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xecute Cubic" sheetId="1" r:id="rId4"/>
    <sheet state="visible" name="All 150 Precincts" sheetId="2" r:id="rId5"/>
    <sheet state="visible" name="Cubic Equation Calc" sheetId="3" r:id="rId6"/>
    <sheet state="visible" name="119" sheetId="4" r:id="rId7"/>
  </sheets>
  <definedNames/>
  <calcPr/>
</workbook>
</file>

<file path=xl/sharedStrings.xml><?xml version="1.0" encoding="utf-8"?>
<sst xmlns="http://schemas.openxmlformats.org/spreadsheetml/2006/main" count="227" uniqueCount="139">
  <si>
    <t>Precinct</t>
  </si>
  <si>
    <t>Reg</t>
  </si>
  <si>
    <t>Stavros Adv</t>
  </si>
  <si>
    <t>Miller Adv</t>
  </si>
  <si>
    <t>Stavros MiV</t>
  </si>
  <si>
    <t>Miller MiV</t>
  </si>
  <si>
    <t>Stavros EDV</t>
  </si>
  <si>
    <t>Miller EDV</t>
  </si>
  <si>
    <t>g expected</t>
  </si>
  <si>
    <t>g actual</t>
  </si>
  <si>
    <t>Resid</t>
  </si>
  <si>
    <t>Omega Expected</t>
  </si>
  <si>
    <t>Omega Actual</t>
  </si>
  <si>
    <t>resid</t>
  </si>
  <si>
    <t>k0</t>
  </si>
  <si>
    <t>h</t>
  </si>
  <si>
    <t>h^2</t>
  </si>
  <si>
    <t>h^3</t>
  </si>
  <si>
    <t>alpha</t>
  </si>
  <si>
    <t>A</t>
  </si>
  <si>
    <t>B</t>
  </si>
  <si>
    <t>C</t>
  </si>
  <si>
    <t>D</t>
  </si>
  <si>
    <t>k1</t>
  </si>
  <si>
    <t>k2</t>
  </si>
  <si>
    <t>k3</t>
  </si>
  <si>
    <t>k4</t>
  </si>
  <si>
    <t>k5</t>
  </si>
  <si>
    <t>k6</t>
  </si>
  <si>
    <t>k7</t>
  </si>
  <si>
    <t>h1</t>
  </si>
  <si>
    <t>linesquare</t>
  </si>
  <si>
    <t>g1</t>
  </si>
  <si>
    <t>g^2</t>
  </si>
  <si>
    <t>gh</t>
  </si>
  <si>
    <t>cube</t>
  </si>
  <si>
    <t>squareline</t>
  </si>
  <si>
    <t>a1</t>
  </si>
  <si>
    <t>a1 expect</t>
  </si>
  <si>
    <t>Areal</t>
  </si>
  <si>
    <t>Breal</t>
  </si>
  <si>
    <t>Creal</t>
  </si>
  <si>
    <t>Dreal</t>
  </si>
  <si>
    <t>Aimg</t>
  </si>
  <si>
    <t>Bimg</t>
  </si>
  <si>
    <t>Cimg</t>
  </si>
  <si>
    <t>Dimg</t>
  </si>
  <si>
    <t>Root 1 Real</t>
  </si>
  <si>
    <t>Root 1 Img</t>
  </si>
  <si>
    <t>Root 2 Real</t>
  </si>
  <si>
    <t>Root 2 Img</t>
  </si>
  <si>
    <t>Root 3 Real</t>
  </si>
  <si>
    <t>Root 3 Img</t>
  </si>
  <si>
    <t>Atheta</t>
  </si>
  <si>
    <t>Btheta</t>
  </si>
  <si>
    <t>Ctheta</t>
  </si>
  <si>
    <t>Dtheta</t>
  </si>
  <si>
    <t>AMag</t>
  </si>
  <si>
    <t>BMag</t>
  </si>
  <si>
    <t>CMag</t>
  </si>
  <si>
    <t>Dmag</t>
  </si>
  <si>
    <t>A'theta</t>
  </si>
  <si>
    <t>Ptheta</t>
  </si>
  <si>
    <t>Qtheta</t>
  </si>
  <si>
    <t>Rtheta</t>
  </si>
  <si>
    <t>PMag</t>
  </si>
  <si>
    <t>QMag</t>
  </si>
  <si>
    <t>Rmag</t>
  </si>
  <si>
    <t>A'real</t>
  </si>
  <si>
    <t>Preal</t>
  </si>
  <si>
    <t>Qreal</t>
  </si>
  <si>
    <t>Rreal</t>
  </si>
  <si>
    <t>A'img</t>
  </si>
  <si>
    <t>Pimg</t>
  </si>
  <si>
    <t>Qimg</t>
  </si>
  <si>
    <t>Rimg</t>
  </si>
  <si>
    <t xml:space="preserve"> Theta Sum</t>
  </si>
  <si>
    <t>Theta Reduce</t>
  </si>
  <si>
    <t>Theta Normal</t>
  </si>
  <si>
    <t>Mag Product</t>
  </si>
  <si>
    <t>-2P^3 theta</t>
  </si>
  <si>
    <t>-2P^3 mag</t>
  </si>
  <si>
    <t>9PQ theta</t>
  </si>
  <si>
    <t>9PQ mag</t>
  </si>
  <si>
    <t>-27R theta</t>
  </si>
  <si>
    <t>-27R mag</t>
  </si>
  <si>
    <t>S real</t>
  </si>
  <si>
    <t>S Img</t>
  </si>
  <si>
    <t>S Theta</t>
  </si>
  <si>
    <t>S mag</t>
  </si>
  <si>
    <t>-P^2Q^2 theta</t>
  </si>
  <si>
    <t>-P^2Q^2 mag</t>
  </si>
  <si>
    <t>4Q^3 theta</t>
  </si>
  <si>
    <t>4Q^3 mag</t>
  </si>
  <si>
    <t>4P^3R theta</t>
  </si>
  <si>
    <t>4P^3R mag</t>
  </si>
  <si>
    <t>-18PQR theta</t>
  </si>
  <si>
    <t>-18PQR mag</t>
  </si>
  <si>
    <t>27R^2 theta</t>
  </si>
  <si>
    <t>27R^2 mag</t>
  </si>
  <si>
    <t>T real</t>
  </si>
  <si>
    <t>T Img</t>
  </si>
  <si>
    <t>T Theta</t>
  </si>
  <si>
    <t>T mag</t>
  </si>
  <si>
    <t>G theta</t>
  </si>
  <si>
    <t>G mag</t>
  </si>
  <si>
    <t>H real</t>
  </si>
  <si>
    <t>H Img</t>
  </si>
  <si>
    <t>H Theta</t>
  </si>
  <si>
    <t>H mag</t>
  </si>
  <si>
    <t>U theta</t>
  </si>
  <si>
    <t>U mag</t>
  </si>
  <si>
    <t>P^2 theta</t>
  </si>
  <si>
    <t>P^2 mag</t>
  </si>
  <si>
    <t>-P^2 +3Q real</t>
  </si>
  <si>
    <t>-P^2 +3Q  Img</t>
  </si>
  <si>
    <t>-P^2 +3Q  Theta</t>
  </si>
  <si>
    <t>-P^2 +3Q  mag</t>
  </si>
  <si>
    <t>V theta</t>
  </si>
  <si>
    <t>V mag</t>
  </si>
  <si>
    <t>Real k1</t>
  </si>
  <si>
    <t>Img k1</t>
  </si>
  <si>
    <t>k1 theta</t>
  </si>
  <si>
    <t>k1 mag</t>
  </si>
  <si>
    <t>Real k2</t>
  </si>
  <si>
    <t>Img k2</t>
  </si>
  <si>
    <t>k2 theta</t>
  </si>
  <si>
    <t>k2 mag</t>
  </si>
  <si>
    <t>U2 theta</t>
  </si>
  <si>
    <t>U2 mag</t>
  </si>
  <si>
    <t>V2 theta</t>
  </si>
  <si>
    <t>V2 mag</t>
  </si>
  <si>
    <t>U3 theta</t>
  </si>
  <si>
    <t>U3 mag</t>
  </si>
  <si>
    <t>V3 theta</t>
  </si>
  <si>
    <t>V3 mag</t>
  </si>
  <si>
    <t>g^3</t>
  </si>
  <si>
    <t>g^2h</t>
  </si>
  <si>
    <t>Resids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</si>
</sst>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0000"/>
  </numFmts>
  <fonts count="12">
    <font>
      <sz val="10.0"/>
      <color rgb="FF000000"/>
      <name val="Arial"/>
      <scheme val="minor"/>
    </font>
    <font>
      <sz val="11.0"/>
      <color rgb="FFFFFFFF"/>
      <name val="Calibri"/>
    </font>
    <font>
      <color rgb="FFFFFFFF"/>
      <name val="Calibri"/>
    </font>
    <font>
      <color rgb="FF000000"/>
      <name val="Calibri"/>
    </font>
    <font>
      <color rgb="FFFFFFFF"/>
      <name val="Arial"/>
      <scheme val="minor"/>
    </font>
    <font>
      <color theme="1"/>
      <name val="Arial"/>
      <scheme val="minor"/>
    </font>
    <font>
      <color rgb="FFF3F3F3"/>
      <name val="Arial"/>
      <scheme val="minor"/>
    </font>
    <font>
      <color theme="0"/>
      <name val="Arial"/>
      <scheme val="minor"/>
    </font>
    <font>
      <sz val="8.0"/>
      <color theme="1"/>
      <name val="Garamond"/>
    </font>
    <font>
      <sz val="8.0"/>
      <color rgb="FFF3F3F3"/>
      <name val="Garamond"/>
    </font>
    <font>
      <sz val="8.0"/>
      <color rgb="FF000000"/>
      <name val="Garamond"/>
    </font>
    <font>
      <sz val="8.0"/>
      <color rgb="FF00FF00"/>
      <name val="Garamond"/>
    </font>
  </fonts>
  <fills count="23">
    <fill>
      <patternFill patternType="none"/>
    </fill>
    <fill>
      <patternFill patternType="lightGray"/>
    </fill>
    <fill>
      <patternFill patternType="solid">
        <fgColor rgb="FFBF8F00"/>
        <bgColor rgb="FFBF8F00"/>
      </patternFill>
    </fill>
    <fill>
      <patternFill patternType="solid">
        <fgColor rgb="FF375623"/>
        <bgColor rgb="FF375623"/>
      </patternFill>
    </fill>
    <fill>
      <patternFill patternType="solid">
        <fgColor rgb="FFFF0066"/>
        <bgColor rgb="FFFF0066"/>
      </patternFill>
    </fill>
    <fill>
      <patternFill patternType="solid">
        <fgColor rgb="FF006699"/>
        <bgColor rgb="FF006699"/>
      </patternFill>
    </fill>
    <fill>
      <patternFill patternType="solid">
        <fgColor rgb="FFFF7C80"/>
        <bgColor rgb="FFFF7C80"/>
      </patternFill>
    </fill>
    <fill>
      <patternFill patternType="solid">
        <fgColor rgb="FF00B0F0"/>
        <bgColor rgb="FF00B0F0"/>
      </patternFill>
    </fill>
    <fill>
      <patternFill patternType="solid">
        <fgColor rgb="FFFF0000"/>
        <bgColor rgb="FFFF0000"/>
      </patternFill>
    </fill>
    <fill>
      <patternFill patternType="solid">
        <fgColor rgb="FF0000FF"/>
        <bgColor rgb="FF0000FF"/>
      </patternFill>
    </fill>
    <fill>
      <patternFill patternType="solid">
        <fgColor rgb="FFFF00FF"/>
        <bgColor rgb="FFFF00FF"/>
      </patternFill>
    </fill>
    <fill>
      <patternFill patternType="solid">
        <fgColor rgb="FF00FFFF"/>
        <bgColor rgb="FF00FFFF"/>
      </patternFill>
    </fill>
    <fill>
      <patternFill patternType="solid">
        <fgColor rgb="FFFFFF00"/>
        <bgColor rgb="FFFFFF00"/>
      </patternFill>
    </fill>
    <fill>
      <patternFill patternType="solid">
        <fgColor rgb="FF666666"/>
        <bgColor rgb="FF666666"/>
      </patternFill>
    </fill>
    <fill>
      <patternFill patternType="solid">
        <fgColor rgb="FF00FF00"/>
        <bgColor rgb="FF00FF00"/>
      </patternFill>
    </fill>
    <fill>
      <patternFill patternType="solid">
        <fgColor rgb="FFF9CB9C"/>
        <bgColor rgb="FFF9CB9C"/>
      </patternFill>
    </fill>
    <fill>
      <patternFill patternType="solid">
        <fgColor rgb="FFEA9999"/>
        <bgColor rgb="FFEA9999"/>
      </patternFill>
    </fill>
    <fill>
      <patternFill patternType="solid">
        <fgColor rgb="FF4A86E8"/>
        <bgColor rgb="FF4A86E8"/>
      </patternFill>
    </fill>
    <fill>
      <patternFill patternType="solid">
        <fgColor rgb="FF9900FF"/>
        <bgColor rgb="FF9900FF"/>
      </patternFill>
    </fill>
    <fill>
      <patternFill patternType="solid">
        <fgColor rgb="FF000000"/>
        <bgColor rgb="FF000000"/>
      </patternFill>
    </fill>
    <fill>
      <patternFill patternType="solid">
        <fgColor rgb="FFCCCCCC"/>
        <bgColor rgb="FFCCCCCC"/>
      </patternFill>
    </fill>
    <fill>
      <patternFill patternType="solid">
        <fgColor rgb="FF434343"/>
        <bgColor rgb="FF434343"/>
      </patternFill>
    </fill>
    <fill>
      <patternFill patternType="solid">
        <fgColor rgb="FFFF8000"/>
        <bgColor rgb="FFFF8000"/>
      </patternFill>
    </fill>
  </fills>
  <borders count="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</border>
    <border>
      <left style="thin">
        <color rgb="FF00FFFF"/>
      </left>
      <top style="thin">
        <color rgb="FF00FFFF"/>
      </top>
      <bottom style="thin">
        <color rgb="FF00FFFF"/>
      </bottom>
    </border>
  </borders>
  <cellStyleXfs count="1">
    <xf borderId="0" fillId="0" fontId="0" numFmtId="0" applyAlignment="1" applyFont="1"/>
  </cellStyleXfs>
  <cellXfs count="60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bottom" wrapText="0"/>
    </xf>
    <xf borderId="2" fillId="3" fontId="2" numFmtId="0" xfId="0" applyAlignment="1" applyBorder="1" applyFill="1" applyFont="1">
      <alignment horizontal="center" readingOrder="0" shrinkToFit="0" vertical="bottom" wrapText="0"/>
    </xf>
    <xf borderId="2" fillId="4" fontId="2" numFmtId="0" xfId="0" applyAlignment="1" applyBorder="1" applyFill="1" applyFont="1">
      <alignment horizontal="center" readingOrder="0" shrinkToFit="0" vertical="bottom" wrapText="0"/>
    </xf>
    <xf borderId="2" fillId="5" fontId="2" numFmtId="0" xfId="0" applyAlignment="1" applyBorder="1" applyFill="1" applyFont="1">
      <alignment horizontal="center" readingOrder="0" shrinkToFit="0" vertical="bottom" wrapText="0"/>
    </xf>
    <xf borderId="2" fillId="6" fontId="3" numFmtId="0" xfId="0" applyAlignment="1" applyBorder="1" applyFill="1" applyFont="1">
      <alignment horizontal="center" readingOrder="0" shrinkToFit="0" vertical="bottom" wrapText="0"/>
    </xf>
    <xf borderId="2" fillId="7" fontId="3" numFmtId="0" xfId="0" applyAlignment="1" applyBorder="1" applyFill="1" applyFont="1">
      <alignment horizontal="center" readingOrder="0" shrinkToFit="0" vertical="bottom" wrapText="0"/>
    </xf>
    <xf borderId="2" fillId="8" fontId="2" numFmtId="0" xfId="0" applyAlignment="1" applyBorder="1" applyFill="1" applyFont="1">
      <alignment horizontal="center" readingOrder="0" shrinkToFit="0" vertical="bottom" wrapText="0"/>
    </xf>
    <xf borderId="2" fillId="9" fontId="2" numFmtId="0" xfId="0" applyAlignment="1" applyBorder="1" applyFill="1" applyFont="1">
      <alignment horizontal="center" readingOrder="0" shrinkToFit="0" vertical="bottom" wrapText="0"/>
    </xf>
    <xf borderId="0" fillId="10" fontId="4" numFmtId="0" xfId="0" applyAlignment="1" applyFill="1" applyFont="1">
      <alignment horizontal="center" readingOrder="0"/>
    </xf>
    <xf borderId="0" fillId="11" fontId="5" numFmtId="0" xfId="0" applyAlignment="1" applyFill="1" applyFont="1">
      <alignment horizontal="center" readingOrder="0"/>
    </xf>
    <xf borderId="0" fillId="12" fontId="5" numFmtId="0" xfId="0" applyAlignment="1" applyFill="1" applyFont="1">
      <alignment horizontal="center" readingOrder="0"/>
    </xf>
    <xf borderId="0" fillId="13" fontId="6" numFmtId="0" xfId="0" applyAlignment="1" applyFill="1" applyFont="1">
      <alignment horizontal="center" readingOrder="0"/>
    </xf>
    <xf borderId="0" fillId="14" fontId="5" numFmtId="0" xfId="0" applyAlignment="1" applyFill="1" applyFont="1">
      <alignment horizontal="center" readingOrder="0"/>
    </xf>
    <xf borderId="3" fillId="2" fontId="1" numFmtId="0" xfId="0" applyAlignment="1" applyBorder="1" applyFont="1">
      <alignment horizontal="center" readingOrder="0" shrinkToFit="0" vertical="bottom" wrapText="0"/>
    </xf>
    <xf borderId="4" fillId="3" fontId="2" numFmtId="0" xfId="0" applyAlignment="1" applyBorder="1" applyFont="1">
      <alignment horizontal="center" readingOrder="0" shrinkToFit="0" vertical="bottom" wrapText="0"/>
    </xf>
    <xf borderId="4" fillId="4" fontId="2" numFmtId="0" xfId="0" applyAlignment="1" applyBorder="1" applyFont="1">
      <alignment horizontal="center" readingOrder="0" shrinkToFit="0" vertical="bottom" wrapText="0"/>
    </xf>
    <xf borderId="4" fillId="5" fontId="2" numFmtId="0" xfId="0" applyAlignment="1" applyBorder="1" applyFont="1">
      <alignment horizontal="center" readingOrder="0" shrinkToFit="0" vertical="bottom" wrapText="0"/>
    </xf>
    <xf borderId="4" fillId="6" fontId="3" numFmtId="0" xfId="0" applyAlignment="1" applyBorder="1" applyFont="1">
      <alignment horizontal="center" readingOrder="0" shrinkToFit="0" vertical="bottom" wrapText="0"/>
    </xf>
    <xf borderId="4" fillId="7" fontId="3" numFmtId="0" xfId="0" applyAlignment="1" applyBorder="1" applyFont="1">
      <alignment horizontal="center" readingOrder="0" shrinkToFit="0" vertical="bottom" wrapText="0"/>
    </xf>
    <xf borderId="4" fillId="8" fontId="2" numFmtId="0" xfId="0" applyAlignment="1" applyBorder="1" applyFont="1">
      <alignment horizontal="center" readingOrder="0" shrinkToFit="0" vertical="bottom" wrapText="0"/>
    </xf>
    <xf borderId="4" fillId="9" fontId="2" numFmtId="0" xfId="0" applyAlignment="1" applyBorder="1" applyFont="1">
      <alignment horizontal="center" readingOrder="0" shrinkToFit="0" vertical="bottom" wrapText="0"/>
    </xf>
    <xf borderId="0" fillId="10" fontId="7" numFmtId="0" xfId="0" applyAlignment="1" applyFont="1">
      <alignment horizontal="center" readingOrder="0"/>
    </xf>
    <xf borderId="0" fillId="13" fontId="6" numFmtId="0" xfId="0" applyAlignment="1" applyFont="1">
      <alignment horizontal="center"/>
    </xf>
    <xf borderId="0" fillId="14" fontId="5" numFmtId="0" xfId="0" applyAlignment="1" applyFont="1">
      <alignment horizontal="center"/>
    </xf>
    <xf borderId="0" fillId="12" fontId="5" numFmtId="0" xfId="0" applyAlignment="1" applyFont="1">
      <alignment horizontal="center"/>
    </xf>
    <xf borderId="1" fillId="0" fontId="8" numFmtId="164" xfId="0" applyAlignment="1" applyBorder="1" applyFont="1" applyNumberFormat="1">
      <alignment horizontal="center" shrinkToFit="0" vertical="bottom" wrapText="0"/>
    </xf>
    <xf borderId="5" fillId="0" fontId="8" numFmtId="164" xfId="0" applyAlignment="1" applyBorder="1" applyFont="1" applyNumberFormat="1">
      <alignment horizontal="center" shrinkToFit="0" vertical="bottom" wrapText="0"/>
    </xf>
    <xf borderId="0" fillId="10" fontId="9" numFmtId="0" xfId="0" applyAlignment="1" applyFont="1">
      <alignment horizontal="center" readingOrder="0" shrinkToFit="0" vertical="bottom" wrapText="0"/>
    </xf>
    <xf borderId="0" fillId="11" fontId="10" numFmtId="0" xfId="0" applyAlignment="1" applyFont="1">
      <alignment horizontal="center" readingOrder="0" shrinkToFit="0" vertical="bottom" wrapText="0"/>
    </xf>
    <xf borderId="0" fillId="14" fontId="10" numFmtId="0" xfId="0" applyAlignment="1" applyFont="1">
      <alignment horizontal="center" readingOrder="0" shrinkToFit="0" vertical="bottom" wrapText="0"/>
    </xf>
    <xf borderId="0" fillId="15" fontId="8" numFmtId="0" xfId="0" applyAlignment="1" applyFill="1" applyFont="1">
      <alignment horizontal="center" readingOrder="0" shrinkToFit="0" vertical="bottom" wrapText="0"/>
    </xf>
    <xf borderId="0" fillId="12" fontId="8" numFmtId="0" xfId="0" applyAlignment="1" applyFont="1">
      <alignment horizontal="center" readingOrder="0" shrinkToFit="0" vertical="bottom" wrapText="0"/>
    </xf>
    <xf borderId="1" fillId="0" fontId="8" numFmtId="164" xfId="0" applyAlignment="1" applyBorder="1" applyFont="1" applyNumberFormat="1">
      <alignment horizontal="center" readingOrder="0" shrinkToFit="0" vertical="bottom" wrapText="0"/>
    </xf>
    <xf borderId="5" fillId="0" fontId="8" numFmtId="164" xfId="0" applyAlignment="1" applyBorder="1" applyFont="1" applyNumberFormat="1">
      <alignment horizontal="center" readingOrder="0" shrinkToFit="0" vertical="bottom" wrapText="0"/>
    </xf>
    <xf borderId="0" fillId="16" fontId="10" numFmtId="0" xfId="0" applyAlignment="1" applyFill="1" applyFont="1">
      <alignment horizontal="center" readingOrder="0" shrinkToFit="0" vertical="bottom" wrapText="0"/>
    </xf>
    <xf borderId="0" fillId="8" fontId="9" numFmtId="0" xfId="0" applyAlignment="1" applyFont="1">
      <alignment horizontal="center" readingOrder="0" shrinkToFit="0" vertical="bottom" wrapText="0"/>
    </xf>
    <xf borderId="0" fillId="17" fontId="8" numFmtId="0" xfId="0" applyAlignment="1" applyFill="1" applyFont="1">
      <alignment horizontal="center" readingOrder="0" shrinkToFit="0" vertical="bottom" wrapText="0"/>
    </xf>
    <xf borderId="0" fillId="9" fontId="9" numFmtId="0" xfId="0" applyAlignment="1" applyFont="1">
      <alignment horizontal="center" readingOrder="0" shrinkToFit="0" vertical="bottom" wrapText="0"/>
    </xf>
    <xf borderId="0" fillId="18" fontId="9" numFmtId="0" xfId="0" applyAlignment="1" applyFill="1" applyFont="1">
      <alignment horizontal="center" readingOrder="0" shrinkToFit="0" vertical="bottom" wrapText="0"/>
    </xf>
    <xf borderId="6" fillId="19" fontId="11" numFmtId="0" xfId="0" applyAlignment="1" applyBorder="1" applyFill="1" applyFont="1">
      <alignment horizontal="center" readingOrder="0" shrinkToFit="0" vertical="bottom" wrapText="0"/>
    </xf>
    <xf borderId="7" fillId="19" fontId="11" numFmtId="0" xfId="0" applyAlignment="1" applyBorder="1" applyFont="1">
      <alignment horizontal="center" readingOrder="0" shrinkToFit="0" vertical="bottom" wrapText="0"/>
    </xf>
    <xf borderId="0" fillId="20" fontId="10" numFmtId="0" xfId="0" applyAlignment="1" applyFill="1" applyFont="1">
      <alignment horizontal="center" readingOrder="0" shrinkToFit="0" vertical="bottom" wrapText="0"/>
    </xf>
    <xf borderId="0" fillId="21" fontId="9" numFmtId="0" xfId="0" applyAlignment="1" applyFill="1" applyFont="1">
      <alignment horizontal="center" readingOrder="0" shrinkToFit="0" vertical="bottom" wrapText="0"/>
    </xf>
    <xf borderId="1" fillId="22" fontId="8" numFmtId="164" xfId="0" applyAlignment="1" applyBorder="1" applyFill="1" applyFont="1" applyNumberFormat="1">
      <alignment horizontal="center" shrinkToFit="0" vertical="bottom" wrapText="0"/>
    </xf>
    <xf borderId="0" fillId="10" fontId="9" numFmtId="0" xfId="0" applyAlignment="1" applyFont="1">
      <alignment horizontal="center" shrinkToFit="0" vertical="bottom" wrapText="0"/>
    </xf>
    <xf borderId="0" fillId="11" fontId="10" numFmtId="0" xfId="0" applyAlignment="1" applyFont="1">
      <alignment horizontal="center" shrinkToFit="0" vertical="bottom" wrapText="0"/>
    </xf>
    <xf borderId="0" fillId="14" fontId="10" numFmtId="0" xfId="0" applyAlignment="1" applyFont="1">
      <alignment horizontal="center" shrinkToFit="0" vertical="bottom" wrapText="0"/>
    </xf>
    <xf borderId="0" fillId="15" fontId="8" numFmtId="0" xfId="0" applyAlignment="1" applyFont="1">
      <alignment horizontal="center" shrinkToFit="0" vertical="bottom" wrapText="0"/>
    </xf>
    <xf borderId="0" fillId="12" fontId="8" numFmtId="0" xfId="0" applyAlignment="1" applyFont="1">
      <alignment horizontal="center" shrinkToFit="0" vertical="bottom" wrapText="0"/>
    </xf>
    <xf borderId="1" fillId="22" fontId="8" numFmtId="164" xfId="0" applyAlignment="1" applyBorder="1" applyFont="1" applyNumberFormat="1">
      <alignment horizontal="center" readingOrder="0" shrinkToFit="0" vertical="bottom" wrapText="0"/>
    </xf>
    <xf borderId="0" fillId="16" fontId="10" numFmtId="0" xfId="0" applyAlignment="1" applyFont="1">
      <alignment horizontal="center" shrinkToFit="0" vertical="bottom" wrapText="0"/>
    </xf>
    <xf borderId="0" fillId="8" fontId="9" numFmtId="0" xfId="0" applyAlignment="1" applyFont="1">
      <alignment horizontal="center" shrinkToFit="0" vertical="bottom" wrapText="0"/>
    </xf>
    <xf borderId="0" fillId="17" fontId="8" numFmtId="0" xfId="0" applyAlignment="1" applyFont="1">
      <alignment horizontal="center" shrinkToFit="0" vertical="bottom" wrapText="0"/>
    </xf>
    <xf borderId="0" fillId="9" fontId="9" numFmtId="0" xfId="0" applyAlignment="1" applyFont="1">
      <alignment horizontal="center" shrinkToFit="0" vertical="bottom" wrapText="0"/>
    </xf>
    <xf borderId="0" fillId="18" fontId="9" numFmtId="0" xfId="0" applyAlignment="1" applyFont="1">
      <alignment horizontal="center" shrinkToFit="0" vertical="bottom" wrapText="0"/>
    </xf>
    <xf borderId="6" fillId="19" fontId="11" numFmtId="0" xfId="0" applyAlignment="1" applyBorder="1" applyFont="1">
      <alignment horizontal="center" shrinkToFit="0" vertical="bottom" wrapText="0"/>
    </xf>
    <xf borderId="7" fillId="19" fontId="11" numFmtId="0" xfId="0" applyAlignment="1" applyBorder="1" applyFont="1">
      <alignment horizontal="center" shrinkToFit="0" vertical="bottom" wrapText="0"/>
    </xf>
    <xf borderId="0" fillId="20" fontId="10" numFmtId="0" xfId="0" applyAlignment="1" applyFont="1">
      <alignment horizontal="center" shrinkToFit="0" vertical="bottom" wrapText="0"/>
    </xf>
    <xf borderId="0" fillId="21" fontId="9" numFmtId="0" xfId="0" applyAlignment="1" applyFont="1">
      <alignment horizontal="center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chemeClr val="dk1"/>
                </a:solidFill>
                <a:latin typeface="+mn-lt"/>
              </a:defRPr>
            </a:pPr>
            <a:r>
              <a:rPr b="1">
                <a:solidFill>
                  <a:schemeClr val="dk1"/>
                </a:solidFill>
                <a:latin typeface="+mn-lt"/>
              </a:rPr>
              <a:t>G expected vs G actual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'Execute Cubic'!$J$1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trendline>
            <c:name/>
            <c:spPr>
              <a:ln w="19050">
                <a:solidFill>
                  <a:srgbClr val="FF00FF"/>
                </a:solidFill>
              </a:ln>
            </c:spPr>
            <c:trendlineType val="linear"/>
            <c:dispRSqr val="1"/>
            <c:dispEq val="1"/>
          </c:trendline>
          <c:xVal>
            <c:numRef>
              <c:f>'Execute Cubic'!$I$2:$I$120</c:f>
            </c:numRef>
          </c:xVal>
          <c:yVal>
            <c:numRef>
              <c:f>'Execute Cubic'!$J$2:$J$120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5537221"/>
        <c:axId val="1199917474"/>
      </c:scatterChart>
      <c:valAx>
        <c:axId val="1595537221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99917474"/>
      </c:valAx>
      <c:valAx>
        <c:axId val="1199917474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9553722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Omega Expected and Omega Actual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'Execute Cubic'!$M$1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dPt>
            <c:idx val="92"/>
            <c:marker>
              <c:symbol val="none"/>
            </c:marker>
          </c:dPt>
          <c:trendline>
            <c:name/>
            <c:spPr>
              <a:ln w="19050">
                <a:solidFill>
                  <a:srgbClr val="FF0000"/>
                </a:solidFill>
              </a:ln>
            </c:spPr>
            <c:trendlineType val="linear"/>
            <c:dispRSqr val="1"/>
            <c:dispEq val="1"/>
          </c:trendline>
          <c:xVal>
            <c:numRef>
              <c:f>'Execute Cubic'!$L$2:$L$120</c:f>
            </c:numRef>
          </c:xVal>
          <c:yVal>
            <c:numRef>
              <c:f>'Execute Cubic'!$M$2:$M$120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7694324"/>
        <c:axId val="92731222"/>
      </c:scatterChart>
      <c:valAx>
        <c:axId val="1487694324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2731222"/>
      </c:valAx>
      <c:valAx>
        <c:axId val="92731222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8769432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E599"/>
    </a:solidFill>
  </c:spPr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image" Target="../media/image1.png"/><Relationship Id="rId4" Type="http://schemas.openxmlformats.org/officeDocument/2006/relationships/image" Target="../media/image3.png"/><Relationship Id="rId5" Type="http://schemas.openxmlformats.org/officeDocument/2006/relationships/image" Target="../media/image2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314325</xdr:colOff>
      <xdr:row>3</xdr:row>
      <xdr:rowOff>0</xdr:rowOff>
    </xdr:from>
    <xdr:ext cx="4895850" cy="514350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15</xdr:col>
      <xdr:colOff>438150</xdr:colOff>
      <xdr:row>3</xdr:row>
      <xdr:rowOff>0</xdr:rowOff>
    </xdr:from>
    <xdr:ext cx="4991100" cy="5143500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20</xdr:col>
      <xdr:colOff>171450</xdr:colOff>
      <xdr:row>3</xdr:row>
      <xdr:rowOff>104775</xdr:rowOff>
    </xdr:from>
    <xdr:ext cx="5229225" cy="1114425"/>
    <xdr:pic>
      <xdr:nvPicPr>
        <xdr:cNvPr id="0" name="image1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581025</xdr:colOff>
      <xdr:row>22</xdr:row>
      <xdr:rowOff>114300</xdr:rowOff>
    </xdr:from>
    <xdr:ext cx="3152775" cy="2457450"/>
    <xdr:pic>
      <xdr:nvPicPr>
        <xdr:cNvPr id="0" name="image3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704850</xdr:colOff>
      <xdr:row>27</xdr:row>
      <xdr:rowOff>200025</xdr:rowOff>
    </xdr:from>
    <xdr:ext cx="7124700" cy="2390775"/>
    <xdr:pic>
      <xdr:nvPicPr>
        <xdr:cNvPr id="0" name="image2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216</xdr:col>
      <xdr:colOff>57150</xdr:colOff>
      <xdr:row>7</xdr:row>
      <xdr:rowOff>57150</xdr:rowOff>
    </xdr:from>
    <xdr:ext cx="14687550" cy="4972050"/>
    <xdr:pic>
      <xdr:nvPicPr>
        <xdr:cNvPr id="0" name="image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7" max="17" width="63.0"/>
  </cols>
  <sheetData>
    <row r="1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6" t="s">
        <v>5</v>
      </c>
      <c r="G1" s="7" t="s">
        <v>6</v>
      </c>
      <c r="H1" s="8" t="s">
        <v>7</v>
      </c>
      <c r="I1" s="9" t="s">
        <v>8</v>
      </c>
      <c r="J1" s="9" t="s">
        <v>9</v>
      </c>
      <c r="K1" s="10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>
        <v>0.03011967441</v>
      </c>
      <c r="Q1" s="12" t="s">
        <v>15</v>
      </c>
      <c r="R1" s="13" t="s">
        <v>16</v>
      </c>
      <c r="S1" s="13" t="s">
        <v>17</v>
      </c>
      <c r="T1" s="13" t="s">
        <v>18</v>
      </c>
      <c r="U1" s="10" t="s">
        <v>19</v>
      </c>
      <c r="V1" s="10" t="s">
        <v>20</v>
      </c>
      <c r="W1" s="10" t="s">
        <v>21</v>
      </c>
      <c r="X1" s="10" t="s">
        <v>22</v>
      </c>
    </row>
    <row r="2">
      <c r="A2" s="14">
        <v>3775.0</v>
      </c>
      <c r="B2" s="15">
        <v>924.0</v>
      </c>
      <c r="C2" s="16">
        <v>149.0</v>
      </c>
      <c r="D2" s="17">
        <v>108.0</v>
      </c>
      <c r="E2" s="18">
        <v>108.0</v>
      </c>
      <c r="F2" s="19">
        <v>204.0</v>
      </c>
      <c r="G2" s="20">
        <v>43.0</v>
      </c>
      <c r="H2" s="21">
        <v>42.0</v>
      </c>
      <c r="I2" s="22">
        <f>'Cubic Equation Calc'!I2</f>
        <v>0.4214711071</v>
      </c>
      <c r="J2" s="22">
        <f t="shared" ref="J2:J120" si="1">C2/(C2+F2)</f>
        <v>0.4220963173</v>
      </c>
      <c r="K2" s="10">
        <f>ABS(I2-J2)</f>
        <v>0.0006252102037</v>
      </c>
      <c r="L2" s="11">
        <f t="shared" ref="L2:L120" si="2">(T2*(I2+Q2-1)+I2*(1-2*Q2))/(I2-Q2)</f>
        <v>0.4516695958</v>
      </c>
      <c r="M2" s="11">
        <f t="shared" ref="M2:M120" si="3">(C2+D2)/(C2+D2+E2+F2)</f>
        <v>0.4516695958</v>
      </c>
      <c r="N2" s="11">
        <f t="shared" ref="N2:N120" si="4">(L2-M2)</f>
        <v>0</v>
      </c>
      <c r="O2" s="11" t="s">
        <v>23</v>
      </c>
      <c r="P2" s="11">
        <v>0.8193824172</v>
      </c>
      <c r="Q2" s="23">
        <f t="shared" ref="Q2:Q120" si="5">E2/(E2+D2)</f>
        <v>0.5</v>
      </c>
      <c r="R2" s="24">
        <f t="shared" ref="R2:R120" si="6">Q2*Q2</f>
        <v>0.25</v>
      </c>
      <c r="S2" s="24">
        <f t="shared" ref="S2:S120" si="7">R2*Q2</f>
        <v>0.125</v>
      </c>
      <c r="T2" s="24">
        <f t="shared" ref="T2:T120" si="8">(C2+E2)/(C2+D2+E2+F2)</f>
        <v>0.4516695958</v>
      </c>
      <c r="U2" s="10">
        <f t="shared" ref="U2:U120" si="9">$P$6</f>
        <v>1.006207413</v>
      </c>
      <c r="V2" s="10">
        <f t="shared" ref="V2:V120" si="10">$P$3+$P$7*Q2</f>
        <v>-1.497348458</v>
      </c>
      <c r="W2" s="10">
        <f t="shared" ref="W2:W120" si="11">$P$2+$P$4*Q2</f>
        <v>1.3513977</v>
      </c>
      <c r="X2" s="10">
        <f t="shared" ref="X2:X120" si="12">$P$1+$P$5*R2+$P$8*S2-T2</f>
        <v>-0.3789232422</v>
      </c>
    </row>
    <row r="3">
      <c r="A3" s="14">
        <v>3602.0</v>
      </c>
      <c r="B3" s="15">
        <v>2350.0</v>
      </c>
      <c r="C3" s="16">
        <v>530.0</v>
      </c>
      <c r="D3" s="17">
        <v>328.0</v>
      </c>
      <c r="E3" s="18">
        <v>320.0</v>
      </c>
      <c r="F3" s="19">
        <v>469.0</v>
      </c>
      <c r="G3" s="20">
        <v>106.0</v>
      </c>
      <c r="H3" s="21">
        <v>63.0</v>
      </c>
      <c r="I3" s="22">
        <f>'Cubic Equation Calc'!I3</f>
        <v>0.5305746968</v>
      </c>
      <c r="J3" s="22">
        <f t="shared" si="1"/>
        <v>0.5305305305</v>
      </c>
      <c r="K3" s="10">
        <f t="shared" ref="K3:K120" si="13">I3-J3</f>
        <v>0.00004416622774</v>
      </c>
      <c r="L3" s="11">
        <f t="shared" si="2"/>
        <v>0.5209561768</v>
      </c>
      <c r="M3" s="11">
        <f t="shared" si="3"/>
        <v>0.5209471767</v>
      </c>
      <c r="N3" s="11">
        <f t="shared" si="4"/>
        <v>0.000009000133482</v>
      </c>
      <c r="O3" s="11" t="s">
        <v>24</v>
      </c>
      <c r="P3" s="11">
        <v>-0.9499398397</v>
      </c>
      <c r="Q3" s="23">
        <f t="shared" si="5"/>
        <v>0.4938271605</v>
      </c>
      <c r="R3" s="24">
        <f t="shared" si="6"/>
        <v>0.2438652644</v>
      </c>
      <c r="S3" s="24">
        <f t="shared" si="7"/>
        <v>0.1204272911</v>
      </c>
      <c r="T3" s="24">
        <f t="shared" si="8"/>
        <v>0.5160898604</v>
      </c>
      <c r="U3" s="10">
        <f t="shared" si="9"/>
        <v>1.006207413</v>
      </c>
      <c r="V3" s="10">
        <f t="shared" si="10"/>
        <v>-1.490590327</v>
      </c>
      <c r="W3" s="10">
        <f t="shared" si="11"/>
        <v>1.34482961</v>
      </c>
      <c r="X3" s="10">
        <f t="shared" si="12"/>
        <v>-0.4442061847</v>
      </c>
    </row>
    <row r="4">
      <c r="A4" s="14">
        <v>3608.0</v>
      </c>
      <c r="B4" s="15">
        <v>1763.0</v>
      </c>
      <c r="C4" s="16">
        <v>660.0</v>
      </c>
      <c r="D4" s="17">
        <v>194.0</v>
      </c>
      <c r="E4" s="18">
        <v>250.0</v>
      </c>
      <c r="F4" s="19">
        <v>234.0</v>
      </c>
      <c r="G4" s="20">
        <v>93.0</v>
      </c>
      <c r="H4" s="21">
        <v>26.0</v>
      </c>
      <c r="I4" s="22">
        <f>'Cubic Equation Calc'!I4</f>
        <v>0.7382777635</v>
      </c>
      <c r="J4" s="22">
        <f t="shared" si="1"/>
        <v>0.7382550336</v>
      </c>
      <c r="K4" s="10">
        <f t="shared" si="13"/>
        <v>0.00002272990617</v>
      </c>
      <c r="L4" s="11">
        <f t="shared" si="2"/>
        <v>0.6382551364</v>
      </c>
      <c r="M4" s="11">
        <f t="shared" si="3"/>
        <v>0.6382660688</v>
      </c>
      <c r="N4" s="11">
        <f t="shared" si="4"/>
        <v>-0.00001093235095</v>
      </c>
      <c r="O4" s="11" t="s">
        <v>25</v>
      </c>
      <c r="P4" s="11">
        <v>1.064030566</v>
      </c>
      <c r="Q4" s="23">
        <f t="shared" si="5"/>
        <v>0.5630630631</v>
      </c>
      <c r="R4" s="24">
        <f t="shared" si="6"/>
        <v>0.317040013</v>
      </c>
      <c r="S4" s="24">
        <f t="shared" si="7"/>
        <v>0.1785135208</v>
      </c>
      <c r="T4" s="24">
        <f t="shared" si="8"/>
        <v>0.6801195815</v>
      </c>
      <c r="U4" s="10">
        <f t="shared" si="9"/>
        <v>1.006207413</v>
      </c>
      <c r="V4" s="10">
        <f t="shared" si="10"/>
        <v>-1.566390986</v>
      </c>
      <c r="W4" s="10">
        <f t="shared" si="11"/>
        <v>1.418498727</v>
      </c>
      <c r="X4" s="10">
        <f t="shared" si="12"/>
        <v>-0.5983774677</v>
      </c>
    </row>
    <row r="5">
      <c r="A5" s="14">
        <v>3416.0</v>
      </c>
      <c r="B5" s="15">
        <v>1609.0</v>
      </c>
      <c r="C5" s="16">
        <v>317.0</v>
      </c>
      <c r="D5" s="17">
        <v>210.0</v>
      </c>
      <c r="E5" s="18">
        <v>218.0</v>
      </c>
      <c r="F5" s="19">
        <v>356.0</v>
      </c>
      <c r="G5" s="20">
        <v>78.0</v>
      </c>
      <c r="H5" s="21">
        <v>44.0</v>
      </c>
      <c r="I5" s="22">
        <f>'Cubic Equation Calc'!I5</f>
        <v>0.4709636775</v>
      </c>
      <c r="J5" s="22">
        <f t="shared" si="1"/>
        <v>0.47102526</v>
      </c>
      <c r="K5" s="10">
        <f t="shared" si="13"/>
        <v>-0.00006158254868</v>
      </c>
      <c r="L5" s="11">
        <f t="shared" si="2"/>
        <v>0.4786374358</v>
      </c>
      <c r="M5" s="11">
        <f t="shared" si="3"/>
        <v>0.4786557675</v>
      </c>
      <c r="N5" s="11">
        <f t="shared" si="4"/>
        <v>-0.00001833169817</v>
      </c>
      <c r="O5" s="11" t="s">
        <v>26</v>
      </c>
      <c r="P5" s="11">
        <v>0.2314017714</v>
      </c>
      <c r="Q5" s="23">
        <f t="shared" si="5"/>
        <v>0.5093457944</v>
      </c>
      <c r="R5" s="24">
        <f t="shared" si="6"/>
        <v>0.2594331383</v>
      </c>
      <c r="S5" s="24">
        <f t="shared" si="7"/>
        <v>0.1321411779</v>
      </c>
      <c r="T5" s="24">
        <f t="shared" si="8"/>
        <v>0.4859218892</v>
      </c>
      <c r="U5" s="10">
        <f t="shared" si="9"/>
        <v>1.006207413</v>
      </c>
      <c r="V5" s="10">
        <f t="shared" si="10"/>
        <v>-1.507580394</v>
      </c>
      <c r="W5" s="10">
        <f t="shared" si="11"/>
        <v>1.361341911</v>
      </c>
      <c r="X5" s="10">
        <f t="shared" si="12"/>
        <v>-0.4118624156</v>
      </c>
    </row>
    <row r="6">
      <c r="A6" s="14">
        <v>3544.0</v>
      </c>
      <c r="B6" s="15">
        <v>1407.0</v>
      </c>
      <c r="C6" s="16">
        <v>426.0</v>
      </c>
      <c r="D6" s="17">
        <v>196.0</v>
      </c>
      <c r="E6" s="18">
        <v>200.0</v>
      </c>
      <c r="F6" s="19">
        <v>238.0</v>
      </c>
      <c r="G6" s="20">
        <v>59.0</v>
      </c>
      <c r="H6" s="21">
        <v>19.0</v>
      </c>
      <c r="I6" s="22">
        <f>'Cubic Equation Calc'!I6</f>
        <v>0.6408729704</v>
      </c>
      <c r="J6" s="22">
        <f t="shared" si="1"/>
        <v>0.6415662651</v>
      </c>
      <c r="K6" s="10">
        <f t="shared" si="13"/>
        <v>-0.000693294637</v>
      </c>
      <c r="L6" s="11">
        <f t="shared" si="2"/>
        <v>0.5868247507</v>
      </c>
      <c r="M6" s="11">
        <f t="shared" si="3"/>
        <v>0.5867924528</v>
      </c>
      <c r="N6" s="11">
        <f t="shared" si="4"/>
        <v>0.00003229782306</v>
      </c>
      <c r="O6" s="11" t="s">
        <v>27</v>
      </c>
      <c r="P6" s="11">
        <v>1.006207413</v>
      </c>
      <c r="Q6" s="23">
        <f t="shared" si="5"/>
        <v>0.5050505051</v>
      </c>
      <c r="R6" s="24">
        <f t="shared" si="6"/>
        <v>0.2550760127</v>
      </c>
      <c r="S6" s="24">
        <f t="shared" si="7"/>
        <v>0.128826269</v>
      </c>
      <c r="T6" s="24">
        <f t="shared" si="8"/>
        <v>0.5905660377</v>
      </c>
      <c r="U6" s="10">
        <f t="shared" si="9"/>
        <v>1.006207413</v>
      </c>
      <c r="V6" s="10">
        <f t="shared" si="10"/>
        <v>-1.502877838</v>
      </c>
      <c r="W6" s="10">
        <f t="shared" si="11"/>
        <v>1.356771592</v>
      </c>
      <c r="X6" s="10">
        <f t="shared" si="12"/>
        <v>-0.5171110876</v>
      </c>
    </row>
    <row r="7">
      <c r="A7" s="14">
        <v>3743.0</v>
      </c>
      <c r="B7" s="15">
        <v>1478.0</v>
      </c>
      <c r="C7" s="16">
        <v>250.0</v>
      </c>
      <c r="D7" s="17">
        <v>175.0</v>
      </c>
      <c r="E7" s="18">
        <v>174.0</v>
      </c>
      <c r="F7" s="19">
        <v>337.0</v>
      </c>
      <c r="G7" s="20">
        <v>64.0</v>
      </c>
      <c r="H7" s="21">
        <v>60.0</v>
      </c>
      <c r="I7" s="22">
        <f>'Cubic Equation Calc'!I7</f>
        <v>0.4244912162</v>
      </c>
      <c r="J7" s="22">
        <f t="shared" si="1"/>
        <v>0.4258943782</v>
      </c>
      <c r="K7" s="10">
        <f t="shared" si="13"/>
        <v>-0.001403162037</v>
      </c>
      <c r="L7" s="11">
        <f t="shared" si="2"/>
        <v>0.4540938672</v>
      </c>
      <c r="M7" s="11">
        <f t="shared" si="3"/>
        <v>0.4540598291</v>
      </c>
      <c r="N7" s="11">
        <f t="shared" si="4"/>
        <v>0.00003403818783</v>
      </c>
      <c r="O7" s="11" t="s">
        <v>28</v>
      </c>
      <c r="P7" s="11">
        <v>-1.094817236</v>
      </c>
      <c r="Q7" s="23">
        <f t="shared" si="5"/>
        <v>0.4985673352</v>
      </c>
      <c r="R7" s="24">
        <f t="shared" si="6"/>
        <v>0.2485693878</v>
      </c>
      <c r="S7" s="24">
        <f t="shared" si="7"/>
        <v>0.1239285773</v>
      </c>
      <c r="T7" s="24">
        <f t="shared" si="8"/>
        <v>0.452991453</v>
      </c>
      <c r="U7" s="10">
        <f t="shared" si="9"/>
        <v>1.006207413</v>
      </c>
      <c r="V7" s="10">
        <f t="shared" si="10"/>
        <v>-1.495779952</v>
      </c>
      <c r="W7" s="10">
        <f t="shared" si="11"/>
        <v>1.349873301</v>
      </c>
      <c r="X7" s="10">
        <f t="shared" si="12"/>
        <v>-0.3804456569</v>
      </c>
    </row>
    <row r="8">
      <c r="A8" s="14">
        <v>3746.0</v>
      </c>
      <c r="B8" s="15">
        <v>1749.0</v>
      </c>
      <c r="C8" s="16">
        <v>437.0</v>
      </c>
      <c r="D8" s="17">
        <v>242.0</v>
      </c>
      <c r="E8" s="18">
        <v>246.0</v>
      </c>
      <c r="F8" s="19">
        <v>349.0</v>
      </c>
      <c r="G8" s="20">
        <v>70.0</v>
      </c>
      <c r="H8" s="21">
        <v>26.0</v>
      </c>
      <c r="I8" s="22">
        <f>'Cubic Equation Calc'!I8</f>
        <v>0.5564987426</v>
      </c>
      <c r="J8" s="22">
        <f t="shared" si="1"/>
        <v>0.5559796438</v>
      </c>
      <c r="K8" s="10">
        <f t="shared" si="13"/>
        <v>0.000519098787</v>
      </c>
      <c r="L8" s="11">
        <f t="shared" si="2"/>
        <v>0.5329169363</v>
      </c>
      <c r="M8" s="11">
        <f t="shared" si="3"/>
        <v>0.532967033</v>
      </c>
      <c r="N8" s="11">
        <f t="shared" si="4"/>
        <v>-0.00005009666892</v>
      </c>
      <c r="O8" s="11" t="s">
        <v>29</v>
      </c>
      <c r="P8" s="11">
        <v>-0.1217901096</v>
      </c>
      <c r="Q8" s="23">
        <f t="shared" si="5"/>
        <v>0.5040983607</v>
      </c>
      <c r="R8" s="24">
        <f t="shared" si="6"/>
        <v>0.2541151572</v>
      </c>
      <c r="S8" s="24">
        <f t="shared" si="7"/>
        <v>0.1280990342</v>
      </c>
      <c r="T8" s="24">
        <f t="shared" si="8"/>
        <v>0.5361067504</v>
      </c>
      <c r="U8" s="10">
        <f t="shared" si="9"/>
        <v>1.006207413</v>
      </c>
      <c r="V8" s="10">
        <f t="shared" si="10"/>
        <v>-1.501835414</v>
      </c>
      <c r="W8" s="10">
        <f t="shared" si="11"/>
        <v>1.355758481</v>
      </c>
      <c r="X8" s="10">
        <f t="shared" si="12"/>
        <v>-0.4627855739</v>
      </c>
    </row>
    <row r="9">
      <c r="A9" s="14">
        <v>3588.0</v>
      </c>
      <c r="B9" s="15">
        <v>1319.0</v>
      </c>
      <c r="C9" s="16">
        <v>338.0</v>
      </c>
      <c r="D9" s="17">
        <v>191.0</v>
      </c>
      <c r="E9" s="18">
        <v>172.0</v>
      </c>
      <c r="F9" s="19">
        <v>243.0</v>
      </c>
      <c r="G9" s="20">
        <v>69.0</v>
      </c>
      <c r="H9" s="21">
        <v>28.0</v>
      </c>
      <c r="I9" s="22">
        <f>'Cubic Equation Calc'!I9</f>
        <v>0.5819255083</v>
      </c>
      <c r="J9" s="22">
        <f t="shared" si="1"/>
        <v>0.5817555938</v>
      </c>
      <c r="K9" s="10">
        <f t="shared" si="13"/>
        <v>0.0001699144699</v>
      </c>
      <c r="L9" s="11">
        <f t="shared" si="2"/>
        <v>0.5604319932</v>
      </c>
      <c r="M9" s="11">
        <f t="shared" si="3"/>
        <v>0.5603813559</v>
      </c>
      <c r="N9" s="11">
        <f t="shared" si="4"/>
        <v>0.00005063730938</v>
      </c>
      <c r="O9" s="25"/>
      <c r="P9" s="25"/>
      <c r="Q9" s="23">
        <f t="shared" si="5"/>
        <v>0.4738292011</v>
      </c>
      <c r="R9" s="24">
        <f t="shared" si="6"/>
        <v>0.2245141118</v>
      </c>
      <c r="S9" s="24">
        <f t="shared" si="7"/>
        <v>0.1063813422</v>
      </c>
      <c r="T9" s="24">
        <f t="shared" si="8"/>
        <v>0.5402542373</v>
      </c>
      <c r="U9" s="10">
        <f t="shared" si="9"/>
        <v>1.006207413</v>
      </c>
      <c r="V9" s="10">
        <f t="shared" si="10"/>
        <v>-1.468696216</v>
      </c>
      <c r="W9" s="10">
        <f t="shared" si="11"/>
        <v>1.32355117</v>
      </c>
      <c r="X9" s="10">
        <f t="shared" si="12"/>
        <v>-0.471137795</v>
      </c>
    </row>
    <row r="10">
      <c r="A10" s="14">
        <v>3707.0</v>
      </c>
      <c r="B10" s="15">
        <v>1794.0</v>
      </c>
      <c r="C10" s="16">
        <v>390.0</v>
      </c>
      <c r="D10" s="17">
        <v>232.0</v>
      </c>
      <c r="E10" s="18">
        <v>233.0</v>
      </c>
      <c r="F10" s="19">
        <v>374.0</v>
      </c>
      <c r="G10" s="20">
        <v>95.0</v>
      </c>
      <c r="H10" s="21">
        <v>39.0</v>
      </c>
      <c r="I10" s="22">
        <f>'Cubic Equation Calc'!I10</f>
        <v>0.5108452765</v>
      </c>
      <c r="J10" s="22">
        <f t="shared" si="1"/>
        <v>0.5104712042</v>
      </c>
      <c r="K10" s="10">
        <f t="shared" si="13"/>
        <v>0.0003740722912</v>
      </c>
      <c r="L10" s="11">
        <f t="shared" si="2"/>
        <v>0.5060513366</v>
      </c>
      <c r="M10" s="11">
        <f t="shared" si="3"/>
        <v>0.5061025224</v>
      </c>
      <c r="N10" s="11">
        <f t="shared" si="4"/>
        <v>-0.00005118576024</v>
      </c>
      <c r="O10" s="25"/>
      <c r="P10" s="25"/>
      <c r="Q10" s="23">
        <f t="shared" si="5"/>
        <v>0.5010752688</v>
      </c>
      <c r="R10" s="24">
        <f t="shared" si="6"/>
        <v>0.251076425</v>
      </c>
      <c r="S10" s="24">
        <f t="shared" si="7"/>
        <v>0.1258081872</v>
      </c>
      <c r="T10" s="24">
        <f t="shared" si="8"/>
        <v>0.506916192</v>
      </c>
      <c r="U10" s="10">
        <f t="shared" si="9"/>
        <v>1.006207413</v>
      </c>
      <c r="V10" s="10">
        <f t="shared" si="10"/>
        <v>-1.498525681</v>
      </c>
      <c r="W10" s="10">
        <f t="shared" si="11"/>
        <v>1.352541819</v>
      </c>
      <c r="X10" s="10">
        <f t="shared" si="12"/>
        <v>-0.434019181</v>
      </c>
    </row>
    <row r="11">
      <c r="A11" s="14">
        <v>3721.0</v>
      </c>
      <c r="B11" s="15">
        <v>1209.0</v>
      </c>
      <c r="C11" s="16">
        <v>280.0</v>
      </c>
      <c r="D11" s="17">
        <v>151.0</v>
      </c>
      <c r="E11" s="18">
        <v>150.0</v>
      </c>
      <c r="F11" s="19">
        <v>231.0</v>
      </c>
      <c r="G11" s="20">
        <v>61.0</v>
      </c>
      <c r="H11" s="21">
        <v>36.0</v>
      </c>
      <c r="I11" s="22">
        <f>'Cubic Equation Calc'!I11</f>
        <v>0.5495728983</v>
      </c>
      <c r="J11" s="22">
        <f t="shared" si="1"/>
        <v>0.5479452055</v>
      </c>
      <c r="K11" s="10">
        <f t="shared" si="13"/>
        <v>0.001627692866</v>
      </c>
      <c r="L11" s="11">
        <f t="shared" si="2"/>
        <v>0.5308545994</v>
      </c>
      <c r="M11" s="11">
        <f t="shared" si="3"/>
        <v>0.5307881773</v>
      </c>
      <c r="N11" s="11">
        <f t="shared" si="4"/>
        <v>0.00006642205912</v>
      </c>
      <c r="O11" s="25"/>
      <c r="P11" s="25"/>
      <c r="Q11" s="23">
        <f t="shared" si="5"/>
        <v>0.4983388704</v>
      </c>
      <c r="R11" s="24">
        <f t="shared" si="6"/>
        <v>0.2483416298</v>
      </c>
      <c r="S11" s="24">
        <f t="shared" si="7"/>
        <v>0.1237582873</v>
      </c>
      <c r="T11" s="24">
        <f t="shared" si="8"/>
        <v>0.5295566502</v>
      </c>
      <c r="U11" s="10">
        <f t="shared" si="9"/>
        <v>1.006207413</v>
      </c>
      <c r="V11" s="10">
        <f t="shared" si="10"/>
        <v>-1.495529824</v>
      </c>
      <c r="W11" s="10">
        <f t="shared" si="11"/>
        <v>1.349630208</v>
      </c>
      <c r="X11" s="10">
        <f t="shared" si="12"/>
        <v>-0.4570428182</v>
      </c>
    </row>
    <row r="12">
      <c r="A12" s="14">
        <v>3719.0</v>
      </c>
      <c r="B12" s="15">
        <v>1742.0</v>
      </c>
      <c r="C12" s="16">
        <v>367.0</v>
      </c>
      <c r="D12" s="17">
        <v>236.0</v>
      </c>
      <c r="E12" s="18">
        <v>228.0</v>
      </c>
      <c r="F12" s="19">
        <v>396.0</v>
      </c>
      <c r="G12" s="20">
        <v>89.0</v>
      </c>
      <c r="H12" s="21">
        <v>38.0</v>
      </c>
      <c r="I12" s="22">
        <f>'Cubic Equation Calc'!I12</f>
        <v>0.4810635154</v>
      </c>
      <c r="J12" s="22">
        <f t="shared" si="1"/>
        <v>0.4809960682</v>
      </c>
      <c r="K12" s="10">
        <f t="shared" si="13"/>
        <v>0.00006744725067</v>
      </c>
      <c r="L12" s="11">
        <f t="shared" si="2"/>
        <v>0.4913724435</v>
      </c>
      <c r="M12" s="11">
        <f t="shared" si="3"/>
        <v>0.4914425428</v>
      </c>
      <c r="N12" s="11">
        <f t="shared" si="4"/>
        <v>-0.00007009927599</v>
      </c>
      <c r="O12" s="25"/>
      <c r="P12" s="25"/>
      <c r="Q12" s="23">
        <f t="shared" si="5"/>
        <v>0.4913793103</v>
      </c>
      <c r="R12" s="24">
        <f t="shared" si="6"/>
        <v>0.2414536266</v>
      </c>
      <c r="S12" s="24">
        <f t="shared" si="7"/>
        <v>0.1186453165</v>
      </c>
      <c r="T12" s="24">
        <f t="shared" si="8"/>
        <v>0.4849225754</v>
      </c>
      <c r="U12" s="10">
        <f t="shared" si="9"/>
        <v>1.006207413</v>
      </c>
      <c r="V12" s="10">
        <f t="shared" si="10"/>
        <v>-1.487910378</v>
      </c>
      <c r="W12" s="10">
        <f t="shared" si="11"/>
        <v>1.342225023</v>
      </c>
      <c r="X12" s="10">
        <f t="shared" si="12"/>
        <v>-0.4133799302</v>
      </c>
    </row>
    <row r="13">
      <c r="A13" s="14">
        <v>3733.0</v>
      </c>
      <c r="B13" s="15">
        <v>1339.0</v>
      </c>
      <c r="C13" s="16">
        <v>226.0</v>
      </c>
      <c r="D13" s="17">
        <v>149.0</v>
      </c>
      <c r="E13" s="18">
        <v>150.0</v>
      </c>
      <c r="F13" s="19">
        <v>305.0</v>
      </c>
      <c r="G13" s="20">
        <v>40.0</v>
      </c>
      <c r="H13" s="21">
        <v>47.0</v>
      </c>
      <c r="I13" s="22">
        <f>'Cubic Equation Calc'!I13</f>
        <v>0.4225637835</v>
      </c>
      <c r="J13" s="22">
        <f t="shared" si="1"/>
        <v>0.4256120527</v>
      </c>
      <c r="K13" s="10">
        <f t="shared" si="13"/>
        <v>-0.003048269196</v>
      </c>
      <c r="L13" s="11">
        <f t="shared" si="2"/>
        <v>0.4517247818</v>
      </c>
      <c r="M13" s="11">
        <f t="shared" si="3"/>
        <v>0.4518072289</v>
      </c>
      <c r="N13" s="11">
        <f t="shared" si="4"/>
        <v>-0.00008244714902</v>
      </c>
      <c r="O13" s="25"/>
      <c r="P13" s="25"/>
      <c r="Q13" s="23">
        <f t="shared" si="5"/>
        <v>0.5016722408</v>
      </c>
      <c r="R13" s="24">
        <f t="shared" si="6"/>
        <v>0.2516750372</v>
      </c>
      <c r="S13" s="24">
        <f t="shared" si="7"/>
        <v>0.1262583799</v>
      </c>
      <c r="T13" s="24">
        <f t="shared" si="8"/>
        <v>0.4530120482</v>
      </c>
      <c r="U13" s="10">
        <f t="shared" si="9"/>
        <v>1.006207413</v>
      </c>
      <c r="V13" s="10">
        <f t="shared" si="10"/>
        <v>-1.499179256</v>
      </c>
      <c r="W13" s="10">
        <f t="shared" si="11"/>
        <v>1.353177016</v>
      </c>
      <c r="X13" s="10">
        <f t="shared" si="12"/>
        <v>-0.3800313463</v>
      </c>
    </row>
    <row r="14">
      <c r="A14" s="14">
        <v>3749.0</v>
      </c>
      <c r="B14" s="15">
        <v>1822.0</v>
      </c>
      <c r="C14" s="16">
        <v>283.0</v>
      </c>
      <c r="D14" s="17">
        <v>211.0</v>
      </c>
      <c r="E14" s="18">
        <v>204.0</v>
      </c>
      <c r="F14" s="19">
        <v>407.0</v>
      </c>
      <c r="G14" s="20">
        <v>103.0</v>
      </c>
      <c r="H14" s="21">
        <v>80.0</v>
      </c>
      <c r="I14" s="22">
        <f>'Cubic Equation Calc'!I14</f>
        <v>0.4093089798</v>
      </c>
      <c r="J14" s="22">
        <f t="shared" si="1"/>
        <v>0.4101449275</v>
      </c>
      <c r="K14" s="10">
        <f t="shared" si="13"/>
        <v>-0.0008359477261</v>
      </c>
      <c r="L14" s="11">
        <f t="shared" si="2"/>
        <v>0.4471658624</v>
      </c>
      <c r="M14" s="11">
        <f t="shared" si="3"/>
        <v>0.4470588235</v>
      </c>
      <c r="N14" s="11">
        <f t="shared" si="4"/>
        <v>0.0001070388672</v>
      </c>
      <c r="O14" s="25"/>
      <c r="P14" s="25"/>
      <c r="Q14" s="23">
        <f t="shared" si="5"/>
        <v>0.4915662651</v>
      </c>
      <c r="R14" s="24">
        <f t="shared" si="6"/>
        <v>0.2416373929</v>
      </c>
      <c r="S14" s="24">
        <f t="shared" si="7"/>
        <v>0.1187807907</v>
      </c>
      <c r="T14" s="24">
        <f t="shared" si="8"/>
        <v>0.4407239819</v>
      </c>
      <c r="U14" s="10">
        <f t="shared" si="9"/>
        <v>1.006207413</v>
      </c>
      <c r="V14" s="10">
        <f t="shared" si="10"/>
        <v>-1.488115059</v>
      </c>
      <c r="W14" s="10">
        <f t="shared" si="11"/>
        <v>1.342423948</v>
      </c>
      <c r="X14" s="10">
        <f t="shared" si="12"/>
        <v>-0.3691553123</v>
      </c>
    </row>
    <row r="15">
      <c r="A15" s="14">
        <v>3734.0</v>
      </c>
      <c r="B15" s="15">
        <v>1680.0</v>
      </c>
      <c r="C15" s="16">
        <v>411.0</v>
      </c>
      <c r="D15" s="17">
        <v>223.0</v>
      </c>
      <c r="E15" s="18">
        <v>210.0</v>
      </c>
      <c r="F15" s="19">
        <v>292.0</v>
      </c>
      <c r="G15" s="20">
        <v>117.0</v>
      </c>
      <c r="H15" s="21">
        <v>40.0</v>
      </c>
      <c r="I15" s="22">
        <f>'Cubic Equation Calc'!I15</f>
        <v>0.5852160444</v>
      </c>
      <c r="J15" s="22">
        <f t="shared" si="1"/>
        <v>0.5846372688</v>
      </c>
      <c r="K15" s="10">
        <f t="shared" si="13"/>
        <v>0.0005787755784</v>
      </c>
      <c r="L15" s="11">
        <f t="shared" si="2"/>
        <v>0.5582058806</v>
      </c>
      <c r="M15" s="11">
        <f t="shared" si="3"/>
        <v>0.5580985915</v>
      </c>
      <c r="N15" s="11">
        <f t="shared" si="4"/>
        <v>0.0001072890381</v>
      </c>
      <c r="O15" s="25"/>
      <c r="P15" s="25"/>
      <c r="Q15" s="23">
        <f t="shared" si="5"/>
        <v>0.4849884527</v>
      </c>
      <c r="R15" s="24">
        <f t="shared" si="6"/>
        <v>0.2352137992</v>
      </c>
      <c r="S15" s="24">
        <f t="shared" si="7"/>
        <v>0.1140759765</v>
      </c>
      <c r="T15" s="24">
        <f t="shared" si="8"/>
        <v>0.5466549296</v>
      </c>
      <c r="U15" s="10">
        <f t="shared" si="9"/>
        <v>1.006207413</v>
      </c>
      <c r="V15" s="10">
        <f t="shared" si="10"/>
        <v>-1.480913557</v>
      </c>
      <c r="W15" s="10">
        <f t="shared" si="11"/>
        <v>1.335424955</v>
      </c>
      <c r="X15" s="10">
        <f t="shared" si="12"/>
        <v>-0.4759996911</v>
      </c>
    </row>
    <row r="16">
      <c r="A16" s="14">
        <v>3711.0</v>
      </c>
      <c r="B16" s="15">
        <v>297.0</v>
      </c>
      <c r="C16" s="16">
        <v>106.0</v>
      </c>
      <c r="D16" s="17">
        <v>38.0</v>
      </c>
      <c r="E16" s="18">
        <v>37.0</v>
      </c>
      <c r="F16" s="19">
        <v>38.0</v>
      </c>
      <c r="G16" s="20">
        <v>14.0</v>
      </c>
      <c r="H16" s="21">
        <v>6.0</v>
      </c>
      <c r="I16" s="22">
        <f>'Cubic Equation Calc'!I16</f>
        <v>0.7331126034</v>
      </c>
      <c r="J16" s="22">
        <f t="shared" si="1"/>
        <v>0.7361111111</v>
      </c>
      <c r="K16" s="10">
        <f t="shared" si="13"/>
        <v>-0.002998507694</v>
      </c>
      <c r="L16" s="11">
        <f t="shared" si="2"/>
        <v>0.6574246112</v>
      </c>
      <c r="M16" s="11">
        <f t="shared" si="3"/>
        <v>0.6575342466</v>
      </c>
      <c r="N16" s="11">
        <f t="shared" si="4"/>
        <v>-0.0001096353601</v>
      </c>
      <c r="O16" s="25"/>
      <c r="P16" s="25"/>
      <c r="Q16" s="23">
        <f t="shared" si="5"/>
        <v>0.4933333333</v>
      </c>
      <c r="R16" s="24">
        <f t="shared" si="6"/>
        <v>0.2433777778</v>
      </c>
      <c r="S16" s="24">
        <f t="shared" si="7"/>
        <v>0.1200663704</v>
      </c>
      <c r="T16" s="24">
        <f t="shared" si="8"/>
        <v>0.6529680365</v>
      </c>
      <c r="U16" s="10">
        <f t="shared" si="9"/>
        <v>1.006207413</v>
      </c>
      <c r="V16" s="10">
        <f t="shared" si="10"/>
        <v>-1.490049676</v>
      </c>
      <c r="W16" s="10">
        <f t="shared" si="11"/>
        <v>1.344304163</v>
      </c>
      <c r="X16" s="10">
        <f t="shared" si="12"/>
        <v>-0.5811532096</v>
      </c>
    </row>
    <row r="17">
      <c r="A17" s="14">
        <v>3726.0</v>
      </c>
      <c r="B17" s="15">
        <v>1883.0</v>
      </c>
      <c r="C17" s="16">
        <v>352.0</v>
      </c>
      <c r="D17" s="17">
        <v>243.0</v>
      </c>
      <c r="E17" s="18">
        <v>233.0</v>
      </c>
      <c r="F17" s="19">
        <v>430.0</v>
      </c>
      <c r="G17" s="20">
        <v>85.0</v>
      </c>
      <c r="H17" s="21">
        <v>57.0</v>
      </c>
      <c r="I17" s="22">
        <f>'Cubic Equation Calc'!I17</f>
        <v>0.4497352987</v>
      </c>
      <c r="J17" s="22">
        <f t="shared" si="1"/>
        <v>0.4501278772</v>
      </c>
      <c r="K17" s="10">
        <f t="shared" si="13"/>
        <v>-0.0003925785105</v>
      </c>
      <c r="L17" s="11">
        <f t="shared" si="2"/>
        <v>0.4731019148</v>
      </c>
      <c r="M17" s="11">
        <f t="shared" si="3"/>
        <v>0.472972973</v>
      </c>
      <c r="N17" s="11">
        <f t="shared" si="4"/>
        <v>0.0001289418359</v>
      </c>
      <c r="O17" s="25"/>
      <c r="P17" s="25"/>
      <c r="Q17" s="23">
        <f t="shared" si="5"/>
        <v>0.4894957983</v>
      </c>
      <c r="R17" s="24">
        <f t="shared" si="6"/>
        <v>0.2396061366</v>
      </c>
      <c r="S17" s="24">
        <f t="shared" si="7"/>
        <v>0.1172861971</v>
      </c>
      <c r="T17" s="24">
        <f t="shared" si="8"/>
        <v>0.4650238474</v>
      </c>
      <c r="U17" s="10">
        <f t="shared" si="9"/>
        <v>1.006207413</v>
      </c>
      <c r="V17" s="10">
        <f t="shared" si="10"/>
        <v>-1.485848277</v>
      </c>
      <c r="W17" s="10">
        <f t="shared" si="11"/>
        <v>1.340220909</v>
      </c>
      <c r="X17" s="10">
        <f t="shared" si="12"/>
        <v>-0.3937431873</v>
      </c>
    </row>
    <row r="18">
      <c r="A18" s="14">
        <v>3372.0</v>
      </c>
      <c r="B18" s="15">
        <v>1313.0</v>
      </c>
      <c r="C18" s="16">
        <v>300.0</v>
      </c>
      <c r="D18" s="17">
        <v>206.0</v>
      </c>
      <c r="E18" s="18">
        <v>171.0</v>
      </c>
      <c r="F18" s="19">
        <v>280.0</v>
      </c>
      <c r="G18" s="20">
        <v>47.0</v>
      </c>
      <c r="H18" s="21">
        <v>25.0</v>
      </c>
      <c r="I18" s="22">
        <f>'Cubic Equation Calc'!I18</f>
        <v>0.517421502</v>
      </c>
      <c r="J18" s="22">
        <f t="shared" si="1"/>
        <v>0.5172413793</v>
      </c>
      <c r="K18" s="10">
        <f t="shared" si="13"/>
        <v>0.0001801227121</v>
      </c>
      <c r="L18" s="11">
        <f t="shared" si="2"/>
        <v>0.5288943824</v>
      </c>
      <c r="M18" s="11">
        <f t="shared" si="3"/>
        <v>0.5287356322</v>
      </c>
      <c r="N18" s="11">
        <f t="shared" si="4"/>
        <v>0.0001587501945</v>
      </c>
      <c r="O18" s="25"/>
      <c r="P18" s="25"/>
      <c r="Q18" s="23">
        <f t="shared" si="5"/>
        <v>0.4535809019</v>
      </c>
      <c r="R18" s="24">
        <f t="shared" si="6"/>
        <v>0.2057356345</v>
      </c>
      <c r="S18" s="24">
        <f t="shared" si="7"/>
        <v>0.09331775465</v>
      </c>
      <c r="T18" s="24">
        <f t="shared" si="8"/>
        <v>0.4921630094</v>
      </c>
      <c r="U18" s="10">
        <f t="shared" si="9"/>
        <v>1.006207413</v>
      </c>
      <c r="V18" s="10">
        <f t="shared" si="10"/>
        <v>-1.446528029</v>
      </c>
      <c r="W18" s="10">
        <f t="shared" si="11"/>
        <v>1.302006361</v>
      </c>
      <c r="X18" s="10">
        <f t="shared" si="12"/>
        <v>-0.4258009243</v>
      </c>
    </row>
    <row r="19">
      <c r="A19" s="14">
        <v>3565.0</v>
      </c>
      <c r="B19" s="15">
        <v>1340.0</v>
      </c>
      <c r="C19" s="16">
        <v>313.0</v>
      </c>
      <c r="D19" s="17">
        <v>188.0</v>
      </c>
      <c r="E19" s="18">
        <v>183.0</v>
      </c>
      <c r="F19" s="19">
        <v>284.0</v>
      </c>
      <c r="G19" s="20">
        <v>45.0</v>
      </c>
      <c r="H19" s="21">
        <v>29.0</v>
      </c>
      <c r="I19" s="22">
        <f>'Cubic Equation Calc'!I19</f>
        <v>0.5249088658</v>
      </c>
      <c r="J19" s="22">
        <f t="shared" si="1"/>
        <v>0.5242881072</v>
      </c>
      <c r="K19" s="10">
        <f t="shared" si="13"/>
        <v>0.0006207585516</v>
      </c>
      <c r="L19" s="11">
        <f t="shared" si="2"/>
        <v>0.517725018</v>
      </c>
      <c r="M19" s="11">
        <f t="shared" si="3"/>
        <v>0.5175619835</v>
      </c>
      <c r="N19" s="11">
        <f t="shared" si="4"/>
        <v>0.0001630345327</v>
      </c>
      <c r="O19" s="25"/>
      <c r="P19" s="25"/>
      <c r="Q19" s="23">
        <f t="shared" si="5"/>
        <v>0.4932614555</v>
      </c>
      <c r="R19" s="24">
        <f t="shared" si="6"/>
        <v>0.2433068635</v>
      </c>
      <c r="S19" s="24">
        <f t="shared" si="7"/>
        <v>0.1200138976</v>
      </c>
      <c r="T19" s="24">
        <f t="shared" si="8"/>
        <v>0.5123966942</v>
      </c>
      <c r="U19" s="10">
        <f t="shared" si="9"/>
        <v>1.006207413</v>
      </c>
      <c r="V19" s="10">
        <f t="shared" si="10"/>
        <v>-1.489970983</v>
      </c>
      <c r="W19" s="10">
        <f t="shared" si="11"/>
        <v>1.344227683</v>
      </c>
      <c r="X19" s="10">
        <f t="shared" si="12"/>
        <v>-0.4405918863</v>
      </c>
    </row>
    <row r="20">
      <c r="A20" s="14">
        <v>3740.0</v>
      </c>
      <c r="B20" s="15">
        <v>4157.0</v>
      </c>
      <c r="C20" s="16">
        <v>1132.0</v>
      </c>
      <c r="D20" s="17">
        <v>601.0</v>
      </c>
      <c r="E20" s="18">
        <v>584.0</v>
      </c>
      <c r="F20" s="19">
        <v>852.0</v>
      </c>
      <c r="G20" s="20">
        <v>168.0</v>
      </c>
      <c r="H20" s="21">
        <v>70.0</v>
      </c>
      <c r="I20" s="22">
        <f>'Cubic Equation Calc'!I20</f>
        <v>0.5722322685</v>
      </c>
      <c r="J20" s="22">
        <f t="shared" si="1"/>
        <v>0.5705645161</v>
      </c>
      <c r="K20" s="10">
        <f t="shared" si="13"/>
        <v>0.001667752371</v>
      </c>
      <c r="L20" s="11">
        <f t="shared" si="2"/>
        <v>0.5470488476</v>
      </c>
      <c r="M20" s="11">
        <f t="shared" si="3"/>
        <v>0.5468602083</v>
      </c>
      <c r="N20" s="11">
        <f t="shared" si="4"/>
        <v>0.0001886393411</v>
      </c>
      <c r="O20" s="25"/>
      <c r="P20" s="25"/>
      <c r="Q20" s="23">
        <f t="shared" si="5"/>
        <v>0.4928270042</v>
      </c>
      <c r="R20" s="24">
        <f t="shared" si="6"/>
        <v>0.2428784561</v>
      </c>
      <c r="S20" s="24">
        <f t="shared" si="7"/>
        <v>0.1196970619</v>
      </c>
      <c r="T20" s="24">
        <f t="shared" si="8"/>
        <v>0.54149574</v>
      </c>
      <c r="U20" s="10">
        <f t="shared" si="9"/>
        <v>1.006207413</v>
      </c>
      <c r="V20" s="10">
        <f t="shared" si="10"/>
        <v>-1.489495338</v>
      </c>
      <c r="W20" s="10">
        <f t="shared" si="11"/>
        <v>1.343765413</v>
      </c>
      <c r="X20" s="10">
        <f t="shared" si="12"/>
        <v>-0.4697514789</v>
      </c>
    </row>
    <row r="21">
      <c r="A21" s="14">
        <v>3723.0</v>
      </c>
      <c r="B21" s="15">
        <v>1321.0</v>
      </c>
      <c r="C21" s="16">
        <v>355.0</v>
      </c>
      <c r="D21" s="17">
        <v>185.0</v>
      </c>
      <c r="E21" s="18">
        <v>189.0</v>
      </c>
      <c r="F21" s="19">
        <v>281.0</v>
      </c>
      <c r="G21" s="20">
        <v>58.0</v>
      </c>
      <c r="H21" s="21">
        <v>21.0</v>
      </c>
      <c r="I21" s="22">
        <f>'Cubic Equation Calc'!I21</f>
        <v>0.5597523109</v>
      </c>
      <c r="J21" s="22">
        <f t="shared" si="1"/>
        <v>0.5581761006</v>
      </c>
      <c r="K21" s="10">
        <f t="shared" si="13"/>
        <v>0.001576210316</v>
      </c>
      <c r="L21" s="11">
        <f t="shared" si="2"/>
        <v>0.5344583454</v>
      </c>
      <c r="M21" s="11">
        <f t="shared" si="3"/>
        <v>0.5346534653</v>
      </c>
      <c r="N21" s="11">
        <f t="shared" si="4"/>
        <v>-0.0001951199779</v>
      </c>
      <c r="O21" s="25"/>
      <c r="P21" s="25"/>
      <c r="Q21" s="23">
        <f t="shared" si="5"/>
        <v>0.5053475936</v>
      </c>
      <c r="R21" s="24">
        <f t="shared" si="6"/>
        <v>0.2553761903</v>
      </c>
      <c r="S21" s="24">
        <f t="shared" si="7"/>
        <v>0.1290537432</v>
      </c>
      <c r="T21" s="24">
        <f t="shared" si="8"/>
        <v>0.5386138614</v>
      </c>
      <c r="U21" s="10">
        <f t="shared" si="9"/>
        <v>1.006207413</v>
      </c>
      <c r="V21" s="10">
        <f t="shared" si="10"/>
        <v>-1.503203095</v>
      </c>
      <c r="W21" s="10">
        <f t="shared" si="11"/>
        <v>1.357087703</v>
      </c>
      <c r="X21" s="10">
        <f t="shared" si="12"/>
        <v>-0.4651171537</v>
      </c>
    </row>
    <row r="22">
      <c r="A22" s="14">
        <v>3392.0</v>
      </c>
      <c r="B22" s="15">
        <v>982.0</v>
      </c>
      <c r="C22" s="16">
        <v>225.0</v>
      </c>
      <c r="D22" s="17">
        <v>124.0</v>
      </c>
      <c r="E22" s="18">
        <v>122.0</v>
      </c>
      <c r="F22" s="19">
        <v>239.0</v>
      </c>
      <c r="G22" s="20">
        <v>42.0</v>
      </c>
      <c r="H22" s="21">
        <v>20.0</v>
      </c>
      <c r="I22" s="22">
        <f>'Cubic Equation Calc'!I22</f>
        <v>0.4843417607</v>
      </c>
      <c r="J22" s="22">
        <f t="shared" si="1"/>
        <v>0.4849137931</v>
      </c>
      <c r="K22" s="10">
        <f t="shared" si="13"/>
        <v>-0.0005720323587</v>
      </c>
      <c r="L22" s="11">
        <f t="shared" si="2"/>
        <v>0.491811459</v>
      </c>
      <c r="M22" s="11">
        <f t="shared" si="3"/>
        <v>0.4915492958</v>
      </c>
      <c r="N22" s="11">
        <f t="shared" si="4"/>
        <v>0.0002621632674</v>
      </c>
      <c r="O22" s="25"/>
      <c r="P22" s="25"/>
      <c r="Q22" s="23">
        <f t="shared" si="5"/>
        <v>0.4959349593</v>
      </c>
      <c r="R22" s="24">
        <f t="shared" si="6"/>
        <v>0.2459514839</v>
      </c>
      <c r="S22" s="24">
        <f t="shared" si="7"/>
        <v>0.1219759392</v>
      </c>
      <c r="T22" s="24">
        <f t="shared" si="8"/>
        <v>0.4887323944</v>
      </c>
      <c r="U22" s="10">
        <f t="shared" si="9"/>
        <v>1.006207413</v>
      </c>
      <c r="V22" s="10">
        <f t="shared" si="10"/>
        <v>-1.492897981</v>
      </c>
      <c r="W22" s="10">
        <f t="shared" si="11"/>
        <v>1.347072373</v>
      </c>
      <c r="X22" s="10">
        <f t="shared" si="12"/>
        <v>-0.4165545739</v>
      </c>
    </row>
    <row r="23">
      <c r="A23" s="14">
        <v>3807.0</v>
      </c>
      <c r="B23" s="15">
        <v>1458.0</v>
      </c>
      <c r="C23" s="16">
        <v>361.0</v>
      </c>
      <c r="D23" s="17">
        <v>202.0</v>
      </c>
      <c r="E23" s="18">
        <v>209.0</v>
      </c>
      <c r="F23" s="19">
        <v>320.0</v>
      </c>
      <c r="G23" s="20">
        <v>49.0</v>
      </c>
      <c r="H23" s="21">
        <v>24.0</v>
      </c>
      <c r="I23" s="22">
        <f>'Cubic Equation Calc'!I23</f>
        <v>0.5306792483</v>
      </c>
      <c r="J23" s="22">
        <f t="shared" si="1"/>
        <v>0.53010279</v>
      </c>
      <c r="K23" s="10">
        <f t="shared" si="13"/>
        <v>0.0005764583193</v>
      </c>
      <c r="L23" s="11">
        <f t="shared" si="2"/>
        <v>0.5152915097</v>
      </c>
      <c r="M23" s="11">
        <f t="shared" si="3"/>
        <v>0.5155677656</v>
      </c>
      <c r="N23" s="11">
        <f t="shared" si="4"/>
        <v>-0.000276255903</v>
      </c>
      <c r="O23" s="25"/>
      <c r="P23" s="25"/>
      <c r="Q23" s="23">
        <f t="shared" si="5"/>
        <v>0.5085158151</v>
      </c>
      <c r="R23" s="24">
        <f t="shared" si="6"/>
        <v>0.2585883342</v>
      </c>
      <c r="S23" s="24">
        <f t="shared" si="7"/>
        <v>0.1314962575</v>
      </c>
      <c r="T23" s="24">
        <f t="shared" si="8"/>
        <v>0.521978022</v>
      </c>
      <c r="U23" s="10">
        <f t="shared" si="9"/>
        <v>1.006207413</v>
      </c>
      <c r="V23" s="10">
        <f t="shared" si="10"/>
        <v>-1.506671719</v>
      </c>
      <c r="W23" s="10">
        <f t="shared" si="11"/>
        <v>1.360458788</v>
      </c>
      <c r="X23" s="10">
        <f t="shared" si="12"/>
        <v>-0.4480354926</v>
      </c>
    </row>
    <row r="24">
      <c r="A24" s="14">
        <v>3393.0</v>
      </c>
      <c r="B24" s="15">
        <v>743.0</v>
      </c>
      <c r="C24" s="16">
        <v>172.0</v>
      </c>
      <c r="D24" s="17">
        <v>103.0</v>
      </c>
      <c r="E24" s="18">
        <v>100.0</v>
      </c>
      <c r="F24" s="19">
        <v>163.0</v>
      </c>
      <c r="G24" s="20">
        <v>28.0</v>
      </c>
      <c r="H24" s="21">
        <v>10.0</v>
      </c>
      <c r="I24" s="22">
        <f>'Cubic Equation Calc'!I24</f>
        <v>0.5141661408</v>
      </c>
      <c r="J24" s="22">
        <f t="shared" si="1"/>
        <v>0.5134328358</v>
      </c>
      <c r="K24" s="10">
        <f t="shared" si="13"/>
        <v>0.0007333049641</v>
      </c>
      <c r="L24" s="11">
        <f t="shared" si="2"/>
        <v>0.5114654696</v>
      </c>
      <c r="M24" s="11">
        <f t="shared" si="3"/>
        <v>0.5111524164</v>
      </c>
      <c r="N24" s="11">
        <f t="shared" si="4"/>
        <v>0.0003130532625</v>
      </c>
      <c r="O24" s="25"/>
      <c r="P24" s="25"/>
      <c r="Q24" s="23">
        <f t="shared" si="5"/>
        <v>0.4926108374</v>
      </c>
      <c r="R24" s="24">
        <f t="shared" si="6"/>
        <v>0.2426654372</v>
      </c>
      <c r="S24" s="24">
        <f t="shared" si="7"/>
        <v>0.1195396242</v>
      </c>
      <c r="T24" s="24">
        <f t="shared" si="8"/>
        <v>0.5055762082</v>
      </c>
      <c r="U24" s="10">
        <f t="shared" si="9"/>
        <v>1.006207413</v>
      </c>
      <c r="V24" s="10">
        <f t="shared" si="10"/>
        <v>-1.489258675</v>
      </c>
      <c r="W24" s="10">
        <f t="shared" si="11"/>
        <v>1.343535405</v>
      </c>
      <c r="X24" s="10">
        <f t="shared" si="12"/>
        <v>-0.4338620657</v>
      </c>
    </row>
    <row r="25">
      <c r="A25" s="14">
        <v>3756.0</v>
      </c>
      <c r="B25" s="15">
        <v>689.0</v>
      </c>
      <c r="C25" s="16">
        <v>264.0</v>
      </c>
      <c r="D25" s="17">
        <v>76.0</v>
      </c>
      <c r="E25" s="18">
        <v>90.0</v>
      </c>
      <c r="F25" s="19">
        <v>82.0</v>
      </c>
      <c r="G25" s="20">
        <v>39.0</v>
      </c>
      <c r="H25" s="21">
        <v>3.0</v>
      </c>
      <c r="I25" s="22">
        <f>'Cubic Equation Calc'!I25</f>
        <v>0.7616949403</v>
      </c>
      <c r="J25" s="22">
        <f t="shared" si="1"/>
        <v>0.7630057803</v>
      </c>
      <c r="K25" s="10">
        <f t="shared" si="13"/>
        <v>-0.001310840068</v>
      </c>
      <c r="L25" s="11">
        <f t="shared" si="2"/>
        <v>0.6644028214</v>
      </c>
      <c r="M25" s="11">
        <f t="shared" si="3"/>
        <v>0.6640625</v>
      </c>
      <c r="N25" s="11">
        <f t="shared" si="4"/>
        <v>0.0003403214349</v>
      </c>
      <c r="O25" s="25"/>
      <c r="P25" s="25"/>
      <c r="Q25" s="23">
        <f t="shared" si="5"/>
        <v>0.5421686747</v>
      </c>
      <c r="R25" s="24">
        <f t="shared" si="6"/>
        <v>0.2939468718</v>
      </c>
      <c r="S25" s="24">
        <f t="shared" si="7"/>
        <v>0.1593687859</v>
      </c>
      <c r="T25" s="24">
        <f t="shared" si="8"/>
        <v>0.69140625</v>
      </c>
      <c r="U25" s="10">
        <f t="shared" si="9"/>
        <v>1.006207413</v>
      </c>
      <c r="V25" s="10">
        <f t="shared" si="10"/>
        <v>-1.54351545</v>
      </c>
      <c r="W25" s="10">
        <f t="shared" si="11"/>
        <v>1.396266459</v>
      </c>
      <c r="X25" s="10">
        <f t="shared" si="12"/>
        <v>-0.6126762907</v>
      </c>
    </row>
    <row r="26">
      <c r="A26" s="14">
        <v>3762.0</v>
      </c>
      <c r="B26" s="15">
        <v>1317.0</v>
      </c>
      <c r="C26" s="16">
        <v>208.0</v>
      </c>
      <c r="D26" s="17">
        <v>165.0</v>
      </c>
      <c r="E26" s="18">
        <v>117.0</v>
      </c>
      <c r="F26" s="19">
        <v>308.0</v>
      </c>
      <c r="G26" s="20">
        <v>44.0</v>
      </c>
      <c r="H26" s="21">
        <v>42.0</v>
      </c>
      <c r="I26" s="22">
        <f>'Cubic Equation Calc'!I26</f>
        <v>0.4031415663</v>
      </c>
      <c r="J26" s="22">
        <f t="shared" si="1"/>
        <v>0.4031007752</v>
      </c>
      <c r="K26" s="10">
        <f t="shared" si="13"/>
        <v>0.00004079106892</v>
      </c>
      <c r="L26" s="11">
        <f t="shared" si="2"/>
        <v>0.4670365226</v>
      </c>
      <c r="M26" s="11">
        <f t="shared" si="3"/>
        <v>0.4674185464</v>
      </c>
      <c r="N26" s="11">
        <f t="shared" si="4"/>
        <v>-0.000382023753</v>
      </c>
      <c r="O26" s="25"/>
      <c r="P26" s="25"/>
      <c r="Q26" s="23">
        <f t="shared" si="5"/>
        <v>0.414893617</v>
      </c>
      <c r="R26" s="24">
        <f t="shared" si="6"/>
        <v>0.1721367134</v>
      </c>
      <c r="S26" s="24">
        <f t="shared" si="7"/>
        <v>0.07141842366</v>
      </c>
      <c r="T26" s="24">
        <f t="shared" si="8"/>
        <v>0.4072681704</v>
      </c>
      <c r="U26" s="10">
        <f t="shared" si="9"/>
        <v>1.006207413</v>
      </c>
      <c r="V26" s="10">
        <f t="shared" si="10"/>
        <v>-1.404172523</v>
      </c>
      <c r="W26" s="10">
        <f t="shared" si="11"/>
        <v>1.260841907</v>
      </c>
      <c r="X26" s="10">
        <f t="shared" si="12"/>
        <v>-0.3460138132</v>
      </c>
    </row>
    <row r="27">
      <c r="A27" s="14">
        <v>3365.0</v>
      </c>
      <c r="B27" s="15">
        <v>977.0</v>
      </c>
      <c r="C27" s="16">
        <v>195.0</v>
      </c>
      <c r="D27" s="17">
        <v>126.0</v>
      </c>
      <c r="E27" s="18">
        <v>136.0</v>
      </c>
      <c r="F27" s="19">
        <v>233.0</v>
      </c>
      <c r="G27" s="20">
        <v>39.0</v>
      </c>
      <c r="H27" s="21">
        <v>20.0</v>
      </c>
      <c r="I27" s="22">
        <f>'Cubic Equation Calc'!I27</f>
        <v>0.454482696</v>
      </c>
      <c r="J27" s="22">
        <f t="shared" si="1"/>
        <v>0.4556074766</v>
      </c>
      <c r="K27" s="10">
        <f t="shared" si="13"/>
        <v>-0.00112478061</v>
      </c>
      <c r="L27" s="11">
        <f t="shared" si="2"/>
        <v>0.4648051798</v>
      </c>
      <c r="M27" s="11">
        <f t="shared" si="3"/>
        <v>0.4652173913</v>
      </c>
      <c r="N27" s="11">
        <f t="shared" si="4"/>
        <v>-0.0004122115239</v>
      </c>
      <c r="O27" s="25"/>
      <c r="P27" s="25"/>
      <c r="Q27" s="23">
        <f t="shared" si="5"/>
        <v>0.5190839695</v>
      </c>
      <c r="R27" s="24">
        <f t="shared" si="6"/>
        <v>0.2694481674</v>
      </c>
      <c r="S27" s="24">
        <f t="shared" si="7"/>
        <v>0.1398662243</v>
      </c>
      <c r="T27" s="24">
        <f t="shared" si="8"/>
        <v>0.4797101449</v>
      </c>
      <c r="U27" s="10">
        <f t="shared" si="9"/>
        <v>1.006207413</v>
      </c>
      <c r="V27" s="10">
        <f t="shared" si="10"/>
        <v>-1.518241916</v>
      </c>
      <c r="W27" s="10">
        <f t="shared" si="11"/>
        <v>1.371703627</v>
      </c>
      <c r="X27" s="10">
        <f t="shared" si="12"/>
        <v>-0.4042740101</v>
      </c>
    </row>
    <row r="28">
      <c r="A28" s="14">
        <v>3532.0</v>
      </c>
      <c r="B28" s="15">
        <v>345.0</v>
      </c>
      <c r="C28" s="16">
        <v>162.0</v>
      </c>
      <c r="D28" s="17">
        <v>24.0</v>
      </c>
      <c r="E28" s="18">
        <v>51.0</v>
      </c>
      <c r="F28" s="19">
        <v>32.0</v>
      </c>
      <c r="G28" s="20">
        <v>12.0</v>
      </c>
      <c r="H28" s="21">
        <v>7.0</v>
      </c>
      <c r="I28" s="22">
        <f>'Cubic Equation Calc'!I28</f>
        <v>0.8353027608</v>
      </c>
      <c r="J28" s="22">
        <f t="shared" si="1"/>
        <v>0.8350515464</v>
      </c>
      <c r="K28" s="10">
        <f t="shared" si="13"/>
        <v>0.0002512143717</v>
      </c>
      <c r="L28" s="11">
        <f t="shared" si="2"/>
        <v>0.6910298451</v>
      </c>
      <c r="M28" s="11">
        <f t="shared" si="3"/>
        <v>0.6914498141</v>
      </c>
      <c r="N28" s="11">
        <f t="shared" si="4"/>
        <v>-0.0004199690211</v>
      </c>
      <c r="O28" s="25"/>
      <c r="P28" s="25"/>
      <c r="Q28" s="23">
        <f t="shared" si="5"/>
        <v>0.68</v>
      </c>
      <c r="R28" s="24">
        <f t="shared" si="6"/>
        <v>0.4624</v>
      </c>
      <c r="S28" s="24">
        <f t="shared" si="7"/>
        <v>0.314432</v>
      </c>
      <c r="T28" s="24">
        <f t="shared" si="8"/>
        <v>0.7918215613</v>
      </c>
      <c r="U28" s="10">
        <f t="shared" si="9"/>
        <v>1.006207413</v>
      </c>
      <c r="V28" s="10">
        <f t="shared" si="10"/>
        <v>-1.69441556</v>
      </c>
      <c r="W28" s="10">
        <f t="shared" si="11"/>
        <v>1.542923202</v>
      </c>
      <c r="X28" s="10">
        <f t="shared" si="12"/>
        <v>-0.6929964156</v>
      </c>
    </row>
    <row r="29">
      <c r="A29" s="14">
        <v>3576.0</v>
      </c>
      <c r="B29" s="15">
        <v>855.0</v>
      </c>
      <c r="C29" s="16">
        <v>284.0</v>
      </c>
      <c r="D29" s="17">
        <v>128.0</v>
      </c>
      <c r="E29" s="18">
        <v>120.0</v>
      </c>
      <c r="F29" s="19">
        <v>133.0</v>
      </c>
      <c r="G29" s="20">
        <v>26.0</v>
      </c>
      <c r="H29" s="21">
        <v>5.0</v>
      </c>
      <c r="I29" s="22">
        <f>'Cubic Equation Calc'!I29</f>
        <v>0.6765947364</v>
      </c>
      <c r="J29" s="22">
        <f t="shared" si="1"/>
        <v>0.6810551559</v>
      </c>
      <c r="K29" s="10">
        <f t="shared" si="13"/>
        <v>-0.004460419472</v>
      </c>
      <c r="L29" s="11">
        <f t="shared" si="2"/>
        <v>0.6190807134</v>
      </c>
      <c r="M29" s="11">
        <f t="shared" si="3"/>
        <v>0.6195488722</v>
      </c>
      <c r="N29" s="11">
        <f t="shared" si="4"/>
        <v>-0.0004681587441</v>
      </c>
      <c r="O29" s="25"/>
      <c r="P29" s="25"/>
      <c r="Q29" s="23">
        <f t="shared" si="5"/>
        <v>0.4838709677</v>
      </c>
      <c r="R29" s="24">
        <f t="shared" si="6"/>
        <v>0.2341311134</v>
      </c>
      <c r="S29" s="24">
        <f t="shared" si="7"/>
        <v>0.1132892484</v>
      </c>
      <c r="T29" s="24">
        <f t="shared" si="8"/>
        <v>0.607518797</v>
      </c>
      <c r="U29" s="10">
        <f t="shared" si="9"/>
        <v>1.006207413</v>
      </c>
      <c r="V29" s="10">
        <f t="shared" si="10"/>
        <v>-1.479690115</v>
      </c>
      <c r="W29" s="10">
        <f t="shared" si="11"/>
        <v>1.334235917</v>
      </c>
      <c r="X29" s="10">
        <f t="shared" si="12"/>
        <v>-0.5370182782</v>
      </c>
    </row>
    <row r="30">
      <c r="A30" s="14">
        <v>3430.0</v>
      </c>
      <c r="B30" s="15">
        <v>1331.0</v>
      </c>
      <c r="C30" s="16">
        <v>238.0</v>
      </c>
      <c r="D30" s="17">
        <v>177.0</v>
      </c>
      <c r="E30" s="18">
        <v>158.0</v>
      </c>
      <c r="F30" s="19">
        <v>330.0</v>
      </c>
      <c r="G30" s="20">
        <v>63.0</v>
      </c>
      <c r="H30" s="21">
        <v>40.0</v>
      </c>
      <c r="I30" s="22">
        <f>'Cubic Equation Calc'!I30</f>
        <v>0.4182573622</v>
      </c>
      <c r="J30" s="22">
        <f t="shared" si="1"/>
        <v>0.4190140845</v>
      </c>
      <c r="K30" s="10">
        <f t="shared" si="13"/>
        <v>-0.0007567223009</v>
      </c>
      <c r="L30" s="11">
        <f t="shared" si="2"/>
        <v>0.4600848786</v>
      </c>
      <c r="M30" s="11">
        <f t="shared" si="3"/>
        <v>0.4595791805</v>
      </c>
      <c r="N30" s="11">
        <f t="shared" si="4"/>
        <v>0.0005056980881</v>
      </c>
      <c r="O30" s="25"/>
      <c r="P30" s="25"/>
      <c r="Q30" s="23">
        <f t="shared" si="5"/>
        <v>0.471641791</v>
      </c>
      <c r="R30" s="24">
        <f t="shared" si="6"/>
        <v>0.2224459791</v>
      </c>
      <c r="S30" s="24">
        <f t="shared" si="7"/>
        <v>0.10491482</v>
      </c>
      <c r="T30" s="24">
        <f t="shared" si="8"/>
        <v>0.438538206</v>
      </c>
      <c r="U30" s="10">
        <f t="shared" si="9"/>
        <v>1.006207413</v>
      </c>
      <c r="V30" s="10">
        <f t="shared" si="10"/>
        <v>-1.466301402</v>
      </c>
      <c r="W30" s="10">
        <f t="shared" si="11"/>
        <v>1.321223699</v>
      </c>
      <c r="X30" s="10">
        <f t="shared" si="12"/>
        <v>-0.3697217254</v>
      </c>
    </row>
    <row r="31">
      <c r="A31" s="14">
        <v>3706.0</v>
      </c>
      <c r="B31" s="15">
        <v>3708.0</v>
      </c>
      <c r="C31" s="16">
        <v>795.0</v>
      </c>
      <c r="D31" s="17">
        <v>531.0</v>
      </c>
      <c r="E31" s="18">
        <v>487.0</v>
      </c>
      <c r="F31" s="19">
        <v>796.0</v>
      </c>
      <c r="G31" s="20">
        <v>189.0</v>
      </c>
      <c r="H31" s="21">
        <v>98.0</v>
      </c>
      <c r="I31" s="22">
        <f>'Cubic Equation Calc'!I31</f>
        <v>0.500126666</v>
      </c>
      <c r="J31" s="22">
        <f t="shared" si="1"/>
        <v>0.4996857322</v>
      </c>
      <c r="K31" s="10">
        <f t="shared" si="13"/>
        <v>0.0004409337247</v>
      </c>
      <c r="L31" s="11">
        <f t="shared" si="2"/>
        <v>0.5087753451</v>
      </c>
      <c r="M31" s="11">
        <f t="shared" si="3"/>
        <v>0.5082407053</v>
      </c>
      <c r="N31" s="11">
        <f t="shared" si="4"/>
        <v>0.0005346398988</v>
      </c>
      <c r="O31" s="25"/>
      <c r="P31" s="25"/>
      <c r="Q31" s="23">
        <f t="shared" si="5"/>
        <v>0.478388998</v>
      </c>
      <c r="R31" s="24">
        <f t="shared" si="6"/>
        <v>0.2288560334</v>
      </c>
      <c r="S31" s="24">
        <f t="shared" si="7"/>
        <v>0.1094822085</v>
      </c>
      <c r="T31" s="24">
        <f t="shared" si="8"/>
        <v>0.4913760061</v>
      </c>
      <c r="U31" s="10">
        <f t="shared" si="9"/>
        <v>1.006207413</v>
      </c>
      <c r="V31" s="10">
        <f t="shared" si="10"/>
        <v>-1.47368836</v>
      </c>
      <c r="W31" s="10">
        <f t="shared" si="11"/>
        <v>1.328402934</v>
      </c>
      <c r="X31" s="10">
        <f t="shared" si="12"/>
        <v>-0.4216324904</v>
      </c>
    </row>
    <row r="32">
      <c r="A32" s="14">
        <v>3417.0</v>
      </c>
      <c r="B32" s="15">
        <v>2313.0</v>
      </c>
      <c r="C32" s="16">
        <v>404.0</v>
      </c>
      <c r="D32" s="17">
        <v>319.0</v>
      </c>
      <c r="E32" s="18">
        <v>282.0</v>
      </c>
      <c r="F32" s="19">
        <v>542.0</v>
      </c>
      <c r="G32" s="20">
        <v>133.0</v>
      </c>
      <c r="H32" s="21">
        <v>101.0</v>
      </c>
      <c r="I32" s="22">
        <f>'Cubic Equation Calc'!I32</f>
        <v>0.4276794536</v>
      </c>
      <c r="J32" s="22">
        <f t="shared" si="1"/>
        <v>0.4270613108</v>
      </c>
      <c r="K32" s="10">
        <f t="shared" si="13"/>
        <v>0.0006181428215</v>
      </c>
      <c r="L32" s="11">
        <f t="shared" si="2"/>
        <v>0.4667959438</v>
      </c>
      <c r="M32" s="11">
        <f t="shared" si="3"/>
        <v>0.4673561732</v>
      </c>
      <c r="N32" s="11">
        <f t="shared" si="4"/>
        <v>-0.0005602294349</v>
      </c>
      <c r="O32" s="25"/>
      <c r="P32" s="25"/>
      <c r="Q32" s="23">
        <f t="shared" si="5"/>
        <v>0.46921797</v>
      </c>
      <c r="R32" s="24">
        <f t="shared" si="6"/>
        <v>0.2201655034</v>
      </c>
      <c r="S32" s="24">
        <f t="shared" si="7"/>
        <v>0.1033056106</v>
      </c>
      <c r="T32" s="24">
        <f t="shared" si="8"/>
        <v>0.443438914</v>
      </c>
      <c r="U32" s="10">
        <f t="shared" si="9"/>
        <v>1.006207413</v>
      </c>
      <c r="V32" s="10">
        <f t="shared" si="10"/>
        <v>-1.463647761</v>
      </c>
      <c r="W32" s="10">
        <f t="shared" si="11"/>
        <v>1.318644679</v>
      </c>
      <c r="X32" s="10">
        <f t="shared" si="12"/>
        <v>-0.3749541538</v>
      </c>
    </row>
    <row r="33">
      <c r="A33" s="14">
        <v>3609.0</v>
      </c>
      <c r="B33" s="15">
        <v>1611.0</v>
      </c>
      <c r="C33" s="16">
        <v>558.0</v>
      </c>
      <c r="D33" s="17">
        <v>180.0</v>
      </c>
      <c r="E33" s="18">
        <v>204.0</v>
      </c>
      <c r="F33" s="19">
        <v>220.0</v>
      </c>
      <c r="G33" s="20">
        <v>94.0</v>
      </c>
      <c r="H33" s="21">
        <v>35.0</v>
      </c>
      <c r="I33" s="22">
        <f>'Cubic Equation Calc'!I33</f>
        <v>0.7200650492</v>
      </c>
      <c r="J33" s="22">
        <f t="shared" si="1"/>
        <v>0.7172236504</v>
      </c>
      <c r="K33" s="10">
        <f t="shared" si="13"/>
        <v>0.002841398861</v>
      </c>
      <c r="L33" s="11">
        <f t="shared" si="2"/>
        <v>0.6344821538</v>
      </c>
      <c r="M33" s="11">
        <f t="shared" si="3"/>
        <v>0.6351118761</v>
      </c>
      <c r="N33" s="11">
        <f t="shared" si="4"/>
        <v>-0.0006297223132</v>
      </c>
      <c r="O33" s="25"/>
      <c r="P33" s="25"/>
      <c r="Q33" s="23">
        <f t="shared" si="5"/>
        <v>0.53125</v>
      </c>
      <c r="R33" s="24">
        <f t="shared" si="6"/>
        <v>0.2822265625</v>
      </c>
      <c r="S33" s="24">
        <f t="shared" si="7"/>
        <v>0.1499328613</v>
      </c>
      <c r="T33" s="24">
        <f t="shared" si="8"/>
        <v>0.6557659208</v>
      </c>
      <c r="U33" s="10">
        <f t="shared" si="9"/>
        <v>1.006207413</v>
      </c>
      <c r="V33" s="10">
        <f t="shared" si="10"/>
        <v>-1.531561496</v>
      </c>
      <c r="W33" s="10">
        <f t="shared" si="11"/>
        <v>1.384648655</v>
      </c>
      <c r="X33" s="10">
        <f t="shared" si="12"/>
        <v>-0.5785988595</v>
      </c>
    </row>
    <row r="34">
      <c r="A34" s="14">
        <v>3787.0</v>
      </c>
      <c r="B34" s="15">
        <v>1592.0</v>
      </c>
      <c r="C34" s="16">
        <v>338.0</v>
      </c>
      <c r="D34" s="17">
        <v>187.0</v>
      </c>
      <c r="E34" s="18">
        <v>180.0</v>
      </c>
      <c r="F34" s="19">
        <v>374.0</v>
      </c>
      <c r="G34" s="20">
        <v>71.0</v>
      </c>
      <c r="H34" s="21">
        <v>60.0</v>
      </c>
      <c r="I34" s="22">
        <f>'Cubic Equation Calc'!I34</f>
        <v>0.4737069306</v>
      </c>
      <c r="J34" s="22">
        <f t="shared" si="1"/>
        <v>0.4747191011</v>
      </c>
      <c r="K34" s="10">
        <f t="shared" si="13"/>
        <v>-0.001012170531</v>
      </c>
      <c r="L34" s="11">
        <f t="shared" si="2"/>
        <v>0.4873218987</v>
      </c>
      <c r="M34" s="11">
        <f t="shared" si="3"/>
        <v>0.4865616311</v>
      </c>
      <c r="N34" s="11">
        <f t="shared" si="4"/>
        <v>0.0007602676018</v>
      </c>
      <c r="O34" s="25"/>
      <c r="P34" s="25"/>
      <c r="Q34" s="23">
        <f t="shared" si="5"/>
        <v>0.4904632153</v>
      </c>
      <c r="R34" s="24">
        <f t="shared" si="6"/>
        <v>0.2405541655</v>
      </c>
      <c r="S34" s="24">
        <f t="shared" si="7"/>
        <v>0.1179829695</v>
      </c>
      <c r="T34" s="24">
        <f t="shared" si="8"/>
        <v>0.4800741427</v>
      </c>
      <c r="U34" s="10">
        <f t="shared" si="9"/>
        <v>1.006207413</v>
      </c>
      <c r="V34" s="10">
        <f t="shared" si="10"/>
        <v>-1.486907421</v>
      </c>
      <c r="W34" s="10">
        <f t="shared" si="11"/>
        <v>1.34125027</v>
      </c>
      <c r="X34" s="10">
        <f t="shared" si="12"/>
        <v>-0.4086589671</v>
      </c>
    </row>
    <row r="35">
      <c r="A35" s="14">
        <v>3780.0</v>
      </c>
      <c r="B35" s="15">
        <v>1708.0</v>
      </c>
      <c r="C35" s="16">
        <v>444.0</v>
      </c>
      <c r="D35" s="17">
        <v>196.0</v>
      </c>
      <c r="E35" s="18">
        <v>202.0</v>
      </c>
      <c r="F35" s="19">
        <v>353.0</v>
      </c>
      <c r="G35" s="20">
        <v>100.0</v>
      </c>
      <c r="H35" s="21">
        <v>46.0</v>
      </c>
      <c r="I35" s="22">
        <f>'Cubic Equation Calc'!I35</f>
        <v>0.5615436737</v>
      </c>
      <c r="J35" s="22">
        <f t="shared" si="1"/>
        <v>0.5570890841</v>
      </c>
      <c r="K35" s="10">
        <f t="shared" si="13"/>
        <v>0.004454589657</v>
      </c>
      <c r="L35" s="11">
        <f t="shared" si="2"/>
        <v>0.5347355292</v>
      </c>
      <c r="M35" s="11">
        <f t="shared" si="3"/>
        <v>0.5355648536</v>
      </c>
      <c r="N35" s="11">
        <f t="shared" si="4"/>
        <v>-0.0008293243272</v>
      </c>
      <c r="O35" s="25"/>
      <c r="P35" s="25"/>
      <c r="Q35" s="23">
        <f t="shared" si="5"/>
        <v>0.5075376884</v>
      </c>
      <c r="R35" s="24">
        <f t="shared" si="6"/>
        <v>0.2575945052</v>
      </c>
      <c r="S35" s="24">
        <f t="shared" si="7"/>
        <v>0.1307389197</v>
      </c>
      <c r="T35" s="24">
        <f t="shared" si="8"/>
        <v>0.5405857741</v>
      </c>
      <c r="U35" s="10">
        <f t="shared" si="9"/>
        <v>1.006207413</v>
      </c>
      <c r="V35" s="10">
        <f t="shared" si="10"/>
        <v>-1.505600849</v>
      </c>
      <c r="W35" s="10">
        <f t="shared" si="11"/>
        <v>1.359418031</v>
      </c>
      <c r="X35" s="10">
        <f t="shared" si="12"/>
        <v>-0.4667809822</v>
      </c>
    </row>
    <row r="36">
      <c r="A36" s="14">
        <v>3755.0</v>
      </c>
      <c r="B36" s="15">
        <v>973.0</v>
      </c>
      <c r="C36" s="16">
        <v>168.0</v>
      </c>
      <c r="D36" s="17">
        <v>143.0</v>
      </c>
      <c r="E36" s="18">
        <v>128.0</v>
      </c>
      <c r="F36" s="19">
        <v>248.0</v>
      </c>
      <c r="G36" s="20">
        <v>29.0</v>
      </c>
      <c r="H36" s="21">
        <v>25.0</v>
      </c>
      <c r="I36" s="22">
        <f>'Cubic Equation Calc'!I36</f>
        <v>0.4055553014</v>
      </c>
      <c r="J36" s="22">
        <f t="shared" si="1"/>
        <v>0.4038461538</v>
      </c>
      <c r="K36" s="10">
        <f t="shared" si="13"/>
        <v>0.001709147504</v>
      </c>
      <c r="L36" s="11">
        <f t="shared" si="2"/>
        <v>0.4518349205</v>
      </c>
      <c r="M36" s="11">
        <f t="shared" si="3"/>
        <v>0.4526928675</v>
      </c>
      <c r="N36" s="11">
        <f t="shared" si="4"/>
        <v>-0.0008579470612</v>
      </c>
      <c r="O36" s="25"/>
      <c r="P36" s="25"/>
      <c r="Q36" s="23">
        <f t="shared" si="5"/>
        <v>0.4723247232</v>
      </c>
      <c r="R36" s="24">
        <f t="shared" si="6"/>
        <v>0.2230906442</v>
      </c>
      <c r="S36" s="24">
        <f t="shared" si="7"/>
        <v>0.1053712268</v>
      </c>
      <c r="T36" s="24">
        <f t="shared" si="8"/>
        <v>0.4308588064</v>
      </c>
      <c r="U36" s="10">
        <f t="shared" si="9"/>
        <v>1.006207413</v>
      </c>
      <c r="V36" s="10">
        <f t="shared" si="10"/>
        <v>-1.467049088</v>
      </c>
      <c r="W36" s="10">
        <f t="shared" si="11"/>
        <v>1.32195036</v>
      </c>
      <c r="X36" s="10">
        <f t="shared" si="12"/>
        <v>-0.361948735</v>
      </c>
    </row>
    <row r="37">
      <c r="A37" s="14">
        <v>3863.0</v>
      </c>
      <c r="B37" s="15">
        <v>1099.0</v>
      </c>
      <c r="C37" s="16">
        <v>171.0</v>
      </c>
      <c r="D37" s="17">
        <v>127.0</v>
      </c>
      <c r="E37" s="18">
        <v>116.0</v>
      </c>
      <c r="F37" s="19">
        <v>266.0</v>
      </c>
      <c r="G37" s="20">
        <v>53.0</v>
      </c>
      <c r="H37" s="21">
        <v>50.0</v>
      </c>
      <c r="I37" s="22">
        <f>'Cubic Equation Calc'!I37</f>
        <v>0.3885803755</v>
      </c>
      <c r="J37" s="22">
        <f t="shared" si="1"/>
        <v>0.3913043478</v>
      </c>
      <c r="K37" s="10">
        <f t="shared" si="13"/>
        <v>-0.002723972298</v>
      </c>
      <c r="L37" s="11">
        <f t="shared" si="2"/>
        <v>0.4391278136</v>
      </c>
      <c r="M37" s="11">
        <f t="shared" si="3"/>
        <v>0.4382352941</v>
      </c>
      <c r="N37" s="11">
        <f t="shared" si="4"/>
        <v>0.0008925195149</v>
      </c>
      <c r="O37" s="25"/>
      <c r="P37" s="25"/>
      <c r="Q37" s="23">
        <f t="shared" si="5"/>
        <v>0.4773662551</v>
      </c>
      <c r="R37" s="24">
        <f t="shared" si="6"/>
        <v>0.2278785416</v>
      </c>
      <c r="S37" s="24">
        <f t="shared" si="7"/>
        <v>0.108781526</v>
      </c>
      <c r="T37" s="24">
        <f t="shared" si="8"/>
        <v>0.4220588235</v>
      </c>
      <c r="U37" s="10">
        <f t="shared" si="9"/>
        <v>1.006207413</v>
      </c>
      <c r="V37" s="10">
        <f t="shared" si="10"/>
        <v>-1.472568644</v>
      </c>
      <c r="W37" s="10">
        <f t="shared" si="11"/>
        <v>1.327314704</v>
      </c>
      <c r="X37" s="10">
        <f t="shared" si="12"/>
        <v>-0.3524561649</v>
      </c>
    </row>
    <row r="38">
      <c r="A38" s="14">
        <v>3386.0</v>
      </c>
      <c r="B38" s="15">
        <v>936.0</v>
      </c>
      <c r="C38" s="16">
        <v>274.0</v>
      </c>
      <c r="D38" s="17">
        <v>131.0</v>
      </c>
      <c r="E38" s="18">
        <v>149.0</v>
      </c>
      <c r="F38" s="19">
        <v>166.0</v>
      </c>
      <c r="G38" s="20">
        <v>15.0</v>
      </c>
      <c r="H38" s="21">
        <v>12.0</v>
      </c>
      <c r="I38" s="22">
        <f>'Cubic Equation Calc'!I38</f>
        <v>0.6206733409</v>
      </c>
      <c r="J38" s="22">
        <f t="shared" si="1"/>
        <v>0.6227272727</v>
      </c>
      <c r="K38" s="10">
        <f t="shared" si="13"/>
        <v>-0.002053931837</v>
      </c>
      <c r="L38" s="11">
        <f t="shared" si="2"/>
        <v>0.5634114395</v>
      </c>
      <c r="M38" s="11">
        <f t="shared" si="3"/>
        <v>0.5625</v>
      </c>
      <c r="N38" s="11">
        <f t="shared" si="4"/>
        <v>0.0009114394938</v>
      </c>
      <c r="O38" s="25"/>
      <c r="P38" s="25"/>
      <c r="Q38" s="23">
        <f t="shared" si="5"/>
        <v>0.5321428571</v>
      </c>
      <c r="R38" s="24">
        <f t="shared" si="6"/>
        <v>0.2831760204</v>
      </c>
      <c r="S38" s="24">
        <f t="shared" si="7"/>
        <v>0.1506900966</v>
      </c>
      <c r="T38" s="24">
        <f t="shared" si="8"/>
        <v>0.5875</v>
      </c>
      <c r="U38" s="10">
        <f t="shared" si="9"/>
        <v>1.006207413</v>
      </c>
      <c r="V38" s="10">
        <f t="shared" si="10"/>
        <v>-1.532539012</v>
      </c>
      <c r="W38" s="10">
        <f t="shared" si="11"/>
        <v>1.385598683</v>
      </c>
      <c r="X38" s="10">
        <f t="shared" si="12"/>
        <v>-0.5102054562</v>
      </c>
    </row>
    <row r="39">
      <c r="A39" s="14">
        <v>3361.0</v>
      </c>
      <c r="B39" s="15">
        <v>1596.0</v>
      </c>
      <c r="C39" s="16">
        <v>285.0</v>
      </c>
      <c r="D39" s="17">
        <v>204.0</v>
      </c>
      <c r="E39" s="18">
        <v>183.0</v>
      </c>
      <c r="F39" s="19">
        <v>393.0</v>
      </c>
      <c r="G39" s="20">
        <v>76.0</v>
      </c>
      <c r="H39" s="21">
        <v>38.0</v>
      </c>
      <c r="I39" s="22">
        <f>'Cubic Equation Calc'!I39</f>
        <v>0.418930796</v>
      </c>
      <c r="J39" s="22">
        <f t="shared" si="1"/>
        <v>0.4203539823</v>
      </c>
      <c r="K39" s="10">
        <f t="shared" si="13"/>
        <v>-0.001423186269</v>
      </c>
      <c r="L39" s="11">
        <f t="shared" si="2"/>
        <v>0.4600664365</v>
      </c>
      <c r="M39" s="11">
        <f t="shared" si="3"/>
        <v>0.4591549296</v>
      </c>
      <c r="N39" s="11">
        <f t="shared" si="4"/>
        <v>0.0009115069486</v>
      </c>
      <c r="O39" s="25"/>
      <c r="P39" s="25"/>
      <c r="Q39" s="23">
        <f t="shared" si="5"/>
        <v>0.4728682171</v>
      </c>
      <c r="R39" s="24">
        <f t="shared" si="6"/>
        <v>0.2236043507</v>
      </c>
      <c r="S39" s="24">
        <f t="shared" si="7"/>
        <v>0.1057353906</v>
      </c>
      <c r="T39" s="24">
        <f t="shared" si="8"/>
        <v>0.4394366197</v>
      </c>
      <c r="U39" s="10">
        <f t="shared" si="9"/>
        <v>1.006207413</v>
      </c>
      <c r="V39" s="10">
        <f t="shared" si="10"/>
        <v>-1.467644114</v>
      </c>
      <c r="W39" s="10">
        <f t="shared" si="11"/>
        <v>1.322528654</v>
      </c>
      <c r="X39" s="10">
        <f t="shared" si="12"/>
        <v>-0.3704520273</v>
      </c>
    </row>
    <row r="40">
      <c r="A40" s="14">
        <v>3375.0</v>
      </c>
      <c r="B40" s="15">
        <v>1736.0</v>
      </c>
      <c r="C40" s="16">
        <v>474.0</v>
      </c>
      <c r="D40" s="17">
        <v>225.0</v>
      </c>
      <c r="E40" s="18">
        <v>250.0</v>
      </c>
      <c r="F40" s="19">
        <v>349.0</v>
      </c>
      <c r="G40" s="20">
        <v>61.0</v>
      </c>
      <c r="H40" s="21">
        <v>38.0</v>
      </c>
      <c r="I40" s="22">
        <f>'Cubic Equation Calc'!I40</f>
        <v>0.5773447668</v>
      </c>
      <c r="J40" s="22">
        <f t="shared" si="1"/>
        <v>0.5759416768</v>
      </c>
      <c r="K40" s="10">
        <f t="shared" si="13"/>
        <v>0.001403090012</v>
      </c>
      <c r="L40" s="11">
        <f t="shared" si="2"/>
        <v>0.5376032291</v>
      </c>
      <c r="M40" s="11">
        <f t="shared" si="3"/>
        <v>0.5385208012</v>
      </c>
      <c r="N40" s="11">
        <f t="shared" si="4"/>
        <v>-0.0009175721219</v>
      </c>
      <c r="O40" s="25"/>
      <c r="P40" s="25"/>
      <c r="Q40" s="23">
        <f t="shared" si="5"/>
        <v>0.5263157895</v>
      </c>
      <c r="R40" s="24">
        <f t="shared" si="6"/>
        <v>0.2770083102</v>
      </c>
      <c r="S40" s="24">
        <f t="shared" si="7"/>
        <v>0.1457938475</v>
      </c>
      <c r="T40" s="24">
        <f t="shared" si="8"/>
        <v>0.5577812018</v>
      </c>
      <c r="U40" s="10">
        <f t="shared" si="9"/>
        <v>1.006207413</v>
      </c>
      <c r="V40" s="10">
        <f t="shared" si="10"/>
        <v>-1.526159438</v>
      </c>
      <c r="W40" s="10">
        <f t="shared" si="11"/>
        <v>1.379398505</v>
      </c>
      <c r="X40" s="10">
        <f t="shared" si="12"/>
        <v>-0.4813175624</v>
      </c>
    </row>
    <row r="41">
      <c r="A41" s="14">
        <v>3866.0</v>
      </c>
      <c r="B41" s="15">
        <v>416.0</v>
      </c>
      <c r="C41" s="16">
        <v>99.0</v>
      </c>
      <c r="D41" s="17">
        <v>57.0</v>
      </c>
      <c r="E41" s="18">
        <v>66.0</v>
      </c>
      <c r="F41" s="19">
        <v>89.0</v>
      </c>
      <c r="G41" s="20">
        <v>10.0</v>
      </c>
      <c r="H41" s="21">
        <v>9.0</v>
      </c>
      <c r="I41" s="22">
        <f>'Cubic Equation Calc'!I41</f>
        <v>0.5263832957</v>
      </c>
      <c r="J41" s="22">
        <f t="shared" si="1"/>
        <v>0.5265957447</v>
      </c>
      <c r="K41" s="10">
        <f t="shared" si="13"/>
        <v>-0.0002124489397</v>
      </c>
      <c r="L41" s="11">
        <f t="shared" si="2"/>
        <v>0.500686629</v>
      </c>
      <c r="M41" s="11">
        <f t="shared" si="3"/>
        <v>0.501607717</v>
      </c>
      <c r="N41" s="11">
        <f t="shared" si="4"/>
        <v>-0.000921087996</v>
      </c>
      <c r="O41" s="25"/>
      <c r="P41" s="25"/>
      <c r="Q41" s="23">
        <f t="shared" si="5"/>
        <v>0.5365853659</v>
      </c>
      <c r="R41" s="24">
        <f t="shared" si="6"/>
        <v>0.2879238548</v>
      </c>
      <c r="S41" s="24">
        <f t="shared" si="7"/>
        <v>0.154495727</v>
      </c>
      <c r="T41" s="24">
        <f t="shared" si="8"/>
        <v>0.5305466238</v>
      </c>
      <c r="U41" s="10">
        <f t="shared" si="9"/>
        <v>1.006207413</v>
      </c>
      <c r="V41" s="10">
        <f t="shared" si="10"/>
        <v>-1.537402747</v>
      </c>
      <c r="W41" s="10">
        <f t="shared" si="11"/>
        <v>1.390325648</v>
      </c>
      <c r="X41" s="10">
        <f t="shared" si="12"/>
        <v>-0.4526169109</v>
      </c>
    </row>
    <row r="42">
      <c r="A42" s="14">
        <v>3809.0</v>
      </c>
      <c r="B42" s="15">
        <v>1110.0</v>
      </c>
      <c r="C42" s="16">
        <v>234.0</v>
      </c>
      <c r="D42" s="17">
        <v>189.0</v>
      </c>
      <c r="E42" s="18">
        <v>133.0</v>
      </c>
      <c r="F42" s="19">
        <v>267.0</v>
      </c>
      <c r="G42" s="20">
        <v>42.0</v>
      </c>
      <c r="H42" s="21">
        <v>36.0</v>
      </c>
      <c r="I42" s="22">
        <f>'Cubic Equation Calc'!I42</f>
        <v>0.4675480714</v>
      </c>
      <c r="J42" s="22">
        <f t="shared" si="1"/>
        <v>0.4670658683</v>
      </c>
      <c r="K42" s="10">
        <f t="shared" si="13"/>
        <v>0.0004822031846</v>
      </c>
      <c r="L42" s="11">
        <f t="shared" si="2"/>
        <v>0.5149098963</v>
      </c>
      <c r="M42" s="11">
        <f t="shared" si="3"/>
        <v>0.5139732685</v>
      </c>
      <c r="N42" s="11">
        <f t="shared" si="4"/>
        <v>0.0009366277435</v>
      </c>
      <c r="O42" s="25"/>
      <c r="P42" s="25"/>
      <c r="Q42" s="23">
        <f t="shared" si="5"/>
        <v>0.4130434783</v>
      </c>
      <c r="R42" s="24">
        <f t="shared" si="6"/>
        <v>0.1706049149</v>
      </c>
      <c r="S42" s="24">
        <f t="shared" si="7"/>
        <v>0.07046724747</v>
      </c>
      <c r="T42" s="24">
        <f t="shared" si="8"/>
        <v>0.4459295261</v>
      </c>
      <c r="U42" s="10">
        <f t="shared" si="9"/>
        <v>1.006207413</v>
      </c>
      <c r="V42" s="10">
        <f t="shared" si="10"/>
        <v>-1.402146959</v>
      </c>
      <c r="W42" s="10">
        <f t="shared" si="11"/>
        <v>1.258873303</v>
      </c>
      <c r="X42" s="10">
        <f t="shared" si="12"/>
        <v>-0.384913786</v>
      </c>
    </row>
    <row r="43">
      <c r="A43" s="14">
        <v>3373.0</v>
      </c>
      <c r="B43" s="15">
        <v>1643.0</v>
      </c>
      <c r="C43" s="16">
        <v>473.0</v>
      </c>
      <c r="D43" s="17">
        <v>236.0</v>
      </c>
      <c r="E43" s="18">
        <v>216.0</v>
      </c>
      <c r="F43" s="19">
        <v>326.0</v>
      </c>
      <c r="G43" s="20">
        <v>42.0</v>
      </c>
      <c r="H43" s="21">
        <v>28.0</v>
      </c>
      <c r="I43" s="22">
        <f>'Cubic Equation Calc'!I43</f>
        <v>0.5959052368</v>
      </c>
      <c r="J43" s="22">
        <f t="shared" si="1"/>
        <v>0.5919899875</v>
      </c>
      <c r="K43" s="10">
        <f t="shared" si="13"/>
        <v>0.003915249268</v>
      </c>
      <c r="L43" s="11">
        <f t="shared" si="2"/>
        <v>0.5676840595</v>
      </c>
      <c r="M43" s="11">
        <f t="shared" si="3"/>
        <v>0.5667466027</v>
      </c>
      <c r="N43" s="11">
        <f t="shared" si="4"/>
        <v>0.000937456748</v>
      </c>
      <c r="O43" s="25"/>
      <c r="P43" s="25"/>
      <c r="Q43" s="23">
        <f t="shared" si="5"/>
        <v>0.4778761062</v>
      </c>
      <c r="R43" s="24">
        <f t="shared" si="6"/>
        <v>0.2283655729</v>
      </c>
      <c r="S43" s="24">
        <f t="shared" si="7"/>
        <v>0.1091304508</v>
      </c>
      <c r="T43" s="24">
        <f t="shared" si="8"/>
        <v>0.5507593925</v>
      </c>
      <c r="U43" s="10">
        <f t="shared" si="9"/>
        <v>1.006207413</v>
      </c>
      <c r="V43" s="10">
        <f t="shared" si="10"/>
        <v>-1.473126837</v>
      </c>
      <c r="W43" s="10">
        <f t="shared" si="11"/>
        <v>1.327857201</v>
      </c>
      <c r="X43" s="10">
        <f t="shared" si="12"/>
        <v>-0.4810865295</v>
      </c>
    </row>
    <row r="44">
      <c r="A44" s="14">
        <v>3768.0</v>
      </c>
      <c r="B44" s="15">
        <v>1231.0</v>
      </c>
      <c r="C44" s="16">
        <v>255.0</v>
      </c>
      <c r="D44" s="17">
        <v>154.0</v>
      </c>
      <c r="E44" s="18">
        <v>144.0</v>
      </c>
      <c r="F44" s="19">
        <v>277.0</v>
      </c>
      <c r="G44" s="20">
        <v>51.0</v>
      </c>
      <c r="H44" s="21">
        <v>48.0</v>
      </c>
      <c r="I44" s="22">
        <f>'Cubic Equation Calc'!I44</f>
        <v>0.4794895088</v>
      </c>
      <c r="J44" s="22">
        <f t="shared" si="1"/>
        <v>0.4793233083</v>
      </c>
      <c r="K44" s="10">
        <f t="shared" si="13"/>
        <v>0.0001662005752</v>
      </c>
      <c r="L44" s="11">
        <f t="shared" si="2"/>
        <v>0.4918132025</v>
      </c>
      <c r="M44" s="11">
        <f t="shared" si="3"/>
        <v>0.4927710843</v>
      </c>
      <c r="N44" s="11">
        <f t="shared" si="4"/>
        <v>-0.0009578818102</v>
      </c>
      <c r="O44" s="25"/>
      <c r="P44" s="25"/>
      <c r="Q44" s="23">
        <f t="shared" si="5"/>
        <v>0.4832214765</v>
      </c>
      <c r="R44" s="24">
        <f t="shared" si="6"/>
        <v>0.2335029954</v>
      </c>
      <c r="S44" s="24">
        <f t="shared" si="7"/>
        <v>0.1128336622</v>
      </c>
      <c r="T44" s="24">
        <f t="shared" si="8"/>
        <v>0.4807228916</v>
      </c>
      <c r="U44" s="10">
        <f t="shared" si="9"/>
        <v>1.006207413</v>
      </c>
      <c r="V44" s="10">
        <f t="shared" si="10"/>
        <v>-1.478979041</v>
      </c>
      <c r="W44" s="10">
        <f t="shared" si="11"/>
        <v>1.333544838</v>
      </c>
      <c r="X44" s="10">
        <f t="shared" si="12"/>
        <v>-0.4103122345</v>
      </c>
    </row>
    <row r="45">
      <c r="A45" s="14">
        <v>3382.0</v>
      </c>
      <c r="B45" s="15">
        <v>1427.0</v>
      </c>
      <c r="C45" s="16">
        <v>343.0</v>
      </c>
      <c r="D45" s="17">
        <v>193.0</v>
      </c>
      <c r="E45" s="18">
        <v>179.0</v>
      </c>
      <c r="F45" s="19">
        <v>300.0</v>
      </c>
      <c r="G45" s="20">
        <v>53.0</v>
      </c>
      <c r="H45" s="21">
        <v>26.0</v>
      </c>
      <c r="I45" s="22">
        <f>'Cubic Equation Calc'!I45</f>
        <v>0.535766815</v>
      </c>
      <c r="J45" s="22">
        <f t="shared" si="1"/>
        <v>0.533437014</v>
      </c>
      <c r="K45" s="10">
        <f t="shared" si="13"/>
        <v>0.002329800996</v>
      </c>
      <c r="L45" s="11">
        <f t="shared" si="2"/>
        <v>0.5290964324</v>
      </c>
      <c r="M45" s="11">
        <f t="shared" si="3"/>
        <v>0.5280788177</v>
      </c>
      <c r="N45" s="11">
        <f t="shared" si="4"/>
        <v>0.001017614628</v>
      </c>
      <c r="O45" s="25"/>
      <c r="P45" s="25"/>
      <c r="Q45" s="23">
        <f t="shared" si="5"/>
        <v>0.4811827957</v>
      </c>
      <c r="R45" s="24">
        <f t="shared" si="6"/>
        <v>0.2315368829</v>
      </c>
      <c r="S45" s="24">
        <f t="shared" si="7"/>
        <v>0.1114115646</v>
      </c>
      <c r="T45" s="24">
        <f t="shared" si="8"/>
        <v>0.5142857143</v>
      </c>
      <c r="U45" s="10">
        <f t="shared" si="9"/>
        <v>1.006207413</v>
      </c>
      <c r="V45" s="10">
        <f t="shared" si="10"/>
        <v>-1.476747058</v>
      </c>
      <c r="W45" s="10">
        <f t="shared" si="11"/>
        <v>1.33137562</v>
      </c>
      <c r="X45" s="10">
        <f t="shared" si="12"/>
        <v>-0.4441568217</v>
      </c>
    </row>
    <row r="46">
      <c r="A46" s="14">
        <v>3747.0</v>
      </c>
      <c r="B46" s="15">
        <v>1044.0</v>
      </c>
      <c r="C46" s="16">
        <v>232.0</v>
      </c>
      <c r="D46" s="17">
        <v>131.0</v>
      </c>
      <c r="E46" s="18">
        <v>125.0</v>
      </c>
      <c r="F46" s="19">
        <v>271.0</v>
      </c>
      <c r="G46" s="20">
        <v>47.0</v>
      </c>
      <c r="H46" s="21">
        <v>25.0</v>
      </c>
      <c r="I46" s="22">
        <f>'Cubic Equation Calc'!I46</f>
        <v>0.4592166217</v>
      </c>
      <c r="J46" s="22">
        <f t="shared" si="1"/>
        <v>0.4612326044</v>
      </c>
      <c r="K46" s="10">
        <f t="shared" si="13"/>
        <v>-0.002015982719</v>
      </c>
      <c r="L46" s="11">
        <f t="shared" si="2"/>
        <v>0.4793382263</v>
      </c>
      <c r="M46" s="11">
        <f t="shared" si="3"/>
        <v>0.4782608696</v>
      </c>
      <c r="N46" s="11">
        <f t="shared" si="4"/>
        <v>0.001077356721</v>
      </c>
      <c r="O46" s="25"/>
      <c r="P46" s="25"/>
      <c r="Q46" s="23">
        <f t="shared" si="5"/>
        <v>0.48828125</v>
      </c>
      <c r="R46" s="24">
        <f t="shared" si="6"/>
        <v>0.2384185791</v>
      </c>
      <c r="S46" s="24">
        <f t="shared" si="7"/>
        <v>0.1164153218</v>
      </c>
      <c r="T46" s="24">
        <f t="shared" si="8"/>
        <v>0.4703557312</v>
      </c>
      <c r="U46" s="10">
        <f t="shared" si="9"/>
        <v>1.006207413</v>
      </c>
      <c r="V46" s="10">
        <f t="shared" si="10"/>
        <v>-1.484518568</v>
      </c>
      <c r="W46" s="10">
        <f t="shared" si="11"/>
        <v>1.338928592</v>
      </c>
      <c r="X46" s="10">
        <f t="shared" si="12"/>
        <v>-0.3992438101</v>
      </c>
    </row>
    <row r="47">
      <c r="A47" s="14">
        <v>3724.0</v>
      </c>
      <c r="B47" s="15">
        <v>1378.0</v>
      </c>
      <c r="C47" s="16">
        <v>223.0</v>
      </c>
      <c r="D47" s="17">
        <v>154.0</v>
      </c>
      <c r="E47" s="18">
        <v>140.0</v>
      </c>
      <c r="F47" s="19">
        <v>304.0</v>
      </c>
      <c r="G47" s="20">
        <v>39.0</v>
      </c>
      <c r="H47" s="21">
        <v>66.0</v>
      </c>
      <c r="I47" s="22">
        <f>'Cubic Equation Calc'!I47</f>
        <v>0.4211925297</v>
      </c>
      <c r="J47" s="22">
        <f t="shared" si="1"/>
        <v>0.4231499051</v>
      </c>
      <c r="K47" s="10">
        <f t="shared" si="13"/>
        <v>-0.001957375381</v>
      </c>
      <c r="L47" s="11">
        <f t="shared" si="2"/>
        <v>0.4602839693</v>
      </c>
      <c r="M47" s="11">
        <f t="shared" si="3"/>
        <v>0.4591961023</v>
      </c>
      <c r="N47" s="11">
        <f t="shared" si="4"/>
        <v>0.001087867021</v>
      </c>
      <c r="O47" s="25"/>
      <c r="P47" s="25"/>
      <c r="Q47" s="23">
        <f t="shared" si="5"/>
        <v>0.4761904762</v>
      </c>
      <c r="R47" s="24">
        <f t="shared" si="6"/>
        <v>0.2267573696</v>
      </c>
      <c r="S47" s="24">
        <f t="shared" si="7"/>
        <v>0.1079796998</v>
      </c>
      <c r="T47" s="24">
        <f t="shared" si="8"/>
        <v>0.4421437272</v>
      </c>
      <c r="U47" s="10">
        <f t="shared" si="9"/>
        <v>1.006207413</v>
      </c>
      <c r="V47" s="10">
        <f t="shared" si="10"/>
        <v>-1.471281381</v>
      </c>
      <c r="W47" s="10">
        <f t="shared" si="11"/>
        <v>1.326063639</v>
      </c>
      <c r="X47" s="10">
        <f t="shared" si="12"/>
        <v>-0.3727028552</v>
      </c>
    </row>
    <row r="48">
      <c r="A48" s="14">
        <v>3815.0</v>
      </c>
      <c r="B48" s="15">
        <v>1331.0</v>
      </c>
      <c r="C48" s="16">
        <v>133.0</v>
      </c>
      <c r="D48" s="17">
        <v>119.0</v>
      </c>
      <c r="E48" s="18">
        <v>97.0</v>
      </c>
      <c r="F48" s="19">
        <v>267.0</v>
      </c>
      <c r="G48" s="20">
        <v>41.0</v>
      </c>
      <c r="H48" s="21">
        <v>57.0</v>
      </c>
      <c r="I48" s="22">
        <f>'Cubic Equation Calc'!I48</f>
        <v>0.3305493058</v>
      </c>
      <c r="J48" s="22">
        <f t="shared" si="1"/>
        <v>0.3325</v>
      </c>
      <c r="K48" s="10">
        <f t="shared" si="13"/>
        <v>-0.001950694157</v>
      </c>
      <c r="L48" s="11">
        <f t="shared" si="2"/>
        <v>0.4101794087</v>
      </c>
      <c r="M48" s="11">
        <f t="shared" si="3"/>
        <v>0.4090909091</v>
      </c>
      <c r="N48" s="11">
        <f t="shared" si="4"/>
        <v>0.001088499609</v>
      </c>
      <c r="O48" s="25"/>
      <c r="P48" s="25"/>
      <c r="Q48" s="23">
        <f t="shared" si="5"/>
        <v>0.4490740741</v>
      </c>
      <c r="R48" s="24">
        <f t="shared" si="6"/>
        <v>0.201667524</v>
      </c>
      <c r="S48" s="24">
        <f t="shared" si="7"/>
        <v>0.09056365661</v>
      </c>
      <c r="T48" s="24">
        <f t="shared" si="8"/>
        <v>0.3733766234</v>
      </c>
      <c r="U48" s="10">
        <f t="shared" si="9"/>
        <v>1.006207413</v>
      </c>
      <c r="V48" s="10">
        <f t="shared" si="10"/>
        <v>-1.441593876</v>
      </c>
      <c r="W48" s="10">
        <f t="shared" si="11"/>
        <v>1.297210958</v>
      </c>
      <c r="X48" s="10">
        <f t="shared" si="12"/>
        <v>-0.3076204843</v>
      </c>
    </row>
    <row r="49">
      <c r="A49" s="14">
        <v>3759.0</v>
      </c>
      <c r="B49" s="15">
        <v>1616.0</v>
      </c>
      <c r="C49" s="16">
        <v>414.0</v>
      </c>
      <c r="D49" s="17">
        <v>206.0</v>
      </c>
      <c r="E49" s="18">
        <v>250.0</v>
      </c>
      <c r="F49" s="19">
        <v>317.0</v>
      </c>
      <c r="G49" s="20">
        <v>79.0</v>
      </c>
      <c r="H49" s="21">
        <v>35.0</v>
      </c>
      <c r="I49" s="22">
        <f>'Cubic Equation Calc'!I49</f>
        <v>0.566003725</v>
      </c>
      <c r="J49" s="22">
        <f t="shared" si="1"/>
        <v>0.5663474692</v>
      </c>
      <c r="K49" s="10">
        <f t="shared" si="13"/>
        <v>-0.000343744238</v>
      </c>
      <c r="L49" s="11">
        <f t="shared" si="2"/>
        <v>0.523475442</v>
      </c>
      <c r="M49" s="11">
        <f t="shared" si="3"/>
        <v>0.5223251896</v>
      </c>
      <c r="N49" s="11">
        <f t="shared" si="4"/>
        <v>0.001150252415</v>
      </c>
      <c r="O49" s="25"/>
      <c r="P49" s="25"/>
      <c r="Q49" s="23">
        <f t="shared" si="5"/>
        <v>0.548245614</v>
      </c>
      <c r="R49" s="24">
        <f t="shared" si="6"/>
        <v>0.3005732533</v>
      </c>
      <c r="S49" s="24">
        <f t="shared" si="7"/>
        <v>0.1647879678</v>
      </c>
      <c r="T49" s="24">
        <f t="shared" si="8"/>
        <v>0.5593934288</v>
      </c>
      <c r="U49" s="10">
        <f t="shared" si="9"/>
        <v>1.006207413</v>
      </c>
      <c r="V49" s="10">
        <f t="shared" si="10"/>
        <v>-1.550168588</v>
      </c>
      <c r="W49" s="10">
        <f t="shared" si="11"/>
        <v>1.402732508</v>
      </c>
      <c r="X49" s="10">
        <f t="shared" si="12"/>
        <v>-0.4797901158</v>
      </c>
    </row>
    <row r="50">
      <c r="A50" s="14">
        <v>3607.0</v>
      </c>
      <c r="B50" s="15">
        <v>1940.0</v>
      </c>
      <c r="C50" s="16">
        <v>277.0</v>
      </c>
      <c r="D50" s="17">
        <v>225.0</v>
      </c>
      <c r="E50" s="18">
        <v>182.0</v>
      </c>
      <c r="F50" s="19">
        <v>442.0</v>
      </c>
      <c r="G50" s="20">
        <v>75.0</v>
      </c>
      <c r="H50" s="21">
        <v>69.0</v>
      </c>
      <c r="I50" s="22">
        <f>'Cubic Equation Calc'!I50</f>
        <v>0.3841160695</v>
      </c>
      <c r="J50" s="22">
        <f t="shared" si="1"/>
        <v>0.3852573018</v>
      </c>
      <c r="K50" s="10">
        <f t="shared" si="13"/>
        <v>-0.001141232285</v>
      </c>
      <c r="L50" s="11">
        <f t="shared" si="2"/>
        <v>0.4470468767</v>
      </c>
      <c r="M50" s="11">
        <f t="shared" si="3"/>
        <v>0.4458259325</v>
      </c>
      <c r="N50" s="11">
        <f t="shared" si="4"/>
        <v>0.001220944161</v>
      </c>
      <c r="O50" s="25"/>
      <c r="P50" s="25"/>
      <c r="Q50" s="23">
        <f t="shared" si="5"/>
        <v>0.4471744472</v>
      </c>
      <c r="R50" s="24">
        <f t="shared" si="6"/>
        <v>0.1999649862</v>
      </c>
      <c r="S50" s="24">
        <f t="shared" si="7"/>
        <v>0.08941923216</v>
      </c>
      <c r="T50" s="24">
        <f t="shared" si="8"/>
        <v>0.4076376554</v>
      </c>
      <c r="U50" s="10">
        <f t="shared" si="9"/>
        <v>1.006207413</v>
      </c>
      <c r="V50" s="10">
        <f t="shared" si="10"/>
        <v>-1.439514132</v>
      </c>
      <c r="W50" s="10">
        <f t="shared" si="11"/>
        <v>1.295189697</v>
      </c>
      <c r="X50" s="10">
        <f t="shared" si="12"/>
        <v>-0.3421361071</v>
      </c>
    </row>
    <row r="51">
      <c r="A51" s="14">
        <v>3371.0</v>
      </c>
      <c r="B51" s="15">
        <v>858.0</v>
      </c>
      <c r="C51" s="16">
        <v>167.0</v>
      </c>
      <c r="D51" s="17">
        <v>160.0</v>
      </c>
      <c r="E51" s="18">
        <v>80.0</v>
      </c>
      <c r="F51" s="19">
        <v>212.0</v>
      </c>
      <c r="G51" s="20">
        <v>33.0</v>
      </c>
      <c r="H51" s="21">
        <v>23.0</v>
      </c>
      <c r="I51" s="22">
        <f>'Cubic Equation Calc'!I51</f>
        <v>0.4399537116</v>
      </c>
      <c r="J51" s="22">
        <f t="shared" si="1"/>
        <v>0.4406332454</v>
      </c>
      <c r="K51" s="10">
        <f t="shared" si="13"/>
        <v>-0.0006795337581</v>
      </c>
      <c r="L51" s="11">
        <f t="shared" si="2"/>
        <v>0.5269706426</v>
      </c>
      <c r="M51" s="11">
        <f t="shared" si="3"/>
        <v>0.5282714055</v>
      </c>
      <c r="N51" s="11">
        <f t="shared" si="4"/>
        <v>-0.001300762847</v>
      </c>
      <c r="O51" s="25"/>
      <c r="P51" s="25"/>
      <c r="Q51" s="23">
        <f t="shared" si="5"/>
        <v>0.3333333333</v>
      </c>
      <c r="R51" s="24">
        <f t="shared" si="6"/>
        <v>0.1111111111</v>
      </c>
      <c r="S51" s="24">
        <f t="shared" si="7"/>
        <v>0.03703703704</v>
      </c>
      <c r="T51" s="24">
        <f t="shared" si="8"/>
        <v>0.3990306947</v>
      </c>
      <c r="U51" s="10">
        <f t="shared" si="9"/>
        <v>1.006207413</v>
      </c>
      <c r="V51" s="10">
        <f t="shared" si="10"/>
        <v>-1.314878918</v>
      </c>
      <c r="W51" s="10">
        <f t="shared" si="11"/>
        <v>1.174059273</v>
      </c>
      <c r="X51" s="10">
        <f t="shared" si="12"/>
        <v>-0.3477104571</v>
      </c>
    </row>
    <row r="52">
      <c r="A52" s="14">
        <v>3769.0</v>
      </c>
      <c r="B52" s="15">
        <v>1146.0</v>
      </c>
      <c r="C52" s="16">
        <v>241.0</v>
      </c>
      <c r="D52" s="17">
        <v>139.0</v>
      </c>
      <c r="E52" s="18">
        <v>153.0</v>
      </c>
      <c r="F52" s="19">
        <v>266.0</v>
      </c>
      <c r="G52" s="20">
        <v>50.0</v>
      </c>
      <c r="H52" s="21">
        <v>29.0</v>
      </c>
      <c r="I52" s="22">
        <f>'Cubic Equation Calc'!I52</f>
        <v>0.4731659968</v>
      </c>
      <c r="J52" s="22">
        <f t="shared" si="1"/>
        <v>0.4753451677</v>
      </c>
      <c r="K52" s="10">
        <f t="shared" si="13"/>
        <v>-0.002179170842</v>
      </c>
      <c r="L52" s="11">
        <f t="shared" si="2"/>
        <v>0.4742895924</v>
      </c>
      <c r="M52" s="11">
        <f t="shared" si="3"/>
        <v>0.4755944931</v>
      </c>
      <c r="N52" s="11">
        <f t="shared" si="4"/>
        <v>-0.001304900688</v>
      </c>
      <c r="O52" s="25"/>
      <c r="P52" s="25"/>
      <c r="Q52" s="23">
        <f t="shared" si="5"/>
        <v>0.5239726027</v>
      </c>
      <c r="R52" s="24">
        <f t="shared" si="6"/>
        <v>0.2745472884</v>
      </c>
      <c r="S52" s="24">
        <f t="shared" si="7"/>
        <v>0.1438552573</v>
      </c>
      <c r="T52" s="24">
        <f t="shared" si="8"/>
        <v>0.4931163955</v>
      </c>
      <c r="U52" s="10">
        <f t="shared" si="9"/>
        <v>1.006207413</v>
      </c>
      <c r="V52" s="10">
        <f t="shared" si="10"/>
        <v>-1.523594076</v>
      </c>
      <c r="W52" s="10">
        <f t="shared" si="11"/>
        <v>1.376905282</v>
      </c>
      <c r="X52" s="10">
        <f t="shared" si="12"/>
        <v>-0.4169861398</v>
      </c>
    </row>
    <row r="53">
      <c r="A53" s="14">
        <v>3546.0</v>
      </c>
      <c r="B53" s="15">
        <v>3279.0</v>
      </c>
      <c r="C53" s="16">
        <v>699.0</v>
      </c>
      <c r="D53" s="17">
        <v>389.0</v>
      </c>
      <c r="E53" s="18">
        <v>437.0</v>
      </c>
      <c r="F53" s="19">
        <v>693.0</v>
      </c>
      <c r="G53" s="20">
        <v>143.0</v>
      </c>
      <c r="H53" s="21">
        <v>96.0</v>
      </c>
      <c r="I53" s="22">
        <f>'Cubic Equation Calc'!I53</f>
        <v>0.5011123135</v>
      </c>
      <c r="J53" s="22">
        <f t="shared" si="1"/>
        <v>0.5021551724</v>
      </c>
      <c r="K53" s="10">
        <f t="shared" si="13"/>
        <v>-0.001042858917</v>
      </c>
      <c r="L53" s="11">
        <f t="shared" si="2"/>
        <v>0.4891709248</v>
      </c>
      <c r="M53" s="11">
        <f t="shared" si="3"/>
        <v>0.4905320108</v>
      </c>
      <c r="N53" s="11">
        <f t="shared" si="4"/>
        <v>-0.001361085975</v>
      </c>
      <c r="O53" s="25"/>
      <c r="P53" s="25"/>
      <c r="Q53" s="23">
        <f t="shared" si="5"/>
        <v>0.5290556901</v>
      </c>
      <c r="R53" s="24">
        <f t="shared" si="6"/>
        <v>0.2798999232</v>
      </c>
      <c r="S53" s="24">
        <f t="shared" si="7"/>
        <v>0.148082647</v>
      </c>
      <c r="T53" s="24">
        <f t="shared" si="8"/>
        <v>0.5121731289</v>
      </c>
      <c r="U53" s="10">
        <f t="shared" si="9"/>
        <v>1.006207413</v>
      </c>
      <c r="V53" s="10">
        <f t="shared" si="10"/>
        <v>-1.529159128</v>
      </c>
      <c r="W53" s="10">
        <f t="shared" si="11"/>
        <v>1.382313843</v>
      </c>
      <c r="X53" s="10">
        <f t="shared" si="12"/>
        <v>-0.4353191183</v>
      </c>
    </row>
    <row r="54">
      <c r="A54" s="14">
        <v>3739.0</v>
      </c>
      <c r="B54" s="15">
        <v>1078.0</v>
      </c>
      <c r="C54" s="16">
        <v>257.0</v>
      </c>
      <c r="D54" s="17">
        <v>147.0</v>
      </c>
      <c r="E54" s="18">
        <v>168.0</v>
      </c>
      <c r="F54" s="19">
        <v>276.0</v>
      </c>
      <c r="G54" s="20">
        <v>47.0</v>
      </c>
      <c r="H54" s="21">
        <v>9.0</v>
      </c>
      <c r="I54" s="22">
        <f>'Cubic Equation Calc'!I54</f>
        <v>0.4802263497</v>
      </c>
      <c r="J54" s="22">
        <f t="shared" si="1"/>
        <v>0.4821763602</v>
      </c>
      <c r="K54" s="10">
        <f t="shared" si="13"/>
        <v>-0.001950010553</v>
      </c>
      <c r="L54" s="11">
        <f t="shared" si="2"/>
        <v>0.4748764954</v>
      </c>
      <c r="M54" s="11">
        <f t="shared" si="3"/>
        <v>0.4764150943</v>
      </c>
      <c r="N54" s="11">
        <f t="shared" si="4"/>
        <v>-0.001538598923</v>
      </c>
      <c r="O54" s="25"/>
      <c r="P54" s="25"/>
      <c r="Q54" s="23">
        <f t="shared" si="5"/>
        <v>0.5333333333</v>
      </c>
      <c r="R54" s="24">
        <f t="shared" si="6"/>
        <v>0.2844444444</v>
      </c>
      <c r="S54" s="24">
        <f t="shared" si="7"/>
        <v>0.1517037037</v>
      </c>
      <c r="T54" s="24">
        <f t="shared" si="8"/>
        <v>0.5011792453</v>
      </c>
      <c r="U54" s="10">
        <f t="shared" si="9"/>
        <v>1.006207413</v>
      </c>
      <c r="V54" s="10">
        <f t="shared" si="10"/>
        <v>-1.533842366</v>
      </c>
      <c r="W54" s="10">
        <f t="shared" si="11"/>
        <v>1.386865386</v>
      </c>
      <c r="X54" s="10">
        <f t="shared" si="12"/>
        <v>-0.4237146333</v>
      </c>
    </row>
    <row r="55">
      <c r="A55" s="14">
        <v>3864.0</v>
      </c>
      <c r="B55" s="15">
        <v>1770.0</v>
      </c>
      <c r="C55" s="16">
        <v>282.0</v>
      </c>
      <c r="D55" s="17">
        <v>217.0</v>
      </c>
      <c r="E55" s="18">
        <v>177.0</v>
      </c>
      <c r="F55" s="19">
        <v>421.0</v>
      </c>
      <c r="G55" s="20">
        <v>82.0</v>
      </c>
      <c r="H55" s="21">
        <v>67.0</v>
      </c>
      <c r="I55" s="22">
        <f>'Cubic Equation Calc'!I55</f>
        <v>0.3999486577</v>
      </c>
      <c r="J55" s="22">
        <f t="shared" si="1"/>
        <v>0.4011379801</v>
      </c>
      <c r="K55" s="10">
        <f t="shared" si="13"/>
        <v>-0.001189322422</v>
      </c>
      <c r="L55" s="11">
        <f t="shared" si="2"/>
        <v>0.4564467719</v>
      </c>
      <c r="M55" s="11">
        <f t="shared" si="3"/>
        <v>0.4548769371</v>
      </c>
      <c r="N55" s="11">
        <f t="shared" si="4"/>
        <v>0.001569834797</v>
      </c>
      <c r="O55" s="25"/>
      <c r="P55" s="25"/>
      <c r="Q55" s="23">
        <f t="shared" si="5"/>
        <v>0.4492385787</v>
      </c>
      <c r="R55" s="24">
        <f t="shared" si="6"/>
        <v>0.2018153006</v>
      </c>
      <c r="S55" s="24">
        <f t="shared" si="7"/>
        <v>0.09066321879</v>
      </c>
      <c r="T55" s="24">
        <f t="shared" si="8"/>
        <v>0.418413856</v>
      </c>
      <c r="U55" s="10">
        <f t="shared" si="9"/>
        <v>1.006207413</v>
      </c>
      <c r="V55" s="10">
        <f t="shared" si="10"/>
        <v>-1.441773979</v>
      </c>
      <c r="W55" s="10">
        <f t="shared" si="11"/>
        <v>1.297385996</v>
      </c>
      <c r="X55" s="10">
        <f t="shared" si="12"/>
        <v>-0.3526356469</v>
      </c>
    </row>
    <row r="56">
      <c r="A56" s="14">
        <v>3374.0</v>
      </c>
      <c r="B56" s="15">
        <v>1112.0</v>
      </c>
      <c r="C56" s="16">
        <v>253.0</v>
      </c>
      <c r="D56" s="17">
        <v>135.0</v>
      </c>
      <c r="E56" s="18">
        <v>148.0</v>
      </c>
      <c r="F56" s="19">
        <v>250.0</v>
      </c>
      <c r="G56" s="20">
        <v>45.0</v>
      </c>
      <c r="H56" s="21">
        <v>28.0</v>
      </c>
      <c r="I56" s="22">
        <f>'Cubic Equation Calc'!I56</f>
        <v>0.5018422286</v>
      </c>
      <c r="J56" s="22">
        <f t="shared" si="1"/>
        <v>0.5029821074</v>
      </c>
      <c r="K56" s="10">
        <f t="shared" si="13"/>
        <v>-0.001139878778</v>
      </c>
      <c r="L56" s="11">
        <f t="shared" si="2"/>
        <v>0.4920525264</v>
      </c>
      <c r="M56" s="11">
        <f t="shared" si="3"/>
        <v>0.4936386768</v>
      </c>
      <c r="N56" s="11">
        <f t="shared" si="4"/>
        <v>-0.001586150452</v>
      </c>
      <c r="O56" s="25"/>
      <c r="P56" s="25"/>
      <c r="Q56" s="23">
        <f t="shared" si="5"/>
        <v>0.5229681979</v>
      </c>
      <c r="R56" s="24">
        <f t="shared" si="6"/>
        <v>0.273495736</v>
      </c>
      <c r="S56" s="24">
        <f t="shared" si="7"/>
        <v>0.1430295722</v>
      </c>
      <c r="T56" s="24">
        <f t="shared" si="8"/>
        <v>0.510178117</v>
      </c>
      <c r="U56" s="10">
        <f t="shared" si="9"/>
        <v>1.006207413</v>
      </c>
      <c r="V56" s="10">
        <f t="shared" si="10"/>
        <v>-1.522494437</v>
      </c>
      <c r="W56" s="10">
        <f t="shared" si="11"/>
        <v>1.375836565</v>
      </c>
      <c r="X56" s="10">
        <f t="shared" si="12"/>
        <v>-0.4341906321</v>
      </c>
    </row>
    <row r="57">
      <c r="A57" s="14">
        <v>3786.0</v>
      </c>
      <c r="B57" s="15">
        <v>2013.0</v>
      </c>
      <c r="C57" s="16">
        <v>385.0</v>
      </c>
      <c r="D57" s="17">
        <v>235.0</v>
      </c>
      <c r="E57" s="18">
        <v>218.0</v>
      </c>
      <c r="F57" s="19">
        <v>396.0</v>
      </c>
      <c r="G57" s="20">
        <v>144.0</v>
      </c>
      <c r="H57" s="21">
        <v>103.0</v>
      </c>
      <c r="I57" s="22">
        <f>'Cubic Equation Calc'!I57</f>
        <v>0.4938070396</v>
      </c>
      <c r="J57" s="22">
        <f t="shared" si="1"/>
        <v>0.4929577465</v>
      </c>
      <c r="K57" s="10">
        <f t="shared" si="13"/>
        <v>0.000849293131</v>
      </c>
      <c r="L57" s="11">
        <f t="shared" si="2"/>
        <v>0.5040357672</v>
      </c>
      <c r="M57" s="11">
        <f t="shared" si="3"/>
        <v>0.5024311183</v>
      </c>
      <c r="N57" s="11">
        <f t="shared" si="4"/>
        <v>0.001604648914</v>
      </c>
      <c r="O57" s="25"/>
      <c r="P57" s="25"/>
      <c r="Q57" s="23">
        <f t="shared" si="5"/>
        <v>0.4812362031</v>
      </c>
      <c r="R57" s="24">
        <f t="shared" si="6"/>
        <v>0.2315882832</v>
      </c>
      <c r="S57" s="24">
        <f t="shared" si="7"/>
        <v>0.1114486661</v>
      </c>
      <c r="T57" s="24">
        <f t="shared" si="8"/>
        <v>0.4886547812</v>
      </c>
      <c r="U57" s="10">
        <f t="shared" si="9"/>
        <v>1.006207413</v>
      </c>
      <c r="V57" s="10">
        <f t="shared" si="10"/>
        <v>-1.476805529</v>
      </c>
      <c r="W57" s="10">
        <f t="shared" si="11"/>
        <v>1.331432447</v>
      </c>
      <c r="X57" s="10">
        <f t="shared" si="12"/>
        <v>-0.4185185131</v>
      </c>
    </row>
    <row r="58">
      <c r="A58" s="14">
        <v>3732.0</v>
      </c>
      <c r="B58" s="15">
        <v>876.0</v>
      </c>
      <c r="C58" s="16">
        <v>122.0</v>
      </c>
      <c r="D58" s="17">
        <v>123.0</v>
      </c>
      <c r="E58" s="18">
        <v>70.0</v>
      </c>
      <c r="F58" s="19">
        <v>182.0</v>
      </c>
      <c r="G58" s="20">
        <v>29.0</v>
      </c>
      <c r="H58" s="21">
        <v>54.0</v>
      </c>
      <c r="I58" s="22">
        <f>'Cubic Equation Calc'!I58</f>
        <v>0.4009421403</v>
      </c>
      <c r="J58" s="22">
        <f t="shared" si="1"/>
        <v>0.4013157895</v>
      </c>
      <c r="K58" s="10">
        <f t="shared" si="13"/>
        <v>-0.0003736492192</v>
      </c>
      <c r="L58" s="11">
        <f t="shared" si="2"/>
        <v>0.4913168056</v>
      </c>
      <c r="M58" s="11">
        <f t="shared" si="3"/>
        <v>0.4929577465</v>
      </c>
      <c r="N58" s="11">
        <f t="shared" si="4"/>
        <v>-0.001640940839</v>
      </c>
      <c r="O58" s="25"/>
      <c r="P58" s="25"/>
      <c r="Q58" s="23">
        <f t="shared" si="5"/>
        <v>0.3626943005</v>
      </c>
      <c r="R58" s="24">
        <f t="shared" si="6"/>
        <v>0.1315471556</v>
      </c>
      <c r="S58" s="24">
        <f t="shared" si="7"/>
        <v>0.0477114036</v>
      </c>
      <c r="T58" s="24">
        <f t="shared" si="8"/>
        <v>0.3863179074</v>
      </c>
      <c r="U58" s="10">
        <f t="shared" si="9"/>
        <v>1.006207413</v>
      </c>
      <c r="V58" s="10">
        <f t="shared" si="10"/>
        <v>-1.347023811</v>
      </c>
      <c r="W58" s="10">
        <f t="shared" si="11"/>
        <v>1.205300239</v>
      </c>
      <c r="X58" s="10">
        <f t="shared" si="12"/>
        <v>-0.3315687653</v>
      </c>
    </row>
    <row r="59">
      <c r="A59" s="14">
        <v>3766.0</v>
      </c>
      <c r="B59" s="15">
        <v>851.0</v>
      </c>
      <c r="C59" s="16">
        <v>236.0</v>
      </c>
      <c r="D59" s="17">
        <v>103.0</v>
      </c>
      <c r="E59" s="18">
        <v>121.0</v>
      </c>
      <c r="F59" s="19">
        <v>165.0</v>
      </c>
      <c r="G59" s="20">
        <v>31.0</v>
      </c>
      <c r="H59" s="21">
        <v>13.0</v>
      </c>
      <c r="I59" s="22">
        <f>'Cubic Equation Calc'!I59</f>
        <v>0.5901486317</v>
      </c>
      <c r="J59" s="22">
        <f t="shared" si="1"/>
        <v>0.5885286783</v>
      </c>
      <c r="K59" s="10">
        <f t="shared" si="13"/>
        <v>0.001619953362</v>
      </c>
      <c r="L59" s="11">
        <f t="shared" si="2"/>
        <v>0.5407285958</v>
      </c>
      <c r="M59" s="11">
        <f t="shared" si="3"/>
        <v>0.5424</v>
      </c>
      <c r="N59" s="11">
        <f t="shared" si="4"/>
        <v>-0.001671404167</v>
      </c>
      <c r="O59" s="25"/>
      <c r="P59" s="25"/>
      <c r="Q59" s="23">
        <f t="shared" si="5"/>
        <v>0.5401785714</v>
      </c>
      <c r="R59" s="24">
        <f t="shared" si="6"/>
        <v>0.291792889</v>
      </c>
      <c r="S59" s="24">
        <f t="shared" si="7"/>
        <v>0.1576202659</v>
      </c>
      <c r="T59" s="24">
        <f t="shared" si="8"/>
        <v>0.5712</v>
      </c>
      <c r="U59" s="10">
        <f t="shared" si="9"/>
        <v>1.006207413</v>
      </c>
      <c r="V59" s="10">
        <f t="shared" si="10"/>
        <v>-1.54133665</v>
      </c>
      <c r="W59" s="10">
        <f t="shared" si="11"/>
        <v>1.394148928</v>
      </c>
      <c r="X59" s="10">
        <f t="shared" si="12"/>
        <v>-0.4927555237</v>
      </c>
    </row>
    <row r="60">
      <c r="A60" s="14">
        <v>3729.0</v>
      </c>
      <c r="B60" s="15">
        <v>1274.0</v>
      </c>
      <c r="C60" s="16">
        <v>287.0</v>
      </c>
      <c r="D60" s="17">
        <v>151.0</v>
      </c>
      <c r="E60" s="18">
        <v>166.0</v>
      </c>
      <c r="F60" s="19">
        <v>270.0</v>
      </c>
      <c r="G60" s="20">
        <v>60.0</v>
      </c>
      <c r="H60" s="21">
        <v>32.0</v>
      </c>
      <c r="I60" s="22">
        <f>'Cubic Equation Calc'!I60</f>
        <v>0.5147565004</v>
      </c>
      <c r="J60" s="22">
        <f t="shared" si="1"/>
        <v>0.5152603232</v>
      </c>
      <c r="K60" s="10">
        <f t="shared" si="13"/>
        <v>-0.0005038227635</v>
      </c>
      <c r="L60" s="11">
        <f t="shared" si="2"/>
        <v>0.4994375847</v>
      </c>
      <c r="M60" s="11">
        <f t="shared" si="3"/>
        <v>0.5011441648</v>
      </c>
      <c r="N60" s="11">
        <f t="shared" si="4"/>
        <v>-0.001706580013</v>
      </c>
      <c r="O60" s="25"/>
      <c r="P60" s="25"/>
      <c r="Q60" s="23">
        <f t="shared" si="5"/>
        <v>0.523659306</v>
      </c>
      <c r="R60" s="24">
        <f t="shared" si="6"/>
        <v>0.2742190688</v>
      </c>
      <c r="S60" s="24">
        <f t="shared" si="7"/>
        <v>0.1435973672</v>
      </c>
      <c r="T60" s="24">
        <f t="shared" si="8"/>
        <v>0.5183066362</v>
      </c>
      <c r="U60" s="10">
        <f t="shared" si="9"/>
        <v>1.006207413</v>
      </c>
      <c r="V60" s="10">
        <f t="shared" si="10"/>
        <v>-1.523251074</v>
      </c>
      <c r="W60" s="10">
        <f t="shared" si="11"/>
        <v>1.376571925</v>
      </c>
      <c r="X60" s="10">
        <f t="shared" si="12"/>
        <v>-0.4422209226</v>
      </c>
    </row>
    <row r="61">
      <c r="A61" s="14">
        <v>3547.0</v>
      </c>
      <c r="B61" s="15">
        <v>2228.0</v>
      </c>
      <c r="C61" s="16">
        <v>615.0</v>
      </c>
      <c r="D61" s="17">
        <v>266.0</v>
      </c>
      <c r="E61" s="18">
        <v>299.0</v>
      </c>
      <c r="F61" s="19">
        <v>430.0</v>
      </c>
      <c r="G61" s="20">
        <v>95.0</v>
      </c>
      <c r="H61" s="21">
        <v>54.0</v>
      </c>
      <c r="I61" s="22">
        <f>'Cubic Equation Calc'!I61</f>
        <v>0.5913856063</v>
      </c>
      <c r="J61" s="22">
        <f t="shared" si="1"/>
        <v>0.5885167464</v>
      </c>
      <c r="K61" s="10">
        <f t="shared" si="13"/>
        <v>0.002868859861</v>
      </c>
      <c r="L61" s="11">
        <f t="shared" si="2"/>
        <v>0.5454559275</v>
      </c>
      <c r="M61" s="11">
        <f t="shared" si="3"/>
        <v>0.5472049689</v>
      </c>
      <c r="N61" s="11">
        <f t="shared" si="4"/>
        <v>-0.001749041403</v>
      </c>
      <c r="O61" s="25"/>
      <c r="P61" s="25"/>
      <c r="Q61" s="23">
        <f t="shared" si="5"/>
        <v>0.5292035398</v>
      </c>
      <c r="R61" s="24">
        <f t="shared" si="6"/>
        <v>0.2800563866</v>
      </c>
      <c r="S61" s="24">
        <f t="shared" si="7"/>
        <v>0.1482068311</v>
      </c>
      <c r="T61" s="24">
        <f t="shared" si="8"/>
        <v>0.5677018634</v>
      </c>
      <c r="U61" s="10">
        <f t="shared" si="9"/>
        <v>1.006207413</v>
      </c>
      <c r="V61" s="10">
        <f t="shared" si="10"/>
        <v>-1.529320996</v>
      </c>
      <c r="W61" s="10">
        <f t="shared" si="11"/>
        <v>1.382471159</v>
      </c>
      <c r="X61" s="10">
        <f t="shared" si="12"/>
        <v>-0.4908267712</v>
      </c>
    </row>
    <row r="62">
      <c r="A62" s="14">
        <v>3465.0</v>
      </c>
      <c r="B62" s="15">
        <v>1098.0</v>
      </c>
      <c r="C62" s="16">
        <v>248.0</v>
      </c>
      <c r="D62" s="17">
        <v>133.0</v>
      </c>
      <c r="E62" s="18">
        <v>189.0</v>
      </c>
      <c r="F62" s="19">
        <v>259.0</v>
      </c>
      <c r="G62" s="20">
        <v>41.0</v>
      </c>
      <c r="H62" s="21">
        <v>19.0</v>
      </c>
      <c r="I62" s="22">
        <f>'Cubic Equation Calc'!I62</f>
        <v>0.4873656964</v>
      </c>
      <c r="J62" s="22">
        <f t="shared" si="1"/>
        <v>0.4891518738</v>
      </c>
      <c r="K62" s="10">
        <f t="shared" si="13"/>
        <v>-0.001786177363</v>
      </c>
      <c r="L62" s="11">
        <f t="shared" si="2"/>
        <v>0.4576822518</v>
      </c>
      <c r="M62" s="11">
        <f t="shared" si="3"/>
        <v>0.4595898673</v>
      </c>
      <c r="N62" s="11">
        <f t="shared" si="4"/>
        <v>-0.001907615461</v>
      </c>
      <c r="O62" s="25"/>
      <c r="P62" s="25"/>
      <c r="Q62" s="23">
        <f t="shared" si="5"/>
        <v>0.5869565217</v>
      </c>
      <c r="R62" s="24">
        <f t="shared" si="6"/>
        <v>0.3445179584</v>
      </c>
      <c r="S62" s="24">
        <f t="shared" si="7"/>
        <v>0.2022170625</v>
      </c>
      <c r="T62" s="24">
        <f t="shared" si="8"/>
        <v>0.5271411339</v>
      </c>
      <c r="U62" s="10">
        <f t="shared" si="9"/>
        <v>1.006207413</v>
      </c>
      <c r="V62" s="10">
        <f t="shared" si="10"/>
        <v>-1.592549956</v>
      </c>
      <c r="W62" s="10">
        <f t="shared" si="11"/>
        <v>1.443922097</v>
      </c>
      <c r="X62" s="10">
        <f t="shared" si="12"/>
        <v>-0.4419274318</v>
      </c>
    </row>
    <row r="63">
      <c r="A63" s="14">
        <v>3718.0</v>
      </c>
      <c r="B63" s="15">
        <v>1123.0</v>
      </c>
      <c r="C63" s="16">
        <v>449.0</v>
      </c>
      <c r="D63" s="17">
        <v>105.0</v>
      </c>
      <c r="E63" s="18">
        <v>146.0</v>
      </c>
      <c r="F63" s="19">
        <v>133.0</v>
      </c>
      <c r="G63" s="20">
        <v>78.0</v>
      </c>
      <c r="H63" s="21">
        <v>17.0</v>
      </c>
      <c r="I63" s="22">
        <f>'Cubic Equation Calc'!I63</f>
        <v>0.7747929433</v>
      </c>
      <c r="J63" s="22">
        <f t="shared" si="1"/>
        <v>0.7714776632</v>
      </c>
      <c r="K63" s="10">
        <f t="shared" si="13"/>
        <v>0.003315280081</v>
      </c>
      <c r="L63" s="11">
        <f t="shared" si="2"/>
        <v>0.6631068123</v>
      </c>
      <c r="M63" s="11">
        <f t="shared" si="3"/>
        <v>0.6650660264</v>
      </c>
      <c r="N63" s="11">
        <f t="shared" si="4"/>
        <v>-0.001959214144</v>
      </c>
      <c r="O63" s="25"/>
      <c r="P63" s="25"/>
      <c r="Q63" s="23">
        <f t="shared" si="5"/>
        <v>0.5816733068</v>
      </c>
      <c r="R63" s="24">
        <f t="shared" si="6"/>
        <v>0.3383438358</v>
      </c>
      <c r="S63" s="24">
        <f t="shared" si="7"/>
        <v>0.1968055778</v>
      </c>
      <c r="T63" s="24">
        <f t="shared" si="8"/>
        <v>0.7142857143</v>
      </c>
      <c r="U63" s="10">
        <f t="shared" si="9"/>
        <v>1.006207413</v>
      </c>
      <c r="V63" s="10">
        <f t="shared" si="10"/>
        <v>-1.586765802</v>
      </c>
      <c r="W63" s="10">
        <f t="shared" si="11"/>
        <v>1.438300595</v>
      </c>
      <c r="X63" s="10">
        <f t="shared" si="12"/>
        <v>-0.6298416498</v>
      </c>
    </row>
    <row r="64">
      <c r="A64" s="14">
        <v>3366.0</v>
      </c>
      <c r="B64" s="15">
        <v>995.0</v>
      </c>
      <c r="C64" s="16">
        <v>251.0</v>
      </c>
      <c r="D64" s="17">
        <v>118.0</v>
      </c>
      <c r="E64" s="18">
        <v>189.0</v>
      </c>
      <c r="F64" s="19">
        <v>221.0</v>
      </c>
      <c r="G64" s="20">
        <v>25.0</v>
      </c>
      <c r="H64" s="21">
        <v>12.0</v>
      </c>
      <c r="I64" s="22">
        <f>'Cubic Equation Calc'!I64</f>
        <v>0.5305584998</v>
      </c>
      <c r="J64" s="22">
        <f t="shared" si="1"/>
        <v>0.531779661</v>
      </c>
      <c r="K64" s="10">
        <f t="shared" si="13"/>
        <v>-0.001221161177</v>
      </c>
      <c r="L64" s="11">
        <f t="shared" si="2"/>
        <v>0.4716728637</v>
      </c>
      <c r="M64" s="11">
        <f t="shared" si="3"/>
        <v>0.4736842105</v>
      </c>
      <c r="N64" s="11">
        <f t="shared" si="4"/>
        <v>-0.002011346864</v>
      </c>
      <c r="O64" s="25"/>
      <c r="P64" s="25"/>
      <c r="Q64" s="23">
        <f t="shared" si="5"/>
        <v>0.6156351792</v>
      </c>
      <c r="R64" s="24">
        <f t="shared" si="6"/>
        <v>0.3790066738</v>
      </c>
      <c r="S64" s="24">
        <f t="shared" si="7"/>
        <v>0.2333298415</v>
      </c>
      <c r="T64" s="24">
        <f t="shared" si="8"/>
        <v>0.5648267009</v>
      </c>
      <c r="U64" s="10">
        <f t="shared" si="9"/>
        <v>1.006207413</v>
      </c>
      <c r="V64" s="10">
        <f t="shared" si="10"/>
        <v>-1.623947845</v>
      </c>
      <c r="W64" s="10">
        <f t="shared" si="11"/>
        <v>1.474437065</v>
      </c>
      <c r="X64" s="10">
        <f t="shared" si="12"/>
        <v>-0.4754214778</v>
      </c>
    </row>
    <row r="65">
      <c r="A65" s="14">
        <v>3748.0</v>
      </c>
      <c r="B65" s="15">
        <v>1374.0</v>
      </c>
      <c r="C65" s="16">
        <v>326.0</v>
      </c>
      <c r="D65" s="17">
        <v>168.0</v>
      </c>
      <c r="E65" s="18">
        <v>223.0</v>
      </c>
      <c r="F65" s="19">
        <v>289.0</v>
      </c>
      <c r="G65" s="20">
        <v>51.0</v>
      </c>
      <c r="H65" s="21">
        <v>21.0</v>
      </c>
      <c r="I65" s="22">
        <f>'Cubic Equation Calc'!I65</f>
        <v>0.5291076602</v>
      </c>
      <c r="J65" s="22">
        <f t="shared" si="1"/>
        <v>0.5300813008</v>
      </c>
      <c r="K65" s="10">
        <f t="shared" si="13"/>
        <v>-0.000973640569</v>
      </c>
      <c r="L65" s="11">
        <f t="shared" si="2"/>
        <v>0.4890227105</v>
      </c>
      <c r="M65" s="11">
        <f t="shared" si="3"/>
        <v>0.4910536779</v>
      </c>
      <c r="N65" s="11">
        <f t="shared" si="4"/>
        <v>-0.00203096741</v>
      </c>
      <c r="O65" s="25"/>
      <c r="P65" s="25"/>
      <c r="Q65" s="23">
        <f t="shared" si="5"/>
        <v>0.5703324808</v>
      </c>
      <c r="R65" s="24">
        <f t="shared" si="6"/>
        <v>0.3252791387</v>
      </c>
      <c r="S65" s="24">
        <f t="shared" si="7"/>
        <v>0.1855172581</v>
      </c>
      <c r="T65" s="24">
        <f t="shared" si="8"/>
        <v>0.5457256461</v>
      </c>
      <c r="U65" s="10">
        <f t="shared" si="9"/>
        <v>1.006207413</v>
      </c>
      <c r="V65" s="10">
        <f t="shared" si="10"/>
        <v>-1.57434967</v>
      </c>
      <c r="W65" s="10">
        <f t="shared" si="11"/>
        <v>1.42623361</v>
      </c>
      <c r="X65" s="10">
        <f t="shared" si="12"/>
        <v>-0.46292997</v>
      </c>
    </row>
    <row r="66">
      <c r="A66" s="14">
        <v>3814.0</v>
      </c>
      <c r="B66" s="15">
        <v>999.0</v>
      </c>
      <c r="C66" s="16">
        <v>122.0</v>
      </c>
      <c r="D66" s="17">
        <v>129.0</v>
      </c>
      <c r="E66" s="18">
        <v>100.0</v>
      </c>
      <c r="F66" s="19">
        <v>259.0</v>
      </c>
      <c r="G66" s="20">
        <v>29.0</v>
      </c>
      <c r="H66" s="21">
        <v>43.0</v>
      </c>
      <c r="I66" s="22">
        <f>'Cubic Equation Calc'!I66</f>
        <v>0.323247432</v>
      </c>
      <c r="J66" s="22">
        <f t="shared" si="1"/>
        <v>0.3202099738</v>
      </c>
      <c r="K66" s="10">
        <f t="shared" si="13"/>
        <v>0.003037458216</v>
      </c>
      <c r="L66" s="11">
        <f t="shared" si="2"/>
        <v>0.4093574119</v>
      </c>
      <c r="M66" s="11">
        <f t="shared" si="3"/>
        <v>0.4114754098</v>
      </c>
      <c r="N66" s="11">
        <f t="shared" si="4"/>
        <v>-0.00211799789</v>
      </c>
      <c r="O66" s="25"/>
      <c r="P66" s="25"/>
      <c r="Q66" s="23">
        <f t="shared" si="5"/>
        <v>0.4366812227</v>
      </c>
      <c r="R66" s="24">
        <f t="shared" si="6"/>
        <v>0.1906904903</v>
      </c>
      <c r="S66" s="24">
        <f t="shared" si="7"/>
        <v>0.08327095645</v>
      </c>
      <c r="T66" s="24">
        <f t="shared" si="8"/>
        <v>0.3639344262</v>
      </c>
      <c r="U66" s="10">
        <f t="shared" si="9"/>
        <v>1.006207413</v>
      </c>
      <c r="V66" s="10">
        <f t="shared" si="10"/>
        <v>-1.428025969</v>
      </c>
      <c r="W66" s="10">
        <f t="shared" si="11"/>
        <v>1.284024586</v>
      </c>
      <c r="X66" s="10">
        <f t="shared" si="12"/>
        <v>-0.2998302135</v>
      </c>
    </row>
    <row r="67">
      <c r="A67" s="14">
        <v>3217.0</v>
      </c>
      <c r="B67" s="15">
        <v>1922.0</v>
      </c>
      <c r="C67" s="16">
        <v>428.0</v>
      </c>
      <c r="D67" s="17">
        <v>309.0</v>
      </c>
      <c r="E67" s="18">
        <v>198.0</v>
      </c>
      <c r="F67" s="19">
        <v>395.0</v>
      </c>
      <c r="G67" s="20">
        <v>103.0</v>
      </c>
      <c r="H67" s="21">
        <v>59.0</v>
      </c>
      <c r="I67" s="22">
        <f>'Cubic Equation Calc'!I67</f>
        <v>0.5221897865</v>
      </c>
      <c r="J67" s="22">
        <f t="shared" si="1"/>
        <v>0.5200486027</v>
      </c>
      <c r="K67" s="10">
        <f t="shared" si="13"/>
        <v>0.002141183782</v>
      </c>
      <c r="L67" s="11">
        <f t="shared" si="2"/>
        <v>0.5563386321</v>
      </c>
      <c r="M67" s="11">
        <f t="shared" si="3"/>
        <v>0.5541353383</v>
      </c>
      <c r="N67" s="11">
        <f t="shared" si="4"/>
        <v>0.002203293766</v>
      </c>
      <c r="O67" s="25"/>
      <c r="P67" s="25"/>
      <c r="Q67" s="23">
        <f t="shared" si="5"/>
        <v>0.3905325444</v>
      </c>
      <c r="R67" s="24">
        <f t="shared" si="6"/>
        <v>0.1525156682</v>
      </c>
      <c r="S67" s="24">
        <f t="shared" si="7"/>
        <v>0.05956233197</v>
      </c>
      <c r="T67" s="24">
        <f t="shared" si="8"/>
        <v>0.4706766917</v>
      </c>
      <c r="U67" s="10">
        <f t="shared" si="9"/>
        <v>1.006207413</v>
      </c>
      <c r="V67" s="10">
        <f t="shared" si="10"/>
        <v>-1.377501601</v>
      </c>
      <c r="W67" s="10">
        <f t="shared" si="11"/>
        <v>1.234920981</v>
      </c>
      <c r="X67" s="10">
        <f t="shared" si="12"/>
        <v>-0.4125187245</v>
      </c>
    </row>
    <row r="68">
      <c r="A68" s="14">
        <v>3773.0</v>
      </c>
      <c r="B68" s="15">
        <v>1395.0</v>
      </c>
      <c r="C68" s="16">
        <v>187.0</v>
      </c>
      <c r="D68" s="17">
        <v>150.0</v>
      </c>
      <c r="E68" s="18">
        <v>124.0</v>
      </c>
      <c r="F68" s="19">
        <v>333.0</v>
      </c>
      <c r="G68" s="20">
        <v>52.0</v>
      </c>
      <c r="H68" s="21">
        <v>56.0</v>
      </c>
      <c r="I68" s="22">
        <f>'Cubic Equation Calc'!I68</f>
        <v>0.3561909377</v>
      </c>
      <c r="J68" s="22">
        <f t="shared" si="1"/>
        <v>0.3596153846</v>
      </c>
      <c r="K68" s="10">
        <f t="shared" si="13"/>
        <v>-0.003424446867</v>
      </c>
      <c r="L68" s="11">
        <f t="shared" si="2"/>
        <v>0.4266416716</v>
      </c>
      <c r="M68" s="11">
        <f t="shared" si="3"/>
        <v>0.4244332494</v>
      </c>
      <c r="N68" s="11">
        <f t="shared" si="4"/>
        <v>0.002208422231</v>
      </c>
      <c r="O68" s="25"/>
      <c r="P68" s="25"/>
      <c r="Q68" s="23">
        <f t="shared" si="5"/>
        <v>0.4525547445</v>
      </c>
      <c r="R68" s="24">
        <f t="shared" si="6"/>
        <v>0.2048057968</v>
      </c>
      <c r="S68" s="24">
        <f t="shared" si="7"/>
        <v>0.09268583504</v>
      </c>
      <c r="T68" s="24">
        <f t="shared" si="8"/>
        <v>0.3916876574</v>
      </c>
      <c r="U68" s="10">
        <f t="shared" si="9"/>
        <v>1.006207413</v>
      </c>
      <c r="V68" s="10">
        <f t="shared" si="10"/>
        <v>-1.445404574</v>
      </c>
      <c r="W68" s="10">
        <f t="shared" si="11"/>
        <v>1.300914498</v>
      </c>
      <c r="X68" s="10">
        <f t="shared" si="12"/>
        <v>-0.3254637769</v>
      </c>
    </row>
    <row r="69">
      <c r="A69" s="14">
        <v>3385.0</v>
      </c>
      <c r="B69" s="15">
        <v>1931.0</v>
      </c>
      <c r="C69" s="16">
        <v>474.0</v>
      </c>
      <c r="D69" s="17">
        <v>250.0</v>
      </c>
      <c r="E69" s="18">
        <v>301.0</v>
      </c>
      <c r="F69" s="19">
        <v>454.0</v>
      </c>
      <c r="G69" s="20">
        <v>60.0</v>
      </c>
      <c r="H69" s="21">
        <v>33.0</v>
      </c>
      <c r="I69" s="22">
        <f>'Cubic Equation Calc'!I69</f>
        <v>0.5092091748</v>
      </c>
      <c r="J69" s="22">
        <f t="shared" si="1"/>
        <v>0.5107758621</v>
      </c>
      <c r="K69" s="10">
        <f t="shared" si="13"/>
        <v>-0.001566687287</v>
      </c>
      <c r="L69" s="11">
        <f t="shared" si="2"/>
        <v>0.4870654947</v>
      </c>
      <c r="M69" s="11">
        <f t="shared" si="3"/>
        <v>0.4895199459</v>
      </c>
      <c r="N69" s="11">
        <f t="shared" si="4"/>
        <v>-0.002454451181</v>
      </c>
      <c r="O69" s="25"/>
      <c r="P69" s="25"/>
      <c r="Q69" s="23">
        <f t="shared" si="5"/>
        <v>0.5462794918</v>
      </c>
      <c r="R69" s="24">
        <f t="shared" si="6"/>
        <v>0.2984212832</v>
      </c>
      <c r="S69" s="24">
        <f t="shared" si="7"/>
        <v>0.1630214269</v>
      </c>
      <c r="T69" s="24">
        <f t="shared" si="8"/>
        <v>0.5240027045</v>
      </c>
      <c r="U69" s="10">
        <f t="shared" si="9"/>
        <v>1.006207413</v>
      </c>
      <c r="V69" s="10">
        <f t="shared" si="10"/>
        <v>-1.548016043</v>
      </c>
      <c r="W69" s="10">
        <f t="shared" si="11"/>
        <v>1.400640494</v>
      </c>
      <c r="X69" s="10">
        <f t="shared" si="12"/>
        <v>-0.444682214</v>
      </c>
    </row>
    <row r="70">
      <c r="A70" s="14">
        <v>3757.0</v>
      </c>
      <c r="B70" s="15">
        <v>1078.0</v>
      </c>
      <c r="C70" s="16">
        <v>370.0</v>
      </c>
      <c r="D70" s="17">
        <v>131.0</v>
      </c>
      <c r="E70" s="18">
        <v>179.0</v>
      </c>
      <c r="F70" s="19">
        <v>164.0</v>
      </c>
      <c r="G70" s="20">
        <v>40.0</v>
      </c>
      <c r="H70" s="21">
        <v>16.0</v>
      </c>
      <c r="I70" s="22">
        <f>'Cubic Equation Calc'!I70</f>
        <v>0.6900556007</v>
      </c>
      <c r="J70" s="22">
        <f t="shared" si="1"/>
        <v>0.6928838951</v>
      </c>
      <c r="K70" s="10">
        <f t="shared" si="13"/>
        <v>-0.002828294416</v>
      </c>
      <c r="L70" s="11">
        <f t="shared" si="2"/>
        <v>0.5960618374</v>
      </c>
      <c r="M70" s="11">
        <f t="shared" si="3"/>
        <v>0.5936018957</v>
      </c>
      <c r="N70" s="11">
        <f t="shared" si="4"/>
        <v>0.002459941634</v>
      </c>
      <c r="O70" s="25"/>
      <c r="P70" s="25"/>
      <c r="Q70" s="23">
        <f t="shared" si="5"/>
        <v>0.5774193548</v>
      </c>
      <c r="R70" s="24">
        <f t="shared" si="6"/>
        <v>0.3334131113</v>
      </c>
      <c r="S70" s="24">
        <f t="shared" si="7"/>
        <v>0.1925191836</v>
      </c>
      <c r="T70" s="24">
        <f t="shared" si="8"/>
        <v>0.6504739336</v>
      </c>
      <c r="U70" s="10">
        <f t="shared" si="9"/>
        <v>1.006207413</v>
      </c>
      <c r="V70" s="10">
        <f t="shared" si="10"/>
        <v>-1.582108502</v>
      </c>
      <c r="W70" s="10">
        <f t="shared" si="11"/>
        <v>1.43377426</v>
      </c>
      <c r="X70" s="10">
        <f t="shared" si="12"/>
        <v>-0.5666488071</v>
      </c>
    </row>
    <row r="71">
      <c r="A71" s="14">
        <v>3800.0</v>
      </c>
      <c r="B71" s="15">
        <v>984.0</v>
      </c>
      <c r="C71" s="16">
        <v>245.0</v>
      </c>
      <c r="D71" s="17">
        <v>121.0</v>
      </c>
      <c r="E71" s="18">
        <v>134.0</v>
      </c>
      <c r="F71" s="19">
        <v>235.0</v>
      </c>
      <c r="G71" s="20">
        <v>41.0</v>
      </c>
      <c r="H71" s="21">
        <v>17.0</v>
      </c>
      <c r="I71" s="22">
        <f>'Cubic Equation Calc'!I71</f>
        <v>0.5091765977</v>
      </c>
      <c r="J71" s="22">
        <f t="shared" si="1"/>
        <v>0.5104166667</v>
      </c>
      <c r="K71" s="10">
        <f t="shared" si="13"/>
        <v>-0.00124006894</v>
      </c>
      <c r="L71" s="11">
        <f t="shared" si="2"/>
        <v>0.495428411</v>
      </c>
      <c r="M71" s="11">
        <f t="shared" si="3"/>
        <v>0.4979591837</v>
      </c>
      <c r="N71" s="11">
        <f t="shared" si="4"/>
        <v>-0.002530772662</v>
      </c>
      <c r="O71" s="25"/>
      <c r="P71" s="25"/>
      <c r="Q71" s="23">
        <f t="shared" si="5"/>
        <v>0.5254901961</v>
      </c>
      <c r="R71" s="24">
        <f t="shared" si="6"/>
        <v>0.2761399462</v>
      </c>
      <c r="S71" s="24">
        <f t="shared" si="7"/>
        <v>0.1451088345</v>
      </c>
      <c r="T71" s="24">
        <f t="shared" si="8"/>
        <v>0.5156462585</v>
      </c>
      <c r="U71" s="10">
        <f t="shared" si="9"/>
        <v>1.006207413</v>
      </c>
      <c r="V71" s="10">
        <f t="shared" si="10"/>
        <v>-1.525255564</v>
      </c>
      <c r="W71" s="10">
        <f t="shared" si="11"/>
        <v>1.378520048</v>
      </c>
      <c r="X71" s="10">
        <f t="shared" si="12"/>
        <v>-0.4393001322</v>
      </c>
    </row>
    <row r="72">
      <c r="A72" s="14">
        <v>3370.0</v>
      </c>
      <c r="B72" s="15">
        <v>1145.0</v>
      </c>
      <c r="C72" s="16">
        <v>242.0</v>
      </c>
      <c r="D72" s="17">
        <v>160.0</v>
      </c>
      <c r="E72" s="18">
        <v>141.0</v>
      </c>
      <c r="F72" s="19">
        <v>280.0</v>
      </c>
      <c r="G72" s="20">
        <v>46.0</v>
      </c>
      <c r="H72" s="21">
        <v>21.0</v>
      </c>
      <c r="I72" s="22">
        <f>'Cubic Equation Calc'!I72</f>
        <v>0.4639055796</v>
      </c>
      <c r="J72" s="22">
        <f t="shared" si="1"/>
        <v>0.4636015326</v>
      </c>
      <c r="K72" s="10">
        <f t="shared" si="13"/>
        <v>0.0003040470642</v>
      </c>
      <c r="L72" s="11">
        <f t="shared" si="2"/>
        <v>0.4857714166</v>
      </c>
      <c r="M72" s="11">
        <f t="shared" si="3"/>
        <v>0.4884568651</v>
      </c>
      <c r="N72" s="11">
        <f t="shared" si="4"/>
        <v>-0.002685448557</v>
      </c>
      <c r="O72" s="25"/>
      <c r="P72" s="25"/>
      <c r="Q72" s="23">
        <f t="shared" si="5"/>
        <v>0.4684385382</v>
      </c>
      <c r="R72" s="24">
        <f t="shared" si="6"/>
        <v>0.2194346641</v>
      </c>
      <c r="S72" s="24">
        <f t="shared" si="7"/>
        <v>0.1027916533</v>
      </c>
      <c r="T72" s="24">
        <f t="shared" si="8"/>
        <v>0.4653705954</v>
      </c>
      <c r="U72" s="10">
        <f t="shared" si="9"/>
        <v>1.006207413</v>
      </c>
      <c r="V72" s="10">
        <f t="shared" si="10"/>
        <v>-1.462794425</v>
      </c>
      <c r="W72" s="10">
        <f t="shared" si="11"/>
        <v>1.31781534</v>
      </c>
      <c r="X72" s="10">
        <f t="shared" si="12"/>
        <v>-0.3969923577</v>
      </c>
    </row>
    <row r="73">
      <c r="A73" s="14">
        <v>3801.0</v>
      </c>
      <c r="B73" s="15">
        <v>790.0</v>
      </c>
      <c r="C73" s="16">
        <v>68.0</v>
      </c>
      <c r="D73" s="17">
        <v>95.0</v>
      </c>
      <c r="E73" s="18">
        <v>44.0</v>
      </c>
      <c r="F73" s="19">
        <v>190.0</v>
      </c>
      <c r="G73" s="20">
        <v>28.0</v>
      </c>
      <c r="H73" s="21">
        <v>52.0</v>
      </c>
      <c r="I73" s="22">
        <f>'Cubic Equation Calc'!I73</f>
        <v>0.2629495946</v>
      </c>
      <c r="J73" s="22">
        <f t="shared" si="1"/>
        <v>0.2635658915</v>
      </c>
      <c r="K73" s="10">
        <f t="shared" si="13"/>
        <v>-0.0006162968538</v>
      </c>
      <c r="L73" s="11">
        <f t="shared" si="2"/>
        <v>0.4133211256</v>
      </c>
      <c r="M73" s="11">
        <f t="shared" si="3"/>
        <v>0.4105793451</v>
      </c>
      <c r="N73" s="11">
        <f t="shared" si="4"/>
        <v>0.002741780499</v>
      </c>
      <c r="O73" s="25"/>
      <c r="P73" s="25"/>
      <c r="Q73" s="23">
        <f t="shared" si="5"/>
        <v>0.3165467626</v>
      </c>
      <c r="R73" s="24">
        <f t="shared" si="6"/>
        <v>0.1002018529</v>
      </c>
      <c r="S73" s="24">
        <f t="shared" si="7"/>
        <v>0.03171857214</v>
      </c>
      <c r="T73" s="24">
        <f t="shared" si="8"/>
        <v>0.282115869</v>
      </c>
      <c r="U73" s="10">
        <f t="shared" si="9"/>
        <v>1.006207413</v>
      </c>
      <c r="V73" s="10">
        <f t="shared" si="10"/>
        <v>-1.296500691</v>
      </c>
      <c r="W73" s="10">
        <f t="shared" si="11"/>
        <v>1.156197848</v>
      </c>
      <c r="X73" s="10">
        <f t="shared" si="12"/>
        <v>-0.2326723167</v>
      </c>
    </row>
    <row r="74">
      <c r="A74" s="14">
        <v>3771.0</v>
      </c>
      <c r="B74" s="15">
        <v>1055.0</v>
      </c>
      <c r="C74" s="16">
        <v>205.0</v>
      </c>
      <c r="D74" s="17">
        <v>153.0</v>
      </c>
      <c r="E74" s="18">
        <v>103.0</v>
      </c>
      <c r="F74" s="19">
        <v>213.0</v>
      </c>
      <c r="G74" s="20">
        <v>38.0</v>
      </c>
      <c r="H74" s="21">
        <v>40.0</v>
      </c>
      <c r="I74" s="22">
        <f>'Cubic Equation Calc'!I74</f>
        <v>0.4924937107</v>
      </c>
      <c r="J74" s="22">
        <f t="shared" si="1"/>
        <v>0.490430622</v>
      </c>
      <c r="K74" s="10">
        <f t="shared" si="13"/>
        <v>0.002063088735</v>
      </c>
      <c r="L74" s="11">
        <f t="shared" si="2"/>
        <v>0.5339293055</v>
      </c>
      <c r="M74" s="11">
        <f t="shared" si="3"/>
        <v>0.53115727</v>
      </c>
      <c r="N74" s="11">
        <f t="shared" si="4"/>
        <v>0.002772035515</v>
      </c>
      <c r="O74" s="25"/>
      <c r="P74" s="25"/>
      <c r="Q74" s="23">
        <f t="shared" si="5"/>
        <v>0.40234375</v>
      </c>
      <c r="R74" s="24">
        <f t="shared" si="6"/>
        <v>0.1618804932</v>
      </c>
      <c r="S74" s="24">
        <f t="shared" si="7"/>
        <v>0.06513160467</v>
      </c>
      <c r="T74" s="24">
        <f t="shared" si="8"/>
        <v>0.4569732938</v>
      </c>
      <c r="U74" s="10">
        <f t="shared" si="9"/>
        <v>1.006207413</v>
      </c>
      <c r="V74" s="10">
        <f t="shared" si="10"/>
        <v>-1.390432712</v>
      </c>
      <c r="W74" s="10">
        <f t="shared" si="11"/>
        <v>1.247488465</v>
      </c>
      <c r="X74" s="10">
        <f t="shared" si="12"/>
        <v>-0.3973265718</v>
      </c>
    </row>
    <row r="75">
      <c r="A75" s="14">
        <v>3431.0</v>
      </c>
      <c r="B75" s="15">
        <v>1372.0</v>
      </c>
      <c r="C75" s="16">
        <v>295.0</v>
      </c>
      <c r="D75" s="17">
        <v>156.0</v>
      </c>
      <c r="E75" s="18">
        <v>143.0</v>
      </c>
      <c r="F75" s="19">
        <v>295.0</v>
      </c>
      <c r="G75" s="20">
        <v>79.0</v>
      </c>
      <c r="H75" s="21">
        <v>42.0</v>
      </c>
      <c r="I75" s="22">
        <f>'Cubic Equation Calc'!I75</f>
        <v>0.5023632968</v>
      </c>
      <c r="J75" s="22">
        <f t="shared" si="1"/>
        <v>0.5</v>
      </c>
      <c r="K75" s="10">
        <f t="shared" si="13"/>
        <v>0.002363296784</v>
      </c>
      <c r="L75" s="11">
        <f t="shared" si="2"/>
        <v>0.5101408919</v>
      </c>
      <c r="M75" s="11">
        <f t="shared" si="3"/>
        <v>0.5073115861</v>
      </c>
      <c r="N75" s="11">
        <f t="shared" si="4"/>
        <v>0.002829305857</v>
      </c>
      <c r="O75" s="25"/>
      <c r="P75" s="25"/>
      <c r="Q75" s="23">
        <f t="shared" si="5"/>
        <v>0.4782608696</v>
      </c>
      <c r="R75" s="24">
        <f t="shared" si="6"/>
        <v>0.2287334594</v>
      </c>
      <c r="S75" s="24">
        <f t="shared" si="7"/>
        <v>0.1093942632</v>
      </c>
      <c r="T75" s="24">
        <f t="shared" si="8"/>
        <v>0.4926884139</v>
      </c>
      <c r="U75" s="10">
        <f t="shared" si="9"/>
        <v>1.006207413</v>
      </c>
      <c r="V75" s="10">
        <f t="shared" si="10"/>
        <v>-1.473548083</v>
      </c>
      <c r="W75" s="10">
        <f t="shared" si="11"/>
        <v>1.328266601</v>
      </c>
      <c r="X75" s="10">
        <f t="shared" si="12"/>
        <v>-0.4229625512</v>
      </c>
    </row>
    <row r="76">
      <c r="A76" s="14">
        <v>3765.0</v>
      </c>
      <c r="B76" s="15">
        <v>1946.0</v>
      </c>
      <c r="C76" s="16">
        <v>275.0</v>
      </c>
      <c r="D76" s="17">
        <v>268.0</v>
      </c>
      <c r="E76" s="18">
        <v>144.0</v>
      </c>
      <c r="F76" s="19">
        <v>450.0</v>
      </c>
      <c r="G76" s="20">
        <v>73.0</v>
      </c>
      <c r="H76" s="21">
        <v>78.0</v>
      </c>
      <c r="I76" s="22">
        <f>'Cubic Equation Calc'!I76</f>
        <v>0.379763662</v>
      </c>
      <c r="J76" s="22">
        <f t="shared" si="1"/>
        <v>0.3793103448</v>
      </c>
      <c r="K76" s="10">
        <f t="shared" si="13"/>
        <v>0.0004533171959</v>
      </c>
      <c r="L76" s="11">
        <f t="shared" si="2"/>
        <v>0.4804485784</v>
      </c>
      <c r="M76" s="11">
        <f t="shared" si="3"/>
        <v>0.4775725594</v>
      </c>
      <c r="N76" s="11">
        <f t="shared" si="4"/>
        <v>0.002876019078</v>
      </c>
      <c r="O76" s="25"/>
      <c r="P76" s="25"/>
      <c r="Q76" s="23">
        <f t="shared" si="5"/>
        <v>0.3495145631</v>
      </c>
      <c r="R76" s="24">
        <f t="shared" si="6"/>
        <v>0.1221604298</v>
      </c>
      <c r="S76" s="24">
        <f t="shared" si="7"/>
        <v>0.04269684926</v>
      </c>
      <c r="T76" s="24">
        <f t="shared" si="8"/>
        <v>0.3685136324</v>
      </c>
      <c r="U76" s="10">
        <f t="shared" si="9"/>
        <v>1.006207413</v>
      </c>
      <c r="V76" s="10">
        <f t="shared" si="10"/>
        <v>-1.332594408</v>
      </c>
      <c r="W76" s="10">
        <f t="shared" si="11"/>
        <v>1.191276596</v>
      </c>
      <c r="X76" s="10">
        <f t="shared" si="12"/>
        <v>-0.3153258721</v>
      </c>
    </row>
    <row r="77">
      <c r="A77" s="14">
        <v>3557.0</v>
      </c>
      <c r="B77" s="15">
        <v>2182.0</v>
      </c>
      <c r="C77" s="16">
        <v>522.0</v>
      </c>
      <c r="D77" s="17">
        <v>317.0</v>
      </c>
      <c r="E77" s="18">
        <v>253.0</v>
      </c>
      <c r="F77" s="19">
        <v>463.0</v>
      </c>
      <c r="G77" s="20">
        <v>86.0</v>
      </c>
      <c r="H77" s="21">
        <v>52.0</v>
      </c>
      <c r="I77" s="22">
        <f>'Cubic Equation Calc'!I77</f>
        <v>0.5337069789</v>
      </c>
      <c r="J77" s="22">
        <f t="shared" si="1"/>
        <v>0.5299492386</v>
      </c>
      <c r="K77" s="10">
        <f t="shared" si="13"/>
        <v>0.003757740357</v>
      </c>
      <c r="L77" s="11">
        <f t="shared" si="2"/>
        <v>0.5425244665</v>
      </c>
      <c r="M77" s="11">
        <f t="shared" si="3"/>
        <v>0.5395498392</v>
      </c>
      <c r="N77" s="11">
        <f t="shared" si="4"/>
        <v>0.002974627233</v>
      </c>
      <c r="O77" s="25"/>
      <c r="P77" s="25"/>
      <c r="Q77" s="23">
        <f t="shared" si="5"/>
        <v>0.4438596491</v>
      </c>
      <c r="R77" s="24">
        <f t="shared" si="6"/>
        <v>0.1970113881</v>
      </c>
      <c r="S77" s="24">
        <f t="shared" si="7"/>
        <v>0.0874454056</v>
      </c>
      <c r="T77" s="24">
        <f t="shared" si="8"/>
        <v>0.498392283</v>
      </c>
      <c r="U77" s="10">
        <f t="shared" si="9"/>
        <v>1.006207413</v>
      </c>
      <c r="V77" s="10">
        <f t="shared" si="10"/>
        <v>-1.435885034</v>
      </c>
      <c r="W77" s="10">
        <f t="shared" si="11"/>
        <v>1.291662651</v>
      </c>
      <c r="X77" s="10">
        <f t="shared" si="12"/>
        <v>-0.4333338099</v>
      </c>
    </row>
    <row r="78">
      <c r="A78" s="14">
        <v>3702.0</v>
      </c>
      <c r="B78" s="15">
        <v>1973.0</v>
      </c>
      <c r="C78" s="16">
        <v>313.0</v>
      </c>
      <c r="D78" s="17">
        <v>227.0</v>
      </c>
      <c r="E78" s="18">
        <v>187.0</v>
      </c>
      <c r="F78" s="19">
        <v>489.0</v>
      </c>
      <c r="G78" s="20">
        <v>81.0</v>
      </c>
      <c r="H78" s="21">
        <v>91.0</v>
      </c>
      <c r="I78" s="22">
        <f>'Cubic Equation Calc'!I78</f>
        <v>0.3869892193</v>
      </c>
      <c r="J78" s="22">
        <f t="shared" si="1"/>
        <v>0.3902743142</v>
      </c>
      <c r="K78" s="10">
        <f t="shared" si="13"/>
        <v>-0.003285094872</v>
      </c>
      <c r="L78" s="11">
        <f t="shared" si="2"/>
        <v>0.4473143872</v>
      </c>
      <c r="M78" s="11">
        <f t="shared" si="3"/>
        <v>0.4440789474</v>
      </c>
      <c r="N78" s="11">
        <f t="shared" si="4"/>
        <v>0.003235439822</v>
      </c>
      <c r="O78" s="25"/>
      <c r="P78" s="25"/>
      <c r="Q78" s="23">
        <f t="shared" si="5"/>
        <v>0.4516908213</v>
      </c>
      <c r="R78" s="24">
        <f t="shared" si="6"/>
        <v>0.204024598</v>
      </c>
      <c r="S78" s="24">
        <f t="shared" si="7"/>
        <v>0.09215603823</v>
      </c>
      <c r="T78" s="24">
        <f t="shared" si="8"/>
        <v>0.4111842105</v>
      </c>
      <c r="U78" s="10">
        <f t="shared" si="9"/>
        <v>1.006207413</v>
      </c>
      <c r="V78" s="10">
        <f t="shared" si="10"/>
        <v>-1.444458736</v>
      </c>
      <c r="W78" s="10">
        <f t="shared" si="11"/>
        <v>1.299995257</v>
      </c>
      <c r="X78" s="10">
        <f t="shared" si="12"/>
        <v>-0.3450765767</v>
      </c>
    </row>
    <row r="79">
      <c r="A79" s="14">
        <v>3844.0</v>
      </c>
      <c r="B79" s="15">
        <v>1099.0</v>
      </c>
      <c r="C79" s="16">
        <v>128.0</v>
      </c>
      <c r="D79" s="17">
        <v>141.0</v>
      </c>
      <c r="E79" s="18">
        <v>88.0</v>
      </c>
      <c r="F79" s="19">
        <v>247.0</v>
      </c>
      <c r="G79" s="20">
        <v>58.0</v>
      </c>
      <c r="H79" s="21">
        <v>58.0</v>
      </c>
      <c r="I79" s="22">
        <f>'Cubic Equation Calc'!I79</f>
        <v>0.3423666905</v>
      </c>
      <c r="J79" s="22">
        <f t="shared" si="1"/>
        <v>0.3413333333</v>
      </c>
      <c r="K79" s="10">
        <f t="shared" si="13"/>
        <v>0.001033357174</v>
      </c>
      <c r="L79" s="11">
        <f t="shared" si="2"/>
        <v>0.4418215035</v>
      </c>
      <c r="M79" s="11">
        <f t="shared" si="3"/>
        <v>0.4453642384</v>
      </c>
      <c r="N79" s="11">
        <f t="shared" si="4"/>
        <v>-0.003542734861</v>
      </c>
      <c r="O79" s="25"/>
      <c r="P79" s="25"/>
      <c r="Q79" s="23">
        <f t="shared" si="5"/>
        <v>0.384279476</v>
      </c>
      <c r="R79" s="24">
        <f t="shared" si="6"/>
        <v>0.1476707157</v>
      </c>
      <c r="S79" s="24">
        <f t="shared" si="7"/>
        <v>0.05674682523</v>
      </c>
      <c r="T79" s="24">
        <f t="shared" si="8"/>
        <v>0.357615894</v>
      </c>
      <c r="U79" s="10">
        <f t="shared" si="9"/>
        <v>1.006207413</v>
      </c>
      <c r="V79" s="10">
        <f t="shared" si="10"/>
        <v>-1.370655633</v>
      </c>
      <c r="W79" s="10">
        <f t="shared" si="11"/>
        <v>1.228267526</v>
      </c>
      <c r="X79" s="10">
        <f t="shared" si="12"/>
        <v>-0.3002361565</v>
      </c>
    </row>
    <row r="80">
      <c r="A80" s="14">
        <v>3610.0</v>
      </c>
      <c r="B80" s="15">
        <v>1503.0</v>
      </c>
      <c r="C80" s="16">
        <v>361.0</v>
      </c>
      <c r="D80" s="17">
        <v>160.0</v>
      </c>
      <c r="E80" s="18">
        <v>176.0</v>
      </c>
      <c r="F80" s="19">
        <v>363.0</v>
      </c>
      <c r="G80" s="20">
        <v>69.0</v>
      </c>
      <c r="H80" s="21">
        <v>34.0</v>
      </c>
      <c r="I80" s="22">
        <f>'Cubic Equation Calc'!I80</f>
        <v>0.4954096145</v>
      </c>
      <c r="J80" s="22">
        <f t="shared" si="1"/>
        <v>0.4986187845</v>
      </c>
      <c r="K80" s="10">
        <f t="shared" si="13"/>
        <v>-0.003209170071</v>
      </c>
      <c r="L80" s="11">
        <f t="shared" si="2"/>
        <v>0.4878341645</v>
      </c>
      <c r="M80" s="11">
        <f t="shared" si="3"/>
        <v>0.491509434</v>
      </c>
      <c r="N80" s="11">
        <f t="shared" si="4"/>
        <v>-0.003675269459</v>
      </c>
      <c r="O80" s="25"/>
      <c r="P80" s="25"/>
      <c r="Q80" s="23">
        <f t="shared" si="5"/>
        <v>0.5238095238</v>
      </c>
      <c r="R80" s="24">
        <f t="shared" si="6"/>
        <v>0.2743764172</v>
      </c>
      <c r="S80" s="24">
        <f t="shared" si="7"/>
        <v>0.1437209805</v>
      </c>
      <c r="T80" s="24">
        <f t="shared" si="8"/>
        <v>0.5066037736</v>
      </c>
      <c r="U80" s="10">
        <f t="shared" si="9"/>
        <v>1.006207413</v>
      </c>
      <c r="V80" s="10">
        <f t="shared" si="10"/>
        <v>-1.523415535</v>
      </c>
      <c r="W80" s="10">
        <f t="shared" si="11"/>
        <v>1.376731761</v>
      </c>
      <c r="X80" s="10">
        <f t="shared" si="12"/>
        <v>-0.4304967042</v>
      </c>
    </row>
    <row r="81">
      <c r="A81" s="14">
        <v>3709.0</v>
      </c>
      <c r="B81" s="15">
        <v>2552.0</v>
      </c>
      <c r="C81" s="16">
        <v>549.0</v>
      </c>
      <c r="D81" s="17">
        <v>334.0</v>
      </c>
      <c r="E81" s="18">
        <v>279.0</v>
      </c>
      <c r="F81" s="19">
        <v>560.0</v>
      </c>
      <c r="G81" s="20">
        <v>102.0</v>
      </c>
      <c r="H81" s="21">
        <v>68.0</v>
      </c>
      <c r="I81" s="22">
        <f>'Cubic Equation Calc'!I81</f>
        <v>0.4978926538</v>
      </c>
      <c r="J81" s="22">
        <f t="shared" si="1"/>
        <v>0.4950405771</v>
      </c>
      <c r="K81" s="10">
        <f t="shared" si="13"/>
        <v>0.002852076687</v>
      </c>
      <c r="L81" s="11">
        <f t="shared" si="2"/>
        <v>0.5166304938</v>
      </c>
      <c r="M81" s="11">
        <f t="shared" si="3"/>
        <v>0.512775842</v>
      </c>
      <c r="N81" s="11">
        <f t="shared" si="4"/>
        <v>0.003854651739</v>
      </c>
      <c r="O81" s="25"/>
      <c r="P81" s="25"/>
      <c r="Q81" s="23">
        <f t="shared" si="5"/>
        <v>0.4551386623</v>
      </c>
      <c r="R81" s="24">
        <f t="shared" si="6"/>
        <v>0.2071512019</v>
      </c>
      <c r="S81" s="24">
        <f t="shared" si="7"/>
        <v>0.09428252095</v>
      </c>
      <c r="T81" s="24">
        <f t="shared" si="8"/>
        <v>0.4808362369</v>
      </c>
      <c r="U81" s="10">
        <f t="shared" si="9"/>
        <v>1.006207413</v>
      </c>
      <c r="V81" s="10">
        <f t="shared" si="10"/>
        <v>-1.448233492</v>
      </c>
      <c r="W81" s="10">
        <f t="shared" si="11"/>
        <v>1.303663866</v>
      </c>
      <c r="X81" s="10">
        <f t="shared" si="12"/>
        <v>-0.414264086</v>
      </c>
    </row>
    <row r="82">
      <c r="A82" s="14">
        <v>3761.0</v>
      </c>
      <c r="B82" s="15">
        <v>1239.0</v>
      </c>
      <c r="C82" s="16">
        <v>157.0</v>
      </c>
      <c r="D82" s="17">
        <v>178.0</v>
      </c>
      <c r="E82" s="18">
        <v>127.0</v>
      </c>
      <c r="F82" s="19">
        <v>338.0</v>
      </c>
      <c r="G82" s="20">
        <v>39.0</v>
      </c>
      <c r="H82" s="21">
        <v>29.0</v>
      </c>
      <c r="I82" s="22">
        <f>'Cubic Equation Calc'!I82</f>
        <v>0.3208276381</v>
      </c>
      <c r="J82" s="22">
        <f t="shared" si="1"/>
        <v>0.3171717172</v>
      </c>
      <c r="K82" s="10">
        <f t="shared" si="13"/>
        <v>0.003655920916</v>
      </c>
      <c r="L82" s="11">
        <f t="shared" si="2"/>
        <v>0.4147919633</v>
      </c>
      <c r="M82" s="11">
        <f t="shared" si="3"/>
        <v>0.41875</v>
      </c>
      <c r="N82" s="11">
        <f t="shared" si="4"/>
        <v>-0.003958036738</v>
      </c>
      <c r="O82" s="25"/>
      <c r="P82" s="25"/>
      <c r="Q82" s="23">
        <f t="shared" si="5"/>
        <v>0.4163934426</v>
      </c>
      <c r="R82" s="24">
        <f t="shared" si="6"/>
        <v>0.1733834991</v>
      </c>
      <c r="S82" s="24">
        <f t="shared" si="7"/>
        <v>0.07219575207</v>
      </c>
      <c r="T82" s="24">
        <f t="shared" si="8"/>
        <v>0.355</v>
      </c>
      <c r="U82" s="10">
        <f t="shared" si="9"/>
        <v>1.006207413</v>
      </c>
      <c r="V82" s="10">
        <f t="shared" si="10"/>
        <v>-1.405814558</v>
      </c>
      <c r="W82" s="10">
        <f t="shared" si="11"/>
        <v>1.262437768</v>
      </c>
      <c r="X82" s="10">
        <f t="shared" si="12"/>
        <v>-0.2935518053</v>
      </c>
    </row>
    <row r="83">
      <c r="A83" s="14">
        <v>3770.0</v>
      </c>
      <c r="B83" s="15">
        <v>1538.0</v>
      </c>
      <c r="C83" s="16">
        <v>220.0</v>
      </c>
      <c r="D83" s="17">
        <v>210.0</v>
      </c>
      <c r="E83" s="18">
        <v>115.0</v>
      </c>
      <c r="F83" s="19">
        <v>370.0</v>
      </c>
      <c r="G83" s="20">
        <v>58.0</v>
      </c>
      <c r="H83" s="21">
        <v>57.0</v>
      </c>
      <c r="I83" s="22">
        <f>'Cubic Equation Calc'!I83</f>
        <v>0.3733283317</v>
      </c>
      <c r="J83" s="22">
        <f t="shared" si="1"/>
        <v>0.3728813559</v>
      </c>
      <c r="K83" s="10">
        <f t="shared" si="13"/>
        <v>0.0004469758121</v>
      </c>
      <c r="L83" s="11">
        <f t="shared" si="2"/>
        <v>0.4742696737</v>
      </c>
      <c r="M83" s="11">
        <f t="shared" si="3"/>
        <v>0.4699453552</v>
      </c>
      <c r="N83" s="11">
        <f t="shared" si="4"/>
        <v>0.004324318556</v>
      </c>
      <c r="O83" s="25"/>
      <c r="P83" s="25"/>
      <c r="Q83" s="23">
        <f t="shared" si="5"/>
        <v>0.3538461538</v>
      </c>
      <c r="R83" s="24">
        <f t="shared" si="6"/>
        <v>0.1252071006</v>
      </c>
      <c r="S83" s="24">
        <f t="shared" si="7"/>
        <v>0.04430405098</v>
      </c>
      <c r="T83" s="24">
        <f t="shared" si="8"/>
        <v>0.3661202186</v>
      </c>
      <c r="U83" s="10">
        <f t="shared" si="9"/>
        <v>1.006207413</v>
      </c>
      <c r="V83" s="10">
        <f t="shared" si="10"/>
        <v>-1.337336708</v>
      </c>
      <c r="W83" s="10">
        <f t="shared" si="11"/>
        <v>1.195885541</v>
      </c>
      <c r="X83" s="10">
        <f t="shared" si="12"/>
        <v>-0.3124231945</v>
      </c>
    </row>
    <row r="84">
      <c r="A84" s="14">
        <v>3824.0</v>
      </c>
      <c r="B84" s="15">
        <v>415.0</v>
      </c>
      <c r="C84" s="16">
        <v>67.0</v>
      </c>
      <c r="D84" s="17">
        <v>58.0</v>
      </c>
      <c r="E84" s="18">
        <v>31.0</v>
      </c>
      <c r="F84" s="19">
        <v>83.0</v>
      </c>
      <c r="G84" s="20">
        <v>21.0</v>
      </c>
      <c r="H84" s="21">
        <v>21.0</v>
      </c>
      <c r="I84" s="22">
        <f>'Cubic Equation Calc'!I84</f>
        <v>0.4489856387</v>
      </c>
      <c r="J84" s="22">
        <f t="shared" si="1"/>
        <v>0.4466666667</v>
      </c>
      <c r="K84" s="10">
        <f t="shared" si="13"/>
        <v>0.002318972079</v>
      </c>
      <c r="L84" s="11">
        <f t="shared" si="2"/>
        <v>0.5273984461</v>
      </c>
      <c r="M84" s="11">
        <f t="shared" si="3"/>
        <v>0.5230125523</v>
      </c>
      <c r="N84" s="11">
        <f t="shared" si="4"/>
        <v>0.004385893832</v>
      </c>
      <c r="O84" s="25"/>
      <c r="P84" s="25"/>
      <c r="Q84" s="23">
        <f t="shared" si="5"/>
        <v>0.3483146067</v>
      </c>
      <c r="R84" s="24">
        <f t="shared" si="6"/>
        <v>0.1213230653</v>
      </c>
      <c r="S84" s="24">
        <f t="shared" si="7"/>
        <v>0.04225859577</v>
      </c>
      <c r="T84" s="24">
        <f t="shared" si="8"/>
        <v>0.410041841</v>
      </c>
      <c r="U84" s="10">
        <f t="shared" si="9"/>
        <v>1.006207413</v>
      </c>
      <c r="V84" s="10">
        <f t="shared" si="10"/>
        <v>-1.331280675</v>
      </c>
      <c r="W84" s="10">
        <f t="shared" si="11"/>
        <v>1.189999805</v>
      </c>
      <c r="X84" s="10">
        <f t="shared" si="12"/>
        <v>-0.3569944734</v>
      </c>
    </row>
    <row r="85">
      <c r="A85" s="14">
        <v>3722.0</v>
      </c>
      <c r="B85" s="15">
        <v>914.0</v>
      </c>
      <c r="C85" s="16">
        <v>160.0</v>
      </c>
      <c r="D85" s="17">
        <v>118.0</v>
      </c>
      <c r="E85" s="18">
        <v>92.0</v>
      </c>
      <c r="F85" s="19">
        <v>191.0</v>
      </c>
      <c r="G85" s="20">
        <v>39.0</v>
      </c>
      <c r="H85" s="21">
        <v>55.0</v>
      </c>
      <c r="I85" s="22">
        <f>'Cubic Equation Calc'!I85</f>
        <v>0.4569148182</v>
      </c>
      <c r="J85" s="22">
        <f t="shared" si="1"/>
        <v>0.4558404558</v>
      </c>
      <c r="K85" s="10">
        <f t="shared" si="13"/>
        <v>0.001074362331</v>
      </c>
      <c r="L85" s="11">
        <f t="shared" si="2"/>
        <v>0.4999658799</v>
      </c>
      <c r="M85" s="11">
        <f t="shared" si="3"/>
        <v>0.495543672</v>
      </c>
      <c r="N85" s="11">
        <f t="shared" si="4"/>
        <v>0.004422207863</v>
      </c>
      <c r="O85" s="25"/>
      <c r="P85" s="25"/>
      <c r="Q85" s="23">
        <f t="shared" si="5"/>
        <v>0.4380952381</v>
      </c>
      <c r="R85" s="24">
        <f t="shared" si="6"/>
        <v>0.1919274376</v>
      </c>
      <c r="S85" s="24">
        <f t="shared" si="7"/>
        <v>0.08408249649</v>
      </c>
      <c r="T85" s="24">
        <f t="shared" si="8"/>
        <v>0.449197861</v>
      </c>
      <c r="U85" s="10">
        <f t="shared" si="9"/>
        <v>1.006207413</v>
      </c>
      <c r="V85" s="10">
        <f t="shared" si="10"/>
        <v>-1.429574057</v>
      </c>
      <c r="W85" s="10">
        <f t="shared" si="11"/>
        <v>1.285529141</v>
      </c>
      <c r="X85" s="10">
        <f t="shared" si="12"/>
        <v>-0.384906254</v>
      </c>
    </row>
    <row r="86">
      <c r="A86" s="14">
        <v>3774.0</v>
      </c>
      <c r="B86" s="15">
        <v>1204.0</v>
      </c>
      <c r="C86" s="16">
        <v>193.0</v>
      </c>
      <c r="D86" s="17">
        <v>138.0</v>
      </c>
      <c r="E86" s="18">
        <v>106.0</v>
      </c>
      <c r="F86" s="19">
        <v>224.0</v>
      </c>
      <c r="G86" s="20">
        <v>64.0</v>
      </c>
      <c r="H86" s="21">
        <v>47.0</v>
      </c>
      <c r="I86" s="22">
        <f>'Cubic Equation Calc'!I86</f>
        <v>0.4644340854</v>
      </c>
      <c r="J86" s="22">
        <f t="shared" si="1"/>
        <v>0.4628297362</v>
      </c>
      <c r="K86" s="10">
        <f t="shared" si="13"/>
        <v>0.001604349232</v>
      </c>
      <c r="L86" s="11">
        <f t="shared" si="2"/>
        <v>0.5051798549</v>
      </c>
      <c r="M86" s="11">
        <f t="shared" si="3"/>
        <v>0.5007564297</v>
      </c>
      <c r="N86" s="11">
        <f t="shared" si="4"/>
        <v>0.004423425244</v>
      </c>
      <c r="O86" s="25"/>
      <c r="P86" s="25"/>
      <c r="Q86" s="23">
        <f t="shared" si="5"/>
        <v>0.4344262295</v>
      </c>
      <c r="R86" s="24">
        <f t="shared" si="6"/>
        <v>0.1887261489</v>
      </c>
      <c r="S86" s="24">
        <f t="shared" si="7"/>
        <v>0.08198758927</v>
      </c>
      <c r="T86" s="24">
        <f t="shared" si="8"/>
        <v>0.4523449319</v>
      </c>
      <c r="U86" s="10">
        <f t="shared" si="9"/>
        <v>1.006207413</v>
      </c>
      <c r="V86" s="10">
        <f t="shared" si="10"/>
        <v>-1.425557164</v>
      </c>
      <c r="W86" s="10">
        <f t="shared" si="11"/>
        <v>1.281625204</v>
      </c>
      <c r="X86" s="10">
        <f t="shared" si="12"/>
        <v>-0.3885389698</v>
      </c>
    </row>
    <row r="87">
      <c r="A87" s="14">
        <v>3783.0</v>
      </c>
      <c r="B87" s="15">
        <v>1555.0</v>
      </c>
      <c r="C87" s="16">
        <v>202.0</v>
      </c>
      <c r="D87" s="17">
        <v>205.0</v>
      </c>
      <c r="E87" s="18">
        <v>122.0</v>
      </c>
      <c r="F87" s="19">
        <v>332.0</v>
      </c>
      <c r="G87" s="20">
        <v>58.0</v>
      </c>
      <c r="H87" s="21">
        <v>63.0</v>
      </c>
      <c r="I87" s="22">
        <f>'Cubic Equation Calc'!I87</f>
        <v>0.3784291759</v>
      </c>
      <c r="J87" s="22">
        <f t="shared" si="1"/>
        <v>0.3782771536</v>
      </c>
      <c r="K87" s="10">
        <f t="shared" si="13"/>
        <v>0.0001520223277</v>
      </c>
      <c r="L87" s="11">
        <f t="shared" si="2"/>
        <v>0.4771873589</v>
      </c>
      <c r="M87" s="11">
        <f t="shared" si="3"/>
        <v>0.4727061556</v>
      </c>
      <c r="N87" s="11">
        <f t="shared" si="4"/>
        <v>0.004481203292</v>
      </c>
      <c r="O87" s="25"/>
      <c r="P87" s="25"/>
      <c r="Q87" s="23">
        <f t="shared" si="5"/>
        <v>0.373088685</v>
      </c>
      <c r="R87" s="24">
        <f t="shared" si="6"/>
        <v>0.1391951669</v>
      </c>
      <c r="S87" s="24">
        <f t="shared" si="7"/>
        <v>0.05193214177</v>
      </c>
      <c r="T87" s="24">
        <f t="shared" si="8"/>
        <v>0.3763066202</v>
      </c>
      <c r="U87" s="10">
        <f t="shared" si="9"/>
        <v>1.006207413</v>
      </c>
      <c r="V87" s="10">
        <f t="shared" si="10"/>
        <v>-1.358403763</v>
      </c>
      <c r="W87" s="10">
        <f t="shared" si="11"/>
        <v>1.216360182</v>
      </c>
      <c r="X87" s="10">
        <f t="shared" si="12"/>
        <v>-0.3203017588</v>
      </c>
    </row>
    <row r="88">
      <c r="A88" s="14">
        <v>3764.0</v>
      </c>
      <c r="B88" s="15">
        <v>1762.0</v>
      </c>
      <c r="C88" s="16">
        <v>238.0</v>
      </c>
      <c r="D88" s="17">
        <v>260.0</v>
      </c>
      <c r="E88" s="18">
        <v>177.0</v>
      </c>
      <c r="F88" s="19">
        <v>451.0</v>
      </c>
      <c r="G88" s="20">
        <v>61.0</v>
      </c>
      <c r="H88" s="21">
        <v>59.0</v>
      </c>
      <c r="I88" s="22">
        <f>'Cubic Equation Calc'!I88</f>
        <v>0.3476715223</v>
      </c>
      <c r="J88" s="22">
        <f t="shared" si="1"/>
        <v>0.3454281567</v>
      </c>
      <c r="K88" s="10">
        <f t="shared" si="13"/>
        <v>0.002243365592</v>
      </c>
      <c r="L88" s="11">
        <f t="shared" si="2"/>
        <v>0.4377283955</v>
      </c>
      <c r="M88" s="11">
        <f t="shared" si="3"/>
        <v>0.4422735346</v>
      </c>
      <c r="N88" s="11">
        <f t="shared" si="4"/>
        <v>-0.004545139107</v>
      </c>
      <c r="O88" s="25"/>
      <c r="P88" s="25"/>
      <c r="Q88" s="23">
        <f t="shared" si="5"/>
        <v>0.4050343249</v>
      </c>
      <c r="R88" s="24">
        <f t="shared" si="6"/>
        <v>0.1640528044</v>
      </c>
      <c r="S88" s="24">
        <f t="shared" si="7"/>
        <v>0.06644701688</v>
      </c>
      <c r="T88" s="24">
        <f t="shared" si="8"/>
        <v>0.3685612789</v>
      </c>
      <c r="U88" s="10">
        <f t="shared" si="9"/>
        <v>1.006207413</v>
      </c>
      <c r="V88" s="10">
        <f t="shared" si="10"/>
        <v>-1.3933784</v>
      </c>
      <c r="W88" s="10">
        <f t="shared" si="11"/>
        <v>1.250351319</v>
      </c>
      <c r="X88" s="10">
        <f t="shared" si="12"/>
        <v>-0.3085720844</v>
      </c>
    </row>
    <row r="89">
      <c r="A89" s="14">
        <v>3727.0</v>
      </c>
      <c r="B89" s="15">
        <v>1455.0</v>
      </c>
      <c r="C89" s="16">
        <v>380.0</v>
      </c>
      <c r="D89" s="17">
        <v>101.0</v>
      </c>
      <c r="E89" s="18">
        <v>385.0</v>
      </c>
      <c r="F89" s="19">
        <v>325.0</v>
      </c>
      <c r="G89" s="20">
        <v>42.0</v>
      </c>
      <c r="H89" s="21">
        <v>9.0</v>
      </c>
      <c r="I89" s="22">
        <f>'Cubic Equation Calc'!I89</f>
        <v>0.5423400207</v>
      </c>
      <c r="J89" s="22">
        <f t="shared" si="1"/>
        <v>0.5390070922</v>
      </c>
      <c r="K89" s="10">
        <f t="shared" si="13"/>
        <v>0.003332928544</v>
      </c>
      <c r="L89" s="11">
        <f t="shared" si="2"/>
        <v>0.4084767685</v>
      </c>
      <c r="M89" s="11">
        <f t="shared" si="3"/>
        <v>0.4038623006</v>
      </c>
      <c r="N89" s="11">
        <f t="shared" si="4"/>
        <v>0.00461446795</v>
      </c>
      <c r="O89" s="25"/>
      <c r="P89" s="25"/>
      <c r="Q89" s="23">
        <f t="shared" si="5"/>
        <v>0.79218107</v>
      </c>
      <c r="R89" s="24">
        <f t="shared" si="6"/>
        <v>0.6275508476</v>
      </c>
      <c r="S89" s="24">
        <f t="shared" si="7"/>
        <v>0.4971339019</v>
      </c>
      <c r="T89" s="24">
        <f t="shared" si="8"/>
        <v>0.6423173804</v>
      </c>
      <c r="U89" s="10">
        <f t="shared" si="9"/>
        <v>1.006207413</v>
      </c>
      <c r="V89" s="10">
        <f t="shared" si="10"/>
        <v>-1.817233329</v>
      </c>
      <c r="W89" s="10">
        <f t="shared" si="11"/>
        <v>1.662287289</v>
      </c>
      <c r="X89" s="10">
        <f t="shared" si="12"/>
        <v>-0.5275273206</v>
      </c>
    </row>
    <row r="90">
      <c r="A90" s="14">
        <v>3730.0</v>
      </c>
      <c r="B90" s="15">
        <v>1988.0</v>
      </c>
      <c r="C90" s="16">
        <v>366.0</v>
      </c>
      <c r="D90" s="17">
        <v>277.0</v>
      </c>
      <c r="E90" s="18">
        <v>214.0</v>
      </c>
      <c r="F90" s="19">
        <v>446.0</v>
      </c>
      <c r="G90" s="20">
        <v>99.0</v>
      </c>
      <c r="H90" s="21">
        <v>49.0</v>
      </c>
      <c r="I90" s="22">
        <f>'Cubic Equation Calc'!I90</f>
        <v>0.4516749954</v>
      </c>
      <c r="J90" s="22">
        <f t="shared" si="1"/>
        <v>0.4507389163</v>
      </c>
      <c r="K90" s="10">
        <f t="shared" si="13"/>
        <v>0.0009360791423</v>
      </c>
      <c r="L90" s="11">
        <f t="shared" si="2"/>
        <v>0.4982049283</v>
      </c>
      <c r="M90" s="11">
        <f t="shared" si="3"/>
        <v>0.4934765925</v>
      </c>
      <c r="N90" s="11">
        <f t="shared" si="4"/>
        <v>0.004728335862</v>
      </c>
      <c r="O90" s="25"/>
      <c r="P90" s="25"/>
      <c r="Q90" s="23">
        <f t="shared" si="5"/>
        <v>0.4358452138</v>
      </c>
      <c r="R90" s="24">
        <f t="shared" si="6"/>
        <v>0.1899610504</v>
      </c>
      <c r="S90" s="24">
        <f t="shared" si="7"/>
        <v>0.08279361465</v>
      </c>
      <c r="T90" s="24">
        <f t="shared" si="8"/>
        <v>0.4451266309</v>
      </c>
      <c r="U90" s="10">
        <f t="shared" si="9"/>
        <v>1.006207413</v>
      </c>
      <c r="V90" s="10">
        <f t="shared" si="10"/>
        <v>-1.427110692</v>
      </c>
      <c r="W90" s="10">
        <f t="shared" si="11"/>
        <v>1.283135047</v>
      </c>
      <c r="X90" s="10">
        <f t="shared" si="12"/>
        <v>-0.3811330763</v>
      </c>
    </row>
    <row r="91">
      <c r="A91" s="14">
        <v>3413.0</v>
      </c>
      <c r="B91" s="15">
        <v>932.0</v>
      </c>
      <c r="C91" s="16">
        <v>234.0</v>
      </c>
      <c r="D91" s="17">
        <v>64.0</v>
      </c>
      <c r="E91" s="18">
        <v>245.0</v>
      </c>
      <c r="F91" s="19">
        <v>212.0</v>
      </c>
      <c r="G91" s="20">
        <v>48.0</v>
      </c>
      <c r="H91" s="21">
        <v>6.0</v>
      </c>
      <c r="I91" s="22">
        <f>'Cubic Equation Calc'!I91</f>
        <v>0.5283212658</v>
      </c>
      <c r="J91" s="22">
        <f t="shared" si="1"/>
        <v>0.5246636771</v>
      </c>
      <c r="K91" s="10">
        <f t="shared" si="13"/>
        <v>0.003657588674</v>
      </c>
      <c r="L91" s="11">
        <f t="shared" si="2"/>
        <v>0.3994858674</v>
      </c>
      <c r="M91" s="11">
        <f t="shared" si="3"/>
        <v>0.3947019868</v>
      </c>
      <c r="N91" s="11">
        <f t="shared" si="4"/>
        <v>0.004783880664</v>
      </c>
      <c r="O91" s="25"/>
      <c r="P91" s="25"/>
      <c r="Q91" s="23">
        <f t="shared" si="5"/>
        <v>0.7928802589</v>
      </c>
      <c r="R91" s="24">
        <f t="shared" si="6"/>
        <v>0.628659105</v>
      </c>
      <c r="S91" s="24">
        <f t="shared" si="7"/>
        <v>0.4984513939</v>
      </c>
      <c r="T91" s="24">
        <f t="shared" si="8"/>
        <v>0.6344370861</v>
      </c>
      <c r="U91" s="10">
        <f t="shared" si="9"/>
        <v>1.006207413</v>
      </c>
      <c r="V91" s="10">
        <f t="shared" si="10"/>
        <v>-1.817998813</v>
      </c>
      <c r="W91" s="10">
        <f t="shared" si="11"/>
        <v>1.663031248</v>
      </c>
      <c r="X91" s="10">
        <f t="shared" si="12"/>
        <v>-0.5195510311</v>
      </c>
    </row>
    <row r="92">
      <c r="A92" s="14">
        <v>3716.0</v>
      </c>
      <c r="B92" s="15">
        <v>755.0</v>
      </c>
      <c r="C92" s="16">
        <v>229.0</v>
      </c>
      <c r="D92" s="17">
        <v>94.0</v>
      </c>
      <c r="E92" s="18">
        <v>135.0</v>
      </c>
      <c r="F92" s="19">
        <v>145.0</v>
      </c>
      <c r="G92" s="20">
        <v>35.0</v>
      </c>
      <c r="H92" s="21">
        <v>11.0</v>
      </c>
      <c r="I92" s="22">
        <f>'Cubic Equation Calc'!I92</f>
        <v>0.6113575265</v>
      </c>
      <c r="J92" s="22">
        <f t="shared" si="1"/>
        <v>0.6122994652</v>
      </c>
      <c r="K92" s="10">
        <f t="shared" si="13"/>
        <v>-0.0009419387499</v>
      </c>
      <c r="L92" s="11">
        <f t="shared" si="2"/>
        <v>0.5404448311</v>
      </c>
      <c r="M92" s="11">
        <f t="shared" si="3"/>
        <v>0.535655058</v>
      </c>
      <c r="N92" s="11">
        <f t="shared" si="4"/>
        <v>0.004789773044</v>
      </c>
      <c r="O92" s="25"/>
      <c r="P92" s="25"/>
      <c r="Q92" s="23">
        <f t="shared" si="5"/>
        <v>0.5895196507</v>
      </c>
      <c r="R92" s="24">
        <f t="shared" si="6"/>
        <v>0.3475334185</v>
      </c>
      <c r="S92" s="24">
        <f t="shared" si="7"/>
        <v>0.2048777795</v>
      </c>
      <c r="T92" s="24">
        <f t="shared" si="8"/>
        <v>0.6036484245</v>
      </c>
      <c r="U92" s="10">
        <f t="shared" si="9"/>
        <v>1.006207413</v>
      </c>
      <c r="V92" s="10">
        <f t="shared" si="10"/>
        <v>-1.595356114</v>
      </c>
      <c r="W92" s="10">
        <f t="shared" si="11"/>
        <v>1.446649345</v>
      </c>
      <c r="X92" s="10">
        <f t="shared" si="12"/>
        <v>-0.5180609887</v>
      </c>
    </row>
    <row r="93">
      <c r="A93" s="14">
        <v>3604.0</v>
      </c>
      <c r="B93" s="15">
        <v>2741.0</v>
      </c>
      <c r="C93" s="16">
        <v>447.0</v>
      </c>
      <c r="D93" s="17">
        <v>390.0</v>
      </c>
      <c r="E93" s="18">
        <v>226.0</v>
      </c>
      <c r="F93" s="19">
        <v>608.0</v>
      </c>
      <c r="G93" s="20">
        <v>132.0</v>
      </c>
      <c r="H93" s="21">
        <v>100.0</v>
      </c>
      <c r="I93" s="22">
        <f>'Cubic Equation Calc'!I93</f>
        <v>0.4254054195</v>
      </c>
      <c r="J93" s="22">
        <f t="shared" si="1"/>
        <v>0.4236966825</v>
      </c>
      <c r="K93" s="10">
        <f t="shared" si="13"/>
        <v>0.001708737078</v>
      </c>
      <c r="L93" s="11">
        <f t="shared" si="2"/>
        <v>0.5058055353</v>
      </c>
      <c r="M93" s="11">
        <f t="shared" si="3"/>
        <v>0.5008976661</v>
      </c>
      <c r="N93" s="11">
        <f t="shared" si="4"/>
        <v>0.004907869238</v>
      </c>
      <c r="O93" s="25"/>
      <c r="P93" s="25"/>
      <c r="Q93" s="23">
        <f t="shared" si="5"/>
        <v>0.3668831169</v>
      </c>
      <c r="R93" s="24">
        <f t="shared" si="6"/>
        <v>0.1346032215</v>
      </c>
      <c r="S93" s="24">
        <f t="shared" si="7"/>
        <v>0.04938364943</v>
      </c>
      <c r="T93" s="24">
        <f t="shared" si="8"/>
        <v>0.4027528426</v>
      </c>
      <c r="U93" s="10">
        <f t="shared" si="9"/>
        <v>1.006207413</v>
      </c>
      <c r="V93" s="10">
        <f t="shared" si="10"/>
        <v>-1.3516098</v>
      </c>
      <c r="W93" s="10">
        <f t="shared" si="11"/>
        <v>1.209757268</v>
      </c>
      <c r="X93" s="10">
        <f t="shared" si="12"/>
        <v>-0.3475001844</v>
      </c>
    </row>
    <row r="94">
      <c r="A94" s="14">
        <v>3806.0</v>
      </c>
      <c r="B94" s="15">
        <v>693.0</v>
      </c>
      <c r="C94" s="16">
        <v>164.0</v>
      </c>
      <c r="D94" s="17">
        <v>80.0</v>
      </c>
      <c r="E94" s="18">
        <v>71.0</v>
      </c>
      <c r="F94" s="19">
        <v>164.0</v>
      </c>
      <c r="G94" s="20">
        <v>24.0</v>
      </c>
      <c r="H94" s="21">
        <v>22.0</v>
      </c>
      <c r="I94" s="22">
        <f>'Cubic Equation Calc'!I94</f>
        <v>0.5041764057</v>
      </c>
      <c r="J94" s="22">
        <f t="shared" si="1"/>
        <v>0.5</v>
      </c>
      <c r="K94" s="10">
        <f t="shared" si="13"/>
        <v>0.004176405715</v>
      </c>
      <c r="L94" s="11">
        <f t="shared" si="2"/>
        <v>0.5144112036</v>
      </c>
      <c r="M94" s="11">
        <f t="shared" si="3"/>
        <v>0.509394572</v>
      </c>
      <c r="N94" s="11">
        <f t="shared" si="4"/>
        <v>0.005016631607</v>
      </c>
      <c r="O94" s="25"/>
      <c r="P94" s="25"/>
      <c r="Q94" s="23">
        <f t="shared" si="5"/>
        <v>0.4701986755</v>
      </c>
      <c r="R94" s="24">
        <f t="shared" si="6"/>
        <v>0.2210867944</v>
      </c>
      <c r="S94" s="24">
        <f t="shared" si="7"/>
        <v>0.1039547179</v>
      </c>
      <c r="T94" s="24">
        <f t="shared" si="8"/>
        <v>0.490605428</v>
      </c>
      <c r="U94" s="10">
        <f t="shared" si="9"/>
        <v>1.006207413</v>
      </c>
      <c r="V94" s="10">
        <f t="shared" si="10"/>
        <v>-1.464721454</v>
      </c>
      <c r="W94" s="10">
        <f t="shared" si="11"/>
        <v>1.31968818</v>
      </c>
      <c r="X94" s="10">
        <f t="shared" si="12"/>
        <v>-0.4219865342</v>
      </c>
    </row>
    <row r="95">
      <c r="A95" s="14">
        <v>3752.0</v>
      </c>
      <c r="B95" s="15">
        <v>1416.0</v>
      </c>
      <c r="C95" s="16">
        <v>115.0</v>
      </c>
      <c r="D95" s="17">
        <v>182.0</v>
      </c>
      <c r="E95" s="18">
        <v>77.0</v>
      </c>
      <c r="F95" s="19">
        <v>318.0</v>
      </c>
      <c r="G95" s="20">
        <v>48.0</v>
      </c>
      <c r="H95" s="21">
        <v>101.0</v>
      </c>
      <c r="I95" s="22">
        <f>'Cubic Equation Calc'!I95</f>
        <v>0.2649428113</v>
      </c>
      <c r="J95" s="22">
        <f t="shared" si="1"/>
        <v>0.2655889145</v>
      </c>
      <c r="K95" s="10">
        <f t="shared" si="13"/>
        <v>-0.0006461032238</v>
      </c>
      <c r="L95" s="11">
        <f t="shared" si="2"/>
        <v>0.434256443</v>
      </c>
      <c r="M95" s="11">
        <f t="shared" si="3"/>
        <v>0.4291907514</v>
      </c>
      <c r="N95" s="11">
        <f t="shared" si="4"/>
        <v>0.005065691532</v>
      </c>
      <c r="O95" s="25"/>
      <c r="P95" s="25"/>
      <c r="Q95" s="23">
        <f t="shared" si="5"/>
        <v>0.2972972973</v>
      </c>
      <c r="R95" s="24">
        <f t="shared" si="6"/>
        <v>0.08838568298</v>
      </c>
      <c r="S95" s="24">
        <f t="shared" si="7"/>
        <v>0.02627682467</v>
      </c>
      <c r="T95" s="24">
        <f t="shared" si="8"/>
        <v>0.2774566474</v>
      </c>
      <c r="U95" s="10">
        <f t="shared" si="9"/>
        <v>1.006207413</v>
      </c>
      <c r="V95" s="10">
        <f t="shared" si="10"/>
        <v>-1.275426045</v>
      </c>
      <c r="W95" s="10">
        <f t="shared" si="11"/>
        <v>1.135715829</v>
      </c>
      <c r="X95" s="10">
        <f t="shared" si="12"/>
        <v>-0.2300846267</v>
      </c>
    </row>
    <row r="96">
      <c r="A96" s="14">
        <v>3708.0</v>
      </c>
      <c r="B96" s="15">
        <v>1226.0</v>
      </c>
      <c r="C96" s="16">
        <v>333.0</v>
      </c>
      <c r="D96" s="17">
        <v>124.0</v>
      </c>
      <c r="E96" s="18">
        <v>154.0</v>
      </c>
      <c r="F96" s="19">
        <v>245.0</v>
      </c>
      <c r="G96" s="20">
        <v>45.0</v>
      </c>
      <c r="H96" s="21">
        <v>35.0</v>
      </c>
      <c r="I96" s="22">
        <f>'Cubic Equation Calc'!I96</f>
        <v>0.5778114019</v>
      </c>
      <c r="J96" s="22">
        <f t="shared" si="1"/>
        <v>0.5761245675</v>
      </c>
      <c r="K96" s="10">
        <f t="shared" si="13"/>
        <v>0.001686834446</v>
      </c>
      <c r="L96" s="11">
        <f t="shared" si="2"/>
        <v>0.5287258451</v>
      </c>
      <c r="M96" s="11">
        <f t="shared" si="3"/>
        <v>0.5338785047</v>
      </c>
      <c r="N96" s="11">
        <f t="shared" si="4"/>
        <v>-0.005152659554</v>
      </c>
      <c r="O96" s="25"/>
      <c r="P96" s="25"/>
      <c r="Q96" s="23">
        <f t="shared" si="5"/>
        <v>0.5539568345</v>
      </c>
      <c r="R96" s="24">
        <f t="shared" si="6"/>
        <v>0.3068681745</v>
      </c>
      <c r="S96" s="24">
        <f t="shared" si="7"/>
        <v>0.1699917226</v>
      </c>
      <c r="T96" s="24">
        <f t="shared" si="8"/>
        <v>0.5689252336</v>
      </c>
      <c r="U96" s="10">
        <f t="shared" si="9"/>
        <v>1.006207413</v>
      </c>
      <c r="V96" s="10">
        <f t="shared" si="10"/>
        <v>-1.55642133</v>
      </c>
      <c r="W96" s="10">
        <f t="shared" si="11"/>
        <v>1.408809421</v>
      </c>
      <c r="X96" s="10">
        <f t="shared" si="12"/>
        <v>-0.4884990306</v>
      </c>
    </row>
    <row r="97">
      <c r="A97" s="14">
        <v>3784.0</v>
      </c>
      <c r="B97" s="15">
        <v>1282.0</v>
      </c>
      <c r="C97" s="16">
        <v>163.0</v>
      </c>
      <c r="D97" s="17">
        <v>150.0</v>
      </c>
      <c r="E97" s="18">
        <v>85.0</v>
      </c>
      <c r="F97" s="19">
        <v>252.0</v>
      </c>
      <c r="G97" s="20">
        <v>46.0</v>
      </c>
      <c r="H97" s="21">
        <v>68.0</v>
      </c>
      <c r="I97" s="22">
        <f>'Cubic Equation Calc'!I97</f>
        <v>0.3937240599</v>
      </c>
      <c r="J97" s="22">
        <f t="shared" si="1"/>
        <v>0.3927710843</v>
      </c>
      <c r="K97" s="10">
        <f t="shared" si="13"/>
        <v>0.0009529755682</v>
      </c>
      <c r="L97" s="11">
        <f t="shared" si="2"/>
        <v>0.4867939667</v>
      </c>
      <c r="M97" s="11">
        <f t="shared" si="3"/>
        <v>0.4815384615</v>
      </c>
      <c r="N97" s="11">
        <f t="shared" si="4"/>
        <v>0.005255505159</v>
      </c>
      <c r="O97" s="25"/>
      <c r="P97" s="25"/>
      <c r="Q97" s="23">
        <f t="shared" si="5"/>
        <v>0.3617021277</v>
      </c>
      <c r="R97" s="24">
        <f t="shared" si="6"/>
        <v>0.1308284292</v>
      </c>
      <c r="S97" s="24">
        <f t="shared" si="7"/>
        <v>0.04732092118</v>
      </c>
      <c r="T97" s="24">
        <f t="shared" si="8"/>
        <v>0.3815384615</v>
      </c>
      <c r="U97" s="10">
        <f t="shared" si="9"/>
        <v>1.006207413</v>
      </c>
      <c r="V97" s="10">
        <f t="shared" si="10"/>
        <v>-1.345937563</v>
      </c>
      <c r="W97" s="10">
        <f t="shared" si="11"/>
        <v>1.204244537</v>
      </c>
      <c r="X97" s="10">
        <f t="shared" si="12"/>
        <v>-0.3269080771</v>
      </c>
    </row>
    <row r="98">
      <c r="A98" s="14">
        <v>3782.0</v>
      </c>
      <c r="B98" s="15">
        <v>644.0</v>
      </c>
      <c r="C98" s="16">
        <v>129.0</v>
      </c>
      <c r="D98" s="17">
        <v>104.0</v>
      </c>
      <c r="E98" s="18">
        <v>69.0</v>
      </c>
      <c r="F98" s="19">
        <v>111.0</v>
      </c>
      <c r="G98" s="20">
        <v>21.0</v>
      </c>
      <c r="H98" s="21">
        <v>37.0</v>
      </c>
      <c r="I98" s="22">
        <f>'Cubic Equation Calc'!I98</f>
        <v>0.5311503643</v>
      </c>
      <c r="J98" s="22">
        <f t="shared" si="1"/>
        <v>0.5375</v>
      </c>
      <c r="K98" s="10">
        <f t="shared" si="13"/>
        <v>-0.006349635684</v>
      </c>
      <c r="L98" s="11">
        <f t="shared" si="2"/>
        <v>0.5585224164</v>
      </c>
      <c r="M98" s="11">
        <f t="shared" si="3"/>
        <v>0.5641646489</v>
      </c>
      <c r="N98" s="11">
        <f t="shared" si="4"/>
        <v>-0.005642232472</v>
      </c>
      <c r="O98" s="25"/>
      <c r="P98" s="25"/>
      <c r="Q98" s="23">
        <f t="shared" si="5"/>
        <v>0.3988439306</v>
      </c>
      <c r="R98" s="24">
        <f t="shared" si="6"/>
        <v>0.159076481</v>
      </c>
      <c r="S98" s="24">
        <f t="shared" si="7"/>
        <v>0.06344668896</v>
      </c>
      <c r="T98" s="24">
        <f t="shared" si="8"/>
        <v>0.4794188862</v>
      </c>
      <c r="U98" s="10">
        <f t="shared" si="9"/>
        <v>1.006207413</v>
      </c>
      <c r="V98" s="10">
        <f t="shared" si="10"/>
        <v>-1.386601049</v>
      </c>
      <c r="W98" s="10">
        <f t="shared" si="11"/>
        <v>1.24376455</v>
      </c>
      <c r="X98" s="10">
        <f t="shared" si="12"/>
        <v>-0.4202158115</v>
      </c>
    </row>
    <row r="99">
      <c r="A99" s="14">
        <v>3742.0</v>
      </c>
      <c r="B99" s="15">
        <v>1729.0</v>
      </c>
      <c r="C99" s="16">
        <v>169.0</v>
      </c>
      <c r="D99" s="17">
        <v>202.0</v>
      </c>
      <c r="E99" s="18">
        <v>133.0</v>
      </c>
      <c r="F99" s="19">
        <v>360.0</v>
      </c>
      <c r="G99" s="20">
        <v>63.0</v>
      </c>
      <c r="H99" s="21">
        <v>93.0</v>
      </c>
      <c r="I99" s="22">
        <f>'Cubic Equation Calc'!I99</f>
        <v>0.323005993</v>
      </c>
      <c r="J99" s="22">
        <f t="shared" si="1"/>
        <v>0.3194706994</v>
      </c>
      <c r="K99" s="10">
        <f t="shared" si="13"/>
        <v>0.003535293594</v>
      </c>
      <c r="L99" s="11">
        <f t="shared" si="2"/>
        <v>0.4233741121</v>
      </c>
      <c r="M99" s="11">
        <f t="shared" si="3"/>
        <v>0.4293981481</v>
      </c>
      <c r="N99" s="11">
        <f t="shared" si="4"/>
        <v>-0.006024036027</v>
      </c>
      <c r="O99" s="25"/>
      <c r="P99" s="25"/>
      <c r="Q99" s="23">
        <f t="shared" si="5"/>
        <v>0.3970149254</v>
      </c>
      <c r="R99" s="24">
        <f t="shared" si="6"/>
        <v>0.157620851</v>
      </c>
      <c r="S99" s="24">
        <f t="shared" si="7"/>
        <v>0.06257783038</v>
      </c>
      <c r="T99" s="24">
        <f t="shared" si="8"/>
        <v>0.349537037</v>
      </c>
      <c r="U99" s="10">
        <f t="shared" si="9"/>
        <v>1.006207413</v>
      </c>
      <c r="V99" s="10">
        <f t="shared" si="10"/>
        <v>-1.384598623</v>
      </c>
      <c r="W99" s="10">
        <f t="shared" si="11"/>
        <v>1.241818433</v>
      </c>
      <c r="X99" s="10">
        <f t="shared" si="12"/>
        <v>-0.2905649793</v>
      </c>
    </row>
    <row r="100">
      <c r="A100" s="14">
        <v>3804.0</v>
      </c>
      <c r="B100" s="15">
        <v>1532.0</v>
      </c>
      <c r="C100" s="16">
        <v>206.0</v>
      </c>
      <c r="D100" s="17">
        <v>203.0</v>
      </c>
      <c r="E100" s="18">
        <v>88.0</v>
      </c>
      <c r="F100" s="19">
        <v>339.0</v>
      </c>
      <c r="G100" s="20">
        <v>65.0</v>
      </c>
      <c r="H100" s="21">
        <v>67.0</v>
      </c>
      <c r="I100" s="22">
        <f>'Cubic Equation Calc'!I100</f>
        <v>0.3798187303</v>
      </c>
      <c r="J100" s="22">
        <f t="shared" si="1"/>
        <v>0.3779816514</v>
      </c>
      <c r="K100" s="10">
        <f t="shared" si="13"/>
        <v>0.001837078893</v>
      </c>
      <c r="L100" s="11">
        <f t="shared" si="2"/>
        <v>0.4953481999</v>
      </c>
      <c r="M100" s="11">
        <f t="shared" si="3"/>
        <v>0.4892344498</v>
      </c>
      <c r="N100" s="11">
        <f t="shared" si="4"/>
        <v>0.006113750116</v>
      </c>
      <c r="O100" s="25"/>
      <c r="P100" s="25"/>
      <c r="Q100" s="23">
        <f t="shared" si="5"/>
        <v>0.3024054983</v>
      </c>
      <c r="R100" s="24">
        <f t="shared" si="6"/>
        <v>0.09144908539</v>
      </c>
      <c r="S100" s="24">
        <f t="shared" si="7"/>
        <v>0.02765470624</v>
      </c>
      <c r="T100" s="24">
        <f t="shared" si="8"/>
        <v>0.3516746411</v>
      </c>
      <c r="U100" s="10">
        <f t="shared" si="9"/>
        <v>1.006207413</v>
      </c>
      <c r="V100" s="10">
        <f t="shared" si="10"/>
        <v>-1.281018591</v>
      </c>
      <c r="W100" s="10">
        <f t="shared" si="11"/>
        <v>1.141151111</v>
      </c>
      <c r="X100" s="10">
        <f t="shared" si="12"/>
        <v>-0.3037615561</v>
      </c>
    </row>
    <row r="101">
      <c r="A101" s="14">
        <v>3855.0</v>
      </c>
      <c r="B101" s="15">
        <v>1770.0</v>
      </c>
      <c r="C101" s="16">
        <v>169.0</v>
      </c>
      <c r="D101" s="17">
        <v>244.0</v>
      </c>
      <c r="E101" s="18">
        <v>122.0</v>
      </c>
      <c r="F101" s="19">
        <v>440.0</v>
      </c>
      <c r="G101" s="20">
        <v>61.0</v>
      </c>
      <c r="H101" s="21">
        <v>114.0</v>
      </c>
      <c r="I101" s="22">
        <f>'Cubic Equation Calc'!I101</f>
        <v>0.2791152189</v>
      </c>
      <c r="J101" s="22">
        <f t="shared" si="1"/>
        <v>0.2775041051</v>
      </c>
      <c r="K101" s="10">
        <f t="shared" si="13"/>
        <v>0.00161111377</v>
      </c>
      <c r="L101" s="11">
        <f t="shared" si="2"/>
        <v>0.4174028418</v>
      </c>
      <c r="M101" s="11">
        <f t="shared" si="3"/>
        <v>0.4235897436</v>
      </c>
      <c r="N101" s="11">
        <f t="shared" si="4"/>
        <v>-0.006186901781</v>
      </c>
      <c r="O101" s="25"/>
      <c r="P101" s="25"/>
      <c r="Q101" s="23">
        <f t="shared" si="5"/>
        <v>0.3333333333</v>
      </c>
      <c r="R101" s="24">
        <f t="shared" si="6"/>
        <v>0.1111111111</v>
      </c>
      <c r="S101" s="24">
        <f t="shared" si="7"/>
        <v>0.03703703704</v>
      </c>
      <c r="T101" s="24">
        <f t="shared" si="8"/>
        <v>0.2984615385</v>
      </c>
      <c r="U101" s="10">
        <f t="shared" si="9"/>
        <v>1.006207413</v>
      </c>
      <c r="V101" s="10">
        <f t="shared" si="10"/>
        <v>-1.314878918</v>
      </c>
      <c r="W101" s="10">
        <f t="shared" si="11"/>
        <v>1.174059273</v>
      </c>
      <c r="X101" s="10">
        <f t="shared" si="12"/>
        <v>-0.2471413009</v>
      </c>
    </row>
    <row r="102">
      <c r="A102" s="14">
        <v>3826.0</v>
      </c>
      <c r="B102" s="15">
        <v>479.0</v>
      </c>
      <c r="C102" s="16">
        <v>93.0</v>
      </c>
      <c r="D102" s="17">
        <v>60.0</v>
      </c>
      <c r="E102" s="18">
        <v>49.0</v>
      </c>
      <c r="F102" s="19">
        <v>108.0</v>
      </c>
      <c r="G102" s="20">
        <v>27.0</v>
      </c>
      <c r="H102" s="21">
        <v>21.0</v>
      </c>
      <c r="I102" s="22">
        <f>'Cubic Equation Calc'!I102</f>
        <v>0.4641168638</v>
      </c>
      <c r="J102" s="22">
        <f t="shared" si="1"/>
        <v>0.4626865672</v>
      </c>
      <c r="K102" s="10">
        <f t="shared" si="13"/>
        <v>0.001430296591</v>
      </c>
      <c r="L102" s="11">
        <f t="shared" si="2"/>
        <v>0.4999693599</v>
      </c>
      <c r="M102" s="11">
        <f t="shared" si="3"/>
        <v>0.4935483871</v>
      </c>
      <c r="N102" s="11">
        <f t="shared" si="4"/>
        <v>0.006420972771</v>
      </c>
      <c r="O102" s="25"/>
      <c r="P102" s="25"/>
      <c r="Q102" s="23">
        <f t="shared" si="5"/>
        <v>0.4495412844</v>
      </c>
      <c r="R102" s="24">
        <f t="shared" si="6"/>
        <v>0.2020873664</v>
      </c>
      <c r="S102" s="24">
        <f t="shared" si="7"/>
        <v>0.09084661425</v>
      </c>
      <c r="T102" s="24">
        <f t="shared" si="8"/>
        <v>0.4580645161</v>
      </c>
      <c r="U102" s="10">
        <f t="shared" si="9"/>
        <v>1.006207413</v>
      </c>
      <c r="V102" s="10">
        <f t="shared" si="10"/>
        <v>-1.442105386</v>
      </c>
      <c r="W102" s="10">
        <f t="shared" si="11"/>
        <v>1.297708084</v>
      </c>
      <c r="X102" s="10">
        <f t="shared" si="12"/>
        <v>-0.3922456863</v>
      </c>
    </row>
    <row r="103">
      <c r="A103" s="14">
        <v>3540.0</v>
      </c>
      <c r="B103" s="15">
        <v>580.0</v>
      </c>
      <c r="C103" s="16">
        <v>154.0</v>
      </c>
      <c r="D103" s="17">
        <v>33.0</v>
      </c>
      <c r="E103" s="18">
        <v>128.0</v>
      </c>
      <c r="F103" s="19">
        <v>106.0</v>
      </c>
      <c r="G103" s="20">
        <v>23.0</v>
      </c>
      <c r="H103" s="21">
        <v>2.0</v>
      </c>
      <c r="I103" s="22">
        <f>'Cubic Equation Calc'!I103</f>
        <v>0.5884603929</v>
      </c>
      <c r="J103" s="22">
        <f t="shared" si="1"/>
        <v>0.5923076923</v>
      </c>
      <c r="K103" s="10">
        <f t="shared" si="13"/>
        <v>-0.00384729938</v>
      </c>
      <c r="L103" s="11">
        <f t="shared" si="2"/>
        <v>0.4373935465</v>
      </c>
      <c r="M103" s="11">
        <f t="shared" si="3"/>
        <v>0.4441805226</v>
      </c>
      <c r="N103" s="11">
        <f t="shared" si="4"/>
        <v>-0.006786976111</v>
      </c>
      <c r="O103" s="25"/>
      <c r="P103" s="25"/>
      <c r="Q103" s="23">
        <f t="shared" si="5"/>
        <v>0.7950310559</v>
      </c>
      <c r="R103" s="24">
        <f t="shared" si="6"/>
        <v>0.6320743798</v>
      </c>
      <c r="S103" s="24">
        <f t="shared" si="7"/>
        <v>0.5025187616</v>
      </c>
      <c r="T103" s="24">
        <f t="shared" si="8"/>
        <v>0.6698337292</v>
      </c>
      <c r="U103" s="10">
        <f t="shared" si="9"/>
        <v>1.006207413</v>
      </c>
      <c r="V103" s="10">
        <f t="shared" si="10"/>
        <v>-1.820353543</v>
      </c>
      <c r="W103" s="10">
        <f t="shared" si="11"/>
        <v>1.665319762</v>
      </c>
      <c r="X103" s="10">
        <f t="shared" si="12"/>
        <v>-0.5546527387</v>
      </c>
    </row>
    <row r="104">
      <c r="A104" s="14">
        <v>3363.0</v>
      </c>
      <c r="B104" s="15">
        <v>1844.0</v>
      </c>
      <c r="C104" s="16">
        <v>474.0</v>
      </c>
      <c r="D104" s="17">
        <v>182.0</v>
      </c>
      <c r="E104" s="18">
        <v>320.0</v>
      </c>
      <c r="F104" s="19">
        <v>352.0</v>
      </c>
      <c r="G104" s="20">
        <v>60.0</v>
      </c>
      <c r="H104" s="21">
        <v>32.0</v>
      </c>
      <c r="I104" s="22">
        <f>'Cubic Equation Calc'!I104</f>
        <v>0.571113205</v>
      </c>
      <c r="J104" s="22">
        <f t="shared" si="1"/>
        <v>0.5738498789</v>
      </c>
      <c r="K104" s="10">
        <f t="shared" si="13"/>
        <v>-0.00273667394</v>
      </c>
      <c r="L104" s="11">
        <f t="shared" si="2"/>
        <v>0.4869220798</v>
      </c>
      <c r="M104" s="11">
        <f t="shared" si="3"/>
        <v>0.4939759036</v>
      </c>
      <c r="N104" s="11">
        <f t="shared" si="4"/>
        <v>-0.00705382383</v>
      </c>
      <c r="O104" s="25"/>
      <c r="P104" s="25"/>
      <c r="Q104" s="23">
        <f t="shared" si="5"/>
        <v>0.6374501992</v>
      </c>
      <c r="R104" s="24">
        <f t="shared" si="6"/>
        <v>0.4063427565</v>
      </c>
      <c r="S104" s="24">
        <f t="shared" si="7"/>
        <v>0.2590232711</v>
      </c>
      <c r="T104" s="24">
        <f t="shared" si="8"/>
        <v>0.5978915663</v>
      </c>
      <c r="U104" s="10">
        <f t="shared" si="9"/>
        <v>1.006207413</v>
      </c>
      <c r="V104" s="10">
        <f t="shared" si="10"/>
        <v>-1.647831305</v>
      </c>
      <c r="W104" s="10">
        <f t="shared" si="11"/>
        <v>1.497648913</v>
      </c>
      <c r="X104" s="10">
        <f t="shared" si="12"/>
        <v>-0.5052899308</v>
      </c>
    </row>
    <row r="105">
      <c r="A105" s="14">
        <v>3741.0</v>
      </c>
      <c r="B105" s="15">
        <v>589.0</v>
      </c>
      <c r="C105" s="16">
        <v>155.0</v>
      </c>
      <c r="D105" s="17">
        <v>55.0</v>
      </c>
      <c r="E105" s="18">
        <v>89.0</v>
      </c>
      <c r="F105" s="19">
        <v>85.0</v>
      </c>
      <c r="G105" s="20">
        <v>33.0</v>
      </c>
      <c r="H105" s="21">
        <v>13.0</v>
      </c>
      <c r="I105" s="22">
        <f>'Cubic Equation Calc'!I105</f>
        <v>0.644507338</v>
      </c>
      <c r="J105" s="22">
        <f t="shared" si="1"/>
        <v>0.6458333333</v>
      </c>
      <c r="K105" s="10">
        <f t="shared" si="13"/>
        <v>-0.001325995297</v>
      </c>
      <c r="L105" s="11">
        <f t="shared" si="2"/>
        <v>0.5542724746</v>
      </c>
      <c r="M105" s="11">
        <f t="shared" si="3"/>
        <v>0.546875</v>
      </c>
      <c r="N105" s="11">
        <f t="shared" si="4"/>
        <v>0.007397474613</v>
      </c>
      <c r="O105" s="25"/>
      <c r="P105" s="25"/>
      <c r="Q105" s="23">
        <f t="shared" si="5"/>
        <v>0.6180555556</v>
      </c>
      <c r="R105" s="24">
        <f t="shared" si="6"/>
        <v>0.3819926698</v>
      </c>
      <c r="S105" s="24">
        <f t="shared" si="7"/>
        <v>0.2360926917</v>
      </c>
      <c r="T105" s="24">
        <f t="shared" si="8"/>
        <v>0.6354166667</v>
      </c>
      <c r="U105" s="10">
        <f t="shared" si="9"/>
        <v>1.006207413</v>
      </c>
      <c r="V105" s="10">
        <f t="shared" si="10"/>
        <v>-1.626597715</v>
      </c>
      <c r="W105" s="10">
        <f t="shared" si="11"/>
        <v>1.47701242</v>
      </c>
      <c r="X105" s="10">
        <f t="shared" si="12"/>
        <v>-0.5456569666</v>
      </c>
    </row>
    <row r="106">
      <c r="A106" s="14">
        <v>3808.0</v>
      </c>
      <c r="B106" s="15">
        <v>1055.0</v>
      </c>
      <c r="C106" s="16">
        <v>286.0</v>
      </c>
      <c r="D106" s="17">
        <v>120.0</v>
      </c>
      <c r="E106" s="18">
        <v>150.0</v>
      </c>
      <c r="F106" s="19">
        <v>248.0</v>
      </c>
      <c r="G106" s="20">
        <v>46.0</v>
      </c>
      <c r="H106" s="21">
        <v>18.0</v>
      </c>
      <c r="I106" s="22">
        <f>'Cubic Equation Calc'!I106</f>
        <v>0.5332135208</v>
      </c>
      <c r="J106" s="22">
        <f t="shared" si="1"/>
        <v>0.5355805243</v>
      </c>
      <c r="K106" s="10">
        <f t="shared" si="13"/>
        <v>-0.002367003577</v>
      </c>
      <c r="L106" s="11">
        <f t="shared" si="2"/>
        <v>0.4971567063</v>
      </c>
      <c r="M106" s="11">
        <f t="shared" si="3"/>
        <v>0.5049751244</v>
      </c>
      <c r="N106" s="11">
        <f t="shared" si="4"/>
        <v>-0.007818418068</v>
      </c>
      <c r="O106" s="25"/>
      <c r="P106" s="25"/>
      <c r="Q106" s="23">
        <f t="shared" si="5"/>
        <v>0.5555555556</v>
      </c>
      <c r="R106" s="24">
        <f t="shared" si="6"/>
        <v>0.3086419753</v>
      </c>
      <c r="S106" s="24">
        <f t="shared" si="7"/>
        <v>0.1714677641</v>
      </c>
      <c r="T106" s="24">
        <f t="shared" si="8"/>
        <v>0.5422885572</v>
      </c>
      <c r="U106" s="10">
        <f t="shared" si="9"/>
        <v>1.006207413</v>
      </c>
      <c r="V106" s="10">
        <f t="shared" si="10"/>
        <v>-1.558171637</v>
      </c>
      <c r="W106" s="10">
        <f t="shared" si="11"/>
        <v>1.410510509</v>
      </c>
      <c r="X106" s="10">
        <f t="shared" si="12"/>
        <v>-0.4616316608</v>
      </c>
    </row>
    <row r="107">
      <c r="A107" s="14">
        <v>3802.0</v>
      </c>
      <c r="B107" s="15">
        <v>1219.0</v>
      </c>
      <c r="C107" s="16">
        <v>111.0</v>
      </c>
      <c r="D107" s="17">
        <v>171.0</v>
      </c>
      <c r="E107" s="18">
        <v>82.0</v>
      </c>
      <c r="F107" s="19">
        <v>276.0</v>
      </c>
      <c r="G107" s="20">
        <v>39.0</v>
      </c>
      <c r="H107" s="21">
        <v>60.0</v>
      </c>
      <c r="I107" s="22">
        <f>'Cubic Equation Calc'!I107</f>
        <v>0.2882503777</v>
      </c>
      <c r="J107" s="22">
        <f t="shared" si="1"/>
        <v>0.2868217054</v>
      </c>
      <c r="K107" s="10">
        <f t="shared" si="13"/>
        <v>0.001428672274</v>
      </c>
      <c r="L107" s="11">
        <f t="shared" si="2"/>
        <v>0.4321503993</v>
      </c>
      <c r="M107" s="11">
        <f t="shared" si="3"/>
        <v>0.440625</v>
      </c>
      <c r="N107" s="11">
        <f t="shared" si="4"/>
        <v>-0.008474600697</v>
      </c>
      <c r="O107" s="25"/>
      <c r="P107" s="25"/>
      <c r="Q107" s="23">
        <f t="shared" si="5"/>
        <v>0.3241106719</v>
      </c>
      <c r="R107" s="24">
        <f t="shared" si="6"/>
        <v>0.1050477277</v>
      </c>
      <c r="S107" s="24">
        <f t="shared" si="7"/>
        <v>0.0340470896</v>
      </c>
      <c r="T107" s="24">
        <f t="shared" si="8"/>
        <v>0.3015625</v>
      </c>
      <c r="U107" s="10">
        <f t="shared" si="9"/>
        <v>1.006207413</v>
      </c>
      <c r="V107" s="10">
        <f t="shared" si="10"/>
        <v>-1.30478179</v>
      </c>
      <c r="W107" s="10">
        <f t="shared" si="11"/>
        <v>1.164246079</v>
      </c>
      <c r="X107" s="10">
        <f t="shared" si="12"/>
        <v>-0.2512811941</v>
      </c>
    </row>
    <row r="108">
      <c r="A108" s="14">
        <v>3842.0</v>
      </c>
      <c r="B108" s="15">
        <v>1392.0</v>
      </c>
      <c r="C108" s="16">
        <v>144.0</v>
      </c>
      <c r="D108" s="17">
        <v>190.0</v>
      </c>
      <c r="E108" s="18">
        <v>117.0</v>
      </c>
      <c r="F108" s="19">
        <v>331.0</v>
      </c>
      <c r="G108" s="20">
        <v>36.0</v>
      </c>
      <c r="H108" s="21">
        <v>68.0</v>
      </c>
      <c r="I108" s="22">
        <f>'Cubic Equation Calc'!I108</f>
        <v>0.3077041247</v>
      </c>
      <c r="J108" s="22">
        <f t="shared" si="1"/>
        <v>0.3031578947</v>
      </c>
      <c r="K108" s="10">
        <f t="shared" si="13"/>
        <v>0.00454622997</v>
      </c>
      <c r="L108" s="11">
        <f t="shared" si="2"/>
        <v>0.4181644304</v>
      </c>
      <c r="M108" s="11">
        <f t="shared" si="3"/>
        <v>0.4271099744</v>
      </c>
      <c r="N108" s="11">
        <f t="shared" si="4"/>
        <v>-0.008945544069</v>
      </c>
      <c r="O108" s="25"/>
      <c r="P108" s="25"/>
      <c r="Q108" s="23">
        <f t="shared" si="5"/>
        <v>0.3811074919</v>
      </c>
      <c r="R108" s="24">
        <f t="shared" si="6"/>
        <v>0.1452429203</v>
      </c>
      <c r="S108" s="24">
        <f t="shared" si="7"/>
        <v>0.05535316508</v>
      </c>
      <c r="T108" s="24">
        <f t="shared" si="8"/>
        <v>0.3337595908</v>
      </c>
      <c r="U108" s="10">
        <f t="shared" si="9"/>
        <v>1.006207413</v>
      </c>
      <c r="V108" s="10">
        <f t="shared" si="10"/>
        <v>-1.367182891</v>
      </c>
      <c r="W108" s="10">
        <f t="shared" si="11"/>
        <v>1.224892437</v>
      </c>
      <c r="X108" s="10">
        <f t="shared" si="12"/>
        <v>-0.2767719154</v>
      </c>
    </row>
    <row r="109">
      <c r="A109" s="14">
        <v>3843.0</v>
      </c>
      <c r="B109" s="15">
        <v>1724.0</v>
      </c>
      <c r="C109" s="16">
        <v>168.0</v>
      </c>
      <c r="D109" s="17">
        <v>241.0</v>
      </c>
      <c r="E109" s="18">
        <v>128.0</v>
      </c>
      <c r="F109" s="19">
        <v>410.0</v>
      </c>
      <c r="G109" s="20">
        <v>76.0</v>
      </c>
      <c r="H109" s="21">
        <v>92.0</v>
      </c>
      <c r="I109" s="22">
        <f>'Cubic Equation Calc'!I109</f>
        <v>0.2934588631</v>
      </c>
      <c r="J109" s="22">
        <f t="shared" si="1"/>
        <v>0.2906574394</v>
      </c>
      <c r="K109" s="10">
        <f t="shared" si="13"/>
        <v>0.002801423655</v>
      </c>
      <c r="L109" s="11">
        <f t="shared" si="2"/>
        <v>0.4220892469</v>
      </c>
      <c r="M109" s="11">
        <f t="shared" si="3"/>
        <v>0.4318901795</v>
      </c>
      <c r="N109" s="11">
        <f t="shared" si="4"/>
        <v>-0.009800932596</v>
      </c>
      <c r="O109" s="25"/>
      <c r="P109" s="25"/>
      <c r="Q109" s="23">
        <f t="shared" si="5"/>
        <v>0.3468834688</v>
      </c>
      <c r="R109" s="24">
        <f t="shared" si="6"/>
        <v>0.120328141</v>
      </c>
      <c r="S109" s="24">
        <f t="shared" si="7"/>
        <v>0.04173984293</v>
      </c>
      <c r="T109" s="24">
        <f t="shared" si="8"/>
        <v>0.3125659979</v>
      </c>
      <c r="U109" s="10">
        <f t="shared" si="9"/>
        <v>1.006207413</v>
      </c>
      <c r="V109" s="10">
        <f t="shared" si="10"/>
        <v>-1.32971384</v>
      </c>
      <c r="W109" s="10">
        <f t="shared" si="11"/>
        <v>1.188477031</v>
      </c>
      <c r="X109" s="10">
        <f t="shared" si="12"/>
        <v>-0.2596856786</v>
      </c>
    </row>
    <row r="110">
      <c r="A110" s="14">
        <v>3704.0</v>
      </c>
      <c r="B110" s="15">
        <v>1001.0</v>
      </c>
      <c r="C110" s="16">
        <v>153.0</v>
      </c>
      <c r="D110" s="17">
        <v>125.0</v>
      </c>
      <c r="E110" s="18">
        <v>85.0</v>
      </c>
      <c r="F110" s="19">
        <v>216.0</v>
      </c>
      <c r="G110" s="20">
        <v>55.0</v>
      </c>
      <c r="H110" s="21">
        <v>42.0</v>
      </c>
      <c r="I110" s="22">
        <f>'Cubic Equation Calc'!I110</f>
        <v>0.4155374103</v>
      </c>
      <c r="J110" s="22">
        <f t="shared" si="1"/>
        <v>0.4146341463</v>
      </c>
      <c r="K110" s="10">
        <f t="shared" si="13"/>
        <v>0.0009032639217</v>
      </c>
      <c r="L110" s="11">
        <f t="shared" si="2"/>
        <v>0.4903138977</v>
      </c>
      <c r="M110" s="11">
        <f t="shared" si="3"/>
        <v>0.4801381693</v>
      </c>
      <c r="N110" s="11">
        <f t="shared" si="4"/>
        <v>0.01017572848</v>
      </c>
      <c r="O110" s="25"/>
      <c r="P110" s="25"/>
      <c r="Q110" s="23">
        <f t="shared" si="5"/>
        <v>0.4047619048</v>
      </c>
      <c r="R110" s="24">
        <f t="shared" si="6"/>
        <v>0.1638321995</v>
      </c>
      <c r="S110" s="24">
        <f t="shared" si="7"/>
        <v>0.06631303315</v>
      </c>
      <c r="T110" s="24">
        <f t="shared" si="8"/>
        <v>0.4110535406</v>
      </c>
      <c r="U110" s="10">
        <f t="shared" si="9"/>
        <v>1.006207413</v>
      </c>
      <c r="V110" s="10">
        <f t="shared" si="10"/>
        <v>-1.39308015</v>
      </c>
      <c r="W110" s="10">
        <f t="shared" si="11"/>
        <v>1.250061456</v>
      </c>
      <c r="X110" s="10">
        <f t="shared" si="12"/>
        <v>-0.3510990766</v>
      </c>
    </row>
    <row r="111">
      <c r="A111" s="14">
        <v>3418.0</v>
      </c>
      <c r="B111" s="15">
        <v>804.0</v>
      </c>
      <c r="C111" s="16">
        <v>211.0</v>
      </c>
      <c r="D111" s="17">
        <v>80.0</v>
      </c>
      <c r="E111" s="18">
        <v>127.0</v>
      </c>
      <c r="F111" s="19">
        <v>160.0</v>
      </c>
      <c r="G111" s="20">
        <v>50.0</v>
      </c>
      <c r="H111" s="21">
        <v>23.0</v>
      </c>
      <c r="I111" s="22">
        <f>'Cubic Equation Calc'!I111</f>
        <v>0.5651250048</v>
      </c>
      <c r="J111" s="22">
        <f t="shared" si="1"/>
        <v>0.5687331536</v>
      </c>
      <c r="K111" s="10">
        <f t="shared" si="13"/>
        <v>-0.003608148839</v>
      </c>
      <c r="L111" s="11">
        <f t="shared" si="2"/>
        <v>0.4925959859</v>
      </c>
      <c r="M111" s="11">
        <f t="shared" si="3"/>
        <v>0.5034602076</v>
      </c>
      <c r="N111" s="11">
        <f t="shared" si="4"/>
        <v>-0.01086422175</v>
      </c>
      <c r="O111" s="25"/>
      <c r="P111" s="25"/>
      <c r="Q111" s="23">
        <f t="shared" si="5"/>
        <v>0.61352657</v>
      </c>
      <c r="R111" s="24">
        <f t="shared" si="6"/>
        <v>0.3764148522</v>
      </c>
      <c r="S111" s="24">
        <f t="shared" si="7"/>
        <v>0.2309405132</v>
      </c>
      <c r="T111" s="24">
        <f t="shared" si="8"/>
        <v>0.5847750865</v>
      </c>
      <c r="U111" s="10">
        <f t="shared" si="9"/>
        <v>1.006207413</v>
      </c>
      <c r="V111" s="10">
        <f t="shared" si="10"/>
        <v>-1.621639303</v>
      </c>
      <c r="W111" s="10">
        <f t="shared" si="11"/>
        <v>1.472193441</v>
      </c>
      <c r="X111" s="10">
        <f t="shared" si="12"/>
        <v>-0.4956786189</v>
      </c>
    </row>
    <row r="112">
      <c r="A112" s="14">
        <v>3834.0</v>
      </c>
      <c r="B112" s="15">
        <v>1511.0</v>
      </c>
      <c r="C112" s="16">
        <v>121.0</v>
      </c>
      <c r="D112" s="17">
        <v>186.0</v>
      </c>
      <c r="E112" s="18">
        <v>94.0</v>
      </c>
      <c r="F112" s="19">
        <v>294.0</v>
      </c>
      <c r="G112" s="20">
        <v>57.0</v>
      </c>
      <c r="H112" s="21">
        <v>94.0</v>
      </c>
      <c r="I112" s="22">
        <f>'Cubic Equation Calc'!I112</f>
        <v>0.2942278863</v>
      </c>
      <c r="J112" s="22">
        <f t="shared" si="1"/>
        <v>0.2915662651</v>
      </c>
      <c r="K112" s="10">
        <f t="shared" si="13"/>
        <v>0.002661621211</v>
      </c>
      <c r="L112" s="11">
        <f t="shared" si="2"/>
        <v>0.4291392895</v>
      </c>
      <c r="M112" s="11">
        <f t="shared" si="3"/>
        <v>0.4417266187</v>
      </c>
      <c r="N112" s="11">
        <f t="shared" si="4"/>
        <v>-0.01258732925</v>
      </c>
      <c r="O112" s="25"/>
      <c r="P112" s="25"/>
      <c r="Q112" s="23">
        <f t="shared" si="5"/>
        <v>0.3357142857</v>
      </c>
      <c r="R112" s="24">
        <f t="shared" si="6"/>
        <v>0.1127040816</v>
      </c>
      <c r="S112" s="24">
        <f t="shared" si="7"/>
        <v>0.03783637026</v>
      </c>
      <c r="T112" s="24">
        <f t="shared" si="8"/>
        <v>0.309352518</v>
      </c>
      <c r="U112" s="10">
        <f t="shared" si="9"/>
        <v>1.006207413</v>
      </c>
      <c r="V112" s="10">
        <f t="shared" si="10"/>
        <v>-1.317485626</v>
      </c>
      <c r="W112" s="10">
        <f t="shared" si="11"/>
        <v>1.176592679</v>
      </c>
      <c r="X112" s="10">
        <f t="shared" si="12"/>
        <v>-0.2577610151</v>
      </c>
    </row>
    <row r="113">
      <c r="A113" s="14">
        <v>3364.0</v>
      </c>
      <c r="B113" s="15">
        <v>1897.0</v>
      </c>
      <c r="C113" s="16">
        <v>509.0</v>
      </c>
      <c r="D113" s="17">
        <v>228.0</v>
      </c>
      <c r="E113" s="18">
        <v>402.0</v>
      </c>
      <c r="F113" s="19">
        <v>298.0</v>
      </c>
      <c r="G113" s="20">
        <v>60.0</v>
      </c>
      <c r="H113" s="21">
        <v>19.0</v>
      </c>
      <c r="I113" s="22">
        <f>'Cubic Equation Calc'!I113</f>
        <v>0.6300285074</v>
      </c>
      <c r="J113" s="22">
        <f t="shared" si="1"/>
        <v>0.6307311029</v>
      </c>
      <c r="K113" s="10">
        <f t="shared" si="13"/>
        <v>-0.0007025954652</v>
      </c>
      <c r="L113" s="11">
        <f t="shared" si="2"/>
        <v>0.4993647306</v>
      </c>
      <c r="M113" s="11">
        <f t="shared" si="3"/>
        <v>0.5128740431</v>
      </c>
      <c r="N113" s="11">
        <f t="shared" si="4"/>
        <v>-0.01350931252</v>
      </c>
      <c r="O113" s="25"/>
      <c r="P113" s="25"/>
      <c r="Q113" s="23">
        <f t="shared" si="5"/>
        <v>0.6380952381</v>
      </c>
      <c r="R113" s="24">
        <f t="shared" si="6"/>
        <v>0.4071655329</v>
      </c>
      <c r="S113" s="24">
        <f t="shared" si="7"/>
        <v>0.2598103876</v>
      </c>
      <c r="T113" s="24">
        <f t="shared" si="8"/>
        <v>0.6339596381</v>
      </c>
      <c r="U113" s="10">
        <f t="shared" si="9"/>
        <v>1.006207413</v>
      </c>
      <c r="V113" s="10">
        <f t="shared" si="10"/>
        <v>-1.648537505</v>
      </c>
      <c r="W113" s="10">
        <f t="shared" si="11"/>
        <v>1.498335255</v>
      </c>
      <c r="X113" s="10">
        <f t="shared" si="12"/>
        <v>-0.5412634738</v>
      </c>
    </row>
    <row r="114">
      <c r="A114" s="14">
        <v>3794.0</v>
      </c>
      <c r="B114" s="15">
        <v>1197.0</v>
      </c>
      <c r="C114" s="16">
        <v>120.0</v>
      </c>
      <c r="D114" s="17">
        <v>181.0</v>
      </c>
      <c r="E114" s="18">
        <v>94.0</v>
      </c>
      <c r="F114" s="19">
        <v>257.0</v>
      </c>
      <c r="G114" s="20">
        <v>32.0</v>
      </c>
      <c r="H114" s="21">
        <v>54.0</v>
      </c>
      <c r="I114" s="22">
        <f>'Cubic Equation Calc'!I114</f>
        <v>0.3199438193</v>
      </c>
      <c r="J114" s="22">
        <f t="shared" si="1"/>
        <v>0.3183023873</v>
      </c>
      <c r="K114" s="10">
        <f t="shared" si="13"/>
        <v>0.001641432054</v>
      </c>
      <c r="L114" s="11">
        <f t="shared" si="2"/>
        <v>0.4479296887</v>
      </c>
      <c r="M114" s="11">
        <f t="shared" si="3"/>
        <v>0.4616564417</v>
      </c>
      <c r="N114" s="11">
        <f t="shared" si="4"/>
        <v>-0.01372675298</v>
      </c>
      <c r="O114" s="25"/>
      <c r="P114" s="25"/>
      <c r="Q114" s="23">
        <f t="shared" si="5"/>
        <v>0.3418181818</v>
      </c>
      <c r="R114" s="24">
        <f t="shared" si="6"/>
        <v>0.1168396694</v>
      </c>
      <c r="S114" s="24">
        <f t="shared" si="7"/>
        <v>0.03993792337</v>
      </c>
      <c r="T114" s="24">
        <f t="shared" si="8"/>
        <v>0.3282208589</v>
      </c>
      <c r="U114" s="10">
        <f t="shared" si="9"/>
        <v>1.006207413</v>
      </c>
      <c r="V114" s="10">
        <f t="shared" si="10"/>
        <v>-1.324168277</v>
      </c>
      <c r="W114" s="10">
        <f t="shared" si="11"/>
        <v>1.183087411</v>
      </c>
      <c r="X114" s="10">
        <f t="shared" si="12"/>
        <v>-0.2759283221</v>
      </c>
    </row>
    <row r="115">
      <c r="A115" s="14">
        <v>3754.0</v>
      </c>
      <c r="B115" s="15">
        <v>2255.0</v>
      </c>
      <c r="C115" s="16">
        <v>313.0</v>
      </c>
      <c r="D115" s="17">
        <v>354.0</v>
      </c>
      <c r="E115" s="18">
        <v>177.0</v>
      </c>
      <c r="F115" s="19">
        <v>592.0</v>
      </c>
      <c r="G115" s="20">
        <v>77.0</v>
      </c>
      <c r="H115" s="21">
        <v>68.0</v>
      </c>
      <c r="I115" s="22">
        <f>'Cubic Equation Calc'!I115</f>
        <v>0.3450636985</v>
      </c>
      <c r="J115" s="22">
        <f t="shared" si="1"/>
        <v>0.3458563536</v>
      </c>
      <c r="K115" s="10">
        <f t="shared" si="13"/>
        <v>-0.0007926550447</v>
      </c>
      <c r="L115" s="11">
        <f t="shared" si="2"/>
        <v>0.4502893469</v>
      </c>
      <c r="M115" s="11">
        <f t="shared" si="3"/>
        <v>0.4644846797</v>
      </c>
      <c r="N115" s="11">
        <f t="shared" si="4"/>
        <v>-0.01419533281</v>
      </c>
      <c r="O115" s="25"/>
      <c r="P115" s="25"/>
      <c r="Q115" s="23">
        <f t="shared" si="5"/>
        <v>0.3333333333</v>
      </c>
      <c r="R115" s="24">
        <f t="shared" si="6"/>
        <v>0.1111111111</v>
      </c>
      <c r="S115" s="24">
        <f t="shared" si="7"/>
        <v>0.03703703704</v>
      </c>
      <c r="T115" s="24">
        <f t="shared" si="8"/>
        <v>0.3412256267</v>
      </c>
      <c r="U115" s="10">
        <f t="shared" si="9"/>
        <v>1.006207413</v>
      </c>
      <c r="V115" s="10">
        <f t="shared" si="10"/>
        <v>-1.314878918</v>
      </c>
      <c r="W115" s="10">
        <f t="shared" si="11"/>
        <v>1.174059273</v>
      </c>
      <c r="X115" s="10">
        <f t="shared" si="12"/>
        <v>-0.2899053892</v>
      </c>
    </row>
    <row r="116">
      <c r="A116" s="14">
        <v>3841.0</v>
      </c>
      <c r="B116" s="15">
        <v>2257.0</v>
      </c>
      <c r="C116" s="16">
        <v>138.0</v>
      </c>
      <c r="D116" s="17">
        <v>293.0</v>
      </c>
      <c r="E116" s="18">
        <v>108.0</v>
      </c>
      <c r="F116" s="19">
        <v>415.0</v>
      </c>
      <c r="G116" s="20">
        <v>54.0</v>
      </c>
      <c r="H116" s="21">
        <v>115.0</v>
      </c>
      <c r="I116" s="22">
        <f>'Cubic Equation Calc'!I116</f>
        <v>0.2484038148</v>
      </c>
      <c r="J116" s="22">
        <f t="shared" si="1"/>
        <v>0.2495479204</v>
      </c>
      <c r="K116" s="10">
        <f t="shared" si="13"/>
        <v>-0.001144105633</v>
      </c>
      <c r="L116" s="11">
        <f t="shared" si="2"/>
        <v>0.4664053926</v>
      </c>
      <c r="M116" s="11">
        <f t="shared" si="3"/>
        <v>0.4517819706</v>
      </c>
      <c r="N116" s="11">
        <f t="shared" si="4"/>
        <v>0.01462342193</v>
      </c>
      <c r="O116" s="25"/>
      <c r="P116" s="25"/>
      <c r="Q116" s="23">
        <f t="shared" si="5"/>
        <v>0.2693266833</v>
      </c>
      <c r="R116" s="24">
        <f t="shared" si="6"/>
        <v>0.07253686233</v>
      </c>
      <c r="S116" s="24">
        <f t="shared" si="7"/>
        <v>0.01953611255</v>
      </c>
      <c r="T116" s="24">
        <f t="shared" si="8"/>
        <v>0.2578616352</v>
      </c>
      <c r="U116" s="10">
        <f t="shared" si="9"/>
        <v>1.006207413</v>
      </c>
      <c r="V116" s="10">
        <f t="shared" si="10"/>
        <v>-1.244803335</v>
      </c>
      <c r="W116" s="10">
        <f t="shared" si="11"/>
        <v>1.10595424</v>
      </c>
      <c r="X116" s="10">
        <f t="shared" si="12"/>
        <v>-0.2133361077</v>
      </c>
    </row>
    <row r="117">
      <c r="A117" s="14">
        <v>3785.0</v>
      </c>
      <c r="B117" s="15">
        <v>1091.0</v>
      </c>
      <c r="C117" s="16">
        <v>107.0</v>
      </c>
      <c r="D117" s="17">
        <v>169.0</v>
      </c>
      <c r="E117" s="18">
        <v>73.0</v>
      </c>
      <c r="F117" s="19">
        <v>265.0</v>
      </c>
      <c r="G117" s="20">
        <v>48.0</v>
      </c>
      <c r="H117" s="21">
        <v>51.0</v>
      </c>
      <c r="I117" s="22">
        <f>'Cubic Equation Calc'!I117</f>
        <v>0.2865534529</v>
      </c>
      <c r="J117" s="22">
        <f t="shared" si="1"/>
        <v>0.2876344086</v>
      </c>
      <c r="K117" s="10">
        <f t="shared" si="13"/>
        <v>-0.001080955751</v>
      </c>
      <c r="L117" s="11">
        <f t="shared" si="2"/>
        <v>0.4667173056</v>
      </c>
      <c r="M117" s="11">
        <f t="shared" si="3"/>
        <v>0.4495114007</v>
      </c>
      <c r="N117" s="11">
        <f t="shared" si="4"/>
        <v>0.01720590496</v>
      </c>
      <c r="O117" s="25"/>
      <c r="P117" s="25"/>
      <c r="Q117" s="23">
        <f t="shared" si="5"/>
        <v>0.3016528926</v>
      </c>
      <c r="R117" s="24">
        <f t="shared" si="6"/>
        <v>0.09099446759</v>
      </c>
      <c r="S117" s="24">
        <f t="shared" si="7"/>
        <v>0.02744874436</v>
      </c>
      <c r="T117" s="24">
        <f t="shared" si="8"/>
        <v>0.2931596091</v>
      </c>
      <c r="U117" s="10">
        <f t="shared" si="9"/>
        <v>1.006207413</v>
      </c>
      <c r="V117" s="10">
        <f t="shared" si="10"/>
        <v>-1.280194626</v>
      </c>
      <c r="W117" s="10">
        <f t="shared" si="11"/>
        <v>1.140350315</v>
      </c>
      <c r="X117" s="10">
        <f t="shared" si="12"/>
        <v>-0.2453266393</v>
      </c>
    </row>
    <row r="118">
      <c r="A118" s="14">
        <v>3813.0</v>
      </c>
      <c r="B118" s="15">
        <v>1435.0</v>
      </c>
      <c r="C118" s="16">
        <v>183.0</v>
      </c>
      <c r="D118" s="17">
        <v>232.0</v>
      </c>
      <c r="E118" s="18">
        <v>83.0</v>
      </c>
      <c r="F118" s="19">
        <v>314.0</v>
      </c>
      <c r="G118" s="20">
        <v>41.0</v>
      </c>
      <c r="H118" s="21">
        <v>56.0</v>
      </c>
      <c r="I118" s="22">
        <f>'Cubic Equation Calc'!I118</f>
        <v>0.3621256335</v>
      </c>
      <c r="J118" s="22">
        <f t="shared" si="1"/>
        <v>0.3682092555</v>
      </c>
      <c r="K118" s="10">
        <f t="shared" si="13"/>
        <v>-0.006083622027</v>
      </c>
      <c r="L118" s="11">
        <f t="shared" si="2"/>
        <v>0.4932265363</v>
      </c>
      <c r="M118" s="11">
        <f t="shared" si="3"/>
        <v>0.5110837438</v>
      </c>
      <c r="N118" s="11">
        <f t="shared" si="4"/>
        <v>-0.0178572075</v>
      </c>
      <c r="O118" s="25"/>
      <c r="P118" s="25"/>
      <c r="Q118" s="23">
        <f t="shared" si="5"/>
        <v>0.2634920635</v>
      </c>
      <c r="R118" s="24">
        <f t="shared" si="6"/>
        <v>0.06942806752</v>
      </c>
      <c r="S118" s="24">
        <f t="shared" si="7"/>
        <v>0.01829374478</v>
      </c>
      <c r="T118" s="24">
        <f t="shared" si="8"/>
        <v>0.3275862069</v>
      </c>
      <c r="U118" s="10">
        <f t="shared" si="9"/>
        <v>1.006207413</v>
      </c>
      <c r="V118" s="10">
        <f t="shared" si="10"/>
        <v>-1.238415492</v>
      </c>
      <c r="W118" s="10">
        <f t="shared" si="11"/>
        <v>1.099746027</v>
      </c>
      <c r="X118" s="10">
        <f t="shared" si="12"/>
        <v>-0.2836287519</v>
      </c>
    </row>
    <row r="119">
      <c r="A119" s="14">
        <v>3564.0</v>
      </c>
      <c r="B119" s="15">
        <v>360.0</v>
      </c>
      <c r="C119" s="16">
        <v>143.0</v>
      </c>
      <c r="D119" s="17">
        <v>23.0</v>
      </c>
      <c r="E119" s="18">
        <v>83.0</v>
      </c>
      <c r="F119" s="19">
        <v>47.0</v>
      </c>
      <c r="G119" s="20">
        <v>13.0</v>
      </c>
      <c r="H119" s="21">
        <v>5.0</v>
      </c>
      <c r="I119" s="22">
        <f>'Cubic Equation Calc'!I119</f>
        <v>0.7541151443</v>
      </c>
      <c r="J119" s="22">
        <f t="shared" si="1"/>
        <v>0.7526315789</v>
      </c>
      <c r="K119" s="10">
        <f t="shared" si="13"/>
        <v>0.001483565356</v>
      </c>
      <c r="L119" s="11">
        <f t="shared" si="2"/>
        <v>0.5794600089</v>
      </c>
      <c r="M119" s="11">
        <f t="shared" si="3"/>
        <v>0.5608108108</v>
      </c>
      <c r="N119" s="11">
        <f t="shared" si="4"/>
        <v>0.0186491981</v>
      </c>
      <c r="O119" s="25"/>
      <c r="P119" s="25"/>
      <c r="Q119" s="23">
        <f t="shared" si="5"/>
        <v>0.7830188679</v>
      </c>
      <c r="R119" s="24">
        <f t="shared" si="6"/>
        <v>0.6131185475</v>
      </c>
      <c r="S119" s="24">
        <f t="shared" si="7"/>
        <v>0.480083391</v>
      </c>
      <c r="T119" s="24">
        <f t="shared" si="8"/>
        <v>0.7635135135</v>
      </c>
      <c r="U119" s="10">
        <f t="shared" si="9"/>
        <v>1.006207413</v>
      </c>
      <c r="V119" s="10">
        <f t="shared" si="10"/>
        <v>-1.807202392</v>
      </c>
      <c r="W119" s="10">
        <f t="shared" si="11"/>
        <v>1.652538426</v>
      </c>
      <c r="X119" s="10">
        <f t="shared" si="12"/>
        <v>-0.6499865299</v>
      </c>
    </row>
    <row r="120">
      <c r="A120" s="14">
        <v>3772.0</v>
      </c>
      <c r="B120" s="15">
        <v>1549.0</v>
      </c>
      <c r="C120" s="16">
        <v>248.0</v>
      </c>
      <c r="D120" s="17">
        <v>205.0</v>
      </c>
      <c r="E120" s="18">
        <v>139.0</v>
      </c>
      <c r="F120" s="19">
        <v>361.0</v>
      </c>
      <c r="G120" s="20">
        <v>57.0</v>
      </c>
      <c r="H120" s="21">
        <v>68.0</v>
      </c>
      <c r="I120" s="22">
        <f>'Cubic Equation Calc'!I120</f>
        <v>0.4078827587</v>
      </c>
      <c r="J120" s="22">
        <f t="shared" si="1"/>
        <v>0.4072249589</v>
      </c>
      <c r="K120" s="10">
        <f t="shared" si="13"/>
        <v>0.0006577997127</v>
      </c>
      <c r="L120" s="11">
        <f t="shared" si="2"/>
        <v>0.4964923621</v>
      </c>
      <c r="M120" s="11">
        <f t="shared" si="3"/>
        <v>0.4753410283</v>
      </c>
      <c r="N120" s="11">
        <f t="shared" si="4"/>
        <v>0.0211513338</v>
      </c>
      <c r="O120" s="25"/>
      <c r="P120" s="25"/>
      <c r="Q120" s="23">
        <f t="shared" si="5"/>
        <v>0.4040697674</v>
      </c>
      <c r="R120" s="24">
        <f t="shared" si="6"/>
        <v>0.163272377</v>
      </c>
      <c r="S120" s="24">
        <f t="shared" si="7"/>
        <v>0.06597343139</v>
      </c>
      <c r="T120" s="24">
        <f t="shared" si="8"/>
        <v>0.4060860441</v>
      </c>
      <c r="U120" s="10">
        <f t="shared" si="9"/>
        <v>1.006207413</v>
      </c>
      <c r="V120" s="10">
        <f t="shared" si="10"/>
        <v>-1.392322386</v>
      </c>
      <c r="W120" s="10">
        <f t="shared" si="11"/>
        <v>1.249325001</v>
      </c>
      <c r="X120" s="10">
        <f t="shared" si="12"/>
        <v>-0.3462197639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6" t="s">
        <v>5</v>
      </c>
      <c r="G1" s="7" t="s">
        <v>6</v>
      </c>
      <c r="H1" s="8" t="s">
        <v>7</v>
      </c>
      <c r="I1" s="11">
        <v>0.03669833672</v>
      </c>
      <c r="J1" s="12" t="s">
        <v>30</v>
      </c>
      <c r="K1" s="12" t="s">
        <v>31</v>
      </c>
      <c r="L1" s="13" t="s">
        <v>32</v>
      </c>
      <c r="M1" s="13" t="s">
        <v>33</v>
      </c>
      <c r="N1" s="13" t="s">
        <v>34</v>
      </c>
      <c r="O1" s="13" t="s">
        <v>16</v>
      </c>
      <c r="P1" s="13" t="s">
        <v>35</v>
      </c>
      <c r="Q1" s="13" t="s">
        <v>36</v>
      </c>
      <c r="R1" s="13" t="s">
        <v>35</v>
      </c>
      <c r="S1" s="13" t="s">
        <v>37</v>
      </c>
      <c r="T1" s="10" t="s">
        <v>38</v>
      </c>
    </row>
    <row r="2">
      <c r="A2" s="14">
        <v>3711.0</v>
      </c>
      <c r="B2" s="15">
        <v>297.0</v>
      </c>
      <c r="C2" s="16">
        <v>106.0</v>
      </c>
      <c r="D2" s="17">
        <v>38.0</v>
      </c>
      <c r="E2" s="18">
        <v>37.0</v>
      </c>
      <c r="F2" s="19">
        <v>38.0</v>
      </c>
      <c r="G2" s="20">
        <v>14.0</v>
      </c>
      <c r="H2" s="21">
        <v>6.0</v>
      </c>
      <c r="I2" s="11">
        <v>0.7650526952</v>
      </c>
      <c r="J2" s="23">
        <f t="shared" ref="J2:J151" si="1">E2/(E2+D2)</f>
        <v>0.4933333333</v>
      </c>
      <c r="K2" s="23">
        <f t="shared" ref="K2:K151" si="2">O2*L2</f>
        <v>0.1791530864</v>
      </c>
      <c r="L2" s="24">
        <f t="shared" ref="L2:L151" si="3">C2/(C2+F2)</f>
        <v>0.7361111111</v>
      </c>
      <c r="M2" s="24">
        <f t="shared" ref="M2:M151" si="4">L2*L2</f>
        <v>0.5418595679</v>
      </c>
      <c r="N2" s="24">
        <f t="shared" ref="N2:N151" si="5">L2*J2</f>
        <v>0.3631481481</v>
      </c>
      <c r="O2" s="24">
        <f t="shared" ref="O2:O151" si="6">J2*J2</f>
        <v>0.2433777778</v>
      </c>
      <c r="P2" s="24">
        <f t="shared" ref="P2:P151" si="7">L2*M2</f>
        <v>0.3988688486</v>
      </c>
      <c r="Q2" s="24">
        <f t="shared" ref="Q2:Q151" si="8">M2*J2</f>
        <v>0.2673173868</v>
      </c>
      <c r="R2" s="24">
        <f t="shared" ref="R2:R151" si="9">O2*J2</f>
        <v>0.1200663704</v>
      </c>
      <c r="S2" s="24">
        <f t="shared" ref="S2:S151" si="10">(C2+E2)/(C2+D2+E2+F2)</f>
        <v>0.6529680365</v>
      </c>
      <c r="T2" s="10">
        <f t="shared" ref="T2:T151" si="11">$I$1+$I$2*L2+$I$3*M2+$I$4*N2+$I$5*O2+$I$6*P2+$I$7*Q2+$I$8*R2</f>
        <v>0.6550337987</v>
      </c>
    </row>
    <row r="3">
      <c r="A3" s="14">
        <v>3824.0</v>
      </c>
      <c r="B3" s="15">
        <v>415.0</v>
      </c>
      <c r="C3" s="16">
        <v>67.0</v>
      </c>
      <c r="D3" s="17">
        <v>58.0</v>
      </c>
      <c r="E3" s="18">
        <v>31.0</v>
      </c>
      <c r="F3" s="19">
        <v>83.0</v>
      </c>
      <c r="G3" s="20">
        <v>21.0</v>
      </c>
      <c r="H3" s="21">
        <v>21.0</v>
      </c>
      <c r="I3" s="11">
        <v>-0.8295197129</v>
      </c>
      <c r="J3" s="23">
        <f t="shared" si="1"/>
        <v>0.3483146067</v>
      </c>
      <c r="K3" s="23">
        <f t="shared" si="2"/>
        <v>0.05419096915</v>
      </c>
      <c r="L3" s="24">
        <f t="shared" si="3"/>
        <v>0.4466666667</v>
      </c>
      <c r="M3" s="24">
        <f t="shared" si="4"/>
        <v>0.1995111111</v>
      </c>
      <c r="N3" s="24">
        <f t="shared" si="5"/>
        <v>0.1555805243</v>
      </c>
      <c r="O3" s="24">
        <f t="shared" si="6"/>
        <v>0.1213230653</v>
      </c>
      <c r="P3" s="24">
        <f t="shared" si="7"/>
        <v>0.08911496296</v>
      </c>
      <c r="Q3" s="24">
        <f t="shared" si="8"/>
        <v>0.06949263421</v>
      </c>
      <c r="R3" s="24">
        <f t="shared" si="9"/>
        <v>0.04225859577</v>
      </c>
      <c r="S3" s="24">
        <f t="shared" si="10"/>
        <v>0.410041841</v>
      </c>
      <c r="T3" s="10">
        <f t="shared" si="11"/>
        <v>0.4072493297</v>
      </c>
    </row>
    <row r="4">
      <c r="A4" s="14">
        <v>3532.0</v>
      </c>
      <c r="B4" s="15">
        <v>345.0</v>
      </c>
      <c r="C4" s="16">
        <v>162.0</v>
      </c>
      <c r="D4" s="17">
        <v>24.0</v>
      </c>
      <c r="E4" s="18">
        <v>51.0</v>
      </c>
      <c r="F4" s="19">
        <v>32.0</v>
      </c>
      <c r="G4" s="20">
        <v>12.0</v>
      </c>
      <c r="H4" s="21">
        <v>7.0</v>
      </c>
      <c r="I4" s="11">
        <v>0.9938639181</v>
      </c>
      <c r="J4" s="23">
        <f t="shared" si="1"/>
        <v>0.68</v>
      </c>
      <c r="K4" s="23">
        <f t="shared" si="2"/>
        <v>0.3861278351</v>
      </c>
      <c r="L4" s="24">
        <f t="shared" si="3"/>
        <v>0.8350515464</v>
      </c>
      <c r="M4" s="24">
        <f t="shared" si="4"/>
        <v>0.6973110851</v>
      </c>
      <c r="N4" s="24">
        <f t="shared" si="5"/>
        <v>0.5678350515</v>
      </c>
      <c r="O4" s="24">
        <f t="shared" si="6"/>
        <v>0.4624</v>
      </c>
      <c r="P4" s="24">
        <f t="shared" si="7"/>
        <v>0.5822907</v>
      </c>
      <c r="Q4" s="24">
        <f t="shared" si="8"/>
        <v>0.4741715379</v>
      </c>
      <c r="R4" s="24">
        <f t="shared" si="9"/>
        <v>0.314432</v>
      </c>
      <c r="S4" s="24">
        <f t="shared" si="10"/>
        <v>0.7918215613</v>
      </c>
      <c r="T4" s="10">
        <f t="shared" si="11"/>
        <v>0.7913931523</v>
      </c>
    </row>
    <row r="5">
      <c r="A5" s="14">
        <v>3564.0</v>
      </c>
      <c r="B5" s="15">
        <v>360.0</v>
      </c>
      <c r="C5" s="16">
        <v>143.0</v>
      </c>
      <c r="D5" s="17">
        <v>23.0</v>
      </c>
      <c r="E5" s="18">
        <v>83.0</v>
      </c>
      <c r="F5" s="19">
        <v>47.0</v>
      </c>
      <c r="G5" s="20">
        <v>13.0</v>
      </c>
      <c r="H5" s="21">
        <v>5.0</v>
      </c>
      <c r="I5" s="11">
        <v>0.3074660656</v>
      </c>
      <c r="J5" s="23">
        <f t="shared" si="1"/>
        <v>0.7830188679</v>
      </c>
      <c r="K5" s="23">
        <f t="shared" si="2"/>
        <v>0.4614523805</v>
      </c>
      <c r="L5" s="24">
        <f t="shared" si="3"/>
        <v>0.7526315789</v>
      </c>
      <c r="M5" s="24">
        <f t="shared" si="4"/>
        <v>0.5664542936</v>
      </c>
      <c r="N5" s="24">
        <f t="shared" si="5"/>
        <v>0.5893247269</v>
      </c>
      <c r="O5" s="24">
        <f t="shared" si="6"/>
        <v>0.6131185475</v>
      </c>
      <c r="P5" s="24">
        <f t="shared" si="7"/>
        <v>0.4263313894</v>
      </c>
      <c r="Q5" s="24">
        <f t="shared" si="8"/>
        <v>0.4435443997</v>
      </c>
      <c r="R5" s="24">
        <f t="shared" si="9"/>
        <v>0.480083391</v>
      </c>
      <c r="S5" s="24">
        <f t="shared" si="10"/>
        <v>0.7635135135</v>
      </c>
      <c r="T5" s="10">
        <f t="shared" si="11"/>
        <v>0.7620849883</v>
      </c>
    </row>
    <row r="6">
      <c r="A6" s="14">
        <v>3866.0</v>
      </c>
      <c r="B6" s="15">
        <v>416.0</v>
      </c>
      <c r="C6" s="16">
        <v>99.0</v>
      </c>
      <c r="D6" s="17">
        <v>57.0</v>
      </c>
      <c r="E6" s="18">
        <v>66.0</v>
      </c>
      <c r="F6" s="19">
        <v>89.0</v>
      </c>
      <c r="G6" s="20">
        <v>10.0</v>
      </c>
      <c r="H6" s="21">
        <v>9.0</v>
      </c>
      <c r="I6" s="11">
        <v>0.9281349898</v>
      </c>
      <c r="J6" s="23">
        <f t="shared" si="1"/>
        <v>0.5365853659</v>
      </c>
      <c r="K6" s="23">
        <f t="shared" si="2"/>
        <v>0.1516194768</v>
      </c>
      <c r="L6" s="24">
        <f t="shared" si="3"/>
        <v>0.5265957447</v>
      </c>
      <c r="M6" s="24">
        <f t="shared" si="4"/>
        <v>0.2773030783</v>
      </c>
      <c r="N6" s="24">
        <f t="shared" si="5"/>
        <v>0.2825635703</v>
      </c>
      <c r="O6" s="24">
        <f t="shared" si="6"/>
        <v>0.2879238548</v>
      </c>
      <c r="P6" s="24">
        <f t="shared" si="7"/>
        <v>0.146026621</v>
      </c>
      <c r="Q6" s="24">
        <f t="shared" si="8"/>
        <v>0.1487967737</v>
      </c>
      <c r="R6" s="24">
        <f t="shared" si="9"/>
        <v>0.154495727</v>
      </c>
      <c r="S6" s="24">
        <f t="shared" si="10"/>
        <v>0.5305466238</v>
      </c>
      <c r="T6" s="10">
        <f t="shared" si="11"/>
        <v>0.5309528532</v>
      </c>
    </row>
    <row r="7">
      <c r="A7" s="14">
        <v>3826.0</v>
      </c>
      <c r="B7" s="15">
        <v>479.0</v>
      </c>
      <c r="C7" s="16">
        <v>93.0</v>
      </c>
      <c r="D7" s="17">
        <v>60.0</v>
      </c>
      <c r="E7" s="18">
        <v>49.0</v>
      </c>
      <c r="F7" s="19">
        <v>108.0</v>
      </c>
      <c r="G7" s="20">
        <v>27.0</v>
      </c>
      <c r="H7" s="21">
        <v>21.0</v>
      </c>
      <c r="I7" s="11">
        <v>-1.04633696</v>
      </c>
      <c r="J7" s="23">
        <f t="shared" si="1"/>
        <v>0.4495412844</v>
      </c>
      <c r="K7" s="23">
        <f t="shared" si="2"/>
        <v>0.09350310982</v>
      </c>
      <c r="L7" s="24">
        <f t="shared" si="3"/>
        <v>0.4626865672</v>
      </c>
      <c r="M7" s="24">
        <f t="shared" si="4"/>
        <v>0.2140788594</v>
      </c>
      <c r="N7" s="24">
        <f t="shared" si="5"/>
        <v>0.2079967137</v>
      </c>
      <c r="O7" s="24">
        <f t="shared" si="6"/>
        <v>0.2020873664</v>
      </c>
      <c r="P7" s="24">
        <f t="shared" si="7"/>
        <v>0.09905141257</v>
      </c>
      <c r="Q7" s="24">
        <f t="shared" si="8"/>
        <v>0.09623728543</v>
      </c>
      <c r="R7" s="24">
        <f t="shared" si="9"/>
        <v>0.09084661425</v>
      </c>
      <c r="S7" s="24">
        <f t="shared" si="10"/>
        <v>0.4580645161</v>
      </c>
      <c r="T7" s="10">
        <f t="shared" si="11"/>
        <v>0.456847284</v>
      </c>
    </row>
    <row r="8">
      <c r="A8" s="14">
        <v>3605.0</v>
      </c>
      <c r="B8" s="15">
        <v>572.0</v>
      </c>
      <c r="C8" s="16">
        <v>66.0</v>
      </c>
      <c r="D8" s="17">
        <v>3.0</v>
      </c>
      <c r="E8" s="18">
        <v>70.0</v>
      </c>
      <c r="F8" s="19">
        <v>62.0</v>
      </c>
      <c r="G8" s="20">
        <v>178.0</v>
      </c>
      <c r="H8" s="21">
        <v>31.0</v>
      </c>
      <c r="I8" s="11">
        <v>-0.1798626564</v>
      </c>
      <c r="J8" s="23">
        <f t="shared" si="1"/>
        <v>0.9589041096</v>
      </c>
      <c r="K8" s="23">
        <f t="shared" si="2"/>
        <v>0.4741156877</v>
      </c>
      <c r="L8" s="24">
        <f t="shared" si="3"/>
        <v>0.515625</v>
      </c>
      <c r="M8" s="24">
        <f t="shared" si="4"/>
        <v>0.2658691406</v>
      </c>
      <c r="N8" s="24">
        <f t="shared" si="5"/>
        <v>0.4944349315</v>
      </c>
      <c r="O8" s="24">
        <f t="shared" si="6"/>
        <v>0.9194970914</v>
      </c>
      <c r="P8" s="24">
        <f t="shared" si="7"/>
        <v>0.1370887756</v>
      </c>
      <c r="Q8" s="24">
        <f t="shared" si="8"/>
        <v>0.2549430116</v>
      </c>
      <c r="R8" s="24">
        <f t="shared" si="9"/>
        <v>0.8817095397</v>
      </c>
      <c r="S8" s="24">
        <f t="shared" si="10"/>
        <v>0.6766169154</v>
      </c>
      <c r="T8" s="10">
        <f t="shared" si="11"/>
        <v>0.6866441045</v>
      </c>
    </row>
    <row r="9">
      <c r="A9" s="14">
        <v>3741.0</v>
      </c>
      <c r="B9" s="15">
        <v>589.0</v>
      </c>
      <c r="C9" s="16">
        <v>155.0</v>
      </c>
      <c r="D9" s="17">
        <v>55.0</v>
      </c>
      <c r="E9" s="18">
        <v>89.0</v>
      </c>
      <c r="F9" s="19">
        <v>85.0</v>
      </c>
      <c r="G9" s="20">
        <v>33.0</v>
      </c>
      <c r="H9" s="21">
        <v>13.0</v>
      </c>
      <c r="I9" s="25"/>
      <c r="J9" s="23">
        <f t="shared" si="1"/>
        <v>0.6180555556</v>
      </c>
      <c r="K9" s="23">
        <f t="shared" si="2"/>
        <v>0.2467035992</v>
      </c>
      <c r="L9" s="24">
        <f t="shared" si="3"/>
        <v>0.6458333333</v>
      </c>
      <c r="M9" s="24">
        <f t="shared" si="4"/>
        <v>0.4171006944</v>
      </c>
      <c r="N9" s="24">
        <f t="shared" si="5"/>
        <v>0.3991608796</v>
      </c>
      <c r="O9" s="24">
        <f t="shared" si="6"/>
        <v>0.3819926698</v>
      </c>
      <c r="P9" s="24">
        <f t="shared" si="7"/>
        <v>0.2693775318</v>
      </c>
      <c r="Q9" s="24">
        <f t="shared" si="8"/>
        <v>0.2577914014</v>
      </c>
      <c r="R9" s="24">
        <f t="shared" si="9"/>
        <v>0.2360926917</v>
      </c>
      <c r="S9" s="24">
        <f t="shared" si="10"/>
        <v>0.6354166667</v>
      </c>
      <c r="T9" s="10">
        <f t="shared" si="11"/>
        <v>0.6367807826</v>
      </c>
    </row>
    <row r="10">
      <c r="A10" s="14">
        <v>3833.0</v>
      </c>
      <c r="B10" s="15">
        <v>620.0</v>
      </c>
      <c r="C10" s="16">
        <v>138.0</v>
      </c>
      <c r="D10" s="17">
        <v>48.0</v>
      </c>
      <c r="E10" s="18">
        <v>69.0</v>
      </c>
      <c r="F10" s="19">
        <v>127.0</v>
      </c>
      <c r="G10" s="20">
        <v>30.0</v>
      </c>
      <c r="H10" s="21">
        <v>26.0</v>
      </c>
      <c r="I10" s="25"/>
      <c r="J10" s="23">
        <f t="shared" si="1"/>
        <v>0.5897435897</v>
      </c>
      <c r="K10" s="23">
        <f t="shared" si="2"/>
        <v>0.1811171895</v>
      </c>
      <c r="L10" s="24">
        <f t="shared" si="3"/>
        <v>0.520754717</v>
      </c>
      <c r="M10" s="24">
        <f t="shared" si="4"/>
        <v>0.2711854753</v>
      </c>
      <c r="N10" s="24">
        <f t="shared" si="5"/>
        <v>0.3071117562</v>
      </c>
      <c r="O10" s="24">
        <f t="shared" si="6"/>
        <v>0.3477975016</v>
      </c>
      <c r="P10" s="24">
        <f t="shared" si="7"/>
        <v>0.1412211154</v>
      </c>
      <c r="Q10" s="24">
        <f t="shared" si="8"/>
        <v>0.1599298957</v>
      </c>
      <c r="R10" s="24">
        <f t="shared" si="9"/>
        <v>0.2051113471</v>
      </c>
      <c r="S10" s="24">
        <f t="shared" si="10"/>
        <v>0.5418848168</v>
      </c>
      <c r="T10" s="10">
        <f t="shared" si="11"/>
        <v>0.5491524876</v>
      </c>
    </row>
    <row r="11">
      <c r="A11" s="14">
        <v>3540.0</v>
      </c>
      <c r="B11" s="15">
        <v>580.0</v>
      </c>
      <c r="C11" s="16">
        <v>154.0</v>
      </c>
      <c r="D11" s="17">
        <v>33.0</v>
      </c>
      <c r="E11" s="18">
        <v>128.0</v>
      </c>
      <c r="F11" s="19">
        <v>106.0</v>
      </c>
      <c r="G11" s="20">
        <v>23.0</v>
      </c>
      <c r="H11" s="21">
        <v>2.0</v>
      </c>
      <c r="I11" s="25"/>
      <c r="J11" s="23">
        <f t="shared" si="1"/>
        <v>0.7950310559</v>
      </c>
      <c r="K11" s="23">
        <f t="shared" si="2"/>
        <v>0.3743825173</v>
      </c>
      <c r="L11" s="24">
        <f t="shared" si="3"/>
        <v>0.5923076923</v>
      </c>
      <c r="M11" s="24">
        <f t="shared" si="4"/>
        <v>0.3508284024</v>
      </c>
      <c r="N11" s="24">
        <f t="shared" si="5"/>
        <v>0.47090301</v>
      </c>
      <c r="O11" s="24">
        <f t="shared" si="6"/>
        <v>0.6320743798</v>
      </c>
      <c r="P11" s="24">
        <f t="shared" si="7"/>
        <v>0.2077983614</v>
      </c>
      <c r="Q11" s="24">
        <f t="shared" si="8"/>
        <v>0.2789194752</v>
      </c>
      <c r="R11" s="24">
        <f t="shared" si="9"/>
        <v>0.5025187616</v>
      </c>
      <c r="S11" s="24">
        <f t="shared" si="10"/>
        <v>0.6698337292</v>
      </c>
      <c r="T11" s="10">
        <f t="shared" si="11"/>
        <v>0.6718176058</v>
      </c>
    </row>
    <row r="12">
      <c r="A12" s="14">
        <v>3782.0</v>
      </c>
      <c r="B12" s="15">
        <v>644.0</v>
      </c>
      <c r="C12" s="16">
        <v>129.0</v>
      </c>
      <c r="D12" s="17">
        <v>104.0</v>
      </c>
      <c r="E12" s="18">
        <v>69.0</v>
      </c>
      <c r="F12" s="19">
        <v>111.0</v>
      </c>
      <c r="G12" s="20">
        <v>21.0</v>
      </c>
      <c r="H12" s="21">
        <v>37.0</v>
      </c>
      <c r="I12" s="25"/>
      <c r="J12" s="23">
        <f t="shared" si="1"/>
        <v>0.3988439306</v>
      </c>
      <c r="K12" s="23">
        <f t="shared" si="2"/>
        <v>0.08550360854</v>
      </c>
      <c r="L12" s="24">
        <f t="shared" si="3"/>
        <v>0.5375</v>
      </c>
      <c r="M12" s="24">
        <f t="shared" si="4"/>
        <v>0.28890625</v>
      </c>
      <c r="N12" s="24">
        <f t="shared" si="5"/>
        <v>0.2143786127</v>
      </c>
      <c r="O12" s="24">
        <f t="shared" si="6"/>
        <v>0.159076481</v>
      </c>
      <c r="P12" s="24">
        <f t="shared" si="7"/>
        <v>0.1552871094</v>
      </c>
      <c r="Q12" s="24">
        <f t="shared" si="8"/>
        <v>0.1152285043</v>
      </c>
      <c r="R12" s="24">
        <f t="shared" si="9"/>
        <v>0.06344668896</v>
      </c>
      <c r="S12" s="24">
        <f t="shared" si="10"/>
        <v>0.4794188862</v>
      </c>
      <c r="T12" s="10">
        <f t="shared" si="11"/>
        <v>0.4823823853</v>
      </c>
    </row>
    <row r="13">
      <c r="A13" s="14">
        <v>3801.0</v>
      </c>
      <c r="B13" s="15">
        <v>790.0</v>
      </c>
      <c r="C13" s="16">
        <v>68.0</v>
      </c>
      <c r="D13" s="17">
        <v>95.0</v>
      </c>
      <c r="E13" s="18">
        <v>44.0</v>
      </c>
      <c r="F13" s="19">
        <v>190.0</v>
      </c>
      <c r="G13" s="20">
        <v>28.0</v>
      </c>
      <c r="H13" s="21">
        <v>52.0</v>
      </c>
      <c r="I13" s="25"/>
      <c r="J13" s="23">
        <f t="shared" si="1"/>
        <v>0.3165467626</v>
      </c>
      <c r="K13" s="23">
        <f t="shared" si="2"/>
        <v>0.02640979069</v>
      </c>
      <c r="L13" s="24">
        <f t="shared" si="3"/>
        <v>0.2635658915</v>
      </c>
      <c r="M13" s="24">
        <f t="shared" si="4"/>
        <v>0.06946697915</v>
      </c>
      <c r="N13" s="24">
        <f t="shared" si="5"/>
        <v>0.08343092967</v>
      </c>
      <c r="O13" s="24">
        <f t="shared" si="6"/>
        <v>0.1002018529</v>
      </c>
      <c r="P13" s="24">
        <f t="shared" si="7"/>
        <v>0.01830912629</v>
      </c>
      <c r="Q13" s="24">
        <f t="shared" si="8"/>
        <v>0.02198954736</v>
      </c>
      <c r="R13" s="24">
        <f t="shared" si="9"/>
        <v>0.03171857214</v>
      </c>
      <c r="S13" s="24">
        <f t="shared" si="10"/>
        <v>0.282115869</v>
      </c>
      <c r="T13" s="10">
        <f t="shared" si="11"/>
        <v>0.2827234419</v>
      </c>
    </row>
    <row r="14">
      <c r="A14" s="14">
        <v>3717.0</v>
      </c>
      <c r="B14" s="15">
        <v>647.0</v>
      </c>
      <c r="C14" s="16">
        <v>269.0</v>
      </c>
      <c r="D14" s="17">
        <v>69.0</v>
      </c>
      <c r="E14" s="18">
        <v>77.0</v>
      </c>
      <c r="F14" s="19">
        <v>75.0</v>
      </c>
      <c r="G14" s="20">
        <v>26.0</v>
      </c>
      <c r="H14" s="21">
        <v>9.0</v>
      </c>
      <c r="I14" s="25"/>
      <c r="J14" s="23">
        <f t="shared" si="1"/>
        <v>0.5273972603</v>
      </c>
      <c r="K14" s="23">
        <f t="shared" si="2"/>
        <v>0.2175051659</v>
      </c>
      <c r="L14" s="24">
        <f t="shared" si="3"/>
        <v>0.7819767442</v>
      </c>
      <c r="M14" s="24">
        <f t="shared" si="4"/>
        <v>0.6114876284</v>
      </c>
      <c r="N14" s="24">
        <f t="shared" si="5"/>
        <v>0.4124123925</v>
      </c>
      <c r="O14" s="24">
        <f t="shared" si="6"/>
        <v>0.2781478701</v>
      </c>
      <c r="P14" s="24">
        <f t="shared" si="7"/>
        <v>0.4781691048</v>
      </c>
      <c r="Q14" s="24">
        <f t="shared" si="8"/>
        <v>0.3224968999</v>
      </c>
      <c r="R14" s="24">
        <f t="shared" si="9"/>
        <v>0.1466944247</v>
      </c>
      <c r="S14" s="24">
        <f t="shared" si="10"/>
        <v>0.706122449</v>
      </c>
      <c r="T14" s="10">
        <f t="shared" si="11"/>
        <v>0.7030937404</v>
      </c>
    </row>
    <row r="15">
      <c r="A15" s="14">
        <v>3806.0</v>
      </c>
      <c r="B15" s="15">
        <v>693.0</v>
      </c>
      <c r="C15" s="16">
        <v>164.0</v>
      </c>
      <c r="D15" s="17">
        <v>80.0</v>
      </c>
      <c r="E15" s="18">
        <v>71.0</v>
      </c>
      <c r="F15" s="19">
        <v>164.0</v>
      </c>
      <c r="G15" s="20">
        <v>24.0</v>
      </c>
      <c r="H15" s="21">
        <v>22.0</v>
      </c>
      <c r="I15" s="25"/>
      <c r="J15" s="23">
        <f t="shared" si="1"/>
        <v>0.4701986755</v>
      </c>
      <c r="K15" s="23">
        <f t="shared" si="2"/>
        <v>0.1105433972</v>
      </c>
      <c r="L15" s="24">
        <f t="shared" si="3"/>
        <v>0.5</v>
      </c>
      <c r="M15" s="24">
        <f t="shared" si="4"/>
        <v>0.25</v>
      </c>
      <c r="N15" s="24">
        <f t="shared" si="5"/>
        <v>0.2350993377</v>
      </c>
      <c r="O15" s="24">
        <f t="shared" si="6"/>
        <v>0.2210867944</v>
      </c>
      <c r="P15" s="24">
        <f t="shared" si="7"/>
        <v>0.125</v>
      </c>
      <c r="Q15" s="24">
        <f t="shared" si="8"/>
        <v>0.1175496689</v>
      </c>
      <c r="R15" s="24">
        <f t="shared" si="9"/>
        <v>0.1039547179</v>
      </c>
      <c r="S15" s="24">
        <f t="shared" si="10"/>
        <v>0.490605428</v>
      </c>
      <c r="T15" s="10">
        <f t="shared" si="11"/>
        <v>0.4878009307</v>
      </c>
    </row>
    <row r="16">
      <c r="A16" s="14">
        <v>3380.0</v>
      </c>
      <c r="B16" s="15">
        <v>723.0</v>
      </c>
      <c r="C16" s="16">
        <v>160.0</v>
      </c>
      <c r="D16" s="17">
        <v>149.0</v>
      </c>
      <c r="E16" s="18">
        <v>46.0</v>
      </c>
      <c r="F16" s="19">
        <v>127.0</v>
      </c>
      <c r="G16" s="20">
        <v>37.0</v>
      </c>
      <c r="H16" s="21">
        <v>20.0</v>
      </c>
      <c r="I16" s="25"/>
      <c r="J16" s="23">
        <f t="shared" si="1"/>
        <v>0.2358974359</v>
      </c>
      <c r="K16" s="23">
        <f t="shared" si="2"/>
        <v>0.03102305241</v>
      </c>
      <c r="L16" s="24">
        <f t="shared" si="3"/>
        <v>0.5574912892</v>
      </c>
      <c r="M16" s="24">
        <f t="shared" si="4"/>
        <v>0.3107965375</v>
      </c>
      <c r="N16" s="24">
        <f t="shared" si="5"/>
        <v>0.1315107657</v>
      </c>
      <c r="O16" s="24">
        <f t="shared" si="6"/>
        <v>0.05564760026</v>
      </c>
      <c r="P16" s="24">
        <f t="shared" si="7"/>
        <v>0.1732663624</v>
      </c>
      <c r="Q16" s="24">
        <f t="shared" si="8"/>
        <v>0.07331610629</v>
      </c>
      <c r="R16" s="24">
        <f t="shared" si="9"/>
        <v>0.01312712622</v>
      </c>
      <c r="S16" s="24">
        <f t="shared" si="10"/>
        <v>0.4273858921</v>
      </c>
      <c r="T16" s="10">
        <f t="shared" si="11"/>
        <v>0.4349503909</v>
      </c>
    </row>
    <row r="17">
      <c r="A17" s="14">
        <v>3756.0</v>
      </c>
      <c r="B17" s="15">
        <v>689.0</v>
      </c>
      <c r="C17" s="16">
        <v>264.0</v>
      </c>
      <c r="D17" s="17">
        <v>76.0</v>
      </c>
      <c r="E17" s="18">
        <v>90.0</v>
      </c>
      <c r="F17" s="19">
        <v>82.0</v>
      </c>
      <c r="G17" s="20">
        <v>39.0</v>
      </c>
      <c r="H17" s="21">
        <v>3.0</v>
      </c>
      <c r="I17" s="25"/>
      <c r="J17" s="23">
        <f t="shared" si="1"/>
        <v>0.5421686747</v>
      </c>
      <c r="K17" s="23">
        <f t="shared" si="2"/>
        <v>0.2242831623</v>
      </c>
      <c r="L17" s="24">
        <f t="shared" si="3"/>
        <v>0.7630057803</v>
      </c>
      <c r="M17" s="24">
        <f t="shared" si="4"/>
        <v>0.5821778208</v>
      </c>
      <c r="N17" s="24">
        <f t="shared" si="5"/>
        <v>0.4136778327</v>
      </c>
      <c r="O17" s="24">
        <f t="shared" si="6"/>
        <v>0.2939468718</v>
      </c>
      <c r="P17" s="24">
        <f t="shared" si="7"/>
        <v>0.4442050425</v>
      </c>
      <c r="Q17" s="24">
        <f t="shared" si="8"/>
        <v>0.3156385776</v>
      </c>
      <c r="R17" s="24">
        <f t="shared" si="9"/>
        <v>0.1593687859</v>
      </c>
      <c r="S17" s="24">
        <f t="shared" si="10"/>
        <v>0.69140625</v>
      </c>
      <c r="T17" s="10">
        <f t="shared" si="11"/>
        <v>0.6923815861</v>
      </c>
    </row>
    <row r="18">
      <c r="A18" s="14">
        <v>3037.0</v>
      </c>
      <c r="B18" s="15">
        <v>699.0</v>
      </c>
      <c r="C18" s="16">
        <v>157.0</v>
      </c>
      <c r="D18" s="17">
        <v>55.0</v>
      </c>
      <c r="E18" s="18">
        <v>180.0</v>
      </c>
      <c r="F18" s="19">
        <v>142.0</v>
      </c>
      <c r="G18" s="20">
        <v>36.0</v>
      </c>
      <c r="H18" s="21">
        <v>6.0</v>
      </c>
      <c r="I18" s="25"/>
      <c r="J18" s="23">
        <f t="shared" si="1"/>
        <v>0.7659574468</v>
      </c>
      <c r="K18" s="23">
        <f t="shared" si="2"/>
        <v>0.3080617298</v>
      </c>
      <c r="L18" s="24">
        <f t="shared" si="3"/>
        <v>0.525083612</v>
      </c>
      <c r="M18" s="24">
        <f t="shared" si="4"/>
        <v>0.2757127996</v>
      </c>
      <c r="N18" s="24">
        <f t="shared" si="5"/>
        <v>0.4021917028</v>
      </c>
      <c r="O18" s="24">
        <f t="shared" si="6"/>
        <v>0.5866908103</v>
      </c>
      <c r="P18" s="24">
        <f t="shared" si="7"/>
        <v>0.1447722727</v>
      </c>
      <c r="Q18" s="24">
        <f t="shared" si="8"/>
        <v>0.2111842721</v>
      </c>
      <c r="R18" s="24">
        <f t="shared" si="9"/>
        <v>0.4493801951</v>
      </c>
      <c r="S18" s="24">
        <f t="shared" si="10"/>
        <v>0.6310861423</v>
      </c>
      <c r="T18" s="10">
        <f t="shared" si="11"/>
        <v>0.6223886907</v>
      </c>
    </row>
    <row r="19">
      <c r="A19" s="14">
        <v>3393.0</v>
      </c>
      <c r="B19" s="15">
        <v>743.0</v>
      </c>
      <c r="C19" s="16">
        <v>172.0</v>
      </c>
      <c r="D19" s="17">
        <v>103.0</v>
      </c>
      <c r="E19" s="18">
        <v>100.0</v>
      </c>
      <c r="F19" s="19">
        <v>163.0</v>
      </c>
      <c r="G19" s="20">
        <v>28.0</v>
      </c>
      <c r="H19" s="21">
        <v>10.0</v>
      </c>
      <c r="I19" s="25"/>
      <c r="J19" s="23">
        <f t="shared" si="1"/>
        <v>0.4926108374</v>
      </c>
      <c r="K19" s="23">
        <f t="shared" si="2"/>
        <v>0.1245924036</v>
      </c>
      <c r="L19" s="24">
        <f t="shared" si="3"/>
        <v>0.5134328358</v>
      </c>
      <c r="M19" s="24">
        <f t="shared" si="4"/>
        <v>0.2636132769</v>
      </c>
      <c r="N19" s="24">
        <f t="shared" si="5"/>
        <v>0.2529225792</v>
      </c>
      <c r="O19" s="24">
        <f t="shared" si="6"/>
        <v>0.2426654372</v>
      </c>
      <c r="P19" s="24">
        <f t="shared" si="7"/>
        <v>0.1353477123</v>
      </c>
      <c r="Q19" s="24">
        <f t="shared" si="8"/>
        <v>0.1298587571</v>
      </c>
      <c r="R19" s="24">
        <f t="shared" si="9"/>
        <v>0.1195396242</v>
      </c>
      <c r="S19" s="24">
        <f t="shared" si="10"/>
        <v>0.5055762082</v>
      </c>
      <c r="T19" s="10">
        <f t="shared" si="11"/>
        <v>0.5050553307</v>
      </c>
    </row>
    <row r="20">
      <c r="A20" s="14">
        <v>3732.0</v>
      </c>
      <c r="B20" s="15">
        <v>876.0</v>
      </c>
      <c r="C20" s="16">
        <v>122.0</v>
      </c>
      <c r="D20" s="17">
        <v>123.0</v>
      </c>
      <c r="E20" s="18">
        <v>70.0</v>
      </c>
      <c r="F20" s="19">
        <v>182.0</v>
      </c>
      <c r="G20" s="20">
        <v>29.0</v>
      </c>
      <c r="H20" s="21">
        <v>54.0</v>
      </c>
      <c r="I20" s="25"/>
      <c r="J20" s="23">
        <f t="shared" si="1"/>
        <v>0.3626943005</v>
      </c>
      <c r="K20" s="23">
        <f t="shared" si="2"/>
        <v>0.05279195061</v>
      </c>
      <c r="L20" s="24">
        <f t="shared" si="3"/>
        <v>0.4013157895</v>
      </c>
      <c r="M20" s="24">
        <f t="shared" si="4"/>
        <v>0.1610543629</v>
      </c>
      <c r="N20" s="24">
        <f t="shared" si="5"/>
        <v>0.1455549496</v>
      </c>
      <c r="O20" s="24">
        <f t="shared" si="6"/>
        <v>0.1315471556</v>
      </c>
      <c r="P20" s="24">
        <f t="shared" si="7"/>
        <v>0.06463365879</v>
      </c>
      <c r="Q20" s="24">
        <f t="shared" si="8"/>
        <v>0.05841349949</v>
      </c>
      <c r="R20" s="24">
        <f t="shared" si="9"/>
        <v>0.0477114036</v>
      </c>
      <c r="S20" s="24">
        <f t="shared" si="10"/>
        <v>0.3863179074</v>
      </c>
      <c r="T20" s="10">
        <f t="shared" si="11"/>
        <v>0.38552345</v>
      </c>
    </row>
    <row r="21">
      <c r="A21" s="14">
        <v>3716.0</v>
      </c>
      <c r="B21" s="15">
        <v>755.0</v>
      </c>
      <c r="C21" s="16">
        <v>229.0</v>
      </c>
      <c r="D21" s="17">
        <v>94.0</v>
      </c>
      <c r="E21" s="18">
        <v>135.0</v>
      </c>
      <c r="F21" s="19">
        <v>145.0</v>
      </c>
      <c r="G21" s="20">
        <v>35.0</v>
      </c>
      <c r="H21" s="21">
        <v>11.0</v>
      </c>
      <c r="I21" s="25"/>
      <c r="J21" s="23">
        <f t="shared" si="1"/>
        <v>0.5895196507</v>
      </c>
      <c r="K21" s="23">
        <f t="shared" si="2"/>
        <v>0.2127945263</v>
      </c>
      <c r="L21" s="24">
        <f t="shared" si="3"/>
        <v>0.6122994652</v>
      </c>
      <c r="M21" s="24">
        <f t="shared" si="4"/>
        <v>0.3749106351</v>
      </c>
      <c r="N21" s="24">
        <f t="shared" si="5"/>
        <v>0.3609625668</v>
      </c>
      <c r="O21" s="24">
        <f t="shared" si="6"/>
        <v>0.3475334185</v>
      </c>
      <c r="P21" s="24">
        <f t="shared" si="7"/>
        <v>0.2295575814</v>
      </c>
      <c r="Q21" s="24">
        <f t="shared" si="8"/>
        <v>0.2210171867</v>
      </c>
      <c r="R21" s="24">
        <f t="shared" si="9"/>
        <v>0.2048777795</v>
      </c>
      <c r="S21" s="24">
        <f t="shared" si="10"/>
        <v>0.6036484245</v>
      </c>
      <c r="T21" s="10">
        <f t="shared" si="11"/>
        <v>0.6046984449</v>
      </c>
    </row>
    <row r="22">
      <c r="A22" s="14">
        <v>3795.0</v>
      </c>
      <c r="B22" s="15">
        <v>1086.0</v>
      </c>
      <c r="C22" s="16">
        <v>109.0</v>
      </c>
      <c r="D22" s="17">
        <v>171.0</v>
      </c>
      <c r="E22" s="18">
        <v>75.0</v>
      </c>
      <c r="F22" s="19">
        <v>219.0</v>
      </c>
      <c r="G22" s="20">
        <v>36.0</v>
      </c>
      <c r="H22" s="21">
        <v>39.0</v>
      </c>
      <c r="I22" s="25"/>
      <c r="J22" s="23">
        <f t="shared" si="1"/>
        <v>0.3048780488</v>
      </c>
      <c r="K22" s="23">
        <f t="shared" si="2"/>
        <v>0.03088907953</v>
      </c>
      <c r="L22" s="24">
        <f t="shared" si="3"/>
        <v>0.3323170732</v>
      </c>
      <c r="M22" s="24">
        <f t="shared" si="4"/>
        <v>0.1104346371</v>
      </c>
      <c r="N22" s="24">
        <f t="shared" si="5"/>
        <v>0.1013161808</v>
      </c>
      <c r="O22" s="24">
        <f t="shared" si="6"/>
        <v>0.09295062463</v>
      </c>
      <c r="P22" s="24">
        <f t="shared" si="7"/>
        <v>0.03669931538</v>
      </c>
      <c r="Q22" s="24">
        <f t="shared" si="8"/>
        <v>0.03366909668</v>
      </c>
      <c r="R22" s="24">
        <f t="shared" si="9"/>
        <v>0.02833860507</v>
      </c>
      <c r="S22" s="24">
        <f t="shared" si="10"/>
        <v>0.3205574913</v>
      </c>
      <c r="T22" s="10">
        <f t="shared" si="11"/>
        <v>0.3223400017</v>
      </c>
    </row>
    <row r="23">
      <c r="A23" s="14">
        <v>3418.0</v>
      </c>
      <c r="B23" s="15">
        <v>804.0</v>
      </c>
      <c r="C23" s="16">
        <v>211.0</v>
      </c>
      <c r="D23" s="17">
        <v>80.0</v>
      </c>
      <c r="E23" s="18">
        <v>127.0</v>
      </c>
      <c r="F23" s="19">
        <v>160.0</v>
      </c>
      <c r="G23" s="20">
        <v>50.0</v>
      </c>
      <c r="H23" s="21">
        <v>23.0</v>
      </c>
      <c r="I23" s="25"/>
      <c r="J23" s="23">
        <f t="shared" si="1"/>
        <v>0.61352657</v>
      </c>
      <c r="K23" s="23">
        <f t="shared" si="2"/>
        <v>0.2140796059</v>
      </c>
      <c r="L23" s="24">
        <f t="shared" si="3"/>
        <v>0.5687331536</v>
      </c>
      <c r="M23" s="24">
        <f t="shared" si="4"/>
        <v>0.3234574</v>
      </c>
      <c r="N23" s="24">
        <f t="shared" si="5"/>
        <v>0.348932901</v>
      </c>
      <c r="O23" s="24">
        <f t="shared" si="6"/>
        <v>0.3764148522</v>
      </c>
      <c r="P23" s="24">
        <f t="shared" si="7"/>
        <v>0.1839609472</v>
      </c>
      <c r="Q23" s="24">
        <f t="shared" si="8"/>
        <v>0.1984497092</v>
      </c>
      <c r="R23" s="24">
        <f t="shared" si="9"/>
        <v>0.2309405132</v>
      </c>
      <c r="S23" s="24">
        <f t="shared" si="10"/>
        <v>0.5847750865</v>
      </c>
      <c r="T23" s="10">
        <f t="shared" si="11"/>
        <v>0.5875792452</v>
      </c>
    </row>
    <row r="24">
      <c r="A24" s="14">
        <v>3775.0</v>
      </c>
      <c r="B24" s="15">
        <v>924.0</v>
      </c>
      <c r="C24" s="16">
        <v>149.0</v>
      </c>
      <c r="D24" s="17">
        <v>108.0</v>
      </c>
      <c r="E24" s="18">
        <v>108.0</v>
      </c>
      <c r="F24" s="19">
        <v>204.0</v>
      </c>
      <c r="G24" s="20">
        <v>43.0</v>
      </c>
      <c r="H24" s="21">
        <v>42.0</v>
      </c>
      <c r="I24" s="25"/>
      <c r="J24" s="23">
        <f t="shared" si="1"/>
        <v>0.5</v>
      </c>
      <c r="K24" s="23">
        <f t="shared" si="2"/>
        <v>0.1055240793</v>
      </c>
      <c r="L24" s="24">
        <f t="shared" si="3"/>
        <v>0.4220963173</v>
      </c>
      <c r="M24" s="24">
        <f t="shared" si="4"/>
        <v>0.1781653011</v>
      </c>
      <c r="N24" s="24">
        <f t="shared" si="5"/>
        <v>0.2110481586</v>
      </c>
      <c r="O24" s="24">
        <f t="shared" si="6"/>
        <v>0.25</v>
      </c>
      <c r="P24" s="24">
        <f t="shared" si="7"/>
        <v>0.07520291745</v>
      </c>
      <c r="Q24" s="24">
        <f t="shared" si="8"/>
        <v>0.08908265053</v>
      </c>
      <c r="R24" s="24">
        <f t="shared" si="9"/>
        <v>0.125</v>
      </c>
      <c r="S24" s="24">
        <f t="shared" si="10"/>
        <v>0.4516695958</v>
      </c>
      <c r="T24" s="10">
        <f t="shared" si="11"/>
        <v>0.452557456</v>
      </c>
    </row>
    <row r="25">
      <c r="A25" s="14">
        <v>3722.0</v>
      </c>
      <c r="B25" s="15">
        <v>914.0</v>
      </c>
      <c r="C25" s="16">
        <v>160.0</v>
      </c>
      <c r="D25" s="17">
        <v>118.0</v>
      </c>
      <c r="E25" s="18">
        <v>92.0</v>
      </c>
      <c r="F25" s="19">
        <v>191.0</v>
      </c>
      <c r="G25" s="20">
        <v>39.0</v>
      </c>
      <c r="H25" s="21">
        <v>55.0</v>
      </c>
      <c r="I25" s="25"/>
      <c r="J25" s="23">
        <f t="shared" si="1"/>
        <v>0.4380952381</v>
      </c>
      <c r="K25" s="23">
        <f t="shared" si="2"/>
        <v>0.08748829066</v>
      </c>
      <c r="L25" s="24">
        <f t="shared" si="3"/>
        <v>0.4558404558</v>
      </c>
      <c r="M25" s="24">
        <f t="shared" si="4"/>
        <v>0.2077905212</v>
      </c>
      <c r="N25" s="24">
        <f t="shared" si="5"/>
        <v>0.199701533</v>
      </c>
      <c r="O25" s="24">
        <f t="shared" si="6"/>
        <v>0.1919274376</v>
      </c>
      <c r="P25" s="24">
        <f t="shared" si="7"/>
        <v>0.09471932589</v>
      </c>
      <c r="Q25" s="24">
        <f t="shared" si="8"/>
        <v>0.09103203785</v>
      </c>
      <c r="R25" s="24">
        <f t="shared" si="9"/>
        <v>0.08408249649</v>
      </c>
      <c r="S25" s="24">
        <f t="shared" si="10"/>
        <v>0.449197861</v>
      </c>
      <c r="T25" s="10">
        <f t="shared" si="11"/>
        <v>0.4481001284</v>
      </c>
    </row>
    <row r="26">
      <c r="A26" s="14">
        <v>3720.0</v>
      </c>
      <c r="B26" s="15">
        <v>897.0</v>
      </c>
      <c r="C26" s="16">
        <v>141.0</v>
      </c>
      <c r="D26" s="17">
        <v>93.0</v>
      </c>
      <c r="E26" s="18">
        <v>112.0</v>
      </c>
      <c r="F26" s="19">
        <v>233.0</v>
      </c>
      <c r="G26" s="20">
        <v>50.0</v>
      </c>
      <c r="H26" s="21">
        <v>30.0</v>
      </c>
      <c r="I26" s="25"/>
      <c r="J26" s="23">
        <f t="shared" si="1"/>
        <v>0.5463414634</v>
      </c>
      <c r="K26" s="23">
        <f t="shared" si="2"/>
        <v>0.1125319472</v>
      </c>
      <c r="L26" s="24">
        <f t="shared" si="3"/>
        <v>0.3770053476</v>
      </c>
      <c r="M26" s="24">
        <f t="shared" si="4"/>
        <v>0.1421330321</v>
      </c>
      <c r="N26" s="24">
        <f t="shared" si="5"/>
        <v>0.2059736533</v>
      </c>
      <c r="O26" s="24">
        <f t="shared" si="6"/>
        <v>0.2984889946</v>
      </c>
      <c r="P26" s="24">
        <f t="shared" si="7"/>
        <v>0.05358491318</v>
      </c>
      <c r="Q26" s="24">
        <f t="shared" si="8"/>
        <v>0.07765316876</v>
      </c>
      <c r="R26" s="24">
        <f t="shared" si="9"/>
        <v>0.1630769141</v>
      </c>
      <c r="S26" s="24">
        <f t="shared" si="10"/>
        <v>0.4369602763</v>
      </c>
      <c r="T26" s="10">
        <f t="shared" si="11"/>
        <v>0.4428613663</v>
      </c>
    </row>
    <row r="27">
      <c r="A27" s="14">
        <v>3792.0</v>
      </c>
      <c r="B27" s="15">
        <v>988.0</v>
      </c>
      <c r="C27" s="16">
        <v>105.0</v>
      </c>
      <c r="D27" s="17">
        <v>129.0</v>
      </c>
      <c r="E27" s="18">
        <v>104.0</v>
      </c>
      <c r="F27" s="19">
        <v>276.0</v>
      </c>
      <c r="G27" s="20">
        <v>20.0</v>
      </c>
      <c r="H27" s="21">
        <v>32.0</v>
      </c>
      <c r="I27" s="25"/>
      <c r="J27" s="23">
        <f t="shared" si="1"/>
        <v>0.4463519313</v>
      </c>
      <c r="K27" s="23">
        <f t="shared" si="2"/>
        <v>0.05490591836</v>
      </c>
      <c r="L27" s="24">
        <f t="shared" si="3"/>
        <v>0.2755905512</v>
      </c>
      <c r="M27" s="24">
        <f t="shared" si="4"/>
        <v>0.0759501519</v>
      </c>
      <c r="N27" s="24">
        <f t="shared" si="5"/>
        <v>0.1230103748</v>
      </c>
      <c r="O27" s="24">
        <f t="shared" si="6"/>
        <v>0.1992300466</v>
      </c>
      <c r="P27" s="24">
        <f t="shared" si="7"/>
        <v>0.02093114422</v>
      </c>
      <c r="Q27" s="24">
        <f t="shared" si="8"/>
        <v>0.03390049699</v>
      </c>
      <c r="R27" s="24">
        <f t="shared" si="9"/>
        <v>0.08892671608</v>
      </c>
      <c r="S27" s="24">
        <f t="shared" si="10"/>
        <v>0.3403908795</v>
      </c>
      <c r="T27" s="10">
        <f t="shared" si="11"/>
        <v>0.3360105231</v>
      </c>
    </row>
    <row r="28">
      <c r="A28" s="14">
        <v>3036.0</v>
      </c>
      <c r="B28" s="15">
        <v>842.0</v>
      </c>
      <c r="C28" s="16">
        <v>216.0</v>
      </c>
      <c r="D28" s="17">
        <v>53.0</v>
      </c>
      <c r="E28" s="18">
        <v>183.0</v>
      </c>
      <c r="F28" s="19">
        <v>185.0</v>
      </c>
      <c r="G28" s="20">
        <v>25.0</v>
      </c>
      <c r="H28" s="21">
        <v>6.0</v>
      </c>
      <c r="I28" s="25"/>
      <c r="J28" s="23">
        <f t="shared" si="1"/>
        <v>0.7754237288</v>
      </c>
      <c r="K28" s="23">
        <f t="shared" si="2"/>
        <v>0.3238825516</v>
      </c>
      <c r="L28" s="24">
        <f t="shared" si="3"/>
        <v>0.5386533666</v>
      </c>
      <c r="M28" s="24">
        <f t="shared" si="4"/>
        <v>0.2901474493</v>
      </c>
      <c r="N28" s="24">
        <f t="shared" si="5"/>
        <v>0.4176846021</v>
      </c>
      <c r="O28" s="24">
        <f t="shared" si="6"/>
        <v>0.6012819592</v>
      </c>
      <c r="P28" s="24">
        <f t="shared" si="7"/>
        <v>0.1562889004</v>
      </c>
      <c r="Q28" s="24">
        <f t="shared" si="8"/>
        <v>0.2249872171</v>
      </c>
      <c r="R28" s="24">
        <f t="shared" si="9"/>
        <v>0.4662482989</v>
      </c>
      <c r="S28" s="24">
        <f t="shared" si="10"/>
        <v>0.6263736264</v>
      </c>
      <c r="T28" s="10">
        <f t="shared" si="11"/>
        <v>0.6338930698</v>
      </c>
    </row>
    <row r="29">
      <c r="A29" s="14">
        <v>3766.0</v>
      </c>
      <c r="B29" s="15">
        <v>851.0</v>
      </c>
      <c r="C29" s="16">
        <v>236.0</v>
      </c>
      <c r="D29" s="17">
        <v>103.0</v>
      </c>
      <c r="E29" s="18">
        <v>121.0</v>
      </c>
      <c r="F29" s="19">
        <v>165.0</v>
      </c>
      <c r="G29" s="20">
        <v>31.0</v>
      </c>
      <c r="H29" s="21">
        <v>13.0</v>
      </c>
      <c r="I29" s="25"/>
      <c r="J29" s="23">
        <f t="shared" si="1"/>
        <v>0.5401785714</v>
      </c>
      <c r="K29" s="23">
        <f t="shared" si="2"/>
        <v>0.1717284833</v>
      </c>
      <c r="L29" s="24">
        <f t="shared" si="3"/>
        <v>0.5885286783</v>
      </c>
      <c r="M29" s="24">
        <f t="shared" si="4"/>
        <v>0.3463660052</v>
      </c>
      <c r="N29" s="24">
        <f t="shared" si="5"/>
        <v>0.3179105807</v>
      </c>
      <c r="O29" s="24">
        <f t="shared" si="6"/>
        <v>0.291792889</v>
      </c>
      <c r="P29" s="24">
        <f t="shared" si="7"/>
        <v>0.2038463272</v>
      </c>
      <c r="Q29" s="24">
        <f t="shared" si="8"/>
        <v>0.1870994939</v>
      </c>
      <c r="R29" s="24">
        <f t="shared" si="9"/>
        <v>0.1576202659</v>
      </c>
      <c r="S29" s="24">
        <f t="shared" si="10"/>
        <v>0.5712</v>
      </c>
      <c r="T29" s="10">
        <f t="shared" si="11"/>
        <v>0.5703904195</v>
      </c>
    </row>
    <row r="30">
      <c r="A30" s="14">
        <v>3371.0</v>
      </c>
      <c r="B30" s="15">
        <v>858.0</v>
      </c>
      <c r="C30" s="16">
        <v>167.0</v>
      </c>
      <c r="D30" s="17">
        <v>160.0</v>
      </c>
      <c r="E30" s="18">
        <v>80.0</v>
      </c>
      <c r="F30" s="19">
        <v>212.0</v>
      </c>
      <c r="G30" s="20">
        <v>33.0</v>
      </c>
      <c r="H30" s="21">
        <v>23.0</v>
      </c>
      <c r="I30" s="25"/>
      <c r="J30" s="23">
        <f t="shared" si="1"/>
        <v>0.3333333333</v>
      </c>
      <c r="K30" s="23">
        <f t="shared" si="2"/>
        <v>0.04895924949</v>
      </c>
      <c r="L30" s="24">
        <f t="shared" si="3"/>
        <v>0.4406332454</v>
      </c>
      <c r="M30" s="24">
        <f t="shared" si="4"/>
        <v>0.1941576569</v>
      </c>
      <c r="N30" s="24">
        <f t="shared" si="5"/>
        <v>0.1468777485</v>
      </c>
      <c r="O30" s="24">
        <f t="shared" si="6"/>
        <v>0.1111111111</v>
      </c>
      <c r="P30" s="24">
        <f t="shared" si="7"/>
        <v>0.08555231849</v>
      </c>
      <c r="Q30" s="24">
        <f t="shared" si="8"/>
        <v>0.06471921898</v>
      </c>
      <c r="R30" s="24">
        <f t="shared" si="9"/>
        <v>0.03703703704</v>
      </c>
      <c r="S30" s="24">
        <f t="shared" si="10"/>
        <v>0.3990306947</v>
      </c>
      <c r="T30" s="10">
        <f t="shared" si="11"/>
        <v>0.3979121851</v>
      </c>
    </row>
    <row r="31">
      <c r="A31" s="14">
        <v>3704.0</v>
      </c>
      <c r="B31" s="15">
        <v>1001.0</v>
      </c>
      <c r="C31" s="16">
        <v>153.0</v>
      </c>
      <c r="D31" s="17">
        <v>125.0</v>
      </c>
      <c r="E31" s="18">
        <v>85.0</v>
      </c>
      <c r="F31" s="19">
        <v>216.0</v>
      </c>
      <c r="G31" s="20">
        <v>55.0</v>
      </c>
      <c r="H31" s="21">
        <v>42.0</v>
      </c>
      <c r="I31" s="25"/>
      <c r="J31" s="23">
        <f t="shared" si="1"/>
        <v>0.4047619048</v>
      </c>
      <c r="K31" s="23">
        <f t="shared" si="2"/>
        <v>0.0679304242</v>
      </c>
      <c r="L31" s="24">
        <f t="shared" si="3"/>
        <v>0.4146341463</v>
      </c>
      <c r="M31" s="24">
        <f t="shared" si="4"/>
        <v>0.1719214753</v>
      </c>
      <c r="N31" s="24">
        <f t="shared" si="5"/>
        <v>0.1678281069</v>
      </c>
      <c r="O31" s="24">
        <f t="shared" si="6"/>
        <v>0.1638321995</v>
      </c>
      <c r="P31" s="24">
        <f t="shared" si="7"/>
        <v>0.07128451415</v>
      </c>
      <c r="Q31" s="24">
        <f t="shared" si="8"/>
        <v>0.06958726382</v>
      </c>
      <c r="R31" s="24">
        <f t="shared" si="9"/>
        <v>0.06631303315</v>
      </c>
      <c r="S31" s="24">
        <f t="shared" si="10"/>
        <v>0.4110535406</v>
      </c>
      <c r="T31" s="10">
        <f t="shared" si="11"/>
        <v>0.4098968842</v>
      </c>
    </row>
    <row r="32">
      <c r="A32" s="14">
        <v>3814.0</v>
      </c>
      <c r="B32" s="15">
        <v>999.0</v>
      </c>
      <c r="C32" s="16">
        <v>122.0</v>
      </c>
      <c r="D32" s="17">
        <v>129.0</v>
      </c>
      <c r="E32" s="18">
        <v>100.0</v>
      </c>
      <c r="F32" s="19">
        <v>259.0</v>
      </c>
      <c r="G32" s="20">
        <v>29.0</v>
      </c>
      <c r="H32" s="21">
        <v>43.0</v>
      </c>
      <c r="I32" s="25"/>
      <c r="J32" s="23">
        <f t="shared" si="1"/>
        <v>0.4366812227</v>
      </c>
      <c r="K32" s="23">
        <f t="shared" si="2"/>
        <v>0.06106099688</v>
      </c>
      <c r="L32" s="24">
        <f t="shared" si="3"/>
        <v>0.3202099738</v>
      </c>
      <c r="M32" s="24">
        <f t="shared" si="4"/>
        <v>0.1025344273</v>
      </c>
      <c r="N32" s="24">
        <f t="shared" si="5"/>
        <v>0.1398296829</v>
      </c>
      <c r="O32" s="24">
        <f t="shared" si="6"/>
        <v>0.1906904903</v>
      </c>
      <c r="P32" s="24">
        <f t="shared" si="7"/>
        <v>0.03283254627</v>
      </c>
      <c r="Q32" s="24">
        <f t="shared" si="8"/>
        <v>0.04477485908</v>
      </c>
      <c r="R32" s="24">
        <f t="shared" si="9"/>
        <v>0.08327095645</v>
      </c>
      <c r="S32" s="24">
        <f t="shared" si="10"/>
        <v>0.3639344262</v>
      </c>
      <c r="T32" s="10">
        <f t="shared" si="11"/>
        <v>0.3628701524</v>
      </c>
    </row>
    <row r="33">
      <c r="A33" s="14">
        <v>3391.0</v>
      </c>
      <c r="B33" s="15">
        <v>859.0</v>
      </c>
      <c r="C33" s="16">
        <v>218.0</v>
      </c>
      <c r="D33" s="17">
        <v>91.0</v>
      </c>
      <c r="E33" s="18">
        <v>111.0</v>
      </c>
      <c r="F33" s="19">
        <v>221.0</v>
      </c>
      <c r="G33" s="20">
        <v>25.0</v>
      </c>
      <c r="H33" s="21">
        <v>17.0</v>
      </c>
      <c r="I33" s="25"/>
      <c r="J33" s="23">
        <f t="shared" si="1"/>
        <v>0.5495049505</v>
      </c>
      <c r="K33" s="23">
        <f t="shared" si="2"/>
        <v>0.149946106</v>
      </c>
      <c r="L33" s="24">
        <f t="shared" si="3"/>
        <v>0.4965831435</v>
      </c>
      <c r="M33" s="24">
        <f t="shared" si="4"/>
        <v>0.2465948184</v>
      </c>
      <c r="N33" s="24">
        <f t="shared" si="5"/>
        <v>0.2728748957</v>
      </c>
      <c r="O33" s="24">
        <f t="shared" si="6"/>
        <v>0.3019556906</v>
      </c>
      <c r="P33" s="24">
        <f t="shared" si="7"/>
        <v>0.1224548301</v>
      </c>
      <c r="Q33" s="24">
        <f t="shared" si="8"/>
        <v>0.1355050735</v>
      </c>
      <c r="R33" s="24">
        <f t="shared" si="9"/>
        <v>0.1659261468</v>
      </c>
      <c r="S33" s="24">
        <f t="shared" si="10"/>
        <v>0.5132605304</v>
      </c>
      <c r="T33" s="10">
        <f t="shared" si="11"/>
        <v>0.5181237155</v>
      </c>
    </row>
    <row r="34">
      <c r="A34" s="14">
        <v>3576.0</v>
      </c>
      <c r="B34" s="15">
        <v>855.0</v>
      </c>
      <c r="C34" s="16">
        <v>284.0</v>
      </c>
      <c r="D34" s="17">
        <v>128.0</v>
      </c>
      <c r="E34" s="18">
        <v>120.0</v>
      </c>
      <c r="F34" s="19">
        <v>133.0</v>
      </c>
      <c r="G34" s="20">
        <v>26.0</v>
      </c>
      <c r="H34" s="21">
        <v>5.0</v>
      </c>
      <c r="I34" s="25"/>
      <c r="J34" s="23">
        <f t="shared" si="1"/>
        <v>0.4838709677</v>
      </c>
      <c r="K34" s="23">
        <f t="shared" si="2"/>
        <v>0.1594562019</v>
      </c>
      <c r="L34" s="24">
        <f t="shared" si="3"/>
        <v>0.6810551559</v>
      </c>
      <c r="M34" s="24">
        <f t="shared" si="4"/>
        <v>0.4638361253</v>
      </c>
      <c r="N34" s="24">
        <f t="shared" si="5"/>
        <v>0.3295428174</v>
      </c>
      <c r="O34" s="24">
        <f t="shared" si="6"/>
        <v>0.2341311134</v>
      </c>
      <c r="P34" s="24">
        <f t="shared" si="7"/>
        <v>0.3158979846</v>
      </c>
      <c r="Q34" s="24">
        <f t="shared" si="8"/>
        <v>0.2244368348</v>
      </c>
      <c r="R34" s="24">
        <f t="shared" si="9"/>
        <v>0.1132892484</v>
      </c>
      <c r="S34" s="24">
        <f t="shared" si="10"/>
        <v>0.607518797</v>
      </c>
      <c r="T34" s="10">
        <f t="shared" si="11"/>
        <v>0.6104712098</v>
      </c>
    </row>
    <row r="35">
      <c r="A35" s="14">
        <v>3751.0</v>
      </c>
      <c r="B35" s="15">
        <v>1140.0</v>
      </c>
      <c r="C35" s="16">
        <v>115.0</v>
      </c>
      <c r="D35" s="17">
        <v>157.0</v>
      </c>
      <c r="E35" s="18">
        <v>49.0</v>
      </c>
      <c r="F35" s="19">
        <v>281.0</v>
      </c>
      <c r="G35" s="20">
        <v>37.0</v>
      </c>
      <c r="H35" s="21">
        <v>71.0</v>
      </c>
      <c r="I35" s="25"/>
      <c r="J35" s="23">
        <f t="shared" si="1"/>
        <v>0.2378640777</v>
      </c>
      <c r="K35" s="23">
        <f t="shared" si="2"/>
        <v>0.01643086297</v>
      </c>
      <c r="L35" s="24">
        <f t="shared" si="3"/>
        <v>0.2904040404</v>
      </c>
      <c r="M35" s="24">
        <f t="shared" si="4"/>
        <v>0.08433450668</v>
      </c>
      <c r="N35" s="24">
        <f t="shared" si="5"/>
        <v>0.06907668922</v>
      </c>
      <c r="O35" s="24">
        <f t="shared" si="6"/>
        <v>0.05657931945</v>
      </c>
      <c r="P35" s="24">
        <f t="shared" si="7"/>
        <v>0.02449108149</v>
      </c>
      <c r="Q35" s="24">
        <f t="shared" si="8"/>
        <v>0.02006014965</v>
      </c>
      <c r="R35" s="24">
        <f t="shared" si="9"/>
        <v>0.01345818764</v>
      </c>
      <c r="S35" s="24">
        <f t="shared" si="10"/>
        <v>0.2724252492</v>
      </c>
      <c r="T35" s="10">
        <f t="shared" si="11"/>
        <v>0.2742853728</v>
      </c>
    </row>
    <row r="36">
      <c r="A36" s="14">
        <v>3785.0</v>
      </c>
      <c r="B36" s="15">
        <v>1091.0</v>
      </c>
      <c r="C36" s="16">
        <v>107.0</v>
      </c>
      <c r="D36" s="17">
        <v>169.0</v>
      </c>
      <c r="E36" s="18">
        <v>73.0</v>
      </c>
      <c r="F36" s="19">
        <v>265.0</v>
      </c>
      <c r="G36" s="20">
        <v>48.0</v>
      </c>
      <c r="H36" s="21">
        <v>51.0</v>
      </c>
      <c r="I36" s="25"/>
      <c r="J36" s="23">
        <f t="shared" si="1"/>
        <v>0.3016528926</v>
      </c>
      <c r="K36" s="23">
        <f t="shared" si="2"/>
        <v>0.02617313987</v>
      </c>
      <c r="L36" s="24">
        <f t="shared" si="3"/>
        <v>0.2876344086</v>
      </c>
      <c r="M36" s="24">
        <f t="shared" si="4"/>
        <v>0.08273355301</v>
      </c>
      <c r="N36" s="24">
        <f t="shared" si="5"/>
        <v>0.08676575136</v>
      </c>
      <c r="O36" s="24">
        <f t="shared" si="6"/>
        <v>0.09099446759</v>
      </c>
      <c r="P36" s="24">
        <f t="shared" si="7"/>
        <v>0.02379701659</v>
      </c>
      <c r="Q36" s="24">
        <f t="shared" si="8"/>
        <v>0.02495681558</v>
      </c>
      <c r="R36" s="24">
        <f t="shared" si="9"/>
        <v>0.02744874436</v>
      </c>
      <c r="S36" s="24">
        <f t="shared" si="10"/>
        <v>0.2931596091</v>
      </c>
      <c r="T36" s="10">
        <f t="shared" si="11"/>
        <v>0.2933723648</v>
      </c>
    </row>
    <row r="37">
      <c r="A37" s="14">
        <v>3815.0</v>
      </c>
      <c r="B37" s="15">
        <v>1331.0</v>
      </c>
      <c r="C37" s="16">
        <v>133.0</v>
      </c>
      <c r="D37" s="17">
        <v>119.0</v>
      </c>
      <c r="E37" s="18">
        <v>97.0</v>
      </c>
      <c r="F37" s="19">
        <v>267.0</v>
      </c>
      <c r="G37" s="20">
        <v>41.0</v>
      </c>
      <c r="H37" s="21">
        <v>57.0</v>
      </c>
      <c r="I37" s="25"/>
      <c r="J37" s="23">
        <f t="shared" si="1"/>
        <v>0.4490740741</v>
      </c>
      <c r="K37" s="23">
        <f t="shared" si="2"/>
        <v>0.06705445173</v>
      </c>
      <c r="L37" s="24">
        <f t="shared" si="3"/>
        <v>0.3325</v>
      </c>
      <c r="M37" s="24">
        <f t="shared" si="4"/>
        <v>0.11055625</v>
      </c>
      <c r="N37" s="24">
        <f t="shared" si="5"/>
        <v>0.1493171296</v>
      </c>
      <c r="O37" s="24">
        <f t="shared" si="6"/>
        <v>0.201667524</v>
      </c>
      <c r="P37" s="24">
        <f t="shared" si="7"/>
        <v>0.03675995313</v>
      </c>
      <c r="Q37" s="24">
        <f t="shared" si="8"/>
        <v>0.0496479456</v>
      </c>
      <c r="R37" s="24">
        <f t="shared" si="9"/>
        <v>0.09056365661</v>
      </c>
      <c r="S37" s="24">
        <f t="shared" si="10"/>
        <v>0.3733766234</v>
      </c>
      <c r="T37" s="10">
        <f t="shared" si="11"/>
        <v>0.3756572952</v>
      </c>
    </row>
    <row r="38">
      <c r="A38" s="14">
        <v>3844.0</v>
      </c>
      <c r="B38" s="15">
        <v>1099.0</v>
      </c>
      <c r="C38" s="16">
        <v>128.0</v>
      </c>
      <c r="D38" s="17">
        <v>141.0</v>
      </c>
      <c r="E38" s="18">
        <v>88.0</v>
      </c>
      <c r="F38" s="19">
        <v>247.0</v>
      </c>
      <c r="G38" s="20">
        <v>58.0</v>
      </c>
      <c r="H38" s="21">
        <v>58.0</v>
      </c>
      <c r="I38" s="25"/>
      <c r="J38" s="23">
        <f t="shared" si="1"/>
        <v>0.384279476</v>
      </c>
      <c r="K38" s="23">
        <f t="shared" si="2"/>
        <v>0.05040493761</v>
      </c>
      <c r="L38" s="24">
        <f t="shared" si="3"/>
        <v>0.3413333333</v>
      </c>
      <c r="M38" s="24">
        <f t="shared" si="4"/>
        <v>0.1165084444</v>
      </c>
      <c r="N38" s="24">
        <f t="shared" si="5"/>
        <v>0.1311673945</v>
      </c>
      <c r="O38" s="24">
        <f t="shared" si="6"/>
        <v>0.1476707157</v>
      </c>
      <c r="P38" s="24">
        <f t="shared" si="7"/>
        <v>0.0397682157</v>
      </c>
      <c r="Q38" s="24">
        <f t="shared" si="8"/>
        <v>0.04477180398</v>
      </c>
      <c r="R38" s="24">
        <f t="shared" si="9"/>
        <v>0.05674682523</v>
      </c>
      <c r="S38" s="24">
        <f t="shared" si="10"/>
        <v>0.357615894</v>
      </c>
      <c r="T38" s="10">
        <f t="shared" si="11"/>
        <v>0.356813791</v>
      </c>
    </row>
    <row r="39">
      <c r="A39" s="14">
        <v>3794.0</v>
      </c>
      <c r="B39" s="15">
        <v>1197.0</v>
      </c>
      <c r="C39" s="16">
        <v>120.0</v>
      </c>
      <c r="D39" s="17">
        <v>181.0</v>
      </c>
      <c r="E39" s="18">
        <v>94.0</v>
      </c>
      <c r="F39" s="19">
        <v>257.0</v>
      </c>
      <c r="G39" s="20">
        <v>32.0</v>
      </c>
      <c r="H39" s="21">
        <v>54.0</v>
      </c>
      <c r="I39" s="25"/>
      <c r="J39" s="23">
        <f t="shared" si="1"/>
        <v>0.3418181818</v>
      </c>
      <c r="K39" s="23">
        <f t="shared" si="2"/>
        <v>0.0371903457</v>
      </c>
      <c r="L39" s="24">
        <f t="shared" si="3"/>
        <v>0.3183023873</v>
      </c>
      <c r="M39" s="24">
        <f t="shared" si="4"/>
        <v>0.1013164097</v>
      </c>
      <c r="N39" s="24">
        <f t="shared" si="5"/>
        <v>0.1088015433</v>
      </c>
      <c r="O39" s="24">
        <f t="shared" si="6"/>
        <v>0.1168396694</v>
      </c>
      <c r="P39" s="24">
        <f t="shared" si="7"/>
        <v>0.03224925509</v>
      </c>
      <c r="Q39" s="24">
        <f t="shared" si="8"/>
        <v>0.03463179097</v>
      </c>
      <c r="R39" s="24">
        <f t="shared" si="9"/>
        <v>0.03993792337</v>
      </c>
      <c r="S39" s="24">
        <f t="shared" si="10"/>
        <v>0.3282208589</v>
      </c>
      <c r="T39" s="10">
        <f t="shared" si="11"/>
        <v>0.3267424366</v>
      </c>
    </row>
    <row r="40">
      <c r="A40" s="14">
        <v>3802.0</v>
      </c>
      <c r="B40" s="15">
        <v>1219.0</v>
      </c>
      <c r="C40" s="16">
        <v>111.0</v>
      </c>
      <c r="D40" s="17">
        <v>171.0</v>
      </c>
      <c r="E40" s="18">
        <v>82.0</v>
      </c>
      <c r="F40" s="19">
        <v>276.0</v>
      </c>
      <c r="G40" s="20">
        <v>39.0</v>
      </c>
      <c r="H40" s="21">
        <v>60.0</v>
      </c>
      <c r="I40" s="25"/>
      <c r="J40" s="23">
        <f t="shared" si="1"/>
        <v>0.3241106719</v>
      </c>
      <c r="K40" s="23">
        <f t="shared" si="2"/>
        <v>0.0301299684</v>
      </c>
      <c r="L40" s="24">
        <f t="shared" si="3"/>
        <v>0.2868217054</v>
      </c>
      <c r="M40" s="24">
        <f t="shared" si="4"/>
        <v>0.0822666907</v>
      </c>
      <c r="N40" s="24">
        <f t="shared" si="5"/>
        <v>0.09296197567</v>
      </c>
      <c r="O40" s="24">
        <f t="shared" si="6"/>
        <v>0.1050477277</v>
      </c>
      <c r="P40" s="24">
        <f t="shared" si="7"/>
        <v>0.02359587253</v>
      </c>
      <c r="Q40" s="24">
        <f t="shared" si="8"/>
        <v>0.0266635124</v>
      </c>
      <c r="R40" s="24">
        <f t="shared" si="9"/>
        <v>0.0340470896</v>
      </c>
      <c r="S40" s="24">
        <f t="shared" si="10"/>
        <v>0.3015625</v>
      </c>
      <c r="T40" s="10">
        <f t="shared" si="11"/>
        <v>0.3004577152</v>
      </c>
    </row>
    <row r="41">
      <c r="A41" s="14">
        <v>3854.0</v>
      </c>
      <c r="B41" s="15">
        <v>1109.0</v>
      </c>
      <c r="C41" s="16">
        <v>152.0</v>
      </c>
      <c r="D41" s="17">
        <v>105.0</v>
      </c>
      <c r="E41" s="18">
        <v>83.0</v>
      </c>
      <c r="F41" s="19">
        <v>304.0</v>
      </c>
      <c r="G41" s="20">
        <v>39.0</v>
      </c>
      <c r="H41" s="21">
        <v>56.0</v>
      </c>
      <c r="I41" s="25"/>
      <c r="J41" s="23">
        <f t="shared" si="1"/>
        <v>0.4414893617</v>
      </c>
      <c r="K41" s="23">
        <f t="shared" si="2"/>
        <v>0.06497095217</v>
      </c>
      <c r="L41" s="24">
        <f t="shared" si="3"/>
        <v>0.3333333333</v>
      </c>
      <c r="M41" s="24">
        <f t="shared" si="4"/>
        <v>0.1111111111</v>
      </c>
      <c r="N41" s="24">
        <f t="shared" si="5"/>
        <v>0.1471631206</v>
      </c>
      <c r="O41" s="24">
        <f t="shared" si="6"/>
        <v>0.1949128565</v>
      </c>
      <c r="P41" s="24">
        <f t="shared" si="7"/>
        <v>0.03703703704</v>
      </c>
      <c r="Q41" s="24">
        <f t="shared" si="8"/>
        <v>0.04905437352</v>
      </c>
      <c r="R41" s="24">
        <f t="shared" si="9"/>
        <v>0.0860519526</v>
      </c>
      <c r="S41" s="24">
        <f t="shared" si="10"/>
        <v>0.3649068323</v>
      </c>
      <c r="T41" s="10">
        <f t="shared" si="11"/>
        <v>0.3733066827</v>
      </c>
    </row>
    <row r="42">
      <c r="A42" s="14">
        <v>3755.0</v>
      </c>
      <c r="B42" s="15">
        <v>973.0</v>
      </c>
      <c r="C42" s="16">
        <v>168.0</v>
      </c>
      <c r="D42" s="17">
        <v>143.0</v>
      </c>
      <c r="E42" s="18">
        <v>128.0</v>
      </c>
      <c r="F42" s="19">
        <v>248.0</v>
      </c>
      <c r="G42" s="20">
        <v>29.0</v>
      </c>
      <c r="H42" s="21">
        <v>25.0</v>
      </c>
      <c r="I42" s="25"/>
      <c r="J42" s="23">
        <f t="shared" si="1"/>
        <v>0.4723247232</v>
      </c>
      <c r="K42" s="23">
        <f t="shared" si="2"/>
        <v>0.09009429862</v>
      </c>
      <c r="L42" s="24">
        <f t="shared" si="3"/>
        <v>0.4038461538</v>
      </c>
      <c r="M42" s="24">
        <f t="shared" si="4"/>
        <v>0.163091716</v>
      </c>
      <c r="N42" s="24">
        <f t="shared" si="5"/>
        <v>0.1907465228</v>
      </c>
      <c r="O42" s="24">
        <f t="shared" si="6"/>
        <v>0.2230906442</v>
      </c>
      <c r="P42" s="24">
        <f t="shared" si="7"/>
        <v>0.06586396222</v>
      </c>
      <c r="Q42" s="24">
        <f t="shared" si="8"/>
        <v>0.07703224961</v>
      </c>
      <c r="R42" s="24">
        <f t="shared" si="9"/>
        <v>0.1053712268</v>
      </c>
      <c r="S42" s="24">
        <f t="shared" si="10"/>
        <v>0.4308588064</v>
      </c>
      <c r="T42" s="10">
        <f t="shared" si="11"/>
        <v>0.4301196302</v>
      </c>
    </row>
    <row r="43">
      <c r="A43" s="14">
        <v>3386.0</v>
      </c>
      <c r="B43" s="15">
        <v>936.0</v>
      </c>
      <c r="C43" s="16">
        <v>274.0</v>
      </c>
      <c r="D43" s="17">
        <v>131.0</v>
      </c>
      <c r="E43" s="18">
        <v>149.0</v>
      </c>
      <c r="F43" s="19">
        <v>166.0</v>
      </c>
      <c r="G43" s="20">
        <v>15.0</v>
      </c>
      <c r="H43" s="21">
        <v>12.0</v>
      </c>
      <c r="I43" s="25"/>
      <c r="J43" s="23">
        <f t="shared" si="1"/>
        <v>0.5321428571</v>
      </c>
      <c r="K43" s="23">
        <f t="shared" si="2"/>
        <v>0.1763414309</v>
      </c>
      <c r="L43" s="24">
        <f t="shared" si="3"/>
        <v>0.6227272727</v>
      </c>
      <c r="M43" s="24">
        <f t="shared" si="4"/>
        <v>0.3877892562</v>
      </c>
      <c r="N43" s="24">
        <f t="shared" si="5"/>
        <v>0.3313798701</v>
      </c>
      <c r="O43" s="24">
        <f t="shared" si="6"/>
        <v>0.2831760204</v>
      </c>
      <c r="P43" s="24">
        <f t="shared" si="7"/>
        <v>0.2414869459</v>
      </c>
      <c r="Q43" s="24">
        <f t="shared" si="8"/>
        <v>0.2063592828</v>
      </c>
      <c r="R43" s="24">
        <f t="shared" si="9"/>
        <v>0.1506900966</v>
      </c>
      <c r="S43" s="24">
        <f t="shared" si="10"/>
        <v>0.5875</v>
      </c>
      <c r="T43" s="10">
        <f t="shared" si="11"/>
        <v>0.588959814</v>
      </c>
    </row>
    <row r="44">
      <c r="A44" s="14">
        <v>3365.0</v>
      </c>
      <c r="B44" s="15">
        <v>977.0</v>
      </c>
      <c r="C44" s="16">
        <v>195.0</v>
      </c>
      <c r="D44" s="17">
        <v>126.0</v>
      </c>
      <c r="E44" s="18">
        <v>136.0</v>
      </c>
      <c r="F44" s="19">
        <v>233.0</v>
      </c>
      <c r="G44" s="20">
        <v>39.0</v>
      </c>
      <c r="H44" s="21">
        <v>20.0</v>
      </c>
      <c r="I44" s="25"/>
      <c r="J44" s="23">
        <f t="shared" si="1"/>
        <v>0.5190839695</v>
      </c>
      <c r="K44" s="23">
        <f t="shared" si="2"/>
        <v>0.1227625996</v>
      </c>
      <c r="L44" s="24">
        <f t="shared" si="3"/>
        <v>0.4556074766</v>
      </c>
      <c r="M44" s="24">
        <f t="shared" si="4"/>
        <v>0.2075781728</v>
      </c>
      <c r="N44" s="24">
        <f t="shared" si="5"/>
        <v>0.2364985375</v>
      </c>
      <c r="O44" s="24">
        <f t="shared" si="6"/>
        <v>0.2694481674</v>
      </c>
      <c r="P44" s="24">
        <f t="shared" si="7"/>
        <v>0.0945741675</v>
      </c>
      <c r="Q44" s="24">
        <f t="shared" si="8"/>
        <v>0.1077505019</v>
      </c>
      <c r="R44" s="24">
        <f t="shared" si="9"/>
        <v>0.1398662243</v>
      </c>
      <c r="S44" s="24">
        <f t="shared" si="10"/>
        <v>0.4797101449</v>
      </c>
      <c r="T44" s="10">
        <f t="shared" si="11"/>
        <v>0.4808429601</v>
      </c>
    </row>
    <row r="45">
      <c r="A45" s="14">
        <v>3771.0</v>
      </c>
      <c r="B45" s="15">
        <v>1055.0</v>
      </c>
      <c r="C45" s="16">
        <v>205.0</v>
      </c>
      <c r="D45" s="17">
        <v>153.0</v>
      </c>
      <c r="E45" s="18">
        <v>103.0</v>
      </c>
      <c r="F45" s="19">
        <v>213.0</v>
      </c>
      <c r="G45" s="20">
        <v>38.0</v>
      </c>
      <c r="H45" s="21">
        <v>40.0</v>
      </c>
      <c r="I45" s="25"/>
      <c r="J45" s="23">
        <f t="shared" si="1"/>
        <v>0.40234375</v>
      </c>
      <c r="K45" s="23">
        <f t="shared" si="2"/>
        <v>0.07939115095</v>
      </c>
      <c r="L45" s="24">
        <f t="shared" si="3"/>
        <v>0.490430622</v>
      </c>
      <c r="M45" s="24">
        <f t="shared" si="4"/>
        <v>0.240522195</v>
      </c>
      <c r="N45" s="24">
        <f t="shared" si="5"/>
        <v>0.1973216956</v>
      </c>
      <c r="O45" s="24">
        <f t="shared" si="6"/>
        <v>0.1618804932</v>
      </c>
      <c r="P45" s="24">
        <f t="shared" si="7"/>
        <v>0.1179594497</v>
      </c>
      <c r="Q45" s="24">
        <f t="shared" si="8"/>
        <v>0.0967726019</v>
      </c>
      <c r="R45" s="24">
        <f t="shared" si="9"/>
        <v>0.06513160467</v>
      </c>
      <c r="S45" s="24">
        <f t="shared" si="10"/>
        <v>0.4569732938</v>
      </c>
      <c r="T45" s="10">
        <f t="shared" si="11"/>
        <v>0.4547801747</v>
      </c>
    </row>
    <row r="46">
      <c r="A46" s="14">
        <v>3784.0</v>
      </c>
      <c r="B46" s="15">
        <v>1282.0</v>
      </c>
      <c r="C46" s="16">
        <v>163.0</v>
      </c>
      <c r="D46" s="17">
        <v>150.0</v>
      </c>
      <c r="E46" s="18">
        <v>85.0</v>
      </c>
      <c r="F46" s="19">
        <v>252.0</v>
      </c>
      <c r="G46" s="20">
        <v>46.0</v>
      </c>
      <c r="H46" s="21">
        <v>68.0</v>
      </c>
      <c r="I46" s="25"/>
      <c r="J46" s="23">
        <f t="shared" si="1"/>
        <v>0.3617021277</v>
      </c>
      <c r="K46" s="23">
        <f t="shared" si="2"/>
        <v>0.05138562398</v>
      </c>
      <c r="L46" s="24">
        <f t="shared" si="3"/>
        <v>0.3927710843</v>
      </c>
      <c r="M46" s="24">
        <f t="shared" si="4"/>
        <v>0.1542691247</v>
      </c>
      <c r="N46" s="24">
        <f t="shared" si="5"/>
        <v>0.1420661369</v>
      </c>
      <c r="O46" s="24">
        <f t="shared" si="6"/>
        <v>0.1308284292</v>
      </c>
      <c r="P46" s="24">
        <f t="shared" si="7"/>
        <v>0.06059245138</v>
      </c>
      <c r="Q46" s="24">
        <f t="shared" si="8"/>
        <v>0.05579947063</v>
      </c>
      <c r="R46" s="24">
        <f t="shared" si="9"/>
        <v>0.04732092118</v>
      </c>
      <c r="S46" s="24">
        <f t="shared" si="10"/>
        <v>0.3815384615</v>
      </c>
      <c r="T46" s="10">
        <f t="shared" si="11"/>
        <v>0.3799810024</v>
      </c>
    </row>
    <row r="47">
      <c r="A47" s="14">
        <v>3392.0</v>
      </c>
      <c r="B47" s="15">
        <v>982.0</v>
      </c>
      <c r="C47" s="16">
        <v>225.0</v>
      </c>
      <c r="D47" s="17">
        <v>124.0</v>
      </c>
      <c r="E47" s="18">
        <v>122.0</v>
      </c>
      <c r="F47" s="19">
        <v>239.0</v>
      </c>
      <c r="G47" s="20">
        <v>42.0</v>
      </c>
      <c r="H47" s="21">
        <v>20.0</v>
      </c>
      <c r="I47" s="25"/>
      <c r="J47" s="23">
        <f t="shared" si="1"/>
        <v>0.4959349593</v>
      </c>
      <c r="K47" s="23">
        <f t="shared" si="2"/>
        <v>0.119265267</v>
      </c>
      <c r="L47" s="24">
        <f t="shared" si="3"/>
        <v>0.4849137931</v>
      </c>
      <c r="M47" s="24">
        <f t="shared" si="4"/>
        <v>0.2351413867</v>
      </c>
      <c r="N47" s="24">
        <f t="shared" si="5"/>
        <v>0.2404857023</v>
      </c>
      <c r="O47" s="24">
        <f t="shared" si="6"/>
        <v>0.2459514839</v>
      </c>
      <c r="P47" s="24">
        <f t="shared" si="7"/>
        <v>0.1140233018</v>
      </c>
      <c r="Q47" s="24">
        <f t="shared" si="8"/>
        <v>0.1166148341</v>
      </c>
      <c r="R47" s="24">
        <f t="shared" si="9"/>
        <v>0.1219759392</v>
      </c>
      <c r="S47" s="24">
        <f t="shared" si="10"/>
        <v>0.4887323944</v>
      </c>
      <c r="T47" s="10">
        <f t="shared" si="11"/>
        <v>0.4891320114</v>
      </c>
    </row>
    <row r="48">
      <c r="A48" s="14">
        <v>3774.0</v>
      </c>
      <c r="B48" s="15">
        <v>1204.0</v>
      </c>
      <c r="C48" s="16">
        <v>193.0</v>
      </c>
      <c r="D48" s="17">
        <v>138.0</v>
      </c>
      <c r="E48" s="18">
        <v>106.0</v>
      </c>
      <c r="F48" s="19">
        <v>224.0</v>
      </c>
      <c r="G48" s="20">
        <v>64.0</v>
      </c>
      <c r="H48" s="21">
        <v>47.0</v>
      </c>
      <c r="I48" s="25"/>
      <c r="J48" s="23">
        <f t="shared" si="1"/>
        <v>0.4344262295</v>
      </c>
      <c r="K48" s="23">
        <f t="shared" si="2"/>
        <v>0.0873480737</v>
      </c>
      <c r="L48" s="24">
        <f t="shared" si="3"/>
        <v>0.4628297362</v>
      </c>
      <c r="M48" s="24">
        <f t="shared" si="4"/>
        <v>0.2142113647</v>
      </c>
      <c r="N48" s="24">
        <f t="shared" si="5"/>
        <v>0.2010653772</v>
      </c>
      <c r="O48" s="24">
        <f t="shared" si="6"/>
        <v>0.1887261489</v>
      </c>
      <c r="P48" s="24">
        <f t="shared" si="7"/>
        <v>0.09914338943</v>
      </c>
      <c r="Q48" s="24">
        <f t="shared" si="8"/>
        <v>0.09305903549</v>
      </c>
      <c r="R48" s="24">
        <f t="shared" si="9"/>
        <v>0.08198758927</v>
      </c>
      <c r="S48" s="24">
        <f t="shared" si="10"/>
        <v>0.4523449319</v>
      </c>
      <c r="T48" s="10">
        <f t="shared" si="11"/>
        <v>0.450854269</v>
      </c>
    </row>
    <row r="49">
      <c r="A49" s="14">
        <v>3863.0</v>
      </c>
      <c r="B49" s="15">
        <v>1099.0</v>
      </c>
      <c r="C49" s="16">
        <v>171.0</v>
      </c>
      <c r="D49" s="17">
        <v>127.0</v>
      </c>
      <c r="E49" s="18">
        <v>116.0</v>
      </c>
      <c r="F49" s="19">
        <v>266.0</v>
      </c>
      <c r="G49" s="20">
        <v>53.0</v>
      </c>
      <c r="H49" s="21">
        <v>50.0</v>
      </c>
      <c r="I49" s="25"/>
      <c r="J49" s="23">
        <f t="shared" si="1"/>
        <v>0.4773662551</v>
      </c>
      <c r="K49" s="23">
        <f t="shared" si="2"/>
        <v>0.08916986408</v>
      </c>
      <c r="L49" s="24">
        <f t="shared" si="3"/>
        <v>0.3913043478</v>
      </c>
      <c r="M49" s="24">
        <f t="shared" si="4"/>
        <v>0.1531190926</v>
      </c>
      <c r="N49" s="24">
        <f t="shared" si="5"/>
        <v>0.1867954911</v>
      </c>
      <c r="O49" s="24">
        <f t="shared" si="6"/>
        <v>0.2278785416</v>
      </c>
      <c r="P49" s="24">
        <f t="shared" si="7"/>
        <v>0.05991616668</v>
      </c>
      <c r="Q49" s="24">
        <f t="shared" si="8"/>
        <v>0.07309388784</v>
      </c>
      <c r="R49" s="24">
        <f t="shared" si="9"/>
        <v>0.108781526</v>
      </c>
      <c r="S49" s="24">
        <f t="shared" si="10"/>
        <v>0.4220588235</v>
      </c>
      <c r="T49" s="10">
        <f t="shared" si="11"/>
        <v>0.4243294143</v>
      </c>
    </row>
    <row r="50">
      <c r="A50" s="14">
        <v>3800.0</v>
      </c>
      <c r="B50" s="15">
        <v>984.0</v>
      </c>
      <c r="C50" s="16">
        <v>245.0</v>
      </c>
      <c r="D50" s="17">
        <v>121.0</v>
      </c>
      <c r="E50" s="18">
        <v>134.0</v>
      </c>
      <c r="F50" s="19">
        <v>235.0</v>
      </c>
      <c r="G50" s="20">
        <v>41.0</v>
      </c>
      <c r="H50" s="21">
        <v>17.0</v>
      </c>
      <c r="I50" s="25"/>
      <c r="J50" s="23">
        <f t="shared" si="1"/>
        <v>0.5254901961</v>
      </c>
      <c r="K50" s="23">
        <f t="shared" si="2"/>
        <v>0.1409464309</v>
      </c>
      <c r="L50" s="24">
        <f t="shared" si="3"/>
        <v>0.5104166667</v>
      </c>
      <c r="M50" s="24">
        <f t="shared" si="4"/>
        <v>0.2605251736</v>
      </c>
      <c r="N50" s="24">
        <f t="shared" si="5"/>
        <v>0.2682189542</v>
      </c>
      <c r="O50" s="24">
        <f t="shared" si="6"/>
        <v>0.2761399462</v>
      </c>
      <c r="P50" s="24">
        <f t="shared" si="7"/>
        <v>0.1329763907</v>
      </c>
      <c r="Q50" s="24">
        <f t="shared" si="8"/>
        <v>0.1369034246</v>
      </c>
      <c r="R50" s="24">
        <f t="shared" si="9"/>
        <v>0.1451088345</v>
      </c>
      <c r="S50" s="24">
        <f t="shared" si="10"/>
        <v>0.5156462585</v>
      </c>
      <c r="T50" s="10">
        <f t="shared" si="11"/>
        <v>0.5166332871</v>
      </c>
    </row>
    <row r="51">
      <c r="A51" s="14">
        <v>3413.0</v>
      </c>
      <c r="B51" s="15">
        <v>932.0</v>
      </c>
      <c r="C51" s="16">
        <v>234.0</v>
      </c>
      <c r="D51" s="17">
        <v>64.0</v>
      </c>
      <c r="E51" s="18">
        <v>245.0</v>
      </c>
      <c r="F51" s="19">
        <v>212.0</v>
      </c>
      <c r="G51" s="20">
        <v>48.0</v>
      </c>
      <c r="H51" s="21">
        <v>6.0</v>
      </c>
      <c r="I51" s="25"/>
      <c r="J51" s="23">
        <f t="shared" si="1"/>
        <v>0.7928802589</v>
      </c>
      <c r="K51" s="23">
        <f t="shared" si="2"/>
        <v>0.3298345977</v>
      </c>
      <c r="L51" s="24">
        <f t="shared" si="3"/>
        <v>0.5246636771</v>
      </c>
      <c r="M51" s="24">
        <f t="shared" si="4"/>
        <v>0.2752719741</v>
      </c>
      <c r="N51" s="24">
        <f t="shared" si="5"/>
        <v>0.4159954722</v>
      </c>
      <c r="O51" s="24">
        <f t="shared" si="6"/>
        <v>0.628659105</v>
      </c>
      <c r="P51" s="24">
        <f t="shared" si="7"/>
        <v>0.1444252061</v>
      </c>
      <c r="Q51" s="24">
        <f t="shared" si="8"/>
        <v>0.2182577141</v>
      </c>
      <c r="R51" s="24">
        <f t="shared" si="9"/>
        <v>0.4984513939</v>
      </c>
      <c r="S51" s="24">
        <f t="shared" si="10"/>
        <v>0.6344370861</v>
      </c>
      <c r="T51" s="10">
        <f t="shared" si="11"/>
        <v>0.6325065819</v>
      </c>
    </row>
    <row r="52">
      <c r="A52" s="14">
        <v>3366.0</v>
      </c>
      <c r="B52" s="15">
        <v>995.0</v>
      </c>
      <c r="C52" s="16">
        <v>251.0</v>
      </c>
      <c r="D52" s="17">
        <v>118.0</v>
      </c>
      <c r="E52" s="18">
        <v>189.0</v>
      </c>
      <c r="F52" s="19">
        <v>221.0</v>
      </c>
      <c r="G52" s="20">
        <v>25.0</v>
      </c>
      <c r="H52" s="21">
        <v>12.0</v>
      </c>
      <c r="I52" s="25"/>
      <c r="J52" s="23">
        <f t="shared" si="1"/>
        <v>0.6156351792</v>
      </c>
      <c r="K52" s="23">
        <f t="shared" si="2"/>
        <v>0.2015480405</v>
      </c>
      <c r="L52" s="24">
        <f t="shared" si="3"/>
        <v>0.531779661</v>
      </c>
      <c r="M52" s="24">
        <f t="shared" si="4"/>
        <v>0.2827896079</v>
      </c>
      <c r="N52" s="24">
        <f t="shared" si="5"/>
        <v>0.3273822669</v>
      </c>
      <c r="O52" s="24">
        <f t="shared" si="6"/>
        <v>0.3790066738</v>
      </c>
      <c r="P52" s="24">
        <f t="shared" si="7"/>
        <v>0.1503817618</v>
      </c>
      <c r="Q52" s="24">
        <f t="shared" si="8"/>
        <v>0.1740952309</v>
      </c>
      <c r="R52" s="24">
        <f t="shared" si="9"/>
        <v>0.2333298415</v>
      </c>
      <c r="S52" s="24">
        <f t="shared" si="10"/>
        <v>0.5648267009</v>
      </c>
      <c r="T52" s="10">
        <f t="shared" si="11"/>
        <v>0.5663083338</v>
      </c>
    </row>
    <row r="53">
      <c r="A53" s="14">
        <v>3414.0</v>
      </c>
      <c r="B53" s="15">
        <v>940.0</v>
      </c>
      <c r="C53" s="16">
        <v>273.0</v>
      </c>
      <c r="D53" s="17">
        <v>148.0</v>
      </c>
      <c r="E53" s="18">
        <v>192.0</v>
      </c>
      <c r="F53" s="19">
        <v>173.0</v>
      </c>
      <c r="G53" s="20">
        <v>31.0</v>
      </c>
      <c r="H53" s="21">
        <v>12.0</v>
      </c>
      <c r="I53" s="25"/>
      <c r="J53" s="23">
        <f t="shared" si="1"/>
        <v>0.5647058824</v>
      </c>
      <c r="K53" s="23">
        <f t="shared" si="2"/>
        <v>0.1951966732</v>
      </c>
      <c r="L53" s="24">
        <f t="shared" si="3"/>
        <v>0.6121076233</v>
      </c>
      <c r="M53" s="24">
        <f t="shared" si="4"/>
        <v>0.3746757425</v>
      </c>
      <c r="N53" s="24">
        <f t="shared" si="5"/>
        <v>0.3456607755</v>
      </c>
      <c r="O53" s="24">
        <f t="shared" si="6"/>
        <v>0.3188927336</v>
      </c>
      <c r="P53" s="24">
        <f t="shared" si="7"/>
        <v>0.2293418783</v>
      </c>
      <c r="Q53" s="24">
        <f t="shared" si="8"/>
        <v>0.2115815958</v>
      </c>
      <c r="R53" s="24">
        <f t="shared" si="9"/>
        <v>0.1800806025</v>
      </c>
      <c r="S53" s="24">
        <f t="shared" si="10"/>
        <v>0.5916030534</v>
      </c>
      <c r="T53" s="10">
        <f t="shared" si="11"/>
        <v>0.5948652788</v>
      </c>
    </row>
    <row r="54">
      <c r="A54" s="14">
        <v>3791.0</v>
      </c>
      <c r="B54" s="15">
        <v>1279.0</v>
      </c>
      <c r="C54" s="16">
        <v>142.0</v>
      </c>
      <c r="D54" s="17">
        <v>224.0</v>
      </c>
      <c r="E54" s="18">
        <v>76.0</v>
      </c>
      <c r="F54" s="19">
        <v>250.0</v>
      </c>
      <c r="G54" s="20">
        <v>58.0</v>
      </c>
      <c r="H54" s="21">
        <v>79.0</v>
      </c>
      <c r="I54" s="25"/>
      <c r="J54" s="23">
        <f t="shared" si="1"/>
        <v>0.2533333333</v>
      </c>
      <c r="K54" s="23">
        <f t="shared" si="2"/>
        <v>0.02324807256</v>
      </c>
      <c r="L54" s="24">
        <f t="shared" si="3"/>
        <v>0.362244898</v>
      </c>
      <c r="M54" s="24">
        <f t="shared" si="4"/>
        <v>0.1312213661</v>
      </c>
      <c r="N54" s="24">
        <f t="shared" si="5"/>
        <v>0.09176870748</v>
      </c>
      <c r="O54" s="24">
        <f t="shared" si="6"/>
        <v>0.06417777778</v>
      </c>
      <c r="P54" s="24">
        <f t="shared" si="7"/>
        <v>0.04753427037</v>
      </c>
      <c r="Q54" s="24">
        <f t="shared" si="8"/>
        <v>0.03324274608</v>
      </c>
      <c r="R54" s="24">
        <f t="shared" si="9"/>
        <v>0.01625837037</v>
      </c>
      <c r="S54" s="24">
        <f t="shared" si="10"/>
        <v>0.3150289017</v>
      </c>
      <c r="T54" s="10">
        <f t="shared" si="11"/>
        <v>0.3223329903</v>
      </c>
    </row>
    <row r="55">
      <c r="A55" s="14">
        <v>3747.0</v>
      </c>
      <c r="B55" s="15">
        <v>1044.0</v>
      </c>
      <c r="C55" s="16">
        <v>232.0</v>
      </c>
      <c r="D55" s="17">
        <v>131.0</v>
      </c>
      <c r="E55" s="18">
        <v>125.0</v>
      </c>
      <c r="F55" s="19">
        <v>271.0</v>
      </c>
      <c r="G55" s="20">
        <v>47.0</v>
      </c>
      <c r="H55" s="21">
        <v>25.0</v>
      </c>
      <c r="I55" s="25"/>
      <c r="J55" s="23">
        <f t="shared" si="1"/>
        <v>0.48828125</v>
      </c>
      <c r="K55" s="23">
        <f t="shared" si="2"/>
        <v>0.1099664222</v>
      </c>
      <c r="L55" s="24">
        <f t="shared" si="3"/>
        <v>0.4612326044</v>
      </c>
      <c r="M55" s="24">
        <f t="shared" si="4"/>
        <v>0.2127355153</v>
      </c>
      <c r="N55" s="24">
        <f t="shared" si="5"/>
        <v>0.2252112326</v>
      </c>
      <c r="O55" s="24">
        <f t="shared" si="6"/>
        <v>0.2384185791</v>
      </c>
      <c r="P55" s="24">
        <f t="shared" si="7"/>
        <v>0.09812055578</v>
      </c>
      <c r="Q55" s="24">
        <f t="shared" si="8"/>
        <v>0.1038747633</v>
      </c>
      <c r="R55" s="24">
        <f t="shared" si="9"/>
        <v>0.1164153218</v>
      </c>
      <c r="S55" s="24">
        <f t="shared" si="10"/>
        <v>0.4703557312</v>
      </c>
      <c r="T55" s="10">
        <f t="shared" si="11"/>
        <v>0.4716745686</v>
      </c>
    </row>
    <row r="56">
      <c r="A56" s="14">
        <v>3752.0</v>
      </c>
      <c r="B56" s="15">
        <v>1416.0</v>
      </c>
      <c r="C56" s="16">
        <v>115.0</v>
      </c>
      <c r="D56" s="17">
        <v>182.0</v>
      </c>
      <c r="E56" s="18">
        <v>77.0</v>
      </c>
      <c r="F56" s="19">
        <v>318.0</v>
      </c>
      <c r="G56" s="20">
        <v>48.0</v>
      </c>
      <c r="H56" s="21">
        <v>101.0</v>
      </c>
      <c r="I56" s="25"/>
      <c r="J56" s="23">
        <f t="shared" si="1"/>
        <v>0.2972972973</v>
      </c>
      <c r="K56" s="23">
        <f t="shared" si="2"/>
        <v>0.0234742576</v>
      </c>
      <c r="L56" s="24">
        <f t="shared" si="3"/>
        <v>0.2655889145</v>
      </c>
      <c r="M56" s="24">
        <f t="shared" si="4"/>
        <v>0.07053747153</v>
      </c>
      <c r="N56" s="24">
        <f t="shared" si="5"/>
        <v>0.07895886649</v>
      </c>
      <c r="O56" s="24">
        <f t="shared" si="6"/>
        <v>0.08838568298</v>
      </c>
      <c r="P56" s="24">
        <f t="shared" si="7"/>
        <v>0.0187339705</v>
      </c>
      <c r="Q56" s="24">
        <f t="shared" si="8"/>
        <v>0.02097059964</v>
      </c>
      <c r="R56" s="24">
        <f t="shared" si="9"/>
        <v>0.02627682467</v>
      </c>
      <c r="S56" s="24">
        <f t="shared" si="10"/>
        <v>0.2774566474</v>
      </c>
      <c r="T56" s="10">
        <f t="shared" si="11"/>
        <v>0.2777447156</v>
      </c>
    </row>
    <row r="57">
      <c r="A57" s="14">
        <v>3834.0</v>
      </c>
      <c r="B57" s="15">
        <v>1511.0</v>
      </c>
      <c r="C57" s="16">
        <v>121.0</v>
      </c>
      <c r="D57" s="17">
        <v>186.0</v>
      </c>
      <c r="E57" s="18">
        <v>94.0</v>
      </c>
      <c r="F57" s="19">
        <v>294.0</v>
      </c>
      <c r="G57" s="20">
        <v>57.0</v>
      </c>
      <c r="H57" s="21">
        <v>94.0</v>
      </c>
      <c r="I57" s="25"/>
      <c r="J57" s="23">
        <f t="shared" si="1"/>
        <v>0.3357142857</v>
      </c>
      <c r="K57" s="23">
        <f t="shared" si="2"/>
        <v>0.03286070814</v>
      </c>
      <c r="L57" s="24">
        <f t="shared" si="3"/>
        <v>0.2915662651</v>
      </c>
      <c r="M57" s="24">
        <f t="shared" si="4"/>
        <v>0.08501088692</v>
      </c>
      <c r="N57" s="24">
        <f t="shared" si="5"/>
        <v>0.09788296041</v>
      </c>
      <c r="O57" s="24">
        <f t="shared" si="6"/>
        <v>0.1127040816</v>
      </c>
      <c r="P57" s="24">
        <f t="shared" si="7"/>
        <v>0.02478630679</v>
      </c>
      <c r="Q57" s="24">
        <f t="shared" si="8"/>
        <v>0.02853936918</v>
      </c>
      <c r="R57" s="24">
        <f t="shared" si="9"/>
        <v>0.03783637026</v>
      </c>
      <c r="S57" s="24">
        <f t="shared" si="10"/>
        <v>0.309352518</v>
      </c>
      <c r="T57" s="10">
        <f t="shared" si="11"/>
        <v>0.307516602</v>
      </c>
    </row>
    <row r="58">
      <c r="A58" s="14">
        <v>3374.0</v>
      </c>
      <c r="B58" s="15">
        <v>1112.0</v>
      </c>
      <c r="C58" s="16">
        <v>253.0</v>
      </c>
      <c r="D58" s="17">
        <v>135.0</v>
      </c>
      <c r="E58" s="18">
        <v>148.0</v>
      </c>
      <c r="F58" s="19">
        <v>250.0</v>
      </c>
      <c r="G58" s="20">
        <v>45.0</v>
      </c>
      <c r="H58" s="21">
        <v>28.0</v>
      </c>
      <c r="I58" s="25"/>
      <c r="J58" s="23">
        <f t="shared" si="1"/>
        <v>0.5229681979</v>
      </c>
      <c r="K58" s="23">
        <f t="shared" si="2"/>
        <v>0.1375634616</v>
      </c>
      <c r="L58" s="24">
        <f t="shared" si="3"/>
        <v>0.5029821074</v>
      </c>
      <c r="M58" s="24">
        <f t="shared" si="4"/>
        <v>0.2529910003</v>
      </c>
      <c r="N58" s="24">
        <f t="shared" si="5"/>
        <v>0.2630436462</v>
      </c>
      <c r="O58" s="24">
        <f t="shared" si="6"/>
        <v>0.273495736</v>
      </c>
      <c r="P58" s="24">
        <f t="shared" si="7"/>
        <v>0.1272499465</v>
      </c>
      <c r="Q58" s="24">
        <f t="shared" si="8"/>
        <v>0.1323062475</v>
      </c>
      <c r="R58" s="24">
        <f t="shared" si="9"/>
        <v>0.1430295722</v>
      </c>
      <c r="S58" s="24">
        <f t="shared" si="10"/>
        <v>0.510178117</v>
      </c>
      <c r="T58" s="10">
        <f t="shared" si="11"/>
        <v>0.5111079106</v>
      </c>
    </row>
    <row r="59">
      <c r="A59" s="14">
        <v>3761.0</v>
      </c>
      <c r="B59" s="15">
        <v>1239.0</v>
      </c>
      <c r="C59" s="16">
        <v>157.0</v>
      </c>
      <c r="D59" s="17">
        <v>178.0</v>
      </c>
      <c r="E59" s="18">
        <v>127.0</v>
      </c>
      <c r="F59" s="19">
        <v>338.0</v>
      </c>
      <c r="G59" s="20">
        <v>39.0</v>
      </c>
      <c r="H59" s="21">
        <v>29.0</v>
      </c>
      <c r="I59" s="25"/>
      <c r="J59" s="23">
        <f t="shared" si="1"/>
        <v>0.4163934426</v>
      </c>
      <c r="K59" s="23">
        <f t="shared" si="2"/>
        <v>0.05499234213</v>
      </c>
      <c r="L59" s="24">
        <f t="shared" si="3"/>
        <v>0.3171717172</v>
      </c>
      <c r="M59" s="24">
        <f t="shared" si="4"/>
        <v>0.1005978982</v>
      </c>
      <c r="N59" s="24">
        <f t="shared" si="5"/>
        <v>0.1320682232</v>
      </c>
      <c r="O59" s="24">
        <f t="shared" si="6"/>
        <v>0.1733834991</v>
      </c>
      <c r="P59" s="24">
        <f t="shared" si="7"/>
        <v>0.03190680811</v>
      </c>
      <c r="Q59" s="24">
        <f t="shared" si="8"/>
        <v>0.04188830514</v>
      </c>
      <c r="R59" s="24">
        <f t="shared" si="9"/>
        <v>0.07219575207</v>
      </c>
      <c r="S59" s="24">
        <f t="shared" si="10"/>
        <v>0.355</v>
      </c>
      <c r="T59" s="10">
        <f t="shared" si="11"/>
        <v>0.3532700817</v>
      </c>
    </row>
    <row r="60">
      <c r="A60" s="14">
        <v>3808.0</v>
      </c>
      <c r="B60" s="15">
        <v>1055.0</v>
      </c>
      <c r="C60" s="16">
        <v>286.0</v>
      </c>
      <c r="D60" s="17">
        <v>120.0</v>
      </c>
      <c r="E60" s="18">
        <v>150.0</v>
      </c>
      <c r="F60" s="19">
        <v>248.0</v>
      </c>
      <c r="G60" s="20">
        <v>46.0</v>
      </c>
      <c r="H60" s="21">
        <v>18.0</v>
      </c>
      <c r="I60" s="25"/>
      <c r="J60" s="23">
        <f t="shared" si="1"/>
        <v>0.5555555556</v>
      </c>
      <c r="K60" s="23">
        <f t="shared" si="2"/>
        <v>0.165302631</v>
      </c>
      <c r="L60" s="24">
        <f t="shared" si="3"/>
        <v>0.5355805243</v>
      </c>
      <c r="M60" s="24">
        <f t="shared" si="4"/>
        <v>0.2868464981</v>
      </c>
      <c r="N60" s="24">
        <f t="shared" si="5"/>
        <v>0.2975447357</v>
      </c>
      <c r="O60" s="24">
        <f t="shared" si="6"/>
        <v>0.3086419753</v>
      </c>
      <c r="P60" s="24">
        <f t="shared" si="7"/>
        <v>0.1536293978</v>
      </c>
      <c r="Q60" s="24">
        <f t="shared" si="8"/>
        <v>0.1593591656</v>
      </c>
      <c r="R60" s="24">
        <f t="shared" si="9"/>
        <v>0.1714677641</v>
      </c>
      <c r="S60" s="24">
        <f t="shared" si="10"/>
        <v>0.5422885572</v>
      </c>
      <c r="T60" s="10">
        <f t="shared" si="11"/>
        <v>0.5441215336</v>
      </c>
    </row>
    <row r="61">
      <c r="A61" s="14">
        <v>3769.0</v>
      </c>
      <c r="B61" s="15">
        <v>1146.0</v>
      </c>
      <c r="C61" s="16">
        <v>241.0</v>
      </c>
      <c r="D61" s="17">
        <v>139.0</v>
      </c>
      <c r="E61" s="18">
        <v>153.0</v>
      </c>
      <c r="F61" s="19">
        <v>266.0</v>
      </c>
      <c r="G61" s="20">
        <v>50.0</v>
      </c>
      <c r="H61" s="21">
        <v>29.0</v>
      </c>
      <c r="I61" s="25"/>
      <c r="J61" s="23">
        <f t="shared" si="1"/>
        <v>0.5239726027</v>
      </c>
      <c r="K61" s="23">
        <f t="shared" si="2"/>
        <v>0.1305047268</v>
      </c>
      <c r="L61" s="24">
        <f t="shared" si="3"/>
        <v>0.4753451677</v>
      </c>
      <c r="M61" s="24">
        <f t="shared" si="4"/>
        <v>0.2259530284</v>
      </c>
      <c r="N61" s="24">
        <f t="shared" si="5"/>
        <v>0.2490678447</v>
      </c>
      <c r="O61" s="24">
        <f t="shared" si="6"/>
        <v>0.2745472884</v>
      </c>
      <c r="P61" s="24">
        <f t="shared" si="7"/>
        <v>0.1074056802</v>
      </c>
      <c r="Q61" s="24">
        <f t="shared" si="8"/>
        <v>0.1183931964</v>
      </c>
      <c r="R61" s="24">
        <f t="shared" si="9"/>
        <v>0.1438552573</v>
      </c>
      <c r="S61" s="24">
        <f t="shared" si="10"/>
        <v>0.4931163955</v>
      </c>
      <c r="T61" s="10">
        <f t="shared" si="11"/>
        <v>0.4948170697</v>
      </c>
    </row>
    <row r="62">
      <c r="A62" s="14">
        <v>3395.0</v>
      </c>
      <c r="B62" s="15">
        <v>1138.0</v>
      </c>
      <c r="C62" s="16">
        <v>268.0</v>
      </c>
      <c r="D62" s="17">
        <v>109.0</v>
      </c>
      <c r="E62" s="18">
        <v>197.0</v>
      </c>
      <c r="F62" s="19">
        <v>254.0</v>
      </c>
      <c r="G62" s="20">
        <v>48.0</v>
      </c>
      <c r="H62" s="21">
        <v>7.0</v>
      </c>
      <c r="I62" s="25"/>
      <c r="J62" s="23">
        <f t="shared" si="1"/>
        <v>0.6437908497</v>
      </c>
      <c r="K62" s="23">
        <f t="shared" si="2"/>
        <v>0.2127913111</v>
      </c>
      <c r="L62" s="24">
        <f t="shared" si="3"/>
        <v>0.5134099617</v>
      </c>
      <c r="M62" s="24">
        <f t="shared" si="4"/>
        <v>0.2635897888</v>
      </c>
      <c r="N62" s="24">
        <f t="shared" si="5"/>
        <v>0.3305286355</v>
      </c>
      <c r="O62" s="24">
        <f t="shared" si="6"/>
        <v>0.4144666581</v>
      </c>
      <c r="P62" s="24">
        <f t="shared" si="7"/>
        <v>0.1353296233</v>
      </c>
      <c r="Q62" s="24">
        <f t="shared" si="8"/>
        <v>0.1696966941</v>
      </c>
      <c r="R62" s="24">
        <f t="shared" si="9"/>
        <v>0.266829842</v>
      </c>
      <c r="S62" s="24">
        <f t="shared" si="10"/>
        <v>0.5615942029</v>
      </c>
      <c r="T62" s="10">
        <f t="shared" si="11"/>
        <v>0.5668175145</v>
      </c>
    </row>
    <row r="63">
      <c r="A63" s="14">
        <v>3762.0</v>
      </c>
      <c r="B63" s="15">
        <v>1317.0</v>
      </c>
      <c r="C63" s="16">
        <v>208.0</v>
      </c>
      <c r="D63" s="17">
        <v>165.0</v>
      </c>
      <c r="E63" s="18">
        <v>117.0</v>
      </c>
      <c r="F63" s="19">
        <v>308.0</v>
      </c>
      <c r="G63" s="20">
        <v>44.0</v>
      </c>
      <c r="H63" s="21">
        <v>42.0</v>
      </c>
      <c r="I63" s="25"/>
      <c r="J63" s="23">
        <f t="shared" si="1"/>
        <v>0.414893617</v>
      </c>
      <c r="K63" s="23">
        <f t="shared" si="2"/>
        <v>0.06938844263</v>
      </c>
      <c r="L63" s="24">
        <f t="shared" si="3"/>
        <v>0.4031007752</v>
      </c>
      <c r="M63" s="24">
        <f t="shared" si="4"/>
        <v>0.162490235</v>
      </c>
      <c r="N63" s="24">
        <f t="shared" si="5"/>
        <v>0.1672439386</v>
      </c>
      <c r="O63" s="24">
        <f t="shared" si="6"/>
        <v>0.1721367134</v>
      </c>
      <c r="P63" s="24">
        <f t="shared" si="7"/>
        <v>0.06549993967</v>
      </c>
      <c r="Q63" s="24">
        <f t="shared" si="8"/>
        <v>0.06741616131</v>
      </c>
      <c r="R63" s="24">
        <f t="shared" si="9"/>
        <v>0.07141842366</v>
      </c>
      <c r="S63" s="24">
        <f t="shared" si="10"/>
        <v>0.4072681704</v>
      </c>
      <c r="T63" s="10">
        <f t="shared" si="11"/>
        <v>0.4068539895</v>
      </c>
    </row>
    <row r="64">
      <c r="A64" s="14">
        <v>3842.0</v>
      </c>
      <c r="B64" s="15">
        <v>1392.0</v>
      </c>
      <c r="C64" s="16">
        <v>144.0</v>
      </c>
      <c r="D64" s="17">
        <v>190.0</v>
      </c>
      <c r="E64" s="18">
        <v>117.0</v>
      </c>
      <c r="F64" s="19">
        <v>331.0</v>
      </c>
      <c r="G64" s="20">
        <v>36.0</v>
      </c>
      <c r="H64" s="21">
        <v>68.0</v>
      </c>
      <c r="I64" s="25"/>
      <c r="J64" s="23">
        <f t="shared" si="1"/>
        <v>0.3811074919</v>
      </c>
      <c r="K64" s="23">
        <f t="shared" si="2"/>
        <v>0.04403153796</v>
      </c>
      <c r="L64" s="24">
        <f t="shared" si="3"/>
        <v>0.3031578947</v>
      </c>
      <c r="M64" s="24">
        <f t="shared" si="4"/>
        <v>0.09190470914</v>
      </c>
      <c r="N64" s="24">
        <f t="shared" si="5"/>
        <v>0.1155357449</v>
      </c>
      <c r="O64" s="24">
        <f t="shared" si="6"/>
        <v>0.1452429203</v>
      </c>
      <c r="P64" s="24">
        <f t="shared" si="7"/>
        <v>0.02786163814</v>
      </c>
      <c r="Q64" s="24">
        <f t="shared" si="8"/>
        <v>0.03502557319</v>
      </c>
      <c r="R64" s="24">
        <f t="shared" si="9"/>
        <v>0.05535316508</v>
      </c>
      <c r="S64" s="24">
        <f t="shared" si="10"/>
        <v>0.3337595908</v>
      </c>
      <c r="T64" s="10">
        <f t="shared" si="11"/>
        <v>0.3311322527</v>
      </c>
    </row>
    <row r="65">
      <c r="A65" s="14">
        <v>3465.0</v>
      </c>
      <c r="B65" s="15">
        <v>1098.0</v>
      </c>
      <c r="C65" s="16">
        <v>248.0</v>
      </c>
      <c r="D65" s="17">
        <v>133.0</v>
      </c>
      <c r="E65" s="18">
        <v>189.0</v>
      </c>
      <c r="F65" s="19">
        <v>259.0</v>
      </c>
      <c r="G65" s="20">
        <v>41.0</v>
      </c>
      <c r="H65" s="21">
        <v>19.0</v>
      </c>
      <c r="I65" s="25"/>
      <c r="J65" s="23">
        <f t="shared" si="1"/>
        <v>0.5869565217</v>
      </c>
      <c r="K65" s="23">
        <f t="shared" si="2"/>
        <v>0.1685216049</v>
      </c>
      <c r="L65" s="24">
        <f t="shared" si="3"/>
        <v>0.4891518738</v>
      </c>
      <c r="M65" s="24">
        <f t="shared" si="4"/>
        <v>0.2392695556</v>
      </c>
      <c r="N65" s="24">
        <f t="shared" si="5"/>
        <v>0.2871108824</v>
      </c>
      <c r="O65" s="24">
        <f t="shared" si="6"/>
        <v>0.3445179584</v>
      </c>
      <c r="P65" s="24">
        <f t="shared" si="7"/>
        <v>0.1170391515</v>
      </c>
      <c r="Q65" s="24">
        <f t="shared" si="8"/>
        <v>0.1404408261</v>
      </c>
      <c r="R65" s="24">
        <f t="shared" si="9"/>
        <v>0.2022170625</v>
      </c>
      <c r="S65" s="24">
        <f t="shared" si="10"/>
        <v>0.5271411339</v>
      </c>
      <c r="T65" s="10">
        <f t="shared" si="11"/>
        <v>0.5290316173</v>
      </c>
    </row>
    <row r="66">
      <c r="A66" s="14">
        <v>3370.0</v>
      </c>
      <c r="B66" s="15">
        <v>1145.0</v>
      </c>
      <c r="C66" s="16">
        <v>242.0</v>
      </c>
      <c r="D66" s="17">
        <v>160.0</v>
      </c>
      <c r="E66" s="18">
        <v>141.0</v>
      </c>
      <c r="F66" s="19">
        <v>280.0</v>
      </c>
      <c r="G66" s="20">
        <v>46.0</v>
      </c>
      <c r="H66" s="21">
        <v>21.0</v>
      </c>
      <c r="I66" s="25"/>
      <c r="J66" s="23">
        <f t="shared" si="1"/>
        <v>0.4684385382</v>
      </c>
      <c r="K66" s="23">
        <f t="shared" si="2"/>
        <v>0.1017302466</v>
      </c>
      <c r="L66" s="24">
        <f t="shared" si="3"/>
        <v>0.4636015326</v>
      </c>
      <c r="M66" s="24">
        <f t="shared" si="4"/>
        <v>0.214926381</v>
      </c>
      <c r="N66" s="24">
        <f t="shared" si="5"/>
        <v>0.2171688242</v>
      </c>
      <c r="O66" s="24">
        <f t="shared" si="6"/>
        <v>0.2194346641</v>
      </c>
      <c r="P66" s="24">
        <f t="shared" si="7"/>
        <v>0.09964019962</v>
      </c>
      <c r="Q66" s="24">
        <f t="shared" si="8"/>
        <v>0.1006797997</v>
      </c>
      <c r="R66" s="24">
        <f t="shared" si="9"/>
        <v>0.1027916533</v>
      </c>
      <c r="S66" s="24">
        <f t="shared" si="10"/>
        <v>0.4653705954</v>
      </c>
      <c r="T66" s="10">
        <f t="shared" si="11"/>
        <v>0.4650434205</v>
      </c>
    </row>
    <row r="67">
      <c r="A67" s="14">
        <v>3757.0</v>
      </c>
      <c r="B67" s="15">
        <v>1078.0</v>
      </c>
      <c r="C67" s="16">
        <v>370.0</v>
      </c>
      <c r="D67" s="17">
        <v>131.0</v>
      </c>
      <c r="E67" s="18">
        <v>179.0</v>
      </c>
      <c r="F67" s="19">
        <v>164.0</v>
      </c>
      <c r="G67" s="20">
        <v>40.0</v>
      </c>
      <c r="H67" s="21">
        <v>16.0</v>
      </c>
      <c r="I67" s="25"/>
      <c r="J67" s="23">
        <f t="shared" si="1"/>
        <v>0.5774193548</v>
      </c>
      <c r="K67" s="23">
        <f t="shared" si="2"/>
        <v>0.2310165753</v>
      </c>
      <c r="L67" s="24">
        <f t="shared" si="3"/>
        <v>0.6928838951</v>
      </c>
      <c r="M67" s="24">
        <f t="shared" si="4"/>
        <v>0.4800880921</v>
      </c>
      <c r="N67" s="24">
        <f t="shared" si="5"/>
        <v>0.4000845717</v>
      </c>
      <c r="O67" s="24">
        <f t="shared" si="6"/>
        <v>0.3334131113</v>
      </c>
      <c r="P67" s="24">
        <f t="shared" si="7"/>
        <v>0.3326453073</v>
      </c>
      <c r="Q67" s="24">
        <f t="shared" si="8"/>
        <v>0.2772121564</v>
      </c>
      <c r="R67" s="24">
        <f t="shared" si="9"/>
        <v>0.1925191836</v>
      </c>
      <c r="S67" s="24">
        <f t="shared" si="10"/>
        <v>0.6504739336</v>
      </c>
      <c r="T67" s="10">
        <f t="shared" si="11"/>
        <v>0.6527467414</v>
      </c>
    </row>
    <row r="68">
      <c r="A68" s="14">
        <v>3809.0</v>
      </c>
      <c r="B68" s="15">
        <v>1110.0</v>
      </c>
      <c r="C68" s="16">
        <v>234.0</v>
      </c>
      <c r="D68" s="17">
        <v>189.0</v>
      </c>
      <c r="E68" s="18">
        <v>133.0</v>
      </c>
      <c r="F68" s="19">
        <v>267.0</v>
      </c>
      <c r="G68" s="20">
        <v>42.0</v>
      </c>
      <c r="H68" s="21">
        <v>36.0</v>
      </c>
      <c r="I68" s="25"/>
      <c r="J68" s="23">
        <f t="shared" si="1"/>
        <v>0.4130434783</v>
      </c>
      <c r="K68" s="23">
        <f t="shared" si="2"/>
        <v>0.07968373272</v>
      </c>
      <c r="L68" s="24">
        <f t="shared" si="3"/>
        <v>0.4670658683</v>
      </c>
      <c r="M68" s="24">
        <f t="shared" si="4"/>
        <v>0.2181505253</v>
      </c>
      <c r="N68" s="24">
        <f t="shared" si="5"/>
        <v>0.1929185108</v>
      </c>
      <c r="O68" s="24">
        <f t="shared" si="6"/>
        <v>0.1706049149</v>
      </c>
      <c r="P68" s="24">
        <f t="shared" si="7"/>
        <v>0.1018906645</v>
      </c>
      <c r="Q68" s="24">
        <f t="shared" si="8"/>
        <v>0.09010565175</v>
      </c>
      <c r="R68" s="24">
        <f t="shared" si="9"/>
        <v>0.07046724747</v>
      </c>
      <c r="S68" s="24">
        <f t="shared" si="10"/>
        <v>0.4459295261</v>
      </c>
      <c r="T68" s="10">
        <f t="shared" si="11"/>
        <v>0.4448711368</v>
      </c>
    </row>
    <row r="69">
      <c r="A69" s="14">
        <v>3773.0</v>
      </c>
      <c r="B69" s="15">
        <v>1395.0</v>
      </c>
      <c r="C69" s="16">
        <v>187.0</v>
      </c>
      <c r="D69" s="17">
        <v>150.0</v>
      </c>
      <c r="E69" s="18">
        <v>124.0</v>
      </c>
      <c r="F69" s="19">
        <v>333.0</v>
      </c>
      <c r="G69" s="20">
        <v>52.0</v>
      </c>
      <c r="H69" s="21">
        <v>56.0</v>
      </c>
      <c r="I69" s="25"/>
      <c r="J69" s="23">
        <f t="shared" si="1"/>
        <v>0.4525547445</v>
      </c>
      <c r="K69" s="23">
        <f t="shared" si="2"/>
        <v>0.07365131539</v>
      </c>
      <c r="L69" s="24">
        <f t="shared" si="3"/>
        <v>0.3596153846</v>
      </c>
      <c r="M69" s="24">
        <f t="shared" si="4"/>
        <v>0.1293232249</v>
      </c>
      <c r="N69" s="24">
        <f t="shared" si="5"/>
        <v>0.1627456485</v>
      </c>
      <c r="O69" s="24">
        <f t="shared" si="6"/>
        <v>0.2048057968</v>
      </c>
      <c r="P69" s="24">
        <f t="shared" si="7"/>
        <v>0.04650662124</v>
      </c>
      <c r="Q69" s="24">
        <f t="shared" si="8"/>
        <v>0.05852583898</v>
      </c>
      <c r="R69" s="24">
        <f t="shared" si="9"/>
        <v>0.09268583504</v>
      </c>
      <c r="S69" s="24">
        <f t="shared" si="10"/>
        <v>0.3916876574</v>
      </c>
      <c r="T69" s="10">
        <f t="shared" si="11"/>
        <v>0.3945207055</v>
      </c>
    </row>
    <row r="70">
      <c r="A70" s="14">
        <v>3739.0</v>
      </c>
      <c r="B70" s="15">
        <v>1078.0</v>
      </c>
      <c r="C70" s="16">
        <v>257.0</v>
      </c>
      <c r="D70" s="17">
        <v>147.0</v>
      </c>
      <c r="E70" s="18">
        <v>168.0</v>
      </c>
      <c r="F70" s="19">
        <v>276.0</v>
      </c>
      <c r="G70" s="20">
        <v>47.0</v>
      </c>
      <c r="H70" s="21">
        <v>9.0</v>
      </c>
      <c r="I70" s="25"/>
      <c r="J70" s="23">
        <f t="shared" si="1"/>
        <v>0.5333333333</v>
      </c>
      <c r="K70" s="23">
        <f t="shared" si="2"/>
        <v>0.1371523869</v>
      </c>
      <c r="L70" s="24">
        <f t="shared" si="3"/>
        <v>0.4821763602</v>
      </c>
      <c r="M70" s="24">
        <f t="shared" si="4"/>
        <v>0.2324940424</v>
      </c>
      <c r="N70" s="24">
        <f t="shared" si="5"/>
        <v>0.2571607255</v>
      </c>
      <c r="O70" s="24">
        <f t="shared" si="6"/>
        <v>0.2844444444</v>
      </c>
      <c r="P70" s="24">
        <f t="shared" si="7"/>
        <v>0.1121031311</v>
      </c>
      <c r="Q70" s="24">
        <f t="shared" si="8"/>
        <v>0.1239968226</v>
      </c>
      <c r="R70" s="24">
        <f t="shared" si="9"/>
        <v>0.1517037037</v>
      </c>
      <c r="S70" s="24">
        <f t="shared" si="10"/>
        <v>0.5011792453</v>
      </c>
      <c r="T70" s="10">
        <f t="shared" si="11"/>
        <v>0.5027885987</v>
      </c>
    </row>
    <row r="71">
      <c r="A71" s="14">
        <v>3040.0</v>
      </c>
      <c r="B71" s="15">
        <v>1079.0</v>
      </c>
      <c r="C71" s="16">
        <v>254.0</v>
      </c>
      <c r="D71" s="17">
        <v>72.0</v>
      </c>
      <c r="E71" s="18">
        <v>305.0</v>
      </c>
      <c r="F71" s="19">
        <v>233.0</v>
      </c>
      <c r="G71" s="20">
        <v>40.0</v>
      </c>
      <c r="H71" s="21">
        <v>5.0</v>
      </c>
      <c r="I71" s="25"/>
      <c r="J71" s="23">
        <f t="shared" si="1"/>
        <v>0.8090185676</v>
      </c>
      <c r="K71" s="23">
        <f t="shared" si="2"/>
        <v>0.3413671558</v>
      </c>
      <c r="L71" s="24">
        <f t="shared" si="3"/>
        <v>0.5215605749</v>
      </c>
      <c r="M71" s="24">
        <f t="shared" si="4"/>
        <v>0.2720254333</v>
      </c>
      <c r="N71" s="24">
        <f t="shared" si="5"/>
        <v>0.4219521893</v>
      </c>
      <c r="O71" s="24">
        <f t="shared" si="6"/>
        <v>0.6545110428</v>
      </c>
      <c r="P71" s="24">
        <f t="shared" si="7"/>
        <v>0.1418777414</v>
      </c>
      <c r="Q71" s="24">
        <f t="shared" si="8"/>
        <v>0.2200736264</v>
      </c>
      <c r="R71" s="24">
        <f t="shared" si="9"/>
        <v>0.5295115863</v>
      </c>
      <c r="S71" s="24">
        <f t="shared" si="10"/>
        <v>0.6469907407</v>
      </c>
      <c r="T71" s="10">
        <f t="shared" si="11"/>
        <v>0.6368433585</v>
      </c>
    </row>
    <row r="72">
      <c r="A72" s="14">
        <v>3721.0</v>
      </c>
      <c r="B72" s="15">
        <v>1209.0</v>
      </c>
      <c r="C72" s="16">
        <v>280.0</v>
      </c>
      <c r="D72" s="17">
        <v>151.0</v>
      </c>
      <c r="E72" s="18">
        <v>150.0</v>
      </c>
      <c r="F72" s="19">
        <v>231.0</v>
      </c>
      <c r="G72" s="20">
        <v>61.0</v>
      </c>
      <c r="H72" s="21">
        <v>36.0</v>
      </c>
      <c r="I72" s="25"/>
      <c r="J72" s="23">
        <f t="shared" si="1"/>
        <v>0.4983388704</v>
      </c>
      <c r="K72" s="23">
        <f t="shared" si="2"/>
        <v>0.1360776054</v>
      </c>
      <c r="L72" s="24">
        <f t="shared" si="3"/>
        <v>0.5479452055</v>
      </c>
      <c r="M72" s="24">
        <f t="shared" si="4"/>
        <v>0.3002439482</v>
      </c>
      <c r="N72" s="24">
        <f t="shared" si="5"/>
        <v>0.2730623948</v>
      </c>
      <c r="O72" s="24">
        <f t="shared" si="6"/>
        <v>0.2483416298</v>
      </c>
      <c r="P72" s="24">
        <f t="shared" si="7"/>
        <v>0.1645172319</v>
      </c>
      <c r="Q72" s="24">
        <f t="shared" si="8"/>
        <v>0.14962323</v>
      </c>
      <c r="R72" s="24">
        <f t="shared" si="9"/>
        <v>0.1237582873</v>
      </c>
      <c r="S72" s="24">
        <f t="shared" si="10"/>
        <v>0.5295566502</v>
      </c>
      <c r="T72" s="10">
        <f t="shared" si="11"/>
        <v>0.5284688941</v>
      </c>
    </row>
    <row r="73">
      <c r="A73" s="14">
        <v>3813.0</v>
      </c>
      <c r="B73" s="15">
        <v>1435.0</v>
      </c>
      <c r="C73" s="16">
        <v>183.0</v>
      </c>
      <c r="D73" s="17">
        <v>232.0</v>
      </c>
      <c r="E73" s="18">
        <v>83.0</v>
      </c>
      <c r="F73" s="19">
        <v>314.0</v>
      </c>
      <c r="G73" s="20">
        <v>41.0</v>
      </c>
      <c r="H73" s="21">
        <v>56.0</v>
      </c>
      <c r="I73" s="25"/>
      <c r="J73" s="23">
        <f t="shared" si="1"/>
        <v>0.2634920635</v>
      </c>
      <c r="K73" s="23">
        <f t="shared" si="2"/>
        <v>0.02556405706</v>
      </c>
      <c r="L73" s="24">
        <f t="shared" si="3"/>
        <v>0.3682092555</v>
      </c>
      <c r="M73" s="24">
        <f t="shared" si="4"/>
        <v>0.1355780559</v>
      </c>
      <c r="N73" s="24">
        <f t="shared" si="5"/>
        <v>0.09702021654</v>
      </c>
      <c r="O73" s="24">
        <f t="shared" si="6"/>
        <v>0.06942806752</v>
      </c>
      <c r="P73" s="24">
        <f t="shared" si="7"/>
        <v>0.04992109501</v>
      </c>
      <c r="Q73" s="24">
        <f t="shared" si="8"/>
        <v>0.0357237417</v>
      </c>
      <c r="R73" s="24">
        <f t="shared" si="9"/>
        <v>0.01829374478</v>
      </c>
      <c r="S73" s="24">
        <f t="shared" si="10"/>
        <v>0.3275862069</v>
      </c>
      <c r="T73" s="10">
        <f t="shared" si="11"/>
        <v>0.3293688996</v>
      </c>
    </row>
    <row r="74">
      <c r="A74" s="14">
        <v>3733.0</v>
      </c>
      <c r="B74" s="15">
        <v>1339.0</v>
      </c>
      <c r="C74" s="16">
        <v>226.0</v>
      </c>
      <c r="D74" s="17">
        <v>149.0</v>
      </c>
      <c r="E74" s="18">
        <v>150.0</v>
      </c>
      <c r="F74" s="19">
        <v>305.0</v>
      </c>
      <c r="G74" s="20">
        <v>40.0</v>
      </c>
      <c r="H74" s="21">
        <v>47.0</v>
      </c>
      <c r="I74" s="25"/>
      <c r="J74" s="23">
        <f t="shared" si="1"/>
        <v>0.5016722408</v>
      </c>
      <c r="K74" s="23">
        <f t="shared" si="2"/>
        <v>0.1071159292</v>
      </c>
      <c r="L74" s="24">
        <f t="shared" si="3"/>
        <v>0.4256120527</v>
      </c>
      <c r="M74" s="24">
        <f t="shared" si="4"/>
        <v>0.1811456194</v>
      </c>
      <c r="N74" s="24">
        <f t="shared" si="5"/>
        <v>0.2135177522</v>
      </c>
      <c r="O74" s="24">
        <f t="shared" si="6"/>
        <v>0.2516750372</v>
      </c>
      <c r="P74" s="24">
        <f t="shared" si="7"/>
        <v>0.07709775893</v>
      </c>
      <c r="Q74" s="24">
        <f t="shared" si="8"/>
        <v>0.09087572881</v>
      </c>
      <c r="R74" s="24">
        <f t="shared" si="9"/>
        <v>0.1262583799</v>
      </c>
      <c r="S74" s="24">
        <f t="shared" si="10"/>
        <v>0.4530120482</v>
      </c>
      <c r="T74" s="10">
        <f t="shared" si="11"/>
        <v>0.4554005721</v>
      </c>
    </row>
    <row r="75">
      <c r="A75" s="14">
        <v>3724.0</v>
      </c>
      <c r="B75" s="15">
        <v>1378.0</v>
      </c>
      <c r="C75" s="16">
        <v>223.0</v>
      </c>
      <c r="D75" s="17">
        <v>154.0</v>
      </c>
      <c r="E75" s="18">
        <v>140.0</v>
      </c>
      <c r="F75" s="19">
        <v>304.0</v>
      </c>
      <c r="G75" s="20">
        <v>39.0</v>
      </c>
      <c r="H75" s="21">
        <v>66.0</v>
      </c>
      <c r="I75" s="25"/>
      <c r="J75" s="23">
        <f t="shared" si="1"/>
        <v>0.4761904762</v>
      </c>
      <c r="K75" s="23">
        <f t="shared" si="2"/>
        <v>0.09595235944</v>
      </c>
      <c r="L75" s="24">
        <f t="shared" si="3"/>
        <v>0.4231499051</v>
      </c>
      <c r="M75" s="24">
        <f t="shared" si="4"/>
        <v>0.1790558422</v>
      </c>
      <c r="N75" s="24">
        <f t="shared" si="5"/>
        <v>0.2014999548</v>
      </c>
      <c r="O75" s="24">
        <f t="shared" si="6"/>
        <v>0.2267573696</v>
      </c>
      <c r="P75" s="24">
        <f t="shared" si="7"/>
        <v>0.07576746264</v>
      </c>
      <c r="Q75" s="24">
        <f t="shared" si="8"/>
        <v>0.08526468676</v>
      </c>
      <c r="R75" s="24">
        <f t="shared" si="9"/>
        <v>0.1079796998</v>
      </c>
      <c r="S75" s="24">
        <f t="shared" si="10"/>
        <v>0.4421437272</v>
      </c>
      <c r="T75" s="10">
        <f t="shared" si="11"/>
        <v>0.4435690165</v>
      </c>
    </row>
    <row r="76">
      <c r="A76" s="14">
        <v>3718.0</v>
      </c>
      <c r="B76" s="15">
        <v>1123.0</v>
      </c>
      <c r="C76" s="16">
        <v>449.0</v>
      </c>
      <c r="D76" s="17">
        <v>105.0</v>
      </c>
      <c r="E76" s="18">
        <v>146.0</v>
      </c>
      <c r="F76" s="19">
        <v>133.0</v>
      </c>
      <c r="G76" s="20">
        <v>78.0</v>
      </c>
      <c r="H76" s="21">
        <v>17.0</v>
      </c>
      <c r="I76" s="25"/>
      <c r="J76" s="23">
        <f t="shared" si="1"/>
        <v>0.5816733068</v>
      </c>
      <c r="K76" s="23">
        <f t="shared" si="2"/>
        <v>0.2610247118</v>
      </c>
      <c r="L76" s="24">
        <f t="shared" si="3"/>
        <v>0.7714776632</v>
      </c>
      <c r="M76" s="24">
        <f t="shared" si="4"/>
        <v>0.5951777849</v>
      </c>
      <c r="N76" s="24">
        <f t="shared" si="5"/>
        <v>0.4487479635</v>
      </c>
      <c r="O76" s="24">
        <f t="shared" si="6"/>
        <v>0.3383438358</v>
      </c>
      <c r="P76" s="24">
        <f t="shared" si="7"/>
        <v>0.4591663667</v>
      </c>
      <c r="Q76" s="24">
        <f t="shared" si="8"/>
        <v>0.3461990302</v>
      </c>
      <c r="R76" s="24">
        <f t="shared" si="9"/>
        <v>0.1968055778</v>
      </c>
      <c r="S76" s="24">
        <f t="shared" si="10"/>
        <v>0.7142857143</v>
      </c>
      <c r="T76" s="10">
        <f t="shared" si="11"/>
        <v>0.7117609104</v>
      </c>
    </row>
    <row r="77">
      <c r="A77" s="14">
        <v>3768.0</v>
      </c>
      <c r="B77" s="15">
        <v>1231.0</v>
      </c>
      <c r="C77" s="16">
        <v>255.0</v>
      </c>
      <c r="D77" s="17">
        <v>154.0</v>
      </c>
      <c r="E77" s="18">
        <v>144.0</v>
      </c>
      <c r="F77" s="19">
        <v>277.0</v>
      </c>
      <c r="G77" s="20">
        <v>51.0</v>
      </c>
      <c r="H77" s="21">
        <v>48.0</v>
      </c>
      <c r="I77" s="25"/>
      <c r="J77" s="23">
        <f t="shared" si="1"/>
        <v>0.4832214765</v>
      </c>
      <c r="K77" s="23">
        <f t="shared" si="2"/>
        <v>0.1119234282</v>
      </c>
      <c r="L77" s="24">
        <f t="shared" si="3"/>
        <v>0.4793233083</v>
      </c>
      <c r="M77" s="24">
        <f t="shared" si="4"/>
        <v>0.2297508339</v>
      </c>
      <c r="N77" s="24">
        <f t="shared" si="5"/>
        <v>0.2316193167</v>
      </c>
      <c r="O77" s="24">
        <f t="shared" si="6"/>
        <v>0.2335029954</v>
      </c>
      <c r="P77" s="24">
        <f t="shared" si="7"/>
        <v>0.1101249298</v>
      </c>
      <c r="Q77" s="24">
        <f t="shared" si="8"/>
        <v>0.1110205372</v>
      </c>
      <c r="R77" s="24">
        <f t="shared" si="9"/>
        <v>0.1128336622</v>
      </c>
      <c r="S77" s="24">
        <f t="shared" si="10"/>
        <v>0.4807228916</v>
      </c>
      <c r="T77" s="10">
        <f t="shared" si="11"/>
        <v>0.4805667558</v>
      </c>
    </row>
    <row r="78">
      <c r="A78" s="14">
        <v>3708.0</v>
      </c>
      <c r="B78" s="15">
        <v>1226.0</v>
      </c>
      <c r="C78" s="16">
        <v>333.0</v>
      </c>
      <c r="D78" s="17">
        <v>124.0</v>
      </c>
      <c r="E78" s="18">
        <v>154.0</v>
      </c>
      <c r="F78" s="19">
        <v>245.0</v>
      </c>
      <c r="G78" s="20">
        <v>45.0</v>
      </c>
      <c r="H78" s="21">
        <v>35.0</v>
      </c>
      <c r="I78" s="25"/>
      <c r="J78" s="23">
        <f t="shared" si="1"/>
        <v>0.5539568345</v>
      </c>
      <c r="K78" s="23">
        <f t="shared" si="2"/>
        <v>0.1767942943</v>
      </c>
      <c r="L78" s="24">
        <f t="shared" si="3"/>
        <v>0.5761245675</v>
      </c>
      <c r="M78" s="24">
        <f t="shared" si="4"/>
        <v>0.3319195172</v>
      </c>
      <c r="N78" s="24">
        <f t="shared" si="5"/>
        <v>0.3191481417</v>
      </c>
      <c r="O78" s="24">
        <f t="shared" si="6"/>
        <v>0.3068681745</v>
      </c>
      <c r="P78" s="24">
        <f t="shared" si="7"/>
        <v>0.1912269883</v>
      </c>
      <c r="Q78" s="24">
        <f t="shared" si="8"/>
        <v>0.1838690851</v>
      </c>
      <c r="R78" s="24">
        <f t="shared" si="9"/>
        <v>0.1699917226</v>
      </c>
      <c r="S78" s="24">
        <f t="shared" si="10"/>
        <v>0.5689252336</v>
      </c>
      <c r="T78" s="10">
        <f t="shared" si="11"/>
        <v>0.5681918565</v>
      </c>
    </row>
    <row r="79">
      <c r="A79" s="14">
        <v>3790.0</v>
      </c>
      <c r="B79" s="15">
        <v>1096.0</v>
      </c>
      <c r="C79" s="16">
        <v>230.0</v>
      </c>
      <c r="D79" s="17">
        <v>109.0</v>
      </c>
      <c r="E79" s="18">
        <v>280.0</v>
      </c>
      <c r="F79" s="19">
        <v>283.0</v>
      </c>
      <c r="G79" s="20">
        <v>30.0</v>
      </c>
      <c r="H79" s="21">
        <v>8.0</v>
      </c>
      <c r="I79" s="25"/>
      <c r="J79" s="23">
        <f t="shared" si="1"/>
        <v>0.7197943445</v>
      </c>
      <c r="K79" s="23">
        <f t="shared" si="2"/>
        <v>0.2322882975</v>
      </c>
      <c r="L79" s="24">
        <f t="shared" si="3"/>
        <v>0.4483430799</v>
      </c>
      <c r="M79" s="24">
        <f t="shared" si="4"/>
        <v>0.2010115173</v>
      </c>
      <c r="N79" s="24">
        <f t="shared" si="5"/>
        <v>0.3227148133</v>
      </c>
      <c r="O79" s="24">
        <f t="shared" si="6"/>
        <v>0.5181038983</v>
      </c>
      <c r="P79" s="24">
        <f t="shared" si="7"/>
        <v>0.09012212277</v>
      </c>
      <c r="Q79" s="24">
        <f t="shared" si="8"/>
        <v>0.1446869533</v>
      </c>
      <c r="R79" s="24">
        <f t="shared" si="9"/>
        <v>0.3729282559</v>
      </c>
      <c r="S79" s="24">
        <f t="shared" si="10"/>
        <v>0.5654101996</v>
      </c>
      <c r="T79" s="10">
        <f t="shared" si="11"/>
        <v>0.5581737001</v>
      </c>
    </row>
    <row r="80">
      <c r="A80" s="14">
        <v>3705.0</v>
      </c>
      <c r="B80" s="15">
        <v>1241.0</v>
      </c>
      <c r="C80" s="16">
        <v>347.0</v>
      </c>
      <c r="D80" s="17">
        <v>159.0</v>
      </c>
      <c r="E80" s="18">
        <v>154.0</v>
      </c>
      <c r="F80" s="19">
        <v>225.0</v>
      </c>
      <c r="G80" s="20">
        <v>48.0</v>
      </c>
      <c r="H80" s="21">
        <v>25.0</v>
      </c>
      <c r="I80" s="25"/>
      <c r="J80" s="23">
        <f t="shared" si="1"/>
        <v>0.4920127796</v>
      </c>
      <c r="K80" s="23">
        <f t="shared" si="2"/>
        <v>0.1468541462</v>
      </c>
      <c r="L80" s="24">
        <f t="shared" si="3"/>
        <v>0.6066433566</v>
      </c>
      <c r="M80" s="24">
        <f t="shared" si="4"/>
        <v>0.3680161622</v>
      </c>
      <c r="N80" s="24">
        <f t="shared" si="5"/>
        <v>0.2984762841</v>
      </c>
      <c r="O80" s="24">
        <f t="shared" si="6"/>
        <v>0.2420765752</v>
      </c>
      <c r="P80" s="24">
        <f t="shared" si="7"/>
        <v>0.2232545599</v>
      </c>
      <c r="Q80" s="24">
        <f t="shared" si="8"/>
        <v>0.1810686549</v>
      </c>
      <c r="R80" s="24">
        <f t="shared" si="9"/>
        <v>0.1191047687</v>
      </c>
      <c r="S80" s="24">
        <f t="shared" si="10"/>
        <v>0.5661016949</v>
      </c>
      <c r="T80" s="10">
        <f t="shared" si="11"/>
        <v>0.5629399946</v>
      </c>
    </row>
    <row r="81">
      <c r="A81" s="14">
        <v>3729.0</v>
      </c>
      <c r="B81" s="15">
        <v>1274.0</v>
      </c>
      <c r="C81" s="16">
        <v>287.0</v>
      </c>
      <c r="D81" s="17">
        <v>151.0</v>
      </c>
      <c r="E81" s="18">
        <v>166.0</v>
      </c>
      <c r="F81" s="19">
        <v>270.0</v>
      </c>
      <c r="G81" s="20">
        <v>60.0</v>
      </c>
      <c r="H81" s="21">
        <v>32.0</v>
      </c>
      <c r="I81" s="25"/>
      <c r="J81" s="23">
        <f t="shared" si="1"/>
        <v>0.523659306</v>
      </c>
      <c r="K81" s="23">
        <f t="shared" si="2"/>
        <v>0.141294206</v>
      </c>
      <c r="L81" s="24">
        <f t="shared" si="3"/>
        <v>0.5152603232</v>
      </c>
      <c r="M81" s="24">
        <f t="shared" si="4"/>
        <v>0.2654932006</v>
      </c>
      <c r="N81" s="24">
        <f t="shared" si="5"/>
        <v>0.2698208632</v>
      </c>
      <c r="O81" s="24">
        <f t="shared" si="6"/>
        <v>0.2742190688</v>
      </c>
      <c r="P81" s="24">
        <f t="shared" si="7"/>
        <v>0.1367981123</v>
      </c>
      <c r="Q81" s="24">
        <f t="shared" si="8"/>
        <v>0.1390279852</v>
      </c>
      <c r="R81" s="24">
        <f t="shared" si="9"/>
        <v>0.1435973672</v>
      </c>
      <c r="S81" s="24">
        <f t="shared" si="10"/>
        <v>0.5183066362</v>
      </c>
      <c r="T81" s="10">
        <f t="shared" si="11"/>
        <v>0.5188152619</v>
      </c>
    </row>
    <row r="82">
      <c r="A82" s="14">
        <v>3804.0</v>
      </c>
      <c r="B82" s="15">
        <v>1532.0</v>
      </c>
      <c r="C82" s="16">
        <v>206.0</v>
      </c>
      <c r="D82" s="17">
        <v>203.0</v>
      </c>
      <c r="E82" s="18">
        <v>88.0</v>
      </c>
      <c r="F82" s="19">
        <v>339.0</v>
      </c>
      <c r="G82" s="20">
        <v>65.0</v>
      </c>
      <c r="H82" s="21">
        <v>67.0</v>
      </c>
      <c r="I82" s="25"/>
      <c r="J82" s="23">
        <f t="shared" si="1"/>
        <v>0.3024054983</v>
      </c>
      <c r="K82" s="23">
        <f t="shared" si="2"/>
        <v>0.03456607631</v>
      </c>
      <c r="L82" s="24">
        <f t="shared" si="3"/>
        <v>0.3779816514</v>
      </c>
      <c r="M82" s="24">
        <f t="shared" si="4"/>
        <v>0.1428701288</v>
      </c>
      <c r="N82" s="24">
        <f t="shared" si="5"/>
        <v>0.1143037296</v>
      </c>
      <c r="O82" s="24">
        <f t="shared" si="6"/>
        <v>0.09144908539</v>
      </c>
      <c r="P82" s="24">
        <f t="shared" si="7"/>
        <v>0.05400228721</v>
      </c>
      <c r="Q82" s="24">
        <f t="shared" si="8"/>
        <v>0.04320471248</v>
      </c>
      <c r="R82" s="24">
        <f t="shared" si="9"/>
        <v>0.02765470624</v>
      </c>
      <c r="S82" s="24">
        <f t="shared" si="10"/>
        <v>0.3516746411</v>
      </c>
      <c r="T82" s="10">
        <f t="shared" si="11"/>
        <v>0.3490211485</v>
      </c>
    </row>
    <row r="83">
      <c r="A83" s="14">
        <v>3587.0</v>
      </c>
      <c r="B83" s="15">
        <v>1199.0</v>
      </c>
      <c r="C83" s="16">
        <v>298.0</v>
      </c>
      <c r="D83" s="17">
        <v>134.0</v>
      </c>
      <c r="E83" s="18">
        <v>197.0</v>
      </c>
      <c r="F83" s="19">
        <v>271.0</v>
      </c>
      <c r="G83" s="20">
        <v>44.0</v>
      </c>
      <c r="H83" s="21">
        <v>32.0</v>
      </c>
      <c r="I83" s="25"/>
      <c r="J83" s="23">
        <f t="shared" si="1"/>
        <v>0.5951661631</v>
      </c>
      <c r="K83" s="23">
        <f t="shared" si="2"/>
        <v>0.1855156116</v>
      </c>
      <c r="L83" s="24">
        <f t="shared" si="3"/>
        <v>0.5237258348</v>
      </c>
      <c r="M83" s="24">
        <f t="shared" si="4"/>
        <v>0.27428875</v>
      </c>
      <c r="N83" s="24">
        <f t="shared" si="5"/>
        <v>0.3117038956</v>
      </c>
      <c r="O83" s="24">
        <f t="shared" si="6"/>
        <v>0.3542227617</v>
      </c>
      <c r="P83" s="24">
        <f t="shared" si="7"/>
        <v>0.1436521046</v>
      </c>
      <c r="Q83" s="24">
        <f t="shared" si="8"/>
        <v>0.163247383</v>
      </c>
      <c r="R83" s="24">
        <f t="shared" si="9"/>
        <v>0.210821402</v>
      </c>
      <c r="S83" s="24">
        <f t="shared" si="10"/>
        <v>0.55</v>
      </c>
      <c r="T83" s="10">
        <f t="shared" si="11"/>
        <v>0.5531488837</v>
      </c>
    </row>
    <row r="84">
      <c r="A84" s="14">
        <v>3789.0</v>
      </c>
      <c r="B84" s="15">
        <v>1141.0</v>
      </c>
      <c r="C84" s="16">
        <v>270.0</v>
      </c>
      <c r="D84" s="17">
        <v>87.0</v>
      </c>
      <c r="E84" s="18">
        <v>307.0</v>
      </c>
      <c r="F84" s="19">
        <v>276.0</v>
      </c>
      <c r="G84" s="20">
        <v>32.0</v>
      </c>
      <c r="H84" s="21">
        <v>4.0</v>
      </c>
      <c r="I84" s="25"/>
      <c r="J84" s="23">
        <f t="shared" si="1"/>
        <v>0.7791878173</v>
      </c>
      <c r="K84" s="23">
        <f t="shared" si="2"/>
        <v>0.3002309281</v>
      </c>
      <c r="L84" s="24">
        <f t="shared" si="3"/>
        <v>0.4945054945</v>
      </c>
      <c r="M84" s="24">
        <f t="shared" si="4"/>
        <v>0.2445356841</v>
      </c>
      <c r="N84" s="24">
        <f t="shared" si="5"/>
        <v>0.3853126569</v>
      </c>
      <c r="O84" s="24">
        <f t="shared" si="6"/>
        <v>0.6071336546</v>
      </c>
      <c r="P84" s="24">
        <f t="shared" si="7"/>
        <v>0.1209242394</v>
      </c>
      <c r="Q84" s="24">
        <f t="shared" si="8"/>
        <v>0.1905392259</v>
      </c>
      <c r="R84" s="24">
        <f t="shared" si="9"/>
        <v>0.4730711471</v>
      </c>
      <c r="S84" s="24">
        <f t="shared" si="10"/>
        <v>0.6138297872</v>
      </c>
      <c r="T84" s="10">
        <f t="shared" si="11"/>
        <v>0.6095732206</v>
      </c>
    </row>
    <row r="85">
      <c r="A85" s="14">
        <v>3783.0</v>
      </c>
      <c r="B85" s="15">
        <v>1555.0</v>
      </c>
      <c r="C85" s="16">
        <v>202.0</v>
      </c>
      <c r="D85" s="17">
        <v>205.0</v>
      </c>
      <c r="E85" s="18">
        <v>122.0</v>
      </c>
      <c r="F85" s="19">
        <v>332.0</v>
      </c>
      <c r="G85" s="20">
        <v>58.0</v>
      </c>
      <c r="H85" s="21">
        <v>63.0</v>
      </c>
      <c r="I85" s="25"/>
      <c r="J85" s="23">
        <f t="shared" si="1"/>
        <v>0.373088685</v>
      </c>
      <c r="K85" s="23">
        <f t="shared" si="2"/>
        <v>0.05265435152</v>
      </c>
      <c r="L85" s="24">
        <f t="shared" si="3"/>
        <v>0.3782771536</v>
      </c>
      <c r="M85" s="24">
        <f t="shared" si="4"/>
        <v>0.1430936049</v>
      </c>
      <c r="N85" s="24">
        <f t="shared" si="5"/>
        <v>0.1411309258</v>
      </c>
      <c r="O85" s="24">
        <f t="shared" si="6"/>
        <v>0.1391951669</v>
      </c>
      <c r="P85" s="24">
        <f t="shared" si="7"/>
        <v>0.05412904156</v>
      </c>
      <c r="Q85" s="24">
        <f t="shared" si="8"/>
        <v>0.05338660489</v>
      </c>
      <c r="R85" s="24">
        <f t="shared" si="9"/>
        <v>0.05193214177</v>
      </c>
      <c r="S85" s="24">
        <f t="shared" si="10"/>
        <v>0.3763066202</v>
      </c>
      <c r="T85" s="10">
        <f t="shared" si="11"/>
        <v>0.3755020783</v>
      </c>
    </row>
    <row r="86">
      <c r="A86" s="14">
        <v>3606.0</v>
      </c>
      <c r="B86" s="15">
        <v>1411.0</v>
      </c>
      <c r="C86" s="16">
        <v>299.0</v>
      </c>
      <c r="D86" s="17">
        <v>190.0</v>
      </c>
      <c r="E86" s="18">
        <v>125.0</v>
      </c>
      <c r="F86" s="19">
        <v>262.0</v>
      </c>
      <c r="G86" s="20">
        <v>78.0</v>
      </c>
      <c r="H86" s="21">
        <v>42.0</v>
      </c>
      <c r="I86" s="25"/>
      <c r="J86" s="23">
        <f t="shared" si="1"/>
        <v>0.3968253968</v>
      </c>
      <c r="K86" s="23">
        <f t="shared" si="2"/>
        <v>0.08392807179</v>
      </c>
      <c r="L86" s="24">
        <f t="shared" si="3"/>
        <v>0.5329768271</v>
      </c>
      <c r="M86" s="24">
        <f t="shared" si="4"/>
        <v>0.2840642982</v>
      </c>
      <c r="N86" s="24">
        <f t="shared" si="5"/>
        <v>0.2114987409</v>
      </c>
      <c r="O86" s="24">
        <f t="shared" si="6"/>
        <v>0.1574703956</v>
      </c>
      <c r="P86" s="24">
        <f t="shared" si="7"/>
        <v>0.1513996884</v>
      </c>
      <c r="Q86" s="24">
        <f t="shared" si="8"/>
        <v>0.1127239279</v>
      </c>
      <c r="R86" s="24">
        <f t="shared" si="9"/>
        <v>0.06248825221</v>
      </c>
      <c r="S86" s="24">
        <f t="shared" si="10"/>
        <v>0.4840182648</v>
      </c>
      <c r="T86" s="10">
        <f t="shared" si="11"/>
        <v>0.4787673631</v>
      </c>
    </row>
    <row r="87">
      <c r="A87" s="14">
        <v>3811.0</v>
      </c>
      <c r="B87" s="15">
        <v>1675.0</v>
      </c>
      <c r="C87" s="16">
        <v>144.0</v>
      </c>
      <c r="D87" s="17">
        <v>266.0</v>
      </c>
      <c r="E87" s="18">
        <v>104.0</v>
      </c>
      <c r="F87" s="19">
        <v>348.0</v>
      </c>
      <c r="G87" s="20">
        <v>55.0</v>
      </c>
      <c r="H87" s="21">
        <v>82.0</v>
      </c>
      <c r="I87" s="25"/>
      <c r="J87" s="23">
        <f t="shared" si="1"/>
        <v>0.2810810811</v>
      </c>
      <c r="K87" s="23">
        <f t="shared" si="2"/>
        <v>0.02312387536</v>
      </c>
      <c r="L87" s="24">
        <f t="shared" si="3"/>
        <v>0.2926829268</v>
      </c>
      <c r="M87" s="24">
        <f t="shared" si="4"/>
        <v>0.08566329566</v>
      </c>
      <c r="N87" s="24">
        <f t="shared" si="5"/>
        <v>0.08226763349</v>
      </c>
      <c r="O87" s="24">
        <f t="shared" si="6"/>
        <v>0.07900657414</v>
      </c>
      <c r="P87" s="24">
        <f t="shared" si="7"/>
        <v>0.02507218409</v>
      </c>
      <c r="Q87" s="24">
        <f t="shared" si="8"/>
        <v>0.02407833175</v>
      </c>
      <c r="R87" s="24">
        <f t="shared" si="9"/>
        <v>0.02220725327</v>
      </c>
      <c r="S87" s="24">
        <f t="shared" si="10"/>
        <v>0.2877030162</v>
      </c>
      <c r="T87" s="10">
        <f t="shared" si="11"/>
        <v>0.2896935467</v>
      </c>
    </row>
    <row r="88">
      <c r="A88" s="14">
        <v>3430.0</v>
      </c>
      <c r="B88" s="15">
        <v>1331.0</v>
      </c>
      <c r="C88" s="16">
        <v>238.0</v>
      </c>
      <c r="D88" s="17">
        <v>177.0</v>
      </c>
      <c r="E88" s="18">
        <v>158.0</v>
      </c>
      <c r="F88" s="19">
        <v>330.0</v>
      </c>
      <c r="G88" s="20">
        <v>63.0</v>
      </c>
      <c r="H88" s="21">
        <v>40.0</v>
      </c>
      <c r="I88" s="25"/>
      <c r="J88" s="23">
        <f t="shared" si="1"/>
        <v>0.471641791</v>
      </c>
      <c r="K88" s="23">
        <f t="shared" si="2"/>
        <v>0.09320799827</v>
      </c>
      <c r="L88" s="24">
        <f t="shared" si="3"/>
        <v>0.4190140845</v>
      </c>
      <c r="M88" s="24">
        <f t="shared" si="4"/>
        <v>0.175572803</v>
      </c>
      <c r="N88" s="24">
        <f t="shared" si="5"/>
        <v>0.1976245533</v>
      </c>
      <c r="O88" s="24">
        <f t="shared" si="6"/>
        <v>0.2224459791</v>
      </c>
      <c r="P88" s="24">
        <f t="shared" si="7"/>
        <v>0.07356747732</v>
      </c>
      <c r="Q88" s="24">
        <f t="shared" si="8"/>
        <v>0.08280747127</v>
      </c>
      <c r="R88" s="24">
        <f t="shared" si="9"/>
        <v>0.10491482</v>
      </c>
      <c r="S88" s="24">
        <f t="shared" si="10"/>
        <v>0.438538206</v>
      </c>
      <c r="T88" s="10">
        <f t="shared" si="11"/>
        <v>0.4391973669</v>
      </c>
    </row>
    <row r="89">
      <c r="A89" s="14">
        <v>3613.0</v>
      </c>
      <c r="B89" s="15">
        <v>1445.0</v>
      </c>
      <c r="C89" s="16">
        <v>218.0</v>
      </c>
      <c r="D89" s="17">
        <v>204.0</v>
      </c>
      <c r="E89" s="18">
        <v>129.0</v>
      </c>
      <c r="F89" s="19">
        <v>347.0</v>
      </c>
      <c r="G89" s="20">
        <v>56.0</v>
      </c>
      <c r="H89" s="21">
        <v>54.0</v>
      </c>
      <c r="I89" s="25"/>
      <c r="J89" s="23">
        <f t="shared" si="1"/>
        <v>0.3873873874</v>
      </c>
      <c r="K89" s="23">
        <f t="shared" si="2"/>
        <v>0.05790272454</v>
      </c>
      <c r="L89" s="24">
        <f t="shared" si="3"/>
        <v>0.385840708</v>
      </c>
      <c r="M89" s="24">
        <f t="shared" si="4"/>
        <v>0.1488730519</v>
      </c>
      <c r="N89" s="24">
        <f t="shared" si="5"/>
        <v>0.1494698238</v>
      </c>
      <c r="O89" s="24">
        <f t="shared" si="6"/>
        <v>0.1500689879</v>
      </c>
      <c r="P89" s="24">
        <f t="shared" si="7"/>
        <v>0.05744128375</v>
      </c>
      <c r="Q89" s="24">
        <f t="shared" si="8"/>
        <v>0.05767154264</v>
      </c>
      <c r="R89" s="24">
        <f t="shared" si="9"/>
        <v>0.05813483315</v>
      </c>
      <c r="S89" s="24">
        <f t="shared" si="10"/>
        <v>0.3864142539</v>
      </c>
      <c r="T89" s="10">
        <f t="shared" si="11"/>
        <v>0.3856005782</v>
      </c>
    </row>
    <row r="90">
      <c r="A90" s="14">
        <v>3383.0</v>
      </c>
      <c r="B90" s="15">
        <v>1160.0</v>
      </c>
      <c r="C90" s="16">
        <v>325.0</v>
      </c>
      <c r="D90" s="17">
        <v>60.0</v>
      </c>
      <c r="E90" s="18">
        <v>331.0</v>
      </c>
      <c r="F90" s="19">
        <v>246.0</v>
      </c>
      <c r="G90" s="20">
        <v>44.0</v>
      </c>
      <c r="H90" s="21">
        <v>4.0</v>
      </c>
      <c r="I90" s="25"/>
      <c r="J90" s="23">
        <f t="shared" si="1"/>
        <v>0.8465473146</v>
      </c>
      <c r="K90" s="23">
        <f t="shared" si="2"/>
        <v>0.4078962621</v>
      </c>
      <c r="L90" s="24">
        <f t="shared" si="3"/>
        <v>0.5691768827</v>
      </c>
      <c r="M90" s="24">
        <f t="shared" si="4"/>
        <v>0.3239623238</v>
      </c>
      <c r="N90" s="24">
        <f t="shared" si="5"/>
        <v>0.4818351615</v>
      </c>
      <c r="O90" s="24">
        <f t="shared" si="6"/>
        <v>0.7166423558</v>
      </c>
      <c r="P90" s="24">
        <f t="shared" si="7"/>
        <v>0.1843918655</v>
      </c>
      <c r="Q90" s="24">
        <f t="shared" si="8"/>
        <v>0.2742494352</v>
      </c>
      <c r="R90" s="24">
        <f t="shared" si="9"/>
        <v>0.6066716618</v>
      </c>
      <c r="S90" s="24">
        <f t="shared" si="10"/>
        <v>0.6819126819</v>
      </c>
      <c r="T90" s="10">
        <f t="shared" si="11"/>
        <v>0.6777029434</v>
      </c>
    </row>
    <row r="91">
      <c r="A91" s="14">
        <v>3431.0</v>
      </c>
      <c r="B91" s="15">
        <v>1372.0</v>
      </c>
      <c r="C91" s="16">
        <v>295.0</v>
      </c>
      <c r="D91" s="17">
        <v>156.0</v>
      </c>
      <c r="E91" s="18">
        <v>143.0</v>
      </c>
      <c r="F91" s="19">
        <v>295.0</v>
      </c>
      <c r="G91" s="20">
        <v>79.0</v>
      </c>
      <c r="H91" s="21">
        <v>42.0</v>
      </c>
      <c r="I91" s="25"/>
      <c r="J91" s="23">
        <f t="shared" si="1"/>
        <v>0.4782608696</v>
      </c>
      <c r="K91" s="23">
        <f t="shared" si="2"/>
        <v>0.1143667297</v>
      </c>
      <c r="L91" s="24">
        <f t="shared" si="3"/>
        <v>0.5</v>
      </c>
      <c r="M91" s="24">
        <f t="shared" si="4"/>
        <v>0.25</v>
      </c>
      <c r="N91" s="24">
        <f t="shared" si="5"/>
        <v>0.2391304348</v>
      </c>
      <c r="O91" s="24">
        <f t="shared" si="6"/>
        <v>0.2287334594</v>
      </c>
      <c r="P91" s="24">
        <f t="shared" si="7"/>
        <v>0.125</v>
      </c>
      <c r="Q91" s="24">
        <f t="shared" si="8"/>
        <v>0.1195652174</v>
      </c>
      <c r="R91" s="24">
        <f t="shared" si="9"/>
        <v>0.1093942632</v>
      </c>
      <c r="S91" s="24">
        <f t="shared" si="10"/>
        <v>0.4926884139</v>
      </c>
      <c r="T91" s="10">
        <f t="shared" si="11"/>
        <v>0.4910710686</v>
      </c>
    </row>
    <row r="92">
      <c r="A92" s="14">
        <v>3742.0</v>
      </c>
      <c r="B92" s="15">
        <v>1729.0</v>
      </c>
      <c r="C92" s="16">
        <v>169.0</v>
      </c>
      <c r="D92" s="17">
        <v>202.0</v>
      </c>
      <c r="E92" s="18">
        <v>133.0</v>
      </c>
      <c r="F92" s="19">
        <v>360.0</v>
      </c>
      <c r="G92" s="20">
        <v>63.0</v>
      </c>
      <c r="H92" s="21">
        <v>93.0</v>
      </c>
      <c r="I92" s="25"/>
      <c r="J92" s="23">
        <f t="shared" si="1"/>
        <v>0.3970149254</v>
      </c>
      <c r="K92" s="23">
        <f t="shared" si="2"/>
        <v>0.0503552435</v>
      </c>
      <c r="L92" s="24">
        <f t="shared" si="3"/>
        <v>0.3194706994</v>
      </c>
      <c r="M92" s="24">
        <f t="shared" si="4"/>
        <v>0.1020615278</v>
      </c>
      <c r="N92" s="24">
        <f t="shared" si="5"/>
        <v>0.1268346359</v>
      </c>
      <c r="O92" s="24">
        <f t="shared" si="6"/>
        <v>0.157620851</v>
      </c>
      <c r="P92" s="24">
        <f t="shared" si="7"/>
        <v>0.03260566767</v>
      </c>
      <c r="Q92" s="24">
        <f t="shared" si="8"/>
        <v>0.04051994984</v>
      </c>
      <c r="R92" s="24">
        <f t="shared" si="9"/>
        <v>0.06257783038</v>
      </c>
      <c r="S92" s="24">
        <f t="shared" si="10"/>
        <v>0.349537037</v>
      </c>
      <c r="T92" s="10">
        <f t="shared" si="11"/>
        <v>0.3475771633</v>
      </c>
    </row>
    <row r="93">
      <c r="A93" s="14">
        <v>3758.0</v>
      </c>
      <c r="B93" s="15">
        <v>1248.0</v>
      </c>
      <c r="C93" s="16">
        <v>453.0</v>
      </c>
      <c r="D93" s="17">
        <v>152.0</v>
      </c>
      <c r="E93" s="18">
        <v>179.0</v>
      </c>
      <c r="F93" s="19">
        <v>153.0</v>
      </c>
      <c r="G93" s="20">
        <v>72.0</v>
      </c>
      <c r="H93" s="21">
        <v>12.0</v>
      </c>
      <c r="I93" s="25"/>
      <c r="J93" s="23">
        <f t="shared" si="1"/>
        <v>0.5407854985</v>
      </c>
      <c r="K93" s="23">
        <f t="shared" si="2"/>
        <v>0.218612833</v>
      </c>
      <c r="L93" s="24">
        <f t="shared" si="3"/>
        <v>0.7475247525</v>
      </c>
      <c r="M93" s="24">
        <f t="shared" si="4"/>
        <v>0.5587932556</v>
      </c>
      <c r="N93" s="24">
        <f t="shared" si="5"/>
        <v>0.4042505459</v>
      </c>
      <c r="O93" s="24">
        <f t="shared" si="6"/>
        <v>0.2924489554</v>
      </c>
      <c r="P93" s="24">
        <f t="shared" si="7"/>
        <v>0.41771179</v>
      </c>
      <c r="Q93" s="24">
        <f t="shared" si="8"/>
        <v>0.3021872893</v>
      </c>
      <c r="R93" s="24">
        <f t="shared" si="9"/>
        <v>0.1581521541</v>
      </c>
      <c r="S93" s="24">
        <f t="shared" si="10"/>
        <v>0.674493063</v>
      </c>
      <c r="T93" s="10">
        <f t="shared" si="11"/>
        <v>0.6798098354</v>
      </c>
    </row>
    <row r="94">
      <c r="A94" s="14">
        <v>3372.0</v>
      </c>
      <c r="B94" s="15">
        <v>1313.0</v>
      </c>
      <c r="C94" s="16">
        <v>300.0</v>
      </c>
      <c r="D94" s="17">
        <v>206.0</v>
      </c>
      <c r="E94" s="18">
        <v>171.0</v>
      </c>
      <c r="F94" s="19">
        <v>280.0</v>
      </c>
      <c r="G94" s="20">
        <v>47.0</v>
      </c>
      <c r="H94" s="21">
        <v>25.0</v>
      </c>
      <c r="I94" s="25"/>
      <c r="J94" s="23">
        <f t="shared" si="1"/>
        <v>0.4535809019</v>
      </c>
      <c r="K94" s="23">
        <f t="shared" si="2"/>
        <v>0.1064149834</v>
      </c>
      <c r="L94" s="24">
        <f t="shared" si="3"/>
        <v>0.5172413793</v>
      </c>
      <c r="M94" s="24">
        <f t="shared" si="4"/>
        <v>0.2675386445</v>
      </c>
      <c r="N94" s="24">
        <f t="shared" si="5"/>
        <v>0.2346108113</v>
      </c>
      <c r="O94" s="24">
        <f t="shared" si="6"/>
        <v>0.2057356345</v>
      </c>
      <c r="P94" s="24">
        <f t="shared" si="7"/>
        <v>0.1383820575</v>
      </c>
      <c r="Q94" s="24">
        <f t="shared" si="8"/>
        <v>0.1213504196</v>
      </c>
      <c r="R94" s="24">
        <f t="shared" si="9"/>
        <v>0.09331775465</v>
      </c>
      <c r="S94" s="24">
        <f t="shared" si="10"/>
        <v>0.4921630094</v>
      </c>
      <c r="T94" s="10">
        <f t="shared" si="11"/>
        <v>0.4915940358</v>
      </c>
    </row>
    <row r="95">
      <c r="A95" s="14">
        <v>3770.0</v>
      </c>
      <c r="B95" s="15">
        <v>1538.0</v>
      </c>
      <c r="C95" s="16">
        <v>220.0</v>
      </c>
      <c r="D95" s="17">
        <v>210.0</v>
      </c>
      <c r="E95" s="18">
        <v>115.0</v>
      </c>
      <c r="F95" s="19">
        <v>370.0</v>
      </c>
      <c r="G95" s="20">
        <v>58.0</v>
      </c>
      <c r="H95" s="21">
        <v>57.0</v>
      </c>
      <c r="I95" s="25"/>
      <c r="J95" s="23">
        <f t="shared" si="1"/>
        <v>0.3538461538</v>
      </c>
      <c r="K95" s="23">
        <f t="shared" si="2"/>
        <v>0.04668739344</v>
      </c>
      <c r="L95" s="24">
        <f t="shared" si="3"/>
        <v>0.3728813559</v>
      </c>
      <c r="M95" s="24">
        <f t="shared" si="4"/>
        <v>0.1390405056</v>
      </c>
      <c r="N95" s="24">
        <f t="shared" si="5"/>
        <v>0.1319426336</v>
      </c>
      <c r="O95" s="24">
        <f t="shared" si="6"/>
        <v>0.1252071006</v>
      </c>
      <c r="P95" s="24">
        <f t="shared" si="7"/>
        <v>0.05184561226</v>
      </c>
      <c r="Q95" s="24">
        <f t="shared" si="8"/>
        <v>0.04919894814</v>
      </c>
      <c r="R95" s="24">
        <f t="shared" si="9"/>
        <v>0.04430405098</v>
      </c>
      <c r="S95" s="24">
        <f t="shared" si="10"/>
        <v>0.3661202186</v>
      </c>
      <c r="T95" s="10">
        <f t="shared" si="11"/>
        <v>0.3649377449</v>
      </c>
    </row>
    <row r="96">
      <c r="A96" s="14">
        <v>3588.0</v>
      </c>
      <c r="B96" s="15">
        <v>1319.0</v>
      </c>
      <c r="C96" s="16">
        <v>338.0</v>
      </c>
      <c r="D96" s="17">
        <v>191.0</v>
      </c>
      <c r="E96" s="18">
        <v>172.0</v>
      </c>
      <c r="F96" s="19">
        <v>243.0</v>
      </c>
      <c r="G96" s="20">
        <v>69.0</v>
      </c>
      <c r="H96" s="21">
        <v>28.0</v>
      </c>
      <c r="I96" s="25"/>
      <c r="J96" s="23">
        <f t="shared" si="1"/>
        <v>0.4738292011</v>
      </c>
      <c r="K96" s="23">
        <f t="shared" si="2"/>
        <v>0.1306123404</v>
      </c>
      <c r="L96" s="24">
        <f t="shared" si="3"/>
        <v>0.5817555938</v>
      </c>
      <c r="M96" s="24">
        <f t="shared" si="4"/>
        <v>0.3384395709</v>
      </c>
      <c r="N96" s="24">
        <f t="shared" si="5"/>
        <v>0.2756527882</v>
      </c>
      <c r="O96" s="24">
        <f t="shared" si="6"/>
        <v>0.2245141118</v>
      </c>
      <c r="P96" s="24">
        <f t="shared" si="7"/>
        <v>0.1968891135</v>
      </c>
      <c r="Q96" s="24">
        <f t="shared" si="8"/>
        <v>0.1603625515</v>
      </c>
      <c r="R96" s="24">
        <f t="shared" si="9"/>
        <v>0.1063813422</v>
      </c>
      <c r="S96" s="24">
        <f t="shared" si="10"/>
        <v>0.5402542373</v>
      </c>
      <c r="T96" s="10">
        <f t="shared" si="11"/>
        <v>0.5398339367</v>
      </c>
    </row>
    <row r="97">
      <c r="A97" s="14">
        <v>3565.0</v>
      </c>
      <c r="B97" s="15">
        <v>1340.0</v>
      </c>
      <c r="C97" s="16">
        <v>313.0</v>
      </c>
      <c r="D97" s="17">
        <v>188.0</v>
      </c>
      <c r="E97" s="18">
        <v>183.0</v>
      </c>
      <c r="F97" s="19">
        <v>284.0</v>
      </c>
      <c r="G97" s="20">
        <v>45.0</v>
      </c>
      <c r="H97" s="21">
        <v>29.0</v>
      </c>
      <c r="I97" s="25"/>
      <c r="J97" s="23">
        <f t="shared" si="1"/>
        <v>0.4932614555</v>
      </c>
      <c r="K97" s="23">
        <f t="shared" si="2"/>
        <v>0.1275628949</v>
      </c>
      <c r="L97" s="24">
        <f t="shared" si="3"/>
        <v>0.5242881072</v>
      </c>
      <c r="M97" s="24">
        <f t="shared" si="4"/>
        <v>0.2748780194</v>
      </c>
      <c r="N97" s="24">
        <f t="shared" si="5"/>
        <v>0.2586111149</v>
      </c>
      <c r="O97" s="24">
        <f t="shared" si="6"/>
        <v>0.2433068635</v>
      </c>
      <c r="P97" s="24">
        <f t="shared" si="7"/>
        <v>0.1441152765</v>
      </c>
      <c r="Q97" s="24">
        <f t="shared" si="8"/>
        <v>0.1355867319</v>
      </c>
      <c r="R97" s="24">
        <f t="shared" si="9"/>
        <v>0.1200138976</v>
      </c>
      <c r="S97" s="24">
        <f t="shared" si="10"/>
        <v>0.5123966942</v>
      </c>
      <c r="T97" s="10">
        <f t="shared" si="11"/>
        <v>0.5119254938</v>
      </c>
    </row>
    <row r="98">
      <c r="A98" s="14">
        <v>3464.0</v>
      </c>
      <c r="B98" s="15">
        <v>1289.0</v>
      </c>
      <c r="C98" s="16">
        <v>359.0</v>
      </c>
      <c r="D98" s="17">
        <v>126.0</v>
      </c>
      <c r="E98" s="18">
        <v>221.0</v>
      </c>
      <c r="F98" s="19">
        <v>275.0</v>
      </c>
      <c r="G98" s="20">
        <v>41.0</v>
      </c>
      <c r="H98" s="21">
        <v>28.0</v>
      </c>
      <c r="I98" s="25"/>
      <c r="J98" s="23">
        <f t="shared" si="1"/>
        <v>0.6368876081</v>
      </c>
      <c r="K98" s="23">
        <f t="shared" si="2"/>
        <v>0.2296840241</v>
      </c>
      <c r="L98" s="24">
        <f t="shared" si="3"/>
        <v>0.5662460568</v>
      </c>
      <c r="M98" s="24">
        <f t="shared" si="4"/>
        <v>0.3206345968</v>
      </c>
      <c r="N98" s="24">
        <f t="shared" si="5"/>
        <v>0.3606350967</v>
      </c>
      <c r="O98" s="24">
        <f t="shared" si="6"/>
        <v>0.4056258253</v>
      </c>
      <c r="P98" s="24">
        <f t="shared" si="7"/>
        <v>0.1815580761</v>
      </c>
      <c r="Q98" s="24">
        <f t="shared" si="8"/>
        <v>0.2042082014</v>
      </c>
      <c r="R98" s="24">
        <f t="shared" si="9"/>
        <v>0.2583380617</v>
      </c>
      <c r="S98" s="24">
        <f t="shared" si="10"/>
        <v>0.5912334353</v>
      </c>
      <c r="T98" s="10">
        <f t="shared" si="11"/>
        <v>0.5954465211</v>
      </c>
    </row>
    <row r="99">
      <c r="A99" s="14">
        <v>3743.0</v>
      </c>
      <c r="B99" s="15">
        <v>1478.0</v>
      </c>
      <c r="C99" s="16">
        <v>250.0</v>
      </c>
      <c r="D99" s="17">
        <v>175.0</v>
      </c>
      <c r="E99" s="18">
        <v>174.0</v>
      </c>
      <c r="F99" s="19">
        <v>337.0</v>
      </c>
      <c r="G99" s="20">
        <v>64.0</v>
      </c>
      <c r="H99" s="21">
        <v>60.0</v>
      </c>
      <c r="I99" s="25"/>
      <c r="J99" s="23">
        <f t="shared" si="1"/>
        <v>0.4985673352</v>
      </c>
      <c r="K99" s="23">
        <f t="shared" si="2"/>
        <v>0.1058643048</v>
      </c>
      <c r="L99" s="24">
        <f t="shared" si="3"/>
        <v>0.4258943782</v>
      </c>
      <c r="M99" s="24">
        <f t="shared" si="4"/>
        <v>0.1813860214</v>
      </c>
      <c r="N99" s="24">
        <f t="shared" si="5"/>
        <v>0.2123370252</v>
      </c>
      <c r="O99" s="24">
        <f t="shared" si="6"/>
        <v>0.2485693878</v>
      </c>
      <c r="P99" s="24">
        <f t="shared" si="7"/>
        <v>0.07725128679</v>
      </c>
      <c r="Q99" s="24">
        <f t="shared" si="8"/>
        <v>0.09043314533</v>
      </c>
      <c r="R99" s="24">
        <f t="shared" si="9"/>
        <v>0.1239285773</v>
      </c>
      <c r="S99" s="24">
        <f t="shared" si="10"/>
        <v>0.452991453</v>
      </c>
      <c r="T99" s="10">
        <f t="shared" si="11"/>
        <v>0.4543134146</v>
      </c>
    </row>
    <row r="100">
      <c r="A100" s="14">
        <v>3748.0</v>
      </c>
      <c r="B100" s="15">
        <v>1374.0</v>
      </c>
      <c r="C100" s="16">
        <v>326.0</v>
      </c>
      <c r="D100" s="17">
        <v>168.0</v>
      </c>
      <c r="E100" s="18">
        <v>223.0</v>
      </c>
      <c r="F100" s="19">
        <v>289.0</v>
      </c>
      <c r="G100" s="20">
        <v>51.0</v>
      </c>
      <c r="H100" s="21">
        <v>21.0</v>
      </c>
      <c r="I100" s="25"/>
      <c r="J100" s="23">
        <f t="shared" si="1"/>
        <v>0.5703324808</v>
      </c>
      <c r="K100" s="23">
        <f t="shared" si="2"/>
        <v>0.172424389</v>
      </c>
      <c r="L100" s="24">
        <f t="shared" si="3"/>
        <v>0.5300813008</v>
      </c>
      <c r="M100" s="24">
        <f t="shared" si="4"/>
        <v>0.2809861855</v>
      </c>
      <c r="N100" s="24">
        <f t="shared" si="5"/>
        <v>0.3023225833</v>
      </c>
      <c r="O100" s="24">
        <f t="shared" si="6"/>
        <v>0.3252791387</v>
      </c>
      <c r="P100" s="24">
        <f t="shared" si="7"/>
        <v>0.1489455227</v>
      </c>
      <c r="Q100" s="24">
        <f t="shared" si="8"/>
        <v>0.1602555482</v>
      </c>
      <c r="R100" s="24">
        <f t="shared" si="9"/>
        <v>0.1855172581</v>
      </c>
      <c r="S100" s="24">
        <f t="shared" si="10"/>
        <v>0.5457256461</v>
      </c>
      <c r="T100" s="10">
        <f t="shared" si="11"/>
        <v>0.54682731</v>
      </c>
    </row>
    <row r="101">
      <c r="A101" s="14">
        <v>3772.0</v>
      </c>
      <c r="B101" s="15">
        <v>1549.0</v>
      </c>
      <c r="C101" s="16">
        <v>248.0</v>
      </c>
      <c r="D101" s="17">
        <v>205.0</v>
      </c>
      <c r="E101" s="18">
        <v>139.0</v>
      </c>
      <c r="F101" s="19">
        <v>361.0</v>
      </c>
      <c r="G101" s="20">
        <v>57.0</v>
      </c>
      <c r="H101" s="21">
        <v>68.0</v>
      </c>
      <c r="I101" s="25"/>
      <c r="J101" s="23">
        <f t="shared" si="1"/>
        <v>0.4040697674</v>
      </c>
      <c r="K101" s="23">
        <f t="shared" si="2"/>
        <v>0.06648858701</v>
      </c>
      <c r="L101" s="24">
        <f t="shared" si="3"/>
        <v>0.4072249589</v>
      </c>
      <c r="M101" s="24">
        <f t="shared" si="4"/>
        <v>0.1658321672</v>
      </c>
      <c r="N101" s="24">
        <f t="shared" si="5"/>
        <v>0.1645472945</v>
      </c>
      <c r="O101" s="24">
        <f t="shared" si="6"/>
        <v>0.163272377</v>
      </c>
      <c r="P101" s="24">
        <f t="shared" si="7"/>
        <v>0.06753099748</v>
      </c>
      <c r="Q101" s="24">
        <f t="shared" si="8"/>
        <v>0.06700776523</v>
      </c>
      <c r="R101" s="24">
        <f t="shared" si="9"/>
        <v>0.06597343139</v>
      </c>
      <c r="S101" s="24">
        <f t="shared" si="10"/>
        <v>0.4060860441</v>
      </c>
      <c r="T101" s="10">
        <f t="shared" si="11"/>
        <v>0.4051231952</v>
      </c>
    </row>
    <row r="102">
      <c r="A102" s="14">
        <v>3723.0</v>
      </c>
      <c r="B102" s="15">
        <v>1321.0</v>
      </c>
      <c r="C102" s="16">
        <v>355.0</v>
      </c>
      <c r="D102" s="17">
        <v>185.0</v>
      </c>
      <c r="E102" s="18">
        <v>189.0</v>
      </c>
      <c r="F102" s="19">
        <v>281.0</v>
      </c>
      <c r="G102" s="20">
        <v>58.0</v>
      </c>
      <c r="H102" s="21">
        <v>21.0</v>
      </c>
      <c r="I102" s="25"/>
      <c r="J102" s="23">
        <f t="shared" si="1"/>
        <v>0.5053475936</v>
      </c>
      <c r="K102" s="23">
        <f t="shared" si="2"/>
        <v>0.1425448861</v>
      </c>
      <c r="L102" s="24">
        <f t="shared" si="3"/>
        <v>0.5581761006</v>
      </c>
      <c r="M102" s="24">
        <f t="shared" si="4"/>
        <v>0.3115605593</v>
      </c>
      <c r="N102" s="24">
        <f t="shared" si="5"/>
        <v>0.2820729492</v>
      </c>
      <c r="O102" s="24">
        <f t="shared" si="6"/>
        <v>0.2553761903</v>
      </c>
      <c r="P102" s="24">
        <f t="shared" si="7"/>
        <v>0.1739056581</v>
      </c>
      <c r="Q102" s="24">
        <f t="shared" si="8"/>
        <v>0.1574463789</v>
      </c>
      <c r="R102" s="24">
        <f t="shared" si="9"/>
        <v>0.1290537432</v>
      </c>
      <c r="S102" s="24">
        <f t="shared" si="10"/>
        <v>0.5386138614</v>
      </c>
      <c r="T102" s="10">
        <f t="shared" si="11"/>
        <v>0.5376024919</v>
      </c>
    </row>
    <row r="103">
      <c r="A103" s="14">
        <v>3382.0</v>
      </c>
      <c r="B103" s="15">
        <v>1427.0</v>
      </c>
      <c r="C103" s="16">
        <v>343.0</v>
      </c>
      <c r="D103" s="17">
        <v>193.0</v>
      </c>
      <c r="E103" s="18">
        <v>179.0</v>
      </c>
      <c r="F103" s="19">
        <v>300.0</v>
      </c>
      <c r="G103" s="20">
        <v>53.0</v>
      </c>
      <c r="H103" s="21">
        <v>26.0</v>
      </c>
      <c r="I103" s="25"/>
      <c r="J103" s="23">
        <f t="shared" si="1"/>
        <v>0.4811827957</v>
      </c>
      <c r="K103" s="23">
        <f t="shared" si="2"/>
        <v>0.1235103434</v>
      </c>
      <c r="L103" s="24">
        <f t="shared" si="3"/>
        <v>0.533437014</v>
      </c>
      <c r="M103" s="24">
        <f t="shared" si="4"/>
        <v>0.2845550479</v>
      </c>
      <c r="N103" s="24">
        <f t="shared" si="5"/>
        <v>0.2566807137</v>
      </c>
      <c r="O103" s="24">
        <f t="shared" si="6"/>
        <v>0.2315368829</v>
      </c>
      <c r="P103" s="24">
        <f t="shared" si="7"/>
        <v>0.1517921951</v>
      </c>
      <c r="Q103" s="24">
        <f t="shared" si="8"/>
        <v>0.1369229935</v>
      </c>
      <c r="R103" s="24">
        <f t="shared" si="9"/>
        <v>0.1114115646</v>
      </c>
      <c r="S103" s="24">
        <f t="shared" si="10"/>
        <v>0.5142857143</v>
      </c>
      <c r="T103" s="10">
        <f t="shared" si="11"/>
        <v>0.5126344533</v>
      </c>
    </row>
    <row r="104">
      <c r="A104" s="14">
        <v>3843.0</v>
      </c>
      <c r="B104" s="15">
        <v>1724.0</v>
      </c>
      <c r="C104" s="16">
        <v>168.0</v>
      </c>
      <c r="D104" s="17">
        <v>241.0</v>
      </c>
      <c r="E104" s="18">
        <v>128.0</v>
      </c>
      <c r="F104" s="19">
        <v>410.0</v>
      </c>
      <c r="G104" s="20">
        <v>76.0</v>
      </c>
      <c r="H104" s="21">
        <v>92.0</v>
      </c>
      <c r="I104" s="25"/>
      <c r="J104" s="23">
        <f t="shared" si="1"/>
        <v>0.3468834688</v>
      </c>
      <c r="K104" s="23">
        <f t="shared" si="2"/>
        <v>0.03497426934</v>
      </c>
      <c r="L104" s="24">
        <f t="shared" si="3"/>
        <v>0.2906574394</v>
      </c>
      <c r="M104" s="24">
        <f t="shared" si="4"/>
        <v>0.08448174711</v>
      </c>
      <c r="N104" s="24">
        <f t="shared" si="5"/>
        <v>0.1008242608</v>
      </c>
      <c r="O104" s="24">
        <f t="shared" si="6"/>
        <v>0.120328141</v>
      </c>
      <c r="P104" s="24">
        <f t="shared" si="7"/>
        <v>0.02455524829</v>
      </c>
      <c r="Q104" s="24">
        <f t="shared" si="8"/>
        <v>0.02930532149</v>
      </c>
      <c r="R104" s="24">
        <f t="shared" si="9"/>
        <v>0.04173984293</v>
      </c>
      <c r="S104" s="24">
        <f t="shared" si="10"/>
        <v>0.3125659979</v>
      </c>
      <c r="T104" s="10">
        <f t="shared" si="11"/>
        <v>0.3108096396</v>
      </c>
    </row>
    <row r="105">
      <c r="A105" s="14">
        <v>3841.0</v>
      </c>
      <c r="B105" s="15">
        <v>2257.0</v>
      </c>
      <c r="C105" s="16">
        <v>138.0</v>
      </c>
      <c r="D105" s="17">
        <v>293.0</v>
      </c>
      <c r="E105" s="18">
        <v>108.0</v>
      </c>
      <c r="F105" s="19">
        <v>415.0</v>
      </c>
      <c r="G105" s="20">
        <v>54.0</v>
      </c>
      <c r="H105" s="21">
        <v>115.0</v>
      </c>
      <c r="I105" s="25"/>
      <c r="J105" s="23">
        <f t="shared" si="1"/>
        <v>0.2693266833</v>
      </c>
      <c r="K105" s="23">
        <f t="shared" si="2"/>
        <v>0.01810142315</v>
      </c>
      <c r="L105" s="24">
        <f t="shared" si="3"/>
        <v>0.2495479204</v>
      </c>
      <c r="M105" s="24">
        <f t="shared" si="4"/>
        <v>0.06227416459</v>
      </c>
      <c r="N105" s="24">
        <f t="shared" si="5"/>
        <v>0.06720991373</v>
      </c>
      <c r="O105" s="24">
        <f t="shared" si="6"/>
        <v>0.07253686233</v>
      </c>
      <c r="P105" s="24">
        <f t="shared" si="7"/>
        <v>0.01554038827</v>
      </c>
      <c r="Q105" s="24">
        <f t="shared" si="8"/>
        <v>0.0167720942</v>
      </c>
      <c r="R105" s="24">
        <f t="shared" si="9"/>
        <v>0.01953611255</v>
      </c>
      <c r="S105" s="24">
        <f t="shared" si="10"/>
        <v>0.2578616352</v>
      </c>
      <c r="T105" s="10">
        <f t="shared" si="11"/>
        <v>0.2584186295</v>
      </c>
    </row>
    <row r="106">
      <c r="A106" s="14">
        <v>3544.0</v>
      </c>
      <c r="B106" s="15">
        <v>1407.0</v>
      </c>
      <c r="C106" s="16">
        <v>426.0</v>
      </c>
      <c r="D106" s="17">
        <v>196.0</v>
      </c>
      <c r="E106" s="18">
        <v>200.0</v>
      </c>
      <c r="F106" s="19">
        <v>238.0</v>
      </c>
      <c r="G106" s="20">
        <v>59.0</v>
      </c>
      <c r="H106" s="21">
        <v>19.0</v>
      </c>
      <c r="I106" s="25"/>
      <c r="J106" s="23">
        <f t="shared" si="1"/>
        <v>0.5050505051</v>
      </c>
      <c r="K106" s="23">
        <f t="shared" si="2"/>
        <v>0.1636481647</v>
      </c>
      <c r="L106" s="24">
        <f t="shared" si="3"/>
        <v>0.6415662651</v>
      </c>
      <c r="M106" s="24">
        <f t="shared" si="4"/>
        <v>0.4116072725</v>
      </c>
      <c r="N106" s="24">
        <f t="shared" si="5"/>
        <v>0.3240233662</v>
      </c>
      <c r="O106" s="24">
        <f t="shared" si="6"/>
        <v>0.2550760127</v>
      </c>
      <c r="P106" s="24">
        <f t="shared" si="7"/>
        <v>0.2640733405</v>
      </c>
      <c r="Q106" s="24">
        <f t="shared" si="8"/>
        <v>0.2078824608</v>
      </c>
      <c r="R106" s="24">
        <f t="shared" si="9"/>
        <v>0.128826269</v>
      </c>
      <c r="S106" s="24">
        <f t="shared" si="10"/>
        <v>0.5905660377</v>
      </c>
      <c r="T106" s="10">
        <f t="shared" si="11"/>
        <v>0.5909659109</v>
      </c>
    </row>
    <row r="107">
      <c r="A107" s="14">
        <v>3855.0</v>
      </c>
      <c r="B107" s="15">
        <v>1770.0</v>
      </c>
      <c r="C107" s="16">
        <v>169.0</v>
      </c>
      <c r="D107" s="17">
        <v>244.0</v>
      </c>
      <c r="E107" s="18">
        <v>122.0</v>
      </c>
      <c r="F107" s="19">
        <v>440.0</v>
      </c>
      <c r="G107" s="20">
        <v>61.0</v>
      </c>
      <c r="H107" s="21">
        <v>114.0</v>
      </c>
      <c r="I107" s="25"/>
      <c r="J107" s="23">
        <f t="shared" si="1"/>
        <v>0.3333333333</v>
      </c>
      <c r="K107" s="23">
        <f t="shared" si="2"/>
        <v>0.03083378945</v>
      </c>
      <c r="L107" s="24">
        <f t="shared" si="3"/>
        <v>0.2775041051</v>
      </c>
      <c r="M107" s="24">
        <f t="shared" si="4"/>
        <v>0.07700852834</v>
      </c>
      <c r="N107" s="24">
        <f t="shared" si="5"/>
        <v>0.09250136836</v>
      </c>
      <c r="O107" s="24">
        <f t="shared" si="6"/>
        <v>0.1111111111</v>
      </c>
      <c r="P107" s="24">
        <f t="shared" si="7"/>
        <v>0.02137018274</v>
      </c>
      <c r="Q107" s="24">
        <f t="shared" si="8"/>
        <v>0.02566950945</v>
      </c>
      <c r="R107" s="24">
        <f t="shared" si="9"/>
        <v>0.03703703704</v>
      </c>
      <c r="S107" s="24">
        <f t="shared" si="10"/>
        <v>0.2984615385</v>
      </c>
      <c r="T107" s="10">
        <f t="shared" si="11"/>
        <v>0.2975340545</v>
      </c>
    </row>
    <row r="108">
      <c r="A108" s="14">
        <v>3610.0</v>
      </c>
      <c r="B108" s="15">
        <v>1503.0</v>
      </c>
      <c r="C108" s="16">
        <v>361.0</v>
      </c>
      <c r="D108" s="17">
        <v>160.0</v>
      </c>
      <c r="E108" s="18">
        <v>176.0</v>
      </c>
      <c r="F108" s="19">
        <v>363.0</v>
      </c>
      <c r="G108" s="20">
        <v>69.0</v>
      </c>
      <c r="H108" s="21">
        <v>34.0</v>
      </c>
      <c r="I108" s="25"/>
      <c r="J108" s="23">
        <f t="shared" si="1"/>
        <v>0.5238095238</v>
      </c>
      <c r="K108" s="23">
        <f t="shared" si="2"/>
        <v>0.1368092357</v>
      </c>
      <c r="L108" s="24">
        <f t="shared" si="3"/>
        <v>0.4986187845</v>
      </c>
      <c r="M108" s="24">
        <f t="shared" si="4"/>
        <v>0.2486206923</v>
      </c>
      <c r="N108" s="24">
        <f t="shared" si="5"/>
        <v>0.2611812681</v>
      </c>
      <c r="O108" s="24">
        <f t="shared" si="6"/>
        <v>0.2743764172</v>
      </c>
      <c r="P108" s="24">
        <f t="shared" si="7"/>
        <v>0.1239669474</v>
      </c>
      <c r="Q108" s="24">
        <f t="shared" si="8"/>
        <v>0.1302298864</v>
      </c>
      <c r="R108" s="24">
        <f t="shared" si="9"/>
        <v>0.1437209805</v>
      </c>
      <c r="S108" s="24">
        <f t="shared" si="10"/>
        <v>0.5066037736</v>
      </c>
      <c r="T108" s="10">
        <f t="shared" si="11"/>
        <v>0.508815973</v>
      </c>
    </row>
    <row r="109">
      <c r="A109" s="14">
        <v>3807.0</v>
      </c>
      <c r="B109" s="15">
        <v>1458.0</v>
      </c>
      <c r="C109" s="16">
        <v>361.0</v>
      </c>
      <c r="D109" s="17">
        <v>202.0</v>
      </c>
      <c r="E109" s="18">
        <v>209.0</v>
      </c>
      <c r="F109" s="19">
        <v>320.0</v>
      </c>
      <c r="G109" s="20">
        <v>49.0</v>
      </c>
      <c r="H109" s="21">
        <v>24.0</v>
      </c>
      <c r="I109" s="25"/>
      <c r="J109" s="23">
        <f t="shared" si="1"/>
        <v>0.5085158151</v>
      </c>
      <c r="K109" s="23">
        <f t="shared" si="2"/>
        <v>0.1370783974</v>
      </c>
      <c r="L109" s="24">
        <f t="shared" si="3"/>
        <v>0.53010279</v>
      </c>
      <c r="M109" s="24">
        <f t="shared" si="4"/>
        <v>0.281008968</v>
      </c>
      <c r="N109" s="24">
        <f t="shared" si="5"/>
        <v>0.2695656523</v>
      </c>
      <c r="O109" s="24">
        <f t="shared" si="6"/>
        <v>0.2585883342</v>
      </c>
      <c r="P109" s="24">
        <f t="shared" si="7"/>
        <v>0.1489636379</v>
      </c>
      <c r="Q109" s="24">
        <f t="shared" si="8"/>
        <v>0.1428975044</v>
      </c>
      <c r="R109" s="24">
        <f t="shared" si="9"/>
        <v>0.1314962575</v>
      </c>
      <c r="S109" s="24">
        <f t="shared" si="10"/>
        <v>0.521978022</v>
      </c>
      <c r="T109" s="10">
        <f t="shared" si="11"/>
        <v>0.5216592977</v>
      </c>
    </row>
    <row r="110">
      <c r="A110" s="14">
        <v>3361.0</v>
      </c>
      <c r="B110" s="15">
        <v>1596.0</v>
      </c>
      <c r="C110" s="16">
        <v>285.0</v>
      </c>
      <c r="D110" s="17">
        <v>204.0</v>
      </c>
      <c r="E110" s="18">
        <v>183.0</v>
      </c>
      <c r="F110" s="19">
        <v>393.0</v>
      </c>
      <c r="G110" s="20">
        <v>76.0</v>
      </c>
      <c r="H110" s="21">
        <v>38.0</v>
      </c>
      <c r="I110" s="25"/>
      <c r="J110" s="23">
        <f t="shared" si="1"/>
        <v>0.4728682171</v>
      </c>
      <c r="K110" s="23">
        <f t="shared" si="2"/>
        <v>0.09399297928</v>
      </c>
      <c r="L110" s="24">
        <f t="shared" si="3"/>
        <v>0.4203539823</v>
      </c>
      <c r="M110" s="24">
        <f t="shared" si="4"/>
        <v>0.1766974704</v>
      </c>
      <c r="N110" s="24">
        <f t="shared" si="5"/>
        <v>0.1987720381</v>
      </c>
      <c r="O110" s="24">
        <f t="shared" si="6"/>
        <v>0.2236043507</v>
      </c>
      <c r="P110" s="24">
        <f t="shared" si="7"/>
        <v>0.07427548536</v>
      </c>
      <c r="Q110" s="24">
        <f t="shared" si="8"/>
        <v>0.0835546178</v>
      </c>
      <c r="R110" s="24">
        <f t="shared" si="9"/>
        <v>0.1057353906</v>
      </c>
      <c r="S110" s="24">
        <f t="shared" si="10"/>
        <v>0.4394366197</v>
      </c>
      <c r="T110" s="10">
        <f t="shared" si="11"/>
        <v>0.4405138993</v>
      </c>
    </row>
    <row r="111">
      <c r="A111" s="14">
        <v>3788.0</v>
      </c>
      <c r="B111" s="15">
        <v>1378.0</v>
      </c>
      <c r="C111" s="16">
        <v>350.0</v>
      </c>
      <c r="D111" s="17">
        <v>81.0</v>
      </c>
      <c r="E111" s="18">
        <v>388.0</v>
      </c>
      <c r="F111" s="19">
        <v>324.0</v>
      </c>
      <c r="G111" s="20">
        <v>41.0</v>
      </c>
      <c r="H111" s="21">
        <v>8.0</v>
      </c>
      <c r="I111" s="25"/>
      <c r="J111" s="23">
        <f t="shared" si="1"/>
        <v>0.8272921109</v>
      </c>
      <c r="K111" s="23">
        <f t="shared" si="2"/>
        <v>0.3554069478</v>
      </c>
      <c r="L111" s="24">
        <f t="shared" si="3"/>
        <v>0.5192878338</v>
      </c>
      <c r="M111" s="24">
        <f t="shared" si="4"/>
        <v>0.2696598544</v>
      </c>
      <c r="N111" s="24">
        <f t="shared" si="5"/>
        <v>0.4296027282</v>
      </c>
      <c r="O111" s="24">
        <f t="shared" si="6"/>
        <v>0.6844122367</v>
      </c>
      <c r="P111" s="24">
        <f t="shared" si="7"/>
        <v>0.1400310816</v>
      </c>
      <c r="Q111" s="24">
        <f t="shared" si="8"/>
        <v>0.2230874701</v>
      </c>
      <c r="R111" s="24">
        <f t="shared" si="9"/>
        <v>0.566208844</v>
      </c>
      <c r="S111" s="24">
        <f t="shared" si="10"/>
        <v>0.6456692913</v>
      </c>
      <c r="T111" s="10">
        <f t="shared" si="11"/>
        <v>0.6423961714</v>
      </c>
    </row>
    <row r="112">
      <c r="A112" s="14">
        <v>3787.0</v>
      </c>
      <c r="B112" s="15">
        <v>1592.0</v>
      </c>
      <c r="C112" s="16">
        <v>338.0</v>
      </c>
      <c r="D112" s="17">
        <v>187.0</v>
      </c>
      <c r="E112" s="18">
        <v>180.0</v>
      </c>
      <c r="F112" s="19">
        <v>374.0</v>
      </c>
      <c r="G112" s="20">
        <v>71.0</v>
      </c>
      <c r="H112" s="21">
        <v>60.0</v>
      </c>
      <c r="I112" s="25"/>
      <c r="J112" s="23">
        <f t="shared" si="1"/>
        <v>0.4904632153</v>
      </c>
      <c r="K112" s="23">
        <f t="shared" si="2"/>
        <v>0.1141956572</v>
      </c>
      <c r="L112" s="24">
        <f t="shared" si="3"/>
        <v>0.4747191011</v>
      </c>
      <c r="M112" s="24">
        <f t="shared" si="4"/>
        <v>0.225358225</v>
      </c>
      <c r="N112" s="24">
        <f t="shared" si="5"/>
        <v>0.2328322567</v>
      </c>
      <c r="O112" s="24">
        <f t="shared" si="6"/>
        <v>0.2405541655</v>
      </c>
      <c r="P112" s="24">
        <f t="shared" si="7"/>
        <v>0.106981854</v>
      </c>
      <c r="Q112" s="24">
        <f t="shared" si="8"/>
        <v>0.1105299196</v>
      </c>
      <c r="R112" s="24">
        <f t="shared" si="9"/>
        <v>0.1179829695</v>
      </c>
      <c r="S112" s="24">
        <f t="shared" si="10"/>
        <v>0.4800741427</v>
      </c>
      <c r="T112" s="10">
        <f t="shared" si="11"/>
        <v>0.4807315277</v>
      </c>
    </row>
    <row r="113">
      <c r="A113" s="14">
        <v>3416.0</v>
      </c>
      <c r="B113" s="15">
        <v>1609.0</v>
      </c>
      <c r="C113" s="16">
        <v>317.0</v>
      </c>
      <c r="D113" s="17">
        <v>210.0</v>
      </c>
      <c r="E113" s="18">
        <v>218.0</v>
      </c>
      <c r="F113" s="19">
        <v>356.0</v>
      </c>
      <c r="G113" s="20">
        <v>78.0</v>
      </c>
      <c r="H113" s="21">
        <v>44.0</v>
      </c>
      <c r="I113" s="25"/>
      <c r="J113" s="23">
        <f t="shared" si="1"/>
        <v>0.5093457944</v>
      </c>
      <c r="K113" s="23">
        <f t="shared" si="2"/>
        <v>0.1221995614</v>
      </c>
      <c r="L113" s="24">
        <f t="shared" si="3"/>
        <v>0.47102526</v>
      </c>
      <c r="M113" s="24">
        <f t="shared" si="4"/>
        <v>0.2218647956</v>
      </c>
      <c r="N113" s="24">
        <f t="shared" si="5"/>
        <v>0.2399147352</v>
      </c>
      <c r="O113" s="24">
        <f t="shared" si="6"/>
        <v>0.2594331383</v>
      </c>
      <c r="P113" s="24">
        <f t="shared" si="7"/>
        <v>0.104503923</v>
      </c>
      <c r="Q113" s="24">
        <f t="shared" si="8"/>
        <v>0.1130059006</v>
      </c>
      <c r="R113" s="24">
        <f t="shared" si="9"/>
        <v>0.1321411779</v>
      </c>
      <c r="S113" s="24">
        <f t="shared" si="10"/>
        <v>0.4859218892</v>
      </c>
      <c r="T113" s="10">
        <f t="shared" si="11"/>
        <v>0.4862099788</v>
      </c>
    </row>
    <row r="114">
      <c r="A114" s="14">
        <v>3728.0</v>
      </c>
      <c r="B114" s="15">
        <v>1424.0</v>
      </c>
      <c r="C114" s="16">
        <v>340.0</v>
      </c>
      <c r="D114" s="17">
        <v>122.0</v>
      </c>
      <c r="E114" s="18">
        <v>375.0</v>
      </c>
      <c r="F114" s="19">
        <v>354.0</v>
      </c>
      <c r="G114" s="20">
        <v>39.0</v>
      </c>
      <c r="H114" s="21">
        <v>7.0</v>
      </c>
      <c r="I114" s="25"/>
      <c r="J114" s="23">
        <f t="shared" si="1"/>
        <v>0.754527163</v>
      </c>
      <c r="K114" s="23">
        <f t="shared" si="2"/>
        <v>0.2789132874</v>
      </c>
      <c r="L114" s="24">
        <f t="shared" si="3"/>
        <v>0.4899135447</v>
      </c>
      <c r="M114" s="24">
        <f t="shared" si="4"/>
        <v>0.2400152812</v>
      </c>
      <c r="N114" s="24">
        <f t="shared" si="5"/>
        <v>0.369653077</v>
      </c>
      <c r="O114" s="24">
        <f t="shared" si="6"/>
        <v>0.5693112397</v>
      </c>
      <c r="P114" s="24">
        <f t="shared" si="7"/>
        <v>0.1175867372</v>
      </c>
      <c r="Q114" s="24">
        <f t="shared" si="8"/>
        <v>0.1810980492</v>
      </c>
      <c r="R114" s="24">
        <f t="shared" si="9"/>
        <v>0.4295607945</v>
      </c>
      <c r="S114" s="24">
        <f t="shared" si="10"/>
        <v>0.6003358522</v>
      </c>
      <c r="T114" s="10">
        <f t="shared" si="11"/>
        <v>0.5972241869</v>
      </c>
    </row>
    <row r="115">
      <c r="A115" s="14">
        <v>3727.0</v>
      </c>
      <c r="B115" s="15">
        <v>1455.0</v>
      </c>
      <c r="C115" s="16">
        <v>380.0</v>
      </c>
      <c r="D115" s="17">
        <v>101.0</v>
      </c>
      <c r="E115" s="18">
        <v>385.0</v>
      </c>
      <c r="F115" s="19">
        <v>325.0</v>
      </c>
      <c r="G115" s="20">
        <v>42.0</v>
      </c>
      <c r="H115" s="21">
        <v>9.0</v>
      </c>
      <c r="I115" s="25"/>
      <c r="J115" s="23">
        <f t="shared" si="1"/>
        <v>0.79218107</v>
      </c>
      <c r="K115" s="23">
        <f t="shared" si="2"/>
        <v>0.3382543576</v>
      </c>
      <c r="L115" s="24">
        <f t="shared" si="3"/>
        <v>0.5390070922</v>
      </c>
      <c r="M115" s="24">
        <f t="shared" si="4"/>
        <v>0.2905286454</v>
      </c>
      <c r="N115" s="24">
        <f t="shared" si="5"/>
        <v>0.426991215</v>
      </c>
      <c r="O115" s="24">
        <f t="shared" si="6"/>
        <v>0.6275508476</v>
      </c>
      <c r="P115" s="24">
        <f t="shared" si="7"/>
        <v>0.1565970004</v>
      </c>
      <c r="Q115" s="24">
        <f t="shared" si="8"/>
        <v>0.2301512932</v>
      </c>
      <c r="R115" s="24">
        <f t="shared" si="9"/>
        <v>0.4971339019</v>
      </c>
      <c r="S115" s="24">
        <f t="shared" si="10"/>
        <v>0.6423173804</v>
      </c>
      <c r="T115" s="10">
        <f t="shared" si="11"/>
        <v>0.6405012055</v>
      </c>
    </row>
    <row r="116">
      <c r="A116" s="14">
        <v>3764.0</v>
      </c>
      <c r="B116" s="15">
        <v>1762.0</v>
      </c>
      <c r="C116" s="16">
        <v>238.0</v>
      </c>
      <c r="D116" s="17">
        <v>260.0</v>
      </c>
      <c r="E116" s="18">
        <v>177.0</v>
      </c>
      <c r="F116" s="19">
        <v>451.0</v>
      </c>
      <c r="G116" s="20">
        <v>61.0</v>
      </c>
      <c r="H116" s="21">
        <v>59.0</v>
      </c>
      <c r="I116" s="25"/>
      <c r="J116" s="23">
        <f t="shared" si="1"/>
        <v>0.4050343249</v>
      </c>
      <c r="K116" s="23">
        <f t="shared" si="2"/>
        <v>0.05666845783</v>
      </c>
      <c r="L116" s="24">
        <f t="shared" si="3"/>
        <v>0.3454281567</v>
      </c>
      <c r="M116" s="24">
        <f t="shared" si="4"/>
        <v>0.1193206115</v>
      </c>
      <c r="N116" s="24">
        <f t="shared" si="5"/>
        <v>0.1399102603</v>
      </c>
      <c r="O116" s="24">
        <f t="shared" si="6"/>
        <v>0.1640528044</v>
      </c>
      <c r="P116" s="24">
        <f t="shared" si="7"/>
        <v>0.04121669888</v>
      </c>
      <c r="Q116" s="24">
        <f t="shared" si="8"/>
        <v>0.04832894332</v>
      </c>
      <c r="R116" s="24">
        <f t="shared" si="9"/>
        <v>0.06644701688</v>
      </c>
      <c r="S116" s="24">
        <f t="shared" si="10"/>
        <v>0.3685612789</v>
      </c>
      <c r="T116" s="10">
        <f t="shared" si="11"/>
        <v>0.3672176732</v>
      </c>
    </row>
    <row r="117">
      <c r="A117" s="14">
        <v>3864.0</v>
      </c>
      <c r="B117" s="15">
        <v>1770.0</v>
      </c>
      <c r="C117" s="16">
        <v>282.0</v>
      </c>
      <c r="D117" s="17">
        <v>217.0</v>
      </c>
      <c r="E117" s="18">
        <v>177.0</v>
      </c>
      <c r="F117" s="19">
        <v>421.0</v>
      </c>
      <c r="G117" s="20">
        <v>82.0</v>
      </c>
      <c r="H117" s="21">
        <v>67.0</v>
      </c>
      <c r="I117" s="25"/>
      <c r="J117" s="23">
        <f t="shared" si="1"/>
        <v>0.4492385787</v>
      </c>
      <c r="K117" s="23">
        <f t="shared" si="2"/>
        <v>0.08095578202</v>
      </c>
      <c r="L117" s="24">
        <f t="shared" si="3"/>
        <v>0.4011379801</v>
      </c>
      <c r="M117" s="24">
        <f t="shared" si="4"/>
        <v>0.1609116791</v>
      </c>
      <c r="N117" s="24">
        <f t="shared" si="5"/>
        <v>0.180206656</v>
      </c>
      <c r="O117" s="24">
        <f t="shared" si="6"/>
        <v>0.2018153006</v>
      </c>
      <c r="P117" s="24">
        <f t="shared" si="7"/>
        <v>0.06454778591</v>
      </c>
      <c r="Q117" s="24">
        <f t="shared" si="8"/>
        <v>0.072287734</v>
      </c>
      <c r="R117" s="24">
        <f t="shared" si="9"/>
        <v>0.09066321879</v>
      </c>
      <c r="S117" s="24">
        <f t="shared" si="10"/>
        <v>0.418413856</v>
      </c>
      <c r="T117" s="10">
        <f t="shared" si="11"/>
        <v>0.4192276728</v>
      </c>
    </row>
    <row r="118">
      <c r="A118" s="14">
        <v>3607.0</v>
      </c>
      <c r="B118" s="15">
        <v>1940.0</v>
      </c>
      <c r="C118" s="16">
        <v>277.0</v>
      </c>
      <c r="D118" s="17">
        <v>225.0</v>
      </c>
      <c r="E118" s="18">
        <v>182.0</v>
      </c>
      <c r="F118" s="19">
        <v>442.0</v>
      </c>
      <c r="G118" s="20">
        <v>75.0</v>
      </c>
      <c r="H118" s="21">
        <v>69.0</v>
      </c>
      <c r="I118" s="25"/>
      <c r="J118" s="23">
        <f t="shared" si="1"/>
        <v>0.4471744472</v>
      </c>
      <c r="K118" s="23">
        <f t="shared" si="2"/>
        <v>0.07703797104</v>
      </c>
      <c r="L118" s="24">
        <f t="shared" si="3"/>
        <v>0.3852573018</v>
      </c>
      <c r="M118" s="24">
        <f t="shared" si="4"/>
        <v>0.1484231886</v>
      </c>
      <c r="N118" s="24">
        <f t="shared" si="5"/>
        <v>0.172277221</v>
      </c>
      <c r="O118" s="24">
        <f t="shared" si="6"/>
        <v>0.1999649862</v>
      </c>
      <c r="P118" s="24">
        <f t="shared" si="7"/>
        <v>0.05718111716</v>
      </c>
      <c r="Q118" s="24">
        <f t="shared" si="8"/>
        <v>0.06637105731</v>
      </c>
      <c r="R118" s="24">
        <f t="shared" si="9"/>
        <v>0.08941923216</v>
      </c>
      <c r="S118" s="24">
        <f t="shared" si="10"/>
        <v>0.4076376554</v>
      </c>
      <c r="T118" s="10">
        <f t="shared" si="11"/>
        <v>0.408565199</v>
      </c>
    </row>
    <row r="119">
      <c r="A119" s="14">
        <v>3749.0</v>
      </c>
      <c r="B119" s="15">
        <v>1822.0</v>
      </c>
      <c r="C119" s="16">
        <v>283.0</v>
      </c>
      <c r="D119" s="17">
        <v>211.0</v>
      </c>
      <c r="E119" s="18">
        <v>204.0</v>
      </c>
      <c r="F119" s="19">
        <v>407.0</v>
      </c>
      <c r="G119" s="20">
        <v>103.0</v>
      </c>
      <c r="H119" s="21">
        <v>80.0</v>
      </c>
      <c r="I119" s="25"/>
      <c r="J119" s="23">
        <f t="shared" si="1"/>
        <v>0.4915662651</v>
      </c>
      <c r="K119" s="23">
        <f t="shared" si="2"/>
        <v>0.09910635102</v>
      </c>
      <c r="L119" s="24">
        <f t="shared" si="3"/>
        <v>0.4101449275</v>
      </c>
      <c r="M119" s="24">
        <f t="shared" si="4"/>
        <v>0.1682188616</v>
      </c>
      <c r="N119" s="24">
        <f t="shared" si="5"/>
        <v>0.2016134102</v>
      </c>
      <c r="O119" s="24">
        <f t="shared" si="6"/>
        <v>0.2416373929</v>
      </c>
      <c r="P119" s="24">
        <f t="shared" si="7"/>
        <v>0.06899411279</v>
      </c>
      <c r="Q119" s="24">
        <f t="shared" si="8"/>
        <v>0.0826907175</v>
      </c>
      <c r="R119" s="24">
        <f t="shared" si="9"/>
        <v>0.1187807907</v>
      </c>
      <c r="S119" s="24">
        <f t="shared" si="10"/>
        <v>0.4407239819</v>
      </c>
      <c r="T119" s="10">
        <f t="shared" si="11"/>
        <v>0.4417608171</v>
      </c>
    </row>
    <row r="120">
      <c r="A120" s="14">
        <v>3765.0</v>
      </c>
      <c r="B120" s="15">
        <v>1946.0</v>
      </c>
      <c r="C120" s="16">
        <v>275.0</v>
      </c>
      <c r="D120" s="17">
        <v>268.0</v>
      </c>
      <c r="E120" s="18">
        <v>144.0</v>
      </c>
      <c r="F120" s="19">
        <v>450.0</v>
      </c>
      <c r="G120" s="20">
        <v>73.0</v>
      </c>
      <c r="H120" s="21">
        <v>78.0</v>
      </c>
      <c r="I120" s="25"/>
      <c r="J120" s="23">
        <f t="shared" si="1"/>
        <v>0.3495145631</v>
      </c>
      <c r="K120" s="23">
        <f t="shared" si="2"/>
        <v>0.04633671476</v>
      </c>
      <c r="L120" s="24">
        <f t="shared" si="3"/>
        <v>0.3793103448</v>
      </c>
      <c r="M120" s="24">
        <f t="shared" si="4"/>
        <v>0.1438763377</v>
      </c>
      <c r="N120" s="24">
        <f t="shared" si="5"/>
        <v>0.1325744895</v>
      </c>
      <c r="O120" s="24">
        <f t="shared" si="6"/>
        <v>0.1221604298</v>
      </c>
      <c r="P120" s="24">
        <f t="shared" si="7"/>
        <v>0.05457378326</v>
      </c>
      <c r="Q120" s="24">
        <f t="shared" si="8"/>
        <v>0.05028687531</v>
      </c>
      <c r="R120" s="24">
        <f t="shared" si="9"/>
        <v>0.04269684926</v>
      </c>
      <c r="S120" s="24">
        <f t="shared" si="10"/>
        <v>0.3685136324</v>
      </c>
      <c r="T120" s="10">
        <f t="shared" si="11"/>
        <v>0.3672189211</v>
      </c>
    </row>
    <row r="121">
      <c r="A121" s="14">
        <v>3609.0</v>
      </c>
      <c r="B121" s="15">
        <v>1611.0</v>
      </c>
      <c r="C121" s="16">
        <v>558.0</v>
      </c>
      <c r="D121" s="17">
        <v>180.0</v>
      </c>
      <c r="E121" s="18">
        <v>204.0</v>
      </c>
      <c r="F121" s="19">
        <v>220.0</v>
      </c>
      <c r="G121" s="20">
        <v>94.0</v>
      </c>
      <c r="H121" s="21">
        <v>35.0</v>
      </c>
      <c r="I121" s="25"/>
      <c r="J121" s="23">
        <f t="shared" si="1"/>
        <v>0.53125</v>
      </c>
      <c r="K121" s="23">
        <f t="shared" si="2"/>
        <v>0.2024195654</v>
      </c>
      <c r="L121" s="24">
        <f t="shared" si="3"/>
        <v>0.7172236504</v>
      </c>
      <c r="M121" s="24">
        <f t="shared" si="4"/>
        <v>0.5144097647</v>
      </c>
      <c r="N121" s="24">
        <f t="shared" si="5"/>
        <v>0.3810250643</v>
      </c>
      <c r="O121" s="24">
        <f t="shared" si="6"/>
        <v>0.2822265625</v>
      </c>
      <c r="P121" s="24">
        <f t="shared" si="7"/>
        <v>0.3689468492</v>
      </c>
      <c r="Q121" s="24">
        <f t="shared" si="8"/>
        <v>0.2732801875</v>
      </c>
      <c r="R121" s="24">
        <f t="shared" si="9"/>
        <v>0.1499328613</v>
      </c>
      <c r="S121" s="24">
        <f t="shared" si="10"/>
        <v>0.6557659208</v>
      </c>
      <c r="T121" s="10">
        <f t="shared" si="11"/>
        <v>0.6536833341</v>
      </c>
    </row>
    <row r="122">
      <c r="A122" s="14">
        <v>3734.0</v>
      </c>
      <c r="B122" s="15">
        <v>1680.0</v>
      </c>
      <c r="C122" s="16">
        <v>411.0</v>
      </c>
      <c r="D122" s="17">
        <v>223.0</v>
      </c>
      <c r="E122" s="18">
        <v>210.0</v>
      </c>
      <c r="F122" s="19">
        <v>292.0</v>
      </c>
      <c r="G122" s="20">
        <v>117.0</v>
      </c>
      <c r="H122" s="21">
        <v>40.0</v>
      </c>
      <c r="I122" s="25"/>
      <c r="J122" s="23">
        <f t="shared" si="1"/>
        <v>0.4849884527</v>
      </c>
      <c r="K122" s="23">
        <f t="shared" si="2"/>
        <v>0.1375147532</v>
      </c>
      <c r="L122" s="24">
        <f t="shared" si="3"/>
        <v>0.5846372688</v>
      </c>
      <c r="M122" s="24">
        <f t="shared" si="4"/>
        <v>0.3418007361</v>
      </c>
      <c r="N122" s="24">
        <f t="shared" si="5"/>
        <v>0.2835423244</v>
      </c>
      <c r="O122" s="24">
        <f t="shared" si="6"/>
        <v>0.2352137992</v>
      </c>
      <c r="P122" s="24">
        <f t="shared" si="7"/>
        <v>0.1998294489</v>
      </c>
      <c r="Q122" s="24">
        <f t="shared" si="8"/>
        <v>0.1657694101</v>
      </c>
      <c r="R122" s="24">
        <f t="shared" si="9"/>
        <v>0.1140759765</v>
      </c>
      <c r="S122" s="24">
        <f t="shared" si="10"/>
        <v>0.5466549296</v>
      </c>
      <c r="T122" s="10">
        <f t="shared" si="11"/>
        <v>0.546068988</v>
      </c>
    </row>
    <row r="123">
      <c r="A123" s="14">
        <v>3759.0</v>
      </c>
      <c r="B123" s="15">
        <v>1616.0</v>
      </c>
      <c r="C123" s="16">
        <v>414.0</v>
      </c>
      <c r="D123" s="17">
        <v>206.0</v>
      </c>
      <c r="E123" s="18">
        <v>250.0</v>
      </c>
      <c r="F123" s="19">
        <v>317.0</v>
      </c>
      <c r="G123" s="20">
        <v>79.0</v>
      </c>
      <c r="H123" s="21">
        <v>35.0</v>
      </c>
      <c r="I123" s="25"/>
      <c r="J123" s="23">
        <f t="shared" si="1"/>
        <v>0.548245614</v>
      </c>
      <c r="K123" s="23">
        <f t="shared" si="2"/>
        <v>0.1702289013</v>
      </c>
      <c r="L123" s="24">
        <f t="shared" si="3"/>
        <v>0.5663474692</v>
      </c>
      <c r="M123" s="24">
        <f t="shared" si="4"/>
        <v>0.3207494559</v>
      </c>
      <c r="N123" s="24">
        <f t="shared" si="5"/>
        <v>0.310497516</v>
      </c>
      <c r="O123" s="24">
        <f t="shared" si="6"/>
        <v>0.3005732533</v>
      </c>
      <c r="P123" s="24">
        <f t="shared" si="7"/>
        <v>0.1816556426</v>
      </c>
      <c r="Q123" s="24">
        <f t="shared" si="8"/>
        <v>0.1758494824</v>
      </c>
      <c r="R123" s="24">
        <f t="shared" si="9"/>
        <v>0.1647879678</v>
      </c>
      <c r="S123" s="24">
        <f t="shared" si="10"/>
        <v>0.5593934288</v>
      </c>
      <c r="T123" s="10">
        <f t="shared" si="11"/>
        <v>0.5598882949</v>
      </c>
    </row>
    <row r="124">
      <c r="A124" s="14">
        <v>3373.0</v>
      </c>
      <c r="B124" s="15">
        <v>1643.0</v>
      </c>
      <c r="C124" s="16">
        <v>473.0</v>
      </c>
      <c r="D124" s="17">
        <v>236.0</v>
      </c>
      <c r="E124" s="18">
        <v>216.0</v>
      </c>
      <c r="F124" s="19">
        <v>326.0</v>
      </c>
      <c r="G124" s="20">
        <v>42.0</v>
      </c>
      <c r="H124" s="21">
        <v>28.0</v>
      </c>
      <c r="I124" s="25"/>
      <c r="J124" s="23">
        <f t="shared" si="1"/>
        <v>0.4778761062</v>
      </c>
      <c r="K124" s="23">
        <f t="shared" si="2"/>
        <v>0.1351901326</v>
      </c>
      <c r="L124" s="24">
        <f t="shared" si="3"/>
        <v>0.5919899875</v>
      </c>
      <c r="M124" s="24">
        <f t="shared" si="4"/>
        <v>0.3504521453</v>
      </c>
      <c r="N124" s="24">
        <f t="shared" si="5"/>
        <v>0.2828978701</v>
      </c>
      <c r="O124" s="24">
        <f t="shared" si="6"/>
        <v>0.2283655729</v>
      </c>
      <c r="P124" s="24">
        <f t="shared" si="7"/>
        <v>0.2074641611</v>
      </c>
      <c r="Q124" s="24">
        <f t="shared" si="8"/>
        <v>0.1674727066</v>
      </c>
      <c r="R124" s="24">
        <f t="shared" si="9"/>
        <v>0.1091304508</v>
      </c>
      <c r="S124" s="24">
        <f t="shared" si="10"/>
        <v>0.5507593925</v>
      </c>
      <c r="T124" s="10">
        <f t="shared" si="11"/>
        <v>0.5479649306</v>
      </c>
    </row>
    <row r="125">
      <c r="A125" s="14">
        <v>3435.0</v>
      </c>
      <c r="B125" s="15">
        <v>1808.0</v>
      </c>
      <c r="C125" s="16">
        <v>360.0</v>
      </c>
      <c r="D125" s="17">
        <v>255.0</v>
      </c>
      <c r="E125" s="18">
        <v>159.0</v>
      </c>
      <c r="F125" s="19">
        <v>400.0</v>
      </c>
      <c r="G125" s="20">
        <v>83.0</v>
      </c>
      <c r="H125" s="21">
        <v>67.0</v>
      </c>
      <c r="I125" s="25"/>
      <c r="J125" s="23">
        <f t="shared" si="1"/>
        <v>0.384057971</v>
      </c>
      <c r="K125" s="23">
        <f t="shared" si="2"/>
        <v>0.06986866978</v>
      </c>
      <c r="L125" s="24">
        <f t="shared" si="3"/>
        <v>0.4736842105</v>
      </c>
      <c r="M125" s="24">
        <f t="shared" si="4"/>
        <v>0.2243767313</v>
      </c>
      <c r="N125" s="24">
        <f t="shared" si="5"/>
        <v>0.1819221968</v>
      </c>
      <c r="O125" s="24">
        <f t="shared" si="6"/>
        <v>0.1475005251</v>
      </c>
      <c r="P125" s="24">
        <f t="shared" si="7"/>
        <v>0.1062837148</v>
      </c>
      <c r="Q125" s="24">
        <f t="shared" si="8"/>
        <v>0.08617367217</v>
      </c>
      <c r="R125" s="24">
        <f t="shared" si="9"/>
        <v>0.05664875239</v>
      </c>
      <c r="S125" s="24">
        <f t="shared" si="10"/>
        <v>0.4420783646</v>
      </c>
      <c r="T125" s="10">
        <f t="shared" si="11"/>
        <v>0.4374140517</v>
      </c>
    </row>
    <row r="126">
      <c r="A126" s="14">
        <v>3780.0</v>
      </c>
      <c r="B126" s="15">
        <v>1708.0</v>
      </c>
      <c r="C126" s="16">
        <v>444.0</v>
      </c>
      <c r="D126" s="17">
        <v>196.0</v>
      </c>
      <c r="E126" s="18">
        <v>202.0</v>
      </c>
      <c r="F126" s="19">
        <v>353.0</v>
      </c>
      <c r="G126" s="20">
        <v>100.0</v>
      </c>
      <c r="H126" s="21">
        <v>46.0</v>
      </c>
      <c r="I126" s="25"/>
      <c r="J126" s="23">
        <f t="shared" si="1"/>
        <v>0.5075376884</v>
      </c>
      <c r="K126" s="23">
        <f t="shared" si="2"/>
        <v>0.143503087</v>
      </c>
      <c r="L126" s="24">
        <f t="shared" si="3"/>
        <v>0.5570890841</v>
      </c>
      <c r="M126" s="24">
        <f t="shared" si="4"/>
        <v>0.3103482476</v>
      </c>
      <c r="N126" s="24">
        <f t="shared" si="5"/>
        <v>0.282743706</v>
      </c>
      <c r="O126" s="24">
        <f t="shared" si="6"/>
        <v>0.2575945052</v>
      </c>
      <c r="P126" s="24">
        <f t="shared" si="7"/>
        <v>0.172891621</v>
      </c>
      <c r="Q126" s="24">
        <f t="shared" si="8"/>
        <v>0.1575134322</v>
      </c>
      <c r="R126" s="24">
        <f t="shared" si="9"/>
        <v>0.1307389197</v>
      </c>
      <c r="S126" s="24">
        <f t="shared" si="10"/>
        <v>0.5405857741</v>
      </c>
      <c r="T126" s="10">
        <f t="shared" si="11"/>
        <v>0.5378107769</v>
      </c>
    </row>
    <row r="127">
      <c r="A127" s="14">
        <v>3719.0</v>
      </c>
      <c r="B127" s="15">
        <v>1742.0</v>
      </c>
      <c r="C127" s="16">
        <v>367.0</v>
      </c>
      <c r="D127" s="17">
        <v>236.0</v>
      </c>
      <c r="E127" s="18">
        <v>228.0</v>
      </c>
      <c r="F127" s="19">
        <v>396.0</v>
      </c>
      <c r="G127" s="20">
        <v>89.0</v>
      </c>
      <c r="H127" s="21">
        <v>38.0</v>
      </c>
      <c r="I127" s="25"/>
      <c r="J127" s="23">
        <f t="shared" si="1"/>
        <v>0.4913793103</v>
      </c>
      <c r="K127" s="23">
        <f t="shared" si="2"/>
        <v>0.1161382451</v>
      </c>
      <c r="L127" s="24">
        <f t="shared" si="3"/>
        <v>0.4809960682</v>
      </c>
      <c r="M127" s="24">
        <f t="shared" si="4"/>
        <v>0.2313572176</v>
      </c>
      <c r="N127" s="24">
        <f t="shared" si="5"/>
        <v>0.2363515162</v>
      </c>
      <c r="O127" s="24">
        <f t="shared" si="6"/>
        <v>0.2414536266</v>
      </c>
      <c r="P127" s="24">
        <f t="shared" si="7"/>
        <v>0.111281912</v>
      </c>
      <c r="Q127" s="24">
        <f t="shared" si="8"/>
        <v>0.11368415</v>
      </c>
      <c r="R127" s="24">
        <f t="shared" si="9"/>
        <v>0.1186453165</v>
      </c>
      <c r="S127" s="24">
        <f t="shared" si="10"/>
        <v>0.4849225754</v>
      </c>
      <c r="T127" s="10">
        <f t="shared" si="11"/>
        <v>0.4849031895</v>
      </c>
    </row>
    <row r="128">
      <c r="A128" s="14">
        <v>3707.0</v>
      </c>
      <c r="B128" s="15">
        <v>1794.0</v>
      </c>
      <c r="C128" s="16">
        <v>390.0</v>
      </c>
      <c r="D128" s="17">
        <v>232.0</v>
      </c>
      <c r="E128" s="18">
        <v>233.0</v>
      </c>
      <c r="F128" s="19">
        <v>374.0</v>
      </c>
      <c r="G128" s="20">
        <v>95.0</v>
      </c>
      <c r="H128" s="21">
        <v>39.0</v>
      </c>
      <c r="I128" s="25"/>
      <c r="J128" s="23">
        <f t="shared" si="1"/>
        <v>0.5010752688</v>
      </c>
      <c r="K128" s="23">
        <f t="shared" si="2"/>
        <v>0.128167285</v>
      </c>
      <c r="L128" s="24">
        <f t="shared" si="3"/>
        <v>0.5104712042</v>
      </c>
      <c r="M128" s="24">
        <f t="shared" si="4"/>
        <v>0.2605808503</v>
      </c>
      <c r="N128" s="24">
        <f t="shared" si="5"/>
        <v>0.2557844959</v>
      </c>
      <c r="O128" s="24">
        <f t="shared" si="6"/>
        <v>0.251076425</v>
      </c>
      <c r="P128" s="24">
        <f t="shared" si="7"/>
        <v>0.1330190204</v>
      </c>
      <c r="Q128" s="24">
        <f t="shared" si="8"/>
        <v>0.1305706196</v>
      </c>
      <c r="R128" s="24">
        <f t="shared" si="9"/>
        <v>0.1258081872</v>
      </c>
      <c r="S128" s="24">
        <f t="shared" si="10"/>
        <v>0.506916192</v>
      </c>
      <c r="T128" s="10">
        <f t="shared" si="11"/>
        <v>0.5067017642</v>
      </c>
    </row>
    <row r="129">
      <c r="A129" s="14">
        <v>3746.0</v>
      </c>
      <c r="B129" s="15">
        <v>1749.0</v>
      </c>
      <c r="C129" s="16">
        <v>437.0</v>
      </c>
      <c r="D129" s="17">
        <v>242.0</v>
      </c>
      <c r="E129" s="18">
        <v>246.0</v>
      </c>
      <c r="F129" s="19">
        <v>349.0</v>
      </c>
      <c r="G129" s="20">
        <v>70.0</v>
      </c>
      <c r="H129" s="21">
        <v>26.0</v>
      </c>
      <c r="I129" s="25"/>
      <c r="J129" s="23">
        <f t="shared" si="1"/>
        <v>0.5040983607</v>
      </c>
      <c r="K129" s="23">
        <f t="shared" si="2"/>
        <v>0.1412828546</v>
      </c>
      <c r="L129" s="24">
        <f t="shared" si="3"/>
        <v>0.5559796438</v>
      </c>
      <c r="M129" s="24">
        <f t="shared" si="4"/>
        <v>0.3091133643</v>
      </c>
      <c r="N129" s="24">
        <f t="shared" si="5"/>
        <v>0.280268427</v>
      </c>
      <c r="O129" s="24">
        <f t="shared" si="6"/>
        <v>0.2541151572</v>
      </c>
      <c r="P129" s="24">
        <f t="shared" si="7"/>
        <v>0.1718607382</v>
      </c>
      <c r="Q129" s="24">
        <f t="shared" si="8"/>
        <v>0.1558235402</v>
      </c>
      <c r="R129" s="24">
        <f t="shared" si="9"/>
        <v>0.1280990342</v>
      </c>
      <c r="S129" s="24">
        <f t="shared" si="10"/>
        <v>0.5361067504</v>
      </c>
      <c r="T129" s="10">
        <f t="shared" si="11"/>
        <v>0.5357426996</v>
      </c>
    </row>
    <row r="130">
      <c r="A130" s="14">
        <v>3702.0</v>
      </c>
      <c r="B130" s="15">
        <v>1973.0</v>
      </c>
      <c r="C130" s="16">
        <v>313.0</v>
      </c>
      <c r="D130" s="17">
        <v>227.0</v>
      </c>
      <c r="E130" s="18">
        <v>187.0</v>
      </c>
      <c r="F130" s="19">
        <v>489.0</v>
      </c>
      <c r="G130" s="20">
        <v>81.0</v>
      </c>
      <c r="H130" s="21">
        <v>91.0</v>
      </c>
      <c r="I130" s="25"/>
      <c r="J130" s="23">
        <f t="shared" si="1"/>
        <v>0.4516908213</v>
      </c>
      <c r="K130" s="23">
        <f t="shared" si="2"/>
        <v>0.07962556007</v>
      </c>
      <c r="L130" s="24">
        <f t="shared" si="3"/>
        <v>0.3902743142</v>
      </c>
      <c r="M130" s="24">
        <f t="shared" si="4"/>
        <v>0.1523140403</v>
      </c>
      <c r="N130" s="24">
        <f t="shared" si="5"/>
        <v>0.1762833255</v>
      </c>
      <c r="O130" s="24">
        <f t="shared" si="6"/>
        <v>0.204024598</v>
      </c>
      <c r="P130" s="24">
        <f t="shared" si="7"/>
        <v>0.05944425764</v>
      </c>
      <c r="Q130" s="24">
        <f t="shared" si="8"/>
        <v>0.06879885397</v>
      </c>
      <c r="R130" s="24">
        <f t="shared" si="9"/>
        <v>0.09215603823</v>
      </c>
      <c r="S130" s="24">
        <f t="shared" si="10"/>
        <v>0.4111842105</v>
      </c>
      <c r="T130" s="10">
        <f t="shared" si="11"/>
        <v>0.4134736126</v>
      </c>
    </row>
    <row r="131">
      <c r="A131" s="14">
        <v>3381.0</v>
      </c>
      <c r="B131" s="15">
        <v>1733.0</v>
      </c>
      <c r="C131" s="16">
        <v>537.0</v>
      </c>
      <c r="D131" s="17">
        <v>261.0</v>
      </c>
      <c r="E131" s="18">
        <v>187.0</v>
      </c>
      <c r="F131" s="19">
        <v>317.0</v>
      </c>
      <c r="G131" s="20">
        <v>64.0</v>
      </c>
      <c r="H131" s="21">
        <v>28.0</v>
      </c>
      <c r="I131" s="25"/>
      <c r="J131" s="23">
        <f t="shared" si="1"/>
        <v>0.4174107143</v>
      </c>
      <c r="K131" s="23">
        <f t="shared" si="2"/>
        <v>0.109557875</v>
      </c>
      <c r="L131" s="24">
        <f t="shared" si="3"/>
        <v>0.6288056206</v>
      </c>
      <c r="M131" s="24">
        <f t="shared" si="4"/>
        <v>0.3953965085</v>
      </c>
      <c r="N131" s="24">
        <f t="shared" si="5"/>
        <v>0.2624702032</v>
      </c>
      <c r="O131" s="24">
        <f t="shared" si="6"/>
        <v>0.1742317044</v>
      </c>
      <c r="P131" s="24">
        <f t="shared" si="7"/>
        <v>0.2486275469</v>
      </c>
      <c r="Q131" s="24">
        <f t="shared" si="8"/>
        <v>0.165042739</v>
      </c>
      <c r="R131" s="24">
        <f t="shared" si="9"/>
        <v>0.07272618019</v>
      </c>
      <c r="S131" s="24">
        <f t="shared" si="10"/>
        <v>0.5560675883</v>
      </c>
      <c r="T131" s="10">
        <f t="shared" si="11"/>
        <v>0.5491974585</v>
      </c>
    </row>
    <row r="132">
      <c r="A132" s="14">
        <v>3375.0</v>
      </c>
      <c r="B132" s="15">
        <v>1736.0</v>
      </c>
      <c r="C132" s="16">
        <v>474.0</v>
      </c>
      <c r="D132" s="17">
        <v>225.0</v>
      </c>
      <c r="E132" s="18">
        <v>250.0</v>
      </c>
      <c r="F132" s="19">
        <v>349.0</v>
      </c>
      <c r="G132" s="20">
        <v>61.0</v>
      </c>
      <c r="H132" s="21">
        <v>38.0</v>
      </c>
      <c r="I132" s="25"/>
      <c r="J132" s="23">
        <f t="shared" si="1"/>
        <v>0.5263157895</v>
      </c>
      <c r="K132" s="23">
        <f t="shared" si="2"/>
        <v>0.1595406307</v>
      </c>
      <c r="L132" s="24">
        <f t="shared" si="3"/>
        <v>0.5759416768</v>
      </c>
      <c r="M132" s="24">
        <f t="shared" si="4"/>
        <v>0.3317088151</v>
      </c>
      <c r="N132" s="24">
        <f t="shared" si="5"/>
        <v>0.3031271983</v>
      </c>
      <c r="O132" s="24">
        <f t="shared" si="6"/>
        <v>0.2770083102</v>
      </c>
      <c r="P132" s="24">
        <f t="shared" si="7"/>
        <v>0.1910449312</v>
      </c>
      <c r="Q132" s="24">
        <f t="shared" si="8"/>
        <v>0.1745835869</v>
      </c>
      <c r="R132" s="24">
        <f t="shared" si="9"/>
        <v>0.1457938475</v>
      </c>
      <c r="S132" s="24">
        <f t="shared" si="10"/>
        <v>0.5577812018</v>
      </c>
      <c r="T132" s="10">
        <f t="shared" si="11"/>
        <v>0.557022265</v>
      </c>
    </row>
    <row r="133">
      <c r="A133" s="14">
        <v>3726.0</v>
      </c>
      <c r="B133" s="15">
        <v>1883.0</v>
      </c>
      <c r="C133" s="16">
        <v>352.0</v>
      </c>
      <c r="D133" s="17">
        <v>243.0</v>
      </c>
      <c r="E133" s="18">
        <v>233.0</v>
      </c>
      <c r="F133" s="19">
        <v>430.0</v>
      </c>
      <c r="G133" s="20">
        <v>85.0</v>
      </c>
      <c r="H133" s="21">
        <v>57.0</v>
      </c>
      <c r="I133" s="25"/>
      <c r="J133" s="23">
        <f t="shared" si="1"/>
        <v>0.4894957983</v>
      </c>
      <c r="K133" s="23">
        <f t="shared" si="2"/>
        <v>0.1078534016</v>
      </c>
      <c r="L133" s="24">
        <f t="shared" si="3"/>
        <v>0.4501278772</v>
      </c>
      <c r="M133" s="24">
        <f t="shared" si="4"/>
        <v>0.2026151059</v>
      </c>
      <c r="N133" s="24">
        <f t="shared" si="5"/>
        <v>0.2203357046</v>
      </c>
      <c r="O133" s="24">
        <f t="shared" si="6"/>
        <v>0.2396061366</v>
      </c>
      <c r="P133" s="24">
        <f t="shared" si="7"/>
        <v>0.0912027075</v>
      </c>
      <c r="Q133" s="24">
        <f t="shared" si="8"/>
        <v>0.099179243</v>
      </c>
      <c r="R133" s="24">
        <f t="shared" si="9"/>
        <v>0.1172861971</v>
      </c>
      <c r="S133" s="24">
        <f t="shared" si="10"/>
        <v>0.4650238474</v>
      </c>
      <c r="T133" s="10">
        <f t="shared" si="11"/>
        <v>0.4654292301</v>
      </c>
    </row>
    <row r="134">
      <c r="A134" s="14">
        <v>3363.0</v>
      </c>
      <c r="B134" s="15">
        <v>1844.0</v>
      </c>
      <c r="C134" s="16">
        <v>474.0</v>
      </c>
      <c r="D134" s="17">
        <v>182.0</v>
      </c>
      <c r="E134" s="18">
        <v>320.0</v>
      </c>
      <c r="F134" s="19">
        <v>352.0</v>
      </c>
      <c r="G134" s="20">
        <v>60.0</v>
      </c>
      <c r="H134" s="21">
        <v>32.0</v>
      </c>
      <c r="I134" s="25"/>
      <c r="J134" s="23">
        <f t="shared" si="1"/>
        <v>0.6374501992</v>
      </c>
      <c r="K134" s="23">
        <f t="shared" si="2"/>
        <v>0.2331797416</v>
      </c>
      <c r="L134" s="24">
        <f t="shared" si="3"/>
        <v>0.5738498789</v>
      </c>
      <c r="M134" s="24">
        <f t="shared" si="4"/>
        <v>0.3293036836</v>
      </c>
      <c r="N134" s="24">
        <f t="shared" si="5"/>
        <v>0.3658007196</v>
      </c>
      <c r="O134" s="24">
        <f t="shared" si="6"/>
        <v>0.4063427565</v>
      </c>
      <c r="P134" s="24">
        <f t="shared" si="7"/>
        <v>0.1889708789</v>
      </c>
      <c r="Q134" s="24">
        <f t="shared" si="8"/>
        <v>0.2099146987</v>
      </c>
      <c r="R134" s="24">
        <f t="shared" si="9"/>
        <v>0.2590232711</v>
      </c>
      <c r="S134" s="24">
        <f t="shared" si="10"/>
        <v>0.5978915663</v>
      </c>
      <c r="T134" s="10">
        <f t="shared" si="11"/>
        <v>0.6002129448</v>
      </c>
    </row>
    <row r="135">
      <c r="A135" s="14">
        <v>3760.0</v>
      </c>
      <c r="B135" s="15">
        <v>2004.0</v>
      </c>
      <c r="C135" s="16">
        <v>308.0</v>
      </c>
      <c r="D135" s="17">
        <v>301.0</v>
      </c>
      <c r="E135" s="18">
        <v>202.0</v>
      </c>
      <c r="F135" s="19">
        <v>458.0</v>
      </c>
      <c r="G135" s="20">
        <v>89.0</v>
      </c>
      <c r="H135" s="21">
        <v>77.0</v>
      </c>
      <c r="I135" s="25"/>
      <c r="J135" s="23">
        <f t="shared" si="1"/>
        <v>0.4015904573</v>
      </c>
      <c r="K135" s="23">
        <f t="shared" si="2"/>
        <v>0.06484682477</v>
      </c>
      <c r="L135" s="24">
        <f t="shared" si="3"/>
        <v>0.4020887728</v>
      </c>
      <c r="M135" s="24">
        <f t="shared" si="4"/>
        <v>0.1616753812</v>
      </c>
      <c r="N135" s="24">
        <f t="shared" si="5"/>
        <v>0.1614750141</v>
      </c>
      <c r="O135" s="24">
        <f t="shared" si="6"/>
        <v>0.1612748954</v>
      </c>
      <c r="P135" s="24">
        <f t="shared" si="7"/>
        <v>0.06500785565</v>
      </c>
      <c r="Q135" s="24">
        <f t="shared" si="8"/>
        <v>0.06492729028</v>
      </c>
      <c r="R135" s="24">
        <f t="shared" si="9"/>
        <v>0.06476645897</v>
      </c>
      <c r="S135" s="24">
        <f t="shared" si="10"/>
        <v>0.401891253</v>
      </c>
      <c r="T135" s="10">
        <f t="shared" si="11"/>
        <v>0.4010264426</v>
      </c>
    </row>
    <row r="136">
      <c r="A136" s="14">
        <v>3730.0</v>
      </c>
      <c r="B136" s="15">
        <v>1988.0</v>
      </c>
      <c r="C136" s="16">
        <v>366.0</v>
      </c>
      <c r="D136" s="17">
        <v>277.0</v>
      </c>
      <c r="E136" s="18">
        <v>214.0</v>
      </c>
      <c r="F136" s="19">
        <v>446.0</v>
      </c>
      <c r="G136" s="20">
        <v>99.0</v>
      </c>
      <c r="H136" s="21">
        <v>49.0</v>
      </c>
      <c r="I136" s="25"/>
      <c r="J136" s="23">
        <f t="shared" si="1"/>
        <v>0.4358452138</v>
      </c>
      <c r="K136" s="23">
        <f t="shared" si="2"/>
        <v>0.085622838</v>
      </c>
      <c r="L136" s="24">
        <f t="shared" si="3"/>
        <v>0.4507389163</v>
      </c>
      <c r="M136" s="24">
        <f t="shared" si="4"/>
        <v>0.2031655706</v>
      </c>
      <c r="N136" s="24">
        <f t="shared" si="5"/>
        <v>0.1964523993</v>
      </c>
      <c r="O136" s="24">
        <f t="shared" si="6"/>
        <v>0.1899610504</v>
      </c>
      <c r="P136" s="24">
        <f t="shared" si="7"/>
        <v>0.09157462913</v>
      </c>
      <c r="Q136" s="24">
        <f t="shared" si="8"/>
        <v>0.08854874158</v>
      </c>
      <c r="R136" s="24">
        <f t="shared" si="9"/>
        <v>0.08279361465</v>
      </c>
      <c r="S136" s="24">
        <f t="shared" si="10"/>
        <v>0.4451266309</v>
      </c>
      <c r="T136" s="10">
        <f t="shared" si="11"/>
        <v>0.4441113587</v>
      </c>
    </row>
    <row r="137">
      <c r="A137" s="14">
        <v>3608.0</v>
      </c>
      <c r="B137" s="15">
        <v>1763.0</v>
      </c>
      <c r="C137" s="16">
        <v>660.0</v>
      </c>
      <c r="D137" s="17">
        <v>194.0</v>
      </c>
      <c r="E137" s="18">
        <v>250.0</v>
      </c>
      <c r="F137" s="19">
        <v>234.0</v>
      </c>
      <c r="G137" s="20">
        <v>93.0</v>
      </c>
      <c r="H137" s="21">
        <v>26.0</v>
      </c>
      <c r="I137" s="25"/>
      <c r="J137" s="23">
        <f t="shared" si="1"/>
        <v>0.5630630631</v>
      </c>
      <c r="K137" s="23">
        <f t="shared" si="2"/>
        <v>0.2340563854</v>
      </c>
      <c r="L137" s="24">
        <f t="shared" si="3"/>
        <v>0.7382550336</v>
      </c>
      <c r="M137" s="24">
        <f t="shared" si="4"/>
        <v>0.5450204946</v>
      </c>
      <c r="N137" s="24">
        <f t="shared" si="5"/>
        <v>0.4156841405</v>
      </c>
      <c r="O137" s="24">
        <f t="shared" si="6"/>
        <v>0.317040013</v>
      </c>
      <c r="P137" s="24">
        <f t="shared" si="7"/>
        <v>0.4023641235</v>
      </c>
      <c r="Q137" s="24">
        <f t="shared" si="8"/>
        <v>0.3068809091</v>
      </c>
      <c r="R137" s="24">
        <f t="shared" si="9"/>
        <v>0.1785135208</v>
      </c>
      <c r="S137" s="24">
        <f t="shared" si="10"/>
        <v>0.6801195815</v>
      </c>
      <c r="T137" s="10">
        <f t="shared" si="11"/>
        <v>0.6802490778</v>
      </c>
    </row>
    <row r="138">
      <c r="A138" s="14">
        <v>3786.0</v>
      </c>
      <c r="B138" s="15">
        <v>2013.0</v>
      </c>
      <c r="C138" s="16">
        <v>385.0</v>
      </c>
      <c r="D138" s="17">
        <v>235.0</v>
      </c>
      <c r="E138" s="18">
        <v>218.0</v>
      </c>
      <c r="F138" s="19">
        <v>396.0</v>
      </c>
      <c r="G138" s="20">
        <v>144.0</v>
      </c>
      <c r="H138" s="21">
        <v>103.0</v>
      </c>
      <c r="I138" s="25"/>
      <c r="J138" s="23">
        <f t="shared" si="1"/>
        <v>0.4812362031</v>
      </c>
      <c r="K138" s="23">
        <f t="shared" si="2"/>
        <v>0.1141632382</v>
      </c>
      <c r="L138" s="24">
        <f t="shared" si="3"/>
        <v>0.4929577465</v>
      </c>
      <c r="M138" s="24">
        <f t="shared" si="4"/>
        <v>0.2430073398</v>
      </c>
      <c r="N138" s="24">
        <f t="shared" si="5"/>
        <v>0.2372291142</v>
      </c>
      <c r="O138" s="24">
        <f t="shared" si="6"/>
        <v>0.2315882832</v>
      </c>
      <c r="P138" s="24">
        <f t="shared" si="7"/>
        <v>0.1197923506</v>
      </c>
      <c r="Q138" s="24">
        <f t="shared" si="8"/>
        <v>0.1169439295</v>
      </c>
      <c r="R138" s="24">
        <f t="shared" si="9"/>
        <v>0.1114486661</v>
      </c>
      <c r="S138" s="24">
        <f t="shared" si="10"/>
        <v>0.4886547812</v>
      </c>
      <c r="T138" s="10">
        <f t="shared" si="11"/>
        <v>0.488011869</v>
      </c>
    </row>
    <row r="139">
      <c r="A139" s="14">
        <v>3217.0</v>
      </c>
      <c r="B139" s="15">
        <v>1922.0</v>
      </c>
      <c r="C139" s="16">
        <v>428.0</v>
      </c>
      <c r="D139" s="17">
        <v>309.0</v>
      </c>
      <c r="E139" s="18">
        <v>198.0</v>
      </c>
      <c r="F139" s="19">
        <v>395.0</v>
      </c>
      <c r="G139" s="20">
        <v>103.0</v>
      </c>
      <c r="H139" s="21">
        <v>59.0</v>
      </c>
      <c r="I139" s="25"/>
      <c r="J139" s="23">
        <f t="shared" si="1"/>
        <v>0.3905325444</v>
      </c>
      <c r="K139" s="23">
        <f t="shared" si="2"/>
        <v>0.07931556014</v>
      </c>
      <c r="L139" s="24">
        <f t="shared" si="3"/>
        <v>0.5200486027</v>
      </c>
      <c r="M139" s="24">
        <f t="shared" si="4"/>
        <v>0.2704505491</v>
      </c>
      <c r="N139" s="24">
        <f t="shared" si="5"/>
        <v>0.203095904</v>
      </c>
      <c r="O139" s="24">
        <f t="shared" si="6"/>
        <v>0.1525156682</v>
      </c>
      <c r="P139" s="24">
        <f t="shared" si="7"/>
        <v>0.1406474302</v>
      </c>
      <c r="Q139" s="24">
        <f t="shared" si="8"/>
        <v>0.1056197411</v>
      </c>
      <c r="R139" s="24">
        <f t="shared" si="9"/>
        <v>0.05956233197</v>
      </c>
      <c r="S139" s="24">
        <f t="shared" si="10"/>
        <v>0.4706766917</v>
      </c>
      <c r="T139" s="10">
        <f t="shared" si="11"/>
        <v>0.4682748664</v>
      </c>
    </row>
    <row r="140">
      <c r="A140" s="14">
        <v>3364.0</v>
      </c>
      <c r="B140" s="15">
        <v>1897.0</v>
      </c>
      <c r="C140" s="16">
        <v>509.0</v>
      </c>
      <c r="D140" s="17">
        <v>228.0</v>
      </c>
      <c r="E140" s="18">
        <v>402.0</v>
      </c>
      <c r="F140" s="19">
        <v>298.0</v>
      </c>
      <c r="G140" s="20">
        <v>60.0</v>
      </c>
      <c r="H140" s="21">
        <v>19.0</v>
      </c>
      <c r="I140" s="25"/>
      <c r="J140" s="23">
        <f t="shared" si="1"/>
        <v>0.6380952381</v>
      </c>
      <c r="K140" s="23">
        <f t="shared" si="2"/>
        <v>0.2568119656</v>
      </c>
      <c r="L140" s="24">
        <f t="shared" si="3"/>
        <v>0.6307311029</v>
      </c>
      <c r="M140" s="24">
        <f t="shared" si="4"/>
        <v>0.3978217241</v>
      </c>
      <c r="N140" s="24">
        <f t="shared" si="5"/>
        <v>0.4024665132</v>
      </c>
      <c r="O140" s="24">
        <f t="shared" si="6"/>
        <v>0.4071655329</v>
      </c>
      <c r="P140" s="24">
        <f t="shared" si="7"/>
        <v>0.2509185348</v>
      </c>
      <c r="Q140" s="24">
        <f t="shared" si="8"/>
        <v>0.2538481478</v>
      </c>
      <c r="R140" s="24">
        <f t="shared" si="9"/>
        <v>0.2598103876</v>
      </c>
      <c r="S140" s="24">
        <f t="shared" si="10"/>
        <v>0.6339596381</v>
      </c>
      <c r="T140" s="10">
        <f t="shared" si="11"/>
        <v>0.6349718207</v>
      </c>
    </row>
    <row r="141">
      <c r="A141" s="14">
        <v>3385.0</v>
      </c>
      <c r="B141" s="15">
        <v>1931.0</v>
      </c>
      <c r="C141" s="16">
        <v>474.0</v>
      </c>
      <c r="D141" s="17">
        <v>250.0</v>
      </c>
      <c r="E141" s="18">
        <v>301.0</v>
      </c>
      <c r="F141" s="19">
        <v>454.0</v>
      </c>
      <c r="G141" s="20">
        <v>60.0</v>
      </c>
      <c r="H141" s="21">
        <v>33.0</v>
      </c>
      <c r="I141" s="25"/>
      <c r="J141" s="23">
        <f t="shared" si="1"/>
        <v>0.5462794918</v>
      </c>
      <c r="K141" s="23">
        <f t="shared" si="2"/>
        <v>0.1524263882</v>
      </c>
      <c r="L141" s="24">
        <f t="shared" si="3"/>
        <v>0.5107758621</v>
      </c>
      <c r="M141" s="24">
        <f t="shared" si="4"/>
        <v>0.2608919813</v>
      </c>
      <c r="N141" s="24">
        <f t="shared" si="5"/>
        <v>0.2790263784</v>
      </c>
      <c r="O141" s="24">
        <f t="shared" si="6"/>
        <v>0.2984212832</v>
      </c>
      <c r="P141" s="24">
        <f t="shared" si="7"/>
        <v>0.1332573266</v>
      </c>
      <c r="Q141" s="24">
        <f t="shared" si="8"/>
        <v>0.142519939</v>
      </c>
      <c r="R141" s="24">
        <f t="shared" si="9"/>
        <v>0.1630214269</v>
      </c>
      <c r="S141" s="24">
        <f t="shared" si="10"/>
        <v>0.5240027045</v>
      </c>
      <c r="T141" s="10">
        <f t="shared" si="11"/>
        <v>0.5253578537</v>
      </c>
    </row>
    <row r="142">
      <c r="A142" s="14">
        <v>3754.0</v>
      </c>
      <c r="B142" s="15">
        <v>2255.0</v>
      </c>
      <c r="C142" s="16">
        <v>313.0</v>
      </c>
      <c r="D142" s="17">
        <v>354.0</v>
      </c>
      <c r="E142" s="18">
        <v>177.0</v>
      </c>
      <c r="F142" s="19">
        <v>592.0</v>
      </c>
      <c r="G142" s="20">
        <v>77.0</v>
      </c>
      <c r="H142" s="21">
        <v>68.0</v>
      </c>
      <c r="I142" s="25"/>
      <c r="J142" s="23">
        <f t="shared" si="1"/>
        <v>0.3333333333</v>
      </c>
      <c r="K142" s="23">
        <f t="shared" si="2"/>
        <v>0.03842848373</v>
      </c>
      <c r="L142" s="24">
        <f t="shared" si="3"/>
        <v>0.3458563536</v>
      </c>
      <c r="M142" s="24">
        <f t="shared" si="4"/>
        <v>0.1196166173</v>
      </c>
      <c r="N142" s="24">
        <f t="shared" si="5"/>
        <v>0.1152854512</v>
      </c>
      <c r="O142" s="24">
        <f t="shared" si="6"/>
        <v>0.1111111111</v>
      </c>
      <c r="P142" s="24">
        <f t="shared" si="7"/>
        <v>0.04137016709</v>
      </c>
      <c r="Q142" s="24">
        <f t="shared" si="8"/>
        <v>0.03987220577</v>
      </c>
      <c r="R142" s="24">
        <f t="shared" si="9"/>
        <v>0.03703703704</v>
      </c>
      <c r="S142" s="24">
        <f t="shared" si="10"/>
        <v>0.3412256267</v>
      </c>
      <c r="T142" s="10">
        <f t="shared" si="11"/>
        <v>0.3408290337</v>
      </c>
    </row>
    <row r="143">
      <c r="A143" s="14">
        <v>3557.0</v>
      </c>
      <c r="B143" s="15">
        <v>2182.0</v>
      </c>
      <c r="C143" s="16">
        <v>522.0</v>
      </c>
      <c r="D143" s="17">
        <v>317.0</v>
      </c>
      <c r="E143" s="18">
        <v>253.0</v>
      </c>
      <c r="F143" s="19">
        <v>463.0</v>
      </c>
      <c r="G143" s="20">
        <v>86.0</v>
      </c>
      <c r="H143" s="21">
        <v>52.0</v>
      </c>
      <c r="I143" s="25"/>
      <c r="J143" s="23">
        <f t="shared" si="1"/>
        <v>0.4438596491</v>
      </c>
      <c r="K143" s="23">
        <f t="shared" si="2"/>
        <v>0.1044060351</v>
      </c>
      <c r="L143" s="24">
        <f t="shared" si="3"/>
        <v>0.5299492386</v>
      </c>
      <c r="M143" s="24">
        <f t="shared" si="4"/>
        <v>0.2808461955</v>
      </c>
      <c r="N143" s="24">
        <f t="shared" si="5"/>
        <v>0.2352230831</v>
      </c>
      <c r="O143" s="24">
        <f t="shared" si="6"/>
        <v>0.1970113881</v>
      </c>
      <c r="P143" s="24">
        <f t="shared" si="7"/>
        <v>0.1488342274</v>
      </c>
      <c r="Q143" s="24">
        <f t="shared" si="8"/>
        <v>0.1246562938</v>
      </c>
      <c r="R143" s="24">
        <f t="shared" si="9"/>
        <v>0.0874454056</v>
      </c>
      <c r="S143" s="24">
        <f t="shared" si="10"/>
        <v>0.498392283</v>
      </c>
      <c r="T143" s="10">
        <f t="shared" si="11"/>
        <v>0.4955016297</v>
      </c>
    </row>
    <row r="144">
      <c r="A144" s="14">
        <v>3547.0</v>
      </c>
      <c r="B144" s="15">
        <v>2228.0</v>
      </c>
      <c r="C144" s="16">
        <v>615.0</v>
      </c>
      <c r="D144" s="17">
        <v>266.0</v>
      </c>
      <c r="E144" s="18">
        <v>299.0</v>
      </c>
      <c r="F144" s="19">
        <v>430.0</v>
      </c>
      <c r="G144" s="20">
        <v>95.0</v>
      </c>
      <c r="H144" s="21">
        <v>54.0</v>
      </c>
      <c r="I144" s="25"/>
      <c r="J144" s="23">
        <f t="shared" si="1"/>
        <v>0.5292035398</v>
      </c>
      <c r="K144" s="23">
        <f t="shared" si="2"/>
        <v>0.1648178734</v>
      </c>
      <c r="L144" s="24">
        <f t="shared" si="3"/>
        <v>0.5885167464</v>
      </c>
      <c r="M144" s="24">
        <f t="shared" si="4"/>
        <v>0.3463519608</v>
      </c>
      <c r="N144" s="24">
        <f t="shared" si="5"/>
        <v>0.3114451454</v>
      </c>
      <c r="O144" s="24">
        <f t="shared" si="6"/>
        <v>0.2800563866</v>
      </c>
      <c r="P144" s="24">
        <f t="shared" si="7"/>
        <v>0.2038339291</v>
      </c>
      <c r="Q144" s="24">
        <f t="shared" si="8"/>
        <v>0.1832906837</v>
      </c>
      <c r="R144" s="24">
        <f t="shared" si="9"/>
        <v>0.1482068311</v>
      </c>
      <c r="S144" s="24">
        <f t="shared" si="10"/>
        <v>0.5677018634</v>
      </c>
      <c r="T144" s="10">
        <f t="shared" si="11"/>
        <v>0.5660255191</v>
      </c>
    </row>
    <row r="145">
      <c r="A145" s="14">
        <v>3417.0</v>
      </c>
      <c r="B145" s="15">
        <v>2313.0</v>
      </c>
      <c r="C145" s="16">
        <v>404.0</v>
      </c>
      <c r="D145" s="17">
        <v>319.0</v>
      </c>
      <c r="E145" s="18">
        <v>282.0</v>
      </c>
      <c r="F145" s="19">
        <v>542.0</v>
      </c>
      <c r="G145" s="20">
        <v>133.0</v>
      </c>
      <c r="H145" s="21">
        <v>101.0</v>
      </c>
      <c r="I145" s="25"/>
      <c r="J145" s="23">
        <f t="shared" si="1"/>
        <v>0.46921797</v>
      </c>
      <c r="K145" s="23">
        <f t="shared" si="2"/>
        <v>0.09402416848</v>
      </c>
      <c r="L145" s="24">
        <f t="shared" si="3"/>
        <v>0.4270613108</v>
      </c>
      <c r="M145" s="24">
        <f t="shared" si="4"/>
        <v>0.1823813632</v>
      </c>
      <c r="N145" s="24">
        <f t="shared" si="5"/>
        <v>0.2003848413</v>
      </c>
      <c r="O145" s="24">
        <f t="shared" si="6"/>
        <v>0.2201655034</v>
      </c>
      <c r="P145" s="24">
        <f t="shared" si="7"/>
        <v>0.07788802402</v>
      </c>
      <c r="Q145" s="24">
        <f t="shared" si="8"/>
        <v>0.085576613</v>
      </c>
      <c r="R145" s="24">
        <f t="shared" si="9"/>
        <v>0.1033056106</v>
      </c>
      <c r="S145" s="24">
        <f t="shared" si="10"/>
        <v>0.443438914</v>
      </c>
      <c r="T145" s="10">
        <f t="shared" si="11"/>
        <v>0.4431502979</v>
      </c>
    </row>
    <row r="146">
      <c r="A146" s="14">
        <v>3602.0</v>
      </c>
      <c r="B146" s="15">
        <v>2350.0</v>
      </c>
      <c r="C146" s="16">
        <v>530.0</v>
      </c>
      <c r="D146" s="17">
        <v>328.0</v>
      </c>
      <c r="E146" s="18">
        <v>320.0</v>
      </c>
      <c r="F146" s="19">
        <v>469.0</v>
      </c>
      <c r="G146" s="20">
        <v>106.0</v>
      </c>
      <c r="H146" s="21">
        <v>63.0</v>
      </c>
      <c r="I146" s="25"/>
      <c r="J146" s="23">
        <f t="shared" si="1"/>
        <v>0.4938271605</v>
      </c>
      <c r="K146" s="23">
        <f t="shared" si="2"/>
        <v>0.1293779681</v>
      </c>
      <c r="L146" s="24">
        <f t="shared" si="3"/>
        <v>0.5305305305</v>
      </c>
      <c r="M146" s="24">
        <f t="shared" si="4"/>
        <v>0.2814626438</v>
      </c>
      <c r="N146" s="24">
        <f t="shared" si="5"/>
        <v>0.2619903854</v>
      </c>
      <c r="O146" s="24">
        <f t="shared" si="6"/>
        <v>0.2438652644</v>
      </c>
      <c r="P146" s="24">
        <f t="shared" si="7"/>
        <v>0.1493245258</v>
      </c>
      <c r="Q146" s="24">
        <f t="shared" si="8"/>
        <v>0.1389938982</v>
      </c>
      <c r="R146" s="24">
        <f t="shared" si="9"/>
        <v>0.1204272911</v>
      </c>
      <c r="S146" s="24">
        <f t="shared" si="10"/>
        <v>0.5160898604</v>
      </c>
      <c r="T146" s="10">
        <f t="shared" si="11"/>
        <v>0.5159649137</v>
      </c>
    </row>
    <row r="147">
      <c r="A147" s="14">
        <v>3709.0</v>
      </c>
      <c r="B147" s="15">
        <v>2552.0</v>
      </c>
      <c r="C147" s="16">
        <v>549.0</v>
      </c>
      <c r="D147" s="17">
        <v>334.0</v>
      </c>
      <c r="E147" s="18">
        <v>279.0</v>
      </c>
      <c r="F147" s="19">
        <v>560.0</v>
      </c>
      <c r="G147" s="20">
        <v>102.0</v>
      </c>
      <c r="H147" s="21">
        <v>68.0</v>
      </c>
      <c r="I147" s="25"/>
      <c r="J147" s="23">
        <f t="shared" si="1"/>
        <v>0.4551386623</v>
      </c>
      <c r="K147" s="23">
        <f t="shared" si="2"/>
        <v>0.1025482506</v>
      </c>
      <c r="L147" s="24">
        <f t="shared" si="3"/>
        <v>0.4950405771</v>
      </c>
      <c r="M147" s="24">
        <f t="shared" si="4"/>
        <v>0.245065173</v>
      </c>
      <c r="N147" s="24">
        <f t="shared" si="5"/>
        <v>0.2253121061</v>
      </c>
      <c r="O147" s="24">
        <f t="shared" si="6"/>
        <v>0.2071512019</v>
      </c>
      <c r="P147" s="24">
        <f t="shared" si="7"/>
        <v>0.1213172047</v>
      </c>
      <c r="Q147" s="24">
        <f t="shared" si="8"/>
        <v>0.111538635</v>
      </c>
      <c r="R147" s="24">
        <f t="shared" si="9"/>
        <v>0.09428252095</v>
      </c>
      <c r="S147" s="24">
        <f t="shared" si="10"/>
        <v>0.4808362369</v>
      </c>
      <c r="T147" s="10">
        <f t="shared" si="11"/>
        <v>0.4786994517</v>
      </c>
    </row>
    <row r="148">
      <c r="A148" s="14">
        <v>3604.0</v>
      </c>
      <c r="B148" s="15">
        <v>2741.0</v>
      </c>
      <c r="C148" s="16">
        <v>447.0</v>
      </c>
      <c r="D148" s="17">
        <v>390.0</v>
      </c>
      <c r="E148" s="18">
        <v>226.0</v>
      </c>
      <c r="F148" s="19">
        <v>608.0</v>
      </c>
      <c r="G148" s="20">
        <v>132.0</v>
      </c>
      <c r="H148" s="21">
        <v>100.0</v>
      </c>
      <c r="I148" s="25"/>
      <c r="J148" s="23">
        <f t="shared" si="1"/>
        <v>0.3668831169</v>
      </c>
      <c r="K148" s="23">
        <f t="shared" si="2"/>
        <v>0.05703093838</v>
      </c>
      <c r="L148" s="24">
        <f t="shared" si="3"/>
        <v>0.4236966825</v>
      </c>
      <c r="M148" s="24">
        <f t="shared" si="4"/>
        <v>0.1795188787</v>
      </c>
      <c r="N148" s="24">
        <f t="shared" si="5"/>
        <v>0.1554471595</v>
      </c>
      <c r="O148" s="24">
        <f t="shared" si="6"/>
        <v>0.1346032215</v>
      </c>
      <c r="P148" s="24">
        <f t="shared" si="7"/>
        <v>0.07606155336</v>
      </c>
      <c r="Q148" s="24">
        <f t="shared" si="8"/>
        <v>0.06586244577</v>
      </c>
      <c r="R148" s="24">
        <f t="shared" si="9"/>
        <v>0.04938364943</v>
      </c>
      <c r="S148" s="24">
        <f t="shared" si="10"/>
        <v>0.4027528426</v>
      </c>
      <c r="T148" s="10">
        <f t="shared" si="11"/>
        <v>0.4006122261</v>
      </c>
    </row>
    <row r="149">
      <c r="A149" s="14">
        <v>3546.0</v>
      </c>
      <c r="B149" s="15">
        <v>3279.0</v>
      </c>
      <c r="C149" s="16">
        <v>699.0</v>
      </c>
      <c r="D149" s="17">
        <v>389.0</v>
      </c>
      <c r="E149" s="18">
        <v>437.0</v>
      </c>
      <c r="F149" s="19">
        <v>693.0</v>
      </c>
      <c r="G149" s="20">
        <v>143.0</v>
      </c>
      <c r="H149" s="21">
        <v>96.0</v>
      </c>
      <c r="I149" s="25"/>
      <c r="J149" s="23">
        <f t="shared" si="1"/>
        <v>0.5290556901</v>
      </c>
      <c r="K149" s="23">
        <f t="shared" si="2"/>
        <v>0.1405531942</v>
      </c>
      <c r="L149" s="24">
        <f t="shared" si="3"/>
        <v>0.5021551724</v>
      </c>
      <c r="M149" s="24">
        <f t="shared" si="4"/>
        <v>0.2521598172</v>
      </c>
      <c r="N149" s="24">
        <f t="shared" si="5"/>
        <v>0.2656680513</v>
      </c>
      <c r="O149" s="24">
        <f t="shared" si="6"/>
        <v>0.2798999232</v>
      </c>
      <c r="P149" s="24">
        <f t="shared" si="7"/>
        <v>0.1266233565</v>
      </c>
      <c r="Q149" s="24">
        <f t="shared" si="8"/>
        <v>0.1334065861</v>
      </c>
      <c r="R149" s="24">
        <f t="shared" si="9"/>
        <v>0.148082647</v>
      </c>
      <c r="S149" s="24">
        <f t="shared" si="10"/>
        <v>0.5121731289</v>
      </c>
      <c r="T149" s="10">
        <f t="shared" si="11"/>
        <v>0.5131003718</v>
      </c>
    </row>
    <row r="150">
      <c r="A150" s="14">
        <v>3706.0</v>
      </c>
      <c r="B150" s="15">
        <v>3708.0</v>
      </c>
      <c r="C150" s="16">
        <v>795.0</v>
      </c>
      <c r="D150" s="17">
        <v>531.0</v>
      </c>
      <c r="E150" s="18">
        <v>487.0</v>
      </c>
      <c r="F150" s="19">
        <v>796.0</v>
      </c>
      <c r="G150" s="20">
        <v>189.0</v>
      </c>
      <c r="H150" s="21">
        <v>98.0</v>
      </c>
      <c r="I150" s="25"/>
      <c r="J150" s="23">
        <f t="shared" si="1"/>
        <v>0.478388998</v>
      </c>
      <c r="K150" s="23">
        <f t="shared" si="2"/>
        <v>0.1143560946</v>
      </c>
      <c r="L150" s="24">
        <f t="shared" si="3"/>
        <v>0.4996857322</v>
      </c>
      <c r="M150" s="24">
        <f t="shared" si="4"/>
        <v>0.249685831</v>
      </c>
      <c r="N150" s="24">
        <f t="shared" si="5"/>
        <v>0.2390441568</v>
      </c>
      <c r="O150" s="24">
        <f t="shared" si="6"/>
        <v>0.2288560334</v>
      </c>
      <c r="P150" s="24">
        <f t="shared" si="7"/>
        <v>0.1247644473</v>
      </c>
      <c r="Q150" s="24">
        <f t="shared" si="8"/>
        <v>0.1194469545</v>
      </c>
      <c r="R150" s="24">
        <f t="shared" si="9"/>
        <v>0.1094822085</v>
      </c>
      <c r="S150" s="24">
        <f t="shared" si="10"/>
        <v>0.4913760061</v>
      </c>
      <c r="T150" s="10">
        <f t="shared" si="11"/>
        <v>0.4909324854</v>
      </c>
    </row>
    <row r="151">
      <c r="A151" s="14">
        <v>3740.0</v>
      </c>
      <c r="B151" s="15">
        <v>4157.0</v>
      </c>
      <c r="C151" s="16">
        <v>1132.0</v>
      </c>
      <c r="D151" s="17">
        <v>601.0</v>
      </c>
      <c r="E151" s="18">
        <v>584.0</v>
      </c>
      <c r="F151" s="19">
        <v>852.0</v>
      </c>
      <c r="G151" s="20">
        <v>168.0</v>
      </c>
      <c r="H151" s="21">
        <v>70.0</v>
      </c>
      <c r="I151" s="25"/>
      <c r="J151" s="23">
        <f t="shared" si="1"/>
        <v>0.4928270042</v>
      </c>
      <c r="K151" s="23">
        <f t="shared" si="2"/>
        <v>0.1385778288</v>
      </c>
      <c r="L151" s="24">
        <f t="shared" si="3"/>
        <v>0.5705645161</v>
      </c>
      <c r="M151" s="24">
        <f t="shared" si="4"/>
        <v>0.3255438671</v>
      </c>
      <c r="N151" s="24">
        <f t="shared" si="5"/>
        <v>0.2811896012</v>
      </c>
      <c r="O151" s="24">
        <f t="shared" si="6"/>
        <v>0.2428784561</v>
      </c>
      <c r="P151" s="24">
        <f t="shared" si="7"/>
        <v>0.185743779</v>
      </c>
      <c r="Q151" s="24">
        <f t="shared" si="8"/>
        <v>0.1604368087</v>
      </c>
      <c r="R151" s="24">
        <f t="shared" si="9"/>
        <v>0.1196970619</v>
      </c>
      <c r="S151" s="24">
        <f t="shared" si="10"/>
        <v>0.54149574</v>
      </c>
      <c r="T151" s="10">
        <f t="shared" si="11"/>
        <v>0.5403015907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242" width="10.13"/>
  </cols>
  <sheetData>
    <row r="1" ht="12.75" customHeight="1">
      <c r="A1" s="26" t="s">
        <v>39</v>
      </c>
      <c r="B1" s="26" t="s">
        <v>40</v>
      </c>
      <c r="C1" s="26" t="s">
        <v>41</v>
      </c>
      <c r="D1" s="26" t="s">
        <v>42</v>
      </c>
      <c r="E1" s="26" t="s">
        <v>43</v>
      </c>
      <c r="F1" s="26" t="s">
        <v>44</v>
      </c>
      <c r="G1" s="26" t="s">
        <v>45</v>
      </c>
      <c r="H1" s="27" t="s">
        <v>46</v>
      </c>
      <c r="I1" s="28" t="s">
        <v>47</v>
      </c>
      <c r="J1" s="28" t="s">
        <v>48</v>
      </c>
      <c r="K1" s="29" t="s">
        <v>49</v>
      </c>
      <c r="L1" s="29" t="s">
        <v>50</v>
      </c>
      <c r="M1" s="30" t="s">
        <v>51</v>
      </c>
      <c r="N1" s="30" t="s">
        <v>52</v>
      </c>
      <c r="O1" s="31" t="s">
        <v>53</v>
      </c>
      <c r="P1" s="31" t="s">
        <v>54</v>
      </c>
      <c r="Q1" s="31" t="s">
        <v>55</v>
      </c>
      <c r="R1" s="31" t="s">
        <v>56</v>
      </c>
      <c r="S1" s="31" t="s">
        <v>57</v>
      </c>
      <c r="T1" s="31" t="s">
        <v>58</v>
      </c>
      <c r="U1" s="31" t="s">
        <v>59</v>
      </c>
      <c r="V1" s="31" t="s">
        <v>60</v>
      </c>
      <c r="W1" s="32" t="s">
        <v>61</v>
      </c>
      <c r="X1" s="32" t="s">
        <v>62</v>
      </c>
      <c r="Y1" s="32" t="s">
        <v>63</v>
      </c>
      <c r="Z1" s="32" t="s">
        <v>64</v>
      </c>
      <c r="AA1" s="32" t="s">
        <v>57</v>
      </c>
      <c r="AB1" s="32" t="s">
        <v>65</v>
      </c>
      <c r="AC1" s="32" t="s">
        <v>66</v>
      </c>
      <c r="AD1" s="32" t="s">
        <v>67</v>
      </c>
      <c r="AE1" s="33" t="s">
        <v>68</v>
      </c>
      <c r="AF1" s="33" t="s">
        <v>69</v>
      </c>
      <c r="AG1" s="33" t="s">
        <v>70</v>
      </c>
      <c r="AH1" s="33" t="s">
        <v>71</v>
      </c>
      <c r="AI1" s="33" t="s">
        <v>72</v>
      </c>
      <c r="AJ1" s="33" t="s">
        <v>73</v>
      </c>
      <c r="AK1" s="33" t="s">
        <v>74</v>
      </c>
      <c r="AL1" s="34" t="s">
        <v>75</v>
      </c>
      <c r="AM1" s="35">
        <v>3.0</v>
      </c>
      <c r="AN1" s="36" t="s">
        <v>76</v>
      </c>
      <c r="AO1" s="36" t="s">
        <v>77</v>
      </c>
      <c r="AP1" s="36" t="s">
        <v>78</v>
      </c>
      <c r="AQ1" s="37">
        <v>3.0</v>
      </c>
      <c r="AR1" s="38" t="s">
        <v>79</v>
      </c>
      <c r="AS1" s="39">
        <v>-2.0</v>
      </c>
      <c r="AT1" s="39">
        <f>AS1</f>
        <v>-2</v>
      </c>
      <c r="AU1" s="39" t="s">
        <v>80</v>
      </c>
      <c r="AV1" s="39" t="s">
        <v>81</v>
      </c>
      <c r="AW1" s="35">
        <v>1.0</v>
      </c>
      <c r="AX1" s="35">
        <v>1.0</v>
      </c>
      <c r="AY1" s="36" t="s">
        <v>76</v>
      </c>
      <c r="AZ1" s="36" t="s">
        <v>77</v>
      </c>
      <c r="BA1" s="36" t="s">
        <v>78</v>
      </c>
      <c r="BB1" s="37">
        <f t="shared" ref="BB1:BC1" si="1">AW1</f>
        <v>1</v>
      </c>
      <c r="BC1" s="37">
        <f t="shared" si="1"/>
        <v>1</v>
      </c>
      <c r="BD1" s="38" t="s">
        <v>79</v>
      </c>
      <c r="BE1" s="39">
        <v>9.0</v>
      </c>
      <c r="BF1" s="39">
        <f>BE1</f>
        <v>9</v>
      </c>
      <c r="BG1" s="39" t="s">
        <v>82</v>
      </c>
      <c r="BH1" s="39" t="s">
        <v>83</v>
      </c>
      <c r="BI1" s="35">
        <v>1.0</v>
      </c>
      <c r="BJ1" s="36" t="s">
        <v>76</v>
      </c>
      <c r="BK1" s="36" t="s">
        <v>77</v>
      </c>
      <c r="BL1" s="36" t="s">
        <v>78</v>
      </c>
      <c r="BM1" s="37">
        <f>BI1</f>
        <v>1</v>
      </c>
      <c r="BN1" s="38" t="s">
        <v>79</v>
      </c>
      <c r="BO1" s="39">
        <v>-27.0</v>
      </c>
      <c r="BP1" s="39">
        <f>BO1</f>
        <v>-27</v>
      </c>
      <c r="BQ1" s="39" t="s">
        <v>84</v>
      </c>
      <c r="BR1" s="39" t="s">
        <v>85</v>
      </c>
      <c r="BS1" s="40" t="s">
        <v>86</v>
      </c>
      <c r="BT1" s="40" t="s">
        <v>87</v>
      </c>
      <c r="BU1" s="40" t="s">
        <v>88</v>
      </c>
      <c r="BV1" s="41" t="s">
        <v>89</v>
      </c>
      <c r="BW1" s="35">
        <v>2.0</v>
      </c>
      <c r="BX1" s="35">
        <v>2.0</v>
      </c>
      <c r="BY1" s="36" t="s">
        <v>76</v>
      </c>
      <c r="BZ1" s="36" t="s">
        <v>77</v>
      </c>
      <c r="CA1" s="36" t="s">
        <v>78</v>
      </c>
      <c r="CB1" s="37">
        <f t="shared" ref="CB1:CC1" si="2">BW1</f>
        <v>2</v>
      </c>
      <c r="CC1" s="37">
        <f t="shared" si="2"/>
        <v>2</v>
      </c>
      <c r="CD1" s="38" t="s">
        <v>79</v>
      </c>
      <c r="CE1" s="39">
        <v>-1.0</v>
      </c>
      <c r="CF1" s="39">
        <f>CE1</f>
        <v>-1</v>
      </c>
      <c r="CG1" s="39" t="s">
        <v>90</v>
      </c>
      <c r="CH1" s="39" t="s">
        <v>91</v>
      </c>
      <c r="CI1" s="35">
        <v>3.0</v>
      </c>
      <c r="CJ1" s="36" t="s">
        <v>76</v>
      </c>
      <c r="CK1" s="36" t="s">
        <v>77</v>
      </c>
      <c r="CL1" s="36" t="s">
        <v>78</v>
      </c>
      <c r="CM1" s="37">
        <f>CI1</f>
        <v>3</v>
      </c>
      <c r="CN1" s="38" t="s">
        <v>79</v>
      </c>
      <c r="CO1" s="39">
        <v>4.0</v>
      </c>
      <c r="CP1" s="39">
        <f>CO1</f>
        <v>4</v>
      </c>
      <c r="CQ1" s="39" t="s">
        <v>92</v>
      </c>
      <c r="CR1" s="39" t="s">
        <v>93</v>
      </c>
      <c r="CS1" s="35">
        <v>3.0</v>
      </c>
      <c r="CT1" s="35">
        <v>1.0</v>
      </c>
      <c r="CU1" s="36" t="s">
        <v>76</v>
      </c>
      <c r="CV1" s="36" t="s">
        <v>77</v>
      </c>
      <c r="CW1" s="36" t="s">
        <v>78</v>
      </c>
      <c r="CX1" s="37">
        <f t="shared" ref="CX1:CY1" si="3">CS1</f>
        <v>3</v>
      </c>
      <c r="CY1" s="37">
        <f t="shared" si="3"/>
        <v>1</v>
      </c>
      <c r="CZ1" s="38" t="s">
        <v>79</v>
      </c>
      <c r="DA1" s="39">
        <v>4.0</v>
      </c>
      <c r="DB1" s="39">
        <f>DA1</f>
        <v>4</v>
      </c>
      <c r="DC1" s="39" t="s">
        <v>94</v>
      </c>
      <c r="DD1" s="39" t="s">
        <v>95</v>
      </c>
      <c r="DE1" s="35">
        <v>1.0</v>
      </c>
      <c r="DF1" s="35">
        <v>1.0</v>
      </c>
      <c r="DG1" s="35">
        <v>1.0</v>
      </c>
      <c r="DH1" s="36" t="s">
        <v>76</v>
      </c>
      <c r="DI1" s="36" t="s">
        <v>77</v>
      </c>
      <c r="DJ1" s="36" t="s">
        <v>78</v>
      </c>
      <c r="DK1" s="37">
        <f t="shared" ref="DK1:DM1" si="4">DE1</f>
        <v>1</v>
      </c>
      <c r="DL1" s="37">
        <f t="shared" si="4"/>
        <v>1</v>
      </c>
      <c r="DM1" s="37">
        <f t="shared" si="4"/>
        <v>1</v>
      </c>
      <c r="DN1" s="38" t="s">
        <v>79</v>
      </c>
      <c r="DO1" s="39">
        <v>-18.0</v>
      </c>
      <c r="DP1" s="39">
        <f>DO1</f>
        <v>-18</v>
      </c>
      <c r="DQ1" s="39" t="s">
        <v>96</v>
      </c>
      <c r="DR1" s="39" t="s">
        <v>97</v>
      </c>
      <c r="DS1" s="35">
        <v>2.0</v>
      </c>
      <c r="DT1" s="36" t="s">
        <v>76</v>
      </c>
      <c r="DU1" s="36" t="s">
        <v>77</v>
      </c>
      <c r="DV1" s="36" t="s">
        <v>78</v>
      </c>
      <c r="DW1" s="37">
        <f>DS1</f>
        <v>2</v>
      </c>
      <c r="DX1" s="38" t="s">
        <v>79</v>
      </c>
      <c r="DY1" s="39">
        <v>27.0</v>
      </c>
      <c r="DZ1" s="39">
        <f>DY1</f>
        <v>27</v>
      </c>
      <c r="EA1" s="39" t="s">
        <v>98</v>
      </c>
      <c r="EB1" s="39" t="s">
        <v>99</v>
      </c>
      <c r="EC1" s="40" t="s">
        <v>100</v>
      </c>
      <c r="ED1" s="40" t="s">
        <v>101</v>
      </c>
      <c r="EE1" s="40" t="s">
        <v>102</v>
      </c>
      <c r="EF1" s="41" t="s">
        <v>103</v>
      </c>
      <c r="EG1" s="35">
        <v>0.5</v>
      </c>
      <c r="EH1" s="36" t="s">
        <v>76</v>
      </c>
      <c r="EI1" s="36" t="s">
        <v>77</v>
      </c>
      <c r="EJ1" s="36" t="s">
        <v>78</v>
      </c>
      <c r="EK1" s="37">
        <f>EG1</f>
        <v>0.5</v>
      </c>
      <c r="EL1" s="38" t="s">
        <v>79</v>
      </c>
      <c r="EM1" s="39">
        <f>3*SQRT(3)</f>
        <v>5.196152423</v>
      </c>
      <c r="EN1" s="39">
        <f>EM1</f>
        <v>5.196152423</v>
      </c>
      <c r="EO1" s="39" t="s">
        <v>104</v>
      </c>
      <c r="EP1" s="39" t="s">
        <v>105</v>
      </c>
      <c r="EQ1" s="40" t="s">
        <v>106</v>
      </c>
      <c r="ER1" s="40" t="s">
        <v>107</v>
      </c>
      <c r="ES1" s="40" t="s">
        <v>108</v>
      </c>
      <c r="ET1" s="41" t="s">
        <v>109</v>
      </c>
      <c r="EU1" s="35">
        <f>1/3</f>
        <v>0.3333333333</v>
      </c>
      <c r="EV1" s="36" t="s">
        <v>76</v>
      </c>
      <c r="EW1" s="36" t="s">
        <v>77</v>
      </c>
      <c r="EX1" s="36" t="s">
        <v>78</v>
      </c>
      <c r="EY1" s="37">
        <f>EU1</f>
        <v>0.3333333333</v>
      </c>
      <c r="EZ1" s="38" t="s">
        <v>79</v>
      </c>
      <c r="FA1" s="39">
        <f>1/(3*(POWER(2,1/3)))</f>
        <v>0.264566842</v>
      </c>
      <c r="FB1" s="39">
        <f>FA1</f>
        <v>0.264566842</v>
      </c>
      <c r="FC1" s="39" t="s">
        <v>110</v>
      </c>
      <c r="FD1" s="39" t="s">
        <v>111</v>
      </c>
      <c r="FE1" s="35">
        <f>2</f>
        <v>2</v>
      </c>
      <c r="FF1" s="36" t="s">
        <v>76</v>
      </c>
      <c r="FG1" s="36" t="s">
        <v>77</v>
      </c>
      <c r="FH1" s="36" t="s">
        <v>78</v>
      </c>
      <c r="FI1" s="37">
        <f>FE1</f>
        <v>2</v>
      </c>
      <c r="FJ1" s="38" t="s">
        <v>79</v>
      </c>
      <c r="FK1" s="39">
        <f>-1</f>
        <v>-1</v>
      </c>
      <c r="FL1" s="39">
        <f>FK1</f>
        <v>-1</v>
      </c>
      <c r="FM1" s="39" t="s">
        <v>112</v>
      </c>
      <c r="FN1" s="39" t="s">
        <v>113</v>
      </c>
      <c r="FO1" s="40" t="s">
        <v>114</v>
      </c>
      <c r="FP1" s="40" t="s">
        <v>115</v>
      </c>
      <c r="FQ1" s="40" t="s">
        <v>116</v>
      </c>
      <c r="FR1" s="41" t="s">
        <v>117</v>
      </c>
      <c r="FS1" s="35">
        <v>1.0</v>
      </c>
      <c r="FT1" s="35">
        <v>-1.0</v>
      </c>
      <c r="FU1" s="36" t="s">
        <v>76</v>
      </c>
      <c r="FV1" s="36" t="s">
        <v>77</v>
      </c>
      <c r="FW1" s="36" t="s">
        <v>78</v>
      </c>
      <c r="FX1" s="37">
        <f t="shared" ref="FX1:FY1" si="5">FS1</f>
        <v>1</v>
      </c>
      <c r="FY1" s="37">
        <f t="shared" si="5"/>
        <v>-1</v>
      </c>
      <c r="FZ1" s="38" t="s">
        <v>79</v>
      </c>
      <c r="GA1" s="39">
        <f>1/9</f>
        <v>0.1111111111</v>
      </c>
      <c r="GB1" s="39">
        <f>GA1</f>
        <v>0.1111111111</v>
      </c>
      <c r="GC1" s="39" t="s">
        <v>118</v>
      </c>
      <c r="GD1" s="39" t="s">
        <v>119</v>
      </c>
      <c r="GE1" s="42" t="s">
        <v>120</v>
      </c>
      <c r="GF1" s="42" t="s">
        <v>121</v>
      </c>
      <c r="GG1" s="42" t="s">
        <v>122</v>
      </c>
      <c r="GH1" s="42" t="s">
        <v>123</v>
      </c>
      <c r="GI1" s="43" t="s">
        <v>124</v>
      </c>
      <c r="GJ1" s="43" t="s">
        <v>125</v>
      </c>
      <c r="GK1" s="43" t="s">
        <v>126</v>
      </c>
      <c r="GL1" s="43" t="s">
        <v>127</v>
      </c>
      <c r="GM1" s="35">
        <v>1.0</v>
      </c>
      <c r="GN1" s="35">
        <v>1.0</v>
      </c>
      <c r="GO1" s="36" t="s">
        <v>76</v>
      </c>
      <c r="GP1" s="36" t="s">
        <v>77</v>
      </c>
      <c r="GQ1" s="36" t="s">
        <v>78</v>
      </c>
      <c r="GR1" s="37">
        <f t="shared" ref="GR1:GS1" si="6">GM1</f>
        <v>1</v>
      </c>
      <c r="GS1" s="37">
        <f t="shared" si="6"/>
        <v>1</v>
      </c>
      <c r="GT1" s="38" t="s">
        <v>79</v>
      </c>
      <c r="GU1" s="39">
        <v>1.0</v>
      </c>
      <c r="GV1" s="39">
        <f>GU1</f>
        <v>1</v>
      </c>
      <c r="GW1" s="39" t="s">
        <v>128</v>
      </c>
      <c r="GX1" s="39" t="s">
        <v>129</v>
      </c>
      <c r="GY1" s="35">
        <v>1.0</v>
      </c>
      <c r="GZ1" s="35">
        <v>1.0</v>
      </c>
      <c r="HA1" s="36" t="s">
        <v>76</v>
      </c>
      <c r="HB1" s="36" t="s">
        <v>77</v>
      </c>
      <c r="HC1" s="36" t="s">
        <v>78</v>
      </c>
      <c r="HD1" s="37">
        <f t="shared" ref="HD1:HE1" si="7">GY1</f>
        <v>1</v>
      </c>
      <c r="HE1" s="37">
        <f t="shared" si="7"/>
        <v>1</v>
      </c>
      <c r="HF1" s="38" t="s">
        <v>79</v>
      </c>
      <c r="HG1" s="39">
        <v>1.0</v>
      </c>
      <c r="HH1" s="39">
        <f>HG1</f>
        <v>1</v>
      </c>
      <c r="HI1" s="39" t="s">
        <v>130</v>
      </c>
      <c r="HJ1" s="39" t="s">
        <v>131</v>
      </c>
      <c r="HK1" s="35">
        <v>1.0</v>
      </c>
      <c r="HL1" s="35">
        <v>1.0</v>
      </c>
      <c r="HM1" s="36" t="s">
        <v>76</v>
      </c>
      <c r="HN1" s="36" t="s">
        <v>77</v>
      </c>
      <c r="HO1" s="36" t="s">
        <v>78</v>
      </c>
      <c r="HP1" s="37">
        <f t="shared" ref="HP1:HQ1" si="8">HK1</f>
        <v>1</v>
      </c>
      <c r="HQ1" s="37">
        <f t="shared" si="8"/>
        <v>1</v>
      </c>
      <c r="HR1" s="38" t="s">
        <v>79</v>
      </c>
      <c r="HS1" s="39">
        <v>1.0</v>
      </c>
      <c r="HT1" s="39">
        <f>HS1</f>
        <v>1</v>
      </c>
      <c r="HU1" s="39" t="s">
        <v>132</v>
      </c>
      <c r="HV1" s="39" t="s">
        <v>133</v>
      </c>
      <c r="HW1" s="35">
        <v>1.0</v>
      </c>
      <c r="HX1" s="35">
        <v>1.0</v>
      </c>
      <c r="HY1" s="36" t="s">
        <v>76</v>
      </c>
      <c r="HZ1" s="36" t="s">
        <v>77</v>
      </c>
      <c r="IA1" s="36" t="s">
        <v>78</v>
      </c>
      <c r="IB1" s="37">
        <f t="shared" ref="IB1:IC1" si="9">HW1</f>
        <v>1</v>
      </c>
      <c r="IC1" s="37">
        <f t="shared" si="9"/>
        <v>1</v>
      </c>
      <c r="ID1" s="38" t="s">
        <v>79</v>
      </c>
      <c r="IE1" s="39">
        <v>1.0</v>
      </c>
      <c r="IF1" s="39">
        <f>IE1</f>
        <v>1</v>
      </c>
      <c r="IG1" s="39" t="s">
        <v>134</v>
      </c>
      <c r="IH1" s="39" t="s">
        <v>135</v>
      </c>
    </row>
    <row r="2" ht="12.75" customHeight="1">
      <c r="A2" s="44">
        <f>'Execute Cubic'!U2</f>
        <v>1.006207413</v>
      </c>
      <c r="B2" s="44">
        <f>'Execute Cubic'!V2</f>
        <v>-1.497348458</v>
      </c>
      <c r="C2" s="44">
        <f>'Execute Cubic'!W2</f>
        <v>1.3513977</v>
      </c>
      <c r="D2" s="44">
        <f>'Execute Cubic'!X2</f>
        <v>-0.3789232422</v>
      </c>
      <c r="E2" s="44">
        <f t="shared" ref="E2:H2" si="10">0</f>
        <v>0</v>
      </c>
      <c r="F2" s="44">
        <f t="shared" si="10"/>
        <v>0</v>
      </c>
      <c r="G2" s="44">
        <f t="shared" si="10"/>
        <v>0</v>
      </c>
      <c r="H2" s="44">
        <f t="shared" si="10"/>
        <v>0</v>
      </c>
      <c r="I2" s="45">
        <f t="shared" ref="I2:I765" si="27">-(AF2/3)+FA2-GA2</f>
        <v>0.4214711071</v>
      </c>
      <c r="J2" s="45">
        <f t="shared" ref="J2:J765" si="28">-(AJ2/3)+FB2-GB2</f>
        <v>0</v>
      </c>
      <c r="K2" s="46">
        <f t="shared" ref="K2:K765" si="29">-(AF2/3)+GU2-HG2</f>
        <v>0.5333200151</v>
      </c>
      <c r="L2" s="46">
        <f t="shared" ref="L2:L765" si="30">-(AJ2/3)+GV2-HH2</f>
        <v>-0.7804310184</v>
      </c>
      <c r="M2" s="47">
        <f t="shared" ref="M2:M765" si="31">-(AF2/3)+HS2-IE2</f>
        <v>0.5333200151</v>
      </c>
      <c r="N2" s="47">
        <f t="shared" ref="N2:N765" si="32">-(AJ2/3)+HT2-IF2</f>
        <v>0.7804310184</v>
      </c>
      <c r="O2" s="48">
        <f t="shared" ref="O2:R2" si="11">ATAN2(A2,E2)</f>
        <v>0</v>
      </c>
      <c r="P2" s="48">
        <f t="shared" si="11"/>
        <v>3.141592654</v>
      </c>
      <c r="Q2" s="48">
        <f t="shared" si="11"/>
        <v>0</v>
      </c>
      <c r="R2" s="48">
        <f t="shared" si="11"/>
        <v>3.141592654</v>
      </c>
      <c r="S2" s="48">
        <f t="shared" ref="S2:V2" si="12">SQRT(POWER(A2,2)+POWER(E2,2))</f>
        <v>1.006207413</v>
      </c>
      <c r="T2" s="48">
        <f t="shared" si="12"/>
        <v>1.497348458</v>
      </c>
      <c r="U2" s="48">
        <f t="shared" si="12"/>
        <v>1.3513977</v>
      </c>
      <c r="V2" s="48">
        <f t="shared" si="12"/>
        <v>0.3789232422</v>
      </c>
      <c r="W2" s="49">
        <f t="shared" ref="W2:Z2" si="13">O2-$O2</f>
        <v>0</v>
      </c>
      <c r="X2" s="49">
        <f t="shared" si="13"/>
        <v>3.141592654</v>
      </c>
      <c r="Y2" s="49">
        <f t="shared" si="13"/>
        <v>0</v>
      </c>
      <c r="Z2" s="49">
        <f t="shared" si="13"/>
        <v>3.141592654</v>
      </c>
      <c r="AA2" s="49">
        <f t="shared" ref="AA2:AD2" si="14">S2/$S2</f>
        <v>1</v>
      </c>
      <c r="AB2" s="49">
        <f t="shared" si="14"/>
        <v>1.488111137</v>
      </c>
      <c r="AC2" s="49">
        <f t="shared" si="14"/>
        <v>1.343060767</v>
      </c>
      <c r="AD2" s="49">
        <f t="shared" si="14"/>
        <v>0.3765856198</v>
      </c>
      <c r="AE2" s="50">
        <f t="shared" ref="AE2:AH2" si="15">AA2*COS(W2)</f>
        <v>1</v>
      </c>
      <c r="AF2" s="50">
        <f t="shared" si="15"/>
        <v>-1.488111137</v>
      </c>
      <c r="AG2" s="50">
        <f t="shared" si="15"/>
        <v>1.343060767</v>
      </c>
      <c r="AH2" s="50">
        <f t="shared" si="15"/>
        <v>-0.3765856198</v>
      </c>
      <c r="AI2" s="44">
        <f t="shared" ref="AI2:AL2" si="16">AA2*SIN(W2)</f>
        <v>0</v>
      </c>
      <c r="AJ2" s="44">
        <f t="shared" si="16"/>
        <v>0</v>
      </c>
      <c r="AK2" s="44">
        <f t="shared" si="16"/>
        <v>0</v>
      </c>
      <c r="AL2" s="44">
        <f t="shared" si="16"/>
        <v>0</v>
      </c>
      <c r="AM2" s="51">
        <f t="shared" ref="AM2:AM765" si="39">AM$1*X2</f>
        <v>9.424777961</v>
      </c>
      <c r="AN2" s="52">
        <f t="shared" ref="AN2:AN765" si="40">SUM(AM2)</f>
        <v>9.424777961</v>
      </c>
      <c r="AO2" s="52">
        <f t="shared" ref="AO2:AO765" si="41">IF(AN2&gt;=0,(AN2)-(FLOOR((AN2)/(2*PI()),1))*(2*PI()),(AN2)-(CEILING((AN2)/(2*PI()),1))*(2*PI()))</f>
        <v>3.141592654</v>
      </c>
      <c r="AP2" s="36">
        <f t="shared" ref="AP2:AP765" si="42">IF(AO2=0,0,IF(AND(AO2&gt;0,AO2&lt;PI()),AO2,IF(AND(AO2&gt;0,AO2=PI()),PI(),IF(AND(AO2&gt;0,AO2&gt;PI()),AO2-2*PI(),IF(AND(AO2&lt;0,AO2&gt;-PI()),AO2,IF(AND(AO2&lt;0,AO2=-PI()),PI(),IF(AND(AO2&lt;0,AO2&lt;-PI()),AO2+2*PI(),"HELP")))))))</f>
        <v>3.141592654</v>
      </c>
      <c r="AQ2" s="53">
        <f t="shared" ref="AQ2:AQ765" si="43">POWER(AB2,3)</f>
        <v>3.295384549</v>
      </c>
      <c r="AR2" s="54">
        <f t="shared" ref="AR2:AR765" si="44">PRODUCT(AQ2)</f>
        <v>3.295384549</v>
      </c>
      <c r="AS2" s="55">
        <f t="shared" ref="AS2:AS765" si="45">AS$1*AR2*COS(AP2)</f>
        <v>6.590769098</v>
      </c>
      <c r="AT2" s="55">
        <f t="shared" ref="AT2:AT765" si="46">AT$1*AR2*SIN(AP2)</f>
        <v>0</v>
      </c>
      <c r="AU2" s="55">
        <f t="shared" ref="AU2:AU765" si="47">ATAN2(AS2,AT2)</f>
        <v>0</v>
      </c>
      <c r="AV2" s="39">
        <f t="shared" ref="AV2:AV765" si="48">SQRT(POWER(AS2,2)+POWER(AT2,2))</f>
        <v>6.590769098</v>
      </c>
      <c r="AW2" s="51">
        <f t="shared" ref="AW2:AX2" si="17">AW$1*X2</f>
        <v>3.141592654</v>
      </c>
      <c r="AX2" s="51">
        <f t="shared" si="17"/>
        <v>0</v>
      </c>
      <c r="AY2" s="52">
        <f t="shared" ref="AY2:AY765" si="50">SUM(AW2:AX2)</f>
        <v>3.141592654</v>
      </c>
      <c r="AZ2" s="52">
        <f t="shared" ref="AZ2:AZ765" si="51">IF(AY2&gt;=0,(AY2)-(FLOOR((AY2)/(2*PI()),1))*(2*PI()),(AY2)-(CEILING((AY2)/(2*PI()),1))*(2*PI()))</f>
        <v>3.141592654</v>
      </c>
      <c r="BA2" s="36">
        <f t="shared" ref="BA2:BA765" si="52">IF(AZ2=0,0,IF(AND(AZ2&gt;0,AZ2&lt;PI()),AZ2,IF(AND(AZ2&gt;0,AZ2=PI()),PI(),IF(AND(AZ2&gt;0,AZ2&gt;PI()),AZ2-2*PI(),IF(AND(AZ2&lt;0,AZ2&gt;-PI()),AZ2,IF(AND(AZ2&lt;0,AZ2=-PI()),PI(),IF(AND(AZ2&lt;0,AZ2&lt;-PI()),AZ2+2*PI(),"HELP")))))))</f>
        <v>3.141592654</v>
      </c>
      <c r="BB2" s="53">
        <f t="shared" ref="BB2:BC2" si="18">POWER(AB2,BB$1)</f>
        <v>1.488111137</v>
      </c>
      <c r="BC2" s="53">
        <f t="shared" si="18"/>
        <v>1.343060767</v>
      </c>
      <c r="BD2" s="54">
        <f t="shared" ref="BD2:BD765" si="54">PRODUCT(BB2:BC2)</f>
        <v>1.998623686</v>
      </c>
      <c r="BE2" s="55">
        <f t="shared" ref="BE2:BE765" si="55">BE$1*BD2*COS(BA2)</f>
        <v>-17.98761317</v>
      </c>
      <c r="BF2" s="55">
        <f t="shared" ref="BF2:BF765" si="56">BF$1*BD2*SIN(BA2)</f>
        <v>0</v>
      </c>
      <c r="BG2" s="55">
        <f t="shared" ref="BG2:BG765" si="57">ATAN2(BE2,BF2)</f>
        <v>3.141592654</v>
      </c>
      <c r="BH2" s="39">
        <f t="shared" ref="BH2:BH765" si="58">SQRT(POWER(BE2,2)+POWER(BF2,2))</f>
        <v>17.98761317</v>
      </c>
      <c r="BI2" s="51">
        <f t="shared" ref="BI2:BI765" si="59">BI$1*Z2</f>
        <v>3.141592654</v>
      </c>
      <c r="BJ2" s="52">
        <f t="shared" ref="BJ2:BJ765" si="60">SUM(BI2)</f>
        <v>3.141592654</v>
      </c>
      <c r="BK2" s="52">
        <f t="shared" ref="BK2:BK765" si="61">IF(BJ2&gt;=0,(BJ2)-(FLOOR((BJ2)/(2*PI()),1))*(2*PI()),(BJ2)-(CEILING((BJ2)/(2*PI()),1))*(2*PI()))</f>
        <v>3.141592654</v>
      </c>
      <c r="BL2" s="36">
        <f t="shared" ref="BL2:BL765" si="62">IF(BK2=0,0,IF(AND(BK2&gt;0,BK2&lt;PI()),BK2,IF(AND(BK2&gt;0,BK2=PI()),PI(),IF(AND(BK2&gt;0,BK2&gt;PI()),BK2-2*PI(),IF(AND(BK2&lt;0,BK2&gt;-PI()),BK2,IF(AND(BK2&lt;0,BK2=-PI()),PI(),IF(AND(BK2&lt;0,BK2&lt;-PI()),BK2+2*PI(),"HELP")))))))</f>
        <v>3.141592654</v>
      </c>
      <c r="BM2" s="53">
        <f t="shared" ref="BM2:BM765" si="63">POWER(AD2,BM$1)</f>
        <v>0.3765856198</v>
      </c>
      <c r="BN2" s="54">
        <f t="shared" ref="BN2:BN765" si="64">PRODUCT(BM2)</f>
        <v>0.3765856198</v>
      </c>
      <c r="BO2" s="55">
        <f t="shared" ref="BO2:BO765" si="65">BO$1*BN2*COS(BL2)</f>
        <v>10.16781173</v>
      </c>
      <c r="BP2" s="55">
        <f t="shared" ref="BP2:BP765" si="66">BP$1*BN2*SIN(BL2)</f>
        <v>0</v>
      </c>
      <c r="BQ2" s="55">
        <f t="shared" ref="BQ2:BQ765" si="67">ATAN2(BO2,BP2)</f>
        <v>0</v>
      </c>
      <c r="BR2" s="39">
        <f t="shared" ref="BR2:BR765" si="68">SQRT(POWER(BO2,2)+POWER(BP2,2))</f>
        <v>10.16781173</v>
      </c>
      <c r="BS2" s="56">
        <f t="shared" ref="BS2:BT2" si="19">AS2+BE2+BO2</f>
        <v>-1.229032342</v>
      </c>
      <c r="BT2" s="56">
        <f t="shared" si="19"/>
        <v>0</v>
      </c>
      <c r="BU2" s="56">
        <f t="shared" ref="BU2:BU765" si="70">ATAN2(BS2,BT2)</f>
        <v>3.141592654</v>
      </c>
      <c r="BV2" s="57">
        <f t="shared" ref="BV2:BV765" si="71">SQRT(POWER(BS2,2)+POWER(BT2,2))</f>
        <v>1.229032342</v>
      </c>
      <c r="BW2" s="51">
        <f t="shared" ref="BW2:BX2" si="20">BW$1*X2</f>
        <v>6.283185307</v>
      </c>
      <c r="BX2" s="51">
        <f t="shared" si="20"/>
        <v>0</v>
      </c>
      <c r="BY2" s="52">
        <f t="shared" ref="BY2:BY765" si="73">SUM(BW2:BX2)</f>
        <v>6.283185307</v>
      </c>
      <c r="BZ2" s="52">
        <f t="shared" ref="BZ2:BZ765" si="74">IF(BY2&gt;=0,(BY2)-(FLOOR((BY2)/(2*PI()),1))*(2*PI()),(BY2)-(CEILING((BY2)/(2*PI()),1))*(2*PI()))</f>
        <v>0</v>
      </c>
      <c r="CA2" s="36">
        <f t="shared" ref="CA2:CA765" si="75">IF(BZ2=0,0,IF(AND(BZ2&gt;0,BZ2&lt;PI()),BZ2,IF(AND(BZ2&gt;0,BZ2=PI()),PI(),IF(AND(BZ2&gt;0,BZ2&gt;PI()),BZ2-2*PI(),IF(AND(BZ2&lt;0,BZ2&gt;-PI()),BZ2,IF(AND(BZ2&lt;0,BZ2=-PI()),PI(),IF(AND(BZ2&lt;0,BZ2&lt;-PI()),BZ2+2*PI(),"HELP")))))))</f>
        <v>0</v>
      </c>
      <c r="CB2" s="53">
        <f t="shared" ref="CB2:CC2" si="21">POWER(AB2,CB$1)</f>
        <v>2.214474757</v>
      </c>
      <c r="CC2" s="53">
        <f t="shared" si="21"/>
        <v>1.803812225</v>
      </c>
      <c r="CD2" s="54">
        <f t="shared" ref="CD2:CD765" si="77">PRODUCT(CB2:CC2)</f>
        <v>3.994496638</v>
      </c>
      <c r="CE2" s="55">
        <f t="shared" ref="CE2:CE765" si="78">CE$1*CD2*COS(CA2)</f>
        <v>-3.994496638</v>
      </c>
      <c r="CF2" s="55">
        <f t="shared" ref="CF2:CF765" si="79">CF$1*CD2*SIN(CA2)</f>
        <v>0</v>
      </c>
      <c r="CG2" s="55">
        <f t="shared" ref="CG2:CG765" si="80">ATAN2(CE2,CF2)</f>
        <v>3.141592654</v>
      </c>
      <c r="CH2" s="39">
        <f t="shared" ref="CH2:CH765" si="81">SQRT(POWER(CE2,2)+POWER(CF2,2))</f>
        <v>3.994496638</v>
      </c>
      <c r="CI2" s="51">
        <f t="shared" ref="CI2:CI765" si="82">CI$1*Y2</f>
        <v>0</v>
      </c>
      <c r="CJ2" s="52">
        <f t="shared" ref="CJ2:CJ765" si="83">SUM(CI2)</f>
        <v>0</v>
      </c>
      <c r="CK2" s="52">
        <f t="shared" ref="CK2:CK765" si="84">IF(CJ2&gt;=0,(CJ2)-(FLOOR((CJ2)/(2*PI()),1))*(2*PI()),(CJ2)-(CEILING((CJ2)/(2*PI()),1))*(2*PI()))</f>
        <v>0</v>
      </c>
      <c r="CL2" s="36">
        <f t="shared" ref="CL2:CL765" si="85">IF(CK2=0,0,IF(AND(CK2&gt;0,CK2&lt;PI()),CK2,IF(AND(CK2&gt;0,CK2=PI()),PI(),IF(AND(CK2&gt;0,CK2&gt;PI()),CK2-2*PI(),IF(AND(CK2&lt;0,CK2&gt;-PI()),CK2,IF(AND(CK2&lt;0,CK2=-PI()),PI(),IF(AND(CK2&lt;0,CK2&lt;-PI()),CK2+2*PI(),"HELP")))))))</f>
        <v>0</v>
      </c>
      <c r="CM2" s="53">
        <f t="shared" ref="CM2:CM765" si="86">POWER(AC2,CM$1)</f>
        <v>2.422629431</v>
      </c>
      <c r="CN2" s="54">
        <f t="shared" ref="CN2:CN765" si="87">PRODUCT(CM2)</f>
        <v>2.422629431</v>
      </c>
      <c r="CO2" s="55">
        <f t="shared" ref="CO2:CO765" si="88">CO$1*CN2*COS(CL2)</f>
        <v>9.690517723</v>
      </c>
      <c r="CP2" s="55">
        <f t="shared" ref="CP2:CP765" si="89">CP$1*CN2*SIN(CL2)</f>
        <v>0</v>
      </c>
      <c r="CQ2" s="55">
        <f t="shared" ref="CQ2:CQ765" si="90">ATAN2(CO2,CP2)</f>
        <v>0</v>
      </c>
      <c r="CR2" s="39">
        <f t="shared" ref="CR2:CR765" si="91">SQRT(POWER(CO2,2)+POWER(CP2,2))</f>
        <v>9.690517723</v>
      </c>
      <c r="CS2" s="51">
        <f t="shared" ref="CS2:CS765" si="92">CS$1*X2</f>
        <v>9.424777961</v>
      </c>
      <c r="CT2" s="51">
        <f t="shared" ref="CT2:CT765" si="93">CT$1*Z2</f>
        <v>3.141592654</v>
      </c>
      <c r="CU2" s="52">
        <f t="shared" ref="CU2:CU765" si="94">SUM(CS2:CT2)</f>
        <v>12.56637061</v>
      </c>
      <c r="CV2" s="52">
        <f t="shared" ref="CV2:CV765" si="95">IF(CU2&gt;=0,(CU2)-(FLOOR((CU2)/(2*PI()),1))*(2*PI()),(CU2)-(CEILING((CU2)/(2*PI()),1))*(2*PI()))</f>
        <v>0</v>
      </c>
      <c r="CW2" s="36">
        <f t="shared" ref="CW2:CW765" si="96">IF(CV2=0,0,IF(AND(CV2&gt;0,CV2&lt;PI()),CV2,IF(AND(CV2&gt;0,CV2=PI()),PI(),IF(AND(CV2&gt;0,CV2&gt;PI()),CV2-2*PI(),IF(AND(CV2&lt;0,CV2&gt;-PI()),CV2,IF(AND(CV2&lt;0,CV2=-PI()),PI(),IF(AND(CV2&lt;0,CV2&lt;-PI()),CV2+2*PI(),"HELP")))))))</f>
        <v>0</v>
      </c>
      <c r="CX2" s="53">
        <f t="shared" ref="CX2:CX765" si="97">POWER(AB2,CX$1)</f>
        <v>3.295384549</v>
      </c>
      <c r="CY2" s="53">
        <f t="shared" ref="CY2:CY765" si="98">POWER(AD2,CY$1)</f>
        <v>0.3765856198</v>
      </c>
      <c r="CZ2" s="54">
        <f t="shared" ref="CZ2:CZ765" si="99">PRODUCT(CX2:CY2)</f>
        <v>1.240994433</v>
      </c>
      <c r="DA2" s="55">
        <f t="shared" ref="DA2:DA765" si="100">DA$1*CZ2*COS(CW2)</f>
        <v>4.963977731</v>
      </c>
      <c r="DB2" s="55">
        <f t="shared" ref="DB2:DB765" si="101">DB$1*CZ2*SIN(CW2)</f>
        <v>0</v>
      </c>
      <c r="DC2" s="55">
        <f t="shared" ref="DC2:DC765" si="102">ATAN2(DA2,DB2)</f>
        <v>0</v>
      </c>
      <c r="DD2" s="39">
        <f t="shared" ref="DD2:DD765" si="103">SQRT(POWER(DA2,2)+POWER(DB2,2))</f>
        <v>4.963977731</v>
      </c>
      <c r="DE2" s="51">
        <f t="shared" ref="DE2:DG2" si="22">DE$1*X2</f>
        <v>3.141592654</v>
      </c>
      <c r="DF2" s="51">
        <f t="shared" si="22"/>
        <v>0</v>
      </c>
      <c r="DG2" s="51">
        <f t="shared" si="22"/>
        <v>3.141592654</v>
      </c>
      <c r="DH2" s="52">
        <f t="shared" ref="DH2:DH765" si="105">SUM(DE2:DG2)</f>
        <v>6.283185307</v>
      </c>
      <c r="DI2" s="52">
        <f t="shared" ref="DI2:DI765" si="106">IF(DH2&gt;=0,(DH2)-(FLOOR((DH2)/(2*PI()),1))*(2*PI()),(DH2)-(CEILING((DH2)/(2*PI()),1))*(2*PI()))</f>
        <v>0</v>
      </c>
      <c r="DJ2" s="36">
        <f t="shared" ref="DJ2:DJ765" si="107">IF(DI2=0,0,IF(AND(DI2&gt;0,DI2&lt;PI()),DI2,IF(AND(DI2&gt;0,DI2=PI()),PI(),IF(AND(DI2&gt;0,DI2&gt;PI()),DI2-2*PI(),IF(AND(DI2&lt;0,DI2&gt;-PI()),DI2,IF(AND(DI2&lt;0,DI2=-PI()),PI(),IF(AND(DI2&lt;0,DI2&lt;-PI()),DI2+2*PI(),"HELP")))))))</f>
        <v>0</v>
      </c>
      <c r="DK2" s="53">
        <f t="shared" ref="DK2:DM2" si="23">POWER(AB2,DK$1)</f>
        <v>1.488111137</v>
      </c>
      <c r="DL2" s="53">
        <f t="shared" si="23"/>
        <v>1.343060767</v>
      </c>
      <c r="DM2" s="53">
        <f t="shared" si="23"/>
        <v>0.3765856198</v>
      </c>
      <c r="DN2" s="54">
        <f t="shared" ref="DN2:DN765" si="109">PRODUCT(DK2:DM2)</f>
        <v>0.7526529394</v>
      </c>
      <c r="DO2" s="55">
        <f t="shared" ref="DO2:DO765" si="110">DO$1*DN2*COS(DJ2)</f>
        <v>-13.54775291</v>
      </c>
      <c r="DP2" s="55">
        <f t="shared" ref="DP2:DP765" si="111">DP$1*DN2*SIN(DJ2)</f>
        <v>0</v>
      </c>
      <c r="DQ2" s="55">
        <f t="shared" ref="DQ2:DQ765" si="112">ATAN2(DO2,DP2)</f>
        <v>3.141592654</v>
      </c>
      <c r="DR2" s="39">
        <f t="shared" ref="DR2:DR765" si="113">SQRT(POWER(DO2,2)+POWER(DP2,2))</f>
        <v>13.54775291</v>
      </c>
      <c r="DS2" s="51">
        <f t="shared" ref="DS2:DS765" si="114">DS$1*Z2</f>
        <v>6.283185307</v>
      </c>
      <c r="DT2" s="52">
        <f t="shared" ref="DT2:DT765" si="115">SUM(DS2)</f>
        <v>6.283185307</v>
      </c>
      <c r="DU2" s="52">
        <f t="shared" ref="DU2:DU765" si="116">IF(DT2&gt;=0,(DT2)-(FLOOR((DT2)/(2*PI()),1))*(2*PI()),(DT2)-(CEILING((DT2)/(2*PI()),1))*(2*PI()))</f>
        <v>0</v>
      </c>
      <c r="DV2" s="36">
        <f t="shared" ref="DV2:DV765" si="117">IF(DU2=0,0,IF(AND(DU2&gt;0,DU2&lt;PI()),DU2,IF(AND(DU2&gt;0,DU2=PI()),PI(),IF(AND(DU2&gt;0,DU2&gt;PI()),DU2-2*PI(),IF(AND(DU2&lt;0,DU2&gt;-PI()),DU2,IF(AND(DU2&lt;0,DU2=-PI()),PI(),IF(AND(DU2&lt;0,DU2&lt;-PI()),DU2+2*PI(),"HELP")))))))</f>
        <v>0</v>
      </c>
      <c r="DW2" s="53">
        <f t="shared" ref="DW2:DW765" si="118">POWER(AD2,DW$1)</f>
        <v>0.141816729</v>
      </c>
      <c r="DX2" s="54">
        <f t="shared" ref="DX2:DX765" si="119">PRODUCT(DW2)</f>
        <v>0.141816729</v>
      </c>
      <c r="DY2" s="55">
        <f t="shared" ref="DY2:DY765" si="120">DY$1*DX2*COS(DV2)</f>
        <v>3.829051683</v>
      </c>
      <c r="DZ2" s="55">
        <f t="shared" ref="DZ2:DZ765" si="121">DZ$1*DX2*SIN(DV2)</f>
        <v>0</v>
      </c>
      <c r="EA2" s="55">
        <f t="shared" ref="EA2:EA765" si="122">ATAN2(DY2,DZ2)</f>
        <v>0</v>
      </c>
      <c r="EB2" s="39">
        <f t="shared" ref="EB2:EB765" si="123">SQRT(POWER(DY2,2)+POWER(DZ2,2))</f>
        <v>3.829051683</v>
      </c>
      <c r="EC2" s="56">
        <f t="shared" ref="EC2:ED2" si="24">CE2+CO2+DA2+DO2+DY2</f>
        <v>0.9412975894</v>
      </c>
      <c r="ED2" s="56">
        <f t="shared" si="24"/>
        <v>0</v>
      </c>
      <c r="EE2" s="56">
        <f t="shared" ref="EE2:EE765" si="125">ATAN2(EC2,ED2)</f>
        <v>0</v>
      </c>
      <c r="EF2" s="57">
        <f t="shared" ref="EF2:EF765" si="126">SQRT(POWER(EC2,2)+POWER(ED2,2))</f>
        <v>0.9412975894</v>
      </c>
      <c r="EG2" s="51">
        <f t="shared" ref="EG2:EG765" si="127">EG$1*EE2</f>
        <v>0</v>
      </c>
      <c r="EH2" s="52">
        <f t="shared" ref="EH2:EH765" si="128">SUM(EG2)</f>
        <v>0</v>
      </c>
      <c r="EI2" s="52">
        <f t="shared" ref="EI2:EI765" si="129">IF(EH2&gt;=0,(EH2)-(FLOOR((EH2)/(2*PI()),1))*(2*PI()),(EH2)-(CEILING((EH2)/(2*PI()),1))*(2*PI()))</f>
        <v>0</v>
      </c>
      <c r="EJ2" s="36">
        <f t="shared" ref="EJ2:EJ765" si="130">IF(EI2=0,0,IF(AND(EI2&gt;0,EI2&lt;PI()),EI2,IF(AND(EI2&gt;0,EI2=PI()),PI(),IF(AND(EI2&gt;0,EI2&gt;PI()),EI2-2*PI(),IF(AND(EI2&lt;0,EI2&gt;-PI()),EI2,IF(AND(EI2&lt;0,EI2=-PI()),PI(),IF(AND(EI2&lt;0,EI2&lt;-PI()),EI2+2*PI(),"HELP")))))))</f>
        <v>0</v>
      </c>
      <c r="EK2" s="53">
        <f t="shared" ref="EK2:EK765" si="131">POWER(EF2,EK$1)</f>
        <v>0.9702049213</v>
      </c>
      <c r="EL2" s="54">
        <f t="shared" ref="EL2:EL765" si="132">PRODUCT(EK2)</f>
        <v>0.9702049213</v>
      </c>
      <c r="EM2" s="55">
        <f t="shared" ref="EM2:EM765" si="133">EM$1*EL2*COS(EJ2)</f>
        <v>5.041332653</v>
      </c>
      <c r="EN2" s="55">
        <f t="shared" ref="EN2:EN765" si="134">EN$1*EL2*SIN(EJ2)</f>
        <v>0</v>
      </c>
      <c r="EO2" s="55">
        <f t="shared" ref="EO2:EO765" si="135">ATAN2(EM2,EN2)</f>
        <v>0</v>
      </c>
      <c r="EP2" s="39">
        <f t="shared" ref="EP2:EP765" si="136">SQRT(POWER(EM2,2)+POWER(EN2,2))</f>
        <v>5.041332653</v>
      </c>
      <c r="EQ2" s="56">
        <f t="shared" ref="EQ2:ER2" si="25">BS2+EM2</f>
        <v>3.812300311</v>
      </c>
      <c r="ER2" s="56">
        <f t="shared" si="25"/>
        <v>0</v>
      </c>
      <c r="ES2" s="56">
        <f t="shared" ref="ES2:ES765" si="138">ATAN2(EQ2,ER2)</f>
        <v>0</v>
      </c>
      <c r="ET2" s="57">
        <f t="shared" ref="ET2:ET765" si="139">SQRT(POWER(EQ2,2)+POWER(ER2,2))</f>
        <v>3.812300311</v>
      </c>
      <c r="EU2" s="51">
        <f t="shared" ref="EU2:EU765" si="140">EU$1*ES2</f>
        <v>0</v>
      </c>
      <c r="EV2" s="52">
        <f t="shared" ref="EV2:EV765" si="141">SUM(EU2)</f>
        <v>0</v>
      </c>
      <c r="EW2" s="52">
        <f t="shared" ref="EW2:EW765" si="142">IF(EV2&gt;=0,(EV2)-(FLOOR((EV2)/(2*PI()),1))*(2*PI()),(EV2)-(CEILING((EV2)/(2*PI()),1))*(2*PI()))</f>
        <v>0</v>
      </c>
      <c r="EX2" s="36">
        <f t="shared" ref="EX2:EX765" si="143">IF(EW2=0,0,IF(AND(EW2&gt;0,EW2&lt;PI()),EW2,IF(AND(EW2&gt;0,EW2=PI()),PI(),IF(AND(EW2&gt;0,EW2&gt;PI()),EW2-2*PI(),IF(AND(EW2&lt;0,EW2&gt;-PI()),EW2,IF(AND(EW2&lt;0,EW2=-PI()),PI(),IF(AND(EW2&lt;0,EW2&lt;-PI()),EW2+2*PI(),"HELP")))))))</f>
        <v>0</v>
      </c>
      <c r="EY2" s="53">
        <f t="shared" ref="EY2:EY765" si="144">POWER(ET2,EY$1)</f>
        <v>1.562172667</v>
      </c>
      <c r="EZ2" s="54">
        <f t="shared" ref="EZ2:EZ765" si="145">PRODUCT(EY2)</f>
        <v>1.562172667</v>
      </c>
      <c r="FA2" s="55">
        <f t="shared" ref="FA2:FA765" si="146">FA$1*EZ2*COS(EX2)</f>
        <v>0.4132990892</v>
      </c>
      <c r="FB2" s="55">
        <f t="shared" ref="FB2:FB765" si="147">FB$1*EZ2*SIN(EX2)</f>
        <v>0</v>
      </c>
      <c r="FC2" s="55">
        <f t="shared" ref="FC2:FC765" si="148">ATAN2(FA2,FB2)</f>
        <v>0</v>
      </c>
      <c r="FD2" s="39">
        <f t="shared" ref="FD2:FD765" si="149">SQRT(POWER(FA2,2)+POWER(FB2,2))</f>
        <v>0.4132990892</v>
      </c>
      <c r="FE2" s="51">
        <f t="shared" ref="FE2:FE765" si="150">FE$1*X2</f>
        <v>6.283185307</v>
      </c>
      <c r="FF2" s="52">
        <f t="shared" ref="FF2:FF765" si="151">SUM(FE2)</f>
        <v>6.283185307</v>
      </c>
      <c r="FG2" s="52">
        <f t="shared" ref="FG2:FG765" si="152">IF(FF2&gt;=0,(FF2)-(FLOOR((FF2)/(2*PI()),1))*(2*PI()),(FF2)-(CEILING((FF2)/(2*PI()),1))*(2*PI()))</f>
        <v>0</v>
      </c>
      <c r="FH2" s="36">
        <f t="shared" ref="FH2:FH765" si="153">IF(FG2=0,0,IF(AND(FG2&gt;0,FG2&lt;PI()),FG2,IF(AND(FG2&gt;0,FG2=PI()),PI(),IF(AND(FG2&gt;0,FG2&gt;PI()),FG2-2*PI(),IF(AND(FG2&lt;0,FG2&gt;-PI()),FG2,IF(AND(FG2&lt;0,FG2=-PI()),PI(),IF(AND(FG2&lt;0,FG2&lt;-PI()),FG2+2*PI(),"HELP")))))))</f>
        <v>0</v>
      </c>
      <c r="FI2" s="53">
        <f t="shared" ref="FI2:FI765" si="154">POWER(AB2,FI$1)</f>
        <v>2.214474757</v>
      </c>
      <c r="FJ2" s="54">
        <f t="shared" ref="FJ2:FJ765" si="155">PRODUCT(FI2)</f>
        <v>2.214474757</v>
      </c>
      <c r="FK2" s="55">
        <f t="shared" ref="FK2:FK765" si="156">FK$1*FJ2*COS(FH2)</f>
        <v>-2.214474757</v>
      </c>
      <c r="FL2" s="55">
        <f t="shared" ref="FL2:FL765" si="157">FL$1*FJ2*SIN(FH2)</f>
        <v>0</v>
      </c>
      <c r="FM2" s="55">
        <f t="shared" ref="FM2:FM765" si="158">ATAN2(FK2,FL2)</f>
        <v>3.141592654</v>
      </c>
      <c r="FN2" s="39">
        <f t="shared" ref="FN2:FN765" si="159">SQRT(POWER(FK2,2)+POWER(FL2,2))</f>
        <v>2.214474757</v>
      </c>
      <c r="FO2" s="56">
        <f t="shared" ref="FO2:FO765" si="160">FK2+3*AG2</f>
        <v>1.814707545</v>
      </c>
      <c r="FP2" s="56">
        <f t="shared" ref="FP2:FP765" si="161">FL2+3*AK2</f>
        <v>0</v>
      </c>
      <c r="FQ2" s="56">
        <f t="shared" ref="FQ2:FQ765" si="162">ATAN2(FO2,FP2)</f>
        <v>0</v>
      </c>
      <c r="FR2" s="57">
        <f t="shared" ref="FR2:FR765" si="163">SQRT(POWER(FO2,2)+POWER(FP2,2))</f>
        <v>1.814707545</v>
      </c>
      <c r="FS2" s="51">
        <f t="shared" ref="FS2:FS765" si="164">FS$1*FQ2</f>
        <v>0</v>
      </c>
      <c r="FT2" s="51">
        <f t="shared" ref="FT2:FT765" si="165">FT$1*FC2</f>
        <v>0</v>
      </c>
      <c r="FU2" s="52">
        <f t="shared" ref="FU2:FU765" si="166">SUM(FS2:FT2)</f>
        <v>0</v>
      </c>
      <c r="FV2" s="52">
        <f t="shared" ref="FV2:FV765" si="167">IF(FU2&gt;=0,(FU2)-(FLOOR((FU2)/(2*PI()),1))*(2*PI()),(FU2)-(CEILING((FU2)/(2*PI()),1))*(2*PI()))</f>
        <v>0</v>
      </c>
      <c r="FW2" s="36">
        <f t="shared" ref="FW2:FW765" si="168">IF(FV2=0,0,IF(AND(FV2&gt;0,FV2&lt;PI()),FV2,IF(AND(FV2&gt;0,FV2=PI()),PI(),IF(AND(FV2&gt;0,FV2&gt;PI()),FV2-2*PI(),IF(AND(FV2&lt;0,FV2&gt;-PI()),FV2,IF(AND(FV2&lt;0,FV2=-PI()),PI(),IF(AND(FV2&lt;0,FV2&lt;-PI()),FV2+2*PI(),"HELP")))))))</f>
        <v>0</v>
      </c>
      <c r="FX2" s="53">
        <f t="shared" ref="FX2:FX765" si="169">POWER(FR2,FX$1)</f>
        <v>1.814707545</v>
      </c>
      <c r="FY2" s="53">
        <f t="shared" ref="FY2:FY765" si="170">POWER(FD2,FY$1)</f>
        <v>2.419555296</v>
      </c>
      <c r="FZ2" s="54">
        <f t="shared" ref="FZ2:FZ765" si="171">PRODUCT(FX2:FY2)</f>
        <v>4.390785251</v>
      </c>
      <c r="GA2" s="55">
        <f t="shared" ref="GA2:GA765" si="172">GA$1*FZ2*COS(FW2)</f>
        <v>0.4878650279</v>
      </c>
      <c r="GB2" s="55">
        <f t="shared" ref="GB2:GB765" si="173">GB$1*FZ2*SIN(FW2)</f>
        <v>0</v>
      </c>
      <c r="GC2" s="55">
        <f t="shared" ref="GC2:GC765" si="174">ATAN2(GA2,GB2)</f>
        <v>0</v>
      </c>
      <c r="GD2" s="39">
        <f t="shared" ref="GD2:GD765" si="175">SQRT(POWER(GA2,2)+POWER(GB2,2))</f>
        <v>0.4878650279</v>
      </c>
      <c r="GE2" s="58">
        <f t="shared" ref="GE2:GE765" si="176">-1/2</f>
        <v>-0.5</v>
      </c>
      <c r="GF2" s="42">
        <f t="shared" ref="GF2:GF765" si="177">-sqrt(3)/2</f>
        <v>-0.8660254038</v>
      </c>
      <c r="GG2" s="58">
        <f t="shared" ref="GG2:GG765" si="178">ATAN2(GE2,GF2)</f>
        <v>-2.094395102</v>
      </c>
      <c r="GH2" s="42">
        <f t="shared" ref="GH2:GH765" si="179">SQRT(POWER(GE2,2)+POWER(GF2,2))</f>
        <v>1</v>
      </c>
      <c r="GI2" s="59">
        <f t="shared" ref="GI2:GI765" si="180">-1/2</f>
        <v>-0.5</v>
      </c>
      <c r="GJ2" s="43">
        <f t="shared" ref="GJ2:GJ765" si="181">sqrt(3)/2</f>
        <v>0.8660254038</v>
      </c>
      <c r="GK2" s="59">
        <f t="shared" ref="GK2:GK765" si="182">ATAN2(GI2,GJ2)</f>
        <v>2.094395102</v>
      </c>
      <c r="GL2" s="43">
        <f t="shared" ref="GL2:GL765" si="183">SQRT(POWER(GI2,2)+POWER(GJ2,2))</f>
        <v>1</v>
      </c>
      <c r="GM2" s="51">
        <f t="shared" ref="GM2:GM765" si="184">GM$1*GG2</f>
        <v>-2.094395102</v>
      </c>
      <c r="GN2" s="51">
        <f t="shared" ref="GN2:GN765" si="185">GN$1*FC2</f>
        <v>0</v>
      </c>
      <c r="GO2" s="52">
        <f t="shared" ref="GO2:GO765" si="186">SUM(GM2:GN2)</f>
        <v>-2.094395102</v>
      </c>
      <c r="GP2" s="52">
        <f t="shared" ref="GP2:GP765" si="187">IF(GO2&gt;=0,(GO2)-(FLOOR((GO2)/(2*PI()),1))*(2*PI()),(GO2)-(CEILING((GO2)/(2*PI()),1))*(2*PI()))</f>
        <v>-2.094395102</v>
      </c>
      <c r="GQ2" s="36">
        <f t="shared" ref="GQ2:GQ765" si="188">IF(GP2=0,0,IF(AND(GP2&gt;0,GP2&lt;PI()),GP2,IF(AND(GP2&gt;0,GP2=PI()),PI(),IF(AND(GP2&gt;0,GP2&gt;PI()),GP2-2*PI(),IF(AND(GP2&lt;0,GP2&gt;-PI()),GP2,IF(AND(GP2&lt;0,GP2=-PI()),PI(),IF(AND(GP2&lt;0,GP2&lt;-PI()),GP2+2*PI(),"HELP")))))))</f>
        <v>-2.094395102</v>
      </c>
      <c r="GR2" s="53">
        <f t="shared" ref="GR2:GR765" si="189">POWER(GH2,GR$1)</f>
        <v>1</v>
      </c>
      <c r="GS2" s="53">
        <f t="shared" ref="GS2:GS765" si="190">POWER(FD2,GS$1)</f>
        <v>0.4132990892</v>
      </c>
      <c r="GT2" s="54">
        <f t="shared" ref="GT2:GT765" si="191">PRODUCT(GR2:GS2)</f>
        <v>0.4132990892</v>
      </c>
      <c r="GU2" s="55">
        <f t="shared" ref="GU2:GU765" si="192">GU$1*GT2*COS(GQ2)</f>
        <v>-0.2066495446</v>
      </c>
      <c r="GV2" s="55">
        <f t="shared" ref="GV2:GV765" si="193">GV$1*GT2*SIN(GQ2)</f>
        <v>-0.3579275106</v>
      </c>
      <c r="GW2" s="55">
        <f t="shared" ref="GW2:GW765" si="194">ATAN2(GU2,GV2)</f>
        <v>-2.094395102</v>
      </c>
      <c r="GX2" s="39">
        <f t="shared" ref="GX2:GX765" si="195">SQRT(POWER(GU2,2)+POWER(GV2,2))</f>
        <v>0.4132990892</v>
      </c>
      <c r="GY2" s="51">
        <f t="shared" ref="GY2:GY765" si="196">GY$1*GK2</f>
        <v>2.094395102</v>
      </c>
      <c r="GZ2" s="51">
        <f t="shared" ref="GZ2:GZ765" si="197">GZ$1*GC2</f>
        <v>0</v>
      </c>
      <c r="HA2" s="52">
        <f t="shared" ref="HA2:HA765" si="198">SUM(GY2:GZ2)</f>
        <v>2.094395102</v>
      </c>
      <c r="HB2" s="52">
        <f t="shared" ref="HB2:HB765" si="199">IF(HA2&gt;=0,(HA2)-(FLOOR((HA2)/(2*PI()),1))*(2*PI()),(HA2)-(CEILING((HA2)/(2*PI()),1))*(2*PI()))</f>
        <v>2.094395102</v>
      </c>
      <c r="HC2" s="36">
        <f t="shared" ref="HC2:HC765" si="200">IF(HB2=0,0,IF(AND(HB2&gt;0,HB2&lt;PI()),HB2,IF(AND(HB2&gt;0,HB2=PI()),PI(),IF(AND(HB2&gt;0,HB2&gt;PI()),HB2-2*PI(),IF(AND(HB2&lt;0,HB2&gt;-PI()),HB2,IF(AND(HB2&lt;0,HB2=-PI()),PI(),IF(AND(HB2&lt;0,HB2&lt;-PI()),HB2+2*PI(),"HELP")))))))</f>
        <v>2.094395102</v>
      </c>
      <c r="HD2" s="53">
        <f t="shared" ref="HD2:HD765" si="201">POWER(GL2,HD$1)</f>
        <v>1</v>
      </c>
      <c r="HE2" s="53">
        <f t="shared" ref="HE2:HE765" si="202">POWER(GD2,HE$1)</f>
        <v>0.4878650279</v>
      </c>
      <c r="HF2" s="54">
        <f t="shared" ref="HF2:HF765" si="203">PRODUCT(HD2:HE2)</f>
        <v>0.4878650279</v>
      </c>
      <c r="HG2" s="55">
        <f t="shared" ref="HG2:HG765" si="204">HG$1*HF2*COS(HC2)</f>
        <v>-0.2439325139</v>
      </c>
      <c r="HH2" s="55">
        <f t="shared" ref="HH2:HH765" si="205">HH$1*HF2*SIN(HC2)</f>
        <v>0.4225035078</v>
      </c>
      <c r="HI2" s="55">
        <f t="shared" ref="HI2:HI765" si="206">ATAN2(HG2,HH2)</f>
        <v>2.094395102</v>
      </c>
      <c r="HJ2" s="39">
        <f t="shared" ref="HJ2:HJ765" si="207">SQRT(POWER(HG2,2)+POWER(HH2,2))</f>
        <v>0.4878650279</v>
      </c>
      <c r="HK2" s="51">
        <f t="shared" ref="HK2:HK765" si="208">HK$1*GK2</f>
        <v>2.094395102</v>
      </c>
      <c r="HL2" s="51">
        <f t="shared" ref="HL2:HL765" si="209">HL$1*FC2</f>
        <v>0</v>
      </c>
      <c r="HM2" s="52">
        <f t="shared" ref="HM2:HM765" si="210">SUM(HK2:HL2)</f>
        <v>2.094395102</v>
      </c>
      <c r="HN2" s="52">
        <f t="shared" ref="HN2:HN765" si="211">IF(HM2&gt;=0,(HM2)-(FLOOR((HM2)/(2*PI()),1))*(2*PI()),(HM2)-(CEILING((HM2)/(2*PI()),1))*(2*PI()))</f>
        <v>2.094395102</v>
      </c>
      <c r="HO2" s="36">
        <f t="shared" ref="HO2:HO765" si="212">IF(HN2=0,0,IF(AND(HN2&gt;0,HN2&lt;PI()),HN2,IF(AND(HN2&gt;0,HN2=PI()),PI(),IF(AND(HN2&gt;0,HN2&gt;PI()),HN2-2*PI(),IF(AND(HN2&lt;0,HN2&gt;-PI()),HN2,IF(AND(HN2&lt;0,HN2=-PI()),PI(),IF(AND(HN2&lt;0,HN2&lt;-PI()),HN2+2*PI(),"HELP")))))))</f>
        <v>2.094395102</v>
      </c>
      <c r="HP2" s="53">
        <f t="shared" ref="HP2:HP765" si="213">POWER(GL2,HP$1)</f>
        <v>1</v>
      </c>
      <c r="HQ2" s="53">
        <f t="shared" ref="HQ2:HQ765" si="214">POWER(FD2,HQ$1)</f>
        <v>0.4132990892</v>
      </c>
      <c r="HR2" s="54">
        <f t="shared" ref="HR2:HR765" si="215">PRODUCT(HP2:HQ2)</f>
        <v>0.4132990892</v>
      </c>
      <c r="HS2" s="55">
        <f t="shared" ref="HS2:HS765" si="216">HS$1*HR2*COS(HO2)</f>
        <v>-0.2066495446</v>
      </c>
      <c r="HT2" s="55">
        <f t="shared" ref="HT2:HT765" si="217">HT$1*HR2*SIN(HO2)</f>
        <v>0.3579275106</v>
      </c>
      <c r="HU2" s="55">
        <f t="shared" ref="HU2:HU765" si="218">ATAN2(HS2,HT2)</f>
        <v>2.094395102</v>
      </c>
      <c r="HV2" s="39">
        <f t="shared" ref="HV2:HV765" si="219">SQRT(POWER(HS2,2)+POWER(HT2,2))</f>
        <v>0.4132990892</v>
      </c>
      <c r="HW2" s="51">
        <f t="shared" ref="HW2:HW765" si="220">HW$1*GG2</f>
        <v>-2.094395102</v>
      </c>
      <c r="HX2" s="51">
        <f t="shared" ref="HX2:HX765" si="221">HX$1*GC2</f>
        <v>0</v>
      </c>
      <c r="HY2" s="52">
        <f t="shared" ref="HY2:HY765" si="222">SUM(HW2:HX2)</f>
        <v>-2.094395102</v>
      </c>
      <c r="HZ2" s="52">
        <f t="shared" ref="HZ2:HZ765" si="223">IF(HY2&gt;=0,(HY2)-(FLOOR((HY2)/(2*PI()),1))*(2*PI()),(HY2)-(CEILING((HY2)/(2*PI()),1))*(2*PI()))</f>
        <v>-2.094395102</v>
      </c>
      <c r="IA2" s="36">
        <f t="shared" ref="IA2:IA765" si="224">IF(HZ2=0,0,IF(AND(HZ2&gt;0,HZ2&lt;PI()),HZ2,IF(AND(HZ2&gt;0,HZ2=PI()),PI(),IF(AND(HZ2&gt;0,HZ2&gt;PI()),HZ2-2*PI(),IF(AND(HZ2&lt;0,HZ2&gt;-PI()),HZ2,IF(AND(HZ2&lt;0,HZ2=-PI()),PI(),IF(AND(HZ2&lt;0,HZ2&lt;-PI()),HZ2+2*PI(),"HELP")))))))</f>
        <v>-2.094395102</v>
      </c>
      <c r="IB2" s="53">
        <f t="shared" ref="IB2:IB765" si="225">POWER(GH2,IB$1)</f>
        <v>1</v>
      </c>
      <c r="IC2" s="53">
        <f t="shared" ref="IC2:IC765" si="226">POWER(GD2,IC$1)</f>
        <v>0.4878650279</v>
      </c>
      <c r="ID2" s="54">
        <f t="shared" ref="ID2:ID765" si="227">PRODUCT(IB2:IC2)</f>
        <v>0.4878650279</v>
      </c>
      <c r="IE2" s="55">
        <f t="shared" ref="IE2:IE765" si="228">IE$1*ID2*COS(IA2)</f>
        <v>-0.2439325139</v>
      </c>
      <c r="IF2" s="55">
        <f t="shared" ref="IF2:IF765" si="229">IF$1*ID2*SIN(IA2)</f>
        <v>-0.4225035078</v>
      </c>
      <c r="IG2" s="55">
        <f t="shared" ref="IG2:IG765" si="230">ATAN2(IE2,IF2)</f>
        <v>-2.094395102</v>
      </c>
      <c r="IH2" s="39">
        <f t="shared" ref="IH2:IH765" si="231">SQRT(POWER(IE2,2)+POWER(IF2,2))</f>
        <v>0.4878650279</v>
      </c>
    </row>
    <row r="3" ht="12.75" customHeight="1">
      <c r="A3" s="44">
        <f>'Execute Cubic'!U3</f>
        <v>1.006207413</v>
      </c>
      <c r="B3" s="44">
        <f>'Execute Cubic'!V3</f>
        <v>-1.490590327</v>
      </c>
      <c r="C3" s="44">
        <f>'Execute Cubic'!W3</f>
        <v>1.34482961</v>
      </c>
      <c r="D3" s="44">
        <f>'Execute Cubic'!X3</f>
        <v>-0.4442061847</v>
      </c>
      <c r="E3" s="44">
        <f t="shared" ref="E3:H3" si="26">0</f>
        <v>0</v>
      </c>
      <c r="F3" s="44">
        <f t="shared" si="26"/>
        <v>0</v>
      </c>
      <c r="G3" s="44">
        <f t="shared" si="26"/>
        <v>0</v>
      </c>
      <c r="H3" s="44">
        <f t="shared" si="26"/>
        <v>0</v>
      </c>
      <c r="I3" s="45">
        <f t="shared" si="27"/>
        <v>0.5305746968</v>
      </c>
      <c r="J3" s="45">
        <f t="shared" si="28"/>
        <v>0</v>
      </c>
      <c r="K3" s="46">
        <f t="shared" si="29"/>
        <v>0.4754100006</v>
      </c>
      <c r="L3" s="46">
        <f t="shared" si="30"/>
        <v>-0.7784841002</v>
      </c>
      <c r="M3" s="47">
        <f t="shared" si="31"/>
        <v>0.4754100006</v>
      </c>
      <c r="N3" s="47">
        <f t="shared" si="32"/>
        <v>0.7784841002</v>
      </c>
      <c r="O3" s="48">
        <f t="shared" ref="O3:R3" si="33">ATAN2(A3,E3)</f>
        <v>0</v>
      </c>
      <c r="P3" s="48">
        <f t="shared" si="33"/>
        <v>3.141592654</v>
      </c>
      <c r="Q3" s="48">
        <f t="shared" si="33"/>
        <v>0</v>
      </c>
      <c r="R3" s="48">
        <f t="shared" si="33"/>
        <v>3.141592654</v>
      </c>
      <c r="S3" s="48">
        <f t="shared" ref="S3:V3" si="34">SQRT(POWER(A3,2)+POWER(E3,2))</f>
        <v>1.006207413</v>
      </c>
      <c r="T3" s="48">
        <f t="shared" si="34"/>
        <v>1.490590327</v>
      </c>
      <c r="U3" s="48">
        <f t="shared" si="34"/>
        <v>1.34482961</v>
      </c>
      <c r="V3" s="48">
        <f t="shared" si="34"/>
        <v>0.4442061847</v>
      </c>
      <c r="W3" s="49">
        <f t="shared" ref="W3:Z3" si="35">O3-$O3</f>
        <v>0</v>
      </c>
      <c r="X3" s="49">
        <f t="shared" si="35"/>
        <v>3.141592654</v>
      </c>
      <c r="Y3" s="49">
        <f t="shared" si="35"/>
        <v>0</v>
      </c>
      <c r="Z3" s="49">
        <f t="shared" si="35"/>
        <v>3.141592654</v>
      </c>
      <c r="AA3" s="49">
        <f t="shared" ref="AA3:AD3" si="36">S3/$S3</f>
        <v>1</v>
      </c>
      <c r="AB3" s="49">
        <f t="shared" si="36"/>
        <v>1.481394698</v>
      </c>
      <c r="AC3" s="49">
        <f t="shared" si="36"/>
        <v>1.336533197</v>
      </c>
      <c r="AD3" s="49">
        <f t="shared" si="36"/>
        <v>0.4414658241</v>
      </c>
      <c r="AE3" s="50">
        <f t="shared" ref="AE3:AH3" si="37">AA3*COS(W3)</f>
        <v>1</v>
      </c>
      <c r="AF3" s="50">
        <f t="shared" si="37"/>
        <v>-1.481394698</v>
      </c>
      <c r="AG3" s="50">
        <f t="shared" si="37"/>
        <v>1.336533197</v>
      </c>
      <c r="AH3" s="50">
        <f t="shared" si="37"/>
        <v>-0.4414658241</v>
      </c>
      <c r="AI3" s="44">
        <f t="shared" ref="AI3:AL3" si="38">AA3*SIN(W3)</f>
        <v>0</v>
      </c>
      <c r="AJ3" s="44">
        <f t="shared" si="38"/>
        <v>0</v>
      </c>
      <c r="AK3" s="44">
        <f t="shared" si="38"/>
        <v>0</v>
      </c>
      <c r="AL3" s="44">
        <f t="shared" si="38"/>
        <v>0</v>
      </c>
      <c r="AM3" s="51">
        <f t="shared" si="39"/>
        <v>9.424777961</v>
      </c>
      <c r="AN3" s="52">
        <f t="shared" si="40"/>
        <v>9.424777961</v>
      </c>
      <c r="AO3" s="52">
        <f t="shared" si="41"/>
        <v>3.141592654</v>
      </c>
      <c r="AP3" s="36">
        <f t="shared" si="42"/>
        <v>3.141592654</v>
      </c>
      <c r="AQ3" s="53">
        <f t="shared" si="43"/>
        <v>3.250965478</v>
      </c>
      <c r="AR3" s="54">
        <f t="shared" si="44"/>
        <v>3.250965478</v>
      </c>
      <c r="AS3" s="55">
        <f t="shared" si="45"/>
        <v>6.501930956</v>
      </c>
      <c r="AT3" s="55">
        <f t="shared" si="46"/>
        <v>0</v>
      </c>
      <c r="AU3" s="55">
        <f t="shared" si="47"/>
        <v>0</v>
      </c>
      <c r="AV3" s="39">
        <f t="shared" si="48"/>
        <v>6.501930956</v>
      </c>
      <c r="AW3" s="51">
        <f t="shared" ref="AW3:AX3" si="49">AW$1*X3</f>
        <v>3.141592654</v>
      </c>
      <c r="AX3" s="51">
        <f t="shared" si="49"/>
        <v>0</v>
      </c>
      <c r="AY3" s="52">
        <f t="shared" si="50"/>
        <v>3.141592654</v>
      </c>
      <c r="AZ3" s="52">
        <f t="shared" si="51"/>
        <v>3.141592654</v>
      </c>
      <c r="BA3" s="36">
        <f t="shared" si="52"/>
        <v>3.141592654</v>
      </c>
      <c r="BB3" s="53">
        <f t="shared" ref="BB3:BC3" si="53">POWER(AB3,BB$1)</f>
        <v>1.481394698</v>
      </c>
      <c r="BC3" s="53">
        <f t="shared" si="53"/>
        <v>1.336533197</v>
      </c>
      <c r="BD3" s="54">
        <f t="shared" si="54"/>
        <v>1.979933191</v>
      </c>
      <c r="BE3" s="55">
        <f t="shared" si="55"/>
        <v>-17.81939872</v>
      </c>
      <c r="BF3" s="55">
        <f t="shared" si="56"/>
        <v>0</v>
      </c>
      <c r="BG3" s="55">
        <f t="shared" si="57"/>
        <v>3.141592654</v>
      </c>
      <c r="BH3" s="39">
        <f t="shared" si="58"/>
        <v>17.81939872</v>
      </c>
      <c r="BI3" s="51">
        <f t="shared" si="59"/>
        <v>3.141592654</v>
      </c>
      <c r="BJ3" s="52">
        <f t="shared" si="60"/>
        <v>3.141592654</v>
      </c>
      <c r="BK3" s="52">
        <f t="shared" si="61"/>
        <v>3.141592654</v>
      </c>
      <c r="BL3" s="36">
        <f t="shared" si="62"/>
        <v>3.141592654</v>
      </c>
      <c r="BM3" s="53">
        <f t="shared" si="63"/>
        <v>0.4414658241</v>
      </c>
      <c r="BN3" s="54">
        <f t="shared" si="64"/>
        <v>0.4414658241</v>
      </c>
      <c r="BO3" s="55">
        <f t="shared" si="65"/>
        <v>11.91957725</v>
      </c>
      <c r="BP3" s="55">
        <f t="shared" si="66"/>
        <v>0</v>
      </c>
      <c r="BQ3" s="55">
        <f t="shared" si="67"/>
        <v>0</v>
      </c>
      <c r="BR3" s="39">
        <f t="shared" si="68"/>
        <v>11.91957725</v>
      </c>
      <c r="BS3" s="56">
        <f t="shared" ref="BS3:BT3" si="69">AS3+BE3+BO3</f>
        <v>0.6021094847</v>
      </c>
      <c r="BT3" s="56">
        <f t="shared" si="69"/>
        <v>0</v>
      </c>
      <c r="BU3" s="56">
        <f t="shared" si="70"/>
        <v>0</v>
      </c>
      <c r="BV3" s="57">
        <f t="shared" si="71"/>
        <v>0.6021094847</v>
      </c>
      <c r="BW3" s="51">
        <f t="shared" ref="BW3:BX3" si="72">BW$1*X3</f>
        <v>6.283185307</v>
      </c>
      <c r="BX3" s="51">
        <f t="shared" si="72"/>
        <v>0</v>
      </c>
      <c r="BY3" s="52">
        <f t="shared" si="73"/>
        <v>6.283185307</v>
      </c>
      <c r="BZ3" s="52">
        <f t="shared" si="74"/>
        <v>0</v>
      </c>
      <c r="CA3" s="36">
        <f t="shared" si="75"/>
        <v>0</v>
      </c>
      <c r="CB3" s="53">
        <f t="shared" ref="CB3:CC3" si="76">POWER(AB3,CB$1)</f>
        <v>2.194530251</v>
      </c>
      <c r="CC3" s="53">
        <f t="shared" si="76"/>
        <v>1.786320986</v>
      </c>
      <c r="CD3" s="54">
        <f t="shared" si="77"/>
        <v>3.920135442</v>
      </c>
      <c r="CE3" s="55">
        <f t="shared" si="78"/>
        <v>-3.920135442</v>
      </c>
      <c r="CF3" s="55">
        <f t="shared" si="79"/>
        <v>0</v>
      </c>
      <c r="CG3" s="55">
        <f t="shared" si="80"/>
        <v>3.141592654</v>
      </c>
      <c r="CH3" s="39">
        <f t="shared" si="81"/>
        <v>3.920135442</v>
      </c>
      <c r="CI3" s="51">
        <f t="shared" si="82"/>
        <v>0</v>
      </c>
      <c r="CJ3" s="52">
        <f t="shared" si="83"/>
        <v>0</v>
      </c>
      <c r="CK3" s="52">
        <f t="shared" si="84"/>
        <v>0</v>
      </c>
      <c r="CL3" s="36">
        <f t="shared" si="85"/>
        <v>0</v>
      </c>
      <c r="CM3" s="53">
        <f t="shared" si="86"/>
        <v>2.387477298</v>
      </c>
      <c r="CN3" s="54">
        <f t="shared" si="87"/>
        <v>2.387477298</v>
      </c>
      <c r="CO3" s="55">
        <f t="shared" si="88"/>
        <v>9.549909191</v>
      </c>
      <c r="CP3" s="55">
        <f t="shared" si="89"/>
        <v>0</v>
      </c>
      <c r="CQ3" s="55">
        <f t="shared" si="90"/>
        <v>0</v>
      </c>
      <c r="CR3" s="39">
        <f t="shared" si="91"/>
        <v>9.549909191</v>
      </c>
      <c r="CS3" s="51">
        <f t="shared" si="92"/>
        <v>9.424777961</v>
      </c>
      <c r="CT3" s="51">
        <f t="shared" si="93"/>
        <v>3.141592654</v>
      </c>
      <c r="CU3" s="52">
        <f t="shared" si="94"/>
        <v>12.56637061</v>
      </c>
      <c r="CV3" s="52">
        <f t="shared" si="95"/>
        <v>0</v>
      </c>
      <c r="CW3" s="36">
        <f t="shared" si="96"/>
        <v>0</v>
      </c>
      <c r="CX3" s="53">
        <f t="shared" si="97"/>
        <v>3.250965478</v>
      </c>
      <c r="CY3" s="53">
        <f t="shared" si="98"/>
        <v>0.4414658241</v>
      </c>
      <c r="CZ3" s="54">
        <f t="shared" si="99"/>
        <v>1.435190154</v>
      </c>
      <c r="DA3" s="55">
        <f t="shared" si="100"/>
        <v>5.740760615</v>
      </c>
      <c r="DB3" s="55">
        <f t="shared" si="101"/>
        <v>0</v>
      </c>
      <c r="DC3" s="55">
        <f t="shared" si="102"/>
        <v>0</v>
      </c>
      <c r="DD3" s="39">
        <f t="shared" si="103"/>
        <v>5.740760615</v>
      </c>
      <c r="DE3" s="51">
        <f t="shared" ref="DE3:DG3" si="104">DE$1*X3</f>
        <v>3.141592654</v>
      </c>
      <c r="DF3" s="51">
        <f t="shared" si="104"/>
        <v>0</v>
      </c>
      <c r="DG3" s="51">
        <f t="shared" si="104"/>
        <v>3.141592654</v>
      </c>
      <c r="DH3" s="52">
        <f t="shared" si="105"/>
        <v>6.283185307</v>
      </c>
      <c r="DI3" s="52">
        <f t="shared" si="106"/>
        <v>0</v>
      </c>
      <c r="DJ3" s="36">
        <f t="shared" si="107"/>
        <v>0</v>
      </c>
      <c r="DK3" s="53">
        <f t="shared" ref="DK3:DM3" si="108">POWER(AB3,DK$1)</f>
        <v>1.481394698</v>
      </c>
      <c r="DL3" s="53">
        <f t="shared" si="108"/>
        <v>1.336533197</v>
      </c>
      <c r="DM3" s="53">
        <f t="shared" si="108"/>
        <v>0.4414658241</v>
      </c>
      <c r="DN3" s="54">
        <f t="shared" si="109"/>
        <v>0.8740728378</v>
      </c>
      <c r="DO3" s="55">
        <f t="shared" si="110"/>
        <v>-15.73331108</v>
      </c>
      <c r="DP3" s="55">
        <f t="shared" si="111"/>
        <v>0</v>
      </c>
      <c r="DQ3" s="55">
        <f t="shared" si="112"/>
        <v>3.141592654</v>
      </c>
      <c r="DR3" s="39">
        <f t="shared" si="113"/>
        <v>15.73331108</v>
      </c>
      <c r="DS3" s="51">
        <f t="shared" si="114"/>
        <v>6.283185307</v>
      </c>
      <c r="DT3" s="52">
        <f t="shared" si="115"/>
        <v>6.283185307</v>
      </c>
      <c r="DU3" s="52">
        <f t="shared" si="116"/>
        <v>0</v>
      </c>
      <c r="DV3" s="36">
        <f t="shared" si="117"/>
        <v>0</v>
      </c>
      <c r="DW3" s="53">
        <f t="shared" si="118"/>
        <v>0.1948920738</v>
      </c>
      <c r="DX3" s="54">
        <f t="shared" si="119"/>
        <v>0.1948920738</v>
      </c>
      <c r="DY3" s="55">
        <f t="shared" si="120"/>
        <v>5.262085993</v>
      </c>
      <c r="DZ3" s="55">
        <f t="shared" si="121"/>
        <v>0</v>
      </c>
      <c r="EA3" s="55">
        <f t="shared" si="122"/>
        <v>0</v>
      </c>
      <c r="EB3" s="39">
        <f t="shared" si="123"/>
        <v>5.262085993</v>
      </c>
      <c r="EC3" s="56">
        <f t="shared" ref="EC3:ED3" si="124">CE3+CO3+DA3+DO3+DY3</f>
        <v>0.8993092765</v>
      </c>
      <c r="ED3" s="56">
        <f t="shared" si="124"/>
        <v>0</v>
      </c>
      <c r="EE3" s="56">
        <f t="shared" si="125"/>
        <v>0</v>
      </c>
      <c r="EF3" s="57">
        <f t="shared" si="126"/>
        <v>0.8993092765</v>
      </c>
      <c r="EG3" s="51">
        <f t="shared" si="127"/>
        <v>0</v>
      </c>
      <c r="EH3" s="52">
        <f t="shared" si="128"/>
        <v>0</v>
      </c>
      <c r="EI3" s="52">
        <f t="shared" si="129"/>
        <v>0</v>
      </c>
      <c r="EJ3" s="36">
        <f t="shared" si="130"/>
        <v>0</v>
      </c>
      <c r="EK3" s="53">
        <f t="shared" si="131"/>
        <v>0.9483191849</v>
      </c>
      <c r="EL3" s="54">
        <f t="shared" si="132"/>
        <v>0.9483191849</v>
      </c>
      <c r="EM3" s="55">
        <f t="shared" si="133"/>
        <v>4.92761103</v>
      </c>
      <c r="EN3" s="55">
        <f t="shared" si="134"/>
        <v>0</v>
      </c>
      <c r="EO3" s="55">
        <f t="shared" si="135"/>
        <v>0</v>
      </c>
      <c r="EP3" s="39">
        <f t="shared" si="136"/>
        <v>4.92761103</v>
      </c>
      <c r="EQ3" s="56">
        <f t="shared" ref="EQ3:ER3" si="137">BS3+EM3</f>
        <v>5.529720515</v>
      </c>
      <c r="ER3" s="56">
        <f t="shared" si="137"/>
        <v>0</v>
      </c>
      <c r="ES3" s="56">
        <f t="shared" si="138"/>
        <v>0</v>
      </c>
      <c r="ET3" s="57">
        <f t="shared" si="139"/>
        <v>5.529720515</v>
      </c>
      <c r="EU3" s="51">
        <f t="shared" si="140"/>
        <v>0</v>
      </c>
      <c r="EV3" s="52">
        <f t="shared" si="141"/>
        <v>0</v>
      </c>
      <c r="EW3" s="52">
        <f t="shared" si="142"/>
        <v>0</v>
      </c>
      <c r="EX3" s="36">
        <f t="shared" si="143"/>
        <v>0</v>
      </c>
      <c r="EY3" s="53">
        <f t="shared" si="144"/>
        <v>1.768347966</v>
      </c>
      <c r="EZ3" s="54">
        <f t="shared" si="145"/>
        <v>1.768347966</v>
      </c>
      <c r="FA3" s="55">
        <f t="shared" si="146"/>
        <v>0.4678462369</v>
      </c>
      <c r="FB3" s="55">
        <f t="shared" si="147"/>
        <v>0</v>
      </c>
      <c r="FC3" s="55">
        <f t="shared" si="148"/>
        <v>0</v>
      </c>
      <c r="FD3" s="39">
        <f t="shared" si="149"/>
        <v>0.4678462369</v>
      </c>
      <c r="FE3" s="51">
        <f t="shared" si="150"/>
        <v>6.283185307</v>
      </c>
      <c r="FF3" s="52">
        <f t="shared" si="151"/>
        <v>6.283185307</v>
      </c>
      <c r="FG3" s="52">
        <f t="shared" si="152"/>
        <v>0</v>
      </c>
      <c r="FH3" s="36">
        <f t="shared" si="153"/>
        <v>0</v>
      </c>
      <c r="FI3" s="53">
        <f t="shared" si="154"/>
        <v>2.194530251</v>
      </c>
      <c r="FJ3" s="54">
        <f t="shared" si="155"/>
        <v>2.194530251</v>
      </c>
      <c r="FK3" s="55">
        <f t="shared" si="156"/>
        <v>-2.194530251</v>
      </c>
      <c r="FL3" s="55">
        <f t="shared" si="157"/>
        <v>0</v>
      </c>
      <c r="FM3" s="55">
        <f t="shared" si="158"/>
        <v>3.141592654</v>
      </c>
      <c r="FN3" s="39">
        <f t="shared" si="159"/>
        <v>2.194530251</v>
      </c>
      <c r="FO3" s="56">
        <f t="shared" si="160"/>
        <v>1.815069339</v>
      </c>
      <c r="FP3" s="56">
        <f t="shared" si="161"/>
        <v>0</v>
      </c>
      <c r="FQ3" s="56">
        <f t="shared" si="162"/>
        <v>0</v>
      </c>
      <c r="FR3" s="57">
        <f t="shared" si="163"/>
        <v>1.815069339</v>
      </c>
      <c r="FS3" s="51">
        <f t="shared" si="164"/>
        <v>0</v>
      </c>
      <c r="FT3" s="51">
        <f t="shared" si="165"/>
        <v>0</v>
      </c>
      <c r="FU3" s="52">
        <f t="shared" si="166"/>
        <v>0</v>
      </c>
      <c r="FV3" s="52">
        <f t="shared" si="167"/>
        <v>0</v>
      </c>
      <c r="FW3" s="36">
        <f t="shared" si="168"/>
        <v>0</v>
      </c>
      <c r="FX3" s="53">
        <f t="shared" si="169"/>
        <v>1.815069339</v>
      </c>
      <c r="FY3" s="53">
        <f t="shared" si="170"/>
        <v>2.137454405</v>
      </c>
      <c r="FZ3" s="54">
        <f t="shared" si="171"/>
        <v>3.879627955</v>
      </c>
      <c r="GA3" s="55">
        <f t="shared" si="172"/>
        <v>0.4310697728</v>
      </c>
      <c r="GB3" s="55">
        <f t="shared" si="173"/>
        <v>0</v>
      </c>
      <c r="GC3" s="55">
        <f t="shared" si="174"/>
        <v>0</v>
      </c>
      <c r="GD3" s="39">
        <f t="shared" si="175"/>
        <v>0.4310697728</v>
      </c>
      <c r="GE3" s="58">
        <f t="shared" si="176"/>
        <v>-0.5</v>
      </c>
      <c r="GF3" s="42">
        <f t="shared" si="177"/>
        <v>-0.8660254038</v>
      </c>
      <c r="GG3" s="58">
        <f t="shared" si="178"/>
        <v>-2.094395102</v>
      </c>
      <c r="GH3" s="42">
        <f t="shared" si="179"/>
        <v>1</v>
      </c>
      <c r="GI3" s="59">
        <f t="shared" si="180"/>
        <v>-0.5</v>
      </c>
      <c r="GJ3" s="43">
        <f t="shared" si="181"/>
        <v>0.8660254038</v>
      </c>
      <c r="GK3" s="59">
        <f t="shared" si="182"/>
        <v>2.094395102</v>
      </c>
      <c r="GL3" s="43">
        <f t="shared" si="183"/>
        <v>1</v>
      </c>
      <c r="GM3" s="51">
        <f t="shared" si="184"/>
        <v>-2.094395102</v>
      </c>
      <c r="GN3" s="51">
        <f t="shared" si="185"/>
        <v>0</v>
      </c>
      <c r="GO3" s="52">
        <f t="shared" si="186"/>
        <v>-2.094395102</v>
      </c>
      <c r="GP3" s="52">
        <f t="shared" si="187"/>
        <v>-2.094395102</v>
      </c>
      <c r="GQ3" s="36">
        <f t="shared" si="188"/>
        <v>-2.094395102</v>
      </c>
      <c r="GR3" s="53">
        <f t="shared" si="189"/>
        <v>1</v>
      </c>
      <c r="GS3" s="53">
        <f t="shared" si="190"/>
        <v>0.4678462369</v>
      </c>
      <c r="GT3" s="54">
        <f t="shared" si="191"/>
        <v>0.4678462369</v>
      </c>
      <c r="GU3" s="55">
        <f t="shared" si="192"/>
        <v>-0.2339231184</v>
      </c>
      <c r="GV3" s="55">
        <f t="shared" si="193"/>
        <v>-0.4051667262</v>
      </c>
      <c r="GW3" s="55">
        <f t="shared" si="194"/>
        <v>-2.094395102</v>
      </c>
      <c r="GX3" s="39">
        <f t="shared" si="195"/>
        <v>0.4678462369</v>
      </c>
      <c r="GY3" s="51">
        <f t="shared" si="196"/>
        <v>2.094395102</v>
      </c>
      <c r="GZ3" s="51">
        <f t="shared" si="197"/>
        <v>0</v>
      </c>
      <c r="HA3" s="52">
        <f t="shared" si="198"/>
        <v>2.094395102</v>
      </c>
      <c r="HB3" s="52">
        <f t="shared" si="199"/>
        <v>2.094395102</v>
      </c>
      <c r="HC3" s="36">
        <f t="shared" si="200"/>
        <v>2.094395102</v>
      </c>
      <c r="HD3" s="53">
        <f t="shared" si="201"/>
        <v>1</v>
      </c>
      <c r="HE3" s="53">
        <f t="shared" si="202"/>
        <v>0.4310697728</v>
      </c>
      <c r="HF3" s="54">
        <f t="shared" si="203"/>
        <v>0.4310697728</v>
      </c>
      <c r="HG3" s="55">
        <f t="shared" si="204"/>
        <v>-0.2155348864</v>
      </c>
      <c r="HH3" s="55">
        <f t="shared" si="205"/>
        <v>0.373317374</v>
      </c>
      <c r="HI3" s="55">
        <f t="shared" si="206"/>
        <v>2.094395102</v>
      </c>
      <c r="HJ3" s="39">
        <f t="shared" si="207"/>
        <v>0.4310697728</v>
      </c>
      <c r="HK3" s="51">
        <f t="shared" si="208"/>
        <v>2.094395102</v>
      </c>
      <c r="HL3" s="51">
        <f t="shared" si="209"/>
        <v>0</v>
      </c>
      <c r="HM3" s="52">
        <f t="shared" si="210"/>
        <v>2.094395102</v>
      </c>
      <c r="HN3" s="52">
        <f t="shared" si="211"/>
        <v>2.094395102</v>
      </c>
      <c r="HO3" s="36">
        <f t="shared" si="212"/>
        <v>2.094395102</v>
      </c>
      <c r="HP3" s="53">
        <f t="shared" si="213"/>
        <v>1</v>
      </c>
      <c r="HQ3" s="53">
        <f t="shared" si="214"/>
        <v>0.4678462369</v>
      </c>
      <c r="HR3" s="54">
        <f t="shared" si="215"/>
        <v>0.4678462369</v>
      </c>
      <c r="HS3" s="55">
        <f t="shared" si="216"/>
        <v>-0.2339231184</v>
      </c>
      <c r="HT3" s="55">
        <f t="shared" si="217"/>
        <v>0.4051667262</v>
      </c>
      <c r="HU3" s="55">
        <f t="shared" si="218"/>
        <v>2.094395102</v>
      </c>
      <c r="HV3" s="39">
        <f t="shared" si="219"/>
        <v>0.4678462369</v>
      </c>
      <c r="HW3" s="51">
        <f t="shared" si="220"/>
        <v>-2.094395102</v>
      </c>
      <c r="HX3" s="51">
        <f t="shared" si="221"/>
        <v>0</v>
      </c>
      <c r="HY3" s="52">
        <f t="shared" si="222"/>
        <v>-2.094395102</v>
      </c>
      <c r="HZ3" s="52">
        <f t="shared" si="223"/>
        <v>-2.094395102</v>
      </c>
      <c r="IA3" s="36">
        <f t="shared" si="224"/>
        <v>-2.094395102</v>
      </c>
      <c r="IB3" s="53">
        <f t="shared" si="225"/>
        <v>1</v>
      </c>
      <c r="IC3" s="53">
        <f t="shared" si="226"/>
        <v>0.4310697728</v>
      </c>
      <c r="ID3" s="54">
        <f t="shared" si="227"/>
        <v>0.4310697728</v>
      </c>
      <c r="IE3" s="55">
        <f t="shared" si="228"/>
        <v>-0.2155348864</v>
      </c>
      <c r="IF3" s="55">
        <f t="shared" si="229"/>
        <v>-0.373317374</v>
      </c>
      <c r="IG3" s="55">
        <f t="shared" si="230"/>
        <v>-2.094395102</v>
      </c>
      <c r="IH3" s="39">
        <f t="shared" si="231"/>
        <v>0.4310697728</v>
      </c>
    </row>
    <row r="4" ht="12.75" customHeight="1">
      <c r="A4" s="44">
        <f>'Execute Cubic'!U4</f>
        <v>1.006207413</v>
      </c>
      <c r="B4" s="44">
        <f>'Execute Cubic'!V4</f>
        <v>-1.566390986</v>
      </c>
      <c r="C4" s="44">
        <f>'Execute Cubic'!W4</f>
        <v>1.418498727</v>
      </c>
      <c r="D4" s="44">
        <f>'Execute Cubic'!X4</f>
        <v>-0.5983774677</v>
      </c>
      <c r="E4" s="44">
        <f t="shared" ref="E4:H4" si="232">0</f>
        <v>0</v>
      </c>
      <c r="F4" s="44">
        <f t="shared" si="232"/>
        <v>0</v>
      </c>
      <c r="G4" s="44">
        <f t="shared" si="232"/>
        <v>0</v>
      </c>
      <c r="H4" s="44">
        <f t="shared" si="232"/>
        <v>0</v>
      </c>
      <c r="I4" s="45">
        <f t="shared" si="27"/>
        <v>0.7382777635</v>
      </c>
      <c r="J4" s="45">
        <f t="shared" si="28"/>
        <v>0</v>
      </c>
      <c r="K4" s="46">
        <f t="shared" si="29"/>
        <v>0.4092249853</v>
      </c>
      <c r="L4" s="46">
        <f t="shared" si="30"/>
        <v>-0.7987736459</v>
      </c>
      <c r="M4" s="47">
        <f t="shared" si="31"/>
        <v>0.4092249853</v>
      </c>
      <c r="N4" s="47">
        <f t="shared" si="32"/>
        <v>0.7987736459</v>
      </c>
      <c r="O4" s="48">
        <f t="shared" ref="O4:R4" si="233">ATAN2(A4,E4)</f>
        <v>0</v>
      </c>
      <c r="P4" s="48">
        <f t="shared" si="233"/>
        <v>3.141592654</v>
      </c>
      <c r="Q4" s="48">
        <f t="shared" si="233"/>
        <v>0</v>
      </c>
      <c r="R4" s="48">
        <f t="shared" si="233"/>
        <v>3.141592654</v>
      </c>
      <c r="S4" s="48">
        <f t="shared" ref="S4:V4" si="234">SQRT(POWER(A4,2)+POWER(E4,2))</f>
        <v>1.006207413</v>
      </c>
      <c r="T4" s="48">
        <f t="shared" si="234"/>
        <v>1.566390986</v>
      </c>
      <c r="U4" s="48">
        <f t="shared" si="234"/>
        <v>1.418498727</v>
      </c>
      <c r="V4" s="48">
        <f t="shared" si="234"/>
        <v>0.5983774677</v>
      </c>
      <c r="W4" s="49">
        <f t="shared" ref="W4:Z4" si="235">O4-$O4</f>
        <v>0</v>
      </c>
      <c r="X4" s="49">
        <f t="shared" si="235"/>
        <v>3.141592654</v>
      </c>
      <c r="Y4" s="49">
        <f t="shared" si="235"/>
        <v>0</v>
      </c>
      <c r="Z4" s="49">
        <f t="shared" si="235"/>
        <v>3.141592654</v>
      </c>
      <c r="AA4" s="49">
        <f t="shared" ref="AA4:AD4" si="236">S4/$S4</f>
        <v>1</v>
      </c>
      <c r="AB4" s="49">
        <f t="shared" si="236"/>
        <v>1.556727734</v>
      </c>
      <c r="AC4" s="49">
        <f t="shared" si="236"/>
        <v>1.40974784</v>
      </c>
      <c r="AD4" s="49">
        <f t="shared" si="236"/>
        <v>0.5946860061</v>
      </c>
      <c r="AE4" s="50">
        <f t="shared" ref="AE4:AH4" si="237">AA4*COS(W4)</f>
        <v>1</v>
      </c>
      <c r="AF4" s="50">
        <f t="shared" si="237"/>
        <v>-1.556727734</v>
      </c>
      <c r="AG4" s="50">
        <f t="shared" si="237"/>
        <v>1.40974784</v>
      </c>
      <c r="AH4" s="50">
        <f t="shared" si="237"/>
        <v>-0.5946860061</v>
      </c>
      <c r="AI4" s="44">
        <f t="shared" ref="AI4:AL4" si="238">AA4*SIN(W4)</f>
        <v>0</v>
      </c>
      <c r="AJ4" s="44">
        <f t="shared" si="238"/>
        <v>0</v>
      </c>
      <c r="AK4" s="44">
        <f t="shared" si="238"/>
        <v>0</v>
      </c>
      <c r="AL4" s="44">
        <f t="shared" si="238"/>
        <v>0</v>
      </c>
      <c r="AM4" s="51">
        <f t="shared" si="39"/>
        <v>9.424777961</v>
      </c>
      <c r="AN4" s="52">
        <f t="shared" si="40"/>
        <v>9.424777961</v>
      </c>
      <c r="AO4" s="52">
        <f t="shared" si="41"/>
        <v>3.141592654</v>
      </c>
      <c r="AP4" s="36">
        <f t="shared" si="42"/>
        <v>3.141592654</v>
      </c>
      <c r="AQ4" s="53">
        <f t="shared" si="43"/>
        <v>3.772575918</v>
      </c>
      <c r="AR4" s="54">
        <f t="shared" si="44"/>
        <v>3.772575918</v>
      </c>
      <c r="AS4" s="55">
        <f t="shared" si="45"/>
        <v>7.545151837</v>
      </c>
      <c r="AT4" s="55">
        <f t="shared" si="46"/>
        <v>0</v>
      </c>
      <c r="AU4" s="55">
        <f t="shared" si="47"/>
        <v>0</v>
      </c>
      <c r="AV4" s="39">
        <f t="shared" si="48"/>
        <v>7.545151837</v>
      </c>
      <c r="AW4" s="51">
        <f t="shared" ref="AW4:AX4" si="239">AW$1*X4</f>
        <v>3.141592654</v>
      </c>
      <c r="AX4" s="51">
        <f t="shared" si="239"/>
        <v>0</v>
      </c>
      <c r="AY4" s="52">
        <f t="shared" si="50"/>
        <v>3.141592654</v>
      </c>
      <c r="AZ4" s="52">
        <f t="shared" si="51"/>
        <v>3.141592654</v>
      </c>
      <c r="BA4" s="36">
        <f t="shared" si="52"/>
        <v>3.141592654</v>
      </c>
      <c r="BB4" s="53">
        <f t="shared" ref="BB4:BC4" si="240">POWER(AB4,BB$1)</f>
        <v>1.556727734</v>
      </c>
      <c r="BC4" s="53">
        <f t="shared" si="240"/>
        <v>1.40974784</v>
      </c>
      <c r="BD4" s="54">
        <f t="shared" si="54"/>
        <v>2.19459356</v>
      </c>
      <c r="BE4" s="55">
        <f t="shared" si="55"/>
        <v>-19.75134204</v>
      </c>
      <c r="BF4" s="55">
        <f t="shared" si="56"/>
        <v>0</v>
      </c>
      <c r="BG4" s="55">
        <f t="shared" si="57"/>
        <v>3.141592654</v>
      </c>
      <c r="BH4" s="39">
        <f t="shared" si="58"/>
        <v>19.75134204</v>
      </c>
      <c r="BI4" s="51">
        <f t="shared" si="59"/>
        <v>3.141592654</v>
      </c>
      <c r="BJ4" s="52">
        <f t="shared" si="60"/>
        <v>3.141592654</v>
      </c>
      <c r="BK4" s="52">
        <f t="shared" si="61"/>
        <v>3.141592654</v>
      </c>
      <c r="BL4" s="36">
        <f t="shared" si="62"/>
        <v>3.141592654</v>
      </c>
      <c r="BM4" s="53">
        <f t="shared" si="63"/>
        <v>0.5946860061</v>
      </c>
      <c r="BN4" s="54">
        <f t="shared" si="64"/>
        <v>0.5946860061</v>
      </c>
      <c r="BO4" s="55">
        <f t="shared" si="65"/>
        <v>16.05652216</v>
      </c>
      <c r="BP4" s="55">
        <f t="shared" si="66"/>
        <v>0</v>
      </c>
      <c r="BQ4" s="55">
        <f t="shared" si="67"/>
        <v>0</v>
      </c>
      <c r="BR4" s="39">
        <f t="shared" si="68"/>
        <v>16.05652216</v>
      </c>
      <c r="BS4" s="56">
        <f t="shared" ref="BS4:BT4" si="241">AS4+BE4+BO4</f>
        <v>3.850331957</v>
      </c>
      <c r="BT4" s="56">
        <f t="shared" si="241"/>
        <v>0</v>
      </c>
      <c r="BU4" s="56">
        <f t="shared" si="70"/>
        <v>0</v>
      </c>
      <c r="BV4" s="57">
        <f t="shared" si="71"/>
        <v>3.850331957</v>
      </c>
      <c r="BW4" s="51">
        <f t="shared" ref="BW4:BX4" si="242">BW$1*X4</f>
        <v>6.283185307</v>
      </c>
      <c r="BX4" s="51">
        <f t="shared" si="242"/>
        <v>0</v>
      </c>
      <c r="BY4" s="52">
        <f t="shared" si="73"/>
        <v>6.283185307</v>
      </c>
      <c r="BZ4" s="52">
        <f t="shared" si="74"/>
        <v>0</v>
      </c>
      <c r="CA4" s="36">
        <f t="shared" si="75"/>
        <v>0</v>
      </c>
      <c r="CB4" s="53">
        <f t="shared" ref="CB4:CC4" si="243">POWER(AB4,CB$1)</f>
        <v>2.423401238</v>
      </c>
      <c r="CC4" s="53">
        <f t="shared" si="243"/>
        <v>1.987388972</v>
      </c>
      <c r="CD4" s="54">
        <f t="shared" si="77"/>
        <v>4.816240895</v>
      </c>
      <c r="CE4" s="55">
        <f t="shared" si="78"/>
        <v>-4.816240895</v>
      </c>
      <c r="CF4" s="55">
        <f t="shared" si="79"/>
        <v>0</v>
      </c>
      <c r="CG4" s="55">
        <f t="shared" si="80"/>
        <v>3.141592654</v>
      </c>
      <c r="CH4" s="39">
        <f t="shared" si="81"/>
        <v>4.816240895</v>
      </c>
      <c r="CI4" s="51">
        <f t="shared" si="82"/>
        <v>0</v>
      </c>
      <c r="CJ4" s="52">
        <f t="shared" si="83"/>
        <v>0</v>
      </c>
      <c r="CK4" s="52">
        <f t="shared" si="84"/>
        <v>0</v>
      </c>
      <c r="CL4" s="36">
        <f t="shared" si="85"/>
        <v>0</v>
      </c>
      <c r="CM4" s="53">
        <f t="shared" si="86"/>
        <v>2.80171731</v>
      </c>
      <c r="CN4" s="54">
        <f t="shared" si="87"/>
        <v>2.80171731</v>
      </c>
      <c r="CO4" s="55">
        <f t="shared" si="88"/>
        <v>11.20686924</v>
      </c>
      <c r="CP4" s="55">
        <f t="shared" si="89"/>
        <v>0</v>
      </c>
      <c r="CQ4" s="55">
        <f t="shared" si="90"/>
        <v>0</v>
      </c>
      <c r="CR4" s="39">
        <f t="shared" si="91"/>
        <v>11.20686924</v>
      </c>
      <c r="CS4" s="51">
        <f t="shared" si="92"/>
        <v>9.424777961</v>
      </c>
      <c r="CT4" s="51">
        <f t="shared" si="93"/>
        <v>3.141592654</v>
      </c>
      <c r="CU4" s="52">
        <f t="shared" si="94"/>
        <v>12.56637061</v>
      </c>
      <c r="CV4" s="52">
        <f t="shared" si="95"/>
        <v>0</v>
      </c>
      <c r="CW4" s="36">
        <f t="shared" si="96"/>
        <v>0</v>
      </c>
      <c r="CX4" s="53">
        <f t="shared" si="97"/>
        <v>3.772575918</v>
      </c>
      <c r="CY4" s="53">
        <f t="shared" si="98"/>
        <v>0.5946860061</v>
      </c>
      <c r="CZ4" s="54">
        <f t="shared" si="99"/>
        <v>2.243498105</v>
      </c>
      <c r="DA4" s="55">
        <f t="shared" si="100"/>
        <v>8.973992422</v>
      </c>
      <c r="DB4" s="55">
        <f t="shared" si="101"/>
        <v>0</v>
      </c>
      <c r="DC4" s="55">
        <f t="shared" si="102"/>
        <v>0</v>
      </c>
      <c r="DD4" s="39">
        <f t="shared" si="103"/>
        <v>8.973992422</v>
      </c>
      <c r="DE4" s="51">
        <f t="shared" ref="DE4:DG4" si="244">DE$1*X4</f>
        <v>3.141592654</v>
      </c>
      <c r="DF4" s="51">
        <f t="shared" si="244"/>
        <v>0</v>
      </c>
      <c r="DG4" s="51">
        <f t="shared" si="244"/>
        <v>3.141592654</v>
      </c>
      <c r="DH4" s="52">
        <f t="shared" si="105"/>
        <v>6.283185307</v>
      </c>
      <c r="DI4" s="52">
        <f t="shared" si="106"/>
        <v>0</v>
      </c>
      <c r="DJ4" s="36">
        <f t="shared" si="107"/>
        <v>0</v>
      </c>
      <c r="DK4" s="53">
        <f t="shared" ref="DK4:DM4" si="245">POWER(AB4,DK$1)</f>
        <v>1.556727734</v>
      </c>
      <c r="DL4" s="53">
        <f t="shared" si="245"/>
        <v>1.40974784</v>
      </c>
      <c r="DM4" s="53">
        <f t="shared" si="245"/>
        <v>0.5946860061</v>
      </c>
      <c r="DN4" s="54">
        <f t="shared" si="109"/>
        <v>1.305094079</v>
      </c>
      <c r="DO4" s="55">
        <f t="shared" si="110"/>
        <v>-23.49169343</v>
      </c>
      <c r="DP4" s="55">
        <f t="shared" si="111"/>
        <v>0</v>
      </c>
      <c r="DQ4" s="55">
        <f t="shared" si="112"/>
        <v>3.141592654</v>
      </c>
      <c r="DR4" s="39">
        <f t="shared" si="113"/>
        <v>23.49169343</v>
      </c>
      <c r="DS4" s="51">
        <f t="shared" si="114"/>
        <v>6.283185307</v>
      </c>
      <c r="DT4" s="52">
        <f t="shared" si="115"/>
        <v>6.283185307</v>
      </c>
      <c r="DU4" s="52">
        <f t="shared" si="116"/>
        <v>0</v>
      </c>
      <c r="DV4" s="36">
        <f t="shared" si="117"/>
        <v>0</v>
      </c>
      <c r="DW4" s="53">
        <f t="shared" si="118"/>
        <v>0.3536514458</v>
      </c>
      <c r="DX4" s="54">
        <f t="shared" si="119"/>
        <v>0.3536514458</v>
      </c>
      <c r="DY4" s="55">
        <f t="shared" si="120"/>
        <v>9.548589037</v>
      </c>
      <c r="DZ4" s="55">
        <f t="shared" si="121"/>
        <v>0</v>
      </c>
      <c r="EA4" s="55">
        <f t="shared" si="122"/>
        <v>0</v>
      </c>
      <c r="EB4" s="39">
        <f t="shared" si="123"/>
        <v>9.548589037</v>
      </c>
      <c r="EC4" s="56">
        <f t="shared" ref="EC4:ED4" si="246">CE4+CO4+DA4+DO4+DY4</f>
        <v>1.421516375</v>
      </c>
      <c r="ED4" s="56">
        <f t="shared" si="246"/>
        <v>0</v>
      </c>
      <c r="EE4" s="56">
        <f t="shared" si="125"/>
        <v>0</v>
      </c>
      <c r="EF4" s="57">
        <f t="shared" si="126"/>
        <v>1.421516375</v>
      </c>
      <c r="EG4" s="51">
        <f t="shared" si="127"/>
        <v>0</v>
      </c>
      <c r="EH4" s="52">
        <f t="shared" si="128"/>
        <v>0</v>
      </c>
      <c r="EI4" s="52">
        <f t="shared" si="129"/>
        <v>0</v>
      </c>
      <c r="EJ4" s="36">
        <f t="shared" si="130"/>
        <v>0</v>
      </c>
      <c r="EK4" s="53">
        <f t="shared" si="131"/>
        <v>1.192273616</v>
      </c>
      <c r="EL4" s="54">
        <f t="shared" si="132"/>
        <v>1.192273616</v>
      </c>
      <c r="EM4" s="55">
        <f t="shared" si="133"/>
        <v>6.195235438</v>
      </c>
      <c r="EN4" s="55">
        <f t="shared" si="134"/>
        <v>0</v>
      </c>
      <c r="EO4" s="55">
        <f t="shared" si="135"/>
        <v>0</v>
      </c>
      <c r="EP4" s="39">
        <f t="shared" si="136"/>
        <v>6.195235438</v>
      </c>
      <c r="EQ4" s="56">
        <f t="shared" ref="EQ4:ER4" si="247">BS4+EM4</f>
        <v>10.0455674</v>
      </c>
      <c r="ER4" s="56">
        <f t="shared" si="247"/>
        <v>0</v>
      </c>
      <c r="ES4" s="56">
        <f t="shared" si="138"/>
        <v>0</v>
      </c>
      <c r="ET4" s="57">
        <f t="shared" si="139"/>
        <v>10.0455674</v>
      </c>
      <c r="EU4" s="51">
        <f t="shared" si="140"/>
        <v>0</v>
      </c>
      <c r="EV4" s="52">
        <f t="shared" si="141"/>
        <v>0</v>
      </c>
      <c r="EW4" s="52">
        <f t="shared" si="142"/>
        <v>0</v>
      </c>
      <c r="EX4" s="36">
        <f t="shared" si="143"/>
        <v>0</v>
      </c>
      <c r="EY4" s="53">
        <f t="shared" si="144"/>
        <v>2.157702131</v>
      </c>
      <c r="EZ4" s="54">
        <f t="shared" si="145"/>
        <v>2.157702131</v>
      </c>
      <c r="FA4" s="55">
        <f t="shared" si="146"/>
        <v>0.5708564388</v>
      </c>
      <c r="FB4" s="55">
        <f t="shared" si="147"/>
        <v>0</v>
      </c>
      <c r="FC4" s="55">
        <f t="shared" si="148"/>
        <v>0</v>
      </c>
      <c r="FD4" s="39">
        <f t="shared" si="149"/>
        <v>0.5708564388</v>
      </c>
      <c r="FE4" s="51">
        <f t="shared" si="150"/>
        <v>6.283185307</v>
      </c>
      <c r="FF4" s="52">
        <f t="shared" si="151"/>
        <v>6.283185307</v>
      </c>
      <c r="FG4" s="52">
        <f t="shared" si="152"/>
        <v>0</v>
      </c>
      <c r="FH4" s="36">
        <f t="shared" si="153"/>
        <v>0</v>
      </c>
      <c r="FI4" s="53">
        <f t="shared" si="154"/>
        <v>2.423401238</v>
      </c>
      <c r="FJ4" s="54">
        <f t="shared" si="155"/>
        <v>2.423401238</v>
      </c>
      <c r="FK4" s="55">
        <f t="shared" si="156"/>
        <v>-2.423401238</v>
      </c>
      <c r="FL4" s="55">
        <f t="shared" si="157"/>
        <v>0</v>
      </c>
      <c r="FM4" s="55">
        <f t="shared" si="158"/>
        <v>3.141592654</v>
      </c>
      <c r="FN4" s="39">
        <f t="shared" si="159"/>
        <v>2.423401238</v>
      </c>
      <c r="FO4" s="56">
        <f t="shared" si="160"/>
        <v>1.805842281</v>
      </c>
      <c r="FP4" s="56">
        <f t="shared" si="161"/>
        <v>0</v>
      </c>
      <c r="FQ4" s="56">
        <f t="shared" si="162"/>
        <v>0</v>
      </c>
      <c r="FR4" s="57">
        <f t="shared" si="163"/>
        <v>1.805842281</v>
      </c>
      <c r="FS4" s="51">
        <f t="shared" si="164"/>
        <v>0</v>
      </c>
      <c r="FT4" s="51">
        <f t="shared" si="165"/>
        <v>0</v>
      </c>
      <c r="FU4" s="52">
        <f t="shared" si="166"/>
        <v>0</v>
      </c>
      <c r="FV4" s="52">
        <f t="shared" si="167"/>
        <v>0</v>
      </c>
      <c r="FW4" s="36">
        <f t="shared" si="168"/>
        <v>0</v>
      </c>
      <c r="FX4" s="53">
        <f t="shared" si="169"/>
        <v>1.805842281</v>
      </c>
      <c r="FY4" s="53">
        <f t="shared" si="170"/>
        <v>1.751753912</v>
      </c>
      <c r="FZ4" s="54">
        <f t="shared" si="171"/>
        <v>3.163391281</v>
      </c>
      <c r="GA4" s="55">
        <f t="shared" si="172"/>
        <v>0.3514879201</v>
      </c>
      <c r="GB4" s="55">
        <f t="shared" si="173"/>
        <v>0</v>
      </c>
      <c r="GC4" s="55">
        <f t="shared" si="174"/>
        <v>0</v>
      </c>
      <c r="GD4" s="39">
        <f t="shared" si="175"/>
        <v>0.3514879201</v>
      </c>
      <c r="GE4" s="58">
        <f t="shared" si="176"/>
        <v>-0.5</v>
      </c>
      <c r="GF4" s="42">
        <f t="shared" si="177"/>
        <v>-0.8660254038</v>
      </c>
      <c r="GG4" s="58">
        <f t="shared" si="178"/>
        <v>-2.094395102</v>
      </c>
      <c r="GH4" s="42">
        <f t="shared" si="179"/>
        <v>1</v>
      </c>
      <c r="GI4" s="59">
        <f t="shared" si="180"/>
        <v>-0.5</v>
      </c>
      <c r="GJ4" s="43">
        <f t="shared" si="181"/>
        <v>0.8660254038</v>
      </c>
      <c r="GK4" s="59">
        <f t="shared" si="182"/>
        <v>2.094395102</v>
      </c>
      <c r="GL4" s="43">
        <f t="shared" si="183"/>
        <v>1</v>
      </c>
      <c r="GM4" s="51">
        <f t="shared" si="184"/>
        <v>-2.094395102</v>
      </c>
      <c r="GN4" s="51">
        <f t="shared" si="185"/>
        <v>0</v>
      </c>
      <c r="GO4" s="52">
        <f t="shared" si="186"/>
        <v>-2.094395102</v>
      </c>
      <c r="GP4" s="52">
        <f t="shared" si="187"/>
        <v>-2.094395102</v>
      </c>
      <c r="GQ4" s="36">
        <f t="shared" si="188"/>
        <v>-2.094395102</v>
      </c>
      <c r="GR4" s="53">
        <f t="shared" si="189"/>
        <v>1</v>
      </c>
      <c r="GS4" s="53">
        <f t="shared" si="190"/>
        <v>0.5708564388</v>
      </c>
      <c r="GT4" s="54">
        <f t="shared" si="191"/>
        <v>0.5708564388</v>
      </c>
      <c r="GU4" s="55">
        <f t="shared" si="192"/>
        <v>-0.2854282194</v>
      </c>
      <c r="GV4" s="55">
        <f t="shared" si="193"/>
        <v>-0.494376178</v>
      </c>
      <c r="GW4" s="55">
        <f t="shared" si="194"/>
        <v>-2.094395102</v>
      </c>
      <c r="GX4" s="39">
        <f t="shared" si="195"/>
        <v>0.5708564388</v>
      </c>
      <c r="GY4" s="51">
        <f t="shared" si="196"/>
        <v>2.094395102</v>
      </c>
      <c r="GZ4" s="51">
        <f t="shared" si="197"/>
        <v>0</v>
      </c>
      <c r="HA4" s="52">
        <f t="shared" si="198"/>
        <v>2.094395102</v>
      </c>
      <c r="HB4" s="52">
        <f t="shared" si="199"/>
        <v>2.094395102</v>
      </c>
      <c r="HC4" s="36">
        <f t="shared" si="200"/>
        <v>2.094395102</v>
      </c>
      <c r="HD4" s="53">
        <f t="shared" si="201"/>
        <v>1</v>
      </c>
      <c r="HE4" s="53">
        <f t="shared" si="202"/>
        <v>0.3514879201</v>
      </c>
      <c r="HF4" s="54">
        <f t="shared" si="203"/>
        <v>0.3514879201</v>
      </c>
      <c r="HG4" s="55">
        <f t="shared" si="204"/>
        <v>-0.17574396</v>
      </c>
      <c r="HH4" s="55">
        <f t="shared" si="205"/>
        <v>0.3043974679</v>
      </c>
      <c r="HI4" s="55">
        <f t="shared" si="206"/>
        <v>2.094395102</v>
      </c>
      <c r="HJ4" s="39">
        <f t="shared" si="207"/>
        <v>0.3514879201</v>
      </c>
      <c r="HK4" s="51">
        <f t="shared" si="208"/>
        <v>2.094395102</v>
      </c>
      <c r="HL4" s="51">
        <f t="shared" si="209"/>
        <v>0</v>
      </c>
      <c r="HM4" s="52">
        <f t="shared" si="210"/>
        <v>2.094395102</v>
      </c>
      <c r="HN4" s="52">
        <f t="shared" si="211"/>
        <v>2.094395102</v>
      </c>
      <c r="HO4" s="36">
        <f t="shared" si="212"/>
        <v>2.094395102</v>
      </c>
      <c r="HP4" s="53">
        <f t="shared" si="213"/>
        <v>1</v>
      </c>
      <c r="HQ4" s="53">
        <f t="shared" si="214"/>
        <v>0.5708564388</v>
      </c>
      <c r="HR4" s="54">
        <f t="shared" si="215"/>
        <v>0.5708564388</v>
      </c>
      <c r="HS4" s="55">
        <f t="shared" si="216"/>
        <v>-0.2854282194</v>
      </c>
      <c r="HT4" s="55">
        <f t="shared" si="217"/>
        <v>0.494376178</v>
      </c>
      <c r="HU4" s="55">
        <f t="shared" si="218"/>
        <v>2.094395102</v>
      </c>
      <c r="HV4" s="39">
        <f t="shared" si="219"/>
        <v>0.5708564388</v>
      </c>
      <c r="HW4" s="51">
        <f t="shared" si="220"/>
        <v>-2.094395102</v>
      </c>
      <c r="HX4" s="51">
        <f t="shared" si="221"/>
        <v>0</v>
      </c>
      <c r="HY4" s="52">
        <f t="shared" si="222"/>
        <v>-2.094395102</v>
      </c>
      <c r="HZ4" s="52">
        <f t="shared" si="223"/>
        <v>-2.094395102</v>
      </c>
      <c r="IA4" s="36">
        <f t="shared" si="224"/>
        <v>-2.094395102</v>
      </c>
      <c r="IB4" s="53">
        <f t="shared" si="225"/>
        <v>1</v>
      </c>
      <c r="IC4" s="53">
        <f t="shared" si="226"/>
        <v>0.3514879201</v>
      </c>
      <c r="ID4" s="54">
        <f t="shared" si="227"/>
        <v>0.3514879201</v>
      </c>
      <c r="IE4" s="55">
        <f t="shared" si="228"/>
        <v>-0.17574396</v>
      </c>
      <c r="IF4" s="55">
        <f t="shared" si="229"/>
        <v>-0.3043974679</v>
      </c>
      <c r="IG4" s="55">
        <f t="shared" si="230"/>
        <v>-2.094395102</v>
      </c>
      <c r="IH4" s="39">
        <f t="shared" si="231"/>
        <v>0.3514879201</v>
      </c>
    </row>
    <row r="5" ht="12.75" customHeight="1">
      <c r="A5" s="44">
        <f>'Execute Cubic'!U5</f>
        <v>1.006207413</v>
      </c>
      <c r="B5" s="44">
        <f>'Execute Cubic'!V5</f>
        <v>-1.507580394</v>
      </c>
      <c r="C5" s="44">
        <f>'Execute Cubic'!W5</f>
        <v>1.361341911</v>
      </c>
      <c r="D5" s="44">
        <f>'Execute Cubic'!X5</f>
        <v>-0.4118624156</v>
      </c>
      <c r="E5" s="44">
        <f t="shared" ref="E5:H5" si="248">0</f>
        <v>0</v>
      </c>
      <c r="F5" s="44">
        <f t="shared" si="248"/>
        <v>0</v>
      </c>
      <c r="G5" s="44">
        <f t="shared" si="248"/>
        <v>0</v>
      </c>
      <c r="H5" s="44">
        <f t="shared" si="248"/>
        <v>0</v>
      </c>
      <c r="I5" s="45">
        <f t="shared" si="27"/>
        <v>0.4709636775</v>
      </c>
      <c r="J5" s="45">
        <f t="shared" si="28"/>
        <v>0</v>
      </c>
      <c r="K5" s="46">
        <f t="shared" si="29"/>
        <v>0.5136581373</v>
      </c>
      <c r="L5" s="46">
        <f t="shared" si="30"/>
        <v>-0.7779911944</v>
      </c>
      <c r="M5" s="47">
        <f t="shared" si="31"/>
        <v>0.5136581373</v>
      </c>
      <c r="N5" s="47">
        <f t="shared" si="32"/>
        <v>0.7779911944</v>
      </c>
      <c r="O5" s="48">
        <f t="shared" ref="O5:R5" si="249">ATAN2(A5,E5)</f>
        <v>0</v>
      </c>
      <c r="P5" s="48">
        <f t="shared" si="249"/>
        <v>3.141592654</v>
      </c>
      <c r="Q5" s="48">
        <f t="shared" si="249"/>
        <v>0</v>
      </c>
      <c r="R5" s="48">
        <f t="shared" si="249"/>
        <v>3.141592654</v>
      </c>
      <c r="S5" s="48">
        <f t="shared" ref="S5:V5" si="250">SQRT(POWER(A5,2)+POWER(E5,2))</f>
        <v>1.006207413</v>
      </c>
      <c r="T5" s="48">
        <f t="shared" si="250"/>
        <v>1.507580394</v>
      </c>
      <c r="U5" s="48">
        <f t="shared" si="250"/>
        <v>1.361341911</v>
      </c>
      <c r="V5" s="48">
        <f t="shared" si="250"/>
        <v>0.4118624156</v>
      </c>
      <c r="W5" s="49">
        <f t="shared" ref="W5:Z5" si="251">O5-$O5</f>
        <v>0</v>
      </c>
      <c r="X5" s="49">
        <f t="shared" si="251"/>
        <v>3.141592654</v>
      </c>
      <c r="Y5" s="49">
        <f t="shared" si="251"/>
        <v>0</v>
      </c>
      <c r="Z5" s="49">
        <f t="shared" si="251"/>
        <v>3.141592654</v>
      </c>
      <c r="AA5" s="49">
        <f t="shared" ref="AA5:AD5" si="252">S5/$S5</f>
        <v>1</v>
      </c>
      <c r="AB5" s="49">
        <f t="shared" si="252"/>
        <v>1.498279952</v>
      </c>
      <c r="AC5" s="49">
        <f t="shared" si="252"/>
        <v>1.352943631</v>
      </c>
      <c r="AD5" s="49">
        <f t="shared" si="252"/>
        <v>0.4093215874</v>
      </c>
      <c r="AE5" s="50">
        <f t="shared" ref="AE5:AH5" si="253">AA5*COS(W5)</f>
        <v>1</v>
      </c>
      <c r="AF5" s="50">
        <f t="shared" si="253"/>
        <v>-1.498279952</v>
      </c>
      <c r="AG5" s="50">
        <f t="shared" si="253"/>
        <v>1.352943631</v>
      </c>
      <c r="AH5" s="50">
        <f t="shared" si="253"/>
        <v>-0.4093215874</v>
      </c>
      <c r="AI5" s="44">
        <f t="shared" ref="AI5:AL5" si="254">AA5*SIN(W5)</f>
        <v>0</v>
      </c>
      <c r="AJ5" s="44">
        <f t="shared" si="254"/>
        <v>0</v>
      </c>
      <c r="AK5" s="44">
        <f t="shared" si="254"/>
        <v>0</v>
      </c>
      <c r="AL5" s="44">
        <f t="shared" si="254"/>
        <v>0</v>
      </c>
      <c r="AM5" s="51">
        <f t="shared" si="39"/>
        <v>9.424777961</v>
      </c>
      <c r="AN5" s="52">
        <f t="shared" si="40"/>
        <v>9.424777961</v>
      </c>
      <c r="AO5" s="52">
        <f t="shared" si="41"/>
        <v>3.141592654</v>
      </c>
      <c r="AP5" s="36">
        <f t="shared" si="42"/>
        <v>3.141592654</v>
      </c>
      <c r="AQ5" s="53">
        <f t="shared" si="43"/>
        <v>3.363402985</v>
      </c>
      <c r="AR5" s="54">
        <f t="shared" si="44"/>
        <v>3.363402985</v>
      </c>
      <c r="AS5" s="55">
        <f t="shared" si="45"/>
        <v>6.726805969</v>
      </c>
      <c r="AT5" s="55">
        <f t="shared" si="46"/>
        <v>0</v>
      </c>
      <c r="AU5" s="55">
        <f t="shared" si="47"/>
        <v>0</v>
      </c>
      <c r="AV5" s="39">
        <f t="shared" si="48"/>
        <v>6.726805969</v>
      </c>
      <c r="AW5" s="51">
        <f t="shared" ref="AW5:AX5" si="255">AW$1*X5</f>
        <v>3.141592654</v>
      </c>
      <c r="AX5" s="51">
        <f t="shared" si="255"/>
        <v>0</v>
      </c>
      <c r="AY5" s="52">
        <f t="shared" si="50"/>
        <v>3.141592654</v>
      </c>
      <c r="AZ5" s="52">
        <f t="shared" si="51"/>
        <v>3.141592654</v>
      </c>
      <c r="BA5" s="36">
        <f t="shared" si="52"/>
        <v>3.141592654</v>
      </c>
      <c r="BB5" s="53">
        <f t="shared" ref="BB5:BC5" si="256">POWER(AB5,BB$1)</f>
        <v>1.498279952</v>
      </c>
      <c r="BC5" s="53">
        <f t="shared" si="256"/>
        <v>1.352943631</v>
      </c>
      <c r="BD5" s="54">
        <f t="shared" si="54"/>
        <v>2.027088319</v>
      </c>
      <c r="BE5" s="55">
        <f t="shared" si="55"/>
        <v>-18.24379487</v>
      </c>
      <c r="BF5" s="55">
        <f t="shared" si="56"/>
        <v>0</v>
      </c>
      <c r="BG5" s="55">
        <f t="shared" si="57"/>
        <v>3.141592654</v>
      </c>
      <c r="BH5" s="39">
        <f t="shared" si="58"/>
        <v>18.24379487</v>
      </c>
      <c r="BI5" s="51">
        <f t="shared" si="59"/>
        <v>3.141592654</v>
      </c>
      <c r="BJ5" s="52">
        <f t="shared" si="60"/>
        <v>3.141592654</v>
      </c>
      <c r="BK5" s="52">
        <f t="shared" si="61"/>
        <v>3.141592654</v>
      </c>
      <c r="BL5" s="36">
        <f t="shared" si="62"/>
        <v>3.141592654</v>
      </c>
      <c r="BM5" s="53">
        <f t="shared" si="63"/>
        <v>0.4093215874</v>
      </c>
      <c r="BN5" s="54">
        <f t="shared" si="64"/>
        <v>0.4093215874</v>
      </c>
      <c r="BO5" s="55">
        <f t="shared" si="65"/>
        <v>11.05168286</v>
      </c>
      <c r="BP5" s="55">
        <f t="shared" si="66"/>
        <v>0</v>
      </c>
      <c r="BQ5" s="55">
        <f t="shared" si="67"/>
        <v>0</v>
      </c>
      <c r="BR5" s="39">
        <f t="shared" si="68"/>
        <v>11.05168286</v>
      </c>
      <c r="BS5" s="56">
        <f t="shared" ref="BS5:BT5" si="257">AS5+BE5+BO5</f>
        <v>-0.4653060401</v>
      </c>
      <c r="BT5" s="56">
        <f t="shared" si="257"/>
        <v>0</v>
      </c>
      <c r="BU5" s="56">
        <f t="shared" si="70"/>
        <v>3.141592654</v>
      </c>
      <c r="BV5" s="57">
        <f t="shared" si="71"/>
        <v>0.4653060401</v>
      </c>
      <c r="BW5" s="51">
        <f t="shared" ref="BW5:BX5" si="258">BW$1*X5</f>
        <v>6.283185307</v>
      </c>
      <c r="BX5" s="51">
        <f t="shared" si="258"/>
        <v>0</v>
      </c>
      <c r="BY5" s="52">
        <f t="shared" si="73"/>
        <v>6.283185307</v>
      </c>
      <c r="BZ5" s="52">
        <f t="shared" si="74"/>
        <v>0</v>
      </c>
      <c r="CA5" s="36">
        <f t="shared" si="75"/>
        <v>0</v>
      </c>
      <c r="CB5" s="53">
        <f t="shared" ref="CB5:CC5" si="259">POWER(AB5,CB$1)</f>
        <v>2.244842815</v>
      </c>
      <c r="CC5" s="53">
        <f t="shared" si="259"/>
        <v>1.830456469</v>
      </c>
      <c r="CD5" s="54">
        <f t="shared" si="77"/>
        <v>4.109087053</v>
      </c>
      <c r="CE5" s="55">
        <f t="shared" si="78"/>
        <v>-4.109087053</v>
      </c>
      <c r="CF5" s="55">
        <f t="shared" si="79"/>
        <v>0</v>
      </c>
      <c r="CG5" s="55">
        <f t="shared" si="80"/>
        <v>3.141592654</v>
      </c>
      <c r="CH5" s="39">
        <f t="shared" si="81"/>
        <v>4.109087053</v>
      </c>
      <c r="CI5" s="51">
        <f t="shared" si="82"/>
        <v>0</v>
      </c>
      <c r="CJ5" s="52">
        <f t="shared" si="83"/>
        <v>0</v>
      </c>
      <c r="CK5" s="52">
        <f t="shared" si="84"/>
        <v>0</v>
      </c>
      <c r="CL5" s="36">
        <f t="shared" si="85"/>
        <v>0</v>
      </c>
      <c r="CM5" s="53">
        <f t="shared" si="86"/>
        <v>2.476504422</v>
      </c>
      <c r="CN5" s="54">
        <f t="shared" si="87"/>
        <v>2.476504422</v>
      </c>
      <c r="CO5" s="55">
        <f t="shared" si="88"/>
        <v>9.906017689</v>
      </c>
      <c r="CP5" s="55">
        <f t="shared" si="89"/>
        <v>0</v>
      </c>
      <c r="CQ5" s="55">
        <f t="shared" si="90"/>
        <v>0</v>
      </c>
      <c r="CR5" s="39">
        <f t="shared" si="91"/>
        <v>9.906017689</v>
      </c>
      <c r="CS5" s="51">
        <f t="shared" si="92"/>
        <v>9.424777961</v>
      </c>
      <c r="CT5" s="51">
        <f t="shared" si="93"/>
        <v>3.141592654</v>
      </c>
      <c r="CU5" s="52">
        <f t="shared" si="94"/>
        <v>12.56637061</v>
      </c>
      <c r="CV5" s="52">
        <f t="shared" si="95"/>
        <v>0</v>
      </c>
      <c r="CW5" s="36">
        <f t="shared" si="96"/>
        <v>0</v>
      </c>
      <c r="CX5" s="53">
        <f t="shared" si="97"/>
        <v>3.363402985</v>
      </c>
      <c r="CY5" s="53">
        <f t="shared" si="98"/>
        <v>0.4093215874</v>
      </c>
      <c r="CZ5" s="54">
        <f t="shared" si="99"/>
        <v>1.376713449</v>
      </c>
      <c r="DA5" s="55">
        <f t="shared" si="100"/>
        <v>5.506853795</v>
      </c>
      <c r="DB5" s="55">
        <f t="shared" si="101"/>
        <v>0</v>
      </c>
      <c r="DC5" s="55">
        <f t="shared" si="102"/>
        <v>0</v>
      </c>
      <c r="DD5" s="39">
        <f t="shared" si="103"/>
        <v>5.506853795</v>
      </c>
      <c r="DE5" s="51">
        <f t="shared" ref="DE5:DG5" si="260">DE$1*X5</f>
        <v>3.141592654</v>
      </c>
      <c r="DF5" s="51">
        <f t="shared" si="260"/>
        <v>0</v>
      </c>
      <c r="DG5" s="51">
        <f t="shared" si="260"/>
        <v>3.141592654</v>
      </c>
      <c r="DH5" s="52">
        <f t="shared" si="105"/>
        <v>6.283185307</v>
      </c>
      <c r="DI5" s="52">
        <f t="shared" si="106"/>
        <v>0</v>
      </c>
      <c r="DJ5" s="36">
        <f t="shared" si="107"/>
        <v>0</v>
      </c>
      <c r="DK5" s="53">
        <f t="shared" ref="DK5:DM5" si="261">POWER(AB5,DK$1)</f>
        <v>1.498279952</v>
      </c>
      <c r="DL5" s="53">
        <f t="shared" si="261"/>
        <v>1.352943631</v>
      </c>
      <c r="DM5" s="53">
        <f t="shared" si="261"/>
        <v>0.4093215874</v>
      </c>
      <c r="DN5" s="54">
        <f t="shared" si="109"/>
        <v>0.8297310085</v>
      </c>
      <c r="DO5" s="55">
        <f t="shared" si="110"/>
        <v>-14.93515815</v>
      </c>
      <c r="DP5" s="55">
        <f t="shared" si="111"/>
        <v>0</v>
      </c>
      <c r="DQ5" s="55">
        <f t="shared" si="112"/>
        <v>3.141592654</v>
      </c>
      <c r="DR5" s="39">
        <f t="shared" si="113"/>
        <v>14.93515815</v>
      </c>
      <c r="DS5" s="51">
        <f t="shared" si="114"/>
        <v>6.283185307</v>
      </c>
      <c r="DT5" s="52">
        <f t="shared" si="115"/>
        <v>6.283185307</v>
      </c>
      <c r="DU5" s="52">
        <f t="shared" si="116"/>
        <v>0</v>
      </c>
      <c r="DV5" s="36">
        <f t="shared" si="117"/>
        <v>0</v>
      </c>
      <c r="DW5" s="53">
        <f t="shared" si="118"/>
        <v>0.1675441619</v>
      </c>
      <c r="DX5" s="54">
        <f t="shared" si="119"/>
        <v>0.1675441619</v>
      </c>
      <c r="DY5" s="55">
        <f t="shared" si="120"/>
        <v>4.523692372</v>
      </c>
      <c r="DZ5" s="55">
        <f t="shared" si="121"/>
        <v>0</v>
      </c>
      <c r="EA5" s="55">
        <f t="shared" si="122"/>
        <v>0</v>
      </c>
      <c r="EB5" s="39">
        <f t="shared" si="123"/>
        <v>4.523692372</v>
      </c>
      <c r="EC5" s="56">
        <f t="shared" ref="EC5:ED5" si="262">CE5+CO5+DA5+DO5+DY5</f>
        <v>0.8923186505</v>
      </c>
      <c r="ED5" s="56">
        <f t="shared" si="262"/>
        <v>0</v>
      </c>
      <c r="EE5" s="56">
        <f t="shared" si="125"/>
        <v>0</v>
      </c>
      <c r="EF5" s="57">
        <f t="shared" si="126"/>
        <v>0.8923186505</v>
      </c>
      <c r="EG5" s="51">
        <f t="shared" si="127"/>
        <v>0</v>
      </c>
      <c r="EH5" s="52">
        <f t="shared" si="128"/>
        <v>0</v>
      </c>
      <c r="EI5" s="52">
        <f t="shared" si="129"/>
        <v>0</v>
      </c>
      <c r="EJ5" s="36">
        <f t="shared" si="130"/>
        <v>0</v>
      </c>
      <c r="EK5" s="53">
        <f t="shared" si="131"/>
        <v>0.9446261962</v>
      </c>
      <c r="EL5" s="54">
        <f t="shared" si="132"/>
        <v>0.9446261962</v>
      </c>
      <c r="EM5" s="55">
        <f t="shared" si="133"/>
        <v>4.908421698</v>
      </c>
      <c r="EN5" s="55">
        <f t="shared" si="134"/>
        <v>0</v>
      </c>
      <c r="EO5" s="55">
        <f t="shared" si="135"/>
        <v>0</v>
      </c>
      <c r="EP5" s="39">
        <f t="shared" si="136"/>
        <v>4.908421698</v>
      </c>
      <c r="EQ5" s="56">
        <f t="shared" ref="EQ5:ER5" si="263">BS5+EM5</f>
        <v>4.443115658</v>
      </c>
      <c r="ER5" s="56">
        <f t="shared" si="263"/>
        <v>0</v>
      </c>
      <c r="ES5" s="56">
        <f t="shared" si="138"/>
        <v>0</v>
      </c>
      <c r="ET5" s="57">
        <f t="shared" si="139"/>
        <v>4.443115658</v>
      </c>
      <c r="EU5" s="51">
        <f t="shared" si="140"/>
        <v>0</v>
      </c>
      <c r="EV5" s="52">
        <f t="shared" si="141"/>
        <v>0</v>
      </c>
      <c r="EW5" s="52">
        <f t="shared" si="142"/>
        <v>0</v>
      </c>
      <c r="EX5" s="36">
        <f t="shared" si="143"/>
        <v>0</v>
      </c>
      <c r="EY5" s="53">
        <f t="shared" si="144"/>
        <v>1.643977513</v>
      </c>
      <c r="EZ5" s="54">
        <f t="shared" si="145"/>
        <v>1.643977513</v>
      </c>
      <c r="FA5" s="55">
        <f t="shared" si="146"/>
        <v>0.4349419389</v>
      </c>
      <c r="FB5" s="55">
        <f t="shared" si="147"/>
        <v>0</v>
      </c>
      <c r="FC5" s="55">
        <f t="shared" si="148"/>
        <v>0</v>
      </c>
      <c r="FD5" s="39">
        <f t="shared" si="149"/>
        <v>0.4349419389</v>
      </c>
      <c r="FE5" s="51">
        <f t="shared" si="150"/>
        <v>6.283185307</v>
      </c>
      <c r="FF5" s="52">
        <f t="shared" si="151"/>
        <v>6.283185307</v>
      </c>
      <c r="FG5" s="52">
        <f t="shared" si="152"/>
        <v>0</v>
      </c>
      <c r="FH5" s="36">
        <f t="shared" si="153"/>
        <v>0</v>
      </c>
      <c r="FI5" s="53">
        <f t="shared" si="154"/>
        <v>2.244842815</v>
      </c>
      <c r="FJ5" s="54">
        <f t="shared" si="155"/>
        <v>2.244842815</v>
      </c>
      <c r="FK5" s="55">
        <f t="shared" si="156"/>
        <v>-2.244842815</v>
      </c>
      <c r="FL5" s="55">
        <f t="shared" si="157"/>
        <v>0</v>
      </c>
      <c r="FM5" s="55">
        <f t="shared" si="158"/>
        <v>3.141592654</v>
      </c>
      <c r="FN5" s="39">
        <f t="shared" si="159"/>
        <v>2.244842815</v>
      </c>
      <c r="FO5" s="56">
        <f t="shared" si="160"/>
        <v>1.813988079</v>
      </c>
      <c r="FP5" s="56">
        <f t="shared" si="161"/>
        <v>0</v>
      </c>
      <c r="FQ5" s="56">
        <f t="shared" si="162"/>
        <v>0</v>
      </c>
      <c r="FR5" s="57">
        <f t="shared" si="163"/>
        <v>1.813988079</v>
      </c>
      <c r="FS5" s="51">
        <f t="shared" si="164"/>
        <v>0</v>
      </c>
      <c r="FT5" s="51">
        <f t="shared" si="165"/>
        <v>0</v>
      </c>
      <c r="FU5" s="52">
        <f t="shared" si="166"/>
        <v>0</v>
      </c>
      <c r="FV5" s="52">
        <f t="shared" si="167"/>
        <v>0</v>
      </c>
      <c r="FW5" s="36">
        <f t="shared" si="168"/>
        <v>0</v>
      </c>
      <c r="FX5" s="53">
        <f t="shared" si="169"/>
        <v>1.813988079</v>
      </c>
      <c r="FY5" s="53">
        <f t="shared" si="170"/>
        <v>2.299157452</v>
      </c>
      <c r="FZ5" s="54">
        <f t="shared" si="171"/>
        <v>4.170644209</v>
      </c>
      <c r="GA5" s="55">
        <f t="shared" si="172"/>
        <v>0.4634049121</v>
      </c>
      <c r="GB5" s="55">
        <f t="shared" si="173"/>
        <v>0</v>
      </c>
      <c r="GC5" s="55">
        <f t="shared" si="174"/>
        <v>0</v>
      </c>
      <c r="GD5" s="39">
        <f t="shared" si="175"/>
        <v>0.4634049121</v>
      </c>
      <c r="GE5" s="58">
        <f t="shared" si="176"/>
        <v>-0.5</v>
      </c>
      <c r="GF5" s="42">
        <f t="shared" si="177"/>
        <v>-0.8660254038</v>
      </c>
      <c r="GG5" s="58">
        <f t="shared" si="178"/>
        <v>-2.094395102</v>
      </c>
      <c r="GH5" s="42">
        <f t="shared" si="179"/>
        <v>1</v>
      </c>
      <c r="GI5" s="59">
        <f t="shared" si="180"/>
        <v>-0.5</v>
      </c>
      <c r="GJ5" s="43">
        <f t="shared" si="181"/>
        <v>0.8660254038</v>
      </c>
      <c r="GK5" s="59">
        <f t="shared" si="182"/>
        <v>2.094395102</v>
      </c>
      <c r="GL5" s="43">
        <f t="shared" si="183"/>
        <v>1</v>
      </c>
      <c r="GM5" s="51">
        <f t="shared" si="184"/>
        <v>-2.094395102</v>
      </c>
      <c r="GN5" s="51">
        <f t="shared" si="185"/>
        <v>0</v>
      </c>
      <c r="GO5" s="52">
        <f t="shared" si="186"/>
        <v>-2.094395102</v>
      </c>
      <c r="GP5" s="52">
        <f t="shared" si="187"/>
        <v>-2.094395102</v>
      </c>
      <c r="GQ5" s="36">
        <f t="shared" si="188"/>
        <v>-2.094395102</v>
      </c>
      <c r="GR5" s="53">
        <f t="shared" si="189"/>
        <v>1</v>
      </c>
      <c r="GS5" s="53">
        <f t="shared" si="190"/>
        <v>0.4349419389</v>
      </c>
      <c r="GT5" s="54">
        <f t="shared" si="191"/>
        <v>0.4349419389</v>
      </c>
      <c r="GU5" s="55">
        <f t="shared" si="192"/>
        <v>-0.2174709695</v>
      </c>
      <c r="GV5" s="55">
        <f t="shared" si="193"/>
        <v>-0.3766707683</v>
      </c>
      <c r="GW5" s="55">
        <f t="shared" si="194"/>
        <v>-2.094395102</v>
      </c>
      <c r="GX5" s="39">
        <f t="shared" si="195"/>
        <v>0.4349419389</v>
      </c>
      <c r="GY5" s="51">
        <f t="shared" si="196"/>
        <v>2.094395102</v>
      </c>
      <c r="GZ5" s="51">
        <f t="shared" si="197"/>
        <v>0</v>
      </c>
      <c r="HA5" s="52">
        <f t="shared" si="198"/>
        <v>2.094395102</v>
      </c>
      <c r="HB5" s="52">
        <f t="shared" si="199"/>
        <v>2.094395102</v>
      </c>
      <c r="HC5" s="36">
        <f t="shared" si="200"/>
        <v>2.094395102</v>
      </c>
      <c r="HD5" s="53">
        <f t="shared" si="201"/>
        <v>1</v>
      </c>
      <c r="HE5" s="53">
        <f t="shared" si="202"/>
        <v>0.4634049121</v>
      </c>
      <c r="HF5" s="54">
        <f t="shared" si="203"/>
        <v>0.4634049121</v>
      </c>
      <c r="HG5" s="55">
        <f t="shared" si="204"/>
        <v>-0.2317024561</v>
      </c>
      <c r="HH5" s="55">
        <f t="shared" si="205"/>
        <v>0.4013204261</v>
      </c>
      <c r="HI5" s="55">
        <f t="shared" si="206"/>
        <v>2.094395102</v>
      </c>
      <c r="HJ5" s="39">
        <f t="shared" si="207"/>
        <v>0.4634049121</v>
      </c>
      <c r="HK5" s="51">
        <f t="shared" si="208"/>
        <v>2.094395102</v>
      </c>
      <c r="HL5" s="51">
        <f t="shared" si="209"/>
        <v>0</v>
      </c>
      <c r="HM5" s="52">
        <f t="shared" si="210"/>
        <v>2.094395102</v>
      </c>
      <c r="HN5" s="52">
        <f t="shared" si="211"/>
        <v>2.094395102</v>
      </c>
      <c r="HO5" s="36">
        <f t="shared" si="212"/>
        <v>2.094395102</v>
      </c>
      <c r="HP5" s="53">
        <f t="shared" si="213"/>
        <v>1</v>
      </c>
      <c r="HQ5" s="53">
        <f t="shared" si="214"/>
        <v>0.4349419389</v>
      </c>
      <c r="HR5" s="54">
        <f t="shared" si="215"/>
        <v>0.4349419389</v>
      </c>
      <c r="HS5" s="55">
        <f t="shared" si="216"/>
        <v>-0.2174709695</v>
      </c>
      <c r="HT5" s="55">
        <f t="shared" si="217"/>
        <v>0.3766707683</v>
      </c>
      <c r="HU5" s="55">
        <f t="shared" si="218"/>
        <v>2.094395102</v>
      </c>
      <c r="HV5" s="39">
        <f t="shared" si="219"/>
        <v>0.4349419389</v>
      </c>
      <c r="HW5" s="51">
        <f t="shared" si="220"/>
        <v>-2.094395102</v>
      </c>
      <c r="HX5" s="51">
        <f t="shared" si="221"/>
        <v>0</v>
      </c>
      <c r="HY5" s="52">
        <f t="shared" si="222"/>
        <v>-2.094395102</v>
      </c>
      <c r="HZ5" s="52">
        <f t="shared" si="223"/>
        <v>-2.094395102</v>
      </c>
      <c r="IA5" s="36">
        <f t="shared" si="224"/>
        <v>-2.094395102</v>
      </c>
      <c r="IB5" s="53">
        <f t="shared" si="225"/>
        <v>1</v>
      </c>
      <c r="IC5" s="53">
        <f t="shared" si="226"/>
        <v>0.4634049121</v>
      </c>
      <c r="ID5" s="54">
        <f t="shared" si="227"/>
        <v>0.4634049121</v>
      </c>
      <c r="IE5" s="55">
        <f t="shared" si="228"/>
        <v>-0.2317024561</v>
      </c>
      <c r="IF5" s="55">
        <f t="shared" si="229"/>
        <v>-0.4013204261</v>
      </c>
      <c r="IG5" s="55">
        <f t="shared" si="230"/>
        <v>-2.094395102</v>
      </c>
      <c r="IH5" s="39">
        <f t="shared" si="231"/>
        <v>0.4634049121</v>
      </c>
    </row>
    <row r="6" ht="12.75" customHeight="1">
      <c r="A6" s="44">
        <f>'Execute Cubic'!U6</f>
        <v>1.006207413</v>
      </c>
      <c r="B6" s="44">
        <f>'Execute Cubic'!V6</f>
        <v>-1.502877838</v>
      </c>
      <c r="C6" s="44">
        <f>'Execute Cubic'!W6</f>
        <v>1.356771592</v>
      </c>
      <c r="D6" s="44">
        <f>'Execute Cubic'!X6</f>
        <v>-0.5171110876</v>
      </c>
      <c r="E6" s="44">
        <f t="shared" ref="E6:H6" si="264">0</f>
        <v>0</v>
      </c>
      <c r="F6" s="44">
        <f t="shared" si="264"/>
        <v>0</v>
      </c>
      <c r="G6" s="44">
        <f t="shared" si="264"/>
        <v>0</v>
      </c>
      <c r="H6" s="44">
        <f t="shared" si="264"/>
        <v>0</v>
      </c>
      <c r="I6" s="45">
        <f t="shared" si="27"/>
        <v>0.6408729704</v>
      </c>
      <c r="J6" s="45">
        <f t="shared" si="28"/>
        <v>0</v>
      </c>
      <c r="K6" s="46">
        <f t="shared" si="29"/>
        <v>0.4263667177</v>
      </c>
      <c r="L6" s="46">
        <f t="shared" si="30"/>
        <v>-0.7874764245</v>
      </c>
      <c r="M6" s="47">
        <f t="shared" si="31"/>
        <v>0.4263667177</v>
      </c>
      <c r="N6" s="47">
        <f t="shared" si="32"/>
        <v>0.7874764245</v>
      </c>
      <c r="O6" s="48">
        <f t="shared" ref="O6:R6" si="265">ATAN2(A6,E6)</f>
        <v>0</v>
      </c>
      <c r="P6" s="48">
        <f t="shared" si="265"/>
        <v>3.141592654</v>
      </c>
      <c r="Q6" s="48">
        <f t="shared" si="265"/>
        <v>0</v>
      </c>
      <c r="R6" s="48">
        <f t="shared" si="265"/>
        <v>3.141592654</v>
      </c>
      <c r="S6" s="48">
        <f t="shared" ref="S6:V6" si="266">SQRT(POWER(A6,2)+POWER(E6,2))</f>
        <v>1.006207413</v>
      </c>
      <c r="T6" s="48">
        <f t="shared" si="266"/>
        <v>1.502877838</v>
      </c>
      <c r="U6" s="48">
        <f t="shared" si="266"/>
        <v>1.356771592</v>
      </c>
      <c r="V6" s="48">
        <f t="shared" si="266"/>
        <v>0.5171110876</v>
      </c>
      <c r="W6" s="49">
        <f t="shared" ref="W6:Z6" si="267">O6-$O6</f>
        <v>0</v>
      </c>
      <c r="X6" s="49">
        <f t="shared" si="267"/>
        <v>3.141592654</v>
      </c>
      <c r="Y6" s="49">
        <f t="shared" si="267"/>
        <v>0</v>
      </c>
      <c r="Z6" s="49">
        <f t="shared" si="267"/>
        <v>3.141592654</v>
      </c>
      <c r="AA6" s="49">
        <f t="shared" ref="AA6:AD6" si="268">S6/$S6</f>
        <v>1</v>
      </c>
      <c r="AB6" s="49">
        <f t="shared" si="268"/>
        <v>1.493606406</v>
      </c>
      <c r="AC6" s="49">
        <f t="shared" si="268"/>
        <v>1.348401507</v>
      </c>
      <c r="AD6" s="49">
        <f t="shared" si="268"/>
        <v>0.5139209679</v>
      </c>
      <c r="AE6" s="50">
        <f t="shared" ref="AE6:AH6" si="269">AA6*COS(W6)</f>
        <v>1</v>
      </c>
      <c r="AF6" s="50">
        <f t="shared" si="269"/>
        <v>-1.493606406</v>
      </c>
      <c r="AG6" s="50">
        <f t="shared" si="269"/>
        <v>1.348401507</v>
      </c>
      <c r="AH6" s="50">
        <f t="shared" si="269"/>
        <v>-0.5139209679</v>
      </c>
      <c r="AI6" s="44">
        <f t="shared" ref="AI6:AL6" si="270">AA6*SIN(W6)</f>
        <v>0</v>
      </c>
      <c r="AJ6" s="44">
        <f t="shared" si="270"/>
        <v>0</v>
      </c>
      <c r="AK6" s="44">
        <f t="shared" si="270"/>
        <v>0</v>
      </c>
      <c r="AL6" s="44">
        <f t="shared" si="270"/>
        <v>0</v>
      </c>
      <c r="AM6" s="51">
        <f t="shared" si="39"/>
        <v>9.424777961</v>
      </c>
      <c r="AN6" s="52">
        <f t="shared" si="40"/>
        <v>9.424777961</v>
      </c>
      <c r="AO6" s="52">
        <f t="shared" si="41"/>
        <v>3.141592654</v>
      </c>
      <c r="AP6" s="36">
        <f t="shared" si="42"/>
        <v>3.141592654</v>
      </c>
      <c r="AQ6" s="53">
        <f t="shared" si="43"/>
        <v>3.332026929</v>
      </c>
      <c r="AR6" s="54">
        <f t="shared" si="44"/>
        <v>3.332026929</v>
      </c>
      <c r="AS6" s="55">
        <f t="shared" si="45"/>
        <v>6.664053859</v>
      </c>
      <c r="AT6" s="55">
        <f t="shared" si="46"/>
        <v>0</v>
      </c>
      <c r="AU6" s="55">
        <f t="shared" si="47"/>
        <v>0</v>
      </c>
      <c r="AV6" s="39">
        <f t="shared" si="48"/>
        <v>6.664053859</v>
      </c>
      <c r="AW6" s="51">
        <f t="shared" ref="AW6:AX6" si="271">AW$1*X6</f>
        <v>3.141592654</v>
      </c>
      <c r="AX6" s="51">
        <f t="shared" si="271"/>
        <v>0</v>
      </c>
      <c r="AY6" s="52">
        <f t="shared" si="50"/>
        <v>3.141592654</v>
      </c>
      <c r="AZ6" s="52">
        <f t="shared" si="51"/>
        <v>3.141592654</v>
      </c>
      <c r="BA6" s="36">
        <f t="shared" si="52"/>
        <v>3.141592654</v>
      </c>
      <c r="BB6" s="53">
        <f t="shared" ref="BB6:BC6" si="272">POWER(AB6,BB$1)</f>
        <v>1.493606406</v>
      </c>
      <c r="BC6" s="53">
        <f t="shared" si="272"/>
        <v>1.348401507</v>
      </c>
      <c r="BD6" s="54">
        <f t="shared" si="54"/>
        <v>2.013981128</v>
      </c>
      <c r="BE6" s="55">
        <f t="shared" si="55"/>
        <v>-18.12583016</v>
      </c>
      <c r="BF6" s="55">
        <f t="shared" si="56"/>
        <v>0</v>
      </c>
      <c r="BG6" s="55">
        <f t="shared" si="57"/>
        <v>3.141592654</v>
      </c>
      <c r="BH6" s="39">
        <f t="shared" si="58"/>
        <v>18.12583016</v>
      </c>
      <c r="BI6" s="51">
        <f t="shared" si="59"/>
        <v>3.141592654</v>
      </c>
      <c r="BJ6" s="52">
        <f t="shared" si="60"/>
        <v>3.141592654</v>
      </c>
      <c r="BK6" s="52">
        <f t="shared" si="61"/>
        <v>3.141592654</v>
      </c>
      <c r="BL6" s="36">
        <f t="shared" si="62"/>
        <v>3.141592654</v>
      </c>
      <c r="BM6" s="53">
        <f t="shared" si="63"/>
        <v>0.5139209679</v>
      </c>
      <c r="BN6" s="54">
        <f t="shared" si="64"/>
        <v>0.5139209679</v>
      </c>
      <c r="BO6" s="55">
        <f t="shared" si="65"/>
        <v>13.87586613</v>
      </c>
      <c r="BP6" s="55">
        <f t="shared" si="66"/>
        <v>0</v>
      </c>
      <c r="BQ6" s="55">
        <f t="shared" si="67"/>
        <v>0</v>
      </c>
      <c r="BR6" s="39">
        <f t="shared" si="68"/>
        <v>13.87586613</v>
      </c>
      <c r="BS6" s="56">
        <f t="shared" ref="BS6:BT6" si="273">AS6+BE6+BO6</f>
        <v>2.414089836</v>
      </c>
      <c r="BT6" s="56">
        <f t="shared" si="273"/>
        <v>0</v>
      </c>
      <c r="BU6" s="56">
        <f t="shared" si="70"/>
        <v>0</v>
      </c>
      <c r="BV6" s="57">
        <f t="shared" si="71"/>
        <v>2.414089836</v>
      </c>
      <c r="BW6" s="51">
        <f t="shared" ref="BW6:BX6" si="274">BW$1*X6</f>
        <v>6.283185307</v>
      </c>
      <c r="BX6" s="51">
        <f t="shared" si="274"/>
        <v>0</v>
      </c>
      <c r="BY6" s="52">
        <f t="shared" si="73"/>
        <v>6.283185307</v>
      </c>
      <c r="BZ6" s="52">
        <f t="shared" si="74"/>
        <v>0</v>
      </c>
      <c r="CA6" s="36">
        <f t="shared" si="75"/>
        <v>0</v>
      </c>
      <c r="CB6" s="53">
        <f t="shared" ref="CB6:CC6" si="275">POWER(AB6,CB$1)</f>
        <v>2.230860096</v>
      </c>
      <c r="CC6" s="53">
        <f t="shared" si="275"/>
        <v>1.818186624</v>
      </c>
      <c r="CD6" s="54">
        <f t="shared" si="77"/>
        <v>4.056119985</v>
      </c>
      <c r="CE6" s="55">
        <f t="shared" si="78"/>
        <v>-4.056119985</v>
      </c>
      <c r="CF6" s="55">
        <f t="shared" si="79"/>
        <v>0</v>
      </c>
      <c r="CG6" s="55">
        <f t="shared" si="80"/>
        <v>3.141592654</v>
      </c>
      <c r="CH6" s="39">
        <f t="shared" si="81"/>
        <v>4.056119985</v>
      </c>
      <c r="CI6" s="51">
        <f t="shared" si="82"/>
        <v>0</v>
      </c>
      <c r="CJ6" s="52">
        <f t="shared" si="83"/>
        <v>0</v>
      </c>
      <c r="CK6" s="52">
        <f t="shared" si="84"/>
        <v>0</v>
      </c>
      <c r="CL6" s="36">
        <f t="shared" si="85"/>
        <v>0</v>
      </c>
      <c r="CM6" s="53">
        <f t="shared" si="86"/>
        <v>2.451645583</v>
      </c>
      <c r="CN6" s="54">
        <f t="shared" si="87"/>
        <v>2.451645583</v>
      </c>
      <c r="CO6" s="55">
        <f t="shared" si="88"/>
        <v>9.806582334</v>
      </c>
      <c r="CP6" s="55">
        <f t="shared" si="89"/>
        <v>0</v>
      </c>
      <c r="CQ6" s="55">
        <f t="shared" si="90"/>
        <v>0</v>
      </c>
      <c r="CR6" s="39">
        <f t="shared" si="91"/>
        <v>9.806582334</v>
      </c>
      <c r="CS6" s="51">
        <f t="shared" si="92"/>
        <v>9.424777961</v>
      </c>
      <c r="CT6" s="51">
        <f t="shared" si="93"/>
        <v>3.141592654</v>
      </c>
      <c r="CU6" s="52">
        <f t="shared" si="94"/>
        <v>12.56637061</v>
      </c>
      <c r="CV6" s="52">
        <f t="shared" si="95"/>
        <v>0</v>
      </c>
      <c r="CW6" s="36">
        <f t="shared" si="96"/>
        <v>0</v>
      </c>
      <c r="CX6" s="53">
        <f t="shared" si="97"/>
        <v>3.332026929</v>
      </c>
      <c r="CY6" s="53">
        <f t="shared" si="98"/>
        <v>0.5139209679</v>
      </c>
      <c r="CZ6" s="54">
        <f t="shared" si="99"/>
        <v>1.712398505</v>
      </c>
      <c r="DA6" s="55">
        <f t="shared" si="100"/>
        <v>6.849594018</v>
      </c>
      <c r="DB6" s="55">
        <f t="shared" si="101"/>
        <v>0</v>
      </c>
      <c r="DC6" s="55">
        <f t="shared" si="102"/>
        <v>0</v>
      </c>
      <c r="DD6" s="39">
        <f t="shared" si="103"/>
        <v>6.849594018</v>
      </c>
      <c r="DE6" s="51">
        <f t="shared" ref="DE6:DG6" si="276">DE$1*X6</f>
        <v>3.141592654</v>
      </c>
      <c r="DF6" s="51">
        <f t="shared" si="276"/>
        <v>0</v>
      </c>
      <c r="DG6" s="51">
        <f t="shared" si="276"/>
        <v>3.141592654</v>
      </c>
      <c r="DH6" s="52">
        <f t="shared" si="105"/>
        <v>6.283185307</v>
      </c>
      <c r="DI6" s="52">
        <f t="shared" si="106"/>
        <v>0</v>
      </c>
      <c r="DJ6" s="36">
        <f t="shared" si="107"/>
        <v>0</v>
      </c>
      <c r="DK6" s="53">
        <f t="shared" ref="DK6:DM6" si="277">POWER(AB6,DK$1)</f>
        <v>1.493606406</v>
      </c>
      <c r="DL6" s="53">
        <f t="shared" si="277"/>
        <v>1.348401507</v>
      </c>
      <c r="DM6" s="53">
        <f t="shared" si="277"/>
        <v>0.5139209679</v>
      </c>
      <c r="DN6" s="54">
        <f t="shared" si="109"/>
        <v>1.035027131</v>
      </c>
      <c r="DO6" s="55">
        <f t="shared" si="110"/>
        <v>-18.63048835</v>
      </c>
      <c r="DP6" s="55">
        <f t="shared" si="111"/>
        <v>0</v>
      </c>
      <c r="DQ6" s="55">
        <f t="shared" si="112"/>
        <v>3.141592654</v>
      </c>
      <c r="DR6" s="39">
        <f t="shared" si="113"/>
        <v>18.63048835</v>
      </c>
      <c r="DS6" s="51">
        <f t="shared" si="114"/>
        <v>6.283185307</v>
      </c>
      <c r="DT6" s="52">
        <f t="shared" si="115"/>
        <v>6.283185307</v>
      </c>
      <c r="DU6" s="52">
        <f t="shared" si="116"/>
        <v>0</v>
      </c>
      <c r="DV6" s="36">
        <f t="shared" si="117"/>
        <v>0</v>
      </c>
      <c r="DW6" s="53">
        <f t="shared" si="118"/>
        <v>0.2641147612</v>
      </c>
      <c r="DX6" s="54">
        <f t="shared" si="119"/>
        <v>0.2641147612</v>
      </c>
      <c r="DY6" s="55">
        <f t="shared" si="120"/>
        <v>7.131098553</v>
      </c>
      <c r="DZ6" s="55">
        <f t="shared" si="121"/>
        <v>0</v>
      </c>
      <c r="EA6" s="55">
        <f t="shared" si="122"/>
        <v>0</v>
      </c>
      <c r="EB6" s="39">
        <f t="shared" si="123"/>
        <v>7.131098553</v>
      </c>
      <c r="EC6" s="56">
        <f t="shared" ref="EC6:ED6" si="278">CE6+CO6+DA6+DO6+DY6</f>
        <v>1.100666565</v>
      </c>
      <c r="ED6" s="56">
        <f t="shared" si="278"/>
        <v>0</v>
      </c>
      <c r="EE6" s="56">
        <f t="shared" si="125"/>
        <v>0</v>
      </c>
      <c r="EF6" s="57">
        <f t="shared" si="126"/>
        <v>1.100666565</v>
      </c>
      <c r="EG6" s="51">
        <f t="shared" si="127"/>
        <v>0</v>
      </c>
      <c r="EH6" s="52">
        <f t="shared" si="128"/>
        <v>0</v>
      </c>
      <c r="EI6" s="52">
        <f t="shared" si="129"/>
        <v>0</v>
      </c>
      <c r="EJ6" s="36">
        <f t="shared" si="130"/>
        <v>0</v>
      </c>
      <c r="EK6" s="53">
        <f t="shared" si="131"/>
        <v>1.049126573</v>
      </c>
      <c r="EL6" s="54">
        <f t="shared" si="132"/>
        <v>1.049126573</v>
      </c>
      <c r="EM6" s="55">
        <f t="shared" si="133"/>
        <v>5.451421582</v>
      </c>
      <c r="EN6" s="55">
        <f t="shared" si="134"/>
        <v>0</v>
      </c>
      <c r="EO6" s="55">
        <f t="shared" si="135"/>
        <v>0</v>
      </c>
      <c r="EP6" s="39">
        <f t="shared" si="136"/>
        <v>5.451421582</v>
      </c>
      <c r="EQ6" s="56">
        <f t="shared" ref="EQ6:ER6" si="279">BS6+EM6</f>
        <v>7.865511418</v>
      </c>
      <c r="ER6" s="56">
        <f t="shared" si="279"/>
        <v>0</v>
      </c>
      <c r="ES6" s="56">
        <f t="shared" si="138"/>
        <v>0</v>
      </c>
      <c r="ET6" s="57">
        <f t="shared" si="139"/>
        <v>7.865511418</v>
      </c>
      <c r="EU6" s="51">
        <f t="shared" si="140"/>
        <v>0</v>
      </c>
      <c r="EV6" s="52">
        <f t="shared" si="141"/>
        <v>0</v>
      </c>
      <c r="EW6" s="52">
        <f t="shared" si="142"/>
        <v>0</v>
      </c>
      <c r="EX6" s="36">
        <f t="shared" si="143"/>
        <v>0</v>
      </c>
      <c r="EY6" s="53">
        <f t="shared" si="144"/>
        <v>1.988729222</v>
      </c>
      <c r="EZ6" s="54">
        <f t="shared" si="145"/>
        <v>1.988729222</v>
      </c>
      <c r="FA6" s="55">
        <f t="shared" si="146"/>
        <v>0.5261518099</v>
      </c>
      <c r="FB6" s="55">
        <f t="shared" si="147"/>
        <v>0</v>
      </c>
      <c r="FC6" s="55">
        <f t="shared" si="148"/>
        <v>0</v>
      </c>
      <c r="FD6" s="39">
        <f t="shared" si="149"/>
        <v>0.5261518099</v>
      </c>
      <c r="FE6" s="51">
        <f t="shared" si="150"/>
        <v>6.283185307</v>
      </c>
      <c r="FF6" s="52">
        <f t="shared" si="151"/>
        <v>6.283185307</v>
      </c>
      <c r="FG6" s="52">
        <f t="shared" si="152"/>
        <v>0</v>
      </c>
      <c r="FH6" s="36">
        <f t="shared" si="153"/>
        <v>0</v>
      </c>
      <c r="FI6" s="53">
        <f t="shared" si="154"/>
        <v>2.230860096</v>
      </c>
      <c r="FJ6" s="54">
        <f t="shared" si="155"/>
        <v>2.230860096</v>
      </c>
      <c r="FK6" s="55">
        <f t="shared" si="156"/>
        <v>-2.230860096</v>
      </c>
      <c r="FL6" s="55">
        <f t="shared" si="157"/>
        <v>0</v>
      </c>
      <c r="FM6" s="55">
        <f t="shared" si="158"/>
        <v>3.141592654</v>
      </c>
      <c r="FN6" s="39">
        <f t="shared" si="159"/>
        <v>2.230860096</v>
      </c>
      <c r="FO6" s="56">
        <f t="shared" si="160"/>
        <v>1.814344425</v>
      </c>
      <c r="FP6" s="56">
        <f t="shared" si="161"/>
        <v>0</v>
      </c>
      <c r="FQ6" s="56">
        <f t="shared" si="162"/>
        <v>0</v>
      </c>
      <c r="FR6" s="57">
        <f t="shared" si="163"/>
        <v>1.814344425</v>
      </c>
      <c r="FS6" s="51">
        <f t="shared" si="164"/>
        <v>0</v>
      </c>
      <c r="FT6" s="51">
        <f t="shared" si="165"/>
        <v>0</v>
      </c>
      <c r="FU6" s="52">
        <f t="shared" si="166"/>
        <v>0</v>
      </c>
      <c r="FV6" s="52">
        <f t="shared" si="167"/>
        <v>0</v>
      </c>
      <c r="FW6" s="36">
        <f t="shared" si="168"/>
        <v>0</v>
      </c>
      <c r="FX6" s="53">
        <f t="shared" si="169"/>
        <v>1.814344425</v>
      </c>
      <c r="FY6" s="53">
        <f t="shared" si="170"/>
        <v>1.900592151</v>
      </c>
      <c r="FZ6" s="54">
        <f t="shared" si="171"/>
        <v>3.448328773</v>
      </c>
      <c r="GA6" s="55">
        <f t="shared" si="172"/>
        <v>0.3831476414</v>
      </c>
      <c r="GB6" s="55">
        <f t="shared" si="173"/>
        <v>0</v>
      </c>
      <c r="GC6" s="55">
        <f t="shared" si="174"/>
        <v>0</v>
      </c>
      <c r="GD6" s="39">
        <f t="shared" si="175"/>
        <v>0.3831476414</v>
      </c>
      <c r="GE6" s="58">
        <f t="shared" si="176"/>
        <v>-0.5</v>
      </c>
      <c r="GF6" s="42">
        <f t="shared" si="177"/>
        <v>-0.8660254038</v>
      </c>
      <c r="GG6" s="58">
        <f t="shared" si="178"/>
        <v>-2.094395102</v>
      </c>
      <c r="GH6" s="42">
        <f t="shared" si="179"/>
        <v>1</v>
      </c>
      <c r="GI6" s="59">
        <f t="shared" si="180"/>
        <v>-0.5</v>
      </c>
      <c r="GJ6" s="43">
        <f t="shared" si="181"/>
        <v>0.8660254038</v>
      </c>
      <c r="GK6" s="59">
        <f t="shared" si="182"/>
        <v>2.094395102</v>
      </c>
      <c r="GL6" s="43">
        <f t="shared" si="183"/>
        <v>1</v>
      </c>
      <c r="GM6" s="51">
        <f t="shared" si="184"/>
        <v>-2.094395102</v>
      </c>
      <c r="GN6" s="51">
        <f t="shared" si="185"/>
        <v>0</v>
      </c>
      <c r="GO6" s="52">
        <f t="shared" si="186"/>
        <v>-2.094395102</v>
      </c>
      <c r="GP6" s="52">
        <f t="shared" si="187"/>
        <v>-2.094395102</v>
      </c>
      <c r="GQ6" s="36">
        <f t="shared" si="188"/>
        <v>-2.094395102</v>
      </c>
      <c r="GR6" s="53">
        <f t="shared" si="189"/>
        <v>1</v>
      </c>
      <c r="GS6" s="53">
        <f t="shared" si="190"/>
        <v>0.5261518099</v>
      </c>
      <c r="GT6" s="54">
        <f t="shared" si="191"/>
        <v>0.5261518099</v>
      </c>
      <c r="GU6" s="55">
        <f t="shared" si="192"/>
        <v>-0.263075905</v>
      </c>
      <c r="GV6" s="55">
        <f t="shared" si="193"/>
        <v>-0.4556608336</v>
      </c>
      <c r="GW6" s="55">
        <f t="shared" si="194"/>
        <v>-2.094395102</v>
      </c>
      <c r="GX6" s="39">
        <f t="shared" si="195"/>
        <v>0.5261518099</v>
      </c>
      <c r="GY6" s="51">
        <f t="shared" si="196"/>
        <v>2.094395102</v>
      </c>
      <c r="GZ6" s="51">
        <f t="shared" si="197"/>
        <v>0</v>
      </c>
      <c r="HA6" s="52">
        <f t="shared" si="198"/>
        <v>2.094395102</v>
      </c>
      <c r="HB6" s="52">
        <f t="shared" si="199"/>
        <v>2.094395102</v>
      </c>
      <c r="HC6" s="36">
        <f t="shared" si="200"/>
        <v>2.094395102</v>
      </c>
      <c r="HD6" s="53">
        <f t="shared" si="201"/>
        <v>1</v>
      </c>
      <c r="HE6" s="53">
        <f t="shared" si="202"/>
        <v>0.3831476414</v>
      </c>
      <c r="HF6" s="54">
        <f t="shared" si="203"/>
        <v>0.3831476414</v>
      </c>
      <c r="HG6" s="55">
        <f t="shared" si="204"/>
        <v>-0.1915738207</v>
      </c>
      <c r="HH6" s="55">
        <f t="shared" si="205"/>
        <v>0.3318155909</v>
      </c>
      <c r="HI6" s="55">
        <f t="shared" si="206"/>
        <v>2.094395102</v>
      </c>
      <c r="HJ6" s="39">
        <f t="shared" si="207"/>
        <v>0.3831476414</v>
      </c>
      <c r="HK6" s="51">
        <f t="shared" si="208"/>
        <v>2.094395102</v>
      </c>
      <c r="HL6" s="51">
        <f t="shared" si="209"/>
        <v>0</v>
      </c>
      <c r="HM6" s="52">
        <f t="shared" si="210"/>
        <v>2.094395102</v>
      </c>
      <c r="HN6" s="52">
        <f t="shared" si="211"/>
        <v>2.094395102</v>
      </c>
      <c r="HO6" s="36">
        <f t="shared" si="212"/>
        <v>2.094395102</v>
      </c>
      <c r="HP6" s="53">
        <f t="shared" si="213"/>
        <v>1</v>
      </c>
      <c r="HQ6" s="53">
        <f t="shared" si="214"/>
        <v>0.5261518099</v>
      </c>
      <c r="HR6" s="54">
        <f t="shared" si="215"/>
        <v>0.5261518099</v>
      </c>
      <c r="HS6" s="55">
        <f t="shared" si="216"/>
        <v>-0.263075905</v>
      </c>
      <c r="HT6" s="55">
        <f t="shared" si="217"/>
        <v>0.4556608336</v>
      </c>
      <c r="HU6" s="55">
        <f t="shared" si="218"/>
        <v>2.094395102</v>
      </c>
      <c r="HV6" s="39">
        <f t="shared" si="219"/>
        <v>0.5261518099</v>
      </c>
      <c r="HW6" s="51">
        <f t="shared" si="220"/>
        <v>-2.094395102</v>
      </c>
      <c r="HX6" s="51">
        <f t="shared" si="221"/>
        <v>0</v>
      </c>
      <c r="HY6" s="52">
        <f t="shared" si="222"/>
        <v>-2.094395102</v>
      </c>
      <c r="HZ6" s="52">
        <f t="shared" si="223"/>
        <v>-2.094395102</v>
      </c>
      <c r="IA6" s="36">
        <f t="shared" si="224"/>
        <v>-2.094395102</v>
      </c>
      <c r="IB6" s="53">
        <f t="shared" si="225"/>
        <v>1</v>
      </c>
      <c r="IC6" s="53">
        <f t="shared" si="226"/>
        <v>0.3831476414</v>
      </c>
      <c r="ID6" s="54">
        <f t="shared" si="227"/>
        <v>0.3831476414</v>
      </c>
      <c r="IE6" s="55">
        <f t="shared" si="228"/>
        <v>-0.1915738207</v>
      </c>
      <c r="IF6" s="55">
        <f t="shared" si="229"/>
        <v>-0.3318155909</v>
      </c>
      <c r="IG6" s="55">
        <f t="shared" si="230"/>
        <v>-2.094395102</v>
      </c>
      <c r="IH6" s="39">
        <f t="shared" si="231"/>
        <v>0.3831476414</v>
      </c>
    </row>
    <row r="7" ht="12.75" customHeight="1">
      <c r="A7" s="44">
        <f>'Execute Cubic'!U7</f>
        <v>1.006207413</v>
      </c>
      <c r="B7" s="44">
        <f>'Execute Cubic'!V7</f>
        <v>-1.495779952</v>
      </c>
      <c r="C7" s="44">
        <f>'Execute Cubic'!W7</f>
        <v>1.349873301</v>
      </c>
      <c r="D7" s="44">
        <f>'Execute Cubic'!X7</f>
        <v>-0.3804456569</v>
      </c>
      <c r="E7" s="44">
        <f t="shared" ref="E7:H7" si="280">0</f>
        <v>0</v>
      </c>
      <c r="F7" s="44">
        <f t="shared" si="280"/>
        <v>0</v>
      </c>
      <c r="G7" s="44">
        <f t="shared" si="280"/>
        <v>0</v>
      </c>
      <c r="H7" s="44">
        <f t="shared" si="280"/>
        <v>0</v>
      </c>
      <c r="I7" s="45">
        <f t="shared" si="27"/>
        <v>0.4244912162</v>
      </c>
      <c r="J7" s="45">
        <f t="shared" si="28"/>
        <v>0</v>
      </c>
      <c r="K7" s="46">
        <f t="shared" si="29"/>
        <v>0.5310305457</v>
      </c>
      <c r="L7" s="46">
        <f t="shared" si="30"/>
        <v>-0.7802030042</v>
      </c>
      <c r="M7" s="47">
        <f t="shared" si="31"/>
        <v>0.5310305457</v>
      </c>
      <c r="N7" s="47">
        <f t="shared" si="32"/>
        <v>0.7802030042</v>
      </c>
      <c r="O7" s="48">
        <f t="shared" ref="O7:R7" si="281">ATAN2(A7,E7)</f>
        <v>0</v>
      </c>
      <c r="P7" s="48">
        <f t="shared" si="281"/>
        <v>3.141592654</v>
      </c>
      <c r="Q7" s="48">
        <f t="shared" si="281"/>
        <v>0</v>
      </c>
      <c r="R7" s="48">
        <f t="shared" si="281"/>
        <v>3.141592654</v>
      </c>
      <c r="S7" s="48">
        <f t="shared" ref="S7:V7" si="282">SQRT(POWER(A7,2)+POWER(E7,2))</f>
        <v>1.006207413</v>
      </c>
      <c r="T7" s="48">
        <f t="shared" si="282"/>
        <v>1.495779952</v>
      </c>
      <c r="U7" s="48">
        <f t="shared" si="282"/>
        <v>1.349873301</v>
      </c>
      <c r="V7" s="48">
        <f t="shared" si="282"/>
        <v>0.3804456569</v>
      </c>
      <c r="W7" s="49">
        <f t="shared" ref="W7:Z7" si="283">O7-$O7</f>
        <v>0</v>
      </c>
      <c r="X7" s="49">
        <f t="shared" si="283"/>
        <v>3.141592654</v>
      </c>
      <c r="Y7" s="49">
        <f t="shared" si="283"/>
        <v>0</v>
      </c>
      <c r="Z7" s="49">
        <f t="shared" si="283"/>
        <v>3.141592654</v>
      </c>
      <c r="AA7" s="49">
        <f t="shared" ref="AA7:AD7" si="284">S7/$S7</f>
        <v>1</v>
      </c>
      <c r="AB7" s="49">
        <f t="shared" si="284"/>
        <v>1.486552308</v>
      </c>
      <c r="AC7" s="49">
        <f t="shared" si="284"/>
        <v>1.341545772</v>
      </c>
      <c r="AD7" s="49">
        <f t="shared" si="284"/>
        <v>0.3780986425</v>
      </c>
      <c r="AE7" s="50">
        <f t="shared" ref="AE7:AH7" si="285">AA7*COS(W7)</f>
        <v>1</v>
      </c>
      <c r="AF7" s="50">
        <f t="shared" si="285"/>
        <v>-1.486552308</v>
      </c>
      <c r="AG7" s="50">
        <f t="shared" si="285"/>
        <v>1.341545772</v>
      </c>
      <c r="AH7" s="50">
        <f t="shared" si="285"/>
        <v>-0.3780986425</v>
      </c>
      <c r="AI7" s="44">
        <f t="shared" ref="AI7:AL7" si="286">AA7*SIN(W7)</f>
        <v>0</v>
      </c>
      <c r="AJ7" s="44">
        <f t="shared" si="286"/>
        <v>0</v>
      </c>
      <c r="AK7" s="44">
        <f t="shared" si="286"/>
        <v>0</v>
      </c>
      <c r="AL7" s="44">
        <f t="shared" si="286"/>
        <v>0</v>
      </c>
      <c r="AM7" s="51">
        <f t="shared" si="39"/>
        <v>9.424777961</v>
      </c>
      <c r="AN7" s="52">
        <f t="shared" si="40"/>
        <v>9.424777961</v>
      </c>
      <c r="AO7" s="52">
        <f t="shared" si="41"/>
        <v>3.141592654</v>
      </c>
      <c r="AP7" s="36">
        <f t="shared" si="42"/>
        <v>3.141592654</v>
      </c>
      <c r="AQ7" s="53">
        <f t="shared" si="43"/>
        <v>3.285039426</v>
      </c>
      <c r="AR7" s="54">
        <f t="shared" si="44"/>
        <v>3.285039426</v>
      </c>
      <c r="AS7" s="55">
        <f t="shared" si="45"/>
        <v>6.570078852</v>
      </c>
      <c r="AT7" s="55">
        <f t="shared" si="46"/>
        <v>0</v>
      </c>
      <c r="AU7" s="55">
        <f t="shared" si="47"/>
        <v>0</v>
      </c>
      <c r="AV7" s="39">
        <f t="shared" si="48"/>
        <v>6.570078852</v>
      </c>
      <c r="AW7" s="51">
        <f t="shared" ref="AW7:AX7" si="287">AW$1*X7</f>
        <v>3.141592654</v>
      </c>
      <c r="AX7" s="51">
        <f t="shared" si="287"/>
        <v>0</v>
      </c>
      <c r="AY7" s="52">
        <f t="shared" si="50"/>
        <v>3.141592654</v>
      </c>
      <c r="AZ7" s="52">
        <f t="shared" si="51"/>
        <v>3.141592654</v>
      </c>
      <c r="BA7" s="36">
        <f t="shared" si="52"/>
        <v>3.141592654</v>
      </c>
      <c r="BB7" s="53">
        <f t="shared" ref="BB7:BC7" si="288">POWER(AB7,BB$1)</f>
        <v>1.486552308</v>
      </c>
      <c r="BC7" s="53">
        <f t="shared" si="288"/>
        <v>1.341545772</v>
      </c>
      <c r="BD7" s="54">
        <f t="shared" si="54"/>
        <v>1.994277964</v>
      </c>
      <c r="BE7" s="55">
        <f t="shared" si="55"/>
        <v>-17.94850167</v>
      </c>
      <c r="BF7" s="55">
        <f t="shared" si="56"/>
        <v>0</v>
      </c>
      <c r="BG7" s="55">
        <f t="shared" si="57"/>
        <v>3.141592654</v>
      </c>
      <c r="BH7" s="39">
        <f t="shared" si="58"/>
        <v>17.94850167</v>
      </c>
      <c r="BI7" s="51">
        <f t="shared" si="59"/>
        <v>3.141592654</v>
      </c>
      <c r="BJ7" s="52">
        <f t="shared" si="60"/>
        <v>3.141592654</v>
      </c>
      <c r="BK7" s="52">
        <f t="shared" si="61"/>
        <v>3.141592654</v>
      </c>
      <c r="BL7" s="36">
        <f t="shared" si="62"/>
        <v>3.141592654</v>
      </c>
      <c r="BM7" s="53">
        <f t="shared" si="63"/>
        <v>0.3780986425</v>
      </c>
      <c r="BN7" s="54">
        <f t="shared" si="64"/>
        <v>0.3780986425</v>
      </c>
      <c r="BO7" s="55">
        <f t="shared" si="65"/>
        <v>10.20866335</v>
      </c>
      <c r="BP7" s="55">
        <f t="shared" si="66"/>
        <v>0</v>
      </c>
      <c r="BQ7" s="55">
        <f t="shared" si="67"/>
        <v>0</v>
      </c>
      <c r="BR7" s="39">
        <f t="shared" si="68"/>
        <v>10.20866335</v>
      </c>
      <c r="BS7" s="56">
        <f t="shared" ref="BS7:BT7" si="289">AS7+BE7+BO7</f>
        <v>-1.169759473</v>
      </c>
      <c r="BT7" s="56">
        <f t="shared" si="289"/>
        <v>0</v>
      </c>
      <c r="BU7" s="56">
        <f t="shared" si="70"/>
        <v>3.141592654</v>
      </c>
      <c r="BV7" s="57">
        <f t="shared" si="71"/>
        <v>1.169759473</v>
      </c>
      <c r="BW7" s="51">
        <f t="shared" ref="BW7:BX7" si="290">BW$1*X7</f>
        <v>6.283185307</v>
      </c>
      <c r="BX7" s="51">
        <f t="shared" si="290"/>
        <v>0</v>
      </c>
      <c r="BY7" s="52">
        <f t="shared" si="73"/>
        <v>6.283185307</v>
      </c>
      <c r="BZ7" s="52">
        <f t="shared" si="74"/>
        <v>0</v>
      </c>
      <c r="CA7" s="36">
        <f t="shared" si="75"/>
        <v>0</v>
      </c>
      <c r="CB7" s="53">
        <f t="shared" ref="CB7:CC7" si="291">POWER(AB7,CB$1)</f>
        <v>2.209837763</v>
      </c>
      <c r="CC7" s="53">
        <f t="shared" si="291"/>
        <v>1.79974506</v>
      </c>
      <c r="CD7" s="54">
        <f t="shared" si="77"/>
        <v>3.977144596</v>
      </c>
      <c r="CE7" s="55">
        <f t="shared" si="78"/>
        <v>-3.977144596</v>
      </c>
      <c r="CF7" s="55">
        <f t="shared" si="79"/>
        <v>0</v>
      </c>
      <c r="CG7" s="55">
        <f t="shared" si="80"/>
        <v>3.141592654</v>
      </c>
      <c r="CH7" s="39">
        <f t="shared" si="81"/>
        <v>3.977144596</v>
      </c>
      <c r="CI7" s="51">
        <f t="shared" si="82"/>
        <v>0</v>
      </c>
      <c r="CJ7" s="52">
        <f t="shared" si="83"/>
        <v>0</v>
      </c>
      <c r="CK7" s="52">
        <f t="shared" si="84"/>
        <v>0</v>
      </c>
      <c r="CL7" s="36">
        <f t="shared" si="85"/>
        <v>0</v>
      </c>
      <c r="CM7" s="53">
        <f t="shared" si="86"/>
        <v>2.414440376</v>
      </c>
      <c r="CN7" s="54">
        <f t="shared" si="87"/>
        <v>2.414440376</v>
      </c>
      <c r="CO7" s="55">
        <f t="shared" si="88"/>
        <v>9.657761504</v>
      </c>
      <c r="CP7" s="55">
        <f t="shared" si="89"/>
        <v>0</v>
      </c>
      <c r="CQ7" s="55">
        <f t="shared" si="90"/>
        <v>0</v>
      </c>
      <c r="CR7" s="39">
        <f t="shared" si="91"/>
        <v>9.657761504</v>
      </c>
      <c r="CS7" s="51">
        <f t="shared" si="92"/>
        <v>9.424777961</v>
      </c>
      <c r="CT7" s="51">
        <f t="shared" si="93"/>
        <v>3.141592654</v>
      </c>
      <c r="CU7" s="52">
        <f t="shared" si="94"/>
        <v>12.56637061</v>
      </c>
      <c r="CV7" s="52">
        <f t="shared" si="95"/>
        <v>0</v>
      </c>
      <c r="CW7" s="36">
        <f t="shared" si="96"/>
        <v>0</v>
      </c>
      <c r="CX7" s="53">
        <f t="shared" si="97"/>
        <v>3.285039426</v>
      </c>
      <c r="CY7" s="53">
        <f t="shared" si="98"/>
        <v>0.3780986425</v>
      </c>
      <c r="CZ7" s="54">
        <f t="shared" si="99"/>
        <v>1.242068947</v>
      </c>
      <c r="DA7" s="55">
        <f t="shared" si="100"/>
        <v>4.96827579</v>
      </c>
      <c r="DB7" s="55">
        <f t="shared" si="101"/>
        <v>0</v>
      </c>
      <c r="DC7" s="55">
        <f t="shared" si="102"/>
        <v>0</v>
      </c>
      <c r="DD7" s="39">
        <f t="shared" si="103"/>
        <v>4.96827579</v>
      </c>
      <c r="DE7" s="51">
        <f t="shared" ref="DE7:DG7" si="292">DE$1*X7</f>
        <v>3.141592654</v>
      </c>
      <c r="DF7" s="51">
        <f t="shared" si="292"/>
        <v>0</v>
      </c>
      <c r="DG7" s="51">
        <f t="shared" si="292"/>
        <v>3.141592654</v>
      </c>
      <c r="DH7" s="52">
        <f t="shared" si="105"/>
        <v>6.283185307</v>
      </c>
      <c r="DI7" s="52">
        <f t="shared" si="106"/>
        <v>0</v>
      </c>
      <c r="DJ7" s="36">
        <f t="shared" si="107"/>
        <v>0</v>
      </c>
      <c r="DK7" s="53">
        <f t="shared" ref="DK7:DM7" si="293">POWER(AB7,DK$1)</f>
        <v>1.486552308</v>
      </c>
      <c r="DL7" s="53">
        <f t="shared" si="293"/>
        <v>1.341545772</v>
      </c>
      <c r="DM7" s="53">
        <f t="shared" si="293"/>
        <v>0.3780986425</v>
      </c>
      <c r="DN7" s="54">
        <f t="shared" si="109"/>
        <v>0.7540337909</v>
      </c>
      <c r="DO7" s="55">
        <f t="shared" si="110"/>
        <v>-13.57260824</v>
      </c>
      <c r="DP7" s="55">
        <f t="shared" si="111"/>
        <v>0</v>
      </c>
      <c r="DQ7" s="55">
        <f t="shared" si="112"/>
        <v>3.141592654</v>
      </c>
      <c r="DR7" s="39">
        <f t="shared" si="113"/>
        <v>13.57260824</v>
      </c>
      <c r="DS7" s="51">
        <f t="shared" si="114"/>
        <v>6.283185307</v>
      </c>
      <c r="DT7" s="52">
        <f t="shared" si="115"/>
        <v>6.283185307</v>
      </c>
      <c r="DU7" s="52">
        <f t="shared" si="116"/>
        <v>0</v>
      </c>
      <c r="DV7" s="36">
        <f t="shared" si="117"/>
        <v>0</v>
      </c>
      <c r="DW7" s="53">
        <f t="shared" si="118"/>
        <v>0.1429585835</v>
      </c>
      <c r="DX7" s="54">
        <f t="shared" si="119"/>
        <v>0.1429585835</v>
      </c>
      <c r="DY7" s="55">
        <f t="shared" si="120"/>
        <v>3.859881754</v>
      </c>
      <c r="DZ7" s="55">
        <f t="shared" si="121"/>
        <v>0</v>
      </c>
      <c r="EA7" s="55">
        <f t="shared" si="122"/>
        <v>0</v>
      </c>
      <c r="EB7" s="39">
        <f t="shared" si="123"/>
        <v>3.859881754</v>
      </c>
      <c r="EC7" s="56">
        <f t="shared" ref="EC7:ED7" si="294">CE7+CO7+DA7+DO7+DY7</f>
        <v>0.9361662164</v>
      </c>
      <c r="ED7" s="56">
        <f t="shared" si="294"/>
        <v>0</v>
      </c>
      <c r="EE7" s="56">
        <f t="shared" si="125"/>
        <v>0</v>
      </c>
      <c r="EF7" s="57">
        <f t="shared" si="126"/>
        <v>0.9361662164</v>
      </c>
      <c r="EG7" s="51">
        <f t="shared" si="127"/>
        <v>0</v>
      </c>
      <c r="EH7" s="52">
        <f t="shared" si="128"/>
        <v>0</v>
      </c>
      <c r="EI7" s="52">
        <f t="shared" si="129"/>
        <v>0</v>
      </c>
      <c r="EJ7" s="36">
        <f t="shared" si="130"/>
        <v>0</v>
      </c>
      <c r="EK7" s="53">
        <f t="shared" si="131"/>
        <v>0.9675568285</v>
      </c>
      <c r="EL7" s="54">
        <f t="shared" si="132"/>
        <v>0.9675568285</v>
      </c>
      <c r="EM7" s="55">
        <f t="shared" si="133"/>
        <v>5.027572759</v>
      </c>
      <c r="EN7" s="55">
        <f t="shared" si="134"/>
        <v>0</v>
      </c>
      <c r="EO7" s="55">
        <f t="shared" si="135"/>
        <v>0</v>
      </c>
      <c r="EP7" s="39">
        <f t="shared" si="136"/>
        <v>5.027572759</v>
      </c>
      <c r="EQ7" s="56">
        <f t="shared" ref="EQ7:ER7" si="295">BS7+EM7</f>
        <v>3.857813285</v>
      </c>
      <c r="ER7" s="56">
        <f t="shared" si="295"/>
        <v>0</v>
      </c>
      <c r="ES7" s="56">
        <f t="shared" si="138"/>
        <v>0</v>
      </c>
      <c r="ET7" s="57">
        <f t="shared" si="139"/>
        <v>3.857813285</v>
      </c>
      <c r="EU7" s="51">
        <f t="shared" si="140"/>
        <v>0</v>
      </c>
      <c r="EV7" s="52">
        <f t="shared" si="141"/>
        <v>0</v>
      </c>
      <c r="EW7" s="52">
        <f t="shared" si="142"/>
        <v>0</v>
      </c>
      <c r="EX7" s="36">
        <f t="shared" si="143"/>
        <v>0</v>
      </c>
      <c r="EY7" s="53">
        <f t="shared" si="144"/>
        <v>1.568364733</v>
      </c>
      <c r="EZ7" s="54">
        <f t="shared" si="145"/>
        <v>1.568364733</v>
      </c>
      <c r="FA7" s="55">
        <f t="shared" si="146"/>
        <v>0.4149373046</v>
      </c>
      <c r="FB7" s="55">
        <f t="shared" si="147"/>
        <v>0</v>
      </c>
      <c r="FC7" s="55">
        <f t="shared" si="148"/>
        <v>0</v>
      </c>
      <c r="FD7" s="39">
        <f t="shared" si="149"/>
        <v>0.4149373046</v>
      </c>
      <c r="FE7" s="51">
        <f t="shared" si="150"/>
        <v>6.283185307</v>
      </c>
      <c r="FF7" s="52">
        <f t="shared" si="151"/>
        <v>6.283185307</v>
      </c>
      <c r="FG7" s="52">
        <f t="shared" si="152"/>
        <v>0</v>
      </c>
      <c r="FH7" s="36">
        <f t="shared" si="153"/>
        <v>0</v>
      </c>
      <c r="FI7" s="53">
        <f t="shared" si="154"/>
        <v>2.209837763</v>
      </c>
      <c r="FJ7" s="54">
        <f t="shared" si="155"/>
        <v>2.209837763</v>
      </c>
      <c r="FK7" s="55">
        <f t="shared" si="156"/>
        <v>-2.209837763</v>
      </c>
      <c r="FL7" s="55">
        <f t="shared" si="157"/>
        <v>0</v>
      </c>
      <c r="FM7" s="55">
        <f t="shared" si="158"/>
        <v>3.141592654</v>
      </c>
      <c r="FN7" s="39">
        <f t="shared" si="159"/>
        <v>2.209837763</v>
      </c>
      <c r="FO7" s="56">
        <f t="shared" si="160"/>
        <v>1.814799554</v>
      </c>
      <c r="FP7" s="56">
        <f t="shared" si="161"/>
        <v>0</v>
      </c>
      <c r="FQ7" s="56">
        <f t="shared" si="162"/>
        <v>0</v>
      </c>
      <c r="FR7" s="57">
        <f t="shared" si="163"/>
        <v>1.814799554</v>
      </c>
      <c r="FS7" s="51">
        <f t="shared" si="164"/>
        <v>0</v>
      </c>
      <c r="FT7" s="51">
        <f t="shared" si="165"/>
        <v>0</v>
      </c>
      <c r="FU7" s="52">
        <f t="shared" si="166"/>
        <v>0</v>
      </c>
      <c r="FV7" s="52">
        <f t="shared" si="167"/>
        <v>0</v>
      </c>
      <c r="FW7" s="36">
        <f t="shared" si="168"/>
        <v>0</v>
      </c>
      <c r="FX7" s="53">
        <f t="shared" si="169"/>
        <v>1.814799554</v>
      </c>
      <c r="FY7" s="53">
        <f t="shared" si="170"/>
        <v>2.410002641</v>
      </c>
      <c r="FZ7" s="54">
        <f t="shared" si="171"/>
        <v>4.373671719</v>
      </c>
      <c r="GA7" s="55">
        <f t="shared" si="172"/>
        <v>0.4859635243</v>
      </c>
      <c r="GB7" s="55">
        <f t="shared" si="173"/>
        <v>0</v>
      </c>
      <c r="GC7" s="55">
        <f t="shared" si="174"/>
        <v>0</v>
      </c>
      <c r="GD7" s="39">
        <f t="shared" si="175"/>
        <v>0.4859635243</v>
      </c>
      <c r="GE7" s="58">
        <f t="shared" si="176"/>
        <v>-0.5</v>
      </c>
      <c r="GF7" s="42">
        <f t="shared" si="177"/>
        <v>-0.8660254038</v>
      </c>
      <c r="GG7" s="58">
        <f t="shared" si="178"/>
        <v>-2.094395102</v>
      </c>
      <c r="GH7" s="42">
        <f t="shared" si="179"/>
        <v>1</v>
      </c>
      <c r="GI7" s="59">
        <f t="shared" si="180"/>
        <v>-0.5</v>
      </c>
      <c r="GJ7" s="43">
        <f t="shared" si="181"/>
        <v>0.8660254038</v>
      </c>
      <c r="GK7" s="59">
        <f t="shared" si="182"/>
        <v>2.094395102</v>
      </c>
      <c r="GL7" s="43">
        <f t="shared" si="183"/>
        <v>1</v>
      </c>
      <c r="GM7" s="51">
        <f t="shared" si="184"/>
        <v>-2.094395102</v>
      </c>
      <c r="GN7" s="51">
        <f t="shared" si="185"/>
        <v>0</v>
      </c>
      <c r="GO7" s="52">
        <f t="shared" si="186"/>
        <v>-2.094395102</v>
      </c>
      <c r="GP7" s="52">
        <f t="shared" si="187"/>
        <v>-2.094395102</v>
      </c>
      <c r="GQ7" s="36">
        <f t="shared" si="188"/>
        <v>-2.094395102</v>
      </c>
      <c r="GR7" s="53">
        <f t="shared" si="189"/>
        <v>1</v>
      </c>
      <c r="GS7" s="53">
        <f t="shared" si="190"/>
        <v>0.4149373046</v>
      </c>
      <c r="GT7" s="54">
        <f t="shared" si="191"/>
        <v>0.4149373046</v>
      </c>
      <c r="GU7" s="55">
        <f t="shared" si="192"/>
        <v>-0.2074686523</v>
      </c>
      <c r="GV7" s="55">
        <f t="shared" si="193"/>
        <v>-0.3593462468</v>
      </c>
      <c r="GW7" s="55">
        <f t="shared" si="194"/>
        <v>-2.094395102</v>
      </c>
      <c r="GX7" s="39">
        <f t="shared" si="195"/>
        <v>0.4149373046</v>
      </c>
      <c r="GY7" s="51">
        <f t="shared" si="196"/>
        <v>2.094395102</v>
      </c>
      <c r="GZ7" s="51">
        <f t="shared" si="197"/>
        <v>0</v>
      </c>
      <c r="HA7" s="52">
        <f t="shared" si="198"/>
        <v>2.094395102</v>
      </c>
      <c r="HB7" s="52">
        <f t="shared" si="199"/>
        <v>2.094395102</v>
      </c>
      <c r="HC7" s="36">
        <f t="shared" si="200"/>
        <v>2.094395102</v>
      </c>
      <c r="HD7" s="53">
        <f t="shared" si="201"/>
        <v>1</v>
      </c>
      <c r="HE7" s="53">
        <f t="shared" si="202"/>
        <v>0.4859635243</v>
      </c>
      <c r="HF7" s="54">
        <f t="shared" si="203"/>
        <v>0.4859635243</v>
      </c>
      <c r="HG7" s="55">
        <f t="shared" si="204"/>
        <v>-0.2429817622</v>
      </c>
      <c r="HH7" s="55">
        <f t="shared" si="205"/>
        <v>0.4208567574</v>
      </c>
      <c r="HI7" s="55">
        <f t="shared" si="206"/>
        <v>2.094395102</v>
      </c>
      <c r="HJ7" s="39">
        <f t="shared" si="207"/>
        <v>0.4859635243</v>
      </c>
      <c r="HK7" s="51">
        <f t="shared" si="208"/>
        <v>2.094395102</v>
      </c>
      <c r="HL7" s="51">
        <f t="shared" si="209"/>
        <v>0</v>
      </c>
      <c r="HM7" s="52">
        <f t="shared" si="210"/>
        <v>2.094395102</v>
      </c>
      <c r="HN7" s="52">
        <f t="shared" si="211"/>
        <v>2.094395102</v>
      </c>
      <c r="HO7" s="36">
        <f t="shared" si="212"/>
        <v>2.094395102</v>
      </c>
      <c r="HP7" s="53">
        <f t="shared" si="213"/>
        <v>1</v>
      </c>
      <c r="HQ7" s="53">
        <f t="shared" si="214"/>
        <v>0.4149373046</v>
      </c>
      <c r="HR7" s="54">
        <f t="shared" si="215"/>
        <v>0.4149373046</v>
      </c>
      <c r="HS7" s="55">
        <f t="shared" si="216"/>
        <v>-0.2074686523</v>
      </c>
      <c r="HT7" s="55">
        <f t="shared" si="217"/>
        <v>0.3593462468</v>
      </c>
      <c r="HU7" s="55">
        <f t="shared" si="218"/>
        <v>2.094395102</v>
      </c>
      <c r="HV7" s="39">
        <f t="shared" si="219"/>
        <v>0.4149373046</v>
      </c>
      <c r="HW7" s="51">
        <f t="shared" si="220"/>
        <v>-2.094395102</v>
      </c>
      <c r="HX7" s="51">
        <f t="shared" si="221"/>
        <v>0</v>
      </c>
      <c r="HY7" s="52">
        <f t="shared" si="222"/>
        <v>-2.094395102</v>
      </c>
      <c r="HZ7" s="52">
        <f t="shared" si="223"/>
        <v>-2.094395102</v>
      </c>
      <c r="IA7" s="36">
        <f t="shared" si="224"/>
        <v>-2.094395102</v>
      </c>
      <c r="IB7" s="53">
        <f t="shared" si="225"/>
        <v>1</v>
      </c>
      <c r="IC7" s="53">
        <f t="shared" si="226"/>
        <v>0.4859635243</v>
      </c>
      <c r="ID7" s="54">
        <f t="shared" si="227"/>
        <v>0.4859635243</v>
      </c>
      <c r="IE7" s="55">
        <f t="shared" si="228"/>
        <v>-0.2429817622</v>
      </c>
      <c r="IF7" s="55">
        <f t="shared" si="229"/>
        <v>-0.4208567574</v>
      </c>
      <c r="IG7" s="55">
        <f t="shared" si="230"/>
        <v>-2.094395102</v>
      </c>
      <c r="IH7" s="39">
        <f t="shared" si="231"/>
        <v>0.4859635243</v>
      </c>
    </row>
    <row r="8" ht="12.75" customHeight="1">
      <c r="A8" s="44">
        <f>'Execute Cubic'!U8</f>
        <v>1.006207413</v>
      </c>
      <c r="B8" s="44">
        <f>'Execute Cubic'!V8</f>
        <v>-1.501835414</v>
      </c>
      <c r="C8" s="44">
        <f>'Execute Cubic'!W8</f>
        <v>1.355758481</v>
      </c>
      <c r="D8" s="44">
        <f>'Execute Cubic'!X8</f>
        <v>-0.4627855739</v>
      </c>
      <c r="E8" s="44">
        <f t="shared" ref="E8:H8" si="296">0</f>
        <v>0</v>
      </c>
      <c r="F8" s="44">
        <f t="shared" si="296"/>
        <v>0</v>
      </c>
      <c r="G8" s="44">
        <f t="shared" si="296"/>
        <v>0</v>
      </c>
      <c r="H8" s="44">
        <f t="shared" si="296"/>
        <v>0</v>
      </c>
      <c r="I8" s="45">
        <f t="shared" si="27"/>
        <v>0.5564987426</v>
      </c>
      <c r="J8" s="45">
        <f t="shared" si="28"/>
        <v>0</v>
      </c>
      <c r="K8" s="46">
        <f t="shared" si="29"/>
        <v>0.468035835</v>
      </c>
      <c r="L8" s="46">
        <f t="shared" si="30"/>
        <v>-0.7793679465</v>
      </c>
      <c r="M8" s="47">
        <f t="shared" si="31"/>
        <v>0.468035835</v>
      </c>
      <c r="N8" s="47">
        <f t="shared" si="32"/>
        <v>0.7793679465</v>
      </c>
      <c r="O8" s="48">
        <f t="shared" ref="O8:R8" si="297">ATAN2(A8,E8)</f>
        <v>0</v>
      </c>
      <c r="P8" s="48">
        <f t="shared" si="297"/>
        <v>3.141592654</v>
      </c>
      <c r="Q8" s="48">
        <f t="shared" si="297"/>
        <v>0</v>
      </c>
      <c r="R8" s="48">
        <f t="shared" si="297"/>
        <v>3.141592654</v>
      </c>
      <c r="S8" s="48">
        <f t="shared" ref="S8:V8" si="298">SQRT(POWER(A8,2)+POWER(E8,2))</f>
        <v>1.006207413</v>
      </c>
      <c r="T8" s="48">
        <f t="shared" si="298"/>
        <v>1.501835414</v>
      </c>
      <c r="U8" s="48">
        <f t="shared" si="298"/>
        <v>1.355758481</v>
      </c>
      <c r="V8" s="48">
        <f t="shared" si="298"/>
        <v>0.4627855739</v>
      </c>
      <c r="W8" s="49">
        <f t="shared" ref="W8:Z8" si="299">O8-$O8</f>
        <v>0</v>
      </c>
      <c r="X8" s="49">
        <f t="shared" si="299"/>
        <v>3.141592654</v>
      </c>
      <c r="Y8" s="49">
        <f t="shared" si="299"/>
        <v>0</v>
      </c>
      <c r="Z8" s="49">
        <f t="shared" si="299"/>
        <v>3.141592654</v>
      </c>
      <c r="AA8" s="49">
        <f t="shared" ref="AA8:AD8" si="300">S8/$S8</f>
        <v>1</v>
      </c>
      <c r="AB8" s="49">
        <f t="shared" si="300"/>
        <v>1.492570413</v>
      </c>
      <c r="AC8" s="49">
        <f t="shared" si="300"/>
        <v>1.347394646</v>
      </c>
      <c r="AD8" s="49">
        <f t="shared" si="300"/>
        <v>0.4599305947</v>
      </c>
      <c r="AE8" s="50">
        <f t="shared" ref="AE8:AH8" si="301">AA8*COS(W8)</f>
        <v>1</v>
      </c>
      <c r="AF8" s="50">
        <f t="shared" si="301"/>
        <v>-1.492570413</v>
      </c>
      <c r="AG8" s="50">
        <f t="shared" si="301"/>
        <v>1.347394646</v>
      </c>
      <c r="AH8" s="50">
        <f t="shared" si="301"/>
        <v>-0.4599305947</v>
      </c>
      <c r="AI8" s="44">
        <f t="shared" ref="AI8:AL8" si="302">AA8*SIN(W8)</f>
        <v>0</v>
      </c>
      <c r="AJ8" s="44">
        <f t="shared" si="302"/>
        <v>0</v>
      </c>
      <c r="AK8" s="44">
        <f t="shared" si="302"/>
        <v>0</v>
      </c>
      <c r="AL8" s="44">
        <f t="shared" si="302"/>
        <v>0</v>
      </c>
      <c r="AM8" s="51">
        <f t="shared" si="39"/>
        <v>9.424777961</v>
      </c>
      <c r="AN8" s="52">
        <f t="shared" si="40"/>
        <v>9.424777961</v>
      </c>
      <c r="AO8" s="52">
        <f t="shared" si="41"/>
        <v>3.141592654</v>
      </c>
      <c r="AP8" s="36">
        <f t="shared" si="42"/>
        <v>3.141592654</v>
      </c>
      <c r="AQ8" s="53">
        <f t="shared" si="43"/>
        <v>3.325098269</v>
      </c>
      <c r="AR8" s="54">
        <f t="shared" si="44"/>
        <v>3.325098269</v>
      </c>
      <c r="AS8" s="55">
        <f t="shared" si="45"/>
        <v>6.650196539</v>
      </c>
      <c r="AT8" s="55">
        <f t="shared" si="46"/>
        <v>0</v>
      </c>
      <c r="AU8" s="55">
        <f t="shared" si="47"/>
        <v>0</v>
      </c>
      <c r="AV8" s="39">
        <f t="shared" si="48"/>
        <v>6.650196539</v>
      </c>
      <c r="AW8" s="51">
        <f t="shared" ref="AW8:AX8" si="303">AW$1*X8</f>
        <v>3.141592654</v>
      </c>
      <c r="AX8" s="51">
        <f t="shared" si="303"/>
        <v>0</v>
      </c>
      <c r="AY8" s="52">
        <f t="shared" si="50"/>
        <v>3.141592654</v>
      </c>
      <c r="AZ8" s="52">
        <f t="shared" si="51"/>
        <v>3.141592654</v>
      </c>
      <c r="BA8" s="36">
        <f t="shared" si="52"/>
        <v>3.141592654</v>
      </c>
      <c r="BB8" s="53">
        <f t="shared" ref="BB8:BC8" si="304">POWER(AB8,BB$1)</f>
        <v>1.492570413</v>
      </c>
      <c r="BC8" s="53">
        <f t="shared" si="304"/>
        <v>1.347394646</v>
      </c>
      <c r="BD8" s="54">
        <f t="shared" si="54"/>
        <v>2.011081383</v>
      </c>
      <c r="BE8" s="55">
        <f t="shared" si="55"/>
        <v>-18.09973245</v>
      </c>
      <c r="BF8" s="55">
        <f t="shared" si="56"/>
        <v>0</v>
      </c>
      <c r="BG8" s="55">
        <f t="shared" si="57"/>
        <v>3.141592654</v>
      </c>
      <c r="BH8" s="39">
        <f t="shared" si="58"/>
        <v>18.09973245</v>
      </c>
      <c r="BI8" s="51">
        <f t="shared" si="59"/>
        <v>3.141592654</v>
      </c>
      <c r="BJ8" s="52">
        <f t="shared" si="60"/>
        <v>3.141592654</v>
      </c>
      <c r="BK8" s="52">
        <f t="shared" si="61"/>
        <v>3.141592654</v>
      </c>
      <c r="BL8" s="36">
        <f t="shared" si="62"/>
        <v>3.141592654</v>
      </c>
      <c r="BM8" s="53">
        <f t="shared" si="63"/>
        <v>0.4599305947</v>
      </c>
      <c r="BN8" s="54">
        <f t="shared" si="64"/>
        <v>0.4599305947</v>
      </c>
      <c r="BO8" s="55">
        <f t="shared" si="65"/>
        <v>12.41812606</v>
      </c>
      <c r="BP8" s="55">
        <f t="shared" si="66"/>
        <v>0</v>
      </c>
      <c r="BQ8" s="55">
        <f t="shared" si="67"/>
        <v>0</v>
      </c>
      <c r="BR8" s="39">
        <f t="shared" si="68"/>
        <v>12.41812606</v>
      </c>
      <c r="BS8" s="56">
        <f t="shared" ref="BS8:BT8" si="305">AS8+BE8+BO8</f>
        <v>0.9685901496</v>
      </c>
      <c r="BT8" s="56">
        <f t="shared" si="305"/>
        <v>0</v>
      </c>
      <c r="BU8" s="56">
        <f t="shared" si="70"/>
        <v>0</v>
      </c>
      <c r="BV8" s="57">
        <f t="shared" si="71"/>
        <v>0.9685901496</v>
      </c>
      <c r="BW8" s="51">
        <f t="shared" ref="BW8:BX8" si="306">BW$1*X8</f>
        <v>6.283185307</v>
      </c>
      <c r="BX8" s="51">
        <f t="shared" si="306"/>
        <v>0</v>
      </c>
      <c r="BY8" s="52">
        <f t="shared" si="73"/>
        <v>6.283185307</v>
      </c>
      <c r="BZ8" s="52">
        <f t="shared" si="74"/>
        <v>0</v>
      </c>
      <c r="CA8" s="36">
        <f t="shared" si="75"/>
        <v>0</v>
      </c>
      <c r="CB8" s="53">
        <f t="shared" ref="CB8:CC8" si="307">POWER(AB8,CB$1)</f>
        <v>2.227766437</v>
      </c>
      <c r="CC8" s="53">
        <f t="shared" si="307"/>
        <v>1.815472333</v>
      </c>
      <c r="CD8" s="54">
        <f t="shared" si="77"/>
        <v>4.044448329</v>
      </c>
      <c r="CE8" s="55">
        <f t="shared" si="78"/>
        <v>-4.044448329</v>
      </c>
      <c r="CF8" s="55">
        <f t="shared" si="79"/>
        <v>0</v>
      </c>
      <c r="CG8" s="55">
        <f t="shared" si="80"/>
        <v>3.141592654</v>
      </c>
      <c r="CH8" s="39">
        <f t="shared" si="81"/>
        <v>4.044448329</v>
      </c>
      <c r="CI8" s="51">
        <f t="shared" si="82"/>
        <v>0</v>
      </c>
      <c r="CJ8" s="52">
        <f t="shared" si="83"/>
        <v>0</v>
      </c>
      <c r="CK8" s="52">
        <f t="shared" si="84"/>
        <v>0</v>
      </c>
      <c r="CL8" s="36">
        <f t="shared" si="85"/>
        <v>0</v>
      </c>
      <c r="CM8" s="53">
        <f t="shared" si="86"/>
        <v>2.446157701</v>
      </c>
      <c r="CN8" s="54">
        <f t="shared" si="87"/>
        <v>2.446157701</v>
      </c>
      <c r="CO8" s="55">
        <f t="shared" si="88"/>
        <v>9.784630804</v>
      </c>
      <c r="CP8" s="55">
        <f t="shared" si="89"/>
        <v>0</v>
      </c>
      <c r="CQ8" s="55">
        <f t="shared" si="90"/>
        <v>0</v>
      </c>
      <c r="CR8" s="39">
        <f t="shared" si="91"/>
        <v>9.784630804</v>
      </c>
      <c r="CS8" s="51">
        <f t="shared" si="92"/>
        <v>9.424777961</v>
      </c>
      <c r="CT8" s="51">
        <f t="shared" si="93"/>
        <v>3.141592654</v>
      </c>
      <c r="CU8" s="52">
        <f t="shared" si="94"/>
        <v>12.56637061</v>
      </c>
      <c r="CV8" s="52">
        <f t="shared" si="95"/>
        <v>0</v>
      </c>
      <c r="CW8" s="36">
        <f t="shared" si="96"/>
        <v>0</v>
      </c>
      <c r="CX8" s="53">
        <f t="shared" si="97"/>
        <v>3.325098269</v>
      </c>
      <c r="CY8" s="53">
        <f t="shared" si="98"/>
        <v>0.4599305947</v>
      </c>
      <c r="CZ8" s="54">
        <f t="shared" si="99"/>
        <v>1.529314425</v>
      </c>
      <c r="DA8" s="55">
        <f t="shared" si="100"/>
        <v>6.117257698</v>
      </c>
      <c r="DB8" s="55">
        <f t="shared" si="101"/>
        <v>0</v>
      </c>
      <c r="DC8" s="55">
        <f t="shared" si="102"/>
        <v>0</v>
      </c>
      <c r="DD8" s="39">
        <f t="shared" si="103"/>
        <v>6.117257698</v>
      </c>
      <c r="DE8" s="51">
        <f t="shared" ref="DE8:DG8" si="308">DE$1*X8</f>
        <v>3.141592654</v>
      </c>
      <c r="DF8" s="51">
        <f t="shared" si="308"/>
        <v>0</v>
      </c>
      <c r="DG8" s="51">
        <f t="shared" si="308"/>
        <v>3.141592654</v>
      </c>
      <c r="DH8" s="52">
        <f t="shared" si="105"/>
        <v>6.283185307</v>
      </c>
      <c r="DI8" s="52">
        <f t="shared" si="106"/>
        <v>0</v>
      </c>
      <c r="DJ8" s="36">
        <f t="shared" si="107"/>
        <v>0</v>
      </c>
      <c r="DK8" s="53">
        <f t="shared" ref="DK8:DM8" si="309">POWER(AB8,DK$1)</f>
        <v>1.492570413</v>
      </c>
      <c r="DL8" s="53">
        <f t="shared" si="309"/>
        <v>1.347394646</v>
      </c>
      <c r="DM8" s="53">
        <f t="shared" si="309"/>
        <v>0.4599305947</v>
      </c>
      <c r="DN8" s="54">
        <f t="shared" si="109"/>
        <v>0.9249578565</v>
      </c>
      <c r="DO8" s="55">
        <f t="shared" si="110"/>
        <v>-16.64924142</v>
      </c>
      <c r="DP8" s="55">
        <f t="shared" si="111"/>
        <v>0</v>
      </c>
      <c r="DQ8" s="55">
        <f t="shared" si="112"/>
        <v>3.141592654</v>
      </c>
      <c r="DR8" s="39">
        <f t="shared" si="113"/>
        <v>16.64924142</v>
      </c>
      <c r="DS8" s="51">
        <f t="shared" si="114"/>
        <v>6.283185307</v>
      </c>
      <c r="DT8" s="52">
        <f t="shared" si="115"/>
        <v>6.283185307</v>
      </c>
      <c r="DU8" s="52">
        <f t="shared" si="116"/>
        <v>0</v>
      </c>
      <c r="DV8" s="36">
        <f t="shared" si="117"/>
        <v>0</v>
      </c>
      <c r="DW8" s="53">
        <f t="shared" si="118"/>
        <v>0.211536152</v>
      </c>
      <c r="DX8" s="54">
        <f t="shared" si="119"/>
        <v>0.211536152</v>
      </c>
      <c r="DY8" s="55">
        <f t="shared" si="120"/>
        <v>5.711476103</v>
      </c>
      <c r="DZ8" s="55">
        <f t="shared" si="121"/>
        <v>0</v>
      </c>
      <c r="EA8" s="55">
        <f t="shared" si="122"/>
        <v>0</v>
      </c>
      <c r="EB8" s="39">
        <f t="shared" si="123"/>
        <v>5.711476103</v>
      </c>
      <c r="EC8" s="56">
        <f t="shared" ref="EC8:ED8" si="310">CE8+CO8+DA8+DO8+DY8</f>
        <v>0.9196748596</v>
      </c>
      <c r="ED8" s="56">
        <f t="shared" si="310"/>
        <v>0</v>
      </c>
      <c r="EE8" s="56">
        <f t="shared" si="125"/>
        <v>0</v>
      </c>
      <c r="EF8" s="57">
        <f t="shared" si="126"/>
        <v>0.9196748596</v>
      </c>
      <c r="EG8" s="51">
        <f t="shared" si="127"/>
        <v>0</v>
      </c>
      <c r="EH8" s="52">
        <f t="shared" si="128"/>
        <v>0</v>
      </c>
      <c r="EI8" s="52">
        <f t="shared" si="129"/>
        <v>0</v>
      </c>
      <c r="EJ8" s="36">
        <f t="shared" si="130"/>
        <v>0</v>
      </c>
      <c r="EK8" s="53">
        <f t="shared" si="131"/>
        <v>0.9589967986</v>
      </c>
      <c r="EL8" s="54">
        <f t="shared" si="132"/>
        <v>0.9589967986</v>
      </c>
      <c r="EM8" s="55">
        <f t="shared" si="133"/>
        <v>4.983093538</v>
      </c>
      <c r="EN8" s="55">
        <f t="shared" si="134"/>
        <v>0</v>
      </c>
      <c r="EO8" s="55">
        <f t="shared" si="135"/>
        <v>0</v>
      </c>
      <c r="EP8" s="39">
        <f t="shared" si="136"/>
        <v>4.983093538</v>
      </c>
      <c r="EQ8" s="56">
        <f t="shared" ref="EQ8:ER8" si="311">BS8+EM8</f>
        <v>5.951683688</v>
      </c>
      <c r="ER8" s="56">
        <f t="shared" si="311"/>
        <v>0</v>
      </c>
      <c r="ES8" s="56">
        <f t="shared" si="138"/>
        <v>0</v>
      </c>
      <c r="ET8" s="57">
        <f t="shared" si="139"/>
        <v>5.951683688</v>
      </c>
      <c r="EU8" s="51">
        <f t="shared" si="140"/>
        <v>0</v>
      </c>
      <c r="EV8" s="52">
        <f t="shared" si="141"/>
        <v>0</v>
      </c>
      <c r="EW8" s="52">
        <f t="shared" si="142"/>
        <v>0</v>
      </c>
      <c r="EX8" s="36">
        <f t="shared" si="143"/>
        <v>0</v>
      </c>
      <c r="EY8" s="53">
        <f t="shared" si="144"/>
        <v>1.812229854</v>
      </c>
      <c r="EZ8" s="54">
        <f t="shared" si="145"/>
        <v>1.812229854</v>
      </c>
      <c r="FA8" s="55">
        <f t="shared" si="146"/>
        <v>0.4794559295</v>
      </c>
      <c r="FB8" s="55">
        <f t="shared" si="147"/>
        <v>0</v>
      </c>
      <c r="FC8" s="55">
        <f t="shared" si="148"/>
        <v>0</v>
      </c>
      <c r="FD8" s="39">
        <f t="shared" si="149"/>
        <v>0.4794559295</v>
      </c>
      <c r="FE8" s="51">
        <f t="shared" si="150"/>
        <v>6.283185307</v>
      </c>
      <c r="FF8" s="52">
        <f t="shared" si="151"/>
        <v>6.283185307</v>
      </c>
      <c r="FG8" s="52">
        <f t="shared" si="152"/>
        <v>0</v>
      </c>
      <c r="FH8" s="36">
        <f t="shared" si="153"/>
        <v>0</v>
      </c>
      <c r="FI8" s="53">
        <f t="shared" si="154"/>
        <v>2.227766437</v>
      </c>
      <c r="FJ8" s="54">
        <f t="shared" si="155"/>
        <v>2.227766437</v>
      </c>
      <c r="FK8" s="55">
        <f t="shared" si="156"/>
        <v>-2.227766437</v>
      </c>
      <c r="FL8" s="55">
        <f t="shared" si="157"/>
        <v>0</v>
      </c>
      <c r="FM8" s="55">
        <f t="shared" si="158"/>
        <v>3.141592654</v>
      </c>
      <c r="FN8" s="39">
        <f t="shared" si="159"/>
        <v>2.227766437</v>
      </c>
      <c r="FO8" s="56">
        <f t="shared" si="160"/>
        <v>1.814417502</v>
      </c>
      <c r="FP8" s="56">
        <f t="shared" si="161"/>
        <v>0</v>
      </c>
      <c r="FQ8" s="56">
        <f t="shared" si="162"/>
        <v>0</v>
      </c>
      <c r="FR8" s="57">
        <f t="shared" si="163"/>
        <v>1.814417502</v>
      </c>
      <c r="FS8" s="51">
        <f t="shared" si="164"/>
        <v>0</v>
      </c>
      <c r="FT8" s="51">
        <f t="shared" si="165"/>
        <v>0</v>
      </c>
      <c r="FU8" s="52">
        <f t="shared" si="166"/>
        <v>0</v>
      </c>
      <c r="FV8" s="52">
        <f t="shared" si="167"/>
        <v>0</v>
      </c>
      <c r="FW8" s="36">
        <f t="shared" si="168"/>
        <v>0</v>
      </c>
      <c r="FX8" s="53">
        <f t="shared" si="169"/>
        <v>1.814417502</v>
      </c>
      <c r="FY8" s="53">
        <f t="shared" si="170"/>
        <v>2.08569743</v>
      </c>
      <c r="FZ8" s="54">
        <f t="shared" si="171"/>
        <v>3.784325921</v>
      </c>
      <c r="GA8" s="55">
        <f t="shared" si="172"/>
        <v>0.4204806578</v>
      </c>
      <c r="GB8" s="55">
        <f t="shared" si="173"/>
        <v>0</v>
      </c>
      <c r="GC8" s="55">
        <f t="shared" si="174"/>
        <v>0</v>
      </c>
      <c r="GD8" s="39">
        <f t="shared" si="175"/>
        <v>0.4204806578</v>
      </c>
      <c r="GE8" s="58">
        <f t="shared" si="176"/>
        <v>-0.5</v>
      </c>
      <c r="GF8" s="42">
        <f t="shared" si="177"/>
        <v>-0.8660254038</v>
      </c>
      <c r="GG8" s="58">
        <f t="shared" si="178"/>
        <v>-2.094395102</v>
      </c>
      <c r="GH8" s="42">
        <f t="shared" si="179"/>
        <v>1</v>
      </c>
      <c r="GI8" s="59">
        <f t="shared" si="180"/>
        <v>-0.5</v>
      </c>
      <c r="GJ8" s="43">
        <f t="shared" si="181"/>
        <v>0.8660254038</v>
      </c>
      <c r="GK8" s="59">
        <f t="shared" si="182"/>
        <v>2.094395102</v>
      </c>
      <c r="GL8" s="43">
        <f t="shared" si="183"/>
        <v>1</v>
      </c>
      <c r="GM8" s="51">
        <f t="shared" si="184"/>
        <v>-2.094395102</v>
      </c>
      <c r="GN8" s="51">
        <f t="shared" si="185"/>
        <v>0</v>
      </c>
      <c r="GO8" s="52">
        <f t="shared" si="186"/>
        <v>-2.094395102</v>
      </c>
      <c r="GP8" s="52">
        <f t="shared" si="187"/>
        <v>-2.094395102</v>
      </c>
      <c r="GQ8" s="36">
        <f t="shared" si="188"/>
        <v>-2.094395102</v>
      </c>
      <c r="GR8" s="53">
        <f t="shared" si="189"/>
        <v>1</v>
      </c>
      <c r="GS8" s="53">
        <f t="shared" si="190"/>
        <v>0.4794559295</v>
      </c>
      <c r="GT8" s="54">
        <f t="shared" si="191"/>
        <v>0.4794559295</v>
      </c>
      <c r="GU8" s="55">
        <f t="shared" si="192"/>
        <v>-0.2397279648</v>
      </c>
      <c r="GV8" s="55">
        <f t="shared" si="193"/>
        <v>-0.415221015</v>
      </c>
      <c r="GW8" s="55">
        <f t="shared" si="194"/>
        <v>-2.094395102</v>
      </c>
      <c r="GX8" s="39">
        <f t="shared" si="195"/>
        <v>0.4794559295</v>
      </c>
      <c r="GY8" s="51">
        <f t="shared" si="196"/>
        <v>2.094395102</v>
      </c>
      <c r="GZ8" s="51">
        <f t="shared" si="197"/>
        <v>0</v>
      </c>
      <c r="HA8" s="52">
        <f t="shared" si="198"/>
        <v>2.094395102</v>
      </c>
      <c r="HB8" s="52">
        <f t="shared" si="199"/>
        <v>2.094395102</v>
      </c>
      <c r="HC8" s="36">
        <f t="shared" si="200"/>
        <v>2.094395102</v>
      </c>
      <c r="HD8" s="53">
        <f t="shared" si="201"/>
        <v>1</v>
      </c>
      <c r="HE8" s="53">
        <f t="shared" si="202"/>
        <v>0.4204806578</v>
      </c>
      <c r="HF8" s="54">
        <f t="shared" si="203"/>
        <v>0.4204806578</v>
      </c>
      <c r="HG8" s="55">
        <f t="shared" si="204"/>
        <v>-0.2102403289</v>
      </c>
      <c r="HH8" s="55">
        <f t="shared" si="205"/>
        <v>0.3641469315</v>
      </c>
      <c r="HI8" s="55">
        <f t="shared" si="206"/>
        <v>2.094395102</v>
      </c>
      <c r="HJ8" s="39">
        <f t="shared" si="207"/>
        <v>0.4204806578</v>
      </c>
      <c r="HK8" s="51">
        <f t="shared" si="208"/>
        <v>2.094395102</v>
      </c>
      <c r="HL8" s="51">
        <f t="shared" si="209"/>
        <v>0</v>
      </c>
      <c r="HM8" s="52">
        <f t="shared" si="210"/>
        <v>2.094395102</v>
      </c>
      <c r="HN8" s="52">
        <f t="shared" si="211"/>
        <v>2.094395102</v>
      </c>
      <c r="HO8" s="36">
        <f t="shared" si="212"/>
        <v>2.094395102</v>
      </c>
      <c r="HP8" s="53">
        <f t="shared" si="213"/>
        <v>1</v>
      </c>
      <c r="HQ8" s="53">
        <f t="shared" si="214"/>
        <v>0.4794559295</v>
      </c>
      <c r="HR8" s="54">
        <f t="shared" si="215"/>
        <v>0.4794559295</v>
      </c>
      <c r="HS8" s="55">
        <f t="shared" si="216"/>
        <v>-0.2397279648</v>
      </c>
      <c r="HT8" s="55">
        <f t="shared" si="217"/>
        <v>0.415221015</v>
      </c>
      <c r="HU8" s="55">
        <f t="shared" si="218"/>
        <v>2.094395102</v>
      </c>
      <c r="HV8" s="39">
        <f t="shared" si="219"/>
        <v>0.4794559295</v>
      </c>
      <c r="HW8" s="51">
        <f t="shared" si="220"/>
        <v>-2.094395102</v>
      </c>
      <c r="HX8" s="51">
        <f t="shared" si="221"/>
        <v>0</v>
      </c>
      <c r="HY8" s="52">
        <f t="shared" si="222"/>
        <v>-2.094395102</v>
      </c>
      <c r="HZ8" s="52">
        <f t="shared" si="223"/>
        <v>-2.094395102</v>
      </c>
      <c r="IA8" s="36">
        <f t="shared" si="224"/>
        <v>-2.094395102</v>
      </c>
      <c r="IB8" s="53">
        <f t="shared" si="225"/>
        <v>1</v>
      </c>
      <c r="IC8" s="53">
        <f t="shared" si="226"/>
        <v>0.4204806578</v>
      </c>
      <c r="ID8" s="54">
        <f t="shared" si="227"/>
        <v>0.4204806578</v>
      </c>
      <c r="IE8" s="55">
        <f t="shared" si="228"/>
        <v>-0.2102403289</v>
      </c>
      <c r="IF8" s="55">
        <f t="shared" si="229"/>
        <v>-0.3641469315</v>
      </c>
      <c r="IG8" s="55">
        <f t="shared" si="230"/>
        <v>-2.094395102</v>
      </c>
      <c r="IH8" s="39">
        <f t="shared" si="231"/>
        <v>0.4204806578</v>
      </c>
    </row>
    <row r="9" ht="12.75" customHeight="1">
      <c r="A9" s="44">
        <f>'Execute Cubic'!U9</f>
        <v>1.006207413</v>
      </c>
      <c r="B9" s="44">
        <f>'Execute Cubic'!V9</f>
        <v>-1.468696216</v>
      </c>
      <c r="C9" s="44">
        <f>'Execute Cubic'!W9</f>
        <v>1.32355117</v>
      </c>
      <c r="D9" s="44">
        <f>'Execute Cubic'!X9</f>
        <v>-0.471137795</v>
      </c>
      <c r="E9" s="44">
        <f t="shared" ref="E9:H9" si="312">0</f>
        <v>0</v>
      </c>
      <c r="F9" s="44">
        <f t="shared" si="312"/>
        <v>0</v>
      </c>
      <c r="G9" s="44">
        <f t="shared" si="312"/>
        <v>0</v>
      </c>
      <c r="H9" s="44">
        <f t="shared" si="312"/>
        <v>0</v>
      </c>
      <c r="I9" s="45">
        <f t="shared" si="27"/>
        <v>0.5819255083</v>
      </c>
      <c r="J9" s="45">
        <f t="shared" si="28"/>
        <v>0</v>
      </c>
      <c r="K9" s="46">
        <f t="shared" si="29"/>
        <v>0.4388550732</v>
      </c>
      <c r="L9" s="46">
        <f t="shared" si="30"/>
        <v>-0.7823236719</v>
      </c>
      <c r="M9" s="47">
        <f t="shared" si="31"/>
        <v>0.4388550732</v>
      </c>
      <c r="N9" s="47">
        <f t="shared" si="32"/>
        <v>0.7823236719</v>
      </c>
      <c r="O9" s="48">
        <f t="shared" ref="O9:R9" si="313">ATAN2(A9,E9)</f>
        <v>0</v>
      </c>
      <c r="P9" s="48">
        <f t="shared" si="313"/>
        <v>3.141592654</v>
      </c>
      <c r="Q9" s="48">
        <f t="shared" si="313"/>
        <v>0</v>
      </c>
      <c r="R9" s="48">
        <f t="shared" si="313"/>
        <v>3.141592654</v>
      </c>
      <c r="S9" s="48">
        <f t="shared" ref="S9:V9" si="314">SQRT(POWER(A9,2)+POWER(E9,2))</f>
        <v>1.006207413</v>
      </c>
      <c r="T9" s="48">
        <f t="shared" si="314"/>
        <v>1.468696216</v>
      </c>
      <c r="U9" s="48">
        <f t="shared" si="314"/>
        <v>1.32355117</v>
      </c>
      <c r="V9" s="48">
        <f t="shared" si="314"/>
        <v>0.471137795</v>
      </c>
      <c r="W9" s="49">
        <f t="shared" ref="W9:Z9" si="315">O9-$O9</f>
        <v>0</v>
      </c>
      <c r="X9" s="49">
        <f t="shared" si="315"/>
        <v>3.141592654</v>
      </c>
      <c r="Y9" s="49">
        <f t="shared" si="315"/>
        <v>0</v>
      </c>
      <c r="Z9" s="49">
        <f t="shared" si="315"/>
        <v>3.141592654</v>
      </c>
      <c r="AA9" s="49">
        <f t="shared" ref="AA9:AD9" si="316">S9/$S9</f>
        <v>1</v>
      </c>
      <c r="AB9" s="49">
        <f t="shared" si="316"/>
        <v>1.459635655</v>
      </c>
      <c r="AC9" s="49">
        <f t="shared" si="316"/>
        <v>1.315386026</v>
      </c>
      <c r="AD9" s="49">
        <f t="shared" si="316"/>
        <v>0.46823129</v>
      </c>
      <c r="AE9" s="50">
        <f t="shared" ref="AE9:AH9" si="317">AA9*COS(W9)</f>
        <v>1</v>
      </c>
      <c r="AF9" s="50">
        <f t="shared" si="317"/>
        <v>-1.459635655</v>
      </c>
      <c r="AG9" s="50">
        <f t="shared" si="317"/>
        <v>1.315386026</v>
      </c>
      <c r="AH9" s="50">
        <f t="shared" si="317"/>
        <v>-0.46823129</v>
      </c>
      <c r="AI9" s="44">
        <f t="shared" ref="AI9:AL9" si="318">AA9*SIN(W9)</f>
        <v>0</v>
      </c>
      <c r="AJ9" s="44">
        <f t="shared" si="318"/>
        <v>0</v>
      </c>
      <c r="AK9" s="44">
        <f t="shared" si="318"/>
        <v>0</v>
      </c>
      <c r="AL9" s="44">
        <f t="shared" si="318"/>
        <v>0</v>
      </c>
      <c r="AM9" s="51">
        <f t="shared" si="39"/>
        <v>9.424777961</v>
      </c>
      <c r="AN9" s="52">
        <f t="shared" si="40"/>
        <v>9.424777961</v>
      </c>
      <c r="AO9" s="52">
        <f t="shared" si="41"/>
        <v>3.141592654</v>
      </c>
      <c r="AP9" s="36">
        <f t="shared" si="42"/>
        <v>3.141592654</v>
      </c>
      <c r="AQ9" s="53">
        <f t="shared" si="43"/>
        <v>3.109806666</v>
      </c>
      <c r="AR9" s="54">
        <f t="shared" si="44"/>
        <v>3.109806666</v>
      </c>
      <c r="AS9" s="55">
        <f t="shared" si="45"/>
        <v>6.219613331</v>
      </c>
      <c r="AT9" s="55">
        <f t="shared" si="46"/>
        <v>0</v>
      </c>
      <c r="AU9" s="55">
        <f t="shared" si="47"/>
        <v>0</v>
      </c>
      <c r="AV9" s="39">
        <f t="shared" si="48"/>
        <v>6.219613331</v>
      </c>
      <c r="AW9" s="51">
        <f t="shared" ref="AW9:AX9" si="319">AW$1*X9</f>
        <v>3.141592654</v>
      </c>
      <c r="AX9" s="51">
        <f t="shared" si="319"/>
        <v>0</v>
      </c>
      <c r="AY9" s="52">
        <f t="shared" si="50"/>
        <v>3.141592654</v>
      </c>
      <c r="AZ9" s="52">
        <f t="shared" si="51"/>
        <v>3.141592654</v>
      </c>
      <c r="BA9" s="36">
        <f t="shared" si="52"/>
        <v>3.141592654</v>
      </c>
      <c r="BB9" s="53">
        <f t="shared" ref="BB9:BC9" si="320">POWER(AB9,BB$1)</f>
        <v>1.459635655</v>
      </c>
      <c r="BC9" s="53">
        <f t="shared" si="320"/>
        <v>1.315386026</v>
      </c>
      <c r="BD9" s="54">
        <f t="shared" si="54"/>
        <v>1.919984343</v>
      </c>
      <c r="BE9" s="55">
        <f t="shared" si="55"/>
        <v>-17.27985909</v>
      </c>
      <c r="BF9" s="55">
        <f t="shared" si="56"/>
        <v>0</v>
      </c>
      <c r="BG9" s="55">
        <f t="shared" si="57"/>
        <v>3.141592654</v>
      </c>
      <c r="BH9" s="39">
        <f t="shared" si="58"/>
        <v>17.27985909</v>
      </c>
      <c r="BI9" s="51">
        <f t="shared" si="59"/>
        <v>3.141592654</v>
      </c>
      <c r="BJ9" s="52">
        <f t="shared" si="60"/>
        <v>3.141592654</v>
      </c>
      <c r="BK9" s="52">
        <f t="shared" si="61"/>
        <v>3.141592654</v>
      </c>
      <c r="BL9" s="36">
        <f t="shared" si="62"/>
        <v>3.141592654</v>
      </c>
      <c r="BM9" s="53">
        <f t="shared" si="63"/>
        <v>0.46823129</v>
      </c>
      <c r="BN9" s="54">
        <f t="shared" si="64"/>
        <v>0.46823129</v>
      </c>
      <c r="BO9" s="55">
        <f t="shared" si="65"/>
        <v>12.64224483</v>
      </c>
      <c r="BP9" s="55">
        <f t="shared" si="66"/>
        <v>0</v>
      </c>
      <c r="BQ9" s="55">
        <f t="shared" si="67"/>
        <v>0</v>
      </c>
      <c r="BR9" s="39">
        <f t="shared" si="68"/>
        <v>12.64224483</v>
      </c>
      <c r="BS9" s="56">
        <f t="shared" ref="BS9:BT9" si="321">AS9+BE9+BO9</f>
        <v>1.581999075</v>
      </c>
      <c r="BT9" s="56">
        <f t="shared" si="321"/>
        <v>0</v>
      </c>
      <c r="BU9" s="56">
        <f t="shared" si="70"/>
        <v>0</v>
      </c>
      <c r="BV9" s="57">
        <f t="shared" si="71"/>
        <v>1.581999075</v>
      </c>
      <c r="BW9" s="51">
        <f t="shared" ref="BW9:BX9" si="322">BW$1*X9</f>
        <v>6.283185307</v>
      </c>
      <c r="BX9" s="51">
        <f t="shared" si="322"/>
        <v>0</v>
      </c>
      <c r="BY9" s="52">
        <f t="shared" si="73"/>
        <v>6.283185307</v>
      </c>
      <c r="BZ9" s="52">
        <f t="shared" si="74"/>
        <v>0</v>
      </c>
      <c r="CA9" s="36">
        <f t="shared" si="75"/>
        <v>0</v>
      </c>
      <c r="CB9" s="53">
        <f t="shared" ref="CB9:CC9" si="323">POWER(AB9,CB$1)</f>
        <v>2.130536244</v>
      </c>
      <c r="CC9" s="53">
        <f t="shared" si="323"/>
        <v>1.730240397</v>
      </c>
      <c r="CD9" s="54">
        <f t="shared" si="77"/>
        <v>3.686339878</v>
      </c>
      <c r="CE9" s="55">
        <f t="shared" si="78"/>
        <v>-3.686339878</v>
      </c>
      <c r="CF9" s="55">
        <f t="shared" si="79"/>
        <v>0</v>
      </c>
      <c r="CG9" s="55">
        <f t="shared" si="80"/>
        <v>3.141592654</v>
      </c>
      <c r="CH9" s="39">
        <f t="shared" si="81"/>
        <v>3.686339878</v>
      </c>
      <c r="CI9" s="51">
        <f t="shared" si="82"/>
        <v>0</v>
      </c>
      <c r="CJ9" s="52">
        <f t="shared" si="83"/>
        <v>0</v>
      </c>
      <c r="CK9" s="52">
        <f t="shared" si="84"/>
        <v>0</v>
      </c>
      <c r="CL9" s="36">
        <f t="shared" si="85"/>
        <v>0</v>
      </c>
      <c r="CM9" s="53">
        <f t="shared" si="86"/>
        <v>2.27593404</v>
      </c>
      <c r="CN9" s="54">
        <f t="shared" si="87"/>
        <v>2.27593404</v>
      </c>
      <c r="CO9" s="55">
        <f t="shared" si="88"/>
        <v>9.10373616</v>
      </c>
      <c r="CP9" s="55">
        <f t="shared" si="89"/>
        <v>0</v>
      </c>
      <c r="CQ9" s="55">
        <f t="shared" si="90"/>
        <v>0</v>
      </c>
      <c r="CR9" s="39">
        <f t="shared" si="91"/>
        <v>9.10373616</v>
      </c>
      <c r="CS9" s="51">
        <f t="shared" si="92"/>
        <v>9.424777961</v>
      </c>
      <c r="CT9" s="51">
        <f t="shared" si="93"/>
        <v>3.141592654</v>
      </c>
      <c r="CU9" s="52">
        <f t="shared" si="94"/>
        <v>12.56637061</v>
      </c>
      <c r="CV9" s="52">
        <f t="shared" si="95"/>
        <v>0</v>
      </c>
      <c r="CW9" s="36">
        <f t="shared" si="96"/>
        <v>0</v>
      </c>
      <c r="CX9" s="53">
        <f t="shared" si="97"/>
        <v>3.109806666</v>
      </c>
      <c r="CY9" s="53">
        <f t="shared" si="98"/>
        <v>0.46823129</v>
      </c>
      <c r="CZ9" s="54">
        <f t="shared" si="99"/>
        <v>1.456108787</v>
      </c>
      <c r="DA9" s="55">
        <f t="shared" si="100"/>
        <v>5.824435147</v>
      </c>
      <c r="DB9" s="55">
        <f t="shared" si="101"/>
        <v>0</v>
      </c>
      <c r="DC9" s="55">
        <f t="shared" si="102"/>
        <v>0</v>
      </c>
      <c r="DD9" s="39">
        <f t="shared" si="103"/>
        <v>5.824435147</v>
      </c>
      <c r="DE9" s="51">
        <f t="shared" ref="DE9:DG9" si="324">DE$1*X9</f>
        <v>3.141592654</v>
      </c>
      <c r="DF9" s="51">
        <f t="shared" si="324"/>
        <v>0</v>
      </c>
      <c r="DG9" s="51">
        <f t="shared" si="324"/>
        <v>3.141592654</v>
      </c>
      <c r="DH9" s="52">
        <f t="shared" si="105"/>
        <v>6.283185307</v>
      </c>
      <c r="DI9" s="52">
        <f t="shared" si="106"/>
        <v>0</v>
      </c>
      <c r="DJ9" s="36">
        <f t="shared" si="107"/>
        <v>0</v>
      </c>
      <c r="DK9" s="53">
        <f t="shared" ref="DK9:DM9" si="325">POWER(AB9,DK$1)</f>
        <v>1.459635655</v>
      </c>
      <c r="DL9" s="53">
        <f t="shared" si="325"/>
        <v>1.315386026</v>
      </c>
      <c r="DM9" s="53">
        <f t="shared" si="325"/>
        <v>0.46823129</v>
      </c>
      <c r="DN9" s="54">
        <f t="shared" si="109"/>
        <v>0.8989967458</v>
      </c>
      <c r="DO9" s="55">
        <f t="shared" si="110"/>
        <v>-16.18194142</v>
      </c>
      <c r="DP9" s="55">
        <f t="shared" si="111"/>
        <v>0</v>
      </c>
      <c r="DQ9" s="55">
        <f t="shared" si="112"/>
        <v>3.141592654</v>
      </c>
      <c r="DR9" s="39">
        <f t="shared" si="113"/>
        <v>16.18194142</v>
      </c>
      <c r="DS9" s="51">
        <f t="shared" si="114"/>
        <v>6.283185307</v>
      </c>
      <c r="DT9" s="52">
        <f t="shared" si="115"/>
        <v>6.283185307</v>
      </c>
      <c r="DU9" s="52">
        <f t="shared" si="116"/>
        <v>0</v>
      </c>
      <c r="DV9" s="36">
        <f t="shared" si="117"/>
        <v>0</v>
      </c>
      <c r="DW9" s="53">
        <f t="shared" si="118"/>
        <v>0.219240541</v>
      </c>
      <c r="DX9" s="54">
        <f t="shared" si="119"/>
        <v>0.219240541</v>
      </c>
      <c r="DY9" s="55">
        <f t="shared" si="120"/>
        <v>5.919494606</v>
      </c>
      <c r="DZ9" s="55">
        <f t="shared" si="121"/>
        <v>0</v>
      </c>
      <c r="EA9" s="55">
        <f t="shared" si="122"/>
        <v>0</v>
      </c>
      <c r="EB9" s="39">
        <f t="shared" si="123"/>
        <v>5.919494606</v>
      </c>
      <c r="EC9" s="56">
        <f t="shared" ref="EC9:ED9" si="326">CE9+CO9+DA9+DO9+DY9</f>
        <v>0.9793846114</v>
      </c>
      <c r="ED9" s="56">
        <f t="shared" si="326"/>
        <v>0</v>
      </c>
      <c r="EE9" s="56">
        <f t="shared" si="125"/>
        <v>0</v>
      </c>
      <c r="EF9" s="57">
        <f t="shared" si="126"/>
        <v>0.9793846114</v>
      </c>
      <c r="EG9" s="51">
        <f t="shared" si="127"/>
        <v>0</v>
      </c>
      <c r="EH9" s="52">
        <f t="shared" si="128"/>
        <v>0</v>
      </c>
      <c r="EI9" s="52">
        <f t="shared" si="129"/>
        <v>0</v>
      </c>
      <c r="EJ9" s="36">
        <f t="shared" si="130"/>
        <v>0</v>
      </c>
      <c r="EK9" s="53">
        <f t="shared" si="131"/>
        <v>0.9896386266</v>
      </c>
      <c r="EL9" s="54">
        <f t="shared" si="132"/>
        <v>0.9896386266</v>
      </c>
      <c r="EM9" s="55">
        <f t="shared" si="133"/>
        <v>5.142313147</v>
      </c>
      <c r="EN9" s="55">
        <f t="shared" si="134"/>
        <v>0</v>
      </c>
      <c r="EO9" s="55">
        <f t="shared" si="135"/>
        <v>0</v>
      </c>
      <c r="EP9" s="39">
        <f t="shared" si="136"/>
        <v>5.142313147</v>
      </c>
      <c r="EQ9" s="56">
        <f t="shared" ref="EQ9:ER9" si="327">BS9+EM9</f>
        <v>6.724312222</v>
      </c>
      <c r="ER9" s="56">
        <f t="shared" si="327"/>
        <v>0</v>
      </c>
      <c r="ES9" s="56">
        <f t="shared" si="138"/>
        <v>0</v>
      </c>
      <c r="ET9" s="57">
        <f t="shared" si="139"/>
        <v>6.724312222</v>
      </c>
      <c r="EU9" s="51">
        <f t="shared" si="140"/>
        <v>0</v>
      </c>
      <c r="EV9" s="52">
        <f t="shared" si="141"/>
        <v>0</v>
      </c>
      <c r="EW9" s="52">
        <f t="shared" si="142"/>
        <v>0</v>
      </c>
      <c r="EX9" s="36">
        <f t="shared" si="143"/>
        <v>0</v>
      </c>
      <c r="EY9" s="53">
        <f t="shared" si="144"/>
        <v>1.887481152</v>
      </c>
      <c r="EZ9" s="54">
        <f t="shared" si="145"/>
        <v>1.887481152</v>
      </c>
      <c r="FA9" s="55">
        <f t="shared" si="146"/>
        <v>0.4993649276</v>
      </c>
      <c r="FB9" s="55">
        <f t="shared" si="147"/>
        <v>0</v>
      </c>
      <c r="FC9" s="55">
        <f t="shared" si="148"/>
        <v>0</v>
      </c>
      <c r="FD9" s="39">
        <f t="shared" si="149"/>
        <v>0.4993649276</v>
      </c>
      <c r="FE9" s="51">
        <f t="shared" si="150"/>
        <v>6.283185307</v>
      </c>
      <c r="FF9" s="52">
        <f t="shared" si="151"/>
        <v>6.283185307</v>
      </c>
      <c r="FG9" s="52">
        <f t="shared" si="152"/>
        <v>0</v>
      </c>
      <c r="FH9" s="36">
        <f t="shared" si="153"/>
        <v>0</v>
      </c>
      <c r="FI9" s="53">
        <f t="shared" si="154"/>
        <v>2.130536244</v>
      </c>
      <c r="FJ9" s="54">
        <f t="shared" si="155"/>
        <v>2.130536244</v>
      </c>
      <c r="FK9" s="55">
        <f t="shared" si="156"/>
        <v>-2.130536244</v>
      </c>
      <c r="FL9" s="55">
        <f t="shared" si="157"/>
        <v>0</v>
      </c>
      <c r="FM9" s="55">
        <f t="shared" si="158"/>
        <v>3.141592654</v>
      </c>
      <c r="FN9" s="39">
        <f t="shared" si="159"/>
        <v>2.130536244</v>
      </c>
      <c r="FO9" s="56">
        <f t="shared" si="160"/>
        <v>1.815621833</v>
      </c>
      <c r="FP9" s="56">
        <f t="shared" si="161"/>
        <v>0</v>
      </c>
      <c r="FQ9" s="56">
        <f t="shared" si="162"/>
        <v>0</v>
      </c>
      <c r="FR9" s="57">
        <f t="shared" si="163"/>
        <v>1.815621833</v>
      </c>
      <c r="FS9" s="51">
        <f t="shared" si="164"/>
        <v>0</v>
      </c>
      <c r="FT9" s="51">
        <f t="shared" si="165"/>
        <v>0</v>
      </c>
      <c r="FU9" s="52">
        <f t="shared" si="166"/>
        <v>0</v>
      </c>
      <c r="FV9" s="52">
        <f t="shared" si="167"/>
        <v>0</v>
      </c>
      <c r="FW9" s="36">
        <f t="shared" si="168"/>
        <v>0</v>
      </c>
      <c r="FX9" s="53">
        <f t="shared" si="169"/>
        <v>1.815621833</v>
      </c>
      <c r="FY9" s="53">
        <f t="shared" si="170"/>
        <v>2.00254352</v>
      </c>
      <c r="FZ9" s="54">
        <f t="shared" si="171"/>
        <v>3.635861738</v>
      </c>
      <c r="GA9" s="55">
        <f t="shared" si="172"/>
        <v>0.4039846375</v>
      </c>
      <c r="GB9" s="55">
        <f t="shared" si="173"/>
        <v>0</v>
      </c>
      <c r="GC9" s="55">
        <f t="shared" si="174"/>
        <v>0</v>
      </c>
      <c r="GD9" s="39">
        <f t="shared" si="175"/>
        <v>0.4039846375</v>
      </c>
      <c r="GE9" s="58">
        <f t="shared" si="176"/>
        <v>-0.5</v>
      </c>
      <c r="GF9" s="42">
        <f t="shared" si="177"/>
        <v>-0.8660254038</v>
      </c>
      <c r="GG9" s="58">
        <f t="shared" si="178"/>
        <v>-2.094395102</v>
      </c>
      <c r="GH9" s="42">
        <f t="shared" si="179"/>
        <v>1</v>
      </c>
      <c r="GI9" s="59">
        <f t="shared" si="180"/>
        <v>-0.5</v>
      </c>
      <c r="GJ9" s="43">
        <f t="shared" si="181"/>
        <v>0.8660254038</v>
      </c>
      <c r="GK9" s="59">
        <f t="shared" si="182"/>
        <v>2.094395102</v>
      </c>
      <c r="GL9" s="43">
        <f t="shared" si="183"/>
        <v>1</v>
      </c>
      <c r="GM9" s="51">
        <f t="shared" si="184"/>
        <v>-2.094395102</v>
      </c>
      <c r="GN9" s="51">
        <f t="shared" si="185"/>
        <v>0</v>
      </c>
      <c r="GO9" s="52">
        <f t="shared" si="186"/>
        <v>-2.094395102</v>
      </c>
      <c r="GP9" s="52">
        <f t="shared" si="187"/>
        <v>-2.094395102</v>
      </c>
      <c r="GQ9" s="36">
        <f t="shared" si="188"/>
        <v>-2.094395102</v>
      </c>
      <c r="GR9" s="53">
        <f t="shared" si="189"/>
        <v>1</v>
      </c>
      <c r="GS9" s="53">
        <f t="shared" si="190"/>
        <v>0.4993649276</v>
      </c>
      <c r="GT9" s="54">
        <f t="shared" si="191"/>
        <v>0.4993649276</v>
      </c>
      <c r="GU9" s="55">
        <f t="shared" si="192"/>
        <v>-0.2496824638</v>
      </c>
      <c r="GV9" s="55">
        <f t="shared" si="193"/>
        <v>-0.4324627131</v>
      </c>
      <c r="GW9" s="55">
        <f t="shared" si="194"/>
        <v>-2.094395102</v>
      </c>
      <c r="GX9" s="39">
        <f t="shared" si="195"/>
        <v>0.4993649276</v>
      </c>
      <c r="GY9" s="51">
        <f t="shared" si="196"/>
        <v>2.094395102</v>
      </c>
      <c r="GZ9" s="51">
        <f t="shared" si="197"/>
        <v>0</v>
      </c>
      <c r="HA9" s="52">
        <f t="shared" si="198"/>
        <v>2.094395102</v>
      </c>
      <c r="HB9" s="52">
        <f t="shared" si="199"/>
        <v>2.094395102</v>
      </c>
      <c r="HC9" s="36">
        <f t="shared" si="200"/>
        <v>2.094395102</v>
      </c>
      <c r="HD9" s="53">
        <f t="shared" si="201"/>
        <v>1</v>
      </c>
      <c r="HE9" s="53">
        <f t="shared" si="202"/>
        <v>0.4039846375</v>
      </c>
      <c r="HF9" s="54">
        <f t="shared" si="203"/>
        <v>0.4039846375</v>
      </c>
      <c r="HG9" s="55">
        <f t="shared" si="204"/>
        <v>-0.2019923188</v>
      </c>
      <c r="HH9" s="55">
        <f t="shared" si="205"/>
        <v>0.3498609588</v>
      </c>
      <c r="HI9" s="55">
        <f t="shared" si="206"/>
        <v>2.094395102</v>
      </c>
      <c r="HJ9" s="39">
        <f t="shared" si="207"/>
        <v>0.4039846375</v>
      </c>
      <c r="HK9" s="51">
        <f t="shared" si="208"/>
        <v>2.094395102</v>
      </c>
      <c r="HL9" s="51">
        <f t="shared" si="209"/>
        <v>0</v>
      </c>
      <c r="HM9" s="52">
        <f t="shared" si="210"/>
        <v>2.094395102</v>
      </c>
      <c r="HN9" s="52">
        <f t="shared" si="211"/>
        <v>2.094395102</v>
      </c>
      <c r="HO9" s="36">
        <f t="shared" si="212"/>
        <v>2.094395102</v>
      </c>
      <c r="HP9" s="53">
        <f t="shared" si="213"/>
        <v>1</v>
      </c>
      <c r="HQ9" s="53">
        <f t="shared" si="214"/>
        <v>0.4993649276</v>
      </c>
      <c r="HR9" s="54">
        <f t="shared" si="215"/>
        <v>0.4993649276</v>
      </c>
      <c r="HS9" s="55">
        <f t="shared" si="216"/>
        <v>-0.2496824638</v>
      </c>
      <c r="HT9" s="55">
        <f t="shared" si="217"/>
        <v>0.4324627131</v>
      </c>
      <c r="HU9" s="55">
        <f t="shared" si="218"/>
        <v>2.094395102</v>
      </c>
      <c r="HV9" s="39">
        <f t="shared" si="219"/>
        <v>0.4993649276</v>
      </c>
      <c r="HW9" s="51">
        <f t="shared" si="220"/>
        <v>-2.094395102</v>
      </c>
      <c r="HX9" s="51">
        <f t="shared" si="221"/>
        <v>0</v>
      </c>
      <c r="HY9" s="52">
        <f t="shared" si="222"/>
        <v>-2.094395102</v>
      </c>
      <c r="HZ9" s="52">
        <f t="shared" si="223"/>
        <v>-2.094395102</v>
      </c>
      <c r="IA9" s="36">
        <f t="shared" si="224"/>
        <v>-2.094395102</v>
      </c>
      <c r="IB9" s="53">
        <f t="shared" si="225"/>
        <v>1</v>
      </c>
      <c r="IC9" s="53">
        <f t="shared" si="226"/>
        <v>0.4039846375</v>
      </c>
      <c r="ID9" s="54">
        <f t="shared" si="227"/>
        <v>0.4039846375</v>
      </c>
      <c r="IE9" s="55">
        <f t="shared" si="228"/>
        <v>-0.2019923188</v>
      </c>
      <c r="IF9" s="55">
        <f t="shared" si="229"/>
        <v>-0.3498609588</v>
      </c>
      <c r="IG9" s="55">
        <f t="shared" si="230"/>
        <v>-2.094395102</v>
      </c>
      <c r="IH9" s="39">
        <f t="shared" si="231"/>
        <v>0.4039846375</v>
      </c>
    </row>
    <row r="10" ht="12.75" customHeight="1">
      <c r="A10" s="44">
        <f>'Execute Cubic'!U10</f>
        <v>1.006207413</v>
      </c>
      <c r="B10" s="44">
        <f>'Execute Cubic'!V10</f>
        <v>-1.498525681</v>
      </c>
      <c r="C10" s="44">
        <f>'Execute Cubic'!W10</f>
        <v>1.352541819</v>
      </c>
      <c r="D10" s="44">
        <f>'Execute Cubic'!X10</f>
        <v>-0.434019181</v>
      </c>
      <c r="E10" s="44">
        <f t="shared" ref="E10:H10" si="328">0</f>
        <v>0</v>
      </c>
      <c r="F10" s="44">
        <f t="shared" si="328"/>
        <v>0</v>
      </c>
      <c r="G10" s="44">
        <f t="shared" si="328"/>
        <v>0</v>
      </c>
      <c r="H10" s="44">
        <f t="shared" si="328"/>
        <v>0</v>
      </c>
      <c r="I10" s="45">
        <f t="shared" si="27"/>
        <v>0.5108452765</v>
      </c>
      <c r="J10" s="45">
        <f t="shared" si="28"/>
        <v>0</v>
      </c>
      <c r="K10" s="46">
        <f t="shared" si="29"/>
        <v>0.4892179106</v>
      </c>
      <c r="L10" s="46">
        <f t="shared" si="30"/>
        <v>-0.7778395377</v>
      </c>
      <c r="M10" s="47">
        <f t="shared" si="31"/>
        <v>0.4892179106</v>
      </c>
      <c r="N10" s="47">
        <f t="shared" si="32"/>
        <v>0.7778395377</v>
      </c>
      <c r="O10" s="48">
        <f t="shared" ref="O10:R10" si="329">ATAN2(A10,E10)</f>
        <v>0</v>
      </c>
      <c r="P10" s="48">
        <f t="shared" si="329"/>
        <v>3.141592654</v>
      </c>
      <c r="Q10" s="48">
        <f t="shared" si="329"/>
        <v>0</v>
      </c>
      <c r="R10" s="48">
        <f t="shared" si="329"/>
        <v>3.141592654</v>
      </c>
      <c r="S10" s="48">
        <f t="shared" ref="S10:V10" si="330">SQRT(POWER(A10,2)+POWER(E10,2))</f>
        <v>1.006207413</v>
      </c>
      <c r="T10" s="48">
        <f t="shared" si="330"/>
        <v>1.498525681</v>
      </c>
      <c r="U10" s="48">
        <f t="shared" si="330"/>
        <v>1.352541819</v>
      </c>
      <c r="V10" s="48">
        <f t="shared" si="330"/>
        <v>0.434019181</v>
      </c>
      <c r="W10" s="49">
        <f t="shared" ref="W10:Z10" si="331">O10-$O10</f>
        <v>0</v>
      </c>
      <c r="X10" s="49">
        <f t="shared" si="331"/>
        <v>3.141592654</v>
      </c>
      <c r="Y10" s="49">
        <f t="shared" si="331"/>
        <v>0</v>
      </c>
      <c r="Z10" s="49">
        <f t="shared" si="331"/>
        <v>3.141592654</v>
      </c>
      <c r="AA10" s="49">
        <f t="shared" ref="AA10:AD10" si="332">S10/$S10</f>
        <v>1</v>
      </c>
      <c r="AB10" s="49">
        <f t="shared" si="332"/>
        <v>1.489281098</v>
      </c>
      <c r="AC10" s="49">
        <f t="shared" si="332"/>
        <v>1.344197828</v>
      </c>
      <c r="AD10" s="49">
        <f t="shared" si="332"/>
        <v>0.4313416652</v>
      </c>
      <c r="AE10" s="50">
        <f t="shared" ref="AE10:AH10" si="333">AA10*COS(W10)</f>
        <v>1</v>
      </c>
      <c r="AF10" s="50">
        <f t="shared" si="333"/>
        <v>-1.489281098</v>
      </c>
      <c r="AG10" s="50">
        <f t="shared" si="333"/>
        <v>1.344197828</v>
      </c>
      <c r="AH10" s="50">
        <f t="shared" si="333"/>
        <v>-0.4313416652</v>
      </c>
      <c r="AI10" s="44">
        <f t="shared" ref="AI10:AL10" si="334">AA10*SIN(W10)</f>
        <v>0</v>
      </c>
      <c r="AJ10" s="44">
        <f t="shared" si="334"/>
        <v>0</v>
      </c>
      <c r="AK10" s="44">
        <f t="shared" si="334"/>
        <v>0</v>
      </c>
      <c r="AL10" s="44">
        <f t="shared" si="334"/>
        <v>0</v>
      </c>
      <c r="AM10" s="51">
        <f t="shared" si="39"/>
        <v>9.424777961</v>
      </c>
      <c r="AN10" s="52">
        <f t="shared" si="40"/>
        <v>9.424777961</v>
      </c>
      <c r="AO10" s="52">
        <f t="shared" si="41"/>
        <v>3.141592654</v>
      </c>
      <c r="AP10" s="36">
        <f t="shared" si="42"/>
        <v>3.141592654</v>
      </c>
      <c r="AQ10" s="53">
        <f t="shared" si="43"/>
        <v>3.303163205</v>
      </c>
      <c r="AR10" s="54">
        <f t="shared" si="44"/>
        <v>3.303163205</v>
      </c>
      <c r="AS10" s="55">
        <f t="shared" si="45"/>
        <v>6.606326409</v>
      </c>
      <c r="AT10" s="55">
        <f t="shared" si="46"/>
        <v>0</v>
      </c>
      <c r="AU10" s="55">
        <f t="shared" si="47"/>
        <v>0</v>
      </c>
      <c r="AV10" s="39">
        <f t="shared" si="48"/>
        <v>6.606326409</v>
      </c>
      <c r="AW10" s="51">
        <f t="shared" ref="AW10:AX10" si="335">AW$1*X10</f>
        <v>3.141592654</v>
      </c>
      <c r="AX10" s="51">
        <f t="shared" si="335"/>
        <v>0</v>
      </c>
      <c r="AY10" s="52">
        <f t="shared" si="50"/>
        <v>3.141592654</v>
      </c>
      <c r="AZ10" s="52">
        <f t="shared" si="51"/>
        <v>3.141592654</v>
      </c>
      <c r="BA10" s="36">
        <f t="shared" si="52"/>
        <v>3.141592654</v>
      </c>
      <c r="BB10" s="53">
        <f t="shared" ref="BB10:BC10" si="336">POWER(AB10,BB$1)</f>
        <v>1.489281098</v>
      </c>
      <c r="BC10" s="53">
        <f t="shared" si="336"/>
        <v>1.344197828</v>
      </c>
      <c r="BD10" s="54">
        <f t="shared" si="54"/>
        <v>2.001888417</v>
      </c>
      <c r="BE10" s="55">
        <f t="shared" si="55"/>
        <v>-18.01699575</v>
      </c>
      <c r="BF10" s="55">
        <f t="shared" si="56"/>
        <v>0</v>
      </c>
      <c r="BG10" s="55">
        <f t="shared" si="57"/>
        <v>3.141592654</v>
      </c>
      <c r="BH10" s="39">
        <f t="shared" si="58"/>
        <v>18.01699575</v>
      </c>
      <c r="BI10" s="51">
        <f t="shared" si="59"/>
        <v>3.141592654</v>
      </c>
      <c r="BJ10" s="52">
        <f t="shared" si="60"/>
        <v>3.141592654</v>
      </c>
      <c r="BK10" s="52">
        <f t="shared" si="61"/>
        <v>3.141592654</v>
      </c>
      <c r="BL10" s="36">
        <f t="shared" si="62"/>
        <v>3.141592654</v>
      </c>
      <c r="BM10" s="53">
        <f t="shared" si="63"/>
        <v>0.4313416652</v>
      </c>
      <c r="BN10" s="54">
        <f t="shared" si="64"/>
        <v>0.4313416652</v>
      </c>
      <c r="BO10" s="55">
        <f t="shared" si="65"/>
        <v>11.64622496</v>
      </c>
      <c r="BP10" s="55">
        <f t="shared" si="66"/>
        <v>0</v>
      </c>
      <c r="BQ10" s="55">
        <f t="shared" si="67"/>
        <v>0</v>
      </c>
      <c r="BR10" s="39">
        <f t="shared" si="68"/>
        <v>11.64622496</v>
      </c>
      <c r="BS10" s="56">
        <f t="shared" ref="BS10:BT10" si="337">AS10+BE10+BO10</f>
        <v>0.2355556173</v>
      </c>
      <c r="BT10" s="56">
        <f t="shared" si="337"/>
        <v>0</v>
      </c>
      <c r="BU10" s="56">
        <f t="shared" si="70"/>
        <v>0</v>
      </c>
      <c r="BV10" s="57">
        <f t="shared" si="71"/>
        <v>0.2355556173</v>
      </c>
      <c r="BW10" s="51">
        <f t="shared" ref="BW10:BX10" si="338">BW$1*X10</f>
        <v>6.283185307</v>
      </c>
      <c r="BX10" s="51">
        <f t="shared" si="338"/>
        <v>0</v>
      </c>
      <c r="BY10" s="52">
        <f t="shared" si="73"/>
        <v>6.283185307</v>
      </c>
      <c r="BZ10" s="52">
        <f t="shared" si="74"/>
        <v>0</v>
      </c>
      <c r="CA10" s="36">
        <f t="shared" si="75"/>
        <v>0</v>
      </c>
      <c r="CB10" s="53">
        <f t="shared" ref="CB10:CC10" si="339">POWER(AB10,CB$1)</f>
        <v>2.217958188</v>
      </c>
      <c r="CC10" s="53">
        <f t="shared" si="339"/>
        <v>1.806867801</v>
      </c>
      <c r="CD10" s="54">
        <f t="shared" si="77"/>
        <v>4.007557233</v>
      </c>
      <c r="CE10" s="55">
        <f t="shared" si="78"/>
        <v>-4.007557233</v>
      </c>
      <c r="CF10" s="55">
        <f t="shared" si="79"/>
        <v>0</v>
      </c>
      <c r="CG10" s="55">
        <f t="shared" si="80"/>
        <v>3.141592654</v>
      </c>
      <c r="CH10" s="39">
        <f t="shared" si="81"/>
        <v>4.007557233</v>
      </c>
      <c r="CI10" s="51">
        <f t="shared" si="82"/>
        <v>0</v>
      </c>
      <c r="CJ10" s="52">
        <f t="shared" si="83"/>
        <v>0</v>
      </c>
      <c r="CK10" s="52">
        <f t="shared" si="84"/>
        <v>0</v>
      </c>
      <c r="CL10" s="36">
        <f t="shared" si="85"/>
        <v>0</v>
      </c>
      <c r="CM10" s="53">
        <f t="shared" si="86"/>
        <v>2.428787773</v>
      </c>
      <c r="CN10" s="54">
        <f t="shared" si="87"/>
        <v>2.428787773</v>
      </c>
      <c r="CO10" s="55">
        <f t="shared" si="88"/>
        <v>9.715151094</v>
      </c>
      <c r="CP10" s="55">
        <f t="shared" si="89"/>
        <v>0</v>
      </c>
      <c r="CQ10" s="55">
        <f t="shared" si="90"/>
        <v>0</v>
      </c>
      <c r="CR10" s="39">
        <f t="shared" si="91"/>
        <v>9.715151094</v>
      </c>
      <c r="CS10" s="51">
        <f t="shared" si="92"/>
        <v>9.424777961</v>
      </c>
      <c r="CT10" s="51">
        <f t="shared" si="93"/>
        <v>3.141592654</v>
      </c>
      <c r="CU10" s="52">
        <f t="shared" si="94"/>
        <v>12.56637061</v>
      </c>
      <c r="CV10" s="52">
        <f t="shared" si="95"/>
        <v>0</v>
      </c>
      <c r="CW10" s="36">
        <f t="shared" si="96"/>
        <v>0</v>
      </c>
      <c r="CX10" s="53">
        <f t="shared" si="97"/>
        <v>3.303163205</v>
      </c>
      <c r="CY10" s="53">
        <f t="shared" si="98"/>
        <v>0.4313416652</v>
      </c>
      <c r="CZ10" s="54">
        <f t="shared" si="99"/>
        <v>1.424791917</v>
      </c>
      <c r="DA10" s="55">
        <f t="shared" si="100"/>
        <v>5.699167668</v>
      </c>
      <c r="DB10" s="55">
        <f t="shared" si="101"/>
        <v>0</v>
      </c>
      <c r="DC10" s="55">
        <f t="shared" si="102"/>
        <v>0</v>
      </c>
      <c r="DD10" s="39">
        <f t="shared" si="103"/>
        <v>5.699167668</v>
      </c>
      <c r="DE10" s="51">
        <f t="shared" ref="DE10:DG10" si="340">DE$1*X10</f>
        <v>3.141592654</v>
      </c>
      <c r="DF10" s="51">
        <f t="shared" si="340"/>
        <v>0</v>
      </c>
      <c r="DG10" s="51">
        <f t="shared" si="340"/>
        <v>3.141592654</v>
      </c>
      <c r="DH10" s="52">
        <f t="shared" si="105"/>
        <v>6.283185307</v>
      </c>
      <c r="DI10" s="52">
        <f t="shared" si="106"/>
        <v>0</v>
      </c>
      <c r="DJ10" s="36">
        <f t="shared" si="107"/>
        <v>0</v>
      </c>
      <c r="DK10" s="53">
        <f t="shared" ref="DK10:DM10" si="341">POWER(AB10,DK$1)</f>
        <v>1.489281098</v>
      </c>
      <c r="DL10" s="53">
        <f t="shared" si="341"/>
        <v>1.344197828</v>
      </c>
      <c r="DM10" s="53">
        <f t="shared" si="341"/>
        <v>0.4313416652</v>
      </c>
      <c r="DN10" s="54">
        <f t="shared" si="109"/>
        <v>0.8634978832</v>
      </c>
      <c r="DO10" s="55">
        <f t="shared" si="110"/>
        <v>-15.5429619</v>
      </c>
      <c r="DP10" s="55">
        <f t="shared" si="111"/>
        <v>0</v>
      </c>
      <c r="DQ10" s="55">
        <f t="shared" si="112"/>
        <v>3.141592654</v>
      </c>
      <c r="DR10" s="39">
        <f t="shared" si="113"/>
        <v>15.5429619</v>
      </c>
      <c r="DS10" s="51">
        <f t="shared" si="114"/>
        <v>6.283185307</v>
      </c>
      <c r="DT10" s="52">
        <f t="shared" si="115"/>
        <v>6.283185307</v>
      </c>
      <c r="DU10" s="52">
        <f t="shared" si="116"/>
        <v>0</v>
      </c>
      <c r="DV10" s="36">
        <f t="shared" si="117"/>
        <v>0</v>
      </c>
      <c r="DW10" s="53">
        <f t="shared" si="118"/>
        <v>0.1860556321</v>
      </c>
      <c r="DX10" s="54">
        <f t="shared" si="119"/>
        <v>0.1860556321</v>
      </c>
      <c r="DY10" s="55">
        <f t="shared" si="120"/>
        <v>5.023502067</v>
      </c>
      <c r="DZ10" s="55">
        <f t="shared" si="121"/>
        <v>0</v>
      </c>
      <c r="EA10" s="55">
        <f t="shared" si="122"/>
        <v>0</v>
      </c>
      <c r="EB10" s="39">
        <f t="shared" si="123"/>
        <v>5.023502067</v>
      </c>
      <c r="EC10" s="56">
        <f t="shared" ref="EC10:ED10" si="342">CE10+CO10+DA10+DO10+DY10</f>
        <v>0.887301698</v>
      </c>
      <c r="ED10" s="56">
        <f t="shared" si="342"/>
        <v>0</v>
      </c>
      <c r="EE10" s="56">
        <f t="shared" si="125"/>
        <v>0</v>
      </c>
      <c r="EF10" s="57">
        <f t="shared" si="126"/>
        <v>0.887301698</v>
      </c>
      <c r="EG10" s="51">
        <f t="shared" si="127"/>
        <v>0</v>
      </c>
      <c r="EH10" s="52">
        <f t="shared" si="128"/>
        <v>0</v>
      </c>
      <c r="EI10" s="52">
        <f t="shared" si="129"/>
        <v>0</v>
      </c>
      <c r="EJ10" s="36">
        <f t="shared" si="130"/>
        <v>0</v>
      </c>
      <c r="EK10" s="53">
        <f t="shared" si="131"/>
        <v>0.9419669304</v>
      </c>
      <c r="EL10" s="54">
        <f t="shared" si="132"/>
        <v>0.9419669304</v>
      </c>
      <c r="EM10" s="55">
        <f t="shared" si="133"/>
        <v>4.894603748</v>
      </c>
      <c r="EN10" s="55">
        <f t="shared" si="134"/>
        <v>0</v>
      </c>
      <c r="EO10" s="55">
        <f t="shared" si="135"/>
        <v>0</v>
      </c>
      <c r="EP10" s="39">
        <f t="shared" si="136"/>
        <v>4.894603748</v>
      </c>
      <c r="EQ10" s="56">
        <f t="shared" ref="EQ10:ER10" si="343">BS10+EM10</f>
        <v>5.130159365</v>
      </c>
      <c r="ER10" s="56">
        <f t="shared" si="343"/>
        <v>0</v>
      </c>
      <c r="ES10" s="56">
        <f t="shared" si="138"/>
        <v>0</v>
      </c>
      <c r="ET10" s="57">
        <f t="shared" si="139"/>
        <v>5.130159365</v>
      </c>
      <c r="EU10" s="51">
        <f t="shared" si="140"/>
        <v>0</v>
      </c>
      <c r="EV10" s="52">
        <f t="shared" si="141"/>
        <v>0</v>
      </c>
      <c r="EW10" s="52">
        <f t="shared" si="142"/>
        <v>0</v>
      </c>
      <c r="EX10" s="36">
        <f t="shared" si="143"/>
        <v>0</v>
      </c>
      <c r="EY10" s="53">
        <f t="shared" si="144"/>
        <v>1.724686983</v>
      </c>
      <c r="EZ10" s="54">
        <f t="shared" si="145"/>
        <v>1.724686983</v>
      </c>
      <c r="FA10" s="55">
        <f t="shared" si="146"/>
        <v>0.4562949884</v>
      </c>
      <c r="FB10" s="55">
        <f t="shared" si="147"/>
        <v>0</v>
      </c>
      <c r="FC10" s="55">
        <f t="shared" si="148"/>
        <v>0</v>
      </c>
      <c r="FD10" s="39">
        <f t="shared" si="149"/>
        <v>0.4562949884</v>
      </c>
      <c r="FE10" s="51">
        <f t="shared" si="150"/>
        <v>6.283185307</v>
      </c>
      <c r="FF10" s="52">
        <f t="shared" si="151"/>
        <v>6.283185307</v>
      </c>
      <c r="FG10" s="52">
        <f t="shared" si="152"/>
        <v>0</v>
      </c>
      <c r="FH10" s="36">
        <f t="shared" si="153"/>
        <v>0</v>
      </c>
      <c r="FI10" s="53">
        <f t="shared" si="154"/>
        <v>2.217958188</v>
      </c>
      <c r="FJ10" s="54">
        <f t="shared" si="155"/>
        <v>2.217958188</v>
      </c>
      <c r="FK10" s="55">
        <f t="shared" si="156"/>
        <v>-2.217958188</v>
      </c>
      <c r="FL10" s="55">
        <f t="shared" si="157"/>
        <v>0</v>
      </c>
      <c r="FM10" s="55">
        <f t="shared" si="158"/>
        <v>3.141592654</v>
      </c>
      <c r="FN10" s="39">
        <f t="shared" si="159"/>
        <v>2.217958188</v>
      </c>
      <c r="FO10" s="56">
        <f t="shared" si="160"/>
        <v>1.814635296</v>
      </c>
      <c r="FP10" s="56">
        <f t="shared" si="161"/>
        <v>0</v>
      </c>
      <c r="FQ10" s="56">
        <f t="shared" si="162"/>
        <v>0</v>
      </c>
      <c r="FR10" s="57">
        <f t="shared" si="163"/>
        <v>1.814635296</v>
      </c>
      <c r="FS10" s="51">
        <f t="shared" si="164"/>
        <v>0</v>
      </c>
      <c r="FT10" s="51">
        <f t="shared" si="165"/>
        <v>0</v>
      </c>
      <c r="FU10" s="52">
        <f t="shared" si="166"/>
        <v>0</v>
      </c>
      <c r="FV10" s="52">
        <f t="shared" si="167"/>
        <v>0</v>
      </c>
      <c r="FW10" s="36">
        <f t="shared" si="168"/>
        <v>0</v>
      </c>
      <c r="FX10" s="53">
        <f t="shared" si="169"/>
        <v>1.814635296</v>
      </c>
      <c r="FY10" s="53">
        <f t="shared" si="170"/>
        <v>2.191564723</v>
      </c>
      <c r="FZ10" s="54">
        <f t="shared" si="171"/>
        <v>3.9768907</v>
      </c>
      <c r="GA10" s="55">
        <f t="shared" si="172"/>
        <v>0.4418767445</v>
      </c>
      <c r="GB10" s="55">
        <f t="shared" si="173"/>
        <v>0</v>
      </c>
      <c r="GC10" s="55">
        <f t="shared" si="174"/>
        <v>0</v>
      </c>
      <c r="GD10" s="39">
        <f t="shared" si="175"/>
        <v>0.4418767445</v>
      </c>
      <c r="GE10" s="58">
        <f t="shared" si="176"/>
        <v>-0.5</v>
      </c>
      <c r="GF10" s="42">
        <f t="shared" si="177"/>
        <v>-0.8660254038</v>
      </c>
      <c r="GG10" s="58">
        <f t="shared" si="178"/>
        <v>-2.094395102</v>
      </c>
      <c r="GH10" s="42">
        <f t="shared" si="179"/>
        <v>1</v>
      </c>
      <c r="GI10" s="59">
        <f t="shared" si="180"/>
        <v>-0.5</v>
      </c>
      <c r="GJ10" s="43">
        <f t="shared" si="181"/>
        <v>0.8660254038</v>
      </c>
      <c r="GK10" s="59">
        <f t="shared" si="182"/>
        <v>2.094395102</v>
      </c>
      <c r="GL10" s="43">
        <f t="shared" si="183"/>
        <v>1</v>
      </c>
      <c r="GM10" s="51">
        <f t="shared" si="184"/>
        <v>-2.094395102</v>
      </c>
      <c r="GN10" s="51">
        <f t="shared" si="185"/>
        <v>0</v>
      </c>
      <c r="GO10" s="52">
        <f t="shared" si="186"/>
        <v>-2.094395102</v>
      </c>
      <c r="GP10" s="52">
        <f t="shared" si="187"/>
        <v>-2.094395102</v>
      </c>
      <c r="GQ10" s="36">
        <f t="shared" si="188"/>
        <v>-2.094395102</v>
      </c>
      <c r="GR10" s="53">
        <f t="shared" si="189"/>
        <v>1</v>
      </c>
      <c r="GS10" s="53">
        <f t="shared" si="190"/>
        <v>0.4562949884</v>
      </c>
      <c r="GT10" s="54">
        <f t="shared" si="191"/>
        <v>0.4562949884</v>
      </c>
      <c r="GU10" s="55">
        <f t="shared" si="192"/>
        <v>-0.2281474942</v>
      </c>
      <c r="GV10" s="55">
        <f t="shared" si="193"/>
        <v>-0.3951630516</v>
      </c>
      <c r="GW10" s="55">
        <f t="shared" si="194"/>
        <v>-2.094395102</v>
      </c>
      <c r="GX10" s="39">
        <f t="shared" si="195"/>
        <v>0.4562949884</v>
      </c>
      <c r="GY10" s="51">
        <f t="shared" si="196"/>
        <v>2.094395102</v>
      </c>
      <c r="GZ10" s="51">
        <f t="shared" si="197"/>
        <v>0</v>
      </c>
      <c r="HA10" s="52">
        <f t="shared" si="198"/>
        <v>2.094395102</v>
      </c>
      <c r="HB10" s="52">
        <f t="shared" si="199"/>
        <v>2.094395102</v>
      </c>
      <c r="HC10" s="36">
        <f t="shared" si="200"/>
        <v>2.094395102</v>
      </c>
      <c r="HD10" s="53">
        <f t="shared" si="201"/>
        <v>1</v>
      </c>
      <c r="HE10" s="53">
        <f t="shared" si="202"/>
        <v>0.4418767445</v>
      </c>
      <c r="HF10" s="54">
        <f t="shared" si="203"/>
        <v>0.4418767445</v>
      </c>
      <c r="HG10" s="55">
        <f t="shared" si="204"/>
        <v>-0.2209383722</v>
      </c>
      <c r="HH10" s="55">
        <f t="shared" si="205"/>
        <v>0.3826764861</v>
      </c>
      <c r="HI10" s="55">
        <f t="shared" si="206"/>
        <v>2.094395102</v>
      </c>
      <c r="HJ10" s="39">
        <f t="shared" si="207"/>
        <v>0.4418767445</v>
      </c>
      <c r="HK10" s="51">
        <f t="shared" si="208"/>
        <v>2.094395102</v>
      </c>
      <c r="HL10" s="51">
        <f t="shared" si="209"/>
        <v>0</v>
      </c>
      <c r="HM10" s="52">
        <f t="shared" si="210"/>
        <v>2.094395102</v>
      </c>
      <c r="HN10" s="52">
        <f t="shared" si="211"/>
        <v>2.094395102</v>
      </c>
      <c r="HO10" s="36">
        <f t="shared" si="212"/>
        <v>2.094395102</v>
      </c>
      <c r="HP10" s="53">
        <f t="shared" si="213"/>
        <v>1</v>
      </c>
      <c r="HQ10" s="53">
        <f t="shared" si="214"/>
        <v>0.4562949884</v>
      </c>
      <c r="HR10" s="54">
        <f t="shared" si="215"/>
        <v>0.4562949884</v>
      </c>
      <c r="HS10" s="55">
        <f t="shared" si="216"/>
        <v>-0.2281474942</v>
      </c>
      <c r="HT10" s="55">
        <f t="shared" si="217"/>
        <v>0.3951630516</v>
      </c>
      <c r="HU10" s="55">
        <f t="shared" si="218"/>
        <v>2.094395102</v>
      </c>
      <c r="HV10" s="39">
        <f t="shared" si="219"/>
        <v>0.4562949884</v>
      </c>
      <c r="HW10" s="51">
        <f t="shared" si="220"/>
        <v>-2.094395102</v>
      </c>
      <c r="HX10" s="51">
        <f t="shared" si="221"/>
        <v>0</v>
      </c>
      <c r="HY10" s="52">
        <f t="shared" si="222"/>
        <v>-2.094395102</v>
      </c>
      <c r="HZ10" s="52">
        <f t="shared" si="223"/>
        <v>-2.094395102</v>
      </c>
      <c r="IA10" s="36">
        <f t="shared" si="224"/>
        <v>-2.094395102</v>
      </c>
      <c r="IB10" s="53">
        <f t="shared" si="225"/>
        <v>1</v>
      </c>
      <c r="IC10" s="53">
        <f t="shared" si="226"/>
        <v>0.4418767445</v>
      </c>
      <c r="ID10" s="54">
        <f t="shared" si="227"/>
        <v>0.4418767445</v>
      </c>
      <c r="IE10" s="55">
        <f t="shared" si="228"/>
        <v>-0.2209383722</v>
      </c>
      <c r="IF10" s="55">
        <f t="shared" si="229"/>
        <v>-0.3826764861</v>
      </c>
      <c r="IG10" s="55">
        <f t="shared" si="230"/>
        <v>-2.094395102</v>
      </c>
      <c r="IH10" s="39">
        <f t="shared" si="231"/>
        <v>0.4418767445</v>
      </c>
    </row>
    <row r="11" ht="12.75" customHeight="1">
      <c r="A11" s="44">
        <f>'Execute Cubic'!U11</f>
        <v>1.006207413</v>
      </c>
      <c r="B11" s="44">
        <f>'Execute Cubic'!V11</f>
        <v>-1.495529824</v>
      </c>
      <c r="C11" s="44">
        <f>'Execute Cubic'!W11</f>
        <v>1.349630208</v>
      </c>
      <c r="D11" s="44">
        <f>'Execute Cubic'!X11</f>
        <v>-0.4570428182</v>
      </c>
      <c r="E11" s="44">
        <f t="shared" ref="E11:H11" si="344">0</f>
        <v>0</v>
      </c>
      <c r="F11" s="44">
        <f t="shared" si="344"/>
        <v>0</v>
      </c>
      <c r="G11" s="44">
        <f t="shared" si="344"/>
        <v>0</v>
      </c>
      <c r="H11" s="44">
        <f t="shared" si="344"/>
        <v>0</v>
      </c>
      <c r="I11" s="45">
        <f t="shared" si="27"/>
        <v>0.5495728983</v>
      </c>
      <c r="J11" s="45">
        <f t="shared" si="28"/>
        <v>0</v>
      </c>
      <c r="K11" s="46">
        <f t="shared" si="29"/>
        <v>0.4683654125</v>
      </c>
      <c r="L11" s="46">
        <f t="shared" si="30"/>
        <v>-0.779189415</v>
      </c>
      <c r="M11" s="47">
        <f t="shared" si="31"/>
        <v>0.4683654125</v>
      </c>
      <c r="N11" s="47">
        <f t="shared" si="32"/>
        <v>0.779189415</v>
      </c>
      <c r="O11" s="48">
        <f t="shared" ref="O11:R11" si="345">ATAN2(A11,E11)</f>
        <v>0</v>
      </c>
      <c r="P11" s="48">
        <f t="shared" si="345"/>
        <v>3.141592654</v>
      </c>
      <c r="Q11" s="48">
        <f t="shared" si="345"/>
        <v>0</v>
      </c>
      <c r="R11" s="48">
        <f t="shared" si="345"/>
        <v>3.141592654</v>
      </c>
      <c r="S11" s="48">
        <f t="shared" ref="S11:V11" si="346">SQRT(POWER(A11,2)+POWER(E11,2))</f>
        <v>1.006207413</v>
      </c>
      <c r="T11" s="48">
        <f t="shared" si="346"/>
        <v>1.495529824</v>
      </c>
      <c r="U11" s="48">
        <f t="shared" si="346"/>
        <v>1.349630208</v>
      </c>
      <c r="V11" s="48">
        <f t="shared" si="346"/>
        <v>0.4570428182</v>
      </c>
      <c r="W11" s="49">
        <f t="shared" ref="W11:Z11" si="347">O11-$O11</f>
        <v>0</v>
      </c>
      <c r="X11" s="49">
        <f t="shared" si="347"/>
        <v>3.141592654</v>
      </c>
      <c r="Y11" s="49">
        <f t="shared" si="347"/>
        <v>0</v>
      </c>
      <c r="Z11" s="49">
        <f t="shared" si="347"/>
        <v>3.141592654</v>
      </c>
      <c r="AA11" s="49">
        <f t="shared" ref="AA11:AD11" si="348">S11/$S11</f>
        <v>1</v>
      </c>
      <c r="AB11" s="49">
        <f t="shared" si="348"/>
        <v>1.486303723</v>
      </c>
      <c r="AC11" s="49">
        <f t="shared" si="348"/>
        <v>1.341304179</v>
      </c>
      <c r="AD11" s="49">
        <f t="shared" si="348"/>
        <v>0.4542232668</v>
      </c>
      <c r="AE11" s="50">
        <f t="shared" ref="AE11:AH11" si="349">AA11*COS(W11)</f>
        <v>1</v>
      </c>
      <c r="AF11" s="50">
        <f t="shared" si="349"/>
        <v>-1.486303723</v>
      </c>
      <c r="AG11" s="50">
        <f t="shared" si="349"/>
        <v>1.341304179</v>
      </c>
      <c r="AH11" s="50">
        <f t="shared" si="349"/>
        <v>-0.4542232668</v>
      </c>
      <c r="AI11" s="44">
        <f t="shared" ref="AI11:AL11" si="350">AA11*SIN(W11)</f>
        <v>0</v>
      </c>
      <c r="AJ11" s="44">
        <f t="shared" si="350"/>
        <v>0</v>
      </c>
      <c r="AK11" s="44">
        <f t="shared" si="350"/>
        <v>0</v>
      </c>
      <c r="AL11" s="44">
        <f t="shared" si="350"/>
        <v>0</v>
      </c>
      <c r="AM11" s="51">
        <f t="shared" si="39"/>
        <v>9.424777961</v>
      </c>
      <c r="AN11" s="52">
        <f t="shared" si="40"/>
        <v>9.424777961</v>
      </c>
      <c r="AO11" s="52">
        <f t="shared" si="41"/>
        <v>3.141592654</v>
      </c>
      <c r="AP11" s="36">
        <f t="shared" si="42"/>
        <v>3.141592654</v>
      </c>
      <c r="AQ11" s="53">
        <f t="shared" si="43"/>
        <v>3.283391709</v>
      </c>
      <c r="AR11" s="54">
        <f t="shared" si="44"/>
        <v>3.283391709</v>
      </c>
      <c r="AS11" s="55">
        <f t="shared" si="45"/>
        <v>6.566783419</v>
      </c>
      <c r="AT11" s="55">
        <f t="shared" si="46"/>
        <v>0</v>
      </c>
      <c r="AU11" s="55">
        <f t="shared" si="47"/>
        <v>0</v>
      </c>
      <c r="AV11" s="39">
        <f t="shared" si="48"/>
        <v>6.566783419</v>
      </c>
      <c r="AW11" s="51">
        <f t="shared" ref="AW11:AX11" si="351">AW$1*X11</f>
        <v>3.141592654</v>
      </c>
      <c r="AX11" s="51">
        <f t="shared" si="351"/>
        <v>0</v>
      </c>
      <c r="AY11" s="52">
        <f t="shared" si="50"/>
        <v>3.141592654</v>
      </c>
      <c r="AZ11" s="52">
        <f t="shared" si="51"/>
        <v>3.141592654</v>
      </c>
      <c r="BA11" s="36">
        <f t="shared" si="52"/>
        <v>3.141592654</v>
      </c>
      <c r="BB11" s="53">
        <f t="shared" ref="BB11:BC11" si="352">POWER(AB11,BB$1)</f>
        <v>1.486303723</v>
      </c>
      <c r="BC11" s="53">
        <f t="shared" si="352"/>
        <v>1.341304179</v>
      </c>
      <c r="BD11" s="54">
        <f t="shared" si="54"/>
        <v>1.993585395</v>
      </c>
      <c r="BE11" s="55">
        <f t="shared" si="55"/>
        <v>-17.94226855</v>
      </c>
      <c r="BF11" s="55">
        <f t="shared" si="56"/>
        <v>0</v>
      </c>
      <c r="BG11" s="55">
        <f t="shared" si="57"/>
        <v>3.141592654</v>
      </c>
      <c r="BH11" s="39">
        <f t="shared" si="58"/>
        <v>17.94226855</v>
      </c>
      <c r="BI11" s="51">
        <f t="shared" si="59"/>
        <v>3.141592654</v>
      </c>
      <c r="BJ11" s="52">
        <f t="shared" si="60"/>
        <v>3.141592654</v>
      </c>
      <c r="BK11" s="52">
        <f t="shared" si="61"/>
        <v>3.141592654</v>
      </c>
      <c r="BL11" s="36">
        <f t="shared" si="62"/>
        <v>3.141592654</v>
      </c>
      <c r="BM11" s="53">
        <f t="shared" si="63"/>
        <v>0.4542232668</v>
      </c>
      <c r="BN11" s="54">
        <f t="shared" si="64"/>
        <v>0.4542232668</v>
      </c>
      <c r="BO11" s="55">
        <f t="shared" si="65"/>
        <v>12.2640282</v>
      </c>
      <c r="BP11" s="55">
        <f t="shared" si="66"/>
        <v>0</v>
      </c>
      <c r="BQ11" s="55">
        <f t="shared" si="67"/>
        <v>0</v>
      </c>
      <c r="BR11" s="39">
        <f t="shared" si="68"/>
        <v>12.2640282</v>
      </c>
      <c r="BS11" s="56">
        <f t="shared" ref="BS11:BT11" si="353">AS11+BE11+BO11</f>
        <v>0.8885430682</v>
      </c>
      <c r="BT11" s="56">
        <f t="shared" si="353"/>
        <v>0</v>
      </c>
      <c r="BU11" s="56">
        <f t="shared" si="70"/>
        <v>0</v>
      </c>
      <c r="BV11" s="57">
        <f t="shared" si="71"/>
        <v>0.8885430682</v>
      </c>
      <c r="BW11" s="51">
        <f t="shared" ref="BW11:BX11" si="354">BW$1*X11</f>
        <v>6.283185307</v>
      </c>
      <c r="BX11" s="51">
        <f t="shared" si="354"/>
        <v>0</v>
      </c>
      <c r="BY11" s="52">
        <f t="shared" si="73"/>
        <v>6.283185307</v>
      </c>
      <c r="BZ11" s="52">
        <f t="shared" si="74"/>
        <v>0</v>
      </c>
      <c r="CA11" s="36">
        <f t="shared" si="75"/>
        <v>0</v>
      </c>
      <c r="CB11" s="53">
        <f t="shared" ref="CB11:CC11" si="355">POWER(AB11,CB$1)</f>
        <v>2.209098758</v>
      </c>
      <c r="CC11" s="53">
        <f t="shared" si="355"/>
        <v>1.799096899</v>
      </c>
      <c r="CD11" s="54">
        <f t="shared" si="77"/>
        <v>3.974382726</v>
      </c>
      <c r="CE11" s="55">
        <f t="shared" si="78"/>
        <v>-3.974382726</v>
      </c>
      <c r="CF11" s="55">
        <f t="shared" si="79"/>
        <v>0</v>
      </c>
      <c r="CG11" s="55">
        <f t="shared" si="80"/>
        <v>3.141592654</v>
      </c>
      <c r="CH11" s="39">
        <f t="shared" si="81"/>
        <v>3.974382726</v>
      </c>
      <c r="CI11" s="51">
        <f t="shared" si="82"/>
        <v>0</v>
      </c>
      <c r="CJ11" s="52">
        <f t="shared" si="83"/>
        <v>0</v>
      </c>
      <c r="CK11" s="52">
        <f t="shared" si="84"/>
        <v>0</v>
      </c>
      <c r="CL11" s="36">
        <f t="shared" si="85"/>
        <v>0</v>
      </c>
      <c r="CM11" s="53">
        <f t="shared" si="86"/>
        <v>2.413136189</v>
      </c>
      <c r="CN11" s="54">
        <f t="shared" si="87"/>
        <v>2.413136189</v>
      </c>
      <c r="CO11" s="55">
        <f t="shared" si="88"/>
        <v>9.652544756</v>
      </c>
      <c r="CP11" s="55">
        <f t="shared" si="89"/>
        <v>0</v>
      </c>
      <c r="CQ11" s="55">
        <f t="shared" si="90"/>
        <v>0</v>
      </c>
      <c r="CR11" s="39">
        <f t="shared" si="91"/>
        <v>9.652544756</v>
      </c>
      <c r="CS11" s="51">
        <f t="shared" si="92"/>
        <v>9.424777961</v>
      </c>
      <c r="CT11" s="51">
        <f t="shared" si="93"/>
        <v>3.141592654</v>
      </c>
      <c r="CU11" s="52">
        <f t="shared" si="94"/>
        <v>12.56637061</v>
      </c>
      <c r="CV11" s="52">
        <f t="shared" si="95"/>
        <v>0</v>
      </c>
      <c r="CW11" s="36">
        <f t="shared" si="96"/>
        <v>0</v>
      </c>
      <c r="CX11" s="53">
        <f t="shared" si="97"/>
        <v>3.283391709</v>
      </c>
      <c r="CY11" s="53">
        <f t="shared" si="98"/>
        <v>0.4542232668</v>
      </c>
      <c r="CZ11" s="54">
        <f t="shared" si="99"/>
        <v>1.491392908</v>
      </c>
      <c r="DA11" s="55">
        <f t="shared" si="100"/>
        <v>5.965571633</v>
      </c>
      <c r="DB11" s="55">
        <f t="shared" si="101"/>
        <v>0</v>
      </c>
      <c r="DC11" s="55">
        <f t="shared" si="102"/>
        <v>0</v>
      </c>
      <c r="DD11" s="39">
        <f t="shared" si="103"/>
        <v>5.965571633</v>
      </c>
      <c r="DE11" s="51">
        <f t="shared" ref="DE11:DG11" si="356">DE$1*X11</f>
        <v>3.141592654</v>
      </c>
      <c r="DF11" s="51">
        <f t="shared" si="356"/>
        <v>0</v>
      </c>
      <c r="DG11" s="51">
        <f t="shared" si="356"/>
        <v>3.141592654</v>
      </c>
      <c r="DH11" s="52">
        <f t="shared" si="105"/>
        <v>6.283185307</v>
      </c>
      <c r="DI11" s="52">
        <f t="shared" si="106"/>
        <v>0</v>
      </c>
      <c r="DJ11" s="36">
        <f t="shared" si="107"/>
        <v>0</v>
      </c>
      <c r="DK11" s="53">
        <f t="shared" ref="DK11:DM11" si="357">POWER(AB11,DK$1)</f>
        <v>1.486303723</v>
      </c>
      <c r="DL11" s="53">
        <f t="shared" si="357"/>
        <v>1.341304179</v>
      </c>
      <c r="DM11" s="53">
        <f t="shared" si="357"/>
        <v>0.4542232668</v>
      </c>
      <c r="DN11" s="54">
        <f t="shared" si="109"/>
        <v>0.9055328706</v>
      </c>
      <c r="DO11" s="55">
        <f t="shared" si="110"/>
        <v>-16.29959167</v>
      </c>
      <c r="DP11" s="55">
        <f t="shared" si="111"/>
        <v>0</v>
      </c>
      <c r="DQ11" s="55">
        <f t="shared" si="112"/>
        <v>3.141592654</v>
      </c>
      <c r="DR11" s="39">
        <f t="shared" si="113"/>
        <v>16.29959167</v>
      </c>
      <c r="DS11" s="51">
        <f t="shared" si="114"/>
        <v>6.283185307</v>
      </c>
      <c r="DT11" s="52">
        <f t="shared" si="115"/>
        <v>6.283185307</v>
      </c>
      <c r="DU11" s="52">
        <f t="shared" si="116"/>
        <v>0</v>
      </c>
      <c r="DV11" s="36">
        <f t="shared" si="117"/>
        <v>0</v>
      </c>
      <c r="DW11" s="53">
        <f t="shared" si="118"/>
        <v>0.2063187761</v>
      </c>
      <c r="DX11" s="54">
        <f t="shared" si="119"/>
        <v>0.2063187761</v>
      </c>
      <c r="DY11" s="55">
        <f t="shared" si="120"/>
        <v>5.570606954</v>
      </c>
      <c r="DZ11" s="55">
        <f t="shared" si="121"/>
        <v>0</v>
      </c>
      <c r="EA11" s="55">
        <f t="shared" si="122"/>
        <v>0</v>
      </c>
      <c r="EB11" s="39">
        <f t="shared" si="123"/>
        <v>5.570606954</v>
      </c>
      <c r="EC11" s="56">
        <f t="shared" ref="EC11:ED11" si="358">CE11+CO11+DA11+DO11+DY11</f>
        <v>0.9147489459</v>
      </c>
      <c r="ED11" s="56">
        <f t="shared" si="358"/>
        <v>0</v>
      </c>
      <c r="EE11" s="56">
        <f t="shared" si="125"/>
        <v>0</v>
      </c>
      <c r="EF11" s="57">
        <f t="shared" si="126"/>
        <v>0.9147489459</v>
      </c>
      <c r="EG11" s="51">
        <f t="shared" si="127"/>
        <v>0</v>
      </c>
      <c r="EH11" s="52">
        <f t="shared" si="128"/>
        <v>0</v>
      </c>
      <c r="EI11" s="52">
        <f t="shared" si="129"/>
        <v>0</v>
      </c>
      <c r="EJ11" s="36">
        <f t="shared" si="130"/>
        <v>0</v>
      </c>
      <c r="EK11" s="53">
        <f t="shared" si="131"/>
        <v>0.9564250864</v>
      </c>
      <c r="EL11" s="54">
        <f t="shared" si="132"/>
        <v>0.9564250864</v>
      </c>
      <c r="EM11" s="55">
        <f t="shared" si="133"/>
        <v>4.96973053</v>
      </c>
      <c r="EN11" s="55">
        <f t="shared" si="134"/>
        <v>0</v>
      </c>
      <c r="EO11" s="55">
        <f t="shared" si="135"/>
        <v>0</v>
      </c>
      <c r="EP11" s="39">
        <f t="shared" si="136"/>
        <v>4.96973053</v>
      </c>
      <c r="EQ11" s="56">
        <f t="shared" ref="EQ11:ER11" si="359">BS11+EM11</f>
        <v>5.858273598</v>
      </c>
      <c r="ER11" s="56">
        <f t="shared" si="359"/>
        <v>0</v>
      </c>
      <c r="ES11" s="56">
        <f t="shared" si="138"/>
        <v>0</v>
      </c>
      <c r="ET11" s="57">
        <f t="shared" si="139"/>
        <v>5.858273598</v>
      </c>
      <c r="EU11" s="51">
        <f t="shared" si="140"/>
        <v>0</v>
      </c>
      <c r="EV11" s="52">
        <f t="shared" si="141"/>
        <v>0</v>
      </c>
      <c r="EW11" s="52">
        <f t="shared" si="142"/>
        <v>0</v>
      </c>
      <c r="EX11" s="36">
        <f t="shared" si="143"/>
        <v>0</v>
      </c>
      <c r="EY11" s="53">
        <f t="shared" si="144"/>
        <v>1.802698996</v>
      </c>
      <c r="EZ11" s="54">
        <f t="shared" si="145"/>
        <v>1.802698996</v>
      </c>
      <c r="FA11" s="55">
        <f t="shared" si="146"/>
        <v>0.4769343805</v>
      </c>
      <c r="FB11" s="55">
        <f t="shared" si="147"/>
        <v>0</v>
      </c>
      <c r="FC11" s="55">
        <f t="shared" si="148"/>
        <v>0</v>
      </c>
      <c r="FD11" s="39">
        <f t="shared" si="149"/>
        <v>0.4769343805</v>
      </c>
      <c r="FE11" s="51">
        <f t="shared" si="150"/>
        <v>6.283185307</v>
      </c>
      <c r="FF11" s="52">
        <f t="shared" si="151"/>
        <v>6.283185307</v>
      </c>
      <c r="FG11" s="52">
        <f t="shared" si="152"/>
        <v>0</v>
      </c>
      <c r="FH11" s="36">
        <f t="shared" si="153"/>
        <v>0</v>
      </c>
      <c r="FI11" s="53">
        <f t="shared" si="154"/>
        <v>2.209098758</v>
      </c>
      <c r="FJ11" s="54">
        <f t="shared" si="155"/>
        <v>2.209098758</v>
      </c>
      <c r="FK11" s="55">
        <f t="shared" si="156"/>
        <v>-2.209098758</v>
      </c>
      <c r="FL11" s="55">
        <f t="shared" si="157"/>
        <v>0</v>
      </c>
      <c r="FM11" s="55">
        <f t="shared" si="158"/>
        <v>3.141592654</v>
      </c>
      <c r="FN11" s="39">
        <f t="shared" si="159"/>
        <v>2.209098758</v>
      </c>
      <c r="FO11" s="56">
        <f t="shared" si="160"/>
        <v>1.814813778</v>
      </c>
      <c r="FP11" s="56">
        <f t="shared" si="161"/>
        <v>0</v>
      </c>
      <c r="FQ11" s="56">
        <f t="shared" si="162"/>
        <v>0</v>
      </c>
      <c r="FR11" s="57">
        <f t="shared" si="163"/>
        <v>1.814813778</v>
      </c>
      <c r="FS11" s="51">
        <f t="shared" si="164"/>
        <v>0</v>
      </c>
      <c r="FT11" s="51">
        <f t="shared" si="165"/>
        <v>0</v>
      </c>
      <c r="FU11" s="52">
        <f t="shared" si="166"/>
        <v>0</v>
      </c>
      <c r="FV11" s="52">
        <f t="shared" si="167"/>
        <v>0</v>
      </c>
      <c r="FW11" s="36">
        <f t="shared" si="168"/>
        <v>0</v>
      </c>
      <c r="FX11" s="53">
        <f t="shared" si="169"/>
        <v>1.814813778</v>
      </c>
      <c r="FY11" s="53">
        <f t="shared" si="170"/>
        <v>2.096724499</v>
      </c>
      <c r="FZ11" s="54">
        <f t="shared" si="171"/>
        <v>3.805164509</v>
      </c>
      <c r="GA11" s="55">
        <f t="shared" si="172"/>
        <v>0.4227960566</v>
      </c>
      <c r="GB11" s="55">
        <f t="shared" si="173"/>
        <v>0</v>
      </c>
      <c r="GC11" s="55">
        <f t="shared" si="174"/>
        <v>0</v>
      </c>
      <c r="GD11" s="39">
        <f t="shared" si="175"/>
        <v>0.4227960566</v>
      </c>
      <c r="GE11" s="58">
        <f t="shared" si="176"/>
        <v>-0.5</v>
      </c>
      <c r="GF11" s="42">
        <f t="shared" si="177"/>
        <v>-0.8660254038</v>
      </c>
      <c r="GG11" s="58">
        <f t="shared" si="178"/>
        <v>-2.094395102</v>
      </c>
      <c r="GH11" s="42">
        <f t="shared" si="179"/>
        <v>1</v>
      </c>
      <c r="GI11" s="59">
        <f t="shared" si="180"/>
        <v>-0.5</v>
      </c>
      <c r="GJ11" s="43">
        <f t="shared" si="181"/>
        <v>0.8660254038</v>
      </c>
      <c r="GK11" s="59">
        <f t="shared" si="182"/>
        <v>2.094395102</v>
      </c>
      <c r="GL11" s="43">
        <f t="shared" si="183"/>
        <v>1</v>
      </c>
      <c r="GM11" s="51">
        <f t="shared" si="184"/>
        <v>-2.094395102</v>
      </c>
      <c r="GN11" s="51">
        <f t="shared" si="185"/>
        <v>0</v>
      </c>
      <c r="GO11" s="52">
        <f t="shared" si="186"/>
        <v>-2.094395102</v>
      </c>
      <c r="GP11" s="52">
        <f t="shared" si="187"/>
        <v>-2.094395102</v>
      </c>
      <c r="GQ11" s="36">
        <f t="shared" si="188"/>
        <v>-2.094395102</v>
      </c>
      <c r="GR11" s="53">
        <f t="shared" si="189"/>
        <v>1</v>
      </c>
      <c r="GS11" s="53">
        <f t="shared" si="190"/>
        <v>0.4769343805</v>
      </c>
      <c r="GT11" s="54">
        <f t="shared" si="191"/>
        <v>0.4769343805</v>
      </c>
      <c r="GU11" s="55">
        <f t="shared" si="192"/>
        <v>-0.2384671902</v>
      </c>
      <c r="GV11" s="55">
        <f t="shared" si="193"/>
        <v>-0.4130372894</v>
      </c>
      <c r="GW11" s="55">
        <f t="shared" si="194"/>
        <v>-2.094395102</v>
      </c>
      <c r="GX11" s="39">
        <f t="shared" si="195"/>
        <v>0.4769343805</v>
      </c>
      <c r="GY11" s="51">
        <f t="shared" si="196"/>
        <v>2.094395102</v>
      </c>
      <c r="GZ11" s="51">
        <f t="shared" si="197"/>
        <v>0</v>
      </c>
      <c r="HA11" s="52">
        <f t="shared" si="198"/>
        <v>2.094395102</v>
      </c>
      <c r="HB11" s="52">
        <f t="shared" si="199"/>
        <v>2.094395102</v>
      </c>
      <c r="HC11" s="36">
        <f t="shared" si="200"/>
        <v>2.094395102</v>
      </c>
      <c r="HD11" s="53">
        <f t="shared" si="201"/>
        <v>1</v>
      </c>
      <c r="HE11" s="53">
        <f t="shared" si="202"/>
        <v>0.4227960566</v>
      </c>
      <c r="HF11" s="54">
        <f t="shared" si="203"/>
        <v>0.4227960566</v>
      </c>
      <c r="HG11" s="55">
        <f t="shared" si="204"/>
        <v>-0.2113980283</v>
      </c>
      <c r="HH11" s="55">
        <f t="shared" si="205"/>
        <v>0.3661521256</v>
      </c>
      <c r="HI11" s="55">
        <f t="shared" si="206"/>
        <v>2.094395102</v>
      </c>
      <c r="HJ11" s="39">
        <f t="shared" si="207"/>
        <v>0.4227960566</v>
      </c>
      <c r="HK11" s="51">
        <f t="shared" si="208"/>
        <v>2.094395102</v>
      </c>
      <c r="HL11" s="51">
        <f t="shared" si="209"/>
        <v>0</v>
      </c>
      <c r="HM11" s="52">
        <f t="shared" si="210"/>
        <v>2.094395102</v>
      </c>
      <c r="HN11" s="52">
        <f t="shared" si="211"/>
        <v>2.094395102</v>
      </c>
      <c r="HO11" s="36">
        <f t="shared" si="212"/>
        <v>2.094395102</v>
      </c>
      <c r="HP11" s="53">
        <f t="shared" si="213"/>
        <v>1</v>
      </c>
      <c r="HQ11" s="53">
        <f t="shared" si="214"/>
        <v>0.4769343805</v>
      </c>
      <c r="HR11" s="54">
        <f t="shared" si="215"/>
        <v>0.4769343805</v>
      </c>
      <c r="HS11" s="55">
        <f t="shared" si="216"/>
        <v>-0.2384671902</v>
      </c>
      <c r="HT11" s="55">
        <f t="shared" si="217"/>
        <v>0.4130372894</v>
      </c>
      <c r="HU11" s="55">
        <f t="shared" si="218"/>
        <v>2.094395102</v>
      </c>
      <c r="HV11" s="39">
        <f t="shared" si="219"/>
        <v>0.4769343805</v>
      </c>
      <c r="HW11" s="51">
        <f t="shared" si="220"/>
        <v>-2.094395102</v>
      </c>
      <c r="HX11" s="51">
        <f t="shared" si="221"/>
        <v>0</v>
      </c>
      <c r="HY11" s="52">
        <f t="shared" si="222"/>
        <v>-2.094395102</v>
      </c>
      <c r="HZ11" s="52">
        <f t="shared" si="223"/>
        <v>-2.094395102</v>
      </c>
      <c r="IA11" s="36">
        <f t="shared" si="224"/>
        <v>-2.094395102</v>
      </c>
      <c r="IB11" s="53">
        <f t="shared" si="225"/>
        <v>1</v>
      </c>
      <c r="IC11" s="53">
        <f t="shared" si="226"/>
        <v>0.4227960566</v>
      </c>
      <c r="ID11" s="54">
        <f t="shared" si="227"/>
        <v>0.4227960566</v>
      </c>
      <c r="IE11" s="55">
        <f t="shared" si="228"/>
        <v>-0.2113980283</v>
      </c>
      <c r="IF11" s="55">
        <f t="shared" si="229"/>
        <v>-0.3661521256</v>
      </c>
      <c r="IG11" s="55">
        <f t="shared" si="230"/>
        <v>-2.094395102</v>
      </c>
      <c r="IH11" s="39">
        <f t="shared" si="231"/>
        <v>0.4227960566</v>
      </c>
    </row>
    <row r="12" ht="12.75" customHeight="1">
      <c r="A12" s="44">
        <f>'Execute Cubic'!U12</f>
        <v>1.006207413</v>
      </c>
      <c r="B12" s="44">
        <f>'Execute Cubic'!V12</f>
        <v>-1.487910378</v>
      </c>
      <c r="C12" s="44">
        <f>'Execute Cubic'!W12</f>
        <v>1.342225023</v>
      </c>
      <c r="D12" s="44">
        <f>'Execute Cubic'!X12</f>
        <v>-0.4133799302</v>
      </c>
      <c r="E12" s="44">
        <f t="shared" ref="E12:H12" si="360">0</f>
        <v>0</v>
      </c>
      <c r="F12" s="44">
        <f t="shared" si="360"/>
        <v>0</v>
      </c>
      <c r="G12" s="44">
        <f t="shared" si="360"/>
        <v>0</v>
      </c>
      <c r="H12" s="44">
        <f t="shared" si="360"/>
        <v>0</v>
      </c>
      <c r="I12" s="45">
        <f t="shared" si="27"/>
        <v>0.4810635154</v>
      </c>
      <c r="J12" s="45">
        <f t="shared" si="28"/>
        <v>0</v>
      </c>
      <c r="K12" s="46">
        <f t="shared" si="29"/>
        <v>0.4988338834</v>
      </c>
      <c r="L12" s="46">
        <f t="shared" si="30"/>
        <v>-0.7779253634</v>
      </c>
      <c r="M12" s="47">
        <f t="shared" si="31"/>
        <v>0.4988338834</v>
      </c>
      <c r="N12" s="47">
        <f t="shared" si="32"/>
        <v>0.7779253634</v>
      </c>
      <c r="O12" s="48">
        <f t="shared" ref="O12:R12" si="361">ATAN2(A12,E12)</f>
        <v>0</v>
      </c>
      <c r="P12" s="48">
        <f t="shared" si="361"/>
        <v>3.141592654</v>
      </c>
      <c r="Q12" s="48">
        <f t="shared" si="361"/>
        <v>0</v>
      </c>
      <c r="R12" s="48">
        <f t="shared" si="361"/>
        <v>3.141592654</v>
      </c>
      <c r="S12" s="48">
        <f t="shared" ref="S12:V12" si="362">SQRT(POWER(A12,2)+POWER(E12,2))</f>
        <v>1.006207413</v>
      </c>
      <c r="T12" s="48">
        <f t="shared" si="362"/>
        <v>1.487910378</v>
      </c>
      <c r="U12" s="48">
        <f t="shared" si="362"/>
        <v>1.342225023</v>
      </c>
      <c r="V12" s="48">
        <f t="shared" si="362"/>
        <v>0.4133799302</v>
      </c>
      <c r="W12" s="49">
        <f t="shared" ref="W12:Z12" si="363">O12-$O12</f>
        <v>0</v>
      </c>
      <c r="X12" s="49">
        <f t="shared" si="363"/>
        <v>3.141592654</v>
      </c>
      <c r="Y12" s="49">
        <f t="shared" si="363"/>
        <v>0</v>
      </c>
      <c r="Z12" s="49">
        <f t="shared" si="363"/>
        <v>3.141592654</v>
      </c>
      <c r="AA12" s="49">
        <f t="shared" ref="AA12:AD12" si="364">S12/$S12</f>
        <v>1</v>
      </c>
      <c r="AB12" s="49">
        <f t="shared" si="364"/>
        <v>1.478731282</v>
      </c>
      <c r="AC12" s="49">
        <f t="shared" si="364"/>
        <v>1.333944677</v>
      </c>
      <c r="AD12" s="49">
        <f t="shared" si="364"/>
        <v>0.4108297403</v>
      </c>
      <c r="AE12" s="50">
        <f t="shared" ref="AE12:AH12" si="365">AA12*COS(W12)</f>
        <v>1</v>
      </c>
      <c r="AF12" s="50">
        <f t="shared" si="365"/>
        <v>-1.478731282</v>
      </c>
      <c r="AG12" s="50">
        <f t="shared" si="365"/>
        <v>1.333944677</v>
      </c>
      <c r="AH12" s="50">
        <f t="shared" si="365"/>
        <v>-0.4108297403</v>
      </c>
      <c r="AI12" s="44">
        <f t="shared" ref="AI12:AL12" si="366">AA12*SIN(W12)</f>
        <v>0</v>
      </c>
      <c r="AJ12" s="44">
        <f t="shared" si="366"/>
        <v>0</v>
      </c>
      <c r="AK12" s="44">
        <f t="shared" si="366"/>
        <v>0</v>
      </c>
      <c r="AL12" s="44">
        <f t="shared" si="366"/>
        <v>0</v>
      </c>
      <c r="AM12" s="51">
        <f t="shared" si="39"/>
        <v>9.424777961</v>
      </c>
      <c r="AN12" s="52">
        <f t="shared" si="40"/>
        <v>9.424777961</v>
      </c>
      <c r="AO12" s="52">
        <f t="shared" si="41"/>
        <v>3.141592654</v>
      </c>
      <c r="AP12" s="36">
        <f t="shared" si="42"/>
        <v>3.141592654</v>
      </c>
      <c r="AQ12" s="53">
        <f t="shared" si="43"/>
        <v>3.233462147</v>
      </c>
      <c r="AR12" s="54">
        <f t="shared" si="44"/>
        <v>3.233462147</v>
      </c>
      <c r="AS12" s="55">
        <f t="shared" si="45"/>
        <v>6.466924294</v>
      </c>
      <c r="AT12" s="55">
        <f t="shared" si="46"/>
        <v>0</v>
      </c>
      <c r="AU12" s="55">
        <f t="shared" si="47"/>
        <v>0</v>
      </c>
      <c r="AV12" s="39">
        <f t="shared" si="48"/>
        <v>6.466924294</v>
      </c>
      <c r="AW12" s="51">
        <f t="shared" ref="AW12:AX12" si="367">AW$1*X12</f>
        <v>3.141592654</v>
      </c>
      <c r="AX12" s="51">
        <f t="shared" si="367"/>
        <v>0</v>
      </c>
      <c r="AY12" s="52">
        <f t="shared" si="50"/>
        <v>3.141592654</v>
      </c>
      <c r="AZ12" s="52">
        <f t="shared" si="51"/>
        <v>3.141592654</v>
      </c>
      <c r="BA12" s="36">
        <f t="shared" si="52"/>
        <v>3.141592654</v>
      </c>
      <c r="BB12" s="53">
        <f t="shared" ref="BB12:BC12" si="368">POWER(AB12,BB$1)</f>
        <v>1.478731282</v>
      </c>
      <c r="BC12" s="53">
        <f t="shared" si="368"/>
        <v>1.333944677</v>
      </c>
      <c r="BD12" s="54">
        <f t="shared" si="54"/>
        <v>1.972545723</v>
      </c>
      <c r="BE12" s="55">
        <f t="shared" si="55"/>
        <v>-17.75291151</v>
      </c>
      <c r="BF12" s="55">
        <f t="shared" si="56"/>
        <v>0</v>
      </c>
      <c r="BG12" s="55">
        <f t="shared" si="57"/>
        <v>3.141592654</v>
      </c>
      <c r="BH12" s="39">
        <f t="shared" si="58"/>
        <v>17.75291151</v>
      </c>
      <c r="BI12" s="51">
        <f t="shared" si="59"/>
        <v>3.141592654</v>
      </c>
      <c r="BJ12" s="52">
        <f t="shared" si="60"/>
        <v>3.141592654</v>
      </c>
      <c r="BK12" s="52">
        <f t="shared" si="61"/>
        <v>3.141592654</v>
      </c>
      <c r="BL12" s="36">
        <f t="shared" si="62"/>
        <v>3.141592654</v>
      </c>
      <c r="BM12" s="53">
        <f t="shared" si="63"/>
        <v>0.4108297403</v>
      </c>
      <c r="BN12" s="54">
        <f t="shared" si="64"/>
        <v>0.4108297403</v>
      </c>
      <c r="BO12" s="55">
        <f t="shared" si="65"/>
        <v>11.09240299</v>
      </c>
      <c r="BP12" s="55">
        <f t="shared" si="66"/>
        <v>0</v>
      </c>
      <c r="BQ12" s="55">
        <f t="shared" si="67"/>
        <v>0</v>
      </c>
      <c r="BR12" s="39">
        <f t="shared" si="68"/>
        <v>11.09240299</v>
      </c>
      <c r="BS12" s="56">
        <f t="shared" ref="BS12:BT12" si="369">AS12+BE12+BO12</f>
        <v>-0.1935842276</v>
      </c>
      <c r="BT12" s="56">
        <f t="shared" si="369"/>
        <v>0</v>
      </c>
      <c r="BU12" s="56">
        <f t="shared" si="70"/>
        <v>3.141592654</v>
      </c>
      <c r="BV12" s="57">
        <f t="shared" si="71"/>
        <v>0.1935842276</v>
      </c>
      <c r="BW12" s="51">
        <f t="shared" ref="BW12:BX12" si="370">BW$1*X12</f>
        <v>6.283185307</v>
      </c>
      <c r="BX12" s="51">
        <f t="shared" si="370"/>
        <v>0</v>
      </c>
      <c r="BY12" s="52">
        <f t="shared" si="73"/>
        <v>6.283185307</v>
      </c>
      <c r="BZ12" s="52">
        <f t="shared" si="74"/>
        <v>0</v>
      </c>
      <c r="CA12" s="36">
        <f t="shared" si="75"/>
        <v>0</v>
      </c>
      <c r="CB12" s="53">
        <f t="shared" ref="CB12:CC12" si="371">POWER(AB12,CB$1)</f>
        <v>2.186646205</v>
      </c>
      <c r="CC12" s="53">
        <f t="shared" si="371"/>
        <v>1.779408402</v>
      </c>
      <c r="CD12" s="54">
        <f t="shared" si="77"/>
        <v>3.89093663</v>
      </c>
      <c r="CE12" s="55">
        <f t="shared" si="78"/>
        <v>-3.89093663</v>
      </c>
      <c r="CF12" s="55">
        <f t="shared" si="79"/>
        <v>0</v>
      </c>
      <c r="CG12" s="55">
        <f t="shared" si="80"/>
        <v>3.141592654</v>
      </c>
      <c r="CH12" s="39">
        <f t="shared" si="81"/>
        <v>3.89093663</v>
      </c>
      <c r="CI12" s="51">
        <f t="shared" si="82"/>
        <v>0</v>
      </c>
      <c r="CJ12" s="52">
        <f t="shared" si="83"/>
        <v>0</v>
      </c>
      <c r="CK12" s="52">
        <f t="shared" si="84"/>
        <v>0</v>
      </c>
      <c r="CL12" s="36">
        <f t="shared" si="85"/>
        <v>0</v>
      </c>
      <c r="CM12" s="53">
        <f t="shared" si="86"/>
        <v>2.373632367</v>
      </c>
      <c r="CN12" s="54">
        <f t="shared" si="87"/>
        <v>2.373632367</v>
      </c>
      <c r="CO12" s="55">
        <f t="shared" si="88"/>
        <v>9.494529468</v>
      </c>
      <c r="CP12" s="55">
        <f t="shared" si="89"/>
        <v>0</v>
      </c>
      <c r="CQ12" s="55">
        <f t="shared" si="90"/>
        <v>0</v>
      </c>
      <c r="CR12" s="39">
        <f t="shared" si="91"/>
        <v>9.494529468</v>
      </c>
      <c r="CS12" s="51">
        <f t="shared" si="92"/>
        <v>9.424777961</v>
      </c>
      <c r="CT12" s="51">
        <f t="shared" si="93"/>
        <v>3.141592654</v>
      </c>
      <c r="CU12" s="52">
        <f t="shared" si="94"/>
        <v>12.56637061</v>
      </c>
      <c r="CV12" s="52">
        <f t="shared" si="95"/>
        <v>0</v>
      </c>
      <c r="CW12" s="36">
        <f t="shared" si="96"/>
        <v>0</v>
      </c>
      <c r="CX12" s="53">
        <f t="shared" si="97"/>
        <v>3.233462147</v>
      </c>
      <c r="CY12" s="53">
        <f t="shared" si="98"/>
        <v>0.4108297403</v>
      </c>
      <c r="CZ12" s="54">
        <f t="shared" si="99"/>
        <v>1.328402414</v>
      </c>
      <c r="DA12" s="55">
        <f t="shared" si="100"/>
        <v>5.313609656</v>
      </c>
      <c r="DB12" s="55">
        <f t="shared" si="101"/>
        <v>0</v>
      </c>
      <c r="DC12" s="55">
        <f t="shared" si="102"/>
        <v>0</v>
      </c>
      <c r="DD12" s="39">
        <f t="shared" si="103"/>
        <v>5.313609656</v>
      </c>
      <c r="DE12" s="51">
        <f t="shared" ref="DE12:DG12" si="372">DE$1*X12</f>
        <v>3.141592654</v>
      </c>
      <c r="DF12" s="51">
        <f t="shared" si="372"/>
        <v>0</v>
      </c>
      <c r="DG12" s="51">
        <f t="shared" si="372"/>
        <v>3.141592654</v>
      </c>
      <c r="DH12" s="52">
        <f t="shared" si="105"/>
        <v>6.283185307</v>
      </c>
      <c r="DI12" s="52">
        <f t="shared" si="106"/>
        <v>0</v>
      </c>
      <c r="DJ12" s="36">
        <f t="shared" si="107"/>
        <v>0</v>
      </c>
      <c r="DK12" s="53">
        <f t="shared" ref="DK12:DM12" si="373">POWER(AB12,DK$1)</f>
        <v>1.478731282</v>
      </c>
      <c r="DL12" s="53">
        <f t="shared" si="373"/>
        <v>1.333944677</v>
      </c>
      <c r="DM12" s="53">
        <f t="shared" si="373"/>
        <v>0.4108297403</v>
      </c>
      <c r="DN12" s="54">
        <f t="shared" si="109"/>
        <v>0.8103804472</v>
      </c>
      <c r="DO12" s="55">
        <f t="shared" si="110"/>
        <v>-14.58684805</v>
      </c>
      <c r="DP12" s="55">
        <f t="shared" si="111"/>
        <v>0</v>
      </c>
      <c r="DQ12" s="55">
        <f t="shared" si="112"/>
        <v>3.141592654</v>
      </c>
      <c r="DR12" s="39">
        <f t="shared" si="113"/>
        <v>14.58684805</v>
      </c>
      <c r="DS12" s="51">
        <f t="shared" si="114"/>
        <v>6.283185307</v>
      </c>
      <c r="DT12" s="52">
        <f t="shared" si="115"/>
        <v>6.283185307</v>
      </c>
      <c r="DU12" s="52">
        <f t="shared" si="116"/>
        <v>0</v>
      </c>
      <c r="DV12" s="36">
        <f t="shared" si="117"/>
        <v>0</v>
      </c>
      <c r="DW12" s="53">
        <f t="shared" si="118"/>
        <v>0.1687810755</v>
      </c>
      <c r="DX12" s="54">
        <f t="shared" si="119"/>
        <v>0.1687810755</v>
      </c>
      <c r="DY12" s="55">
        <f t="shared" si="120"/>
        <v>4.557089039</v>
      </c>
      <c r="DZ12" s="55">
        <f t="shared" si="121"/>
        <v>0</v>
      </c>
      <c r="EA12" s="55">
        <f t="shared" si="122"/>
        <v>0</v>
      </c>
      <c r="EB12" s="39">
        <f t="shared" si="123"/>
        <v>4.557089039</v>
      </c>
      <c r="EC12" s="56">
        <f t="shared" ref="EC12:ED12" si="374">CE12+CO12+DA12+DO12+DY12</f>
        <v>0.8874434833</v>
      </c>
      <c r="ED12" s="56">
        <f t="shared" si="374"/>
        <v>0</v>
      </c>
      <c r="EE12" s="56">
        <f t="shared" si="125"/>
        <v>0</v>
      </c>
      <c r="EF12" s="57">
        <f t="shared" si="126"/>
        <v>0.8874434833</v>
      </c>
      <c r="EG12" s="51">
        <f t="shared" si="127"/>
        <v>0</v>
      </c>
      <c r="EH12" s="52">
        <f t="shared" si="128"/>
        <v>0</v>
      </c>
      <c r="EI12" s="52">
        <f t="shared" si="129"/>
        <v>0</v>
      </c>
      <c r="EJ12" s="36">
        <f t="shared" si="130"/>
        <v>0</v>
      </c>
      <c r="EK12" s="53">
        <f t="shared" si="131"/>
        <v>0.9420421877</v>
      </c>
      <c r="EL12" s="54">
        <f t="shared" si="132"/>
        <v>0.9420421877</v>
      </c>
      <c r="EM12" s="55">
        <f t="shared" si="133"/>
        <v>4.894994796</v>
      </c>
      <c r="EN12" s="55">
        <f t="shared" si="134"/>
        <v>0</v>
      </c>
      <c r="EO12" s="55">
        <f t="shared" si="135"/>
        <v>0</v>
      </c>
      <c r="EP12" s="39">
        <f t="shared" si="136"/>
        <v>4.894994796</v>
      </c>
      <c r="EQ12" s="56">
        <f t="shared" ref="EQ12:ER12" si="375">BS12+EM12</f>
        <v>4.701410568</v>
      </c>
      <c r="ER12" s="56">
        <f t="shared" si="375"/>
        <v>0</v>
      </c>
      <c r="ES12" s="56">
        <f t="shared" si="138"/>
        <v>0</v>
      </c>
      <c r="ET12" s="57">
        <f t="shared" si="139"/>
        <v>4.701410568</v>
      </c>
      <c r="EU12" s="51">
        <f t="shared" si="140"/>
        <v>0</v>
      </c>
      <c r="EV12" s="52">
        <f t="shared" si="141"/>
        <v>0</v>
      </c>
      <c r="EW12" s="52">
        <f t="shared" si="142"/>
        <v>0</v>
      </c>
      <c r="EX12" s="36">
        <f t="shared" si="143"/>
        <v>0</v>
      </c>
      <c r="EY12" s="53">
        <f t="shared" si="144"/>
        <v>1.675236241</v>
      </c>
      <c r="EZ12" s="54">
        <f t="shared" si="145"/>
        <v>1.675236241</v>
      </c>
      <c r="FA12" s="55">
        <f t="shared" si="146"/>
        <v>0.4432119619</v>
      </c>
      <c r="FB12" s="55">
        <f t="shared" si="147"/>
        <v>0</v>
      </c>
      <c r="FC12" s="55">
        <f t="shared" si="148"/>
        <v>0</v>
      </c>
      <c r="FD12" s="39">
        <f t="shared" si="149"/>
        <v>0.4432119619</v>
      </c>
      <c r="FE12" s="51">
        <f t="shared" si="150"/>
        <v>6.283185307</v>
      </c>
      <c r="FF12" s="52">
        <f t="shared" si="151"/>
        <v>6.283185307</v>
      </c>
      <c r="FG12" s="52">
        <f t="shared" si="152"/>
        <v>0</v>
      </c>
      <c r="FH12" s="36">
        <f t="shared" si="153"/>
        <v>0</v>
      </c>
      <c r="FI12" s="53">
        <f t="shared" si="154"/>
        <v>2.186646205</v>
      </c>
      <c r="FJ12" s="54">
        <f t="shared" si="155"/>
        <v>2.186646205</v>
      </c>
      <c r="FK12" s="55">
        <f t="shared" si="156"/>
        <v>-2.186646205</v>
      </c>
      <c r="FL12" s="55">
        <f t="shared" si="157"/>
        <v>0</v>
      </c>
      <c r="FM12" s="55">
        <f t="shared" si="158"/>
        <v>3.141592654</v>
      </c>
      <c r="FN12" s="39">
        <f t="shared" si="159"/>
        <v>2.186646205</v>
      </c>
      <c r="FO12" s="56">
        <f t="shared" si="160"/>
        <v>1.815187827</v>
      </c>
      <c r="FP12" s="56">
        <f t="shared" si="161"/>
        <v>0</v>
      </c>
      <c r="FQ12" s="56">
        <f t="shared" si="162"/>
        <v>0</v>
      </c>
      <c r="FR12" s="57">
        <f t="shared" si="163"/>
        <v>1.815187827</v>
      </c>
      <c r="FS12" s="51">
        <f t="shared" si="164"/>
        <v>0</v>
      </c>
      <c r="FT12" s="51">
        <f t="shared" si="165"/>
        <v>0</v>
      </c>
      <c r="FU12" s="52">
        <f t="shared" si="166"/>
        <v>0</v>
      </c>
      <c r="FV12" s="52">
        <f t="shared" si="167"/>
        <v>0</v>
      </c>
      <c r="FW12" s="36">
        <f t="shared" si="168"/>
        <v>0</v>
      </c>
      <c r="FX12" s="53">
        <f t="shared" si="169"/>
        <v>1.815187827</v>
      </c>
      <c r="FY12" s="53">
        <f t="shared" si="170"/>
        <v>2.256256793</v>
      </c>
      <c r="FZ12" s="54">
        <f t="shared" si="171"/>
        <v>4.095529866</v>
      </c>
      <c r="GA12" s="55">
        <f t="shared" si="172"/>
        <v>0.455058874</v>
      </c>
      <c r="GB12" s="55">
        <f t="shared" si="173"/>
        <v>0</v>
      </c>
      <c r="GC12" s="55">
        <f t="shared" si="174"/>
        <v>0</v>
      </c>
      <c r="GD12" s="39">
        <f t="shared" si="175"/>
        <v>0.455058874</v>
      </c>
      <c r="GE12" s="58">
        <f t="shared" si="176"/>
        <v>-0.5</v>
      </c>
      <c r="GF12" s="42">
        <f t="shared" si="177"/>
        <v>-0.8660254038</v>
      </c>
      <c r="GG12" s="58">
        <f t="shared" si="178"/>
        <v>-2.094395102</v>
      </c>
      <c r="GH12" s="42">
        <f t="shared" si="179"/>
        <v>1</v>
      </c>
      <c r="GI12" s="59">
        <f t="shared" si="180"/>
        <v>-0.5</v>
      </c>
      <c r="GJ12" s="43">
        <f t="shared" si="181"/>
        <v>0.8660254038</v>
      </c>
      <c r="GK12" s="59">
        <f t="shared" si="182"/>
        <v>2.094395102</v>
      </c>
      <c r="GL12" s="43">
        <f t="shared" si="183"/>
        <v>1</v>
      </c>
      <c r="GM12" s="51">
        <f t="shared" si="184"/>
        <v>-2.094395102</v>
      </c>
      <c r="GN12" s="51">
        <f t="shared" si="185"/>
        <v>0</v>
      </c>
      <c r="GO12" s="52">
        <f t="shared" si="186"/>
        <v>-2.094395102</v>
      </c>
      <c r="GP12" s="52">
        <f t="shared" si="187"/>
        <v>-2.094395102</v>
      </c>
      <c r="GQ12" s="36">
        <f t="shared" si="188"/>
        <v>-2.094395102</v>
      </c>
      <c r="GR12" s="53">
        <f t="shared" si="189"/>
        <v>1</v>
      </c>
      <c r="GS12" s="53">
        <f t="shared" si="190"/>
        <v>0.4432119619</v>
      </c>
      <c r="GT12" s="54">
        <f t="shared" si="191"/>
        <v>0.4432119619</v>
      </c>
      <c r="GU12" s="55">
        <f t="shared" si="192"/>
        <v>-0.221605981</v>
      </c>
      <c r="GV12" s="55">
        <f t="shared" si="193"/>
        <v>-0.3838328183</v>
      </c>
      <c r="GW12" s="55">
        <f t="shared" si="194"/>
        <v>-2.094395102</v>
      </c>
      <c r="GX12" s="39">
        <f t="shared" si="195"/>
        <v>0.4432119619</v>
      </c>
      <c r="GY12" s="51">
        <f t="shared" si="196"/>
        <v>2.094395102</v>
      </c>
      <c r="GZ12" s="51">
        <f t="shared" si="197"/>
        <v>0</v>
      </c>
      <c r="HA12" s="52">
        <f t="shared" si="198"/>
        <v>2.094395102</v>
      </c>
      <c r="HB12" s="52">
        <f t="shared" si="199"/>
        <v>2.094395102</v>
      </c>
      <c r="HC12" s="36">
        <f t="shared" si="200"/>
        <v>2.094395102</v>
      </c>
      <c r="HD12" s="53">
        <f t="shared" si="201"/>
        <v>1</v>
      </c>
      <c r="HE12" s="53">
        <f t="shared" si="202"/>
        <v>0.455058874</v>
      </c>
      <c r="HF12" s="54">
        <f t="shared" si="203"/>
        <v>0.455058874</v>
      </c>
      <c r="HG12" s="55">
        <f t="shared" si="204"/>
        <v>-0.227529437</v>
      </c>
      <c r="HH12" s="55">
        <f t="shared" si="205"/>
        <v>0.3940925451</v>
      </c>
      <c r="HI12" s="55">
        <f t="shared" si="206"/>
        <v>2.094395102</v>
      </c>
      <c r="HJ12" s="39">
        <f t="shared" si="207"/>
        <v>0.455058874</v>
      </c>
      <c r="HK12" s="51">
        <f t="shared" si="208"/>
        <v>2.094395102</v>
      </c>
      <c r="HL12" s="51">
        <f t="shared" si="209"/>
        <v>0</v>
      </c>
      <c r="HM12" s="52">
        <f t="shared" si="210"/>
        <v>2.094395102</v>
      </c>
      <c r="HN12" s="52">
        <f t="shared" si="211"/>
        <v>2.094395102</v>
      </c>
      <c r="HO12" s="36">
        <f t="shared" si="212"/>
        <v>2.094395102</v>
      </c>
      <c r="HP12" s="53">
        <f t="shared" si="213"/>
        <v>1</v>
      </c>
      <c r="HQ12" s="53">
        <f t="shared" si="214"/>
        <v>0.4432119619</v>
      </c>
      <c r="HR12" s="54">
        <f t="shared" si="215"/>
        <v>0.4432119619</v>
      </c>
      <c r="HS12" s="55">
        <f t="shared" si="216"/>
        <v>-0.221605981</v>
      </c>
      <c r="HT12" s="55">
        <f t="shared" si="217"/>
        <v>0.3838328183</v>
      </c>
      <c r="HU12" s="55">
        <f t="shared" si="218"/>
        <v>2.094395102</v>
      </c>
      <c r="HV12" s="39">
        <f t="shared" si="219"/>
        <v>0.4432119619</v>
      </c>
      <c r="HW12" s="51">
        <f t="shared" si="220"/>
        <v>-2.094395102</v>
      </c>
      <c r="HX12" s="51">
        <f t="shared" si="221"/>
        <v>0</v>
      </c>
      <c r="HY12" s="52">
        <f t="shared" si="222"/>
        <v>-2.094395102</v>
      </c>
      <c r="HZ12" s="52">
        <f t="shared" si="223"/>
        <v>-2.094395102</v>
      </c>
      <c r="IA12" s="36">
        <f t="shared" si="224"/>
        <v>-2.094395102</v>
      </c>
      <c r="IB12" s="53">
        <f t="shared" si="225"/>
        <v>1</v>
      </c>
      <c r="IC12" s="53">
        <f t="shared" si="226"/>
        <v>0.455058874</v>
      </c>
      <c r="ID12" s="54">
        <f t="shared" si="227"/>
        <v>0.455058874</v>
      </c>
      <c r="IE12" s="55">
        <f t="shared" si="228"/>
        <v>-0.227529437</v>
      </c>
      <c r="IF12" s="55">
        <f t="shared" si="229"/>
        <v>-0.3940925451</v>
      </c>
      <c r="IG12" s="55">
        <f t="shared" si="230"/>
        <v>-2.094395102</v>
      </c>
      <c r="IH12" s="39">
        <f t="shared" si="231"/>
        <v>0.455058874</v>
      </c>
    </row>
    <row r="13" ht="12.75" customHeight="1">
      <c r="A13" s="44">
        <f>'Execute Cubic'!U13</f>
        <v>1.006207413</v>
      </c>
      <c r="B13" s="44">
        <f>'Execute Cubic'!V13</f>
        <v>-1.499179256</v>
      </c>
      <c r="C13" s="44">
        <f>'Execute Cubic'!W13</f>
        <v>1.353177016</v>
      </c>
      <c r="D13" s="44">
        <f>'Execute Cubic'!X13</f>
        <v>-0.3800313463</v>
      </c>
      <c r="E13" s="44">
        <f t="shared" ref="E13:H13" si="376">0</f>
        <v>0</v>
      </c>
      <c r="F13" s="44">
        <f t="shared" si="376"/>
        <v>0</v>
      </c>
      <c r="G13" s="44">
        <f t="shared" si="376"/>
        <v>0</v>
      </c>
      <c r="H13" s="44">
        <f t="shared" si="376"/>
        <v>0</v>
      </c>
      <c r="I13" s="45">
        <f t="shared" si="27"/>
        <v>0.4225637835</v>
      </c>
      <c r="J13" s="45">
        <f t="shared" si="28"/>
        <v>0</v>
      </c>
      <c r="K13" s="46">
        <f t="shared" si="29"/>
        <v>0.5336834287</v>
      </c>
      <c r="L13" s="46">
        <f t="shared" si="30"/>
        <v>-0.7803720434</v>
      </c>
      <c r="M13" s="47">
        <f t="shared" si="31"/>
        <v>0.5336834287</v>
      </c>
      <c r="N13" s="47">
        <f t="shared" si="32"/>
        <v>0.7803720434</v>
      </c>
      <c r="O13" s="48">
        <f t="shared" ref="O13:R13" si="377">ATAN2(A13,E13)</f>
        <v>0</v>
      </c>
      <c r="P13" s="48">
        <f t="shared" si="377"/>
        <v>3.141592654</v>
      </c>
      <c r="Q13" s="48">
        <f t="shared" si="377"/>
        <v>0</v>
      </c>
      <c r="R13" s="48">
        <f t="shared" si="377"/>
        <v>3.141592654</v>
      </c>
      <c r="S13" s="48">
        <f t="shared" ref="S13:V13" si="378">SQRT(POWER(A13,2)+POWER(E13,2))</f>
        <v>1.006207413</v>
      </c>
      <c r="T13" s="48">
        <f t="shared" si="378"/>
        <v>1.499179256</v>
      </c>
      <c r="U13" s="48">
        <f t="shared" si="378"/>
        <v>1.353177016</v>
      </c>
      <c r="V13" s="48">
        <f t="shared" si="378"/>
        <v>0.3800313463</v>
      </c>
      <c r="W13" s="49">
        <f t="shared" ref="W13:Z13" si="379">O13-$O13</f>
        <v>0</v>
      </c>
      <c r="X13" s="49">
        <f t="shared" si="379"/>
        <v>3.141592654</v>
      </c>
      <c r="Y13" s="49">
        <f t="shared" si="379"/>
        <v>0</v>
      </c>
      <c r="Z13" s="49">
        <f t="shared" si="379"/>
        <v>3.141592654</v>
      </c>
      <c r="AA13" s="49">
        <f t="shared" ref="AA13:AD13" si="380">S13/$S13</f>
        <v>1</v>
      </c>
      <c r="AB13" s="49">
        <f t="shared" si="380"/>
        <v>1.489930641</v>
      </c>
      <c r="AC13" s="49">
        <f t="shared" si="380"/>
        <v>1.344829106</v>
      </c>
      <c r="AD13" s="49">
        <f t="shared" si="380"/>
        <v>0.3776868878</v>
      </c>
      <c r="AE13" s="50">
        <f t="shared" ref="AE13:AH13" si="381">AA13*COS(W13)</f>
        <v>1</v>
      </c>
      <c r="AF13" s="50">
        <f t="shared" si="381"/>
        <v>-1.489930641</v>
      </c>
      <c r="AG13" s="50">
        <f t="shared" si="381"/>
        <v>1.344829106</v>
      </c>
      <c r="AH13" s="50">
        <f t="shared" si="381"/>
        <v>-0.3776868878</v>
      </c>
      <c r="AI13" s="44">
        <f t="shared" ref="AI13:AL13" si="382">AA13*SIN(W13)</f>
        <v>0</v>
      </c>
      <c r="AJ13" s="44">
        <f t="shared" si="382"/>
        <v>0</v>
      </c>
      <c r="AK13" s="44">
        <f t="shared" si="382"/>
        <v>0</v>
      </c>
      <c r="AL13" s="44">
        <f t="shared" si="382"/>
        <v>0</v>
      </c>
      <c r="AM13" s="51">
        <f t="shared" si="39"/>
        <v>9.424777961</v>
      </c>
      <c r="AN13" s="52">
        <f t="shared" si="40"/>
        <v>9.424777961</v>
      </c>
      <c r="AO13" s="52">
        <f t="shared" si="41"/>
        <v>3.141592654</v>
      </c>
      <c r="AP13" s="36">
        <f t="shared" si="42"/>
        <v>3.141592654</v>
      </c>
      <c r="AQ13" s="53">
        <f t="shared" si="43"/>
        <v>3.307487069</v>
      </c>
      <c r="AR13" s="54">
        <f t="shared" si="44"/>
        <v>3.307487069</v>
      </c>
      <c r="AS13" s="55">
        <f t="shared" si="45"/>
        <v>6.614974138</v>
      </c>
      <c r="AT13" s="55">
        <f t="shared" si="46"/>
        <v>0</v>
      </c>
      <c r="AU13" s="55">
        <f t="shared" si="47"/>
        <v>0</v>
      </c>
      <c r="AV13" s="39">
        <f t="shared" si="48"/>
        <v>6.614974138</v>
      </c>
      <c r="AW13" s="51">
        <f t="shared" ref="AW13:AX13" si="383">AW$1*X13</f>
        <v>3.141592654</v>
      </c>
      <c r="AX13" s="51">
        <f t="shared" si="383"/>
        <v>0</v>
      </c>
      <c r="AY13" s="52">
        <f t="shared" si="50"/>
        <v>3.141592654</v>
      </c>
      <c r="AZ13" s="52">
        <f t="shared" si="51"/>
        <v>3.141592654</v>
      </c>
      <c r="BA13" s="36">
        <f t="shared" si="52"/>
        <v>3.141592654</v>
      </c>
      <c r="BB13" s="53">
        <f t="shared" ref="BB13:BC13" si="384">POWER(AB13,BB$1)</f>
        <v>1.489930641</v>
      </c>
      <c r="BC13" s="53">
        <f t="shared" si="384"/>
        <v>1.344829106</v>
      </c>
      <c r="BD13" s="54">
        <f t="shared" si="54"/>
        <v>2.003702092</v>
      </c>
      <c r="BE13" s="55">
        <f t="shared" si="55"/>
        <v>-18.03331882</v>
      </c>
      <c r="BF13" s="55">
        <f t="shared" si="56"/>
        <v>0</v>
      </c>
      <c r="BG13" s="55">
        <f t="shared" si="57"/>
        <v>3.141592654</v>
      </c>
      <c r="BH13" s="39">
        <f t="shared" si="58"/>
        <v>18.03331882</v>
      </c>
      <c r="BI13" s="51">
        <f t="shared" si="59"/>
        <v>3.141592654</v>
      </c>
      <c r="BJ13" s="52">
        <f t="shared" si="60"/>
        <v>3.141592654</v>
      </c>
      <c r="BK13" s="52">
        <f t="shared" si="61"/>
        <v>3.141592654</v>
      </c>
      <c r="BL13" s="36">
        <f t="shared" si="62"/>
        <v>3.141592654</v>
      </c>
      <c r="BM13" s="53">
        <f t="shared" si="63"/>
        <v>0.3776868878</v>
      </c>
      <c r="BN13" s="54">
        <f t="shared" si="64"/>
        <v>0.3776868878</v>
      </c>
      <c r="BO13" s="55">
        <f t="shared" si="65"/>
        <v>10.19754597</v>
      </c>
      <c r="BP13" s="55">
        <f t="shared" si="66"/>
        <v>0</v>
      </c>
      <c r="BQ13" s="55">
        <f t="shared" si="67"/>
        <v>0</v>
      </c>
      <c r="BR13" s="39">
        <f t="shared" si="68"/>
        <v>10.19754597</v>
      </c>
      <c r="BS13" s="56">
        <f t="shared" ref="BS13:BT13" si="385">AS13+BE13+BO13</f>
        <v>-1.220798716</v>
      </c>
      <c r="BT13" s="56">
        <f t="shared" si="385"/>
        <v>0</v>
      </c>
      <c r="BU13" s="56">
        <f t="shared" si="70"/>
        <v>3.141592654</v>
      </c>
      <c r="BV13" s="57">
        <f t="shared" si="71"/>
        <v>1.220798716</v>
      </c>
      <c r="BW13" s="51">
        <f t="shared" ref="BW13:BX13" si="386">BW$1*X13</f>
        <v>6.283185307</v>
      </c>
      <c r="BX13" s="51">
        <f t="shared" si="386"/>
        <v>0</v>
      </c>
      <c r="BY13" s="52">
        <f t="shared" si="73"/>
        <v>6.283185307</v>
      </c>
      <c r="BZ13" s="52">
        <f t="shared" si="74"/>
        <v>0</v>
      </c>
      <c r="CA13" s="36">
        <f t="shared" si="75"/>
        <v>0</v>
      </c>
      <c r="CB13" s="53">
        <f t="shared" ref="CB13:CC13" si="387">POWER(AB13,CB$1)</f>
        <v>2.219893315</v>
      </c>
      <c r="CC13" s="53">
        <f t="shared" si="387"/>
        <v>1.808565324</v>
      </c>
      <c r="CD13" s="54">
        <f t="shared" si="77"/>
        <v>4.014822072</v>
      </c>
      <c r="CE13" s="55">
        <f t="shared" si="78"/>
        <v>-4.014822072</v>
      </c>
      <c r="CF13" s="55">
        <f t="shared" si="79"/>
        <v>0</v>
      </c>
      <c r="CG13" s="55">
        <f t="shared" si="80"/>
        <v>3.141592654</v>
      </c>
      <c r="CH13" s="39">
        <f t="shared" si="81"/>
        <v>4.014822072</v>
      </c>
      <c r="CI13" s="51">
        <f t="shared" si="82"/>
        <v>0</v>
      </c>
      <c r="CJ13" s="52">
        <f t="shared" si="83"/>
        <v>0</v>
      </c>
      <c r="CK13" s="52">
        <f t="shared" si="84"/>
        <v>0</v>
      </c>
      <c r="CL13" s="36">
        <f t="shared" si="85"/>
        <v>0</v>
      </c>
      <c r="CM13" s="53">
        <f t="shared" si="86"/>
        <v>2.432211287</v>
      </c>
      <c r="CN13" s="54">
        <f t="shared" si="87"/>
        <v>2.432211287</v>
      </c>
      <c r="CO13" s="55">
        <f t="shared" si="88"/>
        <v>9.72884515</v>
      </c>
      <c r="CP13" s="55">
        <f t="shared" si="89"/>
        <v>0</v>
      </c>
      <c r="CQ13" s="55">
        <f t="shared" si="90"/>
        <v>0</v>
      </c>
      <c r="CR13" s="39">
        <f t="shared" si="91"/>
        <v>9.72884515</v>
      </c>
      <c r="CS13" s="51">
        <f t="shared" si="92"/>
        <v>9.424777961</v>
      </c>
      <c r="CT13" s="51">
        <f t="shared" si="93"/>
        <v>3.141592654</v>
      </c>
      <c r="CU13" s="52">
        <f t="shared" si="94"/>
        <v>12.56637061</v>
      </c>
      <c r="CV13" s="52">
        <f t="shared" si="95"/>
        <v>0</v>
      </c>
      <c r="CW13" s="36">
        <f t="shared" si="96"/>
        <v>0</v>
      </c>
      <c r="CX13" s="53">
        <f t="shared" si="97"/>
        <v>3.307487069</v>
      </c>
      <c r="CY13" s="53">
        <f t="shared" si="98"/>
        <v>0.3776868878</v>
      </c>
      <c r="CZ13" s="54">
        <f t="shared" si="99"/>
        <v>1.249194498</v>
      </c>
      <c r="DA13" s="55">
        <f t="shared" si="100"/>
        <v>4.99677799</v>
      </c>
      <c r="DB13" s="55">
        <f t="shared" si="101"/>
        <v>0</v>
      </c>
      <c r="DC13" s="55">
        <f t="shared" si="102"/>
        <v>0</v>
      </c>
      <c r="DD13" s="39">
        <f t="shared" si="103"/>
        <v>4.99677799</v>
      </c>
      <c r="DE13" s="51">
        <f t="shared" ref="DE13:DG13" si="388">DE$1*X13</f>
        <v>3.141592654</v>
      </c>
      <c r="DF13" s="51">
        <f t="shared" si="388"/>
        <v>0</v>
      </c>
      <c r="DG13" s="51">
        <f t="shared" si="388"/>
        <v>3.141592654</v>
      </c>
      <c r="DH13" s="52">
        <f t="shared" si="105"/>
        <v>6.283185307</v>
      </c>
      <c r="DI13" s="52">
        <f t="shared" si="106"/>
        <v>0</v>
      </c>
      <c r="DJ13" s="36">
        <f t="shared" si="107"/>
        <v>0</v>
      </c>
      <c r="DK13" s="53">
        <f t="shared" ref="DK13:DM13" si="389">POWER(AB13,DK$1)</f>
        <v>1.489930641</v>
      </c>
      <c r="DL13" s="53">
        <f t="shared" si="389"/>
        <v>1.344829106</v>
      </c>
      <c r="DM13" s="53">
        <f t="shared" si="389"/>
        <v>0.3776868878</v>
      </c>
      <c r="DN13" s="54">
        <f t="shared" si="109"/>
        <v>0.756772007</v>
      </c>
      <c r="DO13" s="55">
        <f t="shared" si="110"/>
        <v>-13.62189613</v>
      </c>
      <c r="DP13" s="55">
        <f t="shared" si="111"/>
        <v>0</v>
      </c>
      <c r="DQ13" s="55">
        <f t="shared" si="112"/>
        <v>3.141592654</v>
      </c>
      <c r="DR13" s="39">
        <f t="shared" si="113"/>
        <v>13.62189613</v>
      </c>
      <c r="DS13" s="51">
        <f t="shared" si="114"/>
        <v>6.283185307</v>
      </c>
      <c r="DT13" s="52">
        <f t="shared" si="115"/>
        <v>6.283185307</v>
      </c>
      <c r="DU13" s="52">
        <f t="shared" si="116"/>
        <v>0</v>
      </c>
      <c r="DV13" s="36">
        <f t="shared" si="117"/>
        <v>0</v>
      </c>
      <c r="DW13" s="53">
        <f t="shared" si="118"/>
        <v>0.1426473852</v>
      </c>
      <c r="DX13" s="54">
        <f t="shared" si="119"/>
        <v>0.1426473852</v>
      </c>
      <c r="DY13" s="55">
        <f t="shared" si="120"/>
        <v>3.8514794</v>
      </c>
      <c r="DZ13" s="55">
        <f t="shared" si="121"/>
        <v>0</v>
      </c>
      <c r="EA13" s="55">
        <f t="shared" si="122"/>
        <v>0</v>
      </c>
      <c r="EB13" s="39">
        <f t="shared" si="123"/>
        <v>3.8514794</v>
      </c>
      <c r="EC13" s="56">
        <f t="shared" ref="EC13:ED13" si="390">CE13+CO13+DA13+DO13+DY13</f>
        <v>0.9403843423</v>
      </c>
      <c r="ED13" s="56">
        <f t="shared" si="390"/>
        <v>0</v>
      </c>
      <c r="EE13" s="56">
        <f t="shared" si="125"/>
        <v>0</v>
      </c>
      <c r="EF13" s="57">
        <f t="shared" si="126"/>
        <v>0.9403843423</v>
      </c>
      <c r="EG13" s="51">
        <f t="shared" si="127"/>
        <v>0</v>
      </c>
      <c r="EH13" s="52">
        <f t="shared" si="128"/>
        <v>0</v>
      </c>
      <c r="EI13" s="52">
        <f t="shared" si="129"/>
        <v>0</v>
      </c>
      <c r="EJ13" s="36">
        <f t="shared" si="130"/>
        <v>0</v>
      </c>
      <c r="EK13" s="53">
        <f t="shared" si="131"/>
        <v>0.9697341606</v>
      </c>
      <c r="EL13" s="54">
        <f t="shared" si="132"/>
        <v>0.9697341606</v>
      </c>
      <c r="EM13" s="55">
        <f t="shared" si="133"/>
        <v>5.038886508</v>
      </c>
      <c r="EN13" s="55">
        <f t="shared" si="134"/>
        <v>0</v>
      </c>
      <c r="EO13" s="55">
        <f t="shared" si="135"/>
        <v>0</v>
      </c>
      <c r="EP13" s="39">
        <f t="shared" si="136"/>
        <v>5.038886508</v>
      </c>
      <c r="EQ13" s="56">
        <f t="shared" ref="EQ13:ER13" si="391">BS13+EM13</f>
        <v>3.818087792</v>
      </c>
      <c r="ER13" s="56">
        <f t="shared" si="391"/>
        <v>0</v>
      </c>
      <c r="ES13" s="56">
        <f t="shared" si="138"/>
        <v>0</v>
      </c>
      <c r="ET13" s="57">
        <f t="shared" si="139"/>
        <v>3.818087792</v>
      </c>
      <c r="EU13" s="51">
        <f t="shared" si="140"/>
        <v>0</v>
      </c>
      <c r="EV13" s="52">
        <f t="shared" si="141"/>
        <v>0</v>
      </c>
      <c r="EW13" s="52">
        <f t="shared" si="142"/>
        <v>0</v>
      </c>
      <c r="EX13" s="36">
        <f t="shared" si="143"/>
        <v>0</v>
      </c>
      <c r="EY13" s="53">
        <f t="shared" si="144"/>
        <v>1.562962783</v>
      </c>
      <c r="EZ13" s="54">
        <f t="shared" si="145"/>
        <v>1.562962783</v>
      </c>
      <c r="FA13" s="55">
        <f t="shared" si="146"/>
        <v>0.4135081276</v>
      </c>
      <c r="FB13" s="55">
        <f t="shared" si="147"/>
        <v>0</v>
      </c>
      <c r="FC13" s="55">
        <f t="shared" si="148"/>
        <v>0</v>
      </c>
      <c r="FD13" s="39">
        <f t="shared" si="149"/>
        <v>0.4135081276</v>
      </c>
      <c r="FE13" s="51">
        <f t="shared" si="150"/>
        <v>6.283185307</v>
      </c>
      <c r="FF13" s="52">
        <f t="shared" si="151"/>
        <v>6.283185307</v>
      </c>
      <c r="FG13" s="52">
        <f t="shared" si="152"/>
        <v>0</v>
      </c>
      <c r="FH13" s="36">
        <f t="shared" si="153"/>
        <v>0</v>
      </c>
      <c r="FI13" s="53">
        <f t="shared" si="154"/>
        <v>2.219893315</v>
      </c>
      <c r="FJ13" s="54">
        <f t="shared" si="155"/>
        <v>2.219893315</v>
      </c>
      <c r="FK13" s="55">
        <f t="shared" si="156"/>
        <v>-2.219893315</v>
      </c>
      <c r="FL13" s="55">
        <f t="shared" si="157"/>
        <v>0</v>
      </c>
      <c r="FM13" s="55">
        <f t="shared" si="158"/>
        <v>3.141592654</v>
      </c>
      <c r="FN13" s="39">
        <f t="shared" si="159"/>
        <v>2.219893315</v>
      </c>
      <c r="FO13" s="56">
        <f t="shared" si="160"/>
        <v>1.814594003</v>
      </c>
      <c r="FP13" s="56">
        <f t="shared" si="161"/>
        <v>0</v>
      </c>
      <c r="FQ13" s="56">
        <f t="shared" si="162"/>
        <v>0</v>
      </c>
      <c r="FR13" s="57">
        <f t="shared" si="163"/>
        <v>1.814594003</v>
      </c>
      <c r="FS13" s="51">
        <f t="shared" si="164"/>
        <v>0</v>
      </c>
      <c r="FT13" s="51">
        <f t="shared" si="165"/>
        <v>0</v>
      </c>
      <c r="FU13" s="52">
        <f t="shared" si="166"/>
        <v>0</v>
      </c>
      <c r="FV13" s="52">
        <f t="shared" si="167"/>
        <v>0</v>
      </c>
      <c r="FW13" s="36">
        <f t="shared" si="168"/>
        <v>0</v>
      </c>
      <c r="FX13" s="53">
        <f t="shared" si="169"/>
        <v>1.814594003</v>
      </c>
      <c r="FY13" s="53">
        <f t="shared" si="170"/>
        <v>2.418332152</v>
      </c>
      <c r="FZ13" s="54">
        <f t="shared" si="171"/>
        <v>4.388291019</v>
      </c>
      <c r="GA13" s="55">
        <f t="shared" si="172"/>
        <v>0.487587891</v>
      </c>
      <c r="GB13" s="55">
        <f t="shared" si="173"/>
        <v>0</v>
      </c>
      <c r="GC13" s="55">
        <f t="shared" si="174"/>
        <v>0</v>
      </c>
      <c r="GD13" s="39">
        <f t="shared" si="175"/>
        <v>0.487587891</v>
      </c>
      <c r="GE13" s="58">
        <f t="shared" si="176"/>
        <v>-0.5</v>
      </c>
      <c r="GF13" s="42">
        <f t="shared" si="177"/>
        <v>-0.8660254038</v>
      </c>
      <c r="GG13" s="58">
        <f t="shared" si="178"/>
        <v>-2.094395102</v>
      </c>
      <c r="GH13" s="42">
        <f t="shared" si="179"/>
        <v>1</v>
      </c>
      <c r="GI13" s="59">
        <f t="shared" si="180"/>
        <v>-0.5</v>
      </c>
      <c r="GJ13" s="43">
        <f t="shared" si="181"/>
        <v>0.8660254038</v>
      </c>
      <c r="GK13" s="59">
        <f t="shared" si="182"/>
        <v>2.094395102</v>
      </c>
      <c r="GL13" s="43">
        <f t="shared" si="183"/>
        <v>1</v>
      </c>
      <c r="GM13" s="51">
        <f t="shared" si="184"/>
        <v>-2.094395102</v>
      </c>
      <c r="GN13" s="51">
        <f t="shared" si="185"/>
        <v>0</v>
      </c>
      <c r="GO13" s="52">
        <f t="shared" si="186"/>
        <v>-2.094395102</v>
      </c>
      <c r="GP13" s="52">
        <f t="shared" si="187"/>
        <v>-2.094395102</v>
      </c>
      <c r="GQ13" s="36">
        <f t="shared" si="188"/>
        <v>-2.094395102</v>
      </c>
      <c r="GR13" s="53">
        <f t="shared" si="189"/>
        <v>1</v>
      </c>
      <c r="GS13" s="53">
        <f t="shared" si="190"/>
        <v>0.4135081276</v>
      </c>
      <c r="GT13" s="54">
        <f t="shared" si="191"/>
        <v>0.4135081276</v>
      </c>
      <c r="GU13" s="55">
        <f t="shared" si="192"/>
        <v>-0.2067540638</v>
      </c>
      <c r="GV13" s="55">
        <f t="shared" si="193"/>
        <v>-0.3581085432</v>
      </c>
      <c r="GW13" s="55">
        <f t="shared" si="194"/>
        <v>-2.094395102</v>
      </c>
      <c r="GX13" s="39">
        <f t="shared" si="195"/>
        <v>0.4135081276</v>
      </c>
      <c r="GY13" s="51">
        <f t="shared" si="196"/>
        <v>2.094395102</v>
      </c>
      <c r="GZ13" s="51">
        <f t="shared" si="197"/>
        <v>0</v>
      </c>
      <c r="HA13" s="52">
        <f t="shared" si="198"/>
        <v>2.094395102</v>
      </c>
      <c r="HB13" s="52">
        <f t="shared" si="199"/>
        <v>2.094395102</v>
      </c>
      <c r="HC13" s="36">
        <f t="shared" si="200"/>
        <v>2.094395102</v>
      </c>
      <c r="HD13" s="53">
        <f t="shared" si="201"/>
        <v>1</v>
      </c>
      <c r="HE13" s="53">
        <f t="shared" si="202"/>
        <v>0.487587891</v>
      </c>
      <c r="HF13" s="54">
        <f t="shared" si="203"/>
        <v>0.487587891</v>
      </c>
      <c r="HG13" s="55">
        <f t="shared" si="204"/>
        <v>-0.2437939455</v>
      </c>
      <c r="HH13" s="55">
        <f t="shared" si="205"/>
        <v>0.4222635002</v>
      </c>
      <c r="HI13" s="55">
        <f t="shared" si="206"/>
        <v>2.094395102</v>
      </c>
      <c r="HJ13" s="39">
        <f t="shared" si="207"/>
        <v>0.487587891</v>
      </c>
      <c r="HK13" s="51">
        <f t="shared" si="208"/>
        <v>2.094395102</v>
      </c>
      <c r="HL13" s="51">
        <f t="shared" si="209"/>
        <v>0</v>
      </c>
      <c r="HM13" s="52">
        <f t="shared" si="210"/>
        <v>2.094395102</v>
      </c>
      <c r="HN13" s="52">
        <f t="shared" si="211"/>
        <v>2.094395102</v>
      </c>
      <c r="HO13" s="36">
        <f t="shared" si="212"/>
        <v>2.094395102</v>
      </c>
      <c r="HP13" s="53">
        <f t="shared" si="213"/>
        <v>1</v>
      </c>
      <c r="HQ13" s="53">
        <f t="shared" si="214"/>
        <v>0.4135081276</v>
      </c>
      <c r="HR13" s="54">
        <f t="shared" si="215"/>
        <v>0.4135081276</v>
      </c>
      <c r="HS13" s="55">
        <f t="shared" si="216"/>
        <v>-0.2067540638</v>
      </c>
      <c r="HT13" s="55">
        <f t="shared" si="217"/>
        <v>0.3581085432</v>
      </c>
      <c r="HU13" s="55">
        <f t="shared" si="218"/>
        <v>2.094395102</v>
      </c>
      <c r="HV13" s="39">
        <f t="shared" si="219"/>
        <v>0.4135081276</v>
      </c>
      <c r="HW13" s="51">
        <f t="shared" si="220"/>
        <v>-2.094395102</v>
      </c>
      <c r="HX13" s="51">
        <f t="shared" si="221"/>
        <v>0</v>
      </c>
      <c r="HY13" s="52">
        <f t="shared" si="222"/>
        <v>-2.094395102</v>
      </c>
      <c r="HZ13" s="52">
        <f t="shared" si="223"/>
        <v>-2.094395102</v>
      </c>
      <c r="IA13" s="36">
        <f t="shared" si="224"/>
        <v>-2.094395102</v>
      </c>
      <c r="IB13" s="53">
        <f t="shared" si="225"/>
        <v>1</v>
      </c>
      <c r="IC13" s="53">
        <f t="shared" si="226"/>
        <v>0.487587891</v>
      </c>
      <c r="ID13" s="54">
        <f t="shared" si="227"/>
        <v>0.487587891</v>
      </c>
      <c r="IE13" s="55">
        <f t="shared" si="228"/>
        <v>-0.2437939455</v>
      </c>
      <c r="IF13" s="55">
        <f t="shared" si="229"/>
        <v>-0.4222635002</v>
      </c>
      <c r="IG13" s="55">
        <f t="shared" si="230"/>
        <v>-2.094395102</v>
      </c>
      <c r="IH13" s="39">
        <f t="shared" si="231"/>
        <v>0.487587891</v>
      </c>
    </row>
    <row r="14" ht="12.75" customHeight="1">
      <c r="A14" s="44">
        <f>'Execute Cubic'!U14</f>
        <v>1.006207413</v>
      </c>
      <c r="B14" s="44">
        <f>'Execute Cubic'!V14</f>
        <v>-1.488115059</v>
      </c>
      <c r="C14" s="44">
        <f>'Execute Cubic'!W14</f>
        <v>1.342423948</v>
      </c>
      <c r="D14" s="44">
        <f>'Execute Cubic'!X14</f>
        <v>-0.3691553123</v>
      </c>
      <c r="E14" s="44">
        <f t="shared" ref="E14:H14" si="392">0</f>
        <v>0</v>
      </c>
      <c r="F14" s="44">
        <f t="shared" si="392"/>
        <v>0</v>
      </c>
      <c r="G14" s="44">
        <f t="shared" si="392"/>
        <v>0</v>
      </c>
      <c r="H14" s="44">
        <f t="shared" si="392"/>
        <v>0</v>
      </c>
      <c r="I14" s="45">
        <f t="shared" si="27"/>
        <v>0.4093089798</v>
      </c>
      <c r="J14" s="45">
        <f t="shared" si="28"/>
        <v>0</v>
      </c>
      <c r="K14" s="46">
        <f t="shared" si="29"/>
        <v>0.5348128605</v>
      </c>
      <c r="L14" s="46">
        <f t="shared" si="30"/>
        <v>-0.7812235066</v>
      </c>
      <c r="M14" s="47">
        <f t="shared" si="31"/>
        <v>0.5348128605</v>
      </c>
      <c r="N14" s="47">
        <f t="shared" si="32"/>
        <v>0.7812235066</v>
      </c>
      <c r="O14" s="48">
        <f t="shared" ref="O14:R14" si="393">ATAN2(A14,E14)</f>
        <v>0</v>
      </c>
      <c r="P14" s="48">
        <f t="shared" si="393"/>
        <v>3.141592654</v>
      </c>
      <c r="Q14" s="48">
        <f t="shared" si="393"/>
        <v>0</v>
      </c>
      <c r="R14" s="48">
        <f t="shared" si="393"/>
        <v>3.141592654</v>
      </c>
      <c r="S14" s="48">
        <f t="shared" ref="S14:V14" si="394">SQRT(POWER(A14,2)+POWER(E14,2))</f>
        <v>1.006207413</v>
      </c>
      <c r="T14" s="48">
        <f t="shared" si="394"/>
        <v>1.488115059</v>
      </c>
      <c r="U14" s="48">
        <f t="shared" si="394"/>
        <v>1.342423948</v>
      </c>
      <c r="V14" s="48">
        <f t="shared" si="394"/>
        <v>0.3691553123</v>
      </c>
      <c r="W14" s="49">
        <f t="shared" ref="W14:Z14" si="395">O14-$O14</f>
        <v>0</v>
      </c>
      <c r="X14" s="49">
        <f t="shared" si="395"/>
        <v>3.141592654</v>
      </c>
      <c r="Y14" s="49">
        <f t="shared" si="395"/>
        <v>0</v>
      </c>
      <c r="Z14" s="49">
        <f t="shared" si="395"/>
        <v>3.141592654</v>
      </c>
      <c r="AA14" s="49">
        <f t="shared" ref="AA14:AD14" si="396">S14/$S14</f>
        <v>1</v>
      </c>
      <c r="AB14" s="49">
        <f t="shared" si="396"/>
        <v>1.478934701</v>
      </c>
      <c r="AC14" s="49">
        <f t="shared" si="396"/>
        <v>1.334142376</v>
      </c>
      <c r="AD14" s="49">
        <f t="shared" si="396"/>
        <v>0.3668779493</v>
      </c>
      <c r="AE14" s="50">
        <f t="shared" ref="AE14:AH14" si="397">AA14*COS(W14)</f>
        <v>1</v>
      </c>
      <c r="AF14" s="50">
        <f t="shared" si="397"/>
        <v>-1.478934701</v>
      </c>
      <c r="AG14" s="50">
        <f t="shared" si="397"/>
        <v>1.334142376</v>
      </c>
      <c r="AH14" s="50">
        <f t="shared" si="397"/>
        <v>-0.3668779493</v>
      </c>
      <c r="AI14" s="44">
        <f t="shared" ref="AI14:AL14" si="398">AA14*SIN(W14)</f>
        <v>0</v>
      </c>
      <c r="AJ14" s="44">
        <f t="shared" si="398"/>
        <v>0</v>
      </c>
      <c r="AK14" s="44">
        <f t="shared" si="398"/>
        <v>0</v>
      </c>
      <c r="AL14" s="44">
        <f t="shared" si="398"/>
        <v>0</v>
      </c>
      <c r="AM14" s="51">
        <f t="shared" si="39"/>
        <v>9.424777961</v>
      </c>
      <c r="AN14" s="52">
        <f t="shared" si="40"/>
        <v>9.424777961</v>
      </c>
      <c r="AO14" s="52">
        <f t="shared" si="41"/>
        <v>3.141592654</v>
      </c>
      <c r="AP14" s="36">
        <f t="shared" si="42"/>
        <v>3.141592654</v>
      </c>
      <c r="AQ14" s="53">
        <f t="shared" si="43"/>
        <v>3.234796744</v>
      </c>
      <c r="AR14" s="54">
        <f t="shared" si="44"/>
        <v>3.234796744</v>
      </c>
      <c r="AS14" s="55">
        <f t="shared" si="45"/>
        <v>6.469593487</v>
      </c>
      <c r="AT14" s="55">
        <f t="shared" si="46"/>
        <v>0</v>
      </c>
      <c r="AU14" s="55">
        <f t="shared" si="47"/>
        <v>0</v>
      </c>
      <c r="AV14" s="39">
        <f t="shared" si="48"/>
        <v>6.469593487</v>
      </c>
      <c r="AW14" s="51">
        <f t="shared" ref="AW14:AX14" si="399">AW$1*X14</f>
        <v>3.141592654</v>
      </c>
      <c r="AX14" s="51">
        <f t="shared" si="399"/>
        <v>0</v>
      </c>
      <c r="AY14" s="52">
        <f t="shared" si="50"/>
        <v>3.141592654</v>
      </c>
      <c r="AZ14" s="52">
        <f t="shared" si="51"/>
        <v>3.141592654</v>
      </c>
      <c r="BA14" s="36">
        <f t="shared" si="52"/>
        <v>3.141592654</v>
      </c>
      <c r="BB14" s="53">
        <f t="shared" ref="BB14:BC14" si="400">POWER(AB14,BB$1)</f>
        <v>1.478934701</v>
      </c>
      <c r="BC14" s="53">
        <f t="shared" si="400"/>
        <v>1.334142376</v>
      </c>
      <c r="BD14" s="54">
        <f t="shared" si="54"/>
        <v>1.973109455</v>
      </c>
      <c r="BE14" s="55">
        <f t="shared" si="55"/>
        <v>-17.7579851</v>
      </c>
      <c r="BF14" s="55">
        <f t="shared" si="56"/>
        <v>0</v>
      </c>
      <c r="BG14" s="55">
        <f t="shared" si="57"/>
        <v>3.141592654</v>
      </c>
      <c r="BH14" s="39">
        <f t="shared" si="58"/>
        <v>17.7579851</v>
      </c>
      <c r="BI14" s="51">
        <f t="shared" si="59"/>
        <v>3.141592654</v>
      </c>
      <c r="BJ14" s="52">
        <f t="shared" si="60"/>
        <v>3.141592654</v>
      </c>
      <c r="BK14" s="52">
        <f t="shared" si="61"/>
        <v>3.141592654</v>
      </c>
      <c r="BL14" s="36">
        <f t="shared" si="62"/>
        <v>3.141592654</v>
      </c>
      <c r="BM14" s="53">
        <f t="shared" si="63"/>
        <v>0.3668779493</v>
      </c>
      <c r="BN14" s="54">
        <f t="shared" si="64"/>
        <v>0.3668779493</v>
      </c>
      <c r="BO14" s="55">
        <f t="shared" si="65"/>
        <v>9.905704631</v>
      </c>
      <c r="BP14" s="55">
        <f t="shared" si="66"/>
        <v>0</v>
      </c>
      <c r="BQ14" s="55">
        <f t="shared" si="67"/>
        <v>0</v>
      </c>
      <c r="BR14" s="39">
        <f t="shared" si="68"/>
        <v>9.905704631</v>
      </c>
      <c r="BS14" s="56">
        <f t="shared" ref="BS14:BT14" si="401">AS14+BE14+BO14</f>
        <v>-1.382686979</v>
      </c>
      <c r="BT14" s="56">
        <f t="shared" si="401"/>
        <v>0</v>
      </c>
      <c r="BU14" s="56">
        <f t="shared" si="70"/>
        <v>3.141592654</v>
      </c>
      <c r="BV14" s="57">
        <f t="shared" si="71"/>
        <v>1.382686979</v>
      </c>
      <c r="BW14" s="51">
        <f t="shared" ref="BW14:BX14" si="402">BW$1*X14</f>
        <v>6.283185307</v>
      </c>
      <c r="BX14" s="51">
        <f t="shared" si="402"/>
        <v>0</v>
      </c>
      <c r="BY14" s="52">
        <f t="shared" si="73"/>
        <v>6.283185307</v>
      </c>
      <c r="BZ14" s="52">
        <f t="shared" si="74"/>
        <v>0</v>
      </c>
      <c r="CA14" s="36">
        <f t="shared" si="75"/>
        <v>0</v>
      </c>
      <c r="CB14" s="53">
        <f t="shared" ref="CB14:CC14" si="403">POWER(AB14,CB$1)</f>
        <v>2.187247849</v>
      </c>
      <c r="CC14" s="53">
        <f t="shared" si="403"/>
        <v>1.779935879</v>
      </c>
      <c r="CD14" s="54">
        <f t="shared" si="77"/>
        <v>3.893160923</v>
      </c>
      <c r="CE14" s="55">
        <f t="shared" si="78"/>
        <v>-3.893160923</v>
      </c>
      <c r="CF14" s="55">
        <f t="shared" si="79"/>
        <v>0</v>
      </c>
      <c r="CG14" s="55">
        <f t="shared" si="80"/>
        <v>3.141592654</v>
      </c>
      <c r="CH14" s="39">
        <f t="shared" si="81"/>
        <v>3.893160923</v>
      </c>
      <c r="CI14" s="51">
        <f t="shared" si="82"/>
        <v>0</v>
      </c>
      <c r="CJ14" s="52">
        <f t="shared" si="83"/>
        <v>0</v>
      </c>
      <c r="CK14" s="52">
        <f t="shared" si="84"/>
        <v>0</v>
      </c>
      <c r="CL14" s="36">
        <f t="shared" si="85"/>
        <v>0</v>
      </c>
      <c r="CM14" s="53">
        <f t="shared" si="86"/>
        <v>2.374687882</v>
      </c>
      <c r="CN14" s="54">
        <f t="shared" si="87"/>
        <v>2.374687882</v>
      </c>
      <c r="CO14" s="55">
        <f t="shared" si="88"/>
        <v>9.498751527</v>
      </c>
      <c r="CP14" s="55">
        <f t="shared" si="89"/>
        <v>0</v>
      </c>
      <c r="CQ14" s="55">
        <f t="shared" si="90"/>
        <v>0</v>
      </c>
      <c r="CR14" s="39">
        <f t="shared" si="91"/>
        <v>9.498751527</v>
      </c>
      <c r="CS14" s="51">
        <f t="shared" si="92"/>
        <v>9.424777961</v>
      </c>
      <c r="CT14" s="51">
        <f t="shared" si="93"/>
        <v>3.141592654</v>
      </c>
      <c r="CU14" s="52">
        <f t="shared" si="94"/>
        <v>12.56637061</v>
      </c>
      <c r="CV14" s="52">
        <f t="shared" si="95"/>
        <v>0</v>
      </c>
      <c r="CW14" s="36">
        <f t="shared" si="96"/>
        <v>0</v>
      </c>
      <c r="CX14" s="53">
        <f t="shared" si="97"/>
        <v>3.234796744</v>
      </c>
      <c r="CY14" s="53">
        <f t="shared" si="98"/>
        <v>0.3668779493</v>
      </c>
      <c r="CZ14" s="54">
        <f t="shared" si="99"/>
        <v>1.186775596</v>
      </c>
      <c r="DA14" s="55">
        <f t="shared" si="100"/>
        <v>4.747102383</v>
      </c>
      <c r="DB14" s="55">
        <f t="shared" si="101"/>
        <v>0</v>
      </c>
      <c r="DC14" s="55">
        <f t="shared" si="102"/>
        <v>0</v>
      </c>
      <c r="DD14" s="39">
        <f t="shared" si="103"/>
        <v>4.747102383</v>
      </c>
      <c r="DE14" s="51">
        <f t="shared" ref="DE14:DG14" si="404">DE$1*X14</f>
        <v>3.141592654</v>
      </c>
      <c r="DF14" s="51">
        <f t="shared" si="404"/>
        <v>0</v>
      </c>
      <c r="DG14" s="51">
        <f t="shared" si="404"/>
        <v>3.141592654</v>
      </c>
      <c r="DH14" s="52">
        <f t="shared" si="105"/>
        <v>6.283185307</v>
      </c>
      <c r="DI14" s="52">
        <f t="shared" si="106"/>
        <v>0</v>
      </c>
      <c r="DJ14" s="36">
        <f t="shared" si="107"/>
        <v>0</v>
      </c>
      <c r="DK14" s="53">
        <f t="shared" ref="DK14:DM14" si="405">POWER(AB14,DK$1)</f>
        <v>1.478934701</v>
      </c>
      <c r="DL14" s="53">
        <f t="shared" si="405"/>
        <v>1.334142376</v>
      </c>
      <c r="DM14" s="53">
        <f t="shared" si="405"/>
        <v>0.3668779493</v>
      </c>
      <c r="DN14" s="54">
        <f t="shared" si="109"/>
        <v>0.7238903507</v>
      </c>
      <c r="DO14" s="55">
        <f t="shared" si="110"/>
        <v>-13.03002631</v>
      </c>
      <c r="DP14" s="55">
        <f t="shared" si="111"/>
        <v>0</v>
      </c>
      <c r="DQ14" s="55">
        <f t="shared" si="112"/>
        <v>3.141592654</v>
      </c>
      <c r="DR14" s="39">
        <f t="shared" si="113"/>
        <v>13.03002631</v>
      </c>
      <c r="DS14" s="51">
        <f t="shared" si="114"/>
        <v>6.283185307</v>
      </c>
      <c r="DT14" s="52">
        <f t="shared" si="115"/>
        <v>6.283185307</v>
      </c>
      <c r="DU14" s="52">
        <f t="shared" si="116"/>
        <v>0</v>
      </c>
      <c r="DV14" s="36">
        <f t="shared" si="117"/>
        <v>0</v>
      </c>
      <c r="DW14" s="53">
        <f t="shared" si="118"/>
        <v>0.1345994297</v>
      </c>
      <c r="DX14" s="54">
        <f t="shared" si="119"/>
        <v>0.1345994297</v>
      </c>
      <c r="DY14" s="55">
        <f t="shared" si="120"/>
        <v>3.634184601</v>
      </c>
      <c r="DZ14" s="55">
        <f t="shared" si="121"/>
        <v>0</v>
      </c>
      <c r="EA14" s="55">
        <f t="shared" si="122"/>
        <v>0</v>
      </c>
      <c r="EB14" s="39">
        <f t="shared" si="123"/>
        <v>3.634184601</v>
      </c>
      <c r="EC14" s="56">
        <f t="shared" ref="EC14:ED14" si="406">CE14+CO14+DA14+DO14+DY14</f>
        <v>0.9568512763</v>
      </c>
      <c r="ED14" s="56">
        <f t="shared" si="406"/>
        <v>0</v>
      </c>
      <c r="EE14" s="56">
        <f t="shared" si="125"/>
        <v>0</v>
      </c>
      <c r="EF14" s="57">
        <f t="shared" si="126"/>
        <v>0.9568512763</v>
      </c>
      <c r="EG14" s="51">
        <f t="shared" si="127"/>
        <v>0</v>
      </c>
      <c r="EH14" s="52">
        <f t="shared" si="128"/>
        <v>0</v>
      </c>
      <c r="EI14" s="52">
        <f t="shared" si="129"/>
        <v>0</v>
      </c>
      <c r="EJ14" s="36">
        <f t="shared" si="130"/>
        <v>0</v>
      </c>
      <c r="EK14" s="53">
        <f t="shared" si="131"/>
        <v>0.978187751</v>
      </c>
      <c r="EL14" s="54">
        <f t="shared" si="132"/>
        <v>0.978187751</v>
      </c>
      <c r="EM14" s="55">
        <f t="shared" si="133"/>
        <v>5.082812652</v>
      </c>
      <c r="EN14" s="55">
        <f t="shared" si="134"/>
        <v>0</v>
      </c>
      <c r="EO14" s="55">
        <f t="shared" si="135"/>
        <v>0</v>
      </c>
      <c r="EP14" s="39">
        <f t="shared" si="136"/>
        <v>5.082812652</v>
      </c>
      <c r="EQ14" s="56">
        <f t="shared" ref="EQ14:ER14" si="407">BS14+EM14</f>
        <v>3.700125673</v>
      </c>
      <c r="ER14" s="56">
        <f t="shared" si="407"/>
        <v>0</v>
      </c>
      <c r="ES14" s="56">
        <f t="shared" si="138"/>
        <v>0</v>
      </c>
      <c r="ET14" s="57">
        <f t="shared" si="139"/>
        <v>3.700125673</v>
      </c>
      <c r="EU14" s="51">
        <f t="shared" si="140"/>
        <v>0</v>
      </c>
      <c r="EV14" s="52">
        <f t="shared" si="141"/>
        <v>0</v>
      </c>
      <c r="EW14" s="52">
        <f t="shared" si="142"/>
        <v>0</v>
      </c>
      <c r="EX14" s="36">
        <f t="shared" si="143"/>
        <v>0</v>
      </c>
      <c r="EY14" s="53">
        <f t="shared" si="144"/>
        <v>1.546697885</v>
      </c>
      <c r="EZ14" s="54">
        <f t="shared" si="145"/>
        <v>1.546697885</v>
      </c>
      <c r="FA14" s="55">
        <f t="shared" si="146"/>
        <v>0.4092049749</v>
      </c>
      <c r="FB14" s="55">
        <f t="shared" si="147"/>
        <v>0</v>
      </c>
      <c r="FC14" s="55">
        <f t="shared" si="148"/>
        <v>0</v>
      </c>
      <c r="FD14" s="39">
        <f t="shared" si="149"/>
        <v>0.4092049749</v>
      </c>
      <c r="FE14" s="51">
        <f t="shared" si="150"/>
        <v>6.283185307</v>
      </c>
      <c r="FF14" s="52">
        <f t="shared" si="151"/>
        <v>6.283185307</v>
      </c>
      <c r="FG14" s="52">
        <f t="shared" si="152"/>
        <v>0</v>
      </c>
      <c r="FH14" s="36">
        <f t="shared" si="153"/>
        <v>0</v>
      </c>
      <c r="FI14" s="53">
        <f t="shared" si="154"/>
        <v>2.187247849</v>
      </c>
      <c r="FJ14" s="54">
        <f t="shared" si="155"/>
        <v>2.187247849</v>
      </c>
      <c r="FK14" s="55">
        <f t="shared" si="156"/>
        <v>-2.187247849</v>
      </c>
      <c r="FL14" s="55">
        <f t="shared" si="157"/>
        <v>0</v>
      </c>
      <c r="FM14" s="55">
        <f t="shared" si="158"/>
        <v>3.141592654</v>
      </c>
      <c r="FN14" s="39">
        <f t="shared" si="159"/>
        <v>2.187247849</v>
      </c>
      <c r="FO14" s="56">
        <f t="shared" si="160"/>
        <v>1.815179278</v>
      </c>
      <c r="FP14" s="56">
        <f t="shared" si="161"/>
        <v>0</v>
      </c>
      <c r="FQ14" s="56">
        <f t="shared" si="162"/>
        <v>0</v>
      </c>
      <c r="FR14" s="57">
        <f t="shared" si="163"/>
        <v>1.815179278</v>
      </c>
      <c r="FS14" s="51">
        <f t="shared" si="164"/>
        <v>0</v>
      </c>
      <c r="FT14" s="51">
        <f t="shared" si="165"/>
        <v>0</v>
      </c>
      <c r="FU14" s="52">
        <f t="shared" si="166"/>
        <v>0</v>
      </c>
      <c r="FV14" s="52">
        <f t="shared" si="167"/>
        <v>0</v>
      </c>
      <c r="FW14" s="36">
        <f t="shared" si="168"/>
        <v>0</v>
      </c>
      <c r="FX14" s="53">
        <f t="shared" si="169"/>
        <v>1.815179278</v>
      </c>
      <c r="FY14" s="53">
        <f t="shared" si="170"/>
        <v>2.443763056</v>
      </c>
      <c r="FZ14" s="54">
        <f t="shared" si="171"/>
        <v>4.435868059</v>
      </c>
      <c r="GA14" s="55">
        <f t="shared" si="172"/>
        <v>0.4928742287</v>
      </c>
      <c r="GB14" s="55">
        <f t="shared" si="173"/>
        <v>0</v>
      </c>
      <c r="GC14" s="55">
        <f t="shared" si="174"/>
        <v>0</v>
      </c>
      <c r="GD14" s="39">
        <f t="shared" si="175"/>
        <v>0.4928742287</v>
      </c>
      <c r="GE14" s="58">
        <f t="shared" si="176"/>
        <v>-0.5</v>
      </c>
      <c r="GF14" s="42">
        <f t="shared" si="177"/>
        <v>-0.8660254038</v>
      </c>
      <c r="GG14" s="58">
        <f t="shared" si="178"/>
        <v>-2.094395102</v>
      </c>
      <c r="GH14" s="42">
        <f t="shared" si="179"/>
        <v>1</v>
      </c>
      <c r="GI14" s="59">
        <f t="shared" si="180"/>
        <v>-0.5</v>
      </c>
      <c r="GJ14" s="43">
        <f t="shared" si="181"/>
        <v>0.8660254038</v>
      </c>
      <c r="GK14" s="59">
        <f t="shared" si="182"/>
        <v>2.094395102</v>
      </c>
      <c r="GL14" s="43">
        <f t="shared" si="183"/>
        <v>1</v>
      </c>
      <c r="GM14" s="51">
        <f t="shared" si="184"/>
        <v>-2.094395102</v>
      </c>
      <c r="GN14" s="51">
        <f t="shared" si="185"/>
        <v>0</v>
      </c>
      <c r="GO14" s="52">
        <f t="shared" si="186"/>
        <v>-2.094395102</v>
      </c>
      <c r="GP14" s="52">
        <f t="shared" si="187"/>
        <v>-2.094395102</v>
      </c>
      <c r="GQ14" s="36">
        <f t="shared" si="188"/>
        <v>-2.094395102</v>
      </c>
      <c r="GR14" s="53">
        <f t="shared" si="189"/>
        <v>1</v>
      </c>
      <c r="GS14" s="53">
        <f t="shared" si="190"/>
        <v>0.4092049749</v>
      </c>
      <c r="GT14" s="54">
        <f t="shared" si="191"/>
        <v>0.4092049749</v>
      </c>
      <c r="GU14" s="55">
        <f t="shared" si="192"/>
        <v>-0.2046024875</v>
      </c>
      <c r="GV14" s="55">
        <f t="shared" si="193"/>
        <v>-0.3543819037</v>
      </c>
      <c r="GW14" s="55">
        <f t="shared" si="194"/>
        <v>-2.094395102</v>
      </c>
      <c r="GX14" s="39">
        <f t="shared" si="195"/>
        <v>0.4092049749</v>
      </c>
      <c r="GY14" s="51">
        <f t="shared" si="196"/>
        <v>2.094395102</v>
      </c>
      <c r="GZ14" s="51">
        <f t="shared" si="197"/>
        <v>0</v>
      </c>
      <c r="HA14" s="52">
        <f t="shared" si="198"/>
        <v>2.094395102</v>
      </c>
      <c r="HB14" s="52">
        <f t="shared" si="199"/>
        <v>2.094395102</v>
      </c>
      <c r="HC14" s="36">
        <f t="shared" si="200"/>
        <v>2.094395102</v>
      </c>
      <c r="HD14" s="53">
        <f t="shared" si="201"/>
        <v>1</v>
      </c>
      <c r="HE14" s="53">
        <f t="shared" si="202"/>
        <v>0.4928742287</v>
      </c>
      <c r="HF14" s="54">
        <f t="shared" si="203"/>
        <v>0.4928742287</v>
      </c>
      <c r="HG14" s="55">
        <f t="shared" si="204"/>
        <v>-0.2464371144</v>
      </c>
      <c r="HH14" s="55">
        <f t="shared" si="205"/>
        <v>0.426841603</v>
      </c>
      <c r="HI14" s="55">
        <f t="shared" si="206"/>
        <v>2.094395102</v>
      </c>
      <c r="HJ14" s="39">
        <f t="shared" si="207"/>
        <v>0.4928742287</v>
      </c>
      <c r="HK14" s="51">
        <f t="shared" si="208"/>
        <v>2.094395102</v>
      </c>
      <c r="HL14" s="51">
        <f t="shared" si="209"/>
        <v>0</v>
      </c>
      <c r="HM14" s="52">
        <f t="shared" si="210"/>
        <v>2.094395102</v>
      </c>
      <c r="HN14" s="52">
        <f t="shared" si="211"/>
        <v>2.094395102</v>
      </c>
      <c r="HO14" s="36">
        <f t="shared" si="212"/>
        <v>2.094395102</v>
      </c>
      <c r="HP14" s="53">
        <f t="shared" si="213"/>
        <v>1</v>
      </c>
      <c r="HQ14" s="53">
        <f t="shared" si="214"/>
        <v>0.4092049749</v>
      </c>
      <c r="HR14" s="54">
        <f t="shared" si="215"/>
        <v>0.4092049749</v>
      </c>
      <c r="HS14" s="55">
        <f t="shared" si="216"/>
        <v>-0.2046024875</v>
      </c>
      <c r="HT14" s="55">
        <f t="shared" si="217"/>
        <v>0.3543819037</v>
      </c>
      <c r="HU14" s="55">
        <f t="shared" si="218"/>
        <v>2.094395102</v>
      </c>
      <c r="HV14" s="39">
        <f t="shared" si="219"/>
        <v>0.4092049749</v>
      </c>
      <c r="HW14" s="51">
        <f t="shared" si="220"/>
        <v>-2.094395102</v>
      </c>
      <c r="HX14" s="51">
        <f t="shared" si="221"/>
        <v>0</v>
      </c>
      <c r="HY14" s="52">
        <f t="shared" si="222"/>
        <v>-2.094395102</v>
      </c>
      <c r="HZ14" s="52">
        <f t="shared" si="223"/>
        <v>-2.094395102</v>
      </c>
      <c r="IA14" s="36">
        <f t="shared" si="224"/>
        <v>-2.094395102</v>
      </c>
      <c r="IB14" s="53">
        <f t="shared" si="225"/>
        <v>1</v>
      </c>
      <c r="IC14" s="53">
        <f t="shared" si="226"/>
        <v>0.4928742287</v>
      </c>
      <c r="ID14" s="54">
        <f t="shared" si="227"/>
        <v>0.4928742287</v>
      </c>
      <c r="IE14" s="55">
        <f t="shared" si="228"/>
        <v>-0.2464371144</v>
      </c>
      <c r="IF14" s="55">
        <f t="shared" si="229"/>
        <v>-0.426841603</v>
      </c>
      <c r="IG14" s="55">
        <f t="shared" si="230"/>
        <v>-2.094395102</v>
      </c>
      <c r="IH14" s="39">
        <f t="shared" si="231"/>
        <v>0.4928742287</v>
      </c>
    </row>
    <row r="15" ht="12.75" customHeight="1">
      <c r="A15" s="44">
        <f>'Execute Cubic'!U15</f>
        <v>1.006207413</v>
      </c>
      <c r="B15" s="44">
        <f>'Execute Cubic'!V15</f>
        <v>-1.480913557</v>
      </c>
      <c r="C15" s="44">
        <f>'Execute Cubic'!W15</f>
        <v>1.335424955</v>
      </c>
      <c r="D15" s="44">
        <f>'Execute Cubic'!X15</f>
        <v>-0.4759996911</v>
      </c>
      <c r="E15" s="44">
        <f t="shared" ref="E15:H15" si="408">0</f>
        <v>0</v>
      </c>
      <c r="F15" s="44">
        <f t="shared" si="408"/>
        <v>0</v>
      </c>
      <c r="G15" s="44">
        <f t="shared" si="408"/>
        <v>0</v>
      </c>
      <c r="H15" s="44">
        <f t="shared" si="408"/>
        <v>0</v>
      </c>
      <c r="I15" s="45">
        <f t="shared" si="27"/>
        <v>0.5852160444</v>
      </c>
      <c r="J15" s="45">
        <f t="shared" si="28"/>
        <v>0</v>
      </c>
      <c r="K15" s="46">
        <f t="shared" si="29"/>
        <v>0.4432807905</v>
      </c>
      <c r="L15" s="46">
        <f t="shared" si="30"/>
        <v>-0.7822139344</v>
      </c>
      <c r="M15" s="47">
        <f t="shared" si="31"/>
        <v>0.4432807905</v>
      </c>
      <c r="N15" s="47">
        <f t="shared" si="32"/>
        <v>0.7822139344</v>
      </c>
      <c r="O15" s="48">
        <f t="shared" ref="O15:R15" si="409">ATAN2(A15,E15)</f>
        <v>0</v>
      </c>
      <c r="P15" s="48">
        <f t="shared" si="409"/>
        <v>3.141592654</v>
      </c>
      <c r="Q15" s="48">
        <f t="shared" si="409"/>
        <v>0</v>
      </c>
      <c r="R15" s="48">
        <f t="shared" si="409"/>
        <v>3.141592654</v>
      </c>
      <c r="S15" s="48">
        <f t="shared" ref="S15:V15" si="410">SQRT(POWER(A15,2)+POWER(E15,2))</f>
        <v>1.006207413</v>
      </c>
      <c r="T15" s="48">
        <f t="shared" si="410"/>
        <v>1.480913557</v>
      </c>
      <c r="U15" s="48">
        <f t="shared" si="410"/>
        <v>1.335424955</v>
      </c>
      <c r="V15" s="48">
        <f t="shared" si="410"/>
        <v>0.4759996911</v>
      </c>
      <c r="W15" s="49">
        <f t="shared" ref="W15:Z15" si="411">O15-$O15</f>
        <v>0</v>
      </c>
      <c r="X15" s="49">
        <f t="shared" si="411"/>
        <v>3.141592654</v>
      </c>
      <c r="Y15" s="49">
        <f t="shared" si="411"/>
        <v>0</v>
      </c>
      <c r="Z15" s="49">
        <f t="shared" si="411"/>
        <v>3.141592654</v>
      </c>
      <c r="AA15" s="49">
        <f t="shared" ref="AA15:AD15" si="412">S15/$S15</f>
        <v>1</v>
      </c>
      <c r="AB15" s="49">
        <f t="shared" si="412"/>
        <v>1.471777625</v>
      </c>
      <c r="AC15" s="49">
        <f t="shared" si="412"/>
        <v>1.32718656</v>
      </c>
      <c r="AD15" s="49">
        <f t="shared" si="412"/>
        <v>0.4730631924</v>
      </c>
      <c r="AE15" s="50">
        <f t="shared" ref="AE15:AH15" si="413">AA15*COS(W15)</f>
        <v>1</v>
      </c>
      <c r="AF15" s="50">
        <f t="shared" si="413"/>
        <v>-1.471777625</v>
      </c>
      <c r="AG15" s="50">
        <f t="shared" si="413"/>
        <v>1.32718656</v>
      </c>
      <c r="AH15" s="50">
        <f t="shared" si="413"/>
        <v>-0.4730631924</v>
      </c>
      <c r="AI15" s="44">
        <f t="shared" ref="AI15:AL15" si="414">AA15*SIN(W15)</f>
        <v>0</v>
      </c>
      <c r="AJ15" s="44">
        <f t="shared" si="414"/>
        <v>0</v>
      </c>
      <c r="AK15" s="44">
        <f t="shared" si="414"/>
        <v>0</v>
      </c>
      <c r="AL15" s="44">
        <f t="shared" si="414"/>
        <v>0</v>
      </c>
      <c r="AM15" s="51">
        <f t="shared" si="39"/>
        <v>9.424777961</v>
      </c>
      <c r="AN15" s="52">
        <f t="shared" si="40"/>
        <v>9.424777961</v>
      </c>
      <c r="AO15" s="52">
        <f t="shared" si="41"/>
        <v>3.141592654</v>
      </c>
      <c r="AP15" s="36">
        <f t="shared" si="42"/>
        <v>3.141592654</v>
      </c>
      <c r="AQ15" s="53">
        <f t="shared" si="43"/>
        <v>3.188060753</v>
      </c>
      <c r="AR15" s="54">
        <f t="shared" si="44"/>
        <v>3.188060753</v>
      </c>
      <c r="AS15" s="55">
        <f t="shared" si="45"/>
        <v>6.376121506</v>
      </c>
      <c r="AT15" s="55">
        <f t="shared" si="46"/>
        <v>0</v>
      </c>
      <c r="AU15" s="55">
        <f t="shared" si="47"/>
        <v>0</v>
      </c>
      <c r="AV15" s="39">
        <f t="shared" si="48"/>
        <v>6.376121506</v>
      </c>
      <c r="AW15" s="51">
        <f t="shared" ref="AW15:AX15" si="415">AW$1*X15</f>
        <v>3.141592654</v>
      </c>
      <c r="AX15" s="51">
        <f t="shared" si="415"/>
        <v>0</v>
      </c>
      <c r="AY15" s="52">
        <f t="shared" si="50"/>
        <v>3.141592654</v>
      </c>
      <c r="AZ15" s="52">
        <f t="shared" si="51"/>
        <v>3.141592654</v>
      </c>
      <c r="BA15" s="36">
        <f t="shared" si="52"/>
        <v>3.141592654</v>
      </c>
      <c r="BB15" s="53">
        <f t="shared" ref="BB15:BC15" si="416">POWER(AB15,BB$1)</f>
        <v>1.471777625</v>
      </c>
      <c r="BC15" s="53">
        <f t="shared" si="416"/>
        <v>1.32718656</v>
      </c>
      <c r="BD15" s="54">
        <f t="shared" si="54"/>
        <v>1.953323484</v>
      </c>
      <c r="BE15" s="55">
        <f t="shared" si="55"/>
        <v>-17.57991135</v>
      </c>
      <c r="BF15" s="55">
        <f t="shared" si="56"/>
        <v>0</v>
      </c>
      <c r="BG15" s="55">
        <f t="shared" si="57"/>
        <v>3.141592654</v>
      </c>
      <c r="BH15" s="39">
        <f t="shared" si="58"/>
        <v>17.57991135</v>
      </c>
      <c r="BI15" s="51">
        <f t="shared" si="59"/>
        <v>3.141592654</v>
      </c>
      <c r="BJ15" s="52">
        <f t="shared" si="60"/>
        <v>3.141592654</v>
      </c>
      <c r="BK15" s="52">
        <f t="shared" si="61"/>
        <v>3.141592654</v>
      </c>
      <c r="BL15" s="36">
        <f t="shared" si="62"/>
        <v>3.141592654</v>
      </c>
      <c r="BM15" s="53">
        <f t="shared" si="63"/>
        <v>0.4730631924</v>
      </c>
      <c r="BN15" s="54">
        <f t="shared" si="64"/>
        <v>0.4730631924</v>
      </c>
      <c r="BO15" s="55">
        <f t="shared" si="65"/>
        <v>12.7727062</v>
      </c>
      <c r="BP15" s="55">
        <f t="shared" si="66"/>
        <v>0</v>
      </c>
      <c r="BQ15" s="55">
        <f t="shared" si="67"/>
        <v>0</v>
      </c>
      <c r="BR15" s="39">
        <f t="shared" si="68"/>
        <v>12.7727062</v>
      </c>
      <c r="BS15" s="56">
        <f t="shared" ref="BS15:BT15" si="417">AS15+BE15+BO15</f>
        <v>1.56891635</v>
      </c>
      <c r="BT15" s="56">
        <f t="shared" si="417"/>
        <v>0</v>
      </c>
      <c r="BU15" s="56">
        <f t="shared" si="70"/>
        <v>0</v>
      </c>
      <c r="BV15" s="57">
        <f t="shared" si="71"/>
        <v>1.56891635</v>
      </c>
      <c r="BW15" s="51">
        <f t="shared" ref="BW15:BX15" si="418">BW$1*X15</f>
        <v>6.283185307</v>
      </c>
      <c r="BX15" s="51">
        <f t="shared" si="418"/>
        <v>0</v>
      </c>
      <c r="BY15" s="52">
        <f t="shared" si="73"/>
        <v>6.283185307</v>
      </c>
      <c r="BZ15" s="52">
        <f t="shared" si="74"/>
        <v>0</v>
      </c>
      <c r="CA15" s="36">
        <f t="shared" si="75"/>
        <v>0</v>
      </c>
      <c r="CB15" s="53">
        <f t="shared" ref="CB15:CC15" si="419">POWER(AB15,CB$1)</f>
        <v>2.166129379</v>
      </c>
      <c r="CC15" s="53">
        <f t="shared" si="419"/>
        <v>1.761424165</v>
      </c>
      <c r="CD15" s="54">
        <f t="shared" si="77"/>
        <v>3.815472631</v>
      </c>
      <c r="CE15" s="55">
        <f t="shared" si="78"/>
        <v>-3.815472631</v>
      </c>
      <c r="CF15" s="55">
        <f t="shared" si="79"/>
        <v>0</v>
      </c>
      <c r="CG15" s="55">
        <f t="shared" si="80"/>
        <v>3.141592654</v>
      </c>
      <c r="CH15" s="39">
        <f t="shared" si="81"/>
        <v>3.815472631</v>
      </c>
      <c r="CI15" s="51">
        <f t="shared" si="82"/>
        <v>0</v>
      </c>
      <c r="CJ15" s="52">
        <f t="shared" si="83"/>
        <v>0</v>
      </c>
      <c r="CK15" s="52">
        <f t="shared" si="84"/>
        <v>0</v>
      </c>
      <c r="CL15" s="36">
        <f t="shared" si="85"/>
        <v>0</v>
      </c>
      <c r="CM15" s="53">
        <f t="shared" si="86"/>
        <v>2.337738478</v>
      </c>
      <c r="CN15" s="54">
        <f t="shared" si="87"/>
        <v>2.337738478</v>
      </c>
      <c r="CO15" s="55">
        <f t="shared" si="88"/>
        <v>9.350953911</v>
      </c>
      <c r="CP15" s="55">
        <f t="shared" si="89"/>
        <v>0</v>
      </c>
      <c r="CQ15" s="55">
        <f t="shared" si="90"/>
        <v>0</v>
      </c>
      <c r="CR15" s="39">
        <f t="shared" si="91"/>
        <v>9.350953911</v>
      </c>
      <c r="CS15" s="51">
        <f t="shared" si="92"/>
        <v>9.424777961</v>
      </c>
      <c r="CT15" s="51">
        <f t="shared" si="93"/>
        <v>3.141592654</v>
      </c>
      <c r="CU15" s="52">
        <f t="shared" si="94"/>
        <v>12.56637061</v>
      </c>
      <c r="CV15" s="52">
        <f t="shared" si="95"/>
        <v>0</v>
      </c>
      <c r="CW15" s="36">
        <f t="shared" si="96"/>
        <v>0</v>
      </c>
      <c r="CX15" s="53">
        <f t="shared" si="97"/>
        <v>3.188060753</v>
      </c>
      <c r="CY15" s="53">
        <f t="shared" si="98"/>
        <v>0.4730631924</v>
      </c>
      <c r="CZ15" s="54">
        <f t="shared" si="99"/>
        <v>1.508154198</v>
      </c>
      <c r="DA15" s="55">
        <f t="shared" si="100"/>
        <v>6.03261679</v>
      </c>
      <c r="DB15" s="55">
        <f t="shared" si="101"/>
        <v>0</v>
      </c>
      <c r="DC15" s="55">
        <f t="shared" si="102"/>
        <v>0</v>
      </c>
      <c r="DD15" s="39">
        <f t="shared" si="103"/>
        <v>6.03261679</v>
      </c>
      <c r="DE15" s="51">
        <f t="shared" ref="DE15:DG15" si="420">DE$1*X15</f>
        <v>3.141592654</v>
      </c>
      <c r="DF15" s="51">
        <f t="shared" si="420"/>
        <v>0</v>
      </c>
      <c r="DG15" s="51">
        <f t="shared" si="420"/>
        <v>3.141592654</v>
      </c>
      <c r="DH15" s="52">
        <f t="shared" si="105"/>
        <v>6.283185307</v>
      </c>
      <c r="DI15" s="52">
        <f t="shared" si="106"/>
        <v>0</v>
      </c>
      <c r="DJ15" s="36">
        <f t="shared" si="107"/>
        <v>0</v>
      </c>
      <c r="DK15" s="53">
        <f t="shared" ref="DK15:DM15" si="421">POWER(AB15,DK$1)</f>
        <v>1.471777625</v>
      </c>
      <c r="DL15" s="53">
        <f t="shared" si="421"/>
        <v>1.32718656</v>
      </c>
      <c r="DM15" s="53">
        <f t="shared" si="421"/>
        <v>0.4730631924</v>
      </c>
      <c r="DN15" s="54">
        <f t="shared" si="109"/>
        <v>0.924045443</v>
      </c>
      <c r="DO15" s="55">
        <f t="shared" si="110"/>
        <v>-16.63281797</v>
      </c>
      <c r="DP15" s="55">
        <f t="shared" si="111"/>
        <v>0</v>
      </c>
      <c r="DQ15" s="55">
        <f t="shared" si="112"/>
        <v>3.141592654</v>
      </c>
      <c r="DR15" s="39">
        <f t="shared" si="113"/>
        <v>16.63281797</v>
      </c>
      <c r="DS15" s="51">
        <f t="shared" si="114"/>
        <v>6.283185307</v>
      </c>
      <c r="DT15" s="52">
        <f t="shared" si="115"/>
        <v>6.283185307</v>
      </c>
      <c r="DU15" s="52">
        <f t="shared" si="116"/>
        <v>0</v>
      </c>
      <c r="DV15" s="36">
        <f t="shared" si="117"/>
        <v>0</v>
      </c>
      <c r="DW15" s="53">
        <f t="shared" si="118"/>
        <v>0.223788784</v>
      </c>
      <c r="DX15" s="54">
        <f t="shared" si="119"/>
        <v>0.223788784</v>
      </c>
      <c r="DY15" s="55">
        <f t="shared" si="120"/>
        <v>6.042297169</v>
      </c>
      <c r="DZ15" s="55">
        <f t="shared" si="121"/>
        <v>0</v>
      </c>
      <c r="EA15" s="55">
        <f t="shared" si="122"/>
        <v>0</v>
      </c>
      <c r="EB15" s="39">
        <f t="shared" si="123"/>
        <v>6.042297169</v>
      </c>
      <c r="EC15" s="56">
        <f t="shared" ref="EC15:ED15" si="422">CE15+CO15+DA15+DO15+DY15</f>
        <v>0.9775772649</v>
      </c>
      <c r="ED15" s="56">
        <f t="shared" si="422"/>
        <v>0</v>
      </c>
      <c r="EE15" s="56">
        <f t="shared" si="125"/>
        <v>0</v>
      </c>
      <c r="EF15" s="57">
        <f t="shared" si="126"/>
        <v>0.9775772649</v>
      </c>
      <c r="EG15" s="51">
        <f t="shared" si="127"/>
        <v>0</v>
      </c>
      <c r="EH15" s="52">
        <f t="shared" si="128"/>
        <v>0</v>
      </c>
      <c r="EI15" s="52">
        <f t="shared" si="129"/>
        <v>0</v>
      </c>
      <c r="EJ15" s="36">
        <f t="shared" si="130"/>
        <v>0</v>
      </c>
      <c r="EK15" s="53">
        <f t="shared" si="131"/>
        <v>0.9887250704</v>
      </c>
      <c r="EL15" s="54">
        <f t="shared" si="132"/>
        <v>0.9887250704</v>
      </c>
      <c r="EM15" s="55">
        <f t="shared" si="133"/>
        <v>5.13756617</v>
      </c>
      <c r="EN15" s="55">
        <f t="shared" si="134"/>
        <v>0</v>
      </c>
      <c r="EO15" s="55">
        <f t="shared" si="135"/>
        <v>0</v>
      </c>
      <c r="EP15" s="39">
        <f t="shared" si="136"/>
        <v>5.13756617</v>
      </c>
      <c r="EQ15" s="56">
        <f t="shared" ref="EQ15:ER15" si="423">BS15+EM15</f>
        <v>6.70648252</v>
      </c>
      <c r="ER15" s="56">
        <f t="shared" si="423"/>
        <v>0</v>
      </c>
      <c r="ES15" s="56">
        <f t="shared" si="138"/>
        <v>0</v>
      </c>
      <c r="ET15" s="57">
        <f t="shared" si="139"/>
        <v>6.70648252</v>
      </c>
      <c r="EU15" s="51">
        <f t="shared" si="140"/>
        <v>0</v>
      </c>
      <c r="EV15" s="52">
        <f t="shared" si="141"/>
        <v>0</v>
      </c>
      <c r="EW15" s="52">
        <f t="shared" si="142"/>
        <v>0</v>
      </c>
      <c r="EX15" s="36">
        <f t="shared" si="143"/>
        <v>0</v>
      </c>
      <c r="EY15" s="53">
        <f t="shared" si="144"/>
        <v>1.885811439</v>
      </c>
      <c r="EZ15" s="54">
        <f t="shared" si="145"/>
        <v>1.885811439</v>
      </c>
      <c r="FA15" s="55">
        <f t="shared" si="146"/>
        <v>0.4989231769</v>
      </c>
      <c r="FB15" s="55">
        <f t="shared" si="147"/>
        <v>0</v>
      </c>
      <c r="FC15" s="55">
        <f t="shared" si="148"/>
        <v>0</v>
      </c>
      <c r="FD15" s="39">
        <f t="shared" si="149"/>
        <v>0.4989231769</v>
      </c>
      <c r="FE15" s="51">
        <f t="shared" si="150"/>
        <v>6.283185307</v>
      </c>
      <c r="FF15" s="52">
        <f t="shared" si="151"/>
        <v>6.283185307</v>
      </c>
      <c r="FG15" s="52">
        <f t="shared" si="152"/>
        <v>0</v>
      </c>
      <c r="FH15" s="36">
        <f t="shared" si="153"/>
        <v>0</v>
      </c>
      <c r="FI15" s="53">
        <f t="shared" si="154"/>
        <v>2.166129379</v>
      </c>
      <c r="FJ15" s="54">
        <f t="shared" si="155"/>
        <v>2.166129379</v>
      </c>
      <c r="FK15" s="55">
        <f t="shared" si="156"/>
        <v>-2.166129379</v>
      </c>
      <c r="FL15" s="55">
        <f t="shared" si="157"/>
        <v>0</v>
      </c>
      <c r="FM15" s="55">
        <f t="shared" si="158"/>
        <v>3.141592654</v>
      </c>
      <c r="FN15" s="39">
        <f t="shared" si="159"/>
        <v>2.166129379</v>
      </c>
      <c r="FO15" s="56">
        <f t="shared" si="160"/>
        <v>1.815430301</v>
      </c>
      <c r="FP15" s="56">
        <f t="shared" si="161"/>
        <v>0</v>
      </c>
      <c r="FQ15" s="56">
        <f t="shared" si="162"/>
        <v>0</v>
      </c>
      <c r="FR15" s="57">
        <f t="shared" si="163"/>
        <v>1.815430301</v>
      </c>
      <c r="FS15" s="51">
        <f t="shared" si="164"/>
        <v>0</v>
      </c>
      <c r="FT15" s="51">
        <f t="shared" si="165"/>
        <v>0</v>
      </c>
      <c r="FU15" s="52">
        <f t="shared" si="166"/>
        <v>0</v>
      </c>
      <c r="FV15" s="52">
        <f t="shared" si="167"/>
        <v>0</v>
      </c>
      <c r="FW15" s="36">
        <f t="shared" si="168"/>
        <v>0</v>
      </c>
      <c r="FX15" s="53">
        <f t="shared" si="169"/>
        <v>1.815430301</v>
      </c>
      <c r="FY15" s="53">
        <f t="shared" si="170"/>
        <v>2.004316589</v>
      </c>
      <c r="FZ15" s="54">
        <f t="shared" si="171"/>
        <v>3.638697068</v>
      </c>
      <c r="GA15" s="55">
        <f t="shared" si="172"/>
        <v>0.4042996743</v>
      </c>
      <c r="GB15" s="55">
        <f t="shared" si="173"/>
        <v>0</v>
      </c>
      <c r="GC15" s="55">
        <f t="shared" si="174"/>
        <v>0</v>
      </c>
      <c r="GD15" s="39">
        <f t="shared" si="175"/>
        <v>0.4042996743</v>
      </c>
      <c r="GE15" s="58">
        <f t="shared" si="176"/>
        <v>-0.5</v>
      </c>
      <c r="GF15" s="42">
        <f t="shared" si="177"/>
        <v>-0.8660254038</v>
      </c>
      <c r="GG15" s="58">
        <f t="shared" si="178"/>
        <v>-2.094395102</v>
      </c>
      <c r="GH15" s="42">
        <f t="shared" si="179"/>
        <v>1</v>
      </c>
      <c r="GI15" s="59">
        <f t="shared" si="180"/>
        <v>-0.5</v>
      </c>
      <c r="GJ15" s="43">
        <f t="shared" si="181"/>
        <v>0.8660254038</v>
      </c>
      <c r="GK15" s="59">
        <f t="shared" si="182"/>
        <v>2.094395102</v>
      </c>
      <c r="GL15" s="43">
        <f t="shared" si="183"/>
        <v>1</v>
      </c>
      <c r="GM15" s="51">
        <f t="shared" si="184"/>
        <v>-2.094395102</v>
      </c>
      <c r="GN15" s="51">
        <f t="shared" si="185"/>
        <v>0</v>
      </c>
      <c r="GO15" s="52">
        <f t="shared" si="186"/>
        <v>-2.094395102</v>
      </c>
      <c r="GP15" s="52">
        <f t="shared" si="187"/>
        <v>-2.094395102</v>
      </c>
      <c r="GQ15" s="36">
        <f t="shared" si="188"/>
        <v>-2.094395102</v>
      </c>
      <c r="GR15" s="53">
        <f t="shared" si="189"/>
        <v>1</v>
      </c>
      <c r="GS15" s="53">
        <f t="shared" si="190"/>
        <v>0.4989231769</v>
      </c>
      <c r="GT15" s="54">
        <f t="shared" si="191"/>
        <v>0.4989231769</v>
      </c>
      <c r="GU15" s="55">
        <f t="shared" si="192"/>
        <v>-0.2494615884</v>
      </c>
      <c r="GV15" s="55">
        <f t="shared" si="193"/>
        <v>-0.4320801457</v>
      </c>
      <c r="GW15" s="55">
        <f t="shared" si="194"/>
        <v>-2.094395102</v>
      </c>
      <c r="GX15" s="39">
        <f t="shared" si="195"/>
        <v>0.4989231769</v>
      </c>
      <c r="GY15" s="51">
        <f t="shared" si="196"/>
        <v>2.094395102</v>
      </c>
      <c r="GZ15" s="51">
        <f t="shared" si="197"/>
        <v>0</v>
      </c>
      <c r="HA15" s="52">
        <f t="shared" si="198"/>
        <v>2.094395102</v>
      </c>
      <c r="HB15" s="52">
        <f t="shared" si="199"/>
        <v>2.094395102</v>
      </c>
      <c r="HC15" s="36">
        <f t="shared" si="200"/>
        <v>2.094395102</v>
      </c>
      <c r="HD15" s="53">
        <f t="shared" si="201"/>
        <v>1</v>
      </c>
      <c r="HE15" s="53">
        <f t="shared" si="202"/>
        <v>0.4042996743</v>
      </c>
      <c r="HF15" s="54">
        <f t="shared" si="203"/>
        <v>0.4042996743</v>
      </c>
      <c r="HG15" s="55">
        <f t="shared" si="204"/>
        <v>-0.2021498371</v>
      </c>
      <c r="HH15" s="55">
        <f t="shared" si="205"/>
        <v>0.3501337887</v>
      </c>
      <c r="HI15" s="55">
        <f t="shared" si="206"/>
        <v>2.094395102</v>
      </c>
      <c r="HJ15" s="39">
        <f t="shared" si="207"/>
        <v>0.4042996743</v>
      </c>
      <c r="HK15" s="51">
        <f t="shared" si="208"/>
        <v>2.094395102</v>
      </c>
      <c r="HL15" s="51">
        <f t="shared" si="209"/>
        <v>0</v>
      </c>
      <c r="HM15" s="52">
        <f t="shared" si="210"/>
        <v>2.094395102</v>
      </c>
      <c r="HN15" s="52">
        <f t="shared" si="211"/>
        <v>2.094395102</v>
      </c>
      <c r="HO15" s="36">
        <f t="shared" si="212"/>
        <v>2.094395102</v>
      </c>
      <c r="HP15" s="53">
        <f t="shared" si="213"/>
        <v>1</v>
      </c>
      <c r="HQ15" s="53">
        <f t="shared" si="214"/>
        <v>0.4989231769</v>
      </c>
      <c r="HR15" s="54">
        <f t="shared" si="215"/>
        <v>0.4989231769</v>
      </c>
      <c r="HS15" s="55">
        <f t="shared" si="216"/>
        <v>-0.2494615884</v>
      </c>
      <c r="HT15" s="55">
        <f t="shared" si="217"/>
        <v>0.4320801457</v>
      </c>
      <c r="HU15" s="55">
        <f t="shared" si="218"/>
        <v>2.094395102</v>
      </c>
      <c r="HV15" s="39">
        <f t="shared" si="219"/>
        <v>0.4989231769</v>
      </c>
      <c r="HW15" s="51">
        <f t="shared" si="220"/>
        <v>-2.094395102</v>
      </c>
      <c r="HX15" s="51">
        <f t="shared" si="221"/>
        <v>0</v>
      </c>
      <c r="HY15" s="52">
        <f t="shared" si="222"/>
        <v>-2.094395102</v>
      </c>
      <c r="HZ15" s="52">
        <f t="shared" si="223"/>
        <v>-2.094395102</v>
      </c>
      <c r="IA15" s="36">
        <f t="shared" si="224"/>
        <v>-2.094395102</v>
      </c>
      <c r="IB15" s="53">
        <f t="shared" si="225"/>
        <v>1</v>
      </c>
      <c r="IC15" s="53">
        <f t="shared" si="226"/>
        <v>0.4042996743</v>
      </c>
      <c r="ID15" s="54">
        <f t="shared" si="227"/>
        <v>0.4042996743</v>
      </c>
      <c r="IE15" s="55">
        <f t="shared" si="228"/>
        <v>-0.2021498371</v>
      </c>
      <c r="IF15" s="55">
        <f t="shared" si="229"/>
        <v>-0.3501337887</v>
      </c>
      <c r="IG15" s="55">
        <f t="shared" si="230"/>
        <v>-2.094395102</v>
      </c>
      <c r="IH15" s="39">
        <f t="shared" si="231"/>
        <v>0.4042996743</v>
      </c>
    </row>
    <row r="16" ht="12.75" customHeight="1">
      <c r="A16" s="44">
        <f>'Execute Cubic'!U16</f>
        <v>1.006207413</v>
      </c>
      <c r="B16" s="44">
        <f>'Execute Cubic'!V16</f>
        <v>-1.490049676</v>
      </c>
      <c r="C16" s="44">
        <f>'Execute Cubic'!W16</f>
        <v>1.344304163</v>
      </c>
      <c r="D16" s="44">
        <f>'Execute Cubic'!X16</f>
        <v>-0.5811532096</v>
      </c>
      <c r="E16" s="44">
        <f t="shared" ref="E16:H16" si="424">0</f>
        <v>0</v>
      </c>
      <c r="F16" s="44">
        <f t="shared" si="424"/>
        <v>0</v>
      </c>
      <c r="G16" s="44">
        <f t="shared" si="424"/>
        <v>0</v>
      </c>
      <c r="H16" s="44">
        <f t="shared" si="424"/>
        <v>0</v>
      </c>
      <c r="I16" s="45">
        <f t="shared" si="27"/>
        <v>0.7331126034</v>
      </c>
      <c r="J16" s="45">
        <f t="shared" si="28"/>
        <v>0</v>
      </c>
      <c r="K16" s="46">
        <f t="shared" si="29"/>
        <v>0.3738723897</v>
      </c>
      <c r="L16" s="46">
        <f t="shared" si="30"/>
        <v>-0.8050150964</v>
      </c>
      <c r="M16" s="47">
        <f t="shared" si="31"/>
        <v>0.3738723897</v>
      </c>
      <c r="N16" s="47">
        <f t="shared" si="32"/>
        <v>0.8050150964</v>
      </c>
      <c r="O16" s="48">
        <f t="shared" ref="O16:R16" si="425">ATAN2(A16,E16)</f>
        <v>0</v>
      </c>
      <c r="P16" s="48">
        <f t="shared" si="425"/>
        <v>3.141592654</v>
      </c>
      <c r="Q16" s="48">
        <f t="shared" si="425"/>
        <v>0</v>
      </c>
      <c r="R16" s="48">
        <f t="shared" si="425"/>
        <v>3.141592654</v>
      </c>
      <c r="S16" s="48">
        <f t="shared" ref="S16:V16" si="426">SQRT(POWER(A16,2)+POWER(E16,2))</f>
        <v>1.006207413</v>
      </c>
      <c r="T16" s="48">
        <f t="shared" si="426"/>
        <v>1.490049676</v>
      </c>
      <c r="U16" s="48">
        <f t="shared" si="426"/>
        <v>1.344304163</v>
      </c>
      <c r="V16" s="48">
        <f t="shared" si="426"/>
        <v>0.5811532096</v>
      </c>
      <c r="W16" s="49">
        <f t="shared" ref="W16:Z16" si="427">O16-$O16</f>
        <v>0</v>
      </c>
      <c r="X16" s="49">
        <f t="shared" si="427"/>
        <v>3.141592654</v>
      </c>
      <c r="Y16" s="49">
        <f t="shared" si="427"/>
        <v>0</v>
      </c>
      <c r="Z16" s="49">
        <f t="shared" si="427"/>
        <v>3.141592654</v>
      </c>
      <c r="AA16" s="49">
        <f t="shared" ref="AA16:AD16" si="428">S16/$S16</f>
        <v>1</v>
      </c>
      <c r="AB16" s="49">
        <f t="shared" si="428"/>
        <v>1.480857383</v>
      </c>
      <c r="AC16" s="49">
        <f t="shared" si="428"/>
        <v>1.336010991</v>
      </c>
      <c r="AD16" s="49">
        <f t="shared" si="428"/>
        <v>0.5775680065</v>
      </c>
      <c r="AE16" s="50">
        <f t="shared" ref="AE16:AH16" si="429">AA16*COS(W16)</f>
        <v>1</v>
      </c>
      <c r="AF16" s="50">
        <f t="shared" si="429"/>
        <v>-1.480857383</v>
      </c>
      <c r="AG16" s="50">
        <f t="shared" si="429"/>
        <v>1.336010991</v>
      </c>
      <c r="AH16" s="50">
        <f t="shared" si="429"/>
        <v>-0.5775680065</v>
      </c>
      <c r="AI16" s="44">
        <f t="shared" ref="AI16:AL16" si="430">AA16*SIN(W16)</f>
        <v>0</v>
      </c>
      <c r="AJ16" s="44">
        <f t="shared" si="430"/>
        <v>0</v>
      </c>
      <c r="AK16" s="44">
        <f t="shared" si="430"/>
        <v>0</v>
      </c>
      <c r="AL16" s="44">
        <f t="shared" si="430"/>
        <v>0</v>
      </c>
      <c r="AM16" s="51">
        <f t="shared" si="39"/>
        <v>9.424777961</v>
      </c>
      <c r="AN16" s="52">
        <f t="shared" si="40"/>
        <v>9.424777961</v>
      </c>
      <c r="AO16" s="52">
        <f t="shared" si="41"/>
        <v>3.141592654</v>
      </c>
      <c r="AP16" s="36">
        <f t="shared" si="42"/>
        <v>3.141592654</v>
      </c>
      <c r="AQ16" s="53">
        <f t="shared" si="43"/>
        <v>3.247429298</v>
      </c>
      <c r="AR16" s="54">
        <f t="shared" si="44"/>
        <v>3.247429298</v>
      </c>
      <c r="AS16" s="55">
        <f t="shared" si="45"/>
        <v>6.494858596</v>
      </c>
      <c r="AT16" s="55">
        <f t="shared" si="46"/>
        <v>0</v>
      </c>
      <c r="AU16" s="55">
        <f t="shared" si="47"/>
        <v>0</v>
      </c>
      <c r="AV16" s="39">
        <f t="shared" si="48"/>
        <v>6.494858596</v>
      </c>
      <c r="AW16" s="51">
        <f t="shared" ref="AW16:AX16" si="431">AW$1*X16</f>
        <v>3.141592654</v>
      </c>
      <c r="AX16" s="51">
        <f t="shared" si="431"/>
        <v>0</v>
      </c>
      <c r="AY16" s="52">
        <f t="shared" si="50"/>
        <v>3.141592654</v>
      </c>
      <c r="AZ16" s="52">
        <f t="shared" si="51"/>
        <v>3.141592654</v>
      </c>
      <c r="BA16" s="36">
        <f t="shared" si="52"/>
        <v>3.141592654</v>
      </c>
      <c r="BB16" s="53">
        <f t="shared" ref="BB16:BC16" si="432">POWER(AB16,BB$1)</f>
        <v>1.480857383</v>
      </c>
      <c r="BC16" s="53">
        <f t="shared" si="432"/>
        <v>1.336010991</v>
      </c>
      <c r="BD16" s="54">
        <f t="shared" si="54"/>
        <v>1.97844174</v>
      </c>
      <c r="BE16" s="55">
        <f t="shared" si="55"/>
        <v>-17.80597566</v>
      </c>
      <c r="BF16" s="55">
        <f t="shared" si="56"/>
        <v>0</v>
      </c>
      <c r="BG16" s="55">
        <f t="shared" si="57"/>
        <v>3.141592654</v>
      </c>
      <c r="BH16" s="39">
        <f t="shared" si="58"/>
        <v>17.80597566</v>
      </c>
      <c r="BI16" s="51">
        <f t="shared" si="59"/>
        <v>3.141592654</v>
      </c>
      <c r="BJ16" s="52">
        <f t="shared" si="60"/>
        <v>3.141592654</v>
      </c>
      <c r="BK16" s="52">
        <f t="shared" si="61"/>
        <v>3.141592654</v>
      </c>
      <c r="BL16" s="36">
        <f t="shared" si="62"/>
        <v>3.141592654</v>
      </c>
      <c r="BM16" s="53">
        <f t="shared" si="63"/>
        <v>0.5775680065</v>
      </c>
      <c r="BN16" s="54">
        <f t="shared" si="64"/>
        <v>0.5775680065</v>
      </c>
      <c r="BO16" s="55">
        <f t="shared" si="65"/>
        <v>15.59433617</v>
      </c>
      <c r="BP16" s="55">
        <f t="shared" si="66"/>
        <v>0</v>
      </c>
      <c r="BQ16" s="55">
        <f t="shared" si="67"/>
        <v>0</v>
      </c>
      <c r="BR16" s="39">
        <f t="shared" si="68"/>
        <v>15.59433617</v>
      </c>
      <c r="BS16" s="56">
        <f t="shared" ref="BS16:BT16" si="433">AS16+BE16+BO16</f>
        <v>4.283219115</v>
      </c>
      <c r="BT16" s="56">
        <f t="shared" si="433"/>
        <v>0</v>
      </c>
      <c r="BU16" s="56">
        <f t="shared" si="70"/>
        <v>0</v>
      </c>
      <c r="BV16" s="57">
        <f t="shared" si="71"/>
        <v>4.283219115</v>
      </c>
      <c r="BW16" s="51">
        <f t="shared" ref="BW16:BX16" si="434">BW$1*X16</f>
        <v>6.283185307</v>
      </c>
      <c r="BX16" s="51">
        <f t="shared" si="434"/>
        <v>0</v>
      </c>
      <c r="BY16" s="52">
        <f t="shared" si="73"/>
        <v>6.283185307</v>
      </c>
      <c r="BZ16" s="52">
        <f t="shared" si="74"/>
        <v>0</v>
      </c>
      <c r="CA16" s="36">
        <f t="shared" si="75"/>
        <v>0</v>
      </c>
      <c r="CB16" s="53">
        <f t="shared" ref="CB16:CC16" si="435">POWER(AB16,CB$1)</f>
        <v>2.192938588</v>
      </c>
      <c r="CC16" s="53">
        <f t="shared" si="435"/>
        <v>1.784925368</v>
      </c>
      <c r="CD16" s="54">
        <f t="shared" si="77"/>
        <v>3.914231717</v>
      </c>
      <c r="CE16" s="55">
        <f t="shared" si="78"/>
        <v>-3.914231717</v>
      </c>
      <c r="CF16" s="55">
        <f t="shared" si="79"/>
        <v>0</v>
      </c>
      <c r="CG16" s="55">
        <f t="shared" si="80"/>
        <v>3.141592654</v>
      </c>
      <c r="CH16" s="39">
        <f t="shared" si="81"/>
        <v>3.914231717</v>
      </c>
      <c r="CI16" s="51">
        <f t="shared" si="82"/>
        <v>0</v>
      </c>
      <c r="CJ16" s="52">
        <f t="shared" si="83"/>
        <v>0</v>
      </c>
      <c r="CK16" s="52">
        <f t="shared" si="84"/>
        <v>0</v>
      </c>
      <c r="CL16" s="36">
        <f t="shared" si="85"/>
        <v>0</v>
      </c>
      <c r="CM16" s="53">
        <f t="shared" si="86"/>
        <v>2.38467991</v>
      </c>
      <c r="CN16" s="54">
        <f t="shared" si="87"/>
        <v>2.38467991</v>
      </c>
      <c r="CO16" s="55">
        <f t="shared" si="88"/>
        <v>9.538719642</v>
      </c>
      <c r="CP16" s="55">
        <f t="shared" si="89"/>
        <v>0</v>
      </c>
      <c r="CQ16" s="55">
        <f t="shared" si="90"/>
        <v>0</v>
      </c>
      <c r="CR16" s="39">
        <f t="shared" si="91"/>
        <v>9.538719642</v>
      </c>
      <c r="CS16" s="51">
        <f t="shared" si="92"/>
        <v>9.424777961</v>
      </c>
      <c r="CT16" s="51">
        <f t="shared" si="93"/>
        <v>3.141592654</v>
      </c>
      <c r="CU16" s="52">
        <f t="shared" si="94"/>
        <v>12.56637061</v>
      </c>
      <c r="CV16" s="52">
        <f t="shared" si="95"/>
        <v>0</v>
      </c>
      <c r="CW16" s="36">
        <f t="shared" si="96"/>
        <v>0</v>
      </c>
      <c r="CX16" s="53">
        <f t="shared" si="97"/>
        <v>3.247429298</v>
      </c>
      <c r="CY16" s="53">
        <f t="shared" si="98"/>
        <v>0.5775680065</v>
      </c>
      <c r="CZ16" s="54">
        <f t="shared" si="99"/>
        <v>1.875611266</v>
      </c>
      <c r="DA16" s="55">
        <f t="shared" si="100"/>
        <v>7.502445063</v>
      </c>
      <c r="DB16" s="55">
        <f t="shared" si="101"/>
        <v>0</v>
      </c>
      <c r="DC16" s="55">
        <f t="shared" si="102"/>
        <v>0</v>
      </c>
      <c r="DD16" s="39">
        <f t="shared" si="103"/>
        <v>7.502445063</v>
      </c>
      <c r="DE16" s="51">
        <f t="shared" ref="DE16:DG16" si="436">DE$1*X16</f>
        <v>3.141592654</v>
      </c>
      <c r="DF16" s="51">
        <f t="shared" si="436"/>
        <v>0</v>
      </c>
      <c r="DG16" s="51">
        <f t="shared" si="436"/>
        <v>3.141592654</v>
      </c>
      <c r="DH16" s="52">
        <f t="shared" si="105"/>
        <v>6.283185307</v>
      </c>
      <c r="DI16" s="52">
        <f t="shared" si="106"/>
        <v>0</v>
      </c>
      <c r="DJ16" s="36">
        <f t="shared" si="107"/>
        <v>0</v>
      </c>
      <c r="DK16" s="53">
        <f t="shared" ref="DK16:DM16" si="437">POWER(AB16,DK$1)</f>
        <v>1.480857383</v>
      </c>
      <c r="DL16" s="53">
        <f t="shared" si="437"/>
        <v>1.336010991</v>
      </c>
      <c r="DM16" s="53">
        <f t="shared" si="437"/>
        <v>0.5775680065</v>
      </c>
      <c r="DN16" s="54">
        <f t="shared" si="109"/>
        <v>1.142684651</v>
      </c>
      <c r="DO16" s="55">
        <f t="shared" si="110"/>
        <v>-20.56832373</v>
      </c>
      <c r="DP16" s="55">
        <f t="shared" si="111"/>
        <v>0</v>
      </c>
      <c r="DQ16" s="55">
        <f t="shared" si="112"/>
        <v>3.141592654</v>
      </c>
      <c r="DR16" s="39">
        <f t="shared" si="113"/>
        <v>20.56832373</v>
      </c>
      <c r="DS16" s="51">
        <f t="shared" si="114"/>
        <v>6.283185307</v>
      </c>
      <c r="DT16" s="52">
        <f t="shared" si="115"/>
        <v>6.283185307</v>
      </c>
      <c r="DU16" s="52">
        <f t="shared" si="116"/>
        <v>0</v>
      </c>
      <c r="DV16" s="36">
        <f t="shared" si="117"/>
        <v>0</v>
      </c>
      <c r="DW16" s="53">
        <f t="shared" si="118"/>
        <v>0.3335848021</v>
      </c>
      <c r="DX16" s="54">
        <f t="shared" si="119"/>
        <v>0.3335848021</v>
      </c>
      <c r="DY16" s="55">
        <f t="shared" si="120"/>
        <v>9.006789657</v>
      </c>
      <c r="DZ16" s="55">
        <f t="shared" si="121"/>
        <v>0</v>
      </c>
      <c r="EA16" s="55">
        <f t="shared" si="122"/>
        <v>0</v>
      </c>
      <c r="EB16" s="39">
        <f t="shared" si="123"/>
        <v>9.006789657</v>
      </c>
      <c r="EC16" s="56">
        <f t="shared" ref="EC16:ED16" si="438">CE16+CO16+DA16+DO16+DY16</f>
        <v>1.565398918</v>
      </c>
      <c r="ED16" s="56">
        <f t="shared" si="438"/>
        <v>0</v>
      </c>
      <c r="EE16" s="56">
        <f t="shared" si="125"/>
        <v>0</v>
      </c>
      <c r="EF16" s="57">
        <f t="shared" si="126"/>
        <v>1.565398918</v>
      </c>
      <c r="EG16" s="51">
        <f t="shared" si="127"/>
        <v>0</v>
      </c>
      <c r="EH16" s="52">
        <f t="shared" si="128"/>
        <v>0</v>
      </c>
      <c r="EI16" s="52">
        <f t="shared" si="129"/>
        <v>0</v>
      </c>
      <c r="EJ16" s="36">
        <f t="shared" si="130"/>
        <v>0</v>
      </c>
      <c r="EK16" s="53">
        <f t="shared" si="131"/>
        <v>1.25115903</v>
      </c>
      <c r="EL16" s="54">
        <f t="shared" si="132"/>
        <v>1.25115903</v>
      </c>
      <c r="EM16" s="55">
        <f t="shared" si="133"/>
        <v>6.501213025</v>
      </c>
      <c r="EN16" s="55">
        <f t="shared" si="134"/>
        <v>0</v>
      </c>
      <c r="EO16" s="55">
        <f t="shared" si="135"/>
        <v>0</v>
      </c>
      <c r="EP16" s="39">
        <f t="shared" si="136"/>
        <v>6.501213025</v>
      </c>
      <c r="EQ16" s="56">
        <f t="shared" ref="EQ16:ER16" si="439">BS16+EM16</f>
        <v>10.78443214</v>
      </c>
      <c r="ER16" s="56">
        <f t="shared" si="439"/>
        <v>0</v>
      </c>
      <c r="ES16" s="56">
        <f t="shared" si="138"/>
        <v>0</v>
      </c>
      <c r="ET16" s="57">
        <f t="shared" si="139"/>
        <v>10.78443214</v>
      </c>
      <c r="EU16" s="51">
        <f t="shared" si="140"/>
        <v>0</v>
      </c>
      <c r="EV16" s="52">
        <f t="shared" si="141"/>
        <v>0</v>
      </c>
      <c r="EW16" s="52">
        <f t="shared" si="142"/>
        <v>0</v>
      </c>
      <c r="EX16" s="36">
        <f t="shared" si="143"/>
        <v>0</v>
      </c>
      <c r="EY16" s="53">
        <f t="shared" si="144"/>
        <v>2.209356305</v>
      </c>
      <c r="EZ16" s="54">
        <f t="shared" si="145"/>
        <v>2.209356305</v>
      </c>
      <c r="FA16" s="55">
        <f t="shared" si="146"/>
        <v>0.5845224205</v>
      </c>
      <c r="FB16" s="55">
        <f t="shared" si="147"/>
        <v>0</v>
      </c>
      <c r="FC16" s="55">
        <f t="shared" si="148"/>
        <v>0</v>
      </c>
      <c r="FD16" s="39">
        <f t="shared" si="149"/>
        <v>0.5845224205</v>
      </c>
      <c r="FE16" s="51">
        <f t="shared" si="150"/>
        <v>6.283185307</v>
      </c>
      <c r="FF16" s="52">
        <f t="shared" si="151"/>
        <v>6.283185307</v>
      </c>
      <c r="FG16" s="52">
        <f t="shared" si="152"/>
        <v>0</v>
      </c>
      <c r="FH16" s="36">
        <f t="shared" si="153"/>
        <v>0</v>
      </c>
      <c r="FI16" s="53">
        <f t="shared" si="154"/>
        <v>2.192938588</v>
      </c>
      <c r="FJ16" s="54">
        <f t="shared" si="155"/>
        <v>2.192938588</v>
      </c>
      <c r="FK16" s="55">
        <f t="shared" si="156"/>
        <v>-2.192938588</v>
      </c>
      <c r="FL16" s="55">
        <f t="shared" si="157"/>
        <v>0</v>
      </c>
      <c r="FM16" s="55">
        <f t="shared" si="158"/>
        <v>3.141592654</v>
      </c>
      <c r="FN16" s="39">
        <f t="shared" si="159"/>
        <v>2.192938588</v>
      </c>
      <c r="FO16" s="56">
        <f t="shared" si="160"/>
        <v>1.815094385</v>
      </c>
      <c r="FP16" s="56">
        <f t="shared" si="161"/>
        <v>0</v>
      </c>
      <c r="FQ16" s="56">
        <f t="shared" si="162"/>
        <v>0</v>
      </c>
      <c r="FR16" s="57">
        <f t="shared" si="163"/>
        <v>1.815094385</v>
      </c>
      <c r="FS16" s="51">
        <f t="shared" si="164"/>
        <v>0</v>
      </c>
      <c r="FT16" s="51">
        <f t="shared" si="165"/>
        <v>0</v>
      </c>
      <c r="FU16" s="52">
        <f t="shared" si="166"/>
        <v>0</v>
      </c>
      <c r="FV16" s="52">
        <f t="shared" si="167"/>
        <v>0</v>
      </c>
      <c r="FW16" s="36">
        <f t="shared" si="168"/>
        <v>0</v>
      </c>
      <c r="FX16" s="53">
        <f t="shared" si="169"/>
        <v>1.815094385</v>
      </c>
      <c r="FY16" s="53">
        <f t="shared" si="170"/>
        <v>1.710798363</v>
      </c>
      <c r="FZ16" s="54">
        <f t="shared" si="171"/>
        <v>3.105260502</v>
      </c>
      <c r="GA16" s="55">
        <f t="shared" si="172"/>
        <v>0.3450289447</v>
      </c>
      <c r="GB16" s="55">
        <f t="shared" si="173"/>
        <v>0</v>
      </c>
      <c r="GC16" s="55">
        <f t="shared" si="174"/>
        <v>0</v>
      </c>
      <c r="GD16" s="39">
        <f t="shared" si="175"/>
        <v>0.3450289447</v>
      </c>
      <c r="GE16" s="58">
        <f t="shared" si="176"/>
        <v>-0.5</v>
      </c>
      <c r="GF16" s="42">
        <f t="shared" si="177"/>
        <v>-0.8660254038</v>
      </c>
      <c r="GG16" s="58">
        <f t="shared" si="178"/>
        <v>-2.094395102</v>
      </c>
      <c r="GH16" s="42">
        <f t="shared" si="179"/>
        <v>1</v>
      </c>
      <c r="GI16" s="59">
        <f t="shared" si="180"/>
        <v>-0.5</v>
      </c>
      <c r="GJ16" s="43">
        <f t="shared" si="181"/>
        <v>0.8660254038</v>
      </c>
      <c r="GK16" s="59">
        <f t="shared" si="182"/>
        <v>2.094395102</v>
      </c>
      <c r="GL16" s="43">
        <f t="shared" si="183"/>
        <v>1</v>
      </c>
      <c r="GM16" s="51">
        <f t="shared" si="184"/>
        <v>-2.094395102</v>
      </c>
      <c r="GN16" s="51">
        <f t="shared" si="185"/>
        <v>0</v>
      </c>
      <c r="GO16" s="52">
        <f t="shared" si="186"/>
        <v>-2.094395102</v>
      </c>
      <c r="GP16" s="52">
        <f t="shared" si="187"/>
        <v>-2.094395102</v>
      </c>
      <c r="GQ16" s="36">
        <f t="shared" si="188"/>
        <v>-2.094395102</v>
      </c>
      <c r="GR16" s="53">
        <f t="shared" si="189"/>
        <v>1</v>
      </c>
      <c r="GS16" s="53">
        <f t="shared" si="190"/>
        <v>0.5845224205</v>
      </c>
      <c r="GT16" s="54">
        <f t="shared" si="191"/>
        <v>0.5845224205</v>
      </c>
      <c r="GU16" s="55">
        <f t="shared" si="192"/>
        <v>-0.2922612103</v>
      </c>
      <c r="GV16" s="55">
        <f t="shared" si="193"/>
        <v>-0.5062112653</v>
      </c>
      <c r="GW16" s="55">
        <f t="shared" si="194"/>
        <v>-2.094395102</v>
      </c>
      <c r="GX16" s="39">
        <f t="shared" si="195"/>
        <v>0.5845224205</v>
      </c>
      <c r="GY16" s="51">
        <f t="shared" si="196"/>
        <v>2.094395102</v>
      </c>
      <c r="GZ16" s="51">
        <f t="shared" si="197"/>
        <v>0</v>
      </c>
      <c r="HA16" s="52">
        <f t="shared" si="198"/>
        <v>2.094395102</v>
      </c>
      <c r="HB16" s="52">
        <f t="shared" si="199"/>
        <v>2.094395102</v>
      </c>
      <c r="HC16" s="36">
        <f t="shared" si="200"/>
        <v>2.094395102</v>
      </c>
      <c r="HD16" s="53">
        <f t="shared" si="201"/>
        <v>1</v>
      </c>
      <c r="HE16" s="53">
        <f t="shared" si="202"/>
        <v>0.3450289447</v>
      </c>
      <c r="HF16" s="54">
        <f t="shared" si="203"/>
        <v>0.3450289447</v>
      </c>
      <c r="HG16" s="55">
        <f t="shared" si="204"/>
        <v>-0.1725144724</v>
      </c>
      <c r="HH16" s="55">
        <f t="shared" si="205"/>
        <v>0.2988038312</v>
      </c>
      <c r="HI16" s="55">
        <f t="shared" si="206"/>
        <v>2.094395102</v>
      </c>
      <c r="HJ16" s="39">
        <f t="shared" si="207"/>
        <v>0.3450289447</v>
      </c>
      <c r="HK16" s="51">
        <f t="shared" si="208"/>
        <v>2.094395102</v>
      </c>
      <c r="HL16" s="51">
        <f t="shared" si="209"/>
        <v>0</v>
      </c>
      <c r="HM16" s="52">
        <f t="shared" si="210"/>
        <v>2.094395102</v>
      </c>
      <c r="HN16" s="52">
        <f t="shared" si="211"/>
        <v>2.094395102</v>
      </c>
      <c r="HO16" s="36">
        <f t="shared" si="212"/>
        <v>2.094395102</v>
      </c>
      <c r="HP16" s="53">
        <f t="shared" si="213"/>
        <v>1</v>
      </c>
      <c r="HQ16" s="53">
        <f t="shared" si="214"/>
        <v>0.5845224205</v>
      </c>
      <c r="HR16" s="54">
        <f t="shared" si="215"/>
        <v>0.5845224205</v>
      </c>
      <c r="HS16" s="55">
        <f t="shared" si="216"/>
        <v>-0.2922612103</v>
      </c>
      <c r="HT16" s="55">
        <f t="shared" si="217"/>
        <v>0.5062112653</v>
      </c>
      <c r="HU16" s="55">
        <f t="shared" si="218"/>
        <v>2.094395102</v>
      </c>
      <c r="HV16" s="39">
        <f t="shared" si="219"/>
        <v>0.5845224205</v>
      </c>
      <c r="HW16" s="51">
        <f t="shared" si="220"/>
        <v>-2.094395102</v>
      </c>
      <c r="HX16" s="51">
        <f t="shared" si="221"/>
        <v>0</v>
      </c>
      <c r="HY16" s="52">
        <f t="shared" si="222"/>
        <v>-2.094395102</v>
      </c>
      <c r="HZ16" s="52">
        <f t="shared" si="223"/>
        <v>-2.094395102</v>
      </c>
      <c r="IA16" s="36">
        <f t="shared" si="224"/>
        <v>-2.094395102</v>
      </c>
      <c r="IB16" s="53">
        <f t="shared" si="225"/>
        <v>1</v>
      </c>
      <c r="IC16" s="53">
        <f t="shared" si="226"/>
        <v>0.3450289447</v>
      </c>
      <c r="ID16" s="54">
        <f t="shared" si="227"/>
        <v>0.3450289447</v>
      </c>
      <c r="IE16" s="55">
        <f t="shared" si="228"/>
        <v>-0.1725144724</v>
      </c>
      <c r="IF16" s="55">
        <f t="shared" si="229"/>
        <v>-0.2988038312</v>
      </c>
      <c r="IG16" s="55">
        <f t="shared" si="230"/>
        <v>-2.094395102</v>
      </c>
      <c r="IH16" s="39">
        <f t="shared" si="231"/>
        <v>0.3450289447</v>
      </c>
    </row>
    <row r="17" ht="12.75" customHeight="1">
      <c r="A17" s="44">
        <f>'Execute Cubic'!U17</f>
        <v>1.006207413</v>
      </c>
      <c r="B17" s="44">
        <f>'Execute Cubic'!V17</f>
        <v>-1.485848277</v>
      </c>
      <c r="C17" s="44">
        <f>'Execute Cubic'!W17</f>
        <v>1.340220909</v>
      </c>
      <c r="D17" s="44">
        <f>'Execute Cubic'!X17</f>
        <v>-0.3937431873</v>
      </c>
      <c r="E17" s="44">
        <f t="shared" ref="E17:H17" si="440">0</f>
        <v>0</v>
      </c>
      <c r="F17" s="44">
        <f t="shared" si="440"/>
        <v>0</v>
      </c>
      <c r="G17" s="44">
        <f t="shared" si="440"/>
        <v>0</v>
      </c>
      <c r="H17" s="44">
        <f t="shared" si="440"/>
        <v>0</v>
      </c>
      <c r="I17" s="45">
        <f t="shared" si="27"/>
        <v>0.4497352987</v>
      </c>
      <c r="J17" s="45">
        <f t="shared" si="28"/>
        <v>0</v>
      </c>
      <c r="K17" s="46">
        <f t="shared" si="29"/>
        <v>0.5134733017</v>
      </c>
      <c r="L17" s="46">
        <f t="shared" si="30"/>
        <v>-0.7787451172</v>
      </c>
      <c r="M17" s="47">
        <f t="shared" si="31"/>
        <v>0.5134733017</v>
      </c>
      <c r="N17" s="47">
        <f t="shared" si="32"/>
        <v>0.7787451172</v>
      </c>
      <c r="O17" s="48">
        <f t="shared" ref="O17:R17" si="441">ATAN2(A17,E17)</f>
        <v>0</v>
      </c>
      <c r="P17" s="48">
        <f t="shared" si="441"/>
        <v>3.141592654</v>
      </c>
      <c r="Q17" s="48">
        <f t="shared" si="441"/>
        <v>0</v>
      </c>
      <c r="R17" s="48">
        <f t="shared" si="441"/>
        <v>3.141592654</v>
      </c>
      <c r="S17" s="48">
        <f t="shared" ref="S17:V17" si="442">SQRT(POWER(A17,2)+POWER(E17,2))</f>
        <v>1.006207413</v>
      </c>
      <c r="T17" s="48">
        <f t="shared" si="442"/>
        <v>1.485848277</v>
      </c>
      <c r="U17" s="48">
        <f t="shared" si="442"/>
        <v>1.340220909</v>
      </c>
      <c r="V17" s="48">
        <f t="shared" si="442"/>
        <v>0.3937431873</v>
      </c>
      <c r="W17" s="49">
        <f t="shared" ref="W17:Z17" si="443">O17-$O17</f>
        <v>0</v>
      </c>
      <c r="X17" s="49">
        <f t="shared" si="443"/>
        <v>3.141592654</v>
      </c>
      <c r="Y17" s="49">
        <f t="shared" si="443"/>
        <v>0</v>
      </c>
      <c r="Z17" s="49">
        <f t="shared" si="443"/>
        <v>3.141592654</v>
      </c>
      <c r="AA17" s="49">
        <f t="shared" ref="AA17:AD17" si="444">S17/$S17</f>
        <v>1</v>
      </c>
      <c r="AB17" s="49">
        <f t="shared" si="444"/>
        <v>1.476681902</v>
      </c>
      <c r="AC17" s="49">
        <f t="shared" si="444"/>
        <v>1.331952927</v>
      </c>
      <c r="AD17" s="49">
        <f t="shared" si="444"/>
        <v>0.3913141389</v>
      </c>
      <c r="AE17" s="50">
        <f t="shared" ref="AE17:AH17" si="445">AA17*COS(W17)</f>
        <v>1</v>
      </c>
      <c r="AF17" s="50">
        <f t="shared" si="445"/>
        <v>-1.476681902</v>
      </c>
      <c r="AG17" s="50">
        <f t="shared" si="445"/>
        <v>1.331952927</v>
      </c>
      <c r="AH17" s="50">
        <f t="shared" si="445"/>
        <v>-0.3913141389</v>
      </c>
      <c r="AI17" s="44">
        <f t="shared" ref="AI17:AL17" si="446">AA17*SIN(W17)</f>
        <v>0</v>
      </c>
      <c r="AJ17" s="44">
        <f t="shared" si="446"/>
        <v>0</v>
      </c>
      <c r="AK17" s="44">
        <f t="shared" si="446"/>
        <v>0</v>
      </c>
      <c r="AL17" s="44">
        <f t="shared" si="446"/>
        <v>0</v>
      </c>
      <c r="AM17" s="51">
        <f t="shared" si="39"/>
        <v>9.424777961</v>
      </c>
      <c r="AN17" s="52">
        <f t="shared" si="40"/>
        <v>9.424777961</v>
      </c>
      <c r="AO17" s="52">
        <f t="shared" si="41"/>
        <v>3.141592654</v>
      </c>
      <c r="AP17" s="36">
        <f t="shared" si="42"/>
        <v>3.141592654</v>
      </c>
      <c r="AQ17" s="53">
        <f t="shared" si="43"/>
        <v>3.220036963</v>
      </c>
      <c r="AR17" s="54">
        <f t="shared" si="44"/>
        <v>3.220036963</v>
      </c>
      <c r="AS17" s="55">
        <f t="shared" si="45"/>
        <v>6.440073925</v>
      </c>
      <c r="AT17" s="55">
        <f t="shared" si="46"/>
        <v>0</v>
      </c>
      <c r="AU17" s="55">
        <f t="shared" si="47"/>
        <v>0</v>
      </c>
      <c r="AV17" s="39">
        <f t="shared" si="48"/>
        <v>6.440073925</v>
      </c>
      <c r="AW17" s="51">
        <f t="shared" ref="AW17:AX17" si="447">AW$1*X17</f>
        <v>3.141592654</v>
      </c>
      <c r="AX17" s="51">
        <f t="shared" si="447"/>
        <v>0</v>
      </c>
      <c r="AY17" s="52">
        <f t="shared" si="50"/>
        <v>3.141592654</v>
      </c>
      <c r="AZ17" s="52">
        <f t="shared" si="51"/>
        <v>3.141592654</v>
      </c>
      <c r="BA17" s="36">
        <f t="shared" si="52"/>
        <v>3.141592654</v>
      </c>
      <c r="BB17" s="53">
        <f t="shared" ref="BB17:BC17" si="448">POWER(AB17,BB$1)</f>
        <v>1.476681902</v>
      </c>
      <c r="BC17" s="53">
        <f t="shared" si="448"/>
        <v>1.331952927</v>
      </c>
      <c r="BD17" s="54">
        <f t="shared" si="54"/>
        <v>1.966870781</v>
      </c>
      <c r="BE17" s="55">
        <f t="shared" si="55"/>
        <v>-17.70183703</v>
      </c>
      <c r="BF17" s="55">
        <f t="shared" si="56"/>
        <v>0</v>
      </c>
      <c r="BG17" s="55">
        <f t="shared" si="57"/>
        <v>3.141592654</v>
      </c>
      <c r="BH17" s="39">
        <f t="shared" si="58"/>
        <v>17.70183703</v>
      </c>
      <c r="BI17" s="51">
        <f t="shared" si="59"/>
        <v>3.141592654</v>
      </c>
      <c r="BJ17" s="52">
        <f t="shared" si="60"/>
        <v>3.141592654</v>
      </c>
      <c r="BK17" s="52">
        <f t="shared" si="61"/>
        <v>3.141592654</v>
      </c>
      <c r="BL17" s="36">
        <f t="shared" si="62"/>
        <v>3.141592654</v>
      </c>
      <c r="BM17" s="53">
        <f t="shared" si="63"/>
        <v>0.3913141389</v>
      </c>
      <c r="BN17" s="54">
        <f t="shared" si="64"/>
        <v>0.3913141389</v>
      </c>
      <c r="BO17" s="55">
        <f t="shared" si="65"/>
        <v>10.56548175</v>
      </c>
      <c r="BP17" s="55">
        <f t="shared" si="66"/>
        <v>0</v>
      </c>
      <c r="BQ17" s="55">
        <f t="shared" si="67"/>
        <v>0</v>
      </c>
      <c r="BR17" s="39">
        <f t="shared" si="68"/>
        <v>10.56548175</v>
      </c>
      <c r="BS17" s="56">
        <f t="shared" ref="BS17:BT17" si="449">AS17+BE17+BO17</f>
        <v>-0.6962813578</v>
      </c>
      <c r="BT17" s="56">
        <f t="shared" si="449"/>
        <v>0</v>
      </c>
      <c r="BU17" s="56">
        <f t="shared" si="70"/>
        <v>3.141592654</v>
      </c>
      <c r="BV17" s="57">
        <f t="shared" si="71"/>
        <v>0.6962813578</v>
      </c>
      <c r="BW17" s="51">
        <f t="shared" ref="BW17:BX17" si="450">BW$1*X17</f>
        <v>6.283185307</v>
      </c>
      <c r="BX17" s="51">
        <f t="shared" si="450"/>
        <v>0</v>
      </c>
      <c r="BY17" s="52">
        <f t="shared" si="73"/>
        <v>6.283185307</v>
      </c>
      <c r="BZ17" s="52">
        <f t="shared" si="74"/>
        <v>0</v>
      </c>
      <c r="CA17" s="36">
        <f t="shared" si="75"/>
        <v>0</v>
      </c>
      <c r="CB17" s="53">
        <f t="shared" ref="CB17:CC17" si="451">POWER(AB17,CB$1)</f>
        <v>2.18058944</v>
      </c>
      <c r="CC17" s="53">
        <f t="shared" si="451"/>
        <v>1.774098599</v>
      </c>
      <c r="CD17" s="54">
        <f t="shared" si="77"/>
        <v>3.868580671</v>
      </c>
      <c r="CE17" s="55">
        <f t="shared" si="78"/>
        <v>-3.868580671</v>
      </c>
      <c r="CF17" s="55">
        <f t="shared" si="79"/>
        <v>0</v>
      </c>
      <c r="CG17" s="55">
        <f t="shared" si="80"/>
        <v>3.141592654</v>
      </c>
      <c r="CH17" s="39">
        <f t="shared" si="81"/>
        <v>3.868580671</v>
      </c>
      <c r="CI17" s="51">
        <f t="shared" si="82"/>
        <v>0</v>
      </c>
      <c r="CJ17" s="52">
        <f t="shared" si="83"/>
        <v>0</v>
      </c>
      <c r="CK17" s="52">
        <f t="shared" si="84"/>
        <v>0</v>
      </c>
      <c r="CL17" s="36">
        <f t="shared" si="85"/>
        <v>0</v>
      </c>
      <c r="CM17" s="53">
        <f t="shared" si="86"/>
        <v>2.363015821</v>
      </c>
      <c r="CN17" s="54">
        <f t="shared" si="87"/>
        <v>2.363015821</v>
      </c>
      <c r="CO17" s="55">
        <f t="shared" si="88"/>
        <v>9.452063283</v>
      </c>
      <c r="CP17" s="55">
        <f t="shared" si="89"/>
        <v>0</v>
      </c>
      <c r="CQ17" s="55">
        <f t="shared" si="90"/>
        <v>0</v>
      </c>
      <c r="CR17" s="39">
        <f t="shared" si="91"/>
        <v>9.452063283</v>
      </c>
      <c r="CS17" s="51">
        <f t="shared" si="92"/>
        <v>9.424777961</v>
      </c>
      <c r="CT17" s="51">
        <f t="shared" si="93"/>
        <v>3.141592654</v>
      </c>
      <c r="CU17" s="52">
        <f t="shared" si="94"/>
        <v>12.56637061</v>
      </c>
      <c r="CV17" s="52">
        <f t="shared" si="95"/>
        <v>0</v>
      </c>
      <c r="CW17" s="36">
        <f t="shared" si="96"/>
        <v>0</v>
      </c>
      <c r="CX17" s="53">
        <f t="shared" si="97"/>
        <v>3.220036963</v>
      </c>
      <c r="CY17" s="53">
        <f t="shared" si="98"/>
        <v>0.3913141389</v>
      </c>
      <c r="CZ17" s="54">
        <f t="shared" si="99"/>
        <v>1.260045991</v>
      </c>
      <c r="DA17" s="55">
        <f t="shared" si="100"/>
        <v>5.040183965</v>
      </c>
      <c r="DB17" s="55">
        <f t="shared" si="101"/>
        <v>0</v>
      </c>
      <c r="DC17" s="55">
        <f t="shared" si="102"/>
        <v>0</v>
      </c>
      <c r="DD17" s="39">
        <f t="shared" si="103"/>
        <v>5.040183965</v>
      </c>
      <c r="DE17" s="51">
        <f t="shared" ref="DE17:DG17" si="452">DE$1*X17</f>
        <v>3.141592654</v>
      </c>
      <c r="DF17" s="51">
        <f t="shared" si="452"/>
        <v>0</v>
      </c>
      <c r="DG17" s="51">
        <f t="shared" si="452"/>
        <v>3.141592654</v>
      </c>
      <c r="DH17" s="52">
        <f t="shared" si="105"/>
        <v>6.283185307</v>
      </c>
      <c r="DI17" s="52">
        <f t="shared" si="106"/>
        <v>0</v>
      </c>
      <c r="DJ17" s="36">
        <f t="shared" si="107"/>
        <v>0</v>
      </c>
      <c r="DK17" s="53">
        <f t="shared" ref="DK17:DM17" si="453">POWER(AB17,DK$1)</f>
        <v>1.476681902</v>
      </c>
      <c r="DL17" s="53">
        <f t="shared" si="453"/>
        <v>1.331952927</v>
      </c>
      <c r="DM17" s="53">
        <f t="shared" si="453"/>
        <v>0.3913141389</v>
      </c>
      <c r="DN17" s="54">
        <f t="shared" si="109"/>
        <v>0.769664346</v>
      </c>
      <c r="DO17" s="55">
        <f t="shared" si="110"/>
        <v>-13.85395823</v>
      </c>
      <c r="DP17" s="55">
        <f t="shared" si="111"/>
        <v>0</v>
      </c>
      <c r="DQ17" s="55">
        <f t="shared" si="112"/>
        <v>3.141592654</v>
      </c>
      <c r="DR17" s="39">
        <f t="shared" si="113"/>
        <v>13.85395823</v>
      </c>
      <c r="DS17" s="51">
        <f t="shared" si="114"/>
        <v>6.283185307</v>
      </c>
      <c r="DT17" s="52">
        <f t="shared" si="115"/>
        <v>6.283185307</v>
      </c>
      <c r="DU17" s="52">
        <f t="shared" si="116"/>
        <v>0</v>
      </c>
      <c r="DV17" s="36">
        <f t="shared" si="117"/>
        <v>0</v>
      </c>
      <c r="DW17" s="53">
        <f t="shared" si="118"/>
        <v>0.1531267553</v>
      </c>
      <c r="DX17" s="54">
        <f t="shared" si="119"/>
        <v>0.1531267553</v>
      </c>
      <c r="DY17" s="55">
        <f t="shared" si="120"/>
        <v>4.134422392</v>
      </c>
      <c r="DZ17" s="55">
        <f t="shared" si="121"/>
        <v>0</v>
      </c>
      <c r="EA17" s="55">
        <f t="shared" si="122"/>
        <v>0</v>
      </c>
      <c r="EB17" s="39">
        <f t="shared" si="123"/>
        <v>4.134422392</v>
      </c>
      <c r="EC17" s="56">
        <f t="shared" ref="EC17:ED17" si="454">CE17+CO17+DA17+DO17+DY17</f>
        <v>0.9041307404</v>
      </c>
      <c r="ED17" s="56">
        <f t="shared" si="454"/>
        <v>0</v>
      </c>
      <c r="EE17" s="56">
        <f t="shared" si="125"/>
        <v>0</v>
      </c>
      <c r="EF17" s="57">
        <f t="shared" si="126"/>
        <v>0.9041307404</v>
      </c>
      <c r="EG17" s="51">
        <f t="shared" si="127"/>
        <v>0</v>
      </c>
      <c r="EH17" s="52">
        <f t="shared" si="128"/>
        <v>0</v>
      </c>
      <c r="EI17" s="52">
        <f t="shared" si="129"/>
        <v>0</v>
      </c>
      <c r="EJ17" s="36">
        <f t="shared" si="130"/>
        <v>0</v>
      </c>
      <c r="EK17" s="53">
        <f t="shared" si="131"/>
        <v>0.9508578971</v>
      </c>
      <c r="EL17" s="54">
        <f t="shared" si="132"/>
        <v>0.9508578971</v>
      </c>
      <c r="EM17" s="55">
        <f t="shared" si="133"/>
        <v>4.940802565</v>
      </c>
      <c r="EN17" s="55">
        <f t="shared" si="134"/>
        <v>0</v>
      </c>
      <c r="EO17" s="55">
        <f t="shared" si="135"/>
        <v>0</v>
      </c>
      <c r="EP17" s="39">
        <f t="shared" si="136"/>
        <v>4.940802565</v>
      </c>
      <c r="EQ17" s="56">
        <f t="shared" ref="EQ17:ER17" si="455">BS17+EM17</f>
        <v>4.244521208</v>
      </c>
      <c r="ER17" s="56">
        <f t="shared" si="455"/>
        <v>0</v>
      </c>
      <c r="ES17" s="56">
        <f t="shared" si="138"/>
        <v>0</v>
      </c>
      <c r="ET17" s="57">
        <f t="shared" si="139"/>
        <v>4.244521208</v>
      </c>
      <c r="EU17" s="51">
        <f t="shared" si="140"/>
        <v>0</v>
      </c>
      <c r="EV17" s="52">
        <f t="shared" si="141"/>
        <v>0</v>
      </c>
      <c r="EW17" s="52">
        <f t="shared" si="142"/>
        <v>0</v>
      </c>
      <c r="EX17" s="36">
        <f t="shared" si="143"/>
        <v>0</v>
      </c>
      <c r="EY17" s="53">
        <f t="shared" si="144"/>
        <v>1.619109556</v>
      </c>
      <c r="EZ17" s="54">
        <f t="shared" si="145"/>
        <v>1.619109556</v>
      </c>
      <c r="FA17" s="55">
        <f t="shared" si="146"/>
        <v>0.428362702</v>
      </c>
      <c r="FB17" s="55">
        <f t="shared" si="147"/>
        <v>0</v>
      </c>
      <c r="FC17" s="55">
        <f t="shared" si="148"/>
        <v>0</v>
      </c>
      <c r="FD17" s="39">
        <f t="shared" si="149"/>
        <v>0.428362702</v>
      </c>
      <c r="FE17" s="51">
        <f t="shared" si="150"/>
        <v>6.283185307</v>
      </c>
      <c r="FF17" s="52">
        <f t="shared" si="151"/>
        <v>6.283185307</v>
      </c>
      <c r="FG17" s="52">
        <f t="shared" si="152"/>
        <v>0</v>
      </c>
      <c r="FH17" s="36">
        <f t="shared" si="153"/>
        <v>0</v>
      </c>
      <c r="FI17" s="53">
        <f t="shared" si="154"/>
        <v>2.18058944</v>
      </c>
      <c r="FJ17" s="54">
        <f t="shared" si="155"/>
        <v>2.18058944</v>
      </c>
      <c r="FK17" s="55">
        <f t="shared" si="156"/>
        <v>-2.18058944</v>
      </c>
      <c r="FL17" s="55">
        <f t="shared" si="157"/>
        <v>0</v>
      </c>
      <c r="FM17" s="55">
        <f t="shared" si="158"/>
        <v>3.141592654</v>
      </c>
      <c r="FN17" s="39">
        <f t="shared" si="159"/>
        <v>2.18058944</v>
      </c>
      <c r="FO17" s="56">
        <f t="shared" si="160"/>
        <v>1.81526934</v>
      </c>
      <c r="FP17" s="56">
        <f t="shared" si="161"/>
        <v>0</v>
      </c>
      <c r="FQ17" s="56">
        <f t="shared" si="162"/>
        <v>0</v>
      </c>
      <c r="FR17" s="57">
        <f t="shared" si="163"/>
        <v>1.81526934</v>
      </c>
      <c r="FS17" s="51">
        <f t="shared" si="164"/>
        <v>0</v>
      </c>
      <c r="FT17" s="51">
        <f t="shared" si="165"/>
        <v>0</v>
      </c>
      <c r="FU17" s="52">
        <f t="shared" si="166"/>
        <v>0</v>
      </c>
      <c r="FV17" s="52">
        <f t="shared" si="167"/>
        <v>0</v>
      </c>
      <c r="FW17" s="36">
        <f t="shared" si="168"/>
        <v>0</v>
      </c>
      <c r="FX17" s="53">
        <f t="shared" si="169"/>
        <v>1.81526934</v>
      </c>
      <c r="FY17" s="53">
        <f t="shared" si="170"/>
        <v>2.334470287</v>
      </c>
      <c r="FZ17" s="54">
        <f t="shared" si="171"/>
        <v>4.237692336</v>
      </c>
      <c r="GA17" s="55">
        <f t="shared" si="172"/>
        <v>0.470854704</v>
      </c>
      <c r="GB17" s="55">
        <f t="shared" si="173"/>
        <v>0</v>
      </c>
      <c r="GC17" s="55">
        <f t="shared" si="174"/>
        <v>0</v>
      </c>
      <c r="GD17" s="39">
        <f t="shared" si="175"/>
        <v>0.470854704</v>
      </c>
      <c r="GE17" s="58">
        <f t="shared" si="176"/>
        <v>-0.5</v>
      </c>
      <c r="GF17" s="42">
        <f t="shared" si="177"/>
        <v>-0.8660254038</v>
      </c>
      <c r="GG17" s="58">
        <f t="shared" si="178"/>
        <v>-2.094395102</v>
      </c>
      <c r="GH17" s="42">
        <f t="shared" si="179"/>
        <v>1</v>
      </c>
      <c r="GI17" s="59">
        <f t="shared" si="180"/>
        <v>-0.5</v>
      </c>
      <c r="GJ17" s="43">
        <f t="shared" si="181"/>
        <v>0.8660254038</v>
      </c>
      <c r="GK17" s="59">
        <f t="shared" si="182"/>
        <v>2.094395102</v>
      </c>
      <c r="GL17" s="43">
        <f t="shared" si="183"/>
        <v>1</v>
      </c>
      <c r="GM17" s="51">
        <f t="shared" si="184"/>
        <v>-2.094395102</v>
      </c>
      <c r="GN17" s="51">
        <f t="shared" si="185"/>
        <v>0</v>
      </c>
      <c r="GO17" s="52">
        <f t="shared" si="186"/>
        <v>-2.094395102</v>
      </c>
      <c r="GP17" s="52">
        <f t="shared" si="187"/>
        <v>-2.094395102</v>
      </c>
      <c r="GQ17" s="36">
        <f t="shared" si="188"/>
        <v>-2.094395102</v>
      </c>
      <c r="GR17" s="53">
        <f t="shared" si="189"/>
        <v>1</v>
      </c>
      <c r="GS17" s="53">
        <f t="shared" si="190"/>
        <v>0.428362702</v>
      </c>
      <c r="GT17" s="54">
        <f t="shared" si="191"/>
        <v>0.428362702</v>
      </c>
      <c r="GU17" s="55">
        <f t="shared" si="192"/>
        <v>-0.214181351</v>
      </c>
      <c r="GV17" s="55">
        <f t="shared" si="193"/>
        <v>-0.370972982</v>
      </c>
      <c r="GW17" s="55">
        <f t="shared" si="194"/>
        <v>-2.094395102</v>
      </c>
      <c r="GX17" s="39">
        <f t="shared" si="195"/>
        <v>0.428362702</v>
      </c>
      <c r="GY17" s="51">
        <f t="shared" si="196"/>
        <v>2.094395102</v>
      </c>
      <c r="GZ17" s="51">
        <f t="shared" si="197"/>
        <v>0</v>
      </c>
      <c r="HA17" s="52">
        <f t="shared" si="198"/>
        <v>2.094395102</v>
      </c>
      <c r="HB17" s="52">
        <f t="shared" si="199"/>
        <v>2.094395102</v>
      </c>
      <c r="HC17" s="36">
        <f t="shared" si="200"/>
        <v>2.094395102</v>
      </c>
      <c r="HD17" s="53">
        <f t="shared" si="201"/>
        <v>1</v>
      </c>
      <c r="HE17" s="53">
        <f t="shared" si="202"/>
        <v>0.470854704</v>
      </c>
      <c r="HF17" s="54">
        <f t="shared" si="203"/>
        <v>0.470854704</v>
      </c>
      <c r="HG17" s="55">
        <f t="shared" si="204"/>
        <v>-0.235427352</v>
      </c>
      <c r="HH17" s="55">
        <f t="shared" si="205"/>
        <v>0.4077721352</v>
      </c>
      <c r="HI17" s="55">
        <f t="shared" si="206"/>
        <v>2.094395102</v>
      </c>
      <c r="HJ17" s="39">
        <f t="shared" si="207"/>
        <v>0.470854704</v>
      </c>
      <c r="HK17" s="51">
        <f t="shared" si="208"/>
        <v>2.094395102</v>
      </c>
      <c r="HL17" s="51">
        <f t="shared" si="209"/>
        <v>0</v>
      </c>
      <c r="HM17" s="52">
        <f t="shared" si="210"/>
        <v>2.094395102</v>
      </c>
      <c r="HN17" s="52">
        <f t="shared" si="211"/>
        <v>2.094395102</v>
      </c>
      <c r="HO17" s="36">
        <f t="shared" si="212"/>
        <v>2.094395102</v>
      </c>
      <c r="HP17" s="53">
        <f t="shared" si="213"/>
        <v>1</v>
      </c>
      <c r="HQ17" s="53">
        <f t="shared" si="214"/>
        <v>0.428362702</v>
      </c>
      <c r="HR17" s="54">
        <f t="shared" si="215"/>
        <v>0.428362702</v>
      </c>
      <c r="HS17" s="55">
        <f t="shared" si="216"/>
        <v>-0.214181351</v>
      </c>
      <c r="HT17" s="55">
        <f t="shared" si="217"/>
        <v>0.370972982</v>
      </c>
      <c r="HU17" s="55">
        <f t="shared" si="218"/>
        <v>2.094395102</v>
      </c>
      <c r="HV17" s="39">
        <f t="shared" si="219"/>
        <v>0.428362702</v>
      </c>
      <c r="HW17" s="51">
        <f t="shared" si="220"/>
        <v>-2.094395102</v>
      </c>
      <c r="HX17" s="51">
        <f t="shared" si="221"/>
        <v>0</v>
      </c>
      <c r="HY17" s="52">
        <f t="shared" si="222"/>
        <v>-2.094395102</v>
      </c>
      <c r="HZ17" s="52">
        <f t="shared" si="223"/>
        <v>-2.094395102</v>
      </c>
      <c r="IA17" s="36">
        <f t="shared" si="224"/>
        <v>-2.094395102</v>
      </c>
      <c r="IB17" s="53">
        <f t="shared" si="225"/>
        <v>1</v>
      </c>
      <c r="IC17" s="53">
        <f t="shared" si="226"/>
        <v>0.470854704</v>
      </c>
      <c r="ID17" s="54">
        <f t="shared" si="227"/>
        <v>0.470854704</v>
      </c>
      <c r="IE17" s="55">
        <f t="shared" si="228"/>
        <v>-0.235427352</v>
      </c>
      <c r="IF17" s="55">
        <f t="shared" si="229"/>
        <v>-0.4077721352</v>
      </c>
      <c r="IG17" s="55">
        <f t="shared" si="230"/>
        <v>-2.094395102</v>
      </c>
      <c r="IH17" s="39">
        <f t="shared" si="231"/>
        <v>0.470854704</v>
      </c>
    </row>
    <row r="18" ht="12.75" customHeight="1">
      <c r="A18" s="44">
        <f>'Execute Cubic'!U18</f>
        <v>1.006207413</v>
      </c>
      <c r="B18" s="44">
        <f>'Execute Cubic'!V18</f>
        <v>-1.446528029</v>
      </c>
      <c r="C18" s="44">
        <f>'Execute Cubic'!W18</f>
        <v>1.302006361</v>
      </c>
      <c r="D18" s="44">
        <f>'Execute Cubic'!X18</f>
        <v>-0.4258009243</v>
      </c>
      <c r="E18" s="44">
        <f t="shared" ref="E18:H18" si="456">0</f>
        <v>0</v>
      </c>
      <c r="F18" s="44">
        <f t="shared" si="456"/>
        <v>0</v>
      </c>
      <c r="G18" s="44">
        <f t="shared" si="456"/>
        <v>0</v>
      </c>
      <c r="H18" s="44">
        <f t="shared" si="456"/>
        <v>0</v>
      </c>
      <c r="I18" s="45">
        <f t="shared" si="27"/>
        <v>0.517421502</v>
      </c>
      <c r="J18" s="45">
        <f t="shared" si="28"/>
        <v>0</v>
      </c>
      <c r="K18" s="46">
        <f t="shared" si="29"/>
        <v>0.4600913619</v>
      </c>
      <c r="L18" s="46">
        <f t="shared" si="30"/>
        <v>-0.7785677496</v>
      </c>
      <c r="M18" s="47">
        <f t="shared" si="31"/>
        <v>0.4600913619</v>
      </c>
      <c r="N18" s="47">
        <f t="shared" si="32"/>
        <v>0.7785677496</v>
      </c>
      <c r="O18" s="48">
        <f t="shared" ref="O18:R18" si="457">ATAN2(A18,E18)</f>
        <v>0</v>
      </c>
      <c r="P18" s="48">
        <f t="shared" si="457"/>
        <v>3.141592654</v>
      </c>
      <c r="Q18" s="48">
        <f t="shared" si="457"/>
        <v>0</v>
      </c>
      <c r="R18" s="48">
        <f t="shared" si="457"/>
        <v>3.141592654</v>
      </c>
      <c r="S18" s="48">
        <f t="shared" ref="S18:V18" si="458">SQRT(POWER(A18,2)+POWER(E18,2))</f>
        <v>1.006207413</v>
      </c>
      <c r="T18" s="48">
        <f t="shared" si="458"/>
        <v>1.446528029</v>
      </c>
      <c r="U18" s="48">
        <f t="shared" si="458"/>
        <v>1.302006361</v>
      </c>
      <c r="V18" s="48">
        <f t="shared" si="458"/>
        <v>0.4258009243</v>
      </c>
      <c r="W18" s="49">
        <f t="shared" ref="W18:Z18" si="459">O18-$O18</f>
        <v>0</v>
      </c>
      <c r="X18" s="49">
        <f t="shared" si="459"/>
        <v>3.141592654</v>
      </c>
      <c r="Y18" s="49">
        <f t="shared" si="459"/>
        <v>0</v>
      </c>
      <c r="Z18" s="49">
        <f t="shared" si="459"/>
        <v>3.141592654</v>
      </c>
      <c r="AA18" s="49">
        <f t="shared" ref="AA18:AD18" si="460">S18/$S18</f>
        <v>1</v>
      </c>
      <c r="AB18" s="49">
        <f t="shared" si="460"/>
        <v>1.437604226</v>
      </c>
      <c r="AC18" s="49">
        <f t="shared" si="460"/>
        <v>1.293974129</v>
      </c>
      <c r="AD18" s="49">
        <f t="shared" si="460"/>
        <v>0.4231741078</v>
      </c>
      <c r="AE18" s="50">
        <f t="shared" ref="AE18:AH18" si="461">AA18*COS(W18)</f>
        <v>1</v>
      </c>
      <c r="AF18" s="50">
        <f t="shared" si="461"/>
        <v>-1.437604226</v>
      </c>
      <c r="AG18" s="50">
        <f t="shared" si="461"/>
        <v>1.293974129</v>
      </c>
      <c r="AH18" s="50">
        <f t="shared" si="461"/>
        <v>-0.4231741078</v>
      </c>
      <c r="AI18" s="44">
        <f t="shared" ref="AI18:AL18" si="462">AA18*SIN(W18)</f>
        <v>0</v>
      </c>
      <c r="AJ18" s="44">
        <f t="shared" si="462"/>
        <v>0</v>
      </c>
      <c r="AK18" s="44">
        <f t="shared" si="462"/>
        <v>0</v>
      </c>
      <c r="AL18" s="44">
        <f t="shared" si="462"/>
        <v>0</v>
      </c>
      <c r="AM18" s="51">
        <f t="shared" si="39"/>
        <v>9.424777961</v>
      </c>
      <c r="AN18" s="52">
        <f t="shared" si="40"/>
        <v>9.424777961</v>
      </c>
      <c r="AO18" s="52">
        <f t="shared" si="41"/>
        <v>3.141592654</v>
      </c>
      <c r="AP18" s="36">
        <f t="shared" si="42"/>
        <v>3.141592654</v>
      </c>
      <c r="AQ18" s="53">
        <f t="shared" si="43"/>
        <v>2.97110515</v>
      </c>
      <c r="AR18" s="54">
        <f t="shared" si="44"/>
        <v>2.97110515</v>
      </c>
      <c r="AS18" s="55">
        <f t="shared" si="45"/>
        <v>5.9422103</v>
      </c>
      <c r="AT18" s="55">
        <f t="shared" si="46"/>
        <v>0</v>
      </c>
      <c r="AU18" s="55">
        <f t="shared" si="47"/>
        <v>0</v>
      </c>
      <c r="AV18" s="39">
        <f t="shared" si="48"/>
        <v>5.9422103</v>
      </c>
      <c r="AW18" s="51">
        <f t="shared" ref="AW18:AX18" si="463">AW$1*X18</f>
        <v>3.141592654</v>
      </c>
      <c r="AX18" s="51">
        <f t="shared" si="463"/>
        <v>0</v>
      </c>
      <c r="AY18" s="52">
        <f t="shared" si="50"/>
        <v>3.141592654</v>
      </c>
      <c r="AZ18" s="52">
        <f t="shared" si="51"/>
        <v>3.141592654</v>
      </c>
      <c r="BA18" s="36">
        <f t="shared" si="52"/>
        <v>3.141592654</v>
      </c>
      <c r="BB18" s="53">
        <f t="shared" ref="BB18:BC18" si="464">POWER(AB18,BB$1)</f>
        <v>1.437604226</v>
      </c>
      <c r="BC18" s="53">
        <f t="shared" si="464"/>
        <v>1.293974129</v>
      </c>
      <c r="BD18" s="54">
        <f t="shared" si="54"/>
        <v>1.860222676</v>
      </c>
      <c r="BE18" s="55">
        <f t="shared" si="55"/>
        <v>-16.74200408</v>
      </c>
      <c r="BF18" s="55">
        <f t="shared" si="56"/>
        <v>0</v>
      </c>
      <c r="BG18" s="55">
        <f t="shared" si="57"/>
        <v>3.141592654</v>
      </c>
      <c r="BH18" s="39">
        <f t="shared" si="58"/>
        <v>16.74200408</v>
      </c>
      <c r="BI18" s="51">
        <f t="shared" si="59"/>
        <v>3.141592654</v>
      </c>
      <c r="BJ18" s="52">
        <f t="shared" si="60"/>
        <v>3.141592654</v>
      </c>
      <c r="BK18" s="52">
        <f t="shared" si="61"/>
        <v>3.141592654</v>
      </c>
      <c r="BL18" s="36">
        <f t="shared" si="62"/>
        <v>3.141592654</v>
      </c>
      <c r="BM18" s="53">
        <f t="shared" si="63"/>
        <v>0.4231741078</v>
      </c>
      <c r="BN18" s="54">
        <f t="shared" si="64"/>
        <v>0.4231741078</v>
      </c>
      <c r="BO18" s="55">
        <f t="shared" si="65"/>
        <v>11.42570091</v>
      </c>
      <c r="BP18" s="55">
        <f t="shared" si="66"/>
        <v>0</v>
      </c>
      <c r="BQ18" s="55">
        <f t="shared" si="67"/>
        <v>0</v>
      </c>
      <c r="BR18" s="39">
        <f t="shared" si="68"/>
        <v>11.42570091</v>
      </c>
      <c r="BS18" s="56">
        <f t="shared" ref="BS18:BT18" si="465">AS18+BE18+BO18</f>
        <v>0.6259071264</v>
      </c>
      <c r="BT18" s="56">
        <f t="shared" si="465"/>
        <v>0</v>
      </c>
      <c r="BU18" s="56">
        <f t="shared" si="70"/>
        <v>0</v>
      </c>
      <c r="BV18" s="57">
        <f t="shared" si="71"/>
        <v>0.6259071264</v>
      </c>
      <c r="BW18" s="51">
        <f t="shared" ref="BW18:BX18" si="466">BW$1*X18</f>
        <v>6.283185307</v>
      </c>
      <c r="BX18" s="51">
        <f t="shared" si="466"/>
        <v>0</v>
      </c>
      <c r="BY18" s="52">
        <f t="shared" si="73"/>
        <v>6.283185307</v>
      </c>
      <c r="BZ18" s="52">
        <f t="shared" si="74"/>
        <v>0</v>
      </c>
      <c r="CA18" s="36">
        <f t="shared" si="75"/>
        <v>0</v>
      </c>
      <c r="CB18" s="53">
        <f t="shared" ref="CB18:CC18" si="467">POWER(AB18,CB$1)</f>
        <v>2.06670591</v>
      </c>
      <c r="CC18" s="53">
        <f t="shared" si="467"/>
        <v>1.674369047</v>
      </c>
      <c r="CD18" s="54">
        <f t="shared" si="77"/>
        <v>3.460428405</v>
      </c>
      <c r="CE18" s="55">
        <f t="shared" si="78"/>
        <v>-3.460428405</v>
      </c>
      <c r="CF18" s="55">
        <f t="shared" si="79"/>
        <v>0</v>
      </c>
      <c r="CG18" s="55">
        <f t="shared" si="80"/>
        <v>3.141592654</v>
      </c>
      <c r="CH18" s="39">
        <f t="shared" si="81"/>
        <v>3.460428405</v>
      </c>
      <c r="CI18" s="51">
        <f t="shared" si="82"/>
        <v>0</v>
      </c>
      <c r="CJ18" s="52">
        <f t="shared" si="83"/>
        <v>0</v>
      </c>
      <c r="CK18" s="52">
        <f t="shared" si="84"/>
        <v>0</v>
      </c>
      <c r="CL18" s="36">
        <f t="shared" si="85"/>
        <v>0</v>
      </c>
      <c r="CM18" s="53">
        <f t="shared" si="86"/>
        <v>2.166590229</v>
      </c>
      <c r="CN18" s="54">
        <f t="shared" si="87"/>
        <v>2.166590229</v>
      </c>
      <c r="CO18" s="55">
        <f t="shared" si="88"/>
        <v>8.666360916</v>
      </c>
      <c r="CP18" s="55">
        <f t="shared" si="89"/>
        <v>0</v>
      </c>
      <c r="CQ18" s="55">
        <f t="shared" si="90"/>
        <v>0</v>
      </c>
      <c r="CR18" s="39">
        <f t="shared" si="91"/>
        <v>8.666360916</v>
      </c>
      <c r="CS18" s="51">
        <f t="shared" si="92"/>
        <v>9.424777961</v>
      </c>
      <c r="CT18" s="51">
        <f t="shared" si="93"/>
        <v>3.141592654</v>
      </c>
      <c r="CU18" s="52">
        <f t="shared" si="94"/>
        <v>12.56637061</v>
      </c>
      <c r="CV18" s="52">
        <f t="shared" si="95"/>
        <v>0</v>
      </c>
      <c r="CW18" s="36">
        <f t="shared" si="96"/>
        <v>0</v>
      </c>
      <c r="CX18" s="53">
        <f t="shared" si="97"/>
        <v>2.97110515</v>
      </c>
      <c r="CY18" s="53">
        <f t="shared" si="98"/>
        <v>0.4231741078</v>
      </c>
      <c r="CZ18" s="54">
        <f t="shared" si="99"/>
        <v>1.257294771</v>
      </c>
      <c r="DA18" s="55">
        <f t="shared" si="100"/>
        <v>5.029179084</v>
      </c>
      <c r="DB18" s="55">
        <f t="shared" si="101"/>
        <v>0</v>
      </c>
      <c r="DC18" s="55">
        <f t="shared" si="102"/>
        <v>0</v>
      </c>
      <c r="DD18" s="39">
        <f t="shared" si="103"/>
        <v>5.029179084</v>
      </c>
      <c r="DE18" s="51">
        <f t="shared" ref="DE18:DG18" si="468">DE$1*X18</f>
        <v>3.141592654</v>
      </c>
      <c r="DF18" s="51">
        <f t="shared" si="468"/>
        <v>0</v>
      </c>
      <c r="DG18" s="51">
        <f t="shared" si="468"/>
        <v>3.141592654</v>
      </c>
      <c r="DH18" s="52">
        <f t="shared" si="105"/>
        <v>6.283185307</v>
      </c>
      <c r="DI18" s="52">
        <f t="shared" si="106"/>
        <v>0</v>
      </c>
      <c r="DJ18" s="36">
        <f t="shared" si="107"/>
        <v>0</v>
      </c>
      <c r="DK18" s="53">
        <f t="shared" ref="DK18:DM18" si="469">POWER(AB18,DK$1)</f>
        <v>1.437604226</v>
      </c>
      <c r="DL18" s="53">
        <f t="shared" si="469"/>
        <v>1.293974129</v>
      </c>
      <c r="DM18" s="53">
        <f t="shared" si="469"/>
        <v>0.4231741078</v>
      </c>
      <c r="DN18" s="54">
        <f t="shared" si="109"/>
        <v>0.7871980713</v>
      </c>
      <c r="DO18" s="55">
        <f t="shared" si="110"/>
        <v>-14.16956528</v>
      </c>
      <c r="DP18" s="55">
        <f t="shared" si="111"/>
        <v>0</v>
      </c>
      <c r="DQ18" s="55">
        <f t="shared" si="112"/>
        <v>3.141592654</v>
      </c>
      <c r="DR18" s="39">
        <f t="shared" si="113"/>
        <v>14.16956528</v>
      </c>
      <c r="DS18" s="51">
        <f t="shared" si="114"/>
        <v>6.283185307</v>
      </c>
      <c r="DT18" s="52">
        <f t="shared" si="115"/>
        <v>6.283185307</v>
      </c>
      <c r="DU18" s="52">
        <f t="shared" si="116"/>
        <v>0</v>
      </c>
      <c r="DV18" s="36">
        <f t="shared" si="117"/>
        <v>0</v>
      </c>
      <c r="DW18" s="53">
        <f t="shared" si="118"/>
        <v>0.1790763255</v>
      </c>
      <c r="DX18" s="54">
        <f t="shared" si="119"/>
        <v>0.1790763255</v>
      </c>
      <c r="DY18" s="55">
        <f t="shared" si="120"/>
        <v>4.83506079</v>
      </c>
      <c r="DZ18" s="55">
        <f t="shared" si="121"/>
        <v>0</v>
      </c>
      <c r="EA18" s="55">
        <f t="shared" si="122"/>
        <v>0</v>
      </c>
      <c r="EB18" s="39">
        <f t="shared" si="123"/>
        <v>4.83506079</v>
      </c>
      <c r="EC18" s="56">
        <f t="shared" ref="EC18:ED18" si="470">CE18+CO18+DA18+DO18+DY18</f>
        <v>0.9006071018</v>
      </c>
      <c r="ED18" s="56">
        <f t="shared" si="470"/>
        <v>0</v>
      </c>
      <c r="EE18" s="56">
        <f t="shared" si="125"/>
        <v>0</v>
      </c>
      <c r="EF18" s="57">
        <f t="shared" si="126"/>
        <v>0.9006071018</v>
      </c>
      <c r="EG18" s="51">
        <f t="shared" si="127"/>
        <v>0</v>
      </c>
      <c r="EH18" s="52">
        <f t="shared" si="128"/>
        <v>0</v>
      </c>
      <c r="EI18" s="52">
        <f t="shared" si="129"/>
        <v>0</v>
      </c>
      <c r="EJ18" s="36">
        <f t="shared" si="130"/>
        <v>0</v>
      </c>
      <c r="EK18" s="53">
        <f t="shared" si="131"/>
        <v>0.9490032148</v>
      </c>
      <c r="EL18" s="54">
        <f t="shared" si="132"/>
        <v>0.9490032148</v>
      </c>
      <c r="EM18" s="55">
        <f t="shared" si="133"/>
        <v>4.931165354</v>
      </c>
      <c r="EN18" s="55">
        <f t="shared" si="134"/>
        <v>0</v>
      </c>
      <c r="EO18" s="55">
        <f t="shared" si="135"/>
        <v>0</v>
      </c>
      <c r="EP18" s="39">
        <f t="shared" si="136"/>
        <v>4.931165354</v>
      </c>
      <c r="EQ18" s="56">
        <f t="shared" ref="EQ18:ER18" si="471">BS18+EM18</f>
        <v>5.55707248</v>
      </c>
      <c r="ER18" s="56">
        <f t="shared" si="471"/>
        <v>0</v>
      </c>
      <c r="ES18" s="56">
        <f t="shared" si="138"/>
        <v>0</v>
      </c>
      <c r="ET18" s="57">
        <f t="shared" si="139"/>
        <v>5.55707248</v>
      </c>
      <c r="EU18" s="51">
        <f t="shared" si="140"/>
        <v>0</v>
      </c>
      <c r="EV18" s="52">
        <f t="shared" si="141"/>
        <v>0</v>
      </c>
      <c r="EW18" s="52">
        <f t="shared" si="142"/>
        <v>0</v>
      </c>
      <c r="EX18" s="36">
        <f t="shared" si="143"/>
        <v>0</v>
      </c>
      <c r="EY18" s="53">
        <f t="shared" si="144"/>
        <v>1.771258798</v>
      </c>
      <c r="EZ18" s="54">
        <f t="shared" si="145"/>
        <v>1.771258798</v>
      </c>
      <c r="FA18" s="55">
        <f t="shared" si="146"/>
        <v>0.4686163465</v>
      </c>
      <c r="FB18" s="55">
        <f t="shared" si="147"/>
        <v>0</v>
      </c>
      <c r="FC18" s="55">
        <f t="shared" si="148"/>
        <v>0</v>
      </c>
      <c r="FD18" s="39">
        <f t="shared" si="149"/>
        <v>0.4686163465</v>
      </c>
      <c r="FE18" s="51">
        <f t="shared" si="150"/>
        <v>6.283185307</v>
      </c>
      <c r="FF18" s="52">
        <f t="shared" si="151"/>
        <v>6.283185307</v>
      </c>
      <c r="FG18" s="52">
        <f t="shared" si="152"/>
        <v>0</v>
      </c>
      <c r="FH18" s="36">
        <f t="shared" si="153"/>
        <v>0</v>
      </c>
      <c r="FI18" s="53">
        <f t="shared" si="154"/>
        <v>2.06670591</v>
      </c>
      <c r="FJ18" s="54">
        <f t="shared" si="155"/>
        <v>2.06670591</v>
      </c>
      <c r="FK18" s="55">
        <f t="shared" si="156"/>
        <v>-2.06670591</v>
      </c>
      <c r="FL18" s="55">
        <f t="shared" si="157"/>
        <v>0</v>
      </c>
      <c r="FM18" s="55">
        <f t="shared" si="158"/>
        <v>3.141592654</v>
      </c>
      <c r="FN18" s="39">
        <f t="shared" si="159"/>
        <v>2.06670591</v>
      </c>
      <c r="FO18" s="56">
        <f t="shared" si="160"/>
        <v>1.815216477</v>
      </c>
      <c r="FP18" s="56">
        <f t="shared" si="161"/>
        <v>0</v>
      </c>
      <c r="FQ18" s="56">
        <f t="shared" si="162"/>
        <v>0</v>
      </c>
      <c r="FR18" s="57">
        <f t="shared" si="163"/>
        <v>1.815216477</v>
      </c>
      <c r="FS18" s="51">
        <f t="shared" si="164"/>
        <v>0</v>
      </c>
      <c r="FT18" s="51">
        <f t="shared" si="165"/>
        <v>0</v>
      </c>
      <c r="FU18" s="52">
        <f t="shared" si="166"/>
        <v>0</v>
      </c>
      <c r="FV18" s="52">
        <f t="shared" si="167"/>
        <v>0</v>
      </c>
      <c r="FW18" s="36">
        <f t="shared" si="168"/>
        <v>0</v>
      </c>
      <c r="FX18" s="53">
        <f t="shared" si="169"/>
        <v>1.815216477</v>
      </c>
      <c r="FY18" s="53">
        <f t="shared" si="170"/>
        <v>2.133941779</v>
      </c>
      <c r="FZ18" s="54">
        <f t="shared" si="171"/>
        <v>3.873566278</v>
      </c>
      <c r="GA18" s="55">
        <f t="shared" si="172"/>
        <v>0.4303962531</v>
      </c>
      <c r="GB18" s="55">
        <f t="shared" si="173"/>
        <v>0</v>
      </c>
      <c r="GC18" s="55">
        <f t="shared" si="174"/>
        <v>0</v>
      </c>
      <c r="GD18" s="39">
        <f t="shared" si="175"/>
        <v>0.4303962531</v>
      </c>
      <c r="GE18" s="58">
        <f t="shared" si="176"/>
        <v>-0.5</v>
      </c>
      <c r="GF18" s="42">
        <f t="shared" si="177"/>
        <v>-0.8660254038</v>
      </c>
      <c r="GG18" s="58">
        <f t="shared" si="178"/>
        <v>-2.094395102</v>
      </c>
      <c r="GH18" s="42">
        <f t="shared" si="179"/>
        <v>1</v>
      </c>
      <c r="GI18" s="59">
        <f t="shared" si="180"/>
        <v>-0.5</v>
      </c>
      <c r="GJ18" s="43">
        <f t="shared" si="181"/>
        <v>0.8660254038</v>
      </c>
      <c r="GK18" s="59">
        <f t="shared" si="182"/>
        <v>2.094395102</v>
      </c>
      <c r="GL18" s="43">
        <f t="shared" si="183"/>
        <v>1</v>
      </c>
      <c r="GM18" s="51">
        <f t="shared" si="184"/>
        <v>-2.094395102</v>
      </c>
      <c r="GN18" s="51">
        <f t="shared" si="185"/>
        <v>0</v>
      </c>
      <c r="GO18" s="52">
        <f t="shared" si="186"/>
        <v>-2.094395102</v>
      </c>
      <c r="GP18" s="52">
        <f t="shared" si="187"/>
        <v>-2.094395102</v>
      </c>
      <c r="GQ18" s="36">
        <f t="shared" si="188"/>
        <v>-2.094395102</v>
      </c>
      <c r="GR18" s="53">
        <f t="shared" si="189"/>
        <v>1</v>
      </c>
      <c r="GS18" s="53">
        <f t="shared" si="190"/>
        <v>0.4686163465</v>
      </c>
      <c r="GT18" s="54">
        <f t="shared" si="191"/>
        <v>0.4686163465</v>
      </c>
      <c r="GU18" s="55">
        <f t="shared" si="192"/>
        <v>-0.2343081733</v>
      </c>
      <c r="GV18" s="55">
        <f t="shared" si="193"/>
        <v>-0.4058336607</v>
      </c>
      <c r="GW18" s="55">
        <f t="shared" si="194"/>
        <v>-2.094395102</v>
      </c>
      <c r="GX18" s="39">
        <f t="shared" si="195"/>
        <v>0.4686163465</v>
      </c>
      <c r="GY18" s="51">
        <f t="shared" si="196"/>
        <v>2.094395102</v>
      </c>
      <c r="GZ18" s="51">
        <f t="shared" si="197"/>
        <v>0</v>
      </c>
      <c r="HA18" s="52">
        <f t="shared" si="198"/>
        <v>2.094395102</v>
      </c>
      <c r="HB18" s="52">
        <f t="shared" si="199"/>
        <v>2.094395102</v>
      </c>
      <c r="HC18" s="36">
        <f t="shared" si="200"/>
        <v>2.094395102</v>
      </c>
      <c r="HD18" s="53">
        <f t="shared" si="201"/>
        <v>1</v>
      </c>
      <c r="HE18" s="53">
        <f t="shared" si="202"/>
        <v>0.4303962531</v>
      </c>
      <c r="HF18" s="54">
        <f t="shared" si="203"/>
        <v>0.4303962531</v>
      </c>
      <c r="HG18" s="55">
        <f t="shared" si="204"/>
        <v>-0.2151981266</v>
      </c>
      <c r="HH18" s="55">
        <f t="shared" si="205"/>
        <v>0.3727340889</v>
      </c>
      <c r="HI18" s="55">
        <f t="shared" si="206"/>
        <v>2.094395102</v>
      </c>
      <c r="HJ18" s="39">
        <f t="shared" si="207"/>
        <v>0.4303962531</v>
      </c>
      <c r="HK18" s="51">
        <f t="shared" si="208"/>
        <v>2.094395102</v>
      </c>
      <c r="HL18" s="51">
        <f t="shared" si="209"/>
        <v>0</v>
      </c>
      <c r="HM18" s="52">
        <f t="shared" si="210"/>
        <v>2.094395102</v>
      </c>
      <c r="HN18" s="52">
        <f t="shared" si="211"/>
        <v>2.094395102</v>
      </c>
      <c r="HO18" s="36">
        <f t="shared" si="212"/>
        <v>2.094395102</v>
      </c>
      <c r="HP18" s="53">
        <f t="shared" si="213"/>
        <v>1</v>
      </c>
      <c r="HQ18" s="53">
        <f t="shared" si="214"/>
        <v>0.4686163465</v>
      </c>
      <c r="HR18" s="54">
        <f t="shared" si="215"/>
        <v>0.4686163465</v>
      </c>
      <c r="HS18" s="55">
        <f t="shared" si="216"/>
        <v>-0.2343081733</v>
      </c>
      <c r="HT18" s="55">
        <f t="shared" si="217"/>
        <v>0.4058336607</v>
      </c>
      <c r="HU18" s="55">
        <f t="shared" si="218"/>
        <v>2.094395102</v>
      </c>
      <c r="HV18" s="39">
        <f t="shared" si="219"/>
        <v>0.4686163465</v>
      </c>
      <c r="HW18" s="51">
        <f t="shared" si="220"/>
        <v>-2.094395102</v>
      </c>
      <c r="HX18" s="51">
        <f t="shared" si="221"/>
        <v>0</v>
      </c>
      <c r="HY18" s="52">
        <f t="shared" si="222"/>
        <v>-2.094395102</v>
      </c>
      <c r="HZ18" s="52">
        <f t="shared" si="223"/>
        <v>-2.094395102</v>
      </c>
      <c r="IA18" s="36">
        <f t="shared" si="224"/>
        <v>-2.094395102</v>
      </c>
      <c r="IB18" s="53">
        <f t="shared" si="225"/>
        <v>1</v>
      </c>
      <c r="IC18" s="53">
        <f t="shared" si="226"/>
        <v>0.4303962531</v>
      </c>
      <c r="ID18" s="54">
        <f t="shared" si="227"/>
        <v>0.4303962531</v>
      </c>
      <c r="IE18" s="55">
        <f t="shared" si="228"/>
        <v>-0.2151981266</v>
      </c>
      <c r="IF18" s="55">
        <f t="shared" si="229"/>
        <v>-0.3727340889</v>
      </c>
      <c r="IG18" s="55">
        <f t="shared" si="230"/>
        <v>-2.094395102</v>
      </c>
      <c r="IH18" s="39">
        <f t="shared" si="231"/>
        <v>0.4303962531</v>
      </c>
    </row>
    <row r="19" ht="12.75" customHeight="1">
      <c r="A19" s="44">
        <f>'Execute Cubic'!U19</f>
        <v>1.006207413</v>
      </c>
      <c r="B19" s="44">
        <f>'Execute Cubic'!V19</f>
        <v>-1.489970983</v>
      </c>
      <c r="C19" s="44">
        <f>'Execute Cubic'!W19</f>
        <v>1.344227683</v>
      </c>
      <c r="D19" s="44">
        <f>'Execute Cubic'!X19</f>
        <v>-0.4405918863</v>
      </c>
      <c r="E19" s="44">
        <f t="shared" ref="E19:H19" si="472">0</f>
        <v>0</v>
      </c>
      <c r="F19" s="44">
        <f t="shared" si="472"/>
        <v>0</v>
      </c>
      <c r="G19" s="44">
        <f t="shared" si="472"/>
        <v>0</v>
      </c>
      <c r="H19" s="44">
        <f t="shared" si="472"/>
        <v>0</v>
      </c>
      <c r="I19" s="45">
        <f t="shared" si="27"/>
        <v>0.5249088658</v>
      </c>
      <c r="J19" s="45">
        <f t="shared" si="28"/>
        <v>0</v>
      </c>
      <c r="K19" s="46">
        <f t="shared" si="29"/>
        <v>0.4779351547</v>
      </c>
      <c r="L19" s="46">
        <f t="shared" si="30"/>
        <v>-0.7783111015</v>
      </c>
      <c r="M19" s="47">
        <f t="shared" si="31"/>
        <v>0.4779351547</v>
      </c>
      <c r="N19" s="47">
        <f t="shared" si="32"/>
        <v>0.7783111015</v>
      </c>
      <c r="O19" s="48">
        <f t="shared" ref="O19:R19" si="473">ATAN2(A19,E19)</f>
        <v>0</v>
      </c>
      <c r="P19" s="48">
        <f t="shared" si="473"/>
        <v>3.141592654</v>
      </c>
      <c r="Q19" s="48">
        <f t="shared" si="473"/>
        <v>0</v>
      </c>
      <c r="R19" s="48">
        <f t="shared" si="473"/>
        <v>3.141592654</v>
      </c>
      <c r="S19" s="48">
        <f t="shared" ref="S19:V19" si="474">SQRT(POWER(A19,2)+POWER(E19,2))</f>
        <v>1.006207413</v>
      </c>
      <c r="T19" s="48">
        <f t="shared" si="474"/>
        <v>1.489970983</v>
      </c>
      <c r="U19" s="48">
        <f t="shared" si="474"/>
        <v>1.344227683</v>
      </c>
      <c r="V19" s="48">
        <f t="shared" si="474"/>
        <v>0.4405918863</v>
      </c>
      <c r="W19" s="49">
        <f t="shared" ref="W19:Z19" si="475">O19-$O19</f>
        <v>0</v>
      </c>
      <c r="X19" s="49">
        <f t="shared" si="475"/>
        <v>3.141592654</v>
      </c>
      <c r="Y19" s="49">
        <f t="shared" si="475"/>
        <v>0</v>
      </c>
      <c r="Z19" s="49">
        <f t="shared" si="475"/>
        <v>3.141592654</v>
      </c>
      <c r="AA19" s="49">
        <f t="shared" ref="AA19:AD19" si="476">S19/$S19</f>
        <v>1</v>
      </c>
      <c r="AB19" s="49">
        <f t="shared" si="476"/>
        <v>1.480779175</v>
      </c>
      <c r="AC19" s="49">
        <f t="shared" si="476"/>
        <v>1.335934983</v>
      </c>
      <c r="AD19" s="49">
        <f t="shared" si="476"/>
        <v>0.4378738227</v>
      </c>
      <c r="AE19" s="50">
        <f t="shared" ref="AE19:AH19" si="477">AA19*COS(W19)</f>
        <v>1</v>
      </c>
      <c r="AF19" s="50">
        <f t="shared" si="477"/>
        <v>-1.480779175</v>
      </c>
      <c r="AG19" s="50">
        <f t="shared" si="477"/>
        <v>1.335934983</v>
      </c>
      <c r="AH19" s="50">
        <f t="shared" si="477"/>
        <v>-0.4378738227</v>
      </c>
      <c r="AI19" s="44">
        <f t="shared" ref="AI19:AL19" si="478">AA19*SIN(W19)</f>
        <v>0</v>
      </c>
      <c r="AJ19" s="44">
        <f t="shared" si="478"/>
        <v>0</v>
      </c>
      <c r="AK19" s="44">
        <f t="shared" si="478"/>
        <v>0</v>
      </c>
      <c r="AL19" s="44">
        <f t="shared" si="478"/>
        <v>0</v>
      </c>
      <c r="AM19" s="51">
        <f t="shared" si="39"/>
        <v>9.424777961</v>
      </c>
      <c r="AN19" s="52">
        <f t="shared" si="40"/>
        <v>9.424777961</v>
      </c>
      <c r="AO19" s="52">
        <f t="shared" si="41"/>
        <v>3.141592654</v>
      </c>
      <c r="AP19" s="36">
        <f t="shared" si="42"/>
        <v>3.141592654</v>
      </c>
      <c r="AQ19" s="53">
        <f t="shared" si="43"/>
        <v>3.246914812</v>
      </c>
      <c r="AR19" s="54">
        <f t="shared" si="44"/>
        <v>3.246914812</v>
      </c>
      <c r="AS19" s="55">
        <f t="shared" si="45"/>
        <v>6.493829624</v>
      </c>
      <c r="AT19" s="55">
        <f t="shared" si="46"/>
        <v>0</v>
      </c>
      <c r="AU19" s="55">
        <f t="shared" si="47"/>
        <v>0</v>
      </c>
      <c r="AV19" s="39">
        <f t="shared" si="48"/>
        <v>6.493829624</v>
      </c>
      <c r="AW19" s="51">
        <f t="shared" ref="AW19:AX19" si="479">AW$1*X19</f>
        <v>3.141592654</v>
      </c>
      <c r="AX19" s="51">
        <f t="shared" si="479"/>
        <v>0</v>
      </c>
      <c r="AY19" s="52">
        <f t="shared" si="50"/>
        <v>3.141592654</v>
      </c>
      <c r="AZ19" s="52">
        <f t="shared" si="51"/>
        <v>3.141592654</v>
      </c>
      <c r="BA19" s="36">
        <f t="shared" si="52"/>
        <v>3.141592654</v>
      </c>
      <c r="BB19" s="53">
        <f t="shared" ref="BB19:BC19" si="480">POWER(AB19,BB$1)</f>
        <v>1.480779175</v>
      </c>
      <c r="BC19" s="53">
        <f t="shared" si="480"/>
        <v>1.335934983</v>
      </c>
      <c r="BD19" s="54">
        <f t="shared" si="54"/>
        <v>1.978224702</v>
      </c>
      <c r="BE19" s="55">
        <f t="shared" si="55"/>
        <v>-17.80402232</v>
      </c>
      <c r="BF19" s="55">
        <f t="shared" si="56"/>
        <v>0</v>
      </c>
      <c r="BG19" s="55">
        <f t="shared" si="57"/>
        <v>3.141592654</v>
      </c>
      <c r="BH19" s="39">
        <f t="shared" si="58"/>
        <v>17.80402232</v>
      </c>
      <c r="BI19" s="51">
        <f t="shared" si="59"/>
        <v>3.141592654</v>
      </c>
      <c r="BJ19" s="52">
        <f t="shared" si="60"/>
        <v>3.141592654</v>
      </c>
      <c r="BK19" s="52">
        <f t="shared" si="61"/>
        <v>3.141592654</v>
      </c>
      <c r="BL19" s="36">
        <f t="shared" si="62"/>
        <v>3.141592654</v>
      </c>
      <c r="BM19" s="53">
        <f t="shared" si="63"/>
        <v>0.4378738227</v>
      </c>
      <c r="BN19" s="54">
        <f t="shared" si="64"/>
        <v>0.4378738227</v>
      </c>
      <c r="BO19" s="55">
        <f t="shared" si="65"/>
        <v>11.82259321</v>
      </c>
      <c r="BP19" s="55">
        <f t="shared" si="66"/>
        <v>0</v>
      </c>
      <c r="BQ19" s="55">
        <f t="shared" si="67"/>
        <v>0</v>
      </c>
      <c r="BR19" s="39">
        <f t="shared" si="68"/>
        <v>11.82259321</v>
      </c>
      <c r="BS19" s="56">
        <f t="shared" ref="BS19:BT19" si="481">AS19+BE19+BO19</f>
        <v>0.51240052</v>
      </c>
      <c r="BT19" s="56">
        <f t="shared" si="481"/>
        <v>0</v>
      </c>
      <c r="BU19" s="56">
        <f t="shared" si="70"/>
        <v>0</v>
      </c>
      <c r="BV19" s="57">
        <f t="shared" si="71"/>
        <v>0.51240052</v>
      </c>
      <c r="BW19" s="51">
        <f t="shared" ref="BW19:BX19" si="482">BW$1*X19</f>
        <v>6.283185307</v>
      </c>
      <c r="BX19" s="51">
        <f t="shared" si="482"/>
        <v>0</v>
      </c>
      <c r="BY19" s="52">
        <f t="shared" si="73"/>
        <v>6.283185307</v>
      </c>
      <c r="BZ19" s="52">
        <f t="shared" si="74"/>
        <v>0</v>
      </c>
      <c r="CA19" s="36">
        <f t="shared" si="75"/>
        <v>0</v>
      </c>
      <c r="CB19" s="53">
        <f t="shared" ref="CB19:CC19" si="483">POWER(AB19,CB$1)</f>
        <v>2.192706966</v>
      </c>
      <c r="CC19" s="53">
        <f t="shared" si="483"/>
        <v>1.784722278</v>
      </c>
      <c r="CD19" s="54">
        <f t="shared" si="77"/>
        <v>3.913372971</v>
      </c>
      <c r="CE19" s="55">
        <f t="shared" si="78"/>
        <v>-3.913372971</v>
      </c>
      <c r="CF19" s="55">
        <f t="shared" si="79"/>
        <v>0</v>
      </c>
      <c r="CG19" s="55">
        <f t="shared" si="80"/>
        <v>3.141592654</v>
      </c>
      <c r="CH19" s="39">
        <f t="shared" si="81"/>
        <v>3.913372971</v>
      </c>
      <c r="CI19" s="51">
        <f t="shared" si="82"/>
        <v>0</v>
      </c>
      <c r="CJ19" s="52">
        <f t="shared" si="83"/>
        <v>0</v>
      </c>
      <c r="CK19" s="52">
        <f t="shared" si="84"/>
        <v>0</v>
      </c>
      <c r="CL19" s="36">
        <f t="shared" si="85"/>
        <v>0</v>
      </c>
      <c r="CM19" s="53">
        <f t="shared" si="86"/>
        <v>2.384272926</v>
      </c>
      <c r="CN19" s="54">
        <f t="shared" si="87"/>
        <v>2.384272926</v>
      </c>
      <c r="CO19" s="55">
        <f t="shared" si="88"/>
        <v>9.537091703</v>
      </c>
      <c r="CP19" s="55">
        <f t="shared" si="89"/>
        <v>0</v>
      </c>
      <c r="CQ19" s="55">
        <f t="shared" si="90"/>
        <v>0</v>
      </c>
      <c r="CR19" s="39">
        <f t="shared" si="91"/>
        <v>9.537091703</v>
      </c>
      <c r="CS19" s="51">
        <f t="shared" si="92"/>
        <v>9.424777961</v>
      </c>
      <c r="CT19" s="51">
        <f t="shared" si="93"/>
        <v>3.141592654</v>
      </c>
      <c r="CU19" s="52">
        <f t="shared" si="94"/>
        <v>12.56637061</v>
      </c>
      <c r="CV19" s="52">
        <f t="shared" si="95"/>
        <v>0</v>
      </c>
      <c r="CW19" s="36">
        <f t="shared" si="96"/>
        <v>0</v>
      </c>
      <c r="CX19" s="53">
        <f t="shared" si="97"/>
        <v>3.246914812</v>
      </c>
      <c r="CY19" s="53">
        <f t="shared" si="98"/>
        <v>0.4378738227</v>
      </c>
      <c r="CZ19" s="54">
        <f t="shared" si="99"/>
        <v>1.421739001</v>
      </c>
      <c r="DA19" s="55">
        <f t="shared" si="100"/>
        <v>5.686956002</v>
      </c>
      <c r="DB19" s="55">
        <f t="shared" si="101"/>
        <v>0</v>
      </c>
      <c r="DC19" s="55">
        <f t="shared" si="102"/>
        <v>0</v>
      </c>
      <c r="DD19" s="39">
        <f t="shared" si="103"/>
        <v>5.686956002</v>
      </c>
      <c r="DE19" s="51">
        <f t="shared" ref="DE19:DG19" si="484">DE$1*X19</f>
        <v>3.141592654</v>
      </c>
      <c r="DF19" s="51">
        <f t="shared" si="484"/>
        <v>0</v>
      </c>
      <c r="DG19" s="51">
        <f t="shared" si="484"/>
        <v>3.141592654</v>
      </c>
      <c r="DH19" s="52">
        <f t="shared" si="105"/>
        <v>6.283185307</v>
      </c>
      <c r="DI19" s="52">
        <f t="shared" si="106"/>
        <v>0</v>
      </c>
      <c r="DJ19" s="36">
        <f t="shared" si="107"/>
        <v>0</v>
      </c>
      <c r="DK19" s="53">
        <f t="shared" ref="DK19:DM19" si="485">POWER(AB19,DK$1)</f>
        <v>1.480779175</v>
      </c>
      <c r="DL19" s="53">
        <f t="shared" si="485"/>
        <v>1.335934983</v>
      </c>
      <c r="DM19" s="53">
        <f t="shared" si="485"/>
        <v>0.4378738227</v>
      </c>
      <c r="DN19" s="54">
        <f t="shared" si="109"/>
        <v>0.8662128123</v>
      </c>
      <c r="DO19" s="55">
        <f t="shared" si="110"/>
        <v>-15.59183062</v>
      </c>
      <c r="DP19" s="55">
        <f t="shared" si="111"/>
        <v>0</v>
      </c>
      <c r="DQ19" s="55">
        <f t="shared" si="112"/>
        <v>3.141592654</v>
      </c>
      <c r="DR19" s="39">
        <f t="shared" si="113"/>
        <v>15.59183062</v>
      </c>
      <c r="DS19" s="51">
        <f t="shared" si="114"/>
        <v>6.283185307</v>
      </c>
      <c r="DT19" s="52">
        <f t="shared" si="115"/>
        <v>6.283185307</v>
      </c>
      <c r="DU19" s="52">
        <f t="shared" si="116"/>
        <v>0</v>
      </c>
      <c r="DV19" s="36">
        <f t="shared" si="117"/>
        <v>0</v>
      </c>
      <c r="DW19" s="53">
        <f t="shared" si="118"/>
        <v>0.1917334846</v>
      </c>
      <c r="DX19" s="54">
        <f t="shared" si="119"/>
        <v>0.1917334846</v>
      </c>
      <c r="DY19" s="55">
        <f t="shared" si="120"/>
        <v>5.176804084</v>
      </c>
      <c r="DZ19" s="55">
        <f t="shared" si="121"/>
        <v>0</v>
      </c>
      <c r="EA19" s="55">
        <f t="shared" si="122"/>
        <v>0</v>
      </c>
      <c r="EB19" s="39">
        <f t="shared" si="123"/>
        <v>5.176804084</v>
      </c>
      <c r="EC19" s="56">
        <f t="shared" ref="EC19:ED19" si="486">CE19+CO19+DA19+DO19+DY19</f>
        <v>0.8956481971</v>
      </c>
      <c r="ED19" s="56">
        <f t="shared" si="486"/>
        <v>0</v>
      </c>
      <c r="EE19" s="56">
        <f t="shared" si="125"/>
        <v>0</v>
      </c>
      <c r="EF19" s="57">
        <f t="shared" si="126"/>
        <v>0.8956481971</v>
      </c>
      <c r="EG19" s="51">
        <f t="shared" si="127"/>
        <v>0</v>
      </c>
      <c r="EH19" s="52">
        <f t="shared" si="128"/>
        <v>0</v>
      </c>
      <c r="EI19" s="52">
        <f t="shared" si="129"/>
        <v>0</v>
      </c>
      <c r="EJ19" s="36">
        <f t="shared" si="130"/>
        <v>0</v>
      </c>
      <c r="EK19" s="53">
        <f t="shared" si="131"/>
        <v>0.9463869172</v>
      </c>
      <c r="EL19" s="54">
        <f t="shared" si="132"/>
        <v>0.9463869172</v>
      </c>
      <c r="EM19" s="55">
        <f t="shared" si="133"/>
        <v>4.917570673</v>
      </c>
      <c r="EN19" s="55">
        <f t="shared" si="134"/>
        <v>0</v>
      </c>
      <c r="EO19" s="55">
        <f t="shared" si="135"/>
        <v>0</v>
      </c>
      <c r="EP19" s="39">
        <f t="shared" si="136"/>
        <v>4.917570673</v>
      </c>
      <c r="EQ19" s="56">
        <f t="shared" ref="EQ19:ER19" si="487">BS19+EM19</f>
        <v>5.429971193</v>
      </c>
      <c r="ER19" s="56">
        <f t="shared" si="487"/>
        <v>0</v>
      </c>
      <c r="ES19" s="56">
        <f t="shared" si="138"/>
        <v>0</v>
      </c>
      <c r="ET19" s="57">
        <f t="shared" si="139"/>
        <v>5.429971193</v>
      </c>
      <c r="EU19" s="51">
        <f t="shared" si="140"/>
        <v>0</v>
      </c>
      <c r="EV19" s="52">
        <f t="shared" si="141"/>
        <v>0</v>
      </c>
      <c r="EW19" s="52">
        <f t="shared" si="142"/>
        <v>0</v>
      </c>
      <c r="EX19" s="36">
        <f t="shared" si="143"/>
        <v>0</v>
      </c>
      <c r="EY19" s="53">
        <f t="shared" si="144"/>
        <v>1.757650445</v>
      </c>
      <c r="EZ19" s="54">
        <f t="shared" si="145"/>
        <v>1.757650445</v>
      </c>
      <c r="FA19" s="55">
        <f t="shared" si="146"/>
        <v>0.4650160276</v>
      </c>
      <c r="FB19" s="55">
        <f t="shared" si="147"/>
        <v>0</v>
      </c>
      <c r="FC19" s="55">
        <f t="shared" si="148"/>
        <v>0</v>
      </c>
      <c r="FD19" s="39">
        <f t="shared" si="149"/>
        <v>0.4650160276</v>
      </c>
      <c r="FE19" s="51">
        <f t="shared" si="150"/>
        <v>6.283185307</v>
      </c>
      <c r="FF19" s="52">
        <f t="shared" si="151"/>
        <v>6.283185307</v>
      </c>
      <c r="FG19" s="52">
        <f t="shared" si="152"/>
        <v>0</v>
      </c>
      <c r="FH19" s="36">
        <f t="shared" si="153"/>
        <v>0</v>
      </c>
      <c r="FI19" s="53">
        <f t="shared" si="154"/>
        <v>2.192706966</v>
      </c>
      <c r="FJ19" s="54">
        <f t="shared" si="155"/>
        <v>2.192706966</v>
      </c>
      <c r="FK19" s="55">
        <f t="shared" si="156"/>
        <v>-2.192706966</v>
      </c>
      <c r="FL19" s="55">
        <f t="shared" si="157"/>
        <v>0</v>
      </c>
      <c r="FM19" s="55">
        <f t="shared" si="158"/>
        <v>3.141592654</v>
      </c>
      <c r="FN19" s="39">
        <f t="shared" si="159"/>
        <v>2.192706966</v>
      </c>
      <c r="FO19" s="56">
        <f t="shared" si="160"/>
        <v>1.815097983</v>
      </c>
      <c r="FP19" s="56">
        <f t="shared" si="161"/>
        <v>0</v>
      </c>
      <c r="FQ19" s="56">
        <f t="shared" si="162"/>
        <v>0</v>
      </c>
      <c r="FR19" s="57">
        <f t="shared" si="163"/>
        <v>1.815097983</v>
      </c>
      <c r="FS19" s="51">
        <f t="shared" si="164"/>
        <v>0</v>
      </c>
      <c r="FT19" s="51">
        <f t="shared" si="165"/>
        <v>0</v>
      </c>
      <c r="FU19" s="52">
        <f t="shared" si="166"/>
        <v>0</v>
      </c>
      <c r="FV19" s="52">
        <f t="shared" si="167"/>
        <v>0</v>
      </c>
      <c r="FW19" s="36">
        <f t="shared" si="168"/>
        <v>0</v>
      </c>
      <c r="FX19" s="53">
        <f t="shared" si="169"/>
        <v>1.815097983</v>
      </c>
      <c r="FY19" s="53">
        <f t="shared" si="170"/>
        <v>2.150463512</v>
      </c>
      <c r="FZ19" s="54">
        <f t="shared" si="171"/>
        <v>3.903301982</v>
      </c>
      <c r="GA19" s="55">
        <f t="shared" si="172"/>
        <v>0.4337002203</v>
      </c>
      <c r="GB19" s="55">
        <f t="shared" si="173"/>
        <v>0</v>
      </c>
      <c r="GC19" s="55">
        <f t="shared" si="174"/>
        <v>0</v>
      </c>
      <c r="GD19" s="39">
        <f t="shared" si="175"/>
        <v>0.4337002203</v>
      </c>
      <c r="GE19" s="58">
        <f t="shared" si="176"/>
        <v>-0.5</v>
      </c>
      <c r="GF19" s="42">
        <f t="shared" si="177"/>
        <v>-0.8660254038</v>
      </c>
      <c r="GG19" s="58">
        <f t="shared" si="178"/>
        <v>-2.094395102</v>
      </c>
      <c r="GH19" s="42">
        <f t="shared" si="179"/>
        <v>1</v>
      </c>
      <c r="GI19" s="59">
        <f t="shared" si="180"/>
        <v>-0.5</v>
      </c>
      <c r="GJ19" s="43">
        <f t="shared" si="181"/>
        <v>0.8660254038</v>
      </c>
      <c r="GK19" s="59">
        <f t="shared" si="182"/>
        <v>2.094395102</v>
      </c>
      <c r="GL19" s="43">
        <f t="shared" si="183"/>
        <v>1</v>
      </c>
      <c r="GM19" s="51">
        <f t="shared" si="184"/>
        <v>-2.094395102</v>
      </c>
      <c r="GN19" s="51">
        <f t="shared" si="185"/>
        <v>0</v>
      </c>
      <c r="GO19" s="52">
        <f t="shared" si="186"/>
        <v>-2.094395102</v>
      </c>
      <c r="GP19" s="52">
        <f t="shared" si="187"/>
        <v>-2.094395102</v>
      </c>
      <c r="GQ19" s="36">
        <f t="shared" si="188"/>
        <v>-2.094395102</v>
      </c>
      <c r="GR19" s="53">
        <f t="shared" si="189"/>
        <v>1</v>
      </c>
      <c r="GS19" s="53">
        <f t="shared" si="190"/>
        <v>0.4650160276</v>
      </c>
      <c r="GT19" s="54">
        <f t="shared" si="191"/>
        <v>0.4650160276</v>
      </c>
      <c r="GU19" s="55">
        <f t="shared" si="192"/>
        <v>-0.2325080138</v>
      </c>
      <c r="GV19" s="55">
        <f t="shared" si="193"/>
        <v>-0.4027156931</v>
      </c>
      <c r="GW19" s="55">
        <f t="shared" si="194"/>
        <v>-2.094395102</v>
      </c>
      <c r="GX19" s="39">
        <f t="shared" si="195"/>
        <v>0.4650160276</v>
      </c>
      <c r="GY19" s="51">
        <f t="shared" si="196"/>
        <v>2.094395102</v>
      </c>
      <c r="GZ19" s="51">
        <f t="shared" si="197"/>
        <v>0</v>
      </c>
      <c r="HA19" s="52">
        <f t="shared" si="198"/>
        <v>2.094395102</v>
      </c>
      <c r="HB19" s="52">
        <f t="shared" si="199"/>
        <v>2.094395102</v>
      </c>
      <c r="HC19" s="36">
        <f t="shared" si="200"/>
        <v>2.094395102</v>
      </c>
      <c r="HD19" s="53">
        <f t="shared" si="201"/>
        <v>1</v>
      </c>
      <c r="HE19" s="53">
        <f t="shared" si="202"/>
        <v>0.4337002203</v>
      </c>
      <c r="HF19" s="54">
        <f t="shared" si="203"/>
        <v>0.4337002203</v>
      </c>
      <c r="HG19" s="55">
        <f t="shared" si="204"/>
        <v>-0.2168501101</v>
      </c>
      <c r="HH19" s="55">
        <f t="shared" si="205"/>
        <v>0.3755954084</v>
      </c>
      <c r="HI19" s="55">
        <f t="shared" si="206"/>
        <v>2.094395102</v>
      </c>
      <c r="HJ19" s="39">
        <f t="shared" si="207"/>
        <v>0.4337002203</v>
      </c>
      <c r="HK19" s="51">
        <f t="shared" si="208"/>
        <v>2.094395102</v>
      </c>
      <c r="HL19" s="51">
        <f t="shared" si="209"/>
        <v>0</v>
      </c>
      <c r="HM19" s="52">
        <f t="shared" si="210"/>
        <v>2.094395102</v>
      </c>
      <c r="HN19" s="52">
        <f t="shared" si="211"/>
        <v>2.094395102</v>
      </c>
      <c r="HO19" s="36">
        <f t="shared" si="212"/>
        <v>2.094395102</v>
      </c>
      <c r="HP19" s="53">
        <f t="shared" si="213"/>
        <v>1</v>
      </c>
      <c r="HQ19" s="53">
        <f t="shared" si="214"/>
        <v>0.4650160276</v>
      </c>
      <c r="HR19" s="54">
        <f t="shared" si="215"/>
        <v>0.4650160276</v>
      </c>
      <c r="HS19" s="55">
        <f t="shared" si="216"/>
        <v>-0.2325080138</v>
      </c>
      <c r="HT19" s="55">
        <f t="shared" si="217"/>
        <v>0.4027156931</v>
      </c>
      <c r="HU19" s="55">
        <f t="shared" si="218"/>
        <v>2.094395102</v>
      </c>
      <c r="HV19" s="39">
        <f t="shared" si="219"/>
        <v>0.4650160276</v>
      </c>
      <c r="HW19" s="51">
        <f t="shared" si="220"/>
        <v>-2.094395102</v>
      </c>
      <c r="HX19" s="51">
        <f t="shared" si="221"/>
        <v>0</v>
      </c>
      <c r="HY19" s="52">
        <f t="shared" si="222"/>
        <v>-2.094395102</v>
      </c>
      <c r="HZ19" s="52">
        <f t="shared" si="223"/>
        <v>-2.094395102</v>
      </c>
      <c r="IA19" s="36">
        <f t="shared" si="224"/>
        <v>-2.094395102</v>
      </c>
      <c r="IB19" s="53">
        <f t="shared" si="225"/>
        <v>1</v>
      </c>
      <c r="IC19" s="53">
        <f t="shared" si="226"/>
        <v>0.4337002203</v>
      </c>
      <c r="ID19" s="54">
        <f t="shared" si="227"/>
        <v>0.4337002203</v>
      </c>
      <c r="IE19" s="55">
        <f t="shared" si="228"/>
        <v>-0.2168501101</v>
      </c>
      <c r="IF19" s="55">
        <f t="shared" si="229"/>
        <v>-0.3755954084</v>
      </c>
      <c r="IG19" s="55">
        <f t="shared" si="230"/>
        <v>-2.094395102</v>
      </c>
      <c r="IH19" s="39">
        <f t="shared" si="231"/>
        <v>0.4337002203</v>
      </c>
    </row>
    <row r="20" ht="12.75" customHeight="1">
      <c r="A20" s="44">
        <f>'Execute Cubic'!U20</f>
        <v>1.006207413</v>
      </c>
      <c r="B20" s="44">
        <f>'Execute Cubic'!V20</f>
        <v>-1.489495338</v>
      </c>
      <c r="C20" s="44">
        <f>'Execute Cubic'!W20</f>
        <v>1.343765413</v>
      </c>
      <c r="D20" s="44">
        <f>'Execute Cubic'!X20</f>
        <v>-0.4697514789</v>
      </c>
      <c r="E20" s="44">
        <f t="shared" ref="E20:H20" si="488">0</f>
        <v>0</v>
      </c>
      <c r="F20" s="44">
        <f t="shared" si="488"/>
        <v>0</v>
      </c>
      <c r="G20" s="44">
        <f t="shared" si="488"/>
        <v>0</v>
      </c>
      <c r="H20" s="44">
        <f t="shared" si="488"/>
        <v>0</v>
      </c>
      <c r="I20" s="45">
        <f t="shared" si="27"/>
        <v>0.5722322685</v>
      </c>
      <c r="J20" s="45">
        <f t="shared" si="28"/>
        <v>0</v>
      </c>
      <c r="K20" s="46">
        <f t="shared" si="29"/>
        <v>0.4540370981</v>
      </c>
      <c r="L20" s="46">
        <f t="shared" si="30"/>
        <v>-0.7808306611</v>
      </c>
      <c r="M20" s="47">
        <f t="shared" si="31"/>
        <v>0.4540370981</v>
      </c>
      <c r="N20" s="47">
        <f t="shared" si="32"/>
        <v>0.7808306611</v>
      </c>
      <c r="O20" s="48">
        <f t="shared" ref="O20:R20" si="489">ATAN2(A20,E20)</f>
        <v>0</v>
      </c>
      <c r="P20" s="48">
        <f t="shared" si="489"/>
        <v>3.141592654</v>
      </c>
      <c r="Q20" s="48">
        <f t="shared" si="489"/>
        <v>0</v>
      </c>
      <c r="R20" s="48">
        <f t="shared" si="489"/>
        <v>3.141592654</v>
      </c>
      <c r="S20" s="48">
        <f t="shared" ref="S20:V20" si="490">SQRT(POWER(A20,2)+POWER(E20,2))</f>
        <v>1.006207413</v>
      </c>
      <c r="T20" s="48">
        <f t="shared" si="490"/>
        <v>1.489495338</v>
      </c>
      <c r="U20" s="48">
        <f t="shared" si="490"/>
        <v>1.343765413</v>
      </c>
      <c r="V20" s="48">
        <f t="shared" si="490"/>
        <v>0.4697514789</v>
      </c>
      <c r="W20" s="49">
        <f t="shared" ref="W20:Z20" si="491">O20-$O20</f>
        <v>0</v>
      </c>
      <c r="X20" s="49">
        <f t="shared" si="491"/>
        <v>3.141592654</v>
      </c>
      <c r="Y20" s="49">
        <f t="shared" si="491"/>
        <v>0</v>
      </c>
      <c r="Z20" s="49">
        <f t="shared" si="491"/>
        <v>3.141592654</v>
      </c>
      <c r="AA20" s="49">
        <f t="shared" ref="AA20:AD20" si="492">S20/$S20</f>
        <v>1</v>
      </c>
      <c r="AB20" s="49">
        <f t="shared" si="492"/>
        <v>1.480306465</v>
      </c>
      <c r="AC20" s="49">
        <f t="shared" si="492"/>
        <v>1.335475565</v>
      </c>
      <c r="AD20" s="49">
        <f t="shared" si="492"/>
        <v>0.4668535262</v>
      </c>
      <c r="AE20" s="50">
        <f t="shared" ref="AE20:AH20" si="493">AA20*COS(W20)</f>
        <v>1</v>
      </c>
      <c r="AF20" s="50">
        <f t="shared" si="493"/>
        <v>-1.480306465</v>
      </c>
      <c r="AG20" s="50">
        <f t="shared" si="493"/>
        <v>1.335475565</v>
      </c>
      <c r="AH20" s="50">
        <f t="shared" si="493"/>
        <v>-0.4668535262</v>
      </c>
      <c r="AI20" s="44">
        <f t="shared" ref="AI20:AL20" si="494">AA20*SIN(W20)</f>
        <v>0</v>
      </c>
      <c r="AJ20" s="44">
        <f t="shared" si="494"/>
        <v>0</v>
      </c>
      <c r="AK20" s="44">
        <f t="shared" si="494"/>
        <v>0</v>
      </c>
      <c r="AL20" s="44">
        <f t="shared" si="494"/>
        <v>0</v>
      </c>
      <c r="AM20" s="51">
        <f t="shared" si="39"/>
        <v>9.424777961</v>
      </c>
      <c r="AN20" s="52">
        <f t="shared" si="40"/>
        <v>9.424777961</v>
      </c>
      <c r="AO20" s="52">
        <f t="shared" si="41"/>
        <v>3.141592654</v>
      </c>
      <c r="AP20" s="36">
        <f t="shared" si="42"/>
        <v>3.141592654</v>
      </c>
      <c r="AQ20" s="53">
        <f t="shared" si="43"/>
        <v>3.243806258</v>
      </c>
      <c r="AR20" s="54">
        <f t="shared" si="44"/>
        <v>3.243806258</v>
      </c>
      <c r="AS20" s="55">
        <f t="shared" si="45"/>
        <v>6.487612516</v>
      </c>
      <c r="AT20" s="55">
        <f t="shared" si="46"/>
        <v>0</v>
      </c>
      <c r="AU20" s="55">
        <f t="shared" si="47"/>
        <v>0</v>
      </c>
      <c r="AV20" s="39">
        <f t="shared" si="48"/>
        <v>6.487612516</v>
      </c>
      <c r="AW20" s="51">
        <f t="shared" ref="AW20:AX20" si="495">AW$1*X20</f>
        <v>3.141592654</v>
      </c>
      <c r="AX20" s="51">
        <f t="shared" si="495"/>
        <v>0</v>
      </c>
      <c r="AY20" s="52">
        <f t="shared" si="50"/>
        <v>3.141592654</v>
      </c>
      <c r="AZ20" s="52">
        <f t="shared" si="51"/>
        <v>3.141592654</v>
      </c>
      <c r="BA20" s="36">
        <f t="shared" si="52"/>
        <v>3.141592654</v>
      </c>
      <c r="BB20" s="53">
        <f t="shared" ref="BB20:BC20" si="496">POWER(AB20,BB$1)</f>
        <v>1.480306465</v>
      </c>
      <c r="BC20" s="53">
        <f t="shared" si="496"/>
        <v>1.335475565</v>
      </c>
      <c r="BD20" s="54">
        <f t="shared" si="54"/>
        <v>1.976913112</v>
      </c>
      <c r="BE20" s="55">
        <f t="shared" si="55"/>
        <v>-17.79221801</v>
      </c>
      <c r="BF20" s="55">
        <f t="shared" si="56"/>
        <v>0</v>
      </c>
      <c r="BG20" s="55">
        <f t="shared" si="57"/>
        <v>3.141592654</v>
      </c>
      <c r="BH20" s="39">
        <f t="shared" si="58"/>
        <v>17.79221801</v>
      </c>
      <c r="BI20" s="51">
        <f t="shared" si="59"/>
        <v>3.141592654</v>
      </c>
      <c r="BJ20" s="52">
        <f t="shared" si="60"/>
        <v>3.141592654</v>
      </c>
      <c r="BK20" s="52">
        <f t="shared" si="61"/>
        <v>3.141592654</v>
      </c>
      <c r="BL20" s="36">
        <f t="shared" si="62"/>
        <v>3.141592654</v>
      </c>
      <c r="BM20" s="53">
        <f t="shared" si="63"/>
        <v>0.4668535262</v>
      </c>
      <c r="BN20" s="54">
        <f t="shared" si="64"/>
        <v>0.4668535262</v>
      </c>
      <c r="BO20" s="55">
        <f t="shared" si="65"/>
        <v>12.60504521</v>
      </c>
      <c r="BP20" s="55">
        <f t="shared" si="66"/>
        <v>0</v>
      </c>
      <c r="BQ20" s="55">
        <f t="shared" si="67"/>
        <v>0</v>
      </c>
      <c r="BR20" s="39">
        <f t="shared" si="68"/>
        <v>12.60504521</v>
      </c>
      <c r="BS20" s="56">
        <f t="shared" ref="BS20:BT20" si="497">AS20+BE20+BO20</f>
        <v>1.300439713</v>
      </c>
      <c r="BT20" s="56">
        <f t="shared" si="497"/>
        <v>0</v>
      </c>
      <c r="BU20" s="56">
        <f t="shared" si="70"/>
        <v>0</v>
      </c>
      <c r="BV20" s="57">
        <f t="shared" si="71"/>
        <v>1.300439713</v>
      </c>
      <c r="BW20" s="51">
        <f t="shared" ref="BW20:BX20" si="498">BW$1*X20</f>
        <v>6.283185307</v>
      </c>
      <c r="BX20" s="51">
        <f t="shared" si="498"/>
        <v>0</v>
      </c>
      <c r="BY20" s="52">
        <f t="shared" si="73"/>
        <v>6.283185307</v>
      </c>
      <c r="BZ20" s="52">
        <f t="shared" si="74"/>
        <v>0</v>
      </c>
      <c r="CA20" s="36">
        <f t="shared" si="75"/>
        <v>0</v>
      </c>
      <c r="CB20" s="53">
        <f t="shared" ref="CB20:CC20" si="499">POWER(AB20,CB$1)</f>
        <v>2.191307229</v>
      </c>
      <c r="CC20" s="53">
        <f t="shared" si="499"/>
        <v>1.783494985</v>
      </c>
      <c r="CD20" s="54">
        <f t="shared" si="77"/>
        <v>3.908185454</v>
      </c>
      <c r="CE20" s="55">
        <f t="shared" si="78"/>
        <v>-3.908185454</v>
      </c>
      <c r="CF20" s="55">
        <f t="shared" si="79"/>
        <v>0</v>
      </c>
      <c r="CG20" s="55">
        <f t="shared" si="80"/>
        <v>3.141592654</v>
      </c>
      <c r="CH20" s="39">
        <f t="shared" si="81"/>
        <v>3.908185454</v>
      </c>
      <c r="CI20" s="51">
        <f t="shared" si="82"/>
        <v>0</v>
      </c>
      <c r="CJ20" s="52">
        <f t="shared" si="83"/>
        <v>0</v>
      </c>
      <c r="CK20" s="52">
        <f t="shared" si="84"/>
        <v>0</v>
      </c>
      <c r="CL20" s="36">
        <f t="shared" si="85"/>
        <v>0</v>
      </c>
      <c r="CM20" s="53">
        <f t="shared" si="86"/>
        <v>2.381813973</v>
      </c>
      <c r="CN20" s="54">
        <f t="shared" si="87"/>
        <v>2.381813973</v>
      </c>
      <c r="CO20" s="55">
        <f t="shared" si="88"/>
        <v>9.527255891</v>
      </c>
      <c r="CP20" s="55">
        <f t="shared" si="89"/>
        <v>0</v>
      </c>
      <c r="CQ20" s="55">
        <f t="shared" si="90"/>
        <v>0</v>
      </c>
      <c r="CR20" s="39">
        <f t="shared" si="91"/>
        <v>9.527255891</v>
      </c>
      <c r="CS20" s="51">
        <f t="shared" si="92"/>
        <v>9.424777961</v>
      </c>
      <c r="CT20" s="51">
        <f t="shared" si="93"/>
        <v>3.141592654</v>
      </c>
      <c r="CU20" s="52">
        <f t="shared" si="94"/>
        <v>12.56637061</v>
      </c>
      <c r="CV20" s="52">
        <f t="shared" si="95"/>
        <v>0</v>
      </c>
      <c r="CW20" s="36">
        <f t="shared" si="96"/>
        <v>0</v>
      </c>
      <c r="CX20" s="53">
        <f t="shared" si="97"/>
        <v>3.243806258</v>
      </c>
      <c r="CY20" s="53">
        <f t="shared" si="98"/>
        <v>0.4668535262</v>
      </c>
      <c r="CZ20" s="54">
        <f t="shared" si="99"/>
        <v>1.51438239</v>
      </c>
      <c r="DA20" s="55">
        <f t="shared" si="100"/>
        <v>6.05752956</v>
      </c>
      <c r="DB20" s="55">
        <f t="shared" si="101"/>
        <v>0</v>
      </c>
      <c r="DC20" s="55">
        <f t="shared" si="102"/>
        <v>0</v>
      </c>
      <c r="DD20" s="39">
        <f t="shared" si="103"/>
        <v>6.05752956</v>
      </c>
      <c r="DE20" s="51">
        <f t="shared" ref="DE20:DG20" si="500">DE$1*X20</f>
        <v>3.141592654</v>
      </c>
      <c r="DF20" s="51">
        <f t="shared" si="500"/>
        <v>0</v>
      </c>
      <c r="DG20" s="51">
        <f t="shared" si="500"/>
        <v>3.141592654</v>
      </c>
      <c r="DH20" s="52">
        <f t="shared" si="105"/>
        <v>6.283185307</v>
      </c>
      <c r="DI20" s="52">
        <f t="shared" si="106"/>
        <v>0</v>
      </c>
      <c r="DJ20" s="36">
        <f t="shared" si="107"/>
        <v>0</v>
      </c>
      <c r="DK20" s="53">
        <f t="shared" ref="DK20:DM20" si="501">POWER(AB20,DK$1)</f>
        <v>1.480306465</v>
      </c>
      <c r="DL20" s="53">
        <f t="shared" si="501"/>
        <v>1.335475565</v>
      </c>
      <c r="DM20" s="53">
        <f t="shared" si="501"/>
        <v>0.4668535262</v>
      </c>
      <c r="DN20" s="54">
        <f t="shared" si="109"/>
        <v>0.9229288576</v>
      </c>
      <c r="DO20" s="55">
        <f t="shared" si="110"/>
        <v>-16.61271944</v>
      </c>
      <c r="DP20" s="55">
        <f t="shared" si="111"/>
        <v>0</v>
      </c>
      <c r="DQ20" s="55">
        <f t="shared" si="112"/>
        <v>3.141592654</v>
      </c>
      <c r="DR20" s="39">
        <f t="shared" si="113"/>
        <v>16.61271944</v>
      </c>
      <c r="DS20" s="51">
        <f t="shared" si="114"/>
        <v>6.283185307</v>
      </c>
      <c r="DT20" s="52">
        <f t="shared" si="115"/>
        <v>6.283185307</v>
      </c>
      <c r="DU20" s="52">
        <f t="shared" si="116"/>
        <v>0</v>
      </c>
      <c r="DV20" s="36">
        <f t="shared" si="117"/>
        <v>0</v>
      </c>
      <c r="DW20" s="53">
        <f t="shared" si="118"/>
        <v>0.217952215</v>
      </c>
      <c r="DX20" s="54">
        <f t="shared" si="119"/>
        <v>0.217952215</v>
      </c>
      <c r="DY20" s="55">
        <f t="shared" si="120"/>
        <v>5.884709804</v>
      </c>
      <c r="DZ20" s="55">
        <f t="shared" si="121"/>
        <v>0</v>
      </c>
      <c r="EA20" s="55">
        <f t="shared" si="122"/>
        <v>0</v>
      </c>
      <c r="EB20" s="39">
        <f t="shared" si="123"/>
        <v>5.884709804</v>
      </c>
      <c r="EC20" s="56">
        <f t="shared" ref="EC20:ED20" si="502">CE20+CO20+DA20+DO20+DY20</f>
        <v>0.9485903638</v>
      </c>
      <c r="ED20" s="56">
        <f t="shared" si="502"/>
        <v>0</v>
      </c>
      <c r="EE20" s="56">
        <f t="shared" si="125"/>
        <v>0</v>
      </c>
      <c r="EF20" s="57">
        <f t="shared" si="126"/>
        <v>0.9485903638</v>
      </c>
      <c r="EG20" s="51">
        <f t="shared" si="127"/>
        <v>0</v>
      </c>
      <c r="EH20" s="52">
        <f t="shared" si="128"/>
        <v>0</v>
      </c>
      <c r="EI20" s="52">
        <f t="shared" si="129"/>
        <v>0</v>
      </c>
      <c r="EJ20" s="36">
        <f t="shared" si="130"/>
        <v>0</v>
      </c>
      <c r="EK20" s="53">
        <f t="shared" si="131"/>
        <v>0.9739560379</v>
      </c>
      <c r="EL20" s="54">
        <f t="shared" si="132"/>
        <v>0.9739560379</v>
      </c>
      <c r="EM20" s="55">
        <f t="shared" si="133"/>
        <v>5.060824026</v>
      </c>
      <c r="EN20" s="55">
        <f t="shared" si="134"/>
        <v>0</v>
      </c>
      <c r="EO20" s="55">
        <f t="shared" si="135"/>
        <v>0</v>
      </c>
      <c r="EP20" s="39">
        <f t="shared" si="136"/>
        <v>5.060824026</v>
      </c>
      <c r="EQ20" s="56">
        <f t="shared" ref="EQ20:ER20" si="503">BS20+EM20</f>
        <v>6.361263739</v>
      </c>
      <c r="ER20" s="56">
        <f t="shared" si="503"/>
        <v>0</v>
      </c>
      <c r="ES20" s="56">
        <f t="shared" si="138"/>
        <v>0</v>
      </c>
      <c r="ET20" s="57">
        <f t="shared" si="139"/>
        <v>6.361263739</v>
      </c>
      <c r="EU20" s="51">
        <f t="shared" si="140"/>
        <v>0</v>
      </c>
      <c r="EV20" s="52">
        <f t="shared" si="141"/>
        <v>0</v>
      </c>
      <c r="EW20" s="52">
        <f t="shared" si="142"/>
        <v>0</v>
      </c>
      <c r="EX20" s="36">
        <f t="shared" si="143"/>
        <v>0</v>
      </c>
      <c r="EY20" s="53">
        <f t="shared" si="144"/>
        <v>1.852882163</v>
      </c>
      <c r="EZ20" s="54">
        <f t="shared" si="145"/>
        <v>1.852882163</v>
      </c>
      <c r="FA20" s="55">
        <f t="shared" si="146"/>
        <v>0.4902111825</v>
      </c>
      <c r="FB20" s="55">
        <f t="shared" si="147"/>
        <v>0</v>
      </c>
      <c r="FC20" s="55">
        <f t="shared" si="148"/>
        <v>0</v>
      </c>
      <c r="FD20" s="39">
        <f t="shared" si="149"/>
        <v>0.4902111825</v>
      </c>
      <c r="FE20" s="51">
        <f t="shared" si="150"/>
        <v>6.283185307</v>
      </c>
      <c r="FF20" s="52">
        <f t="shared" si="151"/>
        <v>6.283185307</v>
      </c>
      <c r="FG20" s="52">
        <f t="shared" si="152"/>
        <v>0</v>
      </c>
      <c r="FH20" s="36">
        <f t="shared" si="153"/>
        <v>0</v>
      </c>
      <c r="FI20" s="53">
        <f t="shared" si="154"/>
        <v>2.191307229</v>
      </c>
      <c r="FJ20" s="54">
        <f t="shared" si="155"/>
        <v>2.191307229</v>
      </c>
      <c r="FK20" s="55">
        <f t="shared" si="156"/>
        <v>-2.191307229</v>
      </c>
      <c r="FL20" s="55">
        <f t="shared" si="157"/>
        <v>0</v>
      </c>
      <c r="FM20" s="55">
        <f t="shared" si="158"/>
        <v>3.141592654</v>
      </c>
      <c r="FN20" s="39">
        <f t="shared" si="159"/>
        <v>2.191307229</v>
      </c>
      <c r="FO20" s="56">
        <f t="shared" si="160"/>
        <v>1.815119466</v>
      </c>
      <c r="FP20" s="56">
        <f t="shared" si="161"/>
        <v>0</v>
      </c>
      <c r="FQ20" s="56">
        <f t="shared" si="162"/>
        <v>0</v>
      </c>
      <c r="FR20" s="57">
        <f t="shared" si="163"/>
        <v>1.815119466</v>
      </c>
      <c r="FS20" s="51">
        <f t="shared" si="164"/>
        <v>0</v>
      </c>
      <c r="FT20" s="51">
        <f t="shared" si="165"/>
        <v>0</v>
      </c>
      <c r="FU20" s="52">
        <f t="shared" si="166"/>
        <v>0</v>
      </c>
      <c r="FV20" s="52">
        <f t="shared" si="167"/>
        <v>0</v>
      </c>
      <c r="FW20" s="36">
        <f t="shared" si="168"/>
        <v>0</v>
      </c>
      <c r="FX20" s="53">
        <f t="shared" si="169"/>
        <v>1.815119466</v>
      </c>
      <c r="FY20" s="53">
        <f t="shared" si="170"/>
        <v>2.039937145</v>
      </c>
      <c r="FZ20" s="54">
        <f t="shared" si="171"/>
        <v>3.70272962</v>
      </c>
      <c r="GA20" s="55">
        <f t="shared" si="172"/>
        <v>0.4114144023</v>
      </c>
      <c r="GB20" s="55">
        <f t="shared" si="173"/>
        <v>0</v>
      </c>
      <c r="GC20" s="55">
        <f t="shared" si="174"/>
        <v>0</v>
      </c>
      <c r="GD20" s="39">
        <f t="shared" si="175"/>
        <v>0.4114144023</v>
      </c>
      <c r="GE20" s="58">
        <f t="shared" si="176"/>
        <v>-0.5</v>
      </c>
      <c r="GF20" s="42">
        <f t="shared" si="177"/>
        <v>-0.8660254038</v>
      </c>
      <c r="GG20" s="58">
        <f t="shared" si="178"/>
        <v>-2.094395102</v>
      </c>
      <c r="GH20" s="42">
        <f t="shared" si="179"/>
        <v>1</v>
      </c>
      <c r="GI20" s="59">
        <f t="shared" si="180"/>
        <v>-0.5</v>
      </c>
      <c r="GJ20" s="43">
        <f t="shared" si="181"/>
        <v>0.8660254038</v>
      </c>
      <c r="GK20" s="59">
        <f t="shared" si="182"/>
        <v>2.094395102</v>
      </c>
      <c r="GL20" s="43">
        <f t="shared" si="183"/>
        <v>1</v>
      </c>
      <c r="GM20" s="51">
        <f t="shared" si="184"/>
        <v>-2.094395102</v>
      </c>
      <c r="GN20" s="51">
        <f t="shared" si="185"/>
        <v>0</v>
      </c>
      <c r="GO20" s="52">
        <f t="shared" si="186"/>
        <v>-2.094395102</v>
      </c>
      <c r="GP20" s="52">
        <f t="shared" si="187"/>
        <v>-2.094395102</v>
      </c>
      <c r="GQ20" s="36">
        <f t="shared" si="188"/>
        <v>-2.094395102</v>
      </c>
      <c r="GR20" s="53">
        <f t="shared" si="189"/>
        <v>1</v>
      </c>
      <c r="GS20" s="53">
        <f t="shared" si="190"/>
        <v>0.4902111825</v>
      </c>
      <c r="GT20" s="54">
        <f t="shared" si="191"/>
        <v>0.4902111825</v>
      </c>
      <c r="GU20" s="55">
        <f t="shared" si="192"/>
        <v>-0.2451055913</v>
      </c>
      <c r="GV20" s="55">
        <f t="shared" si="193"/>
        <v>-0.4245353373</v>
      </c>
      <c r="GW20" s="55">
        <f t="shared" si="194"/>
        <v>-2.094395102</v>
      </c>
      <c r="GX20" s="39">
        <f t="shared" si="195"/>
        <v>0.4902111825</v>
      </c>
      <c r="GY20" s="51">
        <f t="shared" si="196"/>
        <v>2.094395102</v>
      </c>
      <c r="GZ20" s="51">
        <f t="shared" si="197"/>
        <v>0</v>
      </c>
      <c r="HA20" s="52">
        <f t="shared" si="198"/>
        <v>2.094395102</v>
      </c>
      <c r="HB20" s="52">
        <f t="shared" si="199"/>
        <v>2.094395102</v>
      </c>
      <c r="HC20" s="36">
        <f t="shared" si="200"/>
        <v>2.094395102</v>
      </c>
      <c r="HD20" s="53">
        <f t="shared" si="201"/>
        <v>1</v>
      </c>
      <c r="HE20" s="53">
        <f t="shared" si="202"/>
        <v>0.4114144023</v>
      </c>
      <c r="HF20" s="54">
        <f t="shared" si="203"/>
        <v>0.4114144023</v>
      </c>
      <c r="HG20" s="55">
        <f t="shared" si="204"/>
        <v>-0.2057072011</v>
      </c>
      <c r="HH20" s="55">
        <f t="shared" si="205"/>
        <v>0.3562953238</v>
      </c>
      <c r="HI20" s="55">
        <f t="shared" si="206"/>
        <v>2.094395102</v>
      </c>
      <c r="HJ20" s="39">
        <f t="shared" si="207"/>
        <v>0.4114144023</v>
      </c>
      <c r="HK20" s="51">
        <f t="shared" si="208"/>
        <v>2.094395102</v>
      </c>
      <c r="HL20" s="51">
        <f t="shared" si="209"/>
        <v>0</v>
      </c>
      <c r="HM20" s="52">
        <f t="shared" si="210"/>
        <v>2.094395102</v>
      </c>
      <c r="HN20" s="52">
        <f t="shared" si="211"/>
        <v>2.094395102</v>
      </c>
      <c r="HO20" s="36">
        <f t="shared" si="212"/>
        <v>2.094395102</v>
      </c>
      <c r="HP20" s="53">
        <f t="shared" si="213"/>
        <v>1</v>
      </c>
      <c r="HQ20" s="53">
        <f t="shared" si="214"/>
        <v>0.4902111825</v>
      </c>
      <c r="HR20" s="54">
        <f t="shared" si="215"/>
        <v>0.4902111825</v>
      </c>
      <c r="HS20" s="55">
        <f t="shared" si="216"/>
        <v>-0.2451055913</v>
      </c>
      <c r="HT20" s="55">
        <f t="shared" si="217"/>
        <v>0.4245353373</v>
      </c>
      <c r="HU20" s="55">
        <f t="shared" si="218"/>
        <v>2.094395102</v>
      </c>
      <c r="HV20" s="39">
        <f t="shared" si="219"/>
        <v>0.4902111825</v>
      </c>
      <c r="HW20" s="51">
        <f t="shared" si="220"/>
        <v>-2.094395102</v>
      </c>
      <c r="HX20" s="51">
        <f t="shared" si="221"/>
        <v>0</v>
      </c>
      <c r="HY20" s="52">
        <f t="shared" si="222"/>
        <v>-2.094395102</v>
      </c>
      <c r="HZ20" s="52">
        <f t="shared" si="223"/>
        <v>-2.094395102</v>
      </c>
      <c r="IA20" s="36">
        <f t="shared" si="224"/>
        <v>-2.094395102</v>
      </c>
      <c r="IB20" s="53">
        <f t="shared" si="225"/>
        <v>1</v>
      </c>
      <c r="IC20" s="53">
        <f t="shared" si="226"/>
        <v>0.4114144023</v>
      </c>
      <c r="ID20" s="54">
        <f t="shared" si="227"/>
        <v>0.4114144023</v>
      </c>
      <c r="IE20" s="55">
        <f t="shared" si="228"/>
        <v>-0.2057072011</v>
      </c>
      <c r="IF20" s="55">
        <f t="shared" si="229"/>
        <v>-0.3562953238</v>
      </c>
      <c r="IG20" s="55">
        <f t="shared" si="230"/>
        <v>-2.094395102</v>
      </c>
      <c r="IH20" s="39">
        <f t="shared" si="231"/>
        <v>0.4114144023</v>
      </c>
    </row>
    <row r="21" ht="12.75" customHeight="1">
      <c r="A21" s="44">
        <f>'Execute Cubic'!U21</f>
        <v>1.006207413</v>
      </c>
      <c r="B21" s="44">
        <f>'Execute Cubic'!V21</f>
        <v>-1.503203095</v>
      </c>
      <c r="C21" s="44">
        <f>'Execute Cubic'!W21</f>
        <v>1.357087703</v>
      </c>
      <c r="D21" s="44">
        <f>'Execute Cubic'!X21</f>
        <v>-0.4651171537</v>
      </c>
      <c r="E21" s="44">
        <f t="shared" ref="E21:H21" si="504">0</f>
        <v>0</v>
      </c>
      <c r="F21" s="44">
        <f t="shared" si="504"/>
        <v>0</v>
      </c>
      <c r="G21" s="44">
        <f t="shared" si="504"/>
        <v>0</v>
      </c>
      <c r="H21" s="44">
        <f t="shared" si="504"/>
        <v>0</v>
      </c>
      <c r="I21" s="45">
        <f t="shared" si="27"/>
        <v>0.5597523109</v>
      </c>
      <c r="J21" s="45">
        <f t="shared" si="28"/>
        <v>0</v>
      </c>
      <c r="K21" s="46">
        <f t="shared" si="29"/>
        <v>0.467088673</v>
      </c>
      <c r="L21" s="46">
        <f t="shared" si="30"/>
        <v>-0.7795100457</v>
      </c>
      <c r="M21" s="47">
        <f t="shared" si="31"/>
        <v>0.467088673</v>
      </c>
      <c r="N21" s="47">
        <f t="shared" si="32"/>
        <v>0.7795100457</v>
      </c>
      <c r="O21" s="48">
        <f t="shared" ref="O21:R21" si="505">ATAN2(A21,E21)</f>
        <v>0</v>
      </c>
      <c r="P21" s="48">
        <f t="shared" si="505"/>
        <v>3.141592654</v>
      </c>
      <c r="Q21" s="48">
        <f t="shared" si="505"/>
        <v>0</v>
      </c>
      <c r="R21" s="48">
        <f t="shared" si="505"/>
        <v>3.141592654</v>
      </c>
      <c r="S21" s="48">
        <f t="shared" ref="S21:V21" si="506">SQRT(POWER(A21,2)+POWER(E21,2))</f>
        <v>1.006207413</v>
      </c>
      <c r="T21" s="48">
        <f t="shared" si="506"/>
        <v>1.503203095</v>
      </c>
      <c r="U21" s="48">
        <f t="shared" si="506"/>
        <v>1.357087703</v>
      </c>
      <c r="V21" s="48">
        <f t="shared" si="506"/>
        <v>0.4651171537</v>
      </c>
      <c r="W21" s="49">
        <f t="shared" ref="W21:Z21" si="507">O21-$O21</f>
        <v>0</v>
      </c>
      <c r="X21" s="49">
        <f t="shared" si="507"/>
        <v>3.141592654</v>
      </c>
      <c r="Y21" s="49">
        <f t="shared" si="507"/>
        <v>0</v>
      </c>
      <c r="Z21" s="49">
        <f t="shared" si="507"/>
        <v>3.141592654</v>
      </c>
      <c r="AA21" s="49">
        <f t="shared" ref="AA21:AD21" si="508">S21/$S21</f>
        <v>1</v>
      </c>
      <c r="AB21" s="49">
        <f t="shared" si="508"/>
        <v>1.493929657</v>
      </c>
      <c r="AC21" s="49">
        <f t="shared" si="508"/>
        <v>1.348715668</v>
      </c>
      <c r="AD21" s="49">
        <f t="shared" si="508"/>
        <v>0.4622477907</v>
      </c>
      <c r="AE21" s="50">
        <f t="shared" ref="AE21:AH21" si="509">AA21*COS(W21)</f>
        <v>1</v>
      </c>
      <c r="AF21" s="50">
        <f t="shared" si="509"/>
        <v>-1.493929657</v>
      </c>
      <c r="AG21" s="50">
        <f t="shared" si="509"/>
        <v>1.348715668</v>
      </c>
      <c r="AH21" s="50">
        <f t="shared" si="509"/>
        <v>-0.4622477907</v>
      </c>
      <c r="AI21" s="44">
        <f t="shared" ref="AI21:AL21" si="510">AA21*SIN(W21)</f>
        <v>0</v>
      </c>
      <c r="AJ21" s="44">
        <f t="shared" si="510"/>
        <v>0</v>
      </c>
      <c r="AK21" s="44">
        <f t="shared" si="510"/>
        <v>0</v>
      </c>
      <c r="AL21" s="44">
        <f t="shared" si="510"/>
        <v>0</v>
      </c>
      <c r="AM21" s="51">
        <f t="shared" si="39"/>
        <v>9.424777961</v>
      </c>
      <c r="AN21" s="52">
        <f t="shared" si="40"/>
        <v>9.424777961</v>
      </c>
      <c r="AO21" s="52">
        <f t="shared" si="41"/>
        <v>3.141592654</v>
      </c>
      <c r="AP21" s="36">
        <f t="shared" si="42"/>
        <v>3.141592654</v>
      </c>
      <c r="AQ21" s="53">
        <f t="shared" si="43"/>
        <v>3.334190782</v>
      </c>
      <c r="AR21" s="54">
        <f t="shared" si="44"/>
        <v>3.334190782</v>
      </c>
      <c r="AS21" s="55">
        <f t="shared" si="45"/>
        <v>6.668381563</v>
      </c>
      <c r="AT21" s="55">
        <f t="shared" si="46"/>
        <v>0</v>
      </c>
      <c r="AU21" s="55">
        <f t="shared" si="47"/>
        <v>0</v>
      </c>
      <c r="AV21" s="39">
        <f t="shared" si="48"/>
        <v>6.668381563</v>
      </c>
      <c r="AW21" s="51">
        <f t="shared" ref="AW21:AX21" si="511">AW$1*X21</f>
        <v>3.141592654</v>
      </c>
      <c r="AX21" s="51">
        <f t="shared" si="511"/>
        <v>0</v>
      </c>
      <c r="AY21" s="52">
        <f t="shared" si="50"/>
        <v>3.141592654</v>
      </c>
      <c r="AZ21" s="52">
        <f t="shared" si="51"/>
        <v>3.141592654</v>
      </c>
      <c r="BA21" s="36">
        <f t="shared" si="52"/>
        <v>3.141592654</v>
      </c>
      <c r="BB21" s="53">
        <f t="shared" ref="BB21:BC21" si="512">POWER(AB21,BB$1)</f>
        <v>1.493929657</v>
      </c>
      <c r="BC21" s="53">
        <f t="shared" si="512"/>
        <v>1.348715668</v>
      </c>
      <c r="BD21" s="54">
        <f t="shared" si="54"/>
        <v>2.014886335</v>
      </c>
      <c r="BE21" s="55">
        <f t="shared" si="55"/>
        <v>-18.13397702</v>
      </c>
      <c r="BF21" s="55">
        <f t="shared" si="56"/>
        <v>0</v>
      </c>
      <c r="BG21" s="55">
        <f t="shared" si="57"/>
        <v>3.141592654</v>
      </c>
      <c r="BH21" s="39">
        <f t="shared" si="58"/>
        <v>18.13397702</v>
      </c>
      <c r="BI21" s="51">
        <f t="shared" si="59"/>
        <v>3.141592654</v>
      </c>
      <c r="BJ21" s="52">
        <f t="shared" si="60"/>
        <v>3.141592654</v>
      </c>
      <c r="BK21" s="52">
        <f t="shared" si="61"/>
        <v>3.141592654</v>
      </c>
      <c r="BL21" s="36">
        <f t="shared" si="62"/>
        <v>3.141592654</v>
      </c>
      <c r="BM21" s="53">
        <f t="shared" si="63"/>
        <v>0.4622477907</v>
      </c>
      <c r="BN21" s="54">
        <f t="shared" si="64"/>
        <v>0.4622477907</v>
      </c>
      <c r="BO21" s="55">
        <f t="shared" si="65"/>
        <v>12.48069035</v>
      </c>
      <c r="BP21" s="55">
        <f t="shared" si="66"/>
        <v>0</v>
      </c>
      <c r="BQ21" s="55">
        <f t="shared" si="67"/>
        <v>0</v>
      </c>
      <c r="BR21" s="39">
        <f t="shared" si="68"/>
        <v>12.48069035</v>
      </c>
      <c r="BS21" s="56">
        <f t="shared" ref="BS21:BT21" si="513">AS21+BE21+BO21</f>
        <v>1.015094895</v>
      </c>
      <c r="BT21" s="56">
        <f t="shared" si="513"/>
        <v>0</v>
      </c>
      <c r="BU21" s="56">
        <f t="shared" si="70"/>
        <v>0</v>
      </c>
      <c r="BV21" s="57">
        <f t="shared" si="71"/>
        <v>1.015094895</v>
      </c>
      <c r="BW21" s="51">
        <f t="shared" ref="BW21:BX21" si="514">BW$1*X21</f>
        <v>6.283185307</v>
      </c>
      <c r="BX21" s="51">
        <f t="shared" si="514"/>
        <v>0</v>
      </c>
      <c r="BY21" s="52">
        <f t="shared" si="73"/>
        <v>6.283185307</v>
      </c>
      <c r="BZ21" s="52">
        <f t="shared" si="74"/>
        <v>0</v>
      </c>
      <c r="CA21" s="36">
        <f t="shared" si="75"/>
        <v>0</v>
      </c>
      <c r="CB21" s="53">
        <f t="shared" ref="CB21:CC21" si="515">POWER(AB21,CB$1)</f>
        <v>2.23182582</v>
      </c>
      <c r="CC21" s="53">
        <f t="shared" si="515"/>
        <v>1.819033953</v>
      </c>
      <c r="CD21" s="54">
        <f t="shared" si="77"/>
        <v>4.059766944</v>
      </c>
      <c r="CE21" s="55">
        <f t="shared" si="78"/>
        <v>-4.059766944</v>
      </c>
      <c r="CF21" s="55">
        <f t="shared" si="79"/>
        <v>0</v>
      </c>
      <c r="CG21" s="55">
        <f t="shared" si="80"/>
        <v>3.141592654</v>
      </c>
      <c r="CH21" s="39">
        <f t="shared" si="81"/>
        <v>4.059766944</v>
      </c>
      <c r="CI21" s="51">
        <f t="shared" si="82"/>
        <v>0</v>
      </c>
      <c r="CJ21" s="52">
        <f t="shared" si="83"/>
        <v>0</v>
      </c>
      <c r="CK21" s="52">
        <f t="shared" si="84"/>
        <v>0</v>
      </c>
      <c r="CL21" s="36">
        <f t="shared" si="85"/>
        <v>0</v>
      </c>
      <c r="CM21" s="53">
        <f t="shared" si="86"/>
        <v>2.453359593</v>
      </c>
      <c r="CN21" s="54">
        <f t="shared" si="87"/>
        <v>2.453359593</v>
      </c>
      <c r="CO21" s="55">
        <f t="shared" si="88"/>
        <v>9.813438374</v>
      </c>
      <c r="CP21" s="55">
        <f t="shared" si="89"/>
        <v>0</v>
      </c>
      <c r="CQ21" s="55">
        <f t="shared" si="90"/>
        <v>0</v>
      </c>
      <c r="CR21" s="39">
        <f t="shared" si="91"/>
        <v>9.813438374</v>
      </c>
      <c r="CS21" s="51">
        <f t="shared" si="92"/>
        <v>9.424777961</v>
      </c>
      <c r="CT21" s="51">
        <f t="shared" si="93"/>
        <v>3.141592654</v>
      </c>
      <c r="CU21" s="52">
        <f t="shared" si="94"/>
        <v>12.56637061</v>
      </c>
      <c r="CV21" s="52">
        <f t="shared" si="95"/>
        <v>0</v>
      </c>
      <c r="CW21" s="36">
        <f t="shared" si="96"/>
        <v>0</v>
      </c>
      <c r="CX21" s="53">
        <f t="shared" si="97"/>
        <v>3.334190782</v>
      </c>
      <c r="CY21" s="53">
        <f t="shared" si="98"/>
        <v>0.4622477907</v>
      </c>
      <c r="CZ21" s="54">
        <f t="shared" si="99"/>
        <v>1.541222323</v>
      </c>
      <c r="DA21" s="55">
        <f t="shared" si="100"/>
        <v>6.164889291</v>
      </c>
      <c r="DB21" s="55">
        <f t="shared" si="101"/>
        <v>0</v>
      </c>
      <c r="DC21" s="55">
        <f t="shared" si="102"/>
        <v>0</v>
      </c>
      <c r="DD21" s="39">
        <f t="shared" si="103"/>
        <v>6.164889291</v>
      </c>
      <c r="DE21" s="51">
        <f t="shared" ref="DE21:DG21" si="516">DE$1*X21</f>
        <v>3.141592654</v>
      </c>
      <c r="DF21" s="51">
        <f t="shared" si="516"/>
        <v>0</v>
      </c>
      <c r="DG21" s="51">
        <f t="shared" si="516"/>
        <v>3.141592654</v>
      </c>
      <c r="DH21" s="52">
        <f t="shared" si="105"/>
        <v>6.283185307</v>
      </c>
      <c r="DI21" s="52">
        <f t="shared" si="106"/>
        <v>0</v>
      </c>
      <c r="DJ21" s="36">
        <f t="shared" si="107"/>
        <v>0</v>
      </c>
      <c r="DK21" s="53">
        <f t="shared" ref="DK21:DM21" si="517">POWER(AB21,DK$1)</f>
        <v>1.493929657</v>
      </c>
      <c r="DL21" s="53">
        <f t="shared" si="517"/>
        <v>1.348715668</v>
      </c>
      <c r="DM21" s="53">
        <f t="shared" si="517"/>
        <v>0.4622477907</v>
      </c>
      <c r="DN21" s="54">
        <f t="shared" si="109"/>
        <v>0.9313767571</v>
      </c>
      <c r="DO21" s="55">
        <f t="shared" si="110"/>
        <v>-16.76478163</v>
      </c>
      <c r="DP21" s="55">
        <f t="shared" si="111"/>
        <v>0</v>
      </c>
      <c r="DQ21" s="55">
        <f t="shared" si="112"/>
        <v>3.141592654</v>
      </c>
      <c r="DR21" s="39">
        <f t="shared" si="113"/>
        <v>16.76478163</v>
      </c>
      <c r="DS21" s="51">
        <f t="shared" si="114"/>
        <v>6.283185307</v>
      </c>
      <c r="DT21" s="52">
        <f t="shared" si="115"/>
        <v>6.283185307</v>
      </c>
      <c r="DU21" s="52">
        <f t="shared" si="116"/>
        <v>0</v>
      </c>
      <c r="DV21" s="36">
        <f t="shared" si="117"/>
        <v>0</v>
      </c>
      <c r="DW21" s="53">
        <f t="shared" si="118"/>
        <v>0.2136730201</v>
      </c>
      <c r="DX21" s="54">
        <f t="shared" si="119"/>
        <v>0.2136730201</v>
      </c>
      <c r="DY21" s="55">
        <f t="shared" si="120"/>
        <v>5.769171541</v>
      </c>
      <c r="DZ21" s="55">
        <f t="shared" si="121"/>
        <v>0</v>
      </c>
      <c r="EA21" s="55">
        <f t="shared" si="122"/>
        <v>0</v>
      </c>
      <c r="EB21" s="39">
        <f t="shared" si="123"/>
        <v>5.769171541</v>
      </c>
      <c r="EC21" s="56">
        <f t="shared" ref="EC21:ED21" si="518">CE21+CO21+DA21+DO21+DY21</f>
        <v>0.9229506341</v>
      </c>
      <c r="ED21" s="56">
        <f t="shared" si="518"/>
        <v>0</v>
      </c>
      <c r="EE21" s="56">
        <f t="shared" si="125"/>
        <v>0</v>
      </c>
      <c r="EF21" s="57">
        <f t="shared" si="126"/>
        <v>0.9229506341</v>
      </c>
      <c r="EG21" s="51">
        <f t="shared" si="127"/>
        <v>0</v>
      </c>
      <c r="EH21" s="52">
        <f t="shared" si="128"/>
        <v>0</v>
      </c>
      <c r="EI21" s="52">
        <f t="shared" si="129"/>
        <v>0</v>
      </c>
      <c r="EJ21" s="36">
        <f t="shared" si="130"/>
        <v>0</v>
      </c>
      <c r="EK21" s="53">
        <f t="shared" si="131"/>
        <v>0.9607031977</v>
      </c>
      <c r="EL21" s="54">
        <f t="shared" si="132"/>
        <v>0.9607031977</v>
      </c>
      <c r="EM21" s="55">
        <f t="shared" si="133"/>
        <v>4.991960248</v>
      </c>
      <c r="EN21" s="55">
        <f t="shared" si="134"/>
        <v>0</v>
      </c>
      <c r="EO21" s="55">
        <f t="shared" si="135"/>
        <v>0</v>
      </c>
      <c r="EP21" s="39">
        <f t="shared" si="136"/>
        <v>4.991960248</v>
      </c>
      <c r="EQ21" s="56">
        <f t="shared" ref="EQ21:ER21" si="519">BS21+EM21</f>
        <v>6.007055144</v>
      </c>
      <c r="ER21" s="56">
        <f t="shared" si="519"/>
        <v>0</v>
      </c>
      <c r="ES21" s="56">
        <f t="shared" si="138"/>
        <v>0</v>
      </c>
      <c r="ET21" s="57">
        <f t="shared" si="139"/>
        <v>6.007055144</v>
      </c>
      <c r="EU21" s="51">
        <f t="shared" si="140"/>
        <v>0</v>
      </c>
      <c r="EV21" s="52">
        <f t="shared" si="141"/>
        <v>0</v>
      </c>
      <c r="EW21" s="52">
        <f t="shared" si="142"/>
        <v>0</v>
      </c>
      <c r="EX21" s="36">
        <f t="shared" si="143"/>
        <v>0</v>
      </c>
      <c r="EY21" s="53">
        <f t="shared" si="144"/>
        <v>1.817832539</v>
      </c>
      <c r="EZ21" s="54">
        <f t="shared" si="145"/>
        <v>1.817832539</v>
      </c>
      <c r="FA21" s="55">
        <f t="shared" si="146"/>
        <v>0.480938214</v>
      </c>
      <c r="FB21" s="55">
        <f t="shared" si="147"/>
        <v>0</v>
      </c>
      <c r="FC21" s="55">
        <f t="shared" si="148"/>
        <v>0</v>
      </c>
      <c r="FD21" s="39">
        <f t="shared" si="149"/>
        <v>0.480938214</v>
      </c>
      <c r="FE21" s="51">
        <f t="shared" si="150"/>
        <v>6.283185307</v>
      </c>
      <c r="FF21" s="52">
        <f t="shared" si="151"/>
        <v>6.283185307</v>
      </c>
      <c r="FG21" s="52">
        <f t="shared" si="152"/>
        <v>0</v>
      </c>
      <c r="FH21" s="36">
        <f t="shared" si="153"/>
        <v>0</v>
      </c>
      <c r="FI21" s="53">
        <f t="shared" si="154"/>
        <v>2.23182582</v>
      </c>
      <c r="FJ21" s="54">
        <f t="shared" si="155"/>
        <v>2.23182582</v>
      </c>
      <c r="FK21" s="55">
        <f t="shared" si="156"/>
        <v>-2.23182582</v>
      </c>
      <c r="FL21" s="55">
        <f t="shared" si="157"/>
        <v>0</v>
      </c>
      <c r="FM21" s="55">
        <f t="shared" si="158"/>
        <v>3.141592654</v>
      </c>
      <c r="FN21" s="39">
        <f t="shared" si="159"/>
        <v>2.23182582</v>
      </c>
      <c r="FO21" s="56">
        <f t="shared" si="160"/>
        <v>1.814321184</v>
      </c>
      <c r="FP21" s="56">
        <f t="shared" si="161"/>
        <v>0</v>
      </c>
      <c r="FQ21" s="56">
        <f t="shared" si="162"/>
        <v>0</v>
      </c>
      <c r="FR21" s="57">
        <f t="shared" si="163"/>
        <v>1.814321184</v>
      </c>
      <c r="FS21" s="51">
        <f t="shared" si="164"/>
        <v>0</v>
      </c>
      <c r="FT21" s="51">
        <f t="shared" si="165"/>
        <v>0</v>
      </c>
      <c r="FU21" s="52">
        <f t="shared" si="166"/>
        <v>0</v>
      </c>
      <c r="FV21" s="52">
        <f t="shared" si="167"/>
        <v>0</v>
      </c>
      <c r="FW21" s="36">
        <f t="shared" si="168"/>
        <v>0</v>
      </c>
      <c r="FX21" s="53">
        <f t="shared" si="169"/>
        <v>1.814321184</v>
      </c>
      <c r="FY21" s="53">
        <f t="shared" si="170"/>
        <v>2.079269168</v>
      </c>
      <c r="FZ21" s="54">
        <f t="shared" si="171"/>
        <v>3.772462099</v>
      </c>
      <c r="GA21" s="55">
        <f t="shared" si="172"/>
        <v>0.4191624554</v>
      </c>
      <c r="GB21" s="55">
        <f t="shared" si="173"/>
        <v>0</v>
      </c>
      <c r="GC21" s="55">
        <f t="shared" si="174"/>
        <v>0</v>
      </c>
      <c r="GD21" s="39">
        <f t="shared" si="175"/>
        <v>0.4191624554</v>
      </c>
      <c r="GE21" s="58">
        <f t="shared" si="176"/>
        <v>-0.5</v>
      </c>
      <c r="GF21" s="42">
        <f t="shared" si="177"/>
        <v>-0.8660254038</v>
      </c>
      <c r="GG21" s="58">
        <f t="shared" si="178"/>
        <v>-2.094395102</v>
      </c>
      <c r="GH21" s="42">
        <f t="shared" si="179"/>
        <v>1</v>
      </c>
      <c r="GI21" s="59">
        <f t="shared" si="180"/>
        <v>-0.5</v>
      </c>
      <c r="GJ21" s="43">
        <f t="shared" si="181"/>
        <v>0.8660254038</v>
      </c>
      <c r="GK21" s="59">
        <f t="shared" si="182"/>
        <v>2.094395102</v>
      </c>
      <c r="GL21" s="43">
        <f t="shared" si="183"/>
        <v>1</v>
      </c>
      <c r="GM21" s="51">
        <f t="shared" si="184"/>
        <v>-2.094395102</v>
      </c>
      <c r="GN21" s="51">
        <f t="shared" si="185"/>
        <v>0</v>
      </c>
      <c r="GO21" s="52">
        <f t="shared" si="186"/>
        <v>-2.094395102</v>
      </c>
      <c r="GP21" s="52">
        <f t="shared" si="187"/>
        <v>-2.094395102</v>
      </c>
      <c r="GQ21" s="36">
        <f t="shared" si="188"/>
        <v>-2.094395102</v>
      </c>
      <c r="GR21" s="53">
        <f t="shared" si="189"/>
        <v>1</v>
      </c>
      <c r="GS21" s="53">
        <f t="shared" si="190"/>
        <v>0.480938214</v>
      </c>
      <c r="GT21" s="54">
        <f t="shared" si="191"/>
        <v>0.480938214</v>
      </c>
      <c r="GU21" s="55">
        <f t="shared" si="192"/>
        <v>-0.240469107</v>
      </c>
      <c r="GV21" s="55">
        <f t="shared" si="193"/>
        <v>-0.416504711</v>
      </c>
      <c r="GW21" s="55">
        <f t="shared" si="194"/>
        <v>-2.094395102</v>
      </c>
      <c r="GX21" s="39">
        <f t="shared" si="195"/>
        <v>0.480938214</v>
      </c>
      <c r="GY21" s="51">
        <f t="shared" si="196"/>
        <v>2.094395102</v>
      </c>
      <c r="GZ21" s="51">
        <f t="shared" si="197"/>
        <v>0</v>
      </c>
      <c r="HA21" s="52">
        <f t="shared" si="198"/>
        <v>2.094395102</v>
      </c>
      <c r="HB21" s="52">
        <f t="shared" si="199"/>
        <v>2.094395102</v>
      </c>
      <c r="HC21" s="36">
        <f t="shared" si="200"/>
        <v>2.094395102</v>
      </c>
      <c r="HD21" s="53">
        <f t="shared" si="201"/>
        <v>1</v>
      </c>
      <c r="HE21" s="53">
        <f t="shared" si="202"/>
        <v>0.4191624554</v>
      </c>
      <c r="HF21" s="54">
        <f t="shared" si="203"/>
        <v>0.4191624554</v>
      </c>
      <c r="HG21" s="55">
        <f t="shared" si="204"/>
        <v>-0.2095812277</v>
      </c>
      <c r="HH21" s="55">
        <f t="shared" si="205"/>
        <v>0.3630053347</v>
      </c>
      <c r="HI21" s="55">
        <f t="shared" si="206"/>
        <v>2.094395102</v>
      </c>
      <c r="HJ21" s="39">
        <f t="shared" si="207"/>
        <v>0.4191624554</v>
      </c>
      <c r="HK21" s="51">
        <f t="shared" si="208"/>
        <v>2.094395102</v>
      </c>
      <c r="HL21" s="51">
        <f t="shared" si="209"/>
        <v>0</v>
      </c>
      <c r="HM21" s="52">
        <f t="shared" si="210"/>
        <v>2.094395102</v>
      </c>
      <c r="HN21" s="52">
        <f t="shared" si="211"/>
        <v>2.094395102</v>
      </c>
      <c r="HO21" s="36">
        <f t="shared" si="212"/>
        <v>2.094395102</v>
      </c>
      <c r="HP21" s="53">
        <f t="shared" si="213"/>
        <v>1</v>
      </c>
      <c r="HQ21" s="53">
        <f t="shared" si="214"/>
        <v>0.480938214</v>
      </c>
      <c r="HR21" s="54">
        <f t="shared" si="215"/>
        <v>0.480938214</v>
      </c>
      <c r="HS21" s="55">
        <f t="shared" si="216"/>
        <v>-0.240469107</v>
      </c>
      <c r="HT21" s="55">
        <f t="shared" si="217"/>
        <v>0.416504711</v>
      </c>
      <c r="HU21" s="55">
        <f t="shared" si="218"/>
        <v>2.094395102</v>
      </c>
      <c r="HV21" s="39">
        <f t="shared" si="219"/>
        <v>0.480938214</v>
      </c>
      <c r="HW21" s="51">
        <f t="shared" si="220"/>
        <v>-2.094395102</v>
      </c>
      <c r="HX21" s="51">
        <f t="shared" si="221"/>
        <v>0</v>
      </c>
      <c r="HY21" s="52">
        <f t="shared" si="222"/>
        <v>-2.094395102</v>
      </c>
      <c r="HZ21" s="52">
        <f t="shared" si="223"/>
        <v>-2.094395102</v>
      </c>
      <c r="IA21" s="36">
        <f t="shared" si="224"/>
        <v>-2.094395102</v>
      </c>
      <c r="IB21" s="53">
        <f t="shared" si="225"/>
        <v>1</v>
      </c>
      <c r="IC21" s="53">
        <f t="shared" si="226"/>
        <v>0.4191624554</v>
      </c>
      <c r="ID21" s="54">
        <f t="shared" si="227"/>
        <v>0.4191624554</v>
      </c>
      <c r="IE21" s="55">
        <f t="shared" si="228"/>
        <v>-0.2095812277</v>
      </c>
      <c r="IF21" s="55">
        <f t="shared" si="229"/>
        <v>-0.3630053347</v>
      </c>
      <c r="IG21" s="55">
        <f t="shared" si="230"/>
        <v>-2.094395102</v>
      </c>
      <c r="IH21" s="39">
        <f t="shared" si="231"/>
        <v>0.4191624554</v>
      </c>
    </row>
    <row r="22" ht="12.75" customHeight="1">
      <c r="A22" s="44">
        <f>'Execute Cubic'!U22</f>
        <v>1.006207413</v>
      </c>
      <c r="B22" s="44">
        <f>'Execute Cubic'!V22</f>
        <v>-1.492897981</v>
      </c>
      <c r="C22" s="44">
        <f>'Execute Cubic'!W22</f>
        <v>1.347072373</v>
      </c>
      <c r="D22" s="44">
        <f>'Execute Cubic'!X22</f>
        <v>-0.4165545739</v>
      </c>
      <c r="E22" s="44">
        <f t="shared" ref="E22:H22" si="520">0</f>
        <v>0</v>
      </c>
      <c r="F22" s="44">
        <f t="shared" si="520"/>
        <v>0</v>
      </c>
      <c r="G22" s="44">
        <f t="shared" si="520"/>
        <v>0</v>
      </c>
      <c r="H22" s="44">
        <f t="shared" si="520"/>
        <v>0</v>
      </c>
      <c r="I22" s="45">
        <f t="shared" si="27"/>
        <v>0.4843417607</v>
      </c>
      <c r="J22" s="45">
        <f t="shared" si="28"/>
        <v>0</v>
      </c>
      <c r="K22" s="46">
        <f t="shared" si="29"/>
        <v>0.4996731777</v>
      </c>
      <c r="L22" s="46">
        <f t="shared" si="30"/>
        <v>-0.7778583838</v>
      </c>
      <c r="M22" s="47">
        <f t="shared" si="31"/>
        <v>0.4996731777</v>
      </c>
      <c r="N22" s="47">
        <f t="shared" si="32"/>
        <v>0.7778583838</v>
      </c>
      <c r="O22" s="48">
        <f t="shared" ref="O22:R22" si="521">ATAN2(A22,E22)</f>
        <v>0</v>
      </c>
      <c r="P22" s="48">
        <f t="shared" si="521"/>
        <v>3.141592654</v>
      </c>
      <c r="Q22" s="48">
        <f t="shared" si="521"/>
        <v>0</v>
      </c>
      <c r="R22" s="48">
        <f t="shared" si="521"/>
        <v>3.141592654</v>
      </c>
      <c r="S22" s="48">
        <f t="shared" ref="S22:V22" si="522">SQRT(POWER(A22,2)+POWER(E22,2))</f>
        <v>1.006207413</v>
      </c>
      <c r="T22" s="48">
        <f t="shared" si="522"/>
        <v>1.492897981</v>
      </c>
      <c r="U22" s="48">
        <f t="shared" si="522"/>
        <v>1.347072373</v>
      </c>
      <c r="V22" s="48">
        <f t="shared" si="522"/>
        <v>0.4165545739</v>
      </c>
      <c r="W22" s="49">
        <f t="shared" ref="W22:Z22" si="523">O22-$O22</f>
        <v>0</v>
      </c>
      <c r="X22" s="49">
        <f t="shared" si="523"/>
        <v>3.141592654</v>
      </c>
      <c r="Y22" s="49">
        <f t="shared" si="523"/>
        <v>0</v>
      </c>
      <c r="Z22" s="49">
        <f t="shared" si="523"/>
        <v>3.141592654</v>
      </c>
      <c r="AA22" s="49">
        <f t="shared" ref="AA22:AD22" si="524">S22/$S22</f>
        <v>1</v>
      </c>
      <c r="AB22" s="49">
        <f t="shared" si="524"/>
        <v>1.483688116</v>
      </c>
      <c r="AC22" s="49">
        <f t="shared" si="524"/>
        <v>1.338762123</v>
      </c>
      <c r="AD22" s="49">
        <f t="shared" si="524"/>
        <v>0.4139847993</v>
      </c>
      <c r="AE22" s="50">
        <f t="shared" ref="AE22:AH22" si="525">AA22*COS(W22)</f>
        <v>1</v>
      </c>
      <c r="AF22" s="50">
        <f t="shared" si="525"/>
        <v>-1.483688116</v>
      </c>
      <c r="AG22" s="50">
        <f t="shared" si="525"/>
        <v>1.338762123</v>
      </c>
      <c r="AH22" s="50">
        <f t="shared" si="525"/>
        <v>-0.4139847993</v>
      </c>
      <c r="AI22" s="44">
        <f t="shared" ref="AI22:AL22" si="526">AA22*SIN(W22)</f>
        <v>0</v>
      </c>
      <c r="AJ22" s="44">
        <f t="shared" si="526"/>
        <v>0</v>
      </c>
      <c r="AK22" s="44">
        <f t="shared" si="526"/>
        <v>0</v>
      </c>
      <c r="AL22" s="44">
        <f t="shared" si="526"/>
        <v>0</v>
      </c>
      <c r="AM22" s="51">
        <f t="shared" si="39"/>
        <v>9.424777961</v>
      </c>
      <c r="AN22" s="52">
        <f t="shared" si="40"/>
        <v>9.424777961</v>
      </c>
      <c r="AO22" s="52">
        <f t="shared" si="41"/>
        <v>3.141592654</v>
      </c>
      <c r="AP22" s="36">
        <f t="shared" si="42"/>
        <v>3.141592654</v>
      </c>
      <c r="AQ22" s="53">
        <f t="shared" si="43"/>
        <v>3.266087793</v>
      </c>
      <c r="AR22" s="54">
        <f t="shared" si="44"/>
        <v>3.266087793</v>
      </c>
      <c r="AS22" s="55">
        <f t="shared" si="45"/>
        <v>6.532175587</v>
      </c>
      <c r="AT22" s="55">
        <f t="shared" si="46"/>
        <v>0</v>
      </c>
      <c r="AU22" s="55">
        <f t="shared" si="47"/>
        <v>0</v>
      </c>
      <c r="AV22" s="39">
        <f t="shared" si="48"/>
        <v>6.532175587</v>
      </c>
      <c r="AW22" s="51">
        <f t="shared" ref="AW22:AX22" si="527">AW$1*X22</f>
        <v>3.141592654</v>
      </c>
      <c r="AX22" s="51">
        <f t="shared" si="527"/>
        <v>0</v>
      </c>
      <c r="AY22" s="52">
        <f t="shared" si="50"/>
        <v>3.141592654</v>
      </c>
      <c r="AZ22" s="52">
        <f t="shared" si="51"/>
        <v>3.141592654</v>
      </c>
      <c r="BA22" s="36">
        <f t="shared" si="52"/>
        <v>3.141592654</v>
      </c>
      <c r="BB22" s="53">
        <f t="shared" ref="BB22:BC22" si="528">POWER(AB22,BB$1)</f>
        <v>1.483688116</v>
      </c>
      <c r="BC22" s="53">
        <f t="shared" si="528"/>
        <v>1.338762123</v>
      </c>
      <c r="BD22" s="54">
        <f t="shared" si="54"/>
        <v>1.986305453</v>
      </c>
      <c r="BE22" s="55">
        <f t="shared" si="55"/>
        <v>-17.87674908</v>
      </c>
      <c r="BF22" s="55">
        <f t="shared" si="56"/>
        <v>0</v>
      </c>
      <c r="BG22" s="55">
        <f t="shared" si="57"/>
        <v>3.141592654</v>
      </c>
      <c r="BH22" s="39">
        <f t="shared" si="58"/>
        <v>17.87674908</v>
      </c>
      <c r="BI22" s="51">
        <f t="shared" si="59"/>
        <v>3.141592654</v>
      </c>
      <c r="BJ22" s="52">
        <f t="shared" si="60"/>
        <v>3.141592654</v>
      </c>
      <c r="BK22" s="52">
        <f t="shared" si="61"/>
        <v>3.141592654</v>
      </c>
      <c r="BL22" s="36">
        <f t="shared" si="62"/>
        <v>3.141592654</v>
      </c>
      <c r="BM22" s="53">
        <f t="shared" si="63"/>
        <v>0.4139847993</v>
      </c>
      <c r="BN22" s="54">
        <f t="shared" si="64"/>
        <v>0.4139847993</v>
      </c>
      <c r="BO22" s="55">
        <f t="shared" si="65"/>
        <v>11.17758958</v>
      </c>
      <c r="BP22" s="55">
        <f t="shared" si="66"/>
        <v>0</v>
      </c>
      <c r="BQ22" s="55">
        <f t="shared" si="67"/>
        <v>0</v>
      </c>
      <c r="BR22" s="39">
        <f t="shared" si="68"/>
        <v>11.17758958</v>
      </c>
      <c r="BS22" s="56">
        <f t="shared" ref="BS22:BT22" si="529">AS22+BE22+BO22</f>
        <v>-0.1669839079</v>
      </c>
      <c r="BT22" s="56">
        <f t="shared" si="529"/>
        <v>0</v>
      </c>
      <c r="BU22" s="56">
        <f t="shared" si="70"/>
        <v>3.141592654</v>
      </c>
      <c r="BV22" s="57">
        <f t="shared" si="71"/>
        <v>0.1669839079</v>
      </c>
      <c r="BW22" s="51">
        <f t="shared" ref="BW22:BX22" si="530">BW$1*X22</f>
        <v>6.283185307</v>
      </c>
      <c r="BX22" s="51">
        <f t="shared" si="530"/>
        <v>0</v>
      </c>
      <c r="BY22" s="52">
        <f t="shared" si="73"/>
        <v>6.283185307</v>
      </c>
      <c r="BZ22" s="52">
        <f t="shared" si="74"/>
        <v>0</v>
      </c>
      <c r="CA22" s="36">
        <f t="shared" si="75"/>
        <v>0</v>
      </c>
      <c r="CB22" s="53">
        <f t="shared" ref="CB22:CC22" si="531">POWER(AB22,CB$1)</f>
        <v>2.201330426</v>
      </c>
      <c r="CC22" s="53">
        <f t="shared" si="531"/>
        <v>1.792284023</v>
      </c>
      <c r="CD22" s="54">
        <f t="shared" si="77"/>
        <v>3.945409352</v>
      </c>
      <c r="CE22" s="55">
        <f t="shared" si="78"/>
        <v>-3.945409352</v>
      </c>
      <c r="CF22" s="55">
        <f t="shared" si="79"/>
        <v>0</v>
      </c>
      <c r="CG22" s="55">
        <f t="shared" si="80"/>
        <v>3.141592654</v>
      </c>
      <c r="CH22" s="39">
        <f t="shared" si="81"/>
        <v>3.945409352</v>
      </c>
      <c r="CI22" s="51">
        <f t="shared" si="82"/>
        <v>0</v>
      </c>
      <c r="CJ22" s="52">
        <f t="shared" si="83"/>
        <v>0</v>
      </c>
      <c r="CK22" s="52">
        <f t="shared" si="84"/>
        <v>0</v>
      </c>
      <c r="CL22" s="36">
        <f t="shared" si="85"/>
        <v>0</v>
      </c>
      <c r="CM22" s="53">
        <f t="shared" si="86"/>
        <v>2.399441964</v>
      </c>
      <c r="CN22" s="54">
        <f t="shared" si="87"/>
        <v>2.399441964</v>
      </c>
      <c r="CO22" s="55">
        <f t="shared" si="88"/>
        <v>9.597767855</v>
      </c>
      <c r="CP22" s="55">
        <f t="shared" si="89"/>
        <v>0</v>
      </c>
      <c r="CQ22" s="55">
        <f t="shared" si="90"/>
        <v>0</v>
      </c>
      <c r="CR22" s="39">
        <f t="shared" si="91"/>
        <v>9.597767855</v>
      </c>
      <c r="CS22" s="51">
        <f t="shared" si="92"/>
        <v>9.424777961</v>
      </c>
      <c r="CT22" s="51">
        <f t="shared" si="93"/>
        <v>3.141592654</v>
      </c>
      <c r="CU22" s="52">
        <f t="shared" si="94"/>
        <v>12.56637061</v>
      </c>
      <c r="CV22" s="52">
        <f t="shared" si="95"/>
        <v>0</v>
      </c>
      <c r="CW22" s="36">
        <f t="shared" si="96"/>
        <v>0</v>
      </c>
      <c r="CX22" s="53">
        <f t="shared" si="97"/>
        <v>3.266087793</v>
      </c>
      <c r="CY22" s="53">
        <f t="shared" si="98"/>
        <v>0.4139847993</v>
      </c>
      <c r="CZ22" s="54">
        <f t="shared" si="99"/>
        <v>1.3521107</v>
      </c>
      <c r="DA22" s="55">
        <f t="shared" si="100"/>
        <v>5.408442798</v>
      </c>
      <c r="DB22" s="55">
        <f t="shared" si="101"/>
        <v>0</v>
      </c>
      <c r="DC22" s="55">
        <f t="shared" si="102"/>
        <v>0</v>
      </c>
      <c r="DD22" s="39">
        <f t="shared" si="103"/>
        <v>5.408442798</v>
      </c>
      <c r="DE22" s="51">
        <f t="shared" ref="DE22:DG22" si="532">DE$1*X22</f>
        <v>3.141592654</v>
      </c>
      <c r="DF22" s="51">
        <f t="shared" si="532"/>
        <v>0</v>
      </c>
      <c r="DG22" s="51">
        <f t="shared" si="532"/>
        <v>3.141592654</v>
      </c>
      <c r="DH22" s="52">
        <f t="shared" si="105"/>
        <v>6.283185307</v>
      </c>
      <c r="DI22" s="52">
        <f t="shared" si="106"/>
        <v>0</v>
      </c>
      <c r="DJ22" s="36">
        <f t="shared" si="107"/>
        <v>0</v>
      </c>
      <c r="DK22" s="53">
        <f t="shared" ref="DK22:DM22" si="533">POWER(AB22,DK$1)</f>
        <v>1.483688116</v>
      </c>
      <c r="DL22" s="53">
        <f t="shared" si="533"/>
        <v>1.338762123</v>
      </c>
      <c r="DM22" s="53">
        <f t="shared" si="533"/>
        <v>0.4139847993</v>
      </c>
      <c r="DN22" s="54">
        <f t="shared" si="109"/>
        <v>0.8223002642</v>
      </c>
      <c r="DO22" s="55">
        <f t="shared" si="110"/>
        <v>-14.80140476</v>
      </c>
      <c r="DP22" s="55">
        <f t="shared" si="111"/>
        <v>0</v>
      </c>
      <c r="DQ22" s="55">
        <f t="shared" si="112"/>
        <v>3.141592654</v>
      </c>
      <c r="DR22" s="39">
        <f t="shared" si="113"/>
        <v>14.80140476</v>
      </c>
      <c r="DS22" s="51">
        <f t="shared" si="114"/>
        <v>6.283185307</v>
      </c>
      <c r="DT22" s="52">
        <f t="shared" si="115"/>
        <v>6.283185307</v>
      </c>
      <c r="DU22" s="52">
        <f t="shared" si="116"/>
        <v>0</v>
      </c>
      <c r="DV22" s="36">
        <f t="shared" si="117"/>
        <v>0</v>
      </c>
      <c r="DW22" s="53">
        <f t="shared" si="118"/>
        <v>0.171383414</v>
      </c>
      <c r="DX22" s="54">
        <f t="shared" si="119"/>
        <v>0.171383414</v>
      </c>
      <c r="DY22" s="55">
        <f t="shared" si="120"/>
        <v>4.627352179</v>
      </c>
      <c r="DZ22" s="55">
        <f t="shared" si="121"/>
        <v>0</v>
      </c>
      <c r="EA22" s="55">
        <f t="shared" si="122"/>
        <v>0</v>
      </c>
      <c r="EB22" s="39">
        <f t="shared" si="123"/>
        <v>4.627352179</v>
      </c>
      <c r="EC22" s="56">
        <f t="shared" ref="EC22:ED22" si="534">CE22+CO22+DA22+DO22+DY22</f>
        <v>0.8867487255</v>
      </c>
      <c r="ED22" s="56">
        <f t="shared" si="534"/>
        <v>0</v>
      </c>
      <c r="EE22" s="56">
        <f t="shared" si="125"/>
        <v>0</v>
      </c>
      <c r="EF22" s="57">
        <f t="shared" si="126"/>
        <v>0.8867487255</v>
      </c>
      <c r="EG22" s="51">
        <f t="shared" si="127"/>
        <v>0</v>
      </c>
      <c r="EH22" s="52">
        <f t="shared" si="128"/>
        <v>0</v>
      </c>
      <c r="EI22" s="52">
        <f t="shared" si="129"/>
        <v>0</v>
      </c>
      <c r="EJ22" s="36">
        <f t="shared" si="130"/>
        <v>0</v>
      </c>
      <c r="EK22" s="53">
        <f t="shared" si="131"/>
        <v>0.9416733645</v>
      </c>
      <c r="EL22" s="54">
        <f t="shared" si="132"/>
        <v>0.9416733645</v>
      </c>
      <c r="EM22" s="55">
        <f t="shared" si="133"/>
        <v>4.893078335</v>
      </c>
      <c r="EN22" s="55">
        <f t="shared" si="134"/>
        <v>0</v>
      </c>
      <c r="EO22" s="55">
        <f t="shared" si="135"/>
        <v>0</v>
      </c>
      <c r="EP22" s="39">
        <f t="shared" si="136"/>
        <v>4.893078335</v>
      </c>
      <c r="EQ22" s="56">
        <f t="shared" ref="EQ22:ER22" si="535">BS22+EM22</f>
        <v>4.726094427</v>
      </c>
      <c r="ER22" s="56">
        <f t="shared" si="535"/>
        <v>0</v>
      </c>
      <c r="ES22" s="56">
        <f t="shared" si="138"/>
        <v>0</v>
      </c>
      <c r="ET22" s="57">
        <f t="shared" si="139"/>
        <v>4.726094427</v>
      </c>
      <c r="EU22" s="51">
        <f t="shared" si="140"/>
        <v>0</v>
      </c>
      <c r="EV22" s="52">
        <f t="shared" si="141"/>
        <v>0</v>
      </c>
      <c r="EW22" s="52">
        <f t="shared" si="142"/>
        <v>0</v>
      </c>
      <c r="EX22" s="36">
        <f t="shared" si="143"/>
        <v>0</v>
      </c>
      <c r="EY22" s="53">
        <f t="shared" si="144"/>
        <v>1.678162961</v>
      </c>
      <c r="EZ22" s="54">
        <f t="shared" si="145"/>
        <v>1.678162961</v>
      </c>
      <c r="FA22" s="55">
        <f t="shared" si="146"/>
        <v>0.443986275</v>
      </c>
      <c r="FB22" s="55">
        <f t="shared" si="147"/>
        <v>0</v>
      </c>
      <c r="FC22" s="55">
        <f t="shared" si="148"/>
        <v>0</v>
      </c>
      <c r="FD22" s="39">
        <f t="shared" si="149"/>
        <v>0.443986275</v>
      </c>
      <c r="FE22" s="51">
        <f t="shared" si="150"/>
        <v>6.283185307</v>
      </c>
      <c r="FF22" s="52">
        <f t="shared" si="151"/>
        <v>6.283185307</v>
      </c>
      <c r="FG22" s="52">
        <f t="shared" si="152"/>
        <v>0</v>
      </c>
      <c r="FH22" s="36">
        <f t="shared" si="153"/>
        <v>0</v>
      </c>
      <c r="FI22" s="53">
        <f t="shared" si="154"/>
        <v>2.201330426</v>
      </c>
      <c r="FJ22" s="54">
        <f t="shared" si="155"/>
        <v>2.201330426</v>
      </c>
      <c r="FK22" s="55">
        <f t="shared" si="156"/>
        <v>-2.201330426</v>
      </c>
      <c r="FL22" s="55">
        <f t="shared" si="157"/>
        <v>0</v>
      </c>
      <c r="FM22" s="55">
        <f t="shared" si="158"/>
        <v>3.141592654</v>
      </c>
      <c r="FN22" s="39">
        <f t="shared" si="159"/>
        <v>2.201330426</v>
      </c>
      <c r="FO22" s="56">
        <f t="shared" si="160"/>
        <v>1.814955944</v>
      </c>
      <c r="FP22" s="56">
        <f t="shared" si="161"/>
        <v>0</v>
      </c>
      <c r="FQ22" s="56">
        <f t="shared" si="162"/>
        <v>0</v>
      </c>
      <c r="FR22" s="57">
        <f t="shared" si="163"/>
        <v>1.814955944</v>
      </c>
      <c r="FS22" s="51">
        <f t="shared" si="164"/>
        <v>0</v>
      </c>
      <c r="FT22" s="51">
        <f t="shared" si="165"/>
        <v>0</v>
      </c>
      <c r="FU22" s="52">
        <f t="shared" si="166"/>
        <v>0</v>
      </c>
      <c r="FV22" s="52">
        <f t="shared" si="167"/>
        <v>0</v>
      </c>
      <c r="FW22" s="36">
        <f t="shared" si="168"/>
        <v>0</v>
      </c>
      <c r="FX22" s="53">
        <f t="shared" si="169"/>
        <v>1.814955944</v>
      </c>
      <c r="FY22" s="53">
        <f t="shared" si="170"/>
        <v>2.252321877</v>
      </c>
      <c r="FZ22" s="54">
        <f t="shared" si="171"/>
        <v>4.087864977</v>
      </c>
      <c r="GA22" s="55">
        <f t="shared" si="172"/>
        <v>0.4542072196</v>
      </c>
      <c r="GB22" s="55">
        <f t="shared" si="173"/>
        <v>0</v>
      </c>
      <c r="GC22" s="55">
        <f t="shared" si="174"/>
        <v>0</v>
      </c>
      <c r="GD22" s="39">
        <f t="shared" si="175"/>
        <v>0.4542072196</v>
      </c>
      <c r="GE22" s="58">
        <f t="shared" si="176"/>
        <v>-0.5</v>
      </c>
      <c r="GF22" s="42">
        <f t="shared" si="177"/>
        <v>-0.8660254038</v>
      </c>
      <c r="GG22" s="58">
        <f t="shared" si="178"/>
        <v>-2.094395102</v>
      </c>
      <c r="GH22" s="42">
        <f t="shared" si="179"/>
        <v>1</v>
      </c>
      <c r="GI22" s="59">
        <f t="shared" si="180"/>
        <v>-0.5</v>
      </c>
      <c r="GJ22" s="43">
        <f t="shared" si="181"/>
        <v>0.8660254038</v>
      </c>
      <c r="GK22" s="59">
        <f t="shared" si="182"/>
        <v>2.094395102</v>
      </c>
      <c r="GL22" s="43">
        <f t="shared" si="183"/>
        <v>1</v>
      </c>
      <c r="GM22" s="51">
        <f t="shared" si="184"/>
        <v>-2.094395102</v>
      </c>
      <c r="GN22" s="51">
        <f t="shared" si="185"/>
        <v>0</v>
      </c>
      <c r="GO22" s="52">
        <f t="shared" si="186"/>
        <v>-2.094395102</v>
      </c>
      <c r="GP22" s="52">
        <f t="shared" si="187"/>
        <v>-2.094395102</v>
      </c>
      <c r="GQ22" s="36">
        <f t="shared" si="188"/>
        <v>-2.094395102</v>
      </c>
      <c r="GR22" s="53">
        <f t="shared" si="189"/>
        <v>1</v>
      </c>
      <c r="GS22" s="53">
        <f t="shared" si="190"/>
        <v>0.443986275</v>
      </c>
      <c r="GT22" s="54">
        <f t="shared" si="191"/>
        <v>0.443986275</v>
      </c>
      <c r="GU22" s="55">
        <f t="shared" si="192"/>
        <v>-0.2219931375</v>
      </c>
      <c r="GV22" s="55">
        <f t="shared" si="193"/>
        <v>-0.3845033931</v>
      </c>
      <c r="GW22" s="55">
        <f t="shared" si="194"/>
        <v>-2.094395102</v>
      </c>
      <c r="GX22" s="39">
        <f t="shared" si="195"/>
        <v>0.443986275</v>
      </c>
      <c r="GY22" s="51">
        <f t="shared" si="196"/>
        <v>2.094395102</v>
      </c>
      <c r="GZ22" s="51">
        <f t="shared" si="197"/>
        <v>0</v>
      </c>
      <c r="HA22" s="52">
        <f t="shared" si="198"/>
        <v>2.094395102</v>
      </c>
      <c r="HB22" s="52">
        <f t="shared" si="199"/>
        <v>2.094395102</v>
      </c>
      <c r="HC22" s="36">
        <f t="shared" si="200"/>
        <v>2.094395102</v>
      </c>
      <c r="HD22" s="53">
        <f t="shared" si="201"/>
        <v>1</v>
      </c>
      <c r="HE22" s="53">
        <f t="shared" si="202"/>
        <v>0.4542072196</v>
      </c>
      <c r="HF22" s="54">
        <f t="shared" si="203"/>
        <v>0.4542072196</v>
      </c>
      <c r="HG22" s="55">
        <f t="shared" si="204"/>
        <v>-0.2271036098</v>
      </c>
      <c r="HH22" s="55">
        <f t="shared" si="205"/>
        <v>0.3933549908</v>
      </c>
      <c r="HI22" s="55">
        <f t="shared" si="206"/>
        <v>2.094395102</v>
      </c>
      <c r="HJ22" s="39">
        <f t="shared" si="207"/>
        <v>0.4542072196</v>
      </c>
      <c r="HK22" s="51">
        <f t="shared" si="208"/>
        <v>2.094395102</v>
      </c>
      <c r="HL22" s="51">
        <f t="shared" si="209"/>
        <v>0</v>
      </c>
      <c r="HM22" s="52">
        <f t="shared" si="210"/>
        <v>2.094395102</v>
      </c>
      <c r="HN22" s="52">
        <f t="shared" si="211"/>
        <v>2.094395102</v>
      </c>
      <c r="HO22" s="36">
        <f t="shared" si="212"/>
        <v>2.094395102</v>
      </c>
      <c r="HP22" s="53">
        <f t="shared" si="213"/>
        <v>1</v>
      </c>
      <c r="HQ22" s="53">
        <f t="shared" si="214"/>
        <v>0.443986275</v>
      </c>
      <c r="HR22" s="54">
        <f t="shared" si="215"/>
        <v>0.443986275</v>
      </c>
      <c r="HS22" s="55">
        <f t="shared" si="216"/>
        <v>-0.2219931375</v>
      </c>
      <c r="HT22" s="55">
        <f t="shared" si="217"/>
        <v>0.3845033931</v>
      </c>
      <c r="HU22" s="55">
        <f t="shared" si="218"/>
        <v>2.094395102</v>
      </c>
      <c r="HV22" s="39">
        <f t="shared" si="219"/>
        <v>0.443986275</v>
      </c>
      <c r="HW22" s="51">
        <f t="shared" si="220"/>
        <v>-2.094395102</v>
      </c>
      <c r="HX22" s="51">
        <f t="shared" si="221"/>
        <v>0</v>
      </c>
      <c r="HY22" s="52">
        <f t="shared" si="222"/>
        <v>-2.094395102</v>
      </c>
      <c r="HZ22" s="52">
        <f t="shared" si="223"/>
        <v>-2.094395102</v>
      </c>
      <c r="IA22" s="36">
        <f t="shared" si="224"/>
        <v>-2.094395102</v>
      </c>
      <c r="IB22" s="53">
        <f t="shared" si="225"/>
        <v>1</v>
      </c>
      <c r="IC22" s="53">
        <f t="shared" si="226"/>
        <v>0.4542072196</v>
      </c>
      <c r="ID22" s="54">
        <f t="shared" si="227"/>
        <v>0.4542072196</v>
      </c>
      <c r="IE22" s="55">
        <f t="shared" si="228"/>
        <v>-0.2271036098</v>
      </c>
      <c r="IF22" s="55">
        <f t="shared" si="229"/>
        <v>-0.3933549908</v>
      </c>
      <c r="IG22" s="55">
        <f t="shared" si="230"/>
        <v>-2.094395102</v>
      </c>
      <c r="IH22" s="39">
        <f t="shared" si="231"/>
        <v>0.4542072196</v>
      </c>
    </row>
    <row r="23" ht="12.75" customHeight="1">
      <c r="A23" s="44">
        <f>'Execute Cubic'!U23</f>
        <v>1.006207413</v>
      </c>
      <c r="B23" s="44">
        <f>'Execute Cubic'!V23</f>
        <v>-1.506671719</v>
      </c>
      <c r="C23" s="44">
        <f>'Execute Cubic'!W23</f>
        <v>1.360458788</v>
      </c>
      <c r="D23" s="44">
        <f>'Execute Cubic'!X23</f>
        <v>-0.4480354926</v>
      </c>
      <c r="E23" s="44">
        <f t="shared" ref="E23:H23" si="536">0</f>
        <v>0</v>
      </c>
      <c r="F23" s="44">
        <f t="shared" si="536"/>
        <v>0</v>
      </c>
      <c r="G23" s="44">
        <f t="shared" si="536"/>
        <v>0</v>
      </c>
      <c r="H23" s="44">
        <f t="shared" si="536"/>
        <v>0</v>
      </c>
      <c r="I23" s="45">
        <f t="shared" si="27"/>
        <v>0.5306792483</v>
      </c>
      <c r="J23" s="45">
        <f t="shared" si="28"/>
        <v>0</v>
      </c>
      <c r="K23" s="46">
        <f t="shared" si="29"/>
        <v>0.4833488169</v>
      </c>
      <c r="L23" s="46">
        <f t="shared" si="30"/>
        <v>-0.778096076</v>
      </c>
      <c r="M23" s="47">
        <f t="shared" si="31"/>
        <v>0.4833488169</v>
      </c>
      <c r="N23" s="47">
        <f t="shared" si="32"/>
        <v>0.778096076</v>
      </c>
      <c r="O23" s="48">
        <f t="shared" ref="O23:R23" si="537">ATAN2(A23,E23)</f>
        <v>0</v>
      </c>
      <c r="P23" s="48">
        <f t="shared" si="537"/>
        <v>3.141592654</v>
      </c>
      <c r="Q23" s="48">
        <f t="shared" si="537"/>
        <v>0</v>
      </c>
      <c r="R23" s="48">
        <f t="shared" si="537"/>
        <v>3.141592654</v>
      </c>
      <c r="S23" s="48">
        <f t="shared" ref="S23:V23" si="538">SQRT(POWER(A23,2)+POWER(E23,2))</f>
        <v>1.006207413</v>
      </c>
      <c r="T23" s="48">
        <f t="shared" si="538"/>
        <v>1.506671719</v>
      </c>
      <c r="U23" s="48">
        <f t="shared" si="538"/>
        <v>1.360458788</v>
      </c>
      <c r="V23" s="48">
        <f t="shared" si="538"/>
        <v>0.4480354926</v>
      </c>
      <c r="W23" s="49">
        <f t="shared" ref="W23:Z23" si="539">O23-$O23</f>
        <v>0</v>
      </c>
      <c r="X23" s="49">
        <f t="shared" si="539"/>
        <v>3.141592654</v>
      </c>
      <c r="Y23" s="49">
        <f t="shared" si="539"/>
        <v>0</v>
      </c>
      <c r="Z23" s="49">
        <f t="shared" si="539"/>
        <v>3.141592654</v>
      </c>
      <c r="AA23" s="49">
        <f t="shared" ref="AA23:AD23" si="540">S23/$S23</f>
        <v>1</v>
      </c>
      <c r="AB23" s="49">
        <f t="shared" si="540"/>
        <v>1.497376882</v>
      </c>
      <c r="AC23" s="49">
        <f t="shared" si="540"/>
        <v>1.352065956</v>
      </c>
      <c r="AD23" s="49">
        <f t="shared" si="540"/>
        <v>0.4452715084</v>
      </c>
      <c r="AE23" s="50">
        <f t="shared" ref="AE23:AH23" si="541">AA23*COS(W23)</f>
        <v>1</v>
      </c>
      <c r="AF23" s="50">
        <f t="shared" si="541"/>
        <v>-1.497376882</v>
      </c>
      <c r="AG23" s="50">
        <f t="shared" si="541"/>
        <v>1.352065956</v>
      </c>
      <c r="AH23" s="50">
        <f t="shared" si="541"/>
        <v>-0.4452715084</v>
      </c>
      <c r="AI23" s="44">
        <f t="shared" ref="AI23:AL23" si="542">AA23*SIN(W23)</f>
        <v>0</v>
      </c>
      <c r="AJ23" s="44">
        <f t="shared" si="542"/>
        <v>0</v>
      </c>
      <c r="AK23" s="44">
        <f t="shared" si="542"/>
        <v>0</v>
      </c>
      <c r="AL23" s="44">
        <f t="shared" si="542"/>
        <v>0</v>
      </c>
      <c r="AM23" s="51">
        <f t="shared" si="39"/>
        <v>9.424777961</v>
      </c>
      <c r="AN23" s="52">
        <f t="shared" si="40"/>
        <v>9.424777961</v>
      </c>
      <c r="AO23" s="52">
        <f t="shared" si="41"/>
        <v>3.141592654</v>
      </c>
      <c r="AP23" s="36">
        <f t="shared" si="42"/>
        <v>3.141592654</v>
      </c>
      <c r="AQ23" s="53">
        <f t="shared" si="43"/>
        <v>3.3573249</v>
      </c>
      <c r="AR23" s="54">
        <f t="shared" si="44"/>
        <v>3.3573249</v>
      </c>
      <c r="AS23" s="55">
        <f t="shared" si="45"/>
        <v>6.714649799</v>
      </c>
      <c r="AT23" s="55">
        <f t="shared" si="46"/>
        <v>0</v>
      </c>
      <c r="AU23" s="55">
        <f t="shared" si="47"/>
        <v>0</v>
      </c>
      <c r="AV23" s="39">
        <f t="shared" si="48"/>
        <v>6.714649799</v>
      </c>
      <c r="AW23" s="51">
        <f t="shared" ref="AW23:AX23" si="543">AW$1*X23</f>
        <v>3.141592654</v>
      </c>
      <c r="AX23" s="51">
        <f t="shared" si="543"/>
        <v>0</v>
      </c>
      <c r="AY23" s="52">
        <f t="shared" si="50"/>
        <v>3.141592654</v>
      </c>
      <c r="AZ23" s="52">
        <f t="shared" si="51"/>
        <v>3.141592654</v>
      </c>
      <c r="BA23" s="36">
        <f t="shared" si="52"/>
        <v>3.141592654</v>
      </c>
      <c r="BB23" s="53">
        <f t="shared" ref="BB23:BC23" si="544">POWER(AB23,BB$1)</f>
        <v>1.497376882</v>
      </c>
      <c r="BC23" s="53">
        <f t="shared" si="544"/>
        <v>1.352065956</v>
      </c>
      <c r="BD23" s="54">
        <f t="shared" si="54"/>
        <v>2.024552306</v>
      </c>
      <c r="BE23" s="55">
        <f t="shared" si="55"/>
        <v>-18.22097075</v>
      </c>
      <c r="BF23" s="55">
        <f t="shared" si="56"/>
        <v>0</v>
      </c>
      <c r="BG23" s="55">
        <f t="shared" si="57"/>
        <v>3.141592654</v>
      </c>
      <c r="BH23" s="39">
        <f t="shared" si="58"/>
        <v>18.22097075</v>
      </c>
      <c r="BI23" s="51">
        <f t="shared" si="59"/>
        <v>3.141592654</v>
      </c>
      <c r="BJ23" s="52">
        <f t="shared" si="60"/>
        <v>3.141592654</v>
      </c>
      <c r="BK23" s="52">
        <f t="shared" si="61"/>
        <v>3.141592654</v>
      </c>
      <c r="BL23" s="36">
        <f t="shared" si="62"/>
        <v>3.141592654</v>
      </c>
      <c r="BM23" s="53">
        <f t="shared" si="63"/>
        <v>0.4452715084</v>
      </c>
      <c r="BN23" s="54">
        <f t="shared" si="64"/>
        <v>0.4452715084</v>
      </c>
      <c r="BO23" s="55">
        <f t="shared" si="65"/>
        <v>12.02233073</v>
      </c>
      <c r="BP23" s="55">
        <f t="shared" si="66"/>
        <v>0</v>
      </c>
      <c r="BQ23" s="55">
        <f t="shared" si="67"/>
        <v>0</v>
      </c>
      <c r="BR23" s="39">
        <f t="shared" si="68"/>
        <v>12.02233073</v>
      </c>
      <c r="BS23" s="56">
        <f t="shared" ref="BS23:BT23" si="545">AS23+BE23+BO23</f>
        <v>0.5160097772</v>
      </c>
      <c r="BT23" s="56">
        <f t="shared" si="545"/>
        <v>0</v>
      </c>
      <c r="BU23" s="56">
        <f t="shared" si="70"/>
        <v>0</v>
      </c>
      <c r="BV23" s="57">
        <f t="shared" si="71"/>
        <v>0.5160097772</v>
      </c>
      <c r="BW23" s="51">
        <f t="shared" ref="BW23:BX23" si="546">BW$1*X23</f>
        <v>6.283185307</v>
      </c>
      <c r="BX23" s="51">
        <f t="shared" si="546"/>
        <v>0</v>
      </c>
      <c r="BY23" s="52">
        <f t="shared" si="73"/>
        <v>6.283185307</v>
      </c>
      <c r="BZ23" s="52">
        <f t="shared" si="74"/>
        <v>0</v>
      </c>
      <c r="CA23" s="36">
        <f t="shared" si="75"/>
        <v>0</v>
      </c>
      <c r="CB23" s="53">
        <f t="shared" ref="CB23:CC23" si="547">POWER(AB23,CB$1)</f>
        <v>2.242137527</v>
      </c>
      <c r="CC23" s="53">
        <f t="shared" si="547"/>
        <v>1.828082349</v>
      </c>
      <c r="CD23" s="54">
        <f t="shared" si="77"/>
        <v>4.098812038</v>
      </c>
      <c r="CE23" s="55">
        <f t="shared" si="78"/>
        <v>-4.098812038</v>
      </c>
      <c r="CF23" s="55">
        <f t="shared" si="79"/>
        <v>0</v>
      </c>
      <c r="CG23" s="55">
        <f t="shared" si="80"/>
        <v>3.141592654</v>
      </c>
      <c r="CH23" s="39">
        <f t="shared" si="81"/>
        <v>4.098812038</v>
      </c>
      <c r="CI23" s="51">
        <f t="shared" si="82"/>
        <v>0</v>
      </c>
      <c r="CJ23" s="52">
        <f t="shared" si="83"/>
        <v>0</v>
      </c>
      <c r="CK23" s="52">
        <f t="shared" si="84"/>
        <v>0</v>
      </c>
      <c r="CL23" s="36">
        <f t="shared" si="85"/>
        <v>0</v>
      </c>
      <c r="CM23" s="53">
        <f t="shared" si="86"/>
        <v>2.471687909</v>
      </c>
      <c r="CN23" s="54">
        <f t="shared" si="87"/>
        <v>2.471687909</v>
      </c>
      <c r="CO23" s="55">
        <f t="shared" si="88"/>
        <v>9.886751636</v>
      </c>
      <c r="CP23" s="55">
        <f t="shared" si="89"/>
        <v>0</v>
      </c>
      <c r="CQ23" s="55">
        <f t="shared" si="90"/>
        <v>0</v>
      </c>
      <c r="CR23" s="39">
        <f t="shared" si="91"/>
        <v>9.886751636</v>
      </c>
      <c r="CS23" s="51">
        <f t="shared" si="92"/>
        <v>9.424777961</v>
      </c>
      <c r="CT23" s="51">
        <f t="shared" si="93"/>
        <v>3.141592654</v>
      </c>
      <c r="CU23" s="52">
        <f t="shared" si="94"/>
        <v>12.56637061</v>
      </c>
      <c r="CV23" s="52">
        <f t="shared" si="95"/>
        <v>0</v>
      </c>
      <c r="CW23" s="36">
        <f t="shared" si="96"/>
        <v>0</v>
      </c>
      <c r="CX23" s="53">
        <f t="shared" si="97"/>
        <v>3.3573249</v>
      </c>
      <c r="CY23" s="53">
        <f t="shared" si="98"/>
        <v>0.4452715084</v>
      </c>
      <c r="CZ23" s="54">
        <f t="shared" si="99"/>
        <v>1.494921122</v>
      </c>
      <c r="DA23" s="55">
        <f t="shared" si="100"/>
        <v>5.979684489</v>
      </c>
      <c r="DB23" s="55">
        <f t="shared" si="101"/>
        <v>0</v>
      </c>
      <c r="DC23" s="55">
        <f t="shared" si="102"/>
        <v>0</v>
      </c>
      <c r="DD23" s="39">
        <f t="shared" si="103"/>
        <v>5.979684489</v>
      </c>
      <c r="DE23" s="51">
        <f t="shared" ref="DE23:DG23" si="548">DE$1*X23</f>
        <v>3.141592654</v>
      </c>
      <c r="DF23" s="51">
        <f t="shared" si="548"/>
        <v>0</v>
      </c>
      <c r="DG23" s="51">
        <f t="shared" si="548"/>
        <v>3.141592654</v>
      </c>
      <c r="DH23" s="52">
        <f t="shared" si="105"/>
        <v>6.283185307</v>
      </c>
      <c r="DI23" s="52">
        <f t="shared" si="106"/>
        <v>0</v>
      </c>
      <c r="DJ23" s="36">
        <f t="shared" si="107"/>
        <v>0</v>
      </c>
      <c r="DK23" s="53">
        <f t="shared" ref="DK23:DM23" si="549">POWER(AB23,DK$1)</f>
        <v>1.497376882</v>
      </c>
      <c r="DL23" s="53">
        <f t="shared" si="549"/>
        <v>1.352065956</v>
      </c>
      <c r="DM23" s="53">
        <f t="shared" si="549"/>
        <v>0.4452715084</v>
      </c>
      <c r="DN23" s="54">
        <f t="shared" si="109"/>
        <v>0.901475459</v>
      </c>
      <c r="DO23" s="55">
        <f t="shared" si="110"/>
        <v>-16.22655826</v>
      </c>
      <c r="DP23" s="55">
        <f t="shared" si="111"/>
        <v>0</v>
      </c>
      <c r="DQ23" s="55">
        <f t="shared" si="112"/>
        <v>3.141592654</v>
      </c>
      <c r="DR23" s="39">
        <f t="shared" si="113"/>
        <v>16.22655826</v>
      </c>
      <c r="DS23" s="51">
        <f t="shared" si="114"/>
        <v>6.283185307</v>
      </c>
      <c r="DT23" s="52">
        <f t="shared" si="115"/>
        <v>6.283185307</v>
      </c>
      <c r="DU23" s="52">
        <f t="shared" si="116"/>
        <v>0</v>
      </c>
      <c r="DV23" s="36">
        <f t="shared" si="117"/>
        <v>0</v>
      </c>
      <c r="DW23" s="53">
        <f t="shared" si="118"/>
        <v>0.1982667162</v>
      </c>
      <c r="DX23" s="54">
        <f t="shared" si="119"/>
        <v>0.1982667162</v>
      </c>
      <c r="DY23" s="55">
        <f t="shared" si="120"/>
        <v>5.353201338</v>
      </c>
      <c r="DZ23" s="55">
        <f t="shared" si="121"/>
        <v>0</v>
      </c>
      <c r="EA23" s="55">
        <f t="shared" si="122"/>
        <v>0</v>
      </c>
      <c r="EB23" s="39">
        <f t="shared" si="123"/>
        <v>5.353201338</v>
      </c>
      <c r="EC23" s="56">
        <f t="shared" ref="EC23:ED23" si="550">CE23+CO23+DA23+DO23+DY23</f>
        <v>0.8942671641</v>
      </c>
      <c r="ED23" s="56">
        <f t="shared" si="550"/>
        <v>0</v>
      </c>
      <c r="EE23" s="56">
        <f t="shared" si="125"/>
        <v>0</v>
      </c>
      <c r="EF23" s="57">
        <f t="shared" si="126"/>
        <v>0.8942671641</v>
      </c>
      <c r="EG23" s="51">
        <f t="shared" si="127"/>
        <v>0</v>
      </c>
      <c r="EH23" s="52">
        <f t="shared" si="128"/>
        <v>0</v>
      </c>
      <c r="EI23" s="52">
        <f t="shared" si="129"/>
        <v>0</v>
      </c>
      <c r="EJ23" s="36">
        <f t="shared" si="130"/>
        <v>0</v>
      </c>
      <c r="EK23" s="53">
        <f t="shared" si="131"/>
        <v>0.9456570013</v>
      </c>
      <c r="EL23" s="54">
        <f t="shared" si="132"/>
        <v>0.9456570013</v>
      </c>
      <c r="EM23" s="55">
        <f t="shared" si="133"/>
        <v>4.913777918</v>
      </c>
      <c r="EN23" s="55">
        <f t="shared" si="134"/>
        <v>0</v>
      </c>
      <c r="EO23" s="55">
        <f t="shared" si="135"/>
        <v>0</v>
      </c>
      <c r="EP23" s="39">
        <f t="shared" si="136"/>
        <v>4.913777918</v>
      </c>
      <c r="EQ23" s="56">
        <f t="shared" ref="EQ23:ER23" si="551">BS23+EM23</f>
        <v>5.429787696</v>
      </c>
      <c r="ER23" s="56">
        <f t="shared" si="551"/>
        <v>0</v>
      </c>
      <c r="ES23" s="56">
        <f t="shared" si="138"/>
        <v>0</v>
      </c>
      <c r="ET23" s="57">
        <f t="shared" si="139"/>
        <v>5.429787696</v>
      </c>
      <c r="EU23" s="51">
        <f t="shared" si="140"/>
        <v>0</v>
      </c>
      <c r="EV23" s="52">
        <f t="shared" si="141"/>
        <v>0</v>
      </c>
      <c r="EW23" s="52">
        <f t="shared" si="142"/>
        <v>0</v>
      </c>
      <c r="EX23" s="36">
        <f t="shared" si="143"/>
        <v>0</v>
      </c>
      <c r="EY23" s="53">
        <f t="shared" si="144"/>
        <v>1.757630646</v>
      </c>
      <c r="EZ23" s="54">
        <f t="shared" si="145"/>
        <v>1.757630646</v>
      </c>
      <c r="FA23" s="55">
        <f t="shared" si="146"/>
        <v>0.4650107894</v>
      </c>
      <c r="FB23" s="55">
        <f t="shared" si="147"/>
        <v>0</v>
      </c>
      <c r="FC23" s="55">
        <f t="shared" si="148"/>
        <v>0</v>
      </c>
      <c r="FD23" s="39">
        <f t="shared" si="149"/>
        <v>0.4650107894</v>
      </c>
      <c r="FE23" s="51">
        <f t="shared" si="150"/>
        <v>6.283185307</v>
      </c>
      <c r="FF23" s="52">
        <f t="shared" si="151"/>
        <v>6.283185307</v>
      </c>
      <c r="FG23" s="52">
        <f t="shared" si="152"/>
        <v>0</v>
      </c>
      <c r="FH23" s="36">
        <f t="shared" si="153"/>
        <v>0</v>
      </c>
      <c r="FI23" s="53">
        <f t="shared" si="154"/>
        <v>2.242137527</v>
      </c>
      <c r="FJ23" s="54">
        <f t="shared" si="155"/>
        <v>2.242137527</v>
      </c>
      <c r="FK23" s="55">
        <f t="shared" si="156"/>
        <v>-2.242137527</v>
      </c>
      <c r="FL23" s="55">
        <f t="shared" si="157"/>
        <v>0</v>
      </c>
      <c r="FM23" s="55">
        <f t="shared" si="158"/>
        <v>3.141592654</v>
      </c>
      <c r="FN23" s="39">
        <f t="shared" si="159"/>
        <v>2.242137527</v>
      </c>
      <c r="FO23" s="56">
        <f t="shared" si="160"/>
        <v>1.814060341</v>
      </c>
      <c r="FP23" s="56">
        <f t="shared" si="161"/>
        <v>0</v>
      </c>
      <c r="FQ23" s="56">
        <f t="shared" si="162"/>
        <v>0</v>
      </c>
      <c r="FR23" s="57">
        <f t="shared" si="163"/>
        <v>1.814060341</v>
      </c>
      <c r="FS23" s="51">
        <f t="shared" si="164"/>
        <v>0</v>
      </c>
      <c r="FT23" s="51">
        <f t="shared" si="165"/>
        <v>0</v>
      </c>
      <c r="FU23" s="52">
        <f t="shared" si="166"/>
        <v>0</v>
      </c>
      <c r="FV23" s="52">
        <f t="shared" si="167"/>
        <v>0</v>
      </c>
      <c r="FW23" s="36">
        <f t="shared" si="168"/>
        <v>0</v>
      </c>
      <c r="FX23" s="53">
        <f t="shared" si="169"/>
        <v>1.814060341</v>
      </c>
      <c r="FY23" s="53">
        <f t="shared" si="170"/>
        <v>2.150487737</v>
      </c>
      <c r="FZ23" s="54">
        <f t="shared" si="171"/>
        <v>3.901114516</v>
      </c>
      <c r="GA23" s="55">
        <f t="shared" si="172"/>
        <v>0.4334571685</v>
      </c>
      <c r="GB23" s="55">
        <f t="shared" si="173"/>
        <v>0</v>
      </c>
      <c r="GC23" s="55">
        <f t="shared" si="174"/>
        <v>0</v>
      </c>
      <c r="GD23" s="39">
        <f t="shared" si="175"/>
        <v>0.4334571685</v>
      </c>
      <c r="GE23" s="58">
        <f t="shared" si="176"/>
        <v>-0.5</v>
      </c>
      <c r="GF23" s="42">
        <f t="shared" si="177"/>
        <v>-0.8660254038</v>
      </c>
      <c r="GG23" s="58">
        <f t="shared" si="178"/>
        <v>-2.094395102</v>
      </c>
      <c r="GH23" s="42">
        <f t="shared" si="179"/>
        <v>1</v>
      </c>
      <c r="GI23" s="59">
        <f t="shared" si="180"/>
        <v>-0.5</v>
      </c>
      <c r="GJ23" s="43">
        <f t="shared" si="181"/>
        <v>0.8660254038</v>
      </c>
      <c r="GK23" s="59">
        <f t="shared" si="182"/>
        <v>2.094395102</v>
      </c>
      <c r="GL23" s="43">
        <f t="shared" si="183"/>
        <v>1</v>
      </c>
      <c r="GM23" s="51">
        <f t="shared" si="184"/>
        <v>-2.094395102</v>
      </c>
      <c r="GN23" s="51">
        <f t="shared" si="185"/>
        <v>0</v>
      </c>
      <c r="GO23" s="52">
        <f t="shared" si="186"/>
        <v>-2.094395102</v>
      </c>
      <c r="GP23" s="52">
        <f t="shared" si="187"/>
        <v>-2.094395102</v>
      </c>
      <c r="GQ23" s="36">
        <f t="shared" si="188"/>
        <v>-2.094395102</v>
      </c>
      <c r="GR23" s="53">
        <f t="shared" si="189"/>
        <v>1</v>
      </c>
      <c r="GS23" s="53">
        <f t="shared" si="190"/>
        <v>0.4650107894</v>
      </c>
      <c r="GT23" s="54">
        <f t="shared" si="191"/>
        <v>0.4650107894</v>
      </c>
      <c r="GU23" s="55">
        <f t="shared" si="192"/>
        <v>-0.2325053947</v>
      </c>
      <c r="GV23" s="55">
        <f t="shared" si="193"/>
        <v>-0.4027111567</v>
      </c>
      <c r="GW23" s="55">
        <f t="shared" si="194"/>
        <v>-2.094395102</v>
      </c>
      <c r="GX23" s="39">
        <f t="shared" si="195"/>
        <v>0.4650107894</v>
      </c>
      <c r="GY23" s="51">
        <f t="shared" si="196"/>
        <v>2.094395102</v>
      </c>
      <c r="GZ23" s="51">
        <f t="shared" si="197"/>
        <v>0</v>
      </c>
      <c r="HA23" s="52">
        <f t="shared" si="198"/>
        <v>2.094395102</v>
      </c>
      <c r="HB23" s="52">
        <f t="shared" si="199"/>
        <v>2.094395102</v>
      </c>
      <c r="HC23" s="36">
        <f t="shared" si="200"/>
        <v>2.094395102</v>
      </c>
      <c r="HD23" s="53">
        <f t="shared" si="201"/>
        <v>1</v>
      </c>
      <c r="HE23" s="53">
        <f t="shared" si="202"/>
        <v>0.4334571685</v>
      </c>
      <c r="HF23" s="54">
        <f t="shared" si="203"/>
        <v>0.4334571685</v>
      </c>
      <c r="HG23" s="55">
        <f t="shared" si="204"/>
        <v>-0.2167285842</v>
      </c>
      <c r="HH23" s="55">
        <f t="shared" si="205"/>
        <v>0.3753849193</v>
      </c>
      <c r="HI23" s="55">
        <f t="shared" si="206"/>
        <v>2.094395102</v>
      </c>
      <c r="HJ23" s="39">
        <f t="shared" si="207"/>
        <v>0.4334571685</v>
      </c>
      <c r="HK23" s="51">
        <f t="shared" si="208"/>
        <v>2.094395102</v>
      </c>
      <c r="HL23" s="51">
        <f t="shared" si="209"/>
        <v>0</v>
      </c>
      <c r="HM23" s="52">
        <f t="shared" si="210"/>
        <v>2.094395102</v>
      </c>
      <c r="HN23" s="52">
        <f t="shared" si="211"/>
        <v>2.094395102</v>
      </c>
      <c r="HO23" s="36">
        <f t="shared" si="212"/>
        <v>2.094395102</v>
      </c>
      <c r="HP23" s="53">
        <f t="shared" si="213"/>
        <v>1</v>
      </c>
      <c r="HQ23" s="53">
        <f t="shared" si="214"/>
        <v>0.4650107894</v>
      </c>
      <c r="HR23" s="54">
        <f t="shared" si="215"/>
        <v>0.4650107894</v>
      </c>
      <c r="HS23" s="55">
        <f t="shared" si="216"/>
        <v>-0.2325053947</v>
      </c>
      <c r="HT23" s="55">
        <f t="shared" si="217"/>
        <v>0.4027111567</v>
      </c>
      <c r="HU23" s="55">
        <f t="shared" si="218"/>
        <v>2.094395102</v>
      </c>
      <c r="HV23" s="39">
        <f t="shared" si="219"/>
        <v>0.4650107894</v>
      </c>
      <c r="HW23" s="51">
        <f t="shared" si="220"/>
        <v>-2.094395102</v>
      </c>
      <c r="HX23" s="51">
        <f t="shared" si="221"/>
        <v>0</v>
      </c>
      <c r="HY23" s="52">
        <f t="shared" si="222"/>
        <v>-2.094395102</v>
      </c>
      <c r="HZ23" s="52">
        <f t="shared" si="223"/>
        <v>-2.094395102</v>
      </c>
      <c r="IA23" s="36">
        <f t="shared" si="224"/>
        <v>-2.094395102</v>
      </c>
      <c r="IB23" s="53">
        <f t="shared" si="225"/>
        <v>1</v>
      </c>
      <c r="IC23" s="53">
        <f t="shared" si="226"/>
        <v>0.4334571685</v>
      </c>
      <c r="ID23" s="54">
        <f t="shared" si="227"/>
        <v>0.4334571685</v>
      </c>
      <c r="IE23" s="55">
        <f t="shared" si="228"/>
        <v>-0.2167285842</v>
      </c>
      <c r="IF23" s="55">
        <f t="shared" si="229"/>
        <v>-0.3753849193</v>
      </c>
      <c r="IG23" s="55">
        <f t="shared" si="230"/>
        <v>-2.094395102</v>
      </c>
      <c r="IH23" s="39">
        <f t="shared" si="231"/>
        <v>0.4334571685</v>
      </c>
    </row>
    <row r="24" ht="12.75" customHeight="1">
      <c r="A24" s="44">
        <f>'Execute Cubic'!U24</f>
        <v>1.006207413</v>
      </c>
      <c r="B24" s="44">
        <f>'Execute Cubic'!V24</f>
        <v>-1.489258675</v>
      </c>
      <c r="C24" s="44">
        <f>'Execute Cubic'!W24</f>
        <v>1.343535405</v>
      </c>
      <c r="D24" s="44">
        <f>'Execute Cubic'!X24</f>
        <v>-0.4338620657</v>
      </c>
      <c r="E24" s="44">
        <f t="shared" ref="E24:H24" si="552">0</f>
        <v>0</v>
      </c>
      <c r="F24" s="44">
        <f t="shared" si="552"/>
        <v>0</v>
      </c>
      <c r="G24" s="44">
        <f t="shared" si="552"/>
        <v>0</v>
      </c>
      <c r="H24" s="44">
        <f t="shared" si="552"/>
        <v>0</v>
      </c>
      <c r="I24" s="45">
        <f t="shared" si="27"/>
        <v>0.5141661408</v>
      </c>
      <c r="J24" s="45">
        <f t="shared" si="28"/>
        <v>0</v>
      </c>
      <c r="K24" s="46">
        <f t="shared" si="29"/>
        <v>0.4829525604</v>
      </c>
      <c r="L24" s="46">
        <f t="shared" si="30"/>
        <v>-0.7780540418</v>
      </c>
      <c r="M24" s="47">
        <f t="shared" si="31"/>
        <v>0.4829525604</v>
      </c>
      <c r="N24" s="47">
        <f t="shared" si="32"/>
        <v>0.7780540418</v>
      </c>
      <c r="O24" s="48">
        <f t="shared" ref="O24:R24" si="553">ATAN2(A24,E24)</f>
        <v>0</v>
      </c>
      <c r="P24" s="48">
        <f t="shared" si="553"/>
        <v>3.141592654</v>
      </c>
      <c r="Q24" s="48">
        <f t="shared" si="553"/>
        <v>0</v>
      </c>
      <c r="R24" s="48">
        <f t="shared" si="553"/>
        <v>3.141592654</v>
      </c>
      <c r="S24" s="48">
        <f t="shared" ref="S24:V24" si="554">SQRT(POWER(A24,2)+POWER(E24,2))</f>
        <v>1.006207413</v>
      </c>
      <c r="T24" s="48">
        <f t="shared" si="554"/>
        <v>1.489258675</v>
      </c>
      <c r="U24" s="48">
        <f t="shared" si="554"/>
        <v>1.343535405</v>
      </c>
      <c r="V24" s="48">
        <f t="shared" si="554"/>
        <v>0.4338620657</v>
      </c>
      <c r="W24" s="49">
        <f t="shared" ref="W24:Z24" si="555">O24-$O24</f>
        <v>0</v>
      </c>
      <c r="X24" s="49">
        <f t="shared" si="555"/>
        <v>3.141592654</v>
      </c>
      <c r="Y24" s="49">
        <f t="shared" si="555"/>
        <v>0</v>
      </c>
      <c r="Z24" s="49">
        <f t="shared" si="555"/>
        <v>3.141592654</v>
      </c>
      <c r="AA24" s="49">
        <f t="shared" ref="AA24:AD24" si="556">S24/$S24</f>
        <v>1</v>
      </c>
      <c r="AB24" s="49">
        <f t="shared" si="556"/>
        <v>1.480071262</v>
      </c>
      <c r="AC24" s="49">
        <f t="shared" si="556"/>
        <v>1.335246976</v>
      </c>
      <c r="AD24" s="49">
        <f t="shared" si="556"/>
        <v>0.4311855191</v>
      </c>
      <c r="AE24" s="50">
        <f t="shared" ref="AE24:AH24" si="557">AA24*COS(W24)</f>
        <v>1</v>
      </c>
      <c r="AF24" s="50">
        <f t="shared" si="557"/>
        <v>-1.480071262</v>
      </c>
      <c r="AG24" s="50">
        <f t="shared" si="557"/>
        <v>1.335246976</v>
      </c>
      <c r="AH24" s="50">
        <f t="shared" si="557"/>
        <v>-0.4311855191</v>
      </c>
      <c r="AI24" s="44">
        <f t="shared" ref="AI24:AL24" si="558">AA24*SIN(W24)</f>
        <v>0</v>
      </c>
      <c r="AJ24" s="44">
        <f t="shared" si="558"/>
        <v>0</v>
      </c>
      <c r="AK24" s="44">
        <f t="shared" si="558"/>
        <v>0</v>
      </c>
      <c r="AL24" s="44">
        <f t="shared" si="558"/>
        <v>0</v>
      </c>
      <c r="AM24" s="51">
        <f t="shared" si="39"/>
        <v>9.424777961</v>
      </c>
      <c r="AN24" s="52">
        <f t="shared" si="40"/>
        <v>9.424777961</v>
      </c>
      <c r="AO24" s="52">
        <f t="shared" si="41"/>
        <v>3.141592654</v>
      </c>
      <c r="AP24" s="36">
        <f t="shared" si="42"/>
        <v>3.141592654</v>
      </c>
      <c r="AQ24" s="53">
        <f t="shared" si="43"/>
        <v>3.242260297</v>
      </c>
      <c r="AR24" s="54">
        <f t="shared" si="44"/>
        <v>3.242260297</v>
      </c>
      <c r="AS24" s="55">
        <f t="shared" si="45"/>
        <v>6.484520593</v>
      </c>
      <c r="AT24" s="55">
        <f t="shared" si="46"/>
        <v>0</v>
      </c>
      <c r="AU24" s="55">
        <f t="shared" si="47"/>
        <v>0</v>
      </c>
      <c r="AV24" s="39">
        <f t="shared" si="48"/>
        <v>6.484520593</v>
      </c>
      <c r="AW24" s="51">
        <f t="shared" ref="AW24:AX24" si="559">AW$1*X24</f>
        <v>3.141592654</v>
      </c>
      <c r="AX24" s="51">
        <f t="shared" si="559"/>
        <v>0</v>
      </c>
      <c r="AY24" s="52">
        <f t="shared" si="50"/>
        <v>3.141592654</v>
      </c>
      <c r="AZ24" s="52">
        <f t="shared" si="51"/>
        <v>3.141592654</v>
      </c>
      <c r="BA24" s="36">
        <f t="shared" si="52"/>
        <v>3.141592654</v>
      </c>
      <c r="BB24" s="53">
        <f t="shared" ref="BB24:BC24" si="560">POWER(AB24,BB$1)</f>
        <v>1.480071262</v>
      </c>
      <c r="BC24" s="53">
        <f t="shared" si="560"/>
        <v>1.335246976</v>
      </c>
      <c r="BD24" s="54">
        <f t="shared" si="54"/>
        <v>1.976260676</v>
      </c>
      <c r="BE24" s="55">
        <f t="shared" si="55"/>
        <v>-17.78634609</v>
      </c>
      <c r="BF24" s="55">
        <f t="shared" si="56"/>
        <v>0</v>
      </c>
      <c r="BG24" s="55">
        <f t="shared" si="57"/>
        <v>3.141592654</v>
      </c>
      <c r="BH24" s="39">
        <f t="shared" si="58"/>
        <v>17.78634609</v>
      </c>
      <c r="BI24" s="51">
        <f t="shared" si="59"/>
        <v>3.141592654</v>
      </c>
      <c r="BJ24" s="52">
        <f t="shared" si="60"/>
        <v>3.141592654</v>
      </c>
      <c r="BK24" s="52">
        <f t="shared" si="61"/>
        <v>3.141592654</v>
      </c>
      <c r="BL24" s="36">
        <f t="shared" si="62"/>
        <v>3.141592654</v>
      </c>
      <c r="BM24" s="53">
        <f t="shared" si="63"/>
        <v>0.4311855191</v>
      </c>
      <c r="BN24" s="54">
        <f t="shared" si="64"/>
        <v>0.4311855191</v>
      </c>
      <c r="BO24" s="55">
        <f t="shared" si="65"/>
        <v>11.64200902</v>
      </c>
      <c r="BP24" s="55">
        <f t="shared" si="66"/>
        <v>0</v>
      </c>
      <c r="BQ24" s="55">
        <f t="shared" si="67"/>
        <v>0</v>
      </c>
      <c r="BR24" s="39">
        <f t="shared" si="68"/>
        <v>11.64200902</v>
      </c>
      <c r="BS24" s="56">
        <f t="shared" ref="BS24:BT24" si="561">AS24+BE24+BO24</f>
        <v>0.3401835229</v>
      </c>
      <c r="BT24" s="56">
        <f t="shared" si="561"/>
        <v>0</v>
      </c>
      <c r="BU24" s="56">
        <f t="shared" si="70"/>
        <v>0</v>
      </c>
      <c r="BV24" s="57">
        <f t="shared" si="71"/>
        <v>0.3401835229</v>
      </c>
      <c r="BW24" s="51">
        <f t="shared" ref="BW24:BX24" si="562">BW$1*X24</f>
        <v>6.283185307</v>
      </c>
      <c r="BX24" s="51">
        <f t="shared" si="562"/>
        <v>0</v>
      </c>
      <c r="BY24" s="52">
        <f t="shared" si="73"/>
        <v>6.283185307</v>
      </c>
      <c r="BZ24" s="52">
        <f t="shared" si="74"/>
        <v>0</v>
      </c>
      <c r="CA24" s="36">
        <f t="shared" si="75"/>
        <v>0</v>
      </c>
      <c r="CB24" s="53">
        <f t="shared" ref="CB24:CC24" si="563">POWER(AB24,CB$1)</f>
        <v>2.190610939</v>
      </c>
      <c r="CC24" s="53">
        <f t="shared" si="563"/>
        <v>1.782884487</v>
      </c>
      <c r="CD24" s="54">
        <f t="shared" si="77"/>
        <v>3.90560626</v>
      </c>
      <c r="CE24" s="55">
        <f t="shared" si="78"/>
        <v>-3.90560626</v>
      </c>
      <c r="CF24" s="55">
        <f t="shared" si="79"/>
        <v>0</v>
      </c>
      <c r="CG24" s="55">
        <f t="shared" si="80"/>
        <v>3.141592654</v>
      </c>
      <c r="CH24" s="39">
        <f t="shared" si="81"/>
        <v>3.90560626</v>
      </c>
      <c r="CI24" s="51">
        <f t="shared" si="82"/>
        <v>0</v>
      </c>
      <c r="CJ24" s="52">
        <f t="shared" si="83"/>
        <v>0</v>
      </c>
      <c r="CK24" s="52">
        <f t="shared" si="84"/>
        <v>0</v>
      </c>
      <c r="CL24" s="36">
        <f t="shared" si="85"/>
        <v>0</v>
      </c>
      <c r="CM24" s="53">
        <f t="shared" si="86"/>
        <v>2.380591119</v>
      </c>
      <c r="CN24" s="54">
        <f t="shared" si="87"/>
        <v>2.380591119</v>
      </c>
      <c r="CO24" s="55">
        <f t="shared" si="88"/>
        <v>9.522364478</v>
      </c>
      <c r="CP24" s="55">
        <f t="shared" si="89"/>
        <v>0</v>
      </c>
      <c r="CQ24" s="55">
        <f t="shared" si="90"/>
        <v>0</v>
      </c>
      <c r="CR24" s="39">
        <f t="shared" si="91"/>
        <v>9.522364478</v>
      </c>
      <c r="CS24" s="51">
        <f t="shared" si="92"/>
        <v>9.424777961</v>
      </c>
      <c r="CT24" s="51">
        <f t="shared" si="93"/>
        <v>3.141592654</v>
      </c>
      <c r="CU24" s="52">
        <f t="shared" si="94"/>
        <v>12.56637061</v>
      </c>
      <c r="CV24" s="52">
        <f t="shared" si="95"/>
        <v>0</v>
      </c>
      <c r="CW24" s="36">
        <f t="shared" si="96"/>
        <v>0</v>
      </c>
      <c r="CX24" s="53">
        <f t="shared" si="97"/>
        <v>3.242260297</v>
      </c>
      <c r="CY24" s="53">
        <f t="shared" si="98"/>
        <v>0.4311855191</v>
      </c>
      <c r="CZ24" s="54">
        <f t="shared" si="99"/>
        <v>1.398015689</v>
      </c>
      <c r="DA24" s="55">
        <f t="shared" si="100"/>
        <v>5.592062756</v>
      </c>
      <c r="DB24" s="55">
        <f t="shared" si="101"/>
        <v>0</v>
      </c>
      <c r="DC24" s="55">
        <f t="shared" si="102"/>
        <v>0</v>
      </c>
      <c r="DD24" s="39">
        <f t="shared" si="103"/>
        <v>5.592062756</v>
      </c>
      <c r="DE24" s="51">
        <f t="shared" ref="DE24:DG24" si="564">DE$1*X24</f>
        <v>3.141592654</v>
      </c>
      <c r="DF24" s="51">
        <f t="shared" si="564"/>
        <v>0</v>
      </c>
      <c r="DG24" s="51">
        <f t="shared" si="564"/>
        <v>3.141592654</v>
      </c>
      <c r="DH24" s="52">
        <f t="shared" si="105"/>
        <v>6.283185307</v>
      </c>
      <c r="DI24" s="52">
        <f t="shared" si="106"/>
        <v>0</v>
      </c>
      <c r="DJ24" s="36">
        <f t="shared" si="107"/>
        <v>0</v>
      </c>
      <c r="DK24" s="53">
        <f t="shared" ref="DK24:DM24" si="565">POWER(AB24,DK$1)</f>
        <v>1.480071262</v>
      </c>
      <c r="DL24" s="53">
        <f t="shared" si="565"/>
        <v>1.335246976</v>
      </c>
      <c r="DM24" s="53">
        <f t="shared" si="565"/>
        <v>0.4311855191</v>
      </c>
      <c r="DN24" s="54">
        <f t="shared" si="109"/>
        <v>0.8521349855</v>
      </c>
      <c r="DO24" s="55">
        <f t="shared" si="110"/>
        <v>-15.33842974</v>
      </c>
      <c r="DP24" s="55">
        <f t="shared" si="111"/>
        <v>0</v>
      </c>
      <c r="DQ24" s="55">
        <f t="shared" si="112"/>
        <v>3.141592654</v>
      </c>
      <c r="DR24" s="39">
        <f t="shared" si="113"/>
        <v>15.33842974</v>
      </c>
      <c r="DS24" s="51">
        <f t="shared" si="114"/>
        <v>6.283185307</v>
      </c>
      <c r="DT24" s="52">
        <f t="shared" si="115"/>
        <v>6.283185307</v>
      </c>
      <c r="DU24" s="52">
        <f t="shared" si="116"/>
        <v>0</v>
      </c>
      <c r="DV24" s="36">
        <f t="shared" si="117"/>
        <v>0</v>
      </c>
      <c r="DW24" s="53">
        <f t="shared" si="118"/>
        <v>0.1859209519</v>
      </c>
      <c r="DX24" s="54">
        <f t="shared" si="119"/>
        <v>0.1859209519</v>
      </c>
      <c r="DY24" s="55">
        <f t="shared" si="120"/>
        <v>5.019865701</v>
      </c>
      <c r="DZ24" s="55">
        <f t="shared" si="121"/>
        <v>0</v>
      </c>
      <c r="EA24" s="55">
        <f t="shared" si="122"/>
        <v>0</v>
      </c>
      <c r="EB24" s="39">
        <f t="shared" si="123"/>
        <v>5.019865701</v>
      </c>
      <c r="EC24" s="56">
        <f t="shared" ref="EC24:ED24" si="566">CE24+CO24+DA24+DO24+DY24</f>
        <v>0.8902569345</v>
      </c>
      <c r="ED24" s="56">
        <f t="shared" si="566"/>
        <v>0</v>
      </c>
      <c r="EE24" s="56">
        <f t="shared" si="125"/>
        <v>0</v>
      </c>
      <c r="EF24" s="57">
        <f t="shared" si="126"/>
        <v>0.8902569345</v>
      </c>
      <c r="EG24" s="51">
        <f t="shared" si="127"/>
        <v>0</v>
      </c>
      <c r="EH24" s="52">
        <f t="shared" si="128"/>
        <v>0</v>
      </c>
      <c r="EI24" s="52">
        <f t="shared" si="129"/>
        <v>0</v>
      </c>
      <c r="EJ24" s="36">
        <f t="shared" si="130"/>
        <v>0</v>
      </c>
      <c r="EK24" s="53">
        <f t="shared" si="131"/>
        <v>0.9435342784</v>
      </c>
      <c r="EL24" s="54">
        <f t="shared" si="132"/>
        <v>0.9435342784</v>
      </c>
      <c r="EM24" s="55">
        <f t="shared" si="133"/>
        <v>4.902747927</v>
      </c>
      <c r="EN24" s="55">
        <f t="shared" si="134"/>
        <v>0</v>
      </c>
      <c r="EO24" s="55">
        <f t="shared" si="135"/>
        <v>0</v>
      </c>
      <c r="EP24" s="39">
        <f t="shared" si="136"/>
        <v>4.902747927</v>
      </c>
      <c r="EQ24" s="56">
        <f t="shared" ref="EQ24:ER24" si="567">BS24+EM24</f>
        <v>5.24293145</v>
      </c>
      <c r="ER24" s="56">
        <f t="shared" si="567"/>
        <v>0</v>
      </c>
      <c r="ES24" s="56">
        <f t="shared" si="138"/>
        <v>0</v>
      </c>
      <c r="ET24" s="57">
        <f t="shared" si="139"/>
        <v>5.24293145</v>
      </c>
      <c r="EU24" s="51">
        <f t="shared" si="140"/>
        <v>0</v>
      </c>
      <c r="EV24" s="52">
        <f t="shared" si="141"/>
        <v>0</v>
      </c>
      <c r="EW24" s="52">
        <f t="shared" si="142"/>
        <v>0</v>
      </c>
      <c r="EX24" s="36">
        <f t="shared" si="143"/>
        <v>0</v>
      </c>
      <c r="EY24" s="53">
        <f t="shared" si="144"/>
        <v>1.737232957</v>
      </c>
      <c r="EZ24" s="54">
        <f t="shared" si="145"/>
        <v>1.737232957</v>
      </c>
      <c r="FA24" s="55">
        <f t="shared" si="146"/>
        <v>0.4596142373</v>
      </c>
      <c r="FB24" s="55">
        <f t="shared" si="147"/>
        <v>0</v>
      </c>
      <c r="FC24" s="55">
        <f t="shared" si="148"/>
        <v>0</v>
      </c>
      <c r="FD24" s="39">
        <f t="shared" si="149"/>
        <v>0.4596142373</v>
      </c>
      <c r="FE24" s="51">
        <f t="shared" si="150"/>
        <v>6.283185307</v>
      </c>
      <c r="FF24" s="52">
        <f t="shared" si="151"/>
        <v>6.283185307</v>
      </c>
      <c r="FG24" s="52">
        <f t="shared" si="152"/>
        <v>0</v>
      </c>
      <c r="FH24" s="36">
        <f t="shared" si="153"/>
        <v>0</v>
      </c>
      <c r="FI24" s="53">
        <f t="shared" si="154"/>
        <v>2.190610939</v>
      </c>
      <c r="FJ24" s="54">
        <f t="shared" si="155"/>
        <v>2.190610939</v>
      </c>
      <c r="FK24" s="55">
        <f t="shared" si="156"/>
        <v>-2.190610939</v>
      </c>
      <c r="FL24" s="55">
        <f t="shared" si="157"/>
        <v>0</v>
      </c>
      <c r="FM24" s="55">
        <f t="shared" si="158"/>
        <v>3.141592654</v>
      </c>
      <c r="FN24" s="39">
        <f t="shared" si="159"/>
        <v>2.190610939</v>
      </c>
      <c r="FO24" s="56">
        <f t="shared" si="160"/>
        <v>1.815129988</v>
      </c>
      <c r="FP24" s="56">
        <f t="shared" si="161"/>
        <v>0</v>
      </c>
      <c r="FQ24" s="56">
        <f t="shared" si="162"/>
        <v>0</v>
      </c>
      <c r="FR24" s="57">
        <f t="shared" si="163"/>
        <v>1.815129988</v>
      </c>
      <c r="FS24" s="51">
        <f t="shared" si="164"/>
        <v>0</v>
      </c>
      <c r="FT24" s="51">
        <f t="shared" si="165"/>
        <v>0</v>
      </c>
      <c r="FU24" s="52">
        <f t="shared" si="166"/>
        <v>0</v>
      </c>
      <c r="FV24" s="52">
        <f t="shared" si="167"/>
        <v>0</v>
      </c>
      <c r="FW24" s="36">
        <f t="shared" si="168"/>
        <v>0</v>
      </c>
      <c r="FX24" s="53">
        <f t="shared" si="169"/>
        <v>1.815129988</v>
      </c>
      <c r="FY24" s="53">
        <f t="shared" si="170"/>
        <v>2.175737649</v>
      </c>
      <c r="FZ24" s="54">
        <f t="shared" si="171"/>
        <v>3.949246653</v>
      </c>
      <c r="GA24" s="55">
        <f t="shared" si="172"/>
        <v>0.4388051837</v>
      </c>
      <c r="GB24" s="55">
        <f t="shared" si="173"/>
        <v>0</v>
      </c>
      <c r="GC24" s="55">
        <f t="shared" si="174"/>
        <v>0</v>
      </c>
      <c r="GD24" s="39">
        <f t="shared" si="175"/>
        <v>0.4388051837</v>
      </c>
      <c r="GE24" s="58">
        <f t="shared" si="176"/>
        <v>-0.5</v>
      </c>
      <c r="GF24" s="42">
        <f t="shared" si="177"/>
        <v>-0.8660254038</v>
      </c>
      <c r="GG24" s="58">
        <f t="shared" si="178"/>
        <v>-2.094395102</v>
      </c>
      <c r="GH24" s="42">
        <f t="shared" si="179"/>
        <v>1</v>
      </c>
      <c r="GI24" s="59">
        <f t="shared" si="180"/>
        <v>-0.5</v>
      </c>
      <c r="GJ24" s="43">
        <f t="shared" si="181"/>
        <v>0.8660254038</v>
      </c>
      <c r="GK24" s="59">
        <f t="shared" si="182"/>
        <v>2.094395102</v>
      </c>
      <c r="GL24" s="43">
        <f t="shared" si="183"/>
        <v>1</v>
      </c>
      <c r="GM24" s="51">
        <f t="shared" si="184"/>
        <v>-2.094395102</v>
      </c>
      <c r="GN24" s="51">
        <f t="shared" si="185"/>
        <v>0</v>
      </c>
      <c r="GO24" s="52">
        <f t="shared" si="186"/>
        <v>-2.094395102</v>
      </c>
      <c r="GP24" s="52">
        <f t="shared" si="187"/>
        <v>-2.094395102</v>
      </c>
      <c r="GQ24" s="36">
        <f t="shared" si="188"/>
        <v>-2.094395102</v>
      </c>
      <c r="GR24" s="53">
        <f t="shared" si="189"/>
        <v>1</v>
      </c>
      <c r="GS24" s="53">
        <f t="shared" si="190"/>
        <v>0.4596142373</v>
      </c>
      <c r="GT24" s="54">
        <f t="shared" si="191"/>
        <v>0.4596142373</v>
      </c>
      <c r="GU24" s="55">
        <f t="shared" si="192"/>
        <v>-0.2298071186</v>
      </c>
      <c r="GV24" s="55">
        <f t="shared" si="193"/>
        <v>-0.3980376054</v>
      </c>
      <c r="GW24" s="55">
        <f t="shared" si="194"/>
        <v>-2.094395102</v>
      </c>
      <c r="GX24" s="39">
        <f t="shared" si="195"/>
        <v>0.4596142373</v>
      </c>
      <c r="GY24" s="51">
        <f t="shared" si="196"/>
        <v>2.094395102</v>
      </c>
      <c r="GZ24" s="51">
        <f t="shared" si="197"/>
        <v>0</v>
      </c>
      <c r="HA24" s="52">
        <f t="shared" si="198"/>
        <v>2.094395102</v>
      </c>
      <c r="HB24" s="52">
        <f t="shared" si="199"/>
        <v>2.094395102</v>
      </c>
      <c r="HC24" s="36">
        <f t="shared" si="200"/>
        <v>2.094395102</v>
      </c>
      <c r="HD24" s="53">
        <f t="shared" si="201"/>
        <v>1</v>
      </c>
      <c r="HE24" s="53">
        <f t="shared" si="202"/>
        <v>0.4388051837</v>
      </c>
      <c r="HF24" s="54">
        <f t="shared" si="203"/>
        <v>0.4388051837</v>
      </c>
      <c r="HG24" s="55">
        <f t="shared" si="204"/>
        <v>-0.2194025919</v>
      </c>
      <c r="HH24" s="55">
        <f t="shared" si="205"/>
        <v>0.3800164364</v>
      </c>
      <c r="HI24" s="55">
        <f t="shared" si="206"/>
        <v>2.094395102</v>
      </c>
      <c r="HJ24" s="39">
        <f t="shared" si="207"/>
        <v>0.4388051837</v>
      </c>
      <c r="HK24" s="51">
        <f t="shared" si="208"/>
        <v>2.094395102</v>
      </c>
      <c r="HL24" s="51">
        <f t="shared" si="209"/>
        <v>0</v>
      </c>
      <c r="HM24" s="52">
        <f t="shared" si="210"/>
        <v>2.094395102</v>
      </c>
      <c r="HN24" s="52">
        <f t="shared" si="211"/>
        <v>2.094395102</v>
      </c>
      <c r="HO24" s="36">
        <f t="shared" si="212"/>
        <v>2.094395102</v>
      </c>
      <c r="HP24" s="53">
        <f t="shared" si="213"/>
        <v>1</v>
      </c>
      <c r="HQ24" s="53">
        <f t="shared" si="214"/>
        <v>0.4596142373</v>
      </c>
      <c r="HR24" s="54">
        <f t="shared" si="215"/>
        <v>0.4596142373</v>
      </c>
      <c r="HS24" s="55">
        <f t="shared" si="216"/>
        <v>-0.2298071186</v>
      </c>
      <c r="HT24" s="55">
        <f t="shared" si="217"/>
        <v>0.3980376054</v>
      </c>
      <c r="HU24" s="55">
        <f t="shared" si="218"/>
        <v>2.094395102</v>
      </c>
      <c r="HV24" s="39">
        <f t="shared" si="219"/>
        <v>0.4596142373</v>
      </c>
      <c r="HW24" s="51">
        <f t="shared" si="220"/>
        <v>-2.094395102</v>
      </c>
      <c r="HX24" s="51">
        <f t="shared" si="221"/>
        <v>0</v>
      </c>
      <c r="HY24" s="52">
        <f t="shared" si="222"/>
        <v>-2.094395102</v>
      </c>
      <c r="HZ24" s="52">
        <f t="shared" si="223"/>
        <v>-2.094395102</v>
      </c>
      <c r="IA24" s="36">
        <f t="shared" si="224"/>
        <v>-2.094395102</v>
      </c>
      <c r="IB24" s="53">
        <f t="shared" si="225"/>
        <v>1</v>
      </c>
      <c r="IC24" s="53">
        <f t="shared" si="226"/>
        <v>0.4388051837</v>
      </c>
      <c r="ID24" s="54">
        <f t="shared" si="227"/>
        <v>0.4388051837</v>
      </c>
      <c r="IE24" s="55">
        <f t="shared" si="228"/>
        <v>-0.2194025919</v>
      </c>
      <c r="IF24" s="55">
        <f t="shared" si="229"/>
        <v>-0.3800164364</v>
      </c>
      <c r="IG24" s="55">
        <f t="shared" si="230"/>
        <v>-2.094395102</v>
      </c>
      <c r="IH24" s="39">
        <f t="shared" si="231"/>
        <v>0.4388051837</v>
      </c>
    </row>
    <row r="25" ht="12.75" customHeight="1">
      <c r="A25" s="44">
        <f>'Execute Cubic'!U25</f>
        <v>1.006207413</v>
      </c>
      <c r="B25" s="44">
        <f>'Execute Cubic'!V25</f>
        <v>-1.54351545</v>
      </c>
      <c r="C25" s="44">
        <f>'Execute Cubic'!W25</f>
        <v>1.396266459</v>
      </c>
      <c r="D25" s="44">
        <f>'Execute Cubic'!X25</f>
        <v>-0.6126762907</v>
      </c>
      <c r="E25" s="44">
        <f t="shared" ref="E25:H25" si="568">0</f>
        <v>0</v>
      </c>
      <c r="F25" s="44">
        <f t="shared" si="568"/>
        <v>0</v>
      </c>
      <c r="G25" s="44">
        <f t="shared" si="568"/>
        <v>0</v>
      </c>
      <c r="H25" s="44">
        <f t="shared" si="568"/>
        <v>0</v>
      </c>
      <c r="I25" s="45">
        <f t="shared" si="27"/>
        <v>0.7616949403</v>
      </c>
      <c r="J25" s="45">
        <f t="shared" si="28"/>
        <v>0</v>
      </c>
      <c r="K25" s="46">
        <f t="shared" si="29"/>
        <v>0.3861491896</v>
      </c>
      <c r="L25" s="46">
        <f t="shared" si="30"/>
        <v>-0.8064029768</v>
      </c>
      <c r="M25" s="47">
        <f t="shared" si="31"/>
        <v>0.3861491896</v>
      </c>
      <c r="N25" s="47">
        <f t="shared" si="32"/>
        <v>0.8064029768</v>
      </c>
      <c r="O25" s="48">
        <f t="shared" ref="O25:R25" si="569">ATAN2(A25,E25)</f>
        <v>0</v>
      </c>
      <c r="P25" s="48">
        <f t="shared" si="569"/>
        <v>3.141592654</v>
      </c>
      <c r="Q25" s="48">
        <f t="shared" si="569"/>
        <v>0</v>
      </c>
      <c r="R25" s="48">
        <f t="shared" si="569"/>
        <v>3.141592654</v>
      </c>
      <c r="S25" s="48">
        <f t="shared" ref="S25:V25" si="570">SQRT(POWER(A25,2)+POWER(E25,2))</f>
        <v>1.006207413</v>
      </c>
      <c r="T25" s="48">
        <f t="shared" si="570"/>
        <v>1.54351545</v>
      </c>
      <c r="U25" s="48">
        <f t="shared" si="570"/>
        <v>1.396266459</v>
      </c>
      <c r="V25" s="48">
        <f t="shared" si="570"/>
        <v>0.6126762907</v>
      </c>
      <c r="W25" s="49">
        <f t="shared" ref="W25:Z25" si="571">O25-$O25</f>
        <v>0</v>
      </c>
      <c r="X25" s="49">
        <f t="shared" si="571"/>
        <v>3.141592654</v>
      </c>
      <c r="Y25" s="49">
        <f t="shared" si="571"/>
        <v>0</v>
      </c>
      <c r="Z25" s="49">
        <f t="shared" si="571"/>
        <v>3.141592654</v>
      </c>
      <c r="AA25" s="49">
        <f t="shared" ref="AA25:AD25" si="572">S25/$S25</f>
        <v>1</v>
      </c>
      <c r="AB25" s="49">
        <f t="shared" si="572"/>
        <v>1.53399332</v>
      </c>
      <c r="AC25" s="49">
        <f t="shared" si="572"/>
        <v>1.387652725</v>
      </c>
      <c r="AD25" s="49">
        <f t="shared" si="572"/>
        <v>0.6088966179</v>
      </c>
      <c r="AE25" s="50">
        <f t="shared" ref="AE25:AH25" si="573">AA25*COS(W25)</f>
        <v>1</v>
      </c>
      <c r="AF25" s="50">
        <f t="shared" si="573"/>
        <v>-1.53399332</v>
      </c>
      <c r="AG25" s="50">
        <f t="shared" si="573"/>
        <v>1.387652725</v>
      </c>
      <c r="AH25" s="50">
        <f t="shared" si="573"/>
        <v>-0.6088966179</v>
      </c>
      <c r="AI25" s="44">
        <f t="shared" ref="AI25:AL25" si="574">AA25*SIN(W25)</f>
        <v>0</v>
      </c>
      <c r="AJ25" s="44">
        <f t="shared" si="574"/>
        <v>0</v>
      </c>
      <c r="AK25" s="44">
        <f t="shared" si="574"/>
        <v>0</v>
      </c>
      <c r="AL25" s="44">
        <f t="shared" si="574"/>
        <v>0</v>
      </c>
      <c r="AM25" s="51">
        <f t="shared" si="39"/>
        <v>9.424777961</v>
      </c>
      <c r="AN25" s="52">
        <f t="shared" si="40"/>
        <v>9.424777961</v>
      </c>
      <c r="AO25" s="52">
        <f t="shared" si="41"/>
        <v>3.141592654</v>
      </c>
      <c r="AP25" s="36">
        <f t="shared" si="42"/>
        <v>3.141592654</v>
      </c>
      <c r="AQ25" s="53">
        <f t="shared" si="43"/>
        <v>3.609694143</v>
      </c>
      <c r="AR25" s="54">
        <f t="shared" si="44"/>
        <v>3.609694143</v>
      </c>
      <c r="AS25" s="55">
        <f t="shared" si="45"/>
        <v>7.219388287</v>
      </c>
      <c r="AT25" s="55">
        <f t="shared" si="46"/>
        <v>0</v>
      </c>
      <c r="AU25" s="55">
        <f t="shared" si="47"/>
        <v>0</v>
      </c>
      <c r="AV25" s="39">
        <f t="shared" si="48"/>
        <v>7.219388287</v>
      </c>
      <c r="AW25" s="51">
        <f t="shared" ref="AW25:AX25" si="575">AW$1*X25</f>
        <v>3.141592654</v>
      </c>
      <c r="AX25" s="51">
        <f t="shared" si="575"/>
        <v>0</v>
      </c>
      <c r="AY25" s="52">
        <f t="shared" si="50"/>
        <v>3.141592654</v>
      </c>
      <c r="AZ25" s="52">
        <f t="shared" si="51"/>
        <v>3.141592654</v>
      </c>
      <c r="BA25" s="36">
        <f t="shared" si="52"/>
        <v>3.141592654</v>
      </c>
      <c r="BB25" s="53">
        <f t="shared" ref="BB25:BC25" si="576">POWER(AB25,BB$1)</f>
        <v>1.53399332</v>
      </c>
      <c r="BC25" s="53">
        <f t="shared" si="576"/>
        <v>1.387652725</v>
      </c>
      <c r="BD25" s="54">
        <f t="shared" si="54"/>
        <v>2.128650011</v>
      </c>
      <c r="BE25" s="55">
        <f t="shared" si="55"/>
        <v>-19.1578501</v>
      </c>
      <c r="BF25" s="55">
        <f t="shared" si="56"/>
        <v>0</v>
      </c>
      <c r="BG25" s="55">
        <f t="shared" si="57"/>
        <v>3.141592654</v>
      </c>
      <c r="BH25" s="39">
        <f t="shared" si="58"/>
        <v>19.1578501</v>
      </c>
      <c r="BI25" s="51">
        <f t="shared" si="59"/>
        <v>3.141592654</v>
      </c>
      <c r="BJ25" s="52">
        <f t="shared" si="60"/>
        <v>3.141592654</v>
      </c>
      <c r="BK25" s="52">
        <f t="shared" si="61"/>
        <v>3.141592654</v>
      </c>
      <c r="BL25" s="36">
        <f t="shared" si="62"/>
        <v>3.141592654</v>
      </c>
      <c r="BM25" s="53">
        <f t="shared" si="63"/>
        <v>0.6088966179</v>
      </c>
      <c r="BN25" s="54">
        <f t="shared" si="64"/>
        <v>0.6088966179</v>
      </c>
      <c r="BO25" s="55">
        <f t="shared" si="65"/>
        <v>16.44020868</v>
      </c>
      <c r="BP25" s="55">
        <f t="shared" si="66"/>
        <v>0</v>
      </c>
      <c r="BQ25" s="55">
        <f t="shared" si="67"/>
        <v>0</v>
      </c>
      <c r="BR25" s="39">
        <f t="shared" si="68"/>
        <v>16.44020868</v>
      </c>
      <c r="BS25" s="56">
        <f t="shared" ref="BS25:BT25" si="577">AS25+BE25+BO25</f>
        <v>4.501746874</v>
      </c>
      <c r="BT25" s="56">
        <f t="shared" si="577"/>
        <v>0</v>
      </c>
      <c r="BU25" s="56">
        <f t="shared" si="70"/>
        <v>0</v>
      </c>
      <c r="BV25" s="57">
        <f t="shared" si="71"/>
        <v>4.501746874</v>
      </c>
      <c r="BW25" s="51">
        <f t="shared" ref="BW25:BX25" si="578">BW$1*X25</f>
        <v>6.283185307</v>
      </c>
      <c r="BX25" s="51">
        <f t="shared" si="578"/>
        <v>0</v>
      </c>
      <c r="BY25" s="52">
        <f t="shared" si="73"/>
        <v>6.283185307</v>
      </c>
      <c r="BZ25" s="52">
        <f t="shared" si="74"/>
        <v>0</v>
      </c>
      <c r="CA25" s="36">
        <f t="shared" si="75"/>
        <v>0</v>
      </c>
      <c r="CB25" s="53">
        <f t="shared" ref="CB25:CC25" si="579">POWER(AB25,CB$1)</f>
        <v>2.353135504</v>
      </c>
      <c r="CC25" s="53">
        <f t="shared" si="579"/>
        <v>1.925580086</v>
      </c>
      <c r="CD25" s="54">
        <f t="shared" si="77"/>
        <v>4.531150868</v>
      </c>
      <c r="CE25" s="55">
        <f t="shared" si="78"/>
        <v>-4.531150868</v>
      </c>
      <c r="CF25" s="55">
        <f t="shared" si="79"/>
        <v>0</v>
      </c>
      <c r="CG25" s="55">
        <f t="shared" si="80"/>
        <v>3.141592654</v>
      </c>
      <c r="CH25" s="39">
        <f t="shared" si="81"/>
        <v>4.531150868</v>
      </c>
      <c r="CI25" s="51">
        <f t="shared" si="82"/>
        <v>0</v>
      </c>
      <c r="CJ25" s="52">
        <f t="shared" si="83"/>
        <v>0</v>
      </c>
      <c r="CK25" s="52">
        <f t="shared" si="84"/>
        <v>0</v>
      </c>
      <c r="CL25" s="36">
        <f t="shared" si="85"/>
        <v>0</v>
      </c>
      <c r="CM25" s="53">
        <f t="shared" si="86"/>
        <v>2.672036455</v>
      </c>
      <c r="CN25" s="54">
        <f t="shared" si="87"/>
        <v>2.672036455</v>
      </c>
      <c r="CO25" s="55">
        <f t="shared" si="88"/>
        <v>10.68814582</v>
      </c>
      <c r="CP25" s="55">
        <f t="shared" si="89"/>
        <v>0</v>
      </c>
      <c r="CQ25" s="55">
        <f t="shared" si="90"/>
        <v>0</v>
      </c>
      <c r="CR25" s="39">
        <f t="shared" si="91"/>
        <v>10.68814582</v>
      </c>
      <c r="CS25" s="51">
        <f t="shared" si="92"/>
        <v>9.424777961</v>
      </c>
      <c r="CT25" s="51">
        <f t="shared" si="93"/>
        <v>3.141592654</v>
      </c>
      <c r="CU25" s="52">
        <f t="shared" si="94"/>
        <v>12.56637061</v>
      </c>
      <c r="CV25" s="52">
        <f t="shared" si="95"/>
        <v>0</v>
      </c>
      <c r="CW25" s="36">
        <f t="shared" si="96"/>
        <v>0</v>
      </c>
      <c r="CX25" s="53">
        <f t="shared" si="97"/>
        <v>3.609694143</v>
      </c>
      <c r="CY25" s="53">
        <f t="shared" si="98"/>
        <v>0.6088966179</v>
      </c>
      <c r="CZ25" s="54">
        <f t="shared" si="99"/>
        <v>2.197930556</v>
      </c>
      <c r="DA25" s="55">
        <f t="shared" si="100"/>
        <v>8.791722222</v>
      </c>
      <c r="DB25" s="55">
        <f t="shared" si="101"/>
        <v>0</v>
      </c>
      <c r="DC25" s="55">
        <f t="shared" si="102"/>
        <v>0</v>
      </c>
      <c r="DD25" s="39">
        <f t="shared" si="103"/>
        <v>8.791722222</v>
      </c>
      <c r="DE25" s="51">
        <f t="shared" ref="DE25:DG25" si="580">DE$1*X25</f>
        <v>3.141592654</v>
      </c>
      <c r="DF25" s="51">
        <f t="shared" si="580"/>
        <v>0</v>
      </c>
      <c r="DG25" s="51">
        <f t="shared" si="580"/>
        <v>3.141592654</v>
      </c>
      <c r="DH25" s="52">
        <f t="shared" si="105"/>
        <v>6.283185307</v>
      </c>
      <c r="DI25" s="52">
        <f t="shared" si="106"/>
        <v>0</v>
      </c>
      <c r="DJ25" s="36">
        <f t="shared" si="107"/>
        <v>0</v>
      </c>
      <c r="DK25" s="53">
        <f t="shared" ref="DK25:DM25" si="581">POWER(AB25,DK$1)</f>
        <v>1.53399332</v>
      </c>
      <c r="DL25" s="53">
        <f t="shared" si="581"/>
        <v>1.387652725</v>
      </c>
      <c r="DM25" s="53">
        <f t="shared" si="581"/>
        <v>0.6088966179</v>
      </c>
      <c r="DN25" s="54">
        <f t="shared" si="109"/>
        <v>1.296127792</v>
      </c>
      <c r="DO25" s="55">
        <f t="shared" si="110"/>
        <v>-23.33030026</v>
      </c>
      <c r="DP25" s="55">
        <f t="shared" si="111"/>
        <v>0</v>
      </c>
      <c r="DQ25" s="55">
        <f t="shared" si="112"/>
        <v>3.141592654</v>
      </c>
      <c r="DR25" s="39">
        <f t="shared" si="113"/>
        <v>23.33030026</v>
      </c>
      <c r="DS25" s="51">
        <f t="shared" si="114"/>
        <v>6.283185307</v>
      </c>
      <c r="DT25" s="52">
        <f t="shared" si="115"/>
        <v>6.283185307</v>
      </c>
      <c r="DU25" s="52">
        <f t="shared" si="116"/>
        <v>0</v>
      </c>
      <c r="DV25" s="36">
        <f t="shared" si="117"/>
        <v>0</v>
      </c>
      <c r="DW25" s="53">
        <f t="shared" si="118"/>
        <v>0.3707550913</v>
      </c>
      <c r="DX25" s="54">
        <f t="shared" si="119"/>
        <v>0.3707550913</v>
      </c>
      <c r="DY25" s="55">
        <f t="shared" si="120"/>
        <v>10.01038746</v>
      </c>
      <c r="DZ25" s="55">
        <f t="shared" si="121"/>
        <v>0</v>
      </c>
      <c r="EA25" s="55">
        <f t="shared" si="122"/>
        <v>0</v>
      </c>
      <c r="EB25" s="39">
        <f t="shared" si="123"/>
        <v>10.01038746</v>
      </c>
      <c r="EC25" s="56">
        <f t="shared" ref="EC25:ED25" si="582">CE25+CO25+DA25+DO25+DY25</f>
        <v>1.62880438</v>
      </c>
      <c r="ED25" s="56">
        <f t="shared" si="582"/>
        <v>0</v>
      </c>
      <c r="EE25" s="56">
        <f t="shared" si="125"/>
        <v>0</v>
      </c>
      <c r="EF25" s="57">
        <f t="shared" si="126"/>
        <v>1.62880438</v>
      </c>
      <c r="EG25" s="51">
        <f t="shared" si="127"/>
        <v>0</v>
      </c>
      <c r="EH25" s="52">
        <f t="shared" si="128"/>
        <v>0</v>
      </c>
      <c r="EI25" s="52">
        <f t="shared" si="129"/>
        <v>0</v>
      </c>
      <c r="EJ25" s="36">
        <f t="shared" si="130"/>
        <v>0</v>
      </c>
      <c r="EK25" s="53">
        <f t="shared" si="131"/>
        <v>1.276246207</v>
      </c>
      <c r="EL25" s="54">
        <f t="shared" si="132"/>
        <v>1.276246207</v>
      </c>
      <c r="EM25" s="55">
        <f t="shared" si="133"/>
        <v>6.631569819</v>
      </c>
      <c r="EN25" s="55">
        <f t="shared" si="134"/>
        <v>0</v>
      </c>
      <c r="EO25" s="55">
        <f t="shared" si="135"/>
        <v>0</v>
      </c>
      <c r="EP25" s="39">
        <f t="shared" si="136"/>
        <v>6.631569819</v>
      </c>
      <c r="EQ25" s="56">
        <f t="shared" ref="EQ25:ER25" si="583">BS25+EM25</f>
        <v>11.13331669</v>
      </c>
      <c r="ER25" s="56">
        <f t="shared" si="583"/>
        <v>0</v>
      </c>
      <c r="ES25" s="56">
        <f t="shared" si="138"/>
        <v>0</v>
      </c>
      <c r="ET25" s="57">
        <f t="shared" si="139"/>
        <v>11.13331669</v>
      </c>
      <c r="EU25" s="51">
        <f t="shared" si="140"/>
        <v>0</v>
      </c>
      <c r="EV25" s="52">
        <f t="shared" si="141"/>
        <v>0</v>
      </c>
      <c r="EW25" s="52">
        <f t="shared" si="142"/>
        <v>0</v>
      </c>
      <c r="EX25" s="36">
        <f t="shared" si="143"/>
        <v>0</v>
      </c>
      <c r="EY25" s="53">
        <f t="shared" si="144"/>
        <v>2.232928693</v>
      </c>
      <c r="EZ25" s="54">
        <f t="shared" si="145"/>
        <v>2.232928693</v>
      </c>
      <c r="FA25" s="55">
        <f t="shared" si="146"/>
        <v>0.5907588926</v>
      </c>
      <c r="FB25" s="55">
        <f t="shared" si="147"/>
        <v>0</v>
      </c>
      <c r="FC25" s="55">
        <f t="shared" si="148"/>
        <v>0</v>
      </c>
      <c r="FD25" s="39">
        <f t="shared" si="149"/>
        <v>0.5907588926</v>
      </c>
      <c r="FE25" s="51">
        <f t="shared" si="150"/>
        <v>6.283185307</v>
      </c>
      <c r="FF25" s="52">
        <f t="shared" si="151"/>
        <v>6.283185307</v>
      </c>
      <c r="FG25" s="52">
        <f t="shared" si="152"/>
        <v>0</v>
      </c>
      <c r="FH25" s="36">
        <f t="shared" si="153"/>
        <v>0</v>
      </c>
      <c r="FI25" s="53">
        <f t="shared" si="154"/>
        <v>2.353135504</v>
      </c>
      <c r="FJ25" s="54">
        <f t="shared" si="155"/>
        <v>2.353135504</v>
      </c>
      <c r="FK25" s="55">
        <f t="shared" si="156"/>
        <v>-2.353135504</v>
      </c>
      <c r="FL25" s="55">
        <f t="shared" si="157"/>
        <v>0</v>
      </c>
      <c r="FM25" s="55">
        <f t="shared" si="158"/>
        <v>3.141592654</v>
      </c>
      <c r="FN25" s="39">
        <f t="shared" si="159"/>
        <v>2.353135504</v>
      </c>
      <c r="FO25" s="56">
        <f t="shared" si="160"/>
        <v>1.809822672</v>
      </c>
      <c r="FP25" s="56">
        <f t="shared" si="161"/>
        <v>0</v>
      </c>
      <c r="FQ25" s="56">
        <f t="shared" si="162"/>
        <v>0</v>
      </c>
      <c r="FR25" s="57">
        <f t="shared" si="163"/>
        <v>1.809822672</v>
      </c>
      <c r="FS25" s="51">
        <f t="shared" si="164"/>
        <v>0</v>
      </c>
      <c r="FT25" s="51">
        <f t="shared" si="165"/>
        <v>0</v>
      </c>
      <c r="FU25" s="52">
        <f t="shared" si="166"/>
        <v>0</v>
      </c>
      <c r="FV25" s="52">
        <f t="shared" si="167"/>
        <v>0</v>
      </c>
      <c r="FW25" s="36">
        <f t="shared" si="168"/>
        <v>0</v>
      </c>
      <c r="FX25" s="53">
        <f t="shared" si="169"/>
        <v>1.809822672</v>
      </c>
      <c r="FY25" s="53">
        <f t="shared" si="170"/>
        <v>1.692737955</v>
      </c>
      <c r="FZ25" s="54">
        <f t="shared" si="171"/>
        <v>3.063555529</v>
      </c>
      <c r="GA25" s="55">
        <f t="shared" si="172"/>
        <v>0.3403950588</v>
      </c>
      <c r="GB25" s="55">
        <f t="shared" si="173"/>
        <v>0</v>
      </c>
      <c r="GC25" s="55">
        <f t="shared" si="174"/>
        <v>0</v>
      </c>
      <c r="GD25" s="39">
        <f t="shared" si="175"/>
        <v>0.3403950588</v>
      </c>
      <c r="GE25" s="58">
        <f t="shared" si="176"/>
        <v>-0.5</v>
      </c>
      <c r="GF25" s="42">
        <f t="shared" si="177"/>
        <v>-0.8660254038</v>
      </c>
      <c r="GG25" s="58">
        <f t="shared" si="178"/>
        <v>-2.094395102</v>
      </c>
      <c r="GH25" s="42">
        <f t="shared" si="179"/>
        <v>1</v>
      </c>
      <c r="GI25" s="59">
        <f t="shared" si="180"/>
        <v>-0.5</v>
      </c>
      <c r="GJ25" s="43">
        <f t="shared" si="181"/>
        <v>0.8660254038</v>
      </c>
      <c r="GK25" s="59">
        <f t="shared" si="182"/>
        <v>2.094395102</v>
      </c>
      <c r="GL25" s="43">
        <f t="shared" si="183"/>
        <v>1</v>
      </c>
      <c r="GM25" s="51">
        <f t="shared" si="184"/>
        <v>-2.094395102</v>
      </c>
      <c r="GN25" s="51">
        <f t="shared" si="185"/>
        <v>0</v>
      </c>
      <c r="GO25" s="52">
        <f t="shared" si="186"/>
        <v>-2.094395102</v>
      </c>
      <c r="GP25" s="52">
        <f t="shared" si="187"/>
        <v>-2.094395102</v>
      </c>
      <c r="GQ25" s="36">
        <f t="shared" si="188"/>
        <v>-2.094395102</v>
      </c>
      <c r="GR25" s="53">
        <f t="shared" si="189"/>
        <v>1</v>
      </c>
      <c r="GS25" s="53">
        <f t="shared" si="190"/>
        <v>0.5907588926</v>
      </c>
      <c r="GT25" s="54">
        <f t="shared" si="191"/>
        <v>0.5907588926</v>
      </c>
      <c r="GU25" s="55">
        <f t="shared" si="192"/>
        <v>-0.2953794463</v>
      </c>
      <c r="GV25" s="55">
        <f t="shared" si="193"/>
        <v>-0.5116122085</v>
      </c>
      <c r="GW25" s="55">
        <f t="shared" si="194"/>
        <v>-2.094395102</v>
      </c>
      <c r="GX25" s="39">
        <f t="shared" si="195"/>
        <v>0.5907588926</v>
      </c>
      <c r="GY25" s="51">
        <f t="shared" si="196"/>
        <v>2.094395102</v>
      </c>
      <c r="GZ25" s="51">
        <f t="shared" si="197"/>
        <v>0</v>
      </c>
      <c r="HA25" s="52">
        <f t="shared" si="198"/>
        <v>2.094395102</v>
      </c>
      <c r="HB25" s="52">
        <f t="shared" si="199"/>
        <v>2.094395102</v>
      </c>
      <c r="HC25" s="36">
        <f t="shared" si="200"/>
        <v>2.094395102</v>
      </c>
      <c r="HD25" s="53">
        <f t="shared" si="201"/>
        <v>1</v>
      </c>
      <c r="HE25" s="53">
        <f t="shared" si="202"/>
        <v>0.3403950588</v>
      </c>
      <c r="HF25" s="54">
        <f t="shared" si="203"/>
        <v>0.3403950588</v>
      </c>
      <c r="HG25" s="55">
        <f t="shared" si="204"/>
        <v>-0.1701975294</v>
      </c>
      <c r="HH25" s="55">
        <f t="shared" si="205"/>
        <v>0.2947907683</v>
      </c>
      <c r="HI25" s="55">
        <f t="shared" si="206"/>
        <v>2.094395102</v>
      </c>
      <c r="HJ25" s="39">
        <f t="shared" si="207"/>
        <v>0.3403950588</v>
      </c>
      <c r="HK25" s="51">
        <f t="shared" si="208"/>
        <v>2.094395102</v>
      </c>
      <c r="HL25" s="51">
        <f t="shared" si="209"/>
        <v>0</v>
      </c>
      <c r="HM25" s="52">
        <f t="shared" si="210"/>
        <v>2.094395102</v>
      </c>
      <c r="HN25" s="52">
        <f t="shared" si="211"/>
        <v>2.094395102</v>
      </c>
      <c r="HO25" s="36">
        <f t="shared" si="212"/>
        <v>2.094395102</v>
      </c>
      <c r="HP25" s="53">
        <f t="shared" si="213"/>
        <v>1</v>
      </c>
      <c r="HQ25" s="53">
        <f t="shared" si="214"/>
        <v>0.5907588926</v>
      </c>
      <c r="HR25" s="54">
        <f t="shared" si="215"/>
        <v>0.5907588926</v>
      </c>
      <c r="HS25" s="55">
        <f t="shared" si="216"/>
        <v>-0.2953794463</v>
      </c>
      <c r="HT25" s="55">
        <f t="shared" si="217"/>
        <v>0.5116122085</v>
      </c>
      <c r="HU25" s="55">
        <f t="shared" si="218"/>
        <v>2.094395102</v>
      </c>
      <c r="HV25" s="39">
        <f t="shared" si="219"/>
        <v>0.5907588926</v>
      </c>
      <c r="HW25" s="51">
        <f t="shared" si="220"/>
        <v>-2.094395102</v>
      </c>
      <c r="HX25" s="51">
        <f t="shared" si="221"/>
        <v>0</v>
      </c>
      <c r="HY25" s="52">
        <f t="shared" si="222"/>
        <v>-2.094395102</v>
      </c>
      <c r="HZ25" s="52">
        <f t="shared" si="223"/>
        <v>-2.094395102</v>
      </c>
      <c r="IA25" s="36">
        <f t="shared" si="224"/>
        <v>-2.094395102</v>
      </c>
      <c r="IB25" s="53">
        <f t="shared" si="225"/>
        <v>1</v>
      </c>
      <c r="IC25" s="53">
        <f t="shared" si="226"/>
        <v>0.3403950588</v>
      </c>
      <c r="ID25" s="54">
        <f t="shared" si="227"/>
        <v>0.3403950588</v>
      </c>
      <c r="IE25" s="55">
        <f t="shared" si="228"/>
        <v>-0.1701975294</v>
      </c>
      <c r="IF25" s="55">
        <f t="shared" si="229"/>
        <v>-0.2947907683</v>
      </c>
      <c r="IG25" s="55">
        <f t="shared" si="230"/>
        <v>-2.094395102</v>
      </c>
      <c r="IH25" s="39">
        <f t="shared" si="231"/>
        <v>0.3403950588</v>
      </c>
    </row>
    <row r="26" ht="12.75" customHeight="1">
      <c r="A26" s="44">
        <f>'Execute Cubic'!U26</f>
        <v>1.006207413</v>
      </c>
      <c r="B26" s="44">
        <f>'Execute Cubic'!V26</f>
        <v>-1.404172523</v>
      </c>
      <c r="C26" s="44">
        <f>'Execute Cubic'!W26</f>
        <v>1.260841907</v>
      </c>
      <c r="D26" s="44">
        <f>'Execute Cubic'!X26</f>
        <v>-0.3460138132</v>
      </c>
      <c r="E26" s="44">
        <f t="shared" ref="E26:H26" si="584">0</f>
        <v>0</v>
      </c>
      <c r="F26" s="44">
        <f t="shared" si="584"/>
        <v>0</v>
      </c>
      <c r="G26" s="44">
        <f t="shared" si="584"/>
        <v>0</v>
      </c>
      <c r="H26" s="44">
        <f t="shared" si="584"/>
        <v>0</v>
      </c>
      <c r="I26" s="45">
        <f t="shared" si="27"/>
        <v>0.4031415663</v>
      </c>
      <c r="J26" s="45">
        <f t="shared" si="28"/>
        <v>0</v>
      </c>
      <c r="K26" s="46">
        <f t="shared" si="29"/>
        <v>0.4961842247</v>
      </c>
      <c r="L26" s="46">
        <f t="shared" si="30"/>
        <v>-0.7789735991</v>
      </c>
      <c r="M26" s="47">
        <f t="shared" si="31"/>
        <v>0.4961842247</v>
      </c>
      <c r="N26" s="47">
        <f t="shared" si="32"/>
        <v>0.7789735991</v>
      </c>
      <c r="O26" s="48">
        <f t="shared" ref="O26:R26" si="585">ATAN2(A26,E26)</f>
        <v>0</v>
      </c>
      <c r="P26" s="48">
        <f t="shared" si="585"/>
        <v>3.141592654</v>
      </c>
      <c r="Q26" s="48">
        <f t="shared" si="585"/>
        <v>0</v>
      </c>
      <c r="R26" s="48">
        <f t="shared" si="585"/>
        <v>3.141592654</v>
      </c>
      <c r="S26" s="48">
        <f t="shared" ref="S26:V26" si="586">SQRT(POWER(A26,2)+POWER(E26,2))</f>
        <v>1.006207413</v>
      </c>
      <c r="T26" s="48">
        <f t="shared" si="586"/>
        <v>1.404172523</v>
      </c>
      <c r="U26" s="48">
        <f t="shared" si="586"/>
        <v>1.260841907</v>
      </c>
      <c r="V26" s="48">
        <f t="shared" si="586"/>
        <v>0.3460138132</v>
      </c>
      <c r="W26" s="49">
        <f t="shared" ref="W26:Z26" si="587">O26-$O26</f>
        <v>0</v>
      </c>
      <c r="X26" s="49">
        <f t="shared" si="587"/>
        <v>3.141592654</v>
      </c>
      <c r="Y26" s="49">
        <f t="shared" si="587"/>
        <v>0</v>
      </c>
      <c r="Z26" s="49">
        <f t="shared" si="587"/>
        <v>3.141592654</v>
      </c>
      <c r="AA26" s="49">
        <f t="shared" ref="AA26:AD26" si="588">S26/$S26</f>
        <v>1</v>
      </c>
      <c r="AB26" s="49">
        <f t="shared" si="588"/>
        <v>1.395510016</v>
      </c>
      <c r="AC26" s="49">
        <f t="shared" si="588"/>
        <v>1.253063624</v>
      </c>
      <c r="AD26" s="49">
        <f t="shared" si="588"/>
        <v>0.343879213</v>
      </c>
      <c r="AE26" s="50">
        <f t="shared" ref="AE26:AH26" si="589">AA26*COS(W26)</f>
        <v>1</v>
      </c>
      <c r="AF26" s="50">
        <f t="shared" si="589"/>
        <v>-1.395510016</v>
      </c>
      <c r="AG26" s="50">
        <f t="shared" si="589"/>
        <v>1.253063624</v>
      </c>
      <c r="AH26" s="50">
        <f t="shared" si="589"/>
        <v>-0.343879213</v>
      </c>
      <c r="AI26" s="44">
        <f t="shared" ref="AI26:AL26" si="590">AA26*SIN(W26)</f>
        <v>0</v>
      </c>
      <c r="AJ26" s="44">
        <f t="shared" si="590"/>
        <v>0</v>
      </c>
      <c r="AK26" s="44">
        <f t="shared" si="590"/>
        <v>0</v>
      </c>
      <c r="AL26" s="44">
        <f t="shared" si="590"/>
        <v>0</v>
      </c>
      <c r="AM26" s="51">
        <f t="shared" si="39"/>
        <v>9.424777961</v>
      </c>
      <c r="AN26" s="52">
        <f t="shared" si="40"/>
        <v>9.424777961</v>
      </c>
      <c r="AO26" s="52">
        <f t="shared" si="41"/>
        <v>3.141592654</v>
      </c>
      <c r="AP26" s="36">
        <f t="shared" si="42"/>
        <v>3.141592654</v>
      </c>
      <c r="AQ26" s="53">
        <f t="shared" si="43"/>
        <v>2.717683474</v>
      </c>
      <c r="AR26" s="54">
        <f t="shared" si="44"/>
        <v>2.717683474</v>
      </c>
      <c r="AS26" s="55">
        <f t="shared" si="45"/>
        <v>5.435366947</v>
      </c>
      <c r="AT26" s="55">
        <f t="shared" si="46"/>
        <v>0</v>
      </c>
      <c r="AU26" s="55">
        <f t="shared" si="47"/>
        <v>0</v>
      </c>
      <c r="AV26" s="39">
        <f t="shared" si="48"/>
        <v>5.435366947</v>
      </c>
      <c r="AW26" s="51">
        <f t="shared" ref="AW26:AX26" si="591">AW$1*X26</f>
        <v>3.141592654</v>
      </c>
      <c r="AX26" s="51">
        <f t="shared" si="591"/>
        <v>0</v>
      </c>
      <c r="AY26" s="52">
        <f t="shared" si="50"/>
        <v>3.141592654</v>
      </c>
      <c r="AZ26" s="52">
        <f t="shared" si="51"/>
        <v>3.141592654</v>
      </c>
      <c r="BA26" s="36">
        <f t="shared" si="52"/>
        <v>3.141592654</v>
      </c>
      <c r="BB26" s="53">
        <f t="shared" ref="BB26:BC26" si="592">POWER(AB26,BB$1)</f>
        <v>1.395510016</v>
      </c>
      <c r="BC26" s="53">
        <f t="shared" si="592"/>
        <v>1.253063624</v>
      </c>
      <c r="BD26" s="54">
        <f t="shared" si="54"/>
        <v>1.748662837</v>
      </c>
      <c r="BE26" s="55">
        <f t="shared" si="55"/>
        <v>-15.73796554</v>
      </c>
      <c r="BF26" s="55">
        <f t="shared" si="56"/>
        <v>0</v>
      </c>
      <c r="BG26" s="55">
        <f t="shared" si="57"/>
        <v>3.141592654</v>
      </c>
      <c r="BH26" s="39">
        <f t="shared" si="58"/>
        <v>15.73796554</v>
      </c>
      <c r="BI26" s="51">
        <f t="shared" si="59"/>
        <v>3.141592654</v>
      </c>
      <c r="BJ26" s="52">
        <f t="shared" si="60"/>
        <v>3.141592654</v>
      </c>
      <c r="BK26" s="52">
        <f t="shared" si="61"/>
        <v>3.141592654</v>
      </c>
      <c r="BL26" s="36">
        <f t="shared" si="62"/>
        <v>3.141592654</v>
      </c>
      <c r="BM26" s="53">
        <f t="shared" si="63"/>
        <v>0.343879213</v>
      </c>
      <c r="BN26" s="54">
        <f t="shared" si="64"/>
        <v>0.343879213</v>
      </c>
      <c r="BO26" s="55">
        <f t="shared" si="65"/>
        <v>9.28473875</v>
      </c>
      <c r="BP26" s="55">
        <f t="shared" si="66"/>
        <v>0</v>
      </c>
      <c r="BQ26" s="55">
        <f t="shared" si="67"/>
        <v>0</v>
      </c>
      <c r="BR26" s="39">
        <f t="shared" si="68"/>
        <v>9.28473875</v>
      </c>
      <c r="BS26" s="56">
        <f t="shared" ref="BS26:BT26" si="593">AS26+BE26+BO26</f>
        <v>-1.01785984</v>
      </c>
      <c r="BT26" s="56">
        <f t="shared" si="593"/>
        <v>0</v>
      </c>
      <c r="BU26" s="56">
        <f t="shared" si="70"/>
        <v>3.141592654</v>
      </c>
      <c r="BV26" s="57">
        <f t="shared" si="71"/>
        <v>1.01785984</v>
      </c>
      <c r="BW26" s="51">
        <f t="shared" ref="BW26:BX26" si="594">BW$1*X26</f>
        <v>6.283185307</v>
      </c>
      <c r="BX26" s="51">
        <f t="shared" si="594"/>
        <v>0</v>
      </c>
      <c r="BY26" s="52">
        <f t="shared" si="73"/>
        <v>6.283185307</v>
      </c>
      <c r="BZ26" s="52">
        <f t="shared" si="74"/>
        <v>0</v>
      </c>
      <c r="CA26" s="36">
        <f t="shared" si="75"/>
        <v>0</v>
      </c>
      <c r="CB26" s="53">
        <f t="shared" ref="CB26:CC26" si="595">POWER(AB26,CB$1)</f>
        <v>1.947448204</v>
      </c>
      <c r="CC26" s="53">
        <f t="shared" si="595"/>
        <v>1.570168446</v>
      </c>
      <c r="CD26" s="54">
        <f t="shared" si="77"/>
        <v>3.057821719</v>
      </c>
      <c r="CE26" s="55">
        <f t="shared" si="78"/>
        <v>-3.057821719</v>
      </c>
      <c r="CF26" s="55">
        <f t="shared" si="79"/>
        <v>0</v>
      </c>
      <c r="CG26" s="55">
        <f t="shared" si="80"/>
        <v>3.141592654</v>
      </c>
      <c r="CH26" s="39">
        <f t="shared" si="81"/>
        <v>3.057821719</v>
      </c>
      <c r="CI26" s="51">
        <f t="shared" si="82"/>
        <v>0</v>
      </c>
      <c r="CJ26" s="52">
        <f t="shared" si="83"/>
        <v>0</v>
      </c>
      <c r="CK26" s="52">
        <f t="shared" si="84"/>
        <v>0</v>
      </c>
      <c r="CL26" s="36">
        <f t="shared" si="85"/>
        <v>0</v>
      </c>
      <c r="CM26" s="53">
        <f t="shared" si="86"/>
        <v>1.967520963</v>
      </c>
      <c r="CN26" s="54">
        <f t="shared" si="87"/>
        <v>1.967520963</v>
      </c>
      <c r="CO26" s="55">
        <f t="shared" si="88"/>
        <v>7.87008385</v>
      </c>
      <c r="CP26" s="55">
        <f t="shared" si="89"/>
        <v>0</v>
      </c>
      <c r="CQ26" s="55">
        <f t="shared" si="90"/>
        <v>0</v>
      </c>
      <c r="CR26" s="39">
        <f t="shared" si="91"/>
        <v>7.87008385</v>
      </c>
      <c r="CS26" s="51">
        <f t="shared" si="92"/>
        <v>9.424777961</v>
      </c>
      <c r="CT26" s="51">
        <f t="shared" si="93"/>
        <v>3.141592654</v>
      </c>
      <c r="CU26" s="52">
        <f t="shared" si="94"/>
        <v>12.56637061</v>
      </c>
      <c r="CV26" s="52">
        <f t="shared" si="95"/>
        <v>0</v>
      </c>
      <c r="CW26" s="36">
        <f t="shared" si="96"/>
        <v>0</v>
      </c>
      <c r="CX26" s="53">
        <f t="shared" si="97"/>
        <v>2.717683474</v>
      </c>
      <c r="CY26" s="53">
        <f t="shared" si="98"/>
        <v>0.343879213</v>
      </c>
      <c r="CZ26" s="54">
        <f t="shared" si="99"/>
        <v>0.934554854</v>
      </c>
      <c r="DA26" s="55">
        <f t="shared" si="100"/>
        <v>3.738219416</v>
      </c>
      <c r="DB26" s="55">
        <f t="shared" si="101"/>
        <v>0</v>
      </c>
      <c r="DC26" s="55">
        <f t="shared" si="102"/>
        <v>0</v>
      </c>
      <c r="DD26" s="39">
        <f t="shared" si="103"/>
        <v>3.738219416</v>
      </c>
      <c r="DE26" s="51">
        <f t="shared" ref="DE26:DG26" si="596">DE$1*X26</f>
        <v>3.141592654</v>
      </c>
      <c r="DF26" s="51">
        <f t="shared" si="596"/>
        <v>0</v>
      </c>
      <c r="DG26" s="51">
        <f t="shared" si="596"/>
        <v>3.141592654</v>
      </c>
      <c r="DH26" s="52">
        <f t="shared" si="105"/>
        <v>6.283185307</v>
      </c>
      <c r="DI26" s="52">
        <f t="shared" si="106"/>
        <v>0</v>
      </c>
      <c r="DJ26" s="36">
        <f t="shared" si="107"/>
        <v>0</v>
      </c>
      <c r="DK26" s="53">
        <f t="shared" ref="DK26:DM26" si="597">POWER(AB26,DK$1)</f>
        <v>1.395510016</v>
      </c>
      <c r="DL26" s="53">
        <f t="shared" si="597"/>
        <v>1.253063624</v>
      </c>
      <c r="DM26" s="53">
        <f t="shared" si="597"/>
        <v>0.343879213</v>
      </c>
      <c r="DN26" s="54">
        <f t="shared" si="109"/>
        <v>0.6013288003</v>
      </c>
      <c r="DO26" s="55">
        <f t="shared" si="110"/>
        <v>-10.8239184</v>
      </c>
      <c r="DP26" s="55">
        <f t="shared" si="111"/>
        <v>0</v>
      </c>
      <c r="DQ26" s="55">
        <f t="shared" si="112"/>
        <v>3.141592654</v>
      </c>
      <c r="DR26" s="39">
        <f t="shared" si="113"/>
        <v>10.8239184</v>
      </c>
      <c r="DS26" s="51">
        <f t="shared" si="114"/>
        <v>6.283185307</v>
      </c>
      <c r="DT26" s="52">
        <f t="shared" si="115"/>
        <v>6.283185307</v>
      </c>
      <c r="DU26" s="52">
        <f t="shared" si="116"/>
        <v>0</v>
      </c>
      <c r="DV26" s="36">
        <f t="shared" si="117"/>
        <v>0</v>
      </c>
      <c r="DW26" s="53">
        <f t="shared" si="118"/>
        <v>0.1182529131</v>
      </c>
      <c r="DX26" s="54">
        <f t="shared" si="119"/>
        <v>0.1182529131</v>
      </c>
      <c r="DY26" s="55">
        <f t="shared" si="120"/>
        <v>3.192828654</v>
      </c>
      <c r="DZ26" s="55">
        <f t="shared" si="121"/>
        <v>0</v>
      </c>
      <c r="EA26" s="55">
        <f t="shared" si="122"/>
        <v>0</v>
      </c>
      <c r="EB26" s="39">
        <f t="shared" si="123"/>
        <v>3.192828654</v>
      </c>
      <c r="EC26" s="56">
        <f t="shared" ref="EC26:ED26" si="598">CE26+CO26+DA26+DO26+DY26</f>
        <v>0.9193917958</v>
      </c>
      <c r="ED26" s="56">
        <f t="shared" si="598"/>
        <v>0</v>
      </c>
      <c r="EE26" s="56">
        <f t="shared" si="125"/>
        <v>0</v>
      </c>
      <c r="EF26" s="57">
        <f t="shared" si="126"/>
        <v>0.9193917958</v>
      </c>
      <c r="EG26" s="51">
        <f t="shared" si="127"/>
        <v>0</v>
      </c>
      <c r="EH26" s="52">
        <f t="shared" si="128"/>
        <v>0</v>
      </c>
      <c r="EI26" s="52">
        <f t="shared" si="129"/>
        <v>0</v>
      </c>
      <c r="EJ26" s="36">
        <f t="shared" si="130"/>
        <v>0</v>
      </c>
      <c r="EK26" s="53">
        <f t="shared" si="131"/>
        <v>0.9588492039</v>
      </c>
      <c r="EL26" s="54">
        <f t="shared" si="132"/>
        <v>0.9588492039</v>
      </c>
      <c r="EM26" s="55">
        <f t="shared" si="133"/>
        <v>4.982326614</v>
      </c>
      <c r="EN26" s="55">
        <f t="shared" si="134"/>
        <v>0</v>
      </c>
      <c r="EO26" s="55">
        <f t="shared" si="135"/>
        <v>0</v>
      </c>
      <c r="EP26" s="39">
        <f t="shared" si="136"/>
        <v>4.982326614</v>
      </c>
      <c r="EQ26" s="56">
        <f t="shared" ref="EQ26:ER26" si="599">BS26+EM26</f>
        <v>3.964466773</v>
      </c>
      <c r="ER26" s="56">
        <f t="shared" si="599"/>
        <v>0</v>
      </c>
      <c r="ES26" s="56">
        <f t="shared" si="138"/>
        <v>0</v>
      </c>
      <c r="ET26" s="57">
        <f t="shared" si="139"/>
        <v>3.964466773</v>
      </c>
      <c r="EU26" s="51">
        <f t="shared" si="140"/>
        <v>0</v>
      </c>
      <c r="EV26" s="52">
        <f t="shared" si="141"/>
        <v>0</v>
      </c>
      <c r="EW26" s="52">
        <f t="shared" si="142"/>
        <v>0</v>
      </c>
      <c r="EX26" s="36">
        <f t="shared" si="143"/>
        <v>0</v>
      </c>
      <c r="EY26" s="53">
        <f t="shared" si="144"/>
        <v>1.582686608</v>
      </c>
      <c r="EZ26" s="54">
        <f t="shared" si="145"/>
        <v>1.582686608</v>
      </c>
      <c r="FA26" s="55">
        <f t="shared" si="146"/>
        <v>0.4187263976</v>
      </c>
      <c r="FB26" s="55">
        <f t="shared" si="147"/>
        <v>0</v>
      </c>
      <c r="FC26" s="55">
        <f t="shared" si="148"/>
        <v>0</v>
      </c>
      <c r="FD26" s="39">
        <f t="shared" si="149"/>
        <v>0.4187263976</v>
      </c>
      <c r="FE26" s="51">
        <f t="shared" si="150"/>
        <v>6.283185307</v>
      </c>
      <c r="FF26" s="52">
        <f t="shared" si="151"/>
        <v>6.283185307</v>
      </c>
      <c r="FG26" s="52">
        <f t="shared" si="152"/>
        <v>0</v>
      </c>
      <c r="FH26" s="36">
        <f t="shared" si="153"/>
        <v>0</v>
      </c>
      <c r="FI26" s="53">
        <f t="shared" si="154"/>
        <v>1.947448204</v>
      </c>
      <c r="FJ26" s="54">
        <f t="shared" si="155"/>
        <v>1.947448204</v>
      </c>
      <c r="FK26" s="55">
        <f t="shared" si="156"/>
        <v>-1.947448204</v>
      </c>
      <c r="FL26" s="55">
        <f t="shared" si="157"/>
        <v>0</v>
      </c>
      <c r="FM26" s="55">
        <f t="shared" si="158"/>
        <v>3.141592654</v>
      </c>
      <c r="FN26" s="39">
        <f t="shared" si="159"/>
        <v>1.947448204</v>
      </c>
      <c r="FO26" s="56">
        <f t="shared" si="160"/>
        <v>1.811742668</v>
      </c>
      <c r="FP26" s="56">
        <f t="shared" si="161"/>
        <v>0</v>
      </c>
      <c r="FQ26" s="56">
        <f t="shared" si="162"/>
        <v>0</v>
      </c>
      <c r="FR26" s="57">
        <f t="shared" si="163"/>
        <v>1.811742668</v>
      </c>
      <c r="FS26" s="51">
        <f t="shared" si="164"/>
        <v>0</v>
      </c>
      <c r="FT26" s="51">
        <f t="shared" si="165"/>
        <v>0</v>
      </c>
      <c r="FU26" s="52">
        <f t="shared" si="166"/>
        <v>0</v>
      </c>
      <c r="FV26" s="52">
        <f t="shared" si="167"/>
        <v>0</v>
      </c>
      <c r="FW26" s="36">
        <f t="shared" si="168"/>
        <v>0</v>
      </c>
      <c r="FX26" s="53">
        <f t="shared" si="169"/>
        <v>1.811742668</v>
      </c>
      <c r="FY26" s="53">
        <f t="shared" si="170"/>
        <v>2.388194309</v>
      </c>
      <c r="FZ26" s="54">
        <f t="shared" si="171"/>
        <v>4.326793529</v>
      </c>
      <c r="GA26" s="55">
        <f t="shared" si="172"/>
        <v>0.4807548366</v>
      </c>
      <c r="GB26" s="55">
        <f t="shared" si="173"/>
        <v>0</v>
      </c>
      <c r="GC26" s="55">
        <f t="shared" si="174"/>
        <v>0</v>
      </c>
      <c r="GD26" s="39">
        <f t="shared" si="175"/>
        <v>0.4807548366</v>
      </c>
      <c r="GE26" s="58">
        <f t="shared" si="176"/>
        <v>-0.5</v>
      </c>
      <c r="GF26" s="42">
        <f t="shared" si="177"/>
        <v>-0.8660254038</v>
      </c>
      <c r="GG26" s="58">
        <f t="shared" si="178"/>
        <v>-2.094395102</v>
      </c>
      <c r="GH26" s="42">
        <f t="shared" si="179"/>
        <v>1</v>
      </c>
      <c r="GI26" s="59">
        <f t="shared" si="180"/>
        <v>-0.5</v>
      </c>
      <c r="GJ26" s="43">
        <f t="shared" si="181"/>
        <v>0.8660254038</v>
      </c>
      <c r="GK26" s="59">
        <f t="shared" si="182"/>
        <v>2.094395102</v>
      </c>
      <c r="GL26" s="43">
        <f t="shared" si="183"/>
        <v>1</v>
      </c>
      <c r="GM26" s="51">
        <f t="shared" si="184"/>
        <v>-2.094395102</v>
      </c>
      <c r="GN26" s="51">
        <f t="shared" si="185"/>
        <v>0</v>
      </c>
      <c r="GO26" s="52">
        <f t="shared" si="186"/>
        <v>-2.094395102</v>
      </c>
      <c r="GP26" s="52">
        <f t="shared" si="187"/>
        <v>-2.094395102</v>
      </c>
      <c r="GQ26" s="36">
        <f t="shared" si="188"/>
        <v>-2.094395102</v>
      </c>
      <c r="GR26" s="53">
        <f t="shared" si="189"/>
        <v>1</v>
      </c>
      <c r="GS26" s="53">
        <f t="shared" si="190"/>
        <v>0.4187263976</v>
      </c>
      <c r="GT26" s="54">
        <f t="shared" si="191"/>
        <v>0.4187263976</v>
      </c>
      <c r="GU26" s="55">
        <f t="shared" si="192"/>
        <v>-0.2093631988</v>
      </c>
      <c r="GV26" s="55">
        <f t="shared" si="193"/>
        <v>-0.3626276976</v>
      </c>
      <c r="GW26" s="55">
        <f t="shared" si="194"/>
        <v>-2.094395102</v>
      </c>
      <c r="GX26" s="39">
        <f t="shared" si="195"/>
        <v>0.4187263976</v>
      </c>
      <c r="GY26" s="51">
        <f t="shared" si="196"/>
        <v>2.094395102</v>
      </c>
      <c r="GZ26" s="51">
        <f t="shared" si="197"/>
        <v>0</v>
      </c>
      <c r="HA26" s="52">
        <f t="shared" si="198"/>
        <v>2.094395102</v>
      </c>
      <c r="HB26" s="52">
        <f t="shared" si="199"/>
        <v>2.094395102</v>
      </c>
      <c r="HC26" s="36">
        <f t="shared" si="200"/>
        <v>2.094395102</v>
      </c>
      <c r="HD26" s="53">
        <f t="shared" si="201"/>
        <v>1</v>
      </c>
      <c r="HE26" s="53">
        <f t="shared" si="202"/>
        <v>0.4807548366</v>
      </c>
      <c r="HF26" s="54">
        <f t="shared" si="203"/>
        <v>0.4807548366</v>
      </c>
      <c r="HG26" s="55">
        <f t="shared" si="204"/>
        <v>-0.2403774183</v>
      </c>
      <c r="HH26" s="55">
        <f t="shared" si="205"/>
        <v>0.4163459015</v>
      </c>
      <c r="HI26" s="55">
        <f t="shared" si="206"/>
        <v>2.094395102</v>
      </c>
      <c r="HJ26" s="39">
        <f t="shared" si="207"/>
        <v>0.4807548366</v>
      </c>
      <c r="HK26" s="51">
        <f t="shared" si="208"/>
        <v>2.094395102</v>
      </c>
      <c r="HL26" s="51">
        <f t="shared" si="209"/>
        <v>0</v>
      </c>
      <c r="HM26" s="52">
        <f t="shared" si="210"/>
        <v>2.094395102</v>
      </c>
      <c r="HN26" s="52">
        <f t="shared" si="211"/>
        <v>2.094395102</v>
      </c>
      <c r="HO26" s="36">
        <f t="shared" si="212"/>
        <v>2.094395102</v>
      </c>
      <c r="HP26" s="53">
        <f t="shared" si="213"/>
        <v>1</v>
      </c>
      <c r="HQ26" s="53">
        <f t="shared" si="214"/>
        <v>0.4187263976</v>
      </c>
      <c r="HR26" s="54">
        <f t="shared" si="215"/>
        <v>0.4187263976</v>
      </c>
      <c r="HS26" s="55">
        <f t="shared" si="216"/>
        <v>-0.2093631988</v>
      </c>
      <c r="HT26" s="55">
        <f t="shared" si="217"/>
        <v>0.3626276976</v>
      </c>
      <c r="HU26" s="55">
        <f t="shared" si="218"/>
        <v>2.094395102</v>
      </c>
      <c r="HV26" s="39">
        <f t="shared" si="219"/>
        <v>0.4187263976</v>
      </c>
      <c r="HW26" s="51">
        <f t="shared" si="220"/>
        <v>-2.094395102</v>
      </c>
      <c r="HX26" s="51">
        <f t="shared" si="221"/>
        <v>0</v>
      </c>
      <c r="HY26" s="52">
        <f t="shared" si="222"/>
        <v>-2.094395102</v>
      </c>
      <c r="HZ26" s="52">
        <f t="shared" si="223"/>
        <v>-2.094395102</v>
      </c>
      <c r="IA26" s="36">
        <f t="shared" si="224"/>
        <v>-2.094395102</v>
      </c>
      <c r="IB26" s="53">
        <f t="shared" si="225"/>
        <v>1</v>
      </c>
      <c r="IC26" s="53">
        <f t="shared" si="226"/>
        <v>0.4807548366</v>
      </c>
      <c r="ID26" s="54">
        <f t="shared" si="227"/>
        <v>0.4807548366</v>
      </c>
      <c r="IE26" s="55">
        <f t="shared" si="228"/>
        <v>-0.2403774183</v>
      </c>
      <c r="IF26" s="55">
        <f t="shared" si="229"/>
        <v>-0.4163459015</v>
      </c>
      <c r="IG26" s="55">
        <f t="shared" si="230"/>
        <v>-2.094395102</v>
      </c>
      <c r="IH26" s="39">
        <f t="shared" si="231"/>
        <v>0.4807548366</v>
      </c>
    </row>
    <row r="27" ht="12.75" customHeight="1">
      <c r="A27" s="44">
        <f>'Execute Cubic'!U27</f>
        <v>1.006207413</v>
      </c>
      <c r="B27" s="44">
        <f>'Execute Cubic'!V27</f>
        <v>-1.518241916</v>
      </c>
      <c r="C27" s="44">
        <f>'Execute Cubic'!W27</f>
        <v>1.371703627</v>
      </c>
      <c r="D27" s="44">
        <f>'Execute Cubic'!X27</f>
        <v>-0.4042740101</v>
      </c>
      <c r="E27" s="44">
        <f t="shared" ref="E27:H27" si="600">0</f>
        <v>0</v>
      </c>
      <c r="F27" s="44">
        <f t="shared" si="600"/>
        <v>0</v>
      </c>
      <c r="G27" s="44">
        <f t="shared" si="600"/>
        <v>0</v>
      </c>
      <c r="H27" s="44">
        <f t="shared" si="600"/>
        <v>0</v>
      </c>
      <c r="I27" s="45">
        <f t="shared" si="27"/>
        <v>0.454482696</v>
      </c>
      <c r="J27" s="45">
        <f t="shared" si="28"/>
        <v>0</v>
      </c>
      <c r="K27" s="46">
        <f t="shared" si="29"/>
        <v>0.5271965029</v>
      </c>
      <c r="L27" s="46">
        <f t="shared" si="30"/>
        <v>-0.7785254626</v>
      </c>
      <c r="M27" s="47">
        <f t="shared" si="31"/>
        <v>0.5271965029</v>
      </c>
      <c r="N27" s="47">
        <f t="shared" si="32"/>
        <v>0.7785254626</v>
      </c>
      <c r="O27" s="48">
        <f t="shared" ref="O27:R27" si="601">ATAN2(A27,E27)</f>
        <v>0</v>
      </c>
      <c r="P27" s="48">
        <f t="shared" si="601"/>
        <v>3.141592654</v>
      </c>
      <c r="Q27" s="48">
        <f t="shared" si="601"/>
        <v>0</v>
      </c>
      <c r="R27" s="48">
        <f t="shared" si="601"/>
        <v>3.141592654</v>
      </c>
      <c r="S27" s="48">
        <f t="shared" ref="S27:V27" si="602">SQRT(POWER(A27,2)+POWER(E27,2))</f>
        <v>1.006207413</v>
      </c>
      <c r="T27" s="48">
        <f t="shared" si="602"/>
        <v>1.518241916</v>
      </c>
      <c r="U27" s="48">
        <f t="shared" si="602"/>
        <v>1.371703627</v>
      </c>
      <c r="V27" s="48">
        <f t="shared" si="602"/>
        <v>0.4042740101</v>
      </c>
      <c r="W27" s="49">
        <f t="shared" ref="W27:Z27" si="603">O27-$O27</f>
        <v>0</v>
      </c>
      <c r="X27" s="49">
        <f t="shared" si="603"/>
        <v>3.141592654</v>
      </c>
      <c r="Y27" s="49">
        <f t="shared" si="603"/>
        <v>0</v>
      </c>
      <c r="Z27" s="49">
        <f t="shared" si="603"/>
        <v>3.141592654</v>
      </c>
      <c r="AA27" s="49">
        <f t="shared" ref="AA27:AD27" si="604">S27/$S27</f>
        <v>1</v>
      </c>
      <c r="AB27" s="49">
        <f t="shared" si="604"/>
        <v>1.508875702</v>
      </c>
      <c r="AC27" s="49">
        <f t="shared" si="604"/>
        <v>1.363241424</v>
      </c>
      <c r="AD27" s="49">
        <f t="shared" si="604"/>
        <v>0.4017799957</v>
      </c>
      <c r="AE27" s="50">
        <f t="shared" ref="AE27:AH27" si="605">AA27*COS(W27)</f>
        <v>1</v>
      </c>
      <c r="AF27" s="50">
        <f t="shared" si="605"/>
        <v>-1.508875702</v>
      </c>
      <c r="AG27" s="50">
        <f t="shared" si="605"/>
        <v>1.363241424</v>
      </c>
      <c r="AH27" s="50">
        <f t="shared" si="605"/>
        <v>-0.4017799957</v>
      </c>
      <c r="AI27" s="44">
        <f t="shared" ref="AI27:AL27" si="606">AA27*SIN(W27)</f>
        <v>0</v>
      </c>
      <c r="AJ27" s="44">
        <f t="shared" si="606"/>
        <v>0</v>
      </c>
      <c r="AK27" s="44">
        <f t="shared" si="606"/>
        <v>0</v>
      </c>
      <c r="AL27" s="44">
        <f t="shared" si="606"/>
        <v>0</v>
      </c>
      <c r="AM27" s="51">
        <f t="shared" si="39"/>
        <v>9.424777961</v>
      </c>
      <c r="AN27" s="52">
        <f t="shared" si="40"/>
        <v>9.424777961</v>
      </c>
      <c r="AO27" s="52">
        <f t="shared" si="41"/>
        <v>3.141592654</v>
      </c>
      <c r="AP27" s="36">
        <f t="shared" si="42"/>
        <v>3.141592654</v>
      </c>
      <c r="AQ27" s="53">
        <f t="shared" si="43"/>
        <v>3.435266187</v>
      </c>
      <c r="AR27" s="54">
        <f t="shared" si="44"/>
        <v>3.435266187</v>
      </c>
      <c r="AS27" s="55">
        <f t="shared" si="45"/>
        <v>6.870532375</v>
      </c>
      <c r="AT27" s="55">
        <f t="shared" si="46"/>
        <v>0</v>
      </c>
      <c r="AU27" s="55">
        <f t="shared" si="47"/>
        <v>0</v>
      </c>
      <c r="AV27" s="39">
        <f t="shared" si="48"/>
        <v>6.870532375</v>
      </c>
      <c r="AW27" s="51">
        <f t="shared" ref="AW27:AX27" si="607">AW$1*X27</f>
        <v>3.141592654</v>
      </c>
      <c r="AX27" s="51">
        <f t="shared" si="607"/>
        <v>0</v>
      </c>
      <c r="AY27" s="52">
        <f t="shared" si="50"/>
        <v>3.141592654</v>
      </c>
      <c r="AZ27" s="52">
        <f t="shared" si="51"/>
        <v>3.141592654</v>
      </c>
      <c r="BA27" s="36">
        <f t="shared" si="52"/>
        <v>3.141592654</v>
      </c>
      <c r="BB27" s="53">
        <f t="shared" ref="BB27:BC27" si="608">POWER(AB27,BB$1)</f>
        <v>1.508875702</v>
      </c>
      <c r="BC27" s="53">
        <f t="shared" si="608"/>
        <v>1.363241424</v>
      </c>
      <c r="BD27" s="54">
        <f t="shared" si="54"/>
        <v>2.056961861</v>
      </c>
      <c r="BE27" s="55">
        <f t="shared" si="55"/>
        <v>-18.51265675</v>
      </c>
      <c r="BF27" s="55">
        <f t="shared" si="56"/>
        <v>0</v>
      </c>
      <c r="BG27" s="55">
        <f t="shared" si="57"/>
        <v>3.141592654</v>
      </c>
      <c r="BH27" s="39">
        <f t="shared" si="58"/>
        <v>18.51265675</v>
      </c>
      <c r="BI27" s="51">
        <f t="shared" si="59"/>
        <v>3.141592654</v>
      </c>
      <c r="BJ27" s="52">
        <f t="shared" si="60"/>
        <v>3.141592654</v>
      </c>
      <c r="BK27" s="52">
        <f t="shared" si="61"/>
        <v>3.141592654</v>
      </c>
      <c r="BL27" s="36">
        <f t="shared" si="62"/>
        <v>3.141592654</v>
      </c>
      <c r="BM27" s="53">
        <f t="shared" si="63"/>
        <v>0.4017799957</v>
      </c>
      <c r="BN27" s="54">
        <f t="shared" si="64"/>
        <v>0.4017799957</v>
      </c>
      <c r="BO27" s="55">
        <f t="shared" si="65"/>
        <v>10.84805988</v>
      </c>
      <c r="BP27" s="55">
        <f t="shared" si="66"/>
        <v>0</v>
      </c>
      <c r="BQ27" s="55">
        <f t="shared" si="67"/>
        <v>0</v>
      </c>
      <c r="BR27" s="39">
        <f t="shared" si="68"/>
        <v>10.84805988</v>
      </c>
      <c r="BS27" s="56">
        <f t="shared" ref="BS27:BT27" si="609">AS27+BE27+BO27</f>
        <v>-0.7940644904</v>
      </c>
      <c r="BT27" s="56">
        <f t="shared" si="609"/>
        <v>0</v>
      </c>
      <c r="BU27" s="56">
        <f t="shared" si="70"/>
        <v>3.141592654</v>
      </c>
      <c r="BV27" s="57">
        <f t="shared" si="71"/>
        <v>0.7940644904</v>
      </c>
      <c r="BW27" s="51">
        <f t="shared" ref="BW27:BX27" si="610">BW$1*X27</f>
        <v>6.283185307</v>
      </c>
      <c r="BX27" s="51">
        <f t="shared" si="610"/>
        <v>0</v>
      </c>
      <c r="BY27" s="52">
        <f t="shared" si="73"/>
        <v>6.283185307</v>
      </c>
      <c r="BZ27" s="52">
        <f t="shared" si="74"/>
        <v>0</v>
      </c>
      <c r="CA27" s="36">
        <f t="shared" si="75"/>
        <v>0</v>
      </c>
      <c r="CB27" s="53">
        <f t="shared" ref="CB27:CC27" si="611">POWER(AB27,CB$1)</f>
        <v>2.276705883</v>
      </c>
      <c r="CC27" s="53">
        <f t="shared" si="611"/>
        <v>1.858427181</v>
      </c>
      <c r="CD27" s="54">
        <f t="shared" si="77"/>
        <v>4.231092098</v>
      </c>
      <c r="CE27" s="55">
        <f t="shared" si="78"/>
        <v>-4.231092098</v>
      </c>
      <c r="CF27" s="55">
        <f t="shared" si="79"/>
        <v>0</v>
      </c>
      <c r="CG27" s="55">
        <f t="shared" si="80"/>
        <v>3.141592654</v>
      </c>
      <c r="CH27" s="39">
        <f t="shared" si="81"/>
        <v>4.231092098</v>
      </c>
      <c r="CI27" s="51">
        <f t="shared" si="82"/>
        <v>0</v>
      </c>
      <c r="CJ27" s="52">
        <f t="shared" si="83"/>
        <v>0</v>
      </c>
      <c r="CK27" s="52">
        <f t="shared" si="84"/>
        <v>0</v>
      </c>
      <c r="CL27" s="36">
        <f t="shared" si="85"/>
        <v>0</v>
      </c>
      <c r="CM27" s="53">
        <f t="shared" si="86"/>
        <v>2.533484918</v>
      </c>
      <c r="CN27" s="54">
        <f t="shared" si="87"/>
        <v>2.533484918</v>
      </c>
      <c r="CO27" s="55">
        <f t="shared" si="88"/>
        <v>10.13393967</v>
      </c>
      <c r="CP27" s="55">
        <f t="shared" si="89"/>
        <v>0</v>
      </c>
      <c r="CQ27" s="55">
        <f t="shared" si="90"/>
        <v>0</v>
      </c>
      <c r="CR27" s="39">
        <f t="shared" si="91"/>
        <v>10.13393967</v>
      </c>
      <c r="CS27" s="51">
        <f t="shared" si="92"/>
        <v>9.424777961</v>
      </c>
      <c r="CT27" s="51">
        <f t="shared" si="93"/>
        <v>3.141592654</v>
      </c>
      <c r="CU27" s="52">
        <f t="shared" si="94"/>
        <v>12.56637061</v>
      </c>
      <c r="CV27" s="52">
        <f t="shared" si="95"/>
        <v>0</v>
      </c>
      <c r="CW27" s="36">
        <f t="shared" si="96"/>
        <v>0</v>
      </c>
      <c r="CX27" s="53">
        <f t="shared" si="97"/>
        <v>3.435266187</v>
      </c>
      <c r="CY27" s="53">
        <f t="shared" si="98"/>
        <v>0.4017799957</v>
      </c>
      <c r="CZ27" s="54">
        <f t="shared" si="99"/>
        <v>1.380221234</v>
      </c>
      <c r="DA27" s="55">
        <f t="shared" si="100"/>
        <v>5.520884936</v>
      </c>
      <c r="DB27" s="55">
        <f t="shared" si="101"/>
        <v>0</v>
      </c>
      <c r="DC27" s="55">
        <f t="shared" si="102"/>
        <v>0</v>
      </c>
      <c r="DD27" s="39">
        <f t="shared" si="103"/>
        <v>5.520884936</v>
      </c>
      <c r="DE27" s="51">
        <f t="shared" ref="DE27:DG27" si="612">DE$1*X27</f>
        <v>3.141592654</v>
      </c>
      <c r="DF27" s="51">
        <f t="shared" si="612"/>
        <v>0</v>
      </c>
      <c r="DG27" s="51">
        <f t="shared" si="612"/>
        <v>3.141592654</v>
      </c>
      <c r="DH27" s="52">
        <f t="shared" si="105"/>
        <v>6.283185307</v>
      </c>
      <c r="DI27" s="52">
        <f t="shared" si="106"/>
        <v>0</v>
      </c>
      <c r="DJ27" s="36">
        <f t="shared" si="107"/>
        <v>0</v>
      </c>
      <c r="DK27" s="53">
        <f t="shared" ref="DK27:DM27" si="613">POWER(AB27,DK$1)</f>
        <v>1.508875702</v>
      </c>
      <c r="DL27" s="53">
        <f t="shared" si="613"/>
        <v>1.363241424</v>
      </c>
      <c r="DM27" s="53">
        <f t="shared" si="613"/>
        <v>0.4017799957</v>
      </c>
      <c r="DN27" s="54">
        <f t="shared" si="109"/>
        <v>0.8264461277</v>
      </c>
      <c r="DO27" s="55">
        <f t="shared" si="110"/>
        <v>-14.8760303</v>
      </c>
      <c r="DP27" s="55">
        <f t="shared" si="111"/>
        <v>0</v>
      </c>
      <c r="DQ27" s="55">
        <f t="shared" si="112"/>
        <v>3.141592654</v>
      </c>
      <c r="DR27" s="39">
        <f t="shared" si="113"/>
        <v>14.8760303</v>
      </c>
      <c r="DS27" s="51">
        <f t="shared" si="114"/>
        <v>6.283185307</v>
      </c>
      <c r="DT27" s="52">
        <f t="shared" si="115"/>
        <v>6.283185307</v>
      </c>
      <c r="DU27" s="52">
        <f t="shared" si="116"/>
        <v>0</v>
      </c>
      <c r="DV27" s="36">
        <f t="shared" si="117"/>
        <v>0</v>
      </c>
      <c r="DW27" s="53">
        <f t="shared" si="118"/>
        <v>0.1614271649</v>
      </c>
      <c r="DX27" s="54">
        <f t="shared" si="119"/>
        <v>0.1614271649</v>
      </c>
      <c r="DY27" s="55">
        <f t="shared" si="120"/>
        <v>4.358533454</v>
      </c>
      <c r="DZ27" s="55">
        <f t="shared" si="121"/>
        <v>0</v>
      </c>
      <c r="EA27" s="55">
        <f t="shared" si="122"/>
        <v>0</v>
      </c>
      <c r="EB27" s="39">
        <f t="shared" si="123"/>
        <v>4.358533454</v>
      </c>
      <c r="EC27" s="56">
        <f t="shared" ref="EC27:ED27" si="614">CE27+CO27+DA27+DO27+DY27</f>
        <v>0.9062356661</v>
      </c>
      <c r="ED27" s="56">
        <f t="shared" si="614"/>
        <v>0</v>
      </c>
      <c r="EE27" s="56">
        <f t="shared" si="125"/>
        <v>0</v>
      </c>
      <c r="EF27" s="57">
        <f t="shared" si="126"/>
        <v>0.9062356661</v>
      </c>
      <c r="EG27" s="51">
        <f t="shared" si="127"/>
        <v>0</v>
      </c>
      <c r="EH27" s="52">
        <f t="shared" si="128"/>
        <v>0</v>
      </c>
      <c r="EI27" s="52">
        <f t="shared" si="129"/>
        <v>0</v>
      </c>
      <c r="EJ27" s="36">
        <f t="shared" si="130"/>
        <v>0</v>
      </c>
      <c r="EK27" s="53">
        <f t="shared" si="131"/>
        <v>0.9519641096</v>
      </c>
      <c r="EL27" s="54">
        <f t="shared" si="132"/>
        <v>0.9519641096</v>
      </c>
      <c r="EM27" s="55">
        <f t="shared" si="133"/>
        <v>4.946550615</v>
      </c>
      <c r="EN27" s="55">
        <f t="shared" si="134"/>
        <v>0</v>
      </c>
      <c r="EO27" s="55">
        <f t="shared" si="135"/>
        <v>0</v>
      </c>
      <c r="EP27" s="39">
        <f t="shared" si="136"/>
        <v>4.946550615</v>
      </c>
      <c r="EQ27" s="56">
        <f t="shared" ref="EQ27:ER27" si="615">BS27+EM27</f>
        <v>4.152486124</v>
      </c>
      <c r="ER27" s="56">
        <f t="shared" si="615"/>
        <v>0</v>
      </c>
      <c r="ES27" s="56">
        <f t="shared" si="138"/>
        <v>0</v>
      </c>
      <c r="ET27" s="57">
        <f t="shared" si="139"/>
        <v>4.152486124</v>
      </c>
      <c r="EU27" s="51">
        <f t="shared" si="140"/>
        <v>0</v>
      </c>
      <c r="EV27" s="52">
        <f t="shared" si="141"/>
        <v>0</v>
      </c>
      <c r="EW27" s="52">
        <f t="shared" si="142"/>
        <v>0</v>
      </c>
      <c r="EX27" s="36">
        <f t="shared" si="143"/>
        <v>0</v>
      </c>
      <c r="EY27" s="53">
        <f t="shared" si="144"/>
        <v>1.607321411</v>
      </c>
      <c r="EZ27" s="54">
        <f t="shared" si="145"/>
        <v>1.607321411</v>
      </c>
      <c r="FA27" s="55">
        <f t="shared" si="146"/>
        <v>0.4252439498</v>
      </c>
      <c r="FB27" s="55">
        <f t="shared" si="147"/>
        <v>0</v>
      </c>
      <c r="FC27" s="55">
        <f t="shared" si="148"/>
        <v>0</v>
      </c>
      <c r="FD27" s="39">
        <f t="shared" si="149"/>
        <v>0.4252439498</v>
      </c>
      <c r="FE27" s="51">
        <f t="shared" si="150"/>
        <v>6.283185307</v>
      </c>
      <c r="FF27" s="52">
        <f t="shared" si="151"/>
        <v>6.283185307</v>
      </c>
      <c r="FG27" s="52">
        <f t="shared" si="152"/>
        <v>0</v>
      </c>
      <c r="FH27" s="36">
        <f t="shared" si="153"/>
        <v>0</v>
      </c>
      <c r="FI27" s="53">
        <f t="shared" si="154"/>
        <v>2.276705883</v>
      </c>
      <c r="FJ27" s="54">
        <f t="shared" si="155"/>
        <v>2.276705883</v>
      </c>
      <c r="FK27" s="55">
        <f t="shared" si="156"/>
        <v>-2.276705883</v>
      </c>
      <c r="FL27" s="55">
        <f t="shared" si="157"/>
        <v>0</v>
      </c>
      <c r="FM27" s="55">
        <f t="shared" si="158"/>
        <v>3.141592654</v>
      </c>
      <c r="FN27" s="39">
        <f t="shared" si="159"/>
        <v>2.276705883</v>
      </c>
      <c r="FO27" s="56">
        <f t="shared" si="160"/>
        <v>1.81301839</v>
      </c>
      <c r="FP27" s="56">
        <f t="shared" si="161"/>
        <v>0</v>
      </c>
      <c r="FQ27" s="56">
        <f t="shared" si="162"/>
        <v>0</v>
      </c>
      <c r="FR27" s="57">
        <f t="shared" si="163"/>
        <v>1.81301839</v>
      </c>
      <c r="FS27" s="51">
        <f t="shared" si="164"/>
        <v>0</v>
      </c>
      <c r="FT27" s="51">
        <f t="shared" si="165"/>
        <v>0</v>
      </c>
      <c r="FU27" s="52">
        <f t="shared" si="166"/>
        <v>0</v>
      </c>
      <c r="FV27" s="52">
        <f t="shared" si="167"/>
        <v>0</v>
      </c>
      <c r="FW27" s="36">
        <f t="shared" si="168"/>
        <v>0</v>
      </c>
      <c r="FX27" s="53">
        <f t="shared" si="169"/>
        <v>1.81301839</v>
      </c>
      <c r="FY27" s="53">
        <f t="shared" si="170"/>
        <v>2.351591364</v>
      </c>
      <c r="FZ27" s="54">
        <f t="shared" si="171"/>
        <v>4.263478389</v>
      </c>
      <c r="GA27" s="55">
        <f t="shared" si="172"/>
        <v>0.473719821</v>
      </c>
      <c r="GB27" s="55">
        <f t="shared" si="173"/>
        <v>0</v>
      </c>
      <c r="GC27" s="55">
        <f t="shared" si="174"/>
        <v>0</v>
      </c>
      <c r="GD27" s="39">
        <f t="shared" si="175"/>
        <v>0.473719821</v>
      </c>
      <c r="GE27" s="58">
        <f t="shared" si="176"/>
        <v>-0.5</v>
      </c>
      <c r="GF27" s="42">
        <f t="shared" si="177"/>
        <v>-0.8660254038</v>
      </c>
      <c r="GG27" s="58">
        <f t="shared" si="178"/>
        <v>-2.094395102</v>
      </c>
      <c r="GH27" s="42">
        <f t="shared" si="179"/>
        <v>1</v>
      </c>
      <c r="GI27" s="59">
        <f t="shared" si="180"/>
        <v>-0.5</v>
      </c>
      <c r="GJ27" s="43">
        <f t="shared" si="181"/>
        <v>0.8660254038</v>
      </c>
      <c r="GK27" s="59">
        <f t="shared" si="182"/>
        <v>2.094395102</v>
      </c>
      <c r="GL27" s="43">
        <f t="shared" si="183"/>
        <v>1</v>
      </c>
      <c r="GM27" s="51">
        <f t="shared" si="184"/>
        <v>-2.094395102</v>
      </c>
      <c r="GN27" s="51">
        <f t="shared" si="185"/>
        <v>0</v>
      </c>
      <c r="GO27" s="52">
        <f t="shared" si="186"/>
        <v>-2.094395102</v>
      </c>
      <c r="GP27" s="52">
        <f t="shared" si="187"/>
        <v>-2.094395102</v>
      </c>
      <c r="GQ27" s="36">
        <f t="shared" si="188"/>
        <v>-2.094395102</v>
      </c>
      <c r="GR27" s="53">
        <f t="shared" si="189"/>
        <v>1</v>
      </c>
      <c r="GS27" s="53">
        <f t="shared" si="190"/>
        <v>0.4252439498</v>
      </c>
      <c r="GT27" s="54">
        <f t="shared" si="191"/>
        <v>0.4252439498</v>
      </c>
      <c r="GU27" s="55">
        <f t="shared" si="192"/>
        <v>-0.2126219749</v>
      </c>
      <c r="GV27" s="55">
        <f t="shared" si="193"/>
        <v>-0.3682720633</v>
      </c>
      <c r="GW27" s="55">
        <f t="shared" si="194"/>
        <v>-2.094395102</v>
      </c>
      <c r="GX27" s="39">
        <f t="shared" si="195"/>
        <v>0.4252439498</v>
      </c>
      <c r="GY27" s="51">
        <f t="shared" si="196"/>
        <v>2.094395102</v>
      </c>
      <c r="GZ27" s="51">
        <f t="shared" si="197"/>
        <v>0</v>
      </c>
      <c r="HA27" s="52">
        <f t="shared" si="198"/>
        <v>2.094395102</v>
      </c>
      <c r="HB27" s="52">
        <f t="shared" si="199"/>
        <v>2.094395102</v>
      </c>
      <c r="HC27" s="36">
        <f t="shared" si="200"/>
        <v>2.094395102</v>
      </c>
      <c r="HD27" s="53">
        <f t="shared" si="201"/>
        <v>1</v>
      </c>
      <c r="HE27" s="53">
        <f t="shared" si="202"/>
        <v>0.473719821</v>
      </c>
      <c r="HF27" s="54">
        <f t="shared" si="203"/>
        <v>0.473719821</v>
      </c>
      <c r="HG27" s="55">
        <f t="shared" si="204"/>
        <v>-0.2368599105</v>
      </c>
      <c r="HH27" s="55">
        <f t="shared" si="205"/>
        <v>0.4102533993</v>
      </c>
      <c r="HI27" s="55">
        <f t="shared" si="206"/>
        <v>2.094395102</v>
      </c>
      <c r="HJ27" s="39">
        <f t="shared" si="207"/>
        <v>0.473719821</v>
      </c>
      <c r="HK27" s="51">
        <f t="shared" si="208"/>
        <v>2.094395102</v>
      </c>
      <c r="HL27" s="51">
        <f t="shared" si="209"/>
        <v>0</v>
      </c>
      <c r="HM27" s="52">
        <f t="shared" si="210"/>
        <v>2.094395102</v>
      </c>
      <c r="HN27" s="52">
        <f t="shared" si="211"/>
        <v>2.094395102</v>
      </c>
      <c r="HO27" s="36">
        <f t="shared" si="212"/>
        <v>2.094395102</v>
      </c>
      <c r="HP27" s="53">
        <f t="shared" si="213"/>
        <v>1</v>
      </c>
      <c r="HQ27" s="53">
        <f t="shared" si="214"/>
        <v>0.4252439498</v>
      </c>
      <c r="HR27" s="54">
        <f t="shared" si="215"/>
        <v>0.4252439498</v>
      </c>
      <c r="HS27" s="55">
        <f t="shared" si="216"/>
        <v>-0.2126219749</v>
      </c>
      <c r="HT27" s="55">
        <f t="shared" si="217"/>
        <v>0.3682720633</v>
      </c>
      <c r="HU27" s="55">
        <f t="shared" si="218"/>
        <v>2.094395102</v>
      </c>
      <c r="HV27" s="39">
        <f t="shared" si="219"/>
        <v>0.4252439498</v>
      </c>
      <c r="HW27" s="51">
        <f t="shared" si="220"/>
        <v>-2.094395102</v>
      </c>
      <c r="HX27" s="51">
        <f t="shared" si="221"/>
        <v>0</v>
      </c>
      <c r="HY27" s="52">
        <f t="shared" si="222"/>
        <v>-2.094395102</v>
      </c>
      <c r="HZ27" s="52">
        <f t="shared" si="223"/>
        <v>-2.094395102</v>
      </c>
      <c r="IA27" s="36">
        <f t="shared" si="224"/>
        <v>-2.094395102</v>
      </c>
      <c r="IB27" s="53">
        <f t="shared" si="225"/>
        <v>1</v>
      </c>
      <c r="IC27" s="53">
        <f t="shared" si="226"/>
        <v>0.473719821</v>
      </c>
      <c r="ID27" s="54">
        <f t="shared" si="227"/>
        <v>0.473719821</v>
      </c>
      <c r="IE27" s="55">
        <f t="shared" si="228"/>
        <v>-0.2368599105</v>
      </c>
      <c r="IF27" s="55">
        <f t="shared" si="229"/>
        <v>-0.4102533993</v>
      </c>
      <c r="IG27" s="55">
        <f t="shared" si="230"/>
        <v>-2.094395102</v>
      </c>
      <c r="IH27" s="39">
        <f t="shared" si="231"/>
        <v>0.473719821</v>
      </c>
    </row>
    <row r="28" ht="12.75" customHeight="1">
      <c r="A28" s="44">
        <f>'Execute Cubic'!U28</f>
        <v>1.006207413</v>
      </c>
      <c r="B28" s="44">
        <f>'Execute Cubic'!V28</f>
        <v>-1.69441556</v>
      </c>
      <c r="C28" s="44">
        <f>'Execute Cubic'!W28</f>
        <v>1.542923202</v>
      </c>
      <c r="D28" s="44">
        <f>'Execute Cubic'!X28</f>
        <v>-0.6929964156</v>
      </c>
      <c r="E28" s="44">
        <f t="shared" ref="E28:H28" si="616">0</f>
        <v>0</v>
      </c>
      <c r="F28" s="44">
        <f t="shared" si="616"/>
        <v>0</v>
      </c>
      <c r="G28" s="44">
        <f t="shared" si="616"/>
        <v>0</v>
      </c>
      <c r="H28" s="44">
        <f t="shared" si="616"/>
        <v>0</v>
      </c>
      <c r="I28" s="45">
        <f t="shared" si="27"/>
        <v>0.8353027608</v>
      </c>
      <c r="J28" s="45">
        <f t="shared" si="28"/>
        <v>0</v>
      </c>
      <c r="K28" s="46">
        <f t="shared" si="29"/>
        <v>0.4243298743</v>
      </c>
      <c r="L28" s="46">
        <f t="shared" si="30"/>
        <v>-0.802783316</v>
      </c>
      <c r="M28" s="47">
        <f t="shared" si="31"/>
        <v>0.4243298743</v>
      </c>
      <c r="N28" s="47">
        <f t="shared" si="32"/>
        <v>0.802783316</v>
      </c>
      <c r="O28" s="48">
        <f t="shared" ref="O28:R28" si="617">ATAN2(A28,E28)</f>
        <v>0</v>
      </c>
      <c r="P28" s="48">
        <f t="shared" si="617"/>
        <v>3.141592654</v>
      </c>
      <c r="Q28" s="48">
        <f t="shared" si="617"/>
        <v>0</v>
      </c>
      <c r="R28" s="48">
        <f t="shared" si="617"/>
        <v>3.141592654</v>
      </c>
      <c r="S28" s="48">
        <f t="shared" ref="S28:V28" si="618">SQRT(POWER(A28,2)+POWER(E28,2))</f>
        <v>1.006207413</v>
      </c>
      <c r="T28" s="48">
        <f t="shared" si="618"/>
        <v>1.69441556</v>
      </c>
      <c r="U28" s="48">
        <f t="shared" si="618"/>
        <v>1.542923202</v>
      </c>
      <c r="V28" s="48">
        <f t="shared" si="618"/>
        <v>0.6929964156</v>
      </c>
      <c r="W28" s="49">
        <f t="shared" ref="W28:Z28" si="619">O28-$O28</f>
        <v>0</v>
      </c>
      <c r="X28" s="49">
        <f t="shared" si="619"/>
        <v>3.141592654</v>
      </c>
      <c r="Y28" s="49">
        <f t="shared" si="619"/>
        <v>0</v>
      </c>
      <c r="Z28" s="49">
        <f t="shared" si="619"/>
        <v>3.141592654</v>
      </c>
      <c r="AA28" s="49">
        <f t="shared" ref="AA28:AD28" si="620">S28/$S28</f>
        <v>1</v>
      </c>
      <c r="AB28" s="49">
        <f t="shared" si="620"/>
        <v>1.683962509</v>
      </c>
      <c r="AC28" s="49">
        <f t="shared" si="620"/>
        <v>1.533404726</v>
      </c>
      <c r="AD28" s="49">
        <f t="shared" si="620"/>
        <v>0.6887212384</v>
      </c>
      <c r="AE28" s="50">
        <f t="shared" ref="AE28:AH28" si="621">AA28*COS(W28)</f>
        <v>1</v>
      </c>
      <c r="AF28" s="50">
        <f t="shared" si="621"/>
        <v>-1.683962509</v>
      </c>
      <c r="AG28" s="50">
        <f t="shared" si="621"/>
        <v>1.533404726</v>
      </c>
      <c r="AH28" s="50">
        <f t="shared" si="621"/>
        <v>-0.6887212384</v>
      </c>
      <c r="AI28" s="44">
        <f t="shared" ref="AI28:AL28" si="622">AA28*SIN(W28)</f>
        <v>0</v>
      </c>
      <c r="AJ28" s="44">
        <f t="shared" si="622"/>
        <v>0</v>
      </c>
      <c r="AK28" s="44">
        <f t="shared" si="622"/>
        <v>0</v>
      </c>
      <c r="AL28" s="44">
        <f t="shared" si="622"/>
        <v>0</v>
      </c>
      <c r="AM28" s="51">
        <f t="shared" si="39"/>
        <v>9.424777961</v>
      </c>
      <c r="AN28" s="52">
        <f t="shared" si="40"/>
        <v>9.424777961</v>
      </c>
      <c r="AO28" s="52">
        <f t="shared" si="41"/>
        <v>3.141592654</v>
      </c>
      <c r="AP28" s="36">
        <f t="shared" si="42"/>
        <v>3.141592654</v>
      </c>
      <c r="AQ28" s="53">
        <f t="shared" si="43"/>
        <v>4.775262557</v>
      </c>
      <c r="AR28" s="54">
        <f t="shared" si="44"/>
        <v>4.775262557</v>
      </c>
      <c r="AS28" s="55">
        <f t="shared" si="45"/>
        <v>9.550525115</v>
      </c>
      <c r="AT28" s="55">
        <f t="shared" si="46"/>
        <v>0</v>
      </c>
      <c r="AU28" s="55">
        <f t="shared" si="47"/>
        <v>0</v>
      </c>
      <c r="AV28" s="39">
        <f t="shared" si="48"/>
        <v>9.550525115</v>
      </c>
      <c r="AW28" s="51">
        <f t="shared" ref="AW28:AX28" si="623">AW$1*X28</f>
        <v>3.141592654</v>
      </c>
      <c r="AX28" s="51">
        <f t="shared" si="623"/>
        <v>0</v>
      </c>
      <c r="AY28" s="52">
        <f t="shared" si="50"/>
        <v>3.141592654</v>
      </c>
      <c r="AZ28" s="52">
        <f t="shared" si="51"/>
        <v>3.141592654</v>
      </c>
      <c r="BA28" s="36">
        <f t="shared" si="52"/>
        <v>3.141592654</v>
      </c>
      <c r="BB28" s="53">
        <f t="shared" ref="BB28:BC28" si="624">POWER(AB28,BB$1)</f>
        <v>1.683962509</v>
      </c>
      <c r="BC28" s="53">
        <f t="shared" si="624"/>
        <v>1.533404726</v>
      </c>
      <c r="BD28" s="54">
        <f t="shared" si="54"/>
        <v>2.58219607</v>
      </c>
      <c r="BE28" s="55">
        <f t="shared" si="55"/>
        <v>-23.23976463</v>
      </c>
      <c r="BF28" s="55">
        <f t="shared" si="56"/>
        <v>0</v>
      </c>
      <c r="BG28" s="55">
        <f t="shared" si="57"/>
        <v>3.141592654</v>
      </c>
      <c r="BH28" s="39">
        <f t="shared" si="58"/>
        <v>23.23976463</v>
      </c>
      <c r="BI28" s="51">
        <f t="shared" si="59"/>
        <v>3.141592654</v>
      </c>
      <c r="BJ28" s="52">
        <f t="shared" si="60"/>
        <v>3.141592654</v>
      </c>
      <c r="BK28" s="52">
        <f t="shared" si="61"/>
        <v>3.141592654</v>
      </c>
      <c r="BL28" s="36">
        <f t="shared" si="62"/>
        <v>3.141592654</v>
      </c>
      <c r="BM28" s="53">
        <f t="shared" si="63"/>
        <v>0.6887212384</v>
      </c>
      <c r="BN28" s="54">
        <f t="shared" si="64"/>
        <v>0.6887212384</v>
      </c>
      <c r="BO28" s="55">
        <f t="shared" si="65"/>
        <v>18.59547344</v>
      </c>
      <c r="BP28" s="55">
        <f t="shared" si="66"/>
        <v>0</v>
      </c>
      <c r="BQ28" s="55">
        <f t="shared" si="67"/>
        <v>0</v>
      </c>
      <c r="BR28" s="39">
        <f t="shared" si="68"/>
        <v>18.59547344</v>
      </c>
      <c r="BS28" s="56">
        <f t="shared" ref="BS28:BT28" si="625">AS28+BE28+BO28</f>
        <v>4.906233924</v>
      </c>
      <c r="BT28" s="56">
        <f t="shared" si="625"/>
        <v>0</v>
      </c>
      <c r="BU28" s="56">
        <f t="shared" si="70"/>
        <v>0</v>
      </c>
      <c r="BV28" s="57">
        <f t="shared" si="71"/>
        <v>4.906233924</v>
      </c>
      <c r="BW28" s="51">
        <f t="shared" ref="BW28:BX28" si="626">BW$1*X28</f>
        <v>6.283185307</v>
      </c>
      <c r="BX28" s="51">
        <f t="shared" si="626"/>
        <v>0</v>
      </c>
      <c r="BY28" s="52">
        <f t="shared" si="73"/>
        <v>6.283185307</v>
      </c>
      <c r="BZ28" s="52">
        <f t="shared" si="74"/>
        <v>0</v>
      </c>
      <c r="CA28" s="36">
        <f t="shared" si="75"/>
        <v>0</v>
      </c>
      <c r="CB28" s="53">
        <f t="shared" ref="CB28:CC28" si="627">POWER(AB28,CB$1)</f>
        <v>2.835729733</v>
      </c>
      <c r="CC28" s="53">
        <f t="shared" si="627"/>
        <v>2.351330053</v>
      </c>
      <c r="CD28" s="54">
        <f t="shared" si="77"/>
        <v>6.667736543</v>
      </c>
      <c r="CE28" s="55">
        <f t="shared" si="78"/>
        <v>-6.667736543</v>
      </c>
      <c r="CF28" s="55">
        <f t="shared" si="79"/>
        <v>0</v>
      </c>
      <c r="CG28" s="55">
        <f t="shared" si="80"/>
        <v>3.141592654</v>
      </c>
      <c r="CH28" s="39">
        <f t="shared" si="81"/>
        <v>6.667736543</v>
      </c>
      <c r="CI28" s="51">
        <f t="shared" si="82"/>
        <v>0</v>
      </c>
      <c r="CJ28" s="52">
        <f t="shared" si="83"/>
        <v>0</v>
      </c>
      <c r="CK28" s="52">
        <f t="shared" si="84"/>
        <v>0</v>
      </c>
      <c r="CL28" s="36">
        <f t="shared" si="85"/>
        <v>0</v>
      </c>
      <c r="CM28" s="53">
        <f t="shared" si="86"/>
        <v>3.605540614</v>
      </c>
      <c r="CN28" s="54">
        <f t="shared" si="87"/>
        <v>3.605540614</v>
      </c>
      <c r="CO28" s="55">
        <f t="shared" si="88"/>
        <v>14.42216246</v>
      </c>
      <c r="CP28" s="55">
        <f t="shared" si="89"/>
        <v>0</v>
      </c>
      <c r="CQ28" s="55">
        <f t="shared" si="90"/>
        <v>0</v>
      </c>
      <c r="CR28" s="39">
        <f t="shared" si="91"/>
        <v>14.42216246</v>
      </c>
      <c r="CS28" s="51">
        <f t="shared" si="92"/>
        <v>9.424777961</v>
      </c>
      <c r="CT28" s="51">
        <f t="shared" si="93"/>
        <v>3.141592654</v>
      </c>
      <c r="CU28" s="52">
        <f t="shared" si="94"/>
        <v>12.56637061</v>
      </c>
      <c r="CV28" s="52">
        <f t="shared" si="95"/>
        <v>0</v>
      </c>
      <c r="CW28" s="36">
        <f t="shared" si="96"/>
        <v>0</v>
      </c>
      <c r="CX28" s="53">
        <f t="shared" si="97"/>
        <v>4.775262557</v>
      </c>
      <c r="CY28" s="53">
        <f t="shared" si="98"/>
        <v>0.6887212384</v>
      </c>
      <c r="CZ28" s="54">
        <f t="shared" si="99"/>
        <v>3.288824742</v>
      </c>
      <c r="DA28" s="55">
        <f t="shared" si="100"/>
        <v>13.15529897</v>
      </c>
      <c r="DB28" s="55">
        <f t="shared" si="101"/>
        <v>0</v>
      </c>
      <c r="DC28" s="55">
        <f t="shared" si="102"/>
        <v>0</v>
      </c>
      <c r="DD28" s="39">
        <f t="shared" si="103"/>
        <v>13.15529897</v>
      </c>
      <c r="DE28" s="51">
        <f t="shared" ref="DE28:DG28" si="628">DE$1*X28</f>
        <v>3.141592654</v>
      </c>
      <c r="DF28" s="51">
        <f t="shared" si="628"/>
        <v>0</v>
      </c>
      <c r="DG28" s="51">
        <f t="shared" si="628"/>
        <v>3.141592654</v>
      </c>
      <c r="DH28" s="52">
        <f t="shared" si="105"/>
        <v>6.283185307</v>
      </c>
      <c r="DI28" s="52">
        <f t="shared" si="106"/>
        <v>0</v>
      </c>
      <c r="DJ28" s="36">
        <f t="shared" si="107"/>
        <v>0</v>
      </c>
      <c r="DK28" s="53">
        <f t="shared" ref="DK28:DM28" si="629">POWER(AB28,DK$1)</f>
        <v>1.683962509</v>
      </c>
      <c r="DL28" s="53">
        <f t="shared" si="629"/>
        <v>1.533404726</v>
      </c>
      <c r="DM28" s="53">
        <f t="shared" si="629"/>
        <v>0.6887212384</v>
      </c>
      <c r="DN28" s="54">
        <f t="shared" si="109"/>
        <v>1.778413275</v>
      </c>
      <c r="DO28" s="55">
        <f t="shared" si="110"/>
        <v>-32.01143895</v>
      </c>
      <c r="DP28" s="55">
        <f t="shared" si="111"/>
        <v>0</v>
      </c>
      <c r="DQ28" s="55">
        <f t="shared" si="112"/>
        <v>3.141592654</v>
      </c>
      <c r="DR28" s="39">
        <f t="shared" si="113"/>
        <v>32.01143895</v>
      </c>
      <c r="DS28" s="51">
        <f t="shared" si="114"/>
        <v>6.283185307</v>
      </c>
      <c r="DT28" s="52">
        <f t="shared" si="115"/>
        <v>6.283185307</v>
      </c>
      <c r="DU28" s="52">
        <f t="shared" si="116"/>
        <v>0</v>
      </c>
      <c r="DV28" s="36">
        <f t="shared" si="117"/>
        <v>0</v>
      </c>
      <c r="DW28" s="53">
        <f t="shared" si="118"/>
        <v>0.4743369442</v>
      </c>
      <c r="DX28" s="54">
        <f t="shared" si="119"/>
        <v>0.4743369442</v>
      </c>
      <c r="DY28" s="55">
        <f t="shared" si="120"/>
        <v>12.80709749</v>
      </c>
      <c r="DZ28" s="55">
        <f t="shared" si="121"/>
        <v>0</v>
      </c>
      <c r="EA28" s="55">
        <f t="shared" si="122"/>
        <v>0</v>
      </c>
      <c r="EB28" s="39">
        <f t="shared" si="123"/>
        <v>12.80709749</v>
      </c>
      <c r="EC28" s="56">
        <f t="shared" ref="EC28:ED28" si="630">CE28+CO28+DA28+DO28+DY28</f>
        <v>1.705383428</v>
      </c>
      <c r="ED28" s="56">
        <f t="shared" si="630"/>
        <v>0</v>
      </c>
      <c r="EE28" s="56">
        <f t="shared" si="125"/>
        <v>0</v>
      </c>
      <c r="EF28" s="57">
        <f t="shared" si="126"/>
        <v>1.705383428</v>
      </c>
      <c r="EG28" s="51">
        <f t="shared" si="127"/>
        <v>0</v>
      </c>
      <c r="EH28" s="52">
        <f t="shared" si="128"/>
        <v>0</v>
      </c>
      <c r="EI28" s="52">
        <f t="shared" si="129"/>
        <v>0</v>
      </c>
      <c r="EJ28" s="36">
        <f t="shared" si="130"/>
        <v>0</v>
      </c>
      <c r="EK28" s="53">
        <f t="shared" si="131"/>
        <v>1.3059033</v>
      </c>
      <c r="EL28" s="54">
        <f t="shared" si="132"/>
        <v>1.3059033</v>
      </c>
      <c r="EM28" s="55">
        <f t="shared" si="133"/>
        <v>6.785672595</v>
      </c>
      <c r="EN28" s="55">
        <f t="shared" si="134"/>
        <v>0</v>
      </c>
      <c r="EO28" s="55">
        <f t="shared" si="135"/>
        <v>0</v>
      </c>
      <c r="EP28" s="39">
        <f t="shared" si="136"/>
        <v>6.785672595</v>
      </c>
      <c r="EQ28" s="56">
        <f t="shared" ref="EQ28:ER28" si="631">BS28+EM28</f>
        <v>11.69190652</v>
      </c>
      <c r="ER28" s="56">
        <f t="shared" si="631"/>
        <v>0</v>
      </c>
      <c r="ES28" s="56">
        <f t="shared" si="138"/>
        <v>0</v>
      </c>
      <c r="ET28" s="57">
        <f t="shared" si="139"/>
        <v>11.69190652</v>
      </c>
      <c r="EU28" s="51">
        <f t="shared" si="140"/>
        <v>0</v>
      </c>
      <c r="EV28" s="52">
        <f t="shared" si="141"/>
        <v>0</v>
      </c>
      <c r="EW28" s="52">
        <f t="shared" si="142"/>
        <v>0</v>
      </c>
      <c r="EX28" s="36">
        <f t="shared" si="143"/>
        <v>0</v>
      </c>
      <c r="EY28" s="53">
        <f t="shared" si="144"/>
        <v>2.269665092</v>
      </c>
      <c r="EZ28" s="54">
        <f t="shared" si="145"/>
        <v>2.269665092</v>
      </c>
      <c r="FA28" s="55">
        <f t="shared" si="146"/>
        <v>0.6004781257</v>
      </c>
      <c r="FB28" s="55">
        <f t="shared" si="147"/>
        <v>0</v>
      </c>
      <c r="FC28" s="55">
        <f t="shared" si="148"/>
        <v>0</v>
      </c>
      <c r="FD28" s="39">
        <f t="shared" si="149"/>
        <v>0.6004781257</v>
      </c>
      <c r="FE28" s="51">
        <f t="shared" si="150"/>
        <v>6.283185307</v>
      </c>
      <c r="FF28" s="52">
        <f t="shared" si="151"/>
        <v>6.283185307</v>
      </c>
      <c r="FG28" s="52">
        <f t="shared" si="152"/>
        <v>0</v>
      </c>
      <c r="FH28" s="36">
        <f t="shared" si="153"/>
        <v>0</v>
      </c>
      <c r="FI28" s="53">
        <f t="shared" si="154"/>
        <v>2.835729733</v>
      </c>
      <c r="FJ28" s="54">
        <f t="shared" si="155"/>
        <v>2.835729733</v>
      </c>
      <c r="FK28" s="55">
        <f t="shared" si="156"/>
        <v>-2.835729733</v>
      </c>
      <c r="FL28" s="55">
        <f t="shared" si="157"/>
        <v>0</v>
      </c>
      <c r="FM28" s="55">
        <f t="shared" si="158"/>
        <v>3.141592654</v>
      </c>
      <c r="FN28" s="39">
        <f t="shared" si="159"/>
        <v>2.835729733</v>
      </c>
      <c r="FO28" s="56">
        <f t="shared" si="160"/>
        <v>1.764484444</v>
      </c>
      <c r="FP28" s="56">
        <f t="shared" si="161"/>
        <v>0</v>
      </c>
      <c r="FQ28" s="56">
        <f t="shared" si="162"/>
        <v>0</v>
      </c>
      <c r="FR28" s="57">
        <f t="shared" si="163"/>
        <v>1.764484444</v>
      </c>
      <c r="FS28" s="51">
        <f t="shared" si="164"/>
        <v>0</v>
      </c>
      <c r="FT28" s="51">
        <f t="shared" si="165"/>
        <v>0</v>
      </c>
      <c r="FU28" s="52">
        <f t="shared" si="166"/>
        <v>0</v>
      </c>
      <c r="FV28" s="52">
        <f t="shared" si="167"/>
        <v>0</v>
      </c>
      <c r="FW28" s="36">
        <f t="shared" si="168"/>
        <v>0</v>
      </c>
      <c r="FX28" s="53">
        <f t="shared" si="169"/>
        <v>1.764484444</v>
      </c>
      <c r="FY28" s="53">
        <f t="shared" si="170"/>
        <v>1.665339597</v>
      </c>
      <c r="FZ28" s="54">
        <f t="shared" si="171"/>
        <v>2.938465813</v>
      </c>
      <c r="GA28" s="55">
        <f t="shared" si="172"/>
        <v>0.3264962014</v>
      </c>
      <c r="GB28" s="55">
        <f t="shared" si="173"/>
        <v>0</v>
      </c>
      <c r="GC28" s="55">
        <f t="shared" si="174"/>
        <v>0</v>
      </c>
      <c r="GD28" s="39">
        <f t="shared" si="175"/>
        <v>0.3264962014</v>
      </c>
      <c r="GE28" s="58">
        <f t="shared" si="176"/>
        <v>-0.5</v>
      </c>
      <c r="GF28" s="42">
        <f t="shared" si="177"/>
        <v>-0.8660254038</v>
      </c>
      <c r="GG28" s="58">
        <f t="shared" si="178"/>
        <v>-2.094395102</v>
      </c>
      <c r="GH28" s="42">
        <f t="shared" si="179"/>
        <v>1</v>
      </c>
      <c r="GI28" s="59">
        <f t="shared" si="180"/>
        <v>-0.5</v>
      </c>
      <c r="GJ28" s="43">
        <f t="shared" si="181"/>
        <v>0.8660254038</v>
      </c>
      <c r="GK28" s="59">
        <f t="shared" si="182"/>
        <v>2.094395102</v>
      </c>
      <c r="GL28" s="43">
        <f t="shared" si="183"/>
        <v>1</v>
      </c>
      <c r="GM28" s="51">
        <f t="shared" si="184"/>
        <v>-2.094395102</v>
      </c>
      <c r="GN28" s="51">
        <f t="shared" si="185"/>
        <v>0</v>
      </c>
      <c r="GO28" s="52">
        <f t="shared" si="186"/>
        <v>-2.094395102</v>
      </c>
      <c r="GP28" s="52">
        <f t="shared" si="187"/>
        <v>-2.094395102</v>
      </c>
      <c r="GQ28" s="36">
        <f t="shared" si="188"/>
        <v>-2.094395102</v>
      </c>
      <c r="GR28" s="53">
        <f t="shared" si="189"/>
        <v>1</v>
      </c>
      <c r="GS28" s="53">
        <f t="shared" si="190"/>
        <v>0.6004781257</v>
      </c>
      <c r="GT28" s="54">
        <f t="shared" si="191"/>
        <v>0.6004781257</v>
      </c>
      <c r="GU28" s="55">
        <f t="shared" si="192"/>
        <v>-0.3002390629</v>
      </c>
      <c r="GV28" s="55">
        <f t="shared" si="193"/>
        <v>-0.5200293113</v>
      </c>
      <c r="GW28" s="55">
        <f t="shared" si="194"/>
        <v>-2.094395102</v>
      </c>
      <c r="GX28" s="39">
        <f t="shared" si="195"/>
        <v>0.6004781257</v>
      </c>
      <c r="GY28" s="51">
        <f t="shared" si="196"/>
        <v>2.094395102</v>
      </c>
      <c r="GZ28" s="51">
        <f t="shared" si="197"/>
        <v>0</v>
      </c>
      <c r="HA28" s="52">
        <f t="shared" si="198"/>
        <v>2.094395102</v>
      </c>
      <c r="HB28" s="52">
        <f t="shared" si="199"/>
        <v>2.094395102</v>
      </c>
      <c r="HC28" s="36">
        <f t="shared" si="200"/>
        <v>2.094395102</v>
      </c>
      <c r="HD28" s="53">
        <f t="shared" si="201"/>
        <v>1</v>
      </c>
      <c r="HE28" s="53">
        <f t="shared" si="202"/>
        <v>0.3264962014</v>
      </c>
      <c r="HF28" s="54">
        <f t="shared" si="203"/>
        <v>0.3264962014</v>
      </c>
      <c r="HG28" s="55">
        <f t="shared" si="204"/>
        <v>-0.1632481007</v>
      </c>
      <c r="HH28" s="55">
        <f t="shared" si="205"/>
        <v>0.2827540047</v>
      </c>
      <c r="HI28" s="55">
        <f t="shared" si="206"/>
        <v>2.094395102</v>
      </c>
      <c r="HJ28" s="39">
        <f t="shared" si="207"/>
        <v>0.3264962014</v>
      </c>
      <c r="HK28" s="51">
        <f t="shared" si="208"/>
        <v>2.094395102</v>
      </c>
      <c r="HL28" s="51">
        <f t="shared" si="209"/>
        <v>0</v>
      </c>
      <c r="HM28" s="52">
        <f t="shared" si="210"/>
        <v>2.094395102</v>
      </c>
      <c r="HN28" s="52">
        <f t="shared" si="211"/>
        <v>2.094395102</v>
      </c>
      <c r="HO28" s="36">
        <f t="shared" si="212"/>
        <v>2.094395102</v>
      </c>
      <c r="HP28" s="53">
        <f t="shared" si="213"/>
        <v>1</v>
      </c>
      <c r="HQ28" s="53">
        <f t="shared" si="214"/>
        <v>0.6004781257</v>
      </c>
      <c r="HR28" s="54">
        <f t="shared" si="215"/>
        <v>0.6004781257</v>
      </c>
      <c r="HS28" s="55">
        <f t="shared" si="216"/>
        <v>-0.3002390629</v>
      </c>
      <c r="HT28" s="55">
        <f t="shared" si="217"/>
        <v>0.5200293113</v>
      </c>
      <c r="HU28" s="55">
        <f t="shared" si="218"/>
        <v>2.094395102</v>
      </c>
      <c r="HV28" s="39">
        <f t="shared" si="219"/>
        <v>0.6004781257</v>
      </c>
      <c r="HW28" s="51">
        <f t="shared" si="220"/>
        <v>-2.094395102</v>
      </c>
      <c r="HX28" s="51">
        <f t="shared" si="221"/>
        <v>0</v>
      </c>
      <c r="HY28" s="52">
        <f t="shared" si="222"/>
        <v>-2.094395102</v>
      </c>
      <c r="HZ28" s="52">
        <f t="shared" si="223"/>
        <v>-2.094395102</v>
      </c>
      <c r="IA28" s="36">
        <f t="shared" si="224"/>
        <v>-2.094395102</v>
      </c>
      <c r="IB28" s="53">
        <f t="shared" si="225"/>
        <v>1</v>
      </c>
      <c r="IC28" s="53">
        <f t="shared" si="226"/>
        <v>0.3264962014</v>
      </c>
      <c r="ID28" s="54">
        <f t="shared" si="227"/>
        <v>0.3264962014</v>
      </c>
      <c r="IE28" s="55">
        <f t="shared" si="228"/>
        <v>-0.1632481007</v>
      </c>
      <c r="IF28" s="55">
        <f t="shared" si="229"/>
        <v>-0.2827540047</v>
      </c>
      <c r="IG28" s="55">
        <f t="shared" si="230"/>
        <v>-2.094395102</v>
      </c>
      <c r="IH28" s="39">
        <f t="shared" si="231"/>
        <v>0.3264962014</v>
      </c>
    </row>
    <row r="29" ht="12.75" customHeight="1">
      <c r="A29" s="44">
        <f>'Execute Cubic'!U29</f>
        <v>1.006207413</v>
      </c>
      <c r="B29" s="44">
        <f>'Execute Cubic'!V29</f>
        <v>-1.479690115</v>
      </c>
      <c r="C29" s="44">
        <f>'Execute Cubic'!W29</f>
        <v>1.334235917</v>
      </c>
      <c r="D29" s="44">
        <f>'Execute Cubic'!X29</f>
        <v>-0.5370182782</v>
      </c>
      <c r="E29" s="44">
        <f t="shared" ref="E29:H29" si="632">0</f>
        <v>0</v>
      </c>
      <c r="F29" s="44">
        <f t="shared" si="632"/>
        <v>0</v>
      </c>
      <c r="G29" s="44">
        <f t="shared" si="632"/>
        <v>0</v>
      </c>
      <c r="H29" s="44">
        <f t="shared" si="632"/>
        <v>0</v>
      </c>
      <c r="I29" s="45">
        <f t="shared" si="27"/>
        <v>0.6765947364</v>
      </c>
      <c r="J29" s="45">
        <f t="shared" si="28"/>
        <v>0</v>
      </c>
      <c r="K29" s="46">
        <f t="shared" si="29"/>
        <v>0.3969834974</v>
      </c>
      <c r="L29" s="46">
        <f t="shared" si="30"/>
        <v>-0.794490447</v>
      </c>
      <c r="M29" s="47">
        <f t="shared" si="31"/>
        <v>0.3969834974</v>
      </c>
      <c r="N29" s="47">
        <f t="shared" si="32"/>
        <v>0.794490447</v>
      </c>
      <c r="O29" s="48">
        <f t="shared" ref="O29:R29" si="633">ATAN2(A29,E29)</f>
        <v>0</v>
      </c>
      <c r="P29" s="48">
        <f t="shared" si="633"/>
        <v>3.141592654</v>
      </c>
      <c r="Q29" s="48">
        <f t="shared" si="633"/>
        <v>0</v>
      </c>
      <c r="R29" s="48">
        <f t="shared" si="633"/>
        <v>3.141592654</v>
      </c>
      <c r="S29" s="48">
        <f t="shared" ref="S29:V29" si="634">SQRT(POWER(A29,2)+POWER(E29,2))</f>
        <v>1.006207413</v>
      </c>
      <c r="T29" s="48">
        <f t="shared" si="634"/>
        <v>1.479690115</v>
      </c>
      <c r="U29" s="48">
        <f t="shared" si="634"/>
        <v>1.334235917</v>
      </c>
      <c r="V29" s="48">
        <f t="shared" si="634"/>
        <v>0.5370182782</v>
      </c>
      <c r="W29" s="49">
        <f t="shared" ref="W29:Z29" si="635">O29-$O29</f>
        <v>0</v>
      </c>
      <c r="X29" s="49">
        <f t="shared" si="635"/>
        <v>3.141592654</v>
      </c>
      <c r="Y29" s="49">
        <f t="shared" si="635"/>
        <v>0</v>
      </c>
      <c r="Z29" s="49">
        <f t="shared" si="635"/>
        <v>3.141592654</v>
      </c>
      <c r="AA29" s="49">
        <f t="shared" ref="AA29:AD29" si="636">S29/$S29</f>
        <v>1</v>
      </c>
      <c r="AB29" s="49">
        <f t="shared" si="636"/>
        <v>1.470561731</v>
      </c>
      <c r="AC29" s="49">
        <f t="shared" si="636"/>
        <v>1.326004857</v>
      </c>
      <c r="AD29" s="49">
        <f t="shared" si="636"/>
        <v>0.5337053487</v>
      </c>
      <c r="AE29" s="50">
        <f t="shared" ref="AE29:AH29" si="637">AA29*COS(W29)</f>
        <v>1</v>
      </c>
      <c r="AF29" s="50">
        <f t="shared" si="637"/>
        <v>-1.470561731</v>
      </c>
      <c r="AG29" s="50">
        <f t="shared" si="637"/>
        <v>1.326004857</v>
      </c>
      <c r="AH29" s="50">
        <f t="shared" si="637"/>
        <v>-0.5337053487</v>
      </c>
      <c r="AI29" s="44">
        <f t="shared" ref="AI29:AL29" si="638">AA29*SIN(W29)</f>
        <v>0</v>
      </c>
      <c r="AJ29" s="44">
        <f t="shared" si="638"/>
        <v>0</v>
      </c>
      <c r="AK29" s="44">
        <f t="shared" si="638"/>
        <v>0</v>
      </c>
      <c r="AL29" s="44">
        <f t="shared" si="638"/>
        <v>0</v>
      </c>
      <c r="AM29" s="51">
        <f t="shared" si="39"/>
        <v>9.424777961</v>
      </c>
      <c r="AN29" s="52">
        <f t="shared" si="40"/>
        <v>9.424777961</v>
      </c>
      <c r="AO29" s="52">
        <f t="shared" si="41"/>
        <v>3.141592654</v>
      </c>
      <c r="AP29" s="36">
        <f t="shared" si="42"/>
        <v>3.141592654</v>
      </c>
      <c r="AQ29" s="53">
        <f t="shared" si="43"/>
        <v>3.180165926</v>
      </c>
      <c r="AR29" s="54">
        <f t="shared" si="44"/>
        <v>3.180165926</v>
      </c>
      <c r="AS29" s="55">
        <f t="shared" si="45"/>
        <v>6.360331853</v>
      </c>
      <c r="AT29" s="55">
        <f t="shared" si="46"/>
        <v>0</v>
      </c>
      <c r="AU29" s="55">
        <f t="shared" si="47"/>
        <v>0</v>
      </c>
      <c r="AV29" s="39">
        <f t="shared" si="48"/>
        <v>6.360331853</v>
      </c>
      <c r="AW29" s="51">
        <f t="shared" ref="AW29:AX29" si="639">AW$1*X29</f>
        <v>3.141592654</v>
      </c>
      <c r="AX29" s="51">
        <f t="shared" si="639"/>
        <v>0</v>
      </c>
      <c r="AY29" s="52">
        <f t="shared" si="50"/>
        <v>3.141592654</v>
      </c>
      <c r="AZ29" s="52">
        <f t="shared" si="51"/>
        <v>3.141592654</v>
      </c>
      <c r="BA29" s="36">
        <f t="shared" si="52"/>
        <v>3.141592654</v>
      </c>
      <c r="BB29" s="53">
        <f t="shared" ref="BB29:BC29" si="640">POWER(AB29,BB$1)</f>
        <v>1.470561731</v>
      </c>
      <c r="BC29" s="53">
        <f t="shared" si="640"/>
        <v>1.326004857</v>
      </c>
      <c r="BD29" s="54">
        <f t="shared" si="54"/>
        <v>1.949971998</v>
      </c>
      <c r="BE29" s="55">
        <f t="shared" si="55"/>
        <v>-17.54974798</v>
      </c>
      <c r="BF29" s="55">
        <f t="shared" si="56"/>
        <v>0</v>
      </c>
      <c r="BG29" s="55">
        <f t="shared" si="57"/>
        <v>3.141592654</v>
      </c>
      <c r="BH29" s="39">
        <f t="shared" si="58"/>
        <v>17.54974798</v>
      </c>
      <c r="BI29" s="51">
        <f t="shared" si="59"/>
        <v>3.141592654</v>
      </c>
      <c r="BJ29" s="52">
        <f t="shared" si="60"/>
        <v>3.141592654</v>
      </c>
      <c r="BK29" s="52">
        <f t="shared" si="61"/>
        <v>3.141592654</v>
      </c>
      <c r="BL29" s="36">
        <f t="shared" si="62"/>
        <v>3.141592654</v>
      </c>
      <c r="BM29" s="53">
        <f t="shared" si="63"/>
        <v>0.5337053487</v>
      </c>
      <c r="BN29" s="54">
        <f t="shared" si="64"/>
        <v>0.5337053487</v>
      </c>
      <c r="BO29" s="55">
        <f t="shared" si="65"/>
        <v>14.41004441</v>
      </c>
      <c r="BP29" s="55">
        <f t="shared" si="66"/>
        <v>0</v>
      </c>
      <c r="BQ29" s="55">
        <f t="shared" si="67"/>
        <v>0</v>
      </c>
      <c r="BR29" s="39">
        <f t="shared" si="68"/>
        <v>14.41004441</v>
      </c>
      <c r="BS29" s="56">
        <f t="shared" ref="BS29:BT29" si="641">AS29+BE29+BO29</f>
        <v>3.220628283</v>
      </c>
      <c r="BT29" s="56">
        <f t="shared" si="641"/>
        <v>0</v>
      </c>
      <c r="BU29" s="56">
        <f t="shared" si="70"/>
        <v>0</v>
      </c>
      <c r="BV29" s="57">
        <f t="shared" si="71"/>
        <v>3.220628283</v>
      </c>
      <c r="BW29" s="51">
        <f t="shared" ref="BW29:BX29" si="642">BW$1*X29</f>
        <v>6.283185307</v>
      </c>
      <c r="BX29" s="51">
        <f t="shared" si="642"/>
        <v>0</v>
      </c>
      <c r="BY29" s="52">
        <f t="shared" si="73"/>
        <v>6.283185307</v>
      </c>
      <c r="BZ29" s="52">
        <f t="shared" si="74"/>
        <v>0</v>
      </c>
      <c r="CA29" s="36">
        <f t="shared" si="75"/>
        <v>0</v>
      </c>
      <c r="CB29" s="53">
        <f t="shared" ref="CB29:CC29" si="643">POWER(AB29,CB$1)</f>
        <v>2.162551805</v>
      </c>
      <c r="CC29" s="53">
        <f t="shared" si="643"/>
        <v>1.758288881</v>
      </c>
      <c r="CD29" s="54">
        <f t="shared" si="77"/>
        <v>3.802390794</v>
      </c>
      <c r="CE29" s="55">
        <f t="shared" si="78"/>
        <v>-3.802390794</v>
      </c>
      <c r="CF29" s="55">
        <f t="shared" si="79"/>
        <v>0</v>
      </c>
      <c r="CG29" s="55">
        <f t="shared" si="80"/>
        <v>3.141592654</v>
      </c>
      <c r="CH29" s="39">
        <f t="shared" si="81"/>
        <v>3.802390794</v>
      </c>
      <c r="CI29" s="51">
        <f t="shared" si="82"/>
        <v>0</v>
      </c>
      <c r="CJ29" s="52">
        <f t="shared" si="83"/>
        <v>0</v>
      </c>
      <c r="CK29" s="52">
        <f t="shared" si="84"/>
        <v>0</v>
      </c>
      <c r="CL29" s="36">
        <f t="shared" si="85"/>
        <v>0</v>
      </c>
      <c r="CM29" s="53">
        <f t="shared" si="86"/>
        <v>2.331499596</v>
      </c>
      <c r="CN29" s="54">
        <f t="shared" si="87"/>
        <v>2.331499596</v>
      </c>
      <c r="CO29" s="55">
        <f t="shared" si="88"/>
        <v>9.325998386</v>
      </c>
      <c r="CP29" s="55">
        <f t="shared" si="89"/>
        <v>0</v>
      </c>
      <c r="CQ29" s="55">
        <f t="shared" si="90"/>
        <v>0</v>
      </c>
      <c r="CR29" s="39">
        <f t="shared" si="91"/>
        <v>9.325998386</v>
      </c>
      <c r="CS29" s="51">
        <f t="shared" si="92"/>
        <v>9.424777961</v>
      </c>
      <c r="CT29" s="51">
        <f t="shared" si="93"/>
        <v>3.141592654</v>
      </c>
      <c r="CU29" s="52">
        <f t="shared" si="94"/>
        <v>12.56637061</v>
      </c>
      <c r="CV29" s="52">
        <f t="shared" si="95"/>
        <v>0</v>
      </c>
      <c r="CW29" s="36">
        <f t="shared" si="96"/>
        <v>0</v>
      </c>
      <c r="CX29" s="53">
        <f t="shared" si="97"/>
        <v>3.180165926</v>
      </c>
      <c r="CY29" s="53">
        <f t="shared" si="98"/>
        <v>0.5337053487</v>
      </c>
      <c r="CZ29" s="54">
        <f t="shared" si="99"/>
        <v>1.697271565</v>
      </c>
      <c r="DA29" s="55">
        <f t="shared" si="100"/>
        <v>6.789086258</v>
      </c>
      <c r="DB29" s="55">
        <f t="shared" si="101"/>
        <v>0</v>
      </c>
      <c r="DC29" s="55">
        <f t="shared" si="102"/>
        <v>0</v>
      </c>
      <c r="DD29" s="39">
        <f t="shared" si="103"/>
        <v>6.789086258</v>
      </c>
      <c r="DE29" s="51">
        <f t="shared" ref="DE29:DG29" si="644">DE$1*X29</f>
        <v>3.141592654</v>
      </c>
      <c r="DF29" s="51">
        <f t="shared" si="644"/>
        <v>0</v>
      </c>
      <c r="DG29" s="51">
        <f t="shared" si="644"/>
        <v>3.141592654</v>
      </c>
      <c r="DH29" s="52">
        <f t="shared" si="105"/>
        <v>6.283185307</v>
      </c>
      <c r="DI29" s="52">
        <f t="shared" si="106"/>
        <v>0</v>
      </c>
      <c r="DJ29" s="36">
        <f t="shared" si="107"/>
        <v>0</v>
      </c>
      <c r="DK29" s="53">
        <f t="shared" ref="DK29:DM29" si="645">POWER(AB29,DK$1)</f>
        <v>1.470561731</v>
      </c>
      <c r="DL29" s="53">
        <f t="shared" si="645"/>
        <v>1.326004857</v>
      </c>
      <c r="DM29" s="53">
        <f t="shared" si="645"/>
        <v>0.5337053487</v>
      </c>
      <c r="DN29" s="54">
        <f t="shared" si="109"/>
        <v>1.040710485</v>
      </c>
      <c r="DO29" s="55">
        <f t="shared" si="110"/>
        <v>-18.73278873</v>
      </c>
      <c r="DP29" s="55">
        <f t="shared" si="111"/>
        <v>0</v>
      </c>
      <c r="DQ29" s="55">
        <f t="shared" si="112"/>
        <v>3.141592654</v>
      </c>
      <c r="DR29" s="39">
        <f t="shared" si="113"/>
        <v>18.73278873</v>
      </c>
      <c r="DS29" s="51">
        <f t="shared" si="114"/>
        <v>6.283185307</v>
      </c>
      <c r="DT29" s="52">
        <f t="shared" si="115"/>
        <v>6.283185307</v>
      </c>
      <c r="DU29" s="52">
        <f t="shared" si="116"/>
        <v>0</v>
      </c>
      <c r="DV29" s="36">
        <f t="shared" si="117"/>
        <v>0</v>
      </c>
      <c r="DW29" s="53">
        <f t="shared" si="118"/>
        <v>0.2848413992</v>
      </c>
      <c r="DX29" s="54">
        <f t="shared" si="119"/>
        <v>0.2848413992</v>
      </c>
      <c r="DY29" s="55">
        <f t="shared" si="120"/>
        <v>7.690717778</v>
      </c>
      <c r="DZ29" s="55">
        <f t="shared" si="121"/>
        <v>0</v>
      </c>
      <c r="EA29" s="55">
        <f t="shared" si="122"/>
        <v>0</v>
      </c>
      <c r="EB29" s="39">
        <f t="shared" si="123"/>
        <v>7.690717778</v>
      </c>
      <c r="EC29" s="56">
        <f t="shared" ref="EC29:ED29" si="646">CE29+CO29+DA29+DO29+DY29</f>
        <v>1.270622895</v>
      </c>
      <c r="ED29" s="56">
        <f t="shared" si="646"/>
        <v>0</v>
      </c>
      <c r="EE29" s="56">
        <f t="shared" si="125"/>
        <v>0</v>
      </c>
      <c r="EF29" s="57">
        <f t="shared" si="126"/>
        <v>1.270622895</v>
      </c>
      <c r="EG29" s="51">
        <f t="shared" si="127"/>
        <v>0</v>
      </c>
      <c r="EH29" s="52">
        <f t="shared" si="128"/>
        <v>0</v>
      </c>
      <c r="EI29" s="52">
        <f t="shared" si="129"/>
        <v>0</v>
      </c>
      <c r="EJ29" s="36">
        <f t="shared" si="130"/>
        <v>0</v>
      </c>
      <c r="EK29" s="53">
        <f t="shared" si="131"/>
        <v>1.127219098</v>
      </c>
      <c r="EL29" s="54">
        <f t="shared" si="132"/>
        <v>1.127219098</v>
      </c>
      <c r="EM29" s="55">
        <f t="shared" si="133"/>
        <v>5.857202247</v>
      </c>
      <c r="EN29" s="55">
        <f t="shared" si="134"/>
        <v>0</v>
      </c>
      <c r="EO29" s="55">
        <f t="shared" si="135"/>
        <v>0</v>
      </c>
      <c r="EP29" s="39">
        <f t="shared" si="136"/>
        <v>5.857202247</v>
      </c>
      <c r="EQ29" s="56">
        <f t="shared" ref="EQ29:ER29" si="647">BS29+EM29</f>
        <v>9.07783053</v>
      </c>
      <c r="ER29" s="56">
        <f t="shared" si="647"/>
        <v>0</v>
      </c>
      <c r="ES29" s="56">
        <f t="shared" si="138"/>
        <v>0</v>
      </c>
      <c r="ET29" s="57">
        <f t="shared" si="139"/>
        <v>9.07783053</v>
      </c>
      <c r="EU29" s="51">
        <f t="shared" si="140"/>
        <v>0</v>
      </c>
      <c r="EV29" s="52">
        <f t="shared" si="141"/>
        <v>0</v>
      </c>
      <c r="EW29" s="52">
        <f t="shared" si="142"/>
        <v>0</v>
      </c>
      <c r="EX29" s="36">
        <f t="shared" si="143"/>
        <v>0</v>
      </c>
      <c r="EY29" s="53">
        <f t="shared" si="144"/>
        <v>2.086062696</v>
      </c>
      <c r="EZ29" s="54">
        <f t="shared" si="145"/>
        <v>2.086062696</v>
      </c>
      <c r="FA29" s="55">
        <f t="shared" si="146"/>
        <v>0.5519030198</v>
      </c>
      <c r="FB29" s="55">
        <f t="shared" si="147"/>
        <v>0</v>
      </c>
      <c r="FC29" s="55">
        <f t="shared" si="148"/>
        <v>0</v>
      </c>
      <c r="FD29" s="39">
        <f t="shared" si="149"/>
        <v>0.5519030198</v>
      </c>
      <c r="FE29" s="51">
        <f t="shared" si="150"/>
        <v>6.283185307</v>
      </c>
      <c r="FF29" s="52">
        <f t="shared" si="151"/>
        <v>6.283185307</v>
      </c>
      <c r="FG29" s="52">
        <f t="shared" si="152"/>
        <v>0</v>
      </c>
      <c r="FH29" s="36">
        <f t="shared" si="153"/>
        <v>0</v>
      </c>
      <c r="FI29" s="53">
        <f t="shared" si="154"/>
        <v>2.162551805</v>
      </c>
      <c r="FJ29" s="54">
        <f t="shared" si="155"/>
        <v>2.162551805</v>
      </c>
      <c r="FK29" s="55">
        <f t="shared" si="156"/>
        <v>-2.162551805</v>
      </c>
      <c r="FL29" s="55">
        <f t="shared" si="157"/>
        <v>0</v>
      </c>
      <c r="FM29" s="55">
        <f t="shared" si="158"/>
        <v>3.141592654</v>
      </c>
      <c r="FN29" s="39">
        <f t="shared" si="159"/>
        <v>2.162551805</v>
      </c>
      <c r="FO29" s="56">
        <f t="shared" si="160"/>
        <v>1.815462766</v>
      </c>
      <c r="FP29" s="56">
        <f t="shared" si="161"/>
        <v>0</v>
      </c>
      <c r="FQ29" s="56">
        <f t="shared" si="162"/>
        <v>0</v>
      </c>
      <c r="FR29" s="57">
        <f t="shared" si="163"/>
        <v>1.815462766</v>
      </c>
      <c r="FS29" s="51">
        <f t="shared" si="164"/>
        <v>0</v>
      </c>
      <c r="FT29" s="51">
        <f t="shared" si="165"/>
        <v>0</v>
      </c>
      <c r="FU29" s="52">
        <f t="shared" si="166"/>
        <v>0</v>
      </c>
      <c r="FV29" s="52">
        <f t="shared" si="167"/>
        <v>0</v>
      </c>
      <c r="FW29" s="36">
        <f t="shared" si="168"/>
        <v>0</v>
      </c>
      <c r="FX29" s="53">
        <f t="shared" si="169"/>
        <v>1.815462766</v>
      </c>
      <c r="FY29" s="53">
        <f t="shared" si="170"/>
        <v>1.811912536</v>
      </c>
      <c r="FZ29" s="54">
        <f t="shared" si="171"/>
        <v>3.289459744</v>
      </c>
      <c r="GA29" s="55">
        <f t="shared" si="172"/>
        <v>0.3654955271</v>
      </c>
      <c r="GB29" s="55">
        <f t="shared" si="173"/>
        <v>0</v>
      </c>
      <c r="GC29" s="55">
        <f t="shared" si="174"/>
        <v>0</v>
      </c>
      <c r="GD29" s="39">
        <f t="shared" si="175"/>
        <v>0.3654955271</v>
      </c>
      <c r="GE29" s="58">
        <f t="shared" si="176"/>
        <v>-0.5</v>
      </c>
      <c r="GF29" s="42">
        <f t="shared" si="177"/>
        <v>-0.8660254038</v>
      </c>
      <c r="GG29" s="58">
        <f t="shared" si="178"/>
        <v>-2.094395102</v>
      </c>
      <c r="GH29" s="42">
        <f t="shared" si="179"/>
        <v>1</v>
      </c>
      <c r="GI29" s="59">
        <f t="shared" si="180"/>
        <v>-0.5</v>
      </c>
      <c r="GJ29" s="43">
        <f t="shared" si="181"/>
        <v>0.8660254038</v>
      </c>
      <c r="GK29" s="59">
        <f t="shared" si="182"/>
        <v>2.094395102</v>
      </c>
      <c r="GL29" s="43">
        <f t="shared" si="183"/>
        <v>1</v>
      </c>
      <c r="GM29" s="51">
        <f t="shared" si="184"/>
        <v>-2.094395102</v>
      </c>
      <c r="GN29" s="51">
        <f t="shared" si="185"/>
        <v>0</v>
      </c>
      <c r="GO29" s="52">
        <f t="shared" si="186"/>
        <v>-2.094395102</v>
      </c>
      <c r="GP29" s="52">
        <f t="shared" si="187"/>
        <v>-2.094395102</v>
      </c>
      <c r="GQ29" s="36">
        <f t="shared" si="188"/>
        <v>-2.094395102</v>
      </c>
      <c r="GR29" s="53">
        <f t="shared" si="189"/>
        <v>1</v>
      </c>
      <c r="GS29" s="53">
        <f t="shared" si="190"/>
        <v>0.5519030198</v>
      </c>
      <c r="GT29" s="54">
        <f t="shared" si="191"/>
        <v>0.5519030198</v>
      </c>
      <c r="GU29" s="55">
        <f t="shared" si="192"/>
        <v>-0.2759515099</v>
      </c>
      <c r="GV29" s="55">
        <f t="shared" si="193"/>
        <v>-0.4779620355</v>
      </c>
      <c r="GW29" s="55">
        <f t="shared" si="194"/>
        <v>-2.094395102</v>
      </c>
      <c r="GX29" s="39">
        <f t="shared" si="195"/>
        <v>0.5519030198</v>
      </c>
      <c r="GY29" s="51">
        <f t="shared" si="196"/>
        <v>2.094395102</v>
      </c>
      <c r="GZ29" s="51">
        <f t="shared" si="197"/>
        <v>0</v>
      </c>
      <c r="HA29" s="52">
        <f t="shared" si="198"/>
        <v>2.094395102</v>
      </c>
      <c r="HB29" s="52">
        <f t="shared" si="199"/>
        <v>2.094395102</v>
      </c>
      <c r="HC29" s="36">
        <f t="shared" si="200"/>
        <v>2.094395102</v>
      </c>
      <c r="HD29" s="53">
        <f t="shared" si="201"/>
        <v>1</v>
      </c>
      <c r="HE29" s="53">
        <f t="shared" si="202"/>
        <v>0.3654955271</v>
      </c>
      <c r="HF29" s="54">
        <f t="shared" si="203"/>
        <v>0.3654955271</v>
      </c>
      <c r="HG29" s="55">
        <f t="shared" si="204"/>
        <v>-0.1827477635</v>
      </c>
      <c r="HH29" s="55">
        <f t="shared" si="205"/>
        <v>0.3165284114</v>
      </c>
      <c r="HI29" s="55">
        <f t="shared" si="206"/>
        <v>2.094395102</v>
      </c>
      <c r="HJ29" s="39">
        <f t="shared" si="207"/>
        <v>0.3654955271</v>
      </c>
      <c r="HK29" s="51">
        <f t="shared" si="208"/>
        <v>2.094395102</v>
      </c>
      <c r="HL29" s="51">
        <f t="shared" si="209"/>
        <v>0</v>
      </c>
      <c r="HM29" s="52">
        <f t="shared" si="210"/>
        <v>2.094395102</v>
      </c>
      <c r="HN29" s="52">
        <f t="shared" si="211"/>
        <v>2.094395102</v>
      </c>
      <c r="HO29" s="36">
        <f t="shared" si="212"/>
        <v>2.094395102</v>
      </c>
      <c r="HP29" s="53">
        <f t="shared" si="213"/>
        <v>1</v>
      </c>
      <c r="HQ29" s="53">
        <f t="shared" si="214"/>
        <v>0.5519030198</v>
      </c>
      <c r="HR29" s="54">
        <f t="shared" si="215"/>
        <v>0.5519030198</v>
      </c>
      <c r="HS29" s="55">
        <f t="shared" si="216"/>
        <v>-0.2759515099</v>
      </c>
      <c r="HT29" s="55">
        <f t="shared" si="217"/>
        <v>0.4779620355</v>
      </c>
      <c r="HU29" s="55">
        <f t="shared" si="218"/>
        <v>2.094395102</v>
      </c>
      <c r="HV29" s="39">
        <f t="shared" si="219"/>
        <v>0.5519030198</v>
      </c>
      <c r="HW29" s="51">
        <f t="shared" si="220"/>
        <v>-2.094395102</v>
      </c>
      <c r="HX29" s="51">
        <f t="shared" si="221"/>
        <v>0</v>
      </c>
      <c r="HY29" s="52">
        <f t="shared" si="222"/>
        <v>-2.094395102</v>
      </c>
      <c r="HZ29" s="52">
        <f t="shared" si="223"/>
        <v>-2.094395102</v>
      </c>
      <c r="IA29" s="36">
        <f t="shared" si="224"/>
        <v>-2.094395102</v>
      </c>
      <c r="IB29" s="53">
        <f t="shared" si="225"/>
        <v>1</v>
      </c>
      <c r="IC29" s="53">
        <f t="shared" si="226"/>
        <v>0.3654955271</v>
      </c>
      <c r="ID29" s="54">
        <f t="shared" si="227"/>
        <v>0.3654955271</v>
      </c>
      <c r="IE29" s="55">
        <f t="shared" si="228"/>
        <v>-0.1827477635</v>
      </c>
      <c r="IF29" s="55">
        <f t="shared" si="229"/>
        <v>-0.3165284114</v>
      </c>
      <c r="IG29" s="55">
        <f t="shared" si="230"/>
        <v>-2.094395102</v>
      </c>
      <c r="IH29" s="39">
        <f t="shared" si="231"/>
        <v>0.3654955271</v>
      </c>
    </row>
    <row r="30" ht="12.75" customHeight="1">
      <c r="A30" s="44">
        <f>'Execute Cubic'!U30</f>
        <v>1.006207413</v>
      </c>
      <c r="B30" s="44">
        <f>'Execute Cubic'!V30</f>
        <v>-1.466301402</v>
      </c>
      <c r="C30" s="44">
        <f>'Execute Cubic'!W30</f>
        <v>1.321223699</v>
      </c>
      <c r="D30" s="44">
        <f>'Execute Cubic'!X30</f>
        <v>-0.3697217254</v>
      </c>
      <c r="E30" s="44">
        <f t="shared" ref="E30:H30" si="648">0</f>
        <v>0</v>
      </c>
      <c r="F30" s="44">
        <f t="shared" si="648"/>
        <v>0</v>
      </c>
      <c r="G30" s="44">
        <f t="shared" si="648"/>
        <v>0</v>
      </c>
      <c r="H30" s="44">
        <f t="shared" si="648"/>
        <v>0</v>
      </c>
      <c r="I30" s="45">
        <f t="shared" si="27"/>
        <v>0.4182573622</v>
      </c>
      <c r="J30" s="45">
        <f t="shared" si="28"/>
        <v>0</v>
      </c>
      <c r="K30" s="46">
        <f t="shared" si="29"/>
        <v>0.5194991261</v>
      </c>
      <c r="L30" s="46">
        <f t="shared" si="30"/>
        <v>-0.7801441553</v>
      </c>
      <c r="M30" s="47">
        <f t="shared" si="31"/>
        <v>0.5194991261</v>
      </c>
      <c r="N30" s="47">
        <f t="shared" si="32"/>
        <v>0.7801441553</v>
      </c>
      <c r="O30" s="48">
        <f t="shared" ref="O30:R30" si="649">ATAN2(A30,E30)</f>
        <v>0</v>
      </c>
      <c r="P30" s="48">
        <f t="shared" si="649"/>
        <v>3.141592654</v>
      </c>
      <c r="Q30" s="48">
        <f t="shared" si="649"/>
        <v>0</v>
      </c>
      <c r="R30" s="48">
        <f t="shared" si="649"/>
        <v>3.141592654</v>
      </c>
      <c r="S30" s="48">
        <f t="shared" ref="S30:V30" si="650">SQRT(POWER(A30,2)+POWER(E30,2))</f>
        <v>1.006207413</v>
      </c>
      <c r="T30" s="48">
        <f t="shared" si="650"/>
        <v>1.466301402</v>
      </c>
      <c r="U30" s="48">
        <f t="shared" si="650"/>
        <v>1.321223699</v>
      </c>
      <c r="V30" s="48">
        <f t="shared" si="650"/>
        <v>0.3697217254</v>
      </c>
      <c r="W30" s="49">
        <f t="shared" ref="W30:Z30" si="651">O30-$O30</f>
        <v>0</v>
      </c>
      <c r="X30" s="49">
        <f t="shared" si="651"/>
        <v>3.141592654</v>
      </c>
      <c r="Y30" s="49">
        <f t="shared" si="651"/>
        <v>0</v>
      </c>
      <c r="Z30" s="49">
        <f t="shared" si="651"/>
        <v>3.141592654</v>
      </c>
      <c r="AA30" s="49">
        <f t="shared" ref="AA30:AD30" si="652">S30/$S30</f>
        <v>1</v>
      </c>
      <c r="AB30" s="49">
        <f t="shared" si="652"/>
        <v>1.457255614</v>
      </c>
      <c r="AC30" s="49">
        <f t="shared" si="652"/>
        <v>1.313072913</v>
      </c>
      <c r="AD30" s="49">
        <f t="shared" si="652"/>
        <v>0.3674408682</v>
      </c>
      <c r="AE30" s="50">
        <f t="shared" ref="AE30:AH30" si="653">AA30*COS(W30)</f>
        <v>1</v>
      </c>
      <c r="AF30" s="50">
        <f t="shared" si="653"/>
        <v>-1.457255614</v>
      </c>
      <c r="AG30" s="50">
        <f t="shared" si="653"/>
        <v>1.313072913</v>
      </c>
      <c r="AH30" s="50">
        <f t="shared" si="653"/>
        <v>-0.3674408682</v>
      </c>
      <c r="AI30" s="44">
        <f t="shared" ref="AI30:AL30" si="654">AA30*SIN(W30)</f>
        <v>0</v>
      </c>
      <c r="AJ30" s="44">
        <f t="shared" si="654"/>
        <v>0</v>
      </c>
      <c r="AK30" s="44">
        <f t="shared" si="654"/>
        <v>0</v>
      </c>
      <c r="AL30" s="44">
        <f t="shared" si="654"/>
        <v>0</v>
      </c>
      <c r="AM30" s="51">
        <f t="shared" si="39"/>
        <v>9.424777961</v>
      </c>
      <c r="AN30" s="52">
        <f t="shared" si="40"/>
        <v>9.424777961</v>
      </c>
      <c r="AO30" s="52">
        <f t="shared" si="41"/>
        <v>3.141592654</v>
      </c>
      <c r="AP30" s="36">
        <f t="shared" si="42"/>
        <v>3.141592654</v>
      </c>
      <c r="AQ30" s="53">
        <f t="shared" si="43"/>
        <v>3.09461917</v>
      </c>
      <c r="AR30" s="54">
        <f t="shared" si="44"/>
        <v>3.09461917</v>
      </c>
      <c r="AS30" s="55">
        <f t="shared" si="45"/>
        <v>6.189238341</v>
      </c>
      <c r="AT30" s="55">
        <f t="shared" si="46"/>
        <v>0</v>
      </c>
      <c r="AU30" s="55">
        <f t="shared" si="47"/>
        <v>0</v>
      </c>
      <c r="AV30" s="39">
        <f t="shared" si="48"/>
        <v>6.189238341</v>
      </c>
      <c r="AW30" s="51">
        <f t="shared" ref="AW30:AX30" si="655">AW$1*X30</f>
        <v>3.141592654</v>
      </c>
      <c r="AX30" s="51">
        <f t="shared" si="655"/>
        <v>0</v>
      </c>
      <c r="AY30" s="52">
        <f t="shared" si="50"/>
        <v>3.141592654</v>
      </c>
      <c r="AZ30" s="52">
        <f t="shared" si="51"/>
        <v>3.141592654</v>
      </c>
      <c r="BA30" s="36">
        <f t="shared" si="52"/>
        <v>3.141592654</v>
      </c>
      <c r="BB30" s="53">
        <f t="shared" ref="BB30:BC30" si="656">POWER(AB30,BB$1)</f>
        <v>1.457255614</v>
      </c>
      <c r="BC30" s="53">
        <f t="shared" si="656"/>
        <v>1.313072913</v>
      </c>
      <c r="BD30" s="54">
        <f t="shared" si="54"/>
        <v>1.913482875</v>
      </c>
      <c r="BE30" s="55">
        <f t="shared" si="55"/>
        <v>-17.22134587</v>
      </c>
      <c r="BF30" s="55">
        <f t="shared" si="56"/>
        <v>0</v>
      </c>
      <c r="BG30" s="55">
        <f t="shared" si="57"/>
        <v>3.141592654</v>
      </c>
      <c r="BH30" s="39">
        <f t="shared" si="58"/>
        <v>17.22134587</v>
      </c>
      <c r="BI30" s="51">
        <f t="shared" si="59"/>
        <v>3.141592654</v>
      </c>
      <c r="BJ30" s="52">
        <f t="shared" si="60"/>
        <v>3.141592654</v>
      </c>
      <c r="BK30" s="52">
        <f t="shared" si="61"/>
        <v>3.141592654</v>
      </c>
      <c r="BL30" s="36">
        <f t="shared" si="62"/>
        <v>3.141592654</v>
      </c>
      <c r="BM30" s="53">
        <f t="shared" si="63"/>
        <v>0.3674408682</v>
      </c>
      <c r="BN30" s="54">
        <f t="shared" si="64"/>
        <v>0.3674408682</v>
      </c>
      <c r="BO30" s="55">
        <f t="shared" si="65"/>
        <v>9.920903441</v>
      </c>
      <c r="BP30" s="55">
        <f t="shared" si="66"/>
        <v>0</v>
      </c>
      <c r="BQ30" s="55">
        <f t="shared" si="67"/>
        <v>0</v>
      </c>
      <c r="BR30" s="39">
        <f t="shared" si="68"/>
        <v>9.920903441</v>
      </c>
      <c r="BS30" s="56">
        <f t="shared" ref="BS30:BT30" si="657">AS30+BE30+BO30</f>
        <v>-1.111204091</v>
      </c>
      <c r="BT30" s="56">
        <f t="shared" si="657"/>
        <v>0</v>
      </c>
      <c r="BU30" s="56">
        <f t="shared" si="70"/>
        <v>3.141592654</v>
      </c>
      <c r="BV30" s="57">
        <f t="shared" si="71"/>
        <v>1.111204091</v>
      </c>
      <c r="BW30" s="51">
        <f t="shared" ref="BW30:BX30" si="658">BW$1*X30</f>
        <v>6.283185307</v>
      </c>
      <c r="BX30" s="51">
        <f t="shared" si="658"/>
        <v>0</v>
      </c>
      <c r="BY30" s="52">
        <f t="shared" si="73"/>
        <v>6.283185307</v>
      </c>
      <c r="BZ30" s="52">
        <f t="shared" si="74"/>
        <v>0</v>
      </c>
      <c r="CA30" s="36">
        <f t="shared" si="75"/>
        <v>0</v>
      </c>
      <c r="CB30" s="53">
        <f t="shared" ref="CB30:CC30" si="659">POWER(AB30,CB$1)</f>
        <v>2.123593925</v>
      </c>
      <c r="CC30" s="53">
        <f t="shared" si="659"/>
        <v>1.724160475</v>
      </c>
      <c r="CD30" s="54">
        <f t="shared" si="77"/>
        <v>3.661416712</v>
      </c>
      <c r="CE30" s="55">
        <f t="shared" si="78"/>
        <v>-3.661416712</v>
      </c>
      <c r="CF30" s="55">
        <f t="shared" si="79"/>
        <v>0</v>
      </c>
      <c r="CG30" s="55">
        <f t="shared" si="80"/>
        <v>3.141592654</v>
      </c>
      <c r="CH30" s="39">
        <f t="shared" si="81"/>
        <v>3.661416712</v>
      </c>
      <c r="CI30" s="51">
        <f t="shared" si="82"/>
        <v>0</v>
      </c>
      <c r="CJ30" s="52">
        <f t="shared" si="83"/>
        <v>0</v>
      </c>
      <c r="CK30" s="52">
        <f t="shared" si="84"/>
        <v>0</v>
      </c>
      <c r="CL30" s="36">
        <f t="shared" si="85"/>
        <v>0</v>
      </c>
      <c r="CM30" s="53">
        <f t="shared" si="86"/>
        <v>2.263948418</v>
      </c>
      <c r="CN30" s="54">
        <f t="shared" si="87"/>
        <v>2.263948418</v>
      </c>
      <c r="CO30" s="55">
        <f t="shared" si="88"/>
        <v>9.055793673</v>
      </c>
      <c r="CP30" s="55">
        <f t="shared" si="89"/>
        <v>0</v>
      </c>
      <c r="CQ30" s="55">
        <f t="shared" si="90"/>
        <v>0</v>
      </c>
      <c r="CR30" s="39">
        <f t="shared" si="91"/>
        <v>9.055793673</v>
      </c>
      <c r="CS30" s="51">
        <f t="shared" si="92"/>
        <v>9.424777961</v>
      </c>
      <c r="CT30" s="51">
        <f t="shared" si="93"/>
        <v>3.141592654</v>
      </c>
      <c r="CU30" s="52">
        <f t="shared" si="94"/>
        <v>12.56637061</v>
      </c>
      <c r="CV30" s="52">
        <f t="shared" si="95"/>
        <v>0</v>
      </c>
      <c r="CW30" s="36">
        <f t="shared" si="96"/>
        <v>0</v>
      </c>
      <c r="CX30" s="53">
        <f t="shared" si="97"/>
        <v>3.09461917</v>
      </c>
      <c r="CY30" s="53">
        <f t="shared" si="98"/>
        <v>0.3674408682</v>
      </c>
      <c r="CZ30" s="54">
        <f t="shared" si="99"/>
        <v>1.137089555</v>
      </c>
      <c r="DA30" s="55">
        <f t="shared" si="100"/>
        <v>4.548358219</v>
      </c>
      <c r="DB30" s="55">
        <f t="shared" si="101"/>
        <v>0</v>
      </c>
      <c r="DC30" s="55">
        <f t="shared" si="102"/>
        <v>0</v>
      </c>
      <c r="DD30" s="39">
        <f t="shared" si="103"/>
        <v>4.548358219</v>
      </c>
      <c r="DE30" s="51">
        <f t="shared" ref="DE30:DG30" si="660">DE$1*X30</f>
        <v>3.141592654</v>
      </c>
      <c r="DF30" s="51">
        <f t="shared" si="660"/>
        <v>0</v>
      </c>
      <c r="DG30" s="51">
        <f t="shared" si="660"/>
        <v>3.141592654</v>
      </c>
      <c r="DH30" s="52">
        <f t="shared" si="105"/>
        <v>6.283185307</v>
      </c>
      <c r="DI30" s="52">
        <f t="shared" si="106"/>
        <v>0</v>
      </c>
      <c r="DJ30" s="36">
        <f t="shared" si="107"/>
        <v>0</v>
      </c>
      <c r="DK30" s="53">
        <f t="shared" ref="DK30:DM30" si="661">POWER(AB30,DK$1)</f>
        <v>1.457255614</v>
      </c>
      <c r="DL30" s="53">
        <f t="shared" si="661"/>
        <v>1.313072913</v>
      </c>
      <c r="DM30" s="53">
        <f t="shared" si="661"/>
        <v>0.3674408682</v>
      </c>
      <c r="DN30" s="54">
        <f t="shared" si="109"/>
        <v>0.7030918087</v>
      </c>
      <c r="DO30" s="55">
        <f t="shared" si="110"/>
        <v>-12.65565256</v>
      </c>
      <c r="DP30" s="55">
        <f t="shared" si="111"/>
        <v>0</v>
      </c>
      <c r="DQ30" s="55">
        <f t="shared" si="112"/>
        <v>3.141592654</v>
      </c>
      <c r="DR30" s="39">
        <f t="shared" si="113"/>
        <v>12.65565256</v>
      </c>
      <c r="DS30" s="51">
        <f t="shared" si="114"/>
        <v>6.283185307</v>
      </c>
      <c r="DT30" s="52">
        <f t="shared" si="115"/>
        <v>6.283185307</v>
      </c>
      <c r="DU30" s="52">
        <f t="shared" si="116"/>
        <v>0</v>
      </c>
      <c r="DV30" s="36">
        <f t="shared" si="117"/>
        <v>0</v>
      </c>
      <c r="DW30" s="53">
        <f t="shared" si="118"/>
        <v>0.1350127916</v>
      </c>
      <c r="DX30" s="54">
        <f t="shared" si="119"/>
        <v>0.1350127916</v>
      </c>
      <c r="DY30" s="55">
        <f t="shared" si="120"/>
        <v>3.645345373</v>
      </c>
      <c r="DZ30" s="55">
        <f t="shared" si="121"/>
        <v>0</v>
      </c>
      <c r="EA30" s="55">
        <f t="shared" si="122"/>
        <v>0</v>
      </c>
      <c r="EB30" s="39">
        <f t="shared" si="123"/>
        <v>3.645345373</v>
      </c>
      <c r="EC30" s="56">
        <f t="shared" ref="EC30:ED30" si="662">CE30+CO30+DA30+DO30+DY30</f>
        <v>0.9324279955</v>
      </c>
      <c r="ED30" s="56">
        <f t="shared" si="662"/>
        <v>0</v>
      </c>
      <c r="EE30" s="56">
        <f t="shared" si="125"/>
        <v>0</v>
      </c>
      <c r="EF30" s="57">
        <f t="shared" si="126"/>
        <v>0.9324279955</v>
      </c>
      <c r="EG30" s="51">
        <f t="shared" si="127"/>
        <v>0</v>
      </c>
      <c r="EH30" s="52">
        <f t="shared" si="128"/>
        <v>0</v>
      </c>
      <c r="EI30" s="52">
        <f t="shared" si="129"/>
        <v>0</v>
      </c>
      <c r="EJ30" s="36">
        <f t="shared" si="130"/>
        <v>0</v>
      </c>
      <c r="EK30" s="53">
        <f t="shared" si="131"/>
        <v>0.9656231125</v>
      </c>
      <c r="EL30" s="54">
        <f t="shared" si="132"/>
        <v>0.9656231125</v>
      </c>
      <c r="EM30" s="55">
        <f t="shared" si="133"/>
        <v>5.017524876</v>
      </c>
      <c r="EN30" s="55">
        <f t="shared" si="134"/>
        <v>0</v>
      </c>
      <c r="EO30" s="55">
        <f t="shared" si="135"/>
        <v>0</v>
      </c>
      <c r="EP30" s="39">
        <f t="shared" si="136"/>
        <v>5.017524876</v>
      </c>
      <c r="EQ30" s="56">
        <f t="shared" ref="EQ30:ER30" si="663">BS30+EM30</f>
        <v>3.906320784</v>
      </c>
      <c r="ER30" s="56">
        <f t="shared" si="663"/>
        <v>0</v>
      </c>
      <c r="ES30" s="56">
        <f t="shared" si="138"/>
        <v>0</v>
      </c>
      <c r="ET30" s="57">
        <f t="shared" si="139"/>
        <v>3.906320784</v>
      </c>
      <c r="EU30" s="51">
        <f t="shared" si="140"/>
        <v>0</v>
      </c>
      <c r="EV30" s="52">
        <f t="shared" si="141"/>
        <v>0</v>
      </c>
      <c r="EW30" s="52">
        <f t="shared" si="142"/>
        <v>0</v>
      </c>
      <c r="EX30" s="36">
        <f t="shared" si="143"/>
        <v>0</v>
      </c>
      <c r="EY30" s="53">
        <f t="shared" si="144"/>
        <v>1.574910825</v>
      </c>
      <c r="EZ30" s="54">
        <f t="shared" si="145"/>
        <v>1.574910825</v>
      </c>
      <c r="FA30" s="55">
        <f t="shared" si="146"/>
        <v>0.4166691834</v>
      </c>
      <c r="FB30" s="55">
        <f t="shared" si="147"/>
        <v>0</v>
      </c>
      <c r="FC30" s="55">
        <f t="shared" si="148"/>
        <v>0</v>
      </c>
      <c r="FD30" s="39">
        <f t="shared" si="149"/>
        <v>0.4166691834</v>
      </c>
      <c r="FE30" s="51">
        <f t="shared" si="150"/>
        <v>6.283185307</v>
      </c>
      <c r="FF30" s="52">
        <f t="shared" si="151"/>
        <v>6.283185307</v>
      </c>
      <c r="FG30" s="52">
        <f t="shared" si="152"/>
        <v>0</v>
      </c>
      <c r="FH30" s="36">
        <f t="shared" si="153"/>
        <v>0</v>
      </c>
      <c r="FI30" s="53">
        <f t="shared" si="154"/>
        <v>2.123593925</v>
      </c>
      <c r="FJ30" s="54">
        <f t="shared" si="155"/>
        <v>2.123593925</v>
      </c>
      <c r="FK30" s="55">
        <f t="shared" si="156"/>
        <v>-2.123593925</v>
      </c>
      <c r="FL30" s="55">
        <f t="shared" si="157"/>
        <v>0</v>
      </c>
      <c r="FM30" s="55">
        <f t="shared" si="158"/>
        <v>3.141592654</v>
      </c>
      <c r="FN30" s="39">
        <f t="shared" si="159"/>
        <v>2.123593925</v>
      </c>
      <c r="FO30" s="56">
        <f t="shared" si="160"/>
        <v>1.815624814</v>
      </c>
      <c r="FP30" s="56">
        <f t="shared" si="161"/>
        <v>0</v>
      </c>
      <c r="FQ30" s="56">
        <f t="shared" si="162"/>
        <v>0</v>
      </c>
      <c r="FR30" s="57">
        <f t="shared" si="163"/>
        <v>1.815624814</v>
      </c>
      <c r="FS30" s="51">
        <f t="shared" si="164"/>
        <v>0</v>
      </c>
      <c r="FT30" s="51">
        <f t="shared" si="165"/>
        <v>0</v>
      </c>
      <c r="FU30" s="52">
        <f t="shared" si="166"/>
        <v>0</v>
      </c>
      <c r="FV30" s="52">
        <f t="shared" si="167"/>
        <v>0</v>
      </c>
      <c r="FW30" s="36">
        <f t="shared" si="168"/>
        <v>0</v>
      </c>
      <c r="FX30" s="53">
        <f t="shared" si="169"/>
        <v>1.815624814</v>
      </c>
      <c r="FY30" s="53">
        <f t="shared" si="170"/>
        <v>2.399985504</v>
      </c>
      <c r="FZ30" s="54">
        <f t="shared" si="171"/>
        <v>4.357473234</v>
      </c>
      <c r="GA30" s="55">
        <f t="shared" si="172"/>
        <v>0.4841636927</v>
      </c>
      <c r="GB30" s="55">
        <f t="shared" si="173"/>
        <v>0</v>
      </c>
      <c r="GC30" s="55">
        <f t="shared" si="174"/>
        <v>0</v>
      </c>
      <c r="GD30" s="39">
        <f t="shared" si="175"/>
        <v>0.4841636927</v>
      </c>
      <c r="GE30" s="58">
        <f t="shared" si="176"/>
        <v>-0.5</v>
      </c>
      <c r="GF30" s="42">
        <f t="shared" si="177"/>
        <v>-0.8660254038</v>
      </c>
      <c r="GG30" s="58">
        <f t="shared" si="178"/>
        <v>-2.094395102</v>
      </c>
      <c r="GH30" s="42">
        <f t="shared" si="179"/>
        <v>1</v>
      </c>
      <c r="GI30" s="59">
        <f t="shared" si="180"/>
        <v>-0.5</v>
      </c>
      <c r="GJ30" s="43">
        <f t="shared" si="181"/>
        <v>0.8660254038</v>
      </c>
      <c r="GK30" s="59">
        <f t="shared" si="182"/>
        <v>2.094395102</v>
      </c>
      <c r="GL30" s="43">
        <f t="shared" si="183"/>
        <v>1</v>
      </c>
      <c r="GM30" s="51">
        <f t="shared" si="184"/>
        <v>-2.094395102</v>
      </c>
      <c r="GN30" s="51">
        <f t="shared" si="185"/>
        <v>0</v>
      </c>
      <c r="GO30" s="52">
        <f t="shared" si="186"/>
        <v>-2.094395102</v>
      </c>
      <c r="GP30" s="52">
        <f t="shared" si="187"/>
        <v>-2.094395102</v>
      </c>
      <c r="GQ30" s="36">
        <f t="shared" si="188"/>
        <v>-2.094395102</v>
      </c>
      <c r="GR30" s="53">
        <f t="shared" si="189"/>
        <v>1</v>
      </c>
      <c r="GS30" s="53">
        <f t="shared" si="190"/>
        <v>0.4166691834</v>
      </c>
      <c r="GT30" s="54">
        <f t="shared" si="191"/>
        <v>0.4166691834</v>
      </c>
      <c r="GU30" s="55">
        <f t="shared" si="192"/>
        <v>-0.2083345917</v>
      </c>
      <c r="GV30" s="55">
        <f t="shared" si="193"/>
        <v>-0.3608460978</v>
      </c>
      <c r="GW30" s="55">
        <f t="shared" si="194"/>
        <v>-2.094395102</v>
      </c>
      <c r="GX30" s="39">
        <f t="shared" si="195"/>
        <v>0.4166691834</v>
      </c>
      <c r="GY30" s="51">
        <f t="shared" si="196"/>
        <v>2.094395102</v>
      </c>
      <c r="GZ30" s="51">
        <f t="shared" si="197"/>
        <v>0</v>
      </c>
      <c r="HA30" s="52">
        <f t="shared" si="198"/>
        <v>2.094395102</v>
      </c>
      <c r="HB30" s="52">
        <f t="shared" si="199"/>
        <v>2.094395102</v>
      </c>
      <c r="HC30" s="36">
        <f t="shared" si="200"/>
        <v>2.094395102</v>
      </c>
      <c r="HD30" s="53">
        <f t="shared" si="201"/>
        <v>1</v>
      </c>
      <c r="HE30" s="53">
        <f t="shared" si="202"/>
        <v>0.4841636927</v>
      </c>
      <c r="HF30" s="54">
        <f t="shared" si="203"/>
        <v>0.4841636927</v>
      </c>
      <c r="HG30" s="55">
        <f t="shared" si="204"/>
        <v>-0.2420818463</v>
      </c>
      <c r="HH30" s="55">
        <f t="shared" si="205"/>
        <v>0.4192980574</v>
      </c>
      <c r="HI30" s="55">
        <f t="shared" si="206"/>
        <v>2.094395102</v>
      </c>
      <c r="HJ30" s="39">
        <f t="shared" si="207"/>
        <v>0.4841636927</v>
      </c>
      <c r="HK30" s="51">
        <f t="shared" si="208"/>
        <v>2.094395102</v>
      </c>
      <c r="HL30" s="51">
        <f t="shared" si="209"/>
        <v>0</v>
      </c>
      <c r="HM30" s="52">
        <f t="shared" si="210"/>
        <v>2.094395102</v>
      </c>
      <c r="HN30" s="52">
        <f t="shared" si="211"/>
        <v>2.094395102</v>
      </c>
      <c r="HO30" s="36">
        <f t="shared" si="212"/>
        <v>2.094395102</v>
      </c>
      <c r="HP30" s="53">
        <f t="shared" si="213"/>
        <v>1</v>
      </c>
      <c r="HQ30" s="53">
        <f t="shared" si="214"/>
        <v>0.4166691834</v>
      </c>
      <c r="HR30" s="54">
        <f t="shared" si="215"/>
        <v>0.4166691834</v>
      </c>
      <c r="HS30" s="55">
        <f t="shared" si="216"/>
        <v>-0.2083345917</v>
      </c>
      <c r="HT30" s="55">
        <f t="shared" si="217"/>
        <v>0.3608460978</v>
      </c>
      <c r="HU30" s="55">
        <f t="shared" si="218"/>
        <v>2.094395102</v>
      </c>
      <c r="HV30" s="39">
        <f t="shared" si="219"/>
        <v>0.4166691834</v>
      </c>
      <c r="HW30" s="51">
        <f t="shared" si="220"/>
        <v>-2.094395102</v>
      </c>
      <c r="HX30" s="51">
        <f t="shared" si="221"/>
        <v>0</v>
      </c>
      <c r="HY30" s="52">
        <f t="shared" si="222"/>
        <v>-2.094395102</v>
      </c>
      <c r="HZ30" s="52">
        <f t="shared" si="223"/>
        <v>-2.094395102</v>
      </c>
      <c r="IA30" s="36">
        <f t="shared" si="224"/>
        <v>-2.094395102</v>
      </c>
      <c r="IB30" s="53">
        <f t="shared" si="225"/>
        <v>1</v>
      </c>
      <c r="IC30" s="53">
        <f t="shared" si="226"/>
        <v>0.4841636927</v>
      </c>
      <c r="ID30" s="54">
        <f t="shared" si="227"/>
        <v>0.4841636927</v>
      </c>
      <c r="IE30" s="55">
        <f t="shared" si="228"/>
        <v>-0.2420818463</v>
      </c>
      <c r="IF30" s="55">
        <f t="shared" si="229"/>
        <v>-0.4192980574</v>
      </c>
      <c r="IG30" s="55">
        <f t="shared" si="230"/>
        <v>-2.094395102</v>
      </c>
      <c r="IH30" s="39">
        <f t="shared" si="231"/>
        <v>0.4841636927</v>
      </c>
    </row>
    <row r="31" ht="12.75" customHeight="1">
      <c r="A31" s="44">
        <f>'Execute Cubic'!U31</f>
        <v>1.006207413</v>
      </c>
      <c r="B31" s="44">
        <f>'Execute Cubic'!V31</f>
        <v>-1.47368836</v>
      </c>
      <c r="C31" s="44">
        <f>'Execute Cubic'!W31</f>
        <v>1.328402934</v>
      </c>
      <c r="D31" s="44">
        <f>'Execute Cubic'!X31</f>
        <v>-0.4216324904</v>
      </c>
      <c r="E31" s="44">
        <f t="shared" ref="E31:H31" si="664">0</f>
        <v>0</v>
      </c>
      <c r="F31" s="44">
        <f t="shared" si="664"/>
        <v>0</v>
      </c>
      <c r="G31" s="44">
        <f t="shared" si="664"/>
        <v>0</v>
      </c>
      <c r="H31" s="44">
        <f t="shared" si="664"/>
        <v>0</v>
      </c>
      <c r="I31" s="45">
        <f t="shared" si="27"/>
        <v>0.500126666</v>
      </c>
      <c r="J31" s="45">
        <f t="shared" si="28"/>
        <v>0</v>
      </c>
      <c r="K31" s="46">
        <f t="shared" si="29"/>
        <v>0.4822351679</v>
      </c>
      <c r="L31" s="46">
        <f t="shared" si="30"/>
        <v>-0.7780101333</v>
      </c>
      <c r="M31" s="47">
        <f t="shared" si="31"/>
        <v>0.4822351679</v>
      </c>
      <c r="N31" s="47">
        <f t="shared" si="32"/>
        <v>0.7780101333</v>
      </c>
      <c r="O31" s="48">
        <f t="shared" ref="O31:R31" si="665">ATAN2(A31,E31)</f>
        <v>0</v>
      </c>
      <c r="P31" s="48">
        <f t="shared" si="665"/>
        <v>3.141592654</v>
      </c>
      <c r="Q31" s="48">
        <f t="shared" si="665"/>
        <v>0</v>
      </c>
      <c r="R31" s="48">
        <f t="shared" si="665"/>
        <v>3.141592654</v>
      </c>
      <c r="S31" s="48">
        <f t="shared" ref="S31:V31" si="666">SQRT(POWER(A31,2)+POWER(E31,2))</f>
        <v>1.006207413</v>
      </c>
      <c r="T31" s="48">
        <f t="shared" si="666"/>
        <v>1.47368836</v>
      </c>
      <c r="U31" s="48">
        <f t="shared" si="666"/>
        <v>1.328402934</v>
      </c>
      <c r="V31" s="48">
        <f t="shared" si="666"/>
        <v>0.4216324904</v>
      </c>
      <c r="W31" s="49">
        <f t="shared" ref="W31:Z31" si="667">O31-$O31</f>
        <v>0</v>
      </c>
      <c r="X31" s="49">
        <f t="shared" si="667"/>
        <v>3.141592654</v>
      </c>
      <c r="Y31" s="49">
        <f t="shared" si="667"/>
        <v>0</v>
      </c>
      <c r="Z31" s="49">
        <f t="shared" si="667"/>
        <v>3.141592654</v>
      </c>
      <c r="AA31" s="49">
        <f t="shared" ref="AA31:AD31" si="668">S31/$S31</f>
        <v>1</v>
      </c>
      <c r="AB31" s="49">
        <f t="shared" si="668"/>
        <v>1.464597002</v>
      </c>
      <c r="AC31" s="49">
        <f t="shared" si="668"/>
        <v>1.320207858</v>
      </c>
      <c r="AD31" s="49">
        <f t="shared" si="668"/>
        <v>0.4190313895</v>
      </c>
      <c r="AE31" s="50">
        <f t="shared" ref="AE31:AH31" si="669">AA31*COS(W31)</f>
        <v>1</v>
      </c>
      <c r="AF31" s="50">
        <f t="shared" si="669"/>
        <v>-1.464597002</v>
      </c>
      <c r="AG31" s="50">
        <f t="shared" si="669"/>
        <v>1.320207858</v>
      </c>
      <c r="AH31" s="50">
        <f t="shared" si="669"/>
        <v>-0.4190313895</v>
      </c>
      <c r="AI31" s="44">
        <f t="shared" ref="AI31:AL31" si="670">AA31*SIN(W31)</f>
        <v>0</v>
      </c>
      <c r="AJ31" s="44">
        <f t="shared" si="670"/>
        <v>0</v>
      </c>
      <c r="AK31" s="44">
        <f t="shared" si="670"/>
        <v>0</v>
      </c>
      <c r="AL31" s="44">
        <f t="shared" si="670"/>
        <v>0</v>
      </c>
      <c r="AM31" s="51">
        <f t="shared" si="39"/>
        <v>9.424777961</v>
      </c>
      <c r="AN31" s="52">
        <f t="shared" si="40"/>
        <v>9.424777961</v>
      </c>
      <c r="AO31" s="52">
        <f t="shared" si="41"/>
        <v>3.141592654</v>
      </c>
      <c r="AP31" s="36">
        <f t="shared" si="42"/>
        <v>3.141592654</v>
      </c>
      <c r="AQ31" s="53">
        <f t="shared" si="43"/>
        <v>3.141625564</v>
      </c>
      <c r="AR31" s="54">
        <f t="shared" si="44"/>
        <v>3.141625564</v>
      </c>
      <c r="AS31" s="55">
        <f t="shared" si="45"/>
        <v>6.283251128</v>
      </c>
      <c r="AT31" s="55">
        <f t="shared" si="46"/>
        <v>0</v>
      </c>
      <c r="AU31" s="55">
        <f t="shared" si="47"/>
        <v>0</v>
      </c>
      <c r="AV31" s="39">
        <f t="shared" si="48"/>
        <v>6.283251128</v>
      </c>
      <c r="AW31" s="51">
        <f t="shared" ref="AW31:AX31" si="671">AW$1*X31</f>
        <v>3.141592654</v>
      </c>
      <c r="AX31" s="51">
        <f t="shared" si="671"/>
        <v>0</v>
      </c>
      <c r="AY31" s="52">
        <f t="shared" si="50"/>
        <v>3.141592654</v>
      </c>
      <c r="AZ31" s="52">
        <f t="shared" si="51"/>
        <v>3.141592654</v>
      </c>
      <c r="BA31" s="36">
        <f t="shared" si="52"/>
        <v>3.141592654</v>
      </c>
      <c r="BB31" s="53">
        <f t="shared" ref="BB31:BC31" si="672">POWER(AB31,BB$1)</f>
        <v>1.464597002</v>
      </c>
      <c r="BC31" s="53">
        <f t="shared" si="672"/>
        <v>1.320207858</v>
      </c>
      <c r="BD31" s="54">
        <f t="shared" si="54"/>
        <v>1.933572471</v>
      </c>
      <c r="BE31" s="55">
        <f t="shared" si="55"/>
        <v>-17.40215224</v>
      </c>
      <c r="BF31" s="55">
        <f t="shared" si="56"/>
        <v>0</v>
      </c>
      <c r="BG31" s="55">
        <f t="shared" si="57"/>
        <v>3.141592654</v>
      </c>
      <c r="BH31" s="39">
        <f t="shared" si="58"/>
        <v>17.40215224</v>
      </c>
      <c r="BI31" s="51">
        <f t="shared" si="59"/>
        <v>3.141592654</v>
      </c>
      <c r="BJ31" s="52">
        <f t="shared" si="60"/>
        <v>3.141592654</v>
      </c>
      <c r="BK31" s="52">
        <f t="shared" si="61"/>
        <v>3.141592654</v>
      </c>
      <c r="BL31" s="36">
        <f t="shared" si="62"/>
        <v>3.141592654</v>
      </c>
      <c r="BM31" s="53">
        <f t="shared" si="63"/>
        <v>0.4190313895</v>
      </c>
      <c r="BN31" s="54">
        <f t="shared" si="64"/>
        <v>0.4190313895</v>
      </c>
      <c r="BO31" s="55">
        <f t="shared" si="65"/>
        <v>11.31384752</v>
      </c>
      <c r="BP31" s="55">
        <f t="shared" si="66"/>
        <v>0</v>
      </c>
      <c r="BQ31" s="55">
        <f t="shared" si="67"/>
        <v>0</v>
      </c>
      <c r="BR31" s="39">
        <f t="shared" si="68"/>
        <v>11.31384752</v>
      </c>
      <c r="BS31" s="56">
        <f t="shared" ref="BS31:BT31" si="673">AS31+BE31+BO31</f>
        <v>0.1949464074</v>
      </c>
      <c r="BT31" s="56">
        <f t="shared" si="673"/>
        <v>0</v>
      </c>
      <c r="BU31" s="56">
        <f t="shared" si="70"/>
        <v>0</v>
      </c>
      <c r="BV31" s="57">
        <f t="shared" si="71"/>
        <v>0.1949464074</v>
      </c>
      <c r="BW31" s="51">
        <f t="shared" ref="BW31:BX31" si="674">BW$1*X31</f>
        <v>6.283185307</v>
      </c>
      <c r="BX31" s="51">
        <f t="shared" si="674"/>
        <v>0</v>
      </c>
      <c r="BY31" s="52">
        <f t="shared" si="73"/>
        <v>6.283185307</v>
      </c>
      <c r="BZ31" s="52">
        <f t="shared" si="74"/>
        <v>0</v>
      </c>
      <c r="CA31" s="36">
        <f t="shared" si="75"/>
        <v>0</v>
      </c>
      <c r="CB31" s="53">
        <f t="shared" ref="CB31:CC31" si="675">POWER(AB31,CB$1)</f>
        <v>2.145044378</v>
      </c>
      <c r="CC31" s="53">
        <f t="shared" si="675"/>
        <v>1.742948789</v>
      </c>
      <c r="CD31" s="54">
        <f t="shared" si="77"/>
        <v>3.7387025</v>
      </c>
      <c r="CE31" s="55">
        <f t="shared" si="78"/>
        <v>-3.7387025</v>
      </c>
      <c r="CF31" s="55">
        <f t="shared" si="79"/>
        <v>0</v>
      </c>
      <c r="CG31" s="55">
        <f t="shared" si="80"/>
        <v>3.141592654</v>
      </c>
      <c r="CH31" s="39">
        <f t="shared" si="81"/>
        <v>3.7387025</v>
      </c>
      <c r="CI31" s="51">
        <f t="shared" si="82"/>
        <v>0</v>
      </c>
      <c r="CJ31" s="52">
        <f t="shared" si="83"/>
        <v>0</v>
      </c>
      <c r="CK31" s="52">
        <f t="shared" si="84"/>
        <v>0</v>
      </c>
      <c r="CL31" s="36">
        <f t="shared" si="85"/>
        <v>0</v>
      </c>
      <c r="CM31" s="53">
        <f t="shared" si="86"/>
        <v>2.301054687</v>
      </c>
      <c r="CN31" s="54">
        <f t="shared" si="87"/>
        <v>2.301054687</v>
      </c>
      <c r="CO31" s="55">
        <f t="shared" si="88"/>
        <v>9.204218748</v>
      </c>
      <c r="CP31" s="55">
        <f t="shared" si="89"/>
        <v>0</v>
      </c>
      <c r="CQ31" s="55">
        <f t="shared" si="90"/>
        <v>0</v>
      </c>
      <c r="CR31" s="39">
        <f t="shared" si="91"/>
        <v>9.204218748</v>
      </c>
      <c r="CS31" s="51">
        <f t="shared" si="92"/>
        <v>9.424777961</v>
      </c>
      <c r="CT31" s="51">
        <f t="shared" si="93"/>
        <v>3.141592654</v>
      </c>
      <c r="CU31" s="52">
        <f t="shared" si="94"/>
        <v>12.56637061</v>
      </c>
      <c r="CV31" s="52">
        <f t="shared" si="95"/>
        <v>0</v>
      </c>
      <c r="CW31" s="36">
        <f t="shared" si="96"/>
        <v>0</v>
      </c>
      <c r="CX31" s="53">
        <f t="shared" si="97"/>
        <v>3.141625564</v>
      </c>
      <c r="CY31" s="53">
        <f t="shared" si="98"/>
        <v>0.4190313895</v>
      </c>
      <c r="CZ31" s="54">
        <f t="shared" si="99"/>
        <v>1.316439725</v>
      </c>
      <c r="DA31" s="55">
        <f t="shared" si="100"/>
        <v>5.265758902</v>
      </c>
      <c r="DB31" s="55">
        <f t="shared" si="101"/>
        <v>0</v>
      </c>
      <c r="DC31" s="55">
        <f t="shared" si="102"/>
        <v>0</v>
      </c>
      <c r="DD31" s="39">
        <f t="shared" si="103"/>
        <v>5.265758902</v>
      </c>
      <c r="DE31" s="51">
        <f t="shared" ref="DE31:DG31" si="676">DE$1*X31</f>
        <v>3.141592654</v>
      </c>
      <c r="DF31" s="51">
        <f t="shared" si="676"/>
        <v>0</v>
      </c>
      <c r="DG31" s="51">
        <f t="shared" si="676"/>
        <v>3.141592654</v>
      </c>
      <c r="DH31" s="52">
        <f t="shared" si="105"/>
        <v>6.283185307</v>
      </c>
      <c r="DI31" s="52">
        <f t="shared" si="106"/>
        <v>0</v>
      </c>
      <c r="DJ31" s="36">
        <f t="shared" si="107"/>
        <v>0</v>
      </c>
      <c r="DK31" s="53">
        <f t="shared" ref="DK31:DM31" si="677">POWER(AB31,DK$1)</f>
        <v>1.464597002</v>
      </c>
      <c r="DL31" s="53">
        <f t="shared" si="677"/>
        <v>1.320207858</v>
      </c>
      <c r="DM31" s="53">
        <f t="shared" si="677"/>
        <v>0.4190313895</v>
      </c>
      <c r="DN31" s="54">
        <f t="shared" si="109"/>
        <v>0.8102275591</v>
      </c>
      <c r="DO31" s="55">
        <f t="shared" si="110"/>
        <v>-14.58409606</v>
      </c>
      <c r="DP31" s="55">
        <f t="shared" si="111"/>
        <v>0</v>
      </c>
      <c r="DQ31" s="55">
        <f t="shared" si="112"/>
        <v>3.141592654</v>
      </c>
      <c r="DR31" s="39">
        <f t="shared" si="113"/>
        <v>14.58409606</v>
      </c>
      <c r="DS31" s="51">
        <f t="shared" si="114"/>
        <v>6.283185307</v>
      </c>
      <c r="DT31" s="52">
        <f t="shared" si="115"/>
        <v>6.283185307</v>
      </c>
      <c r="DU31" s="52">
        <f t="shared" si="116"/>
        <v>0</v>
      </c>
      <c r="DV31" s="36">
        <f t="shared" si="117"/>
        <v>0</v>
      </c>
      <c r="DW31" s="53">
        <f t="shared" si="118"/>
        <v>0.1755873054</v>
      </c>
      <c r="DX31" s="54">
        <f t="shared" si="119"/>
        <v>0.1755873054</v>
      </c>
      <c r="DY31" s="55">
        <f t="shared" si="120"/>
        <v>4.740857245</v>
      </c>
      <c r="DZ31" s="55">
        <f t="shared" si="121"/>
        <v>0</v>
      </c>
      <c r="EA31" s="55">
        <f t="shared" si="122"/>
        <v>0</v>
      </c>
      <c r="EB31" s="39">
        <f t="shared" si="123"/>
        <v>4.740857245</v>
      </c>
      <c r="EC31" s="56">
        <f t="shared" ref="EC31:ED31" si="678">CE31+CO31+DA31+DO31+DY31</f>
        <v>0.8880363319</v>
      </c>
      <c r="ED31" s="56">
        <f t="shared" si="678"/>
        <v>0</v>
      </c>
      <c r="EE31" s="56">
        <f t="shared" si="125"/>
        <v>0</v>
      </c>
      <c r="EF31" s="57">
        <f t="shared" si="126"/>
        <v>0.8880363319</v>
      </c>
      <c r="EG31" s="51">
        <f t="shared" si="127"/>
        <v>0</v>
      </c>
      <c r="EH31" s="52">
        <f t="shared" si="128"/>
        <v>0</v>
      </c>
      <c r="EI31" s="52">
        <f t="shared" si="129"/>
        <v>0</v>
      </c>
      <c r="EJ31" s="36">
        <f t="shared" si="130"/>
        <v>0</v>
      </c>
      <c r="EK31" s="53">
        <f t="shared" si="131"/>
        <v>0.9423567965</v>
      </c>
      <c r="EL31" s="54">
        <f t="shared" si="132"/>
        <v>0.9423567965</v>
      </c>
      <c r="EM31" s="55">
        <f t="shared" si="133"/>
        <v>4.896629551</v>
      </c>
      <c r="EN31" s="55">
        <f t="shared" si="134"/>
        <v>0</v>
      </c>
      <c r="EO31" s="55">
        <f t="shared" si="135"/>
        <v>0</v>
      </c>
      <c r="EP31" s="39">
        <f t="shared" si="136"/>
        <v>4.896629551</v>
      </c>
      <c r="EQ31" s="56">
        <f t="shared" ref="EQ31:ER31" si="679">BS31+EM31</f>
        <v>5.091575958</v>
      </c>
      <c r="ER31" s="56">
        <f t="shared" si="679"/>
        <v>0</v>
      </c>
      <c r="ES31" s="56">
        <f t="shared" si="138"/>
        <v>0</v>
      </c>
      <c r="ET31" s="57">
        <f t="shared" si="139"/>
        <v>5.091575958</v>
      </c>
      <c r="EU31" s="51">
        <f t="shared" si="140"/>
        <v>0</v>
      </c>
      <c r="EV31" s="52">
        <f t="shared" si="141"/>
        <v>0</v>
      </c>
      <c r="EW31" s="52">
        <f t="shared" si="142"/>
        <v>0</v>
      </c>
      <c r="EX31" s="36">
        <f t="shared" si="143"/>
        <v>0</v>
      </c>
      <c r="EY31" s="53">
        <f t="shared" si="144"/>
        <v>1.720352366</v>
      </c>
      <c r="EZ31" s="54">
        <f t="shared" si="145"/>
        <v>1.720352366</v>
      </c>
      <c r="FA31" s="55">
        <f t="shared" si="146"/>
        <v>0.4551481926</v>
      </c>
      <c r="FB31" s="55">
        <f t="shared" si="147"/>
        <v>0</v>
      </c>
      <c r="FC31" s="55">
        <f t="shared" si="148"/>
        <v>0</v>
      </c>
      <c r="FD31" s="39">
        <f t="shared" si="149"/>
        <v>0.4551481926</v>
      </c>
      <c r="FE31" s="51">
        <f t="shared" si="150"/>
        <v>6.283185307</v>
      </c>
      <c r="FF31" s="52">
        <f t="shared" si="151"/>
        <v>6.283185307</v>
      </c>
      <c r="FG31" s="52">
        <f t="shared" si="152"/>
        <v>0</v>
      </c>
      <c r="FH31" s="36">
        <f t="shared" si="153"/>
        <v>0</v>
      </c>
      <c r="FI31" s="53">
        <f t="shared" si="154"/>
        <v>2.145044378</v>
      </c>
      <c r="FJ31" s="54">
        <f t="shared" si="155"/>
        <v>2.145044378</v>
      </c>
      <c r="FK31" s="55">
        <f t="shared" si="156"/>
        <v>-2.145044378</v>
      </c>
      <c r="FL31" s="55">
        <f t="shared" si="157"/>
        <v>0</v>
      </c>
      <c r="FM31" s="55">
        <f t="shared" si="158"/>
        <v>3.141592654</v>
      </c>
      <c r="FN31" s="39">
        <f t="shared" si="159"/>
        <v>2.145044378</v>
      </c>
      <c r="FO31" s="56">
        <f t="shared" si="160"/>
        <v>1.815579197</v>
      </c>
      <c r="FP31" s="56">
        <f t="shared" si="161"/>
        <v>0</v>
      </c>
      <c r="FQ31" s="56">
        <f t="shared" si="162"/>
        <v>0</v>
      </c>
      <c r="FR31" s="57">
        <f t="shared" si="163"/>
        <v>1.815579197</v>
      </c>
      <c r="FS31" s="51">
        <f t="shared" si="164"/>
        <v>0</v>
      </c>
      <c r="FT31" s="51">
        <f t="shared" si="165"/>
        <v>0</v>
      </c>
      <c r="FU31" s="52">
        <f t="shared" si="166"/>
        <v>0</v>
      </c>
      <c r="FV31" s="52">
        <f t="shared" si="167"/>
        <v>0</v>
      </c>
      <c r="FW31" s="36">
        <f t="shared" si="168"/>
        <v>0</v>
      </c>
      <c r="FX31" s="53">
        <f t="shared" si="169"/>
        <v>1.815579197</v>
      </c>
      <c r="FY31" s="53">
        <f t="shared" si="170"/>
        <v>2.197086611</v>
      </c>
      <c r="FZ31" s="54">
        <f t="shared" si="171"/>
        <v>3.988984745</v>
      </c>
      <c r="GA31" s="55">
        <f t="shared" si="172"/>
        <v>0.4432205272</v>
      </c>
      <c r="GB31" s="55">
        <f t="shared" si="173"/>
        <v>0</v>
      </c>
      <c r="GC31" s="55">
        <f t="shared" si="174"/>
        <v>0</v>
      </c>
      <c r="GD31" s="39">
        <f t="shared" si="175"/>
        <v>0.4432205272</v>
      </c>
      <c r="GE31" s="58">
        <f t="shared" si="176"/>
        <v>-0.5</v>
      </c>
      <c r="GF31" s="42">
        <f t="shared" si="177"/>
        <v>-0.8660254038</v>
      </c>
      <c r="GG31" s="58">
        <f t="shared" si="178"/>
        <v>-2.094395102</v>
      </c>
      <c r="GH31" s="42">
        <f t="shared" si="179"/>
        <v>1</v>
      </c>
      <c r="GI31" s="59">
        <f t="shared" si="180"/>
        <v>-0.5</v>
      </c>
      <c r="GJ31" s="43">
        <f t="shared" si="181"/>
        <v>0.8660254038</v>
      </c>
      <c r="GK31" s="59">
        <f t="shared" si="182"/>
        <v>2.094395102</v>
      </c>
      <c r="GL31" s="43">
        <f t="shared" si="183"/>
        <v>1</v>
      </c>
      <c r="GM31" s="51">
        <f t="shared" si="184"/>
        <v>-2.094395102</v>
      </c>
      <c r="GN31" s="51">
        <f t="shared" si="185"/>
        <v>0</v>
      </c>
      <c r="GO31" s="52">
        <f t="shared" si="186"/>
        <v>-2.094395102</v>
      </c>
      <c r="GP31" s="52">
        <f t="shared" si="187"/>
        <v>-2.094395102</v>
      </c>
      <c r="GQ31" s="36">
        <f t="shared" si="188"/>
        <v>-2.094395102</v>
      </c>
      <c r="GR31" s="53">
        <f t="shared" si="189"/>
        <v>1</v>
      </c>
      <c r="GS31" s="53">
        <f t="shared" si="190"/>
        <v>0.4551481926</v>
      </c>
      <c r="GT31" s="54">
        <f t="shared" si="191"/>
        <v>0.4551481926</v>
      </c>
      <c r="GU31" s="55">
        <f t="shared" si="192"/>
        <v>-0.2275740963</v>
      </c>
      <c r="GV31" s="55">
        <f t="shared" si="193"/>
        <v>-0.3941698972</v>
      </c>
      <c r="GW31" s="55">
        <f t="shared" si="194"/>
        <v>-2.094395102</v>
      </c>
      <c r="GX31" s="39">
        <f t="shared" si="195"/>
        <v>0.4551481926</v>
      </c>
      <c r="GY31" s="51">
        <f t="shared" si="196"/>
        <v>2.094395102</v>
      </c>
      <c r="GZ31" s="51">
        <f t="shared" si="197"/>
        <v>0</v>
      </c>
      <c r="HA31" s="52">
        <f t="shared" si="198"/>
        <v>2.094395102</v>
      </c>
      <c r="HB31" s="52">
        <f t="shared" si="199"/>
        <v>2.094395102</v>
      </c>
      <c r="HC31" s="36">
        <f t="shared" si="200"/>
        <v>2.094395102</v>
      </c>
      <c r="HD31" s="53">
        <f t="shared" si="201"/>
        <v>1</v>
      </c>
      <c r="HE31" s="53">
        <f t="shared" si="202"/>
        <v>0.4432205272</v>
      </c>
      <c r="HF31" s="54">
        <f t="shared" si="203"/>
        <v>0.4432205272</v>
      </c>
      <c r="HG31" s="55">
        <f t="shared" si="204"/>
        <v>-0.2216102636</v>
      </c>
      <c r="HH31" s="55">
        <f t="shared" si="205"/>
        <v>0.383840236</v>
      </c>
      <c r="HI31" s="55">
        <f t="shared" si="206"/>
        <v>2.094395102</v>
      </c>
      <c r="HJ31" s="39">
        <f t="shared" si="207"/>
        <v>0.4432205272</v>
      </c>
      <c r="HK31" s="51">
        <f t="shared" si="208"/>
        <v>2.094395102</v>
      </c>
      <c r="HL31" s="51">
        <f t="shared" si="209"/>
        <v>0</v>
      </c>
      <c r="HM31" s="52">
        <f t="shared" si="210"/>
        <v>2.094395102</v>
      </c>
      <c r="HN31" s="52">
        <f t="shared" si="211"/>
        <v>2.094395102</v>
      </c>
      <c r="HO31" s="36">
        <f t="shared" si="212"/>
        <v>2.094395102</v>
      </c>
      <c r="HP31" s="53">
        <f t="shared" si="213"/>
        <v>1</v>
      </c>
      <c r="HQ31" s="53">
        <f t="shared" si="214"/>
        <v>0.4551481926</v>
      </c>
      <c r="HR31" s="54">
        <f t="shared" si="215"/>
        <v>0.4551481926</v>
      </c>
      <c r="HS31" s="55">
        <f t="shared" si="216"/>
        <v>-0.2275740963</v>
      </c>
      <c r="HT31" s="55">
        <f t="shared" si="217"/>
        <v>0.3941698972</v>
      </c>
      <c r="HU31" s="55">
        <f t="shared" si="218"/>
        <v>2.094395102</v>
      </c>
      <c r="HV31" s="39">
        <f t="shared" si="219"/>
        <v>0.4551481926</v>
      </c>
      <c r="HW31" s="51">
        <f t="shared" si="220"/>
        <v>-2.094395102</v>
      </c>
      <c r="HX31" s="51">
        <f t="shared" si="221"/>
        <v>0</v>
      </c>
      <c r="HY31" s="52">
        <f t="shared" si="222"/>
        <v>-2.094395102</v>
      </c>
      <c r="HZ31" s="52">
        <f t="shared" si="223"/>
        <v>-2.094395102</v>
      </c>
      <c r="IA31" s="36">
        <f t="shared" si="224"/>
        <v>-2.094395102</v>
      </c>
      <c r="IB31" s="53">
        <f t="shared" si="225"/>
        <v>1</v>
      </c>
      <c r="IC31" s="53">
        <f t="shared" si="226"/>
        <v>0.4432205272</v>
      </c>
      <c r="ID31" s="54">
        <f t="shared" si="227"/>
        <v>0.4432205272</v>
      </c>
      <c r="IE31" s="55">
        <f t="shared" si="228"/>
        <v>-0.2216102636</v>
      </c>
      <c r="IF31" s="55">
        <f t="shared" si="229"/>
        <v>-0.383840236</v>
      </c>
      <c r="IG31" s="55">
        <f t="shared" si="230"/>
        <v>-2.094395102</v>
      </c>
      <c r="IH31" s="39">
        <f t="shared" si="231"/>
        <v>0.4432205272</v>
      </c>
    </row>
    <row r="32" ht="12.75" customHeight="1">
      <c r="A32" s="44">
        <f>'Execute Cubic'!U32</f>
        <v>1.006207413</v>
      </c>
      <c r="B32" s="44">
        <f>'Execute Cubic'!V32</f>
        <v>-1.463647761</v>
      </c>
      <c r="C32" s="44">
        <f>'Execute Cubic'!W32</f>
        <v>1.318644679</v>
      </c>
      <c r="D32" s="44">
        <f>'Execute Cubic'!X32</f>
        <v>-0.3749541538</v>
      </c>
      <c r="E32" s="44">
        <f t="shared" ref="E32:H32" si="680">0</f>
        <v>0</v>
      </c>
      <c r="F32" s="44">
        <f t="shared" si="680"/>
        <v>0</v>
      </c>
      <c r="G32" s="44">
        <f t="shared" si="680"/>
        <v>0</v>
      </c>
      <c r="H32" s="44">
        <f t="shared" si="680"/>
        <v>0</v>
      </c>
      <c r="I32" s="45">
        <f t="shared" si="27"/>
        <v>0.4276794536</v>
      </c>
      <c r="J32" s="45">
        <f t="shared" si="28"/>
        <v>0</v>
      </c>
      <c r="K32" s="46">
        <f t="shared" si="29"/>
        <v>0.5134694452</v>
      </c>
      <c r="L32" s="46">
        <f t="shared" si="30"/>
        <v>-0.7795243866</v>
      </c>
      <c r="M32" s="47">
        <f t="shared" si="31"/>
        <v>0.5134694452</v>
      </c>
      <c r="N32" s="47">
        <f t="shared" si="32"/>
        <v>0.7795243866</v>
      </c>
      <c r="O32" s="48">
        <f t="shared" ref="O32:R32" si="681">ATAN2(A32,E32)</f>
        <v>0</v>
      </c>
      <c r="P32" s="48">
        <f t="shared" si="681"/>
        <v>3.141592654</v>
      </c>
      <c r="Q32" s="48">
        <f t="shared" si="681"/>
        <v>0</v>
      </c>
      <c r="R32" s="48">
        <f t="shared" si="681"/>
        <v>3.141592654</v>
      </c>
      <c r="S32" s="48">
        <f t="shared" ref="S32:V32" si="682">SQRT(POWER(A32,2)+POWER(E32,2))</f>
        <v>1.006207413</v>
      </c>
      <c r="T32" s="48">
        <f t="shared" si="682"/>
        <v>1.463647761</v>
      </c>
      <c r="U32" s="48">
        <f t="shared" si="682"/>
        <v>1.318644679</v>
      </c>
      <c r="V32" s="48">
        <f t="shared" si="682"/>
        <v>0.3749541538</v>
      </c>
      <c r="W32" s="49">
        <f t="shared" ref="W32:Z32" si="683">O32-$O32</f>
        <v>0</v>
      </c>
      <c r="X32" s="49">
        <f t="shared" si="683"/>
        <v>3.141592654</v>
      </c>
      <c r="Y32" s="49">
        <f t="shared" si="683"/>
        <v>0</v>
      </c>
      <c r="Z32" s="49">
        <f t="shared" si="683"/>
        <v>3.141592654</v>
      </c>
      <c r="AA32" s="49">
        <f t="shared" ref="AA32:AD32" si="684">S32/$S32</f>
        <v>1</v>
      </c>
      <c r="AB32" s="49">
        <f t="shared" si="684"/>
        <v>1.454618344</v>
      </c>
      <c r="AC32" s="49">
        <f t="shared" si="684"/>
        <v>1.310509804</v>
      </c>
      <c r="AD32" s="49">
        <f t="shared" si="684"/>
        <v>0.3726410171</v>
      </c>
      <c r="AE32" s="50">
        <f t="shared" ref="AE32:AH32" si="685">AA32*COS(W32)</f>
        <v>1</v>
      </c>
      <c r="AF32" s="50">
        <f t="shared" si="685"/>
        <v>-1.454618344</v>
      </c>
      <c r="AG32" s="50">
        <f t="shared" si="685"/>
        <v>1.310509804</v>
      </c>
      <c r="AH32" s="50">
        <f t="shared" si="685"/>
        <v>-0.3726410171</v>
      </c>
      <c r="AI32" s="44">
        <f t="shared" ref="AI32:AL32" si="686">AA32*SIN(W32)</f>
        <v>0</v>
      </c>
      <c r="AJ32" s="44">
        <f t="shared" si="686"/>
        <v>0</v>
      </c>
      <c r="AK32" s="44">
        <f t="shared" si="686"/>
        <v>0</v>
      </c>
      <c r="AL32" s="44">
        <f t="shared" si="686"/>
        <v>0</v>
      </c>
      <c r="AM32" s="51">
        <f t="shared" si="39"/>
        <v>9.424777961</v>
      </c>
      <c r="AN32" s="52">
        <f t="shared" si="40"/>
        <v>9.424777961</v>
      </c>
      <c r="AO32" s="52">
        <f t="shared" si="41"/>
        <v>3.141592654</v>
      </c>
      <c r="AP32" s="36">
        <f t="shared" si="42"/>
        <v>3.141592654</v>
      </c>
      <c r="AQ32" s="53">
        <f t="shared" si="43"/>
        <v>3.077848084</v>
      </c>
      <c r="AR32" s="54">
        <f t="shared" si="44"/>
        <v>3.077848084</v>
      </c>
      <c r="AS32" s="55">
        <f t="shared" si="45"/>
        <v>6.155696169</v>
      </c>
      <c r="AT32" s="55">
        <f t="shared" si="46"/>
        <v>0</v>
      </c>
      <c r="AU32" s="55">
        <f t="shared" si="47"/>
        <v>0</v>
      </c>
      <c r="AV32" s="39">
        <f t="shared" si="48"/>
        <v>6.155696169</v>
      </c>
      <c r="AW32" s="51">
        <f t="shared" ref="AW32:AX32" si="687">AW$1*X32</f>
        <v>3.141592654</v>
      </c>
      <c r="AX32" s="51">
        <f t="shared" si="687"/>
        <v>0</v>
      </c>
      <c r="AY32" s="52">
        <f t="shared" si="50"/>
        <v>3.141592654</v>
      </c>
      <c r="AZ32" s="52">
        <f t="shared" si="51"/>
        <v>3.141592654</v>
      </c>
      <c r="BA32" s="36">
        <f t="shared" si="52"/>
        <v>3.141592654</v>
      </c>
      <c r="BB32" s="53">
        <f t="shared" ref="BB32:BC32" si="688">POWER(AB32,BB$1)</f>
        <v>1.454618344</v>
      </c>
      <c r="BC32" s="53">
        <f t="shared" si="688"/>
        <v>1.310509804</v>
      </c>
      <c r="BD32" s="54">
        <f t="shared" si="54"/>
        <v>1.906291601</v>
      </c>
      <c r="BE32" s="55">
        <f t="shared" si="55"/>
        <v>-17.15662441</v>
      </c>
      <c r="BF32" s="55">
        <f t="shared" si="56"/>
        <v>0</v>
      </c>
      <c r="BG32" s="55">
        <f t="shared" si="57"/>
        <v>3.141592654</v>
      </c>
      <c r="BH32" s="39">
        <f t="shared" si="58"/>
        <v>17.15662441</v>
      </c>
      <c r="BI32" s="51">
        <f t="shared" si="59"/>
        <v>3.141592654</v>
      </c>
      <c r="BJ32" s="52">
        <f t="shared" si="60"/>
        <v>3.141592654</v>
      </c>
      <c r="BK32" s="52">
        <f t="shared" si="61"/>
        <v>3.141592654</v>
      </c>
      <c r="BL32" s="36">
        <f t="shared" si="62"/>
        <v>3.141592654</v>
      </c>
      <c r="BM32" s="53">
        <f t="shared" si="63"/>
        <v>0.3726410171</v>
      </c>
      <c r="BN32" s="54">
        <f t="shared" si="64"/>
        <v>0.3726410171</v>
      </c>
      <c r="BO32" s="55">
        <f t="shared" si="65"/>
        <v>10.06130746</v>
      </c>
      <c r="BP32" s="55">
        <f t="shared" si="66"/>
        <v>0</v>
      </c>
      <c r="BQ32" s="55">
        <f t="shared" si="67"/>
        <v>0</v>
      </c>
      <c r="BR32" s="39">
        <f t="shared" si="68"/>
        <v>10.06130746</v>
      </c>
      <c r="BS32" s="56">
        <f t="shared" ref="BS32:BT32" si="689">AS32+BE32+BO32</f>
        <v>-0.9396207756</v>
      </c>
      <c r="BT32" s="56">
        <f t="shared" si="689"/>
        <v>0</v>
      </c>
      <c r="BU32" s="56">
        <f t="shared" si="70"/>
        <v>3.141592654</v>
      </c>
      <c r="BV32" s="57">
        <f t="shared" si="71"/>
        <v>0.9396207756</v>
      </c>
      <c r="BW32" s="51">
        <f t="shared" ref="BW32:BX32" si="690">BW$1*X32</f>
        <v>6.283185307</v>
      </c>
      <c r="BX32" s="51">
        <f t="shared" si="690"/>
        <v>0</v>
      </c>
      <c r="BY32" s="52">
        <f t="shared" si="73"/>
        <v>6.283185307</v>
      </c>
      <c r="BZ32" s="52">
        <f t="shared" si="74"/>
        <v>0</v>
      </c>
      <c r="CA32" s="36">
        <f t="shared" si="75"/>
        <v>0</v>
      </c>
      <c r="CB32" s="53">
        <f t="shared" ref="CB32:CC32" si="691">POWER(AB32,CB$1)</f>
        <v>2.115914527</v>
      </c>
      <c r="CC32" s="53">
        <f t="shared" si="691"/>
        <v>1.717435946</v>
      </c>
      <c r="CD32" s="54">
        <f t="shared" si="77"/>
        <v>3.633947666</v>
      </c>
      <c r="CE32" s="55">
        <f t="shared" si="78"/>
        <v>-3.633947666</v>
      </c>
      <c r="CF32" s="55">
        <f t="shared" si="79"/>
        <v>0</v>
      </c>
      <c r="CG32" s="55">
        <f t="shared" si="80"/>
        <v>3.141592654</v>
      </c>
      <c r="CH32" s="39">
        <f t="shared" si="81"/>
        <v>3.633947666</v>
      </c>
      <c r="CI32" s="51">
        <f t="shared" si="82"/>
        <v>0</v>
      </c>
      <c r="CJ32" s="52">
        <f t="shared" si="83"/>
        <v>0</v>
      </c>
      <c r="CK32" s="52">
        <f t="shared" si="84"/>
        <v>0</v>
      </c>
      <c r="CL32" s="36">
        <f t="shared" si="85"/>
        <v>0</v>
      </c>
      <c r="CM32" s="53">
        <f t="shared" si="86"/>
        <v>2.250716645</v>
      </c>
      <c r="CN32" s="54">
        <f t="shared" si="87"/>
        <v>2.250716645</v>
      </c>
      <c r="CO32" s="55">
        <f t="shared" si="88"/>
        <v>9.002866579</v>
      </c>
      <c r="CP32" s="55">
        <f t="shared" si="89"/>
        <v>0</v>
      </c>
      <c r="CQ32" s="55">
        <f t="shared" si="90"/>
        <v>0</v>
      </c>
      <c r="CR32" s="39">
        <f t="shared" si="91"/>
        <v>9.002866579</v>
      </c>
      <c r="CS32" s="51">
        <f t="shared" si="92"/>
        <v>9.424777961</v>
      </c>
      <c r="CT32" s="51">
        <f t="shared" si="93"/>
        <v>3.141592654</v>
      </c>
      <c r="CU32" s="52">
        <f t="shared" si="94"/>
        <v>12.56637061</v>
      </c>
      <c r="CV32" s="52">
        <f t="shared" si="95"/>
        <v>0</v>
      </c>
      <c r="CW32" s="36">
        <f t="shared" si="96"/>
        <v>0</v>
      </c>
      <c r="CX32" s="53">
        <f t="shared" si="97"/>
        <v>3.077848084</v>
      </c>
      <c r="CY32" s="53">
        <f t="shared" si="98"/>
        <v>0.3726410171</v>
      </c>
      <c r="CZ32" s="54">
        <f t="shared" si="99"/>
        <v>1.146932441</v>
      </c>
      <c r="DA32" s="55">
        <f t="shared" si="100"/>
        <v>4.587729762</v>
      </c>
      <c r="DB32" s="55">
        <f t="shared" si="101"/>
        <v>0</v>
      </c>
      <c r="DC32" s="55">
        <f t="shared" si="102"/>
        <v>0</v>
      </c>
      <c r="DD32" s="39">
        <f t="shared" si="103"/>
        <v>4.587729762</v>
      </c>
      <c r="DE32" s="51">
        <f t="shared" ref="DE32:DG32" si="692">DE$1*X32</f>
        <v>3.141592654</v>
      </c>
      <c r="DF32" s="51">
        <f t="shared" si="692"/>
        <v>0</v>
      </c>
      <c r="DG32" s="51">
        <f t="shared" si="692"/>
        <v>3.141592654</v>
      </c>
      <c r="DH32" s="52">
        <f t="shared" si="105"/>
        <v>6.283185307</v>
      </c>
      <c r="DI32" s="52">
        <f t="shared" si="106"/>
        <v>0</v>
      </c>
      <c r="DJ32" s="36">
        <f t="shared" si="107"/>
        <v>0</v>
      </c>
      <c r="DK32" s="53">
        <f t="shared" ref="DK32:DM32" si="693">POWER(AB32,DK$1)</f>
        <v>1.454618344</v>
      </c>
      <c r="DL32" s="53">
        <f t="shared" si="693"/>
        <v>1.310509804</v>
      </c>
      <c r="DM32" s="53">
        <f t="shared" si="693"/>
        <v>0.3726410171</v>
      </c>
      <c r="DN32" s="54">
        <f t="shared" si="109"/>
        <v>0.7103624409</v>
      </c>
      <c r="DO32" s="55">
        <f t="shared" si="110"/>
        <v>-12.78652394</v>
      </c>
      <c r="DP32" s="55">
        <f t="shared" si="111"/>
        <v>0</v>
      </c>
      <c r="DQ32" s="55">
        <f t="shared" si="112"/>
        <v>3.141592654</v>
      </c>
      <c r="DR32" s="39">
        <f t="shared" si="113"/>
        <v>12.78652394</v>
      </c>
      <c r="DS32" s="51">
        <f t="shared" si="114"/>
        <v>6.283185307</v>
      </c>
      <c r="DT32" s="52">
        <f t="shared" si="115"/>
        <v>6.283185307</v>
      </c>
      <c r="DU32" s="52">
        <f t="shared" si="116"/>
        <v>0</v>
      </c>
      <c r="DV32" s="36">
        <f t="shared" si="117"/>
        <v>0</v>
      </c>
      <c r="DW32" s="53">
        <f t="shared" si="118"/>
        <v>0.1388613276</v>
      </c>
      <c r="DX32" s="54">
        <f t="shared" si="119"/>
        <v>0.1388613276</v>
      </c>
      <c r="DY32" s="55">
        <f t="shared" si="120"/>
        <v>3.749255845</v>
      </c>
      <c r="DZ32" s="55">
        <f t="shared" si="121"/>
        <v>0</v>
      </c>
      <c r="EA32" s="55">
        <f t="shared" si="122"/>
        <v>0</v>
      </c>
      <c r="EB32" s="39">
        <f t="shared" si="123"/>
        <v>3.749255845</v>
      </c>
      <c r="EC32" s="56">
        <f t="shared" ref="EC32:ED32" si="694">CE32+CO32+DA32+DO32+DY32</f>
        <v>0.9193805842</v>
      </c>
      <c r="ED32" s="56">
        <f t="shared" si="694"/>
        <v>0</v>
      </c>
      <c r="EE32" s="56">
        <f t="shared" si="125"/>
        <v>0</v>
      </c>
      <c r="EF32" s="57">
        <f t="shared" si="126"/>
        <v>0.9193805842</v>
      </c>
      <c r="EG32" s="51">
        <f t="shared" si="127"/>
        <v>0</v>
      </c>
      <c r="EH32" s="52">
        <f t="shared" si="128"/>
        <v>0</v>
      </c>
      <c r="EI32" s="52">
        <f t="shared" si="129"/>
        <v>0</v>
      </c>
      <c r="EJ32" s="36">
        <f t="shared" si="130"/>
        <v>0</v>
      </c>
      <c r="EK32" s="53">
        <f t="shared" si="131"/>
        <v>0.9588433575</v>
      </c>
      <c r="EL32" s="54">
        <f t="shared" si="132"/>
        <v>0.9588433575</v>
      </c>
      <c r="EM32" s="55">
        <f t="shared" si="133"/>
        <v>4.982296235</v>
      </c>
      <c r="EN32" s="55">
        <f t="shared" si="134"/>
        <v>0</v>
      </c>
      <c r="EO32" s="55">
        <f t="shared" si="135"/>
        <v>0</v>
      </c>
      <c r="EP32" s="39">
        <f t="shared" si="136"/>
        <v>4.982296235</v>
      </c>
      <c r="EQ32" s="56">
        <f t="shared" ref="EQ32:ER32" si="695">BS32+EM32</f>
        <v>4.042675459</v>
      </c>
      <c r="ER32" s="56">
        <f t="shared" si="695"/>
        <v>0</v>
      </c>
      <c r="ES32" s="56">
        <f t="shared" si="138"/>
        <v>0</v>
      </c>
      <c r="ET32" s="57">
        <f t="shared" si="139"/>
        <v>4.042675459</v>
      </c>
      <c r="EU32" s="51">
        <f t="shared" si="140"/>
        <v>0</v>
      </c>
      <c r="EV32" s="52">
        <f t="shared" si="141"/>
        <v>0</v>
      </c>
      <c r="EW32" s="52">
        <f t="shared" si="142"/>
        <v>0</v>
      </c>
      <c r="EX32" s="36">
        <f t="shared" si="143"/>
        <v>0</v>
      </c>
      <c r="EY32" s="53">
        <f t="shared" si="144"/>
        <v>1.59302635</v>
      </c>
      <c r="EZ32" s="54">
        <f t="shared" si="145"/>
        <v>1.59302635</v>
      </c>
      <c r="FA32" s="55">
        <f t="shared" si="146"/>
        <v>0.4214619506</v>
      </c>
      <c r="FB32" s="55">
        <f t="shared" si="147"/>
        <v>0</v>
      </c>
      <c r="FC32" s="55">
        <f t="shared" si="148"/>
        <v>0</v>
      </c>
      <c r="FD32" s="39">
        <f t="shared" si="149"/>
        <v>0.4214619506</v>
      </c>
      <c r="FE32" s="51">
        <f t="shared" si="150"/>
        <v>6.283185307</v>
      </c>
      <c r="FF32" s="52">
        <f t="shared" si="151"/>
        <v>6.283185307</v>
      </c>
      <c r="FG32" s="52">
        <f t="shared" si="152"/>
        <v>0</v>
      </c>
      <c r="FH32" s="36">
        <f t="shared" si="153"/>
        <v>0</v>
      </c>
      <c r="FI32" s="53">
        <f t="shared" si="154"/>
        <v>2.115914527</v>
      </c>
      <c r="FJ32" s="54">
        <f t="shared" si="155"/>
        <v>2.115914527</v>
      </c>
      <c r="FK32" s="55">
        <f t="shared" si="156"/>
        <v>-2.115914527</v>
      </c>
      <c r="FL32" s="55">
        <f t="shared" si="157"/>
        <v>0</v>
      </c>
      <c r="FM32" s="55">
        <f t="shared" si="158"/>
        <v>3.141592654</v>
      </c>
      <c r="FN32" s="39">
        <f t="shared" si="159"/>
        <v>2.115914527</v>
      </c>
      <c r="FO32" s="56">
        <f t="shared" si="160"/>
        <v>1.815614885</v>
      </c>
      <c r="FP32" s="56">
        <f t="shared" si="161"/>
        <v>0</v>
      </c>
      <c r="FQ32" s="56">
        <f t="shared" si="162"/>
        <v>0</v>
      </c>
      <c r="FR32" s="57">
        <f t="shared" si="163"/>
        <v>1.815614885</v>
      </c>
      <c r="FS32" s="51">
        <f t="shared" si="164"/>
        <v>0</v>
      </c>
      <c r="FT32" s="51">
        <f t="shared" si="165"/>
        <v>0</v>
      </c>
      <c r="FU32" s="52">
        <f t="shared" si="166"/>
        <v>0</v>
      </c>
      <c r="FV32" s="52">
        <f t="shared" si="167"/>
        <v>0</v>
      </c>
      <c r="FW32" s="36">
        <f t="shared" si="168"/>
        <v>0</v>
      </c>
      <c r="FX32" s="53">
        <f t="shared" si="169"/>
        <v>1.815614885</v>
      </c>
      <c r="FY32" s="53">
        <f t="shared" si="170"/>
        <v>2.372693427</v>
      </c>
      <c r="FZ32" s="54">
        <f t="shared" si="171"/>
        <v>4.307897504</v>
      </c>
      <c r="GA32" s="55">
        <f t="shared" si="172"/>
        <v>0.4786552783</v>
      </c>
      <c r="GB32" s="55">
        <f t="shared" si="173"/>
        <v>0</v>
      </c>
      <c r="GC32" s="55">
        <f t="shared" si="174"/>
        <v>0</v>
      </c>
      <c r="GD32" s="39">
        <f t="shared" si="175"/>
        <v>0.4786552783</v>
      </c>
      <c r="GE32" s="58">
        <f t="shared" si="176"/>
        <v>-0.5</v>
      </c>
      <c r="GF32" s="42">
        <f t="shared" si="177"/>
        <v>-0.8660254038</v>
      </c>
      <c r="GG32" s="58">
        <f t="shared" si="178"/>
        <v>-2.094395102</v>
      </c>
      <c r="GH32" s="42">
        <f t="shared" si="179"/>
        <v>1</v>
      </c>
      <c r="GI32" s="59">
        <f t="shared" si="180"/>
        <v>-0.5</v>
      </c>
      <c r="GJ32" s="43">
        <f t="shared" si="181"/>
        <v>0.8660254038</v>
      </c>
      <c r="GK32" s="59">
        <f t="shared" si="182"/>
        <v>2.094395102</v>
      </c>
      <c r="GL32" s="43">
        <f t="shared" si="183"/>
        <v>1</v>
      </c>
      <c r="GM32" s="51">
        <f t="shared" si="184"/>
        <v>-2.094395102</v>
      </c>
      <c r="GN32" s="51">
        <f t="shared" si="185"/>
        <v>0</v>
      </c>
      <c r="GO32" s="52">
        <f t="shared" si="186"/>
        <v>-2.094395102</v>
      </c>
      <c r="GP32" s="52">
        <f t="shared" si="187"/>
        <v>-2.094395102</v>
      </c>
      <c r="GQ32" s="36">
        <f t="shared" si="188"/>
        <v>-2.094395102</v>
      </c>
      <c r="GR32" s="53">
        <f t="shared" si="189"/>
        <v>1</v>
      </c>
      <c r="GS32" s="53">
        <f t="shared" si="190"/>
        <v>0.4214619506</v>
      </c>
      <c r="GT32" s="54">
        <f t="shared" si="191"/>
        <v>0.4214619506</v>
      </c>
      <c r="GU32" s="55">
        <f t="shared" si="192"/>
        <v>-0.2107309753</v>
      </c>
      <c r="GV32" s="55">
        <f t="shared" si="193"/>
        <v>-0.3649967559</v>
      </c>
      <c r="GW32" s="55">
        <f t="shared" si="194"/>
        <v>-2.094395102</v>
      </c>
      <c r="GX32" s="39">
        <f t="shared" si="195"/>
        <v>0.4214619506</v>
      </c>
      <c r="GY32" s="51">
        <f t="shared" si="196"/>
        <v>2.094395102</v>
      </c>
      <c r="GZ32" s="51">
        <f t="shared" si="197"/>
        <v>0</v>
      </c>
      <c r="HA32" s="52">
        <f t="shared" si="198"/>
        <v>2.094395102</v>
      </c>
      <c r="HB32" s="52">
        <f t="shared" si="199"/>
        <v>2.094395102</v>
      </c>
      <c r="HC32" s="36">
        <f t="shared" si="200"/>
        <v>2.094395102</v>
      </c>
      <c r="HD32" s="53">
        <f t="shared" si="201"/>
        <v>1</v>
      </c>
      <c r="HE32" s="53">
        <f t="shared" si="202"/>
        <v>0.4786552783</v>
      </c>
      <c r="HF32" s="54">
        <f t="shared" si="203"/>
        <v>0.4786552783</v>
      </c>
      <c r="HG32" s="55">
        <f t="shared" si="204"/>
        <v>-0.2393276391</v>
      </c>
      <c r="HH32" s="55">
        <f t="shared" si="205"/>
        <v>0.4145276306</v>
      </c>
      <c r="HI32" s="55">
        <f t="shared" si="206"/>
        <v>2.094395102</v>
      </c>
      <c r="HJ32" s="39">
        <f t="shared" si="207"/>
        <v>0.4786552783</v>
      </c>
      <c r="HK32" s="51">
        <f t="shared" si="208"/>
        <v>2.094395102</v>
      </c>
      <c r="HL32" s="51">
        <f t="shared" si="209"/>
        <v>0</v>
      </c>
      <c r="HM32" s="52">
        <f t="shared" si="210"/>
        <v>2.094395102</v>
      </c>
      <c r="HN32" s="52">
        <f t="shared" si="211"/>
        <v>2.094395102</v>
      </c>
      <c r="HO32" s="36">
        <f t="shared" si="212"/>
        <v>2.094395102</v>
      </c>
      <c r="HP32" s="53">
        <f t="shared" si="213"/>
        <v>1</v>
      </c>
      <c r="HQ32" s="53">
        <f t="shared" si="214"/>
        <v>0.4214619506</v>
      </c>
      <c r="HR32" s="54">
        <f t="shared" si="215"/>
        <v>0.4214619506</v>
      </c>
      <c r="HS32" s="55">
        <f t="shared" si="216"/>
        <v>-0.2107309753</v>
      </c>
      <c r="HT32" s="55">
        <f t="shared" si="217"/>
        <v>0.3649967559</v>
      </c>
      <c r="HU32" s="55">
        <f t="shared" si="218"/>
        <v>2.094395102</v>
      </c>
      <c r="HV32" s="39">
        <f t="shared" si="219"/>
        <v>0.4214619506</v>
      </c>
      <c r="HW32" s="51">
        <f t="shared" si="220"/>
        <v>-2.094395102</v>
      </c>
      <c r="HX32" s="51">
        <f t="shared" si="221"/>
        <v>0</v>
      </c>
      <c r="HY32" s="52">
        <f t="shared" si="222"/>
        <v>-2.094395102</v>
      </c>
      <c r="HZ32" s="52">
        <f t="shared" si="223"/>
        <v>-2.094395102</v>
      </c>
      <c r="IA32" s="36">
        <f t="shared" si="224"/>
        <v>-2.094395102</v>
      </c>
      <c r="IB32" s="53">
        <f t="shared" si="225"/>
        <v>1</v>
      </c>
      <c r="IC32" s="53">
        <f t="shared" si="226"/>
        <v>0.4786552783</v>
      </c>
      <c r="ID32" s="54">
        <f t="shared" si="227"/>
        <v>0.4786552783</v>
      </c>
      <c r="IE32" s="55">
        <f t="shared" si="228"/>
        <v>-0.2393276391</v>
      </c>
      <c r="IF32" s="55">
        <f t="shared" si="229"/>
        <v>-0.4145276306</v>
      </c>
      <c r="IG32" s="55">
        <f t="shared" si="230"/>
        <v>-2.094395102</v>
      </c>
      <c r="IH32" s="39">
        <f t="shared" si="231"/>
        <v>0.4786552783</v>
      </c>
    </row>
    <row r="33" ht="12.75" customHeight="1">
      <c r="A33" s="44">
        <f>'Execute Cubic'!U33</f>
        <v>1.006207413</v>
      </c>
      <c r="B33" s="44">
        <f>'Execute Cubic'!V33</f>
        <v>-1.531561496</v>
      </c>
      <c r="C33" s="44">
        <f>'Execute Cubic'!W33</f>
        <v>1.384648655</v>
      </c>
      <c r="D33" s="44">
        <f>'Execute Cubic'!X33</f>
        <v>-0.5785988595</v>
      </c>
      <c r="E33" s="44">
        <f t="shared" ref="E33:H33" si="696">0</f>
        <v>0</v>
      </c>
      <c r="F33" s="44">
        <f t="shared" si="696"/>
        <v>0</v>
      </c>
      <c r="G33" s="44">
        <f t="shared" si="696"/>
        <v>0</v>
      </c>
      <c r="H33" s="44">
        <f t="shared" si="696"/>
        <v>0</v>
      </c>
      <c r="I33" s="45">
        <f t="shared" si="27"/>
        <v>0.7200650492</v>
      </c>
      <c r="J33" s="45">
        <f t="shared" si="28"/>
        <v>0</v>
      </c>
      <c r="K33" s="46">
        <f t="shared" si="29"/>
        <v>0.4010240312</v>
      </c>
      <c r="L33" s="46">
        <f t="shared" si="30"/>
        <v>-0.7985984863</v>
      </c>
      <c r="M33" s="47">
        <f t="shared" si="31"/>
        <v>0.4010240312</v>
      </c>
      <c r="N33" s="47">
        <f t="shared" si="32"/>
        <v>0.7985984863</v>
      </c>
      <c r="O33" s="48">
        <f t="shared" ref="O33:R33" si="697">ATAN2(A33,E33)</f>
        <v>0</v>
      </c>
      <c r="P33" s="48">
        <f t="shared" si="697"/>
        <v>3.141592654</v>
      </c>
      <c r="Q33" s="48">
        <f t="shared" si="697"/>
        <v>0</v>
      </c>
      <c r="R33" s="48">
        <f t="shared" si="697"/>
        <v>3.141592654</v>
      </c>
      <c r="S33" s="48">
        <f t="shared" ref="S33:V33" si="698">SQRT(POWER(A33,2)+POWER(E33,2))</f>
        <v>1.006207413</v>
      </c>
      <c r="T33" s="48">
        <f t="shared" si="698"/>
        <v>1.531561496</v>
      </c>
      <c r="U33" s="48">
        <f t="shared" si="698"/>
        <v>1.384648655</v>
      </c>
      <c r="V33" s="48">
        <f t="shared" si="698"/>
        <v>0.5785988595</v>
      </c>
      <c r="W33" s="49">
        <f t="shared" ref="W33:Z33" si="699">O33-$O33</f>
        <v>0</v>
      </c>
      <c r="X33" s="49">
        <f t="shared" si="699"/>
        <v>3.141592654</v>
      </c>
      <c r="Y33" s="49">
        <f t="shared" si="699"/>
        <v>0</v>
      </c>
      <c r="Z33" s="49">
        <f t="shared" si="699"/>
        <v>3.141592654</v>
      </c>
      <c r="AA33" s="49">
        <f t="shared" ref="AA33:AD33" si="700">S33/$S33</f>
        <v>1</v>
      </c>
      <c r="AB33" s="49">
        <f t="shared" si="700"/>
        <v>1.522113112</v>
      </c>
      <c r="AC33" s="49">
        <f t="shared" si="700"/>
        <v>1.376106593</v>
      </c>
      <c r="AD33" s="49">
        <f t="shared" si="700"/>
        <v>0.5750294145</v>
      </c>
      <c r="AE33" s="50">
        <f t="shared" ref="AE33:AH33" si="701">AA33*COS(W33)</f>
        <v>1</v>
      </c>
      <c r="AF33" s="50">
        <f t="shared" si="701"/>
        <v>-1.522113112</v>
      </c>
      <c r="AG33" s="50">
        <f t="shared" si="701"/>
        <v>1.376106593</v>
      </c>
      <c r="AH33" s="50">
        <f t="shared" si="701"/>
        <v>-0.5750294145</v>
      </c>
      <c r="AI33" s="44">
        <f t="shared" ref="AI33:AL33" si="702">AA33*SIN(W33)</f>
        <v>0</v>
      </c>
      <c r="AJ33" s="44">
        <f t="shared" si="702"/>
        <v>0</v>
      </c>
      <c r="AK33" s="44">
        <f t="shared" si="702"/>
        <v>0</v>
      </c>
      <c r="AL33" s="44">
        <f t="shared" si="702"/>
        <v>0</v>
      </c>
      <c r="AM33" s="51">
        <f t="shared" si="39"/>
        <v>9.424777961</v>
      </c>
      <c r="AN33" s="52">
        <f t="shared" si="40"/>
        <v>9.424777961</v>
      </c>
      <c r="AO33" s="52">
        <f t="shared" si="41"/>
        <v>3.141592654</v>
      </c>
      <c r="AP33" s="36">
        <f t="shared" si="42"/>
        <v>3.141592654</v>
      </c>
      <c r="AQ33" s="53">
        <f t="shared" si="43"/>
        <v>3.52647477</v>
      </c>
      <c r="AR33" s="54">
        <f t="shared" si="44"/>
        <v>3.52647477</v>
      </c>
      <c r="AS33" s="55">
        <f t="shared" si="45"/>
        <v>7.05294954</v>
      </c>
      <c r="AT33" s="55">
        <f t="shared" si="46"/>
        <v>0</v>
      </c>
      <c r="AU33" s="55">
        <f t="shared" si="47"/>
        <v>0</v>
      </c>
      <c r="AV33" s="39">
        <f t="shared" si="48"/>
        <v>7.05294954</v>
      </c>
      <c r="AW33" s="51">
        <f t="shared" ref="AW33:AX33" si="703">AW$1*X33</f>
        <v>3.141592654</v>
      </c>
      <c r="AX33" s="51">
        <f t="shared" si="703"/>
        <v>0</v>
      </c>
      <c r="AY33" s="52">
        <f t="shared" si="50"/>
        <v>3.141592654</v>
      </c>
      <c r="AZ33" s="52">
        <f t="shared" si="51"/>
        <v>3.141592654</v>
      </c>
      <c r="BA33" s="36">
        <f t="shared" si="52"/>
        <v>3.141592654</v>
      </c>
      <c r="BB33" s="53">
        <f t="shared" ref="BB33:BC33" si="704">POWER(AB33,BB$1)</f>
        <v>1.522113112</v>
      </c>
      <c r="BC33" s="53">
        <f t="shared" si="704"/>
        <v>1.376106593</v>
      </c>
      <c r="BD33" s="54">
        <f t="shared" si="54"/>
        <v>2.094589889</v>
      </c>
      <c r="BE33" s="55">
        <f t="shared" si="55"/>
        <v>-18.851309</v>
      </c>
      <c r="BF33" s="55">
        <f t="shared" si="56"/>
        <v>0</v>
      </c>
      <c r="BG33" s="55">
        <f t="shared" si="57"/>
        <v>3.141592654</v>
      </c>
      <c r="BH33" s="39">
        <f t="shared" si="58"/>
        <v>18.851309</v>
      </c>
      <c r="BI33" s="51">
        <f t="shared" si="59"/>
        <v>3.141592654</v>
      </c>
      <c r="BJ33" s="52">
        <f t="shared" si="60"/>
        <v>3.141592654</v>
      </c>
      <c r="BK33" s="52">
        <f t="shared" si="61"/>
        <v>3.141592654</v>
      </c>
      <c r="BL33" s="36">
        <f t="shared" si="62"/>
        <v>3.141592654</v>
      </c>
      <c r="BM33" s="53">
        <f t="shared" si="63"/>
        <v>0.5750294145</v>
      </c>
      <c r="BN33" s="54">
        <f t="shared" si="64"/>
        <v>0.5750294145</v>
      </c>
      <c r="BO33" s="55">
        <f t="shared" si="65"/>
        <v>15.52579419</v>
      </c>
      <c r="BP33" s="55">
        <f t="shared" si="66"/>
        <v>0</v>
      </c>
      <c r="BQ33" s="55">
        <f t="shared" si="67"/>
        <v>0</v>
      </c>
      <c r="BR33" s="39">
        <f t="shared" si="68"/>
        <v>15.52579419</v>
      </c>
      <c r="BS33" s="56">
        <f t="shared" ref="BS33:BT33" si="705">AS33+BE33+BO33</f>
        <v>3.727434731</v>
      </c>
      <c r="BT33" s="56">
        <f t="shared" si="705"/>
        <v>0</v>
      </c>
      <c r="BU33" s="56">
        <f t="shared" si="70"/>
        <v>0</v>
      </c>
      <c r="BV33" s="57">
        <f t="shared" si="71"/>
        <v>3.727434731</v>
      </c>
      <c r="BW33" s="51">
        <f t="shared" ref="BW33:BX33" si="706">BW$1*X33</f>
        <v>6.283185307</v>
      </c>
      <c r="BX33" s="51">
        <f t="shared" si="706"/>
        <v>0</v>
      </c>
      <c r="BY33" s="52">
        <f t="shared" si="73"/>
        <v>6.283185307</v>
      </c>
      <c r="BZ33" s="52">
        <f t="shared" si="74"/>
        <v>0</v>
      </c>
      <c r="CA33" s="36">
        <f t="shared" si="75"/>
        <v>0</v>
      </c>
      <c r="CB33" s="53">
        <f t="shared" ref="CB33:CC33" si="707">POWER(AB33,CB$1)</f>
        <v>2.316828325</v>
      </c>
      <c r="CC33" s="53">
        <f t="shared" si="707"/>
        <v>1.893669356</v>
      </c>
      <c r="CD33" s="54">
        <f t="shared" si="77"/>
        <v>4.387306802</v>
      </c>
      <c r="CE33" s="55">
        <f t="shared" si="78"/>
        <v>-4.387306802</v>
      </c>
      <c r="CF33" s="55">
        <f t="shared" si="79"/>
        <v>0</v>
      </c>
      <c r="CG33" s="55">
        <f t="shared" si="80"/>
        <v>3.141592654</v>
      </c>
      <c r="CH33" s="39">
        <f t="shared" si="81"/>
        <v>4.387306802</v>
      </c>
      <c r="CI33" s="51">
        <f t="shared" si="82"/>
        <v>0</v>
      </c>
      <c r="CJ33" s="52">
        <f t="shared" si="83"/>
        <v>0</v>
      </c>
      <c r="CK33" s="52">
        <f t="shared" si="84"/>
        <v>0</v>
      </c>
      <c r="CL33" s="36">
        <f t="shared" si="85"/>
        <v>0</v>
      </c>
      <c r="CM33" s="53">
        <f t="shared" si="86"/>
        <v>2.605890887</v>
      </c>
      <c r="CN33" s="54">
        <f t="shared" si="87"/>
        <v>2.605890887</v>
      </c>
      <c r="CO33" s="55">
        <f t="shared" si="88"/>
        <v>10.42356355</v>
      </c>
      <c r="CP33" s="55">
        <f t="shared" si="89"/>
        <v>0</v>
      </c>
      <c r="CQ33" s="55">
        <f t="shared" si="90"/>
        <v>0</v>
      </c>
      <c r="CR33" s="39">
        <f t="shared" si="91"/>
        <v>10.42356355</v>
      </c>
      <c r="CS33" s="51">
        <f t="shared" si="92"/>
        <v>9.424777961</v>
      </c>
      <c r="CT33" s="51">
        <f t="shared" si="93"/>
        <v>3.141592654</v>
      </c>
      <c r="CU33" s="52">
        <f t="shared" si="94"/>
        <v>12.56637061</v>
      </c>
      <c r="CV33" s="52">
        <f t="shared" si="95"/>
        <v>0</v>
      </c>
      <c r="CW33" s="36">
        <f t="shared" si="96"/>
        <v>0</v>
      </c>
      <c r="CX33" s="53">
        <f t="shared" si="97"/>
        <v>3.52647477</v>
      </c>
      <c r="CY33" s="53">
        <f t="shared" si="98"/>
        <v>0.5750294145</v>
      </c>
      <c r="CZ33" s="54">
        <f t="shared" si="99"/>
        <v>2.027826722</v>
      </c>
      <c r="DA33" s="55">
        <f t="shared" si="100"/>
        <v>8.111306889</v>
      </c>
      <c r="DB33" s="55">
        <f t="shared" si="101"/>
        <v>0</v>
      </c>
      <c r="DC33" s="55">
        <f t="shared" si="102"/>
        <v>0</v>
      </c>
      <c r="DD33" s="39">
        <f t="shared" si="103"/>
        <v>8.111306889</v>
      </c>
      <c r="DE33" s="51">
        <f t="shared" ref="DE33:DG33" si="708">DE$1*X33</f>
        <v>3.141592654</v>
      </c>
      <c r="DF33" s="51">
        <f t="shared" si="708"/>
        <v>0</v>
      </c>
      <c r="DG33" s="51">
        <f t="shared" si="708"/>
        <v>3.141592654</v>
      </c>
      <c r="DH33" s="52">
        <f t="shared" si="105"/>
        <v>6.283185307</v>
      </c>
      <c r="DI33" s="52">
        <f t="shared" si="106"/>
        <v>0</v>
      </c>
      <c r="DJ33" s="36">
        <f t="shared" si="107"/>
        <v>0</v>
      </c>
      <c r="DK33" s="53">
        <f t="shared" ref="DK33:DM33" si="709">POWER(AB33,DK$1)</f>
        <v>1.522113112</v>
      </c>
      <c r="DL33" s="53">
        <f t="shared" si="709"/>
        <v>1.376106593</v>
      </c>
      <c r="DM33" s="53">
        <f t="shared" si="709"/>
        <v>0.5750294145</v>
      </c>
      <c r="DN33" s="54">
        <f t="shared" si="109"/>
        <v>1.204450797</v>
      </c>
      <c r="DO33" s="55">
        <f t="shared" si="110"/>
        <v>-21.68011435</v>
      </c>
      <c r="DP33" s="55">
        <f t="shared" si="111"/>
        <v>0</v>
      </c>
      <c r="DQ33" s="55">
        <f t="shared" si="112"/>
        <v>3.141592654</v>
      </c>
      <c r="DR33" s="39">
        <f t="shared" si="113"/>
        <v>21.68011435</v>
      </c>
      <c r="DS33" s="51">
        <f t="shared" si="114"/>
        <v>6.283185307</v>
      </c>
      <c r="DT33" s="52">
        <f t="shared" si="115"/>
        <v>6.283185307</v>
      </c>
      <c r="DU33" s="52">
        <f t="shared" si="116"/>
        <v>0</v>
      </c>
      <c r="DV33" s="36">
        <f t="shared" si="117"/>
        <v>0</v>
      </c>
      <c r="DW33" s="53">
        <f t="shared" si="118"/>
        <v>0.3306588275</v>
      </c>
      <c r="DX33" s="54">
        <f t="shared" si="119"/>
        <v>0.3306588275</v>
      </c>
      <c r="DY33" s="55">
        <f t="shared" si="120"/>
        <v>8.927788343</v>
      </c>
      <c r="DZ33" s="55">
        <f t="shared" si="121"/>
        <v>0</v>
      </c>
      <c r="EA33" s="55">
        <f t="shared" si="122"/>
        <v>0</v>
      </c>
      <c r="EB33" s="39">
        <f t="shared" si="123"/>
        <v>8.927788343</v>
      </c>
      <c r="EC33" s="56">
        <f t="shared" ref="EC33:ED33" si="710">CE33+CO33+DA33+DO33+DY33</f>
        <v>1.395237626</v>
      </c>
      <c r="ED33" s="56">
        <f t="shared" si="710"/>
        <v>0</v>
      </c>
      <c r="EE33" s="56">
        <f t="shared" si="125"/>
        <v>0</v>
      </c>
      <c r="EF33" s="57">
        <f t="shared" si="126"/>
        <v>1.395237626</v>
      </c>
      <c r="EG33" s="51">
        <f t="shared" si="127"/>
        <v>0</v>
      </c>
      <c r="EH33" s="52">
        <f t="shared" si="128"/>
        <v>0</v>
      </c>
      <c r="EI33" s="52">
        <f t="shared" si="129"/>
        <v>0</v>
      </c>
      <c r="EJ33" s="36">
        <f t="shared" si="130"/>
        <v>0</v>
      </c>
      <c r="EK33" s="53">
        <f t="shared" si="131"/>
        <v>1.181201772</v>
      </c>
      <c r="EL33" s="54">
        <f t="shared" si="132"/>
        <v>1.181201772</v>
      </c>
      <c r="EM33" s="55">
        <f t="shared" si="133"/>
        <v>6.137704449</v>
      </c>
      <c r="EN33" s="55">
        <f t="shared" si="134"/>
        <v>0</v>
      </c>
      <c r="EO33" s="55">
        <f t="shared" si="135"/>
        <v>0</v>
      </c>
      <c r="EP33" s="39">
        <f t="shared" si="136"/>
        <v>6.137704449</v>
      </c>
      <c r="EQ33" s="56">
        <f t="shared" ref="EQ33:ER33" si="711">BS33+EM33</f>
        <v>9.86513918</v>
      </c>
      <c r="ER33" s="56">
        <f t="shared" si="711"/>
        <v>0</v>
      </c>
      <c r="ES33" s="56">
        <f t="shared" si="138"/>
        <v>0</v>
      </c>
      <c r="ET33" s="57">
        <f t="shared" si="139"/>
        <v>9.86513918</v>
      </c>
      <c r="EU33" s="51">
        <f t="shared" si="140"/>
        <v>0</v>
      </c>
      <c r="EV33" s="52">
        <f t="shared" si="141"/>
        <v>0</v>
      </c>
      <c r="EW33" s="52">
        <f t="shared" si="142"/>
        <v>0</v>
      </c>
      <c r="EX33" s="36">
        <f t="shared" si="143"/>
        <v>0</v>
      </c>
      <c r="EY33" s="53">
        <f t="shared" si="144"/>
        <v>2.144705863</v>
      </c>
      <c r="EZ33" s="54">
        <f t="shared" si="145"/>
        <v>2.144705863</v>
      </c>
      <c r="FA33" s="55">
        <f t="shared" si="146"/>
        <v>0.5674180571</v>
      </c>
      <c r="FB33" s="55">
        <f t="shared" si="147"/>
        <v>0</v>
      </c>
      <c r="FC33" s="55">
        <f t="shared" si="148"/>
        <v>0</v>
      </c>
      <c r="FD33" s="39">
        <f t="shared" si="149"/>
        <v>0.5674180571</v>
      </c>
      <c r="FE33" s="51">
        <f t="shared" si="150"/>
        <v>6.283185307</v>
      </c>
      <c r="FF33" s="52">
        <f t="shared" si="151"/>
        <v>6.283185307</v>
      </c>
      <c r="FG33" s="52">
        <f t="shared" si="152"/>
        <v>0</v>
      </c>
      <c r="FH33" s="36">
        <f t="shared" si="153"/>
        <v>0</v>
      </c>
      <c r="FI33" s="53">
        <f t="shared" si="154"/>
        <v>2.316828325</v>
      </c>
      <c r="FJ33" s="54">
        <f t="shared" si="155"/>
        <v>2.316828325</v>
      </c>
      <c r="FK33" s="55">
        <f t="shared" si="156"/>
        <v>-2.316828325</v>
      </c>
      <c r="FL33" s="55">
        <f t="shared" si="157"/>
        <v>0</v>
      </c>
      <c r="FM33" s="55">
        <f t="shared" si="158"/>
        <v>3.141592654</v>
      </c>
      <c r="FN33" s="39">
        <f t="shared" si="159"/>
        <v>2.316828325</v>
      </c>
      <c r="FO33" s="56">
        <f t="shared" si="160"/>
        <v>1.811491456</v>
      </c>
      <c r="FP33" s="56">
        <f t="shared" si="161"/>
        <v>0</v>
      </c>
      <c r="FQ33" s="56">
        <f t="shared" si="162"/>
        <v>0</v>
      </c>
      <c r="FR33" s="57">
        <f t="shared" si="163"/>
        <v>1.811491456</v>
      </c>
      <c r="FS33" s="51">
        <f t="shared" si="164"/>
        <v>0</v>
      </c>
      <c r="FT33" s="51">
        <f t="shared" si="165"/>
        <v>0</v>
      </c>
      <c r="FU33" s="52">
        <f t="shared" si="166"/>
        <v>0</v>
      </c>
      <c r="FV33" s="52">
        <f t="shared" si="167"/>
        <v>0</v>
      </c>
      <c r="FW33" s="36">
        <f t="shared" si="168"/>
        <v>0</v>
      </c>
      <c r="FX33" s="53">
        <f t="shared" si="169"/>
        <v>1.811491456</v>
      </c>
      <c r="FY33" s="53">
        <f t="shared" si="170"/>
        <v>1.762369011</v>
      </c>
      <c r="FZ33" s="54">
        <f t="shared" si="171"/>
        <v>3.192516405</v>
      </c>
      <c r="GA33" s="55">
        <f t="shared" si="172"/>
        <v>0.354724045</v>
      </c>
      <c r="GB33" s="55">
        <f t="shared" si="173"/>
        <v>0</v>
      </c>
      <c r="GC33" s="55">
        <f t="shared" si="174"/>
        <v>0</v>
      </c>
      <c r="GD33" s="39">
        <f t="shared" si="175"/>
        <v>0.354724045</v>
      </c>
      <c r="GE33" s="58">
        <f t="shared" si="176"/>
        <v>-0.5</v>
      </c>
      <c r="GF33" s="42">
        <f t="shared" si="177"/>
        <v>-0.8660254038</v>
      </c>
      <c r="GG33" s="58">
        <f t="shared" si="178"/>
        <v>-2.094395102</v>
      </c>
      <c r="GH33" s="42">
        <f t="shared" si="179"/>
        <v>1</v>
      </c>
      <c r="GI33" s="59">
        <f t="shared" si="180"/>
        <v>-0.5</v>
      </c>
      <c r="GJ33" s="43">
        <f t="shared" si="181"/>
        <v>0.8660254038</v>
      </c>
      <c r="GK33" s="59">
        <f t="shared" si="182"/>
        <v>2.094395102</v>
      </c>
      <c r="GL33" s="43">
        <f t="shared" si="183"/>
        <v>1</v>
      </c>
      <c r="GM33" s="51">
        <f t="shared" si="184"/>
        <v>-2.094395102</v>
      </c>
      <c r="GN33" s="51">
        <f t="shared" si="185"/>
        <v>0</v>
      </c>
      <c r="GO33" s="52">
        <f t="shared" si="186"/>
        <v>-2.094395102</v>
      </c>
      <c r="GP33" s="52">
        <f t="shared" si="187"/>
        <v>-2.094395102</v>
      </c>
      <c r="GQ33" s="36">
        <f t="shared" si="188"/>
        <v>-2.094395102</v>
      </c>
      <c r="GR33" s="53">
        <f t="shared" si="189"/>
        <v>1</v>
      </c>
      <c r="GS33" s="53">
        <f t="shared" si="190"/>
        <v>0.5674180571</v>
      </c>
      <c r="GT33" s="54">
        <f t="shared" si="191"/>
        <v>0.5674180571</v>
      </c>
      <c r="GU33" s="55">
        <f t="shared" si="192"/>
        <v>-0.2837090285</v>
      </c>
      <c r="GV33" s="55">
        <f t="shared" si="193"/>
        <v>-0.491398452</v>
      </c>
      <c r="GW33" s="55">
        <f t="shared" si="194"/>
        <v>-2.094395102</v>
      </c>
      <c r="GX33" s="39">
        <f t="shared" si="195"/>
        <v>0.5674180571</v>
      </c>
      <c r="GY33" s="51">
        <f t="shared" si="196"/>
        <v>2.094395102</v>
      </c>
      <c r="GZ33" s="51">
        <f t="shared" si="197"/>
        <v>0</v>
      </c>
      <c r="HA33" s="52">
        <f t="shared" si="198"/>
        <v>2.094395102</v>
      </c>
      <c r="HB33" s="52">
        <f t="shared" si="199"/>
        <v>2.094395102</v>
      </c>
      <c r="HC33" s="36">
        <f t="shared" si="200"/>
        <v>2.094395102</v>
      </c>
      <c r="HD33" s="53">
        <f t="shared" si="201"/>
        <v>1</v>
      </c>
      <c r="HE33" s="53">
        <f t="shared" si="202"/>
        <v>0.354724045</v>
      </c>
      <c r="HF33" s="54">
        <f t="shared" si="203"/>
        <v>0.354724045</v>
      </c>
      <c r="HG33" s="55">
        <f t="shared" si="204"/>
        <v>-0.1773620225</v>
      </c>
      <c r="HH33" s="55">
        <f t="shared" si="205"/>
        <v>0.3072000343</v>
      </c>
      <c r="HI33" s="55">
        <f t="shared" si="206"/>
        <v>2.094395102</v>
      </c>
      <c r="HJ33" s="39">
        <f t="shared" si="207"/>
        <v>0.354724045</v>
      </c>
      <c r="HK33" s="51">
        <f t="shared" si="208"/>
        <v>2.094395102</v>
      </c>
      <c r="HL33" s="51">
        <f t="shared" si="209"/>
        <v>0</v>
      </c>
      <c r="HM33" s="52">
        <f t="shared" si="210"/>
        <v>2.094395102</v>
      </c>
      <c r="HN33" s="52">
        <f t="shared" si="211"/>
        <v>2.094395102</v>
      </c>
      <c r="HO33" s="36">
        <f t="shared" si="212"/>
        <v>2.094395102</v>
      </c>
      <c r="HP33" s="53">
        <f t="shared" si="213"/>
        <v>1</v>
      </c>
      <c r="HQ33" s="53">
        <f t="shared" si="214"/>
        <v>0.5674180571</v>
      </c>
      <c r="HR33" s="54">
        <f t="shared" si="215"/>
        <v>0.5674180571</v>
      </c>
      <c r="HS33" s="55">
        <f t="shared" si="216"/>
        <v>-0.2837090285</v>
      </c>
      <c r="HT33" s="55">
        <f t="shared" si="217"/>
        <v>0.491398452</v>
      </c>
      <c r="HU33" s="55">
        <f t="shared" si="218"/>
        <v>2.094395102</v>
      </c>
      <c r="HV33" s="39">
        <f t="shared" si="219"/>
        <v>0.5674180571</v>
      </c>
      <c r="HW33" s="51">
        <f t="shared" si="220"/>
        <v>-2.094395102</v>
      </c>
      <c r="HX33" s="51">
        <f t="shared" si="221"/>
        <v>0</v>
      </c>
      <c r="HY33" s="52">
        <f t="shared" si="222"/>
        <v>-2.094395102</v>
      </c>
      <c r="HZ33" s="52">
        <f t="shared" si="223"/>
        <v>-2.094395102</v>
      </c>
      <c r="IA33" s="36">
        <f t="shared" si="224"/>
        <v>-2.094395102</v>
      </c>
      <c r="IB33" s="53">
        <f t="shared" si="225"/>
        <v>1</v>
      </c>
      <c r="IC33" s="53">
        <f t="shared" si="226"/>
        <v>0.354724045</v>
      </c>
      <c r="ID33" s="54">
        <f t="shared" si="227"/>
        <v>0.354724045</v>
      </c>
      <c r="IE33" s="55">
        <f t="shared" si="228"/>
        <v>-0.1773620225</v>
      </c>
      <c r="IF33" s="55">
        <f t="shared" si="229"/>
        <v>-0.3072000343</v>
      </c>
      <c r="IG33" s="55">
        <f t="shared" si="230"/>
        <v>-2.094395102</v>
      </c>
      <c r="IH33" s="39">
        <f t="shared" si="231"/>
        <v>0.354724045</v>
      </c>
    </row>
    <row r="34" ht="12.75" customHeight="1">
      <c r="A34" s="44">
        <f>'Execute Cubic'!U34</f>
        <v>1.006207413</v>
      </c>
      <c r="B34" s="44">
        <f>'Execute Cubic'!V34</f>
        <v>-1.486907421</v>
      </c>
      <c r="C34" s="44">
        <f>'Execute Cubic'!W34</f>
        <v>1.34125027</v>
      </c>
      <c r="D34" s="44">
        <f>'Execute Cubic'!X34</f>
        <v>-0.4086589671</v>
      </c>
      <c r="E34" s="44">
        <f t="shared" ref="E34:H34" si="712">0</f>
        <v>0</v>
      </c>
      <c r="F34" s="44">
        <f t="shared" si="712"/>
        <v>0</v>
      </c>
      <c r="G34" s="44">
        <f t="shared" si="712"/>
        <v>0</v>
      </c>
      <c r="H34" s="44">
        <f t="shared" si="712"/>
        <v>0</v>
      </c>
      <c r="I34" s="45">
        <f t="shared" si="27"/>
        <v>0.4737069306</v>
      </c>
      <c r="J34" s="45">
        <f t="shared" si="28"/>
        <v>0</v>
      </c>
      <c r="K34" s="46">
        <f t="shared" si="29"/>
        <v>0.5020137912</v>
      </c>
      <c r="L34" s="46">
        <f t="shared" si="30"/>
        <v>-0.7780380882</v>
      </c>
      <c r="M34" s="47">
        <f t="shared" si="31"/>
        <v>0.5020137912</v>
      </c>
      <c r="N34" s="47">
        <f t="shared" si="32"/>
        <v>0.7780380882</v>
      </c>
      <c r="O34" s="48">
        <f t="shared" ref="O34:R34" si="713">ATAN2(A34,E34)</f>
        <v>0</v>
      </c>
      <c r="P34" s="48">
        <f t="shared" si="713"/>
        <v>3.141592654</v>
      </c>
      <c r="Q34" s="48">
        <f t="shared" si="713"/>
        <v>0</v>
      </c>
      <c r="R34" s="48">
        <f t="shared" si="713"/>
        <v>3.141592654</v>
      </c>
      <c r="S34" s="48">
        <f t="shared" ref="S34:V34" si="714">SQRT(POWER(A34,2)+POWER(E34,2))</f>
        <v>1.006207413</v>
      </c>
      <c r="T34" s="48">
        <f t="shared" si="714"/>
        <v>1.486907421</v>
      </c>
      <c r="U34" s="48">
        <f t="shared" si="714"/>
        <v>1.34125027</v>
      </c>
      <c r="V34" s="48">
        <f t="shared" si="714"/>
        <v>0.4086589671</v>
      </c>
      <c r="W34" s="49">
        <f t="shared" ref="W34:Z34" si="715">O34-$O34</f>
        <v>0</v>
      </c>
      <c r="X34" s="49">
        <f t="shared" si="715"/>
        <v>3.141592654</v>
      </c>
      <c r="Y34" s="49">
        <f t="shared" si="715"/>
        <v>0</v>
      </c>
      <c r="Z34" s="49">
        <f t="shared" si="715"/>
        <v>3.141592654</v>
      </c>
      <c r="AA34" s="49">
        <f t="shared" ref="AA34:AD34" si="716">S34/$S34</f>
        <v>1</v>
      </c>
      <c r="AB34" s="49">
        <f t="shared" si="716"/>
        <v>1.477734513</v>
      </c>
      <c r="AC34" s="49">
        <f t="shared" si="716"/>
        <v>1.332975938</v>
      </c>
      <c r="AD34" s="49">
        <f t="shared" si="716"/>
        <v>0.4061379014</v>
      </c>
      <c r="AE34" s="50">
        <f t="shared" ref="AE34:AH34" si="717">AA34*COS(W34)</f>
        <v>1</v>
      </c>
      <c r="AF34" s="50">
        <f t="shared" si="717"/>
        <v>-1.477734513</v>
      </c>
      <c r="AG34" s="50">
        <f t="shared" si="717"/>
        <v>1.332975938</v>
      </c>
      <c r="AH34" s="50">
        <f t="shared" si="717"/>
        <v>-0.4061379014</v>
      </c>
      <c r="AI34" s="44">
        <f t="shared" ref="AI34:AL34" si="718">AA34*SIN(W34)</f>
        <v>0</v>
      </c>
      <c r="AJ34" s="44">
        <f t="shared" si="718"/>
        <v>0</v>
      </c>
      <c r="AK34" s="44">
        <f t="shared" si="718"/>
        <v>0</v>
      </c>
      <c r="AL34" s="44">
        <f t="shared" si="718"/>
        <v>0</v>
      </c>
      <c r="AM34" s="51">
        <f t="shared" si="39"/>
        <v>9.424777961</v>
      </c>
      <c r="AN34" s="52">
        <f t="shared" si="40"/>
        <v>9.424777961</v>
      </c>
      <c r="AO34" s="52">
        <f t="shared" si="41"/>
        <v>3.141592654</v>
      </c>
      <c r="AP34" s="36">
        <f t="shared" si="42"/>
        <v>3.141592654</v>
      </c>
      <c r="AQ34" s="53">
        <f t="shared" si="43"/>
        <v>3.226927808</v>
      </c>
      <c r="AR34" s="54">
        <f t="shared" si="44"/>
        <v>3.226927808</v>
      </c>
      <c r="AS34" s="55">
        <f t="shared" si="45"/>
        <v>6.453855616</v>
      </c>
      <c r="AT34" s="55">
        <f t="shared" si="46"/>
        <v>0</v>
      </c>
      <c r="AU34" s="55">
        <f t="shared" si="47"/>
        <v>0</v>
      </c>
      <c r="AV34" s="39">
        <f t="shared" si="48"/>
        <v>6.453855616</v>
      </c>
      <c r="AW34" s="51">
        <f t="shared" ref="AW34:AX34" si="719">AW$1*X34</f>
        <v>3.141592654</v>
      </c>
      <c r="AX34" s="51">
        <f t="shared" si="719"/>
        <v>0</v>
      </c>
      <c r="AY34" s="52">
        <f t="shared" si="50"/>
        <v>3.141592654</v>
      </c>
      <c r="AZ34" s="52">
        <f t="shared" si="51"/>
        <v>3.141592654</v>
      </c>
      <c r="BA34" s="36">
        <f t="shared" si="52"/>
        <v>3.141592654</v>
      </c>
      <c r="BB34" s="53">
        <f t="shared" ref="BB34:BC34" si="720">POWER(AB34,BB$1)</f>
        <v>1.477734513</v>
      </c>
      <c r="BC34" s="53">
        <f t="shared" si="720"/>
        <v>1.332975938</v>
      </c>
      <c r="BD34" s="54">
        <f t="shared" si="54"/>
        <v>1.969784548</v>
      </c>
      <c r="BE34" s="55">
        <f t="shared" si="55"/>
        <v>-17.72806093</v>
      </c>
      <c r="BF34" s="55">
        <f t="shared" si="56"/>
        <v>0</v>
      </c>
      <c r="BG34" s="55">
        <f t="shared" si="57"/>
        <v>3.141592654</v>
      </c>
      <c r="BH34" s="39">
        <f t="shared" si="58"/>
        <v>17.72806093</v>
      </c>
      <c r="BI34" s="51">
        <f t="shared" si="59"/>
        <v>3.141592654</v>
      </c>
      <c r="BJ34" s="52">
        <f t="shared" si="60"/>
        <v>3.141592654</v>
      </c>
      <c r="BK34" s="52">
        <f t="shared" si="61"/>
        <v>3.141592654</v>
      </c>
      <c r="BL34" s="36">
        <f t="shared" si="62"/>
        <v>3.141592654</v>
      </c>
      <c r="BM34" s="53">
        <f t="shared" si="63"/>
        <v>0.4061379014</v>
      </c>
      <c r="BN34" s="54">
        <f t="shared" si="64"/>
        <v>0.4061379014</v>
      </c>
      <c r="BO34" s="55">
        <f t="shared" si="65"/>
        <v>10.96572334</v>
      </c>
      <c r="BP34" s="55">
        <f t="shared" si="66"/>
        <v>0</v>
      </c>
      <c r="BQ34" s="55">
        <f t="shared" si="67"/>
        <v>0</v>
      </c>
      <c r="BR34" s="39">
        <f t="shared" si="68"/>
        <v>10.96572334</v>
      </c>
      <c r="BS34" s="56">
        <f t="shared" ref="BS34:BT34" si="721">AS34+BE34+BO34</f>
        <v>-0.3084819777</v>
      </c>
      <c r="BT34" s="56">
        <f t="shared" si="721"/>
        <v>0</v>
      </c>
      <c r="BU34" s="56">
        <f t="shared" si="70"/>
        <v>3.141592654</v>
      </c>
      <c r="BV34" s="57">
        <f t="shared" si="71"/>
        <v>0.3084819777</v>
      </c>
      <c r="BW34" s="51">
        <f t="shared" ref="BW34:BX34" si="722">BW$1*X34</f>
        <v>6.283185307</v>
      </c>
      <c r="BX34" s="51">
        <f t="shared" si="722"/>
        <v>0</v>
      </c>
      <c r="BY34" s="52">
        <f t="shared" si="73"/>
        <v>6.283185307</v>
      </c>
      <c r="BZ34" s="52">
        <f t="shared" si="74"/>
        <v>0</v>
      </c>
      <c r="CA34" s="36">
        <f t="shared" si="75"/>
        <v>0</v>
      </c>
      <c r="CB34" s="53">
        <f t="shared" ref="CB34:CC34" si="723">POWER(AB34,CB$1)</f>
        <v>2.183699291</v>
      </c>
      <c r="CC34" s="53">
        <f t="shared" si="723"/>
        <v>1.77682485</v>
      </c>
      <c r="CD34" s="54">
        <f t="shared" si="77"/>
        <v>3.880051165</v>
      </c>
      <c r="CE34" s="55">
        <f t="shared" si="78"/>
        <v>-3.880051165</v>
      </c>
      <c r="CF34" s="55">
        <f t="shared" si="79"/>
        <v>0</v>
      </c>
      <c r="CG34" s="55">
        <f t="shared" si="80"/>
        <v>3.141592654</v>
      </c>
      <c r="CH34" s="39">
        <f t="shared" si="81"/>
        <v>3.880051165</v>
      </c>
      <c r="CI34" s="51">
        <f t="shared" si="82"/>
        <v>0</v>
      </c>
      <c r="CJ34" s="52">
        <f t="shared" si="83"/>
        <v>0</v>
      </c>
      <c r="CK34" s="52">
        <f t="shared" si="84"/>
        <v>0</v>
      </c>
      <c r="CL34" s="36">
        <f t="shared" si="85"/>
        <v>0</v>
      </c>
      <c r="CM34" s="53">
        <f t="shared" si="86"/>
        <v>2.368464771</v>
      </c>
      <c r="CN34" s="54">
        <f t="shared" si="87"/>
        <v>2.368464771</v>
      </c>
      <c r="CO34" s="55">
        <f t="shared" si="88"/>
        <v>9.473859082</v>
      </c>
      <c r="CP34" s="55">
        <f t="shared" si="89"/>
        <v>0</v>
      </c>
      <c r="CQ34" s="55">
        <f t="shared" si="90"/>
        <v>0</v>
      </c>
      <c r="CR34" s="39">
        <f t="shared" si="91"/>
        <v>9.473859082</v>
      </c>
      <c r="CS34" s="51">
        <f t="shared" si="92"/>
        <v>9.424777961</v>
      </c>
      <c r="CT34" s="51">
        <f t="shared" si="93"/>
        <v>3.141592654</v>
      </c>
      <c r="CU34" s="52">
        <f t="shared" si="94"/>
        <v>12.56637061</v>
      </c>
      <c r="CV34" s="52">
        <f t="shared" si="95"/>
        <v>0</v>
      </c>
      <c r="CW34" s="36">
        <f t="shared" si="96"/>
        <v>0</v>
      </c>
      <c r="CX34" s="53">
        <f t="shared" si="97"/>
        <v>3.226927808</v>
      </c>
      <c r="CY34" s="53">
        <f t="shared" si="98"/>
        <v>0.4061379014</v>
      </c>
      <c r="CZ34" s="54">
        <f t="shared" si="99"/>
        <v>1.310577688</v>
      </c>
      <c r="DA34" s="55">
        <f t="shared" si="100"/>
        <v>5.242310751</v>
      </c>
      <c r="DB34" s="55">
        <f t="shared" si="101"/>
        <v>0</v>
      </c>
      <c r="DC34" s="55">
        <f t="shared" si="102"/>
        <v>0</v>
      </c>
      <c r="DD34" s="39">
        <f t="shared" si="103"/>
        <v>5.242310751</v>
      </c>
      <c r="DE34" s="51">
        <f t="shared" ref="DE34:DG34" si="724">DE$1*X34</f>
        <v>3.141592654</v>
      </c>
      <c r="DF34" s="51">
        <f t="shared" si="724"/>
        <v>0</v>
      </c>
      <c r="DG34" s="51">
        <f t="shared" si="724"/>
        <v>3.141592654</v>
      </c>
      <c r="DH34" s="52">
        <f t="shared" si="105"/>
        <v>6.283185307</v>
      </c>
      <c r="DI34" s="52">
        <f t="shared" si="106"/>
        <v>0</v>
      </c>
      <c r="DJ34" s="36">
        <f t="shared" si="107"/>
        <v>0</v>
      </c>
      <c r="DK34" s="53">
        <f t="shared" ref="DK34:DM34" si="725">POWER(AB34,DK$1)</f>
        <v>1.477734513</v>
      </c>
      <c r="DL34" s="53">
        <f t="shared" si="725"/>
        <v>1.332975938</v>
      </c>
      <c r="DM34" s="53">
        <f t="shared" si="725"/>
        <v>0.4061379014</v>
      </c>
      <c r="DN34" s="54">
        <f t="shared" si="109"/>
        <v>0.8000041625</v>
      </c>
      <c r="DO34" s="55">
        <f t="shared" si="110"/>
        <v>-14.40007492</v>
      </c>
      <c r="DP34" s="55">
        <f t="shared" si="111"/>
        <v>0</v>
      </c>
      <c r="DQ34" s="55">
        <f t="shared" si="112"/>
        <v>3.141592654</v>
      </c>
      <c r="DR34" s="39">
        <f t="shared" si="113"/>
        <v>14.40007492</v>
      </c>
      <c r="DS34" s="51">
        <f t="shared" si="114"/>
        <v>6.283185307</v>
      </c>
      <c r="DT34" s="52">
        <f t="shared" si="115"/>
        <v>6.283185307</v>
      </c>
      <c r="DU34" s="52">
        <f t="shared" si="116"/>
        <v>0</v>
      </c>
      <c r="DV34" s="36">
        <f t="shared" si="117"/>
        <v>0</v>
      </c>
      <c r="DW34" s="53">
        <f t="shared" si="118"/>
        <v>0.1649479949</v>
      </c>
      <c r="DX34" s="54">
        <f t="shared" si="119"/>
        <v>0.1649479949</v>
      </c>
      <c r="DY34" s="55">
        <f t="shared" si="120"/>
        <v>4.453595863</v>
      </c>
      <c r="DZ34" s="55">
        <f t="shared" si="121"/>
        <v>0</v>
      </c>
      <c r="EA34" s="55">
        <f t="shared" si="122"/>
        <v>0</v>
      </c>
      <c r="EB34" s="39">
        <f t="shared" si="123"/>
        <v>4.453595863</v>
      </c>
      <c r="EC34" s="56">
        <f t="shared" ref="EC34:ED34" si="726">CE34+CO34+DA34+DO34+DY34</f>
        <v>0.8896396074</v>
      </c>
      <c r="ED34" s="56">
        <f t="shared" si="726"/>
        <v>0</v>
      </c>
      <c r="EE34" s="56">
        <f t="shared" si="125"/>
        <v>0</v>
      </c>
      <c r="EF34" s="57">
        <f t="shared" si="126"/>
        <v>0.8896396074</v>
      </c>
      <c r="EG34" s="51">
        <f t="shared" si="127"/>
        <v>0</v>
      </c>
      <c r="EH34" s="52">
        <f t="shared" si="128"/>
        <v>0</v>
      </c>
      <c r="EI34" s="52">
        <f t="shared" si="129"/>
        <v>0</v>
      </c>
      <c r="EJ34" s="36">
        <f t="shared" si="130"/>
        <v>0</v>
      </c>
      <c r="EK34" s="53">
        <f t="shared" si="131"/>
        <v>0.9432070862</v>
      </c>
      <c r="EL34" s="54">
        <f t="shared" si="132"/>
        <v>0.9432070862</v>
      </c>
      <c r="EM34" s="55">
        <f t="shared" si="133"/>
        <v>4.901047786</v>
      </c>
      <c r="EN34" s="55">
        <f t="shared" si="134"/>
        <v>0</v>
      </c>
      <c r="EO34" s="55">
        <f t="shared" si="135"/>
        <v>0</v>
      </c>
      <c r="EP34" s="39">
        <f t="shared" si="136"/>
        <v>4.901047786</v>
      </c>
      <c r="EQ34" s="56">
        <f t="shared" ref="EQ34:ER34" si="727">BS34+EM34</f>
        <v>4.592565808</v>
      </c>
      <c r="ER34" s="56">
        <f t="shared" si="727"/>
        <v>0</v>
      </c>
      <c r="ES34" s="56">
        <f t="shared" si="138"/>
        <v>0</v>
      </c>
      <c r="ET34" s="57">
        <f t="shared" si="139"/>
        <v>4.592565808</v>
      </c>
      <c r="EU34" s="51">
        <f t="shared" si="140"/>
        <v>0</v>
      </c>
      <c r="EV34" s="52">
        <f t="shared" si="141"/>
        <v>0</v>
      </c>
      <c r="EW34" s="52">
        <f t="shared" si="142"/>
        <v>0</v>
      </c>
      <c r="EX34" s="36">
        <f t="shared" si="143"/>
        <v>0</v>
      </c>
      <c r="EY34" s="53">
        <f t="shared" si="144"/>
        <v>1.662207086</v>
      </c>
      <c r="EZ34" s="54">
        <f t="shared" si="145"/>
        <v>1.662207086</v>
      </c>
      <c r="FA34" s="55">
        <f t="shared" si="146"/>
        <v>0.4397648795</v>
      </c>
      <c r="FB34" s="55">
        <f t="shared" si="147"/>
        <v>0</v>
      </c>
      <c r="FC34" s="55">
        <f t="shared" si="148"/>
        <v>0</v>
      </c>
      <c r="FD34" s="39">
        <f t="shared" si="149"/>
        <v>0.4397648795</v>
      </c>
      <c r="FE34" s="51">
        <f t="shared" si="150"/>
        <v>6.283185307</v>
      </c>
      <c r="FF34" s="52">
        <f t="shared" si="151"/>
        <v>6.283185307</v>
      </c>
      <c r="FG34" s="52">
        <f t="shared" si="152"/>
        <v>0</v>
      </c>
      <c r="FH34" s="36">
        <f t="shared" si="153"/>
        <v>0</v>
      </c>
      <c r="FI34" s="53">
        <f t="shared" si="154"/>
        <v>2.183699291</v>
      </c>
      <c r="FJ34" s="54">
        <f t="shared" si="155"/>
        <v>2.183699291</v>
      </c>
      <c r="FK34" s="55">
        <f t="shared" si="156"/>
        <v>-2.183699291</v>
      </c>
      <c r="FL34" s="55">
        <f t="shared" si="157"/>
        <v>0</v>
      </c>
      <c r="FM34" s="55">
        <f t="shared" si="158"/>
        <v>3.141592654</v>
      </c>
      <c r="FN34" s="39">
        <f t="shared" si="159"/>
        <v>2.183699291</v>
      </c>
      <c r="FO34" s="56">
        <f t="shared" si="160"/>
        <v>1.815228522</v>
      </c>
      <c r="FP34" s="56">
        <f t="shared" si="161"/>
        <v>0</v>
      </c>
      <c r="FQ34" s="56">
        <f t="shared" si="162"/>
        <v>0</v>
      </c>
      <c r="FR34" s="57">
        <f t="shared" si="163"/>
        <v>1.815228522</v>
      </c>
      <c r="FS34" s="51">
        <f t="shared" si="164"/>
        <v>0</v>
      </c>
      <c r="FT34" s="51">
        <f t="shared" si="165"/>
        <v>0</v>
      </c>
      <c r="FU34" s="52">
        <f t="shared" si="166"/>
        <v>0</v>
      </c>
      <c r="FV34" s="52">
        <f t="shared" si="167"/>
        <v>0</v>
      </c>
      <c r="FW34" s="36">
        <f t="shared" si="168"/>
        <v>0</v>
      </c>
      <c r="FX34" s="53">
        <f t="shared" si="169"/>
        <v>1.815228522</v>
      </c>
      <c r="FY34" s="53">
        <f t="shared" si="170"/>
        <v>2.273942387</v>
      </c>
      <c r="FZ34" s="54">
        <f t="shared" si="171"/>
        <v>4.127725079</v>
      </c>
      <c r="GA34" s="55">
        <f t="shared" si="172"/>
        <v>0.4586361199</v>
      </c>
      <c r="GB34" s="55">
        <f t="shared" si="173"/>
        <v>0</v>
      </c>
      <c r="GC34" s="55">
        <f t="shared" si="174"/>
        <v>0</v>
      </c>
      <c r="GD34" s="39">
        <f t="shared" si="175"/>
        <v>0.4586361199</v>
      </c>
      <c r="GE34" s="58">
        <f t="shared" si="176"/>
        <v>-0.5</v>
      </c>
      <c r="GF34" s="42">
        <f t="shared" si="177"/>
        <v>-0.8660254038</v>
      </c>
      <c r="GG34" s="58">
        <f t="shared" si="178"/>
        <v>-2.094395102</v>
      </c>
      <c r="GH34" s="42">
        <f t="shared" si="179"/>
        <v>1</v>
      </c>
      <c r="GI34" s="59">
        <f t="shared" si="180"/>
        <v>-0.5</v>
      </c>
      <c r="GJ34" s="43">
        <f t="shared" si="181"/>
        <v>0.8660254038</v>
      </c>
      <c r="GK34" s="59">
        <f t="shared" si="182"/>
        <v>2.094395102</v>
      </c>
      <c r="GL34" s="43">
        <f t="shared" si="183"/>
        <v>1</v>
      </c>
      <c r="GM34" s="51">
        <f t="shared" si="184"/>
        <v>-2.094395102</v>
      </c>
      <c r="GN34" s="51">
        <f t="shared" si="185"/>
        <v>0</v>
      </c>
      <c r="GO34" s="52">
        <f t="shared" si="186"/>
        <v>-2.094395102</v>
      </c>
      <c r="GP34" s="52">
        <f t="shared" si="187"/>
        <v>-2.094395102</v>
      </c>
      <c r="GQ34" s="36">
        <f t="shared" si="188"/>
        <v>-2.094395102</v>
      </c>
      <c r="GR34" s="53">
        <f t="shared" si="189"/>
        <v>1</v>
      </c>
      <c r="GS34" s="53">
        <f t="shared" si="190"/>
        <v>0.4397648795</v>
      </c>
      <c r="GT34" s="54">
        <f t="shared" si="191"/>
        <v>0.4397648795</v>
      </c>
      <c r="GU34" s="55">
        <f t="shared" si="192"/>
        <v>-0.2198824397</v>
      </c>
      <c r="GV34" s="55">
        <f t="shared" si="193"/>
        <v>-0.3808475573</v>
      </c>
      <c r="GW34" s="55">
        <f t="shared" si="194"/>
        <v>-2.094395102</v>
      </c>
      <c r="GX34" s="39">
        <f t="shared" si="195"/>
        <v>0.4397648795</v>
      </c>
      <c r="GY34" s="51">
        <f t="shared" si="196"/>
        <v>2.094395102</v>
      </c>
      <c r="GZ34" s="51">
        <f t="shared" si="197"/>
        <v>0</v>
      </c>
      <c r="HA34" s="52">
        <f t="shared" si="198"/>
        <v>2.094395102</v>
      </c>
      <c r="HB34" s="52">
        <f t="shared" si="199"/>
        <v>2.094395102</v>
      </c>
      <c r="HC34" s="36">
        <f t="shared" si="200"/>
        <v>2.094395102</v>
      </c>
      <c r="HD34" s="53">
        <f t="shared" si="201"/>
        <v>1</v>
      </c>
      <c r="HE34" s="53">
        <f t="shared" si="202"/>
        <v>0.4586361199</v>
      </c>
      <c r="HF34" s="54">
        <f t="shared" si="203"/>
        <v>0.4586361199</v>
      </c>
      <c r="HG34" s="55">
        <f t="shared" si="204"/>
        <v>-0.2293180599</v>
      </c>
      <c r="HH34" s="55">
        <f t="shared" si="205"/>
        <v>0.3971905309</v>
      </c>
      <c r="HI34" s="55">
        <f t="shared" si="206"/>
        <v>2.094395102</v>
      </c>
      <c r="HJ34" s="39">
        <f t="shared" si="207"/>
        <v>0.4586361199</v>
      </c>
      <c r="HK34" s="51">
        <f t="shared" si="208"/>
        <v>2.094395102</v>
      </c>
      <c r="HL34" s="51">
        <f t="shared" si="209"/>
        <v>0</v>
      </c>
      <c r="HM34" s="52">
        <f t="shared" si="210"/>
        <v>2.094395102</v>
      </c>
      <c r="HN34" s="52">
        <f t="shared" si="211"/>
        <v>2.094395102</v>
      </c>
      <c r="HO34" s="36">
        <f t="shared" si="212"/>
        <v>2.094395102</v>
      </c>
      <c r="HP34" s="53">
        <f t="shared" si="213"/>
        <v>1</v>
      </c>
      <c r="HQ34" s="53">
        <f t="shared" si="214"/>
        <v>0.4397648795</v>
      </c>
      <c r="HR34" s="54">
        <f t="shared" si="215"/>
        <v>0.4397648795</v>
      </c>
      <c r="HS34" s="55">
        <f t="shared" si="216"/>
        <v>-0.2198824397</v>
      </c>
      <c r="HT34" s="55">
        <f t="shared" si="217"/>
        <v>0.3808475573</v>
      </c>
      <c r="HU34" s="55">
        <f t="shared" si="218"/>
        <v>2.094395102</v>
      </c>
      <c r="HV34" s="39">
        <f t="shared" si="219"/>
        <v>0.4397648795</v>
      </c>
      <c r="HW34" s="51">
        <f t="shared" si="220"/>
        <v>-2.094395102</v>
      </c>
      <c r="HX34" s="51">
        <f t="shared" si="221"/>
        <v>0</v>
      </c>
      <c r="HY34" s="52">
        <f t="shared" si="222"/>
        <v>-2.094395102</v>
      </c>
      <c r="HZ34" s="52">
        <f t="shared" si="223"/>
        <v>-2.094395102</v>
      </c>
      <c r="IA34" s="36">
        <f t="shared" si="224"/>
        <v>-2.094395102</v>
      </c>
      <c r="IB34" s="53">
        <f t="shared" si="225"/>
        <v>1</v>
      </c>
      <c r="IC34" s="53">
        <f t="shared" si="226"/>
        <v>0.4586361199</v>
      </c>
      <c r="ID34" s="54">
        <f t="shared" si="227"/>
        <v>0.4586361199</v>
      </c>
      <c r="IE34" s="55">
        <f t="shared" si="228"/>
        <v>-0.2293180599</v>
      </c>
      <c r="IF34" s="55">
        <f t="shared" si="229"/>
        <v>-0.3971905309</v>
      </c>
      <c r="IG34" s="55">
        <f t="shared" si="230"/>
        <v>-2.094395102</v>
      </c>
      <c r="IH34" s="39">
        <f t="shared" si="231"/>
        <v>0.4586361199</v>
      </c>
    </row>
    <row r="35" ht="12.75" customHeight="1">
      <c r="A35" s="44">
        <f>'Execute Cubic'!U35</f>
        <v>1.006207413</v>
      </c>
      <c r="B35" s="44">
        <f>'Execute Cubic'!V35</f>
        <v>-1.505600849</v>
      </c>
      <c r="C35" s="44">
        <f>'Execute Cubic'!W35</f>
        <v>1.359418031</v>
      </c>
      <c r="D35" s="44">
        <f>'Execute Cubic'!X35</f>
        <v>-0.4667809822</v>
      </c>
      <c r="E35" s="44">
        <f t="shared" ref="E35:H35" si="728">0</f>
        <v>0</v>
      </c>
      <c r="F35" s="44">
        <f t="shared" si="728"/>
        <v>0</v>
      </c>
      <c r="G35" s="44">
        <f t="shared" si="728"/>
        <v>0</v>
      </c>
      <c r="H35" s="44">
        <f t="shared" si="728"/>
        <v>0</v>
      </c>
      <c r="I35" s="45">
        <f t="shared" si="27"/>
        <v>0.5615436737</v>
      </c>
      <c r="J35" s="45">
        <f t="shared" si="28"/>
        <v>0</v>
      </c>
      <c r="K35" s="46">
        <f t="shared" si="29"/>
        <v>0.4673844724</v>
      </c>
      <c r="L35" s="46">
        <f t="shared" si="30"/>
        <v>-0.7795317745</v>
      </c>
      <c r="M35" s="47">
        <f t="shared" si="31"/>
        <v>0.4673844724</v>
      </c>
      <c r="N35" s="47">
        <f t="shared" si="32"/>
        <v>0.7795317745</v>
      </c>
      <c r="O35" s="48">
        <f t="shared" ref="O35:R35" si="729">ATAN2(A35,E35)</f>
        <v>0</v>
      </c>
      <c r="P35" s="48">
        <f t="shared" si="729"/>
        <v>3.141592654</v>
      </c>
      <c r="Q35" s="48">
        <f t="shared" si="729"/>
        <v>0</v>
      </c>
      <c r="R35" s="48">
        <f t="shared" si="729"/>
        <v>3.141592654</v>
      </c>
      <c r="S35" s="48">
        <f t="shared" ref="S35:V35" si="730">SQRT(POWER(A35,2)+POWER(E35,2))</f>
        <v>1.006207413</v>
      </c>
      <c r="T35" s="48">
        <f t="shared" si="730"/>
        <v>1.505600849</v>
      </c>
      <c r="U35" s="48">
        <f t="shared" si="730"/>
        <v>1.359418031</v>
      </c>
      <c r="V35" s="48">
        <f t="shared" si="730"/>
        <v>0.4667809822</v>
      </c>
      <c r="W35" s="49">
        <f t="shared" ref="W35:Z35" si="731">O35-$O35</f>
        <v>0</v>
      </c>
      <c r="X35" s="49">
        <f t="shared" si="731"/>
        <v>3.141592654</v>
      </c>
      <c r="Y35" s="49">
        <f t="shared" si="731"/>
        <v>0</v>
      </c>
      <c r="Z35" s="49">
        <f t="shared" si="731"/>
        <v>3.141592654</v>
      </c>
      <c r="AA35" s="49">
        <f t="shared" ref="AA35:AD35" si="732">S35/$S35</f>
        <v>1</v>
      </c>
      <c r="AB35" s="49">
        <f t="shared" si="732"/>
        <v>1.496312619</v>
      </c>
      <c r="AC35" s="49">
        <f t="shared" si="732"/>
        <v>1.35103162</v>
      </c>
      <c r="AD35" s="49">
        <f t="shared" si="732"/>
        <v>0.4639013549</v>
      </c>
      <c r="AE35" s="50">
        <f t="shared" ref="AE35:AH35" si="733">AA35*COS(W35)</f>
        <v>1</v>
      </c>
      <c r="AF35" s="50">
        <f t="shared" si="733"/>
        <v>-1.496312619</v>
      </c>
      <c r="AG35" s="50">
        <f t="shared" si="733"/>
        <v>1.35103162</v>
      </c>
      <c r="AH35" s="50">
        <f t="shared" si="733"/>
        <v>-0.4639013549</v>
      </c>
      <c r="AI35" s="44">
        <f t="shared" ref="AI35:AL35" si="734">AA35*SIN(W35)</f>
        <v>0</v>
      </c>
      <c r="AJ35" s="44">
        <f t="shared" si="734"/>
        <v>0</v>
      </c>
      <c r="AK35" s="44">
        <f t="shared" si="734"/>
        <v>0</v>
      </c>
      <c r="AL35" s="44">
        <f t="shared" si="734"/>
        <v>0</v>
      </c>
      <c r="AM35" s="51">
        <f t="shared" si="39"/>
        <v>9.424777961</v>
      </c>
      <c r="AN35" s="52">
        <f t="shared" si="40"/>
        <v>9.424777961</v>
      </c>
      <c r="AO35" s="52">
        <f t="shared" si="41"/>
        <v>3.141592654</v>
      </c>
      <c r="AP35" s="36">
        <f t="shared" si="42"/>
        <v>3.141592654</v>
      </c>
      <c r="AQ35" s="53">
        <f t="shared" si="43"/>
        <v>3.35017131</v>
      </c>
      <c r="AR35" s="54">
        <f t="shared" si="44"/>
        <v>3.35017131</v>
      </c>
      <c r="AS35" s="55">
        <f t="shared" si="45"/>
        <v>6.700342621</v>
      </c>
      <c r="AT35" s="55">
        <f t="shared" si="46"/>
        <v>0</v>
      </c>
      <c r="AU35" s="55">
        <f t="shared" si="47"/>
        <v>0</v>
      </c>
      <c r="AV35" s="39">
        <f t="shared" si="48"/>
        <v>6.700342621</v>
      </c>
      <c r="AW35" s="51">
        <f t="shared" ref="AW35:AX35" si="735">AW$1*X35</f>
        <v>3.141592654</v>
      </c>
      <c r="AX35" s="51">
        <f t="shared" si="735"/>
        <v>0</v>
      </c>
      <c r="AY35" s="52">
        <f t="shared" si="50"/>
        <v>3.141592654</v>
      </c>
      <c r="AZ35" s="52">
        <f t="shared" si="51"/>
        <v>3.141592654</v>
      </c>
      <c r="BA35" s="36">
        <f t="shared" si="52"/>
        <v>3.141592654</v>
      </c>
      <c r="BB35" s="53">
        <f t="shared" ref="BB35:BC35" si="736">POWER(AB35,BB$1)</f>
        <v>1.496312619</v>
      </c>
      <c r="BC35" s="53">
        <f t="shared" si="736"/>
        <v>1.35103162</v>
      </c>
      <c r="BD35" s="54">
        <f t="shared" si="54"/>
        <v>2.021565661</v>
      </c>
      <c r="BE35" s="55">
        <f t="shared" si="55"/>
        <v>-18.19409095</v>
      </c>
      <c r="BF35" s="55">
        <f t="shared" si="56"/>
        <v>0</v>
      </c>
      <c r="BG35" s="55">
        <f t="shared" si="57"/>
        <v>3.141592654</v>
      </c>
      <c r="BH35" s="39">
        <f t="shared" si="58"/>
        <v>18.19409095</v>
      </c>
      <c r="BI35" s="51">
        <f t="shared" si="59"/>
        <v>3.141592654</v>
      </c>
      <c r="BJ35" s="52">
        <f t="shared" si="60"/>
        <v>3.141592654</v>
      </c>
      <c r="BK35" s="52">
        <f t="shared" si="61"/>
        <v>3.141592654</v>
      </c>
      <c r="BL35" s="36">
        <f t="shared" si="62"/>
        <v>3.141592654</v>
      </c>
      <c r="BM35" s="53">
        <f t="shared" si="63"/>
        <v>0.4639013549</v>
      </c>
      <c r="BN35" s="54">
        <f t="shared" si="64"/>
        <v>0.4639013549</v>
      </c>
      <c r="BO35" s="55">
        <f t="shared" si="65"/>
        <v>12.52533658</v>
      </c>
      <c r="BP35" s="55">
        <f t="shared" si="66"/>
        <v>0</v>
      </c>
      <c r="BQ35" s="55">
        <f t="shared" si="67"/>
        <v>0</v>
      </c>
      <c r="BR35" s="39">
        <f t="shared" si="68"/>
        <v>12.52533658</v>
      </c>
      <c r="BS35" s="56">
        <f t="shared" ref="BS35:BT35" si="737">AS35+BE35+BO35</f>
        <v>1.031588256</v>
      </c>
      <c r="BT35" s="56">
        <f t="shared" si="737"/>
        <v>0</v>
      </c>
      <c r="BU35" s="56">
        <f t="shared" si="70"/>
        <v>0</v>
      </c>
      <c r="BV35" s="57">
        <f t="shared" si="71"/>
        <v>1.031588256</v>
      </c>
      <c r="BW35" s="51">
        <f t="shared" ref="BW35:BX35" si="738">BW$1*X35</f>
        <v>6.283185307</v>
      </c>
      <c r="BX35" s="51">
        <f t="shared" si="738"/>
        <v>0</v>
      </c>
      <c r="BY35" s="52">
        <f t="shared" si="73"/>
        <v>6.283185307</v>
      </c>
      <c r="BZ35" s="52">
        <f t="shared" si="74"/>
        <v>0</v>
      </c>
      <c r="CA35" s="36">
        <f t="shared" si="75"/>
        <v>0</v>
      </c>
      <c r="CB35" s="53">
        <f t="shared" ref="CB35:CC35" si="739">POWER(AB35,CB$1)</f>
        <v>2.238951452</v>
      </c>
      <c r="CC35" s="53">
        <f t="shared" si="739"/>
        <v>1.825286438</v>
      </c>
      <c r="CD35" s="54">
        <f t="shared" si="77"/>
        <v>4.086727721</v>
      </c>
      <c r="CE35" s="55">
        <f t="shared" si="78"/>
        <v>-4.086727721</v>
      </c>
      <c r="CF35" s="55">
        <f t="shared" si="79"/>
        <v>0</v>
      </c>
      <c r="CG35" s="55">
        <f t="shared" si="80"/>
        <v>3.141592654</v>
      </c>
      <c r="CH35" s="39">
        <f t="shared" si="81"/>
        <v>4.086727721</v>
      </c>
      <c r="CI35" s="51">
        <f t="shared" si="82"/>
        <v>0</v>
      </c>
      <c r="CJ35" s="52">
        <f t="shared" si="83"/>
        <v>0</v>
      </c>
      <c r="CK35" s="52">
        <f t="shared" si="84"/>
        <v>0</v>
      </c>
      <c r="CL35" s="36">
        <f t="shared" si="85"/>
        <v>0</v>
      </c>
      <c r="CM35" s="53">
        <f t="shared" si="86"/>
        <v>2.466019693</v>
      </c>
      <c r="CN35" s="54">
        <f t="shared" si="87"/>
        <v>2.466019693</v>
      </c>
      <c r="CO35" s="55">
        <f t="shared" si="88"/>
        <v>9.864078771</v>
      </c>
      <c r="CP35" s="55">
        <f t="shared" si="89"/>
        <v>0</v>
      </c>
      <c r="CQ35" s="55">
        <f t="shared" si="90"/>
        <v>0</v>
      </c>
      <c r="CR35" s="39">
        <f t="shared" si="91"/>
        <v>9.864078771</v>
      </c>
      <c r="CS35" s="51">
        <f t="shared" si="92"/>
        <v>9.424777961</v>
      </c>
      <c r="CT35" s="51">
        <f t="shared" si="93"/>
        <v>3.141592654</v>
      </c>
      <c r="CU35" s="52">
        <f t="shared" si="94"/>
        <v>12.56637061</v>
      </c>
      <c r="CV35" s="52">
        <f t="shared" si="95"/>
        <v>0</v>
      </c>
      <c r="CW35" s="36">
        <f t="shared" si="96"/>
        <v>0</v>
      </c>
      <c r="CX35" s="53">
        <f t="shared" si="97"/>
        <v>3.35017131</v>
      </c>
      <c r="CY35" s="53">
        <f t="shared" si="98"/>
        <v>0.4639013549</v>
      </c>
      <c r="CZ35" s="54">
        <f t="shared" si="99"/>
        <v>1.55414901</v>
      </c>
      <c r="DA35" s="55">
        <f t="shared" si="100"/>
        <v>6.21659604</v>
      </c>
      <c r="DB35" s="55">
        <f t="shared" si="101"/>
        <v>0</v>
      </c>
      <c r="DC35" s="55">
        <f t="shared" si="102"/>
        <v>0</v>
      </c>
      <c r="DD35" s="39">
        <f t="shared" si="103"/>
        <v>6.21659604</v>
      </c>
      <c r="DE35" s="51">
        <f t="shared" ref="DE35:DG35" si="740">DE$1*X35</f>
        <v>3.141592654</v>
      </c>
      <c r="DF35" s="51">
        <f t="shared" si="740"/>
        <v>0</v>
      </c>
      <c r="DG35" s="51">
        <f t="shared" si="740"/>
        <v>3.141592654</v>
      </c>
      <c r="DH35" s="52">
        <f t="shared" si="105"/>
        <v>6.283185307</v>
      </c>
      <c r="DI35" s="52">
        <f t="shared" si="106"/>
        <v>0</v>
      </c>
      <c r="DJ35" s="36">
        <f t="shared" si="107"/>
        <v>0</v>
      </c>
      <c r="DK35" s="53">
        <f t="shared" ref="DK35:DM35" si="741">POWER(AB35,DK$1)</f>
        <v>1.496312619</v>
      </c>
      <c r="DL35" s="53">
        <f t="shared" si="741"/>
        <v>1.35103162</v>
      </c>
      <c r="DM35" s="53">
        <f t="shared" si="741"/>
        <v>0.4639013549</v>
      </c>
      <c r="DN35" s="54">
        <f t="shared" si="109"/>
        <v>0.9378070491</v>
      </c>
      <c r="DO35" s="55">
        <f t="shared" si="110"/>
        <v>-16.88052688</v>
      </c>
      <c r="DP35" s="55">
        <f t="shared" si="111"/>
        <v>0</v>
      </c>
      <c r="DQ35" s="55">
        <f t="shared" si="112"/>
        <v>3.141592654</v>
      </c>
      <c r="DR35" s="39">
        <f t="shared" si="113"/>
        <v>16.88052688</v>
      </c>
      <c r="DS35" s="51">
        <f t="shared" si="114"/>
        <v>6.283185307</v>
      </c>
      <c r="DT35" s="52">
        <f t="shared" si="115"/>
        <v>6.283185307</v>
      </c>
      <c r="DU35" s="52">
        <f t="shared" si="116"/>
        <v>0</v>
      </c>
      <c r="DV35" s="36">
        <f t="shared" si="117"/>
        <v>0</v>
      </c>
      <c r="DW35" s="53">
        <f t="shared" si="118"/>
        <v>0.2152044671</v>
      </c>
      <c r="DX35" s="54">
        <f t="shared" si="119"/>
        <v>0.2152044671</v>
      </c>
      <c r="DY35" s="55">
        <f t="shared" si="120"/>
        <v>5.810520611</v>
      </c>
      <c r="DZ35" s="55">
        <f t="shared" si="121"/>
        <v>0</v>
      </c>
      <c r="EA35" s="55">
        <f t="shared" si="122"/>
        <v>0</v>
      </c>
      <c r="EB35" s="39">
        <f t="shared" si="123"/>
        <v>5.810520611</v>
      </c>
      <c r="EC35" s="56">
        <f t="shared" ref="EC35:ED35" si="742">CE35+CO35+DA35+DO35+DY35</f>
        <v>0.9239408184</v>
      </c>
      <c r="ED35" s="56">
        <f t="shared" si="742"/>
        <v>0</v>
      </c>
      <c r="EE35" s="56">
        <f t="shared" si="125"/>
        <v>0</v>
      </c>
      <c r="EF35" s="57">
        <f t="shared" si="126"/>
        <v>0.9239408184</v>
      </c>
      <c r="EG35" s="51">
        <f t="shared" si="127"/>
        <v>0</v>
      </c>
      <c r="EH35" s="52">
        <f t="shared" si="128"/>
        <v>0</v>
      </c>
      <c r="EI35" s="52">
        <f t="shared" si="129"/>
        <v>0</v>
      </c>
      <c r="EJ35" s="36">
        <f t="shared" si="130"/>
        <v>0</v>
      </c>
      <c r="EK35" s="53">
        <f t="shared" si="131"/>
        <v>0.9612184031</v>
      </c>
      <c r="EL35" s="54">
        <f t="shared" si="132"/>
        <v>0.9612184031</v>
      </c>
      <c r="EM35" s="55">
        <f t="shared" si="133"/>
        <v>4.994637334</v>
      </c>
      <c r="EN35" s="55">
        <f t="shared" si="134"/>
        <v>0</v>
      </c>
      <c r="EO35" s="55">
        <f t="shared" si="135"/>
        <v>0</v>
      </c>
      <c r="EP35" s="39">
        <f t="shared" si="136"/>
        <v>4.994637334</v>
      </c>
      <c r="EQ35" s="56">
        <f t="shared" ref="EQ35:ER35" si="743">BS35+EM35</f>
        <v>6.02622559</v>
      </c>
      <c r="ER35" s="56">
        <f t="shared" si="743"/>
        <v>0</v>
      </c>
      <c r="ES35" s="56">
        <f t="shared" si="138"/>
        <v>0</v>
      </c>
      <c r="ET35" s="57">
        <f t="shared" si="139"/>
        <v>6.02622559</v>
      </c>
      <c r="EU35" s="51">
        <f t="shared" si="140"/>
        <v>0</v>
      </c>
      <c r="EV35" s="52">
        <f t="shared" si="141"/>
        <v>0</v>
      </c>
      <c r="EW35" s="52">
        <f t="shared" si="142"/>
        <v>0</v>
      </c>
      <c r="EX35" s="36">
        <f t="shared" si="143"/>
        <v>0</v>
      </c>
      <c r="EY35" s="53">
        <f t="shared" si="144"/>
        <v>1.819764248</v>
      </c>
      <c r="EZ35" s="54">
        <f t="shared" si="145"/>
        <v>1.819764248</v>
      </c>
      <c r="FA35" s="55">
        <f t="shared" si="146"/>
        <v>0.4814492803</v>
      </c>
      <c r="FB35" s="55">
        <f t="shared" si="147"/>
        <v>0</v>
      </c>
      <c r="FC35" s="55">
        <f t="shared" si="148"/>
        <v>0</v>
      </c>
      <c r="FD35" s="39">
        <f t="shared" si="149"/>
        <v>0.4814492803</v>
      </c>
      <c r="FE35" s="51">
        <f t="shared" si="150"/>
        <v>6.283185307</v>
      </c>
      <c r="FF35" s="52">
        <f t="shared" si="151"/>
        <v>6.283185307</v>
      </c>
      <c r="FG35" s="52">
        <f t="shared" si="152"/>
        <v>0</v>
      </c>
      <c r="FH35" s="36">
        <f t="shared" si="153"/>
        <v>0</v>
      </c>
      <c r="FI35" s="53">
        <f t="shared" si="154"/>
        <v>2.238951452</v>
      </c>
      <c r="FJ35" s="54">
        <f t="shared" si="155"/>
        <v>2.238951452</v>
      </c>
      <c r="FK35" s="55">
        <f t="shared" si="156"/>
        <v>-2.238951452</v>
      </c>
      <c r="FL35" s="55">
        <f t="shared" si="157"/>
        <v>0</v>
      </c>
      <c r="FM35" s="55">
        <f t="shared" si="158"/>
        <v>3.141592654</v>
      </c>
      <c r="FN35" s="39">
        <f t="shared" si="159"/>
        <v>2.238951452</v>
      </c>
      <c r="FO35" s="56">
        <f t="shared" si="160"/>
        <v>1.814143407</v>
      </c>
      <c r="FP35" s="56">
        <f t="shared" si="161"/>
        <v>0</v>
      </c>
      <c r="FQ35" s="56">
        <f t="shared" si="162"/>
        <v>0</v>
      </c>
      <c r="FR35" s="57">
        <f t="shared" si="163"/>
        <v>1.814143407</v>
      </c>
      <c r="FS35" s="51">
        <f t="shared" si="164"/>
        <v>0</v>
      </c>
      <c r="FT35" s="51">
        <f t="shared" si="165"/>
        <v>0</v>
      </c>
      <c r="FU35" s="52">
        <f t="shared" si="166"/>
        <v>0</v>
      </c>
      <c r="FV35" s="52">
        <f t="shared" si="167"/>
        <v>0</v>
      </c>
      <c r="FW35" s="36">
        <f t="shared" si="168"/>
        <v>0</v>
      </c>
      <c r="FX35" s="53">
        <f t="shared" si="169"/>
        <v>1.814143407</v>
      </c>
      <c r="FY35" s="53">
        <f t="shared" si="170"/>
        <v>2.07706199</v>
      </c>
      <c r="FZ35" s="54">
        <f t="shared" si="171"/>
        <v>3.768088315</v>
      </c>
      <c r="GA35" s="55">
        <f t="shared" si="172"/>
        <v>0.4186764794</v>
      </c>
      <c r="GB35" s="55">
        <f t="shared" si="173"/>
        <v>0</v>
      </c>
      <c r="GC35" s="55">
        <f t="shared" si="174"/>
        <v>0</v>
      </c>
      <c r="GD35" s="39">
        <f t="shared" si="175"/>
        <v>0.4186764794</v>
      </c>
      <c r="GE35" s="58">
        <f t="shared" si="176"/>
        <v>-0.5</v>
      </c>
      <c r="GF35" s="42">
        <f t="shared" si="177"/>
        <v>-0.8660254038</v>
      </c>
      <c r="GG35" s="58">
        <f t="shared" si="178"/>
        <v>-2.094395102</v>
      </c>
      <c r="GH35" s="42">
        <f t="shared" si="179"/>
        <v>1</v>
      </c>
      <c r="GI35" s="59">
        <f t="shared" si="180"/>
        <v>-0.5</v>
      </c>
      <c r="GJ35" s="43">
        <f t="shared" si="181"/>
        <v>0.8660254038</v>
      </c>
      <c r="GK35" s="59">
        <f t="shared" si="182"/>
        <v>2.094395102</v>
      </c>
      <c r="GL35" s="43">
        <f t="shared" si="183"/>
        <v>1</v>
      </c>
      <c r="GM35" s="51">
        <f t="shared" si="184"/>
        <v>-2.094395102</v>
      </c>
      <c r="GN35" s="51">
        <f t="shared" si="185"/>
        <v>0</v>
      </c>
      <c r="GO35" s="52">
        <f t="shared" si="186"/>
        <v>-2.094395102</v>
      </c>
      <c r="GP35" s="52">
        <f t="shared" si="187"/>
        <v>-2.094395102</v>
      </c>
      <c r="GQ35" s="36">
        <f t="shared" si="188"/>
        <v>-2.094395102</v>
      </c>
      <c r="GR35" s="53">
        <f t="shared" si="189"/>
        <v>1</v>
      </c>
      <c r="GS35" s="53">
        <f t="shared" si="190"/>
        <v>0.4814492803</v>
      </c>
      <c r="GT35" s="54">
        <f t="shared" si="191"/>
        <v>0.4814492803</v>
      </c>
      <c r="GU35" s="55">
        <f t="shared" si="192"/>
        <v>-0.2407246401</v>
      </c>
      <c r="GV35" s="55">
        <f t="shared" si="193"/>
        <v>-0.4169473074</v>
      </c>
      <c r="GW35" s="55">
        <f t="shared" si="194"/>
        <v>-2.094395102</v>
      </c>
      <c r="GX35" s="39">
        <f t="shared" si="195"/>
        <v>0.4814492803</v>
      </c>
      <c r="GY35" s="51">
        <f t="shared" si="196"/>
        <v>2.094395102</v>
      </c>
      <c r="GZ35" s="51">
        <f t="shared" si="197"/>
        <v>0</v>
      </c>
      <c r="HA35" s="52">
        <f t="shared" si="198"/>
        <v>2.094395102</v>
      </c>
      <c r="HB35" s="52">
        <f t="shared" si="199"/>
        <v>2.094395102</v>
      </c>
      <c r="HC35" s="36">
        <f t="shared" si="200"/>
        <v>2.094395102</v>
      </c>
      <c r="HD35" s="53">
        <f t="shared" si="201"/>
        <v>1</v>
      </c>
      <c r="HE35" s="53">
        <f t="shared" si="202"/>
        <v>0.4186764794</v>
      </c>
      <c r="HF35" s="54">
        <f t="shared" si="203"/>
        <v>0.4186764794</v>
      </c>
      <c r="HG35" s="55">
        <f t="shared" si="204"/>
        <v>-0.2093382397</v>
      </c>
      <c r="HH35" s="55">
        <f t="shared" si="205"/>
        <v>0.3625844671</v>
      </c>
      <c r="HI35" s="55">
        <f t="shared" si="206"/>
        <v>2.094395102</v>
      </c>
      <c r="HJ35" s="39">
        <f t="shared" si="207"/>
        <v>0.4186764794</v>
      </c>
      <c r="HK35" s="51">
        <f t="shared" si="208"/>
        <v>2.094395102</v>
      </c>
      <c r="HL35" s="51">
        <f t="shared" si="209"/>
        <v>0</v>
      </c>
      <c r="HM35" s="52">
        <f t="shared" si="210"/>
        <v>2.094395102</v>
      </c>
      <c r="HN35" s="52">
        <f t="shared" si="211"/>
        <v>2.094395102</v>
      </c>
      <c r="HO35" s="36">
        <f t="shared" si="212"/>
        <v>2.094395102</v>
      </c>
      <c r="HP35" s="53">
        <f t="shared" si="213"/>
        <v>1</v>
      </c>
      <c r="HQ35" s="53">
        <f t="shared" si="214"/>
        <v>0.4814492803</v>
      </c>
      <c r="HR35" s="54">
        <f t="shared" si="215"/>
        <v>0.4814492803</v>
      </c>
      <c r="HS35" s="55">
        <f t="shared" si="216"/>
        <v>-0.2407246401</v>
      </c>
      <c r="HT35" s="55">
        <f t="shared" si="217"/>
        <v>0.4169473074</v>
      </c>
      <c r="HU35" s="55">
        <f t="shared" si="218"/>
        <v>2.094395102</v>
      </c>
      <c r="HV35" s="39">
        <f t="shared" si="219"/>
        <v>0.4814492803</v>
      </c>
      <c r="HW35" s="51">
        <f t="shared" si="220"/>
        <v>-2.094395102</v>
      </c>
      <c r="HX35" s="51">
        <f t="shared" si="221"/>
        <v>0</v>
      </c>
      <c r="HY35" s="52">
        <f t="shared" si="222"/>
        <v>-2.094395102</v>
      </c>
      <c r="HZ35" s="52">
        <f t="shared" si="223"/>
        <v>-2.094395102</v>
      </c>
      <c r="IA35" s="36">
        <f t="shared" si="224"/>
        <v>-2.094395102</v>
      </c>
      <c r="IB35" s="53">
        <f t="shared" si="225"/>
        <v>1</v>
      </c>
      <c r="IC35" s="53">
        <f t="shared" si="226"/>
        <v>0.4186764794</v>
      </c>
      <c r="ID35" s="54">
        <f t="shared" si="227"/>
        <v>0.4186764794</v>
      </c>
      <c r="IE35" s="55">
        <f t="shared" si="228"/>
        <v>-0.2093382397</v>
      </c>
      <c r="IF35" s="55">
        <f t="shared" si="229"/>
        <v>-0.3625844671</v>
      </c>
      <c r="IG35" s="55">
        <f t="shared" si="230"/>
        <v>-2.094395102</v>
      </c>
      <c r="IH35" s="39">
        <f t="shared" si="231"/>
        <v>0.4186764794</v>
      </c>
    </row>
    <row r="36" ht="12.75" customHeight="1">
      <c r="A36" s="44">
        <f>'Execute Cubic'!U36</f>
        <v>1.006207413</v>
      </c>
      <c r="B36" s="44">
        <f>'Execute Cubic'!V36</f>
        <v>-1.467049088</v>
      </c>
      <c r="C36" s="44">
        <f>'Execute Cubic'!W36</f>
        <v>1.32195036</v>
      </c>
      <c r="D36" s="44">
        <f>'Execute Cubic'!X36</f>
        <v>-0.361948735</v>
      </c>
      <c r="E36" s="44">
        <f t="shared" ref="E36:H36" si="744">0</f>
        <v>0</v>
      </c>
      <c r="F36" s="44">
        <f t="shared" si="744"/>
        <v>0</v>
      </c>
      <c r="G36" s="44">
        <f t="shared" si="744"/>
        <v>0</v>
      </c>
      <c r="H36" s="44">
        <f t="shared" si="744"/>
        <v>0</v>
      </c>
      <c r="I36" s="45">
        <f t="shared" si="27"/>
        <v>0.4055553014</v>
      </c>
      <c r="J36" s="45">
        <f t="shared" si="28"/>
        <v>0</v>
      </c>
      <c r="K36" s="46">
        <f t="shared" si="29"/>
        <v>0.5262216932</v>
      </c>
      <c r="L36" s="46">
        <f t="shared" si="30"/>
        <v>-0.7810645466</v>
      </c>
      <c r="M36" s="47">
        <f t="shared" si="31"/>
        <v>0.5262216932</v>
      </c>
      <c r="N36" s="47">
        <f t="shared" si="32"/>
        <v>0.7810645466</v>
      </c>
      <c r="O36" s="48">
        <f t="shared" ref="O36:R36" si="745">ATAN2(A36,E36)</f>
        <v>0</v>
      </c>
      <c r="P36" s="48">
        <f t="shared" si="745"/>
        <v>3.141592654</v>
      </c>
      <c r="Q36" s="48">
        <f t="shared" si="745"/>
        <v>0</v>
      </c>
      <c r="R36" s="48">
        <f t="shared" si="745"/>
        <v>3.141592654</v>
      </c>
      <c r="S36" s="48">
        <f t="shared" ref="S36:V36" si="746">SQRT(POWER(A36,2)+POWER(E36,2))</f>
        <v>1.006207413</v>
      </c>
      <c r="T36" s="48">
        <f t="shared" si="746"/>
        <v>1.467049088</v>
      </c>
      <c r="U36" s="48">
        <f t="shared" si="746"/>
        <v>1.32195036</v>
      </c>
      <c r="V36" s="48">
        <f t="shared" si="746"/>
        <v>0.361948735</v>
      </c>
      <c r="W36" s="49">
        <f t="shared" ref="W36:Z36" si="747">O36-$O36</f>
        <v>0</v>
      </c>
      <c r="X36" s="49">
        <f t="shared" si="747"/>
        <v>3.141592654</v>
      </c>
      <c r="Y36" s="49">
        <f t="shared" si="747"/>
        <v>0</v>
      </c>
      <c r="Z36" s="49">
        <f t="shared" si="747"/>
        <v>3.141592654</v>
      </c>
      <c r="AA36" s="49">
        <f t="shared" ref="AA36:AD36" si="748">S36/$S36</f>
        <v>1</v>
      </c>
      <c r="AB36" s="49">
        <f t="shared" si="748"/>
        <v>1.457998688</v>
      </c>
      <c r="AC36" s="49">
        <f t="shared" si="748"/>
        <v>1.313795091</v>
      </c>
      <c r="AD36" s="49">
        <f t="shared" si="748"/>
        <v>0.3597158303</v>
      </c>
      <c r="AE36" s="50">
        <f t="shared" ref="AE36:AH36" si="749">AA36*COS(W36)</f>
        <v>1</v>
      </c>
      <c r="AF36" s="50">
        <f t="shared" si="749"/>
        <v>-1.457998688</v>
      </c>
      <c r="AG36" s="50">
        <f t="shared" si="749"/>
        <v>1.313795091</v>
      </c>
      <c r="AH36" s="50">
        <f t="shared" si="749"/>
        <v>-0.3597158303</v>
      </c>
      <c r="AI36" s="44">
        <f t="shared" ref="AI36:AL36" si="750">AA36*SIN(W36)</f>
        <v>0</v>
      </c>
      <c r="AJ36" s="44">
        <f t="shared" si="750"/>
        <v>0</v>
      </c>
      <c r="AK36" s="44">
        <f t="shared" si="750"/>
        <v>0</v>
      </c>
      <c r="AL36" s="44">
        <f t="shared" si="750"/>
        <v>0</v>
      </c>
      <c r="AM36" s="51">
        <f t="shared" si="39"/>
        <v>9.424777961</v>
      </c>
      <c r="AN36" s="52">
        <f t="shared" si="40"/>
        <v>9.424777961</v>
      </c>
      <c r="AO36" s="52">
        <f t="shared" si="41"/>
        <v>3.141592654</v>
      </c>
      <c r="AP36" s="36">
        <f t="shared" si="42"/>
        <v>3.141592654</v>
      </c>
      <c r="AQ36" s="53">
        <f t="shared" si="43"/>
        <v>3.099355543</v>
      </c>
      <c r="AR36" s="54">
        <f t="shared" si="44"/>
        <v>3.099355543</v>
      </c>
      <c r="AS36" s="55">
        <f t="shared" si="45"/>
        <v>6.198711086</v>
      </c>
      <c r="AT36" s="55">
        <f t="shared" si="46"/>
        <v>0</v>
      </c>
      <c r="AU36" s="55">
        <f t="shared" si="47"/>
        <v>0</v>
      </c>
      <c r="AV36" s="39">
        <f t="shared" si="48"/>
        <v>6.198711086</v>
      </c>
      <c r="AW36" s="51">
        <f t="shared" ref="AW36:AX36" si="751">AW$1*X36</f>
        <v>3.141592654</v>
      </c>
      <c r="AX36" s="51">
        <f t="shared" si="751"/>
        <v>0</v>
      </c>
      <c r="AY36" s="52">
        <f t="shared" si="50"/>
        <v>3.141592654</v>
      </c>
      <c r="AZ36" s="52">
        <f t="shared" si="51"/>
        <v>3.141592654</v>
      </c>
      <c r="BA36" s="36">
        <f t="shared" si="52"/>
        <v>3.141592654</v>
      </c>
      <c r="BB36" s="53">
        <f t="shared" ref="BB36:BC36" si="752">POWER(AB36,BB$1)</f>
        <v>1.457998688</v>
      </c>
      <c r="BC36" s="53">
        <f t="shared" si="752"/>
        <v>1.313795091</v>
      </c>
      <c r="BD36" s="54">
        <f t="shared" si="54"/>
        <v>1.915511519</v>
      </c>
      <c r="BE36" s="55">
        <f t="shared" si="55"/>
        <v>-17.23960367</v>
      </c>
      <c r="BF36" s="55">
        <f t="shared" si="56"/>
        <v>0</v>
      </c>
      <c r="BG36" s="55">
        <f t="shared" si="57"/>
        <v>3.141592654</v>
      </c>
      <c r="BH36" s="39">
        <f t="shared" si="58"/>
        <v>17.23960367</v>
      </c>
      <c r="BI36" s="51">
        <f t="shared" si="59"/>
        <v>3.141592654</v>
      </c>
      <c r="BJ36" s="52">
        <f t="shared" si="60"/>
        <v>3.141592654</v>
      </c>
      <c r="BK36" s="52">
        <f t="shared" si="61"/>
        <v>3.141592654</v>
      </c>
      <c r="BL36" s="36">
        <f t="shared" si="62"/>
        <v>3.141592654</v>
      </c>
      <c r="BM36" s="53">
        <f t="shared" si="63"/>
        <v>0.3597158303</v>
      </c>
      <c r="BN36" s="54">
        <f t="shared" si="64"/>
        <v>0.3597158303</v>
      </c>
      <c r="BO36" s="55">
        <f t="shared" si="65"/>
        <v>9.712327418</v>
      </c>
      <c r="BP36" s="55">
        <f t="shared" si="66"/>
        <v>0</v>
      </c>
      <c r="BQ36" s="55">
        <f t="shared" si="67"/>
        <v>0</v>
      </c>
      <c r="BR36" s="39">
        <f t="shared" si="68"/>
        <v>9.712327418</v>
      </c>
      <c r="BS36" s="56">
        <f t="shared" ref="BS36:BT36" si="753">AS36+BE36+BO36</f>
        <v>-1.328565165</v>
      </c>
      <c r="BT36" s="56">
        <f t="shared" si="753"/>
        <v>0</v>
      </c>
      <c r="BU36" s="56">
        <f t="shared" si="70"/>
        <v>3.141592654</v>
      </c>
      <c r="BV36" s="57">
        <f t="shared" si="71"/>
        <v>1.328565165</v>
      </c>
      <c r="BW36" s="51">
        <f t="shared" ref="BW36:BX36" si="754">BW$1*X36</f>
        <v>6.283185307</v>
      </c>
      <c r="BX36" s="51">
        <f t="shared" si="754"/>
        <v>0</v>
      </c>
      <c r="BY36" s="52">
        <f t="shared" si="73"/>
        <v>6.283185307</v>
      </c>
      <c r="BZ36" s="52">
        <f t="shared" si="74"/>
        <v>0</v>
      </c>
      <c r="CA36" s="36">
        <f t="shared" si="75"/>
        <v>0</v>
      </c>
      <c r="CB36" s="53">
        <f t="shared" ref="CB36:CC36" si="755">POWER(AB36,CB$1)</f>
        <v>2.125760173</v>
      </c>
      <c r="CC36" s="53">
        <f t="shared" si="755"/>
        <v>1.726057541</v>
      </c>
      <c r="CD36" s="54">
        <f t="shared" si="77"/>
        <v>3.669184378</v>
      </c>
      <c r="CE36" s="55">
        <f t="shared" si="78"/>
        <v>-3.669184378</v>
      </c>
      <c r="CF36" s="55">
        <f t="shared" si="79"/>
        <v>0</v>
      </c>
      <c r="CG36" s="55">
        <f t="shared" si="80"/>
        <v>3.141592654</v>
      </c>
      <c r="CH36" s="39">
        <f t="shared" si="81"/>
        <v>3.669184378</v>
      </c>
      <c r="CI36" s="51">
        <f t="shared" si="82"/>
        <v>0</v>
      </c>
      <c r="CJ36" s="52">
        <f t="shared" si="83"/>
        <v>0</v>
      </c>
      <c r="CK36" s="52">
        <f t="shared" si="84"/>
        <v>0</v>
      </c>
      <c r="CL36" s="36">
        <f t="shared" si="85"/>
        <v>0</v>
      </c>
      <c r="CM36" s="53">
        <f t="shared" si="86"/>
        <v>2.267685925</v>
      </c>
      <c r="CN36" s="54">
        <f t="shared" si="87"/>
        <v>2.267685925</v>
      </c>
      <c r="CO36" s="55">
        <f t="shared" si="88"/>
        <v>9.070743699</v>
      </c>
      <c r="CP36" s="55">
        <f t="shared" si="89"/>
        <v>0</v>
      </c>
      <c r="CQ36" s="55">
        <f t="shared" si="90"/>
        <v>0</v>
      </c>
      <c r="CR36" s="39">
        <f t="shared" si="91"/>
        <v>9.070743699</v>
      </c>
      <c r="CS36" s="51">
        <f t="shared" si="92"/>
        <v>9.424777961</v>
      </c>
      <c r="CT36" s="51">
        <f t="shared" si="93"/>
        <v>3.141592654</v>
      </c>
      <c r="CU36" s="52">
        <f t="shared" si="94"/>
        <v>12.56637061</v>
      </c>
      <c r="CV36" s="52">
        <f t="shared" si="95"/>
        <v>0</v>
      </c>
      <c r="CW36" s="36">
        <f t="shared" si="96"/>
        <v>0</v>
      </c>
      <c r="CX36" s="53">
        <f t="shared" si="97"/>
        <v>3.099355543</v>
      </c>
      <c r="CY36" s="53">
        <f t="shared" si="98"/>
        <v>0.3597158303</v>
      </c>
      <c r="CZ36" s="54">
        <f t="shared" si="99"/>
        <v>1.114887253</v>
      </c>
      <c r="DA36" s="55">
        <f t="shared" si="100"/>
        <v>4.45954901</v>
      </c>
      <c r="DB36" s="55">
        <f t="shared" si="101"/>
        <v>0</v>
      </c>
      <c r="DC36" s="55">
        <f t="shared" si="102"/>
        <v>0</v>
      </c>
      <c r="DD36" s="39">
        <f t="shared" si="103"/>
        <v>4.45954901</v>
      </c>
      <c r="DE36" s="51">
        <f t="shared" ref="DE36:DG36" si="756">DE$1*X36</f>
        <v>3.141592654</v>
      </c>
      <c r="DF36" s="51">
        <f t="shared" si="756"/>
        <v>0</v>
      </c>
      <c r="DG36" s="51">
        <f t="shared" si="756"/>
        <v>3.141592654</v>
      </c>
      <c r="DH36" s="52">
        <f t="shared" si="105"/>
        <v>6.283185307</v>
      </c>
      <c r="DI36" s="52">
        <f t="shared" si="106"/>
        <v>0</v>
      </c>
      <c r="DJ36" s="36">
        <f t="shared" si="107"/>
        <v>0</v>
      </c>
      <c r="DK36" s="53">
        <f t="shared" ref="DK36:DM36" si="757">POWER(AB36,DK$1)</f>
        <v>1.457998688</v>
      </c>
      <c r="DL36" s="53">
        <f t="shared" si="757"/>
        <v>1.313795091</v>
      </c>
      <c r="DM36" s="53">
        <f t="shared" si="757"/>
        <v>0.3597158303</v>
      </c>
      <c r="DN36" s="54">
        <f t="shared" si="109"/>
        <v>0.6890398164</v>
      </c>
      <c r="DO36" s="55">
        <f t="shared" si="110"/>
        <v>-12.40271669</v>
      </c>
      <c r="DP36" s="55">
        <f t="shared" si="111"/>
        <v>0</v>
      </c>
      <c r="DQ36" s="55">
        <f t="shared" si="112"/>
        <v>3.141592654</v>
      </c>
      <c r="DR36" s="39">
        <f t="shared" si="113"/>
        <v>12.40271669</v>
      </c>
      <c r="DS36" s="51">
        <f t="shared" si="114"/>
        <v>6.283185307</v>
      </c>
      <c r="DT36" s="52">
        <f t="shared" si="115"/>
        <v>6.283185307</v>
      </c>
      <c r="DU36" s="52">
        <f t="shared" si="116"/>
        <v>0</v>
      </c>
      <c r="DV36" s="36">
        <f t="shared" si="117"/>
        <v>0</v>
      </c>
      <c r="DW36" s="53">
        <f t="shared" si="118"/>
        <v>0.1293954786</v>
      </c>
      <c r="DX36" s="54">
        <f t="shared" si="119"/>
        <v>0.1293954786</v>
      </c>
      <c r="DY36" s="55">
        <f t="shared" si="120"/>
        <v>3.493677921</v>
      </c>
      <c r="DZ36" s="55">
        <f t="shared" si="121"/>
        <v>0</v>
      </c>
      <c r="EA36" s="55">
        <f t="shared" si="122"/>
        <v>0</v>
      </c>
      <c r="EB36" s="39">
        <f t="shared" si="123"/>
        <v>3.493677921</v>
      </c>
      <c r="EC36" s="56">
        <f t="shared" ref="EC36:ED36" si="758">CE36+CO36+DA36+DO36+DY36</f>
        <v>0.9520695573</v>
      </c>
      <c r="ED36" s="56">
        <f t="shared" si="758"/>
        <v>0</v>
      </c>
      <c r="EE36" s="56">
        <f t="shared" si="125"/>
        <v>0</v>
      </c>
      <c r="EF36" s="57">
        <f t="shared" si="126"/>
        <v>0.9520695573</v>
      </c>
      <c r="EG36" s="51">
        <f t="shared" si="127"/>
        <v>0</v>
      </c>
      <c r="EH36" s="52">
        <f t="shared" si="128"/>
        <v>0</v>
      </c>
      <c r="EI36" s="52">
        <f t="shared" si="129"/>
        <v>0</v>
      </c>
      <c r="EJ36" s="36">
        <f t="shared" si="130"/>
        <v>0</v>
      </c>
      <c r="EK36" s="53">
        <f t="shared" si="131"/>
        <v>0.9757405174</v>
      </c>
      <c r="EL36" s="54">
        <f t="shared" si="132"/>
        <v>0.9757405174</v>
      </c>
      <c r="EM36" s="55">
        <f t="shared" si="133"/>
        <v>5.070096453</v>
      </c>
      <c r="EN36" s="55">
        <f t="shared" si="134"/>
        <v>0</v>
      </c>
      <c r="EO36" s="55">
        <f t="shared" si="135"/>
        <v>0</v>
      </c>
      <c r="EP36" s="39">
        <f t="shared" si="136"/>
        <v>5.070096453</v>
      </c>
      <c r="EQ36" s="56">
        <f t="shared" ref="EQ36:ER36" si="759">BS36+EM36</f>
        <v>3.741531289</v>
      </c>
      <c r="ER36" s="56">
        <f t="shared" si="759"/>
        <v>0</v>
      </c>
      <c r="ES36" s="56">
        <f t="shared" si="138"/>
        <v>0</v>
      </c>
      <c r="ET36" s="57">
        <f t="shared" si="139"/>
        <v>3.741531289</v>
      </c>
      <c r="EU36" s="51">
        <f t="shared" si="140"/>
        <v>0</v>
      </c>
      <c r="EV36" s="52">
        <f t="shared" si="141"/>
        <v>0</v>
      </c>
      <c r="EW36" s="52">
        <f t="shared" si="142"/>
        <v>0</v>
      </c>
      <c r="EX36" s="36">
        <f t="shared" si="143"/>
        <v>0</v>
      </c>
      <c r="EY36" s="53">
        <f t="shared" si="144"/>
        <v>1.552445849</v>
      </c>
      <c r="EZ36" s="54">
        <f t="shared" si="145"/>
        <v>1.552445849</v>
      </c>
      <c r="FA36" s="55">
        <f t="shared" si="146"/>
        <v>0.4107256957</v>
      </c>
      <c r="FB36" s="55">
        <f t="shared" si="147"/>
        <v>0</v>
      </c>
      <c r="FC36" s="55">
        <f t="shared" si="148"/>
        <v>0</v>
      </c>
      <c r="FD36" s="39">
        <f t="shared" si="149"/>
        <v>0.4107256957</v>
      </c>
      <c r="FE36" s="51">
        <f t="shared" si="150"/>
        <v>6.283185307</v>
      </c>
      <c r="FF36" s="52">
        <f t="shared" si="151"/>
        <v>6.283185307</v>
      </c>
      <c r="FG36" s="52">
        <f t="shared" si="152"/>
        <v>0</v>
      </c>
      <c r="FH36" s="36">
        <f t="shared" si="153"/>
        <v>0</v>
      </c>
      <c r="FI36" s="53">
        <f t="shared" si="154"/>
        <v>2.125760173</v>
      </c>
      <c r="FJ36" s="54">
        <f t="shared" si="155"/>
        <v>2.125760173</v>
      </c>
      <c r="FK36" s="55">
        <f t="shared" si="156"/>
        <v>-2.125760173</v>
      </c>
      <c r="FL36" s="55">
        <f t="shared" si="157"/>
        <v>0</v>
      </c>
      <c r="FM36" s="55">
        <f t="shared" si="158"/>
        <v>3.141592654</v>
      </c>
      <c r="FN36" s="39">
        <f t="shared" si="159"/>
        <v>2.125760173</v>
      </c>
      <c r="FO36" s="56">
        <f t="shared" si="160"/>
        <v>1.8156251</v>
      </c>
      <c r="FP36" s="56">
        <f t="shared" si="161"/>
        <v>0</v>
      </c>
      <c r="FQ36" s="56">
        <f t="shared" si="162"/>
        <v>0</v>
      </c>
      <c r="FR36" s="57">
        <f t="shared" si="163"/>
        <v>1.8156251</v>
      </c>
      <c r="FS36" s="51">
        <f t="shared" si="164"/>
        <v>0</v>
      </c>
      <c r="FT36" s="51">
        <f t="shared" si="165"/>
        <v>0</v>
      </c>
      <c r="FU36" s="52">
        <f t="shared" si="166"/>
        <v>0</v>
      </c>
      <c r="FV36" s="52">
        <f t="shared" si="167"/>
        <v>0</v>
      </c>
      <c r="FW36" s="36">
        <f t="shared" si="168"/>
        <v>0</v>
      </c>
      <c r="FX36" s="53">
        <f t="shared" si="169"/>
        <v>1.8156251</v>
      </c>
      <c r="FY36" s="53">
        <f t="shared" si="170"/>
        <v>2.434714971</v>
      </c>
      <c r="FZ36" s="54">
        <f t="shared" si="171"/>
        <v>4.420529612</v>
      </c>
      <c r="GA36" s="55">
        <f t="shared" si="172"/>
        <v>0.4911699569</v>
      </c>
      <c r="GB36" s="55">
        <f t="shared" si="173"/>
        <v>0</v>
      </c>
      <c r="GC36" s="55">
        <f t="shared" si="174"/>
        <v>0</v>
      </c>
      <c r="GD36" s="39">
        <f t="shared" si="175"/>
        <v>0.4911699569</v>
      </c>
      <c r="GE36" s="58">
        <f t="shared" si="176"/>
        <v>-0.5</v>
      </c>
      <c r="GF36" s="42">
        <f t="shared" si="177"/>
        <v>-0.8660254038</v>
      </c>
      <c r="GG36" s="58">
        <f t="shared" si="178"/>
        <v>-2.094395102</v>
      </c>
      <c r="GH36" s="42">
        <f t="shared" si="179"/>
        <v>1</v>
      </c>
      <c r="GI36" s="59">
        <f t="shared" si="180"/>
        <v>-0.5</v>
      </c>
      <c r="GJ36" s="43">
        <f t="shared" si="181"/>
        <v>0.8660254038</v>
      </c>
      <c r="GK36" s="59">
        <f t="shared" si="182"/>
        <v>2.094395102</v>
      </c>
      <c r="GL36" s="43">
        <f t="shared" si="183"/>
        <v>1</v>
      </c>
      <c r="GM36" s="51">
        <f t="shared" si="184"/>
        <v>-2.094395102</v>
      </c>
      <c r="GN36" s="51">
        <f t="shared" si="185"/>
        <v>0</v>
      </c>
      <c r="GO36" s="52">
        <f t="shared" si="186"/>
        <v>-2.094395102</v>
      </c>
      <c r="GP36" s="52">
        <f t="shared" si="187"/>
        <v>-2.094395102</v>
      </c>
      <c r="GQ36" s="36">
        <f t="shared" si="188"/>
        <v>-2.094395102</v>
      </c>
      <c r="GR36" s="53">
        <f t="shared" si="189"/>
        <v>1</v>
      </c>
      <c r="GS36" s="53">
        <f t="shared" si="190"/>
        <v>0.4107256957</v>
      </c>
      <c r="GT36" s="54">
        <f t="shared" si="191"/>
        <v>0.4107256957</v>
      </c>
      <c r="GU36" s="55">
        <f t="shared" si="192"/>
        <v>-0.2053628478</v>
      </c>
      <c r="GV36" s="55">
        <f t="shared" si="193"/>
        <v>-0.3556988864</v>
      </c>
      <c r="GW36" s="55">
        <f t="shared" si="194"/>
        <v>-2.094395102</v>
      </c>
      <c r="GX36" s="39">
        <f t="shared" si="195"/>
        <v>0.4107256957</v>
      </c>
      <c r="GY36" s="51">
        <f t="shared" si="196"/>
        <v>2.094395102</v>
      </c>
      <c r="GZ36" s="51">
        <f t="shared" si="197"/>
        <v>0</v>
      </c>
      <c r="HA36" s="52">
        <f t="shared" si="198"/>
        <v>2.094395102</v>
      </c>
      <c r="HB36" s="52">
        <f t="shared" si="199"/>
        <v>2.094395102</v>
      </c>
      <c r="HC36" s="36">
        <f t="shared" si="200"/>
        <v>2.094395102</v>
      </c>
      <c r="HD36" s="53">
        <f t="shared" si="201"/>
        <v>1</v>
      </c>
      <c r="HE36" s="53">
        <f t="shared" si="202"/>
        <v>0.4911699569</v>
      </c>
      <c r="HF36" s="54">
        <f t="shared" si="203"/>
        <v>0.4911699569</v>
      </c>
      <c r="HG36" s="55">
        <f t="shared" si="204"/>
        <v>-0.2455849784</v>
      </c>
      <c r="HH36" s="55">
        <f t="shared" si="205"/>
        <v>0.4253656602</v>
      </c>
      <c r="HI36" s="55">
        <f t="shared" si="206"/>
        <v>2.094395102</v>
      </c>
      <c r="HJ36" s="39">
        <f t="shared" si="207"/>
        <v>0.4911699569</v>
      </c>
      <c r="HK36" s="51">
        <f t="shared" si="208"/>
        <v>2.094395102</v>
      </c>
      <c r="HL36" s="51">
        <f t="shared" si="209"/>
        <v>0</v>
      </c>
      <c r="HM36" s="52">
        <f t="shared" si="210"/>
        <v>2.094395102</v>
      </c>
      <c r="HN36" s="52">
        <f t="shared" si="211"/>
        <v>2.094395102</v>
      </c>
      <c r="HO36" s="36">
        <f t="shared" si="212"/>
        <v>2.094395102</v>
      </c>
      <c r="HP36" s="53">
        <f t="shared" si="213"/>
        <v>1</v>
      </c>
      <c r="HQ36" s="53">
        <f t="shared" si="214"/>
        <v>0.4107256957</v>
      </c>
      <c r="HR36" s="54">
        <f t="shared" si="215"/>
        <v>0.4107256957</v>
      </c>
      <c r="HS36" s="55">
        <f t="shared" si="216"/>
        <v>-0.2053628478</v>
      </c>
      <c r="HT36" s="55">
        <f t="shared" si="217"/>
        <v>0.3556988864</v>
      </c>
      <c r="HU36" s="55">
        <f t="shared" si="218"/>
        <v>2.094395102</v>
      </c>
      <c r="HV36" s="39">
        <f t="shared" si="219"/>
        <v>0.4107256957</v>
      </c>
      <c r="HW36" s="51">
        <f t="shared" si="220"/>
        <v>-2.094395102</v>
      </c>
      <c r="HX36" s="51">
        <f t="shared" si="221"/>
        <v>0</v>
      </c>
      <c r="HY36" s="52">
        <f t="shared" si="222"/>
        <v>-2.094395102</v>
      </c>
      <c r="HZ36" s="52">
        <f t="shared" si="223"/>
        <v>-2.094395102</v>
      </c>
      <c r="IA36" s="36">
        <f t="shared" si="224"/>
        <v>-2.094395102</v>
      </c>
      <c r="IB36" s="53">
        <f t="shared" si="225"/>
        <v>1</v>
      </c>
      <c r="IC36" s="53">
        <f t="shared" si="226"/>
        <v>0.4911699569</v>
      </c>
      <c r="ID36" s="54">
        <f t="shared" si="227"/>
        <v>0.4911699569</v>
      </c>
      <c r="IE36" s="55">
        <f t="shared" si="228"/>
        <v>-0.2455849784</v>
      </c>
      <c r="IF36" s="55">
        <f t="shared" si="229"/>
        <v>-0.4253656602</v>
      </c>
      <c r="IG36" s="55">
        <f t="shared" si="230"/>
        <v>-2.094395102</v>
      </c>
      <c r="IH36" s="39">
        <f t="shared" si="231"/>
        <v>0.4911699569</v>
      </c>
    </row>
    <row r="37" ht="12.75" customHeight="1">
      <c r="A37" s="44">
        <f>'Execute Cubic'!U37</f>
        <v>1.006207413</v>
      </c>
      <c r="B37" s="44">
        <f>'Execute Cubic'!V37</f>
        <v>-1.472568644</v>
      </c>
      <c r="C37" s="44">
        <f>'Execute Cubic'!W37</f>
        <v>1.327314704</v>
      </c>
      <c r="D37" s="44">
        <f>'Execute Cubic'!X37</f>
        <v>-0.3524561649</v>
      </c>
      <c r="E37" s="44">
        <f t="shared" ref="E37:H37" si="760">0</f>
        <v>0</v>
      </c>
      <c r="F37" s="44">
        <f t="shared" si="760"/>
        <v>0</v>
      </c>
      <c r="G37" s="44">
        <f t="shared" si="760"/>
        <v>0</v>
      </c>
      <c r="H37" s="44">
        <f t="shared" si="760"/>
        <v>0</v>
      </c>
      <c r="I37" s="45">
        <f t="shared" si="27"/>
        <v>0.3885803755</v>
      </c>
      <c r="J37" s="45">
        <f t="shared" si="28"/>
        <v>0</v>
      </c>
      <c r="K37" s="46">
        <f t="shared" si="29"/>
        <v>0.5374519087</v>
      </c>
      <c r="L37" s="46">
        <f t="shared" si="30"/>
        <v>-0.78267826</v>
      </c>
      <c r="M37" s="47">
        <f t="shared" si="31"/>
        <v>0.5374519087</v>
      </c>
      <c r="N37" s="47">
        <f t="shared" si="32"/>
        <v>0.78267826</v>
      </c>
      <c r="O37" s="48">
        <f t="shared" ref="O37:R37" si="761">ATAN2(A37,E37)</f>
        <v>0</v>
      </c>
      <c r="P37" s="48">
        <f t="shared" si="761"/>
        <v>3.141592654</v>
      </c>
      <c r="Q37" s="48">
        <f t="shared" si="761"/>
        <v>0</v>
      </c>
      <c r="R37" s="48">
        <f t="shared" si="761"/>
        <v>3.141592654</v>
      </c>
      <c r="S37" s="48">
        <f t="shared" ref="S37:V37" si="762">SQRT(POWER(A37,2)+POWER(E37,2))</f>
        <v>1.006207413</v>
      </c>
      <c r="T37" s="48">
        <f t="shared" si="762"/>
        <v>1.472568644</v>
      </c>
      <c r="U37" s="48">
        <f t="shared" si="762"/>
        <v>1.327314704</v>
      </c>
      <c r="V37" s="48">
        <f t="shared" si="762"/>
        <v>0.3524561649</v>
      </c>
      <c r="W37" s="49">
        <f t="shared" ref="W37:Z37" si="763">O37-$O37</f>
        <v>0</v>
      </c>
      <c r="X37" s="49">
        <f t="shared" si="763"/>
        <v>3.141592654</v>
      </c>
      <c r="Y37" s="49">
        <f t="shared" si="763"/>
        <v>0</v>
      </c>
      <c r="Z37" s="49">
        <f t="shared" si="763"/>
        <v>3.141592654</v>
      </c>
      <c r="AA37" s="49">
        <f t="shared" ref="AA37:AD37" si="764">S37/$S37</f>
        <v>1</v>
      </c>
      <c r="AB37" s="49">
        <f t="shared" si="764"/>
        <v>1.463484193</v>
      </c>
      <c r="AC37" s="49">
        <f t="shared" si="764"/>
        <v>1.319126342</v>
      </c>
      <c r="AD37" s="49">
        <f t="shared" si="764"/>
        <v>0.350281821</v>
      </c>
      <c r="AE37" s="50">
        <f t="shared" ref="AE37:AH37" si="765">AA37*COS(W37)</f>
        <v>1</v>
      </c>
      <c r="AF37" s="50">
        <f t="shared" si="765"/>
        <v>-1.463484193</v>
      </c>
      <c r="AG37" s="50">
        <f t="shared" si="765"/>
        <v>1.319126342</v>
      </c>
      <c r="AH37" s="50">
        <f t="shared" si="765"/>
        <v>-0.350281821</v>
      </c>
      <c r="AI37" s="44">
        <f t="shared" ref="AI37:AL37" si="766">AA37*SIN(W37)</f>
        <v>0</v>
      </c>
      <c r="AJ37" s="44">
        <f t="shared" si="766"/>
        <v>0</v>
      </c>
      <c r="AK37" s="44">
        <f t="shared" si="766"/>
        <v>0</v>
      </c>
      <c r="AL37" s="44">
        <f t="shared" si="766"/>
        <v>0</v>
      </c>
      <c r="AM37" s="51">
        <f t="shared" si="39"/>
        <v>9.424777961</v>
      </c>
      <c r="AN37" s="52">
        <f t="shared" si="40"/>
        <v>9.424777961</v>
      </c>
      <c r="AO37" s="52">
        <f t="shared" si="41"/>
        <v>3.141592654</v>
      </c>
      <c r="AP37" s="36">
        <f t="shared" si="42"/>
        <v>3.141592654</v>
      </c>
      <c r="AQ37" s="53">
        <f t="shared" si="43"/>
        <v>3.134469931</v>
      </c>
      <c r="AR37" s="54">
        <f t="shared" si="44"/>
        <v>3.134469931</v>
      </c>
      <c r="AS37" s="55">
        <f t="shared" si="45"/>
        <v>6.268939861</v>
      </c>
      <c r="AT37" s="55">
        <f t="shared" si="46"/>
        <v>0</v>
      </c>
      <c r="AU37" s="55">
        <f t="shared" si="47"/>
        <v>0</v>
      </c>
      <c r="AV37" s="39">
        <f t="shared" si="48"/>
        <v>6.268939861</v>
      </c>
      <c r="AW37" s="51">
        <f t="shared" ref="AW37:AX37" si="767">AW$1*X37</f>
        <v>3.141592654</v>
      </c>
      <c r="AX37" s="51">
        <f t="shared" si="767"/>
        <v>0</v>
      </c>
      <c r="AY37" s="52">
        <f t="shared" si="50"/>
        <v>3.141592654</v>
      </c>
      <c r="AZ37" s="52">
        <f t="shared" si="51"/>
        <v>3.141592654</v>
      </c>
      <c r="BA37" s="36">
        <f t="shared" si="52"/>
        <v>3.141592654</v>
      </c>
      <c r="BB37" s="53">
        <f t="shared" ref="BB37:BC37" si="768">POWER(AB37,BB$1)</f>
        <v>1.463484193</v>
      </c>
      <c r="BC37" s="53">
        <f t="shared" si="768"/>
        <v>1.319126342</v>
      </c>
      <c r="BD37" s="54">
        <f t="shared" si="54"/>
        <v>1.93052055</v>
      </c>
      <c r="BE37" s="55">
        <f t="shared" si="55"/>
        <v>-17.37468495</v>
      </c>
      <c r="BF37" s="55">
        <f t="shared" si="56"/>
        <v>0</v>
      </c>
      <c r="BG37" s="55">
        <f t="shared" si="57"/>
        <v>3.141592654</v>
      </c>
      <c r="BH37" s="39">
        <f t="shared" si="58"/>
        <v>17.37468495</v>
      </c>
      <c r="BI37" s="51">
        <f t="shared" si="59"/>
        <v>3.141592654</v>
      </c>
      <c r="BJ37" s="52">
        <f t="shared" si="60"/>
        <v>3.141592654</v>
      </c>
      <c r="BK37" s="52">
        <f t="shared" si="61"/>
        <v>3.141592654</v>
      </c>
      <c r="BL37" s="36">
        <f t="shared" si="62"/>
        <v>3.141592654</v>
      </c>
      <c r="BM37" s="53">
        <f t="shared" si="63"/>
        <v>0.350281821</v>
      </c>
      <c r="BN37" s="54">
        <f t="shared" si="64"/>
        <v>0.350281821</v>
      </c>
      <c r="BO37" s="55">
        <f t="shared" si="65"/>
        <v>9.457609167</v>
      </c>
      <c r="BP37" s="55">
        <f t="shared" si="66"/>
        <v>0</v>
      </c>
      <c r="BQ37" s="55">
        <f t="shared" si="67"/>
        <v>0</v>
      </c>
      <c r="BR37" s="39">
        <f t="shared" si="68"/>
        <v>9.457609167</v>
      </c>
      <c r="BS37" s="56">
        <f t="shared" ref="BS37:BT37" si="769">AS37+BE37+BO37</f>
        <v>-1.64813592</v>
      </c>
      <c r="BT37" s="56">
        <f t="shared" si="769"/>
        <v>0</v>
      </c>
      <c r="BU37" s="56">
        <f t="shared" si="70"/>
        <v>3.141592654</v>
      </c>
      <c r="BV37" s="57">
        <f t="shared" si="71"/>
        <v>1.64813592</v>
      </c>
      <c r="BW37" s="51">
        <f t="shared" ref="BW37:BX37" si="770">BW$1*X37</f>
        <v>6.283185307</v>
      </c>
      <c r="BX37" s="51">
        <f t="shared" si="770"/>
        <v>0</v>
      </c>
      <c r="BY37" s="52">
        <f t="shared" si="73"/>
        <v>6.283185307</v>
      </c>
      <c r="BZ37" s="52">
        <f t="shared" si="74"/>
        <v>0</v>
      </c>
      <c r="CA37" s="36">
        <f t="shared" si="75"/>
        <v>0</v>
      </c>
      <c r="CB37" s="53">
        <f t="shared" ref="CB37:CC37" si="771">POWER(AB37,CB$1)</f>
        <v>2.141785983</v>
      </c>
      <c r="CC37" s="53">
        <f t="shared" si="771"/>
        <v>1.740094306</v>
      </c>
      <c r="CD37" s="54">
        <f t="shared" si="77"/>
        <v>3.726909593</v>
      </c>
      <c r="CE37" s="55">
        <f t="shared" si="78"/>
        <v>-3.726909593</v>
      </c>
      <c r="CF37" s="55">
        <f t="shared" si="79"/>
        <v>0</v>
      </c>
      <c r="CG37" s="55">
        <f t="shared" si="80"/>
        <v>3.141592654</v>
      </c>
      <c r="CH37" s="39">
        <f t="shared" si="81"/>
        <v>3.726909593</v>
      </c>
      <c r="CI37" s="51">
        <f t="shared" si="82"/>
        <v>0</v>
      </c>
      <c r="CJ37" s="52">
        <f t="shared" si="83"/>
        <v>0</v>
      </c>
      <c r="CK37" s="52">
        <f t="shared" si="84"/>
        <v>0</v>
      </c>
      <c r="CL37" s="36">
        <f t="shared" si="85"/>
        <v>0</v>
      </c>
      <c r="CM37" s="53">
        <f t="shared" si="86"/>
        <v>2.295404236</v>
      </c>
      <c r="CN37" s="54">
        <f t="shared" si="87"/>
        <v>2.295404236</v>
      </c>
      <c r="CO37" s="55">
        <f t="shared" si="88"/>
        <v>9.181616944</v>
      </c>
      <c r="CP37" s="55">
        <f t="shared" si="89"/>
        <v>0</v>
      </c>
      <c r="CQ37" s="55">
        <f t="shared" si="90"/>
        <v>0</v>
      </c>
      <c r="CR37" s="39">
        <f t="shared" si="91"/>
        <v>9.181616944</v>
      </c>
      <c r="CS37" s="51">
        <f t="shared" si="92"/>
        <v>9.424777961</v>
      </c>
      <c r="CT37" s="51">
        <f t="shared" si="93"/>
        <v>3.141592654</v>
      </c>
      <c r="CU37" s="52">
        <f t="shared" si="94"/>
        <v>12.56637061</v>
      </c>
      <c r="CV37" s="52">
        <f t="shared" si="95"/>
        <v>0</v>
      </c>
      <c r="CW37" s="36">
        <f t="shared" si="96"/>
        <v>0</v>
      </c>
      <c r="CX37" s="53">
        <f t="shared" si="97"/>
        <v>3.134469931</v>
      </c>
      <c r="CY37" s="53">
        <f t="shared" si="98"/>
        <v>0.350281821</v>
      </c>
      <c r="CZ37" s="54">
        <f t="shared" si="99"/>
        <v>1.097947835</v>
      </c>
      <c r="DA37" s="55">
        <f t="shared" si="100"/>
        <v>4.39179134</v>
      </c>
      <c r="DB37" s="55">
        <f t="shared" si="101"/>
        <v>0</v>
      </c>
      <c r="DC37" s="55">
        <f t="shared" si="102"/>
        <v>0</v>
      </c>
      <c r="DD37" s="39">
        <f t="shared" si="103"/>
        <v>4.39179134</v>
      </c>
      <c r="DE37" s="51">
        <f t="shared" ref="DE37:DG37" si="772">DE$1*X37</f>
        <v>3.141592654</v>
      </c>
      <c r="DF37" s="51">
        <f t="shared" si="772"/>
        <v>0</v>
      </c>
      <c r="DG37" s="51">
        <f t="shared" si="772"/>
        <v>3.141592654</v>
      </c>
      <c r="DH37" s="52">
        <f t="shared" si="105"/>
        <v>6.283185307</v>
      </c>
      <c r="DI37" s="52">
        <f t="shared" si="106"/>
        <v>0</v>
      </c>
      <c r="DJ37" s="36">
        <f t="shared" si="107"/>
        <v>0</v>
      </c>
      <c r="DK37" s="53">
        <f t="shared" ref="DK37:DM37" si="773">POWER(AB37,DK$1)</f>
        <v>1.463484193</v>
      </c>
      <c r="DL37" s="53">
        <f t="shared" si="773"/>
        <v>1.319126342</v>
      </c>
      <c r="DM37" s="53">
        <f t="shared" si="773"/>
        <v>0.350281821</v>
      </c>
      <c r="DN37" s="54">
        <f t="shared" si="109"/>
        <v>0.6762262536</v>
      </c>
      <c r="DO37" s="55">
        <f t="shared" si="110"/>
        <v>-12.17207257</v>
      </c>
      <c r="DP37" s="55">
        <f t="shared" si="111"/>
        <v>0</v>
      </c>
      <c r="DQ37" s="55">
        <f t="shared" si="112"/>
        <v>3.141592654</v>
      </c>
      <c r="DR37" s="39">
        <f t="shared" si="113"/>
        <v>12.17207257</v>
      </c>
      <c r="DS37" s="51">
        <f t="shared" si="114"/>
        <v>6.283185307</v>
      </c>
      <c r="DT37" s="52">
        <f t="shared" si="115"/>
        <v>6.283185307</v>
      </c>
      <c r="DU37" s="52">
        <f t="shared" si="116"/>
        <v>0</v>
      </c>
      <c r="DV37" s="36">
        <f t="shared" si="117"/>
        <v>0</v>
      </c>
      <c r="DW37" s="53">
        <f t="shared" si="118"/>
        <v>0.1226973541</v>
      </c>
      <c r="DX37" s="54">
        <f t="shared" si="119"/>
        <v>0.1226973541</v>
      </c>
      <c r="DY37" s="55">
        <f t="shared" si="120"/>
        <v>3.312828561</v>
      </c>
      <c r="DZ37" s="55">
        <f t="shared" si="121"/>
        <v>0</v>
      </c>
      <c r="EA37" s="55">
        <f t="shared" si="122"/>
        <v>0</v>
      </c>
      <c r="EB37" s="39">
        <f t="shared" si="123"/>
        <v>3.312828561</v>
      </c>
      <c r="EC37" s="56">
        <f t="shared" ref="EC37:ED37" si="774">CE37+CO37+DA37+DO37+DY37</f>
        <v>0.9872546875</v>
      </c>
      <c r="ED37" s="56">
        <f t="shared" si="774"/>
        <v>0</v>
      </c>
      <c r="EE37" s="56">
        <f t="shared" si="125"/>
        <v>0</v>
      </c>
      <c r="EF37" s="57">
        <f t="shared" si="126"/>
        <v>0.9872546875</v>
      </c>
      <c r="EG37" s="51">
        <f t="shared" si="127"/>
        <v>0</v>
      </c>
      <c r="EH37" s="52">
        <f t="shared" si="128"/>
        <v>0</v>
      </c>
      <c r="EI37" s="52">
        <f t="shared" si="129"/>
        <v>0</v>
      </c>
      <c r="EJ37" s="36">
        <f t="shared" si="130"/>
        <v>0</v>
      </c>
      <c r="EK37" s="53">
        <f t="shared" si="131"/>
        <v>0.9936069079</v>
      </c>
      <c r="EL37" s="54">
        <f t="shared" si="132"/>
        <v>0.9936069079</v>
      </c>
      <c r="EM37" s="55">
        <f t="shared" si="133"/>
        <v>5.162932942</v>
      </c>
      <c r="EN37" s="55">
        <f t="shared" si="134"/>
        <v>0</v>
      </c>
      <c r="EO37" s="55">
        <f t="shared" si="135"/>
        <v>0</v>
      </c>
      <c r="EP37" s="39">
        <f t="shared" si="136"/>
        <v>5.162932942</v>
      </c>
      <c r="EQ37" s="56">
        <f t="shared" ref="EQ37:ER37" si="775">BS37+EM37</f>
        <v>3.514797022</v>
      </c>
      <c r="ER37" s="56">
        <f t="shared" si="775"/>
        <v>0</v>
      </c>
      <c r="ES37" s="56">
        <f t="shared" si="138"/>
        <v>0</v>
      </c>
      <c r="ET37" s="57">
        <f t="shared" si="139"/>
        <v>3.514797022</v>
      </c>
      <c r="EU37" s="51">
        <f t="shared" si="140"/>
        <v>0</v>
      </c>
      <c r="EV37" s="52">
        <f t="shared" si="141"/>
        <v>0</v>
      </c>
      <c r="EW37" s="52">
        <f t="shared" si="142"/>
        <v>0</v>
      </c>
      <c r="EX37" s="36">
        <f t="shared" si="143"/>
        <v>0</v>
      </c>
      <c r="EY37" s="53">
        <f t="shared" si="144"/>
        <v>1.520431119</v>
      </c>
      <c r="EZ37" s="54">
        <f t="shared" si="145"/>
        <v>1.520431119</v>
      </c>
      <c r="FA37" s="55">
        <f t="shared" si="146"/>
        <v>0.4022556597</v>
      </c>
      <c r="FB37" s="55">
        <f t="shared" si="147"/>
        <v>0</v>
      </c>
      <c r="FC37" s="55">
        <f t="shared" si="148"/>
        <v>0</v>
      </c>
      <c r="FD37" s="39">
        <f t="shared" si="149"/>
        <v>0.4022556597</v>
      </c>
      <c r="FE37" s="51">
        <f t="shared" si="150"/>
        <v>6.283185307</v>
      </c>
      <c r="FF37" s="52">
        <f t="shared" si="151"/>
        <v>6.283185307</v>
      </c>
      <c r="FG37" s="52">
        <f t="shared" si="152"/>
        <v>0</v>
      </c>
      <c r="FH37" s="36">
        <f t="shared" si="153"/>
        <v>0</v>
      </c>
      <c r="FI37" s="53">
        <f t="shared" si="154"/>
        <v>2.141785983</v>
      </c>
      <c r="FJ37" s="54">
        <f t="shared" si="155"/>
        <v>2.141785983</v>
      </c>
      <c r="FK37" s="55">
        <f t="shared" si="156"/>
        <v>-2.141785983</v>
      </c>
      <c r="FL37" s="55">
        <f t="shared" si="157"/>
        <v>0</v>
      </c>
      <c r="FM37" s="55">
        <f t="shared" si="158"/>
        <v>3.141592654</v>
      </c>
      <c r="FN37" s="39">
        <f t="shared" si="159"/>
        <v>2.141785983</v>
      </c>
      <c r="FO37" s="56">
        <f t="shared" si="160"/>
        <v>1.815593043</v>
      </c>
      <c r="FP37" s="56">
        <f t="shared" si="161"/>
        <v>0</v>
      </c>
      <c r="FQ37" s="56">
        <f t="shared" si="162"/>
        <v>0</v>
      </c>
      <c r="FR37" s="57">
        <f t="shared" si="163"/>
        <v>1.815593043</v>
      </c>
      <c r="FS37" s="51">
        <f t="shared" si="164"/>
        <v>0</v>
      </c>
      <c r="FT37" s="51">
        <f t="shared" si="165"/>
        <v>0</v>
      </c>
      <c r="FU37" s="52">
        <f t="shared" si="166"/>
        <v>0</v>
      </c>
      <c r="FV37" s="52">
        <f t="shared" si="167"/>
        <v>0</v>
      </c>
      <c r="FW37" s="36">
        <f t="shared" si="168"/>
        <v>0</v>
      </c>
      <c r="FX37" s="53">
        <f t="shared" si="169"/>
        <v>1.815593043</v>
      </c>
      <c r="FY37" s="53">
        <f t="shared" si="170"/>
        <v>2.485981181</v>
      </c>
      <c r="FZ37" s="54">
        <f t="shared" si="171"/>
        <v>4.513530136</v>
      </c>
      <c r="GA37" s="55">
        <f t="shared" si="172"/>
        <v>0.5015033485</v>
      </c>
      <c r="GB37" s="55">
        <f t="shared" si="173"/>
        <v>0</v>
      </c>
      <c r="GC37" s="55">
        <f t="shared" si="174"/>
        <v>0</v>
      </c>
      <c r="GD37" s="39">
        <f t="shared" si="175"/>
        <v>0.5015033485</v>
      </c>
      <c r="GE37" s="58">
        <f t="shared" si="176"/>
        <v>-0.5</v>
      </c>
      <c r="GF37" s="42">
        <f t="shared" si="177"/>
        <v>-0.8660254038</v>
      </c>
      <c r="GG37" s="58">
        <f t="shared" si="178"/>
        <v>-2.094395102</v>
      </c>
      <c r="GH37" s="42">
        <f t="shared" si="179"/>
        <v>1</v>
      </c>
      <c r="GI37" s="59">
        <f t="shared" si="180"/>
        <v>-0.5</v>
      </c>
      <c r="GJ37" s="43">
        <f t="shared" si="181"/>
        <v>0.8660254038</v>
      </c>
      <c r="GK37" s="59">
        <f t="shared" si="182"/>
        <v>2.094395102</v>
      </c>
      <c r="GL37" s="43">
        <f t="shared" si="183"/>
        <v>1</v>
      </c>
      <c r="GM37" s="51">
        <f t="shared" si="184"/>
        <v>-2.094395102</v>
      </c>
      <c r="GN37" s="51">
        <f t="shared" si="185"/>
        <v>0</v>
      </c>
      <c r="GO37" s="52">
        <f t="shared" si="186"/>
        <v>-2.094395102</v>
      </c>
      <c r="GP37" s="52">
        <f t="shared" si="187"/>
        <v>-2.094395102</v>
      </c>
      <c r="GQ37" s="36">
        <f t="shared" si="188"/>
        <v>-2.094395102</v>
      </c>
      <c r="GR37" s="53">
        <f t="shared" si="189"/>
        <v>1</v>
      </c>
      <c r="GS37" s="53">
        <f t="shared" si="190"/>
        <v>0.4022556597</v>
      </c>
      <c r="GT37" s="54">
        <f t="shared" si="191"/>
        <v>0.4022556597</v>
      </c>
      <c r="GU37" s="55">
        <f t="shared" si="192"/>
        <v>-0.2011278299</v>
      </c>
      <c r="GV37" s="55">
        <f t="shared" si="193"/>
        <v>-0.3483636201</v>
      </c>
      <c r="GW37" s="55">
        <f t="shared" si="194"/>
        <v>-2.094395102</v>
      </c>
      <c r="GX37" s="39">
        <f t="shared" si="195"/>
        <v>0.4022556597</v>
      </c>
      <c r="GY37" s="51">
        <f t="shared" si="196"/>
        <v>2.094395102</v>
      </c>
      <c r="GZ37" s="51">
        <f t="shared" si="197"/>
        <v>0</v>
      </c>
      <c r="HA37" s="52">
        <f t="shared" si="198"/>
        <v>2.094395102</v>
      </c>
      <c r="HB37" s="52">
        <f t="shared" si="199"/>
        <v>2.094395102</v>
      </c>
      <c r="HC37" s="36">
        <f t="shared" si="200"/>
        <v>2.094395102</v>
      </c>
      <c r="HD37" s="53">
        <f t="shared" si="201"/>
        <v>1</v>
      </c>
      <c r="HE37" s="53">
        <f t="shared" si="202"/>
        <v>0.5015033485</v>
      </c>
      <c r="HF37" s="54">
        <f t="shared" si="203"/>
        <v>0.5015033485</v>
      </c>
      <c r="HG37" s="55">
        <f t="shared" si="204"/>
        <v>-0.2507516742</v>
      </c>
      <c r="HH37" s="55">
        <f t="shared" si="205"/>
        <v>0.4343146399</v>
      </c>
      <c r="HI37" s="55">
        <f t="shared" si="206"/>
        <v>2.094395102</v>
      </c>
      <c r="HJ37" s="39">
        <f t="shared" si="207"/>
        <v>0.5015033485</v>
      </c>
      <c r="HK37" s="51">
        <f t="shared" si="208"/>
        <v>2.094395102</v>
      </c>
      <c r="HL37" s="51">
        <f t="shared" si="209"/>
        <v>0</v>
      </c>
      <c r="HM37" s="52">
        <f t="shared" si="210"/>
        <v>2.094395102</v>
      </c>
      <c r="HN37" s="52">
        <f t="shared" si="211"/>
        <v>2.094395102</v>
      </c>
      <c r="HO37" s="36">
        <f t="shared" si="212"/>
        <v>2.094395102</v>
      </c>
      <c r="HP37" s="53">
        <f t="shared" si="213"/>
        <v>1</v>
      </c>
      <c r="HQ37" s="53">
        <f t="shared" si="214"/>
        <v>0.4022556597</v>
      </c>
      <c r="HR37" s="54">
        <f t="shared" si="215"/>
        <v>0.4022556597</v>
      </c>
      <c r="HS37" s="55">
        <f t="shared" si="216"/>
        <v>-0.2011278299</v>
      </c>
      <c r="HT37" s="55">
        <f t="shared" si="217"/>
        <v>0.3483636201</v>
      </c>
      <c r="HU37" s="55">
        <f t="shared" si="218"/>
        <v>2.094395102</v>
      </c>
      <c r="HV37" s="39">
        <f t="shared" si="219"/>
        <v>0.4022556597</v>
      </c>
      <c r="HW37" s="51">
        <f t="shared" si="220"/>
        <v>-2.094395102</v>
      </c>
      <c r="HX37" s="51">
        <f t="shared" si="221"/>
        <v>0</v>
      </c>
      <c r="HY37" s="52">
        <f t="shared" si="222"/>
        <v>-2.094395102</v>
      </c>
      <c r="HZ37" s="52">
        <f t="shared" si="223"/>
        <v>-2.094395102</v>
      </c>
      <c r="IA37" s="36">
        <f t="shared" si="224"/>
        <v>-2.094395102</v>
      </c>
      <c r="IB37" s="53">
        <f t="shared" si="225"/>
        <v>1</v>
      </c>
      <c r="IC37" s="53">
        <f t="shared" si="226"/>
        <v>0.5015033485</v>
      </c>
      <c r="ID37" s="54">
        <f t="shared" si="227"/>
        <v>0.5015033485</v>
      </c>
      <c r="IE37" s="55">
        <f t="shared" si="228"/>
        <v>-0.2507516742</v>
      </c>
      <c r="IF37" s="55">
        <f t="shared" si="229"/>
        <v>-0.4343146399</v>
      </c>
      <c r="IG37" s="55">
        <f t="shared" si="230"/>
        <v>-2.094395102</v>
      </c>
      <c r="IH37" s="39">
        <f t="shared" si="231"/>
        <v>0.5015033485</v>
      </c>
    </row>
    <row r="38" ht="12.75" customHeight="1">
      <c r="A38" s="44">
        <f>'Execute Cubic'!U38</f>
        <v>1.006207413</v>
      </c>
      <c r="B38" s="44">
        <f>'Execute Cubic'!V38</f>
        <v>-1.532539012</v>
      </c>
      <c r="C38" s="44">
        <f>'Execute Cubic'!W38</f>
        <v>1.385598683</v>
      </c>
      <c r="D38" s="44">
        <f>'Execute Cubic'!X38</f>
        <v>-0.5102054562</v>
      </c>
      <c r="E38" s="44">
        <f t="shared" ref="E38:H38" si="776">0</f>
        <v>0</v>
      </c>
      <c r="F38" s="44">
        <f t="shared" si="776"/>
        <v>0</v>
      </c>
      <c r="G38" s="44">
        <f t="shared" si="776"/>
        <v>0</v>
      </c>
      <c r="H38" s="44">
        <f t="shared" si="776"/>
        <v>0</v>
      </c>
      <c r="I38" s="45">
        <f t="shared" si="27"/>
        <v>0.6206733409</v>
      </c>
      <c r="J38" s="45">
        <f t="shared" si="28"/>
        <v>0</v>
      </c>
      <c r="K38" s="46">
        <f t="shared" si="29"/>
        <v>0.4512056278</v>
      </c>
      <c r="L38" s="46">
        <f t="shared" si="30"/>
        <v>-0.7831740754</v>
      </c>
      <c r="M38" s="47">
        <f t="shared" si="31"/>
        <v>0.4512056278</v>
      </c>
      <c r="N38" s="47">
        <f t="shared" si="32"/>
        <v>0.7831740754</v>
      </c>
      <c r="O38" s="48">
        <f t="shared" ref="O38:R38" si="777">ATAN2(A38,E38)</f>
        <v>0</v>
      </c>
      <c r="P38" s="48">
        <f t="shared" si="777"/>
        <v>3.141592654</v>
      </c>
      <c r="Q38" s="48">
        <f t="shared" si="777"/>
        <v>0</v>
      </c>
      <c r="R38" s="48">
        <f t="shared" si="777"/>
        <v>3.141592654</v>
      </c>
      <c r="S38" s="48">
        <f t="shared" ref="S38:V38" si="778">SQRT(POWER(A38,2)+POWER(E38,2))</f>
        <v>1.006207413</v>
      </c>
      <c r="T38" s="48">
        <f t="shared" si="778"/>
        <v>1.532539012</v>
      </c>
      <c r="U38" s="48">
        <f t="shared" si="778"/>
        <v>1.385598683</v>
      </c>
      <c r="V38" s="48">
        <f t="shared" si="778"/>
        <v>0.5102054562</v>
      </c>
      <c r="W38" s="49">
        <f t="shared" ref="W38:Z38" si="779">O38-$O38</f>
        <v>0</v>
      </c>
      <c r="X38" s="49">
        <f t="shared" si="779"/>
        <v>3.141592654</v>
      </c>
      <c r="Y38" s="49">
        <f t="shared" si="779"/>
        <v>0</v>
      </c>
      <c r="Z38" s="49">
        <f t="shared" si="779"/>
        <v>3.141592654</v>
      </c>
      <c r="AA38" s="49">
        <f t="shared" ref="AA38:AD38" si="780">S38/$S38</f>
        <v>1</v>
      </c>
      <c r="AB38" s="49">
        <f t="shared" si="780"/>
        <v>1.523084597</v>
      </c>
      <c r="AC38" s="49">
        <f t="shared" si="780"/>
        <v>1.37705076</v>
      </c>
      <c r="AD38" s="49">
        <f t="shared" si="780"/>
        <v>0.5070579382</v>
      </c>
      <c r="AE38" s="50">
        <f t="shared" ref="AE38:AH38" si="781">AA38*COS(W38)</f>
        <v>1</v>
      </c>
      <c r="AF38" s="50">
        <f t="shared" si="781"/>
        <v>-1.523084597</v>
      </c>
      <c r="AG38" s="50">
        <f t="shared" si="781"/>
        <v>1.37705076</v>
      </c>
      <c r="AH38" s="50">
        <f t="shared" si="781"/>
        <v>-0.5070579382</v>
      </c>
      <c r="AI38" s="44">
        <f t="shared" ref="AI38:AL38" si="782">AA38*SIN(W38)</f>
        <v>0</v>
      </c>
      <c r="AJ38" s="44">
        <f t="shared" si="782"/>
        <v>0</v>
      </c>
      <c r="AK38" s="44">
        <f t="shared" si="782"/>
        <v>0</v>
      </c>
      <c r="AL38" s="44">
        <f t="shared" si="782"/>
        <v>0</v>
      </c>
      <c r="AM38" s="51">
        <f t="shared" si="39"/>
        <v>9.424777961</v>
      </c>
      <c r="AN38" s="52">
        <f t="shared" si="40"/>
        <v>9.424777961</v>
      </c>
      <c r="AO38" s="52">
        <f t="shared" si="41"/>
        <v>3.141592654</v>
      </c>
      <c r="AP38" s="36">
        <f t="shared" si="42"/>
        <v>3.141592654</v>
      </c>
      <c r="AQ38" s="53">
        <f t="shared" si="43"/>
        <v>3.533231372</v>
      </c>
      <c r="AR38" s="54">
        <f t="shared" si="44"/>
        <v>3.533231372</v>
      </c>
      <c r="AS38" s="55">
        <f t="shared" si="45"/>
        <v>7.066462745</v>
      </c>
      <c r="AT38" s="55">
        <f t="shared" si="46"/>
        <v>0</v>
      </c>
      <c r="AU38" s="55">
        <f t="shared" si="47"/>
        <v>0</v>
      </c>
      <c r="AV38" s="39">
        <f t="shared" si="48"/>
        <v>7.066462745</v>
      </c>
      <c r="AW38" s="51">
        <f t="shared" ref="AW38:AX38" si="783">AW$1*X38</f>
        <v>3.141592654</v>
      </c>
      <c r="AX38" s="51">
        <f t="shared" si="783"/>
        <v>0</v>
      </c>
      <c r="AY38" s="52">
        <f t="shared" si="50"/>
        <v>3.141592654</v>
      </c>
      <c r="AZ38" s="52">
        <f t="shared" si="51"/>
        <v>3.141592654</v>
      </c>
      <c r="BA38" s="36">
        <f t="shared" si="52"/>
        <v>3.141592654</v>
      </c>
      <c r="BB38" s="53">
        <f t="shared" ref="BB38:BC38" si="784">POWER(AB38,BB$1)</f>
        <v>1.523084597</v>
      </c>
      <c r="BC38" s="53">
        <f t="shared" si="784"/>
        <v>1.37705076</v>
      </c>
      <c r="BD38" s="54">
        <f t="shared" si="54"/>
        <v>2.097364801</v>
      </c>
      <c r="BE38" s="55">
        <f t="shared" si="55"/>
        <v>-18.87628321</v>
      </c>
      <c r="BF38" s="55">
        <f t="shared" si="56"/>
        <v>0</v>
      </c>
      <c r="BG38" s="55">
        <f t="shared" si="57"/>
        <v>3.141592654</v>
      </c>
      <c r="BH38" s="39">
        <f t="shared" si="58"/>
        <v>18.87628321</v>
      </c>
      <c r="BI38" s="51">
        <f t="shared" si="59"/>
        <v>3.141592654</v>
      </c>
      <c r="BJ38" s="52">
        <f t="shared" si="60"/>
        <v>3.141592654</v>
      </c>
      <c r="BK38" s="52">
        <f t="shared" si="61"/>
        <v>3.141592654</v>
      </c>
      <c r="BL38" s="36">
        <f t="shared" si="62"/>
        <v>3.141592654</v>
      </c>
      <c r="BM38" s="53">
        <f t="shared" si="63"/>
        <v>0.5070579382</v>
      </c>
      <c r="BN38" s="54">
        <f t="shared" si="64"/>
        <v>0.5070579382</v>
      </c>
      <c r="BO38" s="55">
        <f t="shared" si="65"/>
        <v>13.69056433</v>
      </c>
      <c r="BP38" s="55">
        <f t="shared" si="66"/>
        <v>0</v>
      </c>
      <c r="BQ38" s="55">
        <f t="shared" si="67"/>
        <v>0</v>
      </c>
      <c r="BR38" s="39">
        <f t="shared" si="68"/>
        <v>13.69056433</v>
      </c>
      <c r="BS38" s="56">
        <f t="shared" ref="BS38:BT38" si="785">AS38+BE38+BO38</f>
        <v>1.880743866</v>
      </c>
      <c r="BT38" s="56">
        <f t="shared" si="785"/>
        <v>0</v>
      </c>
      <c r="BU38" s="56">
        <f t="shared" si="70"/>
        <v>0</v>
      </c>
      <c r="BV38" s="57">
        <f t="shared" si="71"/>
        <v>1.880743866</v>
      </c>
      <c r="BW38" s="51">
        <f t="shared" ref="BW38:BX38" si="786">BW$1*X38</f>
        <v>6.283185307</v>
      </c>
      <c r="BX38" s="51">
        <f t="shared" si="786"/>
        <v>0</v>
      </c>
      <c r="BY38" s="52">
        <f t="shared" si="73"/>
        <v>6.283185307</v>
      </c>
      <c r="BZ38" s="52">
        <f t="shared" si="74"/>
        <v>0</v>
      </c>
      <c r="CA38" s="36">
        <f t="shared" si="75"/>
        <v>0</v>
      </c>
      <c r="CB38" s="53">
        <f t="shared" ref="CB38:CC38" si="787">POWER(AB38,CB$1)</f>
        <v>2.319786688</v>
      </c>
      <c r="CC38" s="53">
        <f t="shared" si="787"/>
        <v>1.896268795</v>
      </c>
      <c r="CD38" s="54">
        <f t="shared" si="77"/>
        <v>4.398939109</v>
      </c>
      <c r="CE38" s="55">
        <f t="shared" si="78"/>
        <v>-4.398939109</v>
      </c>
      <c r="CF38" s="55">
        <f t="shared" si="79"/>
        <v>0</v>
      </c>
      <c r="CG38" s="55">
        <f t="shared" si="80"/>
        <v>3.141592654</v>
      </c>
      <c r="CH38" s="39">
        <f t="shared" si="81"/>
        <v>4.398939109</v>
      </c>
      <c r="CI38" s="51">
        <f t="shared" si="82"/>
        <v>0</v>
      </c>
      <c r="CJ38" s="52">
        <f t="shared" si="83"/>
        <v>0</v>
      </c>
      <c r="CK38" s="52">
        <f t="shared" si="84"/>
        <v>0</v>
      </c>
      <c r="CL38" s="36">
        <f t="shared" si="85"/>
        <v>0</v>
      </c>
      <c r="CM38" s="53">
        <f t="shared" si="86"/>
        <v>2.611258386</v>
      </c>
      <c r="CN38" s="54">
        <f t="shared" si="87"/>
        <v>2.611258386</v>
      </c>
      <c r="CO38" s="55">
        <f t="shared" si="88"/>
        <v>10.44503354</v>
      </c>
      <c r="CP38" s="55">
        <f t="shared" si="89"/>
        <v>0</v>
      </c>
      <c r="CQ38" s="55">
        <f t="shared" si="90"/>
        <v>0</v>
      </c>
      <c r="CR38" s="39">
        <f t="shared" si="91"/>
        <v>10.44503354</v>
      </c>
      <c r="CS38" s="51">
        <f t="shared" si="92"/>
        <v>9.424777961</v>
      </c>
      <c r="CT38" s="51">
        <f t="shared" si="93"/>
        <v>3.141592654</v>
      </c>
      <c r="CU38" s="52">
        <f t="shared" si="94"/>
        <v>12.56637061</v>
      </c>
      <c r="CV38" s="52">
        <f t="shared" si="95"/>
        <v>0</v>
      </c>
      <c r="CW38" s="36">
        <f t="shared" si="96"/>
        <v>0</v>
      </c>
      <c r="CX38" s="53">
        <f t="shared" si="97"/>
        <v>3.533231372</v>
      </c>
      <c r="CY38" s="53">
        <f t="shared" si="98"/>
        <v>0.5070579382</v>
      </c>
      <c r="CZ38" s="54">
        <f t="shared" si="99"/>
        <v>1.791553015</v>
      </c>
      <c r="DA38" s="55">
        <f t="shared" si="100"/>
        <v>7.166212059</v>
      </c>
      <c r="DB38" s="55">
        <f t="shared" si="101"/>
        <v>0</v>
      </c>
      <c r="DC38" s="55">
        <f t="shared" si="102"/>
        <v>0</v>
      </c>
      <c r="DD38" s="39">
        <f t="shared" si="103"/>
        <v>7.166212059</v>
      </c>
      <c r="DE38" s="51">
        <f t="shared" ref="DE38:DG38" si="788">DE$1*X38</f>
        <v>3.141592654</v>
      </c>
      <c r="DF38" s="51">
        <f t="shared" si="788"/>
        <v>0</v>
      </c>
      <c r="DG38" s="51">
        <f t="shared" si="788"/>
        <v>3.141592654</v>
      </c>
      <c r="DH38" s="52">
        <f t="shared" si="105"/>
        <v>6.283185307</v>
      </c>
      <c r="DI38" s="52">
        <f t="shared" si="106"/>
        <v>0</v>
      </c>
      <c r="DJ38" s="36">
        <f t="shared" si="107"/>
        <v>0</v>
      </c>
      <c r="DK38" s="53">
        <f t="shared" ref="DK38:DM38" si="789">POWER(AB38,DK$1)</f>
        <v>1.523084597</v>
      </c>
      <c r="DL38" s="53">
        <f t="shared" si="789"/>
        <v>1.37705076</v>
      </c>
      <c r="DM38" s="53">
        <f t="shared" si="789"/>
        <v>0.5070579382</v>
      </c>
      <c r="DN38" s="54">
        <f t="shared" si="109"/>
        <v>1.063485472</v>
      </c>
      <c r="DO38" s="55">
        <f t="shared" si="110"/>
        <v>-19.14273849</v>
      </c>
      <c r="DP38" s="55">
        <f t="shared" si="111"/>
        <v>0</v>
      </c>
      <c r="DQ38" s="55">
        <f t="shared" si="112"/>
        <v>3.141592654</v>
      </c>
      <c r="DR38" s="39">
        <f t="shared" si="113"/>
        <v>19.14273849</v>
      </c>
      <c r="DS38" s="51">
        <f t="shared" si="114"/>
        <v>6.283185307</v>
      </c>
      <c r="DT38" s="52">
        <f t="shared" si="115"/>
        <v>6.283185307</v>
      </c>
      <c r="DU38" s="52">
        <f t="shared" si="116"/>
        <v>0</v>
      </c>
      <c r="DV38" s="36">
        <f t="shared" si="117"/>
        <v>0</v>
      </c>
      <c r="DW38" s="53">
        <f t="shared" si="118"/>
        <v>0.2571077527</v>
      </c>
      <c r="DX38" s="54">
        <f t="shared" si="119"/>
        <v>0.2571077527</v>
      </c>
      <c r="DY38" s="55">
        <f t="shared" si="120"/>
        <v>6.941909322</v>
      </c>
      <c r="DZ38" s="55">
        <f t="shared" si="121"/>
        <v>0</v>
      </c>
      <c r="EA38" s="55">
        <f t="shared" si="122"/>
        <v>0</v>
      </c>
      <c r="EB38" s="39">
        <f t="shared" si="123"/>
        <v>6.941909322</v>
      </c>
      <c r="EC38" s="56">
        <f t="shared" ref="EC38:ED38" si="790">CE38+CO38+DA38+DO38+DY38</f>
        <v>1.011477325</v>
      </c>
      <c r="ED38" s="56">
        <f t="shared" si="790"/>
        <v>0</v>
      </c>
      <c r="EE38" s="56">
        <f t="shared" si="125"/>
        <v>0</v>
      </c>
      <c r="EF38" s="57">
        <f t="shared" si="126"/>
        <v>1.011477325</v>
      </c>
      <c r="EG38" s="51">
        <f t="shared" si="127"/>
        <v>0</v>
      </c>
      <c r="EH38" s="52">
        <f t="shared" si="128"/>
        <v>0</v>
      </c>
      <c r="EI38" s="52">
        <f t="shared" si="129"/>
        <v>0</v>
      </c>
      <c r="EJ38" s="36">
        <f t="shared" si="130"/>
        <v>0</v>
      </c>
      <c r="EK38" s="53">
        <f t="shared" si="131"/>
        <v>1.00572229</v>
      </c>
      <c r="EL38" s="54">
        <f t="shared" si="132"/>
        <v>1.00572229</v>
      </c>
      <c r="EM38" s="55">
        <f t="shared" si="133"/>
        <v>5.225886314</v>
      </c>
      <c r="EN38" s="55">
        <f t="shared" si="134"/>
        <v>0</v>
      </c>
      <c r="EO38" s="55">
        <f t="shared" si="135"/>
        <v>0</v>
      </c>
      <c r="EP38" s="39">
        <f t="shared" si="136"/>
        <v>5.225886314</v>
      </c>
      <c r="EQ38" s="56">
        <f t="shared" ref="EQ38:ER38" si="791">BS38+EM38</f>
        <v>7.10663018</v>
      </c>
      <c r="ER38" s="56">
        <f t="shared" si="791"/>
        <v>0</v>
      </c>
      <c r="ES38" s="56">
        <f t="shared" si="138"/>
        <v>0</v>
      </c>
      <c r="ET38" s="57">
        <f t="shared" si="139"/>
        <v>7.10663018</v>
      </c>
      <c r="EU38" s="51">
        <f t="shared" si="140"/>
        <v>0</v>
      </c>
      <c r="EV38" s="52">
        <f t="shared" si="141"/>
        <v>0</v>
      </c>
      <c r="EW38" s="52">
        <f t="shared" si="142"/>
        <v>0</v>
      </c>
      <c r="EX38" s="36">
        <f t="shared" si="143"/>
        <v>0</v>
      </c>
      <c r="EY38" s="53">
        <f t="shared" si="144"/>
        <v>1.922595428</v>
      </c>
      <c r="EZ38" s="54">
        <f t="shared" si="145"/>
        <v>1.922595428</v>
      </c>
      <c r="FA38" s="55">
        <f t="shared" si="146"/>
        <v>0.5086550009</v>
      </c>
      <c r="FB38" s="55">
        <f t="shared" si="147"/>
        <v>0</v>
      </c>
      <c r="FC38" s="55">
        <f t="shared" si="148"/>
        <v>0</v>
      </c>
      <c r="FD38" s="39">
        <f t="shared" si="149"/>
        <v>0.5086550009</v>
      </c>
      <c r="FE38" s="51">
        <f t="shared" si="150"/>
        <v>6.283185307</v>
      </c>
      <c r="FF38" s="52">
        <f t="shared" si="151"/>
        <v>6.283185307</v>
      </c>
      <c r="FG38" s="52">
        <f t="shared" si="152"/>
        <v>0</v>
      </c>
      <c r="FH38" s="36">
        <f t="shared" si="153"/>
        <v>0</v>
      </c>
      <c r="FI38" s="53">
        <f t="shared" si="154"/>
        <v>2.319786688</v>
      </c>
      <c r="FJ38" s="54">
        <f t="shared" si="155"/>
        <v>2.319786688</v>
      </c>
      <c r="FK38" s="55">
        <f t="shared" si="156"/>
        <v>-2.319786688</v>
      </c>
      <c r="FL38" s="55">
        <f t="shared" si="157"/>
        <v>0</v>
      </c>
      <c r="FM38" s="55">
        <f t="shared" si="158"/>
        <v>3.141592654</v>
      </c>
      <c r="FN38" s="39">
        <f t="shared" si="159"/>
        <v>2.319786688</v>
      </c>
      <c r="FO38" s="56">
        <f t="shared" si="160"/>
        <v>1.811365591</v>
      </c>
      <c r="FP38" s="56">
        <f t="shared" si="161"/>
        <v>0</v>
      </c>
      <c r="FQ38" s="56">
        <f t="shared" si="162"/>
        <v>0</v>
      </c>
      <c r="FR38" s="57">
        <f t="shared" si="163"/>
        <v>1.811365591</v>
      </c>
      <c r="FS38" s="51">
        <f t="shared" si="164"/>
        <v>0</v>
      </c>
      <c r="FT38" s="51">
        <f t="shared" si="165"/>
        <v>0</v>
      </c>
      <c r="FU38" s="52">
        <f t="shared" si="166"/>
        <v>0</v>
      </c>
      <c r="FV38" s="52">
        <f t="shared" si="167"/>
        <v>0</v>
      </c>
      <c r="FW38" s="36">
        <f t="shared" si="168"/>
        <v>0</v>
      </c>
      <c r="FX38" s="53">
        <f t="shared" si="169"/>
        <v>1.811365591</v>
      </c>
      <c r="FY38" s="53">
        <f t="shared" si="170"/>
        <v>1.965969072</v>
      </c>
      <c r="FZ38" s="54">
        <f t="shared" si="171"/>
        <v>3.56108873</v>
      </c>
      <c r="GA38" s="55">
        <f t="shared" si="172"/>
        <v>0.3956765256</v>
      </c>
      <c r="GB38" s="55">
        <f t="shared" si="173"/>
        <v>0</v>
      </c>
      <c r="GC38" s="55">
        <f t="shared" si="174"/>
        <v>0</v>
      </c>
      <c r="GD38" s="39">
        <f t="shared" si="175"/>
        <v>0.3956765256</v>
      </c>
      <c r="GE38" s="58">
        <f t="shared" si="176"/>
        <v>-0.5</v>
      </c>
      <c r="GF38" s="42">
        <f t="shared" si="177"/>
        <v>-0.8660254038</v>
      </c>
      <c r="GG38" s="58">
        <f t="shared" si="178"/>
        <v>-2.094395102</v>
      </c>
      <c r="GH38" s="42">
        <f t="shared" si="179"/>
        <v>1</v>
      </c>
      <c r="GI38" s="59">
        <f t="shared" si="180"/>
        <v>-0.5</v>
      </c>
      <c r="GJ38" s="43">
        <f t="shared" si="181"/>
        <v>0.8660254038</v>
      </c>
      <c r="GK38" s="59">
        <f t="shared" si="182"/>
        <v>2.094395102</v>
      </c>
      <c r="GL38" s="43">
        <f t="shared" si="183"/>
        <v>1</v>
      </c>
      <c r="GM38" s="51">
        <f t="shared" si="184"/>
        <v>-2.094395102</v>
      </c>
      <c r="GN38" s="51">
        <f t="shared" si="185"/>
        <v>0</v>
      </c>
      <c r="GO38" s="52">
        <f t="shared" si="186"/>
        <v>-2.094395102</v>
      </c>
      <c r="GP38" s="52">
        <f t="shared" si="187"/>
        <v>-2.094395102</v>
      </c>
      <c r="GQ38" s="36">
        <f t="shared" si="188"/>
        <v>-2.094395102</v>
      </c>
      <c r="GR38" s="53">
        <f t="shared" si="189"/>
        <v>1</v>
      </c>
      <c r="GS38" s="53">
        <f t="shared" si="190"/>
        <v>0.5086550009</v>
      </c>
      <c r="GT38" s="54">
        <f t="shared" si="191"/>
        <v>0.5086550009</v>
      </c>
      <c r="GU38" s="55">
        <f t="shared" si="192"/>
        <v>-0.2543275005</v>
      </c>
      <c r="GV38" s="55">
        <f t="shared" si="193"/>
        <v>-0.4405081526</v>
      </c>
      <c r="GW38" s="55">
        <f t="shared" si="194"/>
        <v>-2.094395102</v>
      </c>
      <c r="GX38" s="39">
        <f t="shared" si="195"/>
        <v>0.5086550009</v>
      </c>
      <c r="GY38" s="51">
        <f t="shared" si="196"/>
        <v>2.094395102</v>
      </c>
      <c r="GZ38" s="51">
        <f t="shared" si="197"/>
        <v>0</v>
      </c>
      <c r="HA38" s="52">
        <f t="shared" si="198"/>
        <v>2.094395102</v>
      </c>
      <c r="HB38" s="52">
        <f t="shared" si="199"/>
        <v>2.094395102</v>
      </c>
      <c r="HC38" s="36">
        <f t="shared" si="200"/>
        <v>2.094395102</v>
      </c>
      <c r="HD38" s="53">
        <f t="shared" si="201"/>
        <v>1</v>
      </c>
      <c r="HE38" s="53">
        <f t="shared" si="202"/>
        <v>0.3956765256</v>
      </c>
      <c r="HF38" s="54">
        <f t="shared" si="203"/>
        <v>0.3956765256</v>
      </c>
      <c r="HG38" s="55">
        <f t="shared" si="204"/>
        <v>-0.1978382628</v>
      </c>
      <c r="HH38" s="55">
        <f t="shared" si="205"/>
        <v>0.3426659228</v>
      </c>
      <c r="HI38" s="55">
        <f t="shared" si="206"/>
        <v>2.094395102</v>
      </c>
      <c r="HJ38" s="39">
        <f t="shared" si="207"/>
        <v>0.3956765256</v>
      </c>
      <c r="HK38" s="51">
        <f t="shared" si="208"/>
        <v>2.094395102</v>
      </c>
      <c r="HL38" s="51">
        <f t="shared" si="209"/>
        <v>0</v>
      </c>
      <c r="HM38" s="52">
        <f t="shared" si="210"/>
        <v>2.094395102</v>
      </c>
      <c r="HN38" s="52">
        <f t="shared" si="211"/>
        <v>2.094395102</v>
      </c>
      <c r="HO38" s="36">
        <f t="shared" si="212"/>
        <v>2.094395102</v>
      </c>
      <c r="HP38" s="53">
        <f t="shared" si="213"/>
        <v>1</v>
      </c>
      <c r="HQ38" s="53">
        <f t="shared" si="214"/>
        <v>0.5086550009</v>
      </c>
      <c r="HR38" s="54">
        <f t="shared" si="215"/>
        <v>0.5086550009</v>
      </c>
      <c r="HS38" s="55">
        <f t="shared" si="216"/>
        <v>-0.2543275005</v>
      </c>
      <c r="HT38" s="55">
        <f t="shared" si="217"/>
        <v>0.4405081526</v>
      </c>
      <c r="HU38" s="55">
        <f t="shared" si="218"/>
        <v>2.094395102</v>
      </c>
      <c r="HV38" s="39">
        <f t="shared" si="219"/>
        <v>0.5086550009</v>
      </c>
      <c r="HW38" s="51">
        <f t="shared" si="220"/>
        <v>-2.094395102</v>
      </c>
      <c r="HX38" s="51">
        <f t="shared" si="221"/>
        <v>0</v>
      </c>
      <c r="HY38" s="52">
        <f t="shared" si="222"/>
        <v>-2.094395102</v>
      </c>
      <c r="HZ38" s="52">
        <f t="shared" si="223"/>
        <v>-2.094395102</v>
      </c>
      <c r="IA38" s="36">
        <f t="shared" si="224"/>
        <v>-2.094395102</v>
      </c>
      <c r="IB38" s="53">
        <f t="shared" si="225"/>
        <v>1</v>
      </c>
      <c r="IC38" s="53">
        <f t="shared" si="226"/>
        <v>0.3956765256</v>
      </c>
      <c r="ID38" s="54">
        <f t="shared" si="227"/>
        <v>0.3956765256</v>
      </c>
      <c r="IE38" s="55">
        <f t="shared" si="228"/>
        <v>-0.1978382628</v>
      </c>
      <c r="IF38" s="55">
        <f t="shared" si="229"/>
        <v>-0.3426659228</v>
      </c>
      <c r="IG38" s="55">
        <f t="shared" si="230"/>
        <v>-2.094395102</v>
      </c>
      <c r="IH38" s="39">
        <f t="shared" si="231"/>
        <v>0.3956765256</v>
      </c>
    </row>
    <row r="39" ht="12.75" customHeight="1">
      <c r="A39" s="44">
        <f>'Execute Cubic'!U39</f>
        <v>1.006207413</v>
      </c>
      <c r="B39" s="44">
        <f>'Execute Cubic'!V39</f>
        <v>-1.467644114</v>
      </c>
      <c r="C39" s="44">
        <f>'Execute Cubic'!W39</f>
        <v>1.322528654</v>
      </c>
      <c r="D39" s="44">
        <f>'Execute Cubic'!X39</f>
        <v>-0.3704520273</v>
      </c>
      <c r="E39" s="44">
        <f t="shared" ref="E39:H39" si="792">0</f>
        <v>0</v>
      </c>
      <c r="F39" s="44">
        <f t="shared" si="792"/>
        <v>0</v>
      </c>
      <c r="G39" s="44">
        <f t="shared" si="792"/>
        <v>0</v>
      </c>
      <c r="H39" s="44">
        <f t="shared" si="792"/>
        <v>0</v>
      </c>
      <c r="I39" s="45">
        <f t="shared" si="27"/>
        <v>0.418930796</v>
      </c>
      <c r="J39" s="45">
        <f t="shared" si="28"/>
        <v>0</v>
      </c>
      <c r="K39" s="46">
        <f t="shared" si="29"/>
        <v>0.5198296236</v>
      </c>
      <c r="L39" s="46">
        <f t="shared" si="30"/>
        <v>-0.7801292866</v>
      </c>
      <c r="M39" s="47">
        <f t="shared" si="31"/>
        <v>0.5198296236</v>
      </c>
      <c r="N39" s="47">
        <f t="shared" si="32"/>
        <v>0.7801292866</v>
      </c>
      <c r="O39" s="48">
        <f t="shared" ref="O39:R39" si="793">ATAN2(A39,E39)</f>
        <v>0</v>
      </c>
      <c r="P39" s="48">
        <f t="shared" si="793"/>
        <v>3.141592654</v>
      </c>
      <c r="Q39" s="48">
        <f t="shared" si="793"/>
        <v>0</v>
      </c>
      <c r="R39" s="48">
        <f t="shared" si="793"/>
        <v>3.141592654</v>
      </c>
      <c r="S39" s="48">
        <f t="shared" ref="S39:V39" si="794">SQRT(POWER(A39,2)+POWER(E39,2))</f>
        <v>1.006207413</v>
      </c>
      <c r="T39" s="48">
        <f t="shared" si="794"/>
        <v>1.467644114</v>
      </c>
      <c r="U39" s="48">
        <f t="shared" si="794"/>
        <v>1.322528654</v>
      </c>
      <c r="V39" s="48">
        <f t="shared" si="794"/>
        <v>0.3704520273</v>
      </c>
      <c r="W39" s="49">
        <f t="shared" ref="W39:Z39" si="795">O39-$O39</f>
        <v>0</v>
      </c>
      <c r="X39" s="49">
        <f t="shared" si="795"/>
        <v>3.141592654</v>
      </c>
      <c r="Y39" s="49">
        <f t="shared" si="795"/>
        <v>0</v>
      </c>
      <c r="Z39" s="49">
        <f t="shared" si="795"/>
        <v>3.141592654</v>
      </c>
      <c r="AA39" s="49">
        <f t="shared" ref="AA39:AD39" si="796">S39/$S39</f>
        <v>1</v>
      </c>
      <c r="AB39" s="49">
        <f t="shared" si="796"/>
        <v>1.458590043</v>
      </c>
      <c r="AC39" s="49">
        <f t="shared" si="796"/>
        <v>1.314369818</v>
      </c>
      <c r="AD39" s="49">
        <f t="shared" si="796"/>
        <v>0.3681666647</v>
      </c>
      <c r="AE39" s="50">
        <f t="shared" ref="AE39:AH39" si="797">AA39*COS(W39)</f>
        <v>1</v>
      </c>
      <c r="AF39" s="50">
        <f t="shared" si="797"/>
        <v>-1.458590043</v>
      </c>
      <c r="AG39" s="50">
        <f t="shared" si="797"/>
        <v>1.314369818</v>
      </c>
      <c r="AH39" s="50">
        <f t="shared" si="797"/>
        <v>-0.3681666647</v>
      </c>
      <c r="AI39" s="44">
        <f t="shared" ref="AI39:AL39" si="798">AA39*SIN(W39)</f>
        <v>0</v>
      </c>
      <c r="AJ39" s="44">
        <f t="shared" si="798"/>
        <v>0</v>
      </c>
      <c r="AK39" s="44">
        <f t="shared" si="798"/>
        <v>0</v>
      </c>
      <c r="AL39" s="44">
        <f t="shared" si="798"/>
        <v>0</v>
      </c>
      <c r="AM39" s="51">
        <f t="shared" si="39"/>
        <v>9.424777961</v>
      </c>
      <c r="AN39" s="52">
        <f t="shared" si="40"/>
        <v>9.424777961</v>
      </c>
      <c r="AO39" s="52">
        <f t="shared" si="41"/>
        <v>3.141592654</v>
      </c>
      <c r="AP39" s="36">
        <f t="shared" si="42"/>
        <v>3.141592654</v>
      </c>
      <c r="AQ39" s="53">
        <f t="shared" si="43"/>
        <v>3.103128313</v>
      </c>
      <c r="AR39" s="54">
        <f t="shared" si="44"/>
        <v>3.103128313</v>
      </c>
      <c r="AS39" s="55">
        <f t="shared" si="45"/>
        <v>6.206256627</v>
      </c>
      <c r="AT39" s="55">
        <f t="shared" si="46"/>
        <v>0</v>
      </c>
      <c r="AU39" s="55">
        <f t="shared" si="47"/>
        <v>0</v>
      </c>
      <c r="AV39" s="39">
        <f t="shared" si="48"/>
        <v>6.206256627</v>
      </c>
      <c r="AW39" s="51">
        <f t="shared" ref="AW39:AX39" si="799">AW$1*X39</f>
        <v>3.141592654</v>
      </c>
      <c r="AX39" s="51">
        <f t="shared" si="799"/>
        <v>0</v>
      </c>
      <c r="AY39" s="52">
        <f t="shared" si="50"/>
        <v>3.141592654</v>
      </c>
      <c r="AZ39" s="52">
        <f t="shared" si="51"/>
        <v>3.141592654</v>
      </c>
      <c r="BA39" s="36">
        <f t="shared" si="52"/>
        <v>3.141592654</v>
      </c>
      <c r="BB39" s="53">
        <f t="shared" ref="BB39:BC39" si="800">POWER(AB39,BB$1)</f>
        <v>1.458590043</v>
      </c>
      <c r="BC39" s="53">
        <f t="shared" si="800"/>
        <v>1.314369818</v>
      </c>
      <c r="BD39" s="54">
        <f t="shared" si="54"/>
        <v>1.917126729</v>
      </c>
      <c r="BE39" s="55">
        <f t="shared" si="55"/>
        <v>-17.25414056</v>
      </c>
      <c r="BF39" s="55">
        <f t="shared" si="56"/>
        <v>0</v>
      </c>
      <c r="BG39" s="55">
        <f t="shared" si="57"/>
        <v>3.141592654</v>
      </c>
      <c r="BH39" s="39">
        <f t="shared" si="58"/>
        <v>17.25414056</v>
      </c>
      <c r="BI39" s="51">
        <f t="shared" si="59"/>
        <v>3.141592654</v>
      </c>
      <c r="BJ39" s="52">
        <f t="shared" si="60"/>
        <v>3.141592654</v>
      </c>
      <c r="BK39" s="52">
        <f t="shared" si="61"/>
        <v>3.141592654</v>
      </c>
      <c r="BL39" s="36">
        <f t="shared" si="62"/>
        <v>3.141592654</v>
      </c>
      <c r="BM39" s="53">
        <f t="shared" si="63"/>
        <v>0.3681666647</v>
      </c>
      <c r="BN39" s="54">
        <f t="shared" si="64"/>
        <v>0.3681666647</v>
      </c>
      <c r="BO39" s="55">
        <f t="shared" si="65"/>
        <v>9.940499948</v>
      </c>
      <c r="BP39" s="55">
        <f t="shared" si="66"/>
        <v>0</v>
      </c>
      <c r="BQ39" s="55">
        <f t="shared" si="67"/>
        <v>0</v>
      </c>
      <c r="BR39" s="39">
        <f t="shared" si="68"/>
        <v>9.940499948</v>
      </c>
      <c r="BS39" s="56">
        <f t="shared" ref="BS39:BT39" si="801">AS39+BE39+BO39</f>
        <v>-1.107383987</v>
      </c>
      <c r="BT39" s="56">
        <f t="shared" si="801"/>
        <v>0</v>
      </c>
      <c r="BU39" s="56">
        <f t="shared" si="70"/>
        <v>3.141592654</v>
      </c>
      <c r="BV39" s="57">
        <f t="shared" si="71"/>
        <v>1.107383987</v>
      </c>
      <c r="BW39" s="51">
        <f t="shared" ref="BW39:BX39" si="802">BW$1*X39</f>
        <v>6.283185307</v>
      </c>
      <c r="BX39" s="51">
        <f t="shared" si="802"/>
        <v>0</v>
      </c>
      <c r="BY39" s="52">
        <f t="shared" si="73"/>
        <v>6.283185307</v>
      </c>
      <c r="BZ39" s="52">
        <f t="shared" si="74"/>
        <v>0</v>
      </c>
      <c r="CA39" s="36">
        <f t="shared" si="75"/>
        <v>0</v>
      </c>
      <c r="CB39" s="53">
        <f t="shared" ref="CB39:CC39" si="803">POWER(AB39,CB$1)</f>
        <v>2.127484914</v>
      </c>
      <c r="CC39" s="53">
        <f t="shared" si="803"/>
        <v>1.727568017</v>
      </c>
      <c r="CD39" s="54">
        <f t="shared" si="77"/>
        <v>3.675374895</v>
      </c>
      <c r="CE39" s="55">
        <f t="shared" si="78"/>
        <v>-3.675374895</v>
      </c>
      <c r="CF39" s="55">
        <f t="shared" si="79"/>
        <v>0</v>
      </c>
      <c r="CG39" s="55">
        <f t="shared" si="80"/>
        <v>3.141592654</v>
      </c>
      <c r="CH39" s="39">
        <f t="shared" si="81"/>
        <v>3.675374895</v>
      </c>
      <c r="CI39" s="51">
        <f t="shared" si="82"/>
        <v>0</v>
      </c>
      <c r="CJ39" s="52">
        <f t="shared" si="83"/>
        <v>0</v>
      </c>
      <c r="CK39" s="52">
        <f t="shared" si="84"/>
        <v>0</v>
      </c>
      <c r="CL39" s="36">
        <f t="shared" si="85"/>
        <v>0</v>
      </c>
      <c r="CM39" s="53">
        <f t="shared" si="86"/>
        <v>2.27066326</v>
      </c>
      <c r="CN39" s="54">
        <f t="shared" si="87"/>
        <v>2.27066326</v>
      </c>
      <c r="CO39" s="55">
        <f t="shared" si="88"/>
        <v>9.082653039</v>
      </c>
      <c r="CP39" s="55">
        <f t="shared" si="89"/>
        <v>0</v>
      </c>
      <c r="CQ39" s="55">
        <f t="shared" si="90"/>
        <v>0</v>
      </c>
      <c r="CR39" s="39">
        <f t="shared" si="91"/>
        <v>9.082653039</v>
      </c>
      <c r="CS39" s="51">
        <f t="shared" si="92"/>
        <v>9.424777961</v>
      </c>
      <c r="CT39" s="51">
        <f t="shared" si="93"/>
        <v>3.141592654</v>
      </c>
      <c r="CU39" s="52">
        <f t="shared" si="94"/>
        <v>12.56637061</v>
      </c>
      <c r="CV39" s="52">
        <f t="shared" si="95"/>
        <v>0</v>
      </c>
      <c r="CW39" s="36">
        <f t="shared" si="96"/>
        <v>0</v>
      </c>
      <c r="CX39" s="53">
        <f t="shared" si="97"/>
        <v>3.103128313</v>
      </c>
      <c r="CY39" s="53">
        <f t="shared" si="98"/>
        <v>0.3681666647</v>
      </c>
      <c r="CZ39" s="54">
        <f t="shared" si="99"/>
        <v>1.142468401</v>
      </c>
      <c r="DA39" s="55">
        <f t="shared" si="100"/>
        <v>4.569873606</v>
      </c>
      <c r="DB39" s="55">
        <f t="shared" si="101"/>
        <v>0</v>
      </c>
      <c r="DC39" s="55">
        <f t="shared" si="102"/>
        <v>0</v>
      </c>
      <c r="DD39" s="39">
        <f t="shared" si="103"/>
        <v>4.569873606</v>
      </c>
      <c r="DE39" s="51">
        <f t="shared" ref="DE39:DG39" si="804">DE$1*X39</f>
        <v>3.141592654</v>
      </c>
      <c r="DF39" s="51">
        <f t="shared" si="804"/>
        <v>0</v>
      </c>
      <c r="DG39" s="51">
        <f t="shared" si="804"/>
        <v>3.141592654</v>
      </c>
      <c r="DH39" s="52">
        <f t="shared" si="105"/>
        <v>6.283185307</v>
      </c>
      <c r="DI39" s="52">
        <f t="shared" si="106"/>
        <v>0</v>
      </c>
      <c r="DJ39" s="36">
        <f t="shared" si="107"/>
        <v>0</v>
      </c>
      <c r="DK39" s="53">
        <f t="shared" ref="DK39:DM39" si="805">POWER(AB39,DK$1)</f>
        <v>1.458590043</v>
      </c>
      <c r="DL39" s="53">
        <f t="shared" si="805"/>
        <v>1.314369818</v>
      </c>
      <c r="DM39" s="53">
        <f t="shared" si="805"/>
        <v>0.3681666647</v>
      </c>
      <c r="DN39" s="54">
        <f t="shared" si="109"/>
        <v>0.7058221537</v>
      </c>
      <c r="DO39" s="55">
        <f t="shared" si="110"/>
        <v>-12.70479877</v>
      </c>
      <c r="DP39" s="55">
        <f t="shared" si="111"/>
        <v>0</v>
      </c>
      <c r="DQ39" s="55">
        <f t="shared" si="112"/>
        <v>3.141592654</v>
      </c>
      <c r="DR39" s="39">
        <f t="shared" si="113"/>
        <v>12.70479877</v>
      </c>
      <c r="DS39" s="51">
        <f t="shared" si="114"/>
        <v>6.283185307</v>
      </c>
      <c r="DT39" s="52">
        <f t="shared" si="115"/>
        <v>6.283185307</v>
      </c>
      <c r="DU39" s="52">
        <f t="shared" si="116"/>
        <v>0</v>
      </c>
      <c r="DV39" s="36">
        <f t="shared" si="117"/>
        <v>0</v>
      </c>
      <c r="DW39" s="53">
        <f t="shared" si="118"/>
        <v>0.135546693</v>
      </c>
      <c r="DX39" s="54">
        <f t="shared" si="119"/>
        <v>0.135546693</v>
      </c>
      <c r="DY39" s="55">
        <f t="shared" si="120"/>
        <v>3.659760712</v>
      </c>
      <c r="DZ39" s="55">
        <f t="shared" si="121"/>
        <v>0</v>
      </c>
      <c r="EA39" s="55">
        <f t="shared" si="122"/>
        <v>0</v>
      </c>
      <c r="EB39" s="39">
        <f t="shared" si="123"/>
        <v>3.659760712</v>
      </c>
      <c r="EC39" s="56">
        <f t="shared" ref="EC39:ED39" si="806">CE39+CO39+DA39+DO39+DY39</f>
        <v>0.9321136935</v>
      </c>
      <c r="ED39" s="56">
        <f t="shared" si="806"/>
        <v>0</v>
      </c>
      <c r="EE39" s="56">
        <f t="shared" si="125"/>
        <v>0</v>
      </c>
      <c r="EF39" s="57">
        <f t="shared" si="126"/>
        <v>0.9321136935</v>
      </c>
      <c r="EG39" s="51">
        <f t="shared" si="127"/>
        <v>0</v>
      </c>
      <c r="EH39" s="52">
        <f t="shared" si="128"/>
        <v>0</v>
      </c>
      <c r="EI39" s="52">
        <f t="shared" si="129"/>
        <v>0</v>
      </c>
      <c r="EJ39" s="36">
        <f t="shared" si="130"/>
        <v>0</v>
      </c>
      <c r="EK39" s="53">
        <f t="shared" si="131"/>
        <v>0.9654603532</v>
      </c>
      <c r="EL39" s="54">
        <f t="shared" si="132"/>
        <v>0.9654603532</v>
      </c>
      <c r="EM39" s="55">
        <f t="shared" si="133"/>
        <v>5.016679153</v>
      </c>
      <c r="EN39" s="55">
        <f t="shared" si="134"/>
        <v>0</v>
      </c>
      <c r="EO39" s="55">
        <f t="shared" si="135"/>
        <v>0</v>
      </c>
      <c r="EP39" s="39">
        <f t="shared" si="136"/>
        <v>5.016679153</v>
      </c>
      <c r="EQ39" s="56">
        <f t="shared" ref="EQ39:ER39" si="807">BS39+EM39</f>
        <v>3.909295166</v>
      </c>
      <c r="ER39" s="56">
        <f t="shared" si="807"/>
        <v>0</v>
      </c>
      <c r="ES39" s="56">
        <f t="shared" si="138"/>
        <v>0</v>
      </c>
      <c r="ET39" s="57">
        <f t="shared" si="139"/>
        <v>3.909295166</v>
      </c>
      <c r="EU39" s="51">
        <f t="shared" si="140"/>
        <v>0</v>
      </c>
      <c r="EV39" s="52">
        <f t="shared" si="141"/>
        <v>0</v>
      </c>
      <c r="EW39" s="52">
        <f t="shared" si="142"/>
        <v>0</v>
      </c>
      <c r="EX39" s="36">
        <f t="shared" si="143"/>
        <v>0</v>
      </c>
      <c r="EY39" s="53">
        <f t="shared" si="144"/>
        <v>1.575310451</v>
      </c>
      <c r="EZ39" s="54">
        <f t="shared" si="145"/>
        <v>1.575310451</v>
      </c>
      <c r="FA39" s="55">
        <f t="shared" si="146"/>
        <v>0.4167749111</v>
      </c>
      <c r="FB39" s="55">
        <f t="shared" si="147"/>
        <v>0</v>
      </c>
      <c r="FC39" s="55">
        <f t="shared" si="148"/>
        <v>0</v>
      </c>
      <c r="FD39" s="39">
        <f t="shared" si="149"/>
        <v>0.4167749111</v>
      </c>
      <c r="FE39" s="51">
        <f t="shared" si="150"/>
        <v>6.283185307</v>
      </c>
      <c r="FF39" s="52">
        <f t="shared" si="151"/>
        <v>6.283185307</v>
      </c>
      <c r="FG39" s="52">
        <f t="shared" si="152"/>
        <v>0</v>
      </c>
      <c r="FH39" s="36">
        <f t="shared" si="153"/>
        <v>0</v>
      </c>
      <c r="FI39" s="53">
        <f t="shared" si="154"/>
        <v>2.127484914</v>
      </c>
      <c r="FJ39" s="54">
        <f t="shared" si="155"/>
        <v>2.127484914</v>
      </c>
      <c r="FK39" s="55">
        <f t="shared" si="156"/>
        <v>-2.127484914</v>
      </c>
      <c r="FL39" s="55">
        <f t="shared" si="157"/>
        <v>0</v>
      </c>
      <c r="FM39" s="55">
        <f t="shared" si="158"/>
        <v>3.141592654</v>
      </c>
      <c r="FN39" s="39">
        <f t="shared" si="159"/>
        <v>2.127484914</v>
      </c>
      <c r="FO39" s="56">
        <f t="shared" si="160"/>
        <v>1.815624538</v>
      </c>
      <c r="FP39" s="56">
        <f t="shared" si="161"/>
        <v>0</v>
      </c>
      <c r="FQ39" s="56">
        <f t="shared" si="162"/>
        <v>0</v>
      </c>
      <c r="FR39" s="57">
        <f t="shared" si="163"/>
        <v>1.815624538</v>
      </c>
      <c r="FS39" s="51">
        <f t="shared" si="164"/>
        <v>0</v>
      </c>
      <c r="FT39" s="51">
        <f t="shared" si="165"/>
        <v>0</v>
      </c>
      <c r="FU39" s="52">
        <f t="shared" si="166"/>
        <v>0</v>
      </c>
      <c r="FV39" s="52">
        <f t="shared" si="167"/>
        <v>0</v>
      </c>
      <c r="FW39" s="36">
        <f t="shared" si="168"/>
        <v>0</v>
      </c>
      <c r="FX39" s="53">
        <f t="shared" si="169"/>
        <v>1.815624538</v>
      </c>
      <c r="FY39" s="53">
        <f t="shared" si="170"/>
        <v>2.399376674</v>
      </c>
      <c r="FZ39" s="54">
        <f t="shared" si="171"/>
        <v>4.356367166</v>
      </c>
      <c r="GA39" s="55">
        <f t="shared" si="172"/>
        <v>0.4840407962</v>
      </c>
      <c r="GB39" s="55">
        <f t="shared" si="173"/>
        <v>0</v>
      </c>
      <c r="GC39" s="55">
        <f t="shared" si="174"/>
        <v>0</v>
      </c>
      <c r="GD39" s="39">
        <f t="shared" si="175"/>
        <v>0.4840407962</v>
      </c>
      <c r="GE39" s="58">
        <f t="shared" si="176"/>
        <v>-0.5</v>
      </c>
      <c r="GF39" s="42">
        <f t="shared" si="177"/>
        <v>-0.8660254038</v>
      </c>
      <c r="GG39" s="58">
        <f t="shared" si="178"/>
        <v>-2.094395102</v>
      </c>
      <c r="GH39" s="42">
        <f t="shared" si="179"/>
        <v>1</v>
      </c>
      <c r="GI39" s="59">
        <f t="shared" si="180"/>
        <v>-0.5</v>
      </c>
      <c r="GJ39" s="43">
        <f t="shared" si="181"/>
        <v>0.8660254038</v>
      </c>
      <c r="GK39" s="59">
        <f t="shared" si="182"/>
        <v>2.094395102</v>
      </c>
      <c r="GL39" s="43">
        <f t="shared" si="183"/>
        <v>1</v>
      </c>
      <c r="GM39" s="51">
        <f t="shared" si="184"/>
        <v>-2.094395102</v>
      </c>
      <c r="GN39" s="51">
        <f t="shared" si="185"/>
        <v>0</v>
      </c>
      <c r="GO39" s="52">
        <f t="shared" si="186"/>
        <v>-2.094395102</v>
      </c>
      <c r="GP39" s="52">
        <f t="shared" si="187"/>
        <v>-2.094395102</v>
      </c>
      <c r="GQ39" s="36">
        <f t="shared" si="188"/>
        <v>-2.094395102</v>
      </c>
      <c r="GR39" s="53">
        <f t="shared" si="189"/>
        <v>1</v>
      </c>
      <c r="GS39" s="53">
        <f t="shared" si="190"/>
        <v>0.4167749111</v>
      </c>
      <c r="GT39" s="54">
        <f t="shared" si="191"/>
        <v>0.4167749111</v>
      </c>
      <c r="GU39" s="55">
        <f t="shared" si="192"/>
        <v>-0.2083874556</v>
      </c>
      <c r="GV39" s="55">
        <f t="shared" si="193"/>
        <v>-0.3609376607</v>
      </c>
      <c r="GW39" s="55">
        <f t="shared" si="194"/>
        <v>-2.094395102</v>
      </c>
      <c r="GX39" s="39">
        <f t="shared" si="195"/>
        <v>0.4167749111</v>
      </c>
      <c r="GY39" s="51">
        <f t="shared" si="196"/>
        <v>2.094395102</v>
      </c>
      <c r="GZ39" s="51">
        <f t="shared" si="197"/>
        <v>0</v>
      </c>
      <c r="HA39" s="52">
        <f t="shared" si="198"/>
        <v>2.094395102</v>
      </c>
      <c r="HB39" s="52">
        <f t="shared" si="199"/>
        <v>2.094395102</v>
      </c>
      <c r="HC39" s="36">
        <f t="shared" si="200"/>
        <v>2.094395102</v>
      </c>
      <c r="HD39" s="53">
        <f t="shared" si="201"/>
        <v>1</v>
      </c>
      <c r="HE39" s="53">
        <f t="shared" si="202"/>
        <v>0.4840407962</v>
      </c>
      <c r="HF39" s="54">
        <f t="shared" si="203"/>
        <v>0.4840407962</v>
      </c>
      <c r="HG39" s="55">
        <f t="shared" si="204"/>
        <v>-0.2420203981</v>
      </c>
      <c r="HH39" s="55">
        <f t="shared" si="205"/>
        <v>0.419191626</v>
      </c>
      <c r="HI39" s="55">
        <f t="shared" si="206"/>
        <v>2.094395102</v>
      </c>
      <c r="HJ39" s="39">
        <f t="shared" si="207"/>
        <v>0.4840407962</v>
      </c>
      <c r="HK39" s="51">
        <f t="shared" si="208"/>
        <v>2.094395102</v>
      </c>
      <c r="HL39" s="51">
        <f t="shared" si="209"/>
        <v>0</v>
      </c>
      <c r="HM39" s="52">
        <f t="shared" si="210"/>
        <v>2.094395102</v>
      </c>
      <c r="HN39" s="52">
        <f t="shared" si="211"/>
        <v>2.094395102</v>
      </c>
      <c r="HO39" s="36">
        <f t="shared" si="212"/>
        <v>2.094395102</v>
      </c>
      <c r="HP39" s="53">
        <f t="shared" si="213"/>
        <v>1</v>
      </c>
      <c r="HQ39" s="53">
        <f t="shared" si="214"/>
        <v>0.4167749111</v>
      </c>
      <c r="HR39" s="54">
        <f t="shared" si="215"/>
        <v>0.4167749111</v>
      </c>
      <c r="HS39" s="55">
        <f t="shared" si="216"/>
        <v>-0.2083874556</v>
      </c>
      <c r="HT39" s="55">
        <f t="shared" si="217"/>
        <v>0.3609376607</v>
      </c>
      <c r="HU39" s="55">
        <f t="shared" si="218"/>
        <v>2.094395102</v>
      </c>
      <c r="HV39" s="39">
        <f t="shared" si="219"/>
        <v>0.4167749111</v>
      </c>
      <c r="HW39" s="51">
        <f t="shared" si="220"/>
        <v>-2.094395102</v>
      </c>
      <c r="HX39" s="51">
        <f t="shared" si="221"/>
        <v>0</v>
      </c>
      <c r="HY39" s="52">
        <f t="shared" si="222"/>
        <v>-2.094395102</v>
      </c>
      <c r="HZ39" s="52">
        <f t="shared" si="223"/>
        <v>-2.094395102</v>
      </c>
      <c r="IA39" s="36">
        <f t="shared" si="224"/>
        <v>-2.094395102</v>
      </c>
      <c r="IB39" s="53">
        <f t="shared" si="225"/>
        <v>1</v>
      </c>
      <c r="IC39" s="53">
        <f t="shared" si="226"/>
        <v>0.4840407962</v>
      </c>
      <c r="ID39" s="54">
        <f t="shared" si="227"/>
        <v>0.4840407962</v>
      </c>
      <c r="IE39" s="55">
        <f t="shared" si="228"/>
        <v>-0.2420203981</v>
      </c>
      <c r="IF39" s="55">
        <f t="shared" si="229"/>
        <v>-0.419191626</v>
      </c>
      <c r="IG39" s="55">
        <f t="shared" si="230"/>
        <v>-2.094395102</v>
      </c>
      <c r="IH39" s="39">
        <f t="shared" si="231"/>
        <v>0.4840407962</v>
      </c>
    </row>
    <row r="40" ht="12.75" customHeight="1">
      <c r="A40" s="44">
        <f>'Execute Cubic'!U40</f>
        <v>1.006207413</v>
      </c>
      <c r="B40" s="44">
        <f>'Execute Cubic'!V40</f>
        <v>-1.526159438</v>
      </c>
      <c r="C40" s="44">
        <f>'Execute Cubic'!W40</f>
        <v>1.379398505</v>
      </c>
      <c r="D40" s="44">
        <f>'Execute Cubic'!X40</f>
        <v>-0.4813175624</v>
      </c>
      <c r="E40" s="44">
        <f t="shared" ref="E40:H40" si="808">0</f>
        <v>0</v>
      </c>
      <c r="F40" s="44">
        <f t="shared" si="808"/>
        <v>0</v>
      </c>
      <c r="G40" s="44">
        <f t="shared" si="808"/>
        <v>0</v>
      </c>
      <c r="H40" s="44">
        <f t="shared" si="808"/>
        <v>0</v>
      </c>
      <c r="I40" s="45">
        <f t="shared" si="27"/>
        <v>0.5773447668</v>
      </c>
      <c r="J40" s="45">
        <f t="shared" si="28"/>
        <v>0</v>
      </c>
      <c r="K40" s="46">
        <f t="shared" si="29"/>
        <v>0.469699806</v>
      </c>
      <c r="L40" s="46">
        <f t="shared" si="30"/>
        <v>-0.7796880618</v>
      </c>
      <c r="M40" s="47">
        <f t="shared" si="31"/>
        <v>0.469699806</v>
      </c>
      <c r="N40" s="47">
        <f t="shared" si="32"/>
        <v>0.7796880618</v>
      </c>
      <c r="O40" s="48">
        <f t="shared" ref="O40:R40" si="809">ATAN2(A40,E40)</f>
        <v>0</v>
      </c>
      <c r="P40" s="48">
        <f t="shared" si="809"/>
        <v>3.141592654</v>
      </c>
      <c r="Q40" s="48">
        <f t="shared" si="809"/>
        <v>0</v>
      </c>
      <c r="R40" s="48">
        <f t="shared" si="809"/>
        <v>3.141592654</v>
      </c>
      <c r="S40" s="48">
        <f t="shared" ref="S40:V40" si="810">SQRT(POWER(A40,2)+POWER(E40,2))</f>
        <v>1.006207413</v>
      </c>
      <c r="T40" s="48">
        <f t="shared" si="810"/>
        <v>1.526159438</v>
      </c>
      <c r="U40" s="48">
        <f t="shared" si="810"/>
        <v>1.379398505</v>
      </c>
      <c r="V40" s="48">
        <f t="shared" si="810"/>
        <v>0.4813175624</v>
      </c>
      <c r="W40" s="49">
        <f t="shared" ref="W40:Z40" si="811">O40-$O40</f>
        <v>0</v>
      </c>
      <c r="X40" s="49">
        <f t="shared" si="811"/>
        <v>3.141592654</v>
      </c>
      <c r="Y40" s="49">
        <f t="shared" si="811"/>
        <v>0</v>
      </c>
      <c r="Z40" s="49">
        <f t="shared" si="811"/>
        <v>3.141592654</v>
      </c>
      <c r="AA40" s="49">
        <f t="shared" ref="AA40:AD40" si="812">S40/$S40</f>
        <v>1</v>
      </c>
      <c r="AB40" s="49">
        <f t="shared" si="812"/>
        <v>1.516744379</v>
      </c>
      <c r="AC40" s="49">
        <f t="shared" si="812"/>
        <v>1.370888831</v>
      </c>
      <c r="AD40" s="49">
        <f t="shared" si="812"/>
        <v>0.4783482572</v>
      </c>
      <c r="AE40" s="50">
        <f t="shared" ref="AE40:AH40" si="813">AA40*COS(W40)</f>
        <v>1</v>
      </c>
      <c r="AF40" s="50">
        <f t="shared" si="813"/>
        <v>-1.516744379</v>
      </c>
      <c r="AG40" s="50">
        <f t="shared" si="813"/>
        <v>1.370888831</v>
      </c>
      <c r="AH40" s="50">
        <f t="shared" si="813"/>
        <v>-0.4783482572</v>
      </c>
      <c r="AI40" s="44">
        <f t="shared" ref="AI40:AL40" si="814">AA40*SIN(W40)</f>
        <v>0</v>
      </c>
      <c r="AJ40" s="44">
        <f t="shared" si="814"/>
        <v>0</v>
      </c>
      <c r="AK40" s="44">
        <f t="shared" si="814"/>
        <v>0</v>
      </c>
      <c r="AL40" s="44">
        <f t="shared" si="814"/>
        <v>0</v>
      </c>
      <c r="AM40" s="51">
        <f t="shared" si="39"/>
        <v>9.424777961</v>
      </c>
      <c r="AN40" s="52">
        <f t="shared" si="40"/>
        <v>9.424777961</v>
      </c>
      <c r="AO40" s="52">
        <f t="shared" si="41"/>
        <v>3.141592654</v>
      </c>
      <c r="AP40" s="36">
        <f t="shared" si="42"/>
        <v>3.141592654</v>
      </c>
      <c r="AQ40" s="53">
        <f t="shared" si="43"/>
        <v>3.489290936</v>
      </c>
      <c r="AR40" s="54">
        <f t="shared" si="44"/>
        <v>3.489290936</v>
      </c>
      <c r="AS40" s="55">
        <f t="shared" si="45"/>
        <v>6.978581871</v>
      </c>
      <c r="AT40" s="55">
        <f t="shared" si="46"/>
        <v>0</v>
      </c>
      <c r="AU40" s="55">
        <f t="shared" si="47"/>
        <v>0</v>
      </c>
      <c r="AV40" s="39">
        <f t="shared" si="48"/>
        <v>6.978581871</v>
      </c>
      <c r="AW40" s="51">
        <f t="shared" ref="AW40:AX40" si="815">AW$1*X40</f>
        <v>3.141592654</v>
      </c>
      <c r="AX40" s="51">
        <f t="shared" si="815"/>
        <v>0</v>
      </c>
      <c r="AY40" s="52">
        <f t="shared" si="50"/>
        <v>3.141592654</v>
      </c>
      <c r="AZ40" s="52">
        <f t="shared" si="51"/>
        <v>3.141592654</v>
      </c>
      <c r="BA40" s="36">
        <f t="shared" si="52"/>
        <v>3.141592654</v>
      </c>
      <c r="BB40" s="53">
        <f t="shared" ref="BB40:BC40" si="816">POWER(AB40,BB$1)</f>
        <v>1.516744379</v>
      </c>
      <c r="BC40" s="53">
        <f t="shared" si="816"/>
        <v>1.370888831</v>
      </c>
      <c r="BD40" s="54">
        <f t="shared" si="54"/>
        <v>2.079287929</v>
      </c>
      <c r="BE40" s="55">
        <f t="shared" si="55"/>
        <v>-18.71359136</v>
      </c>
      <c r="BF40" s="55">
        <f t="shared" si="56"/>
        <v>0</v>
      </c>
      <c r="BG40" s="55">
        <f t="shared" si="57"/>
        <v>3.141592654</v>
      </c>
      <c r="BH40" s="39">
        <f t="shared" si="58"/>
        <v>18.71359136</v>
      </c>
      <c r="BI40" s="51">
        <f t="shared" si="59"/>
        <v>3.141592654</v>
      </c>
      <c r="BJ40" s="52">
        <f t="shared" si="60"/>
        <v>3.141592654</v>
      </c>
      <c r="BK40" s="52">
        <f t="shared" si="61"/>
        <v>3.141592654</v>
      </c>
      <c r="BL40" s="36">
        <f t="shared" si="62"/>
        <v>3.141592654</v>
      </c>
      <c r="BM40" s="53">
        <f t="shared" si="63"/>
        <v>0.4783482572</v>
      </c>
      <c r="BN40" s="54">
        <f t="shared" si="64"/>
        <v>0.4783482572</v>
      </c>
      <c r="BO40" s="55">
        <f t="shared" si="65"/>
        <v>12.91540295</v>
      </c>
      <c r="BP40" s="55">
        <f t="shared" si="66"/>
        <v>0</v>
      </c>
      <c r="BQ40" s="55">
        <f t="shared" si="67"/>
        <v>0</v>
      </c>
      <c r="BR40" s="39">
        <f t="shared" si="68"/>
        <v>12.91540295</v>
      </c>
      <c r="BS40" s="56">
        <f t="shared" ref="BS40:BT40" si="817">AS40+BE40+BO40</f>
        <v>1.180393455</v>
      </c>
      <c r="BT40" s="56">
        <f t="shared" si="817"/>
        <v>0</v>
      </c>
      <c r="BU40" s="56">
        <f t="shared" si="70"/>
        <v>0</v>
      </c>
      <c r="BV40" s="57">
        <f t="shared" si="71"/>
        <v>1.180393455</v>
      </c>
      <c r="BW40" s="51">
        <f t="shared" ref="BW40:BX40" si="818">BW$1*X40</f>
        <v>6.283185307</v>
      </c>
      <c r="BX40" s="51">
        <f t="shared" si="818"/>
        <v>0</v>
      </c>
      <c r="BY40" s="52">
        <f t="shared" si="73"/>
        <v>6.283185307</v>
      </c>
      <c r="BZ40" s="52">
        <f t="shared" si="74"/>
        <v>0</v>
      </c>
      <c r="CA40" s="36">
        <f t="shared" si="75"/>
        <v>0</v>
      </c>
      <c r="CB40" s="53">
        <f t="shared" ref="CB40:CC40" si="819">POWER(AB40,CB$1)</f>
        <v>2.300513511</v>
      </c>
      <c r="CC40" s="53">
        <f t="shared" si="819"/>
        <v>1.879336188</v>
      </c>
      <c r="CD40" s="54">
        <f t="shared" si="77"/>
        <v>4.323438292</v>
      </c>
      <c r="CE40" s="55">
        <f t="shared" si="78"/>
        <v>-4.323438292</v>
      </c>
      <c r="CF40" s="55">
        <f t="shared" si="79"/>
        <v>0</v>
      </c>
      <c r="CG40" s="55">
        <f t="shared" si="80"/>
        <v>3.141592654</v>
      </c>
      <c r="CH40" s="39">
        <f t="shared" si="81"/>
        <v>4.323438292</v>
      </c>
      <c r="CI40" s="51">
        <f t="shared" si="82"/>
        <v>0</v>
      </c>
      <c r="CJ40" s="52">
        <f t="shared" si="83"/>
        <v>0</v>
      </c>
      <c r="CK40" s="52">
        <f t="shared" si="84"/>
        <v>0</v>
      </c>
      <c r="CL40" s="36">
        <f t="shared" si="85"/>
        <v>0</v>
      </c>
      <c r="CM40" s="53">
        <f t="shared" si="86"/>
        <v>2.576360991</v>
      </c>
      <c r="CN40" s="54">
        <f t="shared" si="87"/>
        <v>2.576360991</v>
      </c>
      <c r="CO40" s="55">
        <f t="shared" si="88"/>
        <v>10.30544396</v>
      </c>
      <c r="CP40" s="55">
        <f t="shared" si="89"/>
        <v>0</v>
      </c>
      <c r="CQ40" s="55">
        <f t="shared" si="90"/>
        <v>0</v>
      </c>
      <c r="CR40" s="39">
        <f t="shared" si="91"/>
        <v>10.30544396</v>
      </c>
      <c r="CS40" s="51">
        <f t="shared" si="92"/>
        <v>9.424777961</v>
      </c>
      <c r="CT40" s="51">
        <f t="shared" si="93"/>
        <v>3.141592654</v>
      </c>
      <c r="CU40" s="52">
        <f t="shared" si="94"/>
        <v>12.56637061</v>
      </c>
      <c r="CV40" s="52">
        <f t="shared" si="95"/>
        <v>0</v>
      </c>
      <c r="CW40" s="36">
        <f t="shared" si="96"/>
        <v>0</v>
      </c>
      <c r="CX40" s="53">
        <f t="shared" si="97"/>
        <v>3.489290936</v>
      </c>
      <c r="CY40" s="53">
        <f t="shared" si="98"/>
        <v>0.4783482572</v>
      </c>
      <c r="CZ40" s="54">
        <f t="shared" si="99"/>
        <v>1.669096238</v>
      </c>
      <c r="DA40" s="55">
        <f t="shared" si="100"/>
        <v>6.676384952</v>
      </c>
      <c r="DB40" s="55">
        <f t="shared" si="101"/>
        <v>0</v>
      </c>
      <c r="DC40" s="55">
        <f t="shared" si="102"/>
        <v>0</v>
      </c>
      <c r="DD40" s="39">
        <f t="shared" si="103"/>
        <v>6.676384952</v>
      </c>
      <c r="DE40" s="51">
        <f t="shared" ref="DE40:DG40" si="820">DE$1*X40</f>
        <v>3.141592654</v>
      </c>
      <c r="DF40" s="51">
        <f t="shared" si="820"/>
        <v>0</v>
      </c>
      <c r="DG40" s="51">
        <f t="shared" si="820"/>
        <v>3.141592654</v>
      </c>
      <c r="DH40" s="52">
        <f t="shared" si="105"/>
        <v>6.283185307</v>
      </c>
      <c r="DI40" s="52">
        <f t="shared" si="106"/>
        <v>0</v>
      </c>
      <c r="DJ40" s="36">
        <f t="shared" si="107"/>
        <v>0</v>
      </c>
      <c r="DK40" s="53">
        <f t="shared" ref="DK40:DM40" si="821">POWER(AB40,DK$1)</f>
        <v>1.516744379</v>
      </c>
      <c r="DL40" s="53">
        <f t="shared" si="821"/>
        <v>1.370888831</v>
      </c>
      <c r="DM40" s="53">
        <f t="shared" si="821"/>
        <v>0.4783482572</v>
      </c>
      <c r="DN40" s="54">
        <f t="shared" si="109"/>
        <v>0.9946237571</v>
      </c>
      <c r="DO40" s="55">
        <f t="shared" si="110"/>
        <v>-17.90322763</v>
      </c>
      <c r="DP40" s="55">
        <f t="shared" si="111"/>
        <v>0</v>
      </c>
      <c r="DQ40" s="55">
        <f t="shared" si="112"/>
        <v>3.141592654</v>
      </c>
      <c r="DR40" s="39">
        <f t="shared" si="113"/>
        <v>17.90322763</v>
      </c>
      <c r="DS40" s="51">
        <f t="shared" si="114"/>
        <v>6.283185307</v>
      </c>
      <c r="DT40" s="52">
        <f t="shared" si="115"/>
        <v>6.283185307</v>
      </c>
      <c r="DU40" s="52">
        <f t="shared" si="116"/>
        <v>0</v>
      </c>
      <c r="DV40" s="36">
        <f t="shared" si="117"/>
        <v>0</v>
      </c>
      <c r="DW40" s="53">
        <f t="shared" si="118"/>
        <v>0.2288170552</v>
      </c>
      <c r="DX40" s="54">
        <f t="shared" si="119"/>
        <v>0.2288170552</v>
      </c>
      <c r="DY40" s="55">
        <f t="shared" si="120"/>
        <v>6.17806049</v>
      </c>
      <c r="DZ40" s="55">
        <f t="shared" si="121"/>
        <v>0</v>
      </c>
      <c r="EA40" s="55">
        <f t="shared" si="122"/>
        <v>0</v>
      </c>
      <c r="EB40" s="39">
        <f t="shared" si="123"/>
        <v>6.17806049</v>
      </c>
      <c r="EC40" s="56">
        <f t="shared" ref="EC40:ED40" si="822">CE40+CO40+DA40+DO40+DY40</f>
        <v>0.9332234853</v>
      </c>
      <c r="ED40" s="56">
        <f t="shared" si="822"/>
        <v>0</v>
      </c>
      <c r="EE40" s="56">
        <f t="shared" si="125"/>
        <v>0</v>
      </c>
      <c r="EF40" s="57">
        <f t="shared" si="126"/>
        <v>0.9332234853</v>
      </c>
      <c r="EG40" s="51">
        <f t="shared" si="127"/>
        <v>0</v>
      </c>
      <c r="EH40" s="52">
        <f t="shared" si="128"/>
        <v>0</v>
      </c>
      <c r="EI40" s="52">
        <f t="shared" si="129"/>
        <v>0</v>
      </c>
      <c r="EJ40" s="36">
        <f t="shared" si="130"/>
        <v>0</v>
      </c>
      <c r="EK40" s="53">
        <f t="shared" si="131"/>
        <v>0.9660349296</v>
      </c>
      <c r="EL40" s="54">
        <f t="shared" si="132"/>
        <v>0.9660349296</v>
      </c>
      <c r="EM40" s="55">
        <f t="shared" si="133"/>
        <v>5.01966474</v>
      </c>
      <c r="EN40" s="55">
        <f t="shared" si="134"/>
        <v>0</v>
      </c>
      <c r="EO40" s="55">
        <f t="shared" si="135"/>
        <v>0</v>
      </c>
      <c r="EP40" s="39">
        <f t="shared" si="136"/>
        <v>5.01966474</v>
      </c>
      <c r="EQ40" s="56">
        <f t="shared" ref="EQ40:ER40" si="823">BS40+EM40</f>
        <v>6.200058195</v>
      </c>
      <c r="ER40" s="56">
        <f t="shared" si="823"/>
        <v>0</v>
      </c>
      <c r="ES40" s="56">
        <f t="shared" si="138"/>
        <v>0</v>
      </c>
      <c r="ET40" s="57">
        <f t="shared" si="139"/>
        <v>6.200058195</v>
      </c>
      <c r="EU40" s="51">
        <f t="shared" si="140"/>
        <v>0</v>
      </c>
      <c r="EV40" s="52">
        <f t="shared" si="141"/>
        <v>0</v>
      </c>
      <c r="EW40" s="52">
        <f t="shared" si="142"/>
        <v>0</v>
      </c>
      <c r="EX40" s="36">
        <f t="shared" si="143"/>
        <v>0</v>
      </c>
      <c r="EY40" s="53">
        <f t="shared" si="144"/>
        <v>1.837096298</v>
      </c>
      <c r="EZ40" s="54">
        <f t="shared" si="145"/>
        <v>1.837096298</v>
      </c>
      <c r="FA40" s="55">
        <f t="shared" si="146"/>
        <v>0.486034766</v>
      </c>
      <c r="FB40" s="55">
        <f t="shared" si="147"/>
        <v>0</v>
      </c>
      <c r="FC40" s="55">
        <f t="shared" si="148"/>
        <v>0</v>
      </c>
      <c r="FD40" s="39">
        <f t="shared" si="149"/>
        <v>0.486034766</v>
      </c>
      <c r="FE40" s="51">
        <f t="shared" si="150"/>
        <v>6.283185307</v>
      </c>
      <c r="FF40" s="52">
        <f t="shared" si="151"/>
        <v>6.283185307</v>
      </c>
      <c r="FG40" s="52">
        <f t="shared" si="152"/>
        <v>0</v>
      </c>
      <c r="FH40" s="36">
        <f t="shared" si="153"/>
        <v>0</v>
      </c>
      <c r="FI40" s="53">
        <f t="shared" si="154"/>
        <v>2.300513511</v>
      </c>
      <c r="FJ40" s="54">
        <f t="shared" si="155"/>
        <v>2.300513511</v>
      </c>
      <c r="FK40" s="55">
        <f t="shared" si="156"/>
        <v>-2.300513511</v>
      </c>
      <c r="FL40" s="55">
        <f t="shared" si="157"/>
        <v>0</v>
      </c>
      <c r="FM40" s="55">
        <f t="shared" si="158"/>
        <v>3.141592654</v>
      </c>
      <c r="FN40" s="39">
        <f t="shared" si="159"/>
        <v>2.300513511</v>
      </c>
      <c r="FO40" s="56">
        <f t="shared" si="160"/>
        <v>1.812152984</v>
      </c>
      <c r="FP40" s="56">
        <f t="shared" si="161"/>
        <v>0</v>
      </c>
      <c r="FQ40" s="56">
        <f t="shared" si="162"/>
        <v>0</v>
      </c>
      <c r="FR40" s="57">
        <f t="shared" si="163"/>
        <v>1.812152984</v>
      </c>
      <c r="FS40" s="51">
        <f t="shared" si="164"/>
        <v>0</v>
      </c>
      <c r="FT40" s="51">
        <f t="shared" si="165"/>
        <v>0</v>
      </c>
      <c r="FU40" s="52">
        <f t="shared" si="166"/>
        <v>0</v>
      </c>
      <c r="FV40" s="52">
        <f t="shared" si="167"/>
        <v>0</v>
      </c>
      <c r="FW40" s="36">
        <f t="shared" si="168"/>
        <v>0</v>
      </c>
      <c r="FX40" s="53">
        <f t="shared" si="169"/>
        <v>1.812152984</v>
      </c>
      <c r="FY40" s="53">
        <f t="shared" si="170"/>
        <v>2.057465988</v>
      </c>
      <c r="FZ40" s="54">
        <f t="shared" si="171"/>
        <v>3.728443129</v>
      </c>
      <c r="GA40" s="55">
        <f t="shared" si="172"/>
        <v>0.4142714588</v>
      </c>
      <c r="GB40" s="55">
        <f t="shared" si="173"/>
        <v>0</v>
      </c>
      <c r="GC40" s="55">
        <f t="shared" si="174"/>
        <v>0</v>
      </c>
      <c r="GD40" s="39">
        <f t="shared" si="175"/>
        <v>0.4142714588</v>
      </c>
      <c r="GE40" s="58">
        <f t="shared" si="176"/>
        <v>-0.5</v>
      </c>
      <c r="GF40" s="42">
        <f t="shared" si="177"/>
        <v>-0.8660254038</v>
      </c>
      <c r="GG40" s="58">
        <f t="shared" si="178"/>
        <v>-2.094395102</v>
      </c>
      <c r="GH40" s="42">
        <f t="shared" si="179"/>
        <v>1</v>
      </c>
      <c r="GI40" s="59">
        <f t="shared" si="180"/>
        <v>-0.5</v>
      </c>
      <c r="GJ40" s="43">
        <f t="shared" si="181"/>
        <v>0.8660254038</v>
      </c>
      <c r="GK40" s="59">
        <f t="shared" si="182"/>
        <v>2.094395102</v>
      </c>
      <c r="GL40" s="43">
        <f t="shared" si="183"/>
        <v>1</v>
      </c>
      <c r="GM40" s="51">
        <f t="shared" si="184"/>
        <v>-2.094395102</v>
      </c>
      <c r="GN40" s="51">
        <f t="shared" si="185"/>
        <v>0</v>
      </c>
      <c r="GO40" s="52">
        <f t="shared" si="186"/>
        <v>-2.094395102</v>
      </c>
      <c r="GP40" s="52">
        <f t="shared" si="187"/>
        <v>-2.094395102</v>
      </c>
      <c r="GQ40" s="36">
        <f t="shared" si="188"/>
        <v>-2.094395102</v>
      </c>
      <c r="GR40" s="53">
        <f t="shared" si="189"/>
        <v>1</v>
      </c>
      <c r="GS40" s="53">
        <f t="shared" si="190"/>
        <v>0.486034766</v>
      </c>
      <c r="GT40" s="54">
        <f t="shared" si="191"/>
        <v>0.486034766</v>
      </c>
      <c r="GU40" s="55">
        <f t="shared" si="192"/>
        <v>-0.243017383</v>
      </c>
      <c r="GV40" s="55">
        <f t="shared" si="193"/>
        <v>-0.4209184544</v>
      </c>
      <c r="GW40" s="55">
        <f t="shared" si="194"/>
        <v>-2.094395102</v>
      </c>
      <c r="GX40" s="39">
        <f t="shared" si="195"/>
        <v>0.486034766</v>
      </c>
      <c r="GY40" s="51">
        <f t="shared" si="196"/>
        <v>2.094395102</v>
      </c>
      <c r="GZ40" s="51">
        <f t="shared" si="197"/>
        <v>0</v>
      </c>
      <c r="HA40" s="52">
        <f t="shared" si="198"/>
        <v>2.094395102</v>
      </c>
      <c r="HB40" s="52">
        <f t="shared" si="199"/>
        <v>2.094395102</v>
      </c>
      <c r="HC40" s="36">
        <f t="shared" si="200"/>
        <v>2.094395102</v>
      </c>
      <c r="HD40" s="53">
        <f t="shared" si="201"/>
        <v>1</v>
      </c>
      <c r="HE40" s="53">
        <f t="shared" si="202"/>
        <v>0.4142714588</v>
      </c>
      <c r="HF40" s="54">
        <f t="shared" si="203"/>
        <v>0.4142714588</v>
      </c>
      <c r="HG40" s="55">
        <f t="shared" si="204"/>
        <v>-0.2071357294</v>
      </c>
      <c r="HH40" s="55">
        <f t="shared" si="205"/>
        <v>0.3587696074</v>
      </c>
      <c r="HI40" s="55">
        <f t="shared" si="206"/>
        <v>2.094395102</v>
      </c>
      <c r="HJ40" s="39">
        <f t="shared" si="207"/>
        <v>0.4142714588</v>
      </c>
      <c r="HK40" s="51">
        <f t="shared" si="208"/>
        <v>2.094395102</v>
      </c>
      <c r="HL40" s="51">
        <f t="shared" si="209"/>
        <v>0</v>
      </c>
      <c r="HM40" s="52">
        <f t="shared" si="210"/>
        <v>2.094395102</v>
      </c>
      <c r="HN40" s="52">
        <f t="shared" si="211"/>
        <v>2.094395102</v>
      </c>
      <c r="HO40" s="36">
        <f t="shared" si="212"/>
        <v>2.094395102</v>
      </c>
      <c r="HP40" s="53">
        <f t="shared" si="213"/>
        <v>1</v>
      </c>
      <c r="HQ40" s="53">
        <f t="shared" si="214"/>
        <v>0.486034766</v>
      </c>
      <c r="HR40" s="54">
        <f t="shared" si="215"/>
        <v>0.486034766</v>
      </c>
      <c r="HS40" s="55">
        <f t="shared" si="216"/>
        <v>-0.243017383</v>
      </c>
      <c r="HT40" s="55">
        <f t="shared" si="217"/>
        <v>0.4209184544</v>
      </c>
      <c r="HU40" s="55">
        <f t="shared" si="218"/>
        <v>2.094395102</v>
      </c>
      <c r="HV40" s="39">
        <f t="shared" si="219"/>
        <v>0.486034766</v>
      </c>
      <c r="HW40" s="51">
        <f t="shared" si="220"/>
        <v>-2.094395102</v>
      </c>
      <c r="HX40" s="51">
        <f t="shared" si="221"/>
        <v>0</v>
      </c>
      <c r="HY40" s="52">
        <f t="shared" si="222"/>
        <v>-2.094395102</v>
      </c>
      <c r="HZ40" s="52">
        <f t="shared" si="223"/>
        <v>-2.094395102</v>
      </c>
      <c r="IA40" s="36">
        <f t="shared" si="224"/>
        <v>-2.094395102</v>
      </c>
      <c r="IB40" s="53">
        <f t="shared" si="225"/>
        <v>1</v>
      </c>
      <c r="IC40" s="53">
        <f t="shared" si="226"/>
        <v>0.4142714588</v>
      </c>
      <c r="ID40" s="54">
        <f t="shared" si="227"/>
        <v>0.4142714588</v>
      </c>
      <c r="IE40" s="55">
        <f t="shared" si="228"/>
        <v>-0.2071357294</v>
      </c>
      <c r="IF40" s="55">
        <f t="shared" si="229"/>
        <v>-0.3587696074</v>
      </c>
      <c r="IG40" s="55">
        <f t="shared" si="230"/>
        <v>-2.094395102</v>
      </c>
      <c r="IH40" s="39">
        <f t="shared" si="231"/>
        <v>0.4142714588</v>
      </c>
    </row>
    <row r="41" ht="12.75" customHeight="1">
      <c r="A41" s="44">
        <f>'Execute Cubic'!U41</f>
        <v>1.006207413</v>
      </c>
      <c r="B41" s="44">
        <f>'Execute Cubic'!V41</f>
        <v>-1.537402747</v>
      </c>
      <c r="C41" s="44">
        <f>'Execute Cubic'!W41</f>
        <v>1.390325648</v>
      </c>
      <c r="D41" s="44">
        <f>'Execute Cubic'!X41</f>
        <v>-0.4526169109</v>
      </c>
      <c r="E41" s="44">
        <f t="shared" ref="E41:H41" si="824">0</f>
        <v>0</v>
      </c>
      <c r="F41" s="44">
        <f t="shared" si="824"/>
        <v>0</v>
      </c>
      <c r="G41" s="44">
        <f t="shared" si="824"/>
        <v>0</v>
      </c>
      <c r="H41" s="44">
        <f t="shared" si="824"/>
        <v>0</v>
      </c>
      <c r="I41" s="45">
        <f t="shared" si="27"/>
        <v>0.5263832957</v>
      </c>
      <c r="J41" s="45">
        <f t="shared" si="28"/>
        <v>0</v>
      </c>
      <c r="K41" s="46">
        <f t="shared" si="29"/>
        <v>0.5007675155</v>
      </c>
      <c r="L41" s="46">
        <f t="shared" si="30"/>
        <v>-0.7770387048</v>
      </c>
      <c r="M41" s="47">
        <f t="shared" si="31"/>
        <v>0.5007675155</v>
      </c>
      <c r="N41" s="47">
        <f t="shared" si="32"/>
        <v>0.7770387048</v>
      </c>
      <c r="O41" s="48">
        <f t="shared" ref="O41:R41" si="825">ATAN2(A41,E41)</f>
        <v>0</v>
      </c>
      <c r="P41" s="48">
        <f t="shared" si="825"/>
        <v>3.141592654</v>
      </c>
      <c r="Q41" s="48">
        <f t="shared" si="825"/>
        <v>0</v>
      </c>
      <c r="R41" s="48">
        <f t="shared" si="825"/>
        <v>3.141592654</v>
      </c>
      <c r="S41" s="48">
        <f t="shared" ref="S41:V41" si="826">SQRT(POWER(A41,2)+POWER(E41,2))</f>
        <v>1.006207413</v>
      </c>
      <c r="T41" s="48">
        <f t="shared" si="826"/>
        <v>1.537402747</v>
      </c>
      <c r="U41" s="48">
        <f t="shared" si="826"/>
        <v>1.390325648</v>
      </c>
      <c r="V41" s="48">
        <f t="shared" si="826"/>
        <v>0.4526169109</v>
      </c>
      <c r="W41" s="49">
        <f t="shared" ref="W41:Z41" si="827">O41-$O41</f>
        <v>0</v>
      </c>
      <c r="X41" s="49">
        <f t="shared" si="827"/>
        <v>3.141592654</v>
      </c>
      <c r="Y41" s="49">
        <f t="shared" si="827"/>
        <v>0</v>
      </c>
      <c r="Z41" s="49">
        <f t="shared" si="827"/>
        <v>3.141592654</v>
      </c>
      <c r="AA41" s="49">
        <f t="shared" ref="AA41:AD41" si="828">S41/$S41</f>
        <v>1</v>
      </c>
      <c r="AB41" s="49">
        <f t="shared" si="828"/>
        <v>1.527918327</v>
      </c>
      <c r="AC41" s="49">
        <f t="shared" si="828"/>
        <v>1.381748564</v>
      </c>
      <c r="AD41" s="49">
        <f t="shared" si="828"/>
        <v>0.4498246634</v>
      </c>
      <c r="AE41" s="50">
        <f t="shared" ref="AE41:AH41" si="829">AA41*COS(W41)</f>
        <v>1</v>
      </c>
      <c r="AF41" s="50">
        <f t="shared" si="829"/>
        <v>-1.527918327</v>
      </c>
      <c r="AG41" s="50">
        <f t="shared" si="829"/>
        <v>1.381748564</v>
      </c>
      <c r="AH41" s="50">
        <f t="shared" si="829"/>
        <v>-0.4498246634</v>
      </c>
      <c r="AI41" s="44">
        <f t="shared" ref="AI41:AL41" si="830">AA41*SIN(W41)</f>
        <v>0</v>
      </c>
      <c r="AJ41" s="44">
        <f t="shared" si="830"/>
        <v>0</v>
      </c>
      <c r="AK41" s="44">
        <f t="shared" si="830"/>
        <v>0</v>
      </c>
      <c r="AL41" s="44">
        <f t="shared" si="830"/>
        <v>0</v>
      </c>
      <c r="AM41" s="51">
        <f t="shared" si="39"/>
        <v>9.424777961</v>
      </c>
      <c r="AN41" s="52">
        <f t="shared" si="40"/>
        <v>9.424777961</v>
      </c>
      <c r="AO41" s="52">
        <f t="shared" si="41"/>
        <v>3.141592654</v>
      </c>
      <c r="AP41" s="36">
        <f t="shared" si="42"/>
        <v>3.141592654</v>
      </c>
      <c r="AQ41" s="53">
        <f t="shared" si="43"/>
        <v>3.566977914</v>
      </c>
      <c r="AR41" s="54">
        <f t="shared" si="44"/>
        <v>3.566977914</v>
      </c>
      <c r="AS41" s="55">
        <f t="shared" si="45"/>
        <v>7.133955829</v>
      </c>
      <c r="AT41" s="55">
        <f t="shared" si="46"/>
        <v>0</v>
      </c>
      <c r="AU41" s="55">
        <f t="shared" si="47"/>
        <v>0</v>
      </c>
      <c r="AV41" s="39">
        <f t="shared" si="48"/>
        <v>7.133955829</v>
      </c>
      <c r="AW41" s="51">
        <f t="shared" ref="AW41:AX41" si="831">AW$1*X41</f>
        <v>3.141592654</v>
      </c>
      <c r="AX41" s="51">
        <f t="shared" si="831"/>
        <v>0</v>
      </c>
      <c r="AY41" s="52">
        <f t="shared" si="50"/>
        <v>3.141592654</v>
      </c>
      <c r="AZ41" s="52">
        <f t="shared" si="51"/>
        <v>3.141592654</v>
      </c>
      <c r="BA41" s="36">
        <f t="shared" si="52"/>
        <v>3.141592654</v>
      </c>
      <c r="BB41" s="53">
        <f t="shared" ref="BB41:BC41" si="832">POWER(AB41,BB$1)</f>
        <v>1.527918327</v>
      </c>
      <c r="BC41" s="53">
        <f t="shared" si="832"/>
        <v>1.381748564</v>
      </c>
      <c r="BD41" s="54">
        <f t="shared" si="54"/>
        <v>2.111198953</v>
      </c>
      <c r="BE41" s="55">
        <f t="shared" si="55"/>
        <v>-19.00079058</v>
      </c>
      <c r="BF41" s="55">
        <f t="shared" si="56"/>
        <v>0</v>
      </c>
      <c r="BG41" s="55">
        <f t="shared" si="57"/>
        <v>3.141592654</v>
      </c>
      <c r="BH41" s="39">
        <f t="shared" si="58"/>
        <v>19.00079058</v>
      </c>
      <c r="BI41" s="51">
        <f t="shared" si="59"/>
        <v>3.141592654</v>
      </c>
      <c r="BJ41" s="52">
        <f t="shared" si="60"/>
        <v>3.141592654</v>
      </c>
      <c r="BK41" s="52">
        <f t="shared" si="61"/>
        <v>3.141592654</v>
      </c>
      <c r="BL41" s="36">
        <f t="shared" si="62"/>
        <v>3.141592654</v>
      </c>
      <c r="BM41" s="53">
        <f t="shared" si="63"/>
        <v>0.4498246634</v>
      </c>
      <c r="BN41" s="54">
        <f t="shared" si="64"/>
        <v>0.4498246634</v>
      </c>
      <c r="BO41" s="55">
        <f t="shared" si="65"/>
        <v>12.14526591</v>
      </c>
      <c r="BP41" s="55">
        <f t="shared" si="66"/>
        <v>0</v>
      </c>
      <c r="BQ41" s="55">
        <f t="shared" si="67"/>
        <v>0</v>
      </c>
      <c r="BR41" s="39">
        <f t="shared" si="68"/>
        <v>12.14526591</v>
      </c>
      <c r="BS41" s="56">
        <f t="shared" ref="BS41:BT41" si="833">AS41+BE41+BO41</f>
        <v>0.2784311592</v>
      </c>
      <c r="BT41" s="56">
        <f t="shared" si="833"/>
        <v>0</v>
      </c>
      <c r="BU41" s="56">
        <f t="shared" si="70"/>
        <v>0</v>
      </c>
      <c r="BV41" s="57">
        <f t="shared" si="71"/>
        <v>0.2784311592</v>
      </c>
      <c r="BW41" s="51">
        <f t="shared" ref="BW41:BX41" si="834">BW$1*X41</f>
        <v>6.283185307</v>
      </c>
      <c r="BX41" s="51">
        <f t="shared" si="834"/>
        <v>0</v>
      </c>
      <c r="BY41" s="52">
        <f t="shared" si="73"/>
        <v>6.283185307</v>
      </c>
      <c r="BZ41" s="52">
        <f t="shared" si="74"/>
        <v>0</v>
      </c>
      <c r="CA41" s="36">
        <f t="shared" si="75"/>
        <v>0</v>
      </c>
      <c r="CB41" s="53">
        <f t="shared" ref="CB41:CC41" si="835">POWER(AB41,CB$1)</f>
        <v>2.334534413</v>
      </c>
      <c r="CC41" s="53">
        <f t="shared" si="835"/>
        <v>1.909229093</v>
      </c>
      <c r="CD41" s="54">
        <f t="shared" si="77"/>
        <v>4.457161021</v>
      </c>
      <c r="CE41" s="55">
        <f t="shared" si="78"/>
        <v>-4.457161021</v>
      </c>
      <c r="CF41" s="55">
        <f t="shared" si="79"/>
        <v>0</v>
      </c>
      <c r="CG41" s="55">
        <f t="shared" si="80"/>
        <v>3.141592654</v>
      </c>
      <c r="CH41" s="39">
        <f t="shared" si="81"/>
        <v>4.457161021</v>
      </c>
      <c r="CI41" s="51">
        <f t="shared" si="82"/>
        <v>0</v>
      </c>
      <c r="CJ41" s="52">
        <f t="shared" si="83"/>
        <v>0</v>
      </c>
      <c r="CK41" s="52">
        <f t="shared" si="84"/>
        <v>0</v>
      </c>
      <c r="CL41" s="36">
        <f t="shared" si="85"/>
        <v>0</v>
      </c>
      <c r="CM41" s="53">
        <f t="shared" si="86"/>
        <v>2.638074558</v>
      </c>
      <c r="CN41" s="54">
        <f t="shared" si="87"/>
        <v>2.638074558</v>
      </c>
      <c r="CO41" s="55">
        <f t="shared" si="88"/>
        <v>10.55229823</v>
      </c>
      <c r="CP41" s="55">
        <f t="shared" si="89"/>
        <v>0</v>
      </c>
      <c r="CQ41" s="55">
        <f t="shared" si="90"/>
        <v>0</v>
      </c>
      <c r="CR41" s="39">
        <f t="shared" si="91"/>
        <v>10.55229823</v>
      </c>
      <c r="CS41" s="51">
        <f t="shared" si="92"/>
        <v>9.424777961</v>
      </c>
      <c r="CT41" s="51">
        <f t="shared" si="93"/>
        <v>3.141592654</v>
      </c>
      <c r="CU41" s="52">
        <f t="shared" si="94"/>
        <v>12.56637061</v>
      </c>
      <c r="CV41" s="52">
        <f t="shared" si="95"/>
        <v>0</v>
      </c>
      <c r="CW41" s="36">
        <f t="shared" si="96"/>
        <v>0</v>
      </c>
      <c r="CX41" s="53">
        <f t="shared" si="97"/>
        <v>3.566977914</v>
      </c>
      <c r="CY41" s="53">
        <f t="shared" si="98"/>
        <v>0.4498246634</v>
      </c>
      <c r="CZ41" s="54">
        <f t="shared" si="99"/>
        <v>1.60451464</v>
      </c>
      <c r="DA41" s="55">
        <f t="shared" si="100"/>
        <v>6.418058559</v>
      </c>
      <c r="DB41" s="55">
        <f t="shared" si="101"/>
        <v>0</v>
      </c>
      <c r="DC41" s="55">
        <f t="shared" si="102"/>
        <v>0</v>
      </c>
      <c r="DD41" s="39">
        <f t="shared" si="103"/>
        <v>6.418058559</v>
      </c>
      <c r="DE41" s="51">
        <f t="shared" ref="DE41:DG41" si="836">DE$1*X41</f>
        <v>3.141592654</v>
      </c>
      <c r="DF41" s="51">
        <f t="shared" si="836"/>
        <v>0</v>
      </c>
      <c r="DG41" s="51">
        <f t="shared" si="836"/>
        <v>3.141592654</v>
      </c>
      <c r="DH41" s="52">
        <f t="shared" si="105"/>
        <v>6.283185307</v>
      </c>
      <c r="DI41" s="52">
        <f t="shared" si="106"/>
        <v>0</v>
      </c>
      <c r="DJ41" s="36">
        <f t="shared" si="107"/>
        <v>0</v>
      </c>
      <c r="DK41" s="53">
        <f t="shared" ref="DK41:DM41" si="837">POWER(AB41,DK$1)</f>
        <v>1.527918327</v>
      </c>
      <c r="DL41" s="53">
        <f t="shared" si="837"/>
        <v>1.381748564</v>
      </c>
      <c r="DM41" s="53">
        <f t="shared" si="837"/>
        <v>0.4498246634</v>
      </c>
      <c r="DN41" s="54">
        <f t="shared" si="109"/>
        <v>0.9496693586</v>
      </c>
      <c r="DO41" s="55">
        <f t="shared" si="110"/>
        <v>-17.09404846</v>
      </c>
      <c r="DP41" s="55">
        <f t="shared" si="111"/>
        <v>0</v>
      </c>
      <c r="DQ41" s="55">
        <f t="shared" si="112"/>
        <v>3.141592654</v>
      </c>
      <c r="DR41" s="39">
        <f t="shared" si="113"/>
        <v>17.09404846</v>
      </c>
      <c r="DS41" s="51">
        <f t="shared" si="114"/>
        <v>6.283185307</v>
      </c>
      <c r="DT41" s="52">
        <f t="shared" si="115"/>
        <v>6.283185307</v>
      </c>
      <c r="DU41" s="52">
        <f t="shared" si="116"/>
        <v>0</v>
      </c>
      <c r="DV41" s="36">
        <f t="shared" si="117"/>
        <v>0</v>
      </c>
      <c r="DW41" s="53">
        <f t="shared" si="118"/>
        <v>0.2023422278</v>
      </c>
      <c r="DX41" s="54">
        <f t="shared" si="119"/>
        <v>0.2023422278</v>
      </c>
      <c r="DY41" s="55">
        <f t="shared" si="120"/>
        <v>5.463240151</v>
      </c>
      <c r="DZ41" s="55">
        <f t="shared" si="121"/>
        <v>0</v>
      </c>
      <c r="EA41" s="55">
        <f t="shared" si="122"/>
        <v>0</v>
      </c>
      <c r="EB41" s="39">
        <f t="shared" si="123"/>
        <v>5.463240151</v>
      </c>
      <c r="EC41" s="56">
        <f t="shared" ref="EC41:ED41" si="838">CE41+CO41+DA41+DO41+DY41</f>
        <v>0.8823874636</v>
      </c>
      <c r="ED41" s="56">
        <f t="shared" si="838"/>
        <v>0</v>
      </c>
      <c r="EE41" s="56">
        <f t="shared" si="125"/>
        <v>0</v>
      </c>
      <c r="EF41" s="57">
        <f t="shared" si="126"/>
        <v>0.8823874636</v>
      </c>
      <c r="EG41" s="51">
        <f t="shared" si="127"/>
        <v>0</v>
      </c>
      <c r="EH41" s="52">
        <f t="shared" si="128"/>
        <v>0</v>
      </c>
      <c r="EI41" s="52">
        <f t="shared" si="129"/>
        <v>0</v>
      </c>
      <c r="EJ41" s="36">
        <f t="shared" si="130"/>
        <v>0</v>
      </c>
      <c r="EK41" s="53">
        <f t="shared" si="131"/>
        <v>0.9393548124</v>
      </c>
      <c r="EL41" s="54">
        <f t="shared" si="132"/>
        <v>0.9393548124</v>
      </c>
      <c r="EM41" s="55">
        <f t="shared" si="133"/>
        <v>4.881030784</v>
      </c>
      <c r="EN41" s="55">
        <f t="shared" si="134"/>
        <v>0</v>
      </c>
      <c r="EO41" s="55">
        <f t="shared" si="135"/>
        <v>0</v>
      </c>
      <c r="EP41" s="39">
        <f t="shared" si="136"/>
        <v>4.881030784</v>
      </c>
      <c r="EQ41" s="56">
        <f t="shared" ref="EQ41:ER41" si="839">BS41+EM41</f>
        <v>5.159461943</v>
      </c>
      <c r="ER41" s="56">
        <f t="shared" si="839"/>
        <v>0</v>
      </c>
      <c r="ES41" s="56">
        <f t="shared" si="138"/>
        <v>0</v>
      </c>
      <c r="ET41" s="57">
        <f t="shared" si="139"/>
        <v>5.159461943</v>
      </c>
      <c r="EU41" s="51">
        <f t="shared" si="140"/>
        <v>0</v>
      </c>
      <c r="EV41" s="52">
        <f t="shared" si="141"/>
        <v>0</v>
      </c>
      <c r="EW41" s="52">
        <f t="shared" si="142"/>
        <v>0</v>
      </c>
      <c r="EX41" s="36">
        <f t="shared" si="143"/>
        <v>0</v>
      </c>
      <c r="EY41" s="53">
        <f t="shared" si="144"/>
        <v>1.727964454</v>
      </c>
      <c r="EZ41" s="54">
        <f t="shared" si="145"/>
        <v>1.727964454</v>
      </c>
      <c r="FA41" s="55">
        <f t="shared" si="146"/>
        <v>0.4571620988</v>
      </c>
      <c r="FB41" s="55">
        <f t="shared" si="147"/>
        <v>0</v>
      </c>
      <c r="FC41" s="55">
        <f t="shared" si="148"/>
        <v>0</v>
      </c>
      <c r="FD41" s="39">
        <f t="shared" si="149"/>
        <v>0.4571620988</v>
      </c>
      <c r="FE41" s="51">
        <f t="shared" si="150"/>
        <v>6.283185307</v>
      </c>
      <c r="FF41" s="52">
        <f t="shared" si="151"/>
        <v>6.283185307</v>
      </c>
      <c r="FG41" s="52">
        <f t="shared" si="152"/>
        <v>0</v>
      </c>
      <c r="FH41" s="36">
        <f t="shared" si="153"/>
        <v>0</v>
      </c>
      <c r="FI41" s="53">
        <f t="shared" si="154"/>
        <v>2.334534413</v>
      </c>
      <c r="FJ41" s="54">
        <f t="shared" si="155"/>
        <v>2.334534413</v>
      </c>
      <c r="FK41" s="55">
        <f t="shared" si="156"/>
        <v>-2.334534413</v>
      </c>
      <c r="FL41" s="55">
        <f t="shared" si="157"/>
        <v>0</v>
      </c>
      <c r="FM41" s="55">
        <f t="shared" si="158"/>
        <v>3.141592654</v>
      </c>
      <c r="FN41" s="39">
        <f t="shared" si="159"/>
        <v>2.334534413</v>
      </c>
      <c r="FO41" s="56">
        <f t="shared" si="160"/>
        <v>1.810711278</v>
      </c>
      <c r="FP41" s="56">
        <f t="shared" si="161"/>
        <v>0</v>
      </c>
      <c r="FQ41" s="56">
        <f t="shared" si="162"/>
        <v>0</v>
      </c>
      <c r="FR41" s="57">
        <f t="shared" si="163"/>
        <v>1.810711278</v>
      </c>
      <c r="FS41" s="51">
        <f t="shared" si="164"/>
        <v>0</v>
      </c>
      <c r="FT41" s="51">
        <f t="shared" si="165"/>
        <v>0</v>
      </c>
      <c r="FU41" s="52">
        <f t="shared" si="166"/>
        <v>0</v>
      </c>
      <c r="FV41" s="52">
        <f t="shared" si="167"/>
        <v>0</v>
      </c>
      <c r="FW41" s="36">
        <f t="shared" si="168"/>
        <v>0</v>
      </c>
      <c r="FX41" s="53">
        <f t="shared" si="169"/>
        <v>1.810711278</v>
      </c>
      <c r="FY41" s="53">
        <f t="shared" si="170"/>
        <v>2.18740793</v>
      </c>
      <c r="FZ41" s="54">
        <f t="shared" si="171"/>
        <v>3.960764208</v>
      </c>
      <c r="GA41" s="55">
        <f t="shared" si="172"/>
        <v>0.440084912</v>
      </c>
      <c r="GB41" s="55">
        <f t="shared" si="173"/>
        <v>0</v>
      </c>
      <c r="GC41" s="55">
        <f t="shared" si="174"/>
        <v>0</v>
      </c>
      <c r="GD41" s="39">
        <f t="shared" si="175"/>
        <v>0.440084912</v>
      </c>
      <c r="GE41" s="58">
        <f t="shared" si="176"/>
        <v>-0.5</v>
      </c>
      <c r="GF41" s="42">
        <f t="shared" si="177"/>
        <v>-0.8660254038</v>
      </c>
      <c r="GG41" s="58">
        <f t="shared" si="178"/>
        <v>-2.094395102</v>
      </c>
      <c r="GH41" s="42">
        <f t="shared" si="179"/>
        <v>1</v>
      </c>
      <c r="GI41" s="59">
        <f t="shared" si="180"/>
        <v>-0.5</v>
      </c>
      <c r="GJ41" s="43">
        <f t="shared" si="181"/>
        <v>0.8660254038</v>
      </c>
      <c r="GK41" s="59">
        <f t="shared" si="182"/>
        <v>2.094395102</v>
      </c>
      <c r="GL41" s="43">
        <f t="shared" si="183"/>
        <v>1</v>
      </c>
      <c r="GM41" s="51">
        <f t="shared" si="184"/>
        <v>-2.094395102</v>
      </c>
      <c r="GN41" s="51">
        <f t="shared" si="185"/>
        <v>0</v>
      </c>
      <c r="GO41" s="52">
        <f t="shared" si="186"/>
        <v>-2.094395102</v>
      </c>
      <c r="GP41" s="52">
        <f t="shared" si="187"/>
        <v>-2.094395102</v>
      </c>
      <c r="GQ41" s="36">
        <f t="shared" si="188"/>
        <v>-2.094395102</v>
      </c>
      <c r="GR41" s="53">
        <f t="shared" si="189"/>
        <v>1</v>
      </c>
      <c r="GS41" s="53">
        <f t="shared" si="190"/>
        <v>0.4571620988</v>
      </c>
      <c r="GT41" s="54">
        <f t="shared" si="191"/>
        <v>0.4571620988</v>
      </c>
      <c r="GU41" s="55">
        <f t="shared" si="192"/>
        <v>-0.2285810494</v>
      </c>
      <c r="GV41" s="55">
        <f t="shared" si="193"/>
        <v>-0.3959139912</v>
      </c>
      <c r="GW41" s="55">
        <f t="shared" si="194"/>
        <v>-2.094395102</v>
      </c>
      <c r="GX41" s="39">
        <f t="shared" si="195"/>
        <v>0.4571620988</v>
      </c>
      <c r="GY41" s="51">
        <f t="shared" si="196"/>
        <v>2.094395102</v>
      </c>
      <c r="GZ41" s="51">
        <f t="shared" si="197"/>
        <v>0</v>
      </c>
      <c r="HA41" s="52">
        <f t="shared" si="198"/>
        <v>2.094395102</v>
      </c>
      <c r="HB41" s="52">
        <f t="shared" si="199"/>
        <v>2.094395102</v>
      </c>
      <c r="HC41" s="36">
        <f t="shared" si="200"/>
        <v>2.094395102</v>
      </c>
      <c r="HD41" s="53">
        <f t="shared" si="201"/>
        <v>1</v>
      </c>
      <c r="HE41" s="53">
        <f t="shared" si="202"/>
        <v>0.440084912</v>
      </c>
      <c r="HF41" s="54">
        <f t="shared" si="203"/>
        <v>0.440084912</v>
      </c>
      <c r="HG41" s="55">
        <f t="shared" si="204"/>
        <v>-0.220042456</v>
      </c>
      <c r="HH41" s="55">
        <f t="shared" si="205"/>
        <v>0.3811247136</v>
      </c>
      <c r="HI41" s="55">
        <f t="shared" si="206"/>
        <v>2.094395102</v>
      </c>
      <c r="HJ41" s="39">
        <f t="shared" si="207"/>
        <v>0.440084912</v>
      </c>
      <c r="HK41" s="51">
        <f t="shared" si="208"/>
        <v>2.094395102</v>
      </c>
      <c r="HL41" s="51">
        <f t="shared" si="209"/>
        <v>0</v>
      </c>
      <c r="HM41" s="52">
        <f t="shared" si="210"/>
        <v>2.094395102</v>
      </c>
      <c r="HN41" s="52">
        <f t="shared" si="211"/>
        <v>2.094395102</v>
      </c>
      <c r="HO41" s="36">
        <f t="shared" si="212"/>
        <v>2.094395102</v>
      </c>
      <c r="HP41" s="53">
        <f t="shared" si="213"/>
        <v>1</v>
      </c>
      <c r="HQ41" s="53">
        <f t="shared" si="214"/>
        <v>0.4571620988</v>
      </c>
      <c r="HR41" s="54">
        <f t="shared" si="215"/>
        <v>0.4571620988</v>
      </c>
      <c r="HS41" s="55">
        <f t="shared" si="216"/>
        <v>-0.2285810494</v>
      </c>
      <c r="HT41" s="55">
        <f t="shared" si="217"/>
        <v>0.3959139912</v>
      </c>
      <c r="HU41" s="55">
        <f t="shared" si="218"/>
        <v>2.094395102</v>
      </c>
      <c r="HV41" s="39">
        <f t="shared" si="219"/>
        <v>0.4571620988</v>
      </c>
      <c r="HW41" s="51">
        <f t="shared" si="220"/>
        <v>-2.094395102</v>
      </c>
      <c r="HX41" s="51">
        <f t="shared" si="221"/>
        <v>0</v>
      </c>
      <c r="HY41" s="52">
        <f t="shared" si="222"/>
        <v>-2.094395102</v>
      </c>
      <c r="HZ41" s="52">
        <f t="shared" si="223"/>
        <v>-2.094395102</v>
      </c>
      <c r="IA41" s="36">
        <f t="shared" si="224"/>
        <v>-2.094395102</v>
      </c>
      <c r="IB41" s="53">
        <f t="shared" si="225"/>
        <v>1</v>
      </c>
      <c r="IC41" s="53">
        <f t="shared" si="226"/>
        <v>0.440084912</v>
      </c>
      <c r="ID41" s="54">
        <f t="shared" si="227"/>
        <v>0.440084912</v>
      </c>
      <c r="IE41" s="55">
        <f t="shared" si="228"/>
        <v>-0.220042456</v>
      </c>
      <c r="IF41" s="55">
        <f t="shared" si="229"/>
        <v>-0.3811247136</v>
      </c>
      <c r="IG41" s="55">
        <f t="shared" si="230"/>
        <v>-2.094395102</v>
      </c>
      <c r="IH41" s="39">
        <f t="shared" si="231"/>
        <v>0.440084912</v>
      </c>
    </row>
    <row r="42" ht="12.75" customHeight="1">
      <c r="A42" s="44">
        <f>'Execute Cubic'!U42</f>
        <v>1.006207413</v>
      </c>
      <c r="B42" s="44">
        <f>'Execute Cubic'!V42</f>
        <v>-1.402146959</v>
      </c>
      <c r="C42" s="44">
        <f>'Execute Cubic'!W42</f>
        <v>1.258873303</v>
      </c>
      <c r="D42" s="44">
        <f>'Execute Cubic'!X42</f>
        <v>-0.384913786</v>
      </c>
      <c r="E42" s="44">
        <f t="shared" ref="E42:H42" si="840">0</f>
        <v>0</v>
      </c>
      <c r="F42" s="44">
        <f t="shared" si="840"/>
        <v>0</v>
      </c>
      <c r="G42" s="44">
        <f t="shared" si="840"/>
        <v>0</v>
      </c>
      <c r="H42" s="44">
        <f t="shared" si="840"/>
        <v>0</v>
      </c>
      <c r="I42" s="45">
        <f t="shared" si="27"/>
        <v>0.4675480714</v>
      </c>
      <c r="J42" s="45">
        <f t="shared" si="28"/>
        <v>0</v>
      </c>
      <c r="K42" s="46">
        <f t="shared" si="29"/>
        <v>0.4629744382</v>
      </c>
      <c r="L42" s="46">
        <f t="shared" si="30"/>
        <v>-0.7770689946</v>
      </c>
      <c r="M42" s="47">
        <f t="shared" si="31"/>
        <v>0.4629744382</v>
      </c>
      <c r="N42" s="47">
        <f t="shared" si="32"/>
        <v>0.7770689946</v>
      </c>
      <c r="O42" s="48">
        <f t="shared" ref="O42:R42" si="841">ATAN2(A42,E42)</f>
        <v>0</v>
      </c>
      <c r="P42" s="48">
        <f t="shared" si="841"/>
        <v>3.141592654</v>
      </c>
      <c r="Q42" s="48">
        <f t="shared" si="841"/>
        <v>0</v>
      </c>
      <c r="R42" s="48">
        <f t="shared" si="841"/>
        <v>3.141592654</v>
      </c>
      <c r="S42" s="48">
        <f t="shared" ref="S42:V42" si="842">SQRT(POWER(A42,2)+POWER(E42,2))</f>
        <v>1.006207413</v>
      </c>
      <c r="T42" s="48">
        <f t="shared" si="842"/>
        <v>1.402146959</v>
      </c>
      <c r="U42" s="48">
        <f t="shared" si="842"/>
        <v>1.258873303</v>
      </c>
      <c r="V42" s="48">
        <f t="shared" si="842"/>
        <v>0.384913786</v>
      </c>
      <c r="W42" s="49">
        <f t="shared" ref="W42:Z42" si="843">O42-$O42</f>
        <v>0</v>
      </c>
      <c r="X42" s="49">
        <f t="shared" si="843"/>
        <v>3.141592654</v>
      </c>
      <c r="Y42" s="49">
        <f t="shared" si="843"/>
        <v>0</v>
      </c>
      <c r="Z42" s="49">
        <f t="shared" si="843"/>
        <v>3.141592654</v>
      </c>
      <c r="AA42" s="49">
        <f t="shared" ref="AA42:AD42" si="844">S42/$S42</f>
        <v>1</v>
      </c>
      <c r="AB42" s="49">
        <f t="shared" si="844"/>
        <v>1.393496948</v>
      </c>
      <c r="AC42" s="49">
        <f t="shared" si="844"/>
        <v>1.251107164</v>
      </c>
      <c r="AD42" s="49">
        <f t="shared" si="844"/>
        <v>0.3825392071</v>
      </c>
      <c r="AE42" s="50">
        <f t="shared" ref="AE42:AH42" si="845">AA42*COS(W42)</f>
        <v>1</v>
      </c>
      <c r="AF42" s="50">
        <f t="shared" si="845"/>
        <v>-1.393496948</v>
      </c>
      <c r="AG42" s="50">
        <f t="shared" si="845"/>
        <v>1.251107164</v>
      </c>
      <c r="AH42" s="50">
        <f t="shared" si="845"/>
        <v>-0.3825392071</v>
      </c>
      <c r="AI42" s="44">
        <f t="shared" ref="AI42:AL42" si="846">AA42*SIN(W42)</f>
        <v>0</v>
      </c>
      <c r="AJ42" s="44">
        <f t="shared" si="846"/>
        <v>0</v>
      </c>
      <c r="AK42" s="44">
        <f t="shared" si="846"/>
        <v>0</v>
      </c>
      <c r="AL42" s="44">
        <f t="shared" si="846"/>
        <v>0</v>
      </c>
      <c r="AM42" s="51">
        <f t="shared" si="39"/>
        <v>9.424777961</v>
      </c>
      <c r="AN42" s="52">
        <f t="shared" si="40"/>
        <v>9.424777961</v>
      </c>
      <c r="AO42" s="52">
        <f t="shared" si="41"/>
        <v>3.141592654</v>
      </c>
      <c r="AP42" s="36">
        <f t="shared" si="42"/>
        <v>3.141592654</v>
      </c>
      <c r="AQ42" s="53">
        <f t="shared" si="43"/>
        <v>2.705939395</v>
      </c>
      <c r="AR42" s="54">
        <f t="shared" si="44"/>
        <v>2.705939395</v>
      </c>
      <c r="AS42" s="55">
        <f t="shared" si="45"/>
        <v>5.41187879</v>
      </c>
      <c r="AT42" s="55">
        <f t="shared" si="46"/>
        <v>0</v>
      </c>
      <c r="AU42" s="55">
        <f t="shared" si="47"/>
        <v>0</v>
      </c>
      <c r="AV42" s="39">
        <f t="shared" si="48"/>
        <v>5.41187879</v>
      </c>
      <c r="AW42" s="51">
        <f t="shared" ref="AW42:AX42" si="847">AW$1*X42</f>
        <v>3.141592654</v>
      </c>
      <c r="AX42" s="51">
        <f t="shared" si="847"/>
        <v>0</v>
      </c>
      <c r="AY42" s="52">
        <f t="shared" si="50"/>
        <v>3.141592654</v>
      </c>
      <c r="AZ42" s="52">
        <f t="shared" si="51"/>
        <v>3.141592654</v>
      </c>
      <c r="BA42" s="36">
        <f t="shared" si="52"/>
        <v>3.141592654</v>
      </c>
      <c r="BB42" s="53">
        <f t="shared" ref="BB42:BC42" si="848">POWER(AB42,BB$1)</f>
        <v>1.393496948</v>
      </c>
      <c r="BC42" s="53">
        <f t="shared" si="848"/>
        <v>1.251107164</v>
      </c>
      <c r="BD42" s="54">
        <f t="shared" si="54"/>
        <v>1.743414015</v>
      </c>
      <c r="BE42" s="55">
        <f t="shared" si="55"/>
        <v>-15.69072613</v>
      </c>
      <c r="BF42" s="55">
        <f t="shared" si="56"/>
        <v>0</v>
      </c>
      <c r="BG42" s="55">
        <f t="shared" si="57"/>
        <v>3.141592654</v>
      </c>
      <c r="BH42" s="39">
        <f t="shared" si="58"/>
        <v>15.69072613</v>
      </c>
      <c r="BI42" s="51">
        <f t="shared" si="59"/>
        <v>3.141592654</v>
      </c>
      <c r="BJ42" s="52">
        <f t="shared" si="60"/>
        <v>3.141592654</v>
      </c>
      <c r="BK42" s="52">
        <f t="shared" si="61"/>
        <v>3.141592654</v>
      </c>
      <c r="BL42" s="36">
        <f t="shared" si="62"/>
        <v>3.141592654</v>
      </c>
      <c r="BM42" s="53">
        <f t="shared" si="63"/>
        <v>0.3825392071</v>
      </c>
      <c r="BN42" s="54">
        <f t="shared" si="64"/>
        <v>0.3825392071</v>
      </c>
      <c r="BO42" s="55">
        <f t="shared" si="65"/>
        <v>10.32855859</v>
      </c>
      <c r="BP42" s="55">
        <f t="shared" si="66"/>
        <v>0</v>
      </c>
      <c r="BQ42" s="55">
        <f t="shared" si="67"/>
        <v>0</v>
      </c>
      <c r="BR42" s="39">
        <f t="shared" si="68"/>
        <v>10.32855859</v>
      </c>
      <c r="BS42" s="56">
        <f t="shared" ref="BS42:BT42" si="849">AS42+BE42+BO42</f>
        <v>0.04971124896</v>
      </c>
      <c r="BT42" s="56">
        <f t="shared" si="849"/>
        <v>0</v>
      </c>
      <c r="BU42" s="56">
        <f t="shared" si="70"/>
        <v>0</v>
      </c>
      <c r="BV42" s="57">
        <f t="shared" si="71"/>
        <v>0.04971124896</v>
      </c>
      <c r="BW42" s="51">
        <f t="shared" ref="BW42:BX42" si="850">BW$1*X42</f>
        <v>6.283185307</v>
      </c>
      <c r="BX42" s="51">
        <f t="shared" si="850"/>
        <v>0</v>
      </c>
      <c r="BY42" s="52">
        <f t="shared" si="73"/>
        <v>6.283185307</v>
      </c>
      <c r="BZ42" s="52">
        <f t="shared" si="74"/>
        <v>0</v>
      </c>
      <c r="CA42" s="36">
        <f t="shared" si="75"/>
        <v>0</v>
      </c>
      <c r="CB42" s="53">
        <f t="shared" ref="CB42:CC42" si="851">POWER(AB42,CB$1)</f>
        <v>1.941833744</v>
      </c>
      <c r="CC42" s="53">
        <f t="shared" si="851"/>
        <v>1.565269137</v>
      </c>
      <c r="CD42" s="54">
        <f t="shared" si="77"/>
        <v>3.039492427</v>
      </c>
      <c r="CE42" s="55">
        <f t="shared" si="78"/>
        <v>-3.039492427</v>
      </c>
      <c r="CF42" s="55">
        <f t="shared" si="79"/>
        <v>0</v>
      </c>
      <c r="CG42" s="55">
        <f t="shared" si="80"/>
        <v>3.141592654</v>
      </c>
      <c r="CH42" s="39">
        <f t="shared" si="81"/>
        <v>3.039492427</v>
      </c>
      <c r="CI42" s="51">
        <f t="shared" si="82"/>
        <v>0</v>
      </c>
      <c r="CJ42" s="52">
        <f t="shared" si="83"/>
        <v>0</v>
      </c>
      <c r="CK42" s="52">
        <f t="shared" si="84"/>
        <v>0</v>
      </c>
      <c r="CL42" s="36">
        <f t="shared" si="85"/>
        <v>0</v>
      </c>
      <c r="CM42" s="53">
        <f t="shared" si="86"/>
        <v>1.958319431</v>
      </c>
      <c r="CN42" s="54">
        <f t="shared" si="87"/>
        <v>1.958319431</v>
      </c>
      <c r="CO42" s="55">
        <f t="shared" si="88"/>
        <v>7.833277723</v>
      </c>
      <c r="CP42" s="55">
        <f t="shared" si="89"/>
        <v>0</v>
      </c>
      <c r="CQ42" s="55">
        <f t="shared" si="90"/>
        <v>0</v>
      </c>
      <c r="CR42" s="39">
        <f t="shared" si="91"/>
        <v>7.833277723</v>
      </c>
      <c r="CS42" s="51">
        <f t="shared" si="92"/>
        <v>9.424777961</v>
      </c>
      <c r="CT42" s="51">
        <f t="shared" si="93"/>
        <v>3.141592654</v>
      </c>
      <c r="CU42" s="52">
        <f t="shared" si="94"/>
        <v>12.56637061</v>
      </c>
      <c r="CV42" s="52">
        <f t="shared" si="95"/>
        <v>0</v>
      </c>
      <c r="CW42" s="36">
        <f t="shared" si="96"/>
        <v>0</v>
      </c>
      <c r="CX42" s="53">
        <f t="shared" si="97"/>
        <v>2.705939395</v>
      </c>
      <c r="CY42" s="53">
        <f t="shared" si="98"/>
        <v>0.3825392071</v>
      </c>
      <c r="CZ42" s="54">
        <f t="shared" si="99"/>
        <v>1.035127911</v>
      </c>
      <c r="DA42" s="55">
        <f t="shared" si="100"/>
        <v>4.140511643</v>
      </c>
      <c r="DB42" s="55">
        <f t="shared" si="101"/>
        <v>0</v>
      </c>
      <c r="DC42" s="55">
        <f t="shared" si="102"/>
        <v>0</v>
      </c>
      <c r="DD42" s="39">
        <f t="shared" si="103"/>
        <v>4.140511643</v>
      </c>
      <c r="DE42" s="51">
        <f t="shared" ref="DE42:DG42" si="852">DE$1*X42</f>
        <v>3.141592654</v>
      </c>
      <c r="DF42" s="51">
        <f t="shared" si="852"/>
        <v>0</v>
      </c>
      <c r="DG42" s="51">
        <f t="shared" si="852"/>
        <v>3.141592654</v>
      </c>
      <c r="DH42" s="52">
        <f t="shared" si="105"/>
        <v>6.283185307</v>
      </c>
      <c r="DI42" s="52">
        <f t="shared" si="106"/>
        <v>0</v>
      </c>
      <c r="DJ42" s="36">
        <f t="shared" si="107"/>
        <v>0</v>
      </c>
      <c r="DK42" s="53">
        <f t="shared" ref="DK42:DM42" si="853">POWER(AB42,DK$1)</f>
        <v>1.393496948</v>
      </c>
      <c r="DL42" s="53">
        <f t="shared" si="853"/>
        <v>1.251107164</v>
      </c>
      <c r="DM42" s="53">
        <f t="shared" si="853"/>
        <v>0.3825392071</v>
      </c>
      <c r="DN42" s="54">
        <f t="shared" si="109"/>
        <v>0.6669242149</v>
      </c>
      <c r="DO42" s="55">
        <f t="shared" si="110"/>
        <v>-12.00463587</v>
      </c>
      <c r="DP42" s="55">
        <f t="shared" si="111"/>
        <v>0</v>
      </c>
      <c r="DQ42" s="55">
        <f t="shared" si="112"/>
        <v>3.141592654</v>
      </c>
      <c r="DR42" s="39">
        <f t="shared" si="113"/>
        <v>12.00463587</v>
      </c>
      <c r="DS42" s="51">
        <f t="shared" si="114"/>
        <v>6.283185307</v>
      </c>
      <c r="DT42" s="52">
        <f t="shared" si="115"/>
        <v>6.283185307</v>
      </c>
      <c r="DU42" s="52">
        <f t="shared" si="116"/>
        <v>0</v>
      </c>
      <c r="DV42" s="36">
        <f t="shared" si="117"/>
        <v>0</v>
      </c>
      <c r="DW42" s="53">
        <f t="shared" si="118"/>
        <v>0.146336245</v>
      </c>
      <c r="DX42" s="54">
        <f t="shared" si="119"/>
        <v>0.146336245</v>
      </c>
      <c r="DY42" s="55">
        <f t="shared" si="120"/>
        <v>3.951078615</v>
      </c>
      <c r="DZ42" s="55">
        <f t="shared" si="121"/>
        <v>0</v>
      </c>
      <c r="EA42" s="55">
        <f t="shared" si="122"/>
        <v>0</v>
      </c>
      <c r="EB42" s="39">
        <f t="shared" si="123"/>
        <v>3.951078615</v>
      </c>
      <c r="EC42" s="56">
        <f t="shared" ref="EC42:ED42" si="854">CE42+CO42+DA42+DO42+DY42</f>
        <v>0.8807396844</v>
      </c>
      <c r="ED42" s="56">
        <f t="shared" si="854"/>
        <v>0</v>
      </c>
      <c r="EE42" s="56">
        <f t="shared" si="125"/>
        <v>0</v>
      </c>
      <c r="EF42" s="57">
        <f t="shared" si="126"/>
        <v>0.8807396844</v>
      </c>
      <c r="EG42" s="51">
        <f t="shared" si="127"/>
        <v>0</v>
      </c>
      <c r="EH42" s="52">
        <f t="shared" si="128"/>
        <v>0</v>
      </c>
      <c r="EI42" s="52">
        <f t="shared" si="129"/>
        <v>0</v>
      </c>
      <c r="EJ42" s="36">
        <f t="shared" si="130"/>
        <v>0</v>
      </c>
      <c r="EK42" s="53">
        <f t="shared" si="131"/>
        <v>0.9384773222</v>
      </c>
      <c r="EL42" s="54">
        <f t="shared" si="132"/>
        <v>0.9384773222</v>
      </c>
      <c r="EM42" s="55">
        <f t="shared" si="133"/>
        <v>4.876471212</v>
      </c>
      <c r="EN42" s="55">
        <f t="shared" si="134"/>
        <v>0</v>
      </c>
      <c r="EO42" s="55">
        <f t="shared" si="135"/>
        <v>0</v>
      </c>
      <c r="EP42" s="39">
        <f t="shared" si="136"/>
        <v>4.876471212</v>
      </c>
      <c r="EQ42" s="56">
        <f t="shared" ref="EQ42:ER42" si="855">BS42+EM42</f>
        <v>4.926182461</v>
      </c>
      <c r="ER42" s="56">
        <f t="shared" si="855"/>
        <v>0</v>
      </c>
      <c r="ES42" s="56">
        <f t="shared" si="138"/>
        <v>0</v>
      </c>
      <c r="ET42" s="57">
        <f t="shared" si="139"/>
        <v>4.926182461</v>
      </c>
      <c r="EU42" s="51">
        <f t="shared" si="140"/>
        <v>0</v>
      </c>
      <c r="EV42" s="52">
        <f t="shared" si="141"/>
        <v>0</v>
      </c>
      <c r="EW42" s="52">
        <f t="shared" si="142"/>
        <v>0</v>
      </c>
      <c r="EX42" s="36">
        <f t="shared" si="143"/>
        <v>0</v>
      </c>
      <c r="EY42" s="53">
        <f t="shared" si="144"/>
        <v>1.70151911</v>
      </c>
      <c r="EZ42" s="54">
        <f t="shared" si="145"/>
        <v>1.70151911</v>
      </c>
      <c r="FA42" s="55">
        <f t="shared" si="146"/>
        <v>0.4501655377</v>
      </c>
      <c r="FB42" s="55">
        <f t="shared" si="147"/>
        <v>0</v>
      </c>
      <c r="FC42" s="55">
        <f t="shared" si="148"/>
        <v>0</v>
      </c>
      <c r="FD42" s="39">
        <f t="shared" si="149"/>
        <v>0.4501655377</v>
      </c>
      <c r="FE42" s="51">
        <f t="shared" si="150"/>
        <v>6.283185307</v>
      </c>
      <c r="FF42" s="52">
        <f t="shared" si="151"/>
        <v>6.283185307</v>
      </c>
      <c r="FG42" s="52">
        <f t="shared" si="152"/>
        <v>0</v>
      </c>
      <c r="FH42" s="36">
        <f t="shared" si="153"/>
        <v>0</v>
      </c>
      <c r="FI42" s="53">
        <f t="shared" si="154"/>
        <v>1.941833744</v>
      </c>
      <c r="FJ42" s="54">
        <f t="shared" si="155"/>
        <v>1.941833744</v>
      </c>
      <c r="FK42" s="55">
        <f t="shared" si="156"/>
        <v>-1.941833744</v>
      </c>
      <c r="FL42" s="55">
        <f t="shared" si="157"/>
        <v>0</v>
      </c>
      <c r="FM42" s="55">
        <f t="shared" si="158"/>
        <v>3.141592654</v>
      </c>
      <c r="FN42" s="39">
        <f t="shared" si="159"/>
        <v>1.941833744</v>
      </c>
      <c r="FO42" s="56">
        <f t="shared" si="160"/>
        <v>1.811487749</v>
      </c>
      <c r="FP42" s="56">
        <f t="shared" si="161"/>
        <v>0</v>
      </c>
      <c r="FQ42" s="56">
        <f t="shared" si="162"/>
        <v>0</v>
      </c>
      <c r="FR42" s="57">
        <f t="shared" si="163"/>
        <v>1.811487749</v>
      </c>
      <c r="FS42" s="51">
        <f t="shared" si="164"/>
        <v>0</v>
      </c>
      <c r="FT42" s="51">
        <f t="shared" si="165"/>
        <v>0</v>
      </c>
      <c r="FU42" s="52">
        <f t="shared" si="166"/>
        <v>0</v>
      </c>
      <c r="FV42" s="52">
        <f t="shared" si="167"/>
        <v>0</v>
      </c>
      <c r="FW42" s="36">
        <f t="shared" si="168"/>
        <v>0</v>
      </c>
      <c r="FX42" s="53">
        <f t="shared" si="169"/>
        <v>1.811487749</v>
      </c>
      <c r="FY42" s="53">
        <f t="shared" si="170"/>
        <v>2.221405053</v>
      </c>
      <c r="FZ42" s="54">
        <f t="shared" si="171"/>
        <v>4.024048039</v>
      </c>
      <c r="GA42" s="55">
        <f t="shared" si="172"/>
        <v>0.4471164488</v>
      </c>
      <c r="GB42" s="55">
        <f t="shared" si="173"/>
        <v>0</v>
      </c>
      <c r="GC42" s="55">
        <f t="shared" si="174"/>
        <v>0</v>
      </c>
      <c r="GD42" s="39">
        <f t="shared" si="175"/>
        <v>0.4471164488</v>
      </c>
      <c r="GE42" s="58">
        <f t="shared" si="176"/>
        <v>-0.5</v>
      </c>
      <c r="GF42" s="42">
        <f t="shared" si="177"/>
        <v>-0.8660254038</v>
      </c>
      <c r="GG42" s="58">
        <f t="shared" si="178"/>
        <v>-2.094395102</v>
      </c>
      <c r="GH42" s="42">
        <f t="shared" si="179"/>
        <v>1</v>
      </c>
      <c r="GI42" s="59">
        <f t="shared" si="180"/>
        <v>-0.5</v>
      </c>
      <c r="GJ42" s="43">
        <f t="shared" si="181"/>
        <v>0.8660254038</v>
      </c>
      <c r="GK42" s="59">
        <f t="shared" si="182"/>
        <v>2.094395102</v>
      </c>
      <c r="GL42" s="43">
        <f t="shared" si="183"/>
        <v>1</v>
      </c>
      <c r="GM42" s="51">
        <f t="shared" si="184"/>
        <v>-2.094395102</v>
      </c>
      <c r="GN42" s="51">
        <f t="shared" si="185"/>
        <v>0</v>
      </c>
      <c r="GO42" s="52">
        <f t="shared" si="186"/>
        <v>-2.094395102</v>
      </c>
      <c r="GP42" s="52">
        <f t="shared" si="187"/>
        <v>-2.094395102</v>
      </c>
      <c r="GQ42" s="36">
        <f t="shared" si="188"/>
        <v>-2.094395102</v>
      </c>
      <c r="GR42" s="53">
        <f t="shared" si="189"/>
        <v>1</v>
      </c>
      <c r="GS42" s="53">
        <f t="shared" si="190"/>
        <v>0.4501655377</v>
      </c>
      <c r="GT42" s="54">
        <f t="shared" si="191"/>
        <v>0.4501655377</v>
      </c>
      <c r="GU42" s="55">
        <f t="shared" si="192"/>
        <v>-0.2250827688</v>
      </c>
      <c r="GV42" s="55">
        <f t="shared" si="193"/>
        <v>-0.3898547915</v>
      </c>
      <c r="GW42" s="55">
        <f t="shared" si="194"/>
        <v>-2.094395102</v>
      </c>
      <c r="GX42" s="39">
        <f t="shared" si="195"/>
        <v>0.4501655377</v>
      </c>
      <c r="GY42" s="51">
        <f t="shared" si="196"/>
        <v>2.094395102</v>
      </c>
      <c r="GZ42" s="51">
        <f t="shared" si="197"/>
        <v>0</v>
      </c>
      <c r="HA42" s="52">
        <f t="shared" si="198"/>
        <v>2.094395102</v>
      </c>
      <c r="HB42" s="52">
        <f t="shared" si="199"/>
        <v>2.094395102</v>
      </c>
      <c r="HC42" s="36">
        <f t="shared" si="200"/>
        <v>2.094395102</v>
      </c>
      <c r="HD42" s="53">
        <f t="shared" si="201"/>
        <v>1</v>
      </c>
      <c r="HE42" s="53">
        <f t="shared" si="202"/>
        <v>0.4471164488</v>
      </c>
      <c r="HF42" s="54">
        <f t="shared" si="203"/>
        <v>0.4471164488</v>
      </c>
      <c r="HG42" s="55">
        <f t="shared" si="204"/>
        <v>-0.2235582244</v>
      </c>
      <c r="HH42" s="55">
        <f t="shared" si="205"/>
        <v>0.3872142031</v>
      </c>
      <c r="HI42" s="55">
        <f t="shared" si="206"/>
        <v>2.094395102</v>
      </c>
      <c r="HJ42" s="39">
        <f t="shared" si="207"/>
        <v>0.4471164488</v>
      </c>
      <c r="HK42" s="51">
        <f t="shared" si="208"/>
        <v>2.094395102</v>
      </c>
      <c r="HL42" s="51">
        <f t="shared" si="209"/>
        <v>0</v>
      </c>
      <c r="HM42" s="52">
        <f t="shared" si="210"/>
        <v>2.094395102</v>
      </c>
      <c r="HN42" s="52">
        <f t="shared" si="211"/>
        <v>2.094395102</v>
      </c>
      <c r="HO42" s="36">
        <f t="shared" si="212"/>
        <v>2.094395102</v>
      </c>
      <c r="HP42" s="53">
        <f t="shared" si="213"/>
        <v>1</v>
      </c>
      <c r="HQ42" s="53">
        <f t="shared" si="214"/>
        <v>0.4501655377</v>
      </c>
      <c r="HR42" s="54">
        <f t="shared" si="215"/>
        <v>0.4501655377</v>
      </c>
      <c r="HS42" s="55">
        <f t="shared" si="216"/>
        <v>-0.2250827688</v>
      </c>
      <c r="HT42" s="55">
        <f t="shared" si="217"/>
        <v>0.3898547915</v>
      </c>
      <c r="HU42" s="55">
        <f t="shared" si="218"/>
        <v>2.094395102</v>
      </c>
      <c r="HV42" s="39">
        <f t="shared" si="219"/>
        <v>0.4501655377</v>
      </c>
      <c r="HW42" s="51">
        <f t="shared" si="220"/>
        <v>-2.094395102</v>
      </c>
      <c r="HX42" s="51">
        <f t="shared" si="221"/>
        <v>0</v>
      </c>
      <c r="HY42" s="52">
        <f t="shared" si="222"/>
        <v>-2.094395102</v>
      </c>
      <c r="HZ42" s="52">
        <f t="shared" si="223"/>
        <v>-2.094395102</v>
      </c>
      <c r="IA42" s="36">
        <f t="shared" si="224"/>
        <v>-2.094395102</v>
      </c>
      <c r="IB42" s="53">
        <f t="shared" si="225"/>
        <v>1</v>
      </c>
      <c r="IC42" s="53">
        <f t="shared" si="226"/>
        <v>0.4471164488</v>
      </c>
      <c r="ID42" s="54">
        <f t="shared" si="227"/>
        <v>0.4471164488</v>
      </c>
      <c r="IE42" s="55">
        <f t="shared" si="228"/>
        <v>-0.2235582244</v>
      </c>
      <c r="IF42" s="55">
        <f t="shared" si="229"/>
        <v>-0.3872142031</v>
      </c>
      <c r="IG42" s="55">
        <f t="shared" si="230"/>
        <v>-2.094395102</v>
      </c>
      <c r="IH42" s="39">
        <f t="shared" si="231"/>
        <v>0.4471164488</v>
      </c>
    </row>
    <row r="43" ht="12.75" customHeight="1">
      <c r="A43" s="44">
        <f>'Execute Cubic'!U43</f>
        <v>1.006207413</v>
      </c>
      <c r="B43" s="44">
        <f>'Execute Cubic'!V43</f>
        <v>-1.473126837</v>
      </c>
      <c r="C43" s="44">
        <f>'Execute Cubic'!W43</f>
        <v>1.327857201</v>
      </c>
      <c r="D43" s="44">
        <f>'Execute Cubic'!X43</f>
        <v>-0.4810865295</v>
      </c>
      <c r="E43" s="44">
        <f t="shared" ref="E43:H43" si="856">0</f>
        <v>0</v>
      </c>
      <c r="F43" s="44">
        <f t="shared" si="856"/>
        <v>0</v>
      </c>
      <c r="G43" s="44">
        <f t="shared" si="856"/>
        <v>0</v>
      </c>
      <c r="H43" s="44">
        <f t="shared" si="856"/>
        <v>0</v>
      </c>
      <c r="I43" s="45">
        <f t="shared" si="27"/>
        <v>0.5959052368</v>
      </c>
      <c r="J43" s="45">
        <f t="shared" si="28"/>
        <v>0</v>
      </c>
      <c r="K43" s="46">
        <f t="shared" si="29"/>
        <v>0.4340668532</v>
      </c>
      <c r="L43" s="46">
        <f t="shared" si="30"/>
        <v>-0.7835343243</v>
      </c>
      <c r="M43" s="47">
        <f t="shared" si="31"/>
        <v>0.4340668532</v>
      </c>
      <c r="N43" s="47">
        <f t="shared" si="32"/>
        <v>0.7835343243</v>
      </c>
      <c r="O43" s="48">
        <f t="shared" ref="O43:R43" si="857">ATAN2(A43,E43)</f>
        <v>0</v>
      </c>
      <c r="P43" s="48">
        <f t="shared" si="857"/>
        <v>3.141592654</v>
      </c>
      <c r="Q43" s="48">
        <f t="shared" si="857"/>
        <v>0</v>
      </c>
      <c r="R43" s="48">
        <f t="shared" si="857"/>
        <v>3.141592654</v>
      </c>
      <c r="S43" s="48">
        <f t="shared" ref="S43:V43" si="858">SQRT(POWER(A43,2)+POWER(E43,2))</f>
        <v>1.006207413</v>
      </c>
      <c r="T43" s="48">
        <f t="shared" si="858"/>
        <v>1.473126837</v>
      </c>
      <c r="U43" s="48">
        <f t="shared" si="858"/>
        <v>1.327857201</v>
      </c>
      <c r="V43" s="48">
        <f t="shared" si="858"/>
        <v>0.4810865295</v>
      </c>
      <c r="W43" s="49">
        <f t="shared" ref="W43:Z43" si="859">O43-$O43</f>
        <v>0</v>
      </c>
      <c r="X43" s="49">
        <f t="shared" si="859"/>
        <v>3.141592654</v>
      </c>
      <c r="Y43" s="49">
        <f t="shared" si="859"/>
        <v>0</v>
      </c>
      <c r="Z43" s="49">
        <f t="shared" si="859"/>
        <v>3.141592654</v>
      </c>
      <c r="AA43" s="49">
        <f t="shared" ref="AA43:AD43" si="860">S43/$S43</f>
        <v>1</v>
      </c>
      <c r="AB43" s="49">
        <f t="shared" si="860"/>
        <v>1.464038943</v>
      </c>
      <c r="AC43" s="49">
        <f t="shared" si="860"/>
        <v>1.319665492</v>
      </c>
      <c r="AD43" s="49">
        <f t="shared" si="860"/>
        <v>0.4781186496</v>
      </c>
      <c r="AE43" s="50">
        <f t="shared" ref="AE43:AH43" si="861">AA43*COS(W43)</f>
        <v>1</v>
      </c>
      <c r="AF43" s="50">
        <f t="shared" si="861"/>
        <v>-1.464038943</v>
      </c>
      <c r="AG43" s="50">
        <f t="shared" si="861"/>
        <v>1.319665492</v>
      </c>
      <c r="AH43" s="50">
        <f t="shared" si="861"/>
        <v>-0.4781186496</v>
      </c>
      <c r="AI43" s="44">
        <f t="shared" ref="AI43:AL43" si="862">AA43*SIN(W43)</f>
        <v>0</v>
      </c>
      <c r="AJ43" s="44">
        <f t="shared" si="862"/>
        <v>0</v>
      </c>
      <c r="AK43" s="44">
        <f t="shared" si="862"/>
        <v>0</v>
      </c>
      <c r="AL43" s="44">
        <f t="shared" si="862"/>
        <v>0</v>
      </c>
      <c r="AM43" s="51">
        <f t="shared" si="39"/>
        <v>9.424777961</v>
      </c>
      <c r="AN43" s="52">
        <f t="shared" si="40"/>
        <v>9.424777961</v>
      </c>
      <c r="AO43" s="52">
        <f t="shared" si="41"/>
        <v>3.141592654</v>
      </c>
      <c r="AP43" s="36">
        <f t="shared" si="42"/>
        <v>3.141592654</v>
      </c>
      <c r="AQ43" s="53">
        <f t="shared" si="43"/>
        <v>3.13803575</v>
      </c>
      <c r="AR43" s="54">
        <f t="shared" si="44"/>
        <v>3.13803575</v>
      </c>
      <c r="AS43" s="55">
        <f t="shared" si="45"/>
        <v>6.2760715</v>
      </c>
      <c r="AT43" s="55">
        <f t="shared" si="46"/>
        <v>0</v>
      </c>
      <c r="AU43" s="55">
        <f t="shared" si="47"/>
        <v>0</v>
      </c>
      <c r="AV43" s="39">
        <f t="shared" si="48"/>
        <v>6.2760715</v>
      </c>
      <c r="AW43" s="51">
        <f t="shared" ref="AW43:AX43" si="863">AW$1*X43</f>
        <v>3.141592654</v>
      </c>
      <c r="AX43" s="51">
        <f t="shared" si="863"/>
        <v>0</v>
      </c>
      <c r="AY43" s="52">
        <f t="shared" si="50"/>
        <v>3.141592654</v>
      </c>
      <c r="AZ43" s="52">
        <f t="shared" si="51"/>
        <v>3.141592654</v>
      </c>
      <c r="BA43" s="36">
        <f t="shared" si="52"/>
        <v>3.141592654</v>
      </c>
      <c r="BB43" s="53">
        <f t="shared" ref="BB43:BC43" si="864">POWER(AB43,BB$1)</f>
        <v>1.464038943</v>
      </c>
      <c r="BC43" s="53">
        <f t="shared" si="864"/>
        <v>1.319665492</v>
      </c>
      <c r="BD43" s="54">
        <f t="shared" si="54"/>
        <v>1.932041672</v>
      </c>
      <c r="BE43" s="55">
        <f t="shared" si="55"/>
        <v>-17.38837505</v>
      </c>
      <c r="BF43" s="55">
        <f t="shared" si="56"/>
        <v>0</v>
      </c>
      <c r="BG43" s="55">
        <f t="shared" si="57"/>
        <v>3.141592654</v>
      </c>
      <c r="BH43" s="39">
        <f t="shared" si="58"/>
        <v>17.38837505</v>
      </c>
      <c r="BI43" s="51">
        <f t="shared" si="59"/>
        <v>3.141592654</v>
      </c>
      <c r="BJ43" s="52">
        <f t="shared" si="60"/>
        <v>3.141592654</v>
      </c>
      <c r="BK43" s="52">
        <f t="shared" si="61"/>
        <v>3.141592654</v>
      </c>
      <c r="BL43" s="36">
        <f t="shared" si="62"/>
        <v>3.141592654</v>
      </c>
      <c r="BM43" s="53">
        <f t="shared" si="63"/>
        <v>0.4781186496</v>
      </c>
      <c r="BN43" s="54">
        <f t="shared" si="64"/>
        <v>0.4781186496</v>
      </c>
      <c r="BO43" s="55">
        <f t="shared" si="65"/>
        <v>12.90920354</v>
      </c>
      <c r="BP43" s="55">
        <f t="shared" si="66"/>
        <v>0</v>
      </c>
      <c r="BQ43" s="55">
        <f t="shared" si="67"/>
        <v>0</v>
      </c>
      <c r="BR43" s="39">
        <f t="shared" si="68"/>
        <v>12.90920354</v>
      </c>
      <c r="BS43" s="56">
        <f t="shared" ref="BS43:BT43" si="865">AS43+BE43+BO43</f>
        <v>1.796899988</v>
      </c>
      <c r="BT43" s="56">
        <f t="shared" si="865"/>
        <v>0</v>
      </c>
      <c r="BU43" s="56">
        <f t="shared" si="70"/>
        <v>0</v>
      </c>
      <c r="BV43" s="57">
        <f t="shared" si="71"/>
        <v>1.796899988</v>
      </c>
      <c r="BW43" s="51">
        <f t="shared" ref="BW43:BX43" si="866">BW$1*X43</f>
        <v>6.283185307</v>
      </c>
      <c r="BX43" s="51">
        <f t="shared" si="866"/>
        <v>0</v>
      </c>
      <c r="BY43" s="52">
        <f t="shared" si="73"/>
        <v>6.283185307</v>
      </c>
      <c r="BZ43" s="52">
        <f t="shared" si="74"/>
        <v>0</v>
      </c>
      <c r="CA43" s="36">
        <f t="shared" si="75"/>
        <v>0</v>
      </c>
      <c r="CB43" s="53">
        <f t="shared" ref="CB43:CC43" si="867">POWER(AB43,CB$1)</f>
        <v>2.143410027</v>
      </c>
      <c r="CC43" s="53">
        <f t="shared" si="867"/>
        <v>1.741517011</v>
      </c>
      <c r="CD43" s="54">
        <f t="shared" si="77"/>
        <v>3.732785024</v>
      </c>
      <c r="CE43" s="55">
        <f t="shared" si="78"/>
        <v>-3.732785024</v>
      </c>
      <c r="CF43" s="55">
        <f t="shared" si="79"/>
        <v>0</v>
      </c>
      <c r="CG43" s="55">
        <f t="shared" si="80"/>
        <v>3.141592654</v>
      </c>
      <c r="CH43" s="39">
        <f t="shared" si="81"/>
        <v>3.732785024</v>
      </c>
      <c r="CI43" s="51">
        <f t="shared" si="82"/>
        <v>0</v>
      </c>
      <c r="CJ43" s="52">
        <f t="shared" si="83"/>
        <v>0</v>
      </c>
      <c r="CK43" s="52">
        <f t="shared" si="84"/>
        <v>0</v>
      </c>
      <c r="CL43" s="36">
        <f t="shared" si="85"/>
        <v>0</v>
      </c>
      <c r="CM43" s="53">
        <f t="shared" si="86"/>
        <v>2.298219904</v>
      </c>
      <c r="CN43" s="54">
        <f t="shared" si="87"/>
        <v>2.298219904</v>
      </c>
      <c r="CO43" s="55">
        <f t="shared" si="88"/>
        <v>9.192879616</v>
      </c>
      <c r="CP43" s="55">
        <f t="shared" si="89"/>
        <v>0</v>
      </c>
      <c r="CQ43" s="55">
        <f t="shared" si="90"/>
        <v>0</v>
      </c>
      <c r="CR43" s="39">
        <f t="shared" si="91"/>
        <v>9.192879616</v>
      </c>
      <c r="CS43" s="51">
        <f t="shared" si="92"/>
        <v>9.424777961</v>
      </c>
      <c r="CT43" s="51">
        <f t="shared" si="93"/>
        <v>3.141592654</v>
      </c>
      <c r="CU43" s="52">
        <f t="shared" si="94"/>
        <v>12.56637061</v>
      </c>
      <c r="CV43" s="52">
        <f t="shared" si="95"/>
        <v>0</v>
      </c>
      <c r="CW43" s="36">
        <f t="shared" si="96"/>
        <v>0</v>
      </c>
      <c r="CX43" s="53">
        <f t="shared" si="97"/>
        <v>3.13803575</v>
      </c>
      <c r="CY43" s="53">
        <f t="shared" si="98"/>
        <v>0.4781186496</v>
      </c>
      <c r="CZ43" s="54">
        <f t="shared" si="99"/>
        <v>1.500353415</v>
      </c>
      <c r="DA43" s="55">
        <f t="shared" si="100"/>
        <v>6.001413661</v>
      </c>
      <c r="DB43" s="55">
        <f t="shared" si="101"/>
        <v>0</v>
      </c>
      <c r="DC43" s="55">
        <f t="shared" si="102"/>
        <v>0</v>
      </c>
      <c r="DD43" s="39">
        <f t="shared" si="103"/>
        <v>6.001413661</v>
      </c>
      <c r="DE43" s="51">
        <f t="shared" ref="DE43:DG43" si="868">DE$1*X43</f>
        <v>3.141592654</v>
      </c>
      <c r="DF43" s="51">
        <f t="shared" si="868"/>
        <v>0</v>
      </c>
      <c r="DG43" s="51">
        <f t="shared" si="868"/>
        <v>3.141592654</v>
      </c>
      <c r="DH43" s="52">
        <f t="shared" si="105"/>
        <v>6.283185307</v>
      </c>
      <c r="DI43" s="52">
        <f t="shared" si="106"/>
        <v>0</v>
      </c>
      <c r="DJ43" s="36">
        <f t="shared" si="107"/>
        <v>0</v>
      </c>
      <c r="DK43" s="53">
        <f t="shared" ref="DK43:DM43" si="869">POWER(AB43,DK$1)</f>
        <v>1.464038943</v>
      </c>
      <c r="DL43" s="53">
        <f t="shared" si="869"/>
        <v>1.319665492</v>
      </c>
      <c r="DM43" s="53">
        <f t="shared" si="869"/>
        <v>0.4781186496</v>
      </c>
      <c r="DN43" s="54">
        <f t="shared" si="109"/>
        <v>0.9237451554</v>
      </c>
      <c r="DO43" s="55">
        <f t="shared" si="110"/>
        <v>-16.6274128</v>
      </c>
      <c r="DP43" s="55">
        <f t="shared" si="111"/>
        <v>0</v>
      </c>
      <c r="DQ43" s="55">
        <f t="shared" si="112"/>
        <v>3.141592654</v>
      </c>
      <c r="DR43" s="39">
        <f t="shared" si="113"/>
        <v>16.6274128</v>
      </c>
      <c r="DS43" s="51">
        <f t="shared" si="114"/>
        <v>6.283185307</v>
      </c>
      <c r="DT43" s="52">
        <f t="shared" si="115"/>
        <v>6.283185307</v>
      </c>
      <c r="DU43" s="52">
        <f t="shared" si="116"/>
        <v>0</v>
      </c>
      <c r="DV43" s="36">
        <f t="shared" si="117"/>
        <v>0</v>
      </c>
      <c r="DW43" s="53">
        <f t="shared" si="118"/>
        <v>0.2285974431</v>
      </c>
      <c r="DX43" s="54">
        <f t="shared" si="119"/>
        <v>0.2285974431</v>
      </c>
      <c r="DY43" s="55">
        <f t="shared" si="120"/>
        <v>6.172130964</v>
      </c>
      <c r="DZ43" s="55">
        <f t="shared" si="121"/>
        <v>0</v>
      </c>
      <c r="EA43" s="55">
        <f t="shared" si="122"/>
        <v>0</v>
      </c>
      <c r="EB43" s="39">
        <f t="shared" si="123"/>
        <v>6.172130964</v>
      </c>
      <c r="EC43" s="56">
        <f t="shared" ref="EC43:ED43" si="870">CE43+CO43+DA43+DO43+DY43</f>
        <v>1.00622642</v>
      </c>
      <c r="ED43" s="56">
        <f t="shared" si="870"/>
        <v>0</v>
      </c>
      <c r="EE43" s="56">
        <f t="shared" si="125"/>
        <v>0</v>
      </c>
      <c r="EF43" s="57">
        <f t="shared" si="126"/>
        <v>1.00622642</v>
      </c>
      <c r="EG43" s="51">
        <f t="shared" si="127"/>
        <v>0</v>
      </c>
      <c r="EH43" s="52">
        <f t="shared" si="128"/>
        <v>0</v>
      </c>
      <c r="EI43" s="52">
        <f t="shared" si="129"/>
        <v>0</v>
      </c>
      <c r="EJ43" s="36">
        <f t="shared" si="130"/>
        <v>0</v>
      </c>
      <c r="EK43" s="53">
        <f t="shared" si="131"/>
        <v>1.003108379</v>
      </c>
      <c r="EL43" s="54">
        <f t="shared" si="132"/>
        <v>1.003108379</v>
      </c>
      <c r="EM43" s="55">
        <f t="shared" si="133"/>
        <v>5.212304033</v>
      </c>
      <c r="EN43" s="55">
        <f t="shared" si="134"/>
        <v>0</v>
      </c>
      <c r="EO43" s="55">
        <f t="shared" si="135"/>
        <v>0</v>
      </c>
      <c r="EP43" s="39">
        <f t="shared" si="136"/>
        <v>5.212304033</v>
      </c>
      <c r="EQ43" s="56">
        <f t="shared" ref="EQ43:ER43" si="871">BS43+EM43</f>
        <v>7.009204021</v>
      </c>
      <c r="ER43" s="56">
        <f t="shared" si="871"/>
        <v>0</v>
      </c>
      <c r="ES43" s="56">
        <f t="shared" si="138"/>
        <v>0</v>
      </c>
      <c r="ET43" s="57">
        <f t="shared" si="139"/>
        <v>7.009204021</v>
      </c>
      <c r="EU43" s="51">
        <f t="shared" si="140"/>
        <v>0</v>
      </c>
      <c r="EV43" s="52">
        <f t="shared" si="141"/>
        <v>0</v>
      </c>
      <c r="EW43" s="52">
        <f t="shared" si="142"/>
        <v>0</v>
      </c>
      <c r="EX43" s="36">
        <f t="shared" si="143"/>
        <v>0</v>
      </c>
      <c r="EY43" s="53">
        <f t="shared" si="144"/>
        <v>1.913769228</v>
      </c>
      <c r="EZ43" s="54">
        <f t="shared" si="145"/>
        <v>1.913769228</v>
      </c>
      <c r="FA43" s="55">
        <f t="shared" si="146"/>
        <v>0.5063198809</v>
      </c>
      <c r="FB43" s="55">
        <f t="shared" si="147"/>
        <v>0</v>
      </c>
      <c r="FC43" s="55">
        <f t="shared" si="148"/>
        <v>0</v>
      </c>
      <c r="FD43" s="39">
        <f t="shared" si="149"/>
        <v>0.5063198809</v>
      </c>
      <c r="FE43" s="51">
        <f t="shared" si="150"/>
        <v>6.283185307</v>
      </c>
      <c r="FF43" s="52">
        <f t="shared" si="151"/>
        <v>6.283185307</v>
      </c>
      <c r="FG43" s="52">
        <f t="shared" si="152"/>
        <v>0</v>
      </c>
      <c r="FH43" s="36">
        <f t="shared" si="153"/>
        <v>0</v>
      </c>
      <c r="FI43" s="53">
        <f t="shared" si="154"/>
        <v>2.143410027</v>
      </c>
      <c r="FJ43" s="54">
        <f t="shared" si="155"/>
        <v>2.143410027</v>
      </c>
      <c r="FK43" s="55">
        <f t="shared" si="156"/>
        <v>-2.143410027</v>
      </c>
      <c r="FL43" s="55">
        <f t="shared" si="157"/>
        <v>0</v>
      </c>
      <c r="FM43" s="55">
        <f t="shared" si="158"/>
        <v>3.141592654</v>
      </c>
      <c r="FN43" s="39">
        <f t="shared" si="159"/>
        <v>2.143410027</v>
      </c>
      <c r="FO43" s="56">
        <f t="shared" si="160"/>
        <v>1.81558645</v>
      </c>
      <c r="FP43" s="56">
        <f t="shared" si="161"/>
        <v>0</v>
      </c>
      <c r="FQ43" s="56">
        <f t="shared" si="162"/>
        <v>0</v>
      </c>
      <c r="FR43" s="57">
        <f t="shared" si="163"/>
        <v>1.81558645</v>
      </c>
      <c r="FS43" s="51">
        <f t="shared" si="164"/>
        <v>0</v>
      </c>
      <c r="FT43" s="51">
        <f t="shared" si="165"/>
        <v>0</v>
      </c>
      <c r="FU43" s="52">
        <f t="shared" si="166"/>
        <v>0</v>
      </c>
      <c r="FV43" s="52">
        <f t="shared" si="167"/>
        <v>0</v>
      </c>
      <c r="FW43" s="36">
        <f t="shared" si="168"/>
        <v>0</v>
      </c>
      <c r="FX43" s="53">
        <f t="shared" si="169"/>
        <v>1.81558645</v>
      </c>
      <c r="FY43" s="53">
        <f t="shared" si="170"/>
        <v>1.975036015</v>
      </c>
      <c r="FZ43" s="54">
        <f t="shared" si="171"/>
        <v>3.585848627</v>
      </c>
      <c r="GA43" s="55">
        <f t="shared" si="172"/>
        <v>0.3984276252</v>
      </c>
      <c r="GB43" s="55">
        <f t="shared" si="173"/>
        <v>0</v>
      </c>
      <c r="GC43" s="55">
        <f t="shared" si="174"/>
        <v>0</v>
      </c>
      <c r="GD43" s="39">
        <f t="shared" si="175"/>
        <v>0.3984276252</v>
      </c>
      <c r="GE43" s="58">
        <f t="shared" si="176"/>
        <v>-0.5</v>
      </c>
      <c r="GF43" s="42">
        <f t="shared" si="177"/>
        <v>-0.8660254038</v>
      </c>
      <c r="GG43" s="58">
        <f t="shared" si="178"/>
        <v>-2.094395102</v>
      </c>
      <c r="GH43" s="42">
        <f t="shared" si="179"/>
        <v>1</v>
      </c>
      <c r="GI43" s="59">
        <f t="shared" si="180"/>
        <v>-0.5</v>
      </c>
      <c r="GJ43" s="43">
        <f t="shared" si="181"/>
        <v>0.8660254038</v>
      </c>
      <c r="GK43" s="59">
        <f t="shared" si="182"/>
        <v>2.094395102</v>
      </c>
      <c r="GL43" s="43">
        <f t="shared" si="183"/>
        <v>1</v>
      </c>
      <c r="GM43" s="51">
        <f t="shared" si="184"/>
        <v>-2.094395102</v>
      </c>
      <c r="GN43" s="51">
        <f t="shared" si="185"/>
        <v>0</v>
      </c>
      <c r="GO43" s="52">
        <f t="shared" si="186"/>
        <v>-2.094395102</v>
      </c>
      <c r="GP43" s="52">
        <f t="shared" si="187"/>
        <v>-2.094395102</v>
      </c>
      <c r="GQ43" s="36">
        <f t="shared" si="188"/>
        <v>-2.094395102</v>
      </c>
      <c r="GR43" s="53">
        <f t="shared" si="189"/>
        <v>1</v>
      </c>
      <c r="GS43" s="53">
        <f t="shared" si="190"/>
        <v>0.5063198809</v>
      </c>
      <c r="GT43" s="54">
        <f t="shared" si="191"/>
        <v>0.5063198809</v>
      </c>
      <c r="GU43" s="55">
        <f t="shared" si="192"/>
        <v>-0.2531599405</v>
      </c>
      <c r="GV43" s="55">
        <f t="shared" si="193"/>
        <v>-0.4384858793</v>
      </c>
      <c r="GW43" s="55">
        <f t="shared" si="194"/>
        <v>-2.094395102</v>
      </c>
      <c r="GX43" s="39">
        <f t="shared" si="195"/>
        <v>0.5063198809</v>
      </c>
      <c r="GY43" s="51">
        <f t="shared" si="196"/>
        <v>2.094395102</v>
      </c>
      <c r="GZ43" s="51">
        <f t="shared" si="197"/>
        <v>0</v>
      </c>
      <c r="HA43" s="52">
        <f t="shared" si="198"/>
        <v>2.094395102</v>
      </c>
      <c r="HB43" s="52">
        <f t="shared" si="199"/>
        <v>2.094395102</v>
      </c>
      <c r="HC43" s="36">
        <f t="shared" si="200"/>
        <v>2.094395102</v>
      </c>
      <c r="HD43" s="53">
        <f t="shared" si="201"/>
        <v>1</v>
      </c>
      <c r="HE43" s="53">
        <f t="shared" si="202"/>
        <v>0.3984276252</v>
      </c>
      <c r="HF43" s="54">
        <f t="shared" si="203"/>
        <v>0.3984276252</v>
      </c>
      <c r="HG43" s="55">
        <f t="shared" si="204"/>
        <v>-0.1992138126</v>
      </c>
      <c r="HH43" s="55">
        <f t="shared" si="205"/>
        <v>0.345048445</v>
      </c>
      <c r="HI43" s="55">
        <f t="shared" si="206"/>
        <v>2.094395102</v>
      </c>
      <c r="HJ43" s="39">
        <f t="shared" si="207"/>
        <v>0.3984276252</v>
      </c>
      <c r="HK43" s="51">
        <f t="shared" si="208"/>
        <v>2.094395102</v>
      </c>
      <c r="HL43" s="51">
        <f t="shared" si="209"/>
        <v>0</v>
      </c>
      <c r="HM43" s="52">
        <f t="shared" si="210"/>
        <v>2.094395102</v>
      </c>
      <c r="HN43" s="52">
        <f t="shared" si="211"/>
        <v>2.094395102</v>
      </c>
      <c r="HO43" s="36">
        <f t="shared" si="212"/>
        <v>2.094395102</v>
      </c>
      <c r="HP43" s="53">
        <f t="shared" si="213"/>
        <v>1</v>
      </c>
      <c r="HQ43" s="53">
        <f t="shared" si="214"/>
        <v>0.5063198809</v>
      </c>
      <c r="HR43" s="54">
        <f t="shared" si="215"/>
        <v>0.5063198809</v>
      </c>
      <c r="HS43" s="55">
        <f t="shared" si="216"/>
        <v>-0.2531599405</v>
      </c>
      <c r="HT43" s="55">
        <f t="shared" si="217"/>
        <v>0.4384858793</v>
      </c>
      <c r="HU43" s="55">
        <f t="shared" si="218"/>
        <v>2.094395102</v>
      </c>
      <c r="HV43" s="39">
        <f t="shared" si="219"/>
        <v>0.5063198809</v>
      </c>
      <c r="HW43" s="51">
        <f t="shared" si="220"/>
        <v>-2.094395102</v>
      </c>
      <c r="HX43" s="51">
        <f t="shared" si="221"/>
        <v>0</v>
      </c>
      <c r="HY43" s="52">
        <f t="shared" si="222"/>
        <v>-2.094395102</v>
      </c>
      <c r="HZ43" s="52">
        <f t="shared" si="223"/>
        <v>-2.094395102</v>
      </c>
      <c r="IA43" s="36">
        <f t="shared" si="224"/>
        <v>-2.094395102</v>
      </c>
      <c r="IB43" s="53">
        <f t="shared" si="225"/>
        <v>1</v>
      </c>
      <c r="IC43" s="53">
        <f t="shared" si="226"/>
        <v>0.3984276252</v>
      </c>
      <c r="ID43" s="54">
        <f t="shared" si="227"/>
        <v>0.3984276252</v>
      </c>
      <c r="IE43" s="55">
        <f t="shared" si="228"/>
        <v>-0.1992138126</v>
      </c>
      <c r="IF43" s="55">
        <f t="shared" si="229"/>
        <v>-0.345048445</v>
      </c>
      <c r="IG43" s="55">
        <f t="shared" si="230"/>
        <v>-2.094395102</v>
      </c>
      <c r="IH43" s="39">
        <f t="shared" si="231"/>
        <v>0.3984276252</v>
      </c>
    </row>
    <row r="44" ht="12.75" customHeight="1">
      <c r="A44" s="44">
        <f>'Execute Cubic'!U44</f>
        <v>1.006207413</v>
      </c>
      <c r="B44" s="44">
        <f>'Execute Cubic'!V44</f>
        <v>-1.478979041</v>
      </c>
      <c r="C44" s="44">
        <f>'Execute Cubic'!W44</f>
        <v>1.333544838</v>
      </c>
      <c r="D44" s="44">
        <f>'Execute Cubic'!X44</f>
        <v>-0.4103122345</v>
      </c>
      <c r="E44" s="44">
        <f t="shared" ref="E44:H44" si="872">0</f>
        <v>0</v>
      </c>
      <c r="F44" s="44">
        <f t="shared" si="872"/>
        <v>0</v>
      </c>
      <c r="G44" s="44">
        <f t="shared" si="872"/>
        <v>0</v>
      </c>
      <c r="H44" s="44">
        <f t="shared" si="872"/>
        <v>0</v>
      </c>
      <c r="I44" s="45">
        <f t="shared" si="27"/>
        <v>0.4794895088</v>
      </c>
      <c r="J44" s="45">
        <f t="shared" si="28"/>
        <v>0</v>
      </c>
      <c r="K44" s="46">
        <f t="shared" si="29"/>
        <v>0.4951827674</v>
      </c>
      <c r="L44" s="46">
        <f t="shared" si="30"/>
        <v>-0.7779731261</v>
      </c>
      <c r="M44" s="47">
        <f t="shared" si="31"/>
        <v>0.4951827674</v>
      </c>
      <c r="N44" s="47">
        <f t="shared" si="32"/>
        <v>0.7779731261</v>
      </c>
      <c r="O44" s="48">
        <f t="shared" ref="O44:R44" si="873">ATAN2(A44,E44)</f>
        <v>0</v>
      </c>
      <c r="P44" s="48">
        <f t="shared" si="873"/>
        <v>3.141592654</v>
      </c>
      <c r="Q44" s="48">
        <f t="shared" si="873"/>
        <v>0</v>
      </c>
      <c r="R44" s="48">
        <f t="shared" si="873"/>
        <v>3.141592654</v>
      </c>
      <c r="S44" s="48">
        <f t="shared" ref="S44:V44" si="874">SQRT(POWER(A44,2)+POWER(E44,2))</f>
        <v>1.006207413</v>
      </c>
      <c r="T44" s="48">
        <f t="shared" si="874"/>
        <v>1.478979041</v>
      </c>
      <c r="U44" s="48">
        <f t="shared" si="874"/>
        <v>1.333544838</v>
      </c>
      <c r="V44" s="48">
        <f t="shared" si="874"/>
        <v>0.4103122345</v>
      </c>
      <c r="W44" s="49">
        <f t="shared" ref="W44:Z44" si="875">O44-$O44</f>
        <v>0</v>
      </c>
      <c r="X44" s="49">
        <f t="shared" si="875"/>
        <v>3.141592654</v>
      </c>
      <c r="Y44" s="49">
        <f t="shared" si="875"/>
        <v>0</v>
      </c>
      <c r="Z44" s="49">
        <f t="shared" si="875"/>
        <v>3.141592654</v>
      </c>
      <c r="AA44" s="49">
        <f t="shared" ref="AA44:AD44" si="876">S44/$S44</f>
        <v>1</v>
      </c>
      <c r="AB44" s="49">
        <f t="shared" si="876"/>
        <v>1.469855044</v>
      </c>
      <c r="AC44" s="49">
        <f t="shared" si="876"/>
        <v>1.325318042</v>
      </c>
      <c r="AD44" s="49">
        <f t="shared" si="876"/>
        <v>0.4077809696</v>
      </c>
      <c r="AE44" s="50">
        <f t="shared" ref="AE44:AH44" si="877">AA44*COS(W44)</f>
        <v>1</v>
      </c>
      <c r="AF44" s="50">
        <f t="shared" si="877"/>
        <v>-1.469855044</v>
      </c>
      <c r="AG44" s="50">
        <f t="shared" si="877"/>
        <v>1.325318042</v>
      </c>
      <c r="AH44" s="50">
        <f t="shared" si="877"/>
        <v>-0.4077809696</v>
      </c>
      <c r="AI44" s="44">
        <f t="shared" ref="AI44:AL44" si="878">AA44*SIN(W44)</f>
        <v>0</v>
      </c>
      <c r="AJ44" s="44">
        <f t="shared" si="878"/>
        <v>0</v>
      </c>
      <c r="AK44" s="44">
        <f t="shared" si="878"/>
        <v>0</v>
      </c>
      <c r="AL44" s="44">
        <f t="shared" si="878"/>
        <v>0</v>
      </c>
      <c r="AM44" s="51">
        <f t="shared" si="39"/>
        <v>9.424777961</v>
      </c>
      <c r="AN44" s="52">
        <f t="shared" si="40"/>
        <v>9.424777961</v>
      </c>
      <c r="AO44" s="52">
        <f t="shared" si="41"/>
        <v>3.141592654</v>
      </c>
      <c r="AP44" s="36">
        <f t="shared" si="42"/>
        <v>3.141592654</v>
      </c>
      <c r="AQ44" s="53">
        <f t="shared" si="43"/>
        <v>3.175583384</v>
      </c>
      <c r="AR44" s="54">
        <f t="shared" si="44"/>
        <v>3.175583384</v>
      </c>
      <c r="AS44" s="55">
        <f t="shared" si="45"/>
        <v>6.351166769</v>
      </c>
      <c r="AT44" s="55">
        <f t="shared" si="46"/>
        <v>0</v>
      </c>
      <c r="AU44" s="55">
        <f t="shared" si="47"/>
        <v>0</v>
      </c>
      <c r="AV44" s="39">
        <f t="shared" si="48"/>
        <v>6.351166769</v>
      </c>
      <c r="AW44" s="51">
        <f t="shared" ref="AW44:AX44" si="879">AW$1*X44</f>
        <v>3.141592654</v>
      </c>
      <c r="AX44" s="51">
        <f t="shared" si="879"/>
        <v>0</v>
      </c>
      <c r="AY44" s="52">
        <f t="shared" si="50"/>
        <v>3.141592654</v>
      </c>
      <c r="AZ44" s="52">
        <f t="shared" si="51"/>
        <v>3.141592654</v>
      </c>
      <c r="BA44" s="36">
        <f t="shared" si="52"/>
        <v>3.141592654</v>
      </c>
      <c r="BB44" s="53">
        <f t="shared" ref="BB44:BC44" si="880">POWER(AB44,BB$1)</f>
        <v>1.469855044</v>
      </c>
      <c r="BC44" s="53">
        <f t="shared" si="880"/>
        <v>1.325318042</v>
      </c>
      <c r="BD44" s="54">
        <f t="shared" si="54"/>
        <v>1.948025408</v>
      </c>
      <c r="BE44" s="55">
        <f t="shared" si="55"/>
        <v>-17.53222868</v>
      </c>
      <c r="BF44" s="55">
        <f t="shared" si="56"/>
        <v>0</v>
      </c>
      <c r="BG44" s="55">
        <f t="shared" si="57"/>
        <v>3.141592654</v>
      </c>
      <c r="BH44" s="39">
        <f t="shared" si="58"/>
        <v>17.53222868</v>
      </c>
      <c r="BI44" s="51">
        <f t="shared" si="59"/>
        <v>3.141592654</v>
      </c>
      <c r="BJ44" s="52">
        <f t="shared" si="60"/>
        <v>3.141592654</v>
      </c>
      <c r="BK44" s="52">
        <f t="shared" si="61"/>
        <v>3.141592654</v>
      </c>
      <c r="BL44" s="36">
        <f t="shared" si="62"/>
        <v>3.141592654</v>
      </c>
      <c r="BM44" s="53">
        <f t="shared" si="63"/>
        <v>0.4077809696</v>
      </c>
      <c r="BN44" s="54">
        <f t="shared" si="64"/>
        <v>0.4077809696</v>
      </c>
      <c r="BO44" s="55">
        <f t="shared" si="65"/>
        <v>11.01008618</v>
      </c>
      <c r="BP44" s="55">
        <f t="shared" si="66"/>
        <v>0</v>
      </c>
      <c r="BQ44" s="55">
        <f t="shared" si="67"/>
        <v>0</v>
      </c>
      <c r="BR44" s="39">
        <f t="shared" si="68"/>
        <v>11.01008618</v>
      </c>
      <c r="BS44" s="56">
        <f t="shared" ref="BS44:BT44" si="881">AS44+BE44+BO44</f>
        <v>-0.1709757277</v>
      </c>
      <c r="BT44" s="56">
        <f t="shared" si="881"/>
        <v>0</v>
      </c>
      <c r="BU44" s="56">
        <f t="shared" si="70"/>
        <v>3.141592654</v>
      </c>
      <c r="BV44" s="57">
        <f t="shared" si="71"/>
        <v>0.1709757277</v>
      </c>
      <c r="BW44" s="51">
        <f t="shared" ref="BW44:BX44" si="882">BW$1*X44</f>
        <v>6.283185307</v>
      </c>
      <c r="BX44" s="51">
        <f t="shared" si="882"/>
        <v>0</v>
      </c>
      <c r="BY44" s="52">
        <f t="shared" si="73"/>
        <v>6.283185307</v>
      </c>
      <c r="BZ44" s="52">
        <f t="shared" si="74"/>
        <v>0</v>
      </c>
      <c r="CA44" s="36">
        <f t="shared" si="75"/>
        <v>0</v>
      </c>
      <c r="CB44" s="53">
        <f t="shared" ref="CB44:CC44" si="883">POWER(AB44,CB$1)</f>
        <v>2.160473849</v>
      </c>
      <c r="CC44" s="53">
        <f t="shared" si="883"/>
        <v>1.756467912</v>
      </c>
      <c r="CD44" s="54">
        <f t="shared" si="77"/>
        <v>3.794802992</v>
      </c>
      <c r="CE44" s="55">
        <f t="shared" si="78"/>
        <v>-3.794802992</v>
      </c>
      <c r="CF44" s="55">
        <f t="shared" si="79"/>
        <v>0</v>
      </c>
      <c r="CG44" s="55">
        <f t="shared" si="80"/>
        <v>3.141592654</v>
      </c>
      <c r="CH44" s="39">
        <f t="shared" si="81"/>
        <v>3.794802992</v>
      </c>
      <c r="CI44" s="51">
        <f t="shared" si="82"/>
        <v>0</v>
      </c>
      <c r="CJ44" s="52">
        <f t="shared" si="83"/>
        <v>0</v>
      </c>
      <c r="CK44" s="52">
        <f t="shared" si="84"/>
        <v>0</v>
      </c>
      <c r="CL44" s="36">
        <f t="shared" si="85"/>
        <v>0</v>
      </c>
      <c r="CM44" s="53">
        <f t="shared" si="86"/>
        <v>2.327878614</v>
      </c>
      <c r="CN44" s="54">
        <f t="shared" si="87"/>
        <v>2.327878614</v>
      </c>
      <c r="CO44" s="55">
        <f t="shared" si="88"/>
        <v>9.311514456</v>
      </c>
      <c r="CP44" s="55">
        <f t="shared" si="89"/>
        <v>0</v>
      </c>
      <c r="CQ44" s="55">
        <f t="shared" si="90"/>
        <v>0</v>
      </c>
      <c r="CR44" s="39">
        <f t="shared" si="91"/>
        <v>9.311514456</v>
      </c>
      <c r="CS44" s="51">
        <f t="shared" si="92"/>
        <v>9.424777961</v>
      </c>
      <c r="CT44" s="51">
        <f t="shared" si="93"/>
        <v>3.141592654</v>
      </c>
      <c r="CU44" s="52">
        <f t="shared" si="94"/>
        <v>12.56637061</v>
      </c>
      <c r="CV44" s="52">
        <f t="shared" si="95"/>
        <v>0</v>
      </c>
      <c r="CW44" s="36">
        <f t="shared" si="96"/>
        <v>0</v>
      </c>
      <c r="CX44" s="53">
        <f t="shared" si="97"/>
        <v>3.175583384</v>
      </c>
      <c r="CY44" s="53">
        <f t="shared" si="98"/>
        <v>0.4077809696</v>
      </c>
      <c r="CZ44" s="54">
        <f t="shared" si="99"/>
        <v>1.294942471</v>
      </c>
      <c r="DA44" s="55">
        <f t="shared" si="100"/>
        <v>5.179769886</v>
      </c>
      <c r="DB44" s="55">
        <f t="shared" si="101"/>
        <v>0</v>
      </c>
      <c r="DC44" s="55">
        <f t="shared" si="102"/>
        <v>0</v>
      </c>
      <c r="DD44" s="39">
        <f t="shared" si="103"/>
        <v>5.179769886</v>
      </c>
      <c r="DE44" s="51">
        <f t="shared" ref="DE44:DG44" si="884">DE$1*X44</f>
        <v>3.141592654</v>
      </c>
      <c r="DF44" s="51">
        <f t="shared" si="884"/>
        <v>0</v>
      </c>
      <c r="DG44" s="51">
        <f t="shared" si="884"/>
        <v>3.141592654</v>
      </c>
      <c r="DH44" s="52">
        <f t="shared" si="105"/>
        <v>6.283185307</v>
      </c>
      <c r="DI44" s="52">
        <f t="shared" si="106"/>
        <v>0</v>
      </c>
      <c r="DJ44" s="36">
        <f t="shared" si="107"/>
        <v>0</v>
      </c>
      <c r="DK44" s="53">
        <f t="shared" ref="DK44:DM44" si="885">POWER(AB44,DK$1)</f>
        <v>1.469855044</v>
      </c>
      <c r="DL44" s="53">
        <f t="shared" si="885"/>
        <v>1.325318042</v>
      </c>
      <c r="DM44" s="53">
        <f t="shared" si="885"/>
        <v>0.4077809696</v>
      </c>
      <c r="DN44" s="54">
        <f t="shared" si="109"/>
        <v>0.7943676898</v>
      </c>
      <c r="DO44" s="55">
        <f t="shared" si="110"/>
        <v>-14.29861842</v>
      </c>
      <c r="DP44" s="55">
        <f t="shared" si="111"/>
        <v>0</v>
      </c>
      <c r="DQ44" s="55">
        <f t="shared" si="112"/>
        <v>3.141592654</v>
      </c>
      <c r="DR44" s="39">
        <f t="shared" si="113"/>
        <v>14.29861842</v>
      </c>
      <c r="DS44" s="51">
        <f t="shared" si="114"/>
        <v>6.283185307</v>
      </c>
      <c r="DT44" s="52">
        <f t="shared" si="115"/>
        <v>6.283185307</v>
      </c>
      <c r="DU44" s="52">
        <f t="shared" si="116"/>
        <v>0</v>
      </c>
      <c r="DV44" s="36">
        <f t="shared" si="117"/>
        <v>0</v>
      </c>
      <c r="DW44" s="53">
        <f t="shared" si="118"/>
        <v>0.1662853192</v>
      </c>
      <c r="DX44" s="54">
        <f t="shared" si="119"/>
        <v>0.1662853192</v>
      </c>
      <c r="DY44" s="55">
        <f t="shared" si="120"/>
        <v>4.489703617</v>
      </c>
      <c r="DZ44" s="55">
        <f t="shared" si="121"/>
        <v>0</v>
      </c>
      <c r="EA44" s="55">
        <f t="shared" si="122"/>
        <v>0</v>
      </c>
      <c r="EB44" s="39">
        <f t="shared" si="123"/>
        <v>4.489703617</v>
      </c>
      <c r="EC44" s="56">
        <f t="shared" ref="EC44:ED44" si="886">CE44+CO44+DA44+DO44+DY44</f>
        <v>0.8875665512</v>
      </c>
      <c r="ED44" s="56">
        <f t="shared" si="886"/>
        <v>0</v>
      </c>
      <c r="EE44" s="56">
        <f t="shared" si="125"/>
        <v>0</v>
      </c>
      <c r="EF44" s="57">
        <f t="shared" si="126"/>
        <v>0.8875665512</v>
      </c>
      <c r="EG44" s="51">
        <f t="shared" si="127"/>
        <v>0</v>
      </c>
      <c r="EH44" s="52">
        <f t="shared" si="128"/>
        <v>0</v>
      </c>
      <c r="EI44" s="52">
        <f t="shared" si="129"/>
        <v>0</v>
      </c>
      <c r="EJ44" s="36">
        <f t="shared" si="130"/>
        <v>0</v>
      </c>
      <c r="EK44" s="53">
        <f t="shared" si="131"/>
        <v>0.9421075051</v>
      </c>
      <c r="EL44" s="54">
        <f t="shared" si="132"/>
        <v>0.9421075051</v>
      </c>
      <c r="EM44" s="55">
        <f t="shared" si="133"/>
        <v>4.895334195</v>
      </c>
      <c r="EN44" s="55">
        <f t="shared" si="134"/>
        <v>0</v>
      </c>
      <c r="EO44" s="55">
        <f t="shared" si="135"/>
        <v>0</v>
      </c>
      <c r="EP44" s="39">
        <f t="shared" si="136"/>
        <v>4.895334195</v>
      </c>
      <c r="EQ44" s="56">
        <f t="shared" ref="EQ44:ER44" si="887">BS44+EM44</f>
        <v>4.724358467</v>
      </c>
      <c r="ER44" s="56">
        <f t="shared" si="887"/>
        <v>0</v>
      </c>
      <c r="ES44" s="56">
        <f t="shared" si="138"/>
        <v>0</v>
      </c>
      <c r="ET44" s="57">
        <f t="shared" si="139"/>
        <v>4.724358467</v>
      </c>
      <c r="EU44" s="51">
        <f t="shared" si="140"/>
        <v>0</v>
      </c>
      <c r="EV44" s="52">
        <f t="shared" si="141"/>
        <v>0</v>
      </c>
      <c r="EW44" s="52">
        <f t="shared" si="142"/>
        <v>0</v>
      </c>
      <c r="EX44" s="36">
        <f t="shared" si="143"/>
        <v>0</v>
      </c>
      <c r="EY44" s="53">
        <f t="shared" si="144"/>
        <v>1.677957465</v>
      </c>
      <c r="EZ44" s="54">
        <f t="shared" si="145"/>
        <v>1.677957465</v>
      </c>
      <c r="FA44" s="55">
        <f t="shared" si="146"/>
        <v>0.4439319076</v>
      </c>
      <c r="FB44" s="55">
        <f t="shared" si="147"/>
        <v>0</v>
      </c>
      <c r="FC44" s="55">
        <f t="shared" si="148"/>
        <v>0</v>
      </c>
      <c r="FD44" s="39">
        <f t="shared" si="149"/>
        <v>0.4439319076</v>
      </c>
      <c r="FE44" s="51">
        <f t="shared" si="150"/>
        <v>6.283185307</v>
      </c>
      <c r="FF44" s="52">
        <f t="shared" si="151"/>
        <v>6.283185307</v>
      </c>
      <c r="FG44" s="52">
        <f t="shared" si="152"/>
        <v>0</v>
      </c>
      <c r="FH44" s="36">
        <f t="shared" si="153"/>
        <v>0</v>
      </c>
      <c r="FI44" s="53">
        <f t="shared" si="154"/>
        <v>2.160473849</v>
      </c>
      <c r="FJ44" s="54">
        <f t="shared" si="155"/>
        <v>2.160473849</v>
      </c>
      <c r="FK44" s="55">
        <f t="shared" si="156"/>
        <v>-2.160473849</v>
      </c>
      <c r="FL44" s="55">
        <f t="shared" si="157"/>
        <v>0</v>
      </c>
      <c r="FM44" s="55">
        <f t="shared" si="158"/>
        <v>3.141592654</v>
      </c>
      <c r="FN44" s="39">
        <f t="shared" si="159"/>
        <v>2.160473849</v>
      </c>
      <c r="FO44" s="56">
        <f t="shared" si="160"/>
        <v>1.815480276</v>
      </c>
      <c r="FP44" s="56">
        <f t="shared" si="161"/>
        <v>0</v>
      </c>
      <c r="FQ44" s="56">
        <f t="shared" si="162"/>
        <v>0</v>
      </c>
      <c r="FR44" s="57">
        <f t="shared" si="163"/>
        <v>1.815480276</v>
      </c>
      <c r="FS44" s="51">
        <f t="shared" si="164"/>
        <v>0</v>
      </c>
      <c r="FT44" s="51">
        <f t="shared" si="165"/>
        <v>0</v>
      </c>
      <c r="FU44" s="52">
        <f t="shared" si="166"/>
        <v>0</v>
      </c>
      <c r="FV44" s="52">
        <f t="shared" si="167"/>
        <v>0</v>
      </c>
      <c r="FW44" s="36">
        <f t="shared" si="168"/>
        <v>0</v>
      </c>
      <c r="FX44" s="53">
        <f t="shared" si="169"/>
        <v>1.815480276</v>
      </c>
      <c r="FY44" s="53">
        <f t="shared" si="170"/>
        <v>2.252597714</v>
      </c>
      <c r="FZ44" s="54">
        <f t="shared" si="171"/>
        <v>4.08954672</v>
      </c>
      <c r="GA44" s="55">
        <f t="shared" si="172"/>
        <v>0.4543940799</v>
      </c>
      <c r="GB44" s="55">
        <f t="shared" si="173"/>
        <v>0</v>
      </c>
      <c r="GC44" s="55">
        <f t="shared" si="174"/>
        <v>0</v>
      </c>
      <c r="GD44" s="39">
        <f t="shared" si="175"/>
        <v>0.4543940799</v>
      </c>
      <c r="GE44" s="58">
        <f t="shared" si="176"/>
        <v>-0.5</v>
      </c>
      <c r="GF44" s="42">
        <f t="shared" si="177"/>
        <v>-0.8660254038</v>
      </c>
      <c r="GG44" s="58">
        <f t="shared" si="178"/>
        <v>-2.094395102</v>
      </c>
      <c r="GH44" s="42">
        <f t="shared" si="179"/>
        <v>1</v>
      </c>
      <c r="GI44" s="59">
        <f t="shared" si="180"/>
        <v>-0.5</v>
      </c>
      <c r="GJ44" s="43">
        <f t="shared" si="181"/>
        <v>0.8660254038</v>
      </c>
      <c r="GK44" s="59">
        <f t="shared" si="182"/>
        <v>2.094395102</v>
      </c>
      <c r="GL44" s="43">
        <f t="shared" si="183"/>
        <v>1</v>
      </c>
      <c r="GM44" s="51">
        <f t="shared" si="184"/>
        <v>-2.094395102</v>
      </c>
      <c r="GN44" s="51">
        <f t="shared" si="185"/>
        <v>0</v>
      </c>
      <c r="GO44" s="52">
        <f t="shared" si="186"/>
        <v>-2.094395102</v>
      </c>
      <c r="GP44" s="52">
        <f t="shared" si="187"/>
        <v>-2.094395102</v>
      </c>
      <c r="GQ44" s="36">
        <f t="shared" si="188"/>
        <v>-2.094395102</v>
      </c>
      <c r="GR44" s="53">
        <f t="shared" si="189"/>
        <v>1</v>
      </c>
      <c r="GS44" s="53">
        <f t="shared" si="190"/>
        <v>0.4439319076</v>
      </c>
      <c r="GT44" s="54">
        <f t="shared" si="191"/>
        <v>0.4439319076</v>
      </c>
      <c r="GU44" s="55">
        <f t="shared" si="192"/>
        <v>-0.2219659538</v>
      </c>
      <c r="GV44" s="55">
        <f t="shared" si="193"/>
        <v>-0.3844563095</v>
      </c>
      <c r="GW44" s="55">
        <f t="shared" si="194"/>
        <v>-2.094395102</v>
      </c>
      <c r="GX44" s="39">
        <f t="shared" si="195"/>
        <v>0.4439319076</v>
      </c>
      <c r="GY44" s="51">
        <f t="shared" si="196"/>
        <v>2.094395102</v>
      </c>
      <c r="GZ44" s="51">
        <f t="shared" si="197"/>
        <v>0</v>
      </c>
      <c r="HA44" s="52">
        <f t="shared" si="198"/>
        <v>2.094395102</v>
      </c>
      <c r="HB44" s="52">
        <f t="shared" si="199"/>
        <v>2.094395102</v>
      </c>
      <c r="HC44" s="36">
        <f t="shared" si="200"/>
        <v>2.094395102</v>
      </c>
      <c r="HD44" s="53">
        <f t="shared" si="201"/>
        <v>1</v>
      </c>
      <c r="HE44" s="53">
        <f t="shared" si="202"/>
        <v>0.4543940799</v>
      </c>
      <c r="HF44" s="54">
        <f t="shared" si="203"/>
        <v>0.4543940799</v>
      </c>
      <c r="HG44" s="55">
        <f t="shared" si="204"/>
        <v>-0.22719704</v>
      </c>
      <c r="HH44" s="55">
        <f t="shared" si="205"/>
        <v>0.3935168166</v>
      </c>
      <c r="HI44" s="55">
        <f t="shared" si="206"/>
        <v>2.094395102</v>
      </c>
      <c r="HJ44" s="39">
        <f t="shared" si="207"/>
        <v>0.4543940799</v>
      </c>
      <c r="HK44" s="51">
        <f t="shared" si="208"/>
        <v>2.094395102</v>
      </c>
      <c r="HL44" s="51">
        <f t="shared" si="209"/>
        <v>0</v>
      </c>
      <c r="HM44" s="52">
        <f t="shared" si="210"/>
        <v>2.094395102</v>
      </c>
      <c r="HN44" s="52">
        <f t="shared" si="211"/>
        <v>2.094395102</v>
      </c>
      <c r="HO44" s="36">
        <f t="shared" si="212"/>
        <v>2.094395102</v>
      </c>
      <c r="HP44" s="53">
        <f t="shared" si="213"/>
        <v>1</v>
      </c>
      <c r="HQ44" s="53">
        <f t="shared" si="214"/>
        <v>0.4439319076</v>
      </c>
      <c r="HR44" s="54">
        <f t="shared" si="215"/>
        <v>0.4439319076</v>
      </c>
      <c r="HS44" s="55">
        <f t="shared" si="216"/>
        <v>-0.2219659538</v>
      </c>
      <c r="HT44" s="55">
        <f t="shared" si="217"/>
        <v>0.3844563095</v>
      </c>
      <c r="HU44" s="55">
        <f t="shared" si="218"/>
        <v>2.094395102</v>
      </c>
      <c r="HV44" s="39">
        <f t="shared" si="219"/>
        <v>0.4439319076</v>
      </c>
      <c r="HW44" s="51">
        <f t="shared" si="220"/>
        <v>-2.094395102</v>
      </c>
      <c r="HX44" s="51">
        <f t="shared" si="221"/>
        <v>0</v>
      </c>
      <c r="HY44" s="52">
        <f t="shared" si="222"/>
        <v>-2.094395102</v>
      </c>
      <c r="HZ44" s="52">
        <f t="shared" si="223"/>
        <v>-2.094395102</v>
      </c>
      <c r="IA44" s="36">
        <f t="shared" si="224"/>
        <v>-2.094395102</v>
      </c>
      <c r="IB44" s="53">
        <f t="shared" si="225"/>
        <v>1</v>
      </c>
      <c r="IC44" s="53">
        <f t="shared" si="226"/>
        <v>0.4543940799</v>
      </c>
      <c r="ID44" s="54">
        <f t="shared" si="227"/>
        <v>0.4543940799</v>
      </c>
      <c r="IE44" s="55">
        <f t="shared" si="228"/>
        <v>-0.22719704</v>
      </c>
      <c r="IF44" s="55">
        <f t="shared" si="229"/>
        <v>-0.3935168166</v>
      </c>
      <c r="IG44" s="55">
        <f t="shared" si="230"/>
        <v>-2.094395102</v>
      </c>
      <c r="IH44" s="39">
        <f t="shared" si="231"/>
        <v>0.4543940799</v>
      </c>
    </row>
    <row r="45" ht="12.75" customHeight="1">
      <c r="A45" s="44">
        <f>'Execute Cubic'!U45</f>
        <v>1.006207413</v>
      </c>
      <c r="B45" s="44">
        <f>'Execute Cubic'!V45</f>
        <v>-1.476747058</v>
      </c>
      <c r="C45" s="44">
        <f>'Execute Cubic'!W45</f>
        <v>1.33137562</v>
      </c>
      <c r="D45" s="44">
        <f>'Execute Cubic'!X45</f>
        <v>-0.4441568217</v>
      </c>
      <c r="E45" s="44">
        <f t="shared" ref="E45:H45" si="888">0</f>
        <v>0</v>
      </c>
      <c r="F45" s="44">
        <f t="shared" si="888"/>
        <v>0</v>
      </c>
      <c r="G45" s="44">
        <f t="shared" si="888"/>
        <v>0</v>
      </c>
      <c r="H45" s="44">
        <f t="shared" si="888"/>
        <v>0</v>
      </c>
      <c r="I45" s="45">
        <f t="shared" si="27"/>
        <v>0.535766815</v>
      </c>
      <c r="J45" s="45">
        <f t="shared" si="28"/>
        <v>0</v>
      </c>
      <c r="K45" s="46">
        <f t="shared" si="29"/>
        <v>0.4659350076</v>
      </c>
      <c r="L45" s="46">
        <f t="shared" si="30"/>
        <v>-0.7789748032</v>
      </c>
      <c r="M45" s="47">
        <f t="shared" si="31"/>
        <v>0.4659350076</v>
      </c>
      <c r="N45" s="47">
        <f t="shared" si="32"/>
        <v>0.7789748032</v>
      </c>
      <c r="O45" s="48">
        <f t="shared" ref="O45:R45" si="889">ATAN2(A45,E45)</f>
        <v>0</v>
      </c>
      <c r="P45" s="48">
        <f t="shared" si="889"/>
        <v>3.141592654</v>
      </c>
      <c r="Q45" s="48">
        <f t="shared" si="889"/>
        <v>0</v>
      </c>
      <c r="R45" s="48">
        <f t="shared" si="889"/>
        <v>3.141592654</v>
      </c>
      <c r="S45" s="48">
        <f t="shared" ref="S45:V45" si="890">SQRT(POWER(A45,2)+POWER(E45,2))</f>
        <v>1.006207413</v>
      </c>
      <c r="T45" s="48">
        <f t="shared" si="890"/>
        <v>1.476747058</v>
      </c>
      <c r="U45" s="48">
        <f t="shared" si="890"/>
        <v>1.33137562</v>
      </c>
      <c r="V45" s="48">
        <f t="shared" si="890"/>
        <v>0.4441568217</v>
      </c>
      <c r="W45" s="49">
        <f t="shared" ref="W45:Z45" si="891">O45-$O45</f>
        <v>0</v>
      </c>
      <c r="X45" s="49">
        <f t="shared" si="891"/>
        <v>3.141592654</v>
      </c>
      <c r="Y45" s="49">
        <f t="shared" si="891"/>
        <v>0</v>
      </c>
      <c r="Z45" s="49">
        <f t="shared" si="891"/>
        <v>3.141592654</v>
      </c>
      <c r="AA45" s="49">
        <f t="shared" ref="AA45:AD45" si="892">S45/$S45</f>
        <v>1</v>
      </c>
      <c r="AB45" s="49">
        <f t="shared" si="892"/>
        <v>1.46763683</v>
      </c>
      <c r="AC45" s="49">
        <f t="shared" si="892"/>
        <v>1.323162205</v>
      </c>
      <c r="AD45" s="49">
        <f t="shared" si="892"/>
        <v>0.4414167655</v>
      </c>
      <c r="AE45" s="50">
        <f t="shared" ref="AE45:AH45" si="893">AA45*COS(W45)</f>
        <v>1</v>
      </c>
      <c r="AF45" s="50">
        <f t="shared" si="893"/>
        <v>-1.46763683</v>
      </c>
      <c r="AG45" s="50">
        <f t="shared" si="893"/>
        <v>1.323162205</v>
      </c>
      <c r="AH45" s="50">
        <f t="shared" si="893"/>
        <v>-0.4414167655</v>
      </c>
      <c r="AI45" s="44">
        <f t="shared" ref="AI45:AL45" si="894">AA45*SIN(W45)</f>
        <v>0</v>
      </c>
      <c r="AJ45" s="44">
        <f t="shared" si="894"/>
        <v>0</v>
      </c>
      <c r="AK45" s="44">
        <f t="shared" si="894"/>
        <v>0</v>
      </c>
      <c r="AL45" s="44">
        <f t="shared" si="894"/>
        <v>0</v>
      </c>
      <c r="AM45" s="51">
        <f t="shared" si="39"/>
        <v>9.424777961</v>
      </c>
      <c r="AN45" s="52">
        <f t="shared" si="40"/>
        <v>9.424777961</v>
      </c>
      <c r="AO45" s="52">
        <f t="shared" si="41"/>
        <v>3.141592654</v>
      </c>
      <c r="AP45" s="36">
        <f t="shared" si="42"/>
        <v>3.141592654</v>
      </c>
      <c r="AQ45" s="53">
        <f t="shared" si="43"/>
        <v>3.161227894</v>
      </c>
      <c r="AR45" s="54">
        <f t="shared" si="44"/>
        <v>3.161227894</v>
      </c>
      <c r="AS45" s="55">
        <f t="shared" si="45"/>
        <v>6.322455787</v>
      </c>
      <c r="AT45" s="55">
        <f t="shared" si="46"/>
        <v>0</v>
      </c>
      <c r="AU45" s="55">
        <f t="shared" si="47"/>
        <v>0</v>
      </c>
      <c r="AV45" s="39">
        <f t="shared" si="48"/>
        <v>6.322455787</v>
      </c>
      <c r="AW45" s="51">
        <f t="shared" ref="AW45:AX45" si="895">AW$1*X45</f>
        <v>3.141592654</v>
      </c>
      <c r="AX45" s="51">
        <f t="shared" si="895"/>
        <v>0</v>
      </c>
      <c r="AY45" s="52">
        <f t="shared" si="50"/>
        <v>3.141592654</v>
      </c>
      <c r="AZ45" s="52">
        <f t="shared" si="51"/>
        <v>3.141592654</v>
      </c>
      <c r="BA45" s="36">
        <f t="shared" si="52"/>
        <v>3.141592654</v>
      </c>
      <c r="BB45" s="53">
        <f t="shared" ref="BB45:BC45" si="896">POWER(AB45,BB$1)</f>
        <v>1.46763683</v>
      </c>
      <c r="BC45" s="53">
        <f t="shared" si="896"/>
        <v>1.323162205</v>
      </c>
      <c r="BD45" s="54">
        <f t="shared" si="54"/>
        <v>1.941921585</v>
      </c>
      <c r="BE45" s="55">
        <f t="shared" si="55"/>
        <v>-17.47729426</v>
      </c>
      <c r="BF45" s="55">
        <f t="shared" si="56"/>
        <v>0</v>
      </c>
      <c r="BG45" s="55">
        <f t="shared" si="57"/>
        <v>3.141592654</v>
      </c>
      <c r="BH45" s="39">
        <f t="shared" si="58"/>
        <v>17.47729426</v>
      </c>
      <c r="BI45" s="51">
        <f t="shared" si="59"/>
        <v>3.141592654</v>
      </c>
      <c r="BJ45" s="52">
        <f t="shared" si="60"/>
        <v>3.141592654</v>
      </c>
      <c r="BK45" s="52">
        <f t="shared" si="61"/>
        <v>3.141592654</v>
      </c>
      <c r="BL45" s="36">
        <f t="shared" si="62"/>
        <v>3.141592654</v>
      </c>
      <c r="BM45" s="53">
        <f t="shared" si="63"/>
        <v>0.4414167655</v>
      </c>
      <c r="BN45" s="54">
        <f t="shared" si="64"/>
        <v>0.4414167655</v>
      </c>
      <c r="BO45" s="55">
        <f t="shared" si="65"/>
        <v>11.91825267</v>
      </c>
      <c r="BP45" s="55">
        <f t="shared" si="66"/>
        <v>0</v>
      </c>
      <c r="BQ45" s="55">
        <f t="shared" si="67"/>
        <v>0</v>
      </c>
      <c r="BR45" s="39">
        <f t="shared" si="68"/>
        <v>11.91825267</v>
      </c>
      <c r="BS45" s="56">
        <f t="shared" ref="BS45:BT45" si="897">AS45+BE45+BO45</f>
        <v>0.7634141925</v>
      </c>
      <c r="BT45" s="56">
        <f t="shared" si="897"/>
        <v>0</v>
      </c>
      <c r="BU45" s="56">
        <f t="shared" si="70"/>
        <v>0</v>
      </c>
      <c r="BV45" s="57">
        <f t="shared" si="71"/>
        <v>0.7634141925</v>
      </c>
      <c r="BW45" s="51">
        <f t="shared" ref="BW45:BX45" si="898">BW$1*X45</f>
        <v>6.283185307</v>
      </c>
      <c r="BX45" s="51">
        <f t="shared" si="898"/>
        <v>0</v>
      </c>
      <c r="BY45" s="52">
        <f t="shared" si="73"/>
        <v>6.283185307</v>
      </c>
      <c r="BZ45" s="52">
        <f t="shared" si="74"/>
        <v>0</v>
      </c>
      <c r="CA45" s="36">
        <f t="shared" si="75"/>
        <v>0</v>
      </c>
      <c r="CB45" s="53">
        <f t="shared" ref="CB45:CC45" si="899">POWER(AB45,CB$1)</f>
        <v>2.153957865</v>
      </c>
      <c r="CC45" s="53">
        <f t="shared" si="899"/>
        <v>1.750758222</v>
      </c>
      <c r="CD45" s="54">
        <f t="shared" si="77"/>
        <v>3.771059442</v>
      </c>
      <c r="CE45" s="55">
        <f t="shared" si="78"/>
        <v>-3.771059442</v>
      </c>
      <c r="CF45" s="55">
        <f t="shared" si="79"/>
        <v>0</v>
      </c>
      <c r="CG45" s="55">
        <f t="shared" si="80"/>
        <v>3.141592654</v>
      </c>
      <c r="CH45" s="39">
        <f t="shared" si="81"/>
        <v>3.771059442</v>
      </c>
      <c r="CI45" s="51">
        <f t="shared" si="82"/>
        <v>0</v>
      </c>
      <c r="CJ45" s="52">
        <f t="shared" si="83"/>
        <v>0</v>
      </c>
      <c r="CK45" s="52">
        <f t="shared" si="84"/>
        <v>0</v>
      </c>
      <c r="CL45" s="36">
        <f t="shared" si="85"/>
        <v>0</v>
      </c>
      <c r="CM45" s="53">
        <f t="shared" si="86"/>
        <v>2.31653711</v>
      </c>
      <c r="CN45" s="54">
        <f t="shared" si="87"/>
        <v>2.31653711</v>
      </c>
      <c r="CO45" s="55">
        <f t="shared" si="88"/>
        <v>9.266148439</v>
      </c>
      <c r="CP45" s="55">
        <f t="shared" si="89"/>
        <v>0</v>
      </c>
      <c r="CQ45" s="55">
        <f t="shared" si="90"/>
        <v>0</v>
      </c>
      <c r="CR45" s="39">
        <f t="shared" si="91"/>
        <v>9.266148439</v>
      </c>
      <c r="CS45" s="51">
        <f t="shared" si="92"/>
        <v>9.424777961</v>
      </c>
      <c r="CT45" s="51">
        <f t="shared" si="93"/>
        <v>3.141592654</v>
      </c>
      <c r="CU45" s="52">
        <f t="shared" si="94"/>
        <v>12.56637061</v>
      </c>
      <c r="CV45" s="52">
        <f t="shared" si="95"/>
        <v>0</v>
      </c>
      <c r="CW45" s="36">
        <f t="shared" si="96"/>
        <v>0</v>
      </c>
      <c r="CX45" s="53">
        <f t="shared" si="97"/>
        <v>3.161227894</v>
      </c>
      <c r="CY45" s="53">
        <f t="shared" si="98"/>
        <v>0.4414167655</v>
      </c>
      <c r="CZ45" s="54">
        <f t="shared" si="99"/>
        <v>1.395418992</v>
      </c>
      <c r="DA45" s="55">
        <f t="shared" si="100"/>
        <v>5.581675968</v>
      </c>
      <c r="DB45" s="55">
        <f t="shared" si="101"/>
        <v>0</v>
      </c>
      <c r="DC45" s="55">
        <f t="shared" si="102"/>
        <v>0</v>
      </c>
      <c r="DD45" s="39">
        <f t="shared" si="103"/>
        <v>5.581675968</v>
      </c>
      <c r="DE45" s="51">
        <f t="shared" ref="DE45:DG45" si="900">DE$1*X45</f>
        <v>3.141592654</v>
      </c>
      <c r="DF45" s="51">
        <f t="shared" si="900"/>
        <v>0</v>
      </c>
      <c r="DG45" s="51">
        <f t="shared" si="900"/>
        <v>3.141592654</v>
      </c>
      <c r="DH45" s="52">
        <f t="shared" si="105"/>
        <v>6.283185307</v>
      </c>
      <c r="DI45" s="52">
        <f t="shared" si="106"/>
        <v>0</v>
      </c>
      <c r="DJ45" s="36">
        <f t="shared" si="107"/>
        <v>0</v>
      </c>
      <c r="DK45" s="53">
        <f t="shared" ref="DK45:DM45" si="901">POWER(AB45,DK$1)</f>
        <v>1.46763683</v>
      </c>
      <c r="DL45" s="53">
        <f t="shared" si="901"/>
        <v>1.323162205</v>
      </c>
      <c r="DM45" s="53">
        <f t="shared" si="901"/>
        <v>0.4414167655</v>
      </c>
      <c r="DN45" s="54">
        <f t="shared" si="109"/>
        <v>0.8571967449</v>
      </c>
      <c r="DO45" s="55">
        <f t="shared" si="110"/>
        <v>-15.42954141</v>
      </c>
      <c r="DP45" s="55">
        <f t="shared" si="111"/>
        <v>0</v>
      </c>
      <c r="DQ45" s="55">
        <f t="shared" si="112"/>
        <v>3.141592654</v>
      </c>
      <c r="DR45" s="39">
        <f t="shared" si="113"/>
        <v>15.42954141</v>
      </c>
      <c r="DS45" s="51">
        <f t="shared" si="114"/>
        <v>6.283185307</v>
      </c>
      <c r="DT45" s="52">
        <f t="shared" si="115"/>
        <v>6.283185307</v>
      </c>
      <c r="DU45" s="52">
        <f t="shared" si="116"/>
        <v>0</v>
      </c>
      <c r="DV45" s="36">
        <f t="shared" si="117"/>
        <v>0</v>
      </c>
      <c r="DW45" s="53">
        <f t="shared" si="118"/>
        <v>0.1948487609</v>
      </c>
      <c r="DX45" s="54">
        <f t="shared" si="119"/>
        <v>0.1948487609</v>
      </c>
      <c r="DY45" s="55">
        <f t="shared" si="120"/>
        <v>5.260916544</v>
      </c>
      <c r="DZ45" s="55">
        <f t="shared" si="121"/>
        <v>0</v>
      </c>
      <c r="EA45" s="55">
        <f t="shared" si="122"/>
        <v>0</v>
      </c>
      <c r="EB45" s="39">
        <f t="shared" si="123"/>
        <v>5.260916544</v>
      </c>
      <c r="EC45" s="56">
        <f t="shared" ref="EC45:ED45" si="902">CE45+CO45+DA45+DO45+DY45</f>
        <v>0.9081401005</v>
      </c>
      <c r="ED45" s="56">
        <f t="shared" si="902"/>
        <v>0</v>
      </c>
      <c r="EE45" s="56">
        <f t="shared" si="125"/>
        <v>0</v>
      </c>
      <c r="EF45" s="57">
        <f t="shared" si="126"/>
        <v>0.9081401005</v>
      </c>
      <c r="EG45" s="51">
        <f t="shared" si="127"/>
        <v>0</v>
      </c>
      <c r="EH45" s="52">
        <f t="shared" si="128"/>
        <v>0</v>
      </c>
      <c r="EI45" s="52">
        <f t="shared" si="129"/>
        <v>0</v>
      </c>
      <c r="EJ45" s="36">
        <f t="shared" si="130"/>
        <v>0</v>
      </c>
      <c r="EK45" s="53">
        <f t="shared" si="131"/>
        <v>0.9529638506</v>
      </c>
      <c r="EL45" s="54">
        <f t="shared" si="132"/>
        <v>0.9529638506</v>
      </c>
      <c r="EM45" s="55">
        <f t="shared" si="133"/>
        <v>4.951745421</v>
      </c>
      <c r="EN45" s="55">
        <f t="shared" si="134"/>
        <v>0</v>
      </c>
      <c r="EO45" s="55">
        <f t="shared" si="135"/>
        <v>0</v>
      </c>
      <c r="EP45" s="39">
        <f t="shared" si="136"/>
        <v>4.951745421</v>
      </c>
      <c r="EQ45" s="56">
        <f t="shared" ref="EQ45:ER45" si="903">BS45+EM45</f>
        <v>5.715159613</v>
      </c>
      <c r="ER45" s="56">
        <f t="shared" si="903"/>
        <v>0</v>
      </c>
      <c r="ES45" s="56">
        <f t="shared" si="138"/>
        <v>0</v>
      </c>
      <c r="ET45" s="57">
        <f t="shared" si="139"/>
        <v>5.715159613</v>
      </c>
      <c r="EU45" s="51">
        <f t="shared" si="140"/>
        <v>0</v>
      </c>
      <c r="EV45" s="52">
        <f t="shared" si="141"/>
        <v>0</v>
      </c>
      <c r="EW45" s="52">
        <f t="shared" si="142"/>
        <v>0</v>
      </c>
      <c r="EX45" s="36">
        <f t="shared" si="143"/>
        <v>0</v>
      </c>
      <c r="EY45" s="53">
        <f t="shared" si="144"/>
        <v>1.787898203</v>
      </c>
      <c r="EZ45" s="54">
        <f t="shared" si="145"/>
        <v>1.787898203</v>
      </c>
      <c r="FA45" s="55">
        <f t="shared" si="146"/>
        <v>0.4730185815</v>
      </c>
      <c r="FB45" s="55">
        <f t="shared" si="147"/>
        <v>0</v>
      </c>
      <c r="FC45" s="55">
        <f t="shared" si="148"/>
        <v>0</v>
      </c>
      <c r="FD45" s="39">
        <f t="shared" si="149"/>
        <v>0.4730185815</v>
      </c>
      <c r="FE45" s="51">
        <f t="shared" si="150"/>
        <v>6.283185307</v>
      </c>
      <c r="FF45" s="52">
        <f t="shared" si="151"/>
        <v>6.283185307</v>
      </c>
      <c r="FG45" s="52">
        <f t="shared" si="152"/>
        <v>0</v>
      </c>
      <c r="FH45" s="36">
        <f t="shared" si="153"/>
        <v>0</v>
      </c>
      <c r="FI45" s="53">
        <f t="shared" si="154"/>
        <v>2.153957865</v>
      </c>
      <c r="FJ45" s="54">
        <f t="shared" si="155"/>
        <v>2.153957865</v>
      </c>
      <c r="FK45" s="55">
        <f t="shared" si="156"/>
        <v>-2.153957865</v>
      </c>
      <c r="FL45" s="55">
        <f t="shared" si="157"/>
        <v>0</v>
      </c>
      <c r="FM45" s="55">
        <f t="shared" si="158"/>
        <v>3.141592654</v>
      </c>
      <c r="FN45" s="39">
        <f t="shared" si="159"/>
        <v>2.153957865</v>
      </c>
      <c r="FO45" s="56">
        <f t="shared" si="160"/>
        <v>1.815528751</v>
      </c>
      <c r="FP45" s="56">
        <f t="shared" si="161"/>
        <v>0</v>
      </c>
      <c r="FQ45" s="56">
        <f t="shared" si="162"/>
        <v>0</v>
      </c>
      <c r="FR45" s="57">
        <f t="shared" si="163"/>
        <v>1.815528751</v>
      </c>
      <c r="FS45" s="51">
        <f t="shared" si="164"/>
        <v>0</v>
      </c>
      <c r="FT45" s="51">
        <f t="shared" si="165"/>
        <v>0</v>
      </c>
      <c r="FU45" s="52">
        <f t="shared" si="166"/>
        <v>0</v>
      </c>
      <c r="FV45" s="52">
        <f t="shared" si="167"/>
        <v>0</v>
      </c>
      <c r="FW45" s="36">
        <f t="shared" si="168"/>
        <v>0</v>
      </c>
      <c r="FX45" s="53">
        <f t="shared" si="169"/>
        <v>1.815528751</v>
      </c>
      <c r="FY45" s="53">
        <f t="shared" si="170"/>
        <v>2.114081855</v>
      </c>
      <c r="FZ45" s="54">
        <f t="shared" si="171"/>
        <v>3.838176389</v>
      </c>
      <c r="GA45" s="55">
        <f t="shared" si="172"/>
        <v>0.4264640432</v>
      </c>
      <c r="GB45" s="55">
        <f t="shared" si="173"/>
        <v>0</v>
      </c>
      <c r="GC45" s="55">
        <f t="shared" si="174"/>
        <v>0</v>
      </c>
      <c r="GD45" s="39">
        <f t="shared" si="175"/>
        <v>0.4264640432</v>
      </c>
      <c r="GE45" s="58">
        <f t="shared" si="176"/>
        <v>-0.5</v>
      </c>
      <c r="GF45" s="42">
        <f t="shared" si="177"/>
        <v>-0.8660254038</v>
      </c>
      <c r="GG45" s="58">
        <f t="shared" si="178"/>
        <v>-2.094395102</v>
      </c>
      <c r="GH45" s="42">
        <f t="shared" si="179"/>
        <v>1</v>
      </c>
      <c r="GI45" s="59">
        <f t="shared" si="180"/>
        <v>-0.5</v>
      </c>
      <c r="GJ45" s="43">
        <f t="shared" si="181"/>
        <v>0.8660254038</v>
      </c>
      <c r="GK45" s="59">
        <f t="shared" si="182"/>
        <v>2.094395102</v>
      </c>
      <c r="GL45" s="43">
        <f t="shared" si="183"/>
        <v>1</v>
      </c>
      <c r="GM45" s="51">
        <f t="shared" si="184"/>
        <v>-2.094395102</v>
      </c>
      <c r="GN45" s="51">
        <f t="shared" si="185"/>
        <v>0</v>
      </c>
      <c r="GO45" s="52">
        <f t="shared" si="186"/>
        <v>-2.094395102</v>
      </c>
      <c r="GP45" s="52">
        <f t="shared" si="187"/>
        <v>-2.094395102</v>
      </c>
      <c r="GQ45" s="36">
        <f t="shared" si="188"/>
        <v>-2.094395102</v>
      </c>
      <c r="GR45" s="53">
        <f t="shared" si="189"/>
        <v>1</v>
      </c>
      <c r="GS45" s="53">
        <f t="shared" si="190"/>
        <v>0.4730185815</v>
      </c>
      <c r="GT45" s="54">
        <f t="shared" si="191"/>
        <v>0.4730185815</v>
      </c>
      <c r="GU45" s="55">
        <f t="shared" si="192"/>
        <v>-0.2365092907</v>
      </c>
      <c r="GV45" s="55">
        <f t="shared" si="193"/>
        <v>-0.409646108</v>
      </c>
      <c r="GW45" s="55">
        <f t="shared" si="194"/>
        <v>-2.094395102</v>
      </c>
      <c r="GX45" s="39">
        <f t="shared" si="195"/>
        <v>0.4730185815</v>
      </c>
      <c r="GY45" s="51">
        <f t="shared" si="196"/>
        <v>2.094395102</v>
      </c>
      <c r="GZ45" s="51">
        <f t="shared" si="197"/>
        <v>0</v>
      </c>
      <c r="HA45" s="52">
        <f t="shared" si="198"/>
        <v>2.094395102</v>
      </c>
      <c r="HB45" s="52">
        <f t="shared" si="199"/>
        <v>2.094395102</v>
      </c>
      <c r="HC45" s="36">
        <f t="shared" si="200"/>
        <v>2.094395102</v>
      </c>
      <c r="HD45" s="53">
        <f t="shared" si="201"/>
        <v>1</v>
      </c>
      <c r="HE45" s="53">
        <f t="shared" si="202"/>
        <v>0.4264640432</v>
      </c>
      <c r="HF45" s="54">
        <f t="shared" si="203"/>
        <v>0.4264640432</v>
      </c>
      <c r="HG45" s="55">
        <f t="shared" si="204"/>
        <v>-0.2132320216</v>
      </c>
      <c r="HH45" s="55">
        <f t="shared" si="205"/>
        <v>0.3693286952</v>
      </c>
      <c r="HI45" s="55">
        <f t="shared" si="206"/>
        <v>2.094395102</v>
      </c>
      <c r="HJ45" s="39">
        <f t="shared" si="207"/>
        <v>0.4264640432</v>
      </c>
      <c r="HK45" s="51">
        <f t="shared" si="208"/>
        <v>2.094395102</v>
      </c>
      <c r="HL45" s="51">
        <f t="shared" si="209"/>
        <v>0</v>
      </c>
      <c r="HM45" s="52">
        <f t="shared" si="210"/>
        <v>2.094395102</v>
      </c>
      <c r="HN45" s="52">
        <f t="shared" si="211"/>
        <v>2.094395102</v>
      </c>
      <c r="HO45" s="36">
        <f t="shared" si="212"/>
        <v>2.094395102</v>
      </c>
      <c r="HP45" s="53">
        <f t="shared" si="213"/>
        <v>1</v>
      </c>
      <c r="HQ45" s="53">
        <f t="shared" si="214"/>
        <v>0.4730185815</v>
      </c>
      <c r="HR45" s="54">
        <f t="shared" si="215"/>
        <v>0.4730185815</v>
      </c>
      <c r="HS45" s="55">
        <f t="shared" si="216"/>
        <v>-0.2365092907</v>
      </c>
      <c r="HT45" s="55">
        <f t="shared" si="217"/>
        <v>0.409646108</v>
      </c>
      <c r="HU45" s="55">
        <f t="shared" si="218"/>
        <v>2.094395102</v>
      </c>
      <c r="HV45" s="39">
        <f t="shared" si="219"/>
        <v>0.4730185815</v>
      </c>
      <c r="HW45" s="51">
        <f t="shared" si="220"/>
        <v>-2.094395102</v>
      </c>
      <c r="HX45" s="51">
        <f t="shared" si="221"/>
        <v>0</v>
      </c>
      <c r="HY45" s="52">
        <f t="shared" si="222"/>
        <v>-2.094395102</v>
      </c>
      <c r="HZ45" s="52">
        <f t="shared" si="223"/>
        <v>-2.094395102</v>
      </c>
      <c r="IA45" s="36">
        <f t="shared" si="224"/>
        <v>-2.094395102</v>
      </c>
      <c r="IB45" s="53">
        <f t="shared" si="225"/>
        <v>1</v>
      </c>
      <c r="IC45" s="53">
        <f t="shared" si="226"/>
        <v>0.4264640432</v>
      </c>
      <c r="ID45" s="54">
        <f t="shared" si="227"/>
        <v>0.4264640432</v>
      </c>
      <c r="IE45" s="55">
        <f t="shared" si="228"/>
        <v>-0.2132320216</v>
      </c>
      <c r="IF45" s="55">
        <f t="shared" si="229"/>
        <v>-0.3693286952</v>
      </c>
      <c r="IG45" s="55">
        <f t="shared" si="230"/>
        <v>-2.094395102</v>
      </c>
      <c r="IH45" s="39">
        <f t="shared" si="231"/>
        <v>0.4264640432</v>
      </c>
    </row>
    <row r="46" ht="12.75" customHeight="1">
      <c r="A46" s="44">
        <f>'Execute Cubic'!U46</f>
        <v>1.006207413</v>
      </c>
      <c r="B46" s="44">
        <f>'Execute Cubic'!V46</f>
        <v>-1.484518568</v>
      </c>
      <c r="C46" s="44">
        <f>'Execute Cubic'!W46</f>
        <v>1.338928592</v>
      </c>
      <c r="D46" s="44">
        <f>'Execute Cubic'!X46</f>
        <v>-0.3992438101</v>
      </c>
      <c r="E46" s="44">
        <f t="shared" ref="E46:H46" si="904">0</f>
        <v>0</v>
      </c>
      <c r="F46" s="44">
        <f t="shared" si="904"/>
        <v>0</v>
      </c>
      <c r="G46" s="44">
        <f t="shared" si="904"/>
        <v>0</v>
      </c>
      <c r="H46" s="44">
        <f t="shared" si="904"/>
        <v>0</v>
      </c>
      <c r="I46" s="45">
        <f t="shared" si="27"/>
        <v>0.4592166217</v>
      </c>
      <c r="J46" s="45">
        <f t="shared" si="28"/>
        <v>0</v>
      </c>
      <c r="K46" s="46">
        <f t="shared" si="29"/>
        <v>0.5080718876</v>
      </c>
      <c r="L46" s="46">
        <f t="shared" si="30"/>
        <v>-0.7783967035</v>
      </c>
      <c r="M46" s="47">
        <f t="shared" si="31"/>
        <v>0.5080718876</v>
      </c>
      <c r="N46" s="47">
        <f t="shared" si="32"/>
        <v>0.7783967035</v>
      </c>
      <c r="O46" s="48">
        <f t="shared" ref="O46:R46" si="905">ATAN2(A46,E46)</f>
        <v>0</v>
      </c>
      <c r="P46" s="48">
        <f t="shared" si="905"/>
        <v>3.141592654</v>
      </c>
      <c r="Q46" s="48">
        <f t="shared" si="905"/>
        <v>0</v>
      </c>
      <c r="R46" s="48">
        <f t="shared" si="905"/>
        <v>3.141592654</v>
      </c>
      <c r="S46" s="48">
        <f t="shared" ref="S46:V46" si="906">SQRT(POWER(A46,2)+POWER(E46,2))</f>
        <v>1.006207413</v>
      </c>
      <c r="T46" s="48">
        <f t="shared" si="906"/>
        <v>1.484518568</v>
      </c>
      <c r="U46" s="48">
        <f t="shared" si="906"/>
        <v>1.338928592</v>
      </c>
      <c r="V46" s="48">
        <f t="shared" si="906"/>
        <v>0.3992438101</v>
      </c>
      <c r="W46" s="49">
        <f t="shared" ref="W46:Z46" si="907">O46-$O46</f>
        <v>0</v>
      </c>
      <c r="X46" s="49">
        <f t="shared" si="907"/>
        <v>3.141592654</v>
      </c>
      <c r="Y46" s="49">
        <f t="shared" si="907"/>
        <v>0</v>
      </c>
      <c r="Z46" s="49">
        <f t="shared" si="907"/>
        <v>3.141592654</v>
      </c>
      <c r="AA46" s="49">
        <f t="shared" ref="AA46:AD46" si="908">S46/$S46</f>
        <v>1</v>
      </c>
      <c r="AB46" s="49">
        <f t="shared" si="908"/>
        <v>1.475360397</v>
      </c>
      <c r="AC46" s="49">
        <f t="shared" si="908"/>
        <v>1.330668583</v>
      </c>
      <c r="AD46" s="49">
        <f t="shared" si="908"/>
        <v>0.3967808276</v>
      </c>
      <c r="AE46" s="50">
        <f t="shared" ref="AE46:AH46" si="909">AA46*COS(W46)</f>
        <v>1</v>
      </c>
      <c r="AF46" s="50">
        <f t="shared" si="909"/>
        <v>-1.475360397</v>
      </c>
      <c r="AG46" s="50">
        <f t="shared" si="909"/>
        <v>1.330668583</v>
      </c>
      <c r="AH46" s="50">
        <f t="shared" si="909"/>
        <v>-0.3967808276</v>
      </c>
      <c r="AI46" s="44">
        <f t="shared" ref="AI46:AL46" si="910">AA46*SIN(W46)</f>
        <v>0</v>
      </c>
      <c r="AJ46" s="44">
        <f t="shared" si="910"/>
        <v>0</v>
      </c>
      <c r="AK46" s="44">
        <f t="shared" si="910"/>
        <v>0</v>
      </c>
      <c r="AL46" s="44">
        <f t="shared" si="910"/>
        <v>0</v>
      </c>
      <c r="AM46" s="51">
        <f t="shared" si="39"/>
        <v>9.424777961</v>
      </c>
      <c r="AN46" s="52">
        <f t="shared" si="40"/>
        <v>9.424777961</v>
      </c>
      <c r="AO46" s="52">
        <f t="shared" si="41"/>
        <v>3.141592654</v>
      </c>
      <c r="AP46" s="36">
        <f t="shared" si="42"/>
        <v>3.141592654</v>
      </c>
      <c r="AQ46" s="53">
        <f t="shared" si="43"/>
        <v>3.211399715</v>
      </c>
      <c r="AR46" s="54">
        <f t="shared" si="44"/>
        <v>3.211399715</v>
      </c>
      <c r="AS46" s="55">
        <f t="shared" si="45"/>
        <v>6.422799431</v>
      </c>
      <c r="AT46" s="55">
        <f t="shared" si="46"/>
        <v>0</v>
      </c>
      <c r="AU46" s="55">
        <f t="shared" si="47"/>
        <v>0</v>
      </c>
      <c r="AV46" s="39">
        <f t="shared" si="48"/>
        <v>6.422799431</v>
      </c>
      <c r="AW46" s="51">
        <f t="shared" ref="AW46:AX46" si="911">AW$1*X46</f>
        <v>3.141592654</v>
      </c>
      <c r="AX46" s="51">
        <f t="shared" si="911"/>
        <v>0</v>
      </c>
      <c r="AY46" s="52">
        <f t="shared" si="50"/>
        <v>3.141592654</v>
      </c>
      <c r="AZ46" s="52">
        <f t="shared" si="51"/>
        <v>3.141592654</v>
      </c>
      <c r="BA46" s="36">
        <f t="shared" si="52"/>
        <v>3.141592654</v>
      </c>
      <c r="BB46" s="53">
        <f t="shared" ref="BB46:BC46" si="912">POWER(AB46,BB$1)</f>
        <v>1.475360397</v>
      </c>
      <c r="BC46" s="53">
        <f t="shared" si="912"/>
        <v>1.330668583</v>
      </c>
      <c r="BD46" s="54">
        <f t="shared" si="54"/>
        <v>1.963215728</v>
      </c>
      <c r="BE46" s="55">
        <f t="shared" si="55"/>
        <v>-17.66894155</v>
      </c>
      <c r="BF46" s="55">
        <f t="shared" si="56"/>
        <v>0</v>
      </c>
      <c r="BG46" s="55">
        <f t="shared" si="57"/>
        <v>3.141592654</v>
      </c>
      <c r="BH46" s="39">
        <f t="shared" si="58"/>
        <v>17.66894155</v>
      </c>
      <c r="BI46" s="51">
        <f t="shared" si="59"/>
        <v>3.141592654</v>
      </c>
      <c r="BJ46" s="52">
        <f t="shared" si="60"/>
        <v>3.141592654</v>
      </c>
      <c r="BK46" s="52">
        <f t="shared" si="61"/>
        <v>3.141592654</v>
      </c>
      <c r="BL46" s="36">
        <f t="shared" si="62"/>
        <v>3.141592654</v>
      </c>
      <c r="BM46" s="53">
        <f t="shared" si="63"/>
        <v>0.3967808276</v>
      </c>
      <c r="BN46" s="54">
        <f t="shared" si="64"/>
        <v>0.3967808276</v>
      </c>
      <c r="BO46" s="55">
        <f t="shared" si="65"/>
        <v>10.71308235</v>
      </c>
      <c r="BP46" s="55">
        <f t="shared" si="66"/>
        <v>0</v>
      </c>
      <c r="BQ46" s="55">
        <f t="shared" si="67"/>
        <v>0</v>
      </c>
      <c r="BR46" s="39">
        <f t="shared" si="68"/>
        <v>10.71308235</v>
      </c>
      <c r="BS46" s="56">
        <f t="shared" ref="BS46:BT46" si="913">AS46+BE46+BO46</f>
        <v>-0.5330597766</v>
      </c>
      <c r="BT46" s="56">
        <f t="shared" si="913"/>
        <v>0</v>
      </c>
      <c r="BU46" s="56">
        <f t="shared" si="70"/>
        <v>3.141592654</v>
      </c>
      <c r="BV46" s="57">
        <f t="shared" si="71"/>
        <v>0.5330597766</v>
      </c>
      <c r="BW46" s="51">
        <f t="shared" ref="BW46:BX46" si="914">BW$1*X46</f>
        <v>6.283185307</v>
      </c>
      <c r="BX46" s="51">
        <f t="shared" si="914"/>
        <v>0</v>
      </c>
      <c r="BY46" s="52">
        <f t="shared" si="73"/>
        <v>6.283185307</v>
      </c>
      <c r="BZ46" s="52">
        <f t="shared" si="74"/>
        <v>0</v>
      </c>
      <c r="CA46" s="36">
        <f t="shared" si="75"/>
        <v>0</v>
      </c>
      <c r="CB46" s="53">
        <f t="shared" ref="CB46:CC46" si="915">POWER(AB46,CB$1)</f>
        <v>2.176688301</v>
      </c>
      <c r="CC46" s="53">
        <f t="shared" si="915"/>
        <v>1.770678877</v>
      </c>
      <c r="CD46" s="54">
        <f t="shared" si="77"/>
        <v>3.854215995</v>
      </c>
      <c r="CE46" s="55">
        <f t="shared" si="78"/>
        <v>-3.854215995</v>
      </c>
      <c r="CF46" s="55">
        <f t="shared" si="79"/>
        <v>0</v>
      </c>
      <c r="CG46" s="55">
        <f t="shared" si="80"/>
        <v>3.141592654</v>
      </c>
      <c r="CH46" s="39">
        <f t="shared" si="81"/>
        <v>3.854215995</v>
      </c>
      <c r="CI46" s="51">
        <f t="shared" si="82"/>
        <v>0</v>
      </c>
      <c r="CJ46" s="52">
        <f t="shared" si="83"/>
        <v>0</v>
      </c>
      <c r="CK46" s="52">
        <f t="shared" si="84"/>
        <v>0</v>
      </c>
      <c r="CL46" s="36">
        <f t="shared" si="85"/>
        <v>0</v>
      </c>
      <c r="CM46" s="53">
        <f t="shared" si="86"/>
        <v>2.356186751</v>
      </c>
      <c r="CN46" s="54">
        <f t="shared" si="87"/>
        <v>2.356186751</v>
      </c>
      <c r="CO46" s="55">
        <f t="shared" si="88"/>
        <v>9.424747003</v>
      </c>
      <c r="CP46" s="55">
        <f t="shared" si="89"/>
        <v>0</v>
      </c>
      <c r="CQ46" s="55">
        <f t="shared" si="90"/>
        <v>0</v>
      </c>
      <c r="CR46" s="39">
        <f t="shared" si="91"/>
        <v>9.424747003</v>
      </c>
      <c r="CS46" s="51">
        <f t="shared" si="92"/>
        <v>9.424777961</v>
      </c>
      <c r="CT46" s="51">
        <f t="shared" si="93"/>
        <v>3.141592654</v>
      </c>
      <c r="CU46" s="52">
        <f t="shared" si="94"/>
        <v>12.56637061</v>
      </c>
      <c r="CV46" s="52">
        <f t="shared" si="95"/>
        <v>0</v>
      </c>
      <c r="CW46" s="36">
        <f t="shared" si="96"/>
        <v>0</v>
      </c>
      <c r="CX46" s="53">
        <f t="shared" si="97"/>
        <v>3.211399715</v>
      </c>
      <c r="CY46" s="53">
        <f t="shared" si="98"/>
        <v>0.3967808276</v>
      </c>
      <c r="CZ46" s="54">
        <f t="shared" si="99"/>
        <v>1.274221837</v>
      </c>
      <c r="DA46" s="55">
        <f t="shared" si="100"/>
        <v>5.096887347</v>
      </c>
      <c r="DB46" s="55">
        <f t="shared" si="101"/>
        <v>0</v>
      </c>
      <c r="DC46" s="55">
        <f t="shared" si="102"/>
        <v>0</v>
      </c>
      <c r="DD46" s="39">
        <f t="shared" si="103"/>
        <v>5.096887347</v>
      </c>
      <c r="DE46" s="51">
        <f t="shared" ref="DE46:DG46" si="916">DE$1*X46</f>
        <v>3.141592654</v>
      </c>
      <c r="DF46" s="51">
        <f t="shared" si="916"/>
        <v>0</v>
      </c>
      <c r="DG46" s="51">
        <f t="shared" si="916"/>
        <v>3.141592654</v>
      </c>
      <c r="DH46" s="52">
        <f t="shared" si="105"/>
        <v>6.283185307</v>
      </c>
      <c r="DI46" s="52">
        <f t="shared" si="106"/>
        <v>0</v>
      </c>
      <c r="DJ46" s="36">
        <f t="shared" si="107"/>
        <v>0</v>
      </c>
      <c r="DK46" s="53">
        <f t="shared" ref="DK46:DM46" si="917">POWER(AB46,DK$1)</f>
        <v>1.475360397</v>
      </c>
      <c r="DL46" s="53">
        <f t="shared" si="917"/>
        <v>1.330668583</v>
      </c>
      <c r="DM46" s="53">
        <f t="shared" si="917"/>
        <v>0.3967808276</v>
      </c>
      <c r="DN46" s="54">
        <f t="shared" si="109"/>
        <v>0.7789663614</v>
      </c>
      <c r="DO46" s="55">
        <f t="shared" si="110"/>
        <v>-14.0213945</v>
      </c>
      <c r="DP46" s="55">
        <f t="shared" si="111"/>
        <v>0</v>
      </c>
      <c r="DQ46" s="55">
        <f t="shared" si="112"/>
        <v>3.141592654</v>
      </c>
      <c r="DR46" s="39">
        <f t="shared" si="113"/>
        <v>14.0213945</v>
      </c>
      <c r="DS46" s="51">
        <f t="shared" si="114"/>
        <v>6.283185307</v>
      </c>
      <c r="DT46" s="52">
        <f t="shared" si="115"/>
        <v>6.283185307</v>
      </c>
      <c r="DU46" s="52">
        <f t="shared" si="116"/>
        <v>0</v>
      </c>
      <c r="DV46" s="36">
        <f t="shared" si="117"/>
        <v>0</v>
      </c>
      <c r="DW46" s="53">
        <f t="shared" si="118"/>
        <v>0.1574350252</v>
      </c>
      <c r="DX46" s="54">
        <f t="shared" si="119"/>
        <v>0.1574350252</v>
      </c>
      <c r="DY46" s="55">
        <f t="shared" si="120"/>
        <v>4.250745679</v>
      </c>
      <c r="DZ46" s="55">
        <f t="shared" si="121"/>
        <v>0</v>
      </c>
      <c r="EA46" s="55">
        <f t="shared" si="122"/>
        <v>0</v>
      </c>
      <c r="EB46" s="39">
        <f t="shared" si="123"/>
        <v>4.250745679</v>
      </c>
      <c r="EC46" s="56">
        <f t="shared" ref="EC46:ED46" si="918">CE46+CO46+DA46+DO46+DY46</f>
        <v>0.8967695303</v>
      </c>
      <c r="ED46" s="56">
        <f t="shared" si="918"/>
        <v>0</v>
      </c>
      <c r="EE46" s="56">
        <f t="shared" si="125"/>
        <v>0</v>
      </c>
      <c r="EF46" s="57">
        <f t="shared" si="126"/>
        <v>0.8967695303</v>
      </c>
      <c r="EG46" s="51">
        <f t="shared" si="127"/>
        <v>0</v>
      </c>
      <c r="EH46" s="52">
        <f t="shared" si="128"/>
        <v>0</v>
      </c>
      <c r="EI46" s="52">
        <f t="shared" si="129"/>
        <v>0</v>
      </c>
      <c r="EJ46" s="36">
        <f t="shared" si="130"/>
        <v>0</v>
      </c>
      <c r="EK46" s="53">
        <f t="shared" si="131"/>
        <v>0.9469791604</v>
      </c>
      <c r="EL46" s="54">
        <f t="shared" si="132"/>
        <v>0.9469791604</v>
      </c>
      <c r="EM46" s="55">
        <f t="shared" si="133"/>
        <v>4.920648059</v>
      </c>
      <c r="EN46" s="55">
        <f t="shared" si="134"/>
        <v>0</v>
      </c>
      <c r="EO46" s="55">
        <f t="shared" si="135"/>
        <v>0</v>
      </c>
      <c r="EP46" s="39">
        <f t="shared" si="136"/>
        <v>4.920648059</v>
      </c>
      <c r="EQ46" s="56">
        <f t="shared" ref="EQ46:ER46" si="919">BS46+EM46</f>
        <v>4.387588282</v>
      </c>
      <c r="ER46" s="56">
        <f t="shared" si="919"/>
        <v>0</v>
      </c>
      <c r="ES46" s="56">
        <f t="shared" si="138"/>
        <v>0</v>
      </c>
      <c r="ET46" s="57">
        <f t="shared" si="139"/>
        <v>4.387588282</v>
      </c>
      <c r="EU46" s="51">
        <f t="shared" si="140"/>
        <v>0</v>
      </c>
      <c r="EV46" s="52">
        <f t="shared" si="141"/>
        <v>0</v>
      </c>
      <c r="EW46" s="52">
        <f t="shared" si="142"/>
        <v>0</v>
      </c>
      <c r="EX46" s="36">
        <f t="shared" si="143"/>
        <v>0</v>
      </c>
      <c r="EY46" s="53">
        <f t="shared" si="144"/>
        <v>1.637100305</v>
      </c>
      <c r="EZ46" s="54">
        <f t="shared" si="145"/>
        <v>1.637100305</v>
      </c>
      <c r="FA46" s="55">
        <f t="shared" si="146"/>
        <v>0.4331224576</v>
      </c>
      <c r="FB46" s="55">
        <f t="shared" si="147"/>
        <v>0</v>
      </c>
      <c r="FC46" s="55">
        <f t="shared" si="148"/>
        <v>0</v>
      </c>
      <c r="FD46" s="39">
        <f t="shared" si="149"/>
        <v>0.4331224576</v>
      </c>
      <c r="FE46" s="51">
        <f t="shared" si="150"/>
        <v>6.283185307</v>
      </c>
      <c r="FF46" s="52">
        <f t="shared" si="151"/>
        <v>6.283185307</v>
      </c>
      <c r="FG46" s="52">
        <f t="shared" si="152"/>
        <v>0</v>
      </c>
      <c r="FH46" s="36">
        <f t="shared" si="153"/>
        <v>0</v>
      </c>
      <c r="FI46" s="53">
        <f t="shared" si="154"/>
        <v>2.176688301</v>
      </c>
      <c r="FJ46" s="54">
        <f t="shared" si="155"/>
        <v>2.176688301</v>
      </c>
      <c r="FK46" s="55">
        <f t="shared" si="156"/>
        <v>-2.176688301</v>
      </c>
      <c r="FL46" s="55">
        <f t="shared" si="157"/>
        <v>0</v>
      </c>
      <c r="FM46" s="55">
        <f t="shared" si="158"/>
        <v>3.141592654</v>
      </c>
      <c r="FN46" s="39">
        <f t="shared" si="159"/>
        <v>2.176688301</v>
      </c>
      <c r="FO46" s="56">
        <f t="shared" si="160"/>
        <v>1.815317447</v>
      </c>
      <c r="FP46" s="56">
        <f t="shared" si="161"/>
        <v>0</v>
      </c>
      <c r="FQ46" s="56">
        <f t="shared" si="162"/>
        <v>0</v>
      </c>
      <c r="FR46" s="57">
        <f t="shared" si="163"/>
        <v>1.815317447</v>
      </c>
      <c r="FS46" s="51">
        <f t="shared" si="164"/>
        <v>0</v>
      </c>
      <c r="FT46" s="51">
        <f t="shared" si="165"/>
        <v>0</v>
      </c>
      <c r="FU46" s="52">
        <f t="shared" si="166"/>
        <v>0</v>
      </c>
      <c r="FV46" s="52">
        <f t="shared" si="167"/>
        <v>0</v>
      </c>
      <c r="FW46" s="36">
        <f t="shared" si="168"/>
        <v>0</v>
      </c>
      <c r="FX46" s="53">
        <f t="shared" si="169"/>
        <v>1.815317447</v>
      </c>
      <c r="FY46" s="53">
        <f t="shared" si="170"/>
        <v>2.308815861</v>
      </c>
      <c r="FZ46" s="54">
        <f t="shared" si="171"/>
        <v>4.191233714</v>
      </c>
      <c r="GA46" s="55">
        <f t="shared" si="172"/>
        <v>0.4656926349</v>
      </c>
      <c r="GB46" s="55">
        <f t="shared" si="173"/>
        <v>0</v>
      </c>
      <c r="GC46" s="55">
        <f t="shared" si="174"/>
        <v>0</v>
      </c>
      <c r="GD46" s="39">
        <f t="shared" si="175"/>
        <v>0.4656926349</v>
      </c>
      <c r="GE46" s="58">
        <f t="shared" si="176"/>
        <v>-0.5</v>
      </c>
      <c r="GF46" s="42">
        <f t="shared" si="177"/>
        <v>-0.8660254038</v>
      </c>
      <c r="GG46" s="58">
        <f t="shared" si="178"/>
        <v>-2.094395102</v>
      </c>
      <c r="GH46" s="42">
        <f t="shared" si="179"/>
        <v>1</v>
      </c>
      <c r="GI46" s="59">
        <f t="shared" si="180"/>
        <v>-0.5</v>
      </c>
      <c r="GJ46" s="43">
        <f t="shared" si="181"/>
        <v>0.8660254038</v>
      </c>
      <c r="GK46" s="59">
        <f t="shared" si="182"/>
        <v>2.094395102</v>
      </c>
      <c r="GL46" s="43">
        <f t="shared" si="183"/>
        <v>1</v>
      </c>
      <c r="GM46" s="51">
        <f t="shared" si="184"/>
        <v>-2.094395102</v>
      </c>
      <c r="GN46" s="51">
        <f t="shared" si="185"/>
        <v>0</v>
      </c>
      <c r="GO46" s="52">
        <f t="shared" si="186"/>
        <v>-2.094395102</v>
      </c>
      <c r="GP46" s="52">
        <f t="shared" si="187"/>
        <v>-2.094395102</v>
      </c>
      <c r="GQ46" s="36">
        <f t="shared" si="188"/>
        <v>-2.094395102</v>
      </c>
      <c r="GR46" s="53">
        <f t="shared" si="189"/>
        <v>1</v>
      </c>
      <c r="GS46" s="53">
        <f t="shared" si="190"/>
        <v>0.4331224576</v>
      </c>
      <c r="GT46" s="54">
        <f t="shared" si="191"/>
        <v>0.4331224576</v>
      </c>
      <c r="GU46" s="55">
        <f t="shared" si="192"/>
        <v>-0.2165612288</v>
      </c>
      <c r="GV46" s="55">
        <f t="shared" si="193"/>
        <v>-0.3750950513</v>
      </c>
      <c r="GW46" s="55">
        <f t="shared" si="194"/>
        <v>-2.094395102</v>
      </c>
      <c r="GX46" s="39">
        <f t="shared" si="195"/>
        <v>0.4331224576</v>
      </c>
      <c r="GY46" s="51">
        <f t="shared" si="196"/>
        <v>2.094395102</v>
      </c>
      <c r="GZ46" s="51">
        <f t="shared" si="197"/>
        <v>0</v>
      </c>
      <c r="HA46" s="52">
        <f t="shared" si="198"/>
        <v>2.094395102</v>
      </c>
      <c r="HB46" s="52">
        <f t="shared" si="199"/>
        <v>2.094395102</v>
      </c>
      <c r="HC46" s="36">
        <f t="shared" si="200"/>
        <v>2.094395102</v>
      </c>
      <c r="HD46" s="53">
        <f t="shared" si="201"/>
        <v>1</v>
      </c>
      <c r="HE46" s="53">
        <f t="shared" si="202"/>
        <v>0.4656926349</v>
      </c>
      <c r="HF46" s="54">
        <f t="shared" si="203"/>
        <v>0.4656926349</v>
      </c>
      <c r="HG46" s="55">
        <f t="shared" si="204"/>
        <v>-0.2328463175</v>
      </c>
      <c r="HH46" s="55">
        <f t="shared" si="205"/>
        <v>0.4033016522</v>
      </c>
      <c r="HI46" s="55">
        <f t="shared" si="206"/>
        <v>2.094395102</v>
      </c>
      <c r="HJ46" s="39">
        <f t="shared" si="207"/>
        <v>0.4656926349</v>
      </c>
      <c r="HK46" s="51">
        <f t="shared" si="208"/>
        <v>2.094395102</v>
      </c>
      <c r="HL46" s="51">
        <f t="shared" si="209"/>
        <v>0</v>
      </c>
      <c r="HM46" s="52">
        <f t="shared" si="210"/>
        <v>2.094395102</v>
      </c>
      <c r="HN46" s="52">
        <f t="shared" si="211"/>
        <v>2.094395102</v>
      </c>
      <c r="HO46" s="36">
        <f t="shared" si="212"/>
        <v>2.094395102</v>
      </c>
      <c r="HP46" s="53">
        <f t="shared" si="213"/>
        <v>1</v>
      </c>
      <c r="HQ46" s="53">
        <f t="shared" si="214"/>
        <v>0.4331224576</v>
      </c>
      <c r="HR46" s="54">
        <f t="shared" si="215"/>
        <v>0.4331224576</v>
      </c>
      <c r="HS46" s="55">
        <f t="shared" si="216"/>
        <v>-0.2165612288</v>
      </c>
      <c r="HT46" s="55">
        <f t="shared" si="217"/>
        <v>0.3750950513</v>
      </c>
      <c r="HU46" s="55">
        <f t="shared" si="218"/>
        <v>2.094395102</v>
      </c>
      <c r="HV46" s="39">
        <f t="shared" si="219"/>
        <v>0.4331224576</v>
      </c>
      <c r="HW46" s="51">
        <f t="shared" si="220"/>
        <v>-2.094395102</v>
      </c>
      <c r="HX46" s="51">
        <f t="shared" si="221"/>
        <v>0</v>
      </c>
      <c r="HY46" s="52">
        <f t="shared" si="222"/>
        <v>-2.094395102</v>
      </c>
      <c r="HZ46" s="52">
        <f t="shared" si="223"/>
        <v>-2.094395102</v>
      </c>
      <c r="IA46" s="36">
        <f t="shared" si="224"/>
        <v>-2.094395102</v>
      </c>
      <c r="IB46" s="53">
        <f t="shared" si="225"/>
        <v>1</v>
      </c>
      <c r="IC46" s="53">
        <f t="shared" si="226"/>
        <v>0.4656926349</v>
      </c>
      <c r="ID46" s="54">
        <f t="shared" si="227"/>
        <v>0.4656926349</v>
      </c>
      <c r="IE46" s="55">
        <f t="shared" si="228"/>
        <v>-0.2328463175</v>
      </c>
      <c r="IF46" s="55">
        <f t="shared" si="229"/>
        <v>-0.4033016522</v>
      </c>
      <c r="IG46" s="55">
        <f t="shared" si="230"/>
        <v>-2.094395102</v>
      </c>
      <c r="IH46" s="39">
        <f t="shared" si="231"/>
        <v>0.4656926349</v>
      </c>
    </row>
    <row r="47" ht="12.75" customHeight="1">
      <c r="A47" s="44">
        <f>'Execute Cubic'!U47</f>
        <v>1.006207413</v>
      </c>
      <c r="B47" s="44">
        <f>'Execute Cubic'!V47</f>
        <v>-1.471281381</v>
      </c>
      <c r="C47" s="44">
        <f>'Execute Cubic'!W47</f>
        <v>1.326063639</v>
      </c>
      <c r="D47" s="44">
        <f>'Execute Cubic'!X47</f>
        <v>-0.3727028552</v>
      </c>
      <c r="E47" s="44">
        <f t="shared" ref="E47:H47" si="920">0</f>
        <v>0</v>
      </c>
      <c r="F47" s="44">
        <f t="shared" si="920"/>
        <v>0</v>
      </c>
      <c r="G47" s="44">
        <f t="shared" si="920"/>
        <v>0</v>
      </c>
      <c r="H47" s="44">
        <f t="shared" si="920"/>
        <v>0</v>
      </c>
      <c r="I47" s="45">
        <f t="shared" si="27"/>
        <v>0.4211925297</v>
      </c>
      <c r="J47" s="45">
        <f t="shared" si="28"/>
        <v>0</v>
      </c>
      <c r="K47" s="46">
        <f t="shared" si="29"/>
        <v>0.5205061707</v>
      </c>
      <c r="L47" s="46">
        <f t="shared" si="30"/>
        <v>-0.7800574977</v>
      </c>
      <c r="M47" s="47">
        <f t="shared" si="31"/>
        <v>0.5205061707</v>
      </c>
      <c r="N47" s="47">
        <f t="shared" si="32"/>
        <v>0.7800574977</v>
      </c>
      <c r="O47" s="48">
        <f t="shared" ref="O47:R47" si="921">ATAN2(A47,E47)</f>
        <v>0</v>
      </c>
      <c r="P47" s="48">
        <f t="shared" si="921"/>
        <v>3.141592654</v>
      </c>
      <c r="Q47" s="48">
        <f t="shared" si="921"/>
        <v>0</v>
      </c>
      <c r="R47" s="48">
        <f t="shared" si="921"/>
        <v>3.141592654</v>
      </c>
      <c r="S47" s="48">
        <f t="shared" ref="S47:V47" si="922">SQRT(POWER(A47,2)+POWER(E47,2))</f>
        <v>1.006207413</v>
      </c>
      <c r="T47" s="48">
        <f t="shared" si="922"/>
        <v>1.471281381</v>
      </c>
      <c r="U47" s="48">
        <f t="shared" si="922"/>
        <v>1.326063639</v>
      </c>
      <c r="V47" s="48">
        <f t="shared" si="922"/>
        <v>0.3727028552</v>
      </c>
      <c r="W47" s="49">
        <f t="shared" ref="W47:Z47" si="923">O47-$O47</f>
        <v>0</v>
      </c>
      <c r="X47" s="49">
        <f t="shared" si="923"/>
        <v>3.141592654</v>
      </c>
      <c r="Y47" s="49">
        <f t="shared" si="923"/>
        <v>0</v>
      </c>
      <c r="Z47" s="49">
        <f t="shared" si="923"/>
        <v>3.141592654</v>
      </c>
      <c r="AA47" s="49">
        <f t="shared" ref="AA47:AD47" si="924">S47/$S47</f>
        <v>1</v>
      </c>
      <c r="AB47" s="49">
        <f t="shared" si="924"/>
        <v>1.462204871</v>
      </c>
      <c r="AC47" s="49">
        <f t="shared" si="924"/>
        <v>1.317882995</v>
      </c>
      <c r="AD47" s="49">
        <f t="shared" si="924"/>
        <v>0.3704036071</v>
      </c>
      <c r="AE47" s="50">
        <f t="shared" ref="AE47:AH47" si="925">AA47*COS(W47)</f>
        <v>1</v>
      </c>
      <c r="AF47" s="50">
        <f t="shared" si="925"/>
        <v>-1.462204871</v>
      </c>
      <c r="AG47" s="50">
        <f t="shared" si="925"/>
        <v>1.317882995</v>
      </c>
      <c r="AH47" s="50">
        <f t="shared" si="925"/>
        <v>-0.3704036071</v>
      </c>
      <c r="AI47" s="44">
        <f t="shared" ref="AI47:AL47" si="926">AA47*SIN(W47)</f>
        <v>0</v>
      </c>
      <c r="AJ47" s="44">
        <f t="shared" si="926"/>
        <v>0</v>
      </c>
      <c r="AK47" s="44">
        <f t="shared" si="926"/>
        <v>0</v>
      </c>
      <c r="AL47" s="44">
        <f t="shared" si="926"/>
        <v>0</v>
      </c>
      <c r="AM47" s="51">
        <f t="shared" si="39"/>
        <v>9.424777961</v>
      </c>
      <c r="AN47" s="52">
        <f t="shared" si="40"/>
        <v>9.424777961</v>
      </c>
      <c r="AO47" s="52">
        <f t="shared" si="41"/>
        <v>3.141592654</v>
      </c>
      <c r="AP47" s="36">
        <f t="shared" si="42"/>
        <v>3.141592654</v>
      </c>
      <c r="AQ47" s="53">
        <f t="shared" si="43"/>
        <v>3.126257014</v>
      </c>
      <c r="AR47" s="54">
        <f t="shared" si="44"/>
        <v>3.126257014</v>
      </c>
      <c r="AS47" s="55">
        <f t="shared" si="45"/>
        <v>6.252514028</v>
      </c>
      <c r="AT47" s="55">
        <f t="shared" si="46"/>
        <v>0</v>
      </c>
      <c r="AU47" s="55">
        <f t="shared" si="47"/>
        <v>0</v>
      </c>
      <c r="AV47" s="39">
        <f t="shared" si="48"/>
        <v>6.252514028</v>
      </c>
      <c r="AW47" s="51">
        <f t="shared" ref="AW47:AX47" si="927">AW$1*X47</f>
        <v>3.141592654</v>
      </c>
      <c r="AX47" s="51">
        <f t="shared" si="927"/>
        <v>0</v>
      </c>
      <c r="AY47" s="52">
        <f t="shared" si="50"/>
        <v>3.141592654</v>
      </c>
      <c r="AZ47" s="52">
        <f t="shared" si="51"/>
        <v>3.141592654</v>
      </c>
      <c r="BA47" s="36">
        <f t="shared" si="52"/>
        <v>3.141592654</v>
      </c>
      <c r="BB47" s="53">
        <f t="shared" ref="BB47:BC47" si="928">POWER(AB47,BB$1)</f>
        <v>1.462204871</v>
      </c>
      <c r="BC47" s="53">
        <f t="shared" si="928"/>
        <v>1.317882995</v>
      </c>
      <c r="BD47" s="54">
        <f t="shared" si="54"/>
        <v>1.927014935</v>
      </c>
      <c r="BE47" s="55">
        <f t="shared" si="55"/>
        <v>-17.34313441</v>
      </c>
      <c r="BF47" s="55">
        <f t="shared" si="56"/>
        <v>0</v>
      </c>
      <c r="BG47" s="55">
        <f t="shared" si="57"/>
        <v>3.141592654</v>
      </c>
      <c r="BH47" s="39">
        <f t="shared" si="58"/>
        <v>17.34313441</v>
      </c>
      <c r="BI47" s="51">
        <f t="shared" si="59"/>
        <v>3.141592654</v>
      </c>
      <c r="BJ47" s="52">
        <f t="shared" si="60"/>
        <v>3.141592654</v>
      </c>
      <c r="BK47" s="52">
        <f t="shared" si="61"/>
        <v>3.141592654</v>
      </c>
      <c r="BL47" s="36">
        <f t="shared" si="62"/>
        <v>3.141592654</v>
      </c>
      <c r="BM47" s="53">
        <f t="shared" si="63"/>
        <v>0.3704036071</v>
      </c>
      <c r="BN47" s="54">
        <f t="shared" si="64"/>
        <v>0.3704036071</v>
      </c>
      <c r="BO47" s="55">
        <f t="shared" si="65"/>
        <v>10.00089739</v>
      </c>
      <c r="BP47" s="55">
        <f t="shared" si="66"/>
        <v>0</v>
      </c>
      <c r="BQ47" s="55">
        <f t="shared" si="67"/>
        <v>0</v>
      </c>
      <c r="BR47" s="39">
        <f t="shared" si="68"/>
        <v>10.00089739</v>
      </c>
      <c r="BS47" s="56">
        <f t="shared" ref="BS47:BT47" si="929">AS47+BE47+BO47</f>
        <v>-1.089722997</v>
      </c>
      <c r="BT47" s="56">
        <f t="shared" si="929"/>
        <v>0</v>
      </c>
      <c r="BU47" s="56">
        <f t="shared" si="70"/>
        <v>3.141592654</v>
      </c>
      <c r="BV47" s="57">
        <f t="shared" si="71"/>
        <v>1.089722997</v>
      </c>
      <c r="BW47" s="51">
        <f t="shared" ref="BW47:BX47" si="930">BW$1*X47</f>
        <v>6.283185307</v>
      </c>
      <c r="BX47" s="51">
        <f t="shared" si="930"/>
        <v>0</v>
      </c>
      <c r="BY47" s="52">
        <f t="shared" si="73"/>
        <v>6.283185307</v>
      </c>
      <c r="BZ47" s="52">
        <f t="shared" si="74"/>
        <v>0</v>
      </c>
      <c r="CA47" s="36">
        <f t="shared" si="75"/>
        <v>0</v>
      </c>
      <c r="CB47" s="53">
        <f t="shared" ref="CB47:CC47" si="931">POWER(AB47,CB$1)</f>
        <v>2.138043085</v>
      </c>
      <c r="CC47" s="53">
        <f t="shared" si="931"/>
        <v>1.736815589</v>
      </c>
      <c r="CD47" s="54">
        <f t="shared" si="77"/>
        <v>3.71338656</v>
      </c>
      <c r="CE47" s="55">
        <f t="shared" si="78"/>
        <v>-3.71338656</v>
      </c>
      <c r="CF47" s="55">
        <f t="shared" si="79"/>
        <v>0</v>
      </c>
      <c r="CG47" s="55">
        <f t="shared" si="80"/>
        <v>3.141592654</v>
      </c>
      <c r="CH47" s="39">
        <f t="shared" si="81"/>
        <v>3.71338656</v>
      </c>
      <c r="CI47" s="51">
        <f t="shared" si="82"/>
        <v>0</v>
      </c>
      <c r="CJ47" s="52">
        <f t="shared" si="83"/>
        <v>0</v>
      </c>
      <c r="CK47" s="52">
        <f t="shared" si="84"/>
        <v>0</v>
      </c>
      <c r="CL47" s="36">
        <f t="shared" si="85"/>
        <v>0</v>
      </c>
      <c r="CM47" s="53">
        <f t="shared" si="86"/>
        <v>2.28891973</v>
      </c>
      <c r="CN47" s="54">
        <f t="shared" si="87"/>
        <v>2.28891973</v>
      </c>
      <c r="CO47" s="55">
        <f t="shared" si="88"/>
        <v>9.15567892</v>
      </c>
      <c r="CP47" s="55">
        <f t="shared" si="89"/>
        <v>0</v>
      </c>
      <c r="CQ47" s="55">
        <f t="shared" si="90"/>
        <v>0</v>
      </c>
      <c r="CR47" s="39">
        <f t="shared" si="91"/>
        <v>9.15567892</v>
      </c>
      <c r="CS47" s="51">
        <f t="shared" si="92"/>
        <v>9.424777961</v>
      </c>
      <c r="CT47" s="51">
        <f t="shared" si="93"/>
        <v>3.141592654</v>
      </c>
      <c r="CU47" s="52">
        <f t="shared" si="94"/>
        <v>12.56637061</v>
      </c>
      <c r="CV47" s="52">
        <f t="shared" si="95"/>
        <v>0</v>
      </c>
      <c r="CW47" s="36">
        <f t="shared" si="96"/>
        <v>0</v>
      </c>
      <c r="CX47" s="53">
        <f t="shared" si="97"/>
        <v>3.126257014</v>
      </c>
      <c r="CY47" s="53">
        <f t="shared" si="98"/>
        <v>0.3704036071</v>
      </c>
      <c r="CZ47" s="54">
        <f t="shared" si="99"/>
        <v>1.157976874</v>
      </c>
      <c r="DA47" s="55">
        <f t="shared" si="100"/>
        <v>4.631907498</v>
      </c>
      <c r="DB47" s="55">
        <f t="shared" si="101"/>
        <v>0</v>
      </c>
      <c r="DC47" s="55">
        <f t="shared" si="102"/>
        <v>0</v>
      </c>
      <c r="DD47" s="39">
        <f t="shared" si="103"/>
        <v>4.631907498</v>
      </c>
      <c r="DE47" s="51">
        <f t="shared" ref="DE47:DG47" si="932">DE$1*X47</f>
        <v>3.141592654</v>
      </c>
      <c r="DF47" s="51">
        <f t="shared" si="932"/>
        <v>0</v>
      </c>
      <c r="DG47" s="51">
        <f t="shared" si="932"/>
        <v>3.141592654</v>
      </c>
      <c r="DH47" s="52">
        <f t="shared" si="105"/>
        <v>6.283185307</v>
      </c>
      <c r="DI47" s="52">
        <f t="shared" si="106"/>
        <v>0</v>
      </c>
      <c r="DJ47" s="36">
        <f t="shared" si="107"/>
        <v>0</v>
      </c>
      <c r="DK47" s="53">
        <f t="shared" ref="DK47:DM47" si="933">POWER(AB47,DK$1)</f>
        <v>1.462204871</v>
      </c>
      <c r="DL47" s="53">
        <f t="shared" si="933"/>
        <v>1.317882995</v>
      </c>
      <c r="DM47" s="53">
        <f t="shared" si="933"/>
        <v>0.3704036071</v>
      </c>
      <c r="DN47" s="54">
        <f t="shared" si="109"/>
        <v>0.7137732828</v>
      </c>
      <c r="DO47" s="55">
        <f t="shared" si="110"/>
        <v>-12.84791909</v>
      </c>
      <c r="DP47" s="55">
        <f t="shared" si="111"/>
        <v>0</v>
      </c>
      <c r="DQ47" s="55">
        <f t="shared" si="112"/>
        <v>3.141592654</v>
      </c>
      <c r="DR47" s="39">
        <f t="shared" si="113"/>
        <v>12.84791909</v>
      </c>
      <c r="DS47" s="51">
        <f t="shared" si="114"/>
        <v>6.283185307</v>
      </c>
      <c r="DT47" s="52">
        <f t="shared" si="115"/>
        <v>6.283185307</v>
      </c>
      <c r="DU47" s="52">
        <f t="shared" si="116"/>
        <v>0</v>
      </c>
      <c r="DV47" s="36">
        <f t="shared" si="117"/>
        <v>0</v>
      </c>
      <c r="DW47" s="53">
        <f t="shared" si="118"/>
        <v>0.1371988321</v>
      </c>
      <c r="DX47" s="54">
        <f t="shared" si="119"/>
        <v>0.1371988321</v>
      </c>
      <c r="DY47" s="55">
        <f t="shared" si="120"/>
        <v>3.704368467</v>
      </c>
      <c r="DZ47" s="55">
        <f t="shared" si="121"/>
        <v>0</v>
      </c>
      <c r="EA47" s="55">
        <f t="shared" si="122"/>
        <v>0</v>
      </c>
      <c r="EB47" s="39">
        <f t="shared" si="123"/>
        <v>3.704368467</v>
      </c>
      <c r="EC47" s="56">
        <f t="shared" ref="EC47:ED47" si="934">CE47+CO47+DA47+DO47+DY47</f>
        <v>0.9306492355</v>
      </c>
      <c r="ED47" s="56">
        <f t="shared" si="934"/>
        <v>0</v>
      </c>
      <c r="EE47" s="56">
        <f t="shared" si="125"/>
        <v>0</v>
      </c>
      <c r="EF47" s="57">
        <f t="shared" si="126"/>
        <v>0.9306492355</v>
      </c>
      <c r="EG47" s="51">
        <f t="shared" si="127"/>
        <v>0</v>
      </c>
      <c r="EH47" s="52">
        <f t="shared" si="128"/>
        <v>0</v>
      </c>
      <c r="EI47" s="52">
        <f t="shared" si="129"/>
        <v>0</v>
      </c>
      <c r="EJ47" s="36">
        <f t="shared" si="130"/>
        <v>0</v>
      </c>
      <c r="EK47" s="53">
        <f t="shared" si="131"/>
        <v>0.9647016303</v>
      </c>
      <c r="EL47" s="54">
        <f t="shared" si="132"/>
        <v>0.9647016303</v>
      </c>
      <c r="EM47" s="55">
        <f t="shared" si="133"/>
        <v>5.012736714</v>
      </c>
      <c r="EN47" s="55">
        <f t="shared" si="134"/>
        <v>0</v>
      </c>
      <c r="EO47" s="55">
        <f t="shared" si="135"/>
        <v>0</v>
      </c>
      <c r="EP47" s="39">
        <f t="shared" si="136"/>
        <v>5.012736714</v>
      </c>
      <c r="EQ47" s="56">
        <f t="shared" ref="EQ47:ER47" si="935">BS47+EM47</f>
        <v>3.923013717</v>
      </c>
      <c r="ER47" s="56">
        <f t="shared" si="935"/>
        <v>0</v>
      </c>
      <c r="ES47" s="56">
        <f t="shared" si="138"/>
        <v>0</v>
      </c>
      <c r="ET47" s="57">
        <f t="shared" si="139"/>
        <v>3.923013717</v>
      </c>
      <c r="EU47" s="51">
        <f t="shared" si="140"/>
        <v>0</v>
      </c>
      <c r="EV47" s="52">
        <f t="shared" si="141"/>
        <v>0</v>
      </c>
      <c r="EW47" s="52">
        <f t="shared" si="142"/>
        <v>0</v>
      </c>
      <c r="EX47" s="36">
        <f t="shared" si="143"/>
        <v>0</v>
      </c>
      <c r="EY47" s="53">
        <f t="shared" si="144"/>
        <v>1.577151</v>
      </c>
      <c r="EZ47" s="54">
        <f t="shared" si="145"/>
        <v>1.577151</v>
      </c>
      <c r="FA47" s="55">
        <f t="shared" si="146"/>
        <v>0.4172618593</v>
      </c>
      <c r="FB47" s="55">
        <f t="shared" si="147"/>
        <v>0</v>
      </c>
      <c r="FC47" s="55">
        <f t="shared" si="148"/>
        <v>0</v>
      </c>
      <c r="FD47" s="39">
        <f t="shared" si="149"/>
        <v>0.4172618593</v>
      </c>
      <c r="FE47" s="51">
        <f t="shared" si="150"/>
        <v>6.283185307</v>
      </c>
      <c r="FF47" s="52">
        <f t="shared" si="151"/>
        <v>6.283185307</v>
      </c>
      <c r="FG47" s="52">
        <f t="shared" si="152"/>
        <v>0</v>
      </c>
      <c r="FH47" s="36">
        <f t="shared" si="153"/>
        <v>0</v>
      </c>
      <c r="FI47" s="53">
        <f t="shared" si="154"/>
        <v>2.138043085</v>
      </c>
      <c r="FJ47" s="54">
        <f t="shared" si="155"/>
        <v>2.138043085</v>
      </c>
      <c r="FK47" s="55">
        <f t="shared" si="156"/>
        <v>-2.138043085</v>
      </c>
      <c r="FL47" s="55">
        <f t="shared" si="157"/>
        <v>0</v>
      </c>
      <c r="FM47" s="55">
        <f t="shared" si="158"/>
        <v>3.141592654</v>
      </c>
      <c r="FN47" s="39">
        <f t="shared" si="159"/>
        <v>2.138043085</v>
      </c>
      <c r="FO47" s="56">
        <f t="shared" si="160"/>
        <v>1.8156059</v>
      </c>
      <c r="FP47" s="56">
        <f t="shared" si="161"/>
        <v>0</v>
      </c>
      <c r="FQ47" s="56">
        <f t="shared" si="162"/>
        <v>0</v>
      </c>
      <c r="FR47" s="57">
        <f t="shared" si="163"/>
        <v>1.8156059</v>
      </c>
      <c r="FS47" s="51">
        <f t="shared" si="164"/>
        <v>0</v>
      </c>
      <c r="FT47" s="51">
        <f t="shared" si="165"/>
        <v>0</v>
      </c>
      <c r="FU47" s="52">
        <f t="shared" si="166"/>
        <v>0</v>
      </c>
      <c r="FV47" s="52">
        <f t="shared" si="167"/>
        <v>0</v>
      </c>
      <c r="FW47" s="36">
        <f t="shared" si="168"/>
        <v>0</v>
      </c>
      <c r="FX47" s="53">
        <f t="shared" si="169"/>
        <v>1.8156059</v>
      </c>
      <c r="FY47" s="53">
        <f t="shared" si="170"/>
        <v>2.396576581</v>
      </c>
      <c r="FZ47" s="54">
        <f t="shared" si="171"/>
        <v>4.35123858</v>
      </c>
      <c r="GA47" s="55">
        <f t="shared" si="172"/>
        <v>0.4834709533</v>
      </c>
      <c r="GB47" s="55">
        <f t="shared" si="173"/>
        <v>0</v>
      </c>
      <c r="GC47" s="55">
        <f t="shared" si="174"/>
        <v>0</v>
      </c>
      <c r="GD47" s="39">
        <f t="shared" si="175"/>
        <v>0.4834709533</v>
      </c>
      <c r="GE47" s="58">
        <f t="shared" si="176"/>
        <v>-0.5</v>
      </c>
      <c r="GF47" s="42">
        <f t="shared" si="177"/>
        <v>-0.8660254038</v>
      </c>
      <c r="GG47" s="58">
        <f t="shared" si="178"/>
        <v>-2.094395102</v>
      </c>
      <c r="GH47" s="42">
        <f t="shared" si="179"/>
        <v>1</v>
      </c>
      <c r="GI47" s="59">
        <f t="shared" si="180"/>
        <v>-0.5</v>
      </c>
      <c r="GJ47" s="43">
        <f t="shared" si="181"/>
        <v>0.8660254038</v>
      </c>
      <c r="GK47" s="59">
        <f t="shared" si="182"/>
        <v>2.094395102</v>
      </c>
      <c r="GL47" s="43">
        <f t="shared" si="183"/>
        <v>1</v>
      </c>
      <c r="GM47" s="51">
        <f t="shared" si="184"/>
        <v>-2.094395102</v>
      </c>
      <c r="GN47" s="51">
        <f t="shared" si="185"/>
        <v>0</v>
      </c>
      <c r="GO47" s="52">
        <f t="shared" si="186"/>
        <v>-2.094395102</v>
      </c>
      <c r="GP47" s="52">
        <f t="shared" si="187"/>
        <v>-2.094395102</v>
      </c>
      <c r="GQ47" s="36">
        <f t="shared" si="188"/>
        <v>-2.094395102</v>
      </c>
      <c r="GR47" s="53">
        <f t="shared" si="189"/>
        <v>1</v>
      </c>
      <c r="GS47" s="53">
        <f t="shared" si="190"/>
        <v>0.4172618593</v>
      </c>
      <c r="GT47" s="54">
        <f t="shared" si="191"/>
        <v>0.4172618593</v>
      </c>
      <c r="GU47" s="55">
        <f t="shared" si="192"/>
        <v>-0.2086309297</v>
      </c>
      <c r="GV47" s="55">
        <f t="shared" si="193"/>
        <v>-0.3613593702</v>
      </c>
      <c r="GW47" s="55">
        <f t="shared" si="194"/>
        <v>-2.094395102</v>
      </c>
      <c r="GX47" s="39">
        <f t="shared" si="195"/>
        <v>0.4172618593</v>
      </c>
      <c r="GY47" s="51">
        <f t="shared" si="196"/>
        <v>2.094395102</v>
      </c>
      <c r="GZ47" s="51">
        <f t="shared" si="197"/>
        <v>0</v>
      </c>
      <c r="HA47" s="52">
        <f t="shared" si="198"/>
        <v>2.094395102</v>
      </c>
      <c r="HB47" s="52">
        <f t="shared" si="199"/>
        <v>2.094395102</v>
      </c>
      <c r="HC47" s="36">
        <f t="shared" si="200"/>
        <v>2.094395102</v>
      </c>
      <c r="HD47" s="53">
        <f t="shared" si="201"/>
        <v>1</v>
      </c>
      <c r="HE47" s="53">
        <f t="shared" si="202"/>
        <v>0.4834709533</v>
      </c>
      <c r="HF47" s="54">
        <f t="shared" si="203"/>
        <v>0.4834709533</v>
      </c>
      <c r="HG47" s="55">
        <f t="shared" si="204"/>
        <v>-0.2417354766</v>
      </c>
      <c r="HH47" s="55">
        <f t="shared" si="205"/>
        <v>0.4186981275</v>
      </c>
      <c r="HI47" s="55">
        <f t="shared" si="206"/>
        <v>2.094395102</v>
      </c>
      <c r="HJ47" s="39">
        <f t="shared" si="207"/>
        <v>0.4834709533</v>
      </c>
      <c r="HK47" s="51">
        <f t="shared" si="208"/>
        <v>2.094395102</v>
      </c>
      <c r="HL47" s="51">
        <f t="shared" si="209"/>
        <v>0</v>
      </c>
      <c r="HM47" s="52">
        <f t="shared" si="210"/>
        <v>2.094395102</v>
      </c>
      <c r="HN47" s="52">
        <f t="shared" si="211"/>
        <v>2.094395102</v>
      </c>
      <c r="HO47" s="36">
        <f t="shared" si="212"/>
        <v>2.094395102</v>
      </c>
      <c r="HP47" s="53">
        <f t="shared" si="213"/>
        <v>1</v>
      </c>
      <c r="HQ47" s="53">
        <f t="shared" si="214"/>
        <v>0.4172618593</v>
      </c>
      <c r="HR47" s="54">
        <f t="shared" si="215"/>
        <v>0.4172618593</v>
      </c>
      <c r="HS47" s="55">
        <f t="shared" si="216"/>
        <v>-0.2086309297</v>
      </c>
      <c r="HT47" s="55">
        <f t="shared" si="217"/>
        <v>0.3613593702</v>
      </c>
      <c r="HU47" s="55">
        <f t="shared" si="218"/>
        <v>2.094395102</v>
      </c>
      <c r="HV47" s="39">
        <f t="shared" si="219"/>
        <v>0.4172618593</v>
      </c>
      <c r="HW47" s="51">
        <f t="shared" si="220"/>
        <v>-2.094395102</v>
      </c>
      <c r="HX47" s="51">
        <f t="shared" si="221"/>
        <v>0</v>
      </c>
      <c r="HY47" s="52">
        <f t="shared" si="222"/>
        <v>-2.094395102</v>
      </c>
      <c r="HZ47" s="52">
        <f t="shared" si="223"/>
        <v>-2.094395102</v>
      </c>
      <c r="IA47" s="36">
        <f t="shared" si="224"/>
        <v>-2.094395102</v>
      </c>
      <c r="IB47" s="53">
        <f t="shared" si="225"/>
        <v>1</v>
      </c>
      <c r="IC47" s="53">
        <f t="shared" si="226"/>
        <v>0.4834709533</v>
      </c>
      <c r="ID47" s="54">
        <f t="shared" si="227"/>
        <v>0.4834709533</v>
      </c>
      <c r="IE47" s="55">
        <f t="shared" si="228"/>
        <v>-0.2417354766</v>
      </c>
      <c r="IF47" s="55">
        <f t="shared" si="229"/>
        <v>-0.4186981275</v>
      </c>
      <c r="IG47" s="55">
        <f t="shared" si="230"/>
        <v>-2.094395102</v>
      </c>
      <c r="IH47" s="39">
        <f t="shared" si="231"/>
        <v>0.4834709533</v>
      </c>
    </row>
    <row r="48" ht="12.75" customHeight="1">
      <c r="A48" s="44">
        <f>'Execute Cubic'!U48</f>
        <v>1.006207413</v>
      </c>
      <c r="B48" s="44">
        <f>'Execute Cubic'!V48</f>
        <v>-1.441593876</v>
      </c>
      <c r="C48" s="44">
        <f>'Execute Cubic'!W48</f>
        <v>1.297210958</v>
      </c>
      <c r="D48" s="44">
        <f>'Execute Cubic'!X48</f>
        <v>-0.3076204843</v>
      </c>
      <c r="E48" s="44">
        <f t="shared" ref="E48:H48" si="936">0</f>
        <v>0</v>
      </c>
      <c r="F48" s="44">
        <f t="shared" si="936"/>
        <v>0</v>
      </c>
      <c r="G48" s="44">
        <f t="shared" si="936"/>
        <v>0</v>
      </c>
      <c r="H48" s="44">
        <f t="shared" si="936"/>
        <v>0</v>
      </c>
      <c r="I48" s="45">
        <f t="shared" si="27"/>
        <v>0.3305493058</v>
      </c>
      <c r="J48" s="45">
        <f t="shared" si="28"/>
        <v>0</v>
      </c>
      <c r="K48" s="46">
        <f t="shared" si="29"/>
        <v>0.5510756033</v>
      </c>
      <c r="L48" s="46">
        <f t="shared" si="30"/>
        <v>-0.7881679219</v>
      </c>
      <c r="M48" s="47">
        <f t="shared" si="31"/>
        <v>0.5510756033</v>
      </c>
      <c r="N48" s="47">
        <f t="shared" si="32"/>
        <v>0.7881679219</v>
      </c>
      <c r="O48" s="48">
        <f t="shared" ref="O48:R48" si="937">ATAN2(A48,E48)</f>
        <v>0</v>
      </c>
      <c r="P48" s="48">
        <f t="shared" si="937"/>
        <v>3.141592654</v>
      </c>
      <c r="Q48" s="48">
        <f t="shared" si="937"/>
        <v>0</v>
      </c>
      <c r="R48" s="48">
        <f t="shared" si="937"/>
        <v>3.141592654</v>
      </c>
      <c r="S48" s="48">
        <f t="shared" ref="S48:V48" si="938">SQRT(POWER(A48,2)+POWER(E48,2))</f>
        <v>1.006207413</v>
      </c>
      <c r="T48" s="48">
        <f t="shared" si="938"/>
        <v>1.441593876</v>
      </c>
      <c r="U48" s="48">
        <f t="shared" si="938"/>
        <v>1.297210958</v>
      </c>
      <c r="V48" s="48">
        <f t="shared" si="938"/>
        <v>0.3076204843</v>
      </c>
      <c r="W48" s="49">
        <f t="shared" ref="W48:Z48" si="939">O48-$O48</f>
        <v>0</v>
      </c>
      <c r="X48" s="49">
        <f t="shared" si="939"/>
        <v>3.141592654</v>
      </c>
      <c r="Y48" s="49">
        <f t="shared" si="939"/>
        <v>0</v>
      </c>
      <c r="Z48" s="49">
        <f t="shared" si="939"/>
        <v>3.141592654</v>
      </c>
      <c r="AA48" s="49">
        <f t="shared" ref="AA48:AD48" si="940">S48/$S48</f>
        <v>1</v>
      </c>
      <c r="AB48" s="49">
        <f t="shared" si="940"/>
        <v>1.432700512</v>
      </c>
      <c r="AC48" s="49">
        <f t="shared" si="940"/>
        <v>1.28920831</v>
      </c>
      <c r="AD48" s="49">
        <f t="shared" si="940"/>
        <v>0.3057227371</v>
      </c>
      <c r="AE48" s="50">
        <f t="shared" ref="AE48:AH48" si="941">AA48*COS(W48)</f>
        <v>1</v>
      </c>
      <c r="AF48" s="50">
        <f t="shared" si="941"/>
        <v>-1.432700512</v>
      </c>
      <c r="AG48" s="50">
        <f t="shared" si="941"/>
        <v>1.28920831</v>
      </c>
      <c r="AH48" s="50">
        <f t="shared" si="941"/>
        <v>-0.3057227371</v>
      </c>
      <c r="AI48" s="44">
        <f t="shared" ref="AI48:AL48" si="942">AA48*SIN(W48)</f>
        <v>0</v>
      </c>
      <c r="AJ48" s="44">
        <f t="shared" si="942"/>
        <v>0</v>
      </c>
      <c r="AK48" s="44">
        <f t="shared" si="942"/>
        <v>0</v>
      </c>
      <c r="AL48" s="44">
        <f t="shared" si="942"/>
        <v>0</v>
      </c>
      <c r="AM48" s="51">
        <f t="shared" si="39"/>
        <v>9.424777961</v>
      </c>
      <c r="AN48" s="52">
        <f t="shared" si="40"/>
        <v>9.424777961</v>
      </c>
      <c r="AO48" s="52">
        <f t="shared" si="41"/>
        <v>3.141592654</v>
      </c>
      <c r="AP48" s="36">
        <f t="shared" si="42"/>
        <v>3.141592654</v>
      </c>
      <c r="AQ48" s="53">
        <f t="shared" si="43"/>
        <v>2.940805139</v>
      </c>
      <c r="AR48" s="54">
        <f t="shared" si="44"/>
        <v>2.940805139</v>
      </c>
      <c r="AS48" s="55">
        <f t="shared" si="45"/>
        <v>5.881610279</v>
      </c>
      <c r="AT48" s="55">
        <f t="shared" si="46"/>
        <v>0</v>
      </c>
      <c r="AU48" s="55">
        <f t="shared" si="47"/>
        <v>0</v>
      </c>
      <c r="AV48" s="39">
        <f t="shared" si="48"/>
        <v>5.881610279</v>
      </c>
      <c r="AW48" s="51">
        <f t="shared" ref="AW48:AX48" si="943">AW$1*X48</f>
        <v>3.141592654</v>
      </c>
      <c r="AX48" s="51">
        <f t="shared" si="943"/>
        <v>0</v>
      </c>
      <c r="AY48" s="52">
        <f t="shared" si="50"/>
        <v>3.141592654</v>
      </c>
      <c r="AZ48" s="52">
        <f t="shared" si="51"/>
        <v>3.141592654</v>
      </c>
      <c r="BA48" s="36">
        <f t="shared" si="52"/>
        <v>3.141592654</v>
      </c>
      <c r="BB48" s="53">
        <f t="shared" ref="BB48:BC48" si="944">POWER(AB48,BB$1)</f>
        <v>1.432700512</v>
      </c>
      <c r="BC48" s="53">
        <f t="shared" si="944"/>
        <v>1.28920831</v>
      </c>
      <c r="BD48" s="54">
        <f t="shared" si="54"/>
        <v>1.847049406</v>
      </c>
      <c r="BE48" s="55">
        <f t="shared" si="55"/>
        <v>-16.62344466</v>
      </c>
      <c r="BF48" s="55">
        <f t="shared" si="56"/>
        <v>0</v>
      </c>
      <c r="BG48" s="55">
        <f t="shared" si="57"/>
        <v>3.141592654</v>
      </c>
      <c r="BH48" s="39">
        <f t="shared" si="58"/>
        <v>16.62344466</v>
      </c>
      <c r="BI48" s="51">
        <f t="shared" si="59"/>
        <v>3.141592654</v>
      </c>
      <c r="BJ48" s="52">
        <f t="shared" si="60"/>
        <v>3.141592654</v>
      </c>
      <c r="BK48" s="52">
        <f t="shared" si="61"/>
        <v>3.141592654</v>
      </c>
      <c r="BL48" s="36">
        <f t="shared" si="62"/>
        <v>3.141592654</v>
      </c>
      <c r="BM48" s="53">
        <f t="shared" si="63"/>
        <v>0.3057227371</v>
      </c>
      <c r="BN48" s="54">
        <f t="shared" si="64"/>
        <v>0.3057227371</v>
      </c>
      <c r="BO48" s="55">
        <f t="shared" si="65"/>
        <v>8.2545139</v>
      </c>
      <c r="BP48" s="55">
        <f t="shared" si="66"/>
        <v>0</v>
      </c>
      <c r="BQ48" s="55">
        <f t="shared" si="67"/>
        <v>0</v>
      </c>
      <c r="BR48" s="39">
        <f t="shared" si="68"/>
        <v>8.2545139</v>
      </c>
      <c r="BS48" s="56">
        <f t="shared" ref="BS48:BT48" si="945">AS48+BE48+BO48</f>
        <v>-2.487320478</v>
      </c>
      <c r="BT48" s="56">
        <f t="shared" si="945"/>
        <v>0</v>
      </c>
      <c r="BU48" s="56">
        <f t="shared" si="70"/>
        <v>3.141592654</v>
      </c>
      <c r="BV48" s="57">
        <f t="shared" si="71"/>
        <v>2.487320478</v>
      </c>
      <c r="BW48" s="51">
        <f t="shared" ref="BW48:BX48" si="946">BW$1*X48</f>
        <v>6.283185307</v>
      </c>
      <c r="BX48" s="51">
        <f t="shared" si="946"/>
        <v>0</v>
      </c>
      <c r="BY48" s="52">
        <f t="shared" si="73"/>
        <v>6.283185307</v>
      </c>
      <c r="BZ48" s="52">
        <f t="shared" si="74"/>
        <v>0</v>
      </c>
      <c r="CA48" s="36">
        <f t="shared" si="75"/>
        <v>0</v>
      </c>
      <c r="CB48" s="53">
        <f t="shared" ref="CB48:CC48" si="947">POWER(AB48,CB$1)</f>
        <v>2.052630758</v>
      </c>
      <c r="CC48" s="53">
        <f t="shared" si="947"/>
        <v>1.662058067</v>
      </c>
      <c r="CD48" s="54">
        <f t="shared" si="77"/>
        <v>3.41159151</v>
      </c>
      <c r="CE48" s="55">
        <f t="shared" si="78"/>
        <v>-3.41159151</v>
      </c>
      <c r="CF48" s="55">
        <f t="shared" si="79"/>
        <v>0</v>
      </c>
      <c r="CG48" s="55">
        <f t="shared" si="80"/>
        <v>3.141592654</v>
      </c>
      <c r="CH48" s="39">
        <f t="shared" si="81"/>
        <v>3.41159151</v>
      </c>
      <c r="CI48" s="51">
        <f t="shared" si="82"/>
        <v>0</v>
      </c>
      <c r="CJ48" s="52">
        <f t="shared" si="83"/>
        <v>0</v>
      </c>
      <c r="CK48" s="52">
        <f t="shared" si="84"/>
        <v>0</v>
      </c>
      <c r="CL48" s="36">
        <f t="shared" si="85"/>
        <v>0</v>
      </c>
      <c r="CM48" s="53">
        <f t="shared" si="86"/>
        <v>2.142739071</v>
      </c>
      <c r="CN48" s="54">
        <f t="shared" si="87"/>
        <v>2.142739071</v>
      </c>
      <c r="CO48" s="55">
        <f t="shared" si="88"/>
        <v>8.570956284</v>
      </c>
      <c r="CP48" s="55">
        <f t="shared" si="89"/>
        <v>0</v>
      </c>
      <c r="CQ48" s="55">
        <f t="shared" si="90"/>
        <v>0</v>
      </c>
      <c r="CR48" s="39">
        <f t="shared" si="91"/>
        <v>8.570956284</v>
      </c>
      <c r="CS48" s="51">
        <f t="shared" si="92"/>
        <v>9.424777961</v>
      </c>
      <c r="CT48" s="51">
        <f t="shared" si="93"/>
        <v>3.141592654</v>
      </c>
      <c r="CU48" s="52">
        <f t="shared" si="94"/>
        <v>12.56637061</v>
      </c>
      <c r="CV48" s="52">
        <f t="shared" si="95"/>
        <v>0</v>
      </c>
      <c r="CW48" s="36">
        <f t="shared" si="96"/>
        <v>0</v>
      </c>
      <c r="CX48" s="53">
        <f t="shared" si="97"/>
        <v>2.940805139</v>
      </c>
      <c r="CY48" s="53">
        <f t="shared" si="98"/>
        <v>0.3057227371</v>
      </c>
      <c r="CZ48" s="54">
        <f t="shared" si="99"/>
        <v>0.8990709963</v>
      </c>
      <c r="DA48" s="55">
        <f t="shared" si="100"/>
        <v>3.596283985</v>
      </c>
      <c r="DB48" s="55">
        <f t="shared" si="101"/>
        <v>0</v>
      </c>
      <c r="DC48" s="55">
        <f t="shared" si="102"/>
        <v>0</v>
      </c>
      <c r="DD48" s="39">
        <f t="shared" si="103"/>
        <v>3.596283985</v>
      </c>
      <c r="DE48" s="51">
        <f t="shared" ref="DE48:DG48" si="948">DE$1*X48</f>
        <v>3.141592654</v>
      </c>
      <c r="DF48" s="51">
        <f t="shared" si="948"/>
        <v>0</v>
      </c>
      <c r="DG48" s="51">
        <f t="shared" si="948"/>
        <v>3.141592654</v>
      </c>
      <c r="DH48" s="52">
        <f t="shared" si="105"/>
        <v>6.283185307</v>
      </c>
      <c r="DI48" s="52">
        <f t="shared" si="106"/>
        <v>0</v>
      </c>
      <c r="DJ48" s="36">
        <f t="shared" si="107"/>
        <v>0</v>
      </c>
      <c r="DK48" s="53">
        <f t="shared" ref="DK48:DM48" si="949">POWER(AB48,DK$1)</f>
        <v>1.432700512</v>
      </c>
      <c r="DL48" s="53">
        <f t="shared" si="949"/>
        <v>1.28920831</v>
      </c>
      <c r="DM48" s="53">
        <f t="shared" si="949"/>
        <v>0.3057227371</v>
      </c>
      <c r="DN48" s="54">
        <f t="shared" si="109"/>
        <v>0.564685</v>
      </c>
      <c r="DO48" s="55">
        <f t="shared" si="110"/>
        <v>-10.16433</v>
      </c>
      <c r="DP48" s="55">
        <f t="shared" si="111"/>
        <v>0</v>
      </c>
      <c r="DQ48" s="55">
        <f t="shared" si="112"/>
        <v>3.141592654</v>
      </c>
      <c r="DR48" s="39">
        <f t="shared" si="113"/>
        <v>10.16433</v>
      </c>
      <c r="DS48" s="51">
        <f t="shared" si="114"/>
        <v>6.283185307</v>
      </c>
      <c r="DT48" s="52">
        <f t="shared" si="115"/>
        <v>6.283185307</v>
      </c>
      <c r="DU48" s="52">
        <f t="shared" si="116"/>
        <v>0</v>
      </c>
      <c r="DV48" s="36">
        <f t="shared" si="117"/>
        <v>0</v>
      </c>
      <c r="DW48" s="53">
        <f t="shared" si="118"/>
        <v>0.09346639195</v>
      </c>
      <c r="DX48" s="54">
        <f t="shared" si="119"/>
        <v>0.09346639195</v>
      </c>
      <c r="DY48" s="55">
        <f t="shared" si="120"/>
        <v>2.523592583</v>
      </c>
      <c r="DZ48" s="55">
        <f t="shared" si="121"/>
        <v>0</v>
      </c>
      <c r="EA48" s="55">
        <f t="shared" si="122"/>
        <v>0</v>
      </c>
      <c r="EB48" s="39">
        <f t="shared" si="123"/>
        <v>2.523592583</v>
      </c>
      <c r="EC48" s="56">
        <f t="shared" ref="EC48:ED48" si="950">CE48+CO48+DA48+DO48+DY48</f>
        <v>1.114911343</v>
      </c>
      <c r="ED48" s="56">
        <f t="shared" si="950"/>
        <v>0</v>
      </c>
      <c r="EE48" s="56">
        <f t="shared" si="125"/>
        <v>0</v>
      </c>
      <c r="EF48" s="57">
        <f t="shared" si="126"/>
        <v>1.114911343</v>
      </c>
      <c r="EG48" s="51">
        <f t="shared" si="127"/>
        <v>0</v>
      </c>
      <c r="EH48" s="52">
        <f t="shared" si="128"/>
        <v>0</v>
      </c>
      <c r="EI48" s="52">
        <f t="shared" si="129"/>
        <v>0</v>
      </c>
      <c r="EJ48" s="36">
        <f t="shared" si="130"/>
        <v>0</v>
      </c>
      <c r="EK48" s="53">
        <f t="shared" si="131"/>
        <v>1.055893623</v>
      </c>
      <c r="EL48" s="54">
        <f t="shared" si="132"/>
        <v>1.055893623</v>
      </c>
      <c r="EM48" s="55">
        <f t="shared" si="133"/>
        <v>5.486584207</v>
      </c>
      <c r="EN48" s="55">
        <f t="shared" si="134"/>
        <v>0</v>
      </c>
      <c r="EO48" s="55">
        <f t="shared" si="135"/>
        <v>0</v>
      </c>
      <c r="EP48" s="39">
        <f t="shared" si="136"/>
        <v>5.486584207</v>
      </c>
      <c r="EQ48" s="56">
        <f t="shared" ref="EQ48:ER48" si="951">BS48+EM48</f>
        <v>2.999263729</v>
      </c>
      <c r="ER48" s="56">
        <f t="shared" si="951"/>
        <v>0</v>
      </c>
      <c r="ES48" s="56">
        <f t="shared" si="138"/>
        <v>0</v>
      </c>
      <c r="ET48" s="57">
        <f t="shared" si="139"/>
        <v>2.999263729</v>
      </c>
      <c r="EU48" s="51">
        <f t="shared" si="140"/>
        <v>0</v>
      </c>
      <c r="EV48" s="52">
        <f t="shared" si="141"/>
        <v>0</v>
      </c>
      <c r="EW48" s="52">
        <f t="shared" si="142"/>
        <v>0</v>
      </c>
      <c r="EX48" s="36">
        <f t="shared" si="143"/>
        <v>0</v>
      </c>
      <c r="EY48" s="53">
        <f t="shared" si="144"/>
        <v>1.442131573</v>
      </c>
      <c r="EZ48" s="54">
        <f t="shared" si="145"/>
        <v>1.442131573</v>
      </c>
      <c r="FA48" s="55">
        <f t="shared" si="146"/>
        <v>0.3815401961</v>
      </c>
      <c r="FB48" s="55">
        <f t="shared" si="147"/>
        <v>0</v>
      </c>
      <c r="FC48" s="55">
        <f t="shared" si="148"/>
        <v>0</v>
      </c>
      <c r="FD48" s="39">
        <f t="shared" si="149"/>
        <v>0.3815401961</v>
      </c>
      <c r="FE48" s="51">
        <f t="shared" si="150"/>
        <v>6.283185307</v>
      </c>
      <c r="FF48" s="52">
        <f t="shared" si="151"/>
        <v>6.283185307</v>
      </c>
      <c r="FG48" s="52">
        <f t="shared" si="152"/>
        <v>0</v>
      </c>
      <c r="FH48" s="36">
        <f t="shared" si="153"/>
        <v>0</v>
      </c>
      <c r="FI48" s="53">
        <f t="shared" si="154"/>
        <v>2.052630758</v>
      </c>
      <c r="FJ48" s="54">
        <f t="shared" si="155"/>
        <v>2.052630758</v>
      </c>
      <c r="FK48" s="55">
        <f t="shared" si="156"/>
        <v>-2.052630758</v>
      </c>
      <c r="FL48" s="55">
        <f t="shared" si="157"/>
        <v>0</v>
      </c>
      <c r="FM48" s="55">
        <f t="shared" si="158"/>
        <v>3.141592654</v>
      </c>
      <c r="FN48" s="39">
        <f t="shared" si="159"/>
        <v>2.052630758</v>
      </c>
      <c r="FO48" s="56">
        <f t="shared" si="160"/>
        <v>1.814994172</v>
      </c>
      <c r="FP48" s="56">
        <f t="shared" si="161"/>
        <v>0</v>
      </c>
      <c r="FQ48" s="56">
        <f t="shared" si="162"/>
        <v>0</v>
      </c>
      <c r="FR48" s="57">
        <f t="shared" si="163"/>
        <v>1.814994172</v>
      </c>
      <c r="FS48" s="51">
        <f t="shared" si="164"/>
        <v>0</v>
      </c>
      <c r="FT48" s="51">
        <f t="shared" si="165"/>
        <v>0</v>
      </c>
      <c r="FU48" s="52">
        <f t="shared" si="166"/>
        <v>0</v>
      </c>
      <c r="FV48" s="52">
        <f t="shared" si="167"/>
        <v>0</v>
      </c>
      <c r="FW48" s="36">
        <f t="shared" si="168"/>
        <v>0</v>
      </c>
      <c r="FX48" s="53">
        <f t="shared" si="169"/>
        <v>1.814994172</v>
      </c>
      <c r="FY48" s="53">
        <f t="shared" si="170"/>
        <v>2.620955827</v>
      </c>
      <c r="FZ48" s="54">
        <f t="shared" si="171"/>
        <v>4.757019549</v>
      </c>
      <c r="GA48" s="55">
        <f t="shared" si="172"/>
        <v>0.5285577277</v>
      </c>
      <c r="GB48" s="55">
        <f t="shared" si="173"/>
        <v>0</v>
      </c>
      <c r="GC48" s="55">
        <f t="shared" si="174"/>
        <v>0</v>
      </c>
      <c r="GD48" s="39">
        <f t="shared" si="175"/>
        <v>0.5285577277</v>
      </c>
      <c r="GE48" s="58">
        <f t="shared" si="176"/>
        <v>-0.5</v>
      </c>
      <c r="GF48" s="42">
        <f t="shared" si="177"/>
        <v>-0.8660254038</v>
      </c>
      <c r="GG48" s="58">
        <f t="shared" si="178"/>
        <v>-2.094395102</v>
      </c>
      <c r="GH48" s="42">
        <f t="shared" si="179"/>
        <v>1</v>
      </c>
      <c r="GI48" s="59">
        <f t="shared" si="180"/>
        <v>-0.5</v>
      </c>
      <c r="GJ48" s="43">
        <f t="shared" si="181"/>
        <v>0.8660254038</v>
      </c>
      <c r="GK48" s="59">
        <f t="shared" si="182"/>
        <v>2.094395102</v>
      </c>
      <c r="GL48" s="43">
        <f t="shared" si="183"/>
        <v>1</v>
      </c>
      <c r="GM48" s="51">
        <f t="shared" si="184"/>
        <v>-2.094395102</v>
      </c>
      <c r="GN48" s="51">
        <f t="shared" si="185"/>
        <v>0</v>
      </c>
      <c r="GO48" s="52">
        <f t="shared" si="186"/>
        <v>-2.094395102</v>
      </c>
      <c r="GP48" s="52">
        <f t="shared" si="187"/>
        <v>-2.094395102</v>
      </c>
      <c r="GQ48" s="36">
        <f t="shared" si="188"/>
        <v>-2.094395102</v>
      </c>
      <c r="GR48" s="53">
        <f t="shared" si="189"/>
        <v>1</v>
      </c>
      <c r="GS48" s="53">
        <f t="shared" si="190"/>
        <v>0.3815401961</v>
      </c>
      <c r="GT48" s="54">
        <f t="shared" si="191"/>
        <v>0.3815401961</v>
      </c>
      <c r="GU48" s="55">
        <f t="shared" si="192"/>
        <v>-0.190770098</v>
      </c>
      <c r="GV48" s="55">
        <f t="shared" si="193"/>
        <v>-0.3304235024</v>
      </c>
      <c r="GW48" s="55">
        <f t="shared" si="194"/>
        <v>-2.094395102</v>
      </c>
      <c r="GX48" s="39">
        <f t="shared" si="195"/>
        <v>0.3815401961</v>
      </c>
      <c r="GY48" s="51">
        <f t="shared" si="196"/>
        <v>2.094395102</v>
      </c>
      <c r="GZ48" s="51">
        <f t="shared" si="197"/>
        <v>0</v>
      </c>
      <c r="HA48" s="52">
        <f t="shared" si="198"/>
        <v>2.094395102</v>
      </c>
      <c r="HB48" s="52">
        <f t="shared" si="199"/>
        <v>2.094395102</v>
      </c>
      <c r="HC48" s="36">
        <f t="shared" si="200"/>
        <v>2.094395102</v>
      </c>
      <c r="HD48" s="53">
        <f t="shared" si="201"/>
        <v>1</v>
      </c>
      <c r="HE48" s="53">
        <f t="shared" si="202"/>
        <v>0.5285577277</v>
      </c>
      <c r="HF48" s="54">
        <f t="shared" si="203"/>
        <v>0.5285577277</v>
      </c>
      <c r="HG48" s="55">
        <f t="shared" si="204"/>
        <v>-0.2642788639</v>
      </c>
      <c r="HH48" s="55">
        <f t="shared" si="205"/>
        <v>0.4577444196</v>
      </c>
      <c r="HI48" s="55">
        <f t="shared" si="206"/>
        <v>2.094395102</v>
      </c>
      <c r="HJ48" s="39">
        <f t="shared" si="207"/>
        <v>0.5285577277</v>
      </c>
      <c r="HK48" s="51">
        <f t="shared" si="208"/>
        <v>2.094395102</v>
      </c>
      <c r="HL48" s="51">
        <f t="shared" si="209"/>
        <v>0</v>
      </c>
      <c r="HM48" s="52">
        <f t="shared" si="210"/>
        <v>2.094395102</v>
      </c>
      <c r="HN48" s="52">
        <f t="shared" si="211"/>
        <v>2.094395102</v>
      </c>
      <c r="HO48" s="36">
        <f t="shared" si="212"/>
        <v>2.094395102</v>
      </c>
      <c r="HP48" s="53">
        <f t="shared" si="213"/>
        <v>1</v>
      </c>
      <c r="HQ48" s="53">
        <f t="shared" si="214"/>
        <v>0.3815401961</v>
      </c>
      <c r="HR48" s="54">
        <f t="shared" si="215"/>
        <v>0.3815401961</v>
      </c>
      <c r="HS48" s="55">
        <f t="shared" si="216"/>
        <v>-0.190770098</v>
      </c>
      <c r="HT48" s="55">
        <f t="shared" si="217"/>
        <v>0.3304235024</v>
      </c>
      <c r="HU48" s="55">
        <f t="shared" si="218"/>
        <v>2.094395102</v>
      </c>
      <c r="HV48" s="39">
        <f t="shared" si="219"/>
        <v>0.3815401961</v>
      </c>
      <c r="HW48" s="51">
        <f t="shared" si="220"/>
        <v>-2.094395102</v>
      </c>
      <c r="HX48" s="51">
        <f t="shared" si="221"/>
        <v>0</v>
      </c>
      <c r="HY48" s="52">
        <f t="shared" si="222"/>
        <v>-2.094395102</v>
      </c>
      <c r="HZ48" s="52">
        <f t="shared" si="223"/>
        <v>-2.094395102</v>
      </c>
      <c r="IA48" s="36">
        <f t="shared" si="224"/>
        <v>-2.094395102</v>
      </c>
      <c r="IB48" s="53">
        <f t="shared" si="225"/>
        <v>1</v>
      </c>
      <c r="IC48" s="53">
        <f t="shared" si="226"/>
        <v>0.5285577277</v>
      </c>
      <c r="ID48" s="54">
        <f t="shared" si="227"/>
        <v>0.5285577277</v>
      </c>
      <c r="IE48" s="55">
        <f t="shared" si="228"/>
        <v>-0.2642788639</v>
      </c>
      <c r="IF48" s="55">
        <f t="shared" si="229"/>
        <v>-0.4577444196</v>
      </c>
      <c r="IG48" s="55">
        <f t="shared" si="230"/>
        <v>-2.094395102</v>
      </c>
      <c r="IH48" s="39">
        <f t="shared" si="231"/>
        <v>0.5285577277</v>
      </c>
    </row>
    <row r="49" ht="12.75" customHeight="1">
      <c r="A49" s="44">
        <f>'Execute Cubic'!U49</f>
        <v>1.006207413</v>
      </c>
      <c r="B49" s="44">
        <f>'Execute Cubic'!V49</f>
        <v>-1.550168588</v>
      </c>
      <c r="C49" s="44">
        <f>'Execute Cubic'!W49</f>
        <v>1.402732508</v>
      </c>
      <c r="D49" s="44">
        <f>'Execute Cubic'!X49</f>
        <v>-0.4797901158</v>
      </c>
      <c r="E49" s="44">
        <f t="shared" ref="E49:H49" si="952">0</f>
        <v>0</v>
      </c>
      <c r="F49" s="44">
        <f t="shared" si="952"/>
        <v>0</v>
      </c>
      <c r="G49" s="44">
        <f t="shared" si="952"/>
        <v>0</v>
      </c>
      <c r="H49" s="44">
        <f t="shared" si="952"/>
        <v>0</v>
      </c>
      <c r="I49" s="45">
        <f t="shared" si="27"/>
        <v>0.566003725</v>
      </c>
      <c r="J49" s="45">
        <f t="shared" si="28"/>
        <v>0</v>
      </c>
      <c r="K49" s="46">
        <f t="shared" si="29"/>
        <v>0.4873008442</v>
      </c>
      <c r="L49" s="46">
        <f t="shared" si="30"/>
        <v>-0.7778101221</v>
      </c>
      <c r="M49" s="47">
        <f t="shared" si="31"/>
        <v>0.4873008442</v>
      </c>
      <c r="N49" s="47">
        <f t="shared" si="32"/>
        <v>0.7778101221</v>
      </c>
      <c r="O49" s="48">
        <f t="shared" ref="O49:R49" si="953">ATAN2(A49,E49)</f>
        <v>0</v>
      </c>
      <c r="P49" s="48">
        <f t="shared" si="953"/>
        <v>3.141592654</v>
      </c>
      <c r="Q49" s="48">
        <f t="shared" si="953"/>
        <v>0</v>
      </c>
      <c r="R49" s="48">
        <f t="shared" si="953"/>
        <v>3.141592654</v>
      </c>
      <c r="S49" s="48">
        <f t="shared" ref="S49:V49" si="954">SQRT(POWER(A49,2)+POWER(E49,2))</f>
        <v>1.006207413</v>
      </c>
      <c r="T49" s="48">
        <f t="shared" si="954"/>
        <v>1.550168588</v>
      </c>
      <c r="U49" s="48">
        <f t="shared" si="954"/>
        <v>1.402732508</v>
      </c>
      <c r="V49" s="48">
        <f t="shared" si="954"/>
        <v>0.4797901158</v>
      </c>
      <c r="W49" s="49">
        <f t="shared" ref="W49:Z49" si="955">O49-$O49</f>
        <v>0</v>
      </c>
      <c r="X49" s="49">
        <f t="shared" si="955"/>
        <v>3.141592654</v>
      </c>
      <c r="Y49" s="49">
        <f t="shared" si="955"/>
        <v>0</v>
      </c>
      <c r="Z49" s="49">
        <f t="shared" si="955"/>
        <v>3.141592654</v>
      </c>
      <c r="AA49" s="49">
        <f t="shared" ref="AA49:AD49" si="956">S49/$S49</f>
        <v>1</v>
      </c>
      <c r="AB49" s="49">
        <f t="shared" si="956"/>
        <v>1.540605413</v>
      </c>
      <c r="AC49" s="49">
        <f t="shared" si="956"/>
        <v>1.394078885</v>
      </c>
      <c r="AD49" s="49">
        <f t="shared" si="956"/>
        <v>0.4768302336</v>
      </c>
      <c r="AE49" s="50">
        <f t="shared" ref="AE49:AH49" si="957">AA49*COS(W49)</f>
        <v>1</v>
      </c>
      <c r="AF49" s="50">
        <f t="shared" si="957"/>
        <v>-1.540605413</v>
      </c>
      <c r="AG49" s="50">
        <f t="shared" si="957"/>
        <v>1.394078885</v>
      </c>
      <c r="AH49" s="50">
        <f t="shared" si="957"/>
        <v>-0.4768302336</v>
      </c>
      <c r="AI49" s="44">
        <f t="shared" ref="AI49:AL49" si="958">AA49*SIN(W49)</f>
        <v>0</v>
      </c>
      <c r="AJ49" s="44">
        <f t="shared" si="958"/>
        <v>0</v>
      </c>
      <c r="AK49" s="44">
        <f t="shared" si="958"/>
        <v>0</v>
      </c>
      <c r="AL49" s="44">
        <f t="shared" si="958"/>
        <v>0</v>
      </c>
      <c r="AM49" s="51">
        <f t="shared" si="39"/>
        <v>9.424777961</v>
      </c>
      <c r="AN49" s="52">
        <f t="shared" si="40"/>
        <v>9.424777961</v>
      </c>
      <c r="AO49" s="52">
        <f t="shared" si="41"/>
        <v>3.141592654</v>
      </c>
      <c r="AP49" s="36">
        <f t="shared" si="42"/>
        <v>3.141592654</v>
      </c>
      <c r="AQ49" s="53">
        <f t="shared" si="43"/>
        <v>3.656573089</v>
      </c>
      <c r="AR49" s="54">
        <f t="shared" si="44"/>
        <v>3.656573089</v>
      </c>
      <c r="AS49" s="55">
        <f t="shared" si="45"/>
        <v>7.313146178</v>
      </c>
      <c r="AT49" s="55">
        <f t="shared" si="46"/>
        <v>0</v>
      </c>
      <c r="AU49" s="55">
        <f t="shared" si="47"/>
        <v>0</v>
      </c>
      <c r="AV49" s="39">
        <f t="shared" si="48"/>
        <v>7.313146178</v>
      </c>
      <c r="AW49" s="51">
        <f t="shared" ref="AW49:AX49" si="959">AW$1*X49</f>
        <v>3.141592654</v>
      </c>
      <c r="AX49" s="51">
        <f t="shared" si="959"/>
        <v>0</v>
      </c>
      <c r="AY49" s="52">
        <f t="shared" si="50"/>
        <v>3.141592654</v>
      </c>
      <c r="AZ49" s="52">
        <f t="shared" si="51"/>
        <v>3.141592654</v>
      </c>
      <c r="BA49" s="36">
        <f t="shared" si="52"/>
        <v>3.141592654</v>
      </c>
      <c r="BB49" s="53">
        <f t="shared" ref="BB49:BC49" si="960">POWER(AB49,BB$1)</f>
        <v>1.540605413</v>
      </c>
      <c r="BC49" s="53">
        <f t="shared" si="960"/>
        <v>1.394078885</v>
      </c>
      <c r="BD49" s="54">
        <f t="shared" si="54"/>
        <v>2.147725477</v>
      </c>
      <c r="BE49" s="55">
        <f t="shared" si="55"/>
        <v>-19.32952929</v>
      </c>
      <c r="BF49" s="55">
        <f t="shared" si="56"/>
        <v>0</v>
      </c>
      <c r="BG49" s="55">
        <f t="shared" si="57"/>
        <v>3.141592654</v>
      </c>
      <c r="BH49" s="39">
        <f t="shared" si="58"/>
        <v>19.32952929</v>
      </c>
      <c r="BI49" s="51">
        <f t="shared" si="59"/>
        <v>3.141592654</v>
      </c>
      <c r="BJ49" s="52">
        <f t="shared" si="60"/>
        <v>3.141592654</v>
      </c>
      <c r="BK49" s="52">
        <f t="shared" si="61"/>
        <v>3.141592654</v>
      </c>
      <c r="BL49" s="36">
        <f t="shared" si="62"/>
        <v>3.141592654</v>
      </c>
      <c r="BM49" s="53">
        <f t="shared" si="63"/>
        <v>0.4768302336</v>
      </c>
      <c r="BN49" s="54">
        <f t="shared" si="64"/>
        <v>0.4768302336</v>
      </c>
      <c r="BO49" s="55">
        <f t="shared" si="65"/>
        <v>12.87441631</v>
      </c>
      <c r="BP49" s="55">
        <f t="shared" si="66"/>
        <v>0</v>
      </c>
      <c r="BQ49" s="55">
        <f t="shared" si="67"/>
        <v>0</v>
      </c>
      <c r="BR49" s="39">
        <f t="shared" si="68"/>
        <v>12.87441631</v>
      </c>
      <c r="BS49" s="56">
        <f t="shared" ref="BS49:BT49" si="961">AS49+BE49+BO49</f>
        <v>0.8580331956</v>
      </c>
      <c r="BT49" s="56">
        <f t="shared" si="961"/>
        <v>0</v>
      </c>
      <c r="BU49" s="56">
        <f t="shared" si="70"/>
        <v>0</v>
      </c>
      <c r="BV49" s="57">
        <f t="shared" si="71"/>
        <v>0.8580331956</v>
      </c>
      <c r="BW49" s="51">
        <f t="shared" ref="BW49:BX49" si="962">BW$1*X49</f>
        <v>6.283185307</v>
      </c>
      <c r="BX49" s="51">
        <f t="shared" si="962"/>
        <v>0</v>
      </c>
      <c r="BY49" s="52">
        <f t="shared" si="73"/>
        <v>6.283185307</v>
      </c>
      <c r="BZ49" s="52">
        <f t="shared" si="74"/>
        <v>0</v>
      </c>
      <c r="CA49" s="36">
        <f t="shared" si="75"/>
        <v>0</v>
      </c>
      <c r="CB49" s="53">
        <f t="shared" ref="CB49:CC49" si="963">POWER(AB49,CB$1)</f>
        <v>2.37346504</v>
      </c>
      <c r="CC49" s="53">
        <f t="shared" si="963"/>
        <v>1.943455937</v>
      </c>
      <c r="CD49" s="54">
        <f t="shared" si="77"/>
        <v>4.612724723</v>
      </c>
      <c r="CE49" s="55">
        <f t="shared" si="78"/>
        <v>-4.612724723</v>
      </c>
      <c r="CF49" s="55">
        <f t="shared" si="79"/>
        <v>0</v>
      </c>
      <c r="CG49" s="55">
        <f t="shared" si="80"/>
        <v>3.141592654</v>
      </c>
      <c r="CH49" s="39">
        <f t="shared" si="81"/>
        <v>4.612724723</v>
      </c>
      <c r="CI49" s="51">
        <f t="shared" si="82"/>
        <v>0</v>
      </c>
      <c r="CJ49" s="52">
        <f t="shared" si="83"/>
        <v>0</v>
      </c>
      <c r="CK49" s="52">
        <f t="shared" si="84"/>
        <v>0</v>
      </c>
      <c r="CL49" s="36">
        <f t="shared" si="85"/>
        <v>0</v>
      </c>
      <c r="CM49" s="53">
        <f t="shared" si="86"/>
        <v>2.709330885</v>
      </c>
      <c r="CN49" s="54">
        <f t="shared" si="87"/>
        <v>2.709330885</v>
      </c>
      <c r="CO49" s="55">
        <f t="shared" si="88"/>
        <v>10.83732354</v>
      </c>
      <c r="CP49" s="55">
        <f t="shared" si="89"/>
        <v>0</v>
      </c>
      <c r="CQ49" s="55">
        <f t="shared" si="90"/>
        <v>0</v>
      </c>
      <c r="CR49" s="39">
        <f t="shared" si="91"/>
        <v>10.83732354</v>
      </c>
      <c r="CS49" s="51">
        <f t="shared" si="92"/>
        <v>9.424777961</v>
      </c>
      <c r="CT49" s="51">
        <f t="shared" si="93"/>
        <v>3.141592654</v>
      </c>
      <c r="CU49" s="52">
        <f t="shared" si="94"/>
        <v>12.56637061</v>
      </c>
      <c r="CV49" s="52">
        <f t="shared" si="95"/>
        <v>0</v>
      </c>
      <c r="CW49" s="36">
        <f t="shared" si="96"/>
        <v>0</v>
      </c>
      <c r="CX49" s="53">
        <f t="shared" si="97"/>
        <v>3.656573089</v>
      </c>
      <c r="CY49" s="53">
        <f t="shared" si="98"/>
        <v>0.4768302336</v>
      </c>
      <c r="CZ49" s="54">
        <f t="shared" si="99"/>
        <v>1.7435646</v>
      </c>
      <c r="DA49" s="55">
        <f t="shared" si="100"/>
        <v>6.974258401</v>
      </c>
      <c r="DB49" s="55">
        <f t="shared" si="101"/>
        <v>0</v>
      </c>
      <c r="DC49" s="55">
        <f t="shared" si="102"/>
        <v>0</v>
      </c>
      <c r="DD49" s="39">
        <f t="shared" si="103"/>
        <v>6.974258401</v>
      </c>
      <c r="DE49" s="51">
        <f t="shared" ref="DE49:DG49" si="964">DE$1*X49</f>
        <v>3.141592654</v>
      </c>
      <c r="DF49" s="51">
        <f t="shared" si="964"/>
        <v>0</v>
      </c>
      <c r="DG49" s="51">
        <f t="shared" si="964"/>
        <v>3.141592654</v>
      </c>
      <c r="DH49" s="52">
        <f t="shared" si="105"/>
        <v>6.283185307</v>
      </c>
      <c r="DI49" s="52">
        <f t="shared" si="106"/>
        <v>0</v>
      </c>
      <c r="DJ49" s="36">
        <f t="shared" si="107"/>
        <v>0</v>
      </c>
      <c r="DK49" s="53">
        <f t="shared" ref="DK49:DM49" si="965">POWER(AB49,DK$1)</f>
        <v>1.540605413</v>
      </c>
      <c r="DL49" s="53">
        <f t="shared" si="965"/>
        <v>1.394078885</v>
      </c>
      <c r="DM49" s="53">
        <f t="shared" si="965"/>
        <v>0.4768302336</v>
      </c>
      <c r="DN49" s="54">
        <f t="shared" si="109"/>
        <v>1.024100441</v>
      </c>
      <c r="DO49" s="55">
        <f t="shared" si="110"/>
        <v>-18.43380793</v>
      </c>
      <c r="DP49" s="55">
        <f t="shared" si="111"/>
        <v>0</v>
      </c>
      <c r="DQ49" s="55">
        <f t="shared" si="112"/>
        <v>3.141592654</v>
      </c>
      <c r="DR49" s="39">
        <f t="shared" si="113"/>
        <v>18.43380793</v>
      </c>
      <c r="DS49" s="51">
        <f t="shared" si="114"/>
        <v>6.283185307</v>
      </c>
      <c r="DT49" s="52">
        <f t="shared" si="115"/>
        <v>6.283185307</v>
      </c>
      <c r="DU49" s="52">
        <f t="shared" si="116"/>
        <v>0</v>
      </c>
      <c r="DV49" s="36">
        <f t="shared" si="117"/>
        <v>0</v>
      </c>
      <c r="DW49" s="53">
        <f t="shared" si="118"/>
        <v>0.2273670717</v>
      </c>
      <c r="DX49" s="54">
        <f t="shared" si="119"/>
        <v>0.2273670717</v>
      </c>
      <c r="DY49" s="55">
        <f t="shared" si="120"/>
        <v>6.138910936</v>
      </c>
      <c r="DZ49" s="55">
        <f t="shared" si="121"/>
        <v>0</v>
      </c>
      <c r="EA49" s="55">
        <f t="shared" si="122"/>
        <v>0</v>
      </c>
      <c r="EB49" s="39">
        <f t="shared" si="123"/>
        <v>6.138910936</v>
      </c>
      <c r="EC49" s="56">
        <f t="shared" ref="EC49:ED49" si="966">CE49+CO49+DA49+DO49+DY49</f>
        <v>0.903960221</v>
      </c>
      <c r="ED49" s="56">
        <f t="shared" si="966"/>
        <v>0</v>
      </c>
      <c r="EE49" s="56">
        <f t="shared" si="125"/>
        <v>0</v>
      </c>
      <c r="EF49" s="57">
        <f t="shared" si="126"/>
        <v>0.903960221</v>
      </c>
      <c r="EG49" s="51">
        <f t="shared" si="127"/>
        <v>0</v>
      </c>
      <c r="EH49" s="52">
        <f t="shared" si="128"/>
        <v>0</v>
      </c>
      <c r="EI49" s="52">
        <f t="shared" si="129"/>
        <v>0</v>
      </c>
      <c r="EJ49" s="36">
        <f t="shared" si="130"/>
        <v>0</v>
      </c>
      <c r="EK49" s="53">
        <f t="shared" si="131"/>
        <v>0.9507682268</v>
      </c>
      <c r="EL49" s="54">
        <f t="shared" si="132"/>
        <v>0.9507682268</v>
      </c>
      <c r="EM49" s="55">
        <f t="shared" si="133"/>
        <v>4.940336625</v>
      </c>
      <c r="EN49" s="55">
        <f t="shared" si="134"/>
        <v>0</v>
      </c>
      <c r="EO49" s="55">
        <f t="shared" si="135"/>
        <v>0</v>
      </c>
      <c r="EP49" s="39">
        <f t="shared" si="136"/>
        <v>4.940336625</v>
      </c>
      <c r="EQ49" s="56">
        <f t="shared" ref="EQ49:ER49" si="967">BS49+EM49</f>
        <v>5.798369821</v>
      </c>
      <c r="ER49" s="56">
        <f t="shared" si="967"/>
        <v>0</v>
      </c>
      <c r="ES49" s="56">
        <f t="shared" si="138"/>
        <v>0</v>
      </c>
      <c r="ET49" s="57">
        <f t="shared" si="139"/>
        <v>5.798369821</v>
      </c>
      <c r="EU49" s="51">
        <f t="shared" si="140"/>
        <v>0</v>
      </c>
      <c r="EV49" s="52">
        <f t="shared" si="141"/>
        <v>0</v>
      </c>
      <c r="EW49" s="52">
        <f t="shared" si="142"/>
        <v>0</v>
      </c>
      <c r="EX49" s="36">
        <f t="shared" si="143"/>
        <v>0</v>
      </c>
      <c r="EY49" s="53">
        <f t="shared" si="144"/>
        <v>1.796533433</v>
      </c>
      <c r="EZ49" s="54">
        <f t="shared" si="145"/>
        <v>1.796533433</v>
      </c>
      <c r="FA49" s="55">
        <f t="shared" si="146"/>
        <v>0.4753031769</v>
      </c>
      <c r="FB49" s="55">
        <f t="shared" si="147"/>
        <v>0</v>
      </c>
      <c r="FC49" s="55">
        <f t="shared" si="148"/>
        <v>0</v>
      </c>
      <c r="FD49" s="39">
        <f t="shared" si="149"/>
        <v>0.4753031769</v>
      </c>
      <c r="FE49" s="51">
        <f t="shared" si="150"/>
        <v>6.283185307</v>
      </c>
      <c r="FF49" s="52">
        <f t="shared" si="151"/>
        <v>6.283185307</v>
      </c>
      <c r="FG49" s="52">
        <f t="shared" si="152"/>
        <v>0</v>
      </c>
      <c r="FH49" s="36">
        <f t="shared" si="153"/>
        <v>0</v>
      </c>
      <c r="FI49" s="53">
        <f t="shared" si="154"/>
        <v>2.37346504</v>
      </c>
      <c r="FJ49" s="54">
        <f t="shared" si="155"/>
        <v>2.37346504</v>
      </c>
      <c r="FK49" s="55">
        <f t="shared" si="156"/>
        <v>-2.37346504</v>
      </c>
      <c r="FL49" s="55">
        <f t="shared" si="157"/>
        <v>0</v>
      </c>
      <c r="FM49" s="55">
        <f t="shared" si="158"/>
        <v>3.141592654</v>
      </c>
      <c r="FN49" s="39">
        <f t="shared" si="159"/>
        <v>2.37346504</v>
      </c>
      <c r="FO49" s="56">
        <f t="shared" si="160"/>
        <v>1.808771615</v>
      </c>
      <c r="FP49" s="56">
        <f t="shared" si="161"/>
        <v>0</v>
      </c>
      <c r="FQ49" s="56">
        <f t="shared" si="162"/>
        <v>0</v>
      </c>
      <c r="FR49" s="57">
        <f t="shared" si="163"/>
        <v>1.808771615</v>
      </c>
      <c r="FS49" s="51">
        <f t="shared" si="164"/>
        <v>0</v>
      </c>
      <c r="FT49" s="51">
        <f t="shared" si="165"/>
        <v>0</v>
      </c>
      <c r="FU49" s="52">
        <f t="shared" si="166"/>
        <v>0</v>
      </c>
      <c r="FV49" s="52">
        <f t="shared" si="167"/>
        <v>0</v>
      </c>
      <c r="FW49" s="36">
        <f t="shared" si="168"/>
        <v>0</v>
      </c>
      <c r="FX49" s="53">
        <f t="shared" si="169"/>
        <v>1.808771615</v>
      </c>
      <c r="FY49" s="53">
        <f t="shared" si="170"/>
        <v>2.103920294</v>
      </c>
      <c r="FZ49" s="54">
        <f t="shared" si="171"/>
        <v>3.805511308</v>
      </c>
      <c r="GA49" s="55">
        <f t="shared" si="172"/>
        <v>0.4228345898</v>
      </c>
      <c r="GB49" s="55">
        <f t="shared" si="173"/>
        <v>0</v>
      </c>
      <c r="GC49" s="55">
        <f t="shared" si="174"/>
        <v>0</v>
      </c>
      <c r="GD49" s="39">
        <f t="shared" si="175"/>
        <v>0.4228345898</v>
      </c>
      <c r="GE49" s="58">
        <f t="shared" si="176"/>
        <v>-0.5</v>
      </c>
      <c r="GF49" s="42">
        <f t="shared" si="177"/>
        <v>-0.8660254038</v>
      </c>
      <c r="GG49" s="58">
        <f t="shared" si="178"/>
        <v>-2.094395102</v>
      </c>
      <c r="GH49" s="42">
        <f t="shared" si="179"/>
        <v>1</v>
      </c>
      <c r="GI49" s="59">
        <f t="shared" si="180"/>
        <v>-0.5</v>
      </c>
      <c r="GJ49" s="43">
        <f t="shared" si="181"/>
        <v>0.8660254038</v>
      </c>
      <c r="GK49" s="59">
        <f t="shared" si="182"/>
        <v>2.094395102</v>
      </c>
      <c r="GL49" s="43">
        <f t="shared" si="183"/>
        <v>1</v>
      </c>
      <c r="GM49" s="51">
        <f t="shared" si="184"/>
        <v>-2.094395102</v>
      </c>
      <c r="GN49" s="51">
        <f t="shared" si="185"/>
        <v>0</v>
      </c>
      <c r="GO49" s="52">
        <f t="shared" si="186"/>
        <v>-2.094395102</v>
      </c>
      <c r="GP49" s="52">
        <f t="shared" si="187"/>
        <v>-2.094395102</v>
      </c>
      <c r="GQ49" s="36">
        <f t="shared" si="188"/>
        <v>-2.094395102</v>
      </c>
      <c r="GR49" s="53">
        <f t="shared" si="189"/>
        <v>1</v>
      </c>
      <c r="GS49" s="53">
        <f t="shared" si="190"/>
        <v>0.4753031769</v>
      </c>
      <c r="GT49" s="54">
        <f t="shared" si="191"/>
        <v>0.4753031769</v>
      </c>
      <c r="GU49" s="55">
        <f t="shared" si="192"/>
        <v>-0.2376515885</v>
      </c>
      <c r="GV49" s="55">
        <f t="shared" si="193"/>
        <v>-0.4116246257</v>
      </c>
      <c r="GW49" s="55">
        <f t="shared" si="194"/>
        <v>-2.094395102</v>
      </c>
      <c r="GX49" s="39">
        <f t="shared" si="195"/>
        <v>0.4753031769</v>
      </c>
      <c r="GY49" s="51">
        <f t="shared" si="196"/>
        <v>2.094395102</v>
      </c>
      <c r="GZ49" s="51">
        <f t="shared" si="197"/>
        <v>0</v>
      </c>
      <c r="HA49" s="52">
        <f t="shared" si="198"/>
        <v>2.094395102</v>
      </c>
      <c r="HB49" s="52">
        <f t="shared" si="199"/>
        <v>2.094395102</v>
      </c>
      <c r="HC49" s="36">
        <f t="shared" si="200"/>
        <v>2.094395102</v>
      </c>
      <c r="HD49" s="53">
        <f t="shared" si="201"/>
        <v>1</v>
      </c>
      <c r="HE49" s="53">
        <f t="shared" si="202"/>
        <v>0.4228345898</v>
      </c>
      <c r="HF49" s="54">
        <f t="shared" si="203"/>
        <v>0.4228345898</v>
      </c>
      <c r="HG49" s="55">
        <f t="shared" si="204"/>
        <v>-0.2114172949</v>
      </c>
      <c r="HH49" s="55">
        <f t="shared" si="205"/>
        <v>0.3661854963</v>
      </c>
      <c r="HI49" s="55">
        <f t="shared" si="206"/>
        <v>2.094395102</v>
      </c>
      <c r="HJ49" s="39">
        <f t="shared" si="207"/>
        <v>0.4228345898</v>
      </c>
      <c r="HK49" s="51">
        <f t="shared" si="208"/>
        <v>2.094395102</v>
      </c>
      <c r="HL49" s="51">
        <f t="shared" si="209"/>
        <v>0</v>
      </c>
      <c r="HM49" s="52">
        <f t="shared" si="210"/>
        <v>2.094395102</v>
      </c>
      <c r="HN49" s="52">
        <f t="shared" si="211"/>
        <v>2.094395102</v>
      </c>
      <c r="HO49" s="36">
        <f t="shared" si="212"/>
        <v>2.094395102</v>
      </c>
      <c r="HP49" s="53">
        <f t="shared" si="213"/>
        <v>1</v>
      </c>
      <c r="HQ49" s="53">
        <f t="shared" si="214"/>
        <v>0.4753031769</v>
      </c>
      <c r="HR49" s="54">
        <f t="shared" si="215"/>
        <v>0.4753031769</v>
      </c>
      <c r="HS49" s="55">
        <f t="shared" si="216"/>
        <v>-0.2376515885</v>
      </c>
      <c r="HT49" s="55">
        <f t="shared" si="217"/>
        <v>0.4116246257</v>
      </c>
      <c r="HU49" s="55">
        <f t="shared" si="218"/>
        <v>2.094395102</v>
      </c>
      <c r="HV49" s="39">
        <f t="shared" si="219"/>
        <v>0.4753031769</v>
      </c>
      <c r="HW49" s="51">
        <f t="shared" si="220"/>
        <v>-2.094395102</v>
      </c>
      <c r="HX49" s="51">
        <f t="shared" si="221"/>
        <v>0</v>
      </c>
      <c r="HY49" s="52">
        <f t="shared" si="222"/>
        <v>-2.094395102</v>
      </c>
      <c r="HZ49" s="52">
        <f t="shared" si="223"/>
        <v>-2.094395102</v>
      </c>
      <c r="IA49" s="36">
        <f t="shared" si="224"/>
        <v>-2.094395102</v>
      </c>
      <c r="IB49" s="53">
        <f t="shared" si="225"/>
        <v>1</v>
      </c>
      <c r="IC49" s="53">
        <f t="shared" si="226"/>
        <v>0.4228345898</v>
      </c>
      <c r="ID49" s="54">
        <f t="shared" si="227"/>
        <v>0.4228345898</v>
      </c>
      <c r="IE49" s="55">
        <f t="shared" si="228"/>
        <v>-0.2114172949</v>
      </c>
      <c r="IF49" s="55">
        <f t="shared" si="229"/>
        <v>-0.3661854963</v>
      </c>
      <c r="IG49" s="55">
        <f t="shared" si="230"/>
        <v>-2.094395102</v>
      </c>
      <c r="IH49" s="39">
        <f t="shared" si="231"/>
        <v>0.4228345898</v>
      </c>
    </row>
    <row r="50" ht="12.75" customHeight="1">
      <c r="A50" s="44">
        <f>'Execute Cubic'!U50</f>
        <v>1.006207413</v>
      </c>
      <c r="B50" s="44">
        <f>'Execute Cubic'!V50</f>
        <v>-1.439514132</v>
      </c>
      <c r="C50" s="44">
        <f>'Execute Cubic'!W50</f>
        <v>1.295189697</v>
      </c>
      <c r="D50" s="44">
        <f>'Execute Cubic'!X50</f>
        <v>-0.3421361071</v>
      </c>
      <c r="E50" s="44">
        <f t="shared" ref="E50:H50" si="968">0</f>
        <v>0</v>
      </c>
      <c r="F50" s="44">
        <f t="shared" si="968"/>
        <v>0</v>
      </c>
      <c r="G50" s="44">
        <f t="shared" si="968"/>
        <v>0</v>
      </c>
      <c r="H50" s="44">
        <f t="shared" si="968"/>
        <v>0</v>
      </c>
      <c r="I50" s="45">
        <f t="shared" si="27"/>
        <v>0.3841160695</v>
      </c>
      <c r="J50" s="45">
        <f t="shared" si="28"/>
        <v>0</v>
      </c>
      <c r="K50" s="46">
        <f t="shared" si="29"/>
        <v>0.5232587644</v>
      </c>
      <c r="L50" s="46">
        <f t="shared" si="30"/>
        <v>-0.7819306772</v>
      </c>
      <c r="M50" s="47">
        <f t="shared" si="31"/>
        <v>0.5232587644</v>
      </c>
      <c r="N50" s="47">
        <f t="shared" si="32"/>
        <v>0.7819306772</v>
      </c>
      <c r="O50" s="48">
        <f t="shared" ref="O50:R50" si="969">ATAN2(A50,E50)</f>
        <v>0</v>
      </c>
      <c r="P50" s="48">
        <f t="shared" si="969"/>
        <v>3.141592654</v>
      </c>
      <c r="Q50" s="48">
        <f t="shared" si="969"/>
        <v>0</v>
      </c>
      <c r="R50" s="48">
        <f t="shared" si="969"/>
        <v>3.141592654</v>
      </c>
      <c r="S50" s="48">
        <f t="shared" ref="S50:V50" si="970">SQRT(POWER(A50,2)+POWER(E50,2))</f>
        <v>1.006207413</v>
      </c>
      <c r="T50" s="48">
        <f t="shared" si="970"/>
        <v>1.439514132</v>
      </c>
      <c r="U50" s="48">
        <f t="shared" si="970"/>
        <v>1.295189697</v>
      </c>
      <c r="V50" s="48">
        <f t="shared" si="970"/>
        <v>0.3421361071</v>
      </c>
      <c r="W50" s="49">
        <f t="shared" ref="W50:Z50" si="971">O50-$O50</f>
        <v>0</v>
      </c>
      <c r="X50" s="49">
        <f t="shared" si="971"/>
        <v>3.141592654</v>
      </c>
      <c r="Y50" s="49">
        <f t="shared" si="971"/>
        <v>0</v>
      </c>
      <c r="Z50" s="49">
        <f t="shared" si="971"/>
        <v>3.141592654</v>
      </c>
      <c r="AA50" s="49">
        <f t="shared" ref="AA50:AD50" si="972">S50/$S50</f>
        <v>1</v>
      </c>
      <c r="AB50" s="49">
        <f t="shared" si="972"/>
        <v>1.430633598</v>
      </c>
      <c r="AC50" s="49">
        <f t="shared" si="972"/>
        <v>1.287199518</v>
      </c>
      <c r="AD50" s="49">
        <f t="shared" si="972"/>
        <v>0.3400254288</v>
      </c>
      <c r="AE50" s="50">
        <f t="shared" ref="AE50:AH50" si="973">AA50*COS(W50)</f>
        <v>1</v>
      </c>
      <c r="AF50" s="50">
        <f t="shared" si="973"/>
        <v>-1.430633598</v>
      </c>
      <c r="AG50" s="50">
        <f t="shared" si="973"/>
        <v>1.287199518</v>
      </c>
      <c r="AH50" s="50">
        <f t="shared" si="973"/>
        <v>-0.3400254288</v>
      </c>
      <c r="AI50" s="44">
        <f t="shared" ref="AI50:AL50" si="974">AA50*SIN(W50)</f>
        <v>0</v>
      </c>
      <c r="AJ50" s="44">
        <f t="shared" si="974"/>
        <v>0</v>
      </c>
      <c r="AK50" s="44">
        <f t="shared" si="974"/>
        <v>0</v>
      </c>
      <c r="AL50" s="44">
        <f t="shared" si="974"/>
        <v>0</v>
      </c>
      <c r="AM50" s="51">
        <f t="shared" si="39"/>
        <v>9.424777961</v>
      </c>
      <c r="AN50" s="52">
        <f t="shared" si="40"/>
        <v>9.424777961</v>
      </c>
      <c r="AO50" s="52">
        <f t="shared" si="41"/>
        <v>3.141592654</v>
      </c>
      <c r="AP50" s="36">
        <f t="shared" si="42"/>
        <v>3.141592654</v>
      </c>
      <c r="AQ50" s="53">
        <f t="shared" si="43"/>
        <v>2.928095658</v>
      </c>
      <c r="AR50" s="54">
        <f t="shared" si="44"/>
        <v>2.928095658</v>
      </c>
      <c r="AS50" s="55">
        <f t="shared" si="45"/>
        <v>5.856191317</v>
      </c>
      <c r="AT50" s="55">
        <f t="shared" si="46"/>
        <v>0</v>
      </c>
      <c r="AU50" s="55">
        <f t="shared" si="47"/>
        <v>0</v>
      </c>
      <c r="AV50" s="39">
        <f t="shared" si="48"/>
        <v>5.856191317</v>
      </c>
      <c r="AW50" s="51">
        <f t="shared" ref="AW50:AX50" si="975">AW$1*X50</f>
        <v>3.141592654</v>
      </c>
      <c r="AX50" s="51">
        <f t="shared" si="975"/>
        <v>0</v>
      </c>
      <c r="AY50" s="52">
        <f t="shared" si="50"/>
        <v>3.141592654</v>
      </c>
      <c r="AZ50" s="52">
        <f t="shared" si="51"/>
        <v>3.141592654</v>
      </c>
      <c r="BA50" s="36">
        <f t="shared" si="52"/>
        <v>3.141592654</v>
      </c>
      <c r="BB50" s="53">
        <f t="shared" ref="BB50:BC50" si="976">POWER(AB50,BB$1)</f>
        <v>1.430633598</v>
      </c>
      <c r="BC50" s="53">
        <f t="shared" si="976"/>
        <v>1.287199518</v>
      </c>
      <c r="BD50" s="54">
        <f t="shared" si="54"/>
        <v>1.841510879</v>
      </c>
      <c r="BE50" s="55">
        <f t="shared" si="55"/>
        <v>-16.57359791</v>
      </c>
      <c r="BF50" s="55">
        <f t="shared" si="56"/>
        <v>0</v>
      </c>
      <c r="BG50" s="55">
        <f t="shared" si="57"/>
        <v>3.141592654</v>
      </c>
      <c r="BH50" s="39">
        <f t="shared" si="58"/>
        <v>16.57359791</v>
      </c>
      <c r="BI50" s="51">
        <f t="shared" si="59"/>
        <v>3.141592654</v>
      </c>
      <c r="BJ50" s="52">
        <f t="shared" si="60"/>
        <v>3.141592654</v>
      </c>
      <c r="BK50" s="52">
        <f t="shared" si="61"/>
        <v>3.141592654</v>
      </c>
      <c r="BL50" s="36">
        <f t="shared" si="62"/>
        <v>3.141592654</v>
      </c>
      <c r="BM50" s="53">
        <f t="shared" si="63"/>
        <v>0.3400254288</v>
      </c>
      <c r="BN50" s="54">
        <f t="shared" si="64"/>
        <v>0.3400254288</v>
      </c>
      <c r="BO50" s="55">
        <f t="shared" si="65"/>
        <v>9.180686578</v>
      </c>
      <c r="BP50" s="55">
        <f t="shared" si="66"/>
        <v>0</v>
      </c>
      <c r="BQ50" s="55">
        <f t="shared" si="67"/>
        <v>0</v>
      </c>
      <c r="BR50" s="39">
        <f t="shared" si="68"/>
        <v>9.180686578</v>
      </c>
      <c r="BS50" s="56">
        <f t="shared" ref="BS50:BT50" si="977">AS50+BE50+BO50</f>
        <v>-1.536720014</v>
      </c>
      <c r="BT50" s="56">
        <f t="shared" si="977"/>
        <v>0</v>
      </c>
      <c r="BU50" s="56">
        <f t="shared" si="70"/>
        <v>3.141592654</v>
      </c>
      <c r="BV50" s="57">
        <f t="shared" si="71"/>
        <v>1.536720014</v>
      </c>
      <c r="BW50" s="51">
        <f t="shared" ref="BW50:BX50" si="978">BW$1*X50</f>
        <v>6.283185307</v>
      </c>
      <c r="BX50" s="51">
        <f t="shared" si="978"/>
        <v>0</v>
      </c>
      <c r="BY50" s="52">
        <f t="shared" si="73"/>
        <v>6.283185307</v>
      </c>
      <c r="BZ50" s="52">
        <f t="shared" si="74"/>
        <v>0</v>
      </c>
      <c r="CA50" s="36">
        <f t="shared" si="75"/>
        <v>0</v>
      </c>
      <c r="CB50" s="53">
        <f t="shared" ref="CB50:CC50" si="979">POWER(AB50,CB$1)</f>
        <v>2.046712493</v>
      </c>
      <c r="CC50" s="53">
        <f t="shared" si="979"/>
        <v>1.6568826</v>
      </c>
      <c r="CD50" s="54">
        <f t="shared" si="77"/>
        <v>3.391162316</v>
      </c>
      <c r="CE50" s="55">
        <f t="shared" si="78"/>
        <v>-3.391162316</v>
      </c>
      <c r="CF50" s="55">
        <f t="shared" si="79"/>
        <v>0</v>
      </c>
      <c r="CG50" s="55">
        <f t="shared" si="80"/>
        <v>3.141592654</v>
      </c>
      <c r="CH50" s="39">
        <f t="shared" si="81"/>
        <v>3.391162316</v>
      </c>
      <c r="CI50" s="51">
        <f t="shared" si="82"/>
        <v>0</v>
      </c>
      <c r="CJ50" s="52">
        <f t="shared" si="83"/>
        <v>0</v>
      </c>
      <c r="CK50" s="52">
        <f t="shared" si="84"/>
        <v>0</v>
      </c>
      <c r="CL50" s="36">
        <f t="shared" si="85"/>
        <v>0</v>
      </c>
      <c r="CM50" s="53">
        <f t="shared" si="86"/>
        <v>2.132738485</v>
      </c>
      <c r="CN50" s="54">
        <f t="shared" si="87"/>
        <v>2.132738485</v>
      </c>
      <c r="CO50" s="55">
        <f t="shared" si="88"/>
        <v>8.530953938</v>
      </c>
      <c r="CP50" s="55">
        <f t="shared" si="89"/>
        <v>0</v>
      </c>
      <c r="CQ50" s="55">
        <f t="shared" si="90"/>
        <v>0</v>
      </c>
      <c r="CR50" s="39">
        <f t="shared" si="91"/>
        <v>8.530953938</v>
      </c>
      <c r="CS50" s="51">
        <f t="shared" si="92"/>
        <v>9.424777961</v>
      </c>
      <c r="CT50" s="51">
        <f t="shared" si="93"/>
        <v>3.141592654</v>
      </c>
      <c r="CU50" s="52">
        <f t="shared" si="94"/>
        <v>12.56637061</v>
      </c>
      <c r="CV50" s="52">
        <f t="shared" si="95"/>
        <v>0</v>
      </c>
      <c r="CW50" s="36">
        <f t="shared" si="96"/>
        <v>0</v>
      </c>
      <c r="CX50" s="53">
        <f t="shared" si="97"/>
        <v>2.928095658</v>
      </c>
      <c r="CY50" s="53">
        <f t="shared" si="98"/>
        <v>0.3400254288</v>
      </c>
      <c r="CZ50" s="54">
        <f t="shared" si="99"/>
        <v>0.9956269818</v>
      </c>
      <c r="DA50" s="55">
        <f t="shared" si="100"/>
        <v>3.982507927</v>
      </c>
      <c r="DB50" s="55">
        <f t="shared" si="101"/>
        <v>0</v>
      </c>
      <c r="DC50" s="55">
        <f t="shared" si="102"/>
        <v>0</v>
      </c>
      <c r="DD50" s="39">
        <f t="shared" si="103"/>
        <v>3.982507927</v>
      </c>
      <c r="DE50" s="51">
        <f t="shared" ref="DE50:DG50" si="980">DE$1*X50</f>
        <v>3.141592654</v>
      </c>
      <c r="DF50" s="51">
        <f t="shared" si="980"/>
        <v>0</v>
      </c>
      <c r="DG50" s="51">
        <f t="shared" si="980"/>
        <v>3.141592654</v>
      </c>
      <c r="DH50" s="52">
        <f t="shared" si="105"/>
        <v>6.283185307</v>
      </c>
      <c r="DI50" s="52">
        <f t="shared" si="106"/>
        <v>0</v>
      </c>
      <c r="DJ50" s="36">
        <f t="shared" si="107"/>
        <v>0</v>
      </c>
      <c r="DK50" s="53">
        <f t="shared" ref="DK50:DM50" si="981">POWER(AB50,DK$1)</f>
        <v>1.430633598</v>
      </c>
      <c r="DL50" s="53">
        <f t="shared" si="981"/>
        <v>1.287199518</v>
      </c>
      <c r="DM50" s="53">
        <f t="shared" si="981"/>
        <v>0.3400254288</v>
      </c>
      <c r="DN50" s="54">
        <f t="shared" si="109"/>
        <v>0.6261605262</v>
      </c>
      <c r="DO50" s="55">
        <f t="shared" si="110"/>
        <v>-11.27088947</v>
      </c>
      <c r="DP50" s="55">
        <f t="shared" si="111"/>
        <v>0</v>
      </c>
      <c r="DQ50" s="55">
        <f t="shared" si="112"/>
        <v>3.141592654</v>
      </c>
      <c r="DR50" s="39">
        <f t="shared" si="113"/>
        <v>11.27088947</v>
      </c>
      <c r="DS50" s="51">
        <f t="shared" si="114"/>
        <v>6.283185307</v>
      </c>
      <c r="DT50" s="52">
        <f t="shared" si="115"/>
        <v>6.283185307</v>
      </c>
      <c r="DU50" s="52">
        <f t="shared" si="116"/>
        <v>0</v>
      </c>
      <c r="DV50" s="36">
        <f t="shared" si="117"/>
        <v>0</v>
      </c>
      <c r="DW50" s="53">
        <f t="shared" si="118"/>
        <v>0.1156172922</v>
      </c>
      <c r="DX50" s="54">
        <f t="shared" si="119"/>
        <v>0.1156172922</v>
      </c>
      <c r="DY50" s="55">
        <f t="shared" si="120"/>
        <v>3.12166689</v>
      </c>
      <c r="DZ50" s="55">
        <f t="shared" si="121"/>
        <v>0</v>
      </c>
      <c r="EA50" s="55">
        <f t="shared" si="122"/>
        <v>0</v>
      </c>
      <c r="EB50" s="39">
        <f t="shared" si="123"/>
        <v>3.12166689</v>
      </c>
      <c r="EC50" s="56">
        <f t="shared" ref="EC50:ED50" si="982">CE50+CO50+DA50+DO50+DY50</f>
        <v>0.9730769682</v>
      </c>
      <c r="ED50" s="56">
        <f t="shared" si="982"/>
        <v>0</v>
      </c>
      <c r="EE50" s="56">
        <f t="shared" si="125"/>
        <v>0</v>
      </c>
      <c r="EF50" s="57">
        <f t="shared" si="126"/>
        <v>0.9730769682</v>
      </c>
      <c r="EG50" s="51">
        <f t="shared" si="127"/>
        <v>0</v>
      </c>
      <c r="EH50" s="52">
        <f t="shared" si="128"/>
        <v>0</v>
      </c>
      <c r="EI50" s="52">
        <f t="shared" si="129"/>
        <v>0</v>
      </c>
      <c r="EJ50" s="36">
        <f t="shared" si="130"/>
        <v>0</v>
      </c>
      <c r="EK50" s="53">
        <f t="shared" si="131"/>
        <v>0.9864466373</v>
      </c>
      <c r="EL50" s="54">
        <f t="shared" si="132"/>
        <v>0.9864466373</v>
      </c>
      <c r="EM50" s="55">
        <f t="shared" si="133"/>
        <v>5.125727084</v>
      </c>
      <c r="EN50" s="55">
        <f t="shared" si="134"/>
        <v>0</v>
      </c>
      <c r="EO50" s="55">
        <f t="shared" si="135"/>
        <v>0</v>
      </c>
      <c r="EP50" s="39">
        <f t="shared" si="136"/>
        <v>5.125727084</v>
      </c>
      <c r="EQ50" s="56">
        <f t="shared" ref="EQ50:ER50" si="983">BS50+EM50</f>
        <v>3.58900707</v>
      </c>
      <c r="ER50" s="56">
        <f t="shared" si="983"/>
        <v>0</v>
      </c>
      <c r="ES50" s="56">
        <f t="shared" si="138"/>
        <v>0</v>
      </c>
      <c r="ET50" s="57">
        <f t="shared" si="139"/>
        <v>3.58900707</v>
      </c>
      <c r="EU50" s="51">
        <f t="shared" si="140"/>
        <v>0</v>
      </c>
      <c r="EV50" s="52">
        <f t="shared" si="141"/>
        <v>0</v>
      </c>
      <c r="EW50" s="52">
        <f t="shared" si="142"/>
        <v>0</v>
      </c>
      <c r="EX50" s="36">
        <f t="shared" si="143"/>
        <v>0</v>
      </c>
      <c r="EY50" s="53">
        <f t="shared" si="144"/>
        <v>1.531057277</v>
      </c>
      <c r="EZ50" s="54">
        <f t="shared" si="145"/>
        <v>1.531057277</v>
      </c>
      <c r="FA50" s="55">
        <f t="shared" si="146"/>
        <v>0.4050669886</v>
      </c>
      <c r="FB50" s="55">
        <f t="shared" si="147"/>
        <v>0</v>
      </c>
      <c r="FC50" s="55">
        <f t="shared" si="148"/>
        <v>0</v>
      </c>
      <c r="FD50" s="39">
        <f t="shared" si="149"/>
        <v>0.4050669886</v>
      </c>
      <c r="FE50" s="51">
        <f t="shared" si="150"/>
        <v>6.283185307</v>
      </c>
      <c r="FF50" s="52">
        <f t="shared" si="151"/>
        <v>6.283185307</v>
      </c>
      <c r="FG50" s="52">
        <f t="shared" si="152"/>
        <v>0</v>
      </c>
      <c r="FH50" s="36">
        <f t="shared" si="153"/>
        <v>0</v>
      </c>
      <c r="FI50" s="53">
        <f t="shared" si="154"/>
        <v>2.046712493</v>
      </c>
      <c r="FJ50" s="54">
        <f t="shared" si="155"/>
        <v>2.046712493</v>
      </c>
      <c r="FK50" s="55">
        <f t="shared" si="156"/>
        <v>-2.046712493</v>
      </c>
      <c r="FL50" s="55">
        <f t="shared" si="157"/>
        <v>0</v>
      </c>
      <c r="FM50" s="55">
        <f t="shared" si="158"/>
        <v>3.141592654</v>
      </c>
      <c r="FN50" s="39">
        <f t="shared" si="159"/>
        <v>2.046712493</v>
      </c>
      <c r="FO50" s="56">
        <f t="shared" si="160"/>
        <v>1.814886062</v>
      </c>
      <c r="FP50" s="56">
        <f t="shared" si="161"/>
        <v>0</v>
      </c>
      <c r="FQ50" s="56">
        <f t="shared" si="162"/>
        <v>0</v>
      </c>
      <c r="FR50" s="57">
        <f t="shared" si="163"/>
        <v>1.814886062</v>
      </c>
      <c r="FS50" s="51">
        <f t="shared" si="164"/>
        <v>0</v>
      </c>
      <c r="FT50" s="51">
        <f t="shared" si="165"/>
        <v>0</v>
      </c>
      <c r="FU50" s="52">
        <f t="shared" si="166"/>
        <v>0</v>
      </c>
      <c r="FV50" s="52">
        <f t="shared" si="167"/>
        <v>0</v>
      </c>
      <c r="FW50" s="36">
        <f t="shared" si="168"/>
        <v>0</v>
      </c>
      <c r="FX50" s="53">
        <f t="shared" si="169"/>
        <v>1.814886062</v>
      </c>
      <c r="FY50" s="53">
        <f t="shared" si="170"/>
        <v>2.468727465</v>
      </c>
      <c r="FZ50" s="54">
        <f t="shared" si="171"/>
        <v>4.480459067</v>
      </c>
      <c r="GA50" s="55">
        <f t="shared" si="172"/>
        <v>0.4978287852</v>
      </c>
      <c r="GB50" s="55">
        <f t="shared" si="173"/>
        <v>0</v>
      </c>
      <c r="GC50" s="55">
        <f t="shared" si="174"/>
        <v>0</v>
      </c>
      <c r="GD50" s="39">
        <f t="shared" si="175"/>
        <v>0.4978287852</v>
      </c>
      <c r="GE50" s="58">
        <f t="shared" si="176"/>
        <v>-0.5</v>
      </c>
      <c r="GF50" s="42">
        <f t="shared" si="177"/>
        <v>-0.8660254038</v>
      </c>
      <c r="GG50" s="58">
        <f t="shared" si="178"/>
        <v>-2.094395102</v>
      </c>
      <c r="GH50" s="42">
        <f t="shared" si="179"/>
        <v>1</v>
      </c>
      <c r="GI50" s="59">
        <f t="shared" si="180"/>
        <v>-0.5</v>
      </c>
      <c r="GJ50" s="43">
        <f t="shared" si="181"/>
        <v>0.8660254038</v>
      </c>
      <c r="GK50" s="59">
        <f t="shared" si="182"/>
        <v>2.094395102</v>
      </c>
      <c r="GL50" s="43">
        <f t="shared" si="183"/>
        <v>1</v>
      </c>
      <c r="GM50" s="51">
        <f t="shared" si="184"/>
        <v>-2.094395102</v>
      </c>
      <c r="GN50" s="51">
        <f t="shared" si="185"/>
        <v>0</v>
      </c>
      <c r="GO50" s="52">
        <f t="shared" si="186"/>
        <v>-2.094395102</v>
      </c>
      <c r="GP50" s="52">
        <f t="shared" si="187"/>
        <v>-2.094395102</v>
      </c>
      <c r="GQ50" s="36">
        <f t="shared" si="188"/>
        <v>-2.094395102</v>
      </c>
      <c r="GR50" s="53">
        <f t="shared" si="189"/>
        <v>1</v>
      </c>
      <c r="GS50" s="53">
        <f t="shared" si="190"/>
        <v>0.4050669886</v>
      </c>
      <c r="GT50" s="54">
        <f t="shared" si="191"/>
        <v>0.4050669886</v>
      </c>
      <c r="GU50" s="55">
        <f t="shared" si="192"/>
        <v>-0.2025334943</v>
      </c>
      <c r="GV50" s="55">
        <f t="shared" si="193"/>
        <v>-0.3507983024</v>
      </c>
      <c r="GW50" s="55">
        <f t="shared" si="194"/>
        <v>-2.094395102</v>
      </c>
      <c r="GX50" s="39">
        <f t="shared" si="195"/>
        <v>0.4050669886</v>
      </c>
      <c r="GY50" s="51">
        <f t="shared" si="196"/>
        <v>2.094395102</v>
      </c>
      <c r="GZ50" s="51">
        <f t="shared" si="197"/>
        <v>0</v>
      </c>
      <c r="HA50" s="52">
        <f t="shared" si="198"/>
        <v>2.094395102</v>
      </c>
      <c r="HB50" s="52">
        <f t="shared" si="199"/>
        <v>2.094395102</v>
      </c>
      <c r="HC50" s="36">
        <f t="shared" si="200"/>
        <v>2.094395102</v>
      </c>
      <c r="HD50" s="53">
        <f t="shared" si="201"/>
        <v>1</v>
      </c>
      <c r="HE50" s="53">
        <f t="shared" si="202"/>
        <v>0.4978287852</v>
      </c>
      <c r="HF50" s="54">
        <f t="shared" si="203"/>
        <v>0.4978287852</v>
      </c>
      <c r="HG50" s="55">
        <f t="shared" si="204"/>
        <v>-0.2489143926</v>
      </c>
      <c r="HH50" s="55">
        <f t="shared" si="205"/>
        <v>0.4311323748</v>
      </c>
      <c r="HI50" s="55">
        <f t="shared" si="206"/>
        <v>2.094395102</v>
      </c>
      <c r="HJ50" s="39">
        <f t="shared" si="207"/>
        <v>0.4978287852</v>
      </c>
      <c r="HK50" s="51">
        <f t="shared" si="208"/>
        <v>2.094395102</v>
      </c>
      <c r="HL50" s="51">
        <f t="shared" si="209"/>
        <v>0</v>
      </c>
      <c r="HM50" s="52">
        <f t="shared" si="210"/>
        <v>2.094395102</v>
      </c>
      <c r="HN50" s="52">
        <f t="shared" si="211"/>
        <v>2.094395102</v>
      </c>
      <c r="HO50" s="36">
        <f t="shared" si="212"/>
        <v>2.094395102</v>
      </c>
      <c r="HP50" s="53">
        <f t="shared" si="213"/>
        <v>1</v>
      </c>
      <c r="HQ50" s="53">
        <f t="shared" si="214"/>
        <v>0.4050669886</v>
      </c>
      <c r="HR50" s="54">
        <f t="shared" si="215"/>
        <v>0.4050669886</v>
      </c>
      <c r="HS50" s="55">
        <f t="shared" si="216"/>
        <v>-0.2025334943</v>
      </c>
      <c r="HT50" s="55">
        <f t="shared" si="217"/>
        <v>0.3507983024</v>
      </c>
      <c r="HU50" s="55">
        <f t="shared" si="218"/>
        <v>2.094395102</v>
      </c>
      <c r="HV50" s="39">
        <f t="shared" si="219"/>
        <v>0.4050669886</v>
      </c>
      <c r="HW50" s="51">
        <f t="shared" si="220"/>
        <v>-2.094395102</v>
      </c>
      <c r="HX50" s="51">
        <f t="shared" si="221"/>
        <v>0</v>
      </c>
      <c r="HY50" s="52">
        <f t="shared" si="222"/>
        <v>-2.094395102</v>
      </c>
      <c r="HZ50" s="52">
        <f t="shared" si="223"/>
        <v>-2.094395102</v>
      </c>
      <c r="IA50" s="36">
        <f t="shared" si="224"/>
        <v>-2.094395102</v>
      </c>
      <c r="IB50" s="53">
        <f t="shared" si="225"/>
        <v>1</v>
      </c>
      <c r="IC50" s="53">
        <f t="shared" si="226"/>
        <v>0.4978287852</v>
      </c>
      <c r="ID50" s="54">
        <f t="shared" si="227"/>
        <v>0.4978287852</v>
      </c>
      <c r="IE50" s="55">
        <f t="shared" si="228"/>
        <v>-0.2489143926</v>
      </c>
      <c r="IF50" s="55">
        <f t="shared" si="229"/>
        <v>-0.4311323748</v>
      </c>
      <c r="IG50" s="55">
        <f t="shared" si="230"/>
        <v>-2.094395102</v>
      </c>
      <c r="IH50" s="39">
        <f t="shared" si="231"/>
        <v>0.4978287852</v>
      </c>
    </row>
    <row r="51" ht="12.75" customHeight="1">
      <c r="A51" s="44">
        <f>'Execute Cubic'!U51</f>
        <v>1.006207413</v>
      </c>
      <c r="B51" s="44">
        <f>'Execute Cubic'!V51</f>
        <v>-1.314878918</v>
      </c>
      <c r="C51" s="44">
        <f>'Execute Cubic'!W51</f>
        <v>1.174059273</v>
      </c>
      <c r="D51" s="44">
        <f>'Execute Cubic'!X51</f>
        <v>-0.3477104571</v>
      </c>
      <c r="E51" s="44">
        <f t="shared" ref="E51:H51" si="984">0</f>
        <v>0</v>
      </c>
      <c r="F51" s="44">
        <f t="shared" si="984"/>
        <v>0</v>
      </c>
      <c r="G51" s="44">
        <f t="shared" si="984"/>
        <v>0</v>
      </c>
      <c r="H51" s="44">
        <f t="shared" si="984"/>
        <v>0</v>
      </c>
      <c r="I51" s="45">
        <f t="shared" si="27"/>
        <v>0.4399537116</v>
      </c>
      <c r="J51" s="45">
        <f t="shared" si="28"/>
        <v>0</v>
      </c>
      <c r="K51" s="46">
        <f t="shared" si="29"/>
        <v>0.4334067813</v>
      </c>
      <c r="L51" s="46">
        <f t="shared" si="30"/>
        <v>-0.7730569703</v>
      </c>
      <c r="M51" s="47">
        <f t="shared" si="31"/>
        <v>0.4334067813</v>
      </c>
      <c r="N51" s="47">
        <f t="shared" si="32"/>
        <v>0.7730569703</v>
      </c>
      <c r="O51" s="48">
        <f t="shared" ref="O51:R51" si="985">ATAN2(A51,E51)</f>
        <v>0</v>
      </c>
      <c r="P51" s="48">
        <f t="shared" si="985"/>
        <v>3.141592654</v>
      </c>
      <c r="Q51" s="48">
        <f t="shared" si="985"/>
        <v>0</v>
      </c>
      <c r="R51" s="48">
        <f t="shared" si="985"/>
        <v>3.141592654</v>
      </c>
      <c r="S51" s="48">
        <f t="shared" ref="S51:V51" si="986">SQRT(POWER(A51,2)+POWER(E51,2))</f>
        <v>1.006207413</v>
      </c>
      <c r="T51" s="48">
        <f t="shared" si="986"/>
        <v>1.314878918</v>
      </c>
      <c r="U51" s="48">
        <f t="shared" si="986"/>
        <v>1.174059273</v>
      </c>
      <c r="V51" s="48">
        <f t="shared" si="986"/>
        <v>0.3477104571</v>
      </c>
      <c r="W51" s="49">
        <f t="shared" ref="W51:Z51" si="987">O51-$O51</f>
        <v>0</v>
      </c>
      <c r="X51" s="49">
        <f t="shared" si="987"/>
        <v>3.141592654</v>
      </c>
      <c r="Y51" s="49">
        <f t="shared" si="987"/>
        <v>0</v>
      </c>
      <c r="Z51" s="49">
        <f t="shared" si="987"/>
        <v>3.141592654</v>
      </c>
      <c r="AA51" s="49">
        <f t="shared" ref="AA51:AD51" si="988">S51/$S51</f>
        <v>1</v>
      </c>
      <c r="AB51" s="49">
        <f t="shared" si="988"/>
        <v>1.306767274</v>
      </c>
      <c r="AC51" s="49">
        <f t="shared" si="988"/>
        <v>1.166816361</v>
      </c>
      <c r="AD51" s="49">
        <f t="shared" si="988"/>
        <v>0.34556539</v>
      </c>
      <c r="AE51" s="50">
        <f t="shared" ref="AE51:AH51" si="989">AA51*COS(W51)</f>
        <v>1</v>
      </c>
      <c r="AF51" s="50">
        <f t="shared" si="989"/>
        <v>-1.306767274</v>
      </c>
      <c r="AG51" s="50">
        <f t="shared" si="989"/>
        <v>1.166816361</v>
      </c>
      <c r="AH51" s="50">
        <f t="shared" si="989"/>
        <v>-0.34556539</v>
      </c>
      <c r="AI51" s="44">
        <f t="shared" ref="AI51:AL51" si="990">AA51*SIN(W51)</f>
        <v>0</v>
      </c>
      <c r="AJ51" s="44">
        <f t="shared" si="990"/>
        <v>0</v>
      </c>
      <c r="AK51" s="44">
        <f t="shared" si="990"/>
        <v>0</v>
      </c>
      <c r="AL51" s="44">
        <f t="shared" si="990"/>
        <v>0</v>
      </c>
      <c r="AM51" s="51">
        <f t="shared" si="39"/>
        <v>9.424777961</v>
      </c>
      <c r="AN51" s="52">
        <f t="shared" si="40"/>
        <v>9.424777961</v>
      </c>
      <c r="AO51" s="52">
        <f t="shared" si="41"/>
        <v>3.141592654</v>
      </c>
      <c r="AP51" s="36">
        <f t="shared" si="42"/>
        <v>3.141592654</v>
      </c>
      <c r="AQ51" s="53">
        <f t="shared" si="43"/>
        <v>2.231488995</v>
      </c>
      <c r="AR51" s="54">
        <f t="shared" si="44"/>
        <v>2.231488995</v>
      </c>
      <c r="AS51" s="55">
        <f t="shared" si="45"/>
        <v>4.462977989</v>
      </c>
      <c r="AT51" s="55">
        <f t="shared" si="46"/>
        <v>0</v>
      </c>
      <c r="AU51" s="55">
        <f t="shared" si="47"/>
        <v>0</v>
      </c>
      <c r="AV51" s="39">
        <f t="shared" si="48"/>
        <v>4.462977989</v>
      </c>
      <c r="AW51" s="51">
        <f t="shared" ref="AW51:AX51" si="991">AW$1*X51</f>
        <v>3.141592654</v>
      </c>
      <c r="AX51" s="51">
        <f t="shared" si="991"/>
        <v>0</v>
      </c>
      <c r="AY51" s="52">
        <f t="shared" si="50"/>
        <v>3.141592654</v>
      </c>
      <c r="AZ51" s="52">
        <f t="shared" si="51"/>
        <v>3.141592654</v>
      </c>
      <c r="BA51" s="36">
        <f t="shared" si="52"/>
        <v>3.141592654</v>
      </c>
      <c r="BB51" s="53">
        <f t="shared" ref="BB51:BC51" si="992">POWER(AB51,BB$1)</f>
        <v>1.306767274</v>
      </c>
      <c r="BC51" s="53">
        <f t="shared" si="992"/>
        <v>1.166816361</v>
      </c>
      <c r="BD51" s="54">
        <f t="shared" si="54"/>
        <v>1.524757436</v>
      </c>
      <c r="BE51" s="55">
        <f t="shared" si="55"/>
        <v>-13.72281693</v>
      </c>
      <c r="BF51" s="55">
        <f t="shared" si="56"/>
        <v>0</v>
      </c>
      <c r="BG51" s="55">
        <f t="shared" si="57"/>
        <v>3.141592654</v>
      </c>
      <c r="BH51" s="39">
        <f t="shared" si="58"/>
        <v>13.72281693</v>
      </c>
      <c r="BI51" s="51">
        <f t="shared" si="59"/>
        <v>3.141592654</v>
      </c>
      <c r="BJ51" s="52">
        <f t="shared" si="60"/>
        <v>3.141592654</v>
      </c>
      <c r="BK51" s="52">
        <f t="shared" si="61"/>
        <v>3.141592654</v>
      </c>
      <c r="BL51" s="36">
        <f t="shared" si="62"/>
        <v>3.141592654</v>
      </c>
      <c r="BM51" s="53">
        <f t="shared" si="63"/>
        <v>0.34556539</v>
      </c>
      <c r="BN51" s="54">
        <f t="shared" si="64"/>
        <v>0.34556539</v>
      </c>
      <c r="BO51" s="55">
        <f t="shared" si="65"/>
        <v>9.330265531</v>
      </c>
      <c r="BP51" s="55">
        <f t="shared" si="66"/>
        <v>0</v>
      </c>
      <c r="BQ51" s="55">
        <f t="shared" si="67"/>
        <v>0</v>
      </c>
      <c r="BR51" s="39">
        <f t="shared" si="68"/>
        <v>9.330265531</v>
      </c>
      <c r="BS51" s="56">
        <f t="shared" ref="BS51:BT51" si="993">AS51+BE51+BO51</f>
        <v>0.07042659418</v>
      </c>
      <c r="BT51" s="56">
        <f t="shared" si="993"/>
        <v>0</v>
      </c>
      <c r="BU51" s="56">
        <f t="shared" si="70"/>
        <v>0</v>
      </c>
      <c r="BV51" s="57">
        <f t="shared" si="71"/>
        <v>0.07042659418</v>
      </c>
      <c r="BW51" s="51">
        <f t="shared" ref="BW51:BX51" si="994">BW$1*X51</f>
        <v>6.283185307</v>
      </c>
      <c r="BX51" s="51">
        <f t="shared" si="994"/>
        <v>0</v>
      </c>
      <c r="BY51" s="52">
        <f t="shared" si="73"/>
        <v>6.283185307</v>
      </c>
      <c r="BZ51" s="52">
        <f t="shared" si="74"/>
        <v>0</v>
      </c>
      <c r="CA51" s="36">
        <f t="shared" si="75"/>
        <v>0</v>
      </c>
      <c r="CB51" s="53">
        <f t="shared" ref="CB51:CC51" si="995">POWER(AB51,CB$1)</f>
        <v>1.707640709</v>
      </c>
      <c r="CC51" s="53">
        <f t="shared" si="995"/>
        <v>1.361460421</v>
      </c>
      <c r="CD51" s="54">
        <f t="shared" si="77"/>
        <v>2.324885239</v>
      </c>
      <c r="CE51" s="55">
        <f t="shared" si="78"/>
        <v>-2.324885239</v>
      </c>
      <c r="CF51" s="55">
        <f t="shared" si="79"/>
        <v>0</v>
      </c>
      <c r="CG51" s="55">
        <f t="shared" si="80"/>
        <v>3.141592654</v>
      </c>
      <c r="CH51" s="39">
        <f t="shared" si="81"/>
        <v>2.324885239</v>
      </c>
      <c r="CI51" s="51">
        <f t="shared" si="82"/>
        <v>0</v>
      </c>
      <c r="CJ51" s="52">
        <f t="shared" si="83"/>
        <v>0</v>
      </c>
      <c r="CK51" s="52">
        <f t="shared" si="84"/>
        <v>0</v>
      </c>
      <c r="CL51" s="36">
        <f t="shared" si="85"/>
        <v>0</v>
      </c>
      <c r="CM51" s="53">
        <f t="shared" si="86"/>
        <v>1.588574295</v>
      </c>
      <c r="CN51" s="54">
        <f t="shared" si="87"/>
        <v>1.588574295</v>
      </c>
      <c r="CO51" s="55">
        <f t="shared" si="88"/>
        <v>6.354297181</v>
      </c>
      <c r="CP51" s="55">
        <f t="shared" si="89"/>
        <v>0</v>
      </c>
      <c r="CQ51" s="55">
        <f t="shared" si="90"/>
        <v>0</v>
      </c>
      <c r="CR51" s="39">
        <f t="shared" si="91"/>
        <v>6.354297181</v>
      </c>
      <c r="CS51" s="51">
        <f t="shared" si="92"/>
        <v>9.424777961</v>
      </c>
      <c r="CT51" s="51">
        <f t="shared" si="93"/>
        <v>3.141592654</v>
      </c>
      <c r="CU51" s="52">
        <f t="shared" si="94"/>
        <v>12.56637061</v>
      </c>
      <c r="CV51" s="52">
        <f t="shared" si="95"/>
        <v>0</v>
      </c>
      <c r="CW51" s="36">
        <f t="shared" si="96"/>
        <v>0</v>
      </c>
      <c r="CX51" s="53">
        <f t="shared" si="97"/>
        <v>2.231488995</v>
      </c>
      <c r="CY51" s="53">
        <f t="shared" si="98"/>
        <v>0.34556539</v>
      </c>
      <c r="CZ51" s="54">
        <f t="shared" si="99"/>
        <v>0.7711253647</v>
      </c>
      <c r="DA51" s="55">
        <f t="shared" si="100"/>
        <v>3.084501459</v>
      </c>
      <c r="DB51" s="55">
        <f t="shared" si="101"/>
        <v>0</v>
      </c>
      <c r="DC51" s="55">
        <f t="shared" si="102"/>
        <v>0</v>
      </c>
      <c r="DD51" s="39">
        <f t="shared" si="103"/>
        <v>3.084501459</v>
      </c>
      <c r="DE51" s="51">
        <f t="shared" ref="DE51:DG51" si="996">DE$1*X51</f>
        <v>3.141592654</v>
      </c>
      <c r="DF51" s="51">
        <f t="shared" si="996"/>
        <v>0</v>
      </c>
      <c r="DG51" s="51">
        <f t="shared" si="996"/>
        <v>3.141592654</v>
      </c>
      <c r="DH51" s="52">
        <f t="shared" si="105"/>
        <v>6.283185307</v>
      </c>
      <c r="DI51" s="52">
        <f t="shared" si="106"/>
        <v>0</v>
      </c>
      <c r="DJ51" s="36">
        <f t="shared" si="107"/>
        <v>0</v>
      </c>
      <c r="DK51" s="53">
        <f t="shared" ref="DK51:DM51" si="997">POWER(AB51,DK$1)</f>
        <v>1.306767274</v>
      </c>
      <c r="DL51" s="53">
        <f t="shared" si="997"/>
        <v>1.166816361</v>
      </c>
      <c r="DM51" s="53">
        <f t="shared" si="997"/>
        <v>0.34556539</v>
      </c>
      <c r="DN51" s="54">
        <f t="shared" si="109"/>
        <v>0.5269033981</v>
      </c>
      <c r="DO51" s="55">
        <f t="shared" si="110"/>
        <v>-9.484261166</v>
      </c>
      <c r="DP51" s="55">
        <f t="shared" si="111"/>
        <v>0</v>
      </c>
      <c r="DQ51" s="55">
        <f t="shared" si="112"/>
        <v>3.141592654</v>
      </c>
      <c r="DR51" s="39">
        <f t="shared" si="113"/>
        <v>9.484261166</v>
      </c>
      <c r="DS51" s="51">
        <f t="shared" si="114"/>
        <v>6.283185307</v>
      </c>
      <c r="DT51" s="52">
        <f t="shared" si="115"/>
        <v>6.283185307</v>
      </c>
      <c r="DU51" s="52">
        <f t="shared" si="116"/>
        <v>0</v>
      </c>
      <c r="DV51" s="36">
        <f t="shared" si="117"/>
        <v>0</v>
      </c>
      <c r="DW51" s="53">
        <f t="shared" si="118"/>
        <v>0.1194154388</v>
      </c>
      <c r="DX51" s="54">
        <f t="shared" si="119"/>
        <v>0.1194154388</v>
      </c>
      <c r="DY51" s="55">
        <f t="shared" si="120"/>
        <v>3.224216847</v>
      </c>
      <c r="DZ51" s="55">
        <f t="shared" si="121"/>
        <v>0</v>
      </c>
      <c r="EA51" s="55">
        <f t="shared" si="122"/>
        <v>0</v>
      </c>
      <c r="EB51" s="39">
        <f t="shared" si="123"/>
        <v>3.224216847</v>
      </c>
      <c r="EC51" s="56">
        <f t="shared" ref="EC51:ED51" si="998">CE51+CO51+DA51+DO51+DY51</f>
        <v>0.8538690814</v>
      </c>
      <c r="ED51" s="56">
        <f t="shared" si="998"/>
        <v>0</v>
      </c>
      <c r="EE51" s="56">
        <f t="shared" si="125"/>
        <v>0</v>
      </c>
      <c r="EF51" s="57">
        <f t="shared" si="126"/>
        <v>0.8538690814</v>
      </c>
      <c r="EG51" s="51">
        <f t="shared" si="127"/>
        <v>0</v>
      </c>
      <c r="EH51" s="52">
        <f t="shared" si="128"/>
        <v>0</v>
      </c>
      <c r="EI51" s="52">
        <f t="shared" si="129"/>
        <v>0</v>
      </c>
      <c r="EJ51" s="36">
        <f t="shared" si="130"/>
        <v>0</v>
      </c>
      <c r="EK51" s="53">
        <f t="shared" si="131"/>
        <v>0.9240503674</v>
      </c>
      <c r="EL51" s="54">
        <f t="shared" si="132"/>
        <v>0.9240503674</v>
      </c>
      <c r="EM51" s="55">
        <f t="shared" si="133"/>
        <v>4.801506555</v>
      </c>
      <c r="EN51" s="55">
        <f t="shared" si="134"/>
        <v>0</v>
      </c>
      <c r="EO51" s="55">
        <f t="shared" si="135"/>
        <v>0</v>
      </c>
      <c r="EP51" s="39">
        <f t="shared" si="136"/>
        <v>4.801506555</v>
      </c>
      <c r="EQ51" s="56">
        <f t="shared" ref="EQ51:ER51" si="999">BS51+EM51</f>
        <v>4.871933149</v>
      </c>
      <c r="ER51" s="56">
        <f t="shared" si="999"/>
        <v>0</v>
      </c>
      <c r="ES51" s="56">
        <f t="shared" si="138"/>
        <v>0</v>
      </c>
      <c r="ET51" s="57">
        <f t="shared" si="139"/>
        <v>4.871933149</v>
      </c>
      <c r="EU51" s="51">
        <f t="shared" si="140"/>
        <v>0</v>
      </c>
      <c r="EV51" s="52">
        <f t="shared" si="141"/>
        <v>0</v>
      </c>
      <c r="EW51" s="52">
        <f t="shared" si="142"/>
        <v>0</v>
      </c>
      <c r="EX51" s="36">
        <f t="shared" si="143"/>
        <v>0</v>
      </c>
      <c r="EY51" s="53">
        <f t="shared" si="144"/>
        <v>1.69525008</v>
      </c>
      <c r="EZ51" s="54">
        <f t="shared" si="145"/>
        <v>1.69525008</v>
      </c>
      <c r="FA51" s="55">
        <f t="shared" si="146"/>
        <v>0.44850696</v>
      </c>
      <c r="FB51" s="55">
        <f t="shared" si="147"/>
        <v>0</v>
      </c>
      <c r="FC51" s="55">
        <f t="shared" si="148"/>
        <v>0</v>
      </c>
      <c r="FD51" s="39">
        <f t="shared" si="149"/>
        <v>0.44850696</v>
      </c>
      <c r="FE51" s="51">
        <f t="shared" si="150"/>
        <v>6.283185307</v>
      </c>
      <c r="FF51" s="52">
        <f t="shared" si="151"/>
        <v>6.283185307</v>
      </c>
      <c r="FG51" s="52">
        <f t="shared" si="152"/>
        <v>0</v>
      </c>
      <c r="FH51" s="36">
        <f t="shared" si="153"/>
        <v>0</v>
      </c>
      <c r="FI51" s="53">
        <f t="shared" si="154"/>
        <v>1.707640709</v>
      </c>
      <c r="FJ51" s="54">
        <f t="shared" si="155"/>
        <v>1.707640709</v>
      </c>
      <c r="FK51" s="55">
        <f t="shared" si="156"/>
        <v>-1.707640709</v>
      </c>
      <c r="FL51" s="55">
        <f t="shared" si="157"/>
        <v>0</v>
      </c>
      <c r="FM51" s="55">
        <f t="shared" si="158"/>
        <v>3.141592654</v>
      </c>
      <c r="FN51" s="39">
        <f t="shared" si="159"/>
        <v>1.707640709</v>
      </c>
      <c r="FO51" s="56">
        <f t="shared" si="160"/>
        <v>1.792808376</v>
      </c>
      <c r="FP51" s="56">
        <f t="shared" si="161"/>
        <v>0</v>
      </c>
      <c r="FQ51" s="56">
        <f t="shared" si="162"/>
        <v>0</v>
      </c>
      <c r="FR51" s="57">
        <f t="shared" si="163"/>
        <v>1.792808376</v>
      </c>
      <c r="FS51" s="51">
        <f t="shared" si="164"/>
        <v>0</v>
      </c>
      <c r="FT51" s="51">
        <f t="shared" si="165"/>
        <v>0</v>
      </c>
      <c r="FU51" s="52">
        <f t="shared" si="166"/>
        <v>0</v>
      </c>
      <c r="FV51" s="52">
        <f t="shared" si="167"/>
        <v>0</v>
      </c>
      <c r="FW51" s="36">
        <f t="shared" si="168"/>
        <v>0</v>
      </c>
      <c r="FX51" s="53">
        <f t="shared" si="169"/>
        <v>1.792808376</v>
      </c>
      <c r="FY51" s="53">
        <f t="shared" si="170"/>
        <v>2.229619803</v>
      </c>
      <c r="FZ51" s="54">
        <f t="shared" si="171"/>
        <v>3.997281058</v>
      </c>
      <c r="GA51" s="55">
        <f t="shared" si="172"/>
        <v>0.4441423398</v>
      </c>
      <c r="GB51" s="55">
        <f t="shared" si="173"/>
        <v>0</v>
      </c>
      <c r="GC51" s="55">
        <f t="shared" si="174"/>
        <v>0</v>
      </c>
      <c r="GD51" s="39">
        <f t="shared" si="175"/>
        <v>0.4441423398</v>
      </c>
      <c r="GE51" s="58">
        <f t="shared" si="176"/>
        <v>-0.5</v>
      </c>
      <c r="GF51" s="42">
        <f t="shared" si="177"/>
        <v>-0.8660254038</v>
      </c>
      <c r="GG51" s="58">
        <f t="shared" si="178"/>
        <v>-2.094395102</v>
      </c>
      <c r="GH51" s="42">
        <f t="shared" si="179"/>
        <v>1</v>
      </c>
      <c r="GI51" s="59">
        <f t="shared" si="180"/>
        <v>-0.5</v>
      </c>
      <c r="GJ51" s="43">
        <f t="shared" si="181"/>
        <v>0.8660254038</v>
      </c>
      <c r="GK51" s="59">
        <f t="shared" si="182"/>
        <v>2.094395102</v>
      </c>
      <c r="GL51" s="43">
        <f t="shared" si="183"/>
        <v>1</v>
      </c>
      <c r="GM51" s="51">
        <f t="shared" si="184"/>
        <v>-2.094395102</v>
      </c>
      <c r="GN51" s="51">
        <f t="shared" si="185"/>
        <v>0</v>
      </c>
      <c r="GO51" s="52">
        <f t="shared" si="186"/>
        <v>-2.094395102</v>
      </c>
      <c r="GP51" s="52">
        <f t="shared" si="187"/>
        <v>-2.094395102</v>
      </c>
      <c r="GQ51" s="36">
        <f t="shared" si="188"/>
        <v>-2.094395102</v>
      </c>
      <c r="GR51" s="53">
        <f t="shared" si="189"/>
        <v>1</v>
      </c>
      <c r="GS51" s="53">
        <f t="shared" si="190"/>
        <v>0.44850696</v>
      </c>
      <c r="GT51" s="54">
        <f t="shared" si="191"/>
        <v>0.44850696</v>
      </c>
      <c r="GU51" s="55">
        <f t="shared" si="192"/>
        <v>-0.22425348</v>
      </c>
      <c r="GV51" s="55">
        <f t="shared" si="193"/>
        <v>-0.3884184211</v>
      </c>
      <c r="GW51" s="55">
        <f t="shared" si="194"/>
        <v>-2.094395102</v>
      </c>
      <c r="GX51" s="39">
        <f t="shared" si="195"/>
        <v>0.44850696</v>
      </c>
      <c r="GY51" s="51">
        <f t="shared" si="196"/>
        <v>2.094395102</v>
      </c>
      <c r="GZ51" s="51">
        <f t="shared" si="197"/>
        <v>0</v>
      </c>
      <c r="HA51" s="52">
        <f t="shared" si="198"/>
        <v>2.094395102</v>
      </c>
      <c r="HB51" s="52">
        <f t="shared" si="199"/>
        <v>2.094395102</v>
      </c>
      <c r="HC51" s="36">
        <f t="shared" si="200"/>
        <v>2.094395102</v>
      </c>
      <c r="HD51" s="53">
        <f t="shared" si="201"/>
        <v>1</v>
      </c>
      <c r="HE51" s="53">
        <f t="shared" si="202"/>
        <v>0.4441423398</v>
      </c>
      <c r="HF51" s="54">
        <f t="shared" si="203"/>
        <v>0.4441423398</v>
      </c>
      <c r="HG51" s="55">
        <f t="shared" si="204"/>
        <v>-0.2220711699</v>
      </c>
      <c r="HH51" s="55">
        <f t="shared" si="205"/>
        <v>0.3846385491</v>
      </c>
      <c r="HI51" s="55">
        <f t="shared" si="206"/>
        <v>2.094395102</v>
      </c>
      <c r="HJ51" s="39">
        <f t="shared" si="207"/>
        <v>0.4441423398</v>
      </c>
      <c r="HK51" s="51">
        <f t="shared" si="208"/>
        <v>2.094395102</v>
      </c>
      <c r="HL51" s="51">
        <f t="shared" si="209"/>
        <v>0</v>
      </c>
      <c r="HM51" s="52">
        <f t="shared" si="210"/>
        <v>2.094395102</v>
      </c>
      <c r="HN51" s="52">
        <f t="shared" si="211"/>
        <v>2.094395102</v>
      </c>
      <c r="HO51" s="36">
        <f t="shared" si="212"/>
        <v>2.094395102</v>
      </c>
      <c r="HP51" s="53">
        <f t="shared" si="213"/>
        <v>1</v>
      </c>
      <c r="HQ51" s="53">
        <f t="shared" si="214"/>
        <v>0.44850696</v>
      </c>
      <c r="HR51" s="54">
        <f t="shared" si="215"/>
        <v>0.44850696</v>
      </c>
      <c r="HS51" s="55">
        <f t="shared" si="216"/>
        <v>-0.22425348</v>
      </c>
      <c r="HT51" s="55">
        <f t="shared" si="217"/>
        <v>0.3884184211</v>
      </c>
      <c r="HU51" s="55">
        <f t="shared" si="218"/>
        <v>2.094395102</v>
      </c>
      <c r="HV51" s="39">
        <f t="shared" si="219"/>
        <v>0.44850696</v>
      </c>
      <c r="HW51" s="51">
        <f t="shared" si="220"/>
        <v>-2.094395102</v>
      </c>
      <c r="HX51" s="51">
        <f t="shared" si="221"/>
        <v>0</v>
      </c>
      <c r="HY51" s="52">
        <f t="shared" si="222"/>
        <v>-2.094395102</v>
      </c>
      <c r="HZ51" s="52">
        <f t="shared" si="223"/>
        <v>-2.094395102</v>
      </c>
      <c r="IA51" s="36">
        <f t="shared" si="224"/>
        <v>-2.094395102</v>
      </c>
      <c r="IB51" s="53">
        <f t="shared" si="225"/>
        <v>1</v>
      </c>
      <c r="IC51" s="53">
        <f t="shared" si="226"/>
        <v>0.4441423398</v>
      </c>
      <c r="ID51" s="54">
        <f t="shared" si="227"/>
        <v>0.4441423398</v>
      </c>
      <c r="IE51" s="55">
        <f t="shared" si="228"/>
        <v>-0.2220711699</v>
      </c>
      <c r="IF51" s="55">
        <f t="shared" si="229"/>
        <v>-0.3846385491</v>
      </c>
      <c r="IG51" s="55">
        <f t="shared" si="230"/>
        <v>-2.094395102</v>
      </c>
      <c r="IH51" s="39">
        <f t="shared" si="231"/>
        <v>0.4441423398</v>
      </c>
    </row>
    <row r="52" ht="12.75" customHeight="1">
      <c r="A52" s="44">
        <f>'Execute Cubic'!U52</f>
        <v>1.006207413</v>
      </c>
      <c r="B52" s="44">
        <f>'Execute Cubic'!V52</f>
        <v>-1.523594076</v>
      </c>
      <c r="C52" s="44">
        <f>'Execute Cubic'!W52</f>
        <v>1.376905282</v>
      </c>
      <c r="D52" s="44">
        <f>'Execute Cubic'!X52</f>
        <v>-0.4169861398</v>
      </c>
      <c r="E52" s="44">
        <f t="shared" ref="E52:H52" si="1000">0</f>
        <v>0</v>
      </c>
      <c r="F52" s="44">
        <f t="shared" si="1000"/>
        <v>0</v>
      </c>
      <c r="G52" s="44">
        <f t="shared" si="1000"/>
        <v>0</v>
      </c>
      <c r="H52" s="44">
        <f t="shared" si="1000"/>
        <v>0</v>
      </c>
      <c r="I52" s="45">
        <f t="shared" si="27"/>
        <v>0.4731659968</v>
      </c>
      <c r="J52" s="45">
        <f t="shared" si="28"/>
        <v>0</v>
      </c>
      <c r="K52" s="46">
        <f t="shared" si="29"/>
        <v>0.5205144234</v>
      </c>
      <c r="L52" s="46">
        <f t="shared" si="30"/>
        <v>-0.7777507783</v>
      </c>
      <c r="M52" s="47">
        <f t="shared" si="31"/>
        <v>0.5205144234</v>
      </c>
      <c r="N52" s="47">
        <f t="shared" si="32"/>
        <v>0.7777507783</v>
      </c>
      <c r="O52" s="48">
        <f t="shared" ref="O52:R52" si="1001">ATAN2(A52,E52)</f>
        <v>0</v>
      </c>
      <c r="P52" s="48">
        <f t="shared" si="1001"/>
        <v>3.141592654</v>
      </c>
      <c r="Q52" s="48">
        <f t="shared" si="1001"/>
        <v>0</v>
      </c>
      <c r="R52" s="48">
        <f t="shared" si="1001"/>
        <v>3.141592654</v>
      </c>
      <c r="S52" s="48">
        <f t="shared" ref="S52:V52" si="1002">SQRT(POWER(A52,2)+POWER(E52,2))</f>
        <v>1.006207413</v>
      </c>
      <c r="T52" s="48">
        <f t="shared" si="1002"/>
        <v>1.523594076</v>
      </c>
      <c r="U52" s="48">
        <f t="shared" si="1002"/>
        <v>1.376905282</v>
      </c>
      <c r="V52" s="48">
        <f t="shared" si="1002"/>
        <v>0.4169861398</v>
      </c>
      <c r="W52" s="49">
        <f t="shared" ref="W52:Z52" si="1003">O52-$O52</f>
        <v>0</v>
      </c>
      <c r="X52" s="49">
        <f t="shared" si="1003"/>
        <v>3.141592654</v>
      </c>
      <c r="Y52" s="49">
        <f t="shared" si="1003"/>
        <v>0</v>
      </c>
      <c r="Z52" s="49">
        <f t="shared" si="1003"/>
        <v>3.141592654</v>
      </c>
      <c r="AA52" s="49">
        <f t="shared" ref="AA52:AD52" si="1004">S52/$S52</f>
        <v>1</v>
      </c>
      <c r="AB52" s="49">
        <f t="shared" si="1004"/>
        <v>1.514194844</v>
      </c>
      <c r="AC52" s="49">
        <f t="shared" si="1004"/>
        <v>1.36841099</v>
      </c>
      <c r="AD52" s="49">
        <f t="shared" si="1004"/>
        <v>0.4144137028</v>
      </c>
      <c r="AE52" s="50">
        <f t="shared" ref="AE52:AH52" si="1005">AA52*COS(W52)</f>
        <v>1</v>
      </c>
      <c r="AF52" s="50">
        <f t="shared" si="1005"/>
        <v>-1.514194844</v>
      </c>
      <c r="AG52" s="50">
        <f t="shared" si="1005"/>
        <v>1.36841099</v>
      </c>
      <c r="AH52" s="50">
        <f t="shared" si="1005"/>
        <v>-0.4144137028</v>
      </c>
      <c r="AI52" s="44">
        <f t="shared" ref="AI52:AL52" si="1006">AA52*SIN(W52)</f>
        <v>0</v>
      </c>
      <c r="AJ52" s="44">
        <f t="shared" si="1006"/>
        <v>0</v>
      </c>
      <c r="AK52" s="44">
        <f t="shared" si="1006"/>
        <v>0</v>
      </c>
      <c r="AL52" s="44">
        <f t="shared" si="1006"/>
        <v>0</v>
      </c>
      <c r="AM52" s="51">
        <f t="shared" si="39"/>
        <v>9.424777961</v>
      </c>
      <c r="AN52" s="52">
        <f t="shared" si="40"/>
        <v>9.424777961</v>
      </c>
      <c r="AO52" s="52">
        <f t="shared" si="41"/>
        <v>3.141592654</v>
      </c>
      <c r="AP52" s="36">
        <f t="shared" si="42"/>
        <v>3.141592654</v>
      </c>
      <c r="AQ52" s="53">
        <f t="shared" si="43"/>
        <v>3.471724776</v>
      </c>
      <c r="AR52" s="54">
        <f t="shared" si="44"/>
        <v>3.471724776</v>
      </c>
      <c r="AS52" s="55">
        <f t="shared" si="45"/>
        <v>6.943449551</v>
      </c>
      <c r="AT52" s="55">
        <f t="shared" si="46"/>
        <v>0</v>
      </c>
      <c r="AU52" s="55">
        <f t="shared" si="47"/>
        <v>0</v>
      </c>
      <c r="AV52" s="39">
        <f t="shared" si="48"/>
        <v>6.943449551</v>
      </c>
      <c r="AW52" s="51">
        <f t="shared" ref="AW52:AX52" si="1007">AW$1*X52</f>
        <v>3.141592654</v>
      </c>
      <c r="AX52" s="51">
        <f t="shared" si="1007"/>
        <v>0</v>
      </c>
      <c r="AY52" s="52">
        <f t="shared" si="50"/>
        <v>3.141592654</v>
      </c>
      <c r="AZ52" s="52">
        <f t="shared" si="51"/>
        <v>3.141592654</v>
      </c>
      <c r="BA52" s="36">
        <f t="shared" si="52"/>
        <v>3.141592654</v>
      </c>
      <c r="BB52" s="53">
        <f t="shared" ref="BB52:BC52" si="1008">POWER(AB52,BB$1)</f>
        <v>1.514194844</v>
      </c>
      <c r="BC52" s="53">
        <f t="shared" si="1008"/>
        <v>1.36841099</v>
      </c>
      <c r="BD52" s="54">
        <f t="shared" si="54"/>
        <v>2.072040865</v>
      </c>
      <c r="BE52" s="55">
        <f t="shared" si="55"/>
        <v>-18.64836779</v>
      </c>
      <c r="BF52" s="55">
        <f t="shared" si="56"/>
        <v>0</v>
      </c>
      <c r="BG52" s="55">
        <f t="shared" si="57"/>
        <v>3.141592654</v>
      </c>
      <c r="BH52" s="39">
        <f t="shared" si="58"/>
        <v>18.64836779</v>
      </c>
      <c r="BI52" s="51">
        <f t="shared" si="59"/>
        <v>3.141592654</v>
      </c>
      <c r="BJ52" s="52">
        <f t="shared" si="60"/>
        <v>3.141592654</v>
      </c>
      <c r="BK52" s="52">
        <f t="shared" si="61"/>
        <v>3.141592654</v>
      </c>
      <c r="BL52" s="36">
        <f t="shared" si="62"/>
        <v>3.141592654</v>
      </c>
      <c r="BM52" s="53">
        <f t="shared" si="63"/>
        <v>0.4144137028</v>
      </c>
      <c r="BN52" s="54">
        <f t="shared" si="64"/>
        <v>0.4144137028</v>
      </c>
      <c r="BO52" s="55">
        <f t="shared" si="65"/>
        <v>11.18916997</v>
      </c>
      <c r="BP52" s="55">
        <f t="shared" si="66"/>
        <v>0</v>
      </c>
      <c r="BQ52" s="55">
        <f t="shared" si="67"/>
        <v>0</v>
      </c>
      <c r="BR52" s="39">
        <f t="shared" si="68"/>
        <v>11.18916997</v>
      </c>
      <c r="BS52" s="56">
        <f t="shared" ref="BS52:BT52" si="1009">AS52+BE52+BO52</f>
        <v>-0.5157482605</v>
      </c>
      <c r="BT52" s="56">
        <f t="shared" si="1009"/>
        <v>0</v>
      </c>
      <c r="BU52" s="56">
        <f t="shared" si="70"/>
        <v>3.141592654</v>
      </c>
      <c r="BV52" s="57">
        <f t="shared" si="71"/>
        <v>0.5157482605</v>
      </c>
      <c r="BW52" s="51">
        <f t="shared" ref="BW52:BX52" si="1010">BW$1*X52</f>
        <v>6.283185307</v>
      </c>
      <c r="BX52" s="51">
        <f t="shared" si="1010"/>
        <v>0</v>
      </c>
      <c r="BY52" s="52">
        <f t="shared" si="73"/>
        <v>6.283185307</v>
      </c>
      <c r="BZ52" s="52">
        <f t="shared" si="74"/>
        <v>0</v>
      </c>
      <c r="CA52" s="36">
        <f t="shared" si="75"/>
        <v>0</v>
      </c>
      <c r="CB52" s="53">
        <f t="shared" ref="CB52:CC52" si="1011">POWER(AB52,CB$1)</f>
        <v>2.292786024</v>
      </c>
      <c r="CC52" s="53">
        <f t="shared" si="1011"/>
        <v>1.872548638</v>
      </c>
      <c r="CD52" s="54">
        <f t="shared" si="77"/>
        <v>4.293353347</v>
      </c>
      <c r="CE52" s="55">
        <f t="shared" si="78"/>
        <v>-4.293353347</v>
      </c>
      <c r="CF52" s="55">
        <f t="shared" si="79"/>
        <v>0</v>
      </c>
      <c r="CG52" s="55">
        <f t="shared" si="80"/>
        <v>3.141592654</v>
      </c>
      <c r="CH52" s="39">
        <f t="shared" si="81"/>
        <v>4.293353347</v>
      </c>
      <c r="CI52" s="51">
        <f t="shared" si="82"/>
        <v>0</v>
      </c>
      <c r="CJ52" s="52">
        <f t="shared" si="83"/>
        <v>0</v>
      </c>
      <c r="CK52" s="52">
        <f t="shared" si="84"/>
        <v>0</v>
      </c>
      <c r="CL52" s="36">
        <f t="shared" si="85"/>
        <v>0</v>
      </c>
      <c r="CM52" s="53">
        <f t="shared" si="86"/>
        <v>2.562416135</v>
      </c>
      <c r="CN52" s="54">
        <f t="shared" si="87"/>
        <v>2.562416135</v>
      </c>
      <c r="CO52" s="55">
        <f t="shared" si="88"/>
        <v>10.24966454</v>
      </c>
      <c r="CP52" s="55">
        <f t="shared" si="89"/>
        <v>0</v>
      </c>
      <c r="CQ52" s="55">
        <f t="shared" si="90"/>
        <v>0</v>
      </c>
      <c r="CR52" s="39">
        <f t="shared" si="91"/>
        <v>10.24966454</v>
      </c>
      <c r="CS52" s="51">
        <f t="shared" si="92"/>
        <v>9.424777961</v>
      </c>
      <c r="CT52" s="51">
        <f t="shared" si="93"/>
        <v>3.141592654</v>
      </c>
      <c r="CU52" s="52">
        <f t="shared" si="94"/>
        <v>12.56637061</v>
      </c>
      <c r="CV52" s="52">
        <f t="shared" si="95"/>
        <v>0</v>
      </c>
      <c r="CW52" s="36">
        <f t="shared" si="96"/>
        <v>0</v>
      </c>
      <c r="CX52" s="53">
        <f t="shared" si="97"/>
        <v>3.471724776</v>
      </c>
      <c r="CY52" s="53">
        <f t="shared" si="98"/>
        <v>0.4144137028</v>
      </c>
      <c r="CZ52" s="54">
        <f t="shared" si="99"/>
        <v>1.438730319</v>
      </c>
      <c r="DA52" s="55">
        <f t="shared" si="100"/>
        <v>5.754921277</v>
      </c>
      <c r="DB52" s="55">
        <f t="shared" si="101"/>
        <v>0</v>
      </c>
      <c r="DC52" s="55">
        <f t="shared" si="102"/>
        <v>0</v>
      </c>
      <c r="DD52" s="39">
        <f t="shared" si="103"/>
        <v>5.754921277</v>
      </c>
      <c r="DE52" s="51">
        <f t="shared" ref="DE52:DG52" si="1012">DE$1*X52</f>
        <v>3.141592654</v>
      </c>
      <c r="DF52" s="51">
        <f t="shared" si="1012"/>
        <v>0</v>
      </c>
      <c r="DG52" s="51">
        <f t="shared" si="1012"/>
        <v>3.141592654</v>
      </c>
      <c r="DH52" s="52">
        <f t="shared" si="105"/>
        <v>6.283185307</v>
      </c>
      <c r="DI52" s="52">
        <f t="shared" si="106"/>
        <v>0</v>
      </c>
      <c r="DJ52" s="36">
        <f t="shared" si="107"/>
        <v>0</v>
      </c>
      <c r="DK52" s="53">
        <f t="shared" ref="DK52:DM52" si="1013">POWER(AB52,DK$1)</f>
        <v>1.514194844</v>
      </c>
      <c r="DL52" s="53">
        <f t="shared" si="1013"/>
        <v>1.36841099</v>
      </c>
      <c r="DM52" s="53">
        <f t="shared" si="1013"/>
        <v>0.4144137028</v>
      </c>
      <c r="DN52" s="54">
        <f t="shared" si="109"/>
        <v>0.8586821272</v>
      </c>
      <c r="DO52" s="55">
        <f t="shared" si="110"/>
        <v>-15.45627829</v>
      </c>
      <c r="DP52" s="55">
        <f t="shared" si="111"/>
        <v>0</v>
      </c>
      <c r="DQ52" s="55">
        <f t="shared" si="112"/>
        <v>3.141592654</v>
      </c>
      <c r="DR52" s="39">
        <f t="shared" si="113"/>
        <v>15.45627829</v>
      </c>
      <c r="DS52" s="51">
        <f t="shared" si="114"/>
        <v>6.283185307</v>
      </c>
      <c r="DT52" s="52">
        <f t="shared" si="115"/>
        <v>6.283185307</v>
      </c>
      <c r="DU52" s="52">
        <f t="shared" si="116"/>
        <v>0</v>
      </c>
      <c r="DV52" s="36">
        <f t="shared" si="117"/>
        <v>0</v>
      </c>
      <c r="DW52" s="53">
        <f t="shared" si="118"/>
        <v>0.171738717</v>
      </c>
      <c r="DX52" s="54">
        <f t="shared" si="119"/>
        <v>0.171738717</v>
      </c>
      <c r="DY52" s="55">
        <f t="shared" si="120"/>
        <v>4.63694536</v>
      </c>
      <c r="DZ52" s="55">
        <f t="shared" si="121"/>
        <v>0</v>
      </c>
      <c r="EA52" s="55">
        <f t="shared" si="122"/>
        <v>0</v>
      </c>
      <c r="EB52" s="39">
        <f t="shared" si="123"/>
        <v>4.63694536</v>
      </c>
      <c r="EC52" s="56">
        <f t="shared" ref="EC52:ED52" si="1014">CE52+CO52+DA52+DO52+DY52</f>
        <v>0.8918995425</v>
      </c>
      <c r="ED52" s="56">
        <f t="shared" si="1014"/>
        <v>0</v>
      </c>
      <c r="EE52" s="56">
        <f t="shared" si="125"/>
        <v>0</v>
      </c>
      <c r="EF52" s="57">
        <f t="shared" si="126"/>
        <v>0.8918995425</v>
      </c>
      <c r="EG52" s="51">
        <f t="shared" si="127"/>
        <v>0</v>
      </c>
      <c r="EH52" s="52">
        <f t="shared" si="128"/>
        <v>0</v>
      </c>
      <c r="EI52" s="52">
        <f t="shared" si="129"/>
        <v>0</v>
      </c>
      <c r="EJ52" s="36">
        <f t="shared" si="130"/>
        <v>0</v>
      </c>
      <c r="EK52" s="53">
        <f t="shared" si="131"/>
        <v>0.9444043321</v>
      </c>
      <c r="EL52" s="54">
        <f t="shared" si="132"/>
        <v>0.9444043321</v>
      </c>
      <c r="EM52" s="55">
        <f t="shared" si="133"/>
        <v>4.907268858</v>
      </c>
      <c r="EN52" s="55">
        <f t="shared" si="134"/>
        <v>0</v>
      </c>
      <c r="EO52" s="55">
        <f t="shared" si="135"/>
        <v>0</v>
      </c>
      <c r="EP52" s="39">
        <f t="shared" si="136"/>
        <v>4.907268858</v>
      </c>
      <c r="EQ52" s="56">
        <f t="shared" ref="EQ52:ER52" si="1015">BS52+EM52</f>
        <v>4.391520598</v>
      </c>
      <c r="ER52" s="56">
        <f t="shared" si="1015"/>
        <v>0</v>
      </c>
      <c r="ES52" s="56">
        <f t="shared" si="138"/>
        <v>0</v>
      </c>
      <c r="ET52" s="57">
        <f t="shared" si="139"/>
        <v>4.391520598</v>
      </c>
      <c r="EU52" s="51">
        <f t="shared" si="140"/>
        <v>0</v>
      </c>
      <c r="EV52" s="52">
        <f t="shared" si="141"/>
        <v>0</v>
      </c>
      <c r="EW52" s="52">
        <f t="shared" si="142"/>
        <v>0</v>
      </c>
      <c r="EX52" s="36">
        <f t="shared" si="143"/>
        <v>0</v>
      </c>
      <c r="EY52" s="53">
        <f t="shared" si="144"/>
        <v>1.637589235</v>
      </c>
      <c r="EZ52" s="54">
        <f t="shared" si="145"/>
        <v>1.637589235</v>
      </c>
      <c r="FA52" s="55">
        <f t="shared" si="146"/>
        <v>0.4332518123</v>
      </c>
      <c r="FB52" s="55">
        <f t="shared" si="147"/>
        <v>0</v>
      </c>
      <c r="FC52" s="55">
        <f t="shared" si="148"/>
        <v>0</v>
      </c>
      <c r="FD52" s="39">
        <f t="shared" si="149"/>
        <v>0.4332518123</v>
      </c>
      <c r="FE52" s="51">
        <f t="shared" si="150"/>
        <v>6.283185307</v>
      </c>
      <c r="FF52" s="52">
        <f t="shared" si="151"/>
        <v>6.283185307</v>
      </c>
      <c r="FG52" s="52">
        <f t="shared" si="152"/>
        <v>0</v>
      </c>
      <c r="FH52" s="36">
        <f t="shared" si="153"/>
        <v>0</v>
      </c>
      <c r="FI52" s="53">
        <f t="shared" si="154"/>
        <v>2.292786024</v>
      </c>
      <c r="FJ52" s="54">
        <f t="shared" si="155"/>
        <v>2.292786024</v>
      </c>
      <c r="FK52" s="55">
        <f t="shared" si="156"/>
        <v>-2.292786024</v>
      </c>
      <c r="FL52" s="55">
        <f t="shared" si="157"/>
        <v>0</v>
      </c>
      <c r="FM52" s="55">
        <f t="shared" si="158"/>
        <v>3.141592654</v>
      </c>
      <c r="FN52" s="39">
        <f t="shared" si="159"/>
        <v>2.292786024</v>
      </c>
      <c r="FO52" s="56">
        <f t="shared" si="160"/>
        <v>1.812446946</v>
      </c>
      <c r="FP52" s="56">
        <f t="shared" si="161"/>
        <v>0</v>
      </c>
      <c r="FQ52" s="56">
        <f t="shared" si="162"/>
        <v>0</v>
      </c>
      <c r="FR52" s="57">
        <f t="shared" si="163"/>
        <v>1.812446946</v>
      </c>
      <c r="FS52" s="51">
        <f t="shared" si="164"/>
        <v>0</v>
      </c>
      <c r="FT52" s="51">
        <f t="shared" si="165"/>
        <v>0</v>
      </c>
      <c r="FU52" s="52">
        <f t="shared" si="166"/>
        <v>0</v>
      </c>
      <c r="FV52" s="52">
        <f t="shared" si="167"/>
        <v>0</v>
      </c>
      <c r="FW52" s="36">
        <f t="shared" si="168"/>
        <v>0</v>
      </c>
      <c r="FX52" s="53">
        <f t="shared" si="169"/>
        <v>1.812446946</v>
      </c>
      <c r="FY52" s="53">
        <f t="shared" si="170"/>
        <v>2.308126525</v>
      </c>
      <c r="FZ52" s="54">
        <f t="shared" si="171"/>
        <v>4.183356871</v>
      </c>
      <c r="GA52" s="55">
        <f t="shared" si="172"/>
        <v>0.4648174301</v>
      </c>
      <c r="GB52" s="55">
        <f t="shared" si="173"/>
        <v>0</v>
      </c>
      <c r="GC52" s="55">
        <f t="shared" si="174"/>
        <v>0</v>
      </c>
      <c r="GD52" s="39">
        <f t="shared" si="175"/>
        <v>0.4648174301</v>
      </c>
      <c r="GE52" s="58">
        <f t="shared" si="176"/>
        <v>-0.5</v>
      </c>
      <c r="GF52" s="42">
        <f t="shared" si="177"/>
        <v>-0.8660254038</v>
      </c>
      <c r="GG52" s="58">
        <f t="shared" si="178"/>
        <v>-2.094395102</v>
      </c>
      <c r="GH52" s="42">
        <f t="shared" si="179"/>
        <v>1</v>
      </c>
      <c r="GI52" s="59">
        <f t="shared" si="180"/>
        <v>-0.5</v>
      </c>
      <c r="GJ52" s="43">
        <f t="shared" si="181"/>
        <v>0.8660254038</v>
      </c>
      <c r="GK52" s="59">
        <f t="shared" si="182"/>
        <v>2.094395102</v>
      </c>
      <c r="GL52" s="43">
        <f t="shared" si="183"/>
        <v>1</v>
      </c>
      <c r="GM52" s="51">
        <f t="shared" si="184"/>
        <v>-2.094395102</v>
      </c>
      <c r="GN52" s="51">
        <f t="shared" si="185"/>
        <v>0</v>
      </c>
      <c r="GO52" s="52">
        <f t="shared" si="186"/>
        <v>-2.094395102</v>
      </c>
      <c r="GP52" s="52">
        <f t="shared" si="187"/>
        <v>-2.094395102</v>
      </c>
      <c r="GQ52" s="36">
        <f t="shared" si="188"/>
        <v>-2.094395102</v>
      </c>
      <c r="GR52" s="53">
        <f t="shared" si="189"/>
        <v>1</v>
      </c>
      <c r="GS52" s="53">
        <f t="shared" si="190"/>
        <v>0.4332518123</v>
      </c>
      <c r="GT52" s="54">
        <f t="shared" si="191"/>
        <v>0.4332518123</v>
      </c>
      <c r="GU52" s="55">
        <f t="shared" si="192"/>
        <v>-0.2166259062</v>
      </c>
      <c r="GV52" s="55">
        <f t="shared" si="193"/>
        <v>-0.3752070757</v>
      </c>
      <c r="GW52" s="55">
        <f t="shared" si="194"/>
        <v>-2.094395102</v>
      </c>
      <c r="GX52" s="39">
        <f t="shared" si="195"/>
        <v>0.4332518123</v>
      </c>
      <c r="GY52" s="51">
        <f t="shared" si="196"/>
        <v>2.094395102</v>
      </c>
      <c r="GZ52" s="51">
        <f t="shared" si="197"/>
        <v>0</v>
      </c>
      <c r="HA52" s="52">
        <f t="shared" si="198"/>
        <v>2.094395102</v>
      </c>
      <c r="HB52" s="52">
        <f t="shared" si="199"/>
        <v>2.094395102</v>
      </c>
      <c r="HC52" s="36">
        <f t="shared" si="200"/>
        <v>2.094395102</v>
      </c>
      <c r="HD52" s="53">
        <f t="shared" si="201"/>
        <v>1</v>
      </c>
      <c r="HE52" s="53">
        <f t="shared" si="202"/>
        <v>0.4648174301</v>
      </c>
      <c r="HF52" s="54">
        <f t="shared" si="203"/>
        <v>0.4648174301</v>
      </c>
      <c r="HG52" s="55">
        <f t="shared" si="204"/>
        <v>-0.232408715</v>
      </c>
      <c r="HH52" s="55">
        <f t="shared" si="205"/>
        <v>0.4025437026</v>
      </c>
      <c r="HI52" s="55">
        <f t="shared" si="206"/>
        <v>2.094395102</v>
      </c>
      <c r="HJ52" s="39">
        <f t="shared" si="207"/>
        <v>0.4648174301</v>
      </c>
      <c r="HK52" s="51">
        <f t="shared" si="208"/>
        <v>2.094395102</v>
      </c>
      <c r="HL52" s="51">
        <f t="shared" si="209"/>
        <v>0</v>
      </c>
      <c r="HM52" s="52">
        <f t="shared" si="210"/>
        <v>2.094395102</v>
      </c>
      <c r="HN52" s="52">
        <f t="shared" si="211"/>
        <v>2.094395102</v>
      </c>
      <c r="HO52" s="36">
        <f t="shared" si="212"/>
        <v>2.094395102</v>
      </c>
      <c r="HP52" s="53">
        <f t="shared" si="213"/>
        <v>1</v>
      </c>
      <c r="HQ52" s="53">
        <f t="shared" si="214"/>
        <v>0.4332518123</v>
      </c>
      <c r="HR52" s="54">
        <f t="shared" si="215"/>
        <v>0.4332518123</v>
      </c>
      <c r="HS52" s="55">
        <f t="shared" si="216"/>
        <v>-0.2166259062</v>
      </c>
      <c r="HT52" s="55">
        <f t="shared" si="217"/>
        <v>0.3752070757</v>
      </c>
      <c r="HU52" s="55">
        <f t="shared" si="218"/>
        <v>2.094395102</v>
      </c>
      <c r="HV52" s="39">
        <f t="shared" si="219"/>
        <v>0.4332518123</v>
      </c>
      <c r="HW52" s="51">
        <f t="shared" si="220"/>
        <v>-2.094395102</v>
      </c>
      <c r="HX52" s="51">
        <f t="shared" si="221"/>
        <v>0</v>
      </c>
      <c r="HY52" s="52">
        <f t="shared" si="222"/>
        <v>-2.094395102</v>
      </c>
      <c r="HZ52" s="52">
        <f t="shared" si="223"/>
        <v>-2.094395102</v>
      </c>
      <c r="IA52" s="36">
        <f t="shared" si="224"/>
        <v>-2.094395102</v>
      </c>
      <c r="IB52" s="53">
        <f t="shared" si="225"/>
        <v>1</v>
      </c>
      <c r="IC52" s="53">
        <f t="shared" si="226"/>
        <v>0.4648174301</v>
      </c>
      <c r="ID52" s="54">
        <f t="shared" si="227"/>
        <v>0.4648174301</v>
      </c>
      <c r="IE52" s="55">
        <f t="shared" si="228"/>
        <v>-0.232408715</v>
      </c>
      <c r="IF52" s="55">
        <f t="shared" si="229"/>
        <v>-0.4025437026</v>
      </c>
      <c r="IG52" s="55">
        <f t="shared" si="230"/>
        <v>-2.094395102</v>
      </c>
      <c r="IH52" s="39">
        <f t="shared" si="231"/>
        <v>0.4648174301</v>
      </c>
    </row>
    <row r="53" ht="12.75" customHeight="1">
      <c r="A53" s="44">
        <f>'Execute Cubic'!U53</f>
        <v>1.006207413</v>
      </c>
      <c r="B53" s="44">
        <f>'Execute Cubic'!V53</f>
        <v>-1.529159128</v>
      </c>
      <c r="C53" s="44">
        <f>'Execute Cubic'!W53</f>
        <v>1.382313843</v>
      </c>
      <c r="D53" s="44">
        <f>'Execute Cubic'!X53</f>
        <v>-0.4353191183</v>
      </c>
      <c r="E53" s="44">
        <f t="shared" ref="E53:H53" si="1016">0</f>
        <v>0</v>
      </c>
      <c r="F53" s="44">
        <f t="shared" si="1016"/>
        <v>0</v>
      </c>
      <c r="G53" s="44">
        <f t="shared" si="1016"/>
        <v>0</v>
      </c>
      <c r="H53" s="44">
        <f t="shared" si="1016"/>
        <v>0</v>
      </c>
      <c r="I53" s="45">
        <f t="shared" si="27"/>
        <v>0.5011123135</v>
      </c>
      <c r="J53" s="45">
        <f t="shared" si="28"/>
        <v>0</v>
      </c>
      <c r="K53" s="46">
        <f t="shared" si="29"/>
        <v>0.5093066251</v>
      </c>
      <c r="L53" s="46">
        <f t="shared" si="30"/>
        <v>-0.7771443261</v>
      </c>
      <c r="M53" s="47">
        <f t="shared" si="31"/>
        <v>0.5093066251</v>
      </c>
      <c r="N53" s="47">
        <f t="shared" si="32"/>
        <v>0.7771443261</v>
      </c>
      <c r="O53" s="48">
        <f t="shared" ref="O53:R53" si="1017">ATAN2(A53,E53)</f>
        <v>0</v>
      </c>
      <c r="P53" s="48">
        <f t="shared" si="1017"/>
        <v>3.141592654</v>
      </c>
      <c r="Q53" s="48">
        <f t="shared" si="1017"/>
        <v>0</v>
      </c>
      <c r="R53" s="48">
        <f t="shared" si="1017"/>
        <v>3.141592654</v>
      </c>
      <c r="S53" s="48">
        <f t="shared" ref="S53:V53" si="1018">SQRT(POWER(A53,2)+POWER(E53,2))</f>
        <v>1.006207413</v>
      </c>
      <c r="T53" s="48">
        <f t="shared" si="1018"/>
        <v>1.529159128</v>
      </c>
      <c r="U53" s="48">
        <f t="shared" si="1018"/>
        <v>1.382313843</v>
      </c>
      <c r="V53" s="48">
        <f t="shared" si="1018"/>
        <v>0.4353191183</v>
      </c>
      <c r="W53" s="49">
        <f t="shared" ref="W53:Z53" si="1019">O53-$O53</f>
        <v>0</v>
      </c>
      <c r="X53" s="49">
        <f t="shared" si="1019"/>
        <v>3.141592654</v>
      </c>
      <c r="Y53" s="49">
        <f t="shared" si="1019"/>
        <v>0</v>
      </c>
      <c r="Z53" s="49">
        <f t="shared" si="1019"/>
        <v>3.141592654</v>
      </c>
      <c r="AA53" s="49">
        <f t="shared" ref="AA53:AD53" si="1020">S53/$S53</f>
        <v>1</v>
      </c>
      <c r="AB53" s="49">
        <f t="shared" si="1020"/>
        <v>1.519725564</v>
      </c>
      <c r="AC53" s="49">
        <f t="shared" si="1020"/>
        <v>1.373786184</v>
      </c>
      <c r="AD53" s="49">
        <f t="shared" si="1020"/>
        <v>0.432633583</v>
      </c>
      <c r="AE53" s="50">
        <f t="shared" ref="AE53:AH53" si="1021">AA53*COS(W53)</f>
        <v>1</v>
      </c>
      <c r="AF53" s="50">
        <f t="shared" si="1021"/>
        <v>-1.519725564</v>
      </c>
      <c r="AG53" s="50">
        <f t="shared" si="1021"/>
        <v>1.373786184</v>
      </c>
      <c r="AH53" s="50">
        <f t="shared" si="1021"/>
        <v>-0.432633583</v>
      </c>
      <c r="AI53" s="44">
        <f t="shared" ref="AI53:AL53" si="1022">AA53*SIN(W53)</f>
        <v>0</v>
      </c>
      <c r="AJ53" s="44">
        <f t="shared" si="1022"/>
        <v>0</v>
      </c>
      <c r="AK53" s="44">
        <f t="shared" si="1022"/>
        <v>0</v>
      </c>
      <c r="AL53" s="44">
        <f t="shared" si="1022"/>
        <v>0</v>
      </c>
      <c r="AM53" s="51">
        <f t="shared" si="39"/>
        <v>9.424777961</v>
      </c>
      <c r="AN53" s="52">
        <f t="shared" si="40"/>
        <v>9.424777961</v>
      </c>
      <c r="AO53" s="52">
        <f t="shared" si="41"/>
        <v>3.141592654</v>
      </c>
      <c r="AP53" s="36">
        <f t="shared" si="42"/>
        <v>3.141592654</v>
      </c>
      <c r="AQ53" s="53">
        <f t="shared" si="43"/>
        <v>3.509906171</v>
      </c>
      <c r="AR53" s="54">
        <f t="shared" si="44"/>
        <v>3.509906171</v>
      </c>
      <c r="AS53" s="55">
        <f t="shared" si="45"/>
        <v>7.019812342</v>
      </c>
      <c r="AT53" s="55">
        <f t="shared" si="46"/>
        <v>0</v>
      </c>
      <c r="AU53" s="55">
        <f t="shared" si="47"/>
        <v>0</v>
      </c>
      <c r="AV53" s="39">
        <f t="shared" si="48"/>
        <v>7.019812342</v>
      </c>
      <c r="AW53" s="51">
        <f t="shared" ref="AW53:AX53" si="1023">AW$1*X53</f>
        <v>3.141592654</v>
      </c>
      <c r="AX53" s="51">
        <f t="shared" si="1023"/>
        <v>0</v>
      </c>
      <c r="AY53" s="52">
        <f t="shared" si="50"/>
        <v>3.141592654</v>
      </c>
      <c r="AZ53" s="52">
        <f t="shared" si="51"/>
        <v>3.141592654</v>
      </c>
      <c r="BA53" s="36">
        <f t="shared" si="52"/>
        <v>3.141592654</v>
      </c>
      <c r="BB53" s="53">
        <f t="shared" ref="BB53:BC53" si="1024">POWER(AB53,BB$1)</f>
        <v>1.519725564</v>
      </c>
      <c r="BC53" s="53">
        <f t="shared" si="1024"/>
        <v>1.373786184</v>
      </c>
      <c r="BD53" s="54">
        <f t="shared" si="54"/>
        <v>2.087777983</v>
      </c>
      <c r="BE53" s="55">
        <f t="shared" si="55"/>
        <v>-18.79000185</v>
      </c>
      <c r="BF53" s="55">
        <f t="shared" si="56"/>
        <v>0</v>
      </c>
      <c r="BG53" s="55">
        <f t="shared" si="57"/>
        <v>3.141592654</v>
      </c>
      <c r="BH53" s="39">
        <f t="shared" si="58"/>
        <v>18.79000185</v>
      </c>
      <c r="BI53" s="51">
        <f t="shared" si="59"/>
        <v>3.141592654</v>
      </c>
      <c r="BJ53" s="52">
        <f t="shared" si="60"/>
        <v>3.141592654</v>
      </c>
      <c r="BK53" s="52">
        <f t="shared" si="61"/>
        <v>3.141592654</v>
      </c>
      <c r="BL53" s="36">
        <f t="shared" si="62"/>
        <v>3.141592654</v>
      </c>
      <c r="BM53" s="53">
        <f t="shared" si="63"/>
        <v>0.432633583</v>
      </c>
      <c r="BN53" s="54">
        <f t="shared" si="64"/>
        <v>0.432633583</v>
      </c>
      <c r="BO53" s="55">
        <f t="shared" si="65"/>
        <v>11.68110674</v>
      </c>
      <c r="BP53" s="55">
        <f t="shared" si="66"/>
        <v>0</v>
      </c>
      <c r="BQ53" s="55">
        <f t="shared" si="67"/>
        <v>0</v>
      </c>
      <c r="BR53" s="39">
        <f t="shared" si="68"/>
        <v>11.68110674</v>
      </c>
      <c r="BS53" s="56">
        <f t="shared" ref="BS53:BT53" si="1025">AS53+BE53+BO53</f>
        <v>-0.08908276899</v>
      </c>
      <c r="BT53" s="56">
        <f t="shared" si="1025"/>
        <v>0</v>
      </c>
      <c r="BU53" s="56">
        <f t="shared" si="70"/>
        <v>3.141592654</v>
      </c>
      <c r="BV53" s="57">
        <f t="shared" si="71"/>
        <v>0.08908276899</v>
      </c>
      <c r="BW53" s="51">
        <f t="shared" ref="BW53:BX53" si="1026">BW$1*X53</f>
        <v>6.283185307</v>
      </c>
      <c r="BX53" s="51">
        <f t="shared" si="1026"/>
        <v>0</v>
      </c>
      <c r="BY53" s="52">
        <f t="shared" si="73"/>
        <v>6.283185307</v>
      </c>
      <c r="BZ53" s="52">
        <f t="shared" si="74"/>
        <v>0</v>
      </c>
      <c r="CA53" s="36">
        <f t="shared" si="75"/>
        <v>0</v>
      </c>
      <c r="CB53" s="53">
        <f t="shared" ref="CB53:CC53" si="1027">POWER(AB53,CB$1)</f>
        <v>2.309565789</v>
      </c>
      <c r="CC53" s="53">
        <f t="shared" si="1027"/>
        <v>1.88728848</v>
      </c>
      <c r="CD53" s="54">
        <f t="shared" si="77"/>
        <v>4.358816908</v>
      </c>
      <c r="CE53" s="55">
        <f t="shared" si="78"/>
        <v>-4.358816908</v>
      </c>
      <c r="CF53" s="55">
        <f t="shared" si="79"/>
        <v>0</v>
      </c>
      <c r="CG53" s="55">
        <f t="shared" si="80"/>
        <v>3.141592654</v>
      </c>
      <c r="CH53" s="39">
        <f t="shared" si="81"/>
        <v>4.358816908</v>
      </c>
      <c r="CI53" s="51">
        <f t="shared" si="82"/>
        <v>0</v>
      </c>
      <c r="CJ53" s="52">
        <f t="shared" si="83"/>
        <v>0</v>
      </c>
      <c r="CK53" s="52">
        <f t="shared" si="84"/>
        <v>0</v>
      </c>
      <c r="CL53" s="36">
        <f t="shared" si="85"/>
        <v>0</v>
      </c>
      <c r="CM53" s="53">
        <f t="shared" si="86"/>
        <v>2.59273084</v>
      </c>
      <c r="CN53" s="54">
        <f t="shared" si="87"/>
        <v>2.59273084</v>
      </c>
      <c r="CO53" s="55">
        <f t="shared" si="88"/>
        <v>10.37092336</v>
      </c>
      <c r="CP53" s="55">
        <f t="shared" si="89"/>
        <v>0</v>
      </c>
      <c r="CQ53" s="55">
        <f t="shared" si="90"/>
        <v>0</v>
      </c>
      <c r="CR53" s="39">
        <f t="shared" si="91"/>
        <v>10.37092336</v>
      </c>
      <c r="CS53" s="51">
        <f t="shared" si="92"/>
        <v>9.424777961</v>
      </c>
      <c r="CT53" s="51">
        <f t="shared" si="93"/>
        <v>3.141592654</v>
      </c>
      <c r="CU53" s="52">
        <f t="shared" si="94"/>
        <v>12.56637061</v>
      </c>
      <c r="CV53" s="52">
        <f t="shared" si="95"/>
        <v>0</v>
      </c>
      <c r="CW53" s="36">
        <f t="shared" si="96"/>
        <v>0</v>
      </c>
      <c r="CX53" s="53">
        <f t="shared" si="97"/>
        <v>3.509906171</v>
      </c>
      <c r="CY53" s="53">
        <f t="shared" si="98"/>
        <v>0.432633583</v>
      </c>
      <c r="CZ53" s="54">
        <f t="shared" si="99"/>
        <v>1.518503283</v>
      </c>
      <c r="DA53" s="55">
        <f t="shared" si="100"/>
        <v>6.074013131</v>
      </c>
      <c r="DB53" s="55">
        <f t="shared" si="101"/>
        <v>0</v>
      </c>
      <c r="DC53" s="55">
        <f t="shared" si="102"/>
        <v>0</v>
      </c>
      <c r="DD53" s="39">
        <f t="shared" si="103"/>
        <v>6.074013131</v>
      </c>
      <c r="DE53" s="51">
        <f t="shared" ref="DE53:DG53" si="1028">DE$1*X53</f>
        <v>3.141592654</v>
      </c>
      <c r="DF53" s="51">
        <f t="shared" si="1028"/>
        <v>0</v>
      </c>
      <c r="DG53" s="51">
        <f t="shared" si="1028"/>
        <v>3.141592654</v>
      </c>
      <c r="DH53" s="52">
        <f t="shared" si="105"/>
        <v>6.283185307</v>
      </c>
      <c r="DI53" s="52">
        <f t="shared" si="106"/>
        <v>0</v>
      </c>
      <c r="DJ53" s="36">
        <f t="shared" si="107"/>
        <v>0</v>
      </c>
      <c r="DK53" s="53">
        <f t="shared" ref="DK53:DM53" si="1029">POWER(AB53,DK$1)</f>
        <v>1.519725564</v>
      </c>
      <c r="DL53" s="53">
        <f t="shared" si="1029"/>
        <v>1.373786184</v>
      </c>
      <c r="DM53" s="53">
        <f t="shared" si="1029"/>
        <v>0.432633583</v>
      </c>
      <c r="DN53" s="54">
        <f t="shared" si="109"/>
        <v>0.9032428695</v>
      </c>
      <c r="DO53" s="55">
        <f t="shared" si="110"/>
        <v>-16.25837165</v>
      </c>
      <c r="DP53" s="55">
        <f t="shared" si="111"/>
        <v>0</v>
      </c>
      <c r="DQ53" s="55">
        <f t="shared" si="112"/>
        <v>3.141592654</v>
      </c>
      <c r="DR53" s="39">
        <f t="shared" si="113"/>
        <v>16.25837165</v>
      </c>
      <c r="DS53" s="51">
        <f t="shared" si="114"/>
        <v>6.283185307</v>
      </c>
      <c r="DT53" s="52">
        <f t="shared" si="115"/>
        <v>6.283185307</v>
      </c>
      <c r="DU53" s="52">
        <f t="shared" si="116"/>
        <v>0</v>
      </c>
      <c r="DV53" s="36">
        <f t="shared" si="117"/>
        <v>0</v>
      </c>
      <c r="DW53" s="53">
        <f t="shared" si="118"/>
        <v>0.1871718171</v>
      </c>
      <c r="DX53" s="54">
        <f t="shared" si="119"/>
        <v>0.1871718171</v>
      </c>
      <c r="DY53" s="55">
        <f t="shared" si="120"/>
        <v>5.053639062</v>
      </c>
      <c r="DZ53" s="55">
        <f t="shared" si="121"/>
        <v>0</v>
      </c>
      <c r="EA53" s="55">
        <f t="shared" si="122"/>
        <v>0</v>
      </c>
      <c r="EB53" s="39">
        <f t="shared" si="123"/>
        <v>5.053639062</v>
      </c>
      <c r="EC53" s="56">
        <f t="shared" ref="EC53:ED53" si="1030">CE53+CO53+DA53+DO53+DY53</f>
        <v>0.8813869946</v>
      </c>
      <c r="ED53" s="56">
        <f t="shared" si="1030"/>
        <v>0</v>
      </c>
      <c r="EE53" s="56">
        <f t="shared" si="125"/>
        <v>0</v>
      </c>
      <c r="EF53" s="57">
        <f t="shared" si="126"/>
        <v>0.8813869946</v>
      </c>
      <c r="EG53" s="51">
        <f t="shared" si="127"/>
        <v>0</v>
      </c>
      <c r="EH53" s="52">
        <f t="shared" si="128"/>
        <v>0</v>
      </c>
      <c r="EI53" s="52">
        <f t="shared" si="129"/>
        <v>0</v>
      </c>
      <c r="EJ53" s="36">
        <f t="shared" si="130"/>
        <v>0</v>
      </c>
      <c r="EK53" s="53">
        <f t="shared" si="131"/>
        <v>0.9388221315</v>
      </c>
      <c r="EL53" s="54">
        <f t="shared" si="132"/>
        <v>0.9388221315</v>
      </c>
      <c r="EM53" s="55">
        <f t="shared" si="133"/>
        <v>4.878262893</v>
      </c>
      <c r="EN53" s="55">
        <f t="shared" si="134"/>
        <v>0</v>
      </c>
      <c r="EO53" s="55">
        <f t="shared" si="135"/>
        <v>0</v>
      </c>
      <c r="EP53" s="39">
        <f t="shared" si="136"/>
        <v>4.878262893</v>
      </c>
      <c r="EQ53" s="56">
        <f t="shared" ref="EQ53:ER53" si="1031">BS53+EM53</f>
        <v>4.789180124</v>
      </c>
      <c r="ER53" s="56">
        <f t="shared" si="1031"/>
        <v>0</v>
      </c>
      <c r="ES53" s="56">
        <f t="shared" si="138"/>
        <v>0</v>
      </c>
      <c r="ET53" s="57">
        <f t="shared" si="139"/>
        <v>4.789180124</v>
      </c>
      <c r="EU53" s="51">
        <f t="shared" si="140"/>
        <v>0</v>
      </c>
      <c r="EV53" s="52">
        <f t="shared" si="141"/>
        <v>0</v>
      </c>
      <c r="EW53" s="52">
        <f t="shared" si="142"/>
        <v>0</v>
      </c>
      <c r="EX53" s="36">
        <f t="shared" si="143"/>
        <v>0</v>
      </c>
      <c r="EY53" s="53">
        <f t="shared" si="144"/>
        <v>1.6855969</v>
      </c>
      <c r="EZ53" s="54">
        <f t="shared" si="145"/>
        <v>1.6855969</v>
      </c>
      <c r="FA53" s="55">
        <f t="shared" si="146"/>
        <v>0.4459530486</v>
      </c>
      <c r="FB53" s="55">
        <f t="shared" si="147"/>
        <v>0</v>
      </c>
      <c r="FC53" s="55">
        <f t="shared" si="148"/>
        <v>0</v>
      </c>
      <c r="FD53" s="39">
        <f t="shared" si="149"/>
        <v>0.4459530486</v>
      </c>
      <c r="FE53" s="51">
        <f t="shared" si="150"/>
        <v>6.283185307</v>
      </c>
      <c r="FF53" s="52">
        <f t="shared" si="151"/>
        <v>6.283185307</v>
      </c>
      <c r="FG53" s="52">
        <f t="shared" si="152"/>
        <v>0</v>
      </c>
      <c r="FH53" s="36">
        <f t="shared" si="153"/>
        <v>0</v>
      </c>
      <c r="FI53" s="53">
        <f t="shared" si="154"/>
        <v>2.309565789</v>
      </c>
      <c r="FJ53" s="54">
        <f t="shared" si="155"/>
        <v>2.309565789</v>
      </c>
      <c r="FK53" s="55">
        <f t="shared" si="156"/>
        <v>-2.309565789</v>
      </c>
      <c r="FL53" s="55">
        <f t="shared" si="157"/>
        <v>0</v>
      </c>
      <c r="FM53" s="55">
        <f t="shared" si="158"/>
        <v>3.141592654</v>
      </c>
      <c r="FN53" s="39">
        <f t="shared" si="159"/>
        <v>2.309565789</v>
      </c>
      <c r="FO53" s="56">
        <f t="shared" si="160"/>
        <v>1.811792764</v>
      </c>
      <c r="FP53" s="56">
        <f t="shared" si="161"/>
        <v>0</v>
      </c>
      <c r="FQ53" s="56">
        <f t="shared" si="162"/>
        <v>0</v>
      </c>
      <c r="FR53" s="57">
        <f t="shared" si="163"/>
        <v>1.811792764</v>
      </c>
      <c r="FS53" s="51">
        <f t="shared" si="164"/>
        <v>0</v>
      </c>
      <c r="FT53" s="51">
        <f t="shared" si="165"/>
        <v>0</v>
      </c>
      <c r="FU53" s="52">
        <f t="shared" si="166"/>
        <v>0</v>
      </c>
      <c r="FV53" s="52">
        <f t="shared" si="167"/>
        <v>0</v>
      </c>
      <c r="FW53" s="36">
        <f t="shared" si="168"/>
        <v>0</v>
      </c>
      <c r="FX53" s="53">
        <f t="shared" si="169"/>
        <v>1.811792764</v>
      </c>
      <c r="FY53" s="53">
        <f t="shared" si="170"/>
        <v>2.242388527</v>
      </c>
      <c r="FZ53" s="54">
        <f t="shared" si="171"/>
        <v>4.062743308</v>
      </c>
      <c r="GA53" s="55">
        <f t="shared" si="172"/>
        <v>0.4514159231</v>
      </c>
      <c r="GB53" s="55">
        <f t="shared" si="173"/>
        <v>0</v>
      </c>
      <c r="GC53" s="55">
        <f t="shared" si="174"/>
        <v>0</v>
      </c>
      <c r="GD53" s="39">
        <f t="shared" si="175"/>
        <v>0.4514159231</v>
      </c>
      <c r="GE53" s="58">
        <f t="shared" si="176"/>
        <v>-0.5</v>
      </c>
      <c r="GF53" s="42">
        <f t="shared" si="177"/>
        <v>-0.8660254038</v>
      </c>
      <c r="GG53" s="58">
        <f t="shared" si="178"/>
        <v>-2.094395102</v>
      </c>
      <c r="GH53" s="42">
        <f t="shared" si="179"/>
        <v>1</v>
      </c>
      <c r="GI53" s="59">
        <f t="shared" si="180"/>
        <v>-0.5</v>
      </c>
      <c r="GJ53" s="43">
        <f t="shared" si="181"/>
        <v>0.8660254038</v>
      </c>
      <c r="GK53" s="59">
        <f t="shared" si="182"/>
        <v>2.094395102</v>
      </c>
      <c r="GL53" s="43">
        <f t="shared" si="183"/>
        <v>1</v>
      </c>
      <c r="GM53" s="51">
        <f t="shared" si="184"/>
        <v>-2.094395102</v>
      </c>
      <c r="GN53" s="51">
        <f t="shared" si="185"/>
        <v>0</v>
      </c>
      <c r="GO53" s="52">
        <f t="shared" si="186"/>
        <v>-2.094395102</v>
      </c>
      <c r="GP53" s="52">
        <f t="shared" si="187"/>
        <v>-2.094395102</v>
      </c>
      <c r="GQ53" s="36">
        <f t="shared" si="188"/>
        <v>-2.094395102</v>
      </c>
      <c r="GR53" s="53">
        <f t="shared" si="189"/>
        <v>1</v>
      </c>
      <c r="GS53" s="53">
        <f t="shared" si="190"/>
        <v>0.4459530486</v>
      </c>
      <c r="GT53" s="54">
        <f t="shared" si="191"/>
        <v>0.4459530486</v>
      </c>
      <c r="GU53" s="55">
        <f t="shared" si="192"/>
        <v>-0.2229765243</v>
      </c>
      <c r="GV53" s="55">
        <f t="shared" si="193"/>
        <v>-0.386206669</v>
      </c>
      <c r="GW53" s="55">
        <f t="shared" si="194"/>
        <v>-2.094395102</v>
      </c>
      <c r="GX53" s="39">
        <f t="shared" si="195"/>
        <v>0.4459530486</v>
      </c>
      <c r="GY53" s="51">
        <f t="shared" si="196"/>
        <v>2.094395102</v>
      </c>
      <c r="GZ53" s="51">
        <f t="shared" si="197"/>
        <v>0</v>
      </c>
      <c r="HA53" s="52">
        <f t="shared" si="198"/>
        <v>2.094395102</v>
      </c>
      <c r="HB53" s="52">
        <f t="shared" si="199"/>
        <v>2.094395102</v>
      </c>
      <c r="HC53" s="36">
        <f t="shared" si="200"/>
        <v>2.094395102</v>
      </c>
      <c r="HD53" s="53">
        <f t="shared" si="201"/>
        <v>1</v>
      </c>
      <c r="HE53" s="53">
        <f t="shared" si="202"/>
        <v>0.4514159231</v>
      </c>
      <c r="HF53" s="54">
        <f t="shared" si="203"/>
        <v>0.4514159231</v>
      </c>
      <c r="HG53" s="55">
        <f t="shared" si="204"/>
        <v>-0.2257079615</v>
      </c>
      <c r="HH53" s="55">
        <f t="shared" si="205"/>
        <v>0.390937657</v>
      </c>
      <c r="HI53" s="55">
        <f t="shared" si="206"/>
        <v>2.094395102</v>
      </c>
      <c r="HJ53" s="39">
        <f t="shared" si="207"/>
        <v>0.4514159231</v>
      </c>
      <c r="HK53" s="51">
        <f t="shared" si="208"/>
        <v>2.094395102</v>
      </c>
      <c r="HL53" s="51">
        <f t="shared" si="209"/>
        <v>0</v>
      </c>
      <c r="HM53" s="52">
        <f t="shared" si="210"/>
        <v>2.094395102</v>
      </c>
      <c r="HN53" s="52">
        <f t="shared" si="211"/>
        <v>2.094395102</v>
      </c>
      <c r="HO53" s="36">
        <f t="shared" si="212"/>
        <v>2.094395102</v>
      </c>
      <c r="HP53" s="53">
        <f t="shared" si="213"/>
        <v>1</v>
      </c>
      <c r="HQ53" s="53">
        <f t="shared" si="214"/>
        <v>0.4459530486</v>
      </c>
      <c r="HR53" s="54">
        <f t="shared" si="215"/>
        <v>0.4459530486</v>
      </c>
      <c r="HS53" s="55">
        <f t="shared" si="216"/>
        <v>-0.2229765243</v>
      </c>
      <c r="HT53" s="55">
        <f t="shared" si="217"/>
        <v>0.386206669</v>
      </c>
      <c r="HU53" s="55">
        <f t="shared" si="218"/>
        <v>2.094395102</v>
      </c>
      <c r="HV53" s="39">
        <f t="shared" si="219"/>
        <v>0.4459530486</v>
      </c>
      <c r="HW53" s="51">
        <f t="shared" si="220"/>
        <v>-2.094395102</v>
      </c>
      <c r="HX53" s="51">
        <f t="shared" si="221"/>
        <v>0</v>
      </c>
      <c r="HY53" s="52">
        <f t="shared" si="222"/>
        <v>-2.094395102</v>
      </c>
      <c r="HZ53" s="52">
        <f t="shared" si="223"/>
        <v>-2.094395102</v>
      </c>
      <c r="IA53" s="36">
        <f t="shared" si="224"/>
        <v>-2.094395102</v>
      </c>
      <c r="IB53" s="53">
        <f t="shared" si="225"/>
        <v>1</v>
      </c>
      <c r="IC53" s="53">
        <f t="shared" si="226"/>
        <v>0.4514159231</v>
      </c>
      <c r="ID53" s="54">
        <f t="shared" si="227"/>
        <v>0.4514159231</v>
      </c>
      <c r="IE53" s="55">
        <f t="shared" si="228"/>
        <v>-0.2257079615</v>
      </c>
      <c r="IF53" s="55">
        <f t="shared" si="229"/>
        <v>-0.390937657</v>
      </c>
      <c r="IG53" s="55">
        <f t="shared" si="230"/>
        <v>-2.094395102</v>
      </c>
      <c r="IH53" s="39">
        <f t="shared" si="231"/>
        <v>0.4514159231</v>
      </c>
    </row>
    <row r="54" ht="12.75" customHeight="1">
      <c r="A54" s="44">
        <f>'Execute Cubic'!U54</f>
        <v>1.006207413</v>
      </c>
      <c r="B54" s="44">
        <f>'Execute Cubic'!V54</f>
        <v>-1.533842366</v>
      </c>
      <c r="C54" s="44">
        <f>'Execute Cubic'!W54</f>
        <v>1.386865386</v>
      </c>
      <c r="D54" s="44">
        <f>'Execute Cubic'!X54</f>
        <v>-0.4237146333</v>
      </c>
      <c r="E54" s="44">
        <f t="shared" ref="E54:H54" si="1032">0</f>
        <v>0</v>
      </c>
      <c r="F54" s="44">
        <f t="shared" si="1032"/>
        <v>0</v>
      </c>
      <c r="G54" s="44">
        <f t="shared" si="1032"/>
        <v>0</v>
      </c>
      <c r="H54" s="44">
        <f t="shared" si="1032"/>
        <v>0</v>
      </c>
      <c r="I54" s="45">
        <f t="shared" si="27"/>
        <v>0.4802263497</v>
      </c>
      <c r="J54" s="45">
        <f t="shared" si="28"/>
        <v>0</v>
      </c>
      <c r="K54" s="46">
        <f t="shared" si="29"/>
        <v>0.5220767801</v>
      </c>
      <c r="L54" s="46">
        <f t="shared" si="30"/>
        <v>-0.7773772774</v>
      </c>
      <c r="M54" s="47">
        <f t="shared" si="31"/>
        <v>0.5220767801</v>
      </c>
      <c r="N54" s="47">
        <f t="shared" si="32"/>
        <v>0.7773772774</v>
      </c>
      <c r="O54" s="48">
        <f t="shared" ref="O54:R54" si="1033">ATAN2(A54,E54)</f>
        <v>0</v>
      </c>
      <c r="P54" s="48">
        <f t="shared" si="1033"/>
        <v>3.141592654</v>
      </c>
      <c r="Q54" s="48">
        <f t="shared" si="1033"/>
        <v>0</v>
      </c>
      <c r="R54" s="48">
        <f t="shared" si="1033"/>
        <v>3.141592654</v>
      </c>
      <c r="S54" s="48">
        <f t="shared" ref="S54:V54" si="1034">SQRT(POWER(A54,2)+POWER(E54,2))</f>
        <v>1.006207413</v>
      </c>
      <c r="T54" s="48">
        <f t="shared" si="1034"/>
        <v>1.533842366</v>
      </c>
      <c r="U54" s="48">
        <f t="shared" si="1034"/>
        <v>1.386865386</v>
      </c>
      <c r="V54" s="48">
        <f t="shared" si="1034"/>
        <v>0.4237146333</v>
      </c>
      <c r="W54" s="49">
        <f t="shared" ref="W54:Z54" si="1035">O54-$O54</f>
        <v>0</v>
      </c>
      <c r="X54" s="49">
        <f t="shared" si="1035"/>
        <v>3.141592654</v>
      </c>
      <c r="Y54" s="49">
        <f t="shared" si="1035"/>
        <v>0</v>
      </c>
      <c r="Z54" s="49">
        <f t="shared" si="1035"/>
        <v>3.141592654</v>
      </c>
      <c r="AA54" s="49">
        <f t="shared" ref="AA54:AD54" si="1036">S54/$S54</f>
        <v>1</v>
      </c>
      <c r="AB54" s="49">
        <f t="shared" si="1036"/>
        <v>1.52437991</v>
      </c>
      <c r="AC54" s="49">
        <f t="shared" si="1036"/>
        <v>1.378309649</v>
      </c>
      <c r="AD54" s="49">
        <f t="shared" si="1036"/>
        <v>0.4211006874</v>
      </c>
      <c r="AE54" s="50">
        <f t="shared" ref="AE54:AH54" si="1037">AA54*COS(W54)</f>
        <v>1</v>
      </c>
      <c r="AF54" s="50">
        <f t="shared" si="1037"/>
        <v>-1.52437991</v>
      </c>
      <c r="AG54" s="50">
        <f t="shared" si="1037"/>
        <v>1.378309649</v>
      </c>
      <c r="AH54" s="50">
        <f t="shared" si="1037"/>
        <v>-0.4211006874</v>
      </c>
      <c r="AI54" s="44">
        <f t="shared" ref="AI54:AL54" si="1038">AA54*SIN(W54)</f>
        <v>0</v>
      </c>
      <c r="AJ54" s="44">
        <f t="shared" si="1038"/>
        <v>0</v>
      </c>
      <c r="AK54" s="44">
        <f t="shared" si="1038"/>
        <v>0</v>
      </c>
      <c r="AL54" s="44">
        <f t="shared" si="1038"/>
        <v>0</v>
      </c>
      <c r="AM54" s="51">
        <f t="shared" si="39"/>
        <v>9.424777961</v>
      </c>
      <c r="AN54" s="52">
        <f t="shared" si="40"/>
        <v>9.424777961</v>
      </c>
      <c r="AO54" s="52">
        <f t="shared" si="41"/>
        <v>3.141592654</v>
      </c>
      <c r="AP54" s="36">
        <f t="shared" si="42"/>
        <v>3.141592654</v>
      </c>
      <c r="AQ54" s="53">
        <f t="shared" si="43"/>
        <v>3.542253593</v>
      </c>
      <c r="AR54" s="54">
        <f t="shared" si="44"/>
        <v>3.542253593</v>
      </c>
      <c r="AS54" s="55">
        <f t="shared" si="45"/>
        <v>7.084507186</v>
      </c>
      <c r="AT54" s="55">
        <f t="shared" si="46"/>
        <v>0</v>
      </c>
      <c r="AU54" s="55">
        <f t="shared" si="47"/>
        <v>0</v>
      </c>
      <c r="AV54" s="39">
        <f t="shared" si="48"/>
        <v>7.084507186</v>
      </c>
      <c r="AW54" s="51">
        <f t="shared" ref="AW54:AX54" si="1039">AW$1*X54</f>
        <v>3.141592654</v>
      </c>
      <c r="AX54" s="51">
        <f t="shared" si="1039"/>
        <v>0</v>
      </c>
      <c r="AY54" s="52">
        <f t="shared" si="50"/>
        <v>3.141592654</v>
      </c>
      <c r="AZ54" s="52">
        <f t="shared" si="51"/>
        <v>3.141592654</v>
      </c>
      <c r="BA54" s="36">
        <f t="shared" si="52"/>
        <v>3.141592654</v>
      </c>
      <c r="BB54" s="53">
        <f t="shared" ref="BB54:BC54" si="1040">POWER(AB54,BB$1)</f>
        <v>1.52437991</v>
      </c>
      <c r="BC54" s="53">
        <f t="shared" si="1040"/>
        <v>1.378309649</v>
      </c>
      <c r="BD54" s="54">
        <f t="shared" si="54"/>
        <v>2.101067538</v>
      </c>
      <c r="BE54" s="55">
        <f t="shared" si="55"/>
        <v>-18.90960784</v>
      </c>
      <c r="BF54" s="55">
        <f t="shared" si="56"/>
        <v>0</v>
      </c>
      <c r="BG54" s="55">
        <f t="shared" si="57"/>
        <v>3.141592654</v>
      </c>
      <c r="BH54" s="39">
        <f t="shared" si="58"/>
        <v>18.90960784</v>
      </c>
      <c r="BI54" s="51">
        <f t="shared" si="59"/>
        <v>3.141592654</v>
      </c>
      <c r="BJ54" s="52">
        <f t="shared" si="60"/>
        <v>3.141592654</v>
      </c>
      <c r="BK54" s="52">
        <f t="shared" si="61"/>
        <v>3.141592654</v>
      </c>
      <c r="BL54" s="36">
        <f t="shared" si="62"/>
        <v>3.141592654</v>
      </c>
      <c r="BM54" s="53">
        <f t="shared" si="63"/>
        <v>0.4211006874</v>
      </c>
      <c r="BN54" s="54">
        <f t="shared" si="64"/>
        <v>0.4211006874</v>
      </c>
      <c r="BO54" s="55">
        <f t="shared" si="65"/>
        <v>11.36971856</v>
      </c>
      <c r="BP54" s="55">
        <f t="shared" si="66"/>
        <v>0</v>
      </c>
      <c r="BQ54" s="55">
        <f t="shared" si="67"/>
        <v>0</v>
      </c>
      <c r="BR54" s="39">
        <f t="shared" si="68"/>
        <v>11.36971856</v>
      </c>
      <c r="BS54" s="56">
        <f t="shared" ref="BS54:BT54" si="1041">AS54+BE54+BO54</f>
        <v>-0.4553820953</v>
      </c>
      <c r="BT54" s="56">
        <f t="shared" si="1041"/>
        <v>0</v>
      </c>
      <c r="BU54" s="56">
        <f t="shared" si="70"/>
        <v>3.141592654</v>
      </c>
      <c r="BV54" s="57">
        <f t="shared" si="71"/>
        <v>0.4553820953</v>
      </c>
      <c r="BW54" s="51">
        <f t="shared" ref="BW54:BX54" si="1042">BW$1*X54</f>
        <v>6.283185307</v>
      </c>
      <c r="BX54" s="51">
        <f t="shared" si="1042"/>
        <v>0</v>
      </c>
      <c r="BY54" s="52">
        <f t="shared" si="73"/>
        <v>6.283185307</v>
      </c>
      <c r="BZ54" s="52">
        <f t="shared" si="74"/>
        <v>0</v>
      </c>
      <c r="CA54" s="36">
        <f t="shared" si="75"/>
        <v>0</v>
      </c>
      <c r="CB54" s="53">
        <f t="shared" ref="CB54:CC54" si="1043">POWER(AB54,CB$1)</f>
        <v>2.32373411</v>
      </c>
      <c r="CC54" s="53">
        <f t="shared" si="1043"/>
        <v>1.899737487</v>
      </c>
      <c r="CD54" s="54">
        <f t="shared" si="77"/>
        <v>4.414484798</v>
      </c>
      <c r="CE54" s="55">
        <f t="shared" si="78"/>
        <v>-4.414484798</v>
      </c>
      <c r="CF54" s="55">
        <f t="shared" si="79"/>
        <v>0</v>
      </c>
      <c r="CG54" s="55">
        <f t="shared" si="80"/>
        <v>3.141592654</v>
      </c>
      <c r="CH54" s="39">
        <f t="shared" si="81"/>
        <v>4.414484798</v>
      </c>
      <c r="CI54" s="51">
        <f t="shared" si="82"/>
        <v>0</v>
      </c>
      <c r="CJ54" s="52">
        <f t="shared" si="83"/>
        <v>0</v>
      </c>
      <c r="CK54" s="52">
        <f t="shared" si="84"/>
        <v>0</v>
      </c>
      <c r="CL54" s="36">
        <f t="shared" si="85"/>
        <v>0</v>
      </c>
      <c r="CM54" s="53">
        <f t="shared" si="86"/>
        <v>2.618426508</v>
      </c>
      <c r="CN54" s="54">
        <f t="shared" si="87"/>
        <v>2.618426508</v>
      </c>
      <c r="CO54" s="55">
        <f t="shared" si="88"/>
        <v>10.47370603</v>
      </c>
      <c r="CP54" s="55">
        <f t="shared" si="89"/>
        <v>0</v>
      </c>
      <c r="CQ54" s="55">
        <f t="shared" si="90"/>
        <v>0</v>
      </c>
      <c r="CR54" s="39">
        <f t="shared" si="91"/>
        <v>10.47370603</v>
      </c>
      <c r="CS54" s="51">
        <f t="shared" si="92"/>
        <v>9.424777961</v>
      </c>
      <c r="CT54" s="51">
        <f t="shared" si="93"/>
        <v>3.141592654</v>
      </c>
      <c r="CU54" s="52">
        <f t="shared" si="94"/>
        <v>12.56637061</v>
      </c>
      <c r="CV54" s="52">
        <f t="shared" si="95"/>
        <v>0</v>
      </c>
      <c r="CW54" s="36">
        <f t="shared" si="96"/>
        <v>0</v>
      </c>
      <c r="CX54" s="53">
        <f t="shared" si="97"/>
        <v>3.542253593</v>
      </c>
      <c r="CY54" s="53">
        <f t="shared" si="98"/>
        <v>0.4211006874</v>
      </c>
      <c r="CZ54" s="54">
        <f t="shared" si="99"/>
        <v>1.491645423</v>
      </c>
      <c r="DA54" s="55">
        <f t="shared" si="100"/>
        <v>5.966581691</v>
      </c>
      <c r="DB54" s="55">
        <f t="shared" si="101"/>
        <v>0</v>
      </c>
      <c r="DC54" s="55">
        <f t="shared" si="102"/>
        <v>0</v>
      </c>
      <c r="DD54" s="39">
        <f t="shared" si="103"/>
        <v>5.966581691</v>
      </c>
      <c r="DE54" s="51">
        <f t="shared" ref="DE54:DG54" si="1044">DE$1*X54</f>
        <v>3.141592654</v>
      </c>
      <c r="DF54" s="51">
        <f t="shared" si="1044"/>
        <v>0</v>
      </c>
      <c r="DG54" s="51">
        <f t="shared" si="1044"/>
        <v>3.141592654</v>
      </c>
      <c r="DH54" s="52">
        <f t="shared" si="105"/>
        <v>6.283185307</v>
      </c>
      <c r="DI54" s="52">
        <f t="shared" si="106"/>
        <v>0</v>
      </c>
      <c r="DJ54" s="36">
        <f t="shared" si="107"/>
        <v>0</v>
      </c>
      <c r="DK54" s="53">
        <f t="shared" ref="DK54:DM54" si="1045">POWER(AB54,DK$1)</f>
        <v>1.52437991</v>
      </c>
      <c r="DL54" s="53">
        <f t="shared" si="1045"/>
        <v>1.378309649</v>
      </c>
      <c r="DM54" s="53">
        <f t="shared" si="1045"/>
        <v>0.4211006874</v>
      </c>
      <c r="DN54" s="54">
        <f t="shared" si="109"/>
        <v>0.8847609844</v>
      </c>
      <c r="DO54" s="55">
        <f t="shared" si="110"/>
        <v>-15.92569772</v>
      </c>
      <c r="DP54" s="55">
        <f t="shared" si="111"/>
        <v>0</v>
      </c>
      <c r="DQ54" s="55">
        <f t="shared" si="112"/>
        <v>3.141592654</v>
      </c>
      <c r="DR54" s="39">
        <f t="shared" si="113"/>
        <v>15.92569772</v>
      </c>
      <c r="DS54" s="51">
        <f t="shared" si="114"/>
        <v>6.283185307</v>
      </c>
      <c r="DT54" s="52">
        <f t="shared" si="115"/>
        <v>6.283185307</v>
      </c>
      <c r="DU54" s="52">
        <f t="shared" si="116"/>
        <v>0</v>
      </c>
      <c r="DV54" s="36">
        <f t="shared" si="117"/>
        <v>0</v>
      </c>
      <c r="DW54" s="53">
        <f t="shared" si="118"/>
        <v>0.1773257889</v>
      </c>
      <c r="DX54" s="54">
        <f t="shared" si="119"/>
        <v>0.1773257889</v>
      </c>
      <c r="DY54" s="55">
        <f t="shared" si="120"/>
        <v>4.787796301</v>
      </c>
      <c r="DZ54" s="55">
        <f t="shared" si="121"/>
        <v>0</v>
      </c>
      <c r="EA54" s="55">
        <f t="shared" si="122"/>
        <v>0</v>
      </c>
      <c r="EB54" s="39">
        <f t="shared" si="123"/>
        <v>4.787796301</v>
      </c>
      <c r="EC54" s="56">
        <f t="shared" ref="EC54:ED54" si="1046">CE54+CO54+DA54+DO54+DY54</f>
        <v>0.8879015069</v>
      </c>
      <c r="ED54" s="56">
        <f t="shared" si="1046"/>
        <v>0</v>
      </c>
      <c r="EE54" s="56">
        <f t="shared" si="125"/>
        <v>0</v>
      </c>
      <c r="EF54" s="57">
        <f t="shared" si="126"/>
        <v>0.8879015069</v>
      </c>
      <c r="EG54" s="51">
        <f t="shared" si="127"/>
        <v>0</v>
      </c>
      <c r="EH54" s="52">
        <f t="shared" si="128"/>
        <v>0</v>
      </c>
      <c r="EI54" s="52">
        <f t="shared" si="129"/>
        <v>0</v>
      </c>
      <c r="EJ54" s="36">
        <f t="shared" si="130"/>
        <v>0</v>
      </c>
      <c r="EK54" s="53">
        <f t="shared" si="131"/>
        <v>0.9422852577</v>
      </c>
      <c r="EL54" s="54">
        <f t="shared" si="132"/>
        <v>0.9422852577</v>
      </c>
      <c r="EM54" s="55">
        <f t="shared" si="133"/>
        <v>4.896257825</v>
      </c>
      <c r="EN54" s="55">
        <f t="shared" si="134"/>
        <v>0</v>
      </c>
      <c r="EO54" s="55">
        <f t="shared" si="135"/>
        <v>0</v>
      </c>
      <c r="EP54" s="39">
        <f t="shared" si="136"/>
        <v>4.896257825</v>
      </c>
      <c r="EQ54" s="56">
        <f t="shared" ref="EQ54:ER54" si="1047">BS54+EM54</f>
        <v>4.44087573</v>
      </c>
      <c r="ER54" s="56">
        <f t="shared" si="1047"/>
        <v>0</v>
      </c>
      <c r="ES54" s="56">
        <f t="shared" si="138"/>
        <v>0</v>
      </c>
      <c r="ET54" s="57">
        <f t="shared" si="139"/>
        <v>4.44087573</v>
      </c>
      <c r="EU54" s="51">
        <f t="shared" si="140"/>
        <v>0</v>
      </c>
      <c r="EV54" s="52">
        <f t="shared" si="141"/>
        <v>0</v>
      </c>
      <c r="EW54" s="52">
        <f t="shared" si="142"/>
        <v>0</v>
      </c>
      <c r="EX54" s="36">
        <f t="shared" si="143"/>
        <v>0</v>
      </c>
      <c r="EY54" s="53">
        <f t="shared" si="144"/>
        <v>1.643701205</v>
      </c>
      <c r="EZ54" s="54">
        <f t="shared" si="145"/>
        <v>1.643701205</v>
      </c>
      <c r="FA54" s="55">
        <f t="shared" si="146"/>
        <v>0.4348688369</v>
      </c>
      <c r="FB54" s="55">
        <f t="shared" si="147"/>
        <v>0</v>
      </c>
      <c r="FC54" s="55">
        <f t="shared" si="148"/>
        <v>0</v>
      </c>
      <c r="FD54" s="39">
        <f t="shared" si="149"/>
        <v>0.4348688369</v>
      </c>
      <c r="FE54" s="51">
        <f t="shared" si="150"/>
        <v>6.283185307</v>
      </c>
      <c r="FF54" s="52">
        <f t="shared" si="151"/>
        <v>6.283185307</v>
      </c>
      <c r="FG54" s="52">
        <f t="shared" si="152"/>
        <v>0</v>
      </c>
      <c r="FH54" s="36">
        <f t="shared" si="153"/>
        <v>0</v>
      </c>
      <c r="FI54" s="53">
        <f t="shared" si="154"/>
        <v>2.32373411</v>
      </c>
      <c r="FJ54" s="54">
        <f t="shared" si="155"/>
        <v>2.32373411</v>
      </c>
      <c r="FK54" s="55">
        <f t="shared" si="156"/>
        <v>-2.32373411</v>
      </c>
      <c r="FL54" s="55">
        <f t="shared" si="157"/>
        <v>0</v>
      </c>
      <c r="FM54" s="55">
        <f t="shared" si="158"/>
        <v>3.141592654</v>
      </c>
      <c r="FN54" s="39">
        <f t="shared" si="159"/>
        <v>2.32373411</v>
      </c>
      <c r="FO54" s="56">
        <f t="shared" si="160"/>
        <v>1.811194836</v>
      </c>
      <c r="FP54" s="56">
        <f t="shared" si="161"/>
        <v>0</v>
      </c>
      <c r="FQ54" s="56">
        <f t="shared" si="162"/>
        <v>0</v>
      </c>
      <c r="FR54" s="57">
        <f t="shared" si="163"/>
        <v>1.811194836</v>
      </c>
      <c r="FS54" s="51">
        <f t="shared" si="164"/>
        <v>0</v>
      </c>
      <c r="FT54" s="51">
        <f t="shared" si="165"/>
        <v>0</v>
      </c>
      <c r="FU54" s="52">
        <f t="shared" si="166"/>
        <v>0</v>
      </c>
      <c r="FV54" s="52">
        <f t="shared" si="167"/>
        <v>0</v>
      </c>
      <c r="FW54" s="36">
        <f t="shared" si="168"/>
        <v>0</v>
      </c>
      <c r="FX54" s="53">
        <f t="shared" si="169"/>
        <v>1.811194836</v>
      </c>
      <c r="FY54" s="53">
        <f t="shared" si="170"/>
        <v>2.299543943</v>
      </c>
      <c r="FZ54" s="54">
        <f t="shared" si="171"/>
        <v>4.164922115</v>
      </c>
      <c r="GA54" s="55">
        <f t="shared" si="172"/>
        <v>0.4627691239</v>
      </c>
      <c r="GB54" s="55">
        <f t="shared" si="173"/>
        <v>0</v>
      </c>
      <c r="GC54" s="55">
        <f t="shared" si="174"/>
        <v>0</v>
      </c>
      <c r="GD54" s="39">
        <f t="shared" si="175"/>
        <v>0.4627691239</v>
      </c>
      <c r="GE54" s="58">
        <f t="shared" si="176"/>
        <v>-0.5</v>
      </c>
      <c r="GF54" s="42">
        <f t="shared" si="177"/>
        <v>-0.8660254038</v>
      </c>
      <c r="GG54" s="58">
        <f t="shared" si="178"/>
        <v>-2.094395102</v>
      </c>
      <c r="GH54" s="42">
        <f t="shared" si="179"/>
        <v>1</v>
      </c>
      <c r="GI54" s="59">
        <f t="shared" si="180"/>
        <v>-0.5</v>
      </c>
      <c r="GJ54" s="43">
        <f t="shared" si="181"/>
        <v>0.8660254038</v>
      </c>
      <c r="GK54" s="59">
        <f t="shared" si="182"/>
        <v>2.094395102</v>
      </c>
      <c r="GL54" s="43">
        <f t="shared" si="183"/>
        <v>1</v>
      </c>
      <c r="GM54" s="51">
        <f t="shared" si="184"/>
        <v>-2.094395102</v>
      </c>
      <c r="GN54" s="51">
        <f t="shared" si="185"/>
        <v>0</v>
      </c>
      <c r="GO54" s="52">
        <f t="shared" si="186"/>
        <v>-2.094395102</v>
      </c>
      <c r="GP54" s="52">
        <f t="shared" si="187"/>
        <v>-2.094395102</v>
      </c>
      <c r="GQ54" s="36">
        <f t="shared" si="188"/>
        <v>-2.094395102</v>
      </c>
      <c r="GR54" s="53">
        <f t="shared" si="189"/>
        <v>1</v>
      </c>
      <c r="GS54" s="53">
        <f t="shared" si="190"/>
        <v>0.4348688369</v>
      </c>
      <c r="GT54" s="54">
        <f t="shared" si="191"/>
        <v>0.4348688369</v>
      </c>
      <c r="GU54" s="55">
        <f t="shared" si="192"/>
        <v>-0.2174344184</v>
      </c>
      <c r="GV54" s="55">
        <f t="shared" si="193"/>
        <v>-0.3766074601</v>
      </c>
      <c r="GW54" s="55">
        <f t="shared" si="194"/>
        <v>-2.094395102</v>
      </c>
      <c r="GX54" s="39">
        <f t="shared" si="195"/>
        <v>0.4348688369</v>
      </c>
      <c r="GY54" s="51">
        <f t="shared" si="196"/>
        <v>2.094395102</v>
      </c>
      <c r="GZ54" s="51">
        <f t="shared" si="197"/>
        <v>0</v>
      </c>
      <c r="HA54" s="52">
        <f t="shared" si="198"/>
        <v>2.094395102</v>
      </c>
      <c r="HB54" s="52">
        <f t="shared" si="199"/>
        <v>2.094395102</v>
      </c>
      <c r="HC54" s="36">
        <f t="shared" si="200"/>
        <v>2.094395102</v>
      </c>
      <c r="HD54" s="53">
        <f t="shared" si="201"/>
        <v>1</v>
      </c>
      <c r="HE54" s="53">
        <f t="shared" si="202"/>
        <v>0.4627691239</v>
      </c>
      <c r="HF54" s="54">
        <f t="shared" si="203"/>
        <v>0.4627691239</v>
      </c>
      <c r="HG54" s="55">
        <f t="shared" si="204"/>
        <v>-0.2313845619</v>
      </c>
      <c r="HH54" s="55">
        <f t="shared" si="205"/>
        <v>0.4007698173</v>
      </c>
      <c r="HI54" s="55">
        <f t="shared" si="206"/>
        <v>2.094395102</v>
      </c>
      <c r="HJ54" s="39">
        <f t="shared" si="207"/>
        <v>0.4627691239</v>
      </c>
      <c r="HK54" s="51">
        <f t="shared" si="208"/>
        <v>2.094395102</v>
      </c>
      <c r="HL54" s="51">
        <f t="shared" si="209"/>
        <v>0</v>
      </c>
      <c r="HM54" s="52">
        <f t="shared" si="210"/>
        <v>2.094395102</v>
      </c>
      <c r="HN54" s="52">
        <f t="shared" si="211"/>
        <v>2.094395102</v>
      </c>
      <c r="HO54" s="36">
        <f t="shared" si="212"/>
        <v>2.094395102</v>
      </c>
      <c r="HP54" s="53">
        <f t="shared" si="213"/>
        <v>1</v>
      </c>
      <c r="HQ54" s="53">
        <f t="shared" si="214"/>
        <v>0.4348688369</v>
      </c>
      <c r="HR54" s="54">
        <f t="shared" si="215"/>
        <v>0.4348688369</v>
      </c>
      <c r="HS54" s="55">
        <f t="shared" si="216"/>
        <v>-0.2174344184</v>
      </c>
      <c r="HT54" s="55">
        <f t="shared" si="217"/>
        <v>0.3766074601</v>
      </c>
      <c r="HU54" s="55">
        <f t="shared" si="218"/>
        <v>2.094395102</v>
      </c>
      <c r="HV54" s="39">
        <f t="shared" si="219"/>
        <v>0.4348688369</v>
      </c>
      <c r="HW54" s="51">
        <f t="shared" si="220"/>
        <v>-2.094395102</v>
      </c>
      <c r="HX54" s="51">
        <f t="shared" si="221"/>
        <v>0</v>
      </c>
      <c r="HY54" s="52">
        <f t="shared" si="222"/>
        <v>-2.094395102</v>
      </c>
      <c r="HZ54" s="52">
        <f t="shared" si="223"/>
        <v>-2.094395102</v>
      </c>
      <c r="IA54" s="36">
        <f t="shared" si="224"/>
        <v>-2.094395102</v>
      </c>
      <c r="IB54" s="53">
        <f t="shared" si="225"/>
        <v>1</v>
      </c>
      <c r="IC54" s="53">
        <f t="shared" si="226"/>
        <v>0.4627691239</v>
      </c>
      <c r="ID54" s="54">
        <f t="shared" si="227"/>
        <v>0.4627691239</v>
      </c>
      <c r="IE54" s="55">
        <f t="shared" si="228"/>
        <v>-0.2313845619</v>
      </c>
      <c r="IF54" s="55">
        <f t="shared" si="229"/>
        <v>-0.4007698173</v>
      </c>
      <c r="IG54" s="55">
        <f t="shared" si="230"/>
        <v>-2.094395102</v>
      </c>
      <c r="IH54" s="39">
        <f t="shared" si="231"/>
        <v>0.4627691239</v>
      </c>
    </row>
    <row r="55" ht="12.75" customHeight="1">
      <c r="A55" s="44">
        <f>'Execute Cubic'!U55</f>
        <v>1.006207413</v>
      </c>
      <c r="B55" s="44">
        <f>'Execute Cubic'!V55</f>
        <v>-1.441773979</v>
      </c>
      <c r="C55" s="44">
        <f>'Execute Cubic'!W55</f>
        <v>1.297385996</v>
      </c>
      <c r="D55" s="44">
        <f>'Execute Cubic'!X55</f>
        <v>-0.3526356469</v>
      </c>
      <c r="E55" s="44">
        <f t="shared" ref="E55:H55" si="1048">0</f>
        <v>0</v>
      </c>
      <c r="F55" s="44">
        <f t="shared" si="1048"/>
        <v>0</v>
      </c>
      <c r="G55" s="44">
        <f t="shared" si="1048"/>
        <v>0</v>
      </c>
      <c r="H55" s="44">
        <f t="shared" si="1048"/>
        <v>0</v>
      </c>
      <c r="I55" s="45">
        <f t="shared" si="27"/>
        <v>0.3999486577</v>
      </c>
      <c r="J55" s="45">
        <f t="shared" si="28"/>
        <v>0</v>
      </c>
      <c r="K55" s="46">
        <f t="shared" si="29"/>
        <v>0.5164654231</v>
      </c>
      <c r="L55" s="46">
        <f t="shared" si="30"/>
        <v>-0.7807217362</v>
      </c>
      <c r="M55" s="47">
        <f t="shared" si="31"/>
        <v>0.5164654231</v>
      </c>
      <c r="N55" s="47">
        <f t="shared" si="32"/>
        <v>0.7807217362</v>
      </c>
      <c r="O55" s="48">
        <f t="shared" ref="O55:R55" si="1049">ATAN2(A55,E55)</f>
        <v>0</v>
      </c>
      <c r="P55" s="48">
        <f t="shared" si="1049"/>
        <v>3.141592654</v>
      </c>
      <c r="Q55" s="48">
        <f t="shared" si="1049"/>
        <v>0</v>
      </c>
      <c r="R55" s="48">
        <f t="shared" si="1049"/>
        <v>3.141592654</v>
      </c>
      <c r="S55" s="48">
        <f t="shared" ref="S55:V55" si="1050">SQRT(POWER(A55,2)+POWER(E55,2))</f>
        <v>1.006207413</v>
      </c>
      <c r="T55" s="48">
        <f t="shared" si="1050"/>
        <v>1.441773979</v>
      </c>
      <c r="U55" s="48">
        <f t="shared" si="1050"/>
        <v>1.297385996</v>
      </c>
      <c r="V55" s="48">
        <f t="shared" si="1050"/>
        <v>0.3526356469</v>
      </c>
      <c r="W55" s="49">
        <f t="shared" ref="W55:Z55" si="1051">O55-$O55</f>
        <v>0</v>
      </c>
      <c r="X55" s="49">
        <f t="shared" si="1051"/>
        <v>3.141592654</v>
      </c>
      <c r="Y55" s="49">
        <f t="shared" si="1051"/>
        <v>0</v>
      </c>
      <c r="Z55" s="49">
        <f t="shared" si="1051"/>
        <v>3.141592654</v>
      </c>
      <c r="AA55" s="49">
        <f t="shared" ref="AA55:AD55" si="1052">S55/$S55</f>
        <v>1</v>
      </c>
      <c r="AB55" s="49">
        <f t="shared" si="1052"/>
        <v>1.432879504</v>
      </c>
      <c r="AC55" s="49">
        <f t="shared" si="1052"/>
        <v>1.289382268</v>
      </c>
      <c r="AD55" s="49">
        <f t="shared" si="1052"/>
        <v>0.3504601957</v>
      </c>
      <c r="AE55" s="50">
        <f t="shared" ref="AE55:AH55" si="1053">AA55*COS(W55)</f>
        <v>1</v>
      </c>
      <c r="AF55" s="50">
        <f t="shared" si="1053"/>
        <v>-1.432879504</v>
      </c>
      <c r="AG55" s="50">
        <f t="shared" si="1053"/>
        <v>1.289382268</v>
      </c>
      <c r="AH55" s="50">
        <f t="shared" si="1053"/>
        <v>-0.3504601957</v>
      </c>
      <c r="AI55" s="44">
        <f t="shared" ref="AI55:AL55" si="1054">AA55*SIN(W55)</f>
        <v>0</v>
      </c>
      <c r="AJ55" s="44">
        <f t="shared" si="1054"/>
        <v>0</v>
      </c>
      <c r="AK55" s="44">
        <f t="shared" si="1054"/>
        <v>0</v>
      </c>
      <c r="AL55" s="44">
        <f t="shared" si="1054"/>
        <v>0</v>
      </c>
      <c r="AM55" s="51">
        <f t="shared" si="39"/>
        <v>9.424777961</v>
      </c>
      <c r="AN55" s="52">
        <f t="shared" si="40"/>
        <v>9.424777961</v>
      </c>
      <c r="AO55" s="52">
        <f t="shared" si="41"/>
        <v>3.141592654</v>
      </c>
      <c r="AP55" s="36">
        <f t="shared" si="42"/>
        <v>3.141592654</v>
      </c>
      <c r="AQ55" s="53">
        <f t="shared" si="43"/>
        <v>2.941907487</v>
      </c>
      <c r="AR55" s="54">
        <f t="shared" si="44"/>
        <v>2.941907487</v>
      </c>
      <c r="AS55" s="55">
        <f t="shared" si="45"/>
        <v>5.883814974</v>
      </c>
      <c r="AT55" s="55">
        <f t="shared" si="46"/>
        <v>0</v>
      </c>
      <c r="AU55" s="55">
        <f t="shared" si="47"/>
        <v>0</v>
      </c>
      <c r="AV55" s="39">
        <f t="shared" si="48"/>
        <v>5.883814974</v>
      </c>
      <c r="AW55" s="51">
        <f t="shared" ref="AW55:AX55" si="1055">AW$1*X55</f>
        <v>3.141592654</v>
      </c>
      <c r="AX55" s="51">
        <f t="shared" si="1055"/>
        <v>0</v>
      </c>
      <c r="AY55" s="52">
        <f t="shared" si="50"/>
        <v>3.141592654</v>
      </c>
      <c r="AZ55" s="52">
        <f t="shared" si="51"/>
        <v>3.141592654</v>
      </c>
      <c r="BA55" s="36">
        <f t="shared" si="52"/>
        <v>3.141592654</v>
      </c>
      <c r="BB55" s="53">
        <f t="shared" ref="BB55:BC55" si="1056">POWER(AB55,BB$1)</f>
        <v>1.432879504</v>
      </c>
      <c r="BC55" s="53">
        <f t="shared" si="1056"/>
        <v>1.289382268</v>
      </c>
      <c r="BD55" s="54">
        <f t="shared" si="54"/>
        <v>1.847529425</v>
      </c>
      <c r="BE55" s="55">
        <f t="shared" si="55"/>
        <v>-16.62776482</v>
      </c>
      <c r="BF55" s="55">
        <f t="shared" si="56"/>
        <v>0</v>
      </c>
      <c r="BG55" s="55">
        <f t="shared" si="57"/>
        <v>3.141592654</v>
      </c>
      <c r="BH55" s="39">
        <f t="shared" si="58"/>
        <v>16.62776482</v>
      </c>
      <c r="BI55" s="51">
        <f t="shared" si="59"/>
        <v>3.141592654</v>
      </c>
      <c r="BJ55" s="52">
        <f t="shared" si="60"/>
        <v>3.141592654</v>
      </c>
      <c r="BK55" s="52">
        <f t="shared" si="61"/>
        <v>3.141592654</v>
      </c>
      <c r="BL55" s="36">
        <f t="shared" si="62"/>
        <v>3.141592654</v>
      </c>
      <c r="BM55" s="53">
        <f t="shared" si="63"/>
        <v>0.3504601957</v>
      </c>
      <c r="BN55" s="54">
        <f t="shared" si="64"/>
        <v>0.3504601957</v>
      </c>
      <c r="BO55" s="55">
        <f t="shared" si="65"/>
        <v>9.462425284</v>
      </c>
      <c r="BP55" s="55">
        <f t="shared" si="66"/>
        <v>0</v>
      </c>
      <c r="BQ55" s="55">
        <f t="shared" si="67"/>
        <v>0</v>
      </c>
      <c r="BR55" s="39">
        <f t="shared" si="68"/>
        <v>9.462425284</v>
      </c>
      <c r="BS55" s="56">
        <f t="shared" ref="BS55:BT55" si="1057">AS55+BE55+BO55</f>
        <v>-1.281524564</v>
      </c>
      <c r="BT55" s="56">
        <f t="shared" si="1057"/>
        <v>0</v>
      </c>
      <c r="BU55" s="56">
        <f t="shared" si="70"/>
        <v>3.141592654</v>
      </c>
      <c r="BV55" s="57">
        <f t="shared" si="71"/>
        <v>1.281524564</v>
      </c>
      <c r="BW55" s="51">
        <f t="shared" ref="BW55:BX55" si="1058">BW$1*X55</f>
        <v>6.283185307</v>
      </c>
      <c r="BX55" s="51">
        <f t="shared" si="1058"/>
        <v>0</v>
      </c>
      <c r="BY55" s="52">
        <f t="shared" si="73"/>
        <v>6.283185307</v>
      </c>
      <c r="BZ55" s="52">
        <f t="shared" si="74"/>
        <v>0</v>
      </c>
      <c r="CA55" s="36">
        <f t="shared" si="75"/>
        <v>0</v>
      </c>
      <c r="CB55" s="53">
        <f t="shared" ref="CB55:CC55" si="1059">POWER(AB55,CB$1)</f>
        <v>2.053143673</v>
      </c>
      <c r="CC55" s="53">
        <f t="shared" si="1059"/>
        <v>1.662506633</v>
      </c>
      <c r="CD55" s="54">
        <f t="shared" si="77"/>
        <v>3.413364975</v>
      </c>
      <c r="CE55" s="55">
        <f t="shared" si="78"/>
        <v>-3.413364975</v>
      </c>
      <c r="CF55" s="55">
        <f t="shared" si="79"/>
        <v>0</v>
      </c>
      <c r="CG55" s="55">
        <f t="shared" si="80"/>
        <v>3.141592654</v>
      </c>
      <c r="CH55" s="39">
        <f t="shared" si="81"/>
        <v>3.413364975</v>
      </c>
      <c r="CI55" s="51">
        <f t="shared" si="82"/>
        <v>0</v>
      </c>
      <c r="CJ55" s="52">
        <f t="shared" si="83"/>
        <v>0</v>
      </c>
      <c r="CK55" s="52">
        <f t="shared" si="84"/>
        <v>0</v>
      </c>
      <c r="CL55" s="36">
        <f t="shared" si="85"/>
        <v>0</v>
      </c>
      <c r="CM55" s="53">
        <f t="shared" si="86"/>
        <v>2.143606574</v>
      </c>
      <c r="CN55" s="54">
        <f t="shared" si="87"/>
        <v>2.143606574</v>
      </c>
      <c r="CO55" s="55">
        <f t="shared" si="88"/>
        <v>8.574426294</v>
      </c>
      <c r="CP55" s="55">
        <f t="shared" si="89"/>
        <v>0</v>
      </c>
      <c r="CQ55" s="55">
        <f t="shared" si="90"/>
        <v>0</v>
      </c>
      <c r="CR55" s="39">
        <f t="shared" si="91"/>
        <v>8.574426294</v>
      </c>
      <c r="CS55" s="51">
        <f t="shared" si="92"/>
        <v>9.424777961</v>
      </c>
      <c r="CT55" s="51">
        <f t="shared" si="93"/>
        <v>3.141592654</v>
      </c>
      <c r="CU55" s="52">
        <f t="shared" si="94"/>
        <v>12.56637061</v>
      </c>
      <c r="CV55" s="52">
        <f t="shared" si="95"/>
        <v>0</v>
      </c>
      <c r="CW55" s="36">
        <f t="shared" si="96"/>
        <v>0</v>
      </c>
      <c r="CX55" s="53">
        <f t="shared" si="97"/>
        <v>2.941907487</v>
      </c>
      <c r="CY55" s="53">
        <f t="shared" si="98"/>
        <v>0.3504601957</v>
      </c>
      <c r="CZ55" s="54">
        <f t="shared" si="99"/>
        <v>1.031021474</v>
      </c>
      <c r="DA55" s="55">
        <f t="shared" si="100"/>
        <v>4.124085894</v>
      </c>
      <c r="DB55" s="55">
        <f t="shared" si="101"/>
        <v>0</v>
      </c>
      <c r="DC55" s="55">
        <f t="shared" si="102"/>
        <v>0</v>
      </c>
      <c r="DD55" s="39">
        <f t="shared" si="103"/>
        <v>4.124085894</v>
      </c>
      <c r="DE55" s="51">
        <f t="shared" ref="DE55:DG55" si="1060">DE$1*X55</f>
        <v>3.141592654</v>
      </c>
      <c r="DF55" s="51">
        <f t="shared" si="1060"/>
        <v>0</v>
      </c>
      <c r="DG55" s="51">
        <f t="shared" si="1060"/>
        <v>3.141592654</v>
      </c>
      <c r="DH55" s="52">
        <f t="shared" si="105"/>
        <v>6.283185307</v>
      </c>
      <c r="DI55" s="52">
        <f t="shared" si="106"/>
        <v>0</v>
      </c>
      <c r="DJ55" s="36">
        <f t="shared" si="107"/>
        <v>0</v>
      </c>
      <c r="DK55" s="53">
        <f t="shared" ref="DK55:DM55" si="1061">POWER(AB55,DK$1)</f>
        <v>1.432879504</v>
      </c>
      <c r="DL55" s="53">
        <f t="shared" si="1061"/>
        <v>1.289382268</v>
      </c>
      <c r="DM55" s="53">
        <f t="shared" si="1061"/>
        <v>0.3504601957</v>
      </c>
      <c r="DN55" s="54">
        <f t="shared" si="109"/>
        <v>0.6474855237</v>
      </c>
      <c r="DO55" s="55">
        <f t="shared" si="110"/>
        <v>-11.65473943</v>
      </c>
      <c r="DP55" s="55">
        <f t="shared" si="111"/>
        <v>0</v>
      </c>
      <c r="DQ55" s="55">
        <f t="shared" si="112"/>
        <v>3.141592654</v>
      </c>
      <c r="DR55" s="39">
        <f t="shared" si="113"/>
        <v>11.65473943</v>
      </c>
      <c r="DS55" s="51">
        <f t="shared" si="114"/>
        <v>6.283185307</v>
      </c>
      <c r="DT55" s="52">
        <f t="shared" si="115"/>
        <v>6.283185307</v>
      </c>
      <c r="DU55" s="52">
        <f t="shared" si="116"/>
        <v>0</v>
      </c>
      <c r="DV55" s="36">
        <f t="shared" si="117"/>
        <v>0</v>
      </c>
      <c r="DW55" s="53">
        <f t="shared" si="118"/>
        <v>0.1228223488</v>
      </c>
      <c r="DX55" s="54">
        <f t="shared" si="119"/>
        <v>0.1228223488</v>
      </c>
      <c r="DY55" s="55">
        <f t="shared" si="120"/>
        <v>3.316203417</v>
      </c>
      <c r="DZ55" s="55">
        <f t="shared" si="121"/>
        <v>0</v>
      </c>
      <c r="EA55" s="55">
        <f t="shared" si="122"/>
        <v>0</v>
      </c>
      <c r="EB55" s="39">
        <f t="shared" si="123"/>
        <v>3.316203417</v>
      </c>
      <c r="EC55" s="56">
        <f t="shared" ref="EC55:ED55" si="1062">CE55+CO55+DA55+DO55+DY55</f>
        <v>0.9466112039</v>
      </c>
      <c r="ED55" s="56">
        <f t="shared" si="1062"/>
        <v>0</v>
      </c>
      <c r="EE55" s="56">
        <f t="shared" si="125"/>
        <v>0</v>
      </c>
      <c r="EF55" s="57">
        <f t="shared" si="126"/>
        <v>0.9466112039</v>
      </c>
      <c r="EG55" s="51">
        <f t="shared" si="127"/>
        <v>0</v>
      </c>
      <c r="EH55" s="52">
        <f t="shared" si="128"/>
        <v>0</v>
      </c>
      <c r="EI55" s="52">
        <f t="shared" si="129"/>
        <v>0</v>
      </c>
      <c r="EJ55" s="36">
        <f t="shared" si="130"/>
        <v>0</v>
      </c>
      <c r="EK55" s="53">
        <f t="shared" si="131"/>
        <v>0.9729394657</v>
      </c>
      <c r="EL55" s="54">
        <f t="shared" si="132"/>
        <v>0.9729394657</v>
      </c>
      <c r="EM55" s="55">
        <f t="shared" si="133"/>
        <v>5.055541762</v>
      </c>
      <c r="EN55" s="55">
        <f t="shared" si="134"/>
        <v>0</v>
      </c>
      <c r="EO55" s="55">
        <f t="shared" si="135"/>
        <v>0</v>
      </c>
      <c r="EP55" s="39">
        <f t="shared" si="136"/>
        <v>5.055541762</v>
      </c>
      <c r="EQ55" s="56">
        <f t="shared" ref="EQ55:ER55" si="1063">BS55+EM55</f>
        <v>3.774017198</v>
      </c>
      <c r="ER55" s="56">
        <f t="shared" si="1063"/>
        <v>0</v>
      </c>
      <c r="ES55" s="56">
        <f t="shared" si="138"/>
        <v>0</v>
      </c>
      <c r="ET55" s="57">
        <f t="shared" si="139"/>
        <v>3.774017198</v>
      </c>
      <c r="EU55" s="51">
        <f t="shared" si="140"/>
        <v>0</v>
      </c>
      <c r="EV55" s="52">
        <f t="shared" si="141"/>
        <v>0</v>
      </c>
      <c r="EW55" s="52">
        <f t="shared" si="142"/>
        <v>0</v>
      </c>
      <c r="EX55" s="36">
        <f t="shared" si="143"/>
        <v>0</v>
      </c>
      <c r="EY55" s="53">
        <f t="shared" si="144"/>
        <v>1.556925954</v>
      </c>
      <c r="EZ55" s="54">
        <f t="shared" si="145"/>
        <v>1.556925954</v>
      </c>
      <c r="FA55" s="55">
        <f t="shared" si="146"/>
        <v>0.4119109828</v>
      </c>
      <c r="FB55" s="55">
        <f t="shared" si="147"/>
        <v>0</v>
      </c>
      <c r="FC55" s="55">
        <f t="shared" si="148"/>
        <v>0</v>
      </c>
      <c r="FD55" s="39">
        <f t="shared" si="149"/>
        <v>0.4119109828</v>
      </c>
      <c r="FE55" s="51">
        <f t="shared" si="150"/>
        <v>6.283185307</v>
      </c>
      <c r="FF55" s="52">
        <f t="shared" si="151"/>
        <v>6.283185307</v>
      </c>
      <c r="FG55" s="52">
        <f t="shared" si="152"/>
        <v>0</v>
      </c>
      <c r="FH55" s="36">
        <f t="shared" si="153"/>
        <v>0</v>
      </c>
      <c r="FI55" s="53">
        <f t="shared" si="154"/>
        <v>2.053143673</v>
      </c>
      <c r="FJ55" s="54">
        <f t="shared" si="155"/>
        <v>2.053143673</v>
      </c>
      <c r="FK55" s="55">
        <f t="shared" si="156"/>
        <v>-2.053143673</v>
      </c>
      <c r="FL55" s="55">
        <f t="shared" si="157"/>
        <v>0</v>
      </c>
      <c r="FM55" s="55">
        <f t="shared" si="158"/>
        <v>3.141592654</v>
      </c>
      <c r="FN55" s="39">
        <f t="shared" si="159"/>
        <v>2.053143673</v>
      </c>
      <c r="FO55" s="56">
        <f t="shared" si="160"/>
        <v>1.815003132</v>
      </c>
      <c r="FP55" s="56">
        <f t="shared" si="161"/>
        <v>0</v>
      </c>
      <c r="FQ55" s="56">
        <f t="shared" si="162"/>
        <v>0</v>
      </c>
      <c r="FR55" s="57">
        <f t="shared" si="163"/>
        <v>1.815003132</v>
      </c>
      <c r="FS55" s="51">
        <f t="shared" si="164"/>
        <v>0</v>
      </c>
      <c r="FT55" s="51">
        <f t="shared" si="165"/>
        <v>0</v>
      </c>
      <c r="FU55" s="52">
        <f t="shared" si="166"/>
        <v>0</v>
      </c>
      <c r="FV55" s="52">
        <f t="shared" si="167"/>
        <v>0</v>
      </c>
      <c r="FW55" s="36">
        <f t="shared" si="168"/>
        <v>0</v>
      </c>
      <c r="FX55" s="53">
        <f t="shared" si="169"/>
        <v>1.815003132</v>
      </c>
      <c r="FY55" s="53">
        <f t="shared" si="170"/>
        <v>2.427709</v>
      </c>
      <c r="FZ55" s="54">
        <f t="shared" si="171"/>
        <v>4.406299438</v>
      </c>
      <c r="GA55" s="55">
        <f t="shared" si="172"/>
        <v>0.4895888264</v>
      </c>
      <c r="GB55" s="55">
        <f t="shared" si="173"/>
        <v>0</v>
      </c>
      <c r="GC55" s="55">
        <f t="shared" si="174"/>
        <v>0</v>
      </c>
      <c r="GD55" s="39">
        <f t="shared" si="175"/>
        <v>0.4895888264</v>
      </c>
      <c r="GE55" s="58">
        <f t="shared" si="176"/>
        <v>-0.5</v>
      </c>
      <c r="GF55" s="42">
        <f t="shared" si="177"/>
        <v>-0.8660254038</v>
      </c>
      <c r="GG55" s="58">
        <f t="shared" si="178"/>
        <v>-2.094395102</v>
      </c>
      <c r="GH55" s="42">
        <f t="shared" si="179"/>
        <v>1</v>
      </c>
      <c r="GI55" s="59">
        <f t="shared" si="180"/>
        <v>-0.5</v>
      </c>
      <c r="GJ55" s="43">
        <f t="shared" si="181"/>
        <v>0.8660254038</v>
      </c>
      <c r="GK55" s="59">
        <f t="shared" si="182"/>
        <v>2.094395102</v>
      </c>
      <c r="GL55" s="43">
        <f t="shared" si="183"/>
        <v>1</v>
      </c>
      <c r="GM55" s="51">
        <f t="shared" si="184"/>
        <v>-2.094395102</v>
      </c>
      <c r="GN55" s="51">
        <f t="shared" si="185"/>
        <v>0</v>
      </c>
      <c r="GO55" s="52">
        <f t="shared" si="186"/>
        <v>-2.094395102</v>
      </c>
      <c r="GP55" s="52">
        <f t="shared" si="187"/>
        <v>-2.094395102</v>
      </c>
      <c r="GQ55" s="36">
        <f t="shared" si="188"/>
        <v>-2.094395102</v>
      </c>
      <c r="GR55" s="53">
        <f t="shared" si="189"/>
        <v>1</v>
      </c>
      <c r="GS55" s="53">
        <f t="shared" si="190"/>
        <v>0.4119109828</v>
      </c>
      <c r="GT55" s="54">
        <f t="shared" si="191"/>
        <v>0.4119109828</v>
      </c>
      <c r="GU55" s="55">
        <f t="shared" si="192"/>
        <v>-0.2059554914</v>
      </c>
      <c r="GV55" s="55">
        <f t="shared" si="193"/>
        <v>-0.3567253752</v>
      </c>
      <c r="GW55" s="55">
        <f t="shared" si="194"/>
        <v>-2.094395102</v>
      </c>
      <c r="GX55" s="39">
        <f t="shared" si="195"/>
        <v>0.4119109828</v>
      </c>
      <c r="GY55" s="51">
        <f t="shared" si="196"/>
        <v>2.094395102</v>
      </c>
      <c r="GZ55" s="51">
        <f t="shared" si="197"/>
        <v>0</v>
      </c>
      <c r="HA55" s="52">
        <f t="shared" si="198"/>
        <v>2.094395102</v>
      </c>
      <c r="HB55" s="52">
        <f t="shared" si="199"/>
        <v>2.094395102</v>
      </c>
      <c r="HC55" s="36">
        <f t="shared" si="200"/>
        <v>2.094395102</v>
      </c>
      <c r="HD55" s="53">
        <f t="shared" si="201"/>
        <v>1</v>
      </c>
      <c r="HE55" s="53">
        <f t="shared" si="202"/>
        <v>0.4895888264</v>
      </c>
      <c r="HF55" s="54">
        <f t="shared" si="203"/>
        <v>0.4895888264</v>
      </c>
      <c r="HG55" s="55">
        <f t="shared" si="204"/>
        <v>-0.2447944132</v>
      </c>
      <c r="HH55" s="55">
        <f t="shared" si="205"/>
        <v>0.4239963611</v>
      </c>
      <c r="HI55" s="55">
        <f t="shared" si="206"/>
        <v>2.094395102</v>
      </c>
      <c r="HJ55" s="39">
        <f t="shared" si="207"/>
        <v>0.4895888264</v>
      </c>
      <c r="HK55" s="51">
        <f t="shared" si="208"/>
        <v>2.094395102</v>
      </c>
      <c r="HL55" s="51">
        <f t="shared" si="209"/>
        <v>0</v>
      </c>
      <c r="HM55" s="52">
        <f t="shared" si="210"/>
        <v>2.094395102</v>
      </c>
      <c r="HN55" s="52">
        <f t="shared" si="211"/>
        <v>2.094395102</v>
      </c>
      <c r="HO55" s="36">
        <f t="shared" si="212"/>
        <v>2.094395102</v>
      </c>
      <c r="HP55" s="53">
        <f t="shared" si="213"/>
        <v>1</v>
      </c>
      <c r="HQ55" s="53">
        <f t="shared" si="214"/>
        <v>0.4119109828</v>
      </c>
      <c r="HR55" s="54">
        <f t="shared" si="215"/>
        <v>0.4119109828</v>
      </c>
      <c r="HS55" s="55">
        <f t="shared" si="216"/>
        <v>-0.2059554914</v>
      </c>
      <c r="HT55" s="55">
        <f t="shared" si="217"/>
        <v>0.3567253752</v>
      </c>
      <c r="HU55" s="55">
        <f t="shared" si="218"/>
        <v>2.094395102</v>
      </c>
      <c r="HV55" s="39">
        <f t="shared" si="219"/>
        <v>0.4119109828</v>
      </c>
      <c r="HW55" s="51">
        <f t="shared" si="220"/>
        <v>-2.094395102</v>
      </c>
      <c r="HX55" s="51">
        <f t="shared" si="221"/>
        <v>0</v>
      </c>
      <c r="HY55" s="52">
        <f t="shared" si="222"/>
        <v>-2.094395102</v>
      </c>
      <c r="HZ55" s="52">
        <f t="shared" si="223"/>
        <v>-2.094395102</v>
      </c>
      <c r="IA55" s="36">
        <f t="shared" si="224"/>
        <v>-2.094395102</v>
      </c>
      <c r="IB55" s="53">
        <f t="shared" si="225"/>
        <v>1</v>
      </c>
      <c r="IC55" s="53">
        <f t="shared" si="226"/>
        <v>0.4895888264</v>
      </c>
      <c r="ID55" s="54">
        <f t="shared" si="227"/>
        <v>0.4895888264</v>
      </c>
      <c r="IE55" s="55">
        <f t="shared" si="228"/>
        <v>-0.2447944132</v>
      </c>
      <c r="IF55" s="55">
        <f t="shared" si="229"/>
        <v>-0.4239963611</v>
      </c>
      <c r="IG55" s="55">
        <f t="shared" si="230"/>
        <v>-2.094395102</v>
      </c>
      <c r="IH55" s="39">
        <f t="shared" si="231"/>
        <v>0.4895888264</v>
      </c>
    </row>
    <row r="56" ht="12.75" customHeight="1">
      <c r="A56" s="44">
        <f>'Execute Cubic'!U56</f>
        <v>1.006207413</v>
      </c>
      <c r="B56" s="44">
        <f>'Execute Cubic'!V56</f>
        <v>-1.522494437</v>
      </c>
      <c r="C56" s="44">
        <f>'Execute Cubic'!W56</f>
        <v>1.375836565</v>
      </c>
      <c r="D56" s="44">
        <f>'Execute Cubic'!X56</f>
        <v>-0.4341906321</v>
      </c>
      <c r="E56" s="44">
        <f t="shared" ref="E56:H56" si="1064">0</f>
        <v>0</v>
      </c>
      <c r="F56" s="44">
        <f t="shared" si="1064"/>
        <v>0</v>
      </c>
      <c r="G56" s="44">
        <f t="shared" si="1064"/>
        <v>0</v>
      </c>
      <c r="H56" s="44">
        <f t="shared" si="1064"/>
        <v>0</v>
      </c>
      <c r="I56" s="45">
        <f t="shared" si="27"/>
        <v>0.5018422286</v>
      </c>
      <c r="J56" s="45">
        <f t="shared" si="28"/>
        <v>0</v>
      </c>
      <c r="K56" s="46">
        <f t="shared" si="29"/>
        <v>0.5056298795</v>
      </c>
      <c r="L56" s="46">
        <f t="shared" si="30"/>
        <v>-0.7772994529</v>
      </c>
      <c r="M56" s="47">
        <f t="shared" si="31"/>
        <v>0.5056298795</v>
      </c>
      <c r="N56" s="47">
        <f t="shared" si="32"/>
        <v>0.7772994529</v>
      </c>
      <c r="O56" s="48">
        <f t="shared" ref="O56:R56" si="1065">ATAN2(A56,E56)</f>
        <v>0</v>
      </c>
      <c r="P56" s="48">
        <f t="shared" si="1065"/>
        <v>3.141592654</v>
      </c>
      <c r="Q56" s="48">
        <f t="shared" si="1065"/>
        <v>0</v>
      </c>
      <c r="R56" s="48">
        <f t="shared" si="1065"/>
        <v>3.141592654</v>
      </c>
      <c r="S56" s="48">
        <f t="shared" ref="S56:V56" si="1066">SQRT(POWER(A56,2)+POWER(E56,2))</f>
        <v>1.006207413</v>
      </c>
      <c r="T56" s="48">
        <f t="shared" si="1066"/>
        <v>1.522494437</v>
      </c>
      <c r="U56" s="48">
        <f t="shared" si="1066"/>
        <v>1.375836565</v>
      </c>
      <c r="V56" s="48">
        <f t="shared" si="1066"/>
        <v>0.4341906321</v>
      </c>
      <c r="W56" s="49">
        <f t="shared" ref="W56:Z56" si="1067">O56-$O56</f>
        <v>0</v>
      </c>
      <c r="X56" s="49">
        <f t="shared" si="1067"/>
        <v>3.141592654</v>
      </c>
      <c r="Y56" s="49">
        <f t="shared" si="1067"/>
        <v>0</v>
      </c>
      <c r="Z56" s="49">
        <f t="shared" si="1067"/>
        <v>3.141592654</v>
      </c>
      <c r="AA56" s="49">
        <f t="shared" ref="AA56:AD56" si="1068">S56/$S56</f>
        <v>1</v>
      </c>
      <c r="AB56" s="49">
        <f t="shared" si="1068"/>
        <v>1.513101988</v>
      </c>
      <c r="AC56" s="49">
        <f t="shared" si="1068"/>
        <v>1.367348866</v>
      </c>
      <c r="AD56" s="49">
        <f t="shared" si="1068"/>
        <v>0.4315120586</v>
      </c>
      <c r="AE56" s="50">
        <f t="shared" ref="AE56:AH56" si="1069">AA56*COS(W56)</f>
        <v>1</v>
      </c>
      <c r="AF56" s="50">
        <f t="shared" si="1069"/>
        <v>-1.513101988</v>
      </c>
      <c r="AG56" s="50">
        <f t="shared" si="1069"/>
        <v>1.367348866</v>
      </c>
      <c r="AH56" s="50">
        <f t="shared" si="1069"/>
        <v>-0.4315120586</v>
      </c>
      <c r="AI56" s="44">
        <f t="shared" ref="AI56:AL56" si="1070">AA56*SIN(W56)</f>
        <v>0</v>
      </c>
      <c r="AJ56" s="44">
        <f t="shared" si="1070"/>
        <v>0</v>
      </c>
      <c r="AK56" s="44">
        <f t="shared" si="1070"/>
        <v>0</v>
      </c>
      <c r="AL56" s="44">
        <f t="shared" si="1070"/>
        <v>0</v>
      </c>
      <c r="AM56" s="51">
        <f t="shared" si="39"/>
        <v>9.424777961</v>
      </c>
      <c r="AN56" s="52">
        <f t="shared" si="40"/>
        <v>9.424777961</v>
      </c>
      <c r="AO56" s="52">
        <f t="shared" si="41"/>
        <v>3.141592654</v>
      </c>
      <c r="AP56" s="36">
        <f t="shared" si="42"/>
        <v>3.141592654</v>
      </c>
      <c r="AQ56" s="53">
        <f t="shared" si="43"/>
        <v>3.464213145</v>
      </c>
      <c r="AR56" s="54">
        <f t="shared" si="44"/>
        <v>3.464213145</v>
      </c>
      <c r="AS56" s="55">
        <f t="shared" si="45"/>
        <v>6.928426291</v>
      </c>
      <c r="AT56" s="55">
        <f t="shared" si="46"/>
        <v>0</v>
      </c>
      <c r="AU56" s="55">
        <f t="shared" si="47"/>
        <v>0</v>
      </c>
      <c r="AV56" s="39">
        <f t="shared" si="48"/>
        <v>6.928426291</v>
      </c>
      <c r="AW56" s="51">
        <f t="shared" ref="AW56:AX56" si="1071">AW$1*X56</f>
        <v>3.141592654</v>
      </c>
      <c r="AX56" s="51">
        <f t="shared" si="1071"/>
        <v>0</v>
      </c>
      <c r="AY56" s="52">
        <f t="shared" si="50"/>
        <v>3.141592654</v>
      </c>
      <c r="AZ56" s="52">
        <f t="shared" si="51"/>
        <v>3.141592654</v>
      </c>
      <c r="BA56" s="36">
        <f t="shared" si="52"/>
        <v>3.141592654</v>
      </c>
      <c r="BB56" s="53">
        <f t="shared" ref="BB56:BC56" si="1072">POWER(AB56,BB$1)</f>
        <v>1.513101988</v>
      </c>
      <c r="BC56" s="53">
        <f t="shared" si="1072"/>
        <v>1.367348866</v>
      </c>
      <c r="BD56" s="54">
        <f t="shared" si="54"/>
        <v>2.068938286</v>
      </c>
      <c r="BE56" s="55">
        <f t="shared" si="55"/>
        <v>-18.62044458</v>
      </c>
      <c r="BF56" s="55">
        <f t="shared" si="56"/>
        <v>0</v>
      </c>
      <c r="BG56" s="55">
        <f t="shared" si="57"/>
        <v>3.141592654</v>
      </c>
      <c r="BH56" s="39">
        <f t="shared" si="58"/>
        <v>18.62044458</v>
      </c>
      <c r="BI56" s="51">
        <f t="shared" si="59"/>
        <v>3.141592654</v>
      </c>
      <c r="BJ56" s="52">
        <f t="shared" si="60"/>
        <v>3.141592654</v>
      </c>
      <c r="BK56" s="52">
        <f t="shared" si="61"/>
        <v>3.141592654</v>
      </c>
      <c r="BL56" s="36">
        <f t="shared" si="62"/>
        <v>3.141592654</v>
      </c>
      <c r="BM56" s="53">
        <f t="shared" si="63"/>
        <v>0.4315120586</v>
      </c>
      <c r="BN56" s="54">
        <f t="shared" si="64"/>
        <v>0.4315120586</v>
      </c>
      <c r="BO56" s="55">
        <f t="shared" si="65"/>
        <v>11.65082558</v>
      </c>
      <c r="BP56" s="55">
        <f t="shared" si="66"/>
        <v>0</v>
      </c>
      <c r="BQ56" s="55">
        <f t="shared" si="67"/>
        <v>0</v>
      </c>
      <c r="BR56" s="39">
        <f t="shared" si="68"/>
        <v>11.65082558</v>
      </c>
      <c r="BS56" s="56">
        <f t="shared" ref="BS56:BT56" si="1073">AS56+BE56+BO56</f>
        <v>-0.04119270643</v>
      </c>
      <c r="BT56" s="56">
        <f t="shared" si="1073"/>
        <v>0</v>
      </c>
      <c r="BU56" s="56">
        <f t="shared" si="70"/>
        <v>3.141592654</v>
      </c>
      <c r="BV56" s="57">
        <f t="shared" si="71"/>
        <v>0.04119270643</v>
      </c>
      <c r="BW56" s="51">
        <f t="shared" ref="BW56:BX56" si="1074">BW$1*X56</f>
        <v>6.283185307</v>
      </c>
      <c r="BX56" s="51">
        <f t="shared" si="1074"/>
        <v>0</v>
      </c>
      <c r="BY56" s="52">
        <f t="shared" si="73"/>
        <v>6.283185307</v>
      </c>
      <c r="BZ56" s="52">
        <f t="shared" si="74"/>
        <v>0</v>
      </c>
      <c r="CA56" s="36">
        <f t="shared" si="75"/>
        <v>0</v>
      </c>
      <c r="CB56" s="53">
        <f t="shared" ref="CB56:CC56" si="1075">POWER(AB56,CB$1)</f>
        <v>2.289477625</v>
      </c>
      <c r="CC56" s="53">
        <f t="shared" si="1075"/>
        <v>1.86964292</v>
      </c>
      <c r="CD56" s="54">
        <f t="shared" si="77"/>
        <v>4.280505633</v>
      </c>
      <c r="CE56" s="55">
        <f t="shared" si="78"/>
        <v>-4.280505633</v>
      </c>
      <c r="CF56" s="55">
        <f t="shared" si="79"/>
        <v>0</v>
      </c>
      <c r="CG56" s="55">
        <f t="shared" si="80"/>
        <v>3.141592654</v>
      </c>
      <c r="CH56" s="39">
        <f t="shared" si="81"/>
        <v>4.280505633</v>
      </c>
      <c r="CI56" s="51">
        <f t="shared" si="82"/>
        <v>0</v>
      </c>
      <c r="CJ56" s="52">
        <f t="shared" si="83"/>
        <v>0</v>
      </c>
      <c r="CK56" s="52">
        <f t="shared" si="84"/>
        <v>0</v>
      </c>
      <c r="CL56" s="36">
        <f t="shared" si="85"/>
        <v>0</v>
      </c>
      <c r="CM56" s="53">
        <f t="shared" si="86"/>
        <v>2.556454126</v>
      </c>
      <c r="CN56" s="54">
        <f t="shared" si="87"/>
        <v>2.556454126</v>
      </c>
      <c r="CO56" s="55">
        <f t="shared" si="88"/>
        <v>10.22581651</v>
      </c>
      <c r="CP56" s="55">
        <f t="shared" si="89"/>
        <v>0</v>
      </c>
      <c r="CQ56" s="55">
        <f t="shared" si="90"/>
        <v>0</v>
      </c>
      <c r="CR56" s="39">
        <f t="shared" si="91"/>
        <v>10.22581651</v>
      </c>
      <c r="CS56" s="51">
        <f t="shared" si="92"/>
        <v>9.424777961</v>
      </c>
      <c r="CT56" s="51">
        <f t="shared" si="93"/>
        <v>3.141592654</v>
      </c>
      <c r="CU56" s="52">
        <f t="shared" si="94"/>
        <v>12.56637061</v>
      </c>
      <c r="CV56" s="52">
        <f t="shared" si="95"/>
        <v>0</v>
      </c>
      <c r="CW56" s="36">
        <f t="shared" si="96"/>
        <v>0</v>
      </c>
      <c r="CX56" s="53">
        <f t="shared" si="97"/>
        <v>3.464213145</v>
      </c>
      <c r="CY56" s="53">
        <f t="shared" si="98"/>
        <v>0.4315120586</v>
      </c>
      <c r="CZ56" s="54">
        <f t="shared" si="99"/>
        <v>1.494849746</v>
      </c>
      <c r="DA56" s="55">
        <f t="shared" si="100"/>
        <v>5.979398983</v>
      </c>
      <c r="DB56" s="55">
        <f t="shared" si="101"/>
        <v>0</v>
      </c>
      <c r="DC56" s="55">
        <f t="shared" si="102"/>
        <v>0</v>
      </c>
      <c r="DD56" s="39">
        <f t="shared" si="103"/>
        <v>5.979398983</v>
      </c>
      <c r="DE56" s="51">
        <f t="shared" ref="DE56:DG56" si="1076">DE$1*X56</f>
        <v>3.141592654</v>
      </c>
      <c r="DF56" s="51">
        <f t="shared" si="1076"/>
        <v>0</v>
      </c>
      <c r="DG56" s="51">
        <f t="shared" si="1076"/>
        <v>3.141592654</v>
      </c>
      <c r="DH56" s="52">
        <f t="shared" si="105"/>
        <v>6.283185307</v>
      </c>
      <c r="DI56" s="52">
        <f t="shared" si="106"/>
        <v>0</v>
      </c>
      <c r="DJ56" s="36">
        <f t="shared" si="107"/>
        <v>0</v>
      </c>
      <c r="DK56" s="53">
        <f t="shared" ref="DK56:DM56" si="1077">POWER(AB56,DK$1)</f>
        <v>1.513101988</v>
      </c>
      <c r="DL56" s="53">
        <f t="shared" si="1077"/>
        <v>1.367348866</v>
      </c>
      <c r="DM56" s="53">
        <f t="shared" si="1077"/>
        <v>0.4315120586</v>
      </c>
      <c r="DN56" s="54">
        <f t="shared" si="109"/>
        <v>0.892771819</v>
      </c>
      <c r="DO56" s="55">
        <f t="shared" si="110"/>
        <v>-16.06989274</v>
      </c>
      <c r="DP56" s="55">
        <f t="shared" si="111"/>
        <v>0</v>
      </c>
      <c r="DQ56" s="55">
        <f t="shared" si="112"/>
        <v>3.141592654</v>
      </c>
      <c r="DR56" s="39">
        <f t="shared" si="113"/>
        <v>16.06989274</v>
      </c>
      <c r="DS56" s="51">
        <f t="shared" si="114"/>
        <v>6.283185307</v>
      </c>
      <c r="DT56" s="52">
        <f t="shared" si="115"/>
        <v>6.283185307</v>
      </c>
      <c r="DU56" s="52">
        <f t="shared" si="116"/>
        <v>0</v>
      </c>
      <c r="DV56" s="36">
        <f t="shared" si="117"/>
        <v>0</v>
      </c>
      <c r="DW56" s="53">
        <f t="shared" si="118"/>
        <v>0.1862026567</v>
      </c>
      <c r="DX56" s="54">
        <f t="shared" si="119"/>
        <v>0.1862026567</v>
      </c>
      <c r="DY56" s="55">
        <f t="shared" si="120"/>
        <v>5.027471731</v>
      </c>
      <c r="DZ56" s="55">
        <f t="shared" si="121"/>
        <v>0</v>
      </c>
      <c r="EA56" s="55">
        <f t="shared" si="122"/>
        <v>0</v>
      </c>
      <c r="EB56" s="39">
        <f t="shared" si="123"/>
        <v>5.027471731</v>
      </c>
      <c r="EC56" s="56">
        <f t="shared" ref="EC56:ED56" si="1078">CE56+CO56+DA56+DO56+DY56</f>
        <v>0.8822888428</v>
      </c>
      <c r="ED56" s="56">
        <f t="shared" si="1078"/>
        <v>0</v>
      </c>
      <c r="EE56" s="56">
        <f t="shared" si="125"/>
        <v>0</v>
      </c>
      <c r="EF56" s="57">
        <f t="shared" si="126"/>
        <v>0.8822888428</v>
      </c>
      <c r="EG56" s="51">
        <f t="shared" si="127"/>
        <v>0</v>
      </c>
      <c r="EH56" s="52">
        <f t="shared" si="128"/>
        <v>0</v>
      </c>
      <c r="EI56" s="52">
        <f t="shared" si="129"/>
        <v>0</v>
      </c>
      <c r="EJ56" s="36">
        <f t="shared" si="130"/>
        <v>0</v>
      </c>
      <c r="EK56" s="53">
        <f t="shared" si="131"/>
        <v>0.9393023171</v>
      </c>
      <c r="EL56" s="54">
        <f t="shared" si="132"/>
        <v>0.9393023171</v>
      </c>
      <c r="EM56" s="55">
        <f t="shared" si="133"/>
        <v>4.88075801</v>
      </c>
      <c r="EN56" s="55">
        <f t="shared" si="134"/>
        <v>0</v>
      </c>
      <c r="EO56" s="55">
        <f t="shared" si="135"/>
        <v>0</v>
      </c>
      <c r="EP56" s="39">
        <f t="shared" si="136"/>
        <v>4.88075801</v>
      </c>
      <c r="EQ56" s="56">
        <f t="shared" ref="EQ56:ER56" si="1079">BS56+EM56</f>
        <v>4.839565304</v>
      </c>
      <c r="ER56" s="56">
        <f t="shared" si="1079"/>
        <v>0</v>
      </c>
      <c r="ES56" s="56">
        <f t="shared" si="138"/>
        <v>0</v>
      </c>
      <c r="ET56" s="57">
        <f t="shared" si="139"/>
        <v>4.839565304</v>
      </c>
      <c r="EU56" s="51">
        <f t="shared" si="140"/>
        <v>0</v>
      </c>
      <c r="EV56" s="52">
        <f t="shared" si="141"/>
        <v>0</v>
      </c>
      <c r="EW56" s="52">
        <f t="shared" si="142"/>
        <v>0</v>
      </c>
      <c r="EX56" s="36">
        <f t="shared" si="143"/>
        <v>0</v>
      </c>
      <c r="EY56" s="53">
        <f t="shared" si="144"/>
        <v>1.691487469</v>
      </c>
      <c r="EZ56" s="54">
        <f t="shared" si="145"/>
        <v>1.691487469</v>
      </c>
      <c r="FA56" s="55">
        <f t="shared" si="146"/>
        <v>0.447511498</v>
      </c>
      <c r="FB56" s="55">
        <f t="shared" si="147"/>
        <v>0</v>
      </c>
      <c r="FC56" s="55">
        <f t="shared" si="148"/>
        <v>0</v>
      </c>
      <c r="FD56" s="39">
        <f t="shared" si="149"/>
        <v>0.447511498</v>
      </c>
      <c r="FE56" s="51">
        <f t="shared" si="150"/>
        <v>6.283185307</v>
      </c>
      <c r="FF56" s="52">
        <f t="shared" si="151"/>
        <v>6.283185307</v>
      </c>
      <c r="FG56" s="52">
        <f t="shared" si="152"/>
        <v>0</v>
      </c>
      <c r="FH56" s="36">
        <f t="shared" si="153"/>
        <v>0</v>
      </c>
      <c r="FI56" s="53">
        <f t="shared" si="154"/>
        <v>2.289477625</v>
      </c>
      <c r="FJ56" s="54">
        <f t="shared" si="155"/>
        <v>2.289477625</v>
      </c>
      <c r="FK56" s="55">
        <f t="shared" si="156"/>
        <v>-2.289477625</v>
      </c>
      <c r="FL56" s="55">
        <f t="shared" si="157"/>
        <v>0</v>
      </c>
      <c r="FM56" s="55">
        <f t="shared" si="158"/>
        <v>3.141592654</v>
      </c>
      <c r="FN56" s="39">
        <f t="shared" si="159"/>
        <v>2.289477625</v>
      </c>
      <c r="FO56" s="56">
        <f t="shared" si="160"/>
        <v>1.812568972</v>
      </c>
      <c r="FP56" s="56">
        <f t="shared" si="161"/>
        <v>0</v>
      </c>
      <c r="FQ56" s="56">
        <f t="shared" si="162"/>
        <v>0</v>
      </c>
      <c r="FR56" s="57">
        <f t="shared" si="163"/>
        <v>1.812568972</v>
      </c>
      <c r="FS56" s="51">
        <f t="shared" si="164"/>
        <v>0</v>
      </c>
      <c r="FT56" s="51">
        <f t="shared" si="165"/>
        <v>0</v>
      </c>
      <c r="FU56" s="52">
        <f t="shared" si="166"/>
        <v>0</v>
      </c>
      <c r="FV56" s="52">
        <f t="shared" si="167"/>
        <v>0</v>
      </c>
      <c r="FW56" s="36">
        <f t="shared" si="168"/>
        <v>0</v>
      </c>
      <c r="FX56" s="53">
        <f t="shared" si="169"/>
        <v>1.812568972</v>
      </c>
      <c r="FY56" s="53">
        <f t="shared" si="170"/>
        <v>2.234579456</v>
      </c>
      <c r="FZ56" s="54">
        <f t="shared" si="171"/>
        <v>4.050329388</v>
      </c>
      <c r="GA56" s="55">
        <f t="shared" si="172"/>
        <v>0.4500365987</v>
      </c>
      <c r="GB56" s="55">
        <f t="shared" si="173"/>
        <v>0</v>
      </c>
      <c r="GC56" s="55">
        <f t="shared" si="174"/>
        <v>0</v>
      </c>
      <c r="GD56" s="39">
        <f t="shared" si="175"/>
        <v>0.4500365987</v>
      </c>
      <c r="GE56" s="58">
        <f t="shared" si="176"/>
        <v>-0.5</v>
      </c>
      <c r="GF56" s="42">
        <f t="shared" si="177"/>
        <v>-0.8660254038</v>
      </c>
      <c r="GG56" s="58">
        <f t="shared" si="178"/>
        <v>-2.094395102</v>
      </c>
      <c r="GH56" s="42">
        <f t="shared" si="179"/>
        <v>1</v>
      </c>
      <c r="GI56" s="59">
        <f t="shared" si="180"/>
        <v>-0.5</v>
      </c>
      <c r="GJ56" s="43">
        <f t="shared" si="181"/>
        <v>0.8660254038</v>
      </c>
      <c r="GK56" s="59">
        <f t="shared" si="182"/>
        <v>2.094395102</v>
      </c>
      <c r="GL56" s="43">
        <f t="shared" si="183"/>
        <v>1</v>
      </c>
      <c r="GM56" s="51">
        <f t="shared" si="184"/>
        <v>-2.094395102</v>
      </c>
      <c r="GN56" s="51">
        <f t="shared" si="185"/>
        <v>0</v>
      </c>
      <c r="GO56" s="52">
        <f t="shared" si="186"/>
        <v>-2.094395102</v>
      </c>
      <c r="GP56" s="52">
        <f t="shared" si="187"/>
        <v>-2.094395102</v>
      </c>
      <c r="GQ56" s="36">
        <f t="shared" si="188"/>
        <v>-2.094395102</v>
      </c>
      <c r="GR56" s="53">
        <f t="shared" si="189"/>
        <v>1</v>
      </c>
      <c r="GS56" s="53">
        <f t="shared" si="190"/>
        <v>0.447511498</v>
      </c>
      <c r="GT56" s="54">
        <f t="shared" si="191"/>
        <v>0.447511498</v>
      </c>
      <c r="GU56" s="55">
        <f t="shared" si="192"/>
        <v>-0.223755749</v>
      </c>
      <c r="GV56" s="55">
        <f t="shared" si="193"/>
        <v>-0.3875563258</v>
      </c>
      <c r="GW56" s="55">
        <f t="shared" si="194"/>
        <v>-2.094395102</v>
      </c>
      <c r="GX56" s="39">
        <f t="shared" si="195"/>
        <v>0.447511498</v>
      </c>
      <c r="GY56" s="51">
        <f t="shared" si="196"/>
        <v>2.094395102</v>
      </c>
      <c r="GZ56" s="51">
        <f t="shared" si="197"/>
        <v>0</v>
      </c>
      <c r="HA56" s="52">
        <f t="shared" si="198"/>
        <v>2.094395102</v>
      </c>
      <c r="HB56" s="52">
        <f t="shared" si="199"/>
        <v>2.094395102</v>
      </c>
      <c r="HC56" s="36">
        <f t="shared" si="200"/>
        <v>2.094395102</v>
      </c>
      <c r="HD56" s="53">
        <f t="shared" si="201"/>
        <v>1</v>
      </c>
      <c r="HE56" s="53">
        <f t="shared" si="202"/>
        <v>0.4500365987</v>
      </c>
      <c r="HF56" s="54">
        <f t="shared" si="203"/>
        <v>0.4500365987</v>
      </c>
      <c r="HG56" s="55">
        <f t="shared" si="204"/>
        <v>-0.2250182993</v>
      </c>
      <c r="HH56" s="55">
        <f t="shared" si="205"/>
        <v>0.3897431271</v>
      </c>
      <c r="HI56" s="55">
        <f t="shared" si="206"/>
        <v>2.094395102</v>
      </c>
      <c r="HJ56" s="39">
        <f t="shared" si="207"/>
        <v>0.4500365987</v>
      </c>
      <c r="HK56" s="51">
        <f t="shared" si="208"/>
        <v>2.094395102</v>
      </c>
      <c r="HL56" s="51">
        <f t="shared" si="209"/>
        <v>0</v>
      </c>
      <c r="HM56" s="52">
        <f t="shared" si="210"/>
        <v>2.094395102</v>
      </c>
      <c r="HN56" s="52">
        <f t="shared" si="211"/>
        <v>2.094395102</v>
      </c>
      <c r="HO56" s="36">
        <f t="shared" si="212"/>
        <v>2.094395102</v>
      </c>
      <c r="HP56" s="53">
        <f t="shared" si="213"/>
        <v>1</v>
      </c>
      <c r="HQ56" s="53">
        <f t="shared" si="214"/>
        <v>0.447511498</v>
      </c>
      <c r="HR56" s="54">
        <f t="shared" si="215"/>
        <v>0.447511498</v>
      </c>
      <c r="HS56" s="55">
        <f t="shared" si="216"/>
        <v>-0.223755749</v>
      </c>
      <c r="HT56" s="55">
        <f t="shared" si="217"/>
        <v>0.3875563258</v>
      </c>
      <c r="HU56" s="55">
        <f t="shared" si="218"/>
        <v>2.094395102</v>
      </c>
      <c r="HV56" s="39">
        <f t="shared" si="219"/>
        <v>0.447511498</v>
      </c>
      <c r="HW56" s="51">
        <f t="shared" si="220"/>
        <v>-2.094395102</v>
      </c>
      <c r="HX56" s="51">
        <f t="shared" si="221"/>
        <v>0</v>
      </c>
      <c r="HY56" s="52">
        <f t="shared" si="222"/>
        <v>-2.094395102</v>
      </c>
      <c r="HZ56" s="52">
        <f t="shared" si="223"/>
        <v>-2.094395102</v>
      </c>
      <c r="IA56" s="36">
        <f t="shared" si="224"/>
        <v>-2.094395102</v>
      </c>
      <c r="IB56" s="53">
        <f t="shared" si="225"/>
        <v>1</v>
      </c>
      <c r="IC56" s="53">
        <f t="shared" si="226"/>
        <v>0.4500365987</v>
      </c>
      <c r="ID56" s="54">
        <f t="shared" si="227"/>
        <v>0.4500365987</v>
      </c>
      <c r="IE56" s="55">
        <f t="shared" si="228"/>
        <v>-0.2250182993</v>
      </c>
      <c r="IF56" s="55">
        <f t="shared" si="229"/>
        <v>-0.3897431271</v>
      </c>
      <c r="IG56" s="55">
        <f t="shared" si="230"/>
        <v>-2.094395102</v>
      </c>
      <c r="IH56" s="39">
        <f t="shared" si="231"/>
        <v>0.4500365987</v>
      </c>
    </row>
    <row r="57" ht="12.75" customHeight="1">
      <c r="A57" s="44">
        <f>'Execute Cubic'!U57</f>
        <v>1.006207413</v>
      </c>
      <c r="B57" s="44">
        <f>'Execute Cubic'!V57</f>
        <v>-1.476805529</v>
      </c>
      <c r="C57" s="44">
        <f>'Execute Cubic'!W57</f>
        <v>1.331432447</v>
      </c>
      <c r="D57" s="44">
        <f>'Execute Cubic'!X57</f>
        <v>-0.4185185131</v>
      </c>
      <c r="E57" s="44">
        <f t="shared" ref="E57:H57" si="1080">0</f>
        <v>0</v>
      </c>
      <c r="F57" s="44">
        <f t="shared" si="1080"/>
        <v>0</v>
      </c>
      <c r="G57" s="44">
        <f t="shared" si="1080"/>
        <v>0</v>
      </c>
      <c r="H57" s="44">
        <f t="shared" si="1080"/>
        <v>0</v>
      </c>
      <c r="I57" s="45">
        <f t="shared" si="27"/>
        <v>0.4938070396</v>
      </c>
      <c r="J57" s="45">
        <f t="shared" si="28"/>
        <v>0</v>
      </c>
      <c r="K57" s="46">
        <f t="shared" si="29"/>
        <v>0.4869439506</v>
      </c>
      <c r="L57" s="46">
        <f t="shared" si="30"/>
        <v>-0.7779405951</v>
      </c>
      <c r="M57" s="47">
        <f t="shared" si="31"/>
        <v>0.4869439506</v>
      </c>
      <c r="N57" s="47">
        <f t="shared" si="32"/>
        <v>0.7779405951</v>
      </c>
      <c r="O57" s="48">
        <f t="shared" ref="O57:R57" si="1081">ATAN2(A57,E57)</f>
        <v>0</v>
      </c>
      <c r="P57" s="48">
        <f t="shared" si="1081"/>
        <v>3.141592654</v>
      </c>
      <c r="Q57" s="48">
        <f t="shared" si="1081"/>
        <v>0</v>
      </c>
      <c r="R57" s="48">
        <f t="shared" si="1081"/>
        <v>3.141592654</v>
      </c>
      <c r="S57" s="48">
        <f t="shared" ref="S57:V57" si="1082">SQRT(POWER(A57,2)+POWER(E57,2))</f>
        <v>1.006207413</v>
      </c>
      <c r="T57" s="48">
        <f t="shared" si="1082"/>
        <v>1.476805529</v>
      </c>
      <c r="U57" s="48">
        <f t="shared" si="1082"/>
        <v>1.331432447</v>
      </c>
      <c r="V57" s="48">
        <f t="shared" si="1082"/>
        <v>0.4185185131</v>
      </c>
      <c r="W57" s="49">
        <f t="shared" ref="W57:Z57" si="1083">O57-$O57</f>
        <v>0</v>
      </c>
      <c r="X57" s="49">
        <f t="shared" si="1083"/>
        <v>3.141592654</v>
      </c>
      <c r="Y57" s="49">
        <f t="shared" si="1083"/>
        <v>0</v>
      </c>
      <c r="Z57" s="49">
        <f t="shared" si="1083"/>
        <v>3.141592654</v>
      </c>
      <c r="AA57" s="49">
        <f t="shared" ref="AA57:AD57" si="1084">S57/$S57</f>
        <v>1</v>
      </c>
      <c r="AB57" s="49">
        <f t="shared" si="1084"/>
        <v>1.467694941</v>
      </c>
      <c r="AC57" s="49">
        <f t="shared" si="1084"/>
        <v>1.323218682</v>
      </c>
      <c r="AD57" s="49">
        <f t="shared" si="1084"/>
        <v>0.4159366227</v>
      </c>
      <c r="AE57" s="50">
        <f t="shared" ref="AE57:AH57" si="1085">AA57*COS(W57)</f>
        <v>1</v>
      </c>
      <c r="AF57" s="50">
        <f t="shared" si="1085"/>
        <v>-1.467694941</v>
      </c>
      <c r="AG57" s="50">
        <f t="shared" si="1085"/>
        <v>1.323218682</v>
      </c>
      <c r="AH57" s="50">
        <f t="shared" si="1085"/>
        <v>-0.4159366227</v>
      </c>
      <c r="AI57" s="44">
        <f t="shared" ref="AI57:AL57" si="1086">AA57*SIN(W57)</f>
        <v>0</v>
      </c>
      <c r="AJ57" s="44">
        <f t="shared" si="1086"/>
        <v>0</v>
      </c>
      <c r="AK57" s="44">
        <f t="shared" si="1086"/>
        <v>0</v>
      </c>
      <c r="AL57" s="44">
        <f t="shared" si="1086"/>
        <v>0</v>
      </c>
      <c r="AM57" s="51">
        <f t="shared" si="39"/>
        <v>9.424777961</v>
      </c>
      <c r="AN57" s="52">
        <f t="shared" si="40"/>
        <v>9.424777961</v>
      </c>
      <c r="AO57" s="52">
        <f t="shared" si="41"/>
        <v>3.141592654</v>
      </c>
      <c r="AP57" s="36">
        <f t="shared" si="42"/>
        <v>3.141592654</v>
      </c>
      <c r="AQ57" s="53">
        <f t="shared" si="43"/>
        <v>3.161603412</v>
      </c>
      <c r="AR57" s="54">
        <f t="shared" si="44"/>
        <v>3.161603412</v>
      </c>
      <c r="AS57" s="55">
        <f t="shared" si="45"/>
        <v>6.323206824</v>
      </c>
      <c r="AT57" s="55">
        <f t="shared" si="46"/>
        <v>0</v>
      </c>
      <c r="AU57" s="55">
        <f t="shared" si="47"/>
        <v>0</v>
      </c>
      <c r="AV57" s="39">
        <f t="shared" si="48"/>
        <v>6.323206824</v>
      </c>
      <c r="AW57" s="51">
        <f t="shared" ref="AW57:AX57" si="1087">AW$1*X57</f>
        <v>3.141592654</v>
      </c>
      <c r="AX57" s="51">
        <f t="shared" si="1087"/>
        <v>0</v>
      </c>
      <c r="AY57" s="52">
        <f t="shared" si="50"/>
        <v>3.141592654</v>
      </c>
      <c r="AZ57" s="52">
        <f t="shared" si="51"/>
        <v>3.141592654</v>
      </c>
      <c r="BA57" s="36">
        <f t="shared" si="52"/>
        <v>3.141592654</v>
      </c>
      <c r="BB57" s="53">
        <f t="shared" ref="BB57:BC57" si="1088">POWER(AB57,BB$1)</f>
        <v>1.467694941</v>
      </c>
      <c r="BC57" s="53">
        <f t="shared" si="1088"/>
        <v>1.323218682</v>
      </c>
      <c r="BD57" s="54">
        <f t="shared" si="54"/>
        <v>1.942081365</v>
      </c>
      <c r="BE57" s="55">
        <f t="shared" si="55"/>
        <v>-17.47873228</v>
      </c>
      <c r="BF57" s="55">
        <f t="shared" si="56"/>
        <v>0</v>
      </c>
      <c r="BG57" s="55">
        <f t="shared" si="57"/>
        <v>3.141592654</v>
      </c>
      <c r="BH57" s="39">
        <f t="shared" si="58"/>
        <v>17.47873228</v>
      </c>
      <c r="BI57" s="51">
        <f t="shared" si="59"/>
        <v>3.141592654</v>
      </c>
      <c r="BJ57" s="52">
        <f t="shared" si="60"/>
        <v>3.141592654</v>
      </c>
      <c r="BK57" s="52">
        <f t="shared" si="61"/>
        <v>3.141592654</v>
      </c>
      <c r="BL57" s="36">
        <f t="shared" si="62"/>
        <v>3.141592654</v>
      </c>
      <c r="BM57" s="53">
        <f t="shared" si="63"/>
        <v>0.4159366227</v>
      </c>
      <c r="BN57" s="54">
        <f t="shared" si="64"/>
        <v>0.4159366227</v>
      </c>
      <c r="BO57" s="55">
        <f t="shared" si="65"/>
        <v>11.23028881</v>
      </c>
      <c r="BP57" s="55">
        <f t="shared" si="66"/>
        <v>0</v>
      </c>
      <c r="BQ57" s="55">
        <f t="shared" si="67"/>
        <v>0</v>
      </c>
      <c r="BR57" s="39">
        <f t="shared" si="68"/>
        <v>11.23028881</v>
      </c>
      <c r="BS57" s="56">
        <f t="shared" ref="BS57:BT57" si="1089">AS57+BE57+BO57</f>
        <v>0.07476335169</v>
      </c>
      <c r="BT57" s="56">
        <f t="shared" si="1089"/>
        <v>0</v>
      </c>
      <c r="BU57" s="56">
        <f t="shared" si="70"/>
        <v>0</v>
      </c>
      <c r="BV57" s="57">
        <f t="shared" si="71"/>
        <v>0.07476335169</v>
      </c>
      <c r="BW57" s="51">
        <f t="shared" ref="BW57:BX57" si="1090">BW$1*X57</f>
        <v>6.283185307</v>
      </c>
      <c r="BX57" s="51">
        <f t="shared" si="1090"/>
        <v>0</v>
      </c>
      <c r="BY57" s="52">
        <f t="shared" si="73"/>
        <v>6.283185307</v>
      </c>
      <c r="BZ57" s="52">
        <f t="shared" si="74"/>
        <v>0</v>
      </c>
      <c r="CA57" s="36">
        <f t="shared" si="75"/>
        <v>0</v>
      </c>
      <c r="CB57" s="53">
        <f t="shared" ref="CB57:CC57" si="1091">POWER(AB57,CB$1)</f>
        <v>2.154128439</v>
      </c>
      <c r="CC57" s="53">
        <f t="shared" si="1091"/>
        <v>1.75090768</v>
      </c>
      <c r="CD57" s="54">
        <f t="shared" si="77"/>
        <v>3.771680028</v>
      </c>
      <c r="CE57" s="55">
        <f t="shared" si="78"/>
        <v>-3.771680028</v>
      </c>
      <c r="CF57" s="55">
        <f t="shared" si="79"/>
        <v>0</v>
      </c>
      <c r="CG57" s="55">
        <f t="shared" si="80"/>
        <v>3.141592654</v>
      </c>
      <c r="CH57" s="39">
        <f t="shared" si="81"/>
        <v>3.771680028</v>
      </c>
      <c r="CI57" s="51">
        <f t="shared" si="82"/>
        <v>0</v>
      </c>
      <c r="CJ57" s="52">
        <f t="shared" si="83"/>
        <v>0</v>
      </c>
      <c r="CK57" s="52">
        <f t="shared" si="84"/>
        <v>0</v>
      </c>
      <c r="CL57" s="36">
        <f t="shared" si="85"/>
        <v>0</v>
      </c>
      <c r="CM57" s="53">
        <f t="shared" si="86"/>
        <v>2.316833753</v>
      </c>
      <c r="CN57" s="54">
        <f t="shared" si="87"/>
        <v>2.316833753</v>
      </c>
      <c r="CO57" s="55">
        <f t="shared" si="88"/>
        <v>9.267335011</v>
      </c>
      <c r="CP57" s="55">
        <f t="shared" si="89"/>
        <v>0</v>
      </c>
      <c r="CQ57" s="55">
        <f t="shared" si="90"/>
        <v>0</v>
      </c>
      <c r="CR57" s="39">
        <f t="shared" si="91"/>
        <v>9.267335011</v>
      </c>
      <c r="CS57" s="51">
        <f t="shared" si="92"/>
        <v>9.424777961</v>
      </c>
      <c r="CT57" s="51">
        <f t="shared" si="93"/>
        <v>3.141592654</v>
      </c>
      <c r="CU57" s="52">
        <f t="shared" si="94"/>
        <v>12.56637061</v>
      </c>
      <c r="CV57" s="52">
        <f t="shared" si="95"/>
        <v>0</v>
      </c>
      <c r="CW57" s="36">
        <f t="shared" si="96"/>
        <v>0</v>
      </c>
      <c r="CX57" s="53">
        <f t="shared" si="97"/>
        <v>3.161603412</v>
      </c>
      <c r="CY57" s="53">
        <f t="shared" si="98"/>
        <v>0.4159366227</v>
      </c>
      <c r="CZ57" s="54">
        <f t="shared" si="99"/>
        <v>1.315026645</v>
      </c>
      <c r="DA57" s="55">
        <f t="shared" si="100"/>
        <v>5.260106582</v>
      </c>
      <c r="DB57" s="55">
        <f t="shared" si="101"/>
        <v>0</v>
      </c>
      <c r="DC57" s="55">
        <f t="shared" si="102"/>
        <v>0</v>
      </c>
      <c r="DD57" s="39">
        <f t="shared" si="103"/>
        <v>5.260106582</v>
      </c>
      <c r="DE57" s="51">
        <f t="shared" ref="DE57:DG57" si="1092">DE$1*X57</f>
        <v>3.141592654</v>
      </c>
      <c r="DF57" s="51">
        <f t="shared" si="1092"/>
        <v>0</v>
      </c>
      <c r="DG57" s="51">
        <f t="shared" si="1092"/>
        <v>3.141592654</v>
      </c>
      <c r="DH57" s="52">
        <f t="shared" si="105"/>
        <v>6.283185307</v>
      </c>
      <c r="DI57" s="52">
        <f t="shared" si="106"/>
        <v>0</v>
      </c>
      <c r="DJ57" s="36">
        <f t="shared" si="107"/>
        <v>0</v>
      </c>
      <c r="DK57" s="53">
        <f t="shared" ref="DK57:DM57" si="1093">POWER(AB57,DK$1)</f>
        <v>1.467694941</v>
      </c>
      <c r="DL57" s="53">
        <f t="shared" si="1093"/>
        <v>1.323218682</v>
      </c>
      <c r="DM57" s="53">
        <f t="shared" si="1093"/>
        <v>0.4159366227</v>
      </c>
      <c r="DN57" s="54">
        <f t="shared" si="109"/>
        <v>0.8077827639</v>
      </c>
      <c r="DO57" s="55">
        <f t="shared" si="110"/>
        <v>-14.54008975</v>
      </c>
      <c r="DP57" s="55">
        <f t="shared" si="111"/>
        <v>0</v>
      </c>
      <c r="DQ57" s="55">
        <f t="shared" si="112"/>
        <v>3.141592654</v>
      </c>
      <c r="DR57" s="39">
        <f t="shared" si="113"/>
        <v>14.54008975</v>
      </c>
      <c r="DS57" s="51">
        <f t="shared" si="114"/>
        <v>6.283185307</v>
      </c>
      <c r="DT57" s="52">
        <f t="shared" si="115"/>
        <v>6.283185307</v>
      </c>
      <c r="DU57" s="52">
        <f t="shared" si="116"/>
        <v>0</v>
      </c>
      <c r="DV57" s="36">
        <f t="shared" si="117"/>
        <v>0</v>
      </c>
      <c r="DW57" s="53">
        <f t="shared" si="118"/>
        <v>0.1730032741</v>
      </c>
      <c r="DX57" s="54">
        <f t="shared" si="119"/>
        <v>0.1730032741</v>
      </c>
      <c r="DY57" s="55">
        <f t="shared" si="120"/>
        <v>4.6710884</v>
      </c>
      <c r="DZ57" s="55">
        <f t="shared" si="121"/>
        <v>0</v>
      </c>
      <c r="EA57" s="55">
        <f t="shared" si="122"/>
        <v>0</v>
      </c>
      <c r="EB57" s="39">
        <f t="shared" si="123"/>
        <v>4.6710884</v>
      </c>
      <c r="EC57" s="56">
        <f t="shared" ref="EC57:ED57" si="1094">CE57+CO57+DA57+DO57+DY57</f>
        <v>0.886760214</v>
      </c>
      <c r="ED57" s="56">
        <f t="shared" si="1094"/>
        <v>0</v>
      </c>
      <c r="EE57" s="56">
        <f t="shared" si="125"/>
        <v>0</v>
      </c>
      <c r="EF57" s="57">
        <f t="shared" si="126"/>
        <v>0.886760214</v>
      </c>
      <c r="EG57" s="51">
        <f t="shared" si="127"/>
        <v>0</v>
      </c>
      <c r="EH57" s="52">
        <f t="shared" si="128"/>
        <v>0</v>
      </c>
      <c r="EI57" s="52">
        <f t="shared" si="129"/>
        <v>0</v>
      </c>
      <c r="EJ57" s="36">
        <f t="shared" si="130"/>
        <v>0</v>
      </c>
      <c r="EK57" s="53">
        <f t="shared" si="131"/>
        <v>0.9416794646</v>
      </c>
      <c r="EL57" s="54">
        <f t="shared" si="132"/>
        <v>0.9416794646</v>
      </c>
      <c r="EM57" s="55">
        <f t="shared" si="133"/>
        <v>4.893110031</v>
      </c>
      <c r="EN57" s="55">
        <f t="shared" si="134"/>
        <v>0</v>
      </c>
      <c r="EO57" s="55">
        <f t="shared" si="135"/>
        <v>0</v>
      </c>
      <c r="EP57" s="39">
        <f t="shared" si="136"/>
        <v>4.893110031</v>
      </c>
      <c r="EQ57" s="56">
        <f t="shared" ref="EQ57:ER57" si="1095">BS57+EM57</f>
        <v>4.967873383</v>
      </c>
      <c r="ER57" s="56">
        <f t="shared" si="1095"/>
        <v>0</v>
      </c>
      <c r="ES57" s="56">
        <f t="shared" si="138"/>
        <v>0</v>
      </c>
      <c r="ET57" s="57">
        <f t="shared" si="139"/>
        <v>4.967873383</v>
      </c>
      <c r="EU57" s="51">
        <f t="shared" si="140"/>
        <v>0</v>
      </c>
      <c r="EV57" s="52">
        <f t="shared" si="141"/>
        <v>0</v>
      </c>
      <c r="EW57" s="52">
        <f t="shared" si="142"/>
        <v>0</v>
      </c>
      <c r="EX57" s="36">
        <f t="shared" si="143"/>
        <v>0</v>
      </c>
      <c r="EY57" s="53">
        <f t="shared" si="144"/>
        <v>1.706305692</v>
      </c>
      <c r="EZ57" s="54">
        <f t="shared" si="145"/>
        <v>1.706305692</v>
      </c>
      <c r="FA57" s="55">
        <f t="shared" si="146"/>
        <v>0.4514319083</v>
      </c>
      <c r="FB57" s="55">
        <f t="shared" si="147"/>
        <v>0</v>
      </c>
      <c r="FC57" s="55">
        <f t="shared" si="148"/>
        <v>0</v>
      </c>
      <c r="FD57" s="39">
        <f t="shared" si="149"/>
        <v>0.4514319083</v>
      </c>
      <c r="FE57" s="51">
        <f t="shared" si="150"/>
        <v>6.283185307</v>
      </c>
      <c r="FF57" s="52">
        <f t="shared" si="151"/>
        <v>6.283185307</v>
      </c>
      <c r="FG57" s="52">
        <f t="shared" si="152"/>
        <v>0</v>
      </c>
      <c r="FH57" s="36">
        <f t="shared" si="153"/>
        <v>0</v>
      </c>
      <c r="FI57" s="53">
        <f t="shared" si="154"/>
        <v>2.154128439</v>
      </c>
      <c r="FJ57" s="54">
        <f t="shared" si="155"/>
        <v>2.154128439</v>
      </c>
      <c r="FK57" s="55">
        <f t="shared" si="156"/>
        <v>-2.154128439</v>
      </c>
      <c r="FL57" s="55">
        <f t="shared" si="157"/>
        <v>0</v>
      </c>
      <c r="FM57" s="55">
        <f t="shared" si="158"/>
        <v>3.141592654</v>
      </c>
      <c r="FN57" s="39">
        <f t="shared" si="159"/>
        <v>2.154128439</v>
      </c>
      <c r="FO57" s="56">
        <f t="shared" si="160"/>
        <v>1.815527607</v>
      </c>
      <c r="FP57" s="56">
        <f t="shared" si="161"/>
        <v>0</v>
      </c>
      <c r="FQ57" s="56">
        <f t="shared" si="162"/>
        <v>0</v>
      </c>
      <c r="FR57" s="57">
        <f t="shared" si="163"/>
        <v>1.815527607</v>
      </c>
      <c r="FS57" s="51">
        <f t="shared" si="164"/>
        <v>0</v>
      </c>
      <c r="FT57" s="51">
        <f t="shared" si="165"/>
        <v>0</v>
      </c>
      <c r="FU57" s="52">
        <f t="shared" si="166"/>
        <v>0</v>
      </c>
      <c r="FV57" s="52">
        <f t="shared" si="167"/>
        <v>0</v>
      </c>
      <c r="FW57" s="36">
        <f t="shared" si="168"/>
        <v>0</v>
      </c>
      <c r="FX57" s="53">
        <f t="shared" si="169"/>
        <v>1.815527607</v>
      </c>
      <c r="FY57" s="53">
        <f t="shared" si="170"/>
        <v>2.215173499</v>
      </c>
      <c r="FZ57" s="54">
        <f t="shared" si="171"/>
        <v>4.021708641</v>
      </c>
      <c r="GA57" s="55">
        <f t="shared" si="172"/>
        <v>0.4468565157</v>
      </c>
      <c r="GB57" s="55">
        <f t="shared" si="173"/>
        <v>0</v>
      </c>
      <c r="GC57" s="55">
        <f t="shared" si="174"/>
        <v>0</v>
      </c>
      <c r="GD57" s="39">
        <f t="shared" si="175"/>
        <v>0.4468565157</v>
      </c>
      <c r="GE57" s="58">
        <f t="shared" si="176"/>
        <v>-0.5</v>
      </c>
      <c r="GF57" s="42">
        <f t="shared" si="177"/>
        <v>-0.8660254038</v>
      </c>
      <c r="GG57" s="58">
        <f t="shared" si="178"/>
        <v>-2.094395102</v>
      </c>
      <c r="GH57" s="42">
        <f t="shared" si="179"/>
        <v>1</v>
      </c>
      <c r="GI57" s="59">
        <f t="shared" si="180"/>
        <v>-0.5</v>
      </c>
      <c r="GJ57" s="43">
        <f t="shared" si="181"/>
        <v>0.8660254038</v>
      </c>
      <c r="GK57" s="59">
        <f t="shared" si="182"/>
        <v>2.094395102</v>
      </c>
      <c r="GL57" s="43">
        <f t="shared" si="183"/>
        <v>1</v>
      </c>
      <c r="GM57" s="51">
        <f t="shared" si="184"/>
        <v>-2.094395102</v>
      </c>
      <c r="GN57" s="51">
        <f t="shared" si="185"/>
        <v>0</v>
      </c>
      <c r="GO57" s="52">
        <f t="shared" si="186"/>
        <v>-2.094395102</v>
      </c>
      <c r="GP57" s="52">
        <f t="shared" si="187"/>
        <v>-2.094395102</v>
      </c>
      <c r="GQ57" s="36">
        <f t="shared" si="188"/>
        <v>-2.094395102</v>
      </c>
      <c r="GR57" s="53">
        <f t="shared" si="189"/>
        <v>1</v>
      </c>
      <c r="GS57" s="53">
        <f t="shared" si="190"/>
        <v>0.4514319083</v>
      </c>
      <c r="GT57" s="54">
        <f t="shared" si="191"/>
        <v>0.4514319083</v>
      </c>
      <c r="GU57" s="55">
        <f t="shared" si="192"/>
        <v>-0.2257159542</v>
      </c>
      <c r="GV57" s="55">
        <f t="shared" si="193"/>
        <v>-0.3909515007</v>
      </c>
      <c r="GW57" s="55">
        <f t="shared" si="194"/>
        <v>-2.094395102</v>
      </c>
      <c r="GX57" s="39">
        <f t="shared" si="195"/>
        <v>0.4514319083</v>
      </c>
      <c r="GY57" s="51">
        <f t="shared" si="196"/>
        <v>2.094395102</v>
      </c>
      <c r="GZ57" s="51">
        <f t="shared" si="197"/>
        <v>0</v>
      </c>
      <c r="HA57" s="52">
        <f t="shared" si="198"/>
        <v>2.094395102</v>
      </c>
      <c r="HB57" s="52">
        <f t="shared" si="199"/>
        <v>2.094395102</v>
      </c>
      <c r="HC57" s="36">
        <f t="shared" si="200"/>
        <v>2.094395102</v>
      </c>
      <c r="HD57" s="53">
        <f t="shared" si="201"/>
        <v>1</v>
      </c>
      <c r="HE57" s="53">
        <f t="shared" si="202"/>
        <v>0.4468565157</v>
      </c>
      <c r="HF57" s="54">
        <f t="shared" si="203"/>
        <v>0.4468565157</v>
      </c>
      <c r="HG57" s="55">
        <f t="shared" si="204"/>
        <v>-0.2234282578</v>
      </c>
      <c r="HH57" s="55">
        <f t="shared" si="205"/>
        <v>0.3869890944</v>
      </c>
      <c r="HI57" s="55">
        <f t="shared" si="206"/>
        <v>2.094395102</v>
      </c>
      <c r="HJ57" s="39">
        <f t="shared" si="207"/>
        <v>0.4468565157</v>
      </c>
      <c r="HK57" s="51">
        <f t="shared" si="208"/>
        <v>2.094395102</v>
      </c>
      <c r="HL57" s="51">
        <f t="shared" si="209"/>
        <v>0</v>
      </c>
      <c r="HM57" s="52">
        <f t="shared" si="210"/>
        <v>2.094395102</v>
      </c>
      <c r="HN57" s="52">
        <f t="shared" si="211"/>
        <v>2.094395102</v>
      </c>
      <c r="HO57" s="36">
        <f t="shared" si="212"/>
        <v>2.094395102</v>
      </c>
      <c r="HP57" s="53">
        <f t="shared" si="213"/>
        <v>1</v>
      </c>
      <c r="HQ57" s="53">
        <f t="shared" si="214"/>
        <v>0.4514319083</v>
      </c>
      <c r="HR57" s="54">
        <f t="shared" si="215"/>
        <v>0.4514319083</v>
      </c>
      <c r="HS57" s="55">
        <f t="shared" si="216"/>
        <v>-0.2257159542</v>
      </c>
      <c r="HT57" s="55">
        <f t="shared" si="217"/>
        <v>0.3909515007</v>
      </c>
      <c r="HU57" s="55">
        <f t="shared" si="218"/>
        <v>2.094395102</v>
      </c>
      <c r="HV57" s="39">
        <f t="shared" si="219"/>
        <v>0.4514319083</v>
      </c>
      <c r="HW57" s="51">
        <f t="shared" si="220"/>
        <v>-2.094395102</v>
      </c>
      <c r="HX57" s="51">
        <f t="shared" si="221"/>
        <v>0</v>
      </c>
      <c r="HY57" s="52">
        <f t="shared" si="222"/>
        <v>-2.094395102</v>
      </c>
      <c r="HZ57" s="52">
        <f t="shared" si="223"/>
        <v>-2.094395102</v>
      </c>
      <c r="IA57" s="36">
        <f t="shared" si="224"/>
        <v>-2.094395102</v>
      </c>
      <c r="IB57" s="53">
        <f t="shared" si="225"/>
        <v>1</v>
      </c>
      <c r="IC57" s="53">
        <f t="shared" si="226"/>
        <v>0.4468565157</v>
      </c>
      <c r="ID57" s="54">
        <f t="shared" si="227"/>
        <v>0.4468565157</v>
      </c>
      <c r="IE57" s="55">
        <f t="shared" si="228"/>
        <v>-0.2234282578</v>
      </c>
      <c r="IF57" s="55">
        <f t="shared" si="229"/>
        <v>-0.3869890944</v>
      </c>
      <c r="IG57" s="55">
        <f t="shared" si="230"/>
        <v>-2.094395102</v>
      </c>
      <c r="IH57" s="39">
        <f t="shared" si="231"/>
        <v>0.4468565157</v>
      </c>
    </row>
    <row r="58" ht="12.75" customHeight="1">
      <c r="A58" s="44">
        <f>'Execute Cubic'!U58</f>
        <v>1.006207413</v>
      </c>
      <c r="B58" s="44">
        <f>'Execute Cubic'!V58</f>
        <v>-1.347023811</v>
      </c>
      <c r="C58" s="44">
        <f>'Execute Cubic'!W58</f>
        <v>1.205300239</v>
      </c>
      <c r="D58" s="44">
        <f>'Execute Cubic'!X58</f>
        <v>-0.3315687653</v>
      </c>
      <c r="E58" s="44">
        <f t="shared" ref="E58:H58" si="1096">0</f>
        <v>0</v>
      </c>
      <c r="F58" s="44">
        <f t="shared" si="1096"/>
        <v>0</v>
      </c>
      <c r="G58" s="44">
        <f t="shared" si="1096"/>
        <v>0</v>
      </c>
      <c r="H58" s="44">
        <f t="shared" si="1096"/>
        <v>0</v>
      </c>
      <c r="I58" s="45">
        <f t="shared" si="27"/>
        <v>0.4009421403</v>
      </c>
      <c r="J58" s="45">
        <f t="shared" si="28"/>
        <v>0</v>
      </c>
      <c r="K58" s="46">
        <f t="shared" si="29"/>
        <v>0.4688858606</v>
      </c>
      <c r="L58" s="46">
        <f t="shared" si="30"/>
        <v>-0.7758984776</v>
      </c>
      <c r="M58" s="47">
        <f t="shared" si="31"/>
        <v>0.4688858606</v>
      </c>
      <c r="N58" s="47">
        <f t="shared" si="32"/>
        <v>0.7758984776</v>
      </c>
      <c r="O58" s="48">
        <f t="shared" ref="O58:R58" si="1097">ATAN2(A58,E58)</f>
        <v>0</v>
      </c>
      <c r="P58" s="48">
        <f t="shared" si="1097"/>
        <v>3.141592654</v>
      </c>
      <c r="Q58" s="48">
        <f t="shared" si="1097"/>
        <v>0</v>
      </c>
      <c r="R58" s="48">
        <f t="shared" si="1097"/>
        <v>3.141592654</v>
      </c>
      <c r="S58" s="48">
        <f t="shared" ref="S58:V58" si="1098">SQRT(POWER(A58,2)+POWER(E58,2))</f>
        <v>1.006207413</v>
      </c>
      <c r="T58" s="48">
        <f t="shared" si="1098"/>
        <v>1.347023811</v>
      </c>
      <c r="U58" s="48">
        <f t="shared" si="1098"/>
        <v>1.205300239</v>
      </c>
      <c r="V58" s="48">
        <f t="shared" si="1098"/>
        <v>0.3315687653</v>
      </c>
      <c r="W58" s="49">
        <f t="shared" ref="W58:Z58" si="1099">O58-$O58</f>
        <v>0</v>
      </c>
      <c r="X58" s="49">
        <f t="shared" si="1099"/>
        <v>3.141592654</v>
      </c>
      <c r="Y58" s="49">
        <f t="shared" si="1099"/>
        <v>0</v>
      </c>
      <c r="Z58" s="49">
        <f t="shared" si="1099"/>
        <v>3.141592654</v>
      </c>
      <c r="AA58" s="49">
        <f t="shared" ref="AA58:AD58" si="1100">S58/$S58</f>
        <v>1</v>
      </c>
      <c r="AB58" s="49">
        <f t="shared" si="1100"/>
        <v>1.338713861</v>
      </c>
      <c r="AC58" s="49">
        <f t="shared" si="1100"/>
        <v>1.197864599</v>
      </c>
      <c r="AD58" s="49">
        <f t="shared" si="1100"/>
        <v>0.3295232782</v>
      </c>
      <c r="AE58" s="50">
        <f t="shared" ref="AE58:AH58" si="1101">AA58*COS(W58)</f>
        <v>1</v>
      </c>
      <c r="AF58" s="50">
        <f t="shared" si="1101"/>
        <v>-1.338713861</v>
      </c>
      <c r="AG58" s="50">
        <f t="shared" si="1101"/>
        <v>1.197864599</v>
      </c>
      <c r="AH58" s="50">
        <f t="shared" si="1101"/>
        <v>-0.3295232782</v>
      </c>
      <c r="AI58" s="44">
        <f t="shared" ref="AI58:AL58" si="1102">AA58*SIN(W58)</f>
        <v>0</v>
      </c>
      <c r="AJ58" s="44">
        <f t="shared" si="1102"/>
        <v>0</v>
      </c>
      <c r="AK58" s="44">
        <f t="shared" si="1102"/>
        <v>0</v>
      </c>
      <c r="AL58" s="44">
        <f t="shared" si="1102"/>
        <v>0</v>
      </c>
      <c r="AM58" s="51">
        <f t="shared" si="39"/>
        <v>9.424777961</v>
      </c>
      <c r="AN58" s="52">
        <f t="shared" si="40"/>
        <v>9.424777961</v>
      </c>
      <c r="AO58" s="52">
        <f t="shared" si="41"/>
        <v>3.141592654</v>
      </c>
      <c r="AP58" s="36">
        <f t="shared" si="42"/>
        <v>3.141592654</v>
      </c>
      <c r="AQ58" s="53">
        <f t="shared" si="43"/>
        <v>2.399182477</v>
      </c>
      <c r="AR58" s="54">
        <f t="shared" si="44"/>
        <v>2.399182477</v>
      </c>
      <c r="AS58" s="55">
        <f t="shared" si="45"/>
        <v>4.798364953</v>
      </c>
      <c r="AT58" s="55">
        <f t="shared" si="46"/>
        <v>0</v>
      </c>
      <c r="AU58" s="55">
        <f t="shared" si="47"/>
        <v>0</v>
      </c>
      <c r="AV58" s="39">
        <f t="shared" si="48"/>
        <v>4.798364953</v>
      </c>
      <c r="AW58" s="51">
        <f t="shared" ref="AW58:AX58" si="1103">AW$1*X58</f>
        <v>3.141592654</v>
      </c>
      <c r="AX58" s="51">
        <f t="shared" si="1103"/>
        <v>0</v>
      </c>
      <c r="AY58" s="52">
        <f t="shared" si="50"/>
        <v>3.141592654</v>
      </c>
      <c r="AZ58" s="52">
        <f t="shared" si="51"/>
        <v>3.141592654</v>
      </c>
      <c r="BA58" s="36">
        <f t="shared" si="52"/>
        <v>3.141592654</v>
      </c>
      <c r="BB58" s="53">
        <f t="shared" ref="BB58:BC58" si="1104">POWER(AB58,BB$1)</f>
        <v>1.338713861</v>
      </c>
      <c r="BC58" s="53">
        <f t="shared" si="1104"/>
        <v>1.197864599</v>
      </c>
      <c r="BD58" s="54">
        <f t="shared" si="54"/>
        <v>1.603597943</v>
      </c>
      <c r="BE58" s="55">
        <f t="shared" si="55"/>
        <v>-14.43238148</v>
      </c>
      <c r="BF58" s="55">
        <f t="shared" si="56"/>
        <v>0</v>
      </c>
      <c r="BG58" s="55">
        <f t="shared" si="57"/>
        <v>3.141592654</v>
      </c>
      <c r="BH58" s="39">
        <f t="shared" si="58"/>
        <v>14.43238148</v>
      </c>
      <c r="BI58" s="51">
        <f t="shared" si="59"/>
        <v>3.141592654</v>
      </c>
      <c r="BJ58" s="52">
        <f t="shared" si="60"/>
        <v>3.141592654</v>
      </c>
      <c r="BK58" s="52">
        <f t="shared" si="61"/>
        <v>3.141592654</v>
      </c>
      <c r="BL58" s="36">
        <f t="shared" si="62"/>
        <v>3.141592654</v>
      </c>
      <c r="BM58" s="53">
        <f t="shared" si="63"/>
        <v>0.3295232782</v>
      </c>
      <c r="BN58" s="54">
        <f t="shared" si="64"/>
        <v>0.3295232782</v>
      </c>
      <c r="BO58" s="55">
        <f t="shared" si="65"/>
        <v>8.897128511</v>
      </c>
      <c r="BP58" s="55">
        <f t="shared" si="66"/>
        <v>0</v>
      </c>
      <c r="BQ58" s="55">
        <f t="shared" si="67"/>
        <v>0</v>
      </c>
      <c r="BR58" s="39">
        <f t="shared" si="68"/>
        <v>8.897128511</v>
      </c>
      <c r="BS58" s="56">
        <f t="shared" ref="BS58:BT58" si="1105">AS58+BE58+BO58</f>
        <v>-0.7368880187</v>
      </c>
      <c r="BT58" s="56">
        <f t="shared" si="1105"/>
        <v>0</v>
      </c>
      <c r="BU58" s="56">
        <f t="shared" si="70"/>
        <v>3.141592654</v>
      </c>
      <c r="BV58" s="57">
        <f t="shared" si="71"/>
        <v>0.7368880187</v>
      </c>
      <c r="BW58" s="51">
        <f t="shared" ref="BW58:BX58" si="1106">BW$1*X58</f>
        <v>6.283185307</v>
      </c>
      <c r="BX58" s="51">
        <f t="shared" si="1106"/>
        <v>0</v>
      </c>
      <c r="BY58" s="52">
        <f t="shared" si="73"/>
        <v>6.283185307</v>
      </c>
      <c r="BZ58" s="52">
        <f t="shared" si="74"/>
        <v>0</v>
      </c>
      <c r="CA58" s="36">
        <f t="shared" si="75"/>
        <v>0</v>
      </c>
      <c r="CB58" s="53">
        <f t="shared" ref="CB58:CC58" si="1107">POWER(AB58,CB$1)</f>
        <v>1.792154803</v>
      </c>
      <c r="CC58" s="53">
        <f t="shared" si="1107"/>
        <v>1.434879597</v>
      </c>
      <c r="CD58" s="54">
        <f t="shared" si="77"/>
        <v>2.571526361</v>
      </c>
      <c r="CE58" s="55">
        <f t="shared" si="78"/>
        <v>-2.571526361</v>
      </c>
      <c r="CF58" s="55">
        <f t="shared" si="79"/>
        <v>0</v>
      </c>
      <c r="CG58" s="55">
        <f t="shared" si="80"/>
        <v>3.141592654</v>
      </c>
      <c r="CH58" s="39">
        <f t="shared" si="81"/>
        <v>2.571526361</v>
      </c>
      <c r="CI58" s="51">
        <f t="shared" si="82"/>
        <v>0</v>
      </c>
      <c r="CJ58" s="52">
        <f t="shared" si="83"/>
        <v>0</v>
      </c>
      <c r="CK58" s="52">
        <f t="shared" si="84"/>
        <v>0</v>
      </c>
      <c r="CL58" s="36">
        <f t="shared" si="85"/>
        <v>0</v>
      </c>
      <c r="CM58" s="53">
        <f t="shared" si="86"/>
        <v>1.718791473</v>
      </c>
      <c r="CN58" s="54">
        <f t="shared" si="87"/>
        <v>1.718791473</v>
      </c>
      <c r="CO58" s="55">
        <f t="shared" si="88"/>
        <v>6.875165891</v>
      </c>
      <c r="CP58" s="55">
        <f t="shared" si="89"/>
        <v>0</v>
      </c>
      <c r="CQ58" s="55">
        <f t="shared" si="90"/>
        <v>0</v>
      </c>
      <c r="CR58" s="39">
        <f t="shared" si="91"/>
        <v>6.875165891</v>
      </c>
      <c r="CS58" s="51">
        <f t="shared" si="92"/>
        <v>9.424777961</v>
      </c>
      <c r="CT58" s="51">
        <f t="shared" si="93"/>
        <v>3.141592654</v>
      </c>
      <c r="CU58" s="52">
        <f t="shared" si="94"/>
        <v>12.56637061</v>
      </c>
      <c r="CV58" s="52">
        <f t="shared" si="95"/>
        <v>0</v>
      </c>
      <c r="CW58" s="36">
        <f t="shared" si="96"/>
        <v>0</v>
      </c>
      <c r="CX58" s="53">
        <f t="shared" si="97"/>
        <v>2.399182477</v>
      </c>
      <c r="CY58" s="53">
        <f t="shared" si="98"/>
        <v>0.3295232782</v>
      </c>
      <c r="CZ58" s="54">
        <f t="shared" si="99"/>
        <v>0.7905864747</v>
      </c>
      <c r="DA58" s="55">
        <f t="shared" si="100"/>
        <v>3.162345899</v>
      </c>
      <c r="DB58" s="55">
        <f t="shared" si="101"/>
        <v>0</v>
      </c>
      <c r="DC58" s="55">
        <f t="shared" si="102"/>
        <v>0</v>
      </c>
      <c r="DD58" s="39">
        <f t="shared" si="103"/>
        <v>3.162345899</v>
      </c>
      <c r="DE58" s="51">
        <f t="shared" ref="DE58:DG58" si="1108">DE$1*X58</f>
        <v>3.141592654</v>
      </c>
      <c r="DF58" s="51">
        <f t="shared" si="1108"/>
        <v>0</v>
      </c>
      <c r="DG58" s="51">
        <f t="shared" si="1108"/>
        <v>3.141592654</v>
      </c>
      <c r="DH58" s="52">
        <f t="shared" si="105"/>
        <v>6.283185307</v>
      </c>
      <c r="DI58" s="52">
        <f t="shared" si="106"/>
        <v>0</v>
      </c>
      <c r="DJ58" s="36">
        <f t="shared" si="107"/>
        <v>0</v>
      </c>
      <c r="DK58" s="53">
        <f t="shared" ref="DK58:DM58" si="1109">POWER(AB58,DK$1)</f>
        <v>1.338713861</v>
      </c>
      <c r="DL58" s="53">
        <f t="shared" si="1109"/>
        <v>1.197864599</v>
      </c>
      <c r="DM58" s="53">
        <f t="shared" si="1109"/>
        <v>0.3295232782</v>
      </c>
      <c r="DN58" s="54">
        <f t="shared" si="109"/>
        <v>0.5284228509</v>
      </c>
      <c r="DO58" s="55">
        <f t="shared" si="110"/>
        <v>-9.511611317</v>
      </c>
      <c r="DP58" s="55">
        <f t="shared" si="111"/>
        <v>0</v>
      </c>
      <c r="DQ58" s="55">
        <f t="shared" si="112"/>
        <v>3.141592654</v>
      </c>
      <c r="DR58" s="39">
        <f t="shared" si="113"/>
        <v>9.511611317</v>
      </c>
      <c r="DS58" s="51">
        <f t="shared" si="114"/>
        <v>6.283185307</v>
      </c>
      <c r="DT58" s="52">
        <f t="shared" si="115"/>
        <v>6.283185307</v>
      </c>
      <c r="DU58" s="52">
        <f t="shared" si="116"/>
        <v>0</v>
      </c>
      <c r="DV58" s="36">
        <f t="shared" si="117"/>
        <v>0</v>
      </c>
      <c r="DW58" s="53">
        <f t="shared" si="118"/>
        <v>0.1085855909</v>
      </c>
      <c r="DX58" s="54">
        <f t="shared" si="119"/>
        <v>0.1085855909</v>
      </c>
      <c r="DY58" s="55">
        <f t="shared" si="120"/>
        <v>2.931810953</v>
      </c>
      <c r="DZ58" s="55">
        <f t="shared" si="121"/>
        <v>0</v>
      </c>
      <c r="EA58" s="55">
        <f t="shared" si="122"/>
        <v>0</v>
      </c>
      <c r="EB58" s="39">
        <f t="shared" si="123"/>
        <v>2.931810953</v>
      </c>
      <c r="EC58" s="56">
        <f t="shared" ref="EC58:ED58" si="1110">CE58+CO58+DA58+DO58+DY58</f>
        <v>0.886185065</v>
      </c>
      <c r="ED58" s="56">
        <f t="shared" si="1110"/>
        <v>0</v>
      </c>
      <c r="EE58" s="56">
        <f t="shared" si="125"/>
        <v>0</v>
      </c>
      <c r="EF58" s="57">
        <f t="shared" si="126"/>
        <v>0.886185065</v>
      </c>
      <c r="EG58" s="51">
        <f t="shared" si="127"/>
        <v>0</v>
      </c>
      <c r="EH58" s="52">
        <f t="shared" si="128"/>
        <v>0</v>
      </c>
      <c r="EI58" s="52">
        <f t="shared" si="129"/>
        <v>0</v>
      </c>
      <c r="EJ58" s="36">
        <f t="shared" si="130"/>
        <v>0</v>
      </c>
      <c r="EK58" s="53">
        <f t="shared" si="131"/>
        <v>0.9413740304</v>
      </c>
      <c r="EL58" s="54">
        <f t="shared" si="132"/>
        <v>0.9413740304</v>
      </c>
      <c r="EM58" s="55">
        <f t="shared" si="133"/>
        <v>4.891522949</v>
      </c>
      <c r="EN58" s="55">
        <f t="shared" si="134"/>
        <v>0</v>
      </c>
      <c r="EO58" s="55">
        <f t="shared" si="135"/>
        <v>0</v>
      </c>
      <c r="EP58" s="39">
        <f t="shared" si="136"/>
        <v>4.891522949</v>
      </c>
      <c r="EQ58" s="56">
        <f t="shared" ref="EQ58:ER58" si="1111">BS58+EM58</f>
        <v>4.15463493</v>
      </c>
      <c r="ER58" s="56">
        <f t="shared" si="1111"/>
        <v>0</v>
      </c>
      <c r="ES58" s="56">
        <f t="shared" si="138"/>
        <v>0</v>
      </c>
      <c r="ET58" s="57">
        <f t="shared" si="139"/>
        <v>4.15463493</v>
      </c>
      <c r="EU58" s="51">
        <f t="shared" si="140"/>
        <v>0</v>
      </c>
      <c r="EV58" s="52">
        <f t="shared" si="141"/>
        <v>0</v>
      </c>
      <c r="EW58" s="52">
        <f t="shared" si="142"/>
        <v>0</v>
      </c>
      <c r="EX58" s="36">
        <f t="shared" si="143"/>
        <v>0</v>
      </c>
      <c r="EY58" s="53">
        <f t="shared" si="144"/>
        <v>1.607598613</v>
      </c>
      <c r="EZ58" s="54">
        <f t="shared" si="145"/>
        <v>1.607598613</v>
      </c>
      <c r="FA58" s="55">
        <f t="shared" si="146"/>
        <v>0.4253172881</v>
      </c>
      <c r="FB58" s="55">
        <f t="shared" si="147"/>
        <v>0</v>
      </c>
      <c r="FC58" s="55">
        <f t="shared" si="148"/>
        <v>0</v>
      </c>
      <c r="FD58" s="39">
        <f t="shared" si="149"/>
        <v>0.4253172881</v>
      </c>
      <c r="FE58" s="51">
        <f t="shared" si="150"/>
        <v>6.283185307</v>
      </c>
      <c r="FF58" s="52">
        <f t="shared" si="151"/>
        <v>6.283185307</v>
      </c>
      <c r="FG58" s="52">
        <f t="shared" si="152"/>
        <v>0</v>
      </c>
      <c r="FH58" s="36">
        <f t="shared" si="153"/>
        <v>0</v>
      </c>
      <c r="FI58" s="53">
        <f t="shared" si="154"/>
        <v>1.792154803</v>
      </c>
      <c r="FJ58" s="54">
        <f t="shared" si="155"/>
        <v>1.792154803</v>
      </c>
      <c r="FK58" s="55">
        <f t="shared" si="156"/>
        <v>-1.792154803</v>
      </c>
      <c r="FL58" s="55">
        <f t="shared" si="157"/>
        <v>0</v>
      </c>
      <c r="FM58" s="55">
        <f t="shared" si="158"/>
        <v>3.141592654</v>
      </c>
      <c r="FN58" s="39">
        <f t="shared" si="159"/>
        <v>1.792154803</v>
      </c>
      <c r="FO58" s="56">
        <f t="shared" si="160"/>
        <v>1.801438993</v>
      </c>
      <c r="FP58" s="56">
        <f t="shared" si="161"/>
        <v>0</v>
      </c>
      <c r="FQ58" s="56">
        <f t="shared" si="162"/>
        <v>0</v>
      </c>
      <c r="FR58" s="57">
        <f t="shared" si="163"/>
        <v>1.801438993</v>
      </c>
      <c r="FS58" s="51">
        <f t="shared" si="164"/>
        <v>0</v>
      </c>
      <c r="FT58" s="51">
        <f t="shared" si="165"/>
        <v>0</v>
      </c>
      <c r="FU58" s="52">
        <f t="shared" si="166"/>
        <v>0</v>
      </c>
      <c r="FV58" s="52">
        <f t="shared" si="167"/>
        <v>0</v>
      </c>
      <c r="FW58" s="36">
        <f t="shared" si="168"/>
        <v>0</v>
      </c>
      <c r="FX58" s="53">
        <f t="shared" si="169"/>
        <v>1.801438993</v>
      </c>
      <c r="FY58" s="53">
        <f t="shared" si="170"/>
        <v>2.351185875</v>
      </c>
      <c r="FZ58" s="54">
        <f t="shared" si="171"/>
        <v>4.235517915</v>
      </c>
      <c r="GA58" s="55">
        <f t="shared" si="172"/>
        <v>0.4706131017</v>
      </c>
      <c r="GB58" s="55">
        <f t="shared" si="173"/>
        <v>0</v>
      </c>
      <c r="GC58" s="55">
        <f t="shared" si="174"/>
        <v>0</v>
      </c>
      <c r="GD58" s="39">
        <f t="shared" si="175"/>
        <v>0.4706131017</v>
      </c>
      <c r="GE58" s="58">
        <f t="shared" si="176"/>
        <v>-0.5</v>
      </c>
      <c r="GF58" s="42">
        <f t="shared" si="177"/>
        <v>-0.8660254038</v>
      </c>
      <c r="GG58" s="58">
        <f t="shared" si="178"/>
        <v>-2.094395102</v>
      </c>
      <c r="GH58" s="42">
        <f t="shared" si="179"/>
        <v>1</v>
      </c>
      <c r="GI58" s="59">
        <f t="shared" si="180"/>
        <v>-0.5</v>
      </c>
      <c r="GJ58" s="43">
        <f t="shared" si="181"/>
        <v>0.8660254038</v>
      </c>
      <c r="GK58" s="59">
        <f t="shared" si="182"/>
        <v>2.094395102</v>
      </c>
      <c r="GL58" s="43">
        <f t="shared" si="183"/>
        <v>1</v>
      </c>
      <c r="GM58" s="51">
        <f t="shared" si="184"/>
        <v>-2.094395102</v>
      </c>
      <c r="GN58" s="51">
        <f t="shared" si="185"/>
        <v>0</v>
      </c>
      <c r="GO58" s="52">
        <f t="shared" si="186"/>
        <v>-2.094395102</v>
      </c>
      <c r="GP58" s="52">
        <f t="shared" si="187"/>
        <v>-2.094395102</v>
      </c>
      <c r="GQ58" s="36">
        <f t="shared" si="188"/>
        <v>-2.094395102</v>
      </c>
      <c r="GR58" s="53">
        <f t="shared" si="189"/>
        <v>1</v>
      </c>
      <c r="GS58" s="53">
        <f t="shared" si="190"/>
        <v>0.4253172881</v>
      </c>
      <c r="GT58" s="54">
        <f t="shared" si="191"/>
        <v>0.4253172881</v>
      </c>
      <c r="GU58" s="55">
        <f t="shared" si="192"/>
        <v>-0.2126586441</v>
      </c>
      <c r="GV58" s="55">
        <f t="shared" si="193"/>
        <v>-0.3683355762</v>
      </c>
      <c r="GW58" s="55">
        <f t="shared" si="194"/>
        <v>-2.094395102</v>
      </c>
      <c r="GX58" s="39">
        <f t="shared" si="195"/>
        <v>0.4253172881</v>
      </c>
      <c r="GY58" s="51">
        <f t="shared" si="196"/>
        <v>2.094395102</v>
      </c>
      <c r="GZ58" s="51">
        <f t="shared" si="197"/>
        <v>0</v>
      </c>
      <c r="HA58" s="52">
        <f t="shared" si="198"/>
        <v>2.094395102</v>
      </c>
      <c r="HB58" s="52">
        <f t="shared" si="199"/>
        <v>2.094395102</v>
      </c>
      <c r="HC58" s="36">
        <f t="shared" si="200"/>
        <v>2.094395102</v>
      </c>
      <c r="HD58" s="53">
        <f t="shared" si="201"/>
        <v>1</v>
      </c>
      <c r="HE58" s="53">
        <f t="shared" si="202"/>
        <v>0.4706131017</v>
      </c>
      <c r="HF58" s="54">
        <f t="shared" si="203"/>
        <v>0.4706131017</v>
      </c>
      <c r="HG58" s="55">
        <f t="shared" si="204"/>
        <v>-0.2353065508</v>
      </c>
      <c r="HH58" s="55">
        <f t="shared" si="205"/>
        <v>0.4075629014</v>
      </c>
      <c r="HI58" s="55">
        <f t="shared" si="206"/>
        <v>2.094395102</v>
      </c>
      <c r="HJ58" s="39">
        <f t="shared" si="207"/>
        <v>0.4706131017</v>
      </c>
      <c r="HK58" s="51">
        <f t="shared" si="208"/>
        <v>2.094395102</v>
      </c>
      <c r="HL58" s="51">
        <f t="shared" si="209"/>
        <v>0</v>
      </c>
      <c r="HM58" s="52">
        <f t="shared" si="210"/>
        <v>2.094395102</v>
      </c>
      <c r="HN58" s="52">
        <f t="shared" si="211"/>
        <v>2.094395102</v>
      </c>
      <c r="HO58" s="36">
        <f t="shared" si="212"/>
        <v>2.094395102</v>
      </c>
      <c r="HP58" s="53">
        <f t="shared" si="213"/>
        <v>1</v>
      </c>
      <c r="HQ58" s="53">
        <f t="shared" si="214"/>
        <v>0.4253172881</v>
      </c>
      <c r="HR58" s="54">
        <f t="shared" si="215"/>
        <v>0.4253172881</v>
      </c>
      <c r="HS58" s="55">
        <f t="shared" si="216"/>
        <v>-0.2126586441</v>
      </c>
      <c r="HT58" s="55">
        <f t="shared" si="217"/>
        <v>0.3683355762</v>
      </c>
      <c r="HU58" s="55">
        <f t="shared" si="218"/>
        <v>2.094395102</v>
      </c>
      <c r="HV58" s="39">
        <f t="shared" si="219"/>
        <v>0.4253172881</v>
      </c>
      <c r="HW58" s="51">
        <f t="shared" si="220"/>
        <v>-2.094395102</v>
      </c>
      <c r="HX58" s="51">
        <f t="shared" si="221"/>
        <v>0</v>
      </c>
      <c r="HY58" s="52">
        <f t="shared" si="222"/>
        <v>-2.094395102</v>
      </c>
      <c r="HZ58" s="52">
        <f t="shared" si="223"/>
        <v>-2.094395102</v>
      </c>
      <c r="IA58" s="36">
        <f t="shared" si="224"/>
        <v>-2.094395102</v>
      </c>
      <c r="IB58" s="53">
        <f t="shared" si="225"/>
        <v>1</v>
      </c>
      <c r="IC58" s="53">
        <f t="shared" si="226"/>
        <v>0.4706131017</v>
      </c>
      <c r="ID58" s="54">
        <f t="shared" si="227"/>
        <v>0.4706131017</v>
      </c>
      <c r="IE58" s="55">
        <f t="shared" si="228"/>
        <v>-0.2353065508</v>
      </c>
      <c r="IF58" s="55">
        <f t="shared" si="229"/>
        <v>-0.4075629014</v>
      </c>
      <c r="IG58" s="55">
        <f t="shared" si="230"/>
        <v>-2.094395102</v>
      </c>
      <c r="IH58" s="39">
        <f t="shared" si="231"/>
        <v>0.4706131017</v>
      </c>
    </row>
    <row r="59" ht="12.75" customHeight="1">
      <c r="A59" s="44">
        <f>'Execute Cubic'!U59</f>
        <v>1.006207413</v>
      </c>
      <c r="B59" s="44">
        <f>'Execute Cubic'!V59</f>
        <v>-1.54133665</v>
      </c>
      <c r="C59" s="44">
        <f>'Execute Cubic'!W59</f>
        <v>1.394148928</v>
      </c>
      <c r="D59" s="44">
        <f>'Execute Cubic'!X59</f>
        <v>-0.4927555237</v>
      </c>
      <c r="E59" s="44">
        <f t="shared" ref="E59:H59" si="1112">0</f>
        <v>0</v>
      </c>
      <c r="F59" s="44">
        <f t="shared" si="1112"/>
        <v>0</v>
      </c>
      <c r="G59" s="44">
        <f t="shared" si="1112"/>
        <v>0</v>
      </c>
      <c r="H59" s="44">
        <f t="shared" si="1112"/>
        <v>0</v>
      </c>
      <c r="I59" s="45">
        <f t="shared" si="27"/>
        <v>0.5901486317</v>
      </c>
      <c r="J59" s="45">
        <f t="shared" si="28"/>
        <v>0</v>
      </c>
      <c r="K59" s="46">
        <f t="shared" si="29"/>
        <v>0.4708396649</v>
      </c>
      <c r="L59" s="46">
        <f t="shared" si="30"/>
        <v>-0.779825301</v>
      </c>
      <c r="M59" s="47">
        <f t="shared" si="31"/>
        <v>0.4708396649</v>
      </c>
      <c r="N59" s="47">
        <f t="shared" si="32"/>
        <v>0.779825301</v>
      </c>
      <c r="O59" s="48">
        <f t="shared" ref="O59:R59" si="1113">ATAN2(A59,E59)</f>
        <v>0</v>
      </c>
      <c r="P59" s="48">
        <f t="shared" si="1113"/>
        <v>3.141592654</v>
      </c>
      <c r="Q59" s="48">
        <f t="shared" si="1113"/>
        <v>0</v>
      </c>
      <c r="R59" s="48">
        <f t="shared" si="1113"/>
        <v>3.141592654</v>
      </c>
      <c r="S59" s="48">
        <f t="shared" ref="S59:V59" si="1114">SQRT(POWER(A59,2)+POWER(E59,2))</f>
        <v>1.006207413</v>
      </c>
      <c r="T59" s="48">
        <f t="shared" si="1114"/>
        <v>1.54133665</v>
      </c>
      <c r="U59" s="48">
        <f t="shared" si="1114"/>
        <v>1.394148928</v>
      </c>
      <c r="V59" s="48">
        <f t="shared" si="1114"/>
        <v>0.4927555237</v>
      </c>
      <c r="W59" s="49">
        <f t="shared" ref="W59:Z59" si="1115">O59-$O59</f>
        <v>0</v>
      </c>
      <c r="X59" s="49">
        <f t="shared" si="1115"/>
        <v>3.141592654</v>
      </c>
      <c r="Y59" s="49">
        <f t="shared" si="1115"/>
        <v>0</v>
      </c>
      <c r="Z59" s="49">
        <f t="shared" si="1115"/>
        <v>3.141592654</v>
      </c>
      <c r="AA59" s="49">
        <f t="shared" ref="AA59:AD59" si="1116">S59/$S59</f>
        <v>1</v>
      </c>
      <c r="AB59" s="49">
        <f t="shared" si="1116"/>
        <v>1.531827961</v>
      </c>
      <c r="AC59" s="49">
        <f t="shared" si="1116"/>
        <v>1.385548258</v>
      </c>
      <c r="AD59" s="49">
        <f t="shared" si="1116"/>
        <v>0.4897156563</v>
      </c>
      <c r="AE59" s="50">
        <f t="shared" ref="AE59:AH59" si="1117">AA59*COS(W59)</f>
        <v>1</v>
      </c>
      <c r="AF59" s="50">
        <f t="shared" si="1117"/>
        <v>-1.531827961</v>
      </c>
      <c r="AG59" s="50">
        <f t="shared" si="1117"/>
        <v>1.385548258</v>
      </c>
      <c r="AH59" s="50">
        <f t="shared" si="1117"/>
        <v>-0.4897156563</v>
      </c>
      <c r="AI59" s="44">
        <f t="shared" ref="AI59:AL59" si="1118">AA59*SIN(W59)</f>
        <v>0</v>
      </c>
      <c r="AJ59" s="44">
        <f t="shared" si="1118"/>
        <v>0</v>
      </c>
      <c r="AK59" s="44">
        <f t="shared" si="1118"/>
        <v>0</v>
      </c>
      <c r="AL59" s="44">
        <f t="shared" si="1118"/>
        <v>0</v>
      </c>
      <c r="AM59" s="51">
        <f t="shared" si="39"/>
        <v>9.424777961</v>
      </c>
      <c r="AN59" s="52">
        <f t="shared" si="40"/>
        <v>9.424777961</v>
      </c>
      <c r="AO59" s="52">
        <f t="shared" si="41"/>
        <v>3.141592654</v>
      </c>
      <c r="AP59" s="36">
        <f t="shared" si="42"/>
        <v>3.141592654</v>
      </c>
      <c r="AQ59" s="53">
        <f t="shared" si="43"/>
        <v>3.594429568</v>
      </c>
      <c r="AR59" s="54">
        <f t="shared" si="44"/>
        <v>3.594429568</v>
      </c>
      <c r="AS59" s="55">
        <f t="shared" si="45"/>
        <v>7.188859136</v>
      </c>
      <c r="AT59" s="55">
        <f t="shared" si="46"/>
        <v>0</v>
      </c>
      <c r="AU59" s="55">
        <f t="shared" si="47"/>
        <v>0</v>
      </c>
      <c r="AV59" s="39">
        <f t="shared" si="48"/>
        <v>7.188859136</v>
      </c>
      <c r="AW59" s="51">
        <f t="shared" ref="AW59:AX59" si="1119">AW$1*X59</f>
        <v>3.141592654</v>
      </c>
      <c r="AX59" s="51">
        <f t="shared" si="1119"/>
        <v>0</v>
      </c>
      <c r="AY59" s="52">
        <f t="shared" si="50"/>
        <v>3.141592654</v>
      </c>
      <c r="AZ59" s="52">
        <f t="shared" si="51"/>
        <v>3.141592654</v>
      </c>
      <c r="BA59" s="36">
        <f t="shared" si="52"/>
        <v>3.141592654</v>
      </c>
      <c r="BB59" s="53">
        <f t="shared" ref="BB59:BC59" si="1120">POWER(AB59,BB$1)</f>
        <v>1.531827961</v>
      </c>
      <c r="BC59" s="53">
        <f t="shared" si="1120"/>
        <v>1.385548258</v>
      </c>
      <c r="BD59" s="54">
        <f t="shared" si="54"/>
        <v>2.122421564</v>
      </c>
      <c r="BE59" s="55">
        <f t="shared" si="55"/>
        <v>-19.10179407</v>
      </c>
      <c r="BF59" s="55">
        <f t="shared" si="56"/>
        <v>0</v>
      </c>
      <c r="BG59" s="55">
        <f t="shared" si="57"/>
        <v>3.141592654</v>
      </c>
      <c r="BH59" s="39">
        <f t="shared" si="58"/>
        <v>19.10179407</v>
      </c>
      <c r="BI59" s="51">
        <f t="shared" si="59"/>
        <v>3.141592654</v>
      </c>
      <c r="BJ59" s="52">
        <f t="shared" si="60"/>
        <v>3.141592654</v>
      </c>
      <c r="BK59" s="52">
        <f t="shared" si="61"/>
        <v>3.141592654</v>
      </c>
      <c r="BL59" s="36">
        <f t="shared" si="62"/>
        <v>3.141592654</v>
      </c>
      <c r="BM59" s="53">
        <f t="shared" si="63"/>
        <v>0.4897156563</v>
      </c>
      <c r="BN59" s="54">
        <f t="shared" si="64"/>
        <v>0.4897156563</v>
      </c>
      <c r="BO59" s="55">
        <f t="shared" si="65"/>
        <v>13.22232272</v>
      </c>
      <c r="BP59" s="55">
        <f t="shared" si="66"/>
        <v>0</v>
      </c>
      <c r="BQ59" s="55">
        <f t="shared" si="67"/>
        <v>0</v>
      </c>
      <c r="BR59" s="39">
        <f t="shared" si="68"/>
        <v>13.22232272</v>
      </c>
      <c r="BS59" s="56">
        <f t="shared" ref="BS59:BT59" si="1121">AS59+BE59+BO59</f>
        <v>1.309387785</v>
      </c>
      <c r="BT59" s="56">
        <f t="shared" si="1121"/>
        <v>0</v>
      </c>
      <c r="BU59" s="56">
        <f t="shared" si="70"/>
        <v>0</v>
      </c>
      <c r="BV59" s="57">
        <f t="shared" si="71"/>
        <v>1.309387785</v>
      </c>
      <c r="BW59" s="51">
        <f t="shared" ref="BW59:BX59" si="1122">BW$1*X59</f>
        <v>6.283185307</v>
      </c>
      <c r="BX59" s="51">
        <f t="shared" si="1122"/>
        <v>0</v>
      </c>
      <c r="BY59" s="52">
        <f t="shared" si="73"/>
        <v>6.283185307</v>
      </c>
      <c r="BZ59" s="52">
        <f t="shared" si="74"/>
        <v>0</v>
      </c>
      <c r="CA59" s="36">
        <f t="shared" si="75"/>
        <v>0</v>
      </c>
      <c r="CB59" s="53">
        <f t="shared" ref="CB59:CC59" si="1123">POWER(AB59,CB$1)</f>
        <v>2.346496903</v>
      </c>
      <c r="CC59" s="53">
        <f t="shared" si="1123"/>
        <v>1.919743975</v>
      </c>
      <c r="CD59" s="54">
        <f t="shared" si="77"/>
        <v>4.504673293</v>
      </c>
      <c r="CE59" s="55">
        <f t="shared" si="78"/>
        <v>-4.504673293</v>
      </c>
      <c r="CF59" s="55">
        <f t="shared" si="79"/>
        <v>0</v>
      </c>
      <c r="CG59" s="55">
        <f t="shared" si="80"/>
        <v>3.141592654</v>
      </c>
      <c r="CH59" s="39">
        <f t="shared" si="81"/>
        <v>4.504673293</v>
      </c>
      <c r="CI59" s="51">
        <f t="shared" si="82"/>
        <v>0</v>
      </c>
      <c r="CJ59" s="52">
        <f t="shared" si="83"/>
        <v>0</v>
      </c>
      <c r="CK59" s="52">
        <f t="shared" si="84"/>
        <v>0</v>
      </c>
      <c r="CL59" s="36">
        <f t="shared" si="85"/>
        <v>0</v>
      </c>
      <c r="CM59" s="53">
        <f t="shared" si="86"/>
        <v>2.659897921</v>
      </c>
      <c r="CN59" s="54">
        <f t="shared" si="87"/>
        <v>2.659897921</v>
      </c>
      <c r="CO59" s="55">
        <f t="shared" si="88"/>
        <v>10.63959168</v>
      </c>
      <c r="CP59" s="55">
        <f t="shared" si="89"/>
        <v>0</v>
      </c>
      <c r="CQ59" s="55">
        <f t="shared" si="90"/>
        <v>0</v>
      </c>
      <c r="CR59" s="39">
        <f t="shared" si="91"/>
        <v>10.63959168</v>
      </c>
      <c r="CS59" s="51">
        <f t="shared" si="92"/>
        <v>9.424777961</v>
      </c>
      <c r="CT59" s="51">
        <f t="shared" si="93"/>
        <v>3.141592654</v>
      </c>
      <c r="CU59" s="52">
        <f t="shared" si="94"/>
        <v>12.56637061</v>
      </c>
      <c r="CV59" s="52">
        <f t="shared" si="95"/>
        <v>0</v>
      </c>
      <c r="CW59" s="36">
        <f t="shared" si="96"/>
        <v>0</v>
      </c>
      <c r="CX59" s="53">
        <f t="shared" si="97"/>
        <v>3.594429568</v>
      </c>
      <c r="CY59" s="53">
        <f t="shared" si="98"/>
        <v>0.4897156563</v>
      </c>
      <c r="CZ59" s="54">
        <f t="shared" si="99"/>
        <v>1.760248435</v>
      </c>
      <c r="DA59" s="55">
        <f t="shared" si="100"/>
        <v>7.04099374</v>
      </c>
      <c r="DB59" s="55">
        <f t="shared" si="101"/>
        <v>0</v>
      </c>
      <c r="DC59" s="55">
        <f t="shared" si="102"/>
        <v>0</v>
      </c>
      <c r="DD59" s="39">
        <f t="shared" si="103"/>
        <v>7.04099374</v>
      </c>
      <c r="DE59" s="51">
        <f t="shared" ref="DE59:DG59" si="1124">DE$1*X59</f>
        <v>3.141592654</v>
      </c>
      <c r="DF59" s="51">
        <f t="shared" si="1124"/>
        <v>0</v>
      </c>
      <c r="DG59" s="51">
        <f t="shared" si="1124"/>
        <v>3.141592654</v>
      </c>
      <c r="DH59" s="52">
        <f t="shared" si="105"/>
        <v>6.283185307</v>
      </c>
      <c r="DI59" s="52">
        <f t="shared" si="106"/>
        <v>0</v>
      </c>
      <c r="DJ59" s="36">
        <f t="shared" si="107"/>
        <v>0</v>
      </c>
      <c r="DK59" s="53">
        <f t="shared" ref="DK59:DM59" si="1125">POWER(AB59,DK$1)</f>
        <v>1.531827961</v>
      </c>
      <c r="DL59" s="53">
        <f t="shared" si="1125"/>
        <v>1.385548258</v>
      </c>
      <c r="DM59" s="53">
        <f t="shared" si="1125"/>
        <v>0.4897156563</v>
      </c>
      <c r="DN59" s="54">
        <f t="shared" si="109"/>
        <v>1.039383069</v>
      </c>
      <c r="DO59" s="55">
        <f t="shared" si="110"/>
        <v>-18.70889524</v>
      </c>
      <c r="DP59" s="55">
        <f t="shared" si="111"/>
        <v>0</v>
      </c>
      <c r="DQ59" s="55">
        <f t="shared" si="112"/>
        <v>3.141592654</v>
      </c>
      <c r="DR59" s="39">
        <f t="shared" si="113"/>
        <v>18.70889524</v>
      </c>
      <c r="DS59" s="51">
        <f t="shared" si="114"/>
        <v>6.283185307</v>
      </c>
      <c r="DT59" s="52">
        <f t="shared" si="115"/>
        <v>6.283185307</v>
      </c>
      <c r="DU59" s="52">
        <f t="shared" si="116"/>
        <v>0</v>
      </c>
      <c r="DV59" s="36">
        <f t="shared" si="117"/>
        <v>0</v>
      </c>
      <c r="DW59" s="53">
        <f t="shared" si="118"/>
        <v>0.239821424</v>
      </c>
      <c r="DX59" s="54">
        <f t="shared" si="119"/>
        <v>0.239821424</v>
      </c>
      <c r="DY59" s="55">
        <f t="shared" si="120"/>
        <v>6.475178449</v>
      </c>
      <c r="DZ59" s="55">
        <f t="shared" si="121"/>
        <v>0</v>
      </c>
      <c r="EA59" s="55">
        <f t="shared" si="122"/>
        <v>0</v>
      </c>
      <c r="EB59" s="39">
        <f t="shared" si="123"/>
        <v>6.475178449</v>
      </c>
      <c r="EC59" s="56">
        <f t="shared" ref="EC59:ED59" si="1126">CE59+CO59+DA59+DO59+DY59</f>
        <v>0.9421953376</v>
      </c>
      <c r="ED59" s="56">
        <f t="shared" si="1126"/>
        <v>0</v>
      </c>
      <c r="EE59" s="56">
        <f t="shared" si="125"/>
        <v>0</v>
      </c>
      <c r="EF59" s="57">
        <f t="shared" si="126"/>
        <v>0.9421953376</v>
      </c>
      <c r="EG59" s="51">
        <f t="shared" si="127"/>
        <v>0</v>
      </c>
      <c r="EH59" s="52">
        <f t="shared" si="128"/>
        <v>0</v>
      </c>
      <c r="EI59" s="52">
        <f t="shared" si="129"/>
        <v>0</v>
      </c>
      <c r="EJ59" s="36">
        <f t="shared" si="130"/>
        <v>0</v>
      </c>
      <c r="EK59" s="53">
        <f t="shared" si="131"/>
        <v>0.9706674702</v>
      </c>
      <c r="EL59" s="54">
        <f t="shared" si="132"/>
        <v>0.9706674702</v>
      </c>
      <c r="EM59" s="55">
        <f t="shared" si="133"/>
        <v>5.043736127</v>
      </c>
      <c r="EN59" s="55">
        <f t="shared" si="134"/>
        <v>0</v>
      </c>
      <c r="EO59" s="55">
        <f t="shared" si="135"/>
        <v>0</v>
      </c>
      <c r="EP59" s="39">
        <f t="shared" si="136"/>
        <v>5.043736127</v>
      </c>
      <c r="EQ59" s="56">
        <f t="shared" ref="EQ59:ER59" si="1127">BS59+EM59</f>
        <v>6.353123911</v>
      </c>
      <c r="ER59" s="56">
        <f t="shared" si="1127"/>
        <v>0</v>
      </c>
      <c r="ES59" s="56">
        <f t="shared" si="138"/>
        <v>0</v>
      </c>
      <c r="ET59" s="57">
        <f t="shared" si="139"/>
        <v>6.353123911</v>
      </c>
      <c r="EU59" s="51">
        <f t="shared" si="140"/>
        <v>0</v>
      </c>
      <c r="EV59" s="52">
        <f t="shared" si="141"/>
        <v>0</v>
      </c>
      <c r="EW59" s="52">
        <f t="shared" si="142"/>
        <v>0</v>
      </c>
      <c r="EX59" s="36">
        <f t="shared" si="143"/>
        <v>0</v>
      </c>
      <c r="EY59" s="53">
        <f t="shared" si="144"/>
        <v>1.852091514</v>
      </c>
      <c r="EZ59" s="54">
        <f t="shared" si="145"/>
        <v>1.852091514</v>
      </c>
      <c r="FA59" s="55">
        <f t="shared" si="146"/>
        <v>0.4900020031</v>
      </c>
      <c r="FB59" s="55">
        <f t="shared" si="147"/>
        <v>0</v>
      </c>
      <c r="FC59" s="55">
        <f t="shared" si="148"/>
        <v>0</v>
      </c>
      <c r="FD59" s="39">
        <f t="shared" si="149"/>
        <v>0.4900020031</v>
      </c>
      <c r="FE59" s="51">
        <f t="shared" si="150"/>
        <v>6.283185307</v>
      </c>
      <c r="FF59" s="52">
        <f t="shared" si="151"/>
        <v>6.283185307</v>
      </c>
      <c r="FG59" s="52">
        <f t="shared" si="152"/>
        <v>0</v>
      </c>
      <c r="FH59" s="36">
        <f t="shared" si="153"/>
        <v>0</v>
      </c>
      <c r="FI59" s="53">
        <f t="shared" si="154"/>
        <v>2.346496903</v>
      </c>
      <c r="FJ59" s="54">
        <f t="shared" si="155"/>
        <v>2.346496903</v>
      </c>
      <c r="FK59" s="55">
        <f t="shared" si="156"/>
        <v>-2.346496903</v>
      </c>
      <c r="FL59" s="55">
        <f t="shared" si="157"/>
        <v>0</v>
      </c>
      <c r="FM59" s="55">
        <f t="shared" si="158"/>
        <v>3.141592654</v>
      </c>
      <c r="FN59" s="39">
        <f t="shared" si="159"/>
        <v>2.346496903</v>
      </c>
      <c r="FO59" s="56">
        <f t="shared" si="160"/>
        <v>1.810147871</v>
      </c>
      <c r="FP59" s="56">
        <f t="shared" si="161"/>
        <v>0</v>
      </c>
      <c r="FQ59" s="56">
        <f t="shared" si="162"/>
        <v>0</v>
      </c>
      <c r="FR59" s="57">
        <f t="shared" si="163"/>
        <v>1.810147871</v>
      </c>
      <c r="FS59" s="51">
        <f t="shared" si="164"/>
        <v>0</v>
      </c>
      <c r="FT59" s="51">
        <f t="shared" si="165"/>
        <v>0</v>
      </c>
      <c r="FU59" s="52">
        <f t="shared" si="166"/>
        <v>0</v>
      </c>
      <c r="FV59" s="52">
        <f t="shared" si="167"/>
        <v>0</v>
      </c>
      <c r="FW59" s="36">
        <f t="shared" si="168"/>
        <v>0</v>
      </c>
      <c r="FX59" s="53">
        <f t="shared" si="169"/>
        <v>1.810147871</v>
      </c>
      <c r="FY59" s="53">
        <f t="shared" si="170"/>
        <v>2.040807984</v>
      </c>
      <c r="FZ59" s="54">
        <f t="shared" si="171"/>
        <v>3.694164227</v>
      </c>
      <c r="GA59" s="55">
        <f t="shared" si="172"/>
        <v>0.4104626919</v>
      </c>
      <c r="GB59" s="55">
        <f t="shared" si="173"/>
        <v>0</v>
      </c>
      <c r="GC59" s="55">
        <f t="shared" si="174"/>
        <v>0</v>
      </c>
      <c r="GD59" s="39">
        <f t="shared" si="175"/>
        <v>0.4104626919</v>
      </c>
      <c r="GE59" s="58">
        <f t="shared" si="176"/>
        <v>-0.5</v>
      </c>
      <c r="GF59" s="42">
        <f t="shared" si="177"/>
        <v>-0.8660254038</v>
      </c>
      <c r="GG59" s="58">
        <f t="shared" si="178"/>
        <v>-2.094395102</v>
      </c>
      <c r="GH59" s="42">
        <f t="shared" si="179"/>
        <v>1</v>
      </c>
      <c r="GI59" s="59">
        <f t="shared" si="180"/>
        <v>-0.5</v>
      </c>
      <c r="GJ59" s="43">
        <f t="shared" si="181"/>
        <v>0.8660254038</v>
      </c>
      <c r="GK59" s="59">
        <f t="shared" si="182"/>
        <v>2.094395102</v>
      </c>
      <c r="GL59" s="43">
        <f t="shared" si="183"/>
        <v>1</v>
      </c>
      <c r="GM59" s="51">
        <f t="shared" si="184"/>
        <v>-2.094395102</v>
      </c>
      <c r="GN59" s="51">
        <f t="shared" si="185"/>
        <v>0</v>
      </c>
      <c r="GO59" s="52">
        <f t="shared" si="186"/>
        <v>-2.094395102</v>
      </c>
      <c r="GP59" s="52">
        <f t="shared" si="187"/>
        <v>-2.094395102</v>
      </c>
      <c r="GQ59" s="36">
        <f t="shared" si="188"/>
        <v>-2.094395102</v>
      </c>
      <c r="GR59" s="53">
        <f t="shared" si="189"/>
        <v>1</v>
      </c>
      <c r="GS59" s="53">
        <f t="shared" si="190"/>
        <v>0.4900020031</v>
      </c>
      <c r="GT59" s="54">
        <f t="shared" si="191"/>
        <v>0.4900020031</v>
      </c>
      <c r="GU59" s="55">
        <f t="shared" si="192"/>
        <v>-0.2450010015</v>
      </c>
      <c r="GV59" s="55">
        <f t="shared" si="193"/>
        <v>-0.4243541825</v>
      </c>
      <c r="GW59" s="55">
        <f t="shared" si="194"/>
        <v>-2.094395102</v>
      </c>
      <c r="GX59" s="39">
        <f t="shared" si="195"/>
        <v>0.4900020031</v>
      </c>
      <c r="GY59" s="51">
        <f t="shared" si="196"/>
        <v>2.094395102</v>
      </c>
      <c r="GZ59" s="51">
        <f t="shared" si="197"/>
        <v>0</v>
      </c>
      <c r="HA59" s="52">
        <f t="shared" si="198"/>
        <v>2.094395102</v>
      </c>
      <c r="HB59" s="52">
        <f t="shared" si="199"/>
        <v>2.094395102</v>
      </c>
      <c r="HC59" s="36">
        <f t="shared" si="200"/>
        <v>2.094395102</v>
      </c>
      <c r="HD59" s="53">
        <f t="shared" si="201"/>
        <v>1</v>
      </c>
      <c r="HE59" s="53">
        <f t="shared" si="202"/>
        <v>0.4104626919</v>
      </c>
      <c r="HF59" s="54">
        <f t="shared" si="203"/>
        <v>0.4104626919</v>
      </c>
      <c r="HG59" s="55">
        <f t="shared" si="204"/>
        <v>-0.2052313459</v>
      </c>
      <c r="HH59" s="55">
        <f t="shared" si="205"/>
        <v>0.3554711185</v>
      </c>
      <c r="HI59" s="55">
        <f t="shared" si="206"/>
        <v>2.094395102</v>
      </c>
      <c r="HJ59" s="39">
        <f t="shared" si="207"/>
        <v>0.4104626919</v>
      </c>
      <c r="HK59" s="51">
        <f t="shared" si="208"/>
        <v>2.094395102</v>
      </c>
      <c r="HL59" s="51">
        <f t="shared" si="209"/>
        <v>0</v>
      </c>
      <c r="HM59" s="52">
        <f t="shared" si="210"/>
        <v>2.094395102</v>
      </c>
      <c r="HN59" s="52">
        <f t="shared" si="211"/>
        <v>2.094395102</v>
      </c>
      <c r="HO59" s="36">
        <f t="shared" si="212"/>
        <v>2.094395102</v>
      </c>
      <c r="HP59" s="53">
        <f t="shared" si="213"/>
        <v>1</v>
      </c>
      <c r="HQ59" s="53">
        <f t="shared" si="214"/>
        <v>0.4900020031</v>
      </c>
      <c r="HR59" s="54">
        <f t="shared" si="215"/>
        <v>0.4900020031</v>
      </c>
      <c r="HS59" s="55">
        <f t="shared" si="216"/>
        <v>-0.2450010015</v>
      </c>
      <c r="HT59" s="55">
        <f t="shared" si="217"/>
        <v>0.4243541825</v>
      </c>
      <c r="HU59" s="55">
        <f t="shared" si="218"/>
        <v>2.094395102</v>
      </c>
      <c r="HV59" s="39">
        <f t="shared" si="219"/>
        <v>0.4900020031</v>
      </c>
      <c r="HW59" s="51">
        <f t="shared" si="220"/>
        <v>-2.094395102</v>
      </c>
      <c r="HX59" s="51">
        <f t="shared" si="221"/>
        <v>0</v>
      </c>
      <c r="HY59" s="52">
        <f t="shared" si="222"/>
        <v>-2.094395102</v>
      </c>
      <c r="HZ59" s="52">
        <f t="shared" si="223"/>
        <v>-2.094395102</v>
      </c>
      <c r="IA59" s="36">
        <f t="shared" si="224"/>
        <v>-2.094395102</v>
      </c>
      <c r="IB59" s="53">
        <f t="shared" si="225"/>
        <v>1</v>
      </c>
      <c r="IC59" s="53">
        <f t="shared" si="226"/>
        <v>0.4104626919</v>
      </c>
      <c r="ID59" s="54">
        <f t="shared" si="227"/>
        <v>0.4104626919</v>
      </c>
      <c r="IE59" s="55">
        <f t="shared" si="228"/>
        <v>-0.2052313459</v>
      </c>
      <c r="IF59" s="55">
        <f t="shared" si="229"/>
        <v>-0.3554711185</v>
      </c>
      <c r="IG59" s="55">
        <f t="shared" si="230"/>
        <v>-2.094395102</v>
      </c>
      <c r="IH59" s="39">
        <f t="shared" si="231"/>
        <v>0.4104626919</v>
      </c>
    </row>
    <row r="60" ht="12.75" customHeight="1">
      <c r="A60" s="44">
        <f>'Execute Cubic'!U60</f>
        <v>1.006207413</v>
      </c>
      <c r="B60" s="44">
        <f>'Execute Cubic'!V60</f>
        <v>-1.523251074</v>
      </c>
      <c r="C60" s="44">
        <f>'Execute Cubic'!W60</f>
        <v>1.376571925</v>
      </c>
      <c r="D60" s="44">
        <f>'Execute Cubic'!X60</f>
        <v>-0.4422209226</v>
      </c>
      <c r="E60" s="44">
        <f t="shared" ref="E60:H60" si="1128">0</f>
        <v>0</v>
      </c>
      <c r="F60" s="44">
        <f t="shared" si="1128"/>
        <v>0</v>
      </c>
      <c r="G60" s="44">
        <f t="shared" si="1128"/>
        <v>0</v>
      </c>
      <c r="H60" s="44">
        <f t="shared" si="1128"/>
        <v>0</v>
      </c>
      <c r="I60" s="45">
        <f t="shared" si="27"/>
        <v>0.5147565004</v>
      </c>
      <c r="J60" s="45">
        <f t="shared" si="28"/>
        <v>0</v>
      </c>
      <c r="K60" s="46">
        <f t="shared" si="29"/>
        <v>0.4995487283</v>
      </c>
      <c r="L60" s="46">
        <f t="shared" si="30"/>
        <v>-0.7773280177</v>
      </c>
      <c r="M60" s="47">
        <f t="shared" si="31"/>
        <v>0.4995487283</v>
      </c>
      <c r="N60" s="47">
        <f t="shared" si="32"/>
        <v>0.7773280177</v>
      </c>
      <c r="O60" s="48">
        <f t="shared" ref="O60:R60" si="1129">ATAN2(A60,E60)</f>
        <v>0</v>
      </c>
      <c r="P60" s="48">
        <f t="shared" si="1129"/>
        <v>3.141592654</v>
      </c>
      <c r="Q60" s="48">
        <f t="shared" si="1129"/>
        <v>0</v>
      </c>
      <c r="R60" s="48">
        <f t="shared" si="1129"/>
        <v>3.141592654</v>
      </c>
      <c r="S60" s="48">
        <f t="shared" ref="S60:V60" si="1130">SQRT(POWER(A60,2)+POWER(E60,2))</f>
        <v>1.006207413</v>
      </c>
      <c r="T60" s="48">
        <f t="shared" si="1130"/>
        <v>1.523251074</v>
      </c>
      <c r="U60" s="48">
        <f t="shared" si="1130"/>
        <v>1.376571925</v>
      </c>
      <c r="V60" s="48">
        <f t="shared" si="1130"/>
        <v>0.4422209226</v>
      </c>
      <c r="W60" s="49">
        <f t="shared" ref="W60:Z60" si="1131">O60-$O60</f>
        <v>0</v>
      </c>
      <c r="X60" s="49">
        <f t="shared" si="1131"/>
        <v>3.141592654</v>
      </c>
      <c r="Y60" s="49">
        <f t="shared" si="1131"/>
        <v>0</v>
      </c>
      <c r="Z60" s="49">
        <f t="shared" si="1131"/>
        <v>3.141592654</v>
      </c>
      <c r="AA60" s="49">
        <f t="shared" ref="AA60:AD60" si="1132">S60/$S60</f>
        <v>1</v>
      </c>
      <c r="AB60" s="49">
        <f t="shared" si="1132"/>
        <v>1.513853957</v>
      </c>
      <c r="AC60" s="49">
        <f t="shared" si="1132"/>
        <v>1.368079689</v>
      </c>
      <c r="AD60" s="49">
        <f t="shared" si="1132"/>
        <v>0.4394928092</v>
      </c>
      <c r="AE60" s="50">
        <f t="shared" ref="AE60:AH60" si="1133">AA60*COS(W60)</f>
        <v>1</v>
      </c>
      <c r="AF60" s="50">
        <f t="shared" si="1133"/>
        <v>-1.513853957</v>
      </c>
      <c r="AG60" s="50">
        <f t="shared" si="1133"/>
        <v>1.368079689</v>
      </c>
      <c r="AH60" s="50">
        <f t="shared" si="1133"/>
        <v>-0.4394928092</v>
      </c>
      <c r="AI60" s="44">
        <f t="shared" ref="AI60:AL60" si="1134">AA60*SIN(W60)</f>
        <v>0</v>
      </c>
      <c r="AJ60" s="44">
        <f t="shared" si="1134"/>
        <v>0</v>
      </c>
      <c r="AK60" s="44">
        <f t="shared" si="1134"/>
        <v>0</v>
      </c>
      <c r="AL60" s="44">
        <f t="shared" si="1134"/>
        <v>0</v>
      </c>
      <c r="AM60" s="51">
        <f t="shared" si="39"/>
        <v>9.424777961</v>
      </c>
      <c r="AN60" s="52">
        <f t="shared" si="40"/>
        <v>9.424777961</v>
      </c>
      <c r="AO60" s="52">
        <f t="shared" si="41"/>
        <v>3.141592654</v>
      </c>
      <c r="AP60" s="36">
        <f t="shared" si="42"/>
        <v>3.141592654</v>
      </c>
      <c r="AQ60" s="53">
        <f t="shared" si="43"/>
        <v>3.469380563</v>
      </c>
      <c r="AR60" s="54">
        <f t="shared" si="44"/>
        <v>3.469380563</v>
      </c>
      <c r="AS60" s="55">
        <f t="shared" si="45"/>
        <v>6.938761126</v>
      </c>
      <c r="AT60" s="55">
        <f t="shared" si="46"/>
        <v>0</v>
      </c>
      <c r="AU60" s="55">
        <f t="shared" si="47"/>
        <v>0</v>
      </c>
      <c r="AV60" s="39">
        <f t="shared" si="48"/>
        <v>6.938761126</v>
      </c>
      <c r="AW60" s="51">
        <f t="shared" ref="AW60:AX60" si="1135">AW$1*X60</f>
        <v>3.141592654</v>
      </c>
      <c r="AX60" s="51">
        <f t="shared" si="1135"/>
        <v>0</v>
      </c>
      <c r="AY60" s="52">
        <f t="shared" si="50"/>
        <v>3.141592654</v>
      </c>
      <c r="AZ60" s="52">
        <f t="shared" si="51"/>
        <v>3.141592654</v>
      </c>
      <c r="BA60" s="36">
        <f t="shared" si="52"/>
        <v>3.141592654</v>
      </c>
      <c r="BB60" s="53">
        <f t="shared" ref="BB60:BC60" si="1136">POWER(AB60,BB$1)</f>
        <v>1.513853957</v>
      </c>
      <c r="BC60" s="53">
        <f t="shared" si="1136"/>
        <v>1.368079689</v>
      </c>
      <c r="BD60" s="54">
        <f t="shared" si="54"/>
        <v>2.071072851</v>
      </c>
      <c r="BE60" s="55">
        <f t="shared" si="55"/>
        <v>-18.63965566</v>
      </c>
      <c r="BF60" s="55">
        <f t="shared" si="56"/>
        <v>0</v>
      </c>
      <c r="BG60" s="55">
        <f t="shared" si="57"/>
        <v>3.141592654</v>
      </c>
      <c r="BH60" s="39">
        <f t="shared" si="58"/>
        <v>18.63965566</v>
      </c>
      <c r="BI60" s="51">
        <f t="shared" si="59"/>
        <v>3.141592654</v>
      </c>
      <c r="BJ60" s="52">
        <f t="shared" si="60"/>
        <v>3.141592654</v>
      </c>
      <c r="BK60" s="52">
        <f t="shared" si="61"/>
        <v>3.141592654</v>
      </c>
      <c r="BL60" s="36">
        <f t="shared" si="62"/>
        <v>3.141592654</v>
      </c>
      <c r="BM60" s="53">
        <f t="shared" si="63"/>
        <v>0.4394928092</v>
      </c>
      <c r="BN60" s="54">
        <f t="shared" si="64"/>
        <v>0.4394928092</v>
      </c>
      <c r="BO60" s="55">
        <f t="shared" si="65"/>
        <v>11.86630585</v>
      </c>
      <c r="BP60" s="55">
        <f t="shared" si="66"/>
        <v>0</v>
      </c>
      <c r="BQ60" s="55">
        <f t="shared" si="67"/>
        <v>0</v>
      </c>
      <c r="BR60" s="39">
        <f t="shared" si="68"/>
        <v>11.86630585</v>
      </c>
      <c r="BS60" s="56">
        <f t="shared" ref="BS60:BT60" si="1137">AS60+BE60+BO60</f>
        <v>0.1654113148</v>
      </c>
      <c r="BT60" s="56">
        <f t="shared" si="1137"/>
        <v>0</v>
      </c>
      <c r="BU60" s="56">
        <f t="shared" si="70"/>
        <v>0</v>
      </c>
      <c r="BV60" s="57">
        <f t="shared" si="71"/>
        <v>0.1654113148</v>
      </c>
      <c r="BW60" s="51">
        <f t="shared" ref="BW60:BX60" si="1138">BW$1*X60</f>
        <v>6.283185307</v>
      </c>
      <c r="BX60" s="51">
        <f t="shared" si="1138"/>
        <v>0</v>
      </c>
      <c r="BY60" s="52">
        <f t="shared" si="73"/>
        <v>6.283185307</v>
      </c>
      <c r="BZ60" s="52">
        <f t="shared" si="74"/>
        <v>0</v>
      </c>
      <c r="CA60" s="36">
        <f t="shared" si="75"/>
        <v>0</v>
      </c>
      <c r="CB60" s="53">
        <f t="shared" ref="CB60:CC60" si="1139">POWER(AB60,CB$1)</f>
        <v>2.291753803</v>
      </c>
      <c r="CC60" s="53">
        <f t="shared" si="1139"/>
        <v>1.871642036</v>
      </c>
      <c r="CD60" s="54">
        <f t="shared" si="77"/>
        <v>4.289342754</v>
      </c>
      <c r="CE60" s="55">
        <f t="shared" si="78"/>
        <v>-4.289342754</v>
      </c>
      <c r="CF60" s="55">
        <f t="shared" si="79"/>
        <v>0</v>
      </c>
      <c r="CG60" s="55">
        <f t="shared" si="80"/>
        <v>3.141592654</v>
      </c>
      <c r="CH60" s="39">
        <f t="shared" si="81"/>
        <v>4.289342754</v>
      </c>
      <c r="CI60" s="51">
        <f t="shared" si="82"/>
        <v>0</v>
      </c>
      <c r="CJ60" s="52">
        <f t="shared" si="83"/>
        <v>0</v>
      </c>
      <c r="CK60" s="52">
        <f t="shared" si="84"/>
        <v>0</v>
      </c>
      <c r="CL60" s="36">
        <f t="shared" si="85"/>
        <v>0</v>
      </c>
      <c r="CM60" s="53">
        <f t="shared" si="86"/>
        <v>2.560555455</v>
      </c>
      <c r="CN60" s="54">
        <f t="shared" si="87"/>
        <v>2.560555455</v>
      </c>
      <c r="CO60" s="55">
        <f t="shared" si="88"/>
        <v>10.24222182</v>
      </c>
      <c r="CP60" s="55">
        <f t="shared" si="89"/>
        <v>0</v>
      </c>
      <c r="CQ60" s="55">
        <f t="shared" si="90"/>
        <v>0</v>
      </c>
      <c r="CR60" s="39">
        <f t="shared" si="91"/>
        <v>10.24222182</v>
      </c>
      <c r="CS60" s="51">
        <f t="shared" si="92"/>
        <v>9.424777961</v>
      </c>
      <c r="CT60" s="51">
        <f t="shared" si="93"/>
        <v>3.141592654</v>
      </c>
      <c r="CU60" s="52">
        <f t="shared" si="94"/>
        <v>12.56637061</v>
      </c>
      <c r="CV60" s="52">
        <f t="shared" si="95"/>
        <v>0</v>
      </c>
      <c r="CW60" s="36">
        <f t="shared" si="96"/>
        <v>0</v>
      </c>
      <c r="CX60" s="53">
        <f t="shared" si="97"/>
        <v>3.469380563</v>
      </c>
      <c r="CY60" s="53">
        <f t="shared" si="98"/>
        <v>0.4394928092</v>
      </c>
      <c r="CZ60" s="54">
        <f t="shared" si="99"/>
        <v>1.52476781</v>
      </c>
      <c r="DA60" s="55">
        <f t="shared" si="100"/>
        <v>6.099071239</v>
      </c>
      <c r="DB60" s="55">
        <f t="shared" si="101"/>
        <v>0</v>
      </c>
      <c r="DC60" s="55">
        <f t="shared" si="102"/>
        <v>0</v>
      </c>
      <c r="DD60" s="39">
        <f t="shared" si="103"/>
        <v>6.099071239</v>
      </c>
      <c r="DE60" s="51">
        <f t="shared" ref="DE60:DG60" si="1140">DE$1*X60</f>
        <v>3.141592654</v>
      </c>
      <c r="DF60" s="51">
        <f t="shared" si="1140"/>
        <v>0</v>
      </c>
      <c r="DG60" s="51">
        <f t="shared" si="1140"/>
        <v>3.141592654</v>
      </c>
      <c r="DH60" s="52">
        <f t="shared" si="105"/>
        <v>6.283185307</v>
      </c>
      <c r="DI60" s="52">
        <f t="shared" si="106"/>
        <v>0</v>
      </c>
      <c r="DJ60" s="36">
        <f t="shared" si="107"/>
        <v>0</v>
      </c>
      <c r="DK60" s="53">
        <f t="shared" ref="DK60:DM60" si="1141">POWER(AB60,DK$1)</f>
        <v>1.513853957</v>
      </c>
      <c r="DL60" s="53">
        <f t="shared" si="1141"/>
        <v>1.368079689</v>
      </c>
      <c r="DM60" s="53">
        <f t="shared" si="1141"/>
        <v>0.4394928092</v>
      </c>
      <c r="DN60" s="54">
        <f t="shared" si="109"/>
        <v>0.9102216254</v>
      </c>
      <c r="DO60" s="55">
        <f t="shared" si="110"/>
        <v>-16.38398926</v>
      </c>
      <c r="DP60" s="55">
        <f t="shared" si="111"/>
        <v>0</v>
      </c>
      <c r="DQ60" s="55">
        <f t="shared" si="112"/>
        <v>3.141592654</v>
      </c>
      <c r="DR60" s="39">
        <f t="shared" si="113"/>
        <v>16.38398926</v>
      </c>
      <c r="DS60" s="51">
        <f t="shared" si="114"/>
        <v>6.283185307</v>
      </c>
      <c r="DT60" s="52">
        <f t="shared" si="115"/>
        <v>6.283185307</v>
      </c>
      <c r="DU60" s="52">
        <f t="shared" si="116"/>
        <v>0</v>
      </c>
      <c r="DV60" s="36">
        <f t="shared" si="117"/>
        <v>0</v>
      </c>
      <c r="DW60" s="53">
        <f t="shared" si="118"/>
        <v>0.1931539293</v>
      </c>
      <c r="DX60" s="54">
        <f t="shared" si="119"/>
        <v>0.1931539293</v>
      </c>
      <c r="DY60" s="55">
        <f t="shared" si="120"/>
        <v>5.215156092</v>
      </c>
      <c r="DZ60" s="55">
        <f t="shared" si="121"/>
        <v>0</v>
      </c>
      <c r="EA60" s="55">
        <f t="shared" si="122"/>
        <v>0</v>
      </c>
      <c r="EB60" s="39">
        <f t="shared" si="123"/>
        <v>5.215156092</v>
      </c>
      <c r="EC60" s="56">
        <f t="shared" ref="EC60:ED60" si="1142">CE60+CO60+DA60+DO60+DY60</f>
        <v>0.883117142</v>
      </c>
      <c r="ED60" s="56">
        <f t="shared" si="1142"/>
        <v>0</v>
      </c>
      <c r="EE60" s="56">
        <f t="shared" si="125"/>
        <v>0</v>
      </c>
      <c r="EF60" s="57">
        <f t="shared" si="126"/>
        <v>0.883117142</v>
      </c>
      <c r="EG60" s="51">
        <f t="shared" si="127"/>
        <v>0</v>
      </c>
      <c r="EH60" s="52">
        <f t="shared" si="128"/>
        <v>0</v>
      </c>
      <c r="EI60" s="52">
        <f t="shared" si="129"/>
        <v>0</v>
      </c>
      <c r="EJ60" s="36">
        <f t="shared" si="130"/>
        <v>0</v>
      </c>
      <c r="EK60" s="53">
        <f t="shared" si="131"/>
        <v>0.9397431256</v>
      </c>
      <c r="EL60" s="54">
        <f t="shared" si="132"/>
        <v>0.9397431256</v>
      </c>
      <c r="EM60" s="55">
        <f t="shared" si="133"/>
        <v>4.883048519</v>
      </c>
      <c r="EN60" s="55">
        <f t="shared" si="134"/>
        <v>0</v>
      </c>
      <c r="EO60" s="55">
        <f t="shared" si="135"/>
        <v>0</v>
      </c>
      <c r="EP60" s="39">
        <f t="shared" si="136"/>
        <v>4.883048519</v>
      </c>
      <c r="EQ60" s="56">
        <f t="shared" ref="EQ60:ER60" si="1143">BS60+EM60</f>
        <v>5.048459833</v>
      </c>
      <c r="ER60" s="56">
        <f t="shared" si="1143"/>
        <v>0</v>
      </c>
      <c r="ES60" s="56">
        <f t="shared" si="138"/>
        <v>0</v>
      </c>
      <c r="ET60" s="57">
        <f t="shared" si="139"/>
        <v>5.048459833</v>
      </c>
      <c r="EU60" s="51">
        <f t="shared" si="140"/>
        <v>0</v>
      </c>
      <c r="EV60" s="52">
        <f t="shared" si="141"/>
        <v>0</v>
      </c>
      <c r="EW60" s="52">
        <f t="shared" si="142"/>
        <v>0</v>
      </c>
      <c r="EX60" s="36">
        <f t="shared" si="143"/>
        <v>0</v>
      </c>
      <c r="EY60" s="53">
        <f t="shared" si="144"/>
        <v>1.715482538</v>
      </c>
      <c r="EZ60" s="54">
        <f t="shared" si="145"/>
        <v>1.715482538</v>
      </c>
      <c r="FA60" s="55">
        <f t="shared" si="146"/>
        <v>0.4538597976</v>
      </c>
      <c r="FB60" s="55">
        <f t="shared" si="147"/>
        <v>0</v>
      </c>
      <c r="FC60" s="55">
        <f t="shared" si="148"/>
        <v>0</v>
      </c>
      <c r="FD60" s="39">
        <f t="shared" si="149"/>
        <v>0.4538597976</v>
      </c>
      <c r="FE60" s="51">
        <f t="shared" si="150"/>
        <v>6.283185307</v>
      </c>
      <c r="FF60" s="52">
        <f t="shared" si="151"/>
        <v>6.283185307</v>
      </c>
      <c r="FG60" s="52">
        <f t="shared" si="152"/>
        <v>0</v>
      </c>
      <c r="FH60" s="36">
        <f t="shared" si="153"/>
        <v>0</v>
      </c>
      <c r="FI60" s="53">
        <f t="shared" si="154"/>
        <v>2.291753803</v>
      </c>
      <c r="FJ60" s="54">
        <f t="shared" si="155"/>
        <v>2.291753803</v>
      </c>
      <c r="FK60" s="55">
        <f t="shared" si="156"/>
        <v>-2.291753803</v>
      </c>
      <c r="FL60" s="55">
        <f t="shared" si="157"/>
        <v>0</v>
      </c>
      <c r="FM60" s="55">
        <f t="shared" si="158"/>
        <v>3.141592654</v>
      </c>
      <c r="FN60" s="39">
        <f t="shared" si="159"/>
        <v>2.291753803</v>
      </c>
      <c r="FO60" s="56">
        <f t="shared" si="160"/>
        <v>1.812485265</v>
      </c>
      <c r="FP60" s="56">
        <f t="shared" si="161"/>
        <v>0</v>
      </c>
      <c r="FQ60" s="56">
        <f t="shared" si="162"/>
        <v>0</v>
      </c>
      <c r="FR60" s="57">
        <f t="shared" si="163"/>
        <v>1.812485265</v>
      </c>
      <c r="FS60" s="51">
        <f t="shared" si="164"/>
        <v>0</v>
      </c>
      <c r="FT60" s="51">
        <f t="shared" si="165"/>
        <v>0</v>
      </c>
      <c r="FU60" s="52">
        <f t="shared" si="166"/>
        <v>0</v>
      </c>
      <c r="FV60" s="52">
        <f t="shared" si="167"/>
        <v>0</v>
      </c>
      <c r="FW60" s="36">
        <f t="shared" si="168"/>
        <v>0</v>
      </c>
      <c r="FX60" s="53">
        <f t="shared" si="169"/>
        <v>1.812485265</v>
      </c>
      <c r="FY60" s="53">
        <f t="shared" si="170"/>
        <v>2.203323593</v>
      </c>
      <c r="FZ60" s="54">
        <f t="shared" si="171"/>
        <v>3.993491546</v>
      </c>
      <c r="GA60" s="55">
        <f t="shared" si="172"/>
        <v>0.4437212829</v>
      </c>
      <c r="GB60" s="55">
        <f t="shared" si="173"/>
        <v>0</v>
      </c>
      <c r="GC60" s="55">
        <f t="shared" si="174"/>
        <v>0</v>
      </c>
      <c r="GD60" s="39">
        <f t="shared" si="175"/>
        <v>0.4437212829</v>
      </c>
      <c r="GE60" s="58">
        <f t="shared" si="176"/>
        <v>-0.5</v>
      </c>
      <c r="GF60" s="42">
        <f t="shared" si="177"/>
        <v>-0.8660254038</v>
      </c>
      <c r="GG60" s="58">
        <f t="shared" si="178"/>
        <v>-2.094395102</v>
      </c>
      <c r="GH60" s="42">
        <f t="shared" si="179"/>
        <v>1</v>
      </c>
      <c r="GI60" s="59">
        <f t="shared" si="180"/>
        <v>-0.5</v>
      </c>
      <c r="GJ60" s="43">
        <f t="shared" si="181"/>
        <v>0.8660254038</v>
      </c>
      <c r="GK60" s="59">
        <f t="shared" si="182"/>
        <v>2.094395102</v>
      </c>
      <c r="GL60" s="43">
        <f t="shared" si="183"/>
        <v>1</v>
      </c>
      <c r="GM60" s="51">
        <f t="shared" si="184"/>
        <v>-2.094395102</v>
      </c>
      <c r="GN60" s="51">
        <f t="shared" si="185"/>
        <v>0</v>
      </c>
      <c r="GO60" s="52">
        <f t="shared" si="186"/>
        <v>-2.094395102</v>
      </c>
      <c r="GP60" s="52">
        <f t="shared" si="187"/>
        <v>-2.094395102</v>
      </c>
      <c r="GQ60" s="36">
        <f t="shared" si="188"/>
        <v>-2.094395102</v>
      </c>
      <c r="GR60" s="53">
        <f t="shared" si="189"/>
        <v>1</v>
      </c>
      <c r="GS60" s="53">
        <f t="shared" si="190"/>
        <v>0.4538597976</v>
      </c>
      <c r="GT60" s="54">
        <f t="shared" si="191"/>
        <v>0.4538597976</v>
      </c>
      <c r="GU60" s="55">
        <f t="shared" si="192"/>
        <v>-0.2269298988</v>
      </c>
      <c r="GV60" s="55">
        <f t="shared" si="193"/>
        <v>-0.3930541145</v>
      </c>
      <c r="GW60" s="55">
        <f t="shared" si="194"/>
        <v>-2.094395102</v>
      </c>
      <c r="GX60" s="39">
        <f t="shared" si="195"/>
        <v>0.4538597976</v>
      </c>
      <c r="GY60" s="51">
        <f t="shared" si="196"/>
        <v>2.094395102</v>
      </c>
      <c r="GZ60" s="51">
        <f t="shared" si="197"/>
        <v>0</v>
      </c>
      <c r="HA60" s="52">
        <f t="shared" si="198"/>
        <v>2.094395102</v>
      </c>
      <c r="HB60" s="52">
        <f t="shared" si="199"/>
        <v>2.094395102</v>
      </c>
      <c r="HC60" s="36">
        <f t="shared" si="200"/>
        <v>2.094395102</v>
      </c>
      <c r="HD60" s="53">
        <f t="shared" si="201"/>
        <v>1</v>
      </c>
      <c r="HE60" s="53">
        <f t="shared" si="202"/>
        <v>0.4437212829</v>
      </c>
      <c r="HF60" s="54">
        <f t="shared" si="203"/>
        <v>0.4437212829</v>
      </c>
      <c r="HG60" s="55">
        <f t="shared" si="204"/>
        <v>-0.2218606414</v>
      </c>
      <c r="HH60" s="55">
        <f t="shared" si="205"/>
        <v>0.3842739032</v>
      </c>
      <c r="HI60" s="55">
        <f t="shared" si="206"/>
        <v>2.094395102</v>
      </c>
      <c r="HJ60" s="39">
        <f t="shared" si="207"/>
        <v>0.4437212829</v>
      </c>
      <c r="HK60" s="51">
        <f t="shared" si="208"/>
        <v>2.094395102</v>
      </c>
      <c r="HL60" s="51">
        <f t="shared" si="209"/>
        <v>0</v>
      </c>
      <c r="HM60" s="52">
        <f t="shared" si="210"/>
        <v>2.094395102</v>
      </c>
      <c r="HN60" s="52">
        <f t="shared" si="211"/>
        <v>2.094395102</v>
      </c>
      <c r="HO60" s="36">
        <f t="shared" si="212"/>
        <v>2.094395102</v>
      </c>
      <c r="HP60" s="53">
        <f t="shared" si="213"/>
        <v>1</v>
      </c>
      <c r="HQ60" s="53">
        <f t="shared" si="214"/>
        <v>0.4538597976</v>
      </c>
      <c r="HR60" s="54">
        <f t="shared" si="215"/>
        <v>0.4538597976</v>
      </c>
      <c r="HS60" s="55">
        <f t="shared" si="216"/>
        <v>-0.2269298988</v>
      </c>
      <c r="HT60" s="55">
        <f t="shared" si="217"/>
        <v>0.3930541145</v>
      </c>
      <c r="HU60" s="55">
        <f t="shared" si="218"/>
        <v>2.094395102</v>
      </c>
      <c r="HV60" s="39">
        <f t="shared" si="219"/>
        <v>0.4538597976</v>
      </c>
      <c r="HW60" s="51">
        <f t="shared" si="220"/>
        <v>-2.094395102</v>
      </c>
      <c r="HX60" s="51">
        <f t="shared" si="221"/>
        <v>0</v>
      </c>
      <c r="HY60" s="52">
        <f t="shared" si="222"/>
        <v>-2.094395102</v>
      </c>
      <c r="HZ60" s="52">
        <f t="shared" si="223"/>
        <v>-2.094395102</v>
      </c>
      <c r="IA60" s="36">
        <f t="shared" si="224"/>
        <v>-2.094395102</v>
      </c>
      <c r="IB60" s="53">
        <f t="shared" si="225"/>
        <v>1</v>
      </c>
      <c r="IC60" s="53">
        <f t="shared" si="226"/>
        <v>0.4437212829</v>
      </c>
      <c r="ID60" s="54">
        <f t="shared" si="227"/>
        <v>0.4437212829</v>
      </c>
      <c r="IE60" s="55">
        <f t="shared" si="228"/>
        <v>-0.2218606414</v>
      </c>
      <c r="IF60" s="55">
        <f t="shared" si="229"/>
        <v>-0.3842739032</v>
      </c>
      <c r="IG60" s="55">
        <f t="shared" si="230"/>
        <v>-2.094395102</v>
      </c>
      <c r="IH60" s="39">
        <f t="shared" si="231"/>
        <v>0.4437212829</v>
      </c>
    </row>
    <row r="61" ht="12.75" customHeight="1">
      <c r="A61" s="44">
        <f>'Execute Cubic'!U61</f>
        <v>1.006207413</v>
      </c>
      <c r="B61" s="44">
        <f>'Execute Cubic'!V61</f>
        <v>-1.529320996</v>
      </c>
      <c r="C61" s="44">
        <f>'Execute Cubic'!W61</f>
        <v>1.382471159</v>
      </c>
      <c r="D61" s="44">
        <f>'Execute Cubic'!X61</f>
        <v>-0.4908267712</v>
      </c>
      <c r="E61" s="44">
        <f t="shared" ref="E61:H61" si="1144">0</f>
        <v>0</v>
      </c>
      <c r="F61" s="44">
        <f t="shared" si="1144"/>
        <v>0</v>
      </c>
      <c r="G61" s="44">
        <f t="shared" si="1144"/>
        <v>0</v>
      </c>
      <c r="H61" s="44">
        <f t="shared" si="1144"/>
        <v>0</v>
      </c>
      <c r="I61" s="45">
        <f t="shared" si="27"/>
        <v>0.5913856063</v>
      </c>
      <c r="J61" s="45">
        <f t="shared" si="28"/>
        <v>0</v>
      </c>
      <c r="K61" s="46">
        <f t="shared" si="29"/>
        <v>0.4642504137</v>
      </c>
      <c r="L61" s="46">
        <f t="shared" si="30"/>
        <v>-0.7805844344</v>
      </c>
      <c r="M61" s="47">
        <f t="shared" si="31"/>
        <v>0.4642504137</v>
      </c>
      <c r="N61" s="47">
        <f t="shared" si="32"/>
        <v>0.7805844344</v>
      </c>
      <c r="O61" s="48">
        <f t="shared" ref="O61:R61" si="1145">ATAN2(A61,E61)</f>
        <v>0</v>
      </c>
      <c r="P61" s="48">
        <f t="shared" si="1145"/>
        <v>3.141592654</v>
      </c>
      <c r="Q61" s="48">
        <f t="shared" si="1145"/>
        <v>0</v>
      </c>
      <c r="R61" s="48">
        <f t="shared" si="1145"/>
        <v>3.141592654</v>
      </c>
      <c r="S61" s="48">
        <f t="shared" ref="S61:V61" si="1146">SQRT(POWER(A61,2)+POWER(E61,2))</f>
        <v>1.006207413</v>
      </c>
      <c r="T61" s="48">
        <f t="shared" si="1146"/>
        <v>1.529320996</v>
      </c>
      <c r="U61" s="48">
        <f t="shared" si="1146"/>
        <v>1.382471159</v>
      </c>
      <c r="V61" s="48">
        <f t="shared" si="1146"/>
        <v>0.4908267712</v>
      </c>
      <c r="W61" s="49">
        <f t="shared" ref="W61:Z61" si="1147">O61-$O61</f>
        <v>0</v>
      </c>
      <c r="X61" s="49">
        <f t="shared" si="1147"/>
        <v>3.141592654</v>
      </c>
      <c r="Y61" s="49">
        <f t="shared" si="1147"/>
        <v>0</v>
      </c>
      <c r="Z61" s="49">
        <f t="shared" si="1147"/>
        <v>3.141592654</v>
      </c>
      <c r="AA61" s="49">
        <f t="shared" ref="AA61:AD61" si="1148">S61/$S61</f>
        <v>1</v>
      </c>
      <c r="AB61" s="49">
        <f t="shared" si="1148"/>
        <v>1.519886434</v>
      </c>
      <c r="AC61" s="49">
        <f t="shared" si="1148"/>
        <v>1.37394253</v>
      </c>
      <c r="AD61" s="49">
        <f t="shared" si="1148"/>
        <v>0.4877988026</v>
      </c>
      <c r="AE61" s="50">
        <f t="shared" ref="AE61:AH61" si="1149">AA61*COS(W61)</f>
        <v>1</v>
      </c>
      <c r="AF61" s="50">
        <f t="shared" si="1149"/>
        <v>-1.519886434</v>
      </c>
      <c r="AG61" s="50">
        <f t="shared" si="1149"/>
        <v>1.37394253</v>
      </c>
      <c r="AH61" s="50">
        <f t="shared" si="1149"/>
        <v>-0.4877988026</v>
      </c>
      <c r="AI61" s="44">
        <f t="shared" ref="AI61:AL61" si="1150">AA61*SIN(W61)</f>
        <v>0</v>
      </c>
      <c r="AJ61" s="44">
        <f t="shared" si="1150"/>
        <v>0</v>
      </c>
      <c r="AK61" s="44">
        <f t="shared" si="1150"/>
        <v>0</v>
      </c>
      <c r="AL61" s="44">
        <f t="shared" si="1150"/>
        <v>0</v>
      </c>
      <c r="AM61" s="51">
        <f t="shared" si="39"/>
        <v>9.424777961</v>
      </c>
      <c r="AN61" s="52">
        <f t="shared" si="40"/>
        <v>9.424777961</v>
      </c>
      <c r="AO61" s="52">
        <f t="shared" si="41"/>
        <v>3.141592654</v>
      </c>
      <c r="AP61" s="36">
        <f t="shared" si="42"/>
        <v>3.141592654</v>
      </c>
      <c r="AQ61" s="53">
        <f t="shared" si="43"/>
        <v>3.511020908</v>
      </c>
      <c r="AR61" s="54">
        <f t="shared" si="44"/>
        <v>3.511020908</v>
      </c>
      <c r="AS61" s="55">
        <f t="shared" si="45"/>
        <v>7.022041815</v>
      </c>
      <c r="AT61" s="55">
        <f t="shared" si="46"/>
        <v>0</v>
      </c>
      <c r="AU61" s="55">
        <f t="shared" si="47"/>
        <v>0</v>
      </c>
      <c r="AV61" s="39">
        <f t="shared" si="48"/>
        <v>7.022041815</v>
      </c>
      <c r="AW61" s="51">
        <f t="shared" ref="AW61:AX61" si="1151">AW$1*X61</f>
        <v>3.141592654</v>
      </c>
      <c r="AX61" s="51">
        <f t="shared" si="1151"/>
        <v>0</v>
      </c>
      <c r="AY61" s="52">
        <f t="shared" si="50"/>
        <v>3.141592654</v>
      </c>
      <c r="AZ61" s="52">
        <f t="shared" si="51"/>
        <v>3.141592654</v>
      </c>
      <c r="BA61" s="36">
        <f t="shared" si="52"/>
        <v>3.141592654</v>
      </c>
      <c r="BB61" s="53">
        <f t="shared" ref="BB61:BC61" si="1152">POWER(AB61,BB$1)</f>
        <v>1.519886434</v>
      </c>
      <c r="BC61" s="53">
        <f t="shared" si="1152"/>
        <v>1.37394253</v>
      </c>
      <c r="BD61" s="54">
        <f t="shared" si="54"/>
        <v>2.088236613</v>
      </c>
      <c r="BE61" s="55">
        <f t="shared" si="55"/>
        <v>-18.79412951</v>
      </c>
      <c r="BF61" s="55">
        <f t="shared" si="56"/>
        <v>0</v>
      </c>
      <c r="BG61" s="55">
        <f t="shared" si="57"/>
        <v>3.141592654</v>
      </c>
      <c r="BH61" s="39">
        <f t="shared" si="58"/>
        <v>18.79412951</v>
      </c>
      <c r="BI61" s="51">
        <f t="shared" si="59"/>
        <v>3.141592654</v>
      </c>
      <c r="BJ61" s="52">
        <f t="shared" si="60"/>
        <v>3.141592654</v>
      </c>
      <c r="BK61" s="52">
        <f t="shared" si="61"/>
        <v>3.141592654</v>
      </c>
      <c r="BL61" s="36">
        <f t="shared" si="62"/>
        <v>3.141592654</v>
      </c>
      <c r="BM61" s="53">
        <f t="shared" si="63"/>
        <v>0.4877988026</v>
      </c>
      <c r="BN61" s="54">
        <f t="shared" si="64"/>
        <v>0.4877988026</v>
      </c>
      <c r="BO61" s="55">
        <f t="shared" si="65"/>
        <v>13.17056767</v>
      </c>
      <c r="BP61" s="55">
        <f t="shared" si="66"/>
        <v>0</v>
      </c>
      <c r="BQ61" s="55">
        <f t="shared" si="67"/>
        <v>0</v>
      </c>
      <c r="BR61" s="39">
        <f t="shared" si="68"/>
        <v>13.17056767</v>
      </c>
      <c r="BS61" s="56">
        <f t="shared" ref="BS61:BT61" si="1153">AS61+BE61+BO61</f>
        <v>1.398479971</v>
      </c>
      <c r="BT61" s="56">
        <f t="shared" si="1153"/>
        <v>0</v>
      </c>
      <c r="BU61" s="56">
        <f t="shared" si="70"/>
        <v>0</v>
      </c>
      <c r="BV61" s="57">
        <f t="shared" si="71"/>
        <v>1.398479971</v>
      </c>
      <c r="BW61" s="51">
        <f t="shared" ref="BW61:BX61" si="1154">BW$1*X61</f>
        <v>6.283185307</v>
      </c>
      <c r="BX61" s="51">
        <f t="shared" si="1154"/>
        <v>0</v>
      </c>
      <c r="BY61" s="52">
        <f t="shared" si="73"/>
        <v>6.283185307</v>
      </c>
      <c r="BZ61" s="52">
        <f t="shared" si="74"/>
        <v>0</v>
      </c>
      <c r="CA61" s="36">
        <f t="shared" si="75"/>
        <v>0</v>
      </c>
      <c r="CB61" s="53">
        <f t="shared" ref="CB61:CC61" si="1155">POWER(AB61,CB$1)</f>
        <v>2.310054771</v>
      </c>
      <c r="CC61" s="53">
        <f t="shared" si="1155"/>
        <v>1.887718077</v>
      </c>
      <c r="CD61" s="54">
        <f t="shared" si="77"/>
        <v>4.360732151</v>
      </c>
      <c r="CE61" s="55">
        <f t="shared" si="78"/>
        <v>-4.360732151</v>
      </c>
      <c r="CF61" s="55">
        <f t="shared" si="79"/>
        <v>0</v>
      </c>
      <c r="CG61" s="55">
        <f t="shared" si="80"/>
        <v>3.141592654</v>
      </c>
      <c r="CH61" s="39">
        <f t="shared" si="81"/>
        <v>4.360732151</v>
      </c>
      <c r="CI61" s="51">
        <f t="shared" si="82"/>
        <v>0</v>
      </c>
      <c r="CJ61" s="52">
        <f t="shared" si="83"/>
        <v>0</v>
      </c>
      <c r="CK61" s="52">
        <f t="shared" si="84"/>
        <v>0</v>
      </c>
      <c r="CL61" s="36">
        <f t="shared" si="85"/>
        <v>0</v>
      </c>
      <c r="CM61" s="53">
        <f t="shared" si="86"/>
        <v>2.593616152</v>
      </c>
      <c r="CN61" s="54">
        <f t="shared" si="87"/>
        <v>2.593616152</v>
      </c>
      <c r="CO61" s="55">
        <f t="shared" si="88"/>
        <v>10.37446461</v>
      </c>
      <c r="CP61" s="55">
        <f t="shared" si="89"/>
        <v>0</v>
      </c>
      <c r="CQ61" s="55">
        <f t="shared" si="90"/>
        <v>0</v>
      </c>
      <c r="CR61" s="39">
        <f t="shared" si="91"/>
        <v>10.37446461</v>
      </c>
      <c r="CS61" s="51">
        <f t="shared" si="92"/>
        <v>9.424777961</v>
      </c>
      <c r="CT61" s="51">
        <f t="shared" si="93"/>
        <v>3.141592654</v>
      </c>
      <c r="CU61" s="52">
        <f t="shared" si="94"/>
        <v>12.56637061</v>
      </c>
      <c r="CV61" s="52">
        <f t="shared" si="95"/>
        <v>0</v>
      </c>
      <c r="CW61" s="36">
        <f t="shared" si="96"/>
        <v>0</v>
      </c>
      <c r="CX61" s="53">
        <f t="shared" si="97"/>
        <v>3.511020908</v>
      </c>
      <c r="CY61" s="53">
        <f t="shared" si="98"/>
        <v>0.4877988026</v>
      </c>
      <c r="CZ61" s="54">
        <f t="shared" si="99"/>
        <v>1.712671795</v>
      </c>
      <c r="DA61" s="55">
        <f t="shared" si="100"/>
        <v>6.850687178</v>
      </c>
      <c r="DB61" s="55">
        <f t="shared" si="101"/>
        <v>0</v>
      </c>
      <c r="DC61" s="55">
        <f t="shared" si="102"/>
        <v>0</v>
      </c>
      <c r="DD61" s="39">
        <f t="shared" si="103"/>
        <v>6.850687178</v>
      </c>
      <c r="DE61" s="51">
        <f t="shared" ref="DE61:DG61" si="1156">DE$1*X61</f>
        <v>3.141592654</v>
      </c>
      <c r="DF61" s="51">
        <f t="shared" si="1156"/>
        <v>0</v>
      </c>
      <c r="DG61" s="51">
        <f t="shared" si="1156"/>
        <v>3.141592654</v>
      </c>
      <c r="DH61" s="52">
        <f t="shared" si="105"/>
        <v>6.283185307</v>
      </c>
      <c r="DI61" s="52">
        <f t="shared" si="106"/>
        <v>0</v>
      </c>
      <c r="DJ61" s="36">
        <f t="shared" si="107"/>
        <v>0</v>
      </c>
      <c r="DK61" s="53">
        <f t="shared" ref="DK61:DM61" si="1157">POWER(AB61,DK$1)</f>
        <v>1.519886434</v>
      </c>
      <c r="DL61" s="53">
        <f t="shared" si="1157"/>
        <v>1.37394253</v>
      </c>
      <c r="DM61" s="53">
        <f t="shared" si="1157"/>
        <v>0.4877988026</v>
      </c>
      <c r="DN61" s="54">
        <f t="shared" si="109"/>
        <v>1.018639319</v>
      </c>
      <c r="DO61" s="55">
        <f t="shared" si="110"/>
        <v>-18.33550775</v>
      </c>
      <c r="DP61" s="55">
        <f t="shared" si="111"/>
        <v>0</v>
      </c>
      <c r="DQ61" s="55">
        <f t="shared" si="112"/>
        <v>3.141592654</v>
      </c>
      <c r="DR61" s="39">
        <f t="shared" si="113"/>
        <v>18.33550775</v>
      </c>
      <c r="DS61" s="51">
        <f t="shared" si="114"/>
        <v>6.283185307</v>
      </c>
      <c r="DT61" s="52">
        <f t="shared" si="115"/>
        <v>6.283185307</v>
      </c>
      <c r="DU61" s="52">
        <f t="shared" si="116"/>
        <v>0</v>
      </c>
      <c r="DV61" s="36">
        <f t="shared" si="117"/>
        <v>0</v>
      </c>
      <c r="DW61" s="53">
        <f t="shared" si="118"/>
        <v>0.2379476718</v>
      </c>
      <c r="DX61" s="54">
        <f t="shared" si="119"/>
        <v>0.2379476718</v>
      </c>
      <c r="DY61" s="55">
        <f t="shared" si="120"/>
        <v>6.424587139</v>
      </c>
      <c r="DZ61" s="55">
        <f t="shared" si="121"/>
        <v>0</v>
      </c>
      <c r="EA61" s="55">
        <f t="shared" si="122"/>
        <v>0</v>
      </c>
      <c r="EB61" s="39">
        <f t="shared" si="123"/>
        <v>6.424587139</v>
      </c>
      <c r="EC61" s="56">
        <f t="shared" ref="EC61:ED61" si="1158">CE61+CO61+DA61+DO61+DY61</f>
        <v>0.9534990279</v>
      </c>
      <c r="ED61" s="56">
        <f t="shared" si="1158"/>
        <v>0</v>
      </c>
      <c r="EE61" s="56">
        <f t="shared" si="125"/>
        <v>0</v>
      </c>
      <c r="EF61" s="57">
        <f t="shared" si="126"/>
        <v>0.9534990279</v>
      </c>
      <c r="EG61" s="51">
        <f t="shared" si="127"/>
        <v>0</v>
      </c>
      <c r="EH61" s="52">
        <f t="shared" si="128"/>
        <v>0</v>
      </c>
      <c r="EI61" s="52">
        <f t="shared" si="129"/>
        <v>0</v>
      </c>
      <c r="EJ61" s="36">
        <f t="shared" si="130"/>
        <v>0</v>
      </c>
      <c r="EK61" s="53">
        <f t="shared" si="131"/>
        <v>0.9764727481</v>
      </c>
      <c r="EL61" s="54">
        <f t="shared" si="132"/>
        <v>0.9764727481</v>
      </c>
      <c r="EM61" s="55">
        <f t="shared" si="133"/>
        <v>5.073901236</v>
      </c>
      <c r="EN61" s="55">
        <f t="shared" si="134"/>
        <v>0</v>
      </c>
      <c r="EO61" s="55">
        <f t="shared" si="135"/>
        <v>0</v>
      </c>
      <c r="EP61" s="39">
        <f t="shared" si="136"/>
        <v>5.073901236</v>
      </c>
      <c r="EQ61" s="56">
        <f t="shared" ref="EQ61:ER61" si="1159">BS61+EM61</f>
        <v>6.472381207</v>
      </c>
      <c r="ER61" s="56">
        <f t="shared" si="1159"/>
        <v>0</v>
      </c>
      <c r="ES61" s="56">
        <f t="shared" si="138"/>
        <v>0</v>
      </c>
      <c r="ET61" s="57">
        <f t="shared" si="139"/>
        <v>6.472381207</v>
      </c>
      <c r="EU61" s="51">
        <f t="shared" si="140"/>
        <v>0</v>
      </c>
      <c r="EV61" s="52">
        <f t="shared" si="141"/>
        <v>0</v>
      </c>
      <c r="EW61" s="52">
        <f t="shared" si="142"/>
        <v>0</v>
      </c>
      <c r="EX61" s="36">
        <f t="shared" si="143"/>
        <v>0</v>
      </c>
      <c r="EY61" s="53">
        <f t="shared" si="144"/>
        <v>1.863608558</v>
      </c>
      <c r="EZ61" s="54">
        <f t="shared" si="145"/>
        <v>1.863608558</v>
      </c>
      <c r="FA61" s="55">
        <f t="shared" si="146"/>
        <v>0.4930490308</v>
      </c>
      <c r="FB61" s="55">
        <f t="shared" si="147"/>
        <v>0</v>
      </c>
      <c r="FC61" s="55">
        <f t="shared" si="148"/>
        <v>0</v>
      </c>
      <c r="FD61" s="39">
        <f t="shared" si="149"/>
        <v>0.4930490308</v>
      </c>
      <c r="FE61" s="51">
        <f t="shared" si="150"/>
        <v>6.283185307</v>
      </c>
      <c r="FF61" s="52">
        <f t="shared" si="151"/>
        <v>6.283185307</v>
      </c>
      <c r="FG61" s="52">
        <f t="shared" si="152"/>
        <v>0</v>
      </c>
      <c r="FH61" s="36">
        <f t="shared" si="153"/>
        <v>0</v>
      </c>
      <c r="FI61" s="53">
        <f t="shared" si="154"/>
        <v>2.310054771</v>
      </c>
      <c r="FJ61" s="54">
        <f t="shared" si="155"/>
        <v>2.310054771</v>
      </c>
      <c r="FK61" s="55">
        <f t="shared" si="156"/>
        <v>-2.310054771</v>
      </c>
      <c r="FL61" s="55">
        <f t="shared" si="157"/>
        <v>0</v>
      </c>
      <c r="FM61" s="55">
        <f t="shared" si="158"/>
        <v>3.141592654</v>
      </c>
      <c r="FN61" s="39">
        <f t="shared" si="159"/>
        <v>2.310054771</v>
      </c>
      <c r="FO61" s="56">
        <f t="shared" si="160"/>
        <v>1.81177282</v>
      </c>
      <c r="FP61" s="56">
        <f t="shared" si="161"/>
        <v>0</v>
      </c>
      <c r="FQ61" s="56">
        <f t="shared" si="162"/>
        <v>0</v>
      </c>
      <c r="FR61" s="57">
        <f t="shared" si="163"/>
        <v>1.81177282</v>
      </c>
      <c r="FS61" s="51">
        <f t="shared" si="164"/>
        <v>0</v>
      </c>
      <c r="FT61" s="51">
        <f t="shared" si="165"/>
        <v>0</v>
      </c>
      <c r="FU61" s="52">
        <f t="shared" si="166"/>
        <v>0</v>
      </c>
      <c r="FV61" s="52">
        <f t="shared" si="167"/>
        <v>0</v>
      </c>
      <c r="FW61" s="36">
        <f t="shared" si="168"/>
        <v>0</v>
      </c>
      <c r="FX61" s="53">
        <f t="shared" si="169"/>
        <v>1.81177282</v>
      </c>
      <c r="FY61" s="53">
        <f t="shared" si="170"/>
        <v>2.028195854</v>
      </c>
      <c r="FZ61" s="54">
        <f t="shared" si="171"/>
        <v>3.674630122</v>
      </c>
      <c r="GA61" s="55">
        <f t="shared" si="172"/>
        <v>0.4082922358</v>
      </c>
      <c r="GB61" s="55">
        <f t="shared" si="173"/>
        <v>0</v>
      </c>
      <c r="GC61" s="55">
        <f t="shared" si="174"/>
        <v>0</v>
      </c>
      <c r="GD61" s="39">
        <f t="shared" si="175"/>
        <v>0.4082922358</v>
      </c>
      <c r="GE61" s="58">
        <f t="shared" si="176"/>
        <v>-0.5</v>
      </c>
      <c r="GF61" s="42">
        <f t="shared" si="177"/>
        <v>-0.8660254038</v>
      </c>
      <c r="GG61" s="58">
        <f t="shared" si="178"/>
        <v>-2.094395102</v>
      </c>
      <c r="GH61" s="42">
        <f t="shared" si="179"/>
        <v>1</v>
      </c>
      <c r="GI61" s="59">
        <f t="shared" si="180"/>
        <v>-0.5</v>
      </c>
      <c r="GJ61" s="43">
        <f t="shared" si="181"/>
        <v>0.8660254038</v>
      </c>
      <c r="GK61" s="59">
        <f t="shared" si="182"/>
        <v>2.094395102</v>
      </c>
      <c r="GL61" s="43">
        <f t="shared" si="183"/>
        <v>1</v>
      </c>
      <c r="GM61" s="51">
        <f t="shared" si="184"/>
        <v>-2.094395102</v>
      </c>
      <c r="GN61" s="51">
        <f t="shared" si="185"/>
        <v>0</v>
      </c>
      <c r="GO61" s="52">
        <f t="shared" si="186"/>
        <v>-2.094395102</v>
      </c>
      <c r="GP61" s="52">
        <f t="shared" si="187"/>
        <v>-2.094395102</v>
      </c>
      <c r="GQ61" s="36">
        <f t="shared" si="188"/>
        <v>-2.094395102</v>
      </c>
      <c r="GR61" s="53">
        <f t="shared" si="189"/>
        <v>1</v>
      </c>
      <c r="GS61" s="53">
        <f t="shared" si="190"/>
        <v>0.4930490308</v>
      </c>
      <c r="GT61" s="54">
        <f t="shared" si="191"/>
        <v>0.4930490308</v>
      </c>
      <c r="GU61" s="55">
        <f t="shared" si="192"/>
        <v>-0.2465245154</v>
      </c>
      <c r="GV61" s="55">
        <f t="shared" si="193"/>
        <v>-0.426992986</v>
      </c>
      <c r="GW61" s="55">
        <f t="shared" si="194"/>
        <v>-2.094395102</v>
      </c>
      <c r="GX61" s="39">
        <f t="shared" si="195"/>
        <v>0.4930490308</v>
      </c>
      <c r="GY61" s="51">
        <f t="shared" si="196"/>
        <v>2.094395102</v>
      </c>
      <c r="GZ61" s="51">
        <f t="shared" si="197"/>
        <v>0</v>
      </c>
      <c r="HA61" s="52">
        <f t="shared" si="198"/>
        <v>2.094395102</v>
      </c>
      <c r="HB61" s="52">
        <f t="shared" si="199"/>
        <v>2.094395102</v>
      </c>
      <c r="HC61" s="36">
        <f t="shared" si="200"/>
        <v>2.094395102</v>
      </c>
      <c r="HD61" s="53">
        <f t="shared" si="201"/>
        <v>1</v>
      </c>
      <c r="HE61" s="53">
        <f t="shared" si="202"/>
        <v>0.4082922358</v>
      </c>
      <c r="HF61" s="54">
        <f t="shared" si="203"/>
        <v>0.4082922358</v>
      </c>
      <c r="HG61" s="55">
        <f t="shared" si="204"/>
        <v>-0.2041461179</v>
      </c>
      <c r="HH61" s="55">
        <f t="shared" si="205"/>
        <v>0.3535914483</v>
      </c>
      <c r="HI61" s="55">
        <f t="shared" si="206"/>
        <v>2.094395102</v>
      </c>
      <c r="HJ61" s="39">
        <f t="shared" si="207"/>
        <v>0.4082922358</v>
      </c>
      <c r="HK61" s="51">
        <f t="shared" si="208"/>
        <v>2.094395102</v>
      </c>
      <c r="HL61" s="51">
        <f t="shared" si="209"/>
        <v>0</v>
      </c>
      <c r="HM61" s="52">
        <f t="shared" si="210"/>
        <v>2.094395102</v>
      </c>
      <c r="HN61" s="52">
        <f t="shared" si="211"/>
        <v>2.094395102</v>
      </c>
      <c r="HO61" s="36">
        <f t="shared" si="212"/>
        <v>2.094395102</v>
      </c>
      <c r="HP61" s="53">
        <f t="shared" si="213"/>
        <v>1</v>
      </c>
      <c r="HQ61" s="53">
        <f t="shared" si="214"/>
        <v>0.4930490308</v>
      </c>
      <c r="HR61" s="54">
        <f t="shared" si="215"/>
        <v>0.4930490308</v>
      </c>
      <c r="HS61" s="55">
        <f t="shared" si="216"/>
        <v>-0.2465245154</v>
      </c>
      <c r="HT61" s="55">
        <f t="shared" si="217"/>
        <v>0.426992986</v>
      </c>
      <c r="HU61" s="55">
        <f t="shared" si="218"/>
        <v>2.094395102</v>
      </c>
      <c r="HV61" s="39">
        <f t="shared" si="219"/>
        <v>0.4930490308</v>
      </c>
      <c r="HW61" s="51">
        <f t="shared" si="220"/>
        <v>-2.094395102</v>
      </c>
      <c r="HX61" s="51">
        <f t="shared" si="221"/>
        <v>0</v>
      </c>
      <c r="HY61" s="52">
        <f t="shared" si="222"/>
        <v>-2.094395102</v>
      </c>
      <c r="HZ61" s="52">
        <f t="shared" si="223"/>
        <v>-2.094395102</v>
      </c>
      <c r="IA61" s="36">
        <f t="shared" si="224"/>
        <v>-2.094395102</v>
      </c>
      <c r="IB61" s="53">
        <f t="shared" si="225"/>
        <v>1</v>
      </c>
      <c r="IC61" s="53">
        <f t="shared" si="226"/>
        <v>0.4082922358</v>
      </c>
      <c r="ID61" s="54">
        <f t="shared" si="227"/>
        <v>0.4082922358</v>
      </c>
      <c r="IE61" s="55">
        <f t="shared" si="228"/>
        <v>-0.2041461179</v>
      </c>
      <c r="IF61" s="55">
        <f t="shared" si="229"/>
        <v>-0.3535914483</v>
      </c>
      <c r="IG61" s="55">
        <f t="shared" si="230"/>
        <v>-2.094395102</v>
      </c>
      <c r="IH61" s="39">
        <f t="shared" si="231"/>
        <v>0.4082922358</v>
      </c>
    </row>
    <row r="62" ht="12.75" customHeight="1">
      <c r="A62" s="44">
        <f>'Execute Cubic'!U62</f>
        <v>1.006207413</v>
      </c>
      <c r="B62" s="44">
        <f>'Execute Cubic'!V62</f>
        <v>-1.592549956</v>
      </c>
      <c r="C62" s="44">
        <f>'Execute Cubic'!W62</f>
        <v>1.443922097</v>
      </c>
      <c r="D62" s="44">
        <f>'Execute Cubic'!X62</f>
        <v>-0.4419274318</v>
      </c>
      <c r="E62" s="44">
        <f t="shared" ref="E62:H62" si="1160">0</f>
        <v>0</v>
      </c>
      <c r="F62" s="44">
        <f t="shared" si="1160"/>
        <v>0</v>
      </c>
      <c r="G62" s="44">
        <f t="shared" si="1160"/>
        <v>0</v>
      </c>
      <c r="H62" s="44">
        <f t="shared" si="1160"/>
        <v>0</v>
      </c>
      <c r="I62" s="45">
        <f t="shared" si="27"/>
        <v>0.4873656964</v>
      </c>
      <c r="J62" s="45">
        <f t="shared" si="28"/>
        <v>0</v>
      </c>
      <c r="K62" s="46">
        <f t="shared" si="29"/>
        <v>0.5476798152</v>
      </c>
      <c r="L62" s="46">
        <f t="shared" si="30"/>
        <v>-0.7753840864</v>
      </c>
      <c r="M62" s="47">
        <f t="shared" si="31"/>
        <v>0.5476798152</v>
      </c>
      <c r="N62" s="47">
        <f t="shared" si="32"/>
        <v>0.7753840864</v>
      </c>
      <c r="O62" s="48">
        <f t="shared" ref="O62:R62" si="1161">ATAN2(A62,E62)</f>
        <v>0</v>
      </c>
      <c r="P62" s="48">
        <f t="shared" si="1161"/>
        <v>3.141592654</v>
      </c>
      <c r="Q62" s="48">
        <f t="shared" si="1161"/>
        <v>0</v>
      </c>
      <c r="R62" s="48">
        <f t="shared" si="1161"/>
        <v>3.141592654</v>
      </c>
      <c r="S62" s="48">
        <f t="shared" ref="S62:V62" si="1162">SQRT(POWER(A62,2)+POWER(E62,2))</f>
        <v>1.006207413</v>
      </c>
      <c r="T62" s="48">
        <f t="shared" si="1162"/>
        <v>1.592549956</v>
      </c>
      <c r="U62" s="48">
        <f t="shared" si="1162"/>
        <v>1.443922097</v>
      </c>
      <c r="V62" s="48">
        <f t="shared" si="1162"/>
        <v>0.4419274318</v>
      </c>
      <c r="W62" s="49">
        <f t="shared" ref="W62:Z62" si="1163">O62-$O62</f>
        <v>0</v>
      </c>
      <c r="X62" s="49">
        <f t="shared" si="1163"/>
        <v>3.141592654</v>
      </c>
      <c r="Y62" s="49">
        <f t="shared" si="1163"/>
        <v>0</v>
      </c>
      <c r="Z62" s="49">
        <f t="shared" si="1163"/>
        <v>3.141592654</v>
      </c>
      <c r="AA62" s="49">
        <f t="shared" ref="AA62:AD62" si="1164">S62/$S62</f>
        <v>1</v>
      </c>
      <c r="AB62" s="49">
        <f t="shared" si="1164"/>
        <v>1.582725327</v>
      </c>
      <c r="AC62" s="49">
        <f t="shared" si="1164"/>
        <v>1.43501437</v>
      </c>
      <c r="AD62" s="49">
        <f t="shared" si="1164"/>
        <v>0.439201129</v>
      </c>
      <c r="AE62" s="50">
        <f t="shared" ref="AE62:AH62" si="1165">AA62*COS(W62)</f>
        <v>1</v>
      </c>
      <c r="AF62" s="50">
        <f t="shared" si="1165"/>
        <v>-1.582725327</v>
      </c>
      <c r="AG62" s="50">
        <f t="shared" si="1165"/>
        <v>1.43501437</v>
      </c>
      <c r="AH62" s="50">
        <f t="shared" si="1165"/>
        <v>-0.439201129</v>
      </c>
      <c r="AI62" s="44">
        <f t="shared" ref="AI62:AL62" si="1166">AA62*SIN(W62)</f>
        <v>0</v>
      </c>
      <c r="AJ62" s="44">
        <f t="shared" si="1166"/>
        <v>0</v>
      </c>
      <c r="AK62" s="44">
        <f t="shared" si="1166"/>
        <v>0</v>
      </c>
      <c r="AL62" s="44">
        <f t="shared" si="1166"/>
        <v>0</v>
      </c>
      <c r="AM62" s="51">
        <f t="shared" si="39"/>
        <v>9.424777961</v>
      </c>
      <c r="AN62" s="52">
        <f t="shared" si="40"/>
        <v>9.424777961</v>
      </c>
      <c r="AO62" s="52">
        <f t="shared" si="41"/>
        <v>3.141592654</v>
      </c>
      <c r="AP62" s="36">
        <f t="shared" si="42"/>
        <v>3.141592654</v>
      </c>
      <c r="AQ62" s="53">
        <f t="shared" si="43"/>
        <v>3.964757743</v>
      </c>
      <c r="AR62" s="54">
        <f t="shared" si="44"/>
        <v>3.964757743</v>
      </c>
      <c r="AS62" s="55">
        <f t="shared" si="45"/>
        <v>7.929515486</v>
      </c>
      <c r="AT62" s="55">
        <f t="shared" si="46"/>
        <v>0</v>
      </c>
      <c r="AU62" s="55">
        <f t="shared" si="47"/>
        <v>0</v>
      </c>
      <c r="AV62" s="39">
        <f t="shared" si="48"/>
        <v>7.929515486</v>
      </c>
      <c r="AW62" s="51">
        <f t="shared" ref="AW62:AX62" si="1167">AW$1*X62</f>
        <v>3.141592654</v>
      </c>
      <c r="AX62" s="51">
        <f t="shared" si="1167"/>
        <v>0</v>
      </c>
      <c r="AY62" s="52">
        <f t="shared" si="50"/>
        <v>3.141592654</v>
      </c>
      <c r="AZ62" s="52">
        <f t="shared" si="51"/>
        <v>3.141592654</v>
      </c>
      <c r="BA62" s="36">
        <f t="shared" si="52"/>
        <v>3.141592654</v>
      </c>
      <c r="BB62" s="53">
        <f t="shared" ref="BB62:BC62" si="1168">POWER(AB62,BB$1)</f>
        <v>1.582725327</v>
      </c>
      <c r="BC62" s="53">
        <f t="shared" si="1168"/>
        <v>1.43501437</v>
      </c>
      <c r="BD62" s="54">
        <f t="shared" si="54"/>
        <v>2.271233588</v>
      </c>
      <c r="BE62" s="55">
        <f t="shared" si="55"/>
        <v>-20.44110229</v>
      </c>
      <c r="BF62" s="55">
        <f t="shared" si="56"/>
        <v>0</v>
      </c>
      <c r="BG62" s="55">
        <f t="shared" si="57"/>
        <v>3.141592654</v>
      </c>
      <c r="BH62" s="39">
        <f t="shared" si="58"/>
        <v>20.44110229</v>
      </c>
      <c r="BI62" s="51">
        <f t="shared" si="59"/>
        <v>3.141592654</v>
      </c>
      <c r="BJ62" s="52">
        <f t="shared" si="60"/>
        <v>3.141592654</v>
      </c>
      <c r="BK62" s="52">
        <f t="shared" si="61"/>
        <v>3.141592654</v>
      </c>
      <c r="BL62" s="36">
        <f t="shared" si="62"/>
        <v>3.141592654</v>
      </c>
      <c r="BM62" s="53">
        <f t="shared" si="63"/>
        <v>0.439201129</v>
      </c>
      <c r="BN62" s="54">
        <f t="shared" si="64"/>
        <v>0.439201129</v>
      </c>
      <c r="BO62" s="55">
        <f t="shared" si="65"/>
        <v>11.85843048</v>
      </c>
      <c r="BP62" s="55">
        <f t="shared" si="66"/>
        <v>0</v>
      </c>
      <c r="BQ62" s="55">
        <f t="shared" si="67"/>
        <v>0</v>
      </c>
      <c r="BR62" s="39">
        <f t="shared" si="68"/>
        <v>11.85843048</v>
      </c>
      <c r="BS62" s="56">
        <f t="shared" ref="BS62:BT62" si="1169">AS62+BE62+BO62</f>
        <v>-0.6531563238</v>
      </c>
      <c r="BT62" s="56">
        <f t="shared" si="1169"/>
        <v>0</v>
      </c>
      <c r="BU62" s="56">
        <f t="shared" si="70"/>
        <v>3.141592654</v>
      </c>
      <c r="BV62" s="57">
        <f t="shared" si="71"/>
        <v>0.6531563238</v>
      </c>
      <c r="BW62" s="51">
        <f t="shared" ref="BW62:BX62" si="1170">BW$1*X62</f>
        <v>6.283185307</v>
      </c>
      <c r="BX62" s="51">
        <f t="shared" si="1170"/>
        <v>0</v>
      </c>
      <c r="BY62" s="52">
        <f t="shared" si="73"/>
        <v>6.283185307</v>
      </c>
      <c r="BZ62" s="52">
        <f t="shared" si="74"/>
        <v>0</v>
      </c>
      <c r="CA62" s="36">
        <f t="shared" si="75"/>
        <v>0</v>
      </c>
      <c r="CB62" s="53">
        <f t="shared" ref="CB62:CC62" si="1171">POWER(AB62,CB$1)</f>
        <v>2.50501946</v>
      </c>
      <c r="CC62" s="53">
        <f t="shared" si="1171"/>
        <v>2.059266243</v>
      </c>
      <c r="CD62" s="54">
        <f t="shared" si="77"/>
        <v>5.158502012</v>
      </c>
      <c r="CE62" s="55">
        <f t="shared" si="78"/>
        <v>-5.158502012</v>
      </c>
      <c r="CF62" s="55">
        <f t="shared" si="79"/>
        <v>0</v>
      </c>
      <c r="CG62" s="55">
        <f t="shared" si="80"/>
        <v>3.141592654</v>
      </c>
      <c r="CH62" s="39">
        <f t="shared" si="81"/>
        <v>5.158502012</v>
      </c>
      <c r="CI62" s="51">
        <f t="shared" si="82"/>
        <v>0</v>
      </c>
      <c r="CJ62" s="52">
        <f t="shared" si="83"/>
        <v>0</v>
      </c>
      <c r="CK62" s="52">
        <f t="shared" si="84"/>
        <v>0</v>
      </c>
      <c r="CL62" s="36">
        <f t="shared" si="85"/>
        <v>0</v>
      </c>
      <c r="CM62" s="53">
        <f t="shared" si="86"/>
        <v>2.955076651</v>
      </c>
      <c r="CN62" s="54">
        <f t="shared" si="87"/>
        <v>2.955076651</v>
      </c>
      <c r="CO62" s="55">
        <f t="shared" si="88"/>
        <v>11.82030661</v>
      </c>
      <c r="CP62" s="55">
        <f t="shared" si="89"/>
        <v>0</v>
      </c>
      <c r="CQ62" s="55">
        <f t="shared" si="90"/>
        <v>0</v>
      </c>
      <c r="CR62" s="39">
        <f t="shared" si="91"/>
        <v>11.82030661</v>
      </c>
      <c r="CS62" s="51">
        <f t="shared" si="92"/>
        <v>9.424777961</v>
      </c>
      <c r="CT62" s="51">
        <f t="shared" si="93"/>
        <v>3.141592654</v>
      </c>
      <c r="CU62" s="52">
        <f t="shared" si="94"/>
        <v>12.56637061</v>
      </c>
      <c r="CV62" s="52">
        <f t="shared" si="95"/>
        <v>0</v>
      </c>
      <c r="CW62" s="36">
        <f t="shared" si="96"/>
        <v>0</v>
      </c>
      <c r="CX62" s="53">
        <f t="shared" si="97"/>
        <v>3.964757743</v>
      </c>
      <c r="CY62" s="53">
        <f t="shared" si="98"/>
        <v>0.439201129</v>
      </c>
      <c r="CZ62" s="54">
        <f t="shared" si="99"/>
        <v>1.741326077</v>
      </c>
      <c r="DA62" s="55">
        <f t="shared" si="100"/>
        <v>6.965304308</v>
      </c>
      <c r="DB62" s="55">
        <f t="shared" si="101"/>
        <v>0</v>
      </c>
      <c r="DC62" s="55">
        <f t="shared" si="102"/>
        <v>0</v>
      </c>
      <c r="DD62" s="39">
        <f t="shared" si="103"/>
        <v>6.965304308</v>
      </c>
      <c r="DE62" s="51">
        <f t="shared" ref="DE62:DG62" si="1172">DE$1*X62</f>
        <v>3.141592654</v>
      </c>
      <c r="DF62" s="51">
        <f t="shared" si="1172"/>
        <v>0</v>
      </c>
      <c r="DG62" s="51">
        <f t="shared" si="1172"/>
        <v>3.141592654</v>
      </c>
      <c r="DH62" s="52">
        <f t="shared" si="105"/>
        <v>6.283185307</v>
      </c>
      <c r="DI62" s="52">
        <f t="shared" si="106"/>
        <v>0</v>
      </c>
      <c r="DJ62" s="36">
        <f t="shared" si="107"/>
        <v>0</v>
      </c>
      <c r="DK62" s="53">
        <f t="shared" ref="DK62:DM62" si="1173">POWER(AB62,DK$1)</f>
        <v>1.582725327</v>
      </c>
      <c r="DL62" s="53">
        <f t="shared" si="1173"/>
        <v>1.43501437</v>
      </c>
      <c r="DM62" s="53">
        <f t="shared" si="1173"/>
        <v>0.439201129</v>
      </c>
      <c r="DN62" s="54">
        <f t="shared" si="109"/>
        <v>0.9975283563</v>
      </c>
      <c r="DO62" s="55">
        <f t="shared" si="110"/>
        <v>-17.95551041</v>
      </c>
      <c r="DP62" s="55">
        <f t="shared" si="111"/>
        <v>0</v>
      </c>
      <c r="DQ62" s="55">
        <f t="shared" si="112"/>
        <v>3.141592654</v>
      </c>
      <c r="DR62" s="39">
        <f t="shared" si="113"/>
        <v>17.95551041</v>
      </c>
      <c r="DS62" s="51">
        <f t="shared" si="114"/>
        <v>6.283185307</v>
      </c>
      <c r="DT62" s="52">
        <f t="shared" si="115"/>
        <v>6.283185307</v>
      </c>
      <c r="DU62" s="52">
        <f t="shared" si="116"/>
        <v>0</v>
      </c>
      <c r="DV62" s="36">
        <f t="shared" si="117"/>
        <v>0</v>
      </c>
      <c r="DW62" s="53">
        <f t="shared" si="118"/>
        <v>0.1928976318</v>
      </c>
      <c r="DX62" s="54">
        <f t="shared" si="119"/>
        <v>0.1928976318</v>
      </c>
      <c r="DY62" s="55">
        <f t="shared" si="120"/>
        <v>5.208236057</v>
      </c>
      <c r="DZ62" s="55">
        <f t="shared" si="121"/>
        <v>0</v>
      </c>
      <c r="EA62" s="55">
        <f t="shared" si="122"/>
        <v>0</v>
      </c>
      <c r="EB62" s="39">
        <f t="shared" si="123"/>
        <v>5.208236057</v>
      </c>
      <c r="EC62" s="56">
        <f t="shared" ref="EC62:ED62" si="1174">CE62+CO62+DA62+DO62+DY62</f>
        <v>0.8798345466</v>
      </c>
      <c r="ED62" s="56">
        <f t="shared" si="1174"/>
        <v>0</v>
      </c>
      <c r="EE62" s="56">
        <f t="shared" si="125"/>
        <v>0</v>
      </c>
      <c r="EF62" s="57">
        <f t="shared" si="126"/>
        <v>0.8798345466</v>
      </c>
      <c r="EG62" s="51">
        <f t="shared" si="127"/>
        <v>0</v>
      </c>
      <c r="EH62" s="52">
        <f t="shared" si="128"/>
        <v>0</v>
      </c>
      <c r="EI62" s="52">
        <f t="shared" si="129"/>
        <v>0</v>
      </c>
      <c r="EJ62" s="36">
        <f t="shared" si="130"/>
        <v>0</v>
      </c>
      <c r="EK62" s="53">
        <f t="shared" si="131"/>
        <v>0.9379949609</v>
      </c>
      <c r="EL62" s="54">
        <f t="shared" si="132"/>
        <v>0.9379949609</v>
      </c>
      <c r="EM62" s="55">
        <f t="shared" si="133"/>
        <v>4.873964788</v>
      </c>
      <c r="EN62" s="55">
        <f t="shared" si="134"/>
        <v>0</v>
      </c>
      <c r="EO62" s="55">
        <f t="shared" si="135"/>
        <v>0</v>
      </c>
      <c r="EP62" s="39">
        <f t="shared" si="136"/>
        <v>4.873964788</v>
      </c>
      <c r="EQ62" s="56">
        <f t="shared" ref="EQ62:ER62" si="1175">BS62+EM62</f>
        <v>4.220808465</v>
      </c>
      <c r="ER62" s="56">
        <f t="shared" si="1175"/>
        <v>0</v>
      </c>
      <c r="ES62" s="56">
        <f t="shared" si="138"/>
        <v>0</v>
      </c>
      <c r="ET62" s="57">
        <f t="shared" si="139"/>
        <v>4.220808465</v>
      </c>
      <c r="EU62" s="51">
        <f t="shared" si="140"/>
        <v>0</v>
      </c>
      <c r="EV62" s="52">
        <f t="shared" si="141"/>
        <v>0</v>
      </c>
      <c r="EW62" s="52">
        <f t="shared" si="142"/>
        <v>0</v>
      </c>
      <c r="EX62" s="36">
        <f t="shared" si="143"/>
        <v>0</v>
      </c>
      <c r="EY62" s="53">
        <f t="shared" si="144"/>
        <v>1.616088779</v>
      </c>
      <c r="EZ62" s="54">
        <f t="shared" si="145"/>
        <v>1.616088779</v>
      </c>
      <c r="FA62" s="55">
        <f t="shared" si="146"/>
        <v>0.4275635047</v>
      </c>
      <c r="FB62" s="55">
        <f t="shared" si="147"/>
        <v>0</v>
      </c>
      <c r="FC62" s="55">
        <f t="shared" si="148"/>
        <v>0</v>
      </c>
      <c r="FD62" s="39">
        <f t="shared" si="149"/>
        <v>0.4275635047</v>
      </c>
      <c r="FE62" s="51">
        <f t="shared" si="150"/>
        <v>6.283185307</v>
      </c>
      <c r="FF62" s="52">
        <f t="shared" si="151"/>
        <v>6.283185307</v>
      </c>
      <c r="FG62" s="52">
        <f t="shared" si="152"/>
        <v>0</v>
      </c>
      <c r="FH62" s="36">
        <f t="shared" si="153"/>
        <v>0</v>
      </c>
      <c r="FI62" s="53">
        <f t="shared" si="154"/>
        <v>2.50501946</v>
      </c>
      <c r="FJ62" s="54">
        <f t="shared" si="155"/>
        <v>2.50501946</v>
      </c>
      <c r="FK62" s="55">
        <f t="shared" si="156"/>
        <v>-2.50501946</v>
      </c>
      <c r="FL62" s="55">
        <f t="shared" si="157"/>
        <v>0</v>
      </c>
      <c r="FM62" s="55">
        <f t="shared" si="158"/>
        <v>3.141592654</v>
      </c>
      <c r="FN62" s="39">
        <f t="shared" si="159"/>
        <v>2.50501946</v>
      </c>
      <c r="FO62" s="56">
        <f t="shared" si="160"/>
        <v>1.800023651</v>
      </c>
      <c r="FP62" s="56">
        <f t="shared" si="161"/>
        <v>0</v>
      </c>
      <c r="FQ62" s="56">
        <f t="shared" si="162"/>
        <v>0</v>
      </c>
      <c r="FR62" s="57">
        <f t="shared" si="163"/>
        <v>1.800023651</v>
      </c>
      <c r="FS62" s="51">
        <f t="shared" si="164"/>
        <v>0</v>
      </c>
      <c r="FT62" s="51">
        <f t="shared" si="165"/>
        <v>0</v>
      </c>
      <c r="FU62" s="52">
        <f t="shared" si="166"/>
        <v>0</v>
      </c>
      <c r="FV62" s="52">
        <f t="shared" si="167"/>
        <v>0</v>
      </c>
      <c r="FW62" s="36">
        <f t="shared" si="168"/>
        <v>0</v>
      </c>
      <c r="FX62" s="53">
        <f t="shared" si="169"/>
        <v>1.800023651</v>
      </c>
      <c r="FY62" s="53">
        <f t="shared" si="170"/>
        <v>2.338833855</v>
      </c>
      <c r="FZ62" s="54">
        <f t="shared" si="171"/>
        <v>4.209956255</v>
      </c>
      <c r="GA62" s="55">
        <f t="shared" si="172"/>
        <v>0.4677729172</v>
      </c>
      <c r="GB62" s="55">
        <f t="shared" si="173"/>
        <v>0</v>
      </c>
      <c r="GC62" s="55">
        <f t="shared" si="174"/>
        <v>0</v>
      </c>
      <c r="GD62" s="39">
        <f t="shared" si="175"/>
        <v>0.4677729172</v>
      </c>
      <c r="GE62" s="58">
        <f t="shared" si="176"/>
        <v>-0.5</v>
      </c>
      <c r="GF62" s="42">
        <f t="shared" si="177"/>
        <v>-0.8660254038</v>
      </c>
      <c r="GG62" s="58">
        <f t="shared" si="178"/>
        <v>-2.094395102</v>
      </c>
      <c r="GH62" s="42">
        <f t="shared" si="179"/>
        <v>1</v>
      </c>
      <c r="GI62" s="59">
        <f t="shared" si="180"/>
        <v>-0.5</v>
      </c>
      <c r="GJ62" s="43">
        <f t="shared" si="181"/>
        <v>0.8660254038</v>
      </c>
      <c r="GK62" s="59">
        <f t="shared" si="182"/>
        <v>2.094395102</v>
      </c>
      <c r="GL62" s="43">
        <f t="shared" si="183"/>
        <v>1</v>
      </c>
      <c r="GM62" s="51">
        <f t="shared" si="184"/>
        <v>-2.094395102</v>
      </c>
      <c r="GN62" s="51">
        <f t="shared" si="185"/>
        <v>0</v>
      </c>
      <c r="GO62" s="52">
        <f t="shared" si="186"/>
        <v>-2.094395102</v>
      </c>
      <c r="GP62" s="52">
        <f t="shared" si="187"/>
        <v>-2.094395102</v>
      </c>
      <c r="GQ62" s="36">
        <f t="shared" si="188"/>
        <v>-2.094395102</v>
      </c>
      <c r="GR62" s="53">
        <f t="shared" si="189"/>
        <v>1</v>
      </c>
      <c r="GS62" s="53">
        <f t="shared" si="190"/>
        <v>0.4275635047</v>
      </c>
      <c r="GT62" s="54">
        <f t="shared" si="191"/>
        <v>0.4275635047</v>
      </c>
      <c r="GU62" s="55">
        <f t="shared" si="192"/>
        <v>-0.2137817524</v>
      </c>
      <c r="GV62" s="55">
        <f t="shared" si="193"/>
        <v>-0.3702808568</v>
      </c>
      <c r="GW62" s="55">
        <f t="shared" si="194"/>
        <v>-2.094395102</v>
      </c>
      <c r="GX62" s="39">
        <f t="shared" si="195"/>
        <v>0.4275635047</v>
      </c>
      <c r="GY62" s="51">
        <f t="shared" si="196"/>
        <v>2.094395102</v>
      </c>
      <c r="GZ62" s="51">
        <f t="shared" si="197"/>
        <v>0</v>
      </c>
      <c r="HA62" s="52">
        <f t="shared" si="198"/>
        <v>2.094395102</v>
      </c>
      <c r="HB62" s="52">
        <f t="shared" si="199"/>
        <v>2.094395102</v>
      </c>
      <c r="HC62" s="36">
        <f t="shared" si="200"/>
        <v>2.094395102</v>
      </c>
      <c r="HD62" s="53">
        <f t="shared" si="201"/>
        <v>1</v>
      </c>
      <c r="HE62" s="53">
        <f t="shared" si="202"/>
        <v>0.4677729172</v>
      </c>
      <c r="HF62" s="54">
        <f t="shared" si="203"/>
        <v>0.4677729172</v>
      </c>
      <c r="HG62" s="55">
        <f t="shared" si="204"/>
        <v>-0.2338864586</v>
      </c>
      <c r="HH62" s="55">
        <f t="shared" si="205"/>
        <v>0.4051032295</v>
      </c>
      <c r="HI62" s="55">
        <f t="shared" si="206"/>
        <v>2.094395102</v>
      </c>
      <c r="HJ62" s="39">
        <f t="shared" si="207"/>
        <v>0.4677729172</v>
      </c>
      <c r="HK62" s="51">
        <f t="shared" si="208"/>
        <v>2.094395102</v>
      </c>
      <c r="HL62" s="51">
        <f t="shared" si="209"/>
        <v>0</v>
      </c>
      <c r="HM62" s="52">
        <f t="shared" si="210"/>
        <v>2.094395102</v>
      </c>
      <c r="HN62" s="52">
        <f t="shared" si="211"/>
        <v>2.094395102</v>
      </c>
      <c r="HO62" s="36">
        <f t="shared" si="212"/>
        <v>2.094395102</v>
      </c>
      <c r="HP62" s="53">
        <f t="shared" si="213"/>
        <v>1</v>
      </c>
      <c r="HQ62" s="53">
        <f t="shared" si="214"/>
        <v>0.4275635047</v>
      </c>
      <c r="HR62" s="54">
        <f t="shared" si="215"/>
        <v>0.4275635047</v>
      </c>
      <c r="HS62" s="55">
        <f t="shared" si="216"/>
        <v>-0.2137817524</v>
      </c>
      <c r="HT62" s="55">
        <f t="shared" si="217"/>
        <v>0.3702808568</v>
      </c>
      <c r="HU62" s="55">
        <f t="shared" si="218"/>
        <v>2.094395102</v>
      </c>
      <c r="HV62" s="39">
        <f t="shared" si="219"/>
        <v>0.4275635047</v>
      </c>
      <c r="HW62" s="51">
        <f t="shared" si="220"/>
        <v>-2.094395102</v>
      </c>
      <c r="HX62" s="51">
        <f t="shared" si="221"/>
        <v>0</v>
      </c>
      <c r="HY62" s="52">
        <f t="shared" si="222"/>
        <v>-2.094395102</v>
      </c>
      <c r="HZ62" s="52">
        <f t="shared" si="223"/>
        <v>-2.094395102</v>
      </c>
      <c r="IA62" s="36">
        <f t="shared" si="224"/>
        <v>-2.094395102</v>
      </c>
      <c r="IB62" s="53">
        <f t="shared" si="225"/>
        <v>1</v>
      </c>
      <c r="IC62" s="53">
        <f t="shared" si="226"/>
        <v>0.4677729172</v>
      </c>
      <c r="ID62" s="54">
        <f t="shared" si="227"/>
        <v>0.4677729172</v>
      </c>
      <c r="IE62" s="55">
        <f t="shared" si="228"/>
        <v>-0.2338864586</v>
      </c>
      <c r="IF62" s="55">
        <f t="shared" si="229"/>
        <v>-0.4051032295</v>
      </c>
      <c r="IG62" s="55">
        <f t="shared" si="230"/>
        <v>-2.094395102</v>
      </c>
      <c r="IH62" s="39">
        <f t="shared" si="231"/>
        <v>0.4677729172</v>
      </c>
    </row>
    <row r="63" ht="12.75" customHeight="1">
      <c r="A63" s="44">
        <f>'Execute Cubic'!U63</f>
        <v>1.006207413</v>
      </c>
      <c r="B63" s="44">
        <f>'Execute Cubic'!V63</f>
        <v>-1.586765802</v>
      </c>
      <c r="C63" s="44">
        <f>'Execute Cubic'!W63</f>
        <v>1.438300595</v>
      </c>
      <c r="D63" s="44">
        <f>'Execute Cubic'!X63</f>
        <v>-0.6298416498</v>
      </c>
      <c r="E63" s="44">
        <f t="shared" ref="E63:H63" si="1176">0</f>
        <v>0</v>
      </c>
      <c r="F63" s="44">
        <f t="shared" si="1176"/>
        <v>0</v>
      </c>
      <c r="G63" s="44">
        <f t="shared" si="1176"/>
        <v>0</v>
      </c>
      <c r="H63" s="44">
        <f t="shared" si="1176"/>
        <v>0</v>
      </c>
      <c r="I63" s="45">
        <f t="shared" si="27"/>
        <v>0.7747929433</v>
      </c>
      <c r="J63" s="45">
        <f t="shared" si="28"/>
        <v>0</v>
      </c>
      <c r="K63" s="46">
        <f t="shared" si="29"/>
        <v>0.4010919559</v>
      </c>
      <c r="L63" s="46">
        <f t="shared" si="30"/>
        <v>-0.8043794856</v>
      </c>
      <c r="M63" s="47">
        <f t="shared" si="31"/>
        <v>0.4010919559</v>
      </c>
      <c r="N63" s="47">
        <f t="shared" si="32"/>
        <v>0.8043794856</v>
      </c>
      <c r="O63" s="48">
        <f t="shared" ref="O63:R63" si="1177">ATAN2(A63,E63)</f>
        <v>0</v>
      </c>
      <c r="P63" s="48">
        <f t="shared" si="1177"/>
        <v>3.141592654</v>
      </c>
      <c r="Q63" s="48">
        <f t="shared" si="1177"/>
        <v>0</v>
      </c>
      <c r="R63" s="48">
        <f t="shared" si="1177"/>
        <v>3.141592654</v>
      </c>
      <c r="S63" s="48">
        <f t="shared" ref="S63:V63" si="1178">SQRT(POWER(A63,2)+POWER(E63,2))</f>
        <v>1.006207413</v>
      </c>
      <c r="T63" s="48">
        <f t="shared" si="1178"/>
        <v>1.586765802</v>
      </c>
      <c r="U63" s="48">
        <f t="shared" si="1178"/>
        <v>1.438300595</v>
      </c>
      <c r="V63" s="48">
        <f t="shared" si="1178"/>
        <v>0.6298416498</v>
      </c>
      <c r="W63" s="49">
        <f t="shared" ref="W63:Z63" si="1179">O63-$O63</f>
        <v>0</v>
      </c>
      <c r="X63" s="49">
        <f t="shared" si="1179"/>
        <v>3.141592654</v>
      </c>
      <c r="Y63" s="49">
        <f t="shared" si="1179"/>
        <v>0</v>
      </c>
      <c r="Z63" s="49">
        <f t="shared" si="1179"/>
        <v>3.141592654</v>
      </c>
      <c r="AA63" s="49">
        <f t="shared" ref="AA63:AD63" si="1180">S63/$S63</f>
        <v>1</v>
      </c>
      <c r="AB63" s="49">
        <f t="shared" si="1180"/>
        <v>1.576976855</v>
      </c>
      <c r="AC63" s="49">
        <f t="shared" si="1180"/>
        <v>1.429427548</v>
      </c>
      <c r="AD63" s="49">
        <f t="shared" si="1180"/>
        <v>0.6259560819</v>
      </c>
      <c r="AE63" s="50">
        <f t="shared" ref="AE63:AH63" si="1181">AA63*COS(W63)</f>
        <v>1</v>
      </c>
      <c r="AF63" s="50">
        <f t="shared" si="1181"/>
        <v>-1.576976855</v>
      </c>
      <c r="AG63" s="50">
        <f t="shared" si="1181"/>
        <v>1.429427548</v>
      </c>
      <c r="AH63" s="50">
        <f t="shared" si="1181"/>
        <v>-0.6259560819</v>
      </c>
      <c r="AI63" s="44">
        <f t="shared" ref="AI63:AL63" si="1182">AA63*SIN(W63)</f>
        <v>0</v>
      </c>
      <c r="AJ63" s="44">
        <f t="shared" si="1182"/>
        <v>0</v>
      </c>
      <c r="AK63" s="44">
        <f t="shared" si="1182"/>
        <v>0</v>
      </c>
      <c r="AL63" s="44">
        <f t="shared" si="1182"/>
        <v>0</v>
      </c>
      <c r="AM63" s="51">
        <f t="shared" si="39"/>
        <v>9.424777961</v>
      </c>
      <c r="AN63" s="52">
        <f t="shared" si="40"/>
        <v>9.424777961</v>
      </c>
      <c r="AO63" s="52">
        <f t="shared" si="41"/>
        <v>3.141592654</v>
      </c>
      <c r="AP63" s="36">
        <f t="shared" si="42"/>
        <v>3.141592654</v>
      </c>
      <c r="AQ63" s="53">
        <f t="shared" si="43"/>
        <v>3.921714356</v>
      </c>
      <c r="AR63" s="54">
        <f t="shared" si="44"/>
        <v>3.921714356</v>
      </c>
      <c r="AS63" s="55">
        <f t="shared" si="45"/>
        <v>7.843428712</v>
      </c>
      <c r="AT63" s="55">
        <f t="shared" si="46"/>
        <v>0</v>
      </c>
      <c r="AU63" s="55">
        <f t="shared" si="47"/>
        <v>0</v>
      </c>
      <c r="AV63" s="39">
        <f t="shared" si="48"/>
        <v>7.843428712</v>
      </c>
      <c r="AW63" s="51">
        <f t="shared" ref="AW63:AX63" si="1183">AW$1*X63</f>
        <v>3.141592654</v>
      </c>
      <c r="AX63" s="51">
        <f t="shared" si="1183"/>
        <v>0</v>
      </c>
      <c r="AY63" s="52">
        <f t="shared" si="50"/>
        <v>3.141592654</v>
      </c>
      <c r="AZ63" s="52">
        <f t="shared" si="51"/>
        <v>3.141592654</v>
      </c>
      <c r="BA63" s="36">
        <f t="shared" si="52"/>
        <v>3.141592654</v>
      </c>
      <c r="BB63" s="53">
        <f t="shared" ref="BB63:BC63" si="1184">POWER(AB63,BB$1)</f>
        <v>1.576976855</v>
      </c>
      <c r="BC63" s="53">
        <f t="shared" si="1184"/>
        <v>1.429427548</v>
      </c>
      <c r="BD63" s="54">
        <f t="shared" si="54"/>
        <v>2.254174159</v>
      </c>
      <c r="BE63" s="55">
        <f t="shared" si="55"/>
        <v>-20.28756743</v>
      </c>
      <c r="BF63" s="55">
        <f t="shared" si="56"/>
        <v>0</v>
      </c>
      <c r="BG63" s="55">
        <f t="shared" si="57"/>
        <v>3.141592654</v>
      </c>
      <c r="BH63" s="39">
        <f t="shared" si="58"/>
        <v>20.28756743</v>
      </c>
      <c r="BI63" s="51">
        <f t="shared" si="59"/>
        <v>3.141592654</v>
      </c>
      <c r="BJ63" s="52">
        <f t="shared" si="60"/>
        <v>3.141592654</v>
      </c>
      <c r="BK63" s="52">
        <f t="shared" si="61"/>
        <v>3.141592654</v>
      </c>
      <c r="BL63" s="36">
        <f t="shared" si="62"/>
        <v>3.141592654</v>
      </c>
      <c r="BM63" s="53">
        <f t="shared" si="63"/>
        <v>0.6259560819</v>
      </c>
      <c r="BN63" s="54">
        <f t="shared" si="64"/>
        <v>0.6259560819</v>
      </c>
      <c r="BO63" s="55">
        <f t="shared" si="65"/>
        <v>16.90081421</v>
      </c>
      <c r="BP63" s="55">
        <f t="shared" si="66"/>
        <v>0</v>
      </c>
      <c r="BQ63" s="55">
        <f t="shared" si="67"/>
        <v>0</v>
      </c>
      <c r="BR63" s="39">
        <f t="shared" si="68"/>
        <v>16.90081421</v>
      </c>
      <c r="BS63" s="56">
        <f t="shared" ref="BS63:BT63" si="1185">AS63+BE63+BO63</f>
        <v>4.456675492</v>
      </c>
      <c r="BT63" s="56">
        <f t="shared" si="1185"/>
        <v>0</v>
      </c>
      <c r="BU63" s="56">
        <f t="shared" si="70"/>
        <v>0</v>
      </c>
      <c r="BV63" s="57">
        <f t="shared" si="71"/>
        <v>4.456675492</v>
      </c>
      <c r="BW63" s="51">
        <f t="shared" ref="BW63:BX63" si="1186">BW$1*X63</f>
        <v>6.283185307</v>
      </c>
      <c r="BX63" s="51">
        <f t="shared" si="1186"/>
        <v>0</v>
      </c>
      <c r="BY63" s="52">
        <f t="shared" si="73"/>
        <v>6.283185307</v>
      </c>
      <c r="BZ63" s="52">
        <f t="shared" si="74"/>
        <v>0</v>
      </c>
      <c r="CA63" s="36">
        <f t="shared" si="75"/>
        <v>0</v>
      </c>
      <c r="CB63" s="53">
        <f t="shared" ref="CB63:CC63" si="1187">POWER(AB63,CB$1)</f>
        <v>2.486856001</v>
      </c>
      <c r="CC63" s="53">
        <f t="shared" si="1187"/>
        <v>2.043263115</v>
      </c>
      <c r="CD63" s="54">
        <f t="shared" si="77"/>
        <v>5.081301139</v>
      </c>
      <c r="CE63" s="55">
        <f t="shared" si="78"/>
        <v>-5.081301139</v>
      </c>
      <c r="CF63" s="55">
        <f t="shared" si="79"/>
        <v>0</v>
      </c>
      <c r="CG63" s="55">
        <f t="shared" si="80"/>
        <v>3.141592654</v>
      </c>
      <c r="CH63" s="39">
        <f t="shared" si="81"/>
        <v>5.081301139</v>
      </c>
      <c r="CI63" s="51">
        <f t="shared" si="82"/>
        <v>0</v>
      </c>
      <c r="CJ63" s="52">
        <f t="shared" si="83"/>
        <v>0</v>
      </c>
      <c r="CK63" s="52">
        <f t="shared" si="84"/>
        <v>0</v>
      </c>
      <c r="CL63" s="36">
        <f t="shared" si="85"/>
        <v>0</v>
      </c>
      <c r="CM63" s="53">
        <f t="shared" si="86"/>
        <v>2.920696584</v>
      </c>
      <c r="CN63" s="54">
        <f t="shared" si="87"/>
        <v>2.920696584</v>
      </c>
      <c r="CO63" s="55">
        <f t="shared" si="88"/>
        <v>11.68278633</v>
      </c>
      <c r="CP63" s="55">
        <f t="shared" si="89"/>
        <v>0</v>
      </c>
      <c r="CQ63" s="55">
        <f t="shared" si="90"/>
        <v>0</v>
      </c>
      <c r="CR63" s="39">
        <f t="shared" si="91"/>
        <v>11.68278633</v>
      </c>
      <c r="CS63" s="51">
        <f t="shared" si="92"/>
        <v>9.424777961</v>
      </c>
      <c r="CT63" s="51">
        <f t="shared" si="93"/>
        <v>3.141592654</v>
      </c>
      <c r="CU63" s="52">
        <f t="shared" si="94"/>
        <v>12.56637061</v>
      </c>
      <c r="CV63" s="52">
        <f t="shared" si="95"/>
        <v>0</v>
      </c>
      <c r="CW63" s="36">
        <f t="shared" si="96"/>
        <v>0</v>
      </c>
      <c r="CX63" s="53">
        <f t="shared" si="97"/>
        <v>3.921714356</v>
      </c>
      <c r="CY63" s="53">
        <f t="shared" si="98"/>
        <v>0.6259560819</v>
      </c>
      <c r="CZ63" s="54">
        <f t="shared" si="99"/>
        <v>2.454820953</v>
      </c>
      <c r="DA63" s="55">
        <f t="shared" si="100"/>
        <v>9.81928381</v>
      </c>
      <c r="DB63" s="55">
        <f t="shared" si="101"/>
        <v>0</v>
      </c>
      <c r="DC63" s="55">
        <f t="shared" si="102"/>
        <v>0</v>
      </c>
      <c r="DD63" s="39">
        <f t="shared" si="103"/>
        <v>9.81928381</v>
      </c>
      <c r="DE63" s="51">
        <f t="shared" ref="DE63:DG63" si="1188">DE$1*X63</f>
        <v>3.141592654</v>
      </c>
      <c r="DF63" s="51">
        <f t="shared" si="1188"/>
        <v>0</v>
      </c>
      <c r="DG63" s="51">
        <f t="shared" si="1188"/>
        <v>3.141592654</v>
      </c>
      <c r="DH63" s="52">
        <f t="shared" si="105"/>
        <v>6.283185307</v>
      </c>
      <c r="DI63" s="52">
        <f t="shared" si="106"/>
        <v>0</v>
      </c>
      <c r="DJ63" s="36">
        <f t="shared" si="107"/>
        <v>0</v>
      </c>
      <c r="DK63" s="53">
        <f t="shared" ref="DK63:DM63" si="1189">POWER(AB63,DK$1)</f>
        <v>1.576976855</v>
      </c>
      <c r="DL63" s="53">
        <f t="shared" si="1189"/>
        <v>1.429427548</v>
      </c>
      <c r="DM63" s="53">
        <f t="shared" si="1189"/>
        <v>0.6259560819</v>
      </c>
      <c r="DN63" s="54">
        <f t="shared" si="109"/>
        <v>1.411014024</v>
      </c>
      <c r="DO63" s="55">
        <f t="shared" si="110"/>
        <v>-25.39825244</v>
      </c>
      <c r="DP63" s="55">
        <f t="shared" si="111"/>
        <v>0</v>
      </c>
      <c r="DQ63" s="55">
        <f t="shared" si="112"/>
        <v>3.141592654</v>
      </c>
      <c r="DR63" s="39">
        <f t="shared" si="113"/>
        <v>25.39825244</v>
      </c>
      <c r="DS63" s="51">
        <f t="shared" si="114"/>
        <v>6.283185307</v>
      </c>
      <c r="DT63" s="52">
        <f t="shared" si="115"/>
        <v>6.283185307</v>
      </c>
      <c r="DU63" s="52">
        <f t="shared" si="116"/>
        <v>0</v>
      </c>
      <c r="DV63" s="36">
        <f t="shared" si="117"/>
        <v>0</v>
      </c>
      <c r="DW63" s="53">
        <f t="shared" si="118"/>
        <v>0.3918210165</v>
      </c>
      <c r="DX63" s="54">
        <f t="shared" si="119"/>
        <v>0.3918210165</v>
      </c>
      <c r="DY63" s="55">
        <f t="shared" si="120"/>
        <v>10.57916744</v>
      </c>
      <c r="DZ63" s="55">
        <f t="shared" si="121"/>
        <v>0</v>
      </c>
      <c r="EA63" s="55">
        <f t="shared" si="122"/>
        <v>0</v>
      </c>
      <c r="EB63" s="39">
        <f t="shared" si="123"/>
        <v>10.57916744</v>
      </c>
      <c r="EC63" s="56">
        <f t="shared" ref="EC63:ED63" si="1190">CE63+CO63+DA63+DO63+DY63</f>
        <v>1.60168401</v>
      </c>
      <c r="ED63" s="56">
        <f t="shared" si="1190"/>
        <v>0</v>
      </c>
      <c r="EE63" s="56">
        <f t="shared" si="125"/>
        <v>0</v>
      </c>
      <c r="EF63" s="57">
        <f t="shared" si="126"/>
        <v>1.60168401</v>
      </c>
      <c r="EG63" s="51">
        <f t="shared" si="127"/>
        <v>0</v>
      </c>
      <c r="EH63" s="52">
        <f t="shared" si="128"/>
        <v>0</v>
      </c>
      <c r="EI63" s="52">
        <f t="shared" si="129"/>
        <v>0</v>
      </c>
      <c r="EJ63" s="36">
        <f t="shared" si="130"/>
        <v>0</v>
      </c>
      <c r="EK63" s="53">
        <f t="shared" si="131"/>
        <v>1.265576552</v>
      </c>
      <c r="EL63" s="54">
        <f t="shared" si="132"/>
        <v>1.265576552</v>
      </c>
      <c r="EM63" s="55">
        <f t="shared" si="133"/>
        <v>6.576128669</v>
      </c>
      <c r="EN63" s="55">
        <f t="shared" si="134"/>
        <v>0</v>
      </c>
      <c r="EO63" s="55">
        <f t="shared" si="135"/>
        <v>0</v>
      </c>
      <c r="EP63" s="39">
        <f t="shared" si="136"/>
        <v>6.576128669</v>
      </c>
      <c r="EQ63" s="56">
        <f t="shared" ref="EQ63:ER63" si="1191">BS63+EM63</f>
        <v>11.03280416</v>
      </c>
      <c r="ER63" s="56">
        <f t="shared" si="1191"/>
        <v>0</v>
      </c>
      <c r="ES63" s="56">
        <f t="shared" si="138"/>
        <v>0</v>
      </c>
      <c r="ET63" s="57">
        <f t="shared" si="139"/>
        <v>11.03280416</v>
      </c>
      <c r="EU63" s="51">
        <f t="shared" si="140"/>
        <v>0</v>
      </c>
      <c r="EV63" s="52">
        <f t="shared" si="141"/>
        <v>0</v>
      </c>
      <c r="EW63" s="52">
        <f t="shared" si="142"/>
        <v>0</v>
      </c>
      <c r="EX63" s="36">
        <f t="shared" si="143"/>
        <v>0</v>
      </c>
      <c r="EY63" s="53">
        <f t="shared" si="144"/>
        <v>2.226188678</v>
      </c>
      <c r="EZ63" s="54">
        <f t="shared" si="145"/>
        <v>2.226188678</v>
      </c>
      <c r="FA63" s="55">
        <f t="shared" si="146"/>
        <v>0.5889757083</v>
      </c>
      <c r="FB63" s="55">
        <f t="shared" si="147"/>
        <v>0</v>
      </c>
      <c r="FC63" s="55">
        <f t="shared" si="148"/>
        <v>0</v>
      </c>
      <c r="FD63" s="39">
        <f t="shared" si="149"/>
        <v>0.5889757083</v>
      </c>
      <c r="FE63" s="51">
        <f t="shared" si="150"/>
        <v>6.283185307</v>
      </c>
      <c r="FF63" s="52">
        <f t="shared" si="151"/>
        <v>6.283185307</v>
      </c>
      <c r="FG63" s="52">
        <f t="shared" si="152"/>
        <v>0</v>
      </c>
      <c r="FH63" s="36">
        <f t="shared" si="153"/>
        <v>0</v>
      </c>
      <c r="FI63" s="53">
        <f t="shared" si="154"/>
        <v>2.486856001</v>
      </c>
      <c r="FJ63" s="54">
        <f t="shared" si="155"/>
        <v>2.486856001</v>
      </c>
      <c r="FK63" s="55">
        <f t="shared" si="156"/>
        <v>-2.486856001</v>
      </c>
      <c r="FL63" s="55">
        <f t="shared" si="157"/>
        <v>0</v>
      </c>
      <c r="FM63" s="55">
        <f t="shared" si="158"/>
        <v>3.141592654</v>
      </c>
      <c r="FN63" s="39">
        <f t="shared" si="159"/>
        <v>2.486856001</v>
      </c>
      <c r="FO63" s="56">
        <f t="shared" si="160"/>
        <v>1.801426642</v>
      </c>
      <c r="FP63" s="56">
        <f t="shared" si="161"/>
        <v>0</v>
      </c>
      <c r="FQ63" s="56">
        <f t="shared" si="162"/>
        <v>0</v>
      </c>
      <c r="FR63" s="57">
        <f t="shared" si="163"/>
        <v>1.801426642</v>
      </c>
      <c r="FS63" s="51">
        <f t="shared" si="164"/>
        <v>0</v>
      </c>
      <c r="FT63" s="51">
        <f t="shared" si="165"/>
        <v>0</v>
      </c>
      <c r="FU63" s="52">
        <f t="shared" si="166"/>
        <v>0</v>
      </c>
      <c r="FV63" s="52">
        <f t="shared" si="167"/>
        <v>0</v>
      </c>
      <c r="FW63" s="36">
        <f t="shared" si="168"/>
        <v>0</v>
      </c>
      <c r="FX63" s="53">
        <f t="shared" si="169"/>
        <v>1.801426642</v>
      </c>
      <c r="FY63" s="53">
        <f t="shared" si="170"/>
        <v>1.697862893</v>
      </c>
      <c r="FZ63" s="54">
        <f t="shared" si="171"/>
        <v>3.05857545</v>
      </c>
      <c r="GA63" s="55">
        <f t="shared" si="172"/>
        <v>0.3398417167</v>
      </c>
      <c r="GB63" s="55">
        <f t="shared" si="173"/>
        <v>0</v>
      </c>
      <c r="GC63" s="55">
        <f t="shared" si="174"/>
        <v>0</v>
      </c>
      <c r="GD63" s="39">
        <f t="shared" si="175"/>
        <v>0.3398417167</v>
      </c>
      <c r="GE63" s="58">
        <f t="shared" si="176"/>
        <v>-0.5</v>
      </c>
      <c r="GF63" s="42">
        <f t="shared" si="177"/>
        <v>-0.8660254038</v>
      </c>
      <c r="GG63" s="58">
        <f t="shared" si="178"/>
        <v>-2.094395102</v>
      </c>
      <c r="GH63" s="42">
        <f t="shared" si="179"/>
        <v>1</v>
      </c>
      <c r="GI63" s="59">
        <f t="shared" si="180"/>
        <v>-0.5</v>
      </c>
      <c r="GJ63" s="43">
        <f t="shared" si="181"/>
        <v>0.8660254038</v>
      </c>
      <c r="GK63" s="59">
        <f t="shared" si="182"/>
        <v>2.094395102</v>
      </c>
      <c r="GL63" s="43">
        <f t="shared" si="183"/>
        <v>1</v>
      </c>
      <c r="GM63" s="51">
        <f t="shared" si="184"/>
        <v>-2.094395102</v>
      </c>
      <c r="GN63" s="51">
        <f t="shared" si="185"/>
        <v>0</v>
      </c>
      <c r="GO63" s="52">
        <f t="shared" si="186"/>
        <v>-2.094395102</v>
      </c>
      <c r="GP63" s="52">
        <f t="shared" si="187"/>
        <v>-2.094395102</v>
      </c>
      <c r="GQ63" s="36">
        <f t="shared" si="188"/>
        <v>-2.094395102</v>
      </c>
      <c r="GR63" s="53">
        <f t="shared" si="189"/>
        <v>1</v>
      </c>
      <c r="GS63" s="53">
        <f t="shared" si="190"/>
        <v>0.5889757083</v>
      </c>
      <c r="GT63" s="54">
        <f t="shared" si="191"/>
        <v>0.5889757083</v>
      </c>
      <c r="GU63" s="55">
        <f t="shared" si="192"/>
        <v>-0.2944878542</v>
      </c>
      <c r="GV63" s="55">
        <f t="shared" si="193"/>
        <v>-0.5100679256</v>
      </c>
      <c r="GW63" s="55">
        <f t="shared" si="194"/>
        <v>-2.094395102</v>
      </c>
      <c r="GX63" s="39">
        <f t="shared" si="195"/>
        <v>0.5889757083</v>
      </c>
      <c r="GY63" s="51">
        <f t="shared" si="196"/>
        <v>2.094395102</v>
      </c>
      <c r="GZ63" s="51">
        <f t="shared" si="197"/>
        <v>0</v>
      </c>
      <c r="HA63" s="52">
        <f t="shared" si="198"/>
        <v>2.094395102</v>
      </c>
      <c r="HB63" s="52">
        <f t="shared" si="199"/>
        <v>2.094395102</v>
      </c>
      <c r="HC63" s="36">
        <f t="shared" si="200"/>
        <v>2.094395102</v>
      </c>
      <c r="HD63" s="53">
        <f t="shared" si="201"/>
        <v>1</v>
      </c>
      <c r="HE63" s="53">
        <f t="shared" si="202"/>
        <v>0.3398417167</v>
      </c>
      <c r="HF63" s="54">
        <f t="shared" si="203"/>
        <v>0.3398417167</v>
      </c>
      <c r="HG63" s="55">
        <f t="shared" si="204"/>
        <v>-0.1699208583</v>
      </c>
      <c r="HH63" s="55">
        <f t="shared" si="205"/>
        <v>0.2943115599</v>
      </c>
      <c r="HI63" s="55">
        <f t="shared" si="206"/>
        <v>2.094395102</v>
      </c>
      <c r="HJ63" s="39">
        <f t="shared" si="207"/>
        <v>0.3398417167</v>
      </c>
      <c r="HK63" s="51">
        <f t="shared" si="208"/>
        <v>2.094395102</v>
      </c>
      <c r="HL63" s="51">
        <f t="shared" si="209"/>
        <v>0</v>
      </c>
      <c r="HM63" s="52">
        <f t="shared" si="210"/>
        <v>2.094395102</v>
      </c>
      <c r="HN63" s="52">
        <f t="shared" si="211"/>
        <v>2.094395102</v>
      </c>
      <c r="HO63" s="36">
        <f t="shared" si="212"/>
        <v>2.094395102</v>
      </c>
      <c r="HP63" s="53">
        <f t="shared" si="213"/>
        <v>1</v>
      </c>
      <c r="HQ63" s="53">
        <f t="shared" si="214"/>
        <v>0.5889757083</v>
      </c>
      <c r="HR63" s="54">
        <f t="shared" si="215"/>
        <v>0.5889757083</v>
      </c>
      <c r="HS63" s="55">
        <f t="shared" si="216"/>
        <v>-0.2944878542</v>
      </c>
      <c r="HT63" s="55">
        <f t="shared" si="217"/>
        <v>0.5100679256</v>
      </c>
      <c r="HU63" s="55">
        <f t="shared" si="218"/>
        <v>2.094395102</v>
      </c>
      <c r="HV63" s="39">
        <f t="shared" si="219"/>
        <v>0.5889757083</v>
      </c>
      <c r="HW63" s="51">
        <f t="shared" si="220"/>
        <v>-2.094395102</v>
      </c>
      <c r="HX63" s="51">
        <f t="shared" si="221"/>
        <v>0</v>
      </c>
      <c r="HY63" s="52">
        <f t="shared" si="222"/>
        <v>-2.094395102</v>
      </c>
      <c r="HZ63" s="52">
        <f t="shared" si="223"/>
        <v>-2.094395102</v>
      </c>
      <c r="IA63" s="36">
        <f t="shared" si="224"/>
        <v>-2.094395102</v>
      </c>
      <c r="IB63" s="53">
        <f t="shared" si="225"/>
        <v>1</v>
      </c>
      <c r="IC63" s="53">
        <f t="shared" si="226"/>
        <v>0.3398417167</v>
      </c>
      <c r="ID63" s="54">
        <f t="shared" si="227"/>
        <v>0.3398417167</v>
      </c>
      <c r="IE63" s="55">
        <f t="shared" si="228"/>
        <v>-0.1699208583</v>
      </c>
      <c r="IF63" s="55">
        <f t="shared" si="229"/>
        <v>-0.2943115599</v>
      </c>
      <c r="IG63" s="55">
        <f t="shared" si="230"/>
        <v>-2.094395102</v>
      </c>
      <c r="IH63" s="39">
        <f t="shared" si="231"/>
        <v>0.3398417167</v>
      </c>
    </row>
    <row r="64" ht="12.75" customHeight="1">
      <c r="A64" s="44">
        <f>'Execute Cubic'!U64</f>
        <v>1.006207413</v>
      </c>
      <c r="B64" s="44">
        <f>'Execute Cubic'!V64</f>
        <v>-1.623947845</v>
      </c>
      <c r="C64" s="44">
        <f>'Execute Cubic'!W64</f>
        <v>1.474437065</v>
      </c>
      <c r="D64" s="44">
        <f>'Execute Cubic'!X64</f>
        <v>-0.4754214778</v>
      </c>
      <c r="E64" s="44">
        <f t="shared" ref="E64:H64" si="1192">0</f>
        <v>0</v>
      </c>
      <c r="F64" s="44">
        <f t="shared" si="1192"/>
        <v>0</v>
      </c>
      <c r="G64" s="44">
        <f t="shared" si="1192"/>
        <v>0</v>
      </c>
      <c r="H64" s="44">
        <f t="shared" si="1192"/>
        <v>0</v>
      </c>
      <c r="I64" s="45">
        <f t="shared" si="27"/>
        <v>0.5305584998</v>
      </c>
      <c r="J64" s="45">
        <f t="shared" si="28"/>
        <v>0</v>
      </c>
      <c r="K64" s="46">
        <f t="shared" si="29"/>
        <v>0.541685509</v>
      </c>
      <c r="L64" s="46">
        <f t="shared" si="30"/>
        <v>-0.7727394097</v>
      </c>
      <c r="M64" s="47">
        <f t="shared" si="31"/>
        <v>0.541685509</v>
      </c>
      <c r="N64" s="47">
        <f t="shared" si="32"/>
        <v>0.7727394097</v>
      </c>
      <c r="O64" s="48">
        <f t="shared" ref="O64:R64" si="1193">ATAN2(A64,E64)</f>
        <v>0</v>
      </c>
      <c r="P64" s="48">
        <f t="shared" si="1193"/>
        <v>3.141592654</v>
      </c>
      <c r="Q64" s="48">
        <f t="shared" si="1193"/>
        <v>0</v>
      </c>
      <c r="R64" s="48">
        <f t="shared" si="1193"/>
        <v>3.141592654</v>
      </c>
      <c r="S64" s="48">
        <f t="shared" ref="S64:V64" si="1194">SQRT(POWER(A64,2)+POWER(E64,2))</f>
        <v>1.006207413</v>
      </c>
      <c r="T64" s="48">
        <f t="shared" si="1194"/>
        <v>1.623947845</v>
      </c>
      <c r="U64" s="48">
        <f t="shared" si="1194"/>
        <v>1.474437065</v>
      </c>
      <c r="V64" s="48">
        <f t="shared" si="1194"/>
        <v>0.4754214778</v>
      </c>
      <c r="W64" s="49">
        <f t="shared" ref="W64:Z64" si="1195">O64-$O64</f>
        <v>0</v>
      </c>
      <c r="X64" s="49">
        <f t="shared" si="1195"/>
        <v>3.141592654</v>
      </c>
      <c r="Y64" s="49">
        <f t="shared" si="1195"/>
        <v>0</v>
      </c>
      <c r="Z64" s="49">
        <f t="shared" si="1195"/>
        <v>3.141592654</v>
      </c>
      <c r="AA64" s="49">
        <f t="shared" ref="AA64:AD64" si="1196">S64/$S64</f>
        <v>1</v>
      </c>
      <c r="AB64" s="49">
        <f t="shared" si="1196"/>
        <v>1.613929518</v>
      </c>
      <c r="AC64" s="49">
        <f t="shared" si="1196"/>
        <v>1.465341088</v>
      </c>
      <c r="AD64" s="49">
        <f t="shared" si="1196"/>
        <v>0.4724885462</v>
      </c>
      <c r="AE64" s="50">
        <f t="shared" ref="AE64:AH64" si="1197">AA64*COS(W64)</f>
        <v>1</v>
      </c>
      <c r="AF64" s="50">
        <f t="shared" si="1197"/>
        <v>-1.613929518</v>
      </c>
      <c r="AG64" s="50">
        <f t="shared" si="1197"/>
        <v>1.465341088</v>
      </c>
      <c r="AH64" s="50">
        <f t="shared" si="1197"/>
        <v>-0.4724885462</v>
      </c>
      <c r="AI64" s="44">
        <f t="shared" ref="AI64:AL64" si="1198">AA64*SIN(W64)</f>
        <v>0</v>
      </c>
      <c r="AJ64" s="44">
        <f t="shared" si="1198"/>
        <v>0</v>
      </c>
      <c r="AK64" s="44">
        <f t="shared" si="1198"/>
        <v>0</v>
      </c>
      <c r="AL64" s="44">
        <f t="shared" si="1198"/>
        <v>0</v>
      </c>
      <c r="AM64" s="51">
        <f t="shared" si="39"/>
        <v>9.424777961</v>
      </c>
      <c r="AN64" s="52">
        <f t="shared" si="40"/>
        <v>9.424777961</v>
      </c>
      <c r="AO64" s="52">
        <f t="shared" si="41"/>
        <v>3.141592654</v>
      </c>
      <c r="AP64" s="36">
        <f t="shared" si="42"/>
        <v>3.141592654</v>
      </c>
      <c r="AQ64" s="53">
        <f t="shared" si="43"/>
        <v>4.203912751</v>
      </c>
      <c r="AR64" s="54">
        <f t="shared" si="44"/>
        <v>4.203912751</v>
      </c>
      <c r="AS64" s="55">
        <f t="shared" si="45"/>
        <v>8.407825502</v>
      </c>
      <c r="AT64" s="55">
        <f t="shared" si="46"/>
        <v>0</v>
      </c>
      <c r="AU64" s="55">
        <f t="shared" si="47"/>
        <v>0</v>
      </c>
      <c r="AV64" s="39">
        <f t="shared" si="48"/>
        <v>8.407825502</v>
      </c>
      <c r="AW64" s="51">
        <f t="shared" ref="AW64:AX64" si="1199">AW$1*X64</f>
        <v>3.141592654</v>
      </c>
      <c r="AX64" s="51">
        <f t="shared" si="1199"/>
        <v>0</v>
      </c>
      <c r="AY64" s="52">
        <f t="shared" si="50"/>
        <v>3.141592654</v>
      </c>
      <c r="AZ64" s="52">
        <f t="shared" si="51"/>
        <v>3.141592654</v>
      </c>
      <c r="BA64" s="36">
        <f t="shared" si="52"/>
        <v>3.141592654</v>
      </c>
      <c r="BB64" s="53">
        <f t="shared" ref="BB64:BC64" si="1200">POWER(AB64,BB$1)</f>
        <v>1.613929518</v>
      </c>
      <c r="BC64" s="53">
        <f t="shared" si="1200"/>
        <v>1.465341088</v>
      </c>
      <c r="BD64" s="54">
        <f t="shared" si="54"/>
        <v>2.364957236</v>
      </c>
      <c r="BE64" s="55">
        <f t="shared" si="55"/>
        <v>-21.28461512</v>
      </c>
      <c r="BF64" s="55">
        <f t="shared" si="56"/>
        <v>0</v>
      </c>
      <c r="BG64" s="55">
        <f t="shared" si="57"/>
        <v>3.141592654</v>
      </c>
      <c r="BH64" s="39">
        <f t="shared" si="58"/>
        <v>21.28461512</v>
      </c>
      <c r="BI64" s="51">
        <f t="shared" si="59"/>
        <v>3.141592654</v>
      </c>
      <c r="BJ64" s="52">
        <f t="shared" si="60"/>
        <v>3.141592654</v>
      </c>
      <c r="BK64" s="52">
        <f t="shared" si="61"/>
        <v>3.141592654</v>
      </c>
      <c r="BL64" s="36">
        <f t="shared" si="62"/>
        <v>3.141592654</v>
      </c>
      <c r="BM64" s="53">
        <f t="shared" si="63"/>
        <v>0.4724885462</v>
      </c>
      <c r="BN64" s="54">
        <f t="shared" si="64"/>
        <v>0.4724885462</v>
      </c>
      <c r="BO64" s="55">
        <f t="shared" si="65"/>
        <v>12.75719075</v>
      </c>
      <c r="BP64" s="55">
        <f t="shared" si="66"/>
        <v>0</v>
      </c>
      <c r="BQ64" s="55">
        <f t="shared" si="67"/>
        <v>0</v>
      </c>
      <c r="BR64" s="39">
        <f t="shared" si="68"/>
        <v>12.75719075</v>
      </c>
      <c r="BS64" s="56">
        <f t="shared" ref="BS64:BT64" si="1201">AS64+BE64+BO64</f>
        <v>-0.119598871</v>
      </c>
      <c r="BT64" s="56">
        <f t="shared" si="1201"/>
        <v>0</v>
      </c>
      <c r="BU64" s="56">
        <f t="shared" si="70"/>
        <v>3.141592654</v>
      </c>
      <c r="BV64" s="57">
        <f t="shared" si="71"/>
        <v>0.119598871</v>
      </c>
      <c r="BW64" s="51">
        <f t="shared" ref="BW64:BX64" si="1202">BW$1*X64</f>
        <v>6.283185307</v>
      </c>
      <c r="BX64" s="51">
        <f t="shared" si="1202"/>
        <v>0</v>
      </c>
      <c r="BY64" s="52">
        <f t="shared" si="73"/>
        <v>6.283185307</v>
      </c>
      <c r="BZ64" s="52">
        <f t="shared" si="74"/>
        <v>0</v>
      </c>
      <c r="CA64" s="36">
        <f t="shared" si="75"/>
        <v>0</v>
      </c>
      <c r="CB64" s="53">
        <f t="shared" ref="CB64:CC64" si="1203">POWER(AB64,CB$1)</f>
        <v>2.604768489</v>
      </c>
      <c r="CC64" s="53">
        <f t="shared" si="1203"/>
        <v>2.147224504</v>
      </c>
      <c r="CD64" s="54">
        <f t="shared" si="77"/>
        <v>5.593022726</v>
      </c>
      <c r="CE64" s="55">
        <f t="shared" si="78"/>
        <v>-5.593022726</v>
      </c>
      <c r="CF64" s="55">
        <f t="shared" si="79"/>
        <v>0</v>
      </c>
      <c r="CG64" s="55">
        <f t="shared" si="80"/>
        <v>3.141592654</v>
      </c>
      <c r="CH64" s="39">
        <f t="shared" si="81"/>
        <v>5.593022726</v>
      </c>
      <c r="CI64" s="51">
        <f t="shared" si="82"/>
        <v>0</v>
      </c>
      <c r="CJ64" s="52">
        <f t="shared" si="83"/>
        <v>0</v>
      </c>
      <c r="CK64" s="52">
        <f t="shared" si="84"/>
        <v>0</v>
      </c>
      <c r="CL64" s="36">
        <f t="shared" si="85"/>
        <v>0</v>
      </c>
      <c r="CM64" s="53">
        <f t="shared" si="86"/>
        <v>3.146416291</v>
      </c>
      <c r="CN64" s="54">
        <f t="shared" si="87"/>
        <v>3.146416291</v>
      </c>
      <c r="CO64" s="55">
        <f t="shared" si="88"/>
        <v>12.58566516</v>
      </c>
      <c r="CP64" s="55">
        <f t="shared" si="89"/>
        <v>0</v>
      </c>
      <c r="CQ64" s="55">
        <f t="shared" si="90"/>
        <v>0</v>
      </c>
      <c r="CR64" s="39">
        <f t="shared" si="91"/>
        <v>12.58566516</v>
      </c>
      <c r="CS64" s="51">
        <f t="shared" si="92"/>
        <v>9.424777961</v>
      </c>
      <c r="CT64" s="51">
        <f t="shared" si="93"/>
        <v>3.141592654</v>
      </c>
      <c r="CU64" s="52">
        <f t="shared" si="94"/>
        <v>12.56637061</v>
      </c>
      <c r="CV64" s="52">
        <f t="shared" si="95"/>
        <v>0</v>
      </c>
      <c r="CW64" s="36">
        <f t="shared" si="96"/>
        <v>0</v>
      </c>
      <c r="CX64" s="53">
        <f t="shared" si="97"/>
        <v>4.203912751</v>
      </c>
      <c r="CY64" s="53">
        <f t="shared" si="98"/>
        <v>0.4724885462</v>
      </c>
      <c r="CZ64" s="54">
        <f t="shared" si="99"/>
        <v>1.986300624</v>
      </c>
      <c r="DA64" s="55">
        <f t="shared" si="100"/>
        <v>7.945202497</v>
      </c>
      <c r="DB64" s="55">
        <f t="shared" si="101"/>
        <v>0</v>
      </c>
      <c r="DC64" s="55">
        <f t="shared" si="102"/>
        <v>0</v>
      </c>
      <c r="DD64" s="39">
        <f t="shared" si="103"/>
        <v>7.945202497</v>
      </c>
      <c r="DE64" s="51">
        <f t="shared" ref="DE64:DG64" si="1204">DE$1*X64</f>
        <v>3.141592654</v>
      </c>
      <c r="DF64" s="51">
        <f t="shared" si="1204"/>
        <v>0</v>
      </c>
      <c r="DG64" s="51">
        <f t="shared" si="1204"/>
        <v>3.141592654</v>
      </c>
      <c r="DH64" s="52">
        <f t="shared" si="105"/>
        <v>6.283185307</v>
      </c>
      <c r="DI64" s="52">
        <f t="shared" si="106"/>
        <v>0</v>
      </c>
      <c r="DJ64" s="36">
        <f t="shared" si="107"/>
        <v>0</v>
      </c>
      <c r="DK64" s="53">
        <f t="shared" ref="DK64:DM64" si="1205">POWER(AB64,DK$1)</f>
        <v>1.613929518</v>
      </c>
      <c r="DL64" s="53">
        <f t="shared" si="1205"/>
        <v>1.465341088</v>
      </c>
      <c r="DM64" s="53">
        <f t="shared" si="1205"/>
        <v>0.4724885462</v>
      </c>
      <c r="DN64" s="54">
        <f t="shared" si="109"/>
        <v>1.117415206</v>
      </c>
      <c r="DO64" s="55">
        <f t="shared" si="110"/>
        <v>-20.11347371</v>
      </c>
      <c r="DP64" s="55">
        <f t="shared" si="111"/>
        <v>0</v>
      </c>
      <c r="DQ64" s="55">
        <f t="shared" si="112"/>
        <v>3.141592654</v>
      </c>
      <c r="DR64" s="39">
        <f t="shared" si="113"/>
        <v>20.11347371</v>
      </c>
      <c r="DS64" s="51">
        <f t="shared" si="114"/>
        <v>6.283185307</v>
      </c>
      <c r="DT64" s="52">
        <f t="shared" si="115"/>
        <v>6.283185307</v>
      </c>
      <c r="DU64" s="52">
        <f t="shared" si="116"/>
        <v>0</v>
      </c>
      <c r="DV64" s="36">
        <f t="shared" si="117"/>
        <v>0</v>
      </c>
      <c r="DW64" s="53">
        <f t="shared" si="118"/>
        <v>0.2232454263</v>
      </c>
      <c r="DX64" s="54">
        <f t="shared" si="119"/>
        <v>0.2232454263</v>
      </c>
      <c r="DY64" s="55">
        <f t="shared" si="120"/>
        <v>6.02762651</v>
      </c>
      <c r="DZ64" s="55">
        <f t="shared" si="121"/>
        <v>0</v>
      </c>
      <c r="EA64" s="55">
        <f t="shared" si="122"/>
        <v>0</v>
      </c>
      <c r="EB64" s="39">
        <f t="shared" si="123"/>
        <v>6.02762651</v>
      </c>
      <c r="EC64" s="56">
        <f t="shared" ref="EC64:ED64" si="1206">CE64+CO64+DA64+DO64+DY64</f>
        <v>0.8519977344</v>
      </c>
      <c r="ED64" s="56">
        <f t="shared" si="1206"/>
        <v>0</v>
      </c>
      <c r="EE64" s="56">
        <f t="shared" si="125"/>
        <v>0</v>
      </c>
      <c r="EF64" s="57">
        <f t="shared" si="126"/>
        <v>0.8519977344</v>
      </c>
      <c r="EG64" s="51">
        <f t="shared" si="127"/>
        <v>0</v>
      </c>
      <c r="EH64" s="52">
        <f t="shared" si="128"/>
        <v>0</v>
      </c>
      <c r="EI64" s="52">
        <f t="shared" si="129"/>
        <v>0</v>
      </c>
      <c r="EJ64" s="36">
        <f t="shared" si="130"/>
        <v>0</v>
      </c>
      <c r="EK64" s="53">
        <f t="shared" si="131"/>
        <v>0.9230372335</v>
      </c>
      <c r="EL64" s="54">
        <f t="shared" si="132"/>
        <v>0.9230372335</v>
      </c>
      <c r="EM64" s="55">
        <f t="shared" si="133"/>
        <v>4.796242157</v>
      </c>
      <c r="EN64" s="55">
        <f t="shared" si="134"/>
        <v>0</v>
      </c>
      <c r="EO64" s="55">
        <f t="shared" si="135"/>
        <v>0</v>
      </c>
      <c r="EP64" s="39">
        <f t="shared" si="136"/>
        <v>4.796242157</v>
      </c>
      <c r="EQ64" s="56">
        <f t="shared" ref="EQ64:ER64" si="1207">BS64+EM64</f>
        <v>4.676643286</v>
      </c>
      <c r="ER64" s="56">
        <f t="shared" si="1207"/>
        <v>0</v>
      </c>
      <c r="ES64" s="56">
        <f t="shared" si="138"/>
        <v>0</v>
      </c>
      <c r="ET64" s="57">
        <f t="shared" si="139"/>
        <v>4.676643286</v>
      </c>
      <c r="EU64" s="51">
        <f t="shared" si="140"/>
        <v>0</v>
      </c>
      <c r="EV64" s="52">
        <f t="shared" si="141"/>
        <v>0</v>
      </c>
      <c r="EW64" s="52">
        <f t="shared" si="142"/>
        <v>0</v>
      </c>
      <c r="EX64" s="36">
        <f t="shared" si="143"/>
        <v>0</v>
      </c>
      <c r="EY64" s="53">
        <f t="shared" si="144"/>
        <v>1.672289316</v>
      </c>
      <c r="EZ64" s="54">
        <f t="shared" si="145"/>
        <v>1.672289316</v>
      </c>
      <c r="FA64" s="55">
        <f t="shared" si="146"/>
        <v>0.4424323031</v>
      </c>
      <c r="FB64" s="55">
        <f t="shared" si="147"/>
        <v>0</v>
      </c>
      <c r="FC64" s="55">
        <f t="shared" si="148"/>
        <v>0</v>
      </c>
      <c r="FD64" s="39">
        <f t="shared" si="149"/>
        <v>0.4424323031</v>
      </c>
      <c r="FE64" s="51">
        <f t="shared" si="150"/>
        <v>6.283185307</v>
      </c>
      <c r="FF64" s="52">
        <f t="shared" si="151"/>
        <v>6.283185307</v>
      </c>
      <c r="FG64" s="52">
        <f t="shared" si="152"/>
        <v>0</v>
      </c>
      <c r="FH64" s="36">
        <f t="shared" si="153"/>
        <v>0</v>
      </c>
      <c r="FI64" s="53">
        <f t="shared" si="154"/>
        <v>2.604768489</v>
      </c>
      <c r="FJ64" s="54">
        <f t="shared" si="155"/>
        <v>2.604768489</v>
      </c>
      <c r="FK64" s="55">
        <f t="shared" si="156"/>
        <v>-2.604768489</v>
      </c>
      <c r="FL64" s="55">
        <f t="shared" si="157"/>
        <v>0</v>
      </c>
      <c r="FM64" s="55">
        <f t="shared" si="158"/>
        <v>3.141592654</v>
      </c>
      <c r="FN64" s="39">
        <f t="shared" si="159"/>
        <v>2.604768489</v>
      </c>
      <c r="FO64" s="56">
        <f t="shared" si="160"/>
        <v>1.791254775</v>
      </c>
      <c r="FP64" s="56">
        <f t="shared" si="161"/>
        <v>0</v>
      </c>
      <c r="FQ64" s="56">
        <f t="shared" si="162"/>
        <v>0</v>
      </c>
      <c r="FR64" s="57">
        <f t="shared" si="163"/>
        <v>1.791254775</v>
      </c>
      <c r="FS64" s="51">
        <f t="shared" si="164"/>
        <v>0</v>
      </c>
      <c r="FT64" s="51">
        <f t="shared" si="165"/>
        <v>0</v>
      </c>
      <c r="FU64" s="52">
        <f t="shared" si="166"/>
        <v>0</v>
      </c>
      <c r="FV64" s="52">
        <f t="shared" si="167"/>
        <v>0</v>
      </c>
      <c r="FW64" s="36">
        <f t="shared" si="168"/>
        <v>0</v>
      </c>
      <c r="FX64" s="53">
        <f t="shared" si="169"/>
        <v>1.791254775</v>
      </c>
      <c r="FY64" s="53">
        <f t="shared" si="170"/>
        <v>2.260232793</v>
      </c>
      <c r="FZ64" s="54">
        <f t="shared" si="171"/>
        <v>4.048652783</v>
      </c>
      <c r="GA64" s="55">
        <f t="shared" si="172"/>
        <v>0.4498503092</v>
      </c>
      <c r="GB64" s="55">
        <f t="shared" si="173"/>
        <v>0</v>
      </c>
      <c r="GC64" s="55">
        <f t="shared" si="174"/>
        <v>0</v>
      </c>
      <c r="GD64" s="39">
        <f t="shared" si="175"/>
        <v>0.4498503092</v>
      </c>
      <c r="GE64" s="58">
        <f t="shared" si="176"/>
        <v>-0.5</v>
      </c>
      <c r="GF64" s="42">
        <f t="shared" si="177"/>
        <v>-0.8660254038</v>
      </c>
      <c r="GG64" s="58">
        <f t="shared" si="178"/>
        <v>-2.094395102</v>
      </c>
      <c r="GH64" s="42">
        <f t="shared" si="179"/>
        <v>1</v>
      </c>
      <c r="GI64" s="59">
        <f t="shared" si="180"/>
        <v>-0.5</v>
      </c>
      <c r="GJ64" s="43">
        <f t="shared" si="181"/>
        <v>0.8660254038</v>
      </c>
      <c r="GK64" s="59">
        <f t="shared" si="182"/>
        <v>2.094395102</v>
      </c>
      <c r="GL64" s="43">
        <f t="shared" si="183"/>
        <v>1</v>
      </c>
      <c r="GM64" s="51">
        <f t="shared" si="184"/>
        <v>-2.094395102</v>
      </c>
      <c r="GN64" s="51">
        <f t="shared" si="185"/>
        <v>0</v>
      </c>
      <c r="GO64" s="52">
        <f t="shared" si="186"/>
        <v>-2.094395102</v>
      </c>
      <c r="GP64" s="52">
        <f t="shared" si="187"/>
        <v>-2.094395102</v>
      </c>
      <c r="GQ64" s="36">
        <f t="shared" si="188"/>
        <v>-2.094395102</v>
      </c>
      <c r="GR64" s="53">
        <f t="shared" si="189"/>
        <v>1</v>
      </c>
      <c r="GS64" s="53">
        <f t="shared" si="190"/>
        <v>0.4424323031</v>
      </c>
      <c r="GT64" s="54">
        <f t="shared" si="191"/>
        <v>0.4424323031</v>
      </c>
      <c r="GU64" s="55">
        <f t="shared" si="192"/>
        <v>-0.2212161516</v>
      </c>
      <c r="GV64" s="55">
        <f t="shared" si="193"/>
        <v>-0.383157614</v>
      </c>
      <c r="GW64" s="55">
        <f t="shared" si="194"/>
        <v>-2.094395102</v>
      </c>
      <c r="GX64" s="39">
        <f t="shared" si="195"/>
        <v>0.4424323031</v>
      </c>
      <c r="GY64" s="51">
        <f t="shared" si="196"/>
        <v>2.094395102</v>
      </c>
      <c r="GZ64" s="51">
        <f t="shared" si="197"/>
        <v>0</v>
      </c>
      <c r="HA64" s="52">
        <f t="shared" si="198"/>
        <v>2.094395102</v>
      </c>
      <c r="HB64" s="52">
        <f t="shared" si="199"/>
        <v>2.094395102</v>
      </c>
      <c r="HC64" s="36">
        <f t="shared" si="200"/>
        <v>2.094395102</v>
      </c>
      <c r="HD64" s="53">
        <f t="shared" si="201"/>
        <v>1</v>
      </c>
      <c r="HE64" s="53">
        <f t="shared" si="202"/>
        <v>0.4498503092</v>
      </c>
      <c r="HF64" s="54">
        <f t="shared" si="203"/>
        <v>0.4498503092</v>
      </c>
      <c r="HG64" s="55">
        <f t="shared" si="204"/>
        <v>-0.2249251546</v>
      </c>
      <c r="HH64" s="55">
        <f t="shared" si="205"/>
        <v>0.3895817957</v>
      </c>
      <c r="HI64" s="55">
        <f t="shared" si="206"/>
        <v>2.094395102</v>
      </c>
      <c r="HJ64" s="39">
        <f t="shared" si="207"/>
        <v>0.4498503092</v>
      </c>
      <c r="HK64" s="51">
        <f t="shared" si="208"/>
        <v>2.094395102</v>
      </c>
      <c r="HL64" s="51">
        <f t="shared" si="209"/>
        <v>0</v>
      </c>
      <c r="HM64" s="52">
        <f t="shared" si="210"/>
        <v>2.094395102</v>
      </c>
      <c r="HN64" s="52">
        <f t="shared" si="211"/>
        <v>2.094395102</v>
      </c>
      <c r="HO64" s="36">
        <f t="shared" si="212"/>
        <v>2.094395102</v>
      </c>
      <c r="HP64" s="53">
        <f t="shared" si="213"/>
        <v>1</v>
      </c>
      <c r="HQ64" s="53">
        <f t="shared" si="214"/>
        <v>0.4424323031</v>
      </c>
      <c r="HR64" s="54">
        <f t="shared" si="215"/>
        <v>0.4424323031</v>
      </c>
      <c r="HS64" s="55">
        <f t="shared" si="216"/>
        <v>-0.2212161516</v>
      </c>
      <c r="HT64" s="55">
        <f t="shared" si="217"/>
        <v>0.383157614</v>
      </c>
      <c r="HU64" s="55">
        <f t="shared" si="218"/>
        <v>2.094395102</v>
      </c>
      <c r="HV64" s="39">
        <f t="shared" si="219"/>
        <v>0.4424323031</v>
      </c>
      <c r="HW64" s="51">
        <f t="shared" si="220"/>
        <v>-2.094395102</v>
      </c>
      <c r="HX64" s="51">
        <f t="shared" si="221"/>
        <v>0</v>
      </c>
      <c r="HY64" s="52">
        <f t="shared" si="222"/>
        <v>-2.094395102</v>
      </c>
      <c r="HZ64" s="52">
        <f t="shared" si="223"/>
        <v>-2.094395102</v>
      </c>
      <c r="IA64" s="36">
        <f t="shared" si="224"/>
        <v>-2.094395102</v>
      </c>
      <c r="IB64" s="53">
        <f t="shared" si="225"/>
        <v>1</v>
      </c>
      <c r="IC64" s="53">
        <f t="shared" si="226"/>
        <v>0.4498503092</v>
      </c>
      <c r="ID64" s="54">
        <f t="shared" si="227"/>
        <v>0.4498503092</v>
      </c>
      <c r="IE64" s="55">
        <f t="shared" si="228"/>
        <v>-0.2249251546</v>
      </c>
      <c r="IF64" s="55">
        <f t="shared" si="229"/>
        <v>-0.3895817957</v>
      </c>
      <c r="IG64" s="55">
        <f t="shared" si="230"/>
        <v>-2.094395102</v>
      </c>
      <c r="IH64" s="39">
        <f t="shared" si="231"/>
        <v>0.4498503092</v>
      </c>
    </row>
    <row r="65" ht="12.75" customHeight="1">
      <c r="A65" s="44">
        <f>'Execute Cubic'!U65</f>
        <v>1.006207413</v>
      </c>
      <c r="B65" s="44">
        <f>'Execute Cubic'!V65</f>
        <v>-1.57434967</v>
      </c>
      <c r="C65" s="44">
        <f>'Execute Cubic'!W65</f>
        <v>1.42623361</v>
      </c>
      <c r="D65" s="44">
        <f>'Execute Cubic'!X65</f>
        <v>-0.46292997</v>
      </c>
      <c r="E65" s="44">
        <f t="shared" ref="E65:H65" si="1208">0</f>
        <v>0</v>
      </c>
      <c r="F65" s="44">
        <f t="shared" si="1208"/>
        <v>0</v>
      </c>
      <c r="G65" s="44">
        <f t="shared" si="1208"/>
        <v>0</v>
      </c>
      <c r="H65" s="44">
        <f t="shared" si="1208"/>
        <v>0</v>
      </c>
      <c r="I65" s="45">
        <f t="shared" si="27"/>
        <v>0.5291076602</v>
      </c>
      <c r="J65" s="45">
        <f t="shared" si="28"/>
        <v>0</v>
      </c>
      <c r="K65" s="46">
        <f t="shared" si="29"/>
        <v>0.5177648298</v>
      </c>
      <c r="L65" s="46">
        <f t="shared" si="30"/>
        <v>-0.7755307284</v>
      </c>
      <c r="M65" s="47">
        <f t="shared" si="31"/>
        <v>0.5177648298</v>
      </c>
      <c r="N65" s="47">
        <f t="shared" si="32"/>
        <v>0.7755307284</v>
      </c>
      <c r="O65" s="48">
        <f t="shared" ref="O65:R65" si="1209">ATAN2(A65,E65)</f>
        <v>0</v>
      </c>
      <c r="P65" s="48">
        <f t="shared" si="1209"/>
        <v>3.141592654</v>
      </c>
      <c r="Q65" s="48">
        <f t="shared" si="1209"/>
        <v>0</v>
      </c>
      <c r="R65" s="48">
        <f t="shared" si="1209"/>
        <v>3.141592654</v>
      </c>
      <c r="S65" s="48">
        <f t="shared" ref="S65:V65" si="1210">SQRT(POWER(A65,2)+POWER(E65,2))</f>
        <v>1.006207413</v>
      </c>
      <c r="T65" s="48">
        <f t="shared" si="1210"/>
        <v>1.57434967</v>
      </c>
      <c r="U65" s="48">
        <f t="shared" si="1210"/>
        <v>1.42623361</v>
      </c>
      <c r="V65" s="48">
        <f t="shared" si="1210"/>
        <v>0.46292997</v>
      </c>
      <c r="W65" s="49">
        <f t="shared" ref="W65:Z65" si="1211">O65-$O65</f>
        <v>0</v>
      </c>
      <c r="X65" s="49">
        <f t="shared" si="1211"/>
        <v>3.141592654</v>
      </c>
      <c r="Y65" s="49">
        <f t="shared" si="1211"/>
        <v>0</v>
      </c>
      <c r="Z65" s="49">
        <f t="shared" si="1211"/>
        <v>3.141592654</v>
      </c>
      <c r="AA65" s="49">
        <f t="shared" ref="AA65:AD65" si="1212">S65/$S65</f>
        <v>1</v>
      </c>
      <c r="AB65" s="49">
        <f t="shared" si="1212"/>
        <v>1.56463732</v>
      </c>
      <c r="AC65" s="49">
        <f t="shared" si="1212"/>
        <v>1.417435005</v>
      </c>
      <c r="AD65" s="49">
        <f t="shared" si="1212"/>
        <v>0.4600741001</v>
      </c>
      <c r="AE65" s="50">
        <f t="shared" ref="AE65:AH65" si="1213">AA65*COS(W65)</f>
        <v>1</v>
      </c>
      <c r="AF65" s="50">
        <f t="shared" si="1213"/>
        <v>-1.56463732</v>
      </c>
      <c r="AG65" s="50">
        <f t="shared" si="1213"/>
        <v>1.417435005</v>
      </c>
      <c r="AH65" s="50">
        <f t="shared" si="1213"/>
        <v>-0.4600741001</v>
      </c>
      <c r="AI65" s="44">
        <f t="shared" ref="AI65:AL65" si="1214">AA65*SIN(W65)</f>
        <v>0</v>
      </c>
      <c r="AJ65" s="44">
        <f t="shared" si="1214"/>
        <v>0</v>
      </c>
      <c r="AK65" s="44">
        <f t="shared" si="1214"/>
        <v>0</v>
      </c>
      <c r="AL65" s="44">
        <f t="shared" si="1214"/>
        <v>0</v>
      </c>
      <c r="AM65" s="51">
        <f t="shared" si="39"/>
        <v>9.424777961</v>
      </c>
      <c r="AN65" s="52">
        <f t="shared" si="40"/>
        <v>9.424777961</v>
      </c>
      <c r="AO65" s="52">
        <f t="shared" si="41"/>
        <v>3.141592654</v>
      </c>
      <c r="AP65" s="36">
        <f t="shared" si="42"/>
        <v>3.141592654</v>
      </c>
      <c r="AQ65" s="53">
        <f t="shared" si="43"/>
        <v>3.830372887</v>
      </c>
      <c r="AR65" s="54">
        <f t="shared" si="44"/>
        <v>3.830372887</v>
      </c>
      <c r="AS65" s="55">
        <f t="shared" si="45"/>
        <v>7.660745774</v>
      </c>
      <c r="AT65" s="55">
        <f t="shared" si="46"/>
        <v>0</v>
      </c>
      <c r="AU65" s="55">
        <f t="shared" si="47"/>
        <v>0</v>
      </c>
      <c r="AV65" s="39">
        <f t="shared" si="48"/>
        <v>7.660745774</v>
      </c>
      <c r="AW65" s="51">
        <f t="shared" ref="AW65:AX65" si="1215">AW$1*X65</f>
        <v>3.141592654</v>
      </c>
      <c r="AX65" s="51">
        <f t="shared" si="1215"/>
        <v>0</v>
      </c>
      <c r="AY65" s="52">
        <f t="shared" si="50"/>
        <v>3.141592654</v>
      </c>
      <c r="AZ65" s="52">
        <f t="shared" si="51"/>
        <v>3.141592654</v>
      </c>
      <c r="BA65" s="36">
        <f t="shared" si="52"/>
        <v>3.141592654</v>
      </c>
      <c r="BB65" s="53">
        <f t="shared" ref="BB65:BC65" si="1216">POWER(AB65,BB$1)</f>
        <v>1.56463732</v>
      </c>
      <c r="BC65" s="53">
        <f t="shared" si="1216"/>
        <v>1.417435005</v>
      </c>
      <c r="BD65" s="54">
        <f t="shared" si="54"/>
        <v>2.217771708</v>
      </c>
      <c r="BE65" s="55">
        <f t="shared" si="55"/>
        <v>-19.95994537</v>
      </c>
      <c r="BF65" s="55">
        <f t="shared" si="56"/>
        <v>0</v>
      </c>
      <c r="BG65" s="55">
        <f t="shared" si="57"/>
        <v>3.141592654</v>
      </c>
      <c r="BH65" s="39">
        <f t="shared" si="58"/>
        <v>19.95994537</v>
      </c>
      <c r="BI65" s="51">
        <f t="shared" si="59"/>
        <v>3.141592654</v>
      </c>
      <c r="BJ65" s="52">
        <f t="shared" si="60"/>
        <v>3.141592654</v>
      </c>
      <c r="BK65" s="52">
        <f t="shared" si="61"/>
        <v>3.141592654</v>
      </c>
      <c r="BL65" s="36">
        <f t="shared" si="62"/>
        <v>3.141592654</v>
      </c>
      <c r="BM65" s="53">
        <f t="shared" si="63"/>
        <v>0.4600741001</v>
      </c>
      <c r="BN65" s="54">
        <f t="shared" si="64"/>
        <v>0.4600741001</v>
      </c>
      <c r="BO65" s="55">
        <f t="shared" si="65"/>
        <v>12.4220007</v>
      </c>
      <c r="BP65" s="55">
        <f t="shared" si="66"/>
        <v>0</v>
      </c>
      <c r="BQ65" s="55">
        <f t="shared" si="67"/>
        <v>0</v>
      </c>
      <c r="BR65" s="39">
        <f t="shared" si="68"/>
        <v>12.4220007</v>
      </c>
      <c r="BS65" s="56">
        <f t="shared" ref="BS65:BT65" si="1217">AS65+BE65+BO65</f>
        <v>0.1228011085</v>
      </c>
      <c r="BT65" s="56">
        <f t="shared" si="1217"/>
        <v>0</v>
      </c>
      <c r="BU65" s="56">
        <f t="shared" si="70"/>
        <v>0</v>
      </c>
      <c r="BV65" s="57">
        <f t="shared" si="71"/>
        <v>0.1228011085</v>
      </c>
      <c r="BW65" s="51">
        <f t="shared" ref="BW65:BX65" si="1218">BW$1*X65</f>
        <v>6.283185307</v>
      </c>
      <c r="BX65" s="51">
        <f t="shared" si="1218"/>
        <v>0</v>
      </c>
      <c r="BY65" s="52">
        <f t="shared" si="73"/>
        <v>6.283185307</v>
      </c>
      <c r="BZ65" s="52">
        <f t="shared" si="74"/>
        <v>0</v>
      </c>
      <c r="CA65" s="36">
        <f t="shared" si="75"/>
        <v>0</v>
      </c>
      <c r="CB65" s="53">
        <f t="shared" ref="CB65:CC65" si="1219">POWER(AB65,CB$1)</f>
        <v>2.448089943</v>
      </c>
      <c r="CC65" s="53">
        <f t="shared" si="1219"/>
        <v>2.009121994</v>
      </c>
      <c r="CD65" s="54">
        <f t="shared" si="77"/>
        <v>4.918511347</v>
      </c>
      <c r="CE65" s="55">
        <f t="shared" si="78"/>
        <v>-4.918511347</v>
      </c>
      <c r="CF65" s="55">
        <f t="shared" si="79"/>
        <v>0</v>
      </c>
      <c r="CG65" s="55">
        <f t="shared" si="80"/>
        <v>3.141592654</v>
      </c>
      <c r="CH65" s="39">
        <f t="shared" si="81"/>
        <v>4.918511347</v>
      </c>
      <c r="CI65" s="51">
        <f t="shared" si="82"/>
        <v>0</v>
      </c>
      <c r="CJ65" s="52">
        <f t="shared" si="83"/>
        <v>0</v>
      </c>
      <c r="CK65" s="52">
        <f t="shared" si="84"/>
        <v>0</v>
      </c>
      <c r="CL65" s="36">
        <f t="shared" si="85"/>
        <v>0</v>
      </c>
      <c r="CM65" s="53">
        <f t="shared" si="86"/>
        <v>2.847799843</v>
      </c>
      <c r="CN65" s="54">
        <f t="shared" si="87"/>
        <v>2.847799843</v>
      </c>
      <c r="CO65" s="55">
        <f t="shared" si="88"/>
        <v>11.39119937</v>
      </c>
      <c r="CP65" s="55">
        <f t="shared" si="89"/>
        <v>0</v>
      </c>
      <c r="CQ65" s="55">
        <f t="shared" si="90"/>
        <v>0</v>
      </c>
      <c r="CR65" s="39">
        <f t="shared" si="91"/>
        <v>11.39119937</v>
      </c>
      <c r="CS65" s="51">
        <f t="shared" si="92"/>
        <v>9.424777961</v>
      </c>
      <c r="CT65" s="51">
        <f t="shared" si="93"/>
        <v>3.141592654</v>
      </c>
      <c r="CU65" s="52">
        <f t="shared" si="94"/>
        <v>12.56637061</v>
      </c>
      <c r="CV65" s="52">
        <f t="shared" si="95"/>
        <v>0</v>
      </c>
      <c r="CW65" s="36">
        <f t="shared" si="96"/>
        <v>0</v>
      </c>
      <c r="CX65" s="53">
        <f t="shared" si="97"/>
        <v>3.830372887</v>
      </c>
      <c r="CY65" s="53">
        <f t="shared" si="98"/>
        <v>0.4600741001</v>
      </c>
      <c r="CZ65" s="54">
        <f t="shared" si="99"/>
        <v>1.762255359</v>
      </c>
      <c r="DA65" s="55">
        <f t="shared" si="100"/>
        <v>7.049021436</v>
      </c>
      <c r="DB65" s="55">
        <f t="shared" si="101"/>
        <v>0</v>
      </c>
      <c r="DC65" s="55">
        <f t="shared" si="102"/>
        <v>0</v>
      </c>
      <c r="DD65" s="39">
        <f t="shared" si="103"/>
        <v>7.049021436</v>
      </c>
      <c r="DE65" s="51">
        <f t="shared" ref="DE65:DG65" si="1220">DE$1*X65</f>
        <v>3.141592654</v>
      </c>
      <c r="DF65" s="51">
        <f t="shared" si="1220"/>
        <v>0</v>
      </c>
      <c r="DG65" s="51">
        <f t="shared" si="1220"/>
        <v>3.141592654</v>
      </c>
      <c r="DH65" s="52">
        <f t="shared" si="105"/>
        <v>6.283185307</v>
      </c>
      <c r="DI65" s="52">
        <f t="shared" si="106"/>
        <v>0</v>
      </c>
      <c r="DJ65" s="36">
        <f t="shared" si="107"/>
        <v>0</v>
      </c>
      <c r="DK65" s="53">
        <f t="shared" ref="DK65:DM65" si="1221">POWER(AB65,DK$1)</f>
        <v>1.56463732</v>
      </c>
      <c r="DL65" s="53">
        <f t="shared" si="1221"/>
        <v>1.417435005</v>
      </c>
      <c r="DM65" s="53">
        <f t="shared" si="1221"/>
        <v>0.4600741001</v>
      </c>
      <c r="DN65" s="54">
        <f t="shared" si="109"/>
        <v>1.020339323</v>
      </c>
      <c r="DO65" s="55">
        <f t="shared" si="110"/>
        <v>-18.36610781</v>
      </c>
      <c r="DP65" s="55">
        <f t="shared" si="111"/>
        <v>0</v>
      </c>
      <c r="DQ65" s="55">
        <f t="shared" si="112"/>
        <v>3.141592654</v>
      </c>
      <c r="DR65" s="39">
        <f t="shared" si="113"/>
        <v>18.36610781</v>
      </c>
      <c r="DS65" s="51">
        <f t="shared" si="114"/>
        <v>6.283185307</v>
      </c>
      <c r="DT65" s="52">
        <f t="shared" si="115"/>
        <v>6.283185307</v>
      </c>
      <c r="DU65" s="52">
        <f t="shared" si="116"/>
        <v>0</v>
      </c>
      <c r="DV65" s="36">
        <f t="shared" si="117"/>
        <v>0</v>
      </c>
      <c r="DW65" s="53">
        <f t="shared" si="118"/>
        <v>0.2116681776</v>
      </c>
      <c r="DX65" s="54">
        <f t="shared" si="119"/>
        <v>0.2116681776</v>
      </c>
      <c r="DY65" s="55">
        <f t="shared" si="120"/>
        <v>5.715040794</v>
      </c>
      <c r="DZ65" s="55">
        <f t="shared" si="121"/>
        <v>0</v>
      </c>
      <c r="EA65" s="55">
        <f t="shared" si="122"/>
        <v>0</v>
      </c>
      <c r="EB65" s="39">
        <f t="shared" si="123"/>
        <v>5.715040794</v>
      </c>
      <c r="EC65" s="56">
        <f t="shared" ref="EC65:ED65" si="1222">CE65+CO65+DA65+DO65+DY65</f>
        <v>0.8706424515</v>
      </c>
      <c r="ED65" s="56">
        <f t="shared" si="1222"/>
        <v>0</v>
      </c>
      <c r="EE65" s="56">
        <f t="shared" si="125"/>
        <v>0</v>
      </c>
      <c r="EF65" s="57">
        <f t="shared" si="126"/>
        <v>0.8706424515</v>
      </c>
      <c r="EG65" s="51">
        <f t="shared" si="127"/>
        <v>0</v>
      </c>
      <c r="EH65" s="52">
        <f t="shared" si="128"/>
        <v>0</v>
      </c>
      <c r="EI65" s="52">
        <f t="shared" si="129"/>
        <v>0</v>
      </c>
      <c r="EJ65" s="36">
        <f t="shared" si="130"/>
        <v>0</v>
      </c>
      <c r="EK65" s="53">
        <f t="shared" si="131"/>
        <v>0.9330822319</v>
      </c>
      <c r="EL65" s="54">
        <f t="shared" si="132"/>
        <v>0.9330822319</v>
      </c>
      <c r="EM65" s="55">
        <f t="shared" si="133"/>
        <v>4.8484375</v>
      </c>
      <c r="EN65" s="55">
        <f t="shared" si="134"/>
        <v>0</v>
      </c>
      <c r="EO65" s="55">
        <f t="shared" si="135"/>
        <v>0</v>
      </c>
      <c r="EP65" s="39">
        <f t="shared" si="136"/>
        <v>4.8484375</v>
      </c>
      <c r="EQ65" s="56">
        <f t="shared" ref="EQ65:ER65" si="1223">BS65+EM65</f>
        <v>4.971238608</v>
      </c>
      <c r="ER65" s="56">
        <f t="shared" si="1223"/>
        <v>0</v>
      </c>
      <c r="ES65" s="56">
        <f t="shared" si="138"/>
        <v>0</v>
      </c>
      <c r="ET65" s="57">
        <f t="shared" si="139"/>
        <v>4.971238608</v>
      </c>
      <c r="EU65" s="51">
        <f t="shared" si="140"/>
        <v>0</v>
      </c>
      <c r="EV65" s="52">
        <f t="shared" si="141"/>
        <v>0</v>
      </c>
      <c r="EW65" s="52">
        <f t="shared" si="142"/>
        <v>0</v>
      </c>
      <c r="EX65" s="36">
        <f t="shared" si="143"/>
        <v>0</v>
      </c>
      <c r="EY65" s="53">
        <f t="shared" si="144"/>
        <v>1.706690887</v>
      </c>
      <c r="EZ65" s="54">
        <f t="shared" si="145"/>
        <v>1.706690887</v>
      </c>
      <c r="FA65" s="55">
        <f t="shared" si="146"/>
        <v>0.4515338183</v>
      </c>
      <c r="FB65" s="55">
        <f t="shared" si="147"/>
        <v>0</v>
      </c>
      <c r="FC65" s="55">
        <f t="shared" si="148"/>
        <v>0</v>
      </c>
      <c r="FD65" s="39">
        <f t="shared" si="149"/>
        <v>0.4515338183</v>
      </c>
      <c r="FE65" s="51">
        <f t="shared" si="150"/>
        <v>6.283185307</v>
      </c>
      <c r="FF65" s="52">
        <f t="shared" si="151"/>
        <v>6.283185307</v>
      </c>
      <c r="FG65" s="52">
        <f t="shared" si="152"/>
        <v>0</v>
      </c>
      <c r="FH65" s="36">
        <f t="shared" si="153"/>
        <v>0</v>
      </c>
      <c r="FI65" s="53">
        <f t="shared" si="154"/>
        <v>2.448089943</v>
      </c>
      <c r="FJ65" s="54">
        <f t="shared" si="155"/>
        <v>2.448089943</v>
      </c>
      <c r="FK65" s="55">
        <f t="shared" si="156"/>
        <v>-2.448089943</v>
      </c>
      <c r="FL65" s="55">
        <f t="shared" si="157"/>
        <v>0</v>
      </c>
      <c r="FM65" s="55">
        <f t="shared" si="158"/>
        <v>3.141592654</v>
      </c>
      <c r="FN65" s="39">
        <f t="shared" si="159"/>
        <v>2.448089943</v>
      </c>
      <c r="FO65" s="56">
        <f t="shared" si="160"/>
        <v>1.804215072</v>
      </c>
      <c r="FP65" s="56">
        <f t="shared" si="161"/>
        <v>0</v>
      </c>
      <c r="FQ65" s="56">
        <f t="shared" si="162"/>
        <v>0</v>
      </c>
      <c r="FR65" s="57">
        <f t="shared" si="163"/>
        <v>1.804215072</v>
      </c>
      <c r="FS65" s="51">
        <f t="shared" si="164"/>
        <v>0</v>
      </c>
      <c r="FT65" s="51">
        <f t="shared" si="165"/>
        <v>0</v>
      </c>
      <c r="FU65" s="52">
        <f t="shared" si="166"/>
        <v>0</v>
      </c>
      <c r="FV65" s="52">
        <f t="shared" si="167"/>
        <v>0</v>
      </c>
      <c r="FW65" s="36">
        <f t="shared" si="168"/>
        <v>0</v>
      </c>
      <c r="FX65" s="53">
        <f t="shared" si="169"/>
        <v>1.804215072</v>
      </c>
      <c r="FY65" s="53">
        <f t="shared" si="170"/>
        <v>2.21467354</v>
      </c>
      <c r="FZ65" s="54">
        <f t="shared" si="171"/>
        <v>3.995747382</v>
      </c>
      <c r="GA65" s="55">
        <f t="shared" si="172"/>
        <v>0.4439719314</v>
      </c>
      <c r="GB65" s="55">
        <f t="shared" si="173"/>
        <v>0</v>
      </c>
      <c r="GC65" s="55">
        <f t="shared" si="174"/>
        <v>0</v>
      </c>
      <c r="GD65" s="39">
        <f t="shared" si="175"/>
        <v>0.4439719314</v>
      </c>
      <c r="GE65" s="58">
        <f t="shared" si="176"/>
        <v>-0.5</v>
      </c>
      <c r="GF65" s="42">
        <f t="shared" si="177"/>
        <v>-0.8660254038</v>
      </c>
      <c r="GG65" s="58">
        <f t="shared" si="178"/>
        <v>-2.094395102</v>
      </c>
      <c r="GH65" s="42">
        <f t="shared" si="179"/>
        <v>1</v>
      </c>
      <c r="GI65" s="59">
        <f t="shared" si="180"/>
        <v>-0.5</v>
      </c>
      <c r="GJ65" s="43">
        <f t="shared" si="181"/>
        <v>0.8660254038</v>
      </c>
      <c r="GK65" s="59">
        <f t="shared" si="182"/>
        <v>2.094395102</v>
      </c>
      <c r="GL65" s="43">
        <f t="shared" si="183"/>
        <v>1</v>
      </c>
      <c r="GM65" s="51">
        <f t="shared" si="184"/>
        <v>-2.094395102</v>
      </c>
      <c r="GN65" s="51">
        <f t="shared" si="185"/>
        <v>0</v>
      </c>
      <c r="GO65" s="52">
        <f t="shared" si="186"/>
        <v>-2.094395102</v>
      </c>
      <c r="GP65" s="52">
        <f t="shared" si="187"/>
        <v>-2.094395102</v>
      </c>
      <c r="GQ65" s="36">
        <f t="shared" si="188"/>
        <v>-2.094395102</v>
      </c>
      <c r="GR65" s="53">
        <f t="shared" si="189"/>
        <v>1</v>
      </c>
      <c r="GS65" s="53">
        <f t="shared" si="190"/>
        <v>0.4515338183</v>
      </c>
      <c r="GT65" s="54">
        <f t="shared" si="191"/>
        <v>0.4515338183</v>
      </c>
      <c r="GU65" s="55">
        <f t="shared" si="192"/>
        <v>-0.2257669091</v>
      </c>
      <c r="GV65" s="55">
        <f t="shared" si="193"/>
        <v>-0.3910397573</v>
      </c>
      <c r="GW65" s="55">
        <f t="shared" si="194"/>
        <v>-2.094395102</v>
      </c>
      <c r="GX65" s="39">
        <f t="shared" si="195"/>
        <v>0.4515338183</v>
      </c>
      <c r="GY65" s="51">
        <f t="shared" si="196"/>
        <v>2.094395102</v>
      </c>
      <c r="GZ65" s="51">
        <f t="shared" si="197"/>
        <v>0</v>
      </c>
      <c r="HA65" s="52">
        <f t="shared" si="198"/>
        <v>2.094395102</v>
      </c>
      <c r="HB65" s="52">
        <f t="shared" si="199"/>
        <v>2.094395102</v>
      </c>
      <c r="HC65" s="36">
        <f t="shared" si="200"/>
        <v>2.094395102</v>
      </c>
      <c r="HD65" s="53">
        <f t="shared" si="201"/>
        <v>1</v>
      </c>
      <c r="HE65" s="53">
        <f t="shared" si="202"/>
        <v>0.4439719314</v>
      </c>
      <c r="HF65" s="54">
        <f t="shared" si="203"/>
        <v>0.4439719314</v>
      </c>
      <c r="HG65" s="55">
        <f t="shared" si="204"/>
        <v>-0.2219859657</v>
      </c>
      <c r="HH65" s="55">
        <f t="shared" si="205"/>
        <v>0.3844909711</v>
      </c>
      <c r="HI65" s="55">
        <f t="shared" si="206"/>
        <v>2.094395102</v>
      </c>
      <c r="HJ65" s="39">
        <f t="shared" si="207"/>
        <v>0.4439719314</v>
      </c>
      <c r="HK65" s="51">
        <f t="shared" si="208"/>
        <v>2.094395102</v>
      </c>
      <c r="HL65" s="51">
        <f t="shared" si="209"/>
        <v>0</v>
      </c>
      <c r="HM65" s="52">
        <f t="shared" si="210"/>
        <v>2.094395102</v>
      </c>
      <c r="HN65" s="52">
        <f t="shared" si="211"/>
        <v>2.094395102</v>
      </c>
      <c r="HO65" s="36">
        <f t="shared" si="212"/>
        <v>2.094395102</v>
      </c>
      <c r="HP65" s="53">
        <f t="shared" si="213"/>
        <v>1</v>
      </c>
      <c r="HQ65" s="53">
        <f t="shared" si="214"/>
        <v>0.4515338183</v>
      </c>
      <c r="HR65" s="54">
        <f t="shared" si="215"/>
        <v>0.4515338183</v>
      </c>
      <c r="HS65" s="55">
        <f t="shared" si="216"/>
        <v>-0.2257669091</v>
      </c>
      <c r="HT65" s="55">
        <f t="shared" si="217"/>
        <v>0.3910397573</v>
      </c>
      <c r="HU65" s="55">
        <f t="shared" si="218"/>
        <v>2.094395102</v>
      </c>
      <c r="HV65" s="39">
        <f t="shared" si="219"/>
        <v>0.4515338183</v>
      </c>
      <c r="HW65" s="51">
        <f t="shared" si="220"/>
        <v>-2.094395102</v>
      </c>
      <c r="HX65" s="51">
        <f t="shared" si="221"/>
        <v>0</v>
      </c>
      <c r="HY65" s="52">
        <f t="shared" si="222"/>
        <v>-2.094395102</v>
      </c>
      <c r="HZ65" s="52">
        <f t="shared" si="223"/>
        <v>-2.094395102</v>
      </c>
      <c r="IA65" s="36">
        <f t="shared" si="224"/>
        <v>-2.094395102</v>
      </c>
      <c r="IB65" s="53">
        <f t="shared" si="225"/>
        <v>1</v>
      </c>
      <c r="IC65" s="53">
        <f t="shared" si="226"/>
        <v>0.4439719314</v>
      </c>
      <c r="ID65" s="54">
        <f t="shared" si="227"/>
        <v>0.4439719314</v>
      </c>
      <c r="IE65" s="55">
        <f t="shared" si="228"/>
        <v>-0.2219859657</v>
      </c>
      <c r="IF65" s="55">
        <f t="shared" si="229"/>
        <v>-0.3844909711</v>
      </c>
      <c r="IG65" s="55">
        <f t="shared" si="230"/>
        <v>-2.094395102</v>
      </c>
      <c r="IH65" s="39">
        <f t="shared" si="231"/>
        <v>0.4439719314</v>
      </c>
    </row>
    <row r="66" ht="12.75" customHeight="1">
      <c r="A66" s="44">
        <f>'Execute Cubic'!U66</f>
        <v>1.006207413</v>
      </c>
      <c r="B66" s="44">
        <f>'Execute Cubic'!V66</f>
        <v>-1.428025969</v>
      </c>
      <c r="C66" s="44">
        <f>'Execute Cubic'!W66</f>
        <v>1.284024586</v>
      </c>
      <c r="D66" s="44">
        <f>'Execute Cubic'!X66</f>
        <v>-0.2998302135</v>
      </c>
      <c r="E66" s="44">
        <f t="shared" ref="E66:H66" si="1224">0</f>
        <v>0</v>
      </c>
      <c r="F66" s="44">
        <f t="shared" si="1224"/>
        <v>0</v>
      </c>
      <c r="G66" s="44">
        <f t="shared" si="1224"/>
        <v>0</v>
      </c>
      <c r="H66" s="44">
        <f t="shared" si="1224"/>
        <v>0</v>
      </c>
      <c r="I66" s="45">
        <f t="shared" si="27"/>
        <v>0.323247432</v>
      </c>
      <c r="J66" s="45">
        <f t="shared" si="28"/>
        <v>0</v>
      </c>
      <c r="K66" s="46">
        <f t="shared" si="29"/>
        <v>0.5479844376</v>
      </c>
      <c r="L66" s="46">
        <f t="shared" si="30"/>
        <v>-0.7883826592</v>
      </c>
      <c r="M66" s="47">
        <f t="shared" si="31"/>
        <v>0.5479844376</v>
      </c>
      <c r="N66" s="47">
        <f t="shared" si="32"/>
        <v>0.7883826592</v>
      </c>
      <c r="O66" s="48">
        <f t="shared" ref="O66:R66" si="1225">ATAN2(A66,E66)</f>
        <v>0</v>
      </c>
      <c r="P66" s="48">
        <f t="shared" si="1225"/>
        <v>3.141592654</v>
      </c>
      <c r="Q66" s="48">
        <f t="shared" si="1225"/>
        <v>0</v>
      </c>
      <c r="R66" s="48">
        <f t="shared" si="1225"/>
        <v>3.141592654</v>
      </c>
      <c r="S66" s="48">
        <f t="shared" ref="S66:V66" si="1226">SQRT(POWER(A66,2)+POWER(E66,2))</f>
        <v>1.006207413</v>
      </c>
      <c r="T66" s="48">
        <f t="shared" si="1226"/>
        <v>1.428025969</v>
      </c>
      <c r="U66" s="48">
        <f t="shared" si="1226"/>
        <v>1.284024586</v>
      </c>
      <c r="V66" s="48">
        <f t="shared" si="1226"/>
        <v>0.2998302135</v>
      </c>
      <c r="W66" s="49">
        <f t="shared" ref="W66:Z66" si="1227">O66-$O66</f>
        <v>0</v>
      </c>
      <c r="X66" s="49">
        <f t="shared" si="1227"/>
        <v>3.141592654</v>
      </c>
      <c r="Y66" s="49">
        <f t="shared" si="1227"/>
        <v>0</v>
      </c>
      <c r="Z66" s="49">
        <f t="shared" si="1227"/>
        <v>3.141592654</v>
      </c>
      <c r="AA66" s="49">
        <f t="shared" ref="AA66:AD66" si="1228">S66/$S66</f>
        <v>1</v>
      </c>
      <c r="AB66" s="49">
        <f t="shared" si="1228"/>
        <v>1.419216307</v>
      </c>
      <c r="AC66" s="49">
        <f t="shared" si="1228"/>
        <v>1.276103286</v>
      </c>
      <c r="AD66" s="49">
        <f t="shared" si="1228"/>
        <v>0.2979805253</v>
      </c>
      <c r="AE66" s="50">
        <f t="shared" ref="AE66:AH66" si="1229">AA66*COS(W66)</f>
        <v>1</v>
      </c>
      <c r="AF66" s="50">
        <f t="shared" si="1229"/>
        <v>-1.419216307</v>
      </c>
      <c r="AG66" s="50">
        <f t="shared" si="1229"/>
        <v>1.276103286</v>
      </c>
      <c r="AH66" s="50">
        <f t="shared" si="1229"/>
        <v>-0.2979805253</v>
      </c>
      <c r="AI66" s="44">
        <f t="shared" ref="AI66:AL66" si="1230">AA66*SIN(W66)</f>
        <v>0</v>
      </c>
      <c r="AJ66" s="44">
        <f t="shared" si="1230"/>
        <v>0</v>
      </c>
      <c r="AK66" s="44">
        <f t="shared" si="1230"/>
        <v>0</v>
      </c>
      <c r="AL66" s="44">
        <f t="shared" si="1230"/>
        <v>0</v>
      </c>
      <c r="AM66" s="51">
        <f t="shared" si="39"/>
        <v>9.424777961</v>
      </c>
      <c r="AN66" s="52">
        <f t="shared" si="40"/>
        <v>9.424777961</v>
      </c>
      <c r="AO66" s="52">
        <f t="shared" si="41"/>
        <v>3.141592654</v>
      </c>
      <c r="AP66" s="36">
        <f t="shared" si="42"/>
        <v>3.141592654</v>
      </c>
      <c r="AQ66" s="53">
        <f t="shared" si="43"/>
        <v>2.858549901</v>
      </c>
      <c r="AR66" s="54">
        <f t="shared" si="44"/>
        <v>2.858549901</v>
      </c>
      <c r="AS66" s="55">
        <f t="shared" si="45"/>
        <v>5.717099803</v>
      </c>
      <c r="AT66" s="55">
        <f t="shared" si="46"/>
        <v>0</v>
      </c>
      <c r="AU66" s="55">
        <f t="shared" si="47"/>
        <v>0</v>
      </c>
      <c r="AV66" s="39">
        <f t="shared" si="48"/>
        <v>5.717099803</v>
      </c>
      <c r="AW66" s="51">
        <f t="shared" ref="AW66:AX66" si="1231">AW$1*X66</f>
        <v>3.141592654</v>
      </c>
      <c r="AX66" s="51">
        <f t="shared" si="1231"/>
        <v>0</v>
      </c>
      <c r="AY66" s="52">
        <f t="shared" si="50"/>
        <v>3.141592654</v>
      </c>
      <c r="AZ66" s="52">
        <f t="shared" si="51"/>
        <v>3.141592654</v>
      </c>
      <c r="BA66" s="36">
        <f t="shared" si="52"/>
        <v>3.141592654</v>
      </c>
      <c r="BB66" s="53">
        <f t="shared" ref="BB66:BC66" si="1232">POWER(AB66,BB$1)</f>
        <v>1.419216307</v>
      </c>
      <c r="BC66" s="53">
        <f t="shared" si="1232"/>
        <v>1.276103286</v>
      </c>
      <c r="BD66" s="54">
        <f t="shared" si="54"/>
        <v>1.811066593</v>
      </c>
      <c r="BE66" s="55">
        <f t="shared" si="55"/>
        <v>-16.29959933</v>
      </c>
      <c r="BF66" s="55">
        <f t="shared" si="56"/>
        <v>0</v>
      </c>
      <c r="BG66" s="55">
        <f t="shared" si="57"/>
        <v>3.141592654</v>
      </c>
      <c r="BH66" s="39">
        <f t="shared" si="58"/>
        <v>16.29959933</v>
      </c>
      <c r="BI66" s="51">
        <f t="shared" si="59"/>
        <v>3.141592654</v>
      </c>
      <c r="BJ66" s="52">
        <f t="shared" si="60"/>
        <v>3.141592654</v>
      </c>
      <c r="BK66" s="52">
        <f t="shared" si="61"/>
        <v>3.141592654</v>
      </c>
      <c r="BL66" s="36">
        <f t="shared" si="62"/>
        <v>3.141592654</v>
      </c>
      <c r="BM66" s="53">
        <f t="shared" si="63"/>
        <v>0.2979805253</v>
      </c>
      <c r="BN66" s="54">
        <f t="shared" si="64"/>
        <v>0.2979805253</v>
      </c>
      <c r="BO66" s="55">
        <f t="shared" si="65"/>
        <v>8.045474183</v>
      </c>
      <c r="BP66" s="55">
        <f t="shared" si="66"/>
        <v>0</v>
      </c>
      <c r="BQ66" s="55">
        <f t="shared" si="67"/>
        <v>0</v>
      </c>
      <c r="BR66" s="39">
        <f t="shared" si="68"/>
        <v>8.045474183</v>
      </c>
      <c r="BS66" s="56">
        <f t="shared" ref="BS66:BT66" si="1233">AS66+BE66+BO66</f>
        <v>-2.537025348</v>
      </c>
      <c r="BT66" s="56">
        <f t="shared" si="1233"/>
        <v>0</v>
      </c>
      <c r="BU66" s="56">
        <f t="shared" si="70"/>
        <v>3.141592654</v>
      </c>
      <c r="BV66" s="57">
        <f t="shared" si="71"/>
        <v>2.537025348</v>
      </c>
      <c r="BW66" s="51">
        <f t="shared" ref="BW66:BX66" si="1234">BW$1*X66</f>
        <v>6.283185307</v>
      </c>
      <c r="BX66" s="51">
        <f t="shared" si="1234"/>
        <v>0</v>
      </c>
      <c r="BY66" s="52">
        <f t="shared" si="73"/>
        <v>6.283185307</v>
      </c>
      <c r="BZ66" s="52">
        <f t="shared" si="74"/>
        <v>0</v>
      </c>
      <c r="CA66" s="36">
        <f t="shared" si="75"/>
        <v>0</v>
      </c>
      <c r="CB66" s="53">
        <f t="shared" ref="CB66:CC66" si="1235">POWER(AB66,CB$1)</f>
        <v>2.014174927</v>
      </c>
      <c r="CC66" s="53">
        <f t="shared" si="1235"/>
        <v>1.628439596</v>
      </c>
      <c r="CD66" s="54">
        <f t="shared" si="77"/>
        <v>3.279962203</v>
      </c>
      <c r="CE66" s="55">
        <f t="shared" si="78"/>
        <v>-3.279962203</v>
      </c>
      <c r="CF66" s="55">
        <f t="shared" si="79"/>
        <v>0</v>
      </c>
      <c r="CG66" s="55">
        <f t="shared" si="80"/>
        <v>3.141592654</v>
      </c>
      <c r="CH66" s="39">
        <f t="shared" si="81"/>
        <v>3.279962203</v>
      </c>
      <c r="CI66" s="51">
        <f t="shared" si="82"/>
        <v>0</v>
      </c>
      <c r="CJ66" s="52">
        <f t="shared" si="83"/>
        <v>0</v>
      </c>
      <c r="CK66" s="52">
        <f t="shared" si="84"/>
        <v>0</v>
      </c>
      <c r="CL66" s="36">
        <f t="shared" si="85"/>
        <v>0</v>
      </c>
      <c r="CM66" s="53">
        <f t="shared" si="86"/>
        <v>2.078057118</v>
      </c>
      <c r="CN66" s="54">
        <f t="shared" si="87"/>
        <v>2.078057118</v>
      </c>
      <c r="CO66" s="55">
        <f t="shared" si="88"/>
        <v>8.312228474</v>
      </c>
      <c r="CP66" s="55">
        <f t="shared" si="89"/>
        <v>0</v>
      </c>
      <c r="CQ66" s="55">
        <f t="shared" si="90"/>
        <v>0</v>
      </c>
      <c r="CR66" s="39">
        <f t="shared" si="91"/>
        <v>8.312228474</v>
      </c>
      <c r="CS66" s="51">
        <f t="shared" si="92"/>
        <v>9.424777961</v>
      </c>
      <c r="CT66" s="51">
        <f t="shared" si="93"/>
        <v>3.141592654</v>
      </c>
      <c r="CU66" s="52">
        <f t="shared" si="94"/>
        <v>12.56637061</v>
      </c>
      <c r="CV66" s="52">
        <f t="shared" si="95"/>
        <v>0</v>
      </c>
      <c r="CW66" s="36">
        <f t="shared" si="96"/>
        <v>0</v>
      </c>
      <c r="CX66" s="53">
        <f t="shared" si="97"/>
        <v>2.858549901</v>
      </c>
      <c r="CY66" s="53">
        <f t="shared" si="98"/>
        <v>0.2979805253</v>
      </c>
      <c r="CZ66" s="54">
        <f t="shared" si="99"/>
        <v>0.8517922012</v>
      </c>
      <c r="DA66" s="55">
        <f t="shared" si="100"/>
        <v>3.407168805</v>
      </c>
      <c r="DB66" s="55">
        <f t="shared" si="101"/>
        <v>0</v>
      </c>
      <c r="DC66" s="55">
        <f t="shared" si="102"/>
        <v>0</v>
      </c>
      <c r="DD66" s="39">
        <f t="shared" si="103"/>
        <v>3.407168805</v>
      </c>
      <c r="DE66" s="51">
        <f t="shared" ref="DE66:DG66" si="1236">DE$1*X66</f>
        <v>3.141592654</v>
      </c>
      <c r="DF66" s="51">
        <f t="shared" si="1236"/>
        <v>0</v>
      </c>
      <c r="DG66" s="51">
        <f t="shared" si="1236"/>
        <v>3.141592654</v>
      </c>
      <c r="DH66" s="52">
        <f t="shared" si="105"/>
        <v>6.283185307</v>
      </c>
      <c r="DI66" s="52">
        <f t="shared" si="106"/>
        <v>0</v>
      </c>
      <c r="DJ66" s="36">
        <f t="shared" si="107"/>
        <v>0</v>
      </c>
      <c r="DK66" s="53">
        <f t="shared" ref="DK66:DM66" si="1237">POWER(AB66,DK$1)</f>
        <v>1.419216307</v>
      </c>
      <c r="DL66" s="53">
        <f t="shared" si="1237"/>
        <v>1.276103286</v>
      </c>
      <c r="DM66" s="53">
        <f t="shared" si="1237"/>
        <v>0.2979805253</v>
      </c>
      <c r="DN66" s="54">
        <f t="shared" si="109"/>
        <v>0.5396625746</v>
      </c>
      <c r="DO66" s="55">
        <f t="shared" si="110"/>
        <v>-9.713926344</v>
      </c>
      <c r="DP66" s="55">
        <f t="shared" si="111"/>
        <v>0</v>
      </c>
      <c r="DQ66" s="55">
        <f t="shared" si="112"/>
        <v>3.141592654</v>
      </c>
      <c r="DR66" s="39">
        <f t="shared" si="113"/>
        <v>9.713926344</v>
      </c>
      <c r="DS66" s="51">
        <f t="shared" si="114"/>
        <v>6.283185307</v>
      </c>
      <c r="DT66" s="52">
        <f t="shared" si="115"/>
        <v>6.283185307</v>
      </c>
      <c r="DU66" s="52">
        <f t="shared" si="116"/>
        <v>0</v>
      </c>
      <c r="DV66" s="36">
        <f t="shared" si="117"/>
        <v>0</v>
      </c>
      <c r="DW66" s="53">
        <f t="shared" si="118"/>
        <v>0.08879239346</v>
      </c>
      <c r="DX66" s="54">
        <f t="shared" si="119"/>
        <v>0.08879239346</v>
      </c>
      <c r="DY66" s="55">
        <f t="shared" si="120"/>
        <v>2.397394624</v>
      </c>
      <c r="DZ66" s="55">
        <f t="shared" si="121"/>
        <v>0</v>
      </c>
      <c r="EA66" s="55">
        <f t="shared" si="122"/>
        <v>0</v>
      </c>
      <c r="EB66" s="39">
        <f t="shared" si="123"/>
        <v>2.397394624</v>
      </c>
      <c r="EC66" s="56">
        <f t="shared" ref="EC66:ED66" si="1238">CE66+CO66+DA66+DO66+DY66</f>
        <v>1.122903356</v>
      </c>
      <c r="ED66" s="56">
        <f t="shared" si="1238"/>
        <v>0</v>
      </c>
      <c r="EE66" s="56">
        <f t="shared" si="125"/>
        <v>0</v>
      </c>
      <c r="EF66" s="57">
        <f t="shared" si="126"/>
        <v>1.122903356</v>
      </c>
      <c r="EG66" s="51">
        <f t="shared" si="127"/>
        <v>0</v>
      </c>
      <c r="EH66" s="52">
        <f t="shared" si="128"/>
        <v>0</v>
      </c>
      <c r="EI66" s="52">
        <f t="shared" si="129"/>
        <v>0</v>
      </c>
      <c r="EJ66" s="36">
        <f t="shared" si="130"/>
        <v>0</v>
      </c>
      <c r="EK66" s="53">
        <f t="shared" si="131"/>
        <v>1.059671343</v>
      </c>
      <c r="EL66" s="54">
        <f t="shared" si="132"/>
        <v>1.059671343</v>
      </c>
      <c r="EM66" s="55">
        <f t="shared" si="133"/>
        <v>5.506213817</v>
      </c>
      <c r="EN66" s="55">
        <f t="shared" si="134"/>
        <v>0</v>
      </c>
      <c r="EO66" s="55">
        <f t="shared" si="135"/>
        <v>0</v>
      </c>
      <c r="EP66" s="39">
        <f t="shared" si="136"/>
        <v>5.506213817</v>
      </c>
      <c r="EQ66" s="56">
        <f t="shared" ref="EQ66:ER66" si="1239">BS66+EM66</f>
        <v>2.969188469</v>
      </c>
      <c r="ER66" s="56">
        <f t="shared" si="1239"/>
        <v>0</v>
      </c>
      <c r="ES66" s="56">
        <f t="shared" si="138"/>
        <v>0</v>
      </c>
      <c r="ET66" s="57">
        <f t="shared" si="139"/>
        <v>2.969188469</v>
      </c>
      <c r="EU66" s="51">
        <f t="shared" si="140"/>
        <v>0</v>
      </c>
      <c r="EV66" s="52">
        <f t="shared" si="141"/>
        <v>0</v>
      </c>
      <c r="EW66" s="52">
        <f t="shared" si="142"/>
        <v>0</v>
      </c>
      <c r="EX66" s="36">
        <f t="shared" si="143"/>
        <v>0</v>
      </c>
      <c r="EY66" s="53">
        <f t="shared" si="144"/>
        <v>1.437295023</v>
      </c>
      <c r="EZ66" s="54">
        <f t="shared" si="145"/>
        <v>1.437295023</v>
      </c>
      <c r="FA66" s="55">
        <f t="shared" si="146"/>
        <v>0.3802606053</v>
      </c>
      <c r="FB66" s="55">
        <f t="shared" si="147"/>
        <v>0</v>
      </c>
      <c r="FC66" s="55">
        <f t="shared" si="148"/>
        <v>0</v>
      </c>
      <c r="FD66" s="39">
        <f t="shared" si="149"/>
        <v>0.3802606053</v>
      </c>
      <c r="FE66" s="51">
        <f t="shared" si="150"/>
        <v>6.283185307</v>
      </c>
      <c r="FF66" s="52">
        <f t="shared" si="151"/>
        <v>6.283185307</v>
      </c>
      <c r="FG66" s="52">
        <f t="shared" si="152"/>
        <v>0</v>
      </c>
      <c r="FH66" s="36">
        <f t="shared" si="153"/>
        <v>0</v>
      </c>
      <c r="FI66" s="53">
        <f t="shared" si="154"/>
        <v>2.014174927</v>
      </c>
      <c r="FJ66" s="54">
        <f t="shared" si="155"/>
        <v>2.014174927</v>
      </c>
      <c r="FK66" s="55">
        <f t="shared" si="156"/>
        <v>-2.014174927</v>
      </c>
      <c r="FL66" s="55">
        <f t="shared" si="157"/>
        <v>0</v>
      </c>
      <c r="FM66" s="55">
        <f t="shared" si="158"/>
        <v>3.141592654</v>
      </c>
      <c r="FN66" s="39">
        <f t="shared" si="159"/>
        <v>2.014174927</v>
      </c>
      <c r="FO66" s="56">
        <f t="shared" si="160"/>
        <v>1.81413493</v>
      </c>
      <c r="FP66" s="56">
        <f t="shared" si="161"/>
        <v>0</v>
      </c>
      <c r="FQ66" s="56">
        <f t="shared" si="162"/>
        <v>0</v>
      </c>
      <c r="FR66" s="57">
        <f t="shared" si="163"/>
        <v>1.81413493</v>
      </c>
      <c r="FS66" s="51">
        <f t="shared" si="164"/>
        <v>0</v>
      </c>
      <c r="FT66" s="51">
        <f t="shared" si="165"/>
        <v>0</v>
      </c>
      <c r="FU66" s="52">
        <f t="shared" si="166"/>
        <v>0</v>
      </c>
      <c r="FV66" s="52">
        <f t="shared" si="167"/>
        <v>0</v>
      </c>
      <c r="FW66" s="36">
        <f t="shared" si="168"/>
        <v>0</v>
      </c>
      <c r="FX66" s="53">
        <f t="shared" si="169"/>
        <v>1.81413493</v>
      </c>
      <c r="FY66" s="53">
        <f t="shared" si="170"/>
        <v>2.629775438</v>
      </c>
      <c r="FZ66" s="54">
        <f t="shared" si="171"/>
        <v>4.770767482</v>
      </c>
      <c r="GA66" s="55">
        <f t="shared" si="172"/>
        <v>0.5300852757</v>
      </c>
      <c r="GB66" s="55">
        <f t="shared" si="173"/>
        <v>0</v>
      </c>
      <c r="GC66" s="55">
        <f t="shared" si="174"/>
        <v>0</v>
      </c>
      <c r="GD66" s="39">
        <f t="shared" si="175"/>
        <v>0.5300852757</v>
      </c>
      <c r="GE66" s="58">
        <f t="shared" si="176"/>
        <v>-0.5</v>
      </c>
      <c r="GF66" s="42">
        <f t="shared" si="177"/>
        <v>-0.8660254038</v>
      </c>
      <c r="GG66" s="58">
        <f t="shared" si="178"/>
        <v>-2.094395102</v>
      </c>
      <c r="GH66" s="42">
        <f t="shared" si="179"/>
        <v>1</v>
      </c>
      <c r="GI66" s="59">
        <f t="shared" si="180"/>
        <v>-0.5</v>
      </c>
      <c r="GJ66" s="43">
        <f t="shared" si="181"/>
        <v>0.8660254038</v>
      </c>
      <c r="GK66" s="59">
        <f t="shared" si="182"/>
        <v>2.094395102</v>
      </c>
      <c r="GL66" s="43">
        <f t="shared" si="183"/>
        <v>1</v>
      </c>
      <c r="GM66" s="51">
        <f t="shared" si="184"/>
        <v>-2.094395102</v>
      </c>
      <c r="GN66" s="51">
        <f t="shared" si="185"/>
        <v>0</v>
      </c>
      <c r="GO66" s="52">
        <f t="shared" si="186"/>
        <v>-2.094395102</v>
      </c>
      <c r="GP66" s="52">
        <f t="shared" si="187"/>
        <v>-2.094395102</v>
      </c>
      <c r="GQ66" s="36">
        <f t="shared" si="188"/>
        <v>-2.094395102</v>
      </c>
      <c r="GR66" s="53">
        <f t="shared" si="189"/>
        <v>1</v>
      </c>
      <c r="GS66" s="53">
        <f t="shared" si="190"/>
        <v>0.3802606053</v>
      </c>
      <c r="GT66" s="54">
        <f t="shared" si="191"/>
        <v>0.3802606053</v>
      </c>
      <c r="GU66" s="55">
        <f t="shared" si="192"/>
        <v>-0.1901303026</v>
      </c>
      <c r="GV66" s="55">
        <f t="shared" si="193"/>
        <v>-0.3293153442</v>
      </c>
      <c r="GW66" s="55">
        <f t="shared" si="194"/>
        <v>-2.094395102</v>
      </c>
      <c r="GX66" s="39">
        <f t="shared" si="195"/>
        <v>0.3802606053</v>
      </c>
      <c r="GY66" s="51">
        <f t="shared" si="196"/>
        <v>2.094395102</v>
      </c>
      <c r="GZ66" s="51">
        <f t="shared" si="197"/>
        <v>0</v>
      </c>
      <c r="HA66" s="52">
        <f t="shared" si="198"/>
        <v>2.094395102</v>
      </c>
      <c r="HB66" s="52">
        <f t="shared" si="199"/>
        <v>2.094395102</v>
      </c>
      <c r="HC66" s="36">
        <f t="shared" si="200"/>
        <v>2.094395102</v>
      </c>
      <c r="HD66" s="53">
        <f t="shared" si="201"/>
        <v>1</v>
      </c>
      <c r="HE66" s="53">
        <f t="shared" si="202"/>
        <v>0.5300852757</v>
      </c>
      <c r="HF66" s="54">
        <f t="shared" si="203"/>
        <v>0.5300852757</v>
      </c>
      <c r="HG66" s="55">
        <f t="shared" si="204"/>
        <v>-0.2650426379</v>
      </c>
      <c r="HH66" s="55">
        <f t="shared" si="205"/>
        <v>0.459067315</v>
      </c>
      <c r="HI66" s="55">
        <f t="shared" si="206"/>
        <v>2.094395102</v>
      </c>
      <c r="HJ66" s="39">
        <f t="shared" si="207"/>
        <v>0.5300852757</v>
      </c>
      <c r="HK66" s="51">
        <f t="shared" si="208"/>
        <v>2.094395102</v>
      </c>
      <c r="HL66" s="51">
        <f t="shared" si="209"/>
        <v>0</v>
      </c>
      <c r="HM66" s="52">
        <f t="shared" si="210"/>
        <v>2.094395102</v>
      </c>
      <c r="HN66" s="52">
        <f t="shared" si="211"/>
        <v>2.094395102</v>
      </c>
      <c r="HO66" s="36">
        <f t="shared" si="212"/>
        <v>2.094395102</v>
      </c>
      <c r="HP66" s="53">
        <f t="shared" si="213"/>
        <v>1</v>
      </c>
      <c r="HQ66" s="53">
        <f t="shared" si="214"/>
        <v>0.3802606053</v>
      </c>
      <c r="HR66" s="54">
        <f t="shared" si="215"/>
        <v>0.3802606053</v>
      </c>
      <c r="HS66" s="55">
        <f t="shared" si="216"/>
        <v>-0.1901303026</v>
      </c>
      <c r="HT66" s="55">
        <f t="shared" si="217"/>
        <v>0.3293153442</v>
      </c>
      <c r="HU66" s="55">
        <f t="shared" si="218"/>
        <v>2.094395102</v>
      </c>
      <c r="HV66" s="39">
        <f t="shared" si="219"/>
        <v>0.3802606053</v>
      </c>
      <c r="HW66" s="51">
        <f t="shared" si="220"/>
        <v>-2.094395102</v>
      </c>
      <c r="HX66" s="51">
        <f t="shared" si="221"/>
        <v>0</v>
      </c>
      <c r="HY66" s="52">
        <f t="shared" si="222"/>
        <v>-2.094395102</v>
      </c>
      <c r="HZ66" s="52">
        <f t="shared" si="223"/>
        <v>-2.094395102</v>
      </c>
      <c r="IA66" s="36">
        <f t="shared" si="224"/>
        <v>-2.094395102</v>
      </c>
      <c r="IB66" s="53">
        <f t="shared" si="225"/>
        <v>1</v>
      </c>
      <c r="IC66" s="53">
        <f t="shared" si="226"/>
        <v>0.5300852757</v>
      </c>
      <c r="ID66" s="54">
        <f t="shared" si="227"/>
        <v>0.5300852757</v>
      </c>
      <c r="IE66" s="55">
        <f t="shared" si="228"/>
        <v>-0.2650426379</v>
      </c>
      <c r="IF66" s="55">
        <f t="shared" si="229"/>
        <v>-0.459067315</v>
      </c>
      <c r="IG66" s="55">
        <f t="shared" si="230"/>
        <v>-2.094395102</v>
      </c>
      <c r="IH66" s="39">
        <f t="shared" si="231"/>
        <v>0.5300852757</v>
      </c>
    </row>
    <row r="67" ht="12.75" customHeight="1">
      <c r="A67" s="44">
        <f>'Execute Cubic'!U67</f>
        <v>1.006207413</v>
      </c>
      <c r="B67" s="44">
        <f>'Execute Cubic'!V67</f>
        <v>-1.377501601</v>
      </c>
      <c r="C67" s="44">
        <f>'Execute Cubic'!W67</f>
        <v>1.234920981</v>
      </c>
      <c r="D67" s="44">
        <f>'Execute Cubic'!X67</f>
        <v>-0.4125187245</v>
      </c>
      <c r="E67" s="44">
        <f t="shared" ref="E67:H67" si="1240">0</f>
        <v>0</v>
      </c>
      <c r="F67" s="44">
        <f t="shared" si="1240"/>
        <v>0</v>
      </c>
      <c r="G67" s="44">
        <f t="shared" si="1240"/>
        <v>0</v>
      </c>
      <c r="H67" s="44">
        <f t="shared" si="1240"/>
        <v>0</v>
      </c>
      <c r="I67" s="45">
        <f t="shared" si="27"/>
        <v>0.5221897865</v>
      </c>
      <c r="J67" s="45">
        <f t="shared" si="28"/>
        <v>0</v>
      </c>
      <c r="K67" s="46">
        <f t="shared" si="29"/>
        <v>0.4234069216</v>
      </c>
      <c r="L67" s="46">
        <f t="shared" si="30"/>
        <v>-0.7783518781</v>
      </c>
      <c r="M67" s="47">
        <f t="shared" si="31"/>
        <v>0.4234069216</v>
      </c>
      <c r="N67" s="47">
        <f t="shared" si="32"/>
        <v>0.7783518781</v>
      </c>
      <c r="O67" s="48">
        <f t="shared" ref="O67:R67" si="1241">ATAN2(A67,E67)</f>
        <v>0</v>
      </c>
      <c r="P67" s="48">
        <f t="shared" si="1241"/>
        <v>3.141592654</v>
      </c>
      <c r="Q67" s="48">
        <f t="shared" si="1241"/>
        <v>0</v>
      </c>
      <c r="R67" s="48">
        <f t="shared" si="1241"/>
        <v>3.141592654</v>
      </c>
      <c r="S67" s="48">
        <f t="shared" ref="S67:V67" si="1242">SQRT(POWER(A67,2)+POWER(E67,2))</f>
        <v>1.006207413</v>
      </c>
      <c r="T67" s="48">
        <f t="shared" si="1242"/>
        <v>1.377501601</v>
      </c>
      <c r="U67" s="48">
        <f t="shared" si="1242"/>
        <v>1.234920981</v>
      </c>
      <c r="V67" s="48">
        <f t="shared" si="1242"/>
        <v>0.4125187245</v>
      </c>
      <c r="W67" s="49">
        <f t="shared" ref="W67:Z67" si="1243">O67-$O67</f>
        <v>0</v>
      </c>
      <c r="X67" s="49">
        <f t="shared" si="1243"/>
        <v>3.141592654</v>
      </c>
      <c r="Y67" s="49">
        <f t="shared" si="1243"/>
        <v>0</v>
      </c>
      <c r="Z67" s="49">
        <f t="shared" si="1243"/>
        <v>3.141592654</v>
      </c>
      <c r="AA67" s="49">
        <f t="shared" ref="AA67:AD67" si="1244">S67/$S67</f>
        <v>1</v>
      </c>
      <c r="AB67" s="49">
        <f t="shared" si="1244"/>
        <v>1.36900363</v>
      </c>
      <c r="AC67" s="49">
        <f t="shared" si="1244"/>
        <v>1.227302607</v>
      </c>
      <c r="AD67" s="49">
        <f t="shared" si="1244"/>
        <v>0.4099738475</v>
      </c>
      <c r="AE67" s="50">
        <f t="shared" ref="AE67:AH67" si="1245">AA67*COS(W67)</f>
        <v>1</v>
      </c>
      <c r="AF67" s="50">
        <f t="shared" si="1245"/>
        <v>-1.36900363</v>
      </c>
      <c r="AG67" s="50">
        <f t="shared" si="1245"/>
        <v>1.227302607</v>
      </c>
      <c r="AH67" s="50">
        <f t="shared" si="1245"/>
        <v>-0.4099738475</v>
      </c>
      <c r="AI67" s="44">
        <f t="shared" ref="AI67:AL67" si="1246">AA67*SIN(W67)</f>
        <v>0</v>
      </c>
      <c r="AJ67" s="44">
        <f t="shared" si="1246"/>
        <v>0</v>
      </c>
      <c r="AK67" s="44">
        <f t="shared" si="1246"/>
        <v>0</v>
      </c>
      <c r="AL67" s="44">
        <f t="shared" si="1246"/>
        <v>0</v>
      </c>
      <c r="AM67" s="51">
        <f t="shared" si="39"/>
        <v>9.424777961</v>
      </c>
      <c r="AN67" s="52">
        <f t="shared" si="40"/>
        <v>9.424777961</v>
      </c>
      <c r="AO67" s="52">
        <f t="shared" si="41"/>
        <v>3.141592654</v>
      </c>
      <c r="AP67" s="36">
        <f t="shared" si="42"/>
        <v>3.141592654</v>
      </c>
      <c r="AQ67" s="53">
        <f t="shared" si="43"/>
        <v>2.565746816</v>
      </c>
      <c r="AR67" s="54">
        <f t="shared" si="44"/>
        <v>2.565746816</v>
      </c>
      <c r="AS67" s="55">
        <f t="shared" si="45"/>
        <v>5.131493633</v>
      </c>
      <c r="AT67" s="55">
        <f t="shared" si="46"/>
        <v>0</v>
      </c>
      <c r="AU67" s="55">
        <f t="shared" si="47"/>
        <v>0</v>
      </c>
      <c r="AV67" s="39">
        <f t="shared" si="48"/>
        <v>5.131493633</v>
      </c>
      <c r="AW67" s="51">
        <f t="shared" ref="AW67:AX67" si="1247">AW$1*X67</f>
        <v>3.141592654</v>
      </c>
      <c r="AX67" s="51">
        <f t="shared" si="1247"/>
        <v>0</v>
      </c>
      <c r="AY67" s="52">
        <f t="shared" si="50"/>
        <v>3.141592654</v>
      </c>
      <c r="AZ67" s="52">
        <f t="shared" si="51"/>
        <v>3.141592654</v>
      </c>
      <c r="BA67" s="36">
        <f t="shared" si="52"/>
        <v>3.141592654</v>
      </c>
      <c r="BB67" s="53">
        <f t="shared" ref="BB67:BC67" si="1248">POWER(AB67,BB$1)</f>
        <v>1.36900363</v>
      </c>
      <c r="BC67" s="53">
        <f t="shared" si="1248"/>
        <v>1.227302607</v>
      </c>
      <c r="BD67" s="54">
        <f t="shared" si="54"/>
        <v>1.680181724</v>
      </c>
      <c r="BE67" s="55">
        <f t="shared" si="55"/>
        <v>-15.12163552</v>
      </c>
      <c r="BF67" s="55">
        <f t="shared" si="56"/>
        <v>0</v>
      </c>
      <c r="BG67" s="55">
        <f t="shared" si="57"/>
        <v>3.141592654</v>
      </c>
      <c r="BH67" s="39">
        <f t="shared" si="58"/>
        <v>15.12163552</v>
      </c>
      <c r="BI67" s="51">
        <f t="shared" si="59"/>
        <v>3.141592654</v>
      </c>
      <c r="BJ67" s="52">
        <f t="shared" si="60"/>
        <v>3.141592654</v>
      </c>
      <c r="BK67" s="52">
        <f t="shared" si="61"/>
        <v>3.141592654</v>
      </c>
      <c r="BL67" s="36">
        <f t="shared" si="62"/>
        <v>3.141592654</v>
      </c>
      <c r="BM67" s="53">
        <f t="shared" si="63"/>
        <v>0.4099738475</v>
      </c>
      <c r="BN67" s="54">
        <f t="shared" si="64"/>
        <v>0.4099738475</v>
      </c>
      <c r="BO67" s="55">
        <f t="shared" si="65"/>
        <v>11.06929388</v>
      </c>
      <c r="BP67" s="55">
        <f t="shared" si="66"/>
        <v>0</v>
      </c>
      <c r="BQ67" s="55">
        <f t="shared" si="67"/>
        <v>0</v>
      </c>
      <c r="BR67" s="39">
        <f t="shared" si="68"/>
        <v>11.06929388</v>
      </c>
      <c r="BS67" s="56">
        <f t="shared" ref="BS67:BT67" si="1249">AS67+BE67+BO67</f>
        <v>1.079151999</v>
      </c>
      <c r="BT67" s="56">
        <f t="shared" si="1249"/>
        <v>0</v>
      </c>
      <c r="BU67" s="56">
        <f t="shared" si="70"/>
        <v>0</v>
      </c>
      <c r="BV67" s="57">
        <f t="shared" si="71"/>
        <v>1.079151999</v>
      </c>
      <c r="BW67" s="51">
        <f t="shared" ref="BW67:BX67" si="1250">BW$1*X67</f>
        <v>6.283185307</v>
      </c>
      <c r="BX67" s="51">
        <f t="shared" si="1250"/>
        <v>0</v>
      </c>
      <c r="BY67" s="52">
        <f t="shared" si="73"/>
        <v>6.283185307</v>
      </c>
      <c r="BZ67" s="52">
        <f t="shared" si="74"/>
        <v>0</v>
      </c>
      <c r="CA67" s="36">
        <f t="shared" si="75"/>
        <v>0</v>
      </c>
      <c r="CB67" s="53">
        <f t="shared" ref="CB67:CC67" si="1251">POWER(AB67,CB$1)</f>
        <v>1.874170938</v>
      </c>
      <c r="CC67" s="53">
        <f t="shared" si="1251"/>
        <v>1.50627169</v>
      </c>
      <c r="CD67" s="54">
        <f t="shared" si="77"/>
        <v>2.823010626</v>
      </c>
      <c r="CE67" s="55">
        <f t="shared" si="78"/>
        <v>-2.823010626</v>
      </c>
      <c r="CF67" s="55">
        <f t="shared" si="79"/>
        <v>0</v>
      </c>
      <c r="CG67" s="55">
        <f t="shared" si="80"/>
        <v>3.141592654</v>
      </c>
      <c r="CH67" s="39">
        <f t="shared" si="81"/>
        <v>2.823010626</v>
      </c>
      <c r="CI67" s="51">
        <f t="shared" si="82"/>
        <v>0</v>
      </c>
      <c r="CJ67" s="52">
        <f t="shared" si="83"/>
        <v>0</v>
      </c>
      <c r="CK67" s="52">
        <f t="shared" si="84"/>
        <v>0</v>
      </c>
      <c r="CL67" s="36">
        <f t="shared" si="85"/>
        <v>0</v>
      </c>
      <c r="CM67" s="53">
        <f t="shared" si="86"/>
        <v>1.848651172</v>
      </c>
      <c r="CN67" s="54">
        <f t="shared" si="87"/>
        <v>1.848651172</v>
      </c>
      <c r="CO67" s="55">
        <f t="shared" si="88"/>
        <v>7.394604689</v>
      </c>
      <c r="CP67" s="55">
        <f t="shared" si="89"/>
        <v>0</v>
      </c>
      <c r="CQ67" s="55">
        <f t="shared" si="90"/>
        <v>0</v>
      </c>
      <c r="CR67" s="39">
        <f t="shared" si="91"/>
        <v>7.394604689</v>
      </c>
      <c r="CS67" s="51">
        <f t="shared" si="92"/>
        <v>9.424777961</v>
      </c>
      <c r="CT67" s="51">
        <f t="shared" si="93"/>
        <v>3.141592654</v>
      </c>
      <c r="CU67" s="52">
        <f t="shared" si="94"/>
        <v>12.56637061</v>
      </c>
      <c r="CV67" s="52">
        <f t="shared" si="95"/>
        <v>0</v>
      </c>
      <c r="CW67" s="36">
        <f t="shared" si="96"/>
        <v>0</v>
      </c>
      <c r="CX67" s="53">
        <f t="shared" si="97"/>
        <v>2.565746816</v>
      </c>
      <c r="CY67" s="53">
        <f t="shared" si="98"/>
        <v>0.4099738475</v>
      </c>
      <c r="CZ67" s="54">
        <f t="shared" si="99"/>
        <v>1.051889094</v>
      </c>
      <c r="DA67" s="55">
        <f t="shared" si="100"/>
        <v>4.207556376</v>
      </c>
      <c r="DB67" s="55">
        <f t="shared" si="101"/>
        <v>0</v>
      </c>
      <c r="DC67" s="55">
        <f t="shared" si="102"/>
        <v>0</v>
      </c>
      <c r="DD67" s="39">
        <f t="shared" si="103"/>
        <v>4.207556376</v>
      </c>
      <c r="DE67" s="51">
        <f t="shared" ref="DE67:DG67" si="1252">DE$1*X67</f>
        <v>3.141592654</v>
      </c>
      <c r="DF67" s="51">
        <f t="shared" si="1252"/>
        <v>0</v>
      </c>
      <c r="DG67" s="51">
        <f t="shared" si="1252"/>
        <v>3.141592654</v>
      </c>
      <c r="DH67" s="52">
        <f t="shared" si="105"/>
        <v>6.283185307</v>
      </c>
      <c r="DI67" s="52">
        <f t="shared" si="106"/>
        <v>0</v>
      </c>
      <c r="DJ67" s="36">
        <f t="shared" si="107"/>
        <v>0</v>
      </c>
      <c r="DK67" s="53">
        <f t="shared" ref="DK67:DM67" si="1253">POWER(AB67,DK$1)</f>
        <v>1.36900363</v>
      </c>
      <c r="DL67" s="53">
        <f t="shared" si="1253"/>
        <v>1.227302607</v>
      </c>
      <c r="DM67" s="53">
        <f t="shared" si="1253"/>
        <v>0.4099738475</v>
      </c>
      <c r="DN67" s="54">
        <f t="shared" si="109"/>
        <v>0.6888305658</v>
      </c>
      <c r="DO67" s="55">
        <f t="shared" si="110"/>
        <v>-12.39895018</v>
      </c>
      <c r="DP67" s="55">
        <f t="shared" si="111"/>
        <v>0</v>
      </c>
      <c r="DQ67" s="55">
        <f t="shared" si="112"/>
        <v>3.141592654</v>
      </c>
      <c r="DR67" s="39">
        <f t="shared" si="113"/>
        <v>12.39895018</v>
      </c>
      <c r="DS67" s="51">
        <f t="shared" si="114"/>
        <v>6.283185307</v>
      </c>
      <c r="DT67" s="52">
        <f t="shared" si="115"/>
        <v>6.283185307</v>
      </c>
      <c r="DU67" s="52">
        <f t="shared" si="116"/>
        <v>0</v>
      </c>
      <c r="DV67" s="36">
        <f t="shared" si="117"/>
        <v>0</v>
      </c>
      <c r="DW67" s="53">
        <f t="shared" si="118"/>
        <v>0.1680785556</v>
      </c>
      <c r="DX67" s="54">
        <f t="shared" si="119"/>
        <v>0.1680785556</v>
      </c>
      <c r="DY67" s="55">
        <f t="shared" si="120"/>
        <v>4.538121002</v>
      </c>
      <c r="DZ67" s="55">
        <f t="shared" si="121"/>
        <v>0</v>
      </c>
      <c r="EA67" s="55">
        <f t="shared" si="122"/>
        <v>0</v>
      </c>
      <c r="EB67" s="39">
        <f t="shared" si="123"/>
        <v>4.538121002</v>
      </c>
      <c r="EC67" s="56">
        <f t="shared" ref="EC67:ED67" si="1254">CE67+CO67+DA67+DO67+DY67</f>
        <v>0.9183212557</v>
      </c>
      <c r="ED67" s="56">
        <f t="shared" si="1254"/>
        <v>0</v>
      </c>
      <c r="EE67" s="56">
        <f t="shared" si="125"/>
        <v>0</v>
      </c>
      <c r="EF67" s="57">
        <f t="shared" si="126"/>
        <v>0.9183212557</v>
      </c>
      <c r="EG67" s="51">
        <f t="shared" si="127"/>
        <v>0</v>
      </c>
      <c r="EH67" s="52">
        <f t="shared" si="128"/>
        <v>0</v>
      </c>
      <c r="EI67" s="52">
        <f t="shared" si="129"/>
        <v>0</v>
      </c>
      <c r="EJ67" s="36">
        <f t="shared" si="130"/>
        <v>0</v>
      </c>
      <c r="EK67" s="53">
        <f t="shared" si="131"/>
        <v>0.9582907991</v>
      </c>
      <c r="EL67" s="54">
        <f t="shared" si="132"/>
        <v>0.9582907991</v>
      </c>
      <c r="EM67" s="55">
        <f t="shared" si="133"/>
        <v>4.979425057</v>
      </c>
      <c r="EN67" s="55">
        <f t="shared" si="134"/>
        <v>0</v>
      </c>
      <c r="EO67" s="55">
        <f t="shared" si="135"/>
        <v>0</v>
      </c>
      <c r="EP67" s="39">
        <f t="shared" si="136"/>
        <v>4.979425057</v>
      </c>
      <c r="EQ67" s="56">
        <f t="shared" ref="EQ67:ER67" si="1255">BS67+EM67</f>
        <v>6.058577056</v>
      </c>
      <c r="ER67" s="56">
        <f t="shared" si="1255"/>
        <v>0</v>
      </c>
      <c r="ES67" s="56">
        <f t="shared" si="138"/>
        <v>0</v>
      </c>
      <c r="ET67" s="57">
        <f t="shared" si="139"/>
        <v>6.058577056</v>
      </c>
      <c r="EU67" s="51">
        <f t="shared" si="140"/>
        <v>0</v>
      </c>
      <c r="EV67" s="52">
        <f t="shared" si="141"/>
        <v>0</v>
      </c>
      <c r="EW67" s="52">
        <f t="shared" si="142"/>
        <v>0</v>
      </c>
      <c r="EX67" s="36">
        <f t="shared" si="143"/>
        <v>0</v>
      </c>
      <c r="EY67" s="53">
        <f t="shared" si="144"/>
        <v>1.823014873</v>
      </c>
      <c r="EZ67" s="54">
        <f t="shared" si="145"/>
        <v>1.823014873</v>
      </c>
      <c r="FA67" s="55">
        <f t="shared" si="146"/>
        <v>0.482309288</v>
      </c>
      <c r="FB67" s="55">
        <f t="shared" si="147"/>
        <v>0</v>
      </c>
      <c r="FC67" s="55">
        <f t="shared" si="148"/>
        <v>0</v>
      </c>
      <c r="FD67" s="39">
        <f t="shared" si="149"/>
        <v>0.482309288</v>
      </c>
      <c r="FE67" s="51">
        <f t="shared" si="150"/>
        <v>6.283185307</v>
      </c>
      <c r="FF67" s="52">
        <f t="shared" si="151"/>
        <v>6.283185307</v>
      </c>
      <c r="FG67" s="52">
        <f t="shared" si="152"/>
        <v>0</v>
      </c>
      <c r="FH67" s="36">
        <f t="shared" si="153"/>
        <v>0</v>
      </c>
      <c r="FI67" s="53">
        <f t="shared" si="154"/>
        <v>1.874170938</v>
      </c>
      <c r="FJ67" s="54">
        <f t="shared" si="155"/>
        <v>1.874170938</v>
      </c>
      <c r="FK67" s="55">
        <f t="shared" si="156"/>
        <v>-1.874170938</v>
      </c>
      <c r="FL67" s="55">
        <f t="shared" si="157"/>
        <v>0</v>
      </c>
      <c r="FM67" s="55">
        <f t="shared" si="158"/>
        <v>3.141592654</v>
      </c>
      <c r="FN67" s="39">
        <f t="shared" si="159"/>
        <v>1.874170938</v>
      </c>
      <c r="FO67" s="56">
        <f t="shared" si="160"/>
        <v>1.807736884</v>
      </c>
      <c r="FP67" s="56">
        <f t="shared" si="161"/>
        <v>0</v>
      </c>
      <c r="FQ67" s="56">
        <f t="shared" si="162"/>
        <v>0</v>
      </c>
      <c r="FR67" s="57">
        <f t="shared" si="163"/>
        <v>1.807736884</v>
      </c>
      <c r="FS67" s="51">
        <f t="shared" si="164"/>
        <v>0</v>
      </c>
      <c r="FT67" s="51">
        <f t="shared" si="165"/>
        <v>0</v>
      </c>
      <c r="FU67" s="52">
        <f t="shared" si="166"/>
        <v>0</v>
      </c>
      <c r="FV67" s="52">
        <f t="shared" si="167"/>
        <v>0</v>
      </c>
      <c r="FW67" s="36">
        <f t="shared" si="168"/>
        <v>0</v>
      </c>
      <c r="FX67" s="53">
        <f t="shared" si="169"/>
        <v>1.807736884</v>
      </c>
      <c r="FY67" s="53">
        <f t="shared" si="170"/>
        <v>2.073358372</v>
      </c>
      <c r="FZ67" s="54">
        <f t="shared" si="171"/>
        <v>3.748086402</v>
      </c>
      <c r="GA67" s="55">
        <f t="shared" si="172"/>
        <v>0.4164540447</v>
      </c>
      <c r="GB67" s="55">
        <f t="shared" si="173"/>
        <v>0</v>
      </c>
      <c r="GC67" s="55">
        <f t="shared" si="174"/>
        <v>0</v>
      </c>
      <c r="GD67" s="39">
        <f t="shared" si="175"/>
        <v>0.4164540447</v>
      </c>
      <c r="GE67" s="58">
        <f t="shared" si="176"/>
        <v>-0.5</v>
      </c>
      <c r="GF67" s="42">
        <f t="shared" si="177"/>
        <v>-0.8660254038</v>
      </c>
      <c r="GG67" s="58">
        <f t="shared" si="178"/>
        <v>-2.094395102</v>
      </c>
      <c r="GH67" s="42">
        <f t="shared" si="179"/>
        <v>1</v>
      </c>
      <c r="GI67" s="59">
        <f t="shared" si="180"/>
        <v>-0.5</v>
      </c>
      <c r="GJ67" s="43">
        <f t="shared" si="181"/>
        <v>0.8660254038</v>
      </c>
      <c r="GK67" s="59">
        <f t="shared" si="182"/>
        <v>2.094395102</v>
      </c>
      <c r="GL67" s="43">
        <f t="shared" si="183"/>
        <v>1</v>
      </c>
      <c r="GM67" s="51">
        <f t="shared" si="184"/>
        <v>-2.094395102</v>
      </c>
      <c r="GN67" s="51">
        <f t="shared" si="185"/>
        <v>0</v>
      </c>
      <c r="GO67" s="52">
        <f t="shared" si="186"/>
        <v>-2.094395102</v>
      </c>
      <c r="GP67" s="52">
        <f t="shared" si="187"/>
        <v>-2.094395102</v>
      </c>
      <c r="GQ67" s="36">
        <f t="shared" si="188"/>
        <v>-2.094395102</v>
      </c>
      <c r="GR67" s="53">
        <f t="shared" si="189"/>
        <v>1</v>
      </c>
      <c r="GS67" s="53">
        <f t="shared" si="190"/>
        <v>0.482309288</v>
      </c>
      <c r="GT67" s="54">
        <f t="shared" si="191"/>
        <v>0.482309288</v>
      </c>
      <c r="GU67" s="55">
        <f t="shared" si="192"/>
        <v>-0.241154644</v>
      </c>
      <c r="GV67" s="55">
        <f t="shared" si="193"/>
        <v>-0.4176920959</v>
      </c>
      <c r="GW67" s="55">
        <f t="shared" si="194"/>
        <v>-2.094395102</v>
      </c>
      <c r="GX67" s="39">
        <f t="shared" si="195"/>
        <v>0.482309288</v>
      </c>
      <c r="GY67" s="51">
        <f t="shared" si="196"/>
        <v>2.094395102</v>
      </c>
      <c r="GZ67" s="51">
        <f t="shared" si="197"/>
        <v>0</v>
      </c>
      <c r="HA67" s="52">
        <f t="shared" si="198"/>
        <v>2.094395102</v>
      </c>
      <c r="HB67" s="52">
        <f t="shared" si="199"/>
        <v>2.094395102</v>
      </c>
      <c r="HC67" s="36">
        <f t="shared" si="200"/>
        <v>2.094395102</v>
      </c>
      <c r="HD67" s="53">
        <f t="shared" si="201"/>
        <v>1</v>
      </c>
      <c r="HE67" s="53">
        <f t="shared" si="202"/>
        <v>0.4164540447</v>
      </c>
      <c r="HF67" s="54">
        <f t="shared" si="203"/>
        <v>0.4164540447</v>
      </c>
      <c r="HG67" s="55">
        <f t="shared" si="204"/>
        <v>-0.2082270224</v>
      </c>
      <c r="HH67" s="55">
        <f t="shared" si="205"/>
        <v>0.3606597822</v>
      </c>
      <c r="HI67" s="55">
        <f t="shared" si="206"/>
        <v>2.094395102</v>
      </c>
      <c r="HJ67" s="39">
        <f t="shared" si="207"/>
        <v>0.4164540447</v>
      </c>
      <c r="HK67" s="51">
        <f t="shared" si="208"/>
        <v>2.094395102</v>
      </c>
      <c r="HL67" s="51">
        <f t="shared" si="209"/>
        <v>0</v>
      </c>
      <c r="HM67" s="52">
        <f t="shared" si="210"/>
        <v>2.094395102</v>
      </c>
      <c r="HN67" s="52">
        <f t="shared" si="211"/>
        <v>2.094395102</v>
      </c>
      <c r="HO67" s="36">
        <f t="shared" si="212"/>
        <v>2.094395102</v>
      </c>
      <c r="HP67" s="53">
        <f t="shared" si="213"/>
        <v>1</v>
      </c>
      <c r="HQ67" s="53">
        <f t="shared" si="214"/>
        <v>0.482309288</v>
      </c>
      <c r="HR67" s="54">
        <f t="shared" si="215"/>
        <v>0.482309288</v>
      </c>
      <c r="HS67" s="55">
        <f t="shared" si="216"/>
        <v>-0.241154644</v>
      </c>
      <c r="HT67" s="55">
        <f t="shared" si="217"/>
        <v>0.4176920959</v>
      </c>
      <c r="HU67" s="55">
        <f t="shared" si="218"/>
        <v>2.094395102</v>
      </c>
      <c r="HV67" s="39">
        <f t="shared" si="219"/>
        <v>0.482309288</v>
      </c>
      <c r="HW67" s="51">
        <f t="shared" si="220"/>
        <v>-2.094395102</v>
      </c>
      <c r="HX67" s="51">
        <f t="shared" si="221"/>
        <v>0</v>
      </c>
      <c r="HY67" s="52">
        <f t="shared" si="222"/>
        <v>-2.094395102</v>
      </c>
      <c r="HZ67" s="52">
        <f t="shared" si="223"/>
        <v>-2.094395102</v>
      </c>
      <c r="IA67" s="36">
        <f t="shared" si="224"/>
        <v>-2.094395102</v>
      </c>
      <c r="IB67" s="53">
        <f t="shared" si="225"/>
        <v>1</v>
      </c>
      <c r="IC67" s="53">
        <f t="shared" si="226"/>
        <v>0.4164540447</v>
      </c>
      <c r="ID67" s="54">
        <f t="shared" si="227"/>
        <v>0.4164540447</v>
      </c>
      <c r="IE67" s="55">
        <f t="shared" si="228"/>
        <v>-0.2082270224</v>
      </c>
      <c r="IF67" s="55">
        <f t="shared" si="229"/>
        <v>-0.3606597822</v>
      </c>
      <c r="IG67" s="55">
        <f t="shared" si="230"/>
        <v>-2.094395102</v>
      </c>
      <c r="IH67" s="39">
        <f t="shared" si="231"/>
        <v>0.4164540447</v>
      </c>
    </row>
    <row r="68" ht="12.75" customHeight="1">
      <c r="A68" s="44">
        <f>'Execute Cubic'!U68</f>
        <v>1.006207413</v>
      </c>
      <c r="B68" s="44">
        <f>'Execute Cubic'!V68</f>
        <v>-1.445404574</v>
      </c>
      <c r="C68" s="44">
        <f>'Execute Cubic'!W68</f>
        <v>1.300914498</v>
      </c>
      <c r="D68" s="44">
        <f>'Execute Cubic'!X68</f>
        <v>-0.3254637769</v>
      </c>
      <c r="E68" s="44">
        <f t="shared" ref="E68:H68" si="1256">0</f>
        <v>0</v>
      </c>
      <c r="F68" s="44">
        <f t="shared" si="1256"/>
        <v>0</v>
      </c>
      <c r="G68" s="44">
        <f t="shared" si="1256"/>
        <v>0</v>
      </c>
      <c r="H68" s="44">
        <f t="shared" si="1256"/>
        <v>0</v>
      </c>
      <c r="I68" s="45">
        <f t="shared" si="27"/>
        <v>0.3561909377</v>
      </c>
      <c r="J68" s="45">
        <f t="shared" si="28"/>
        <v>0</v>
      </c>
      <c r="K68" s="46">
        <f t="shared" si="29"/>
        <v>0.540148382</v>
      </c>
      <c r="L68" s="46">
        <f t="shared" si="30"/>
        <v>-0.7850712134</v>
      </c>
      <c r="M68" s="47">
        <f t="shared" si="31"/>
        <v>0.540148382</v>
      </c>
      <c r="N68" s="47">
        <f t="shared" si="32"/>
        <v>0.7850712134</v>
      </c>
      <c r="O68" s="48">
        <f t="shared" ref="O68:R68" si="1257">ATAN2(A68,E68)</f>
        <v>0</v>
      </c>
      <c r="P68" s="48">
        <f t="shared" si="1257"/>
        <v>3.141592654</v>
      </c>
      <c r="Q68" s="48">
        <f t="shared" si="1257"/>
        <v>0</v>
      </c>
      <c r="R68" s="48">
        <f t="shared" si="1257"/>
        <v>3.141592654</v>
      </c>
      <c r="S68" s="48">
        <f t="shared" ref="S68:V68" si="1258">SQRT(POWER(A68,2)+POWER(E68,2))</f>
        <v>1.006207413</v>
      </c>
      <c r="T68" s="48">
        <f t="shared" si="1258"/>
        <v>1.445404574</v>
      </c>
      <c r="U68" s="48">
        <f t="shared" si="1258"/>
        <v>1.300914498</v>
      </c>
      <c r="V68" s="48">
        <f t="shared" si="1258"/>
        <v>0.3254637769</v>
      </c>
      <c r="W68" s="49">
        <f t="shared" ref="W68:Z68" si="1259">O68-$O68</f>
        <v>0</v>
      </c>
      <c r="X68" s="49">
        <f t="shared" si="1259"/>
        <v>3.141592654</v>
      </c>
      <c r="Y68" s="49">
        <f t="shared" si="1259"/>
        <v>0</v>
      </c>
      <c r="Z68" s="49">
        <f t="shared" si="1259"/>
        <v>3.141592654</v>
      </c>
      <c r="AA68" s="49">
        <f t="shared" ref="AA68:AD68" si="1260">S68/$S68</f>
        <v>1</v>
      </c>
      <c r="AB68" s="49">
        <f t="shared" si="1260"/>
        <v>1.436487702</v>
      </c>
      <c r="AC68" s="49">
        <f t="shared" si="1260"/>
        <v>1.292889002</v>
      </c>
      <c r="AD68" s="49">
        <f t="shared" si="1260"/>
        <v>0.3234559522</v>
      </c>
      <c r="AE68" s="50">
        <f t="shared" ref="AE68:AH68" si="1261">AA68*COS(W68)</f>
        <v>1</v>
      </c>
      <c r="AF68" s="50">
        <f t="shared" si="1261"/>
        <v>-1.436487702</v>
      </c>
      <c r="AG68" s="50">
        <f t="shared" si="1261"/>
        <v>1.292889002</v>
      </c>
      <c r="AH68" s="50">
        <f t="shared" si="1261"/>
        <v>-0.3234559522</v>
      </c>
      <c r="AI68" s="44">
        <f t="shared" ref="AI68:AL68" si="1262">AA68*SIN(W68)</f>
        <v>0</v>
      </c>
      <c r="AJ68" s="44">
        <f t="shared" si="1262"/>
        <v>0</v>
      </c>
      <c r="AK68" s="44">
        <f t="shared" si="1262"/>
        <v>0</v>
      </c>
      <c r="AL68" s="44">
        <f t="shared" si="1262"/>
        <v>0</v>
      </c>
      <c r="AM68" s="51">
        <f t="shared" si="39"/>
        <v>9.424777961</v>
      </c>
      <c r="AN68" s="52">
        <f t="shared" si="40"/>
        <v>9.424777961</v>
      </c>
      <c r="AO68" s="52">
        <f t="shared" si="41"/>
        <v>3.141592654</v>
      </c>
      <c r="AP68" s="36">
        <f t="shared" si="42"/>
        <v>3.141592654</v>
      </c>
      <c r="AQ68" s="53">
        <f t="shared" si="43"/>
        <v>2.964187945</v>
      </c>
      <c r="AR68" s="54">
        <f t="shared" si="44"/>
        <v>2.964187945</v>
      </c>
      <c r="AS68" s="55">
        <f t="shared" si="45"/>
        <v>5.928375889</v>
      </c>
      <c r="AT68" s="55">
        <f t="shared" si="46"/>
        <v>0</v>
      </c>
      <c r="AU68" s="55">
        <f t="shared" si="47"/>
        <v>0</v>
      </c>
      <c r="AV68" s="39">
        <f t="shared" si="48"/>
        <v>5.928375889</v>
      </c>
      <c r="AW68" s="51">
        <f t="shared" ref="AW68:AX68" si="1263">AW$1*X68</f>
        <v>3.141592654</v>
      </c>
      <c r="AX68" s="51">
        <f t="shared" si="1263"/>
        <v>0</v>
      </c>
      <c r="AY68" s="52">
        <f t="shared" si="50"/>
        <v>3.141592654</v>
      </c>
      <c r="AZ68" s="52">
        <f t="shared" si="51"/>
        <v>3.141592654</v>
      </c>
      <c r="BA68" s="36">
        <f t="shared" si="52"/>
        <v>3.141592654</v>
      </c>
      <c r="BB68" s="53">
        <f t="shared" ref="BB68:BC68" si="1264">POWER(AB68,BB$1)</f>
        <v>1.436487702</v>
      </c>
      <c r="BC68" s="53">
        <f t="shared" si="1264"/>
        <v>1.292889002</v>
      </c>
      <c r="BD68" s="54">
        <f t="shared" si="54"/>
        <v>1.857219151</v>
      </c>
      <c r="BE68" s="55">
        <f t="shared" si="55"/>
        <v>-16.71497236</v>
      </c>
      <c r="BF68" s="55">
        <f t="shared" si="56"/>
        <v>0</v>
      </c>
      <c r="BG68" s="55">
        <f t="shared" si="57"/>
        <v>3.141592654</v>
      </c>
      <c r="BH68" s="39">
        <f t="shared" si="58"/>
        <v>16.71497236</v>
      </c>
      <c r="BI68" s="51">
        <f t="shared" si="59"/>
        <v>3.141592654</v>
      </c>
      <c r="BJ68" s="52">
        <f t="shared" si="60"/>
        <v>3.141592654</v>
      </c>
      <c r="BK68" s="52">
        <f t="shared" si="61"/>
        <v>3.141592654</v>
      </c>
      <c r="BL68" s="36">
        <f t="shared" si="62"/>
        <v>3.141592654</v>
      </c>
      <c r="BM68" s="53">
        <f t="shared" si="63"/>
        <v>0.3234559522</v>
      </c>
      <c r="BN68" s="54">
        <f t="shared" si="64"/>
        <v>0.3234559522</v>
      </c>
      <c r="BO68" s="55">
        <f t="shared" si="65"/>
        <v>8.733310709</v>
      </c>
      <c r="BP68" s="55">
        <f t="shared" si="66"/>
        <v>0</v>
      </c>
      <c r="BQ68" s="55">
        <f t="shared" si="67"/>
        <v>0</v>
      </c>
      <c r="BR68" s="39">
        <f t="shared" si="68"/>
        <v>8.733310709</v>
      </c>
      <c r="BS68" s="56">
        <f t="shared" ref="BS68:BT68" si="1265">AS68+BE68+BO68</f>
        <v>-2.053285765</v>
      </c>
      <c r="BT68" s="56">
        <f t="shared" si="1265"/>
        <v>0</v>
      </c>
      <c r="BU68" s="56">
        <f t="shared" si="70"/>
        <v>3.141592654</v>
      </c>
      <c r="BV68" s="57">
        <f t="shared" si="71"/>
        <v>2.053285765</v>
      </c>
      <c r="BW68" s="51">
        <f t="shared" ref="BW68:BX68" si="1266">BW$1*X68</f>
        <v>6.283185307</v>
      </c>
      <c r="BX68" s="51">
        <f t="shared" si="1266"/>
        <v>0</v>
      </c>
      <c r="BY68" s="52">
        <f t="shared" si="73"/>
        <v>6.283185307</v>
      </c>
      <c r="BZ68" s="52">
        <f t="shared" si="74"/>
        <v>0</v>
      </c>
      <c r="CA68" s="36">
        <f t="shared" si="75"/>
        <v>0</v>
      </c>
      <c r="CB68" s="53">
        <f t="shared" ref="CB68:CC68" si="1267">POWER(AB68,CB$1)</f>
        <v>2.063496917</v>
      </c>
      <c r="CC68" s="53">
        <f t="shared" si="1267"/>
        <v>1.671561972</v>
      </c>
      <c r="CD68" s="54">
        <f t="shared" si="77"/>
        <v>3.449262976</v>
      </c>
      <c r="CE68" s="55">
        <f t="shared" si="78"/>
        <v>-3.449262976</v>
      </c>
      <c r="CF68" s="55">
        <f t="shared" si="79"/>
        <v>0</v>
      </c>
      <c r="CG68" s="55">
        <f t="shared" si="80"/>
        <v>3.141592654</v>
      </c>
      <c r="CH68" s="39">
        <f t="shared" si="81"/>
        <v>3.449262976</v>
      </c>
      <c r="CI68" s="51">
        <f t="shared" si="82"/>
        <v>0</v>
      </c>
      <c r="CJ68" s="52">
        <f t="shared" si="83"/>
        <v>0</v>
      </c>
      <c r="CK68" s="52">
        <f t="shared" si="84"/>
        <v>0</v>
      </c>
      <c r="CL68" s="36">
        <f t="shared" si="85"/>
        <v>0</v>
      </c>
      <c r="CM68" s="53">
        <f t="shared" si="86"/>
        <v>2.16114409</v>
      </c>
      <c r="CN68" s="54">
        <f t="shared" si="87"/>
        <v>2.16114409</v>
      </c>
      <c r="CO68" s="55">
        <f t="shared" si="88"/>
        <v>8.64457636</v>
      </c>
      <c r="CP68" s="55">
        <f t="shared" si="89"/>
        <v>0</v>
      </c>
      <c r="CQ68" s="55">
        <f t="shared" si="90"/>
        <v>0</v>
      </c>
      <c r="CR68" s="39">
        <f t="shared" si="91"/>
        <v>8.64457636</v>
      </c>
      <c r="CS68" s="51">
        <f t="shared" si="92"/>
        <v>9.424777961</v>
      </c>
      <c r="CT68" s="51">
        <f t="shared" si="93"/>
        <v>3.141592654</v>
      </c>
      <c r="CU68" s="52">
        <f t="shared" si="94"/>
        <v>12.56637061</v>
      </c>
      <c r="CV68" s="52">
        <f t="shared" si="95"/>
        <v>0</v>
      </c>
      <c r="CW68" s="36">
        <f t="shared" si="96"/>
        <v>0</v>
      </c>
      <c r="CX68" s="53">
        <f t="shared" si="97"/>
        <v>2.964187945</v>
      </c>
      <c r="CY68" s="53">
        <f t="shared" si="98"/>
        <v>0.3234559522</v>
      </c>
      <c r="CZ68" s="54">
        <f t="shared" si="99"/>
        <v>0.9587842341</v>
      </c>
      <c r="DA68" s="55">
        <f t="shared" si="100"/>
        <v>3.835136936</v>
      </c>
      <c r="DB68" s="55">
        <f t="shared" si="101"/>
        <v>0</v>
      </c>
      <c r="DC68" s="55">
        <f t="shared" si="102"/>
        <v>0</v>
      </c>
      <c r="DD68" s="39">
        <f t="shared" si="103"/>
        <v>3.835136936</v>
      </c>
      <c r="DE68" s="51">
        <f t="shared" ref="DE68:DG68" si="1268">DE$1*X68</f>
        <v>3.141592654</v>
      </c>
      <c r="DF68" s="51">
        <f t="shared" si="1268"/>
        <v>0</v>
      </c>
      <c r="DG68" s="51">
        <f t="shared" si="1268"/>
        <v>3.141592654</v>
      </c>
      <c r="DH68" s="52">
        <f t="shared" si="105"/>
        <v>6.283185307</v>
      </c>
      <c r="DI68" s="52">
        <f t="shared" si="106"/>
        <v>0</v>
      </c>
      <c r="DJ68" s="36">
        <f t="shared" si="107"/>
        <v>0</v>
      </c>
      <c r="DK68" s="53">
        <f t="shared" ref="DK68:DM68" si="1269">POWER(AB68,DK$1)</f>
        <v>1.436487702</v>
      </c>
      <c r="DL68" s="53">
        <f t="shared" si="1269"/>
        <v>1.292889002</v>
      </c>
      <c r="DM68" s="53">
        <f t="shared" si="1269"/>
        <v>0.3234559522</v>
      </c>
      <c r="DN68" s="54">
        <f t="shared" si="109"/>
        <v>0.600728589</v>
      </c>
      <c r="DO68" s="55">
        <f t="shared" si="110"/>
        <v>-10.8131146</v>
      </c>
      <c r="DP68" s="55">
        <f t="shared" si="111"/>
        <v>0</v>
      </c>
      <c r="DQ68" s="55">
        <f t="shared" si="112"/>
        <v>3.141592654</v>
      </c>
      <c r="DR68" s="39">
        <f t="shared" si="113"/>
        <v>10.8131146</v>
      </c>
      <c r="DS68" s="51">
        <f t="shared" si="114"/>
        <v>6.283185307</v>
      </c>
      <c r="DT68" s="52">
        <f t="shared" si="115"/>
        <v>6.283185307</v>
      </c>
      <c r="DU68" s="52">
        <f t="shared" si="116"/>
        <v>0</v>
      </c>
      <c r="DV68" s="36">
        <f t="shared" si="117"/>
        <v>0</v>
      </c>
      <c r="DW68" s="53">
        <f t="shared" si="118"/>
        <v>0.104623753</v>
      </c>
      <c r="DX68" s="54">
        <f t="shared" si="119"/>
        <v>0.104623753</v>
      </c>
      <c r="DY68" s="55">
        <f t="shared" si="120"/>
        <v>2.824841331</v>
      </c>
      <c r="DZ68" s="55">
        <f t="shared" si="121"/>
        <v>0</v>
      </c>
      <c r="EA68" s="55">
        <f t="shared" si="122"/>
        <v>0</v>
      </c>
      <c r="EB68" s="39">
        <f t="shared" si="123"/>
        <v>2.824841331</v>
      </c>
      <c r="EC68" s="56">
        <f t="shared" ref="EC68:ED68" si="1270">CE68+CO68+DA68+DO68+DY68</f>
        <v>1.042177048</v>
      </c>
      <c r="ED68" s="56">
        <f t="shared" si="1270"/>
        <v>0</v>
      </c>
      <c r="EE68" s="56">
        <f t="shared" si="125"/>
        <v>0</v>
      </c>
      <c r="EF68" s="57">
        <f t="shared" si="126"/>
        <v>1.042177048</v>
      </c>
      <c r="EG68" s="51">
        <f t="shared" si="127"/>
        <v>0</v>
      </c>
      <c r="EH68" s="52">
        <f t="shared" si="128"/>
        <v>0</v>
      </c>
      <c r="EI68" s="52">
        <f t="shared" si="129"/>
        <v>0</v>
      </c>
      <c r="EJ68" s="36">
        <f t="shared" si="130"/>
        <v>0</v>
      </c>
      <c r="EK68" s="53">
        <f t="shared" si="131"/>
        <v>1.02087073</v>
      </c>
      <c r="EL68" s="54">
        <f t="shared" si="132"/>
        <v>1.02087073</v>
      </c>
      <c r="EM68" s="55">
        <f t="shared" si="133"/>
        <v>5.304599919</v>
      </c>
      <c r="EN68" s="55">
        <f t="shared" si="134"/>
        <v>0</v>
      </c>
      <c r="EO68" s="55">
        <f t="shared" si="135"/>
        <v>0</v>
      </c>
      <c r="EP68" s="39">
        <f t="shared" si="136"/>
        <v>5.304599919</v>
      </c>
      <c r="EQ68" s="56">
        <f t="shared" ref="EQ68:ER68" si="1271">BS68+EM68</f>
        <v>3.251314154</v>
      </c>
      <c r="ER68" s="56">
        <f t="shared" si="1271"/>
        <v>0</v>
      </c>
      <c r="ES68" s="56">
        <f t="shared" si="138"/>
        <v>0</v>
      </c>
      <c r="ET68" s="57">
        <f t="shared" si="139"/>
        <v>3.251314154</v>
      </c>
      <c r="EU68" s="51">
        <f t="shared" si="140"/>
        <v>0</v>
      </c>
      <c r="EV68" s="52">
        <f t="shared" si="141"/>
        <v>0</v>
      </c>
      <c r="EW68" s="52">
        <f t="shared" si="142"/>
        <v>0</v>
      </c>
      <c r="EX68" s="36">
        <f t="shared" si="143"/>
        <v>0</v>
      </c>
      <c r="EY68" s="53">
        <f t="shared" si="144"/>
        <v>1.481447657</v>
      </c>
      <c r="EZ68" s="54">
        <f t="shared" si="145"/>
        <v>1.481447657</v>
      </c>
      <c r="FA68" s="55">
        <f t="shared" si="146"/>
        <v>0.3919419283</v>
      </c>
      <c r="FB68" s="55">
        <f t="shared" si="147"/>
        <v>0</v>
      </c>
      <c r="FC68" s="55">
        <f t="shared" si="148"/>
        <v>0</v>
      </c>
      <c r="FD68" s="39">
        <f t="shared" si="149"/>
        <v>0.3919419283</v>
      </c>
      <c r="FE68" s="51">
        <f t="shared" si="150"/>
        <v>6.283185307</v>
      </c>
      <c r="FF68" s="52">
        <f t="shared" si="151"/>
        <v>6.283185307</v>
      </c>
      <c r="FG68" s="52">
        <f t="shared" si="152"/>
        <v>0</v>
      </c>
      <c r="FH68" s="36">
        <f t="shared" si="153"/>
        <v>0</v>
      </c>
      <c r="FI68" s="53">
        <f t="shared" si="154"/>
        <v>2.063496917</v>
      </c>
      <c r="FJ68" s="54">
        <f t="shared" si="155"/>
        <v>2.063496917</v>
      </c>
      <c r="FK68" s="55">
        <f t="shared" si="156"/>
        <v>-2.063496917</v>
      </c>
      <c r="FL68" s="55">
        <f t="shared" si="157"/>
        <v>0</v>
      </c>
      <c r="FM68" s="55">
        <f t="shared" si="158"/>
        <v>3.141592654</v>
      </c>
      <c r="FN68" s="39">
        <f t="shared" si="159"/>
        <v>2.063496917</v>
      </c>
      <c r="FO68" s="56">
        <f t="shared" si="160"/>
        <v>1.815170089</v>
      </c>
      <c r="FP68" s="56">
        <f t="shared" si="161"/>
        <v>0</v>
      </c>
      <c r="FQ68" s="56">
        <f t="shared" si="162"/>
        <v>0</v>
      </c>
      <c r="FR68" s="57">
        <f t="shared" si="163"/>
        <v>1.815170089</v>
      </c>
      <c r="FS68" s="51">
        <f t="shared" si="164"/>
        <v>0</v>
      </c>
      <c r="FT68" s="51">
        <f t="shared" si="165"/>
        <v>0</v>
      </c>
      <c r="FU68" s="52">
        <f t="shared" si="166"/>
        <v>0</v>
      </c>
      <c r="FV68" s="52">
        <f t="shared" si="167"/>
        <v>0</v>
      </c>
      <c r="FW68" s="36">
        <f t="shared" si="168"/>
        <v>0</v>
      </c>
      <c r="FX68" s="53">
        <f t="shared" si="169"/>
        <v>1.815170089</v>
      </c>
      <c r="FY68" s="53">
        <f t="shared" si="170"/>
        <v>2.551398378</v>
      </c>
      <c r="FZ68" s="54">
        <f t="shared" si="171"/>
        <v>4.63122202</v>
      </c>
      <c r="GA68" s="55">
        <f t="shared" si="172"/>
        <v>0.5145802245</v>
      </c>
      <c r="GB68" s="55">
        <f t="shared" si="173"/>
        <v>0</v>
      </c>
      <c r="GC68" s="55">
        <f t="shared" si="174"/>
        <v>0</v>
      </c>
      <c r="GD68" s="39">
        <f t="shared" si="175"/>
        <v>0.5145802245</v>
      </c>
      <c r="GE68" s="58">
        <f t="shared" si="176"/>
        <v>-0.5</v>
      </c>
      <c r="GF68" s="42">
        <f t="shared" si="177"/>
        <v>-0.8660254038</v>
      </c>
      <c r="GG68" s="58">
        <f t="shared" si="178"/>
        <v>-2.094395102</v>
      </c>
      <c r="GH68" s="42">
        <f t="shared" si="179"/>
        <v>1</v>
      </c>
      <c r="GI68" s="59">
        <f t="shared" si="180"/>
        <v>-0.5</v>
      </c>
      <c r="GJ68" s="43">
        <f t="shared" si="181"/>
        <v>0.8660254038</v>
      </c>
      <c r="GK68" s="59">
        <f t="shared" si="182"/>
        <v>2.094395102</v>
      </c>
      <c r="GL68" s="43">
        <f t="shared" si="183"/>
        <v>1</v>
      </c>
      <c r="GM68" s="51">
        <f t="shared" si="184"/>
        <v>-2.094395102</v>
      </c>
      <c r="GN68" s="51">
        <f t="shared" si="185"/>
        <v>0</v>
      </c>
      <c r="GO68" s="52">
        <f t="shared" si="186"/>
        <v>-2.094395102</v>
      </c>
      <c r="GP68" s="52">
        <f t="shared" si="187"/>
        <v>-2.094395102</v>
      </c>
      <c r="GQ68" s="36">
        <f t="shared" si="188"/>
        <v>-2.094395102</v>
      </c>
      <c r="GR68" s="53">
        <f t="shared" si="189"/>
        <v>1</v>
      </c>
      <c r="GS68" s="53">
        <f t="shared" si="190"/>
        <v>0.3919419283</v>
      </c>
      <c r="GT68" s="54">
        <f t="shared" si="191"/>
        <v>0.3919419283</v>
      </c>
      <c r="GU68" s="55">
        <f t="shared" si="192"/>
        <v>-0.1959709642</v>
      </c>
      <c r="GV68" s="55">
        <f t="shared" si="193"/>
        <v>-0.3394316667</v>
      </c>
      <c r="GW68" s="55">
        <f t="shared" si="194"/>
        <v>-2.094395102</v>
      </c>
      <c r="GX68" s="39">
        <f t="shared" si="195"/>
        <v>0.3919419283</v>
      </c>
      <c r="GY68" s="51">
        <f t="shared" si="196"/>
        <v>2.094395102</v>
      </c>
      <c r="GZ68" s="51">
        <f t="shared" si="197"/>
        <v>0</v>
      </c>
      <c r="HA68" s="52">
        <f t="shared" si="198"/>
        <v>2.094395102</v>
      </c>
      <c r="HB68" s="52">
        <f t="shared" si="199"/>
        <v>2.094395102</v>
      </c>
      <c r="HC68" s="36">
        <f t="shared" si="200"/>
        <v>2.094395102</v>
      </c>
      <c r="HD68" s="53">
        <f t="shared" si="201"/>
        <v>1</v>
      </c>
      <c r="HE68" s="53">
        <f t="shared" si="202"/>
        <v>0.5145802245</v>
      </c>
      <c r="HF68" s="54">
        <f t="shared" si="203"/>
        <v>0.5145802245</v>
      </c>
      <c r="HG68" s="55">
        <f t="shared" si="204"/>
        <v>-0.2572901122</v>
      </c>
      <c r="HH68" s="55">
        <f t="shared" si="205"/>
        <v>0.4456395467</v>
      </c>
      <c r="HI68" s="55">
        <f t="shared" si="206"/>
        <v>2.094395102</v>
      </c>
      <c r="HJ68" s="39">
        <f t="shared" si="207"/>
        <v>0.5145802245</v>
      </c>
      <c r="HK68" s="51">
        <f t="shared" si="208"/>
        <v>2.094395102</v>
      </c>
      <c r="HL68" s="51">
        <f t="shared" si="209"/>
        <v>0</v>
      </c>
      <c r="HM68" s="52">
        <f t="shared" si="210"/>
        <v>2.094395102</v>
      </c>
      <c r="HN68" s="52">
        <f t="shared" si="211"/>
        <v>2.094395102</v>
      </c>
      <c r="HO68" s="36">
        <f t="shared" si="212"/>
        <v>2.094395102</v>
      </c>
      <c r="HP68" s="53">
        <f t="shared" si="213"/>
        <v>1</v>
      </c>
      <c r="HQ68" s="53">
        <f t="shared" si="214"/>
        <v>0.3919419283</v>
      </c>
      <c r="HR68" s="54">
        <f t="shared" si="215"/>
        <v>0.3919419283</v>
      </c>
      <c r="HS68" s="55">
        <f t="shared" si="216"/>
        <v>-0.1959709642</v>
      </c>
      <c r="HT68" s="55">
        <f t="shared" si="217"/>
        <v>0.3394316667</v>
      </c>
      <c r="HU68" s="55">
        <f t="shared" si="218"/>
        <v>2.094395102</v>
      </c>
      <c r="HV68" s="39">
        <f t="shared" si="219"/>
        <v>0.3919419283</v>
      </c>
      <c r="HW68" s="51">
        <f t="shared" si="220"/>
        <v>-2.094395102</v>
      </c>
      <c r="HX68" s="51">
        <f t="shared" si="221"/>
        <v>0</v>
      </c>
      <c r="HY68" s="52">
        <f t="shared" si="222"/>
        <v>-2.094395102</v>
      </c>
      <c r="HZ68" s="52">
        <f t="shared" si="223"/>
        <v>-2.094395102</v>
      </c>
      <c r="IA68" s="36">
        <f t="shared" si="224"/>
        <v>-2.094395102</v>
      </c>
      <c r="IB68" s="53">
        <f t="shared" si="225"/>
        <v>1</v>
      </c>
      <c r="IC68" s="53">
        <f t="shared" si="226"/>
        <v>0.5145802245</v>
      </c>
      <c r="ID68" s="54">
        <f t="shared" si="227"/>
        <v>0.5145802245</v>
      </c>
      <c r="IE68" s="55">
        <f t="shared" si="228"/>
        <v>-0.2572901122</v>
      </c>
      <c r="IF68" s="55">
        <f t="shared" si="229"/>
        <v>-0.4456395467</v>
      </c>
      <c r="IG68" s="55">
        <f t="shared" si="230"/>
        <v>-2.094395102</v>
      </c>
      <c r="IH68" s="39">
        <f t="shared" si="231"/>
        <v>0.5145802245</v>
      </c>
    </row>
    <row r="69" ht="12.75" customHeight="1">
      <c r="A69" s="44">
        <f>'Execute Cubic'!U69</f>
        <v>1.006207413</v>
      </c>
      <c r="B69" s="44">
        <f>'Execute Cubic'!V69</f>
        <v>-1.548016043</v>
      </c>
      <c r="C69" s="44">
        <f>'Execute Cubic'!W69</f>
        <v>1.400640494</v>
      </c>
      <c r="D69" s="44">
        <f>'Execute Cubic'!X69</f>
        <v>-0.444682214</v>
      </c>
      <c r="E69" s="44">
        <f t="shared" ref="E69:H69" si="1272">0</f>
        <v>0</v>
      </c>
      <c r="F69" s="44">
        <f t="shared" si="1272"/>
        <v>0</v>
      </c>
      <c r="G69" s="44">
        <f t="shared" si="1272"/>
        <v>0</v>
      </c>
      <c r="H69" s="44">
        <f t="shared" si="1272"/>
        <v>0</v>
      </c>
      <c r="I69" s="45">
        <f t="shared" si="27"/>
        <v>0.5092091748</v>
      </c>
      <c r="J69" s="45">
        <f t="shared" si="28"/>
        <v>0</v>
      </c>
      <c r="K69" s="46">
        <f t="shared" si="29"/>
        <v>0.5146284867</v>
      </c>
      <c r="L69" s="46">
        <f t="shared" si="30"/>
        <v>-0.7765630709</v>
      </c>
      <c r="M69" s="47">
        <f t="shared" si="31"/>
        <v>0.5146284867</v>
      </c>
      <c r="N69" s="47">
        <f t="shared" si="32"/>
        <v>0.7765630709</v>
      </c>
      <c r="O69" s="48">
        <f t="shared" ref="O69:R69" si="1273">ATAN2(A69,E69)</f>
        <v>0</v>
      </c>
      <c r="P69" s="48">
        <f t="shared" si="1273"/>
        <v>3.141592654</v>
      </c>
      <c r="Q69" s="48">
        <f t="shared" si="1273"/>
        <v>0</v>
      </c>
      <c r="R69" s="48">
        <f t="shared" si="1273"/>
        <v>3.141592654</v>
      </c>
      <c r="S69" s="48">
        <f t="shared" ref="S69:V69" si="1274">SQRT(POWER(A69,2)+POWER(E69,2))</f>
        <v>1.006207413</v>
      </c>
      <c r="T69" s="48">
        <f t="shared" si="1274"/>
        <v>1.548016043</v>
      </c>
      <c r="U69" s="48">
        <f t="shared" si="1274"/>
        <v>1.400640494</v>
      </c>
      <c r="V69" s="48">
        <f t="shared" si="1274"/>
        <v>0.444682214</v>
      </c>
      <c r="W69" s="49">
        <f t="shared" ref="W69:Z69" si="1275">O69-$O69</f>
        <v>0</v>
      </c>
      <c r="X69" s="49">
        <f t="shared" si="1275"/>
        <v>3.141592654</v>
      </c>
      <c r="Y69" s="49">
        <f t="shared" si="1275"/>
        <v>0</v>
      </c>
      <c r="Z69" s="49">
        <f t="shared" si="1275"/>
        <v>3.141592654</v>
      </c>
      <c r="AA69" s="49">
        <f t="shared" ref="AA69:AD69" si="1276">S69/$S69</f>
        <v>1</v>
      </c>
      <c r="AB69" s="49">
        <f t="shared" si="1276"/>
        <v>1.538466148</v>
      </c>
      <c r="AC69" s="49">
        <f t="shared" si="1276"/>
        <v>1.391999777</v>
      </c>
      <c r="AD69" s="49">
        <f t="shared" si="1276"/>
        <v>0.4419389166</v>
      </c>
      <c r="AE69" s="50">
        <f t="shared" ref="AE69:AH69" si="1277">AA69*COS(W69)</f>
        <v>1</v>
      </c>
      <c r="AF69" s="50">
        <f t="shared" si="1277"/>
        <v>-1.538466148</v>
      </c>
      <c r="AG69" s="50">
        <f t="shared" si="1277"/>
        <v>1.391999777</v>
      </c>
      <c r="AH69" s="50">
        <f t="shared" si="1277"/>
        <v>-0.4419389166</v>
      </c>
      <c r="AI69" s="44">
        <f t="shared" ref="AI69:AL69" si="1278">AA69*SIN(W69)</f>
        <v>0</v>
      </c>
      <c r="AJ69" s="44">
        <f t="shared" si="1278"/>
        <v>0</v>
      </c>
      <c r="AK69" s="44">
        <f t="shared" si="1278"/>
        <v>0</v>
      </c>
      <c r="AL69" s="44">
        <f t="shared" si="1278"/>
        <v>0</v>
      </c>
      <c r="AM69" s="51">
        <f t="shared" si="39"/>
        <v>9.424777961</v>
      </c>
      <c r="AN69" s="52">
        <f t="shared" si="40"/>
        <v>9.424777961</v>
      </c>
      <c r="AO69" s="52">
        <f t="shared" si="41"/>
        <v>3.141592654</v>
      </c>
      <c r="AP69" s="36">
        <f t="shared" si="42"/>
        <v>3.141592654</v>
      </c>
      <c r="AQ69" s="53">
        <f t="shared" si="43"/>
        <v>3.641361818</v>
      </c>
      <c r="AR69" s="54">
        <f t="shared" si="44"/>
        <v>3.641361818</v>
      </c>
      <c r="AS69" s="55">
        <f t="shared" si="45"/>
        <v>7.282723635</v>
      </c>
      <c r="AT69" s="55">
        <f t="shared" si="46"/>
        <v>0</v>
      </c>
      <c r="AU69" s="55">
        <f t="shared" si="47"/>
        <v>0</v>
      </c>
      <c r="AV69" s="39">
        <f t="shared" si="48"/>
        <v>7.282723635</v>
      </c>
      <c r="AW69" s="51">
        <f t="shared" ref="AW69:AX69" si="1279">AW$1*X69</f>
        <v>3.141592654</v>
      </c>
      <c r="AX69" s="51">
        <f t="shared" si="1279"/>
        <v>0</v>
      </c>
      <c r="AY69" s="52">
        <f t="shared" si="50"/>
        <v>3.141592654</v>
      </c>
      <c r="AZ69" s="52">
        <f t="shared" si="51"/>
        <v>3.141592654</v>
      </c>
      <c r="BA69" s="36">
        <f t="shared" si="52"/>
        <v>3.141592654</v>
      </c>
      <c r="BB69" s="53">
        <f t="shared" ref="BB69:BC69" si="1280">POWER(AB69,BB$1)</f>
        <v>1.538466148</v>
      </c>
      <c r="BC69" s="53">
        <f t="shared" si="1280"/>
        <v>1.391999777</v>
      </c>
      <c r="BD69" s="54">
        <f t="shared" si="54"/>
        <v>2.141544535</v>
      </c>
      <c r="BE69" s="55">
        <f t="shared" si="55"/>
        <v>-19.27390081</v>
      </c>
      <c r="BF69" s="55">
        <f t="shared" si="56"/>
        <v>0</v>
      </c>
      <c r="BG69" s="55">
        <f t="shared" si="57"/>
        <v>3.141592654</v>
      </c>
      <c r="BH69" s="39">
        <f t="shared" si="58"/>
        <v>19.27390081</v>
      </c>
      <c r="BI69" s="51">
        <f t="shared" si="59"/>
        <v>3.141592654</v>
      </c>
      <c r="BJ69" s="52">
        <f t="shared" si="60"/>
        <v>3.141592654</v>
      </c>
      <c r="BK69" s="52">
        <f t="shared" si="61"/>
        <v>3.141592654</v>
      </c>
      <c r="BL69" s="36">
        <f t="shared" si="62"/>
        <v>3.141592654</v>
      </c>
      <c r="BM69" s="53">
        <f t="shared" si="63"/>
        <v>0.4419389166</v>
      </c>
      <c r="BN69" s="54">
        <f t="shared" si="64"/>
        <v>0.4419389166</v>
      </c>
      <c r="BO69" s="55">
        <f t="shared" si="65"/>
        <v>11.93235075</v>
      </c>
      <c r="BP69" s="55">
        <f t="shared" si="66"/>
        <v>0</v>
      </c>
      <c r="BQ69" s="55">
        <f t="shared" si="67"/>
        <v>0</v>
      </c>
      <c r="BR69" s="39">
        <f t="shared" si="68"/>
        <v>11.93235075</v>
      </c>
      <c r="BS69" s="56">
        <f t="shared" ref="BS69:BT69" si="1281">AS69+BE69+BO69</f>
        <v>-0.05882642752</v>
      </c>
      <c r="BT69" s="56">
        <f t="shared" si="1281"/>
        <v>0</v>
      </c>
      <c r="BU69" s="56">
        <f t="shared" si="70"/>
        <v>3.141592654</v>
      </c>
      <c r="BV69" s="57">
        <f t="shared" si="71"/>
        <v>0.05882642752</v>
      </c>
      <c r="BW69" s="51">
        <f t="shared" ref="BW69:BX69" si="1282">BW$1*X69</f>
        <v>6.283185307</v>
      </c>
      <c r="BX69" s="51">
        <f t="shared" si="1282"/>
        <v>0</v>
      </c>
      <c r="BY69" s="52">
        <f t="shared" si="73"/>
        <v>6.283185307</v>
      </c>
      <c r="BZ69" s="52">
        <f t="shared" si="74"/>
        <v>0</v>
      </c>
      <c r="CA69" s="36">
        <f t="shared" si="75"/>
        <v>0</v>
      </c>
      <c r="CB69" s="53">
        <f t="shared" ref="CB69:CC69" si="1283">POWER(AB69,CB$1)</f>
        <v>2.366878089</v>
      </c>
      <c r="CC69" s="53">
        <f t="shared" si="1283"/>
        <v>1.937663378</v>
      </c>
      <c r="CD69" s="54">
        <f t="shared" si="77"/>
        <v>4.586212994</v>
      </c>
      <c r="CE69" s="55">
        <f t="shared" si="78"/>
        <v>-4.586212994</v>
      </c>
      <c r="CF69" s="55">
        <f t="shared" si="79"/>
        <v>0</v>
      </c>
      <c r="CG69" s="55">
        <f t="shared" si="80"/>
        <v>3.141592654</v>
      </c>
      <c r="CH69" s="39">
        <f t="shared" si="81"/>
        <v>4.586212994</v>
      </c>
      <c r="CI69" s="51">
        <f t="shared" si="82"/>
        <v>0</v>
      </c>
      <c r="CJ69" s="52">
        <f t="shared" si="83"/>
        <v>0</v>
      </c>
      <c r="CK69" s="52">
        <f t="shared" si="84"/>
        <v>0</v>
      </c>
      <c r="CL69" s="36">
        <f t="shared" si="85"/>
        <v>0</v>
      </c>
      <c r="CM69" s="53">
        <f t="shared" si="86"/>
        <v>2.697226989</v>
      </c>
      <c r="CN69" s="54">
        <f t="shared" si="87"/>
        <v>2.697226989</v>
      </c>
      <c r="CO69" s="55">
        <f t="shared" si="88"/>
        <v>10.78890796</v>
      </c>
      <c r="CP69" s="55">
        <f t="shared" si="89"/>
        <v>0</v>
      </c>
      <c r="CQ69" s="55">
        <f t="shared" si="90"/>
        <v>0</v>
      </c>
      <c r="CR69" s="39">
        <f t="shared" si="91"/>
        <v>10.78890796</v>
      </c>
      <c r="CS69" s="51">
        <f t="shared" si="92"/>
        <v>9.424777961</v>
      </c>
      <c r="CT69" s="51">
        <f t="shared" si="93"/>
        <v>3.141592654</v>
      </c>
      <c r="CU69" s="52">
        <f t="shared" si="94"/>
        <v>12.56637061</v>
      </c>
      <c r="CV69" s="52">
        <f t="shared" si="95"/>
        <v>0</v>
      </c>
      <c r="CW69" s="36">
        <f t="shared" si="96"/>
        <v>0</v>
      </c>
      <c r="CX69" s="53">
        <f t="shared" si="97"/>
        <v>3.641361818</v>
      </c>
      <c r="CY69" s="53">
        <f t="shared" si="98"/>
        <v>0.4419389166</v>
      </c>
      <c r="CZ69" s="54">
        <f t="shared" si="99"/>
        <v>1.609259497</v>
      </c>
      <c r="DA69" s="55">
        <f t="shared" si="100"/>
        <v>6.437037987</v>
      </c>
      <c r="DB69" s="55">
        <f t="shared" si="101"/>
        <v>0</v>
      </c>
      <c r="DC69" s="55">
        <f t="shared" si="102"/>
        <v>0</v>
      </c>
      <c r="DD69" s="39">
        <f t="shared" si="103"/>
        <v>6.437037987</v>
      </c>
      <c r="DE69" s="51">
        <f t="shared" ref="DE69:DG69" si="1284">DE$1*X69</f>
        <v>3.141592654</v>
      </c>
      <c r="DF69" s="51">
        <f t="shared" si="1284"/>
        <v>0</v>
      </c>
      <c r="DG69" s="51">
        <f t="shared" si="1284"/>
        <v>3.141592654</v>
      </c>
      <c r="DH69" s="52">
        <f t="shared" si="105"/>
        <v>6.283185307</v>
      </c>
      <c r="DI69" s="52">
        <f t="shared" si="106"/>
        <v>0</v>
      </c>
      <c r="DJ69" s="36">
        <f t="shared" si="107"/>
        <v>0</v>
      </c>
      <c r="DK69" s="53">
        <f t="shared" ref="DK69:DM69" si="1285">POWER(AB69,DK$1)</f>
        <v>1.538466148</v>
      </c>
      <c r="DL69" s="53">
        <f t="shared" si="1285"/>
        <v>1.391999777</v>
      </c>
      <c r="DM69" s="53">
        <f t="shared" si="1285"/>
        <v>0.4419389166</v>
      </c>
      <c r="DN69" s="54">
        <f t="shared" si="109"/>
        <v>0.9464318716</v>
      </c>
      <c r="DO69" s="55">
        <f t="shared" si="110"/>
        <v>-17.03577369</v>
      </c>
      <c r="DP69" s="55">
        <f t="shared" si="111"/>
        <v>0</v>
      </c>
      <c r="DQ69" s="55">
        <f t="shared" si="112"/>
        <v>3.141592654</v>
      </c>
      <c r="DR69" s="39">
        <f t="shared" si="113"/>
        <v>17.03577369</v>
      </c>
      <c r="DS69" s="51">
        <f t="shared" si="114"/>
        <v>6.283185307</v>
      </c>
      <c r="DT69" s="52">
        <f t="shared" si="115"/>
        <v>6.283185307</v>
      </c>
      <c r="DU69" s="52">
        <f t="shared" si="116"/>
        <v>0</v>
      </c>
      <c r="DV69" s="36">
        <f t="shared" si="117"/>
        <v>0</v>
      </c>
      <c r="DW69" s="53">
        <f t="shared" si="118"/>
        <v>0.195310006</v>
      </c>
      <c r="DX69" s="54">
        <f t="shared" si="119"/>
        <v>0.195310006</v>
      </c>
      <c r="DY69" s="55">
        <f t="shared" si="120"/>
        <v>5.273370163</v>
      </c>
      <c r="DZ69" s="55">
        <f t="shared" si="121"/>
        <v>0</v>
      </c>
      <c r="EA69" s="55">
        <f t="shared" si="122"/>
        <v>0</v>
      </c>
      <c r="EB69" s="39">
        <f t="shared" si="123"/>
        <v>5.273370163</v>
      </c>
      <c r="EC69" s="56">
        <f t="shared" ref="EC69:ED69" si="1286">CE69+CO69+DA69+DO69+DY69</f>
        <v>0.8773294247</v>
      </c>
      <c r="ED69" s="56">
        <f t="shared" si="1286"/>
        <v>0</v>
      </c>
      <c r="EE69" s="56">
        <f t="shared" si="125"/>
        <v>0</v>
      </c>
      <c r="EF69" s="57">
        <f t="shared" si="126"/>
        <v>0.8773294247</v>
      </c>
      <c r="EG69" s="51">
        <f t="shared" si="127"/>
        <v>0</v>
      </c>
      <c r="EH69" s="52">
        <f t="shared" si="128"/>
        <v>0</v>
      </c>
      <c r="EI69" s="52">
        <f t="shared" si="129"/>
        <v>0</v>
      </c>
      <c r="EJ69" s="36">
        <f t="shared" si="130"/>
        <v>0</v>
      </c>
      <c r="EK69" s="53">
        <f t="shared" si="131"/>
        <v>0.936658649</v>
      </c>
      <c r="EL69" s="54">
        <f t="shared" si="132"/>
        <v>0.936658649</v>
      </c>
      <c r="EM69" s="55">
        <f t="shared" si="133"/>
        <v>4.867021108</v>
      </c>
      <c r="EN69" s="55">
        <f t="shared" si="134"/>
        <v>0</v>
      </c>
      <c r="EO69" s="55">
        <f t="shared" si="135"/>
        <v>0</v>
      </c>
      <c r="EP69" s="39">
        <f t="shared" si="136"/>
        <v>4.867021108</v>
      </c>
      <c r="EQ69" s="56">
        <f t="shared" ref="EQ69:ER69" si="1287">BS69+EM69</f>
        <v>4.808194681</v>
      </c>
      <c r="ER69" s="56">
        <f t="shared" si="1287"/>
        <v>0</v>
      </c>
      <c r="ES69" s="56">
        <f t="shared" si="138"/>
        <v>0</v>
      </c>
      <c r="ET69" s="57">
        <f t="shared" si="139"/>
        <v>4.808194681</v>
      </c>
      <c r="EU69" s="51">
        <f t="shared" si="140"/>
        <v>0</v>
      </c>
      <c r="EV69" s="52">
        <f t="shared" si="141"/>
        <v>0</v>
      </c>
      <c r="EW69" s="52">
        <f t="shared" si="142"/>
        <v>0</v>
      </c>
      <c r="EX69" s="36">
        <f t="shared" si="143"/>
        <v>0</v>
      </c>
      <c r="EY69" s="53">
        <f t="shared" si="144"/>
        <v>1.687824738</v>
      </c>
      <c r="EZ69" s="54">
        <f t="shared" si="145"/>
        <v>1.687824738</v>
      </c>
      <c r="FA69" s="55">
        <f t="shared" si="146"/>
        <v>0.4465424607</v>
      </c>
      <c r="FB69" s="55">
        <f t="shared" si="147"/>
        <v>0</v>
      </c>
      <c r="FC69" s="55">
        <f t="shared" si="148"/>
        <v>0</v>
      </c>
      <c r="FD69" s="39">
        <f t="shared" si="149"/>
        <v>0.4465424607</v>
      </c>
      <c r="FE69" s="51">
        <f t="shared" si="150"/>
        <v>6.283185307</v>
      </c>
      <c r="FF69" s="52">
        <f t="shared" si="151"/>
        <v>6.283185307</v>
      </c>
      <c r="FG69" s="52">
        <f t="shared" si="152"/>
        <v>0</v>
      </c>
      <c r="FH69" s="36">
        <f t="shared" si="153"/>
        <v>0</v>
      </c>
      <c r="FI69" s="53">
        <f t="shared" si="154"/>
        <v>2.366878089</v>
      </c>
      <c r="FJ69" s="54">
        <f t="shared" si="155"/>
        <v>2.366878089</v>
      </c>
      <c r="FK69" s="55">
        <f t="shared" si="156"/>
        <v>-2.366878089</v>
      </c>
      <c r="FL69" s="55">
        <f t="shared" si="157"/>
        <v>0</v>
      </c>
      <c r="FM69" s="55">
        <f t="shared" si="158"/>
        <v>3.141592654</v>
      </c>
      <c r="FN69" s="39">
        <f t="shared" si="159"/>
        <v>2.366878089</v>
      </c>
      <c r="FO69" s="56">
        <f t="shared" si="160"/>
        <v>1.80912124</v>
      </c>
      <c r="FP69" s="56">
        <f t="shared" si="161"/>
        <v>0</v>
      </c>
      <c r="FQ69" s="56">
        <f t="shared" si="162"/>
        <v>0</v>
      </c>
      <c r="FR69" s="57">
        <f t="shared" si="163"/>
        <v>1.80912124</v>
      </c>
      <c r="FS69" s="51">
        <f t="shared" si="164"/>
        <v>0</v>
      </c>
      <c r="FT69" s="51">
        <f t="shared" si="165"/>
        <v>0</v>
      </c>
      <c r="FU69" s="52">
        <f t="shared" si="166"/>
        <v>0</v>
      </c>
      <c r="FV69" s="52">
        <f t="shared" si="167"/>
        <v>0</v>
      </c>
      <c r="FW69" s="36">
        <f t="shared" si="168"/>
        <v>0</v>
      </c>
      <c r="FX69" s="53">
        <f t="shared" si="169"/>
        <v>1.80912124</v>
      </c>
      <c r="FY69" s="53">
        <f t="shared" si="170"/>
        <v>2.239428695</v>
      </c>
      <c r="FZ69" s="54">
        <f t="shared" si="171"/>
        <v>4.051398018</v>
      </c>
      <c r="GA69" s="55">
        <f t="shared" si="172"/>
        <v>0.4501553354</v>
      </c>
      <c r="GB69" s="55">
        <f t="shared" si="173"/>
        <v>0</v>
      </c>
      <c r="GC69" s="55">
        <f t="shared" si="174"/>
        <v>0</v>
      </c>
      <c r="GD69" s="39">
        <f t="shared" si="175"/>
        <v>0.4501553354</v>
      </c>
      <c r="GE69" s="58">
        <f t="shared" si="176"/>
        <v>-0.5</v>
      </c>
      <c r="GF69" s="42">
        <f t="shared" si="177"/>
        <v>-0.8660254038</v>
      </c>
      <c r="GG69" s="58">
        <f t="shared" si="178"/>
        <v>-2.094395102</v>
      </c>
      <c r="GH69" s="42">
        <f t="shared" si="179"/>
        <v>1</v>
      </c>
      <c r="GI69" s="59">
        <f t="shared" si="180"/>
        <v>-0.5</v>
      </c>
      <c r="GJ69" s="43">
        <f t="shared" si="181"/>
        <v>0.8660254038</v>
      </c>
      <c r="GK69" s="59">
        <f t="shared" si="182"/>
        <v>2.094395102</v>
      </c>
      <c r="GL69" s="43">
        <f t="shared" si="183"/>
        <v>1</v>
      </c>
      <c r="GM69" s="51">
        <f t="shared" si="184"/>
        <v>-2.094395102</v>
      </c>
      <c r="GN69" s="51">
        <f t="shared" si="185"/>
        <v>0</v>
      </c>
      <c r="GO69" s="52">
        <f t="shared" si="186"/>
        <v>-2.094395102</v>
      </c>
      <c r="GP69" s="52">
        <f t="shared" si="187"/>
        <v>-2.094395102</v>
      </c>
      <c r="GQ69" s="36">
        <f t="shared" si="188"/>
        <v>-2.094395102</v>
      </c>
      <c r="GR69" s="53">
        <f t="shared" si="189"/>
        <v>1</v>
      </c>
      <c r="GS69" s="53">
        <f t="shared" si="190"/>
        <v>0.4465424607</v>
      </c>
      <c r="GT69" s="54">
        <f t="shared" si="191"/>
        <v>0.4465424607</v>
      </c>
      <c r="GU69" s="55">
        <f t="shared" si="192"/>
        <v>-0.2232712304</v>
      </c>
      <c r="GV69" s="55">
        <f t="shared" si="193"/>
        <v>-0.3867171148</v>
      </c>
      <c r="GW69" s="55">
        <f t="shared" si="194"/>
        <v>-2.094395102</v>
      </c>
      <c r="GX69" s="39">
        <f t="shared" si="195"/>
        <v>0.4465424607</v>
      </c>
      <c r="GY69" s="51">
        <f t="shared" si="196"/>
        <v>2.094395102</v>
      </c>
      <c r="GZ69" s="51">
        <f t="shared" si="197"/>
        <v>0</v>
      </c>
      <c r="HA69" s="52">
        <f t="shared" si="198"/>
        <v>2.094395102</v>
      </c>
      <c r="HB69" s="52">
        <f t="shared" si="199"/>
        <v>2.094395102</v>
      </c>
      <c r="HC69" s="36">
        <f t="shared" si="200"/>
        <v>2.094395102</v>
      </c>
      <c r="HD69" s="53">
        <f t="shared" si="201"/>
        <v>1</v>
      </c>
      <c r="HE69" s="53">
        <f t="shared" si="202"/>
        <v>0.4501553354</v>
      </c>
      <c r="HF69" s="54">
        <f t="shared" si="203"/>
        <v>0.4501553354</v>
      </c>
      <c r="HG69" s="55">
        <f t="shared" si="204"/>
        <v>-0.2250776677</v>
      </c>
      <c r="HH69" s="55">
        <f t="shared" si="205"/>
        <v>0.3898459561</v>
      </c>
      <c r="HI69" s="55">
        <f t="shared" si="206"/>
        <v>2.094395102</v>
      </c>
      <c r="HJ69" s="39">
        <f t="shared" si="207"/>
        <v>0.4501553354</v>
      </c>
      <c r="HK69" s="51">
        <f t="shared" si="208"/>
        <v>2.094395102</v>
      </c>
      <c r="HL69" s="51">
        <f t="shared" si="209"/>
        <v>0</v>
      </c>
      <c r="HM69" s="52">
        <f t="shared" si="210"/>
        <v>2.094395102</v>
      </c>
      <c r="HN69" s="52">
        <f t="shared" si="211"/>
        <v>2.094395102</v>
      </c>
      <c r="HO69" s="36">
        <f t="shared" si="212"/>
        <v>2.094395102</v>
      </c>
      <c r="HP69" s="53">
        <f t="shared" si="213"/>
        <v>1</v>
      </c>
      <c r="HQ69" s="53">
        <f t="shared" si="214"/>
        <v>0.4465424607</v>
      </c>
      <c r="HR69" s="54">
        <f t="shared" si="215"/>
        <v>0.4465424607</v>
      </c>
      <c r="HS69" s="55">
        <f t="shared" si="216"/>
        <v>-0.2232712304</v>
      </c>
      <c r="HT69" s="55">
        <f t="shared" si="217"/>
        <v>0.3867171148</v>
      </c>
      <c r="HU69" s="55">
        <f t="shared" si="218"/>
        <v>2.094395102</v>
      </c>
      <c r="HV69" s="39">
        <f t="shared" si="219"/>
        <v>0.4465424607</v>
      </c>
      <c r="HW69" s="51">
        <f t="shared" si="220"/>
        <v>-2.094395102</v>
      </c>
      <c r="HX69" s="51">
        <f t="shared" si="221"/>
        <v>0</v>
      </c>
      <c r="HY69" s="52">
        <f t="shared" si="222"/>
        <v>-2.094395102</v>
      </c>
      <c r="HZ69" s="52">
        <f t="shared" si="223"/>
        <v>-2.094395102</v>
      </c>
      <c r="IA69" s="36">
        <f t="shared" si="224"/>
        <v>-2.094395102</v>
      </c>
      <c r="IB69" s="53">
        <f t="shared" si="225"/>
        <v>1</v>
      </c>
      <c r="IC69" s="53">
        <f t="shared" si="226"/>
        <v>0.4501553354</v>
      </c>
      <c r="ID69" s="54">
        <f t="shared" si="227"/>
        <v>0.4501553354</v>
      </c>
      <c r="IE69" s="55">
        <f t="shared" si="228"/>
        <v>-0.2250776677</v>
      </c>
      <c r="IF69" s="55">
        <f t="shared" si="229"/>
        <v>-0.3898459561</v>
      </c>
      <c r="IG69" s="55">
        <f t="shared" si="230"/>
        <v>-2.094395102</v>
      </c>
      <c r="IH69" s="39">
        <f t="shared" si="231"/>
        <v>0.4501553354</v>
      </c>
    </row>
    <row r="70" ht="12.75" customHeight="1">
      <c r="A70" s="44">
        <f>'Execute Cubic'!U70</f>
        <v>1.006207413</v>
      </c>
      <c r="B70" s="44">
        <f>'Execute Cubic'!V70</f>
        <v>-1.582108502</v>
      </c>
      <c r="C70" s="44">
        <f>'Execute Cubic'!W70</f>
        <v>1.43377426</v>
      </c>
      <c r="D70" s="44">
        <f>'Execute Cubic'!X70</f>
        <v>-0.5666488071</v>
      </c>
      <c r="E70" s="44">
        <f t="shared" ref="E70:H70" si="1288">0</f>
        <v>0</v>
      </c>
      <c r="F70" s="44">
        <f t="shared" si="1288"/>
        <v>0</v>
      </c>
      <c r="G70" s="44">
        <f t="shared" si="1288"/>
        <v>0</v>
      </c>
      <c r="H70" s="44">
        <f t="shared" si="1288"/>
        <v>0</v>
      </c>
      <c r="I70" s="45">
        <f t="shared" si="27"/>
        <v>0.6900556007</v>
      </c>
      <c r="J70" s="45">
        <f t="shared" si="28"/>
        <v>0</v>
      </c>
      <c r="K70" s="46">
        <f t="shared" si="29"/>
        <v>0.4411463429</v>
      </c>
      <c r="L70" s="46">
        <f t="shared" si="30"/>
        <v>-0.7883451219</v>
      </c>
      <c r="M70" s="47">
        <f t="shared" si="31"/>
        <v>0.4411463429</v>
      </c>
      <c r="N70" s="47">
        <f t="shared" si="32"/>
        <v>0.7883451219</v>
      </c>
      <c r="O70" s="48">
        <f t="shared" ref="O70:R70" si="1289">ATAN2(A70,E70)</f>
        <v>0</v>
      </c>
      <c r="P70" s="48">
        <f t="shared" si="1289"/>
        <v>3.141592654</v>
      </c>
      <c r="Q70" s="48">
        <f t="shared" si="1289"/>
        <v>0</v>
      </c>
      <c r="R70" s="48">
        <f t="shared" si="1289"/>
        <v>3.141592654</v>
      </c>
      <c r="S70" s="48">
        <f t="shared" ref="S70:V70" si="1290">SQRT(POWER(A70,2)+POWER(E70,2))</f>
        <v>1.006207413</v>
      </c>
      <c r="T70" s="48">
        <f t="shared" si="1290"/>
        <v>1.582108502</v>
      </c>
      <c r="U70" s="48">
        <f t="shared" si="1290"/>
        <v>1.43377426</v>
      </c>
      <c r="V70" s="48">
        <f t="shared" si="1290"/>
        <v>0.5666488071</v>
      </c>
      <c r="W70" s="49">
        <f t="shared" ref="W70:Z70" si="1291">O70-$O70</f>
        <v>0</v>
      </c>
      <c r="X70" s="49">
        <f t="shared" si="1291"/>
        <v>3.141592654</v>
      </c>
      <c r="Y70" s="49">
        <f t="shared" si="1291"/>
        <v>0</v>
      </c>
      <c r="Z70" s="49">
        <f t="shared" si="1291"/>
        <v>3.141592654</v>
      </c>
      <c r="AA70" s="49">
        <f t="shared" ref="AA70:AD70" si="1292">S70/$S70</f>
        <v>1</v>
      </c>
      <c r="AB70" s="49">
        <f t="shared" si="1292"/>
        <v>1.572348287</v>
      </c>
      <c r="AC70" s="49">
        <f t="shared" si="1292"/>
        <v>1.424929137</v>
      </c>
      <c r="AD70" s="49">
        <f t="shared" si="1292"/>
        <v>0.5631530834</v>
      </c>
      <c r="AE70" s="50">
        <f t="shared" ref="AE70:AH70" si="1293">AA70*COS(W70)</f>
        <v>1</v>
      </c>
      <c r="AF70" s="50">
        <f t="shared" si="1293"/>
        <v>-1.572348287</v>
      </c>
      <c r="AG70" s="50">
        <f t="shared" si="1293"/>
        <v>1.424929137</v>
      </c>
      <c r="AH70" s="50">
        <f t="shared" si="1293"/>
        <v>-0.5631530834</v>
      </c>
      <c r="AI70" s="44">
        <f t="shared" ref="AI70:AL70" si="1294">AA70*SIN(W70)</f>
        <v>0</v>
      </c>
      <c r="AJ70" s="44">
        <f t="shared" si="1294"/>
        <v>0</v>
      </c>
      <c r="AK70" s="44">
        <f t="shared" si="1294"/>
        <v>0</v>
      </c>
      <c r="AL70" s="44">
        <f t="shared" si="1294"/>
        <v>0</v>
      </c>
      <c r="AM70" s="51">
        <f t="shared" si="39"/>
        <v>9.424777961</v>
      </c>
      <c r="AN70" s="52">
        <f t="shared" si="40"/>
        <v>9.424777961</v>
      </c>
      <c r="AO70" s="52">
        <f t="shared" si="41"/>
        <v>3.141592654</v>
      </c>
      <c r="AP70" s="36">
        <f t="shared" si="42"/>
        <v>3.141592654</v>
      </c>
      <c r="AQ70" s="53">
        <f t="shared" si="43"/>
        <v>3.887283861</v>
      </c>
      <c r="AR70" s="54">
        <f t="shared" si="44"/>
        <v>3.887283861</v>
      </c>
      <c r="AS70" s="55">
        <f t="shared" si="45"/>
        <v>7.774567722</v>
      </c>
      <c r="AT70" s="55">
        <f t="shared" si="46"/>
        <v>0</v>
      </c>
      <c r="AU70" s="55">
        <f t="shared" si="47"/>
        <v>0</v>
      </c>
      <c r="AV70" s="39">
        <f t="shared" si="48"/>
        <v>7.774567722</v>
      </c>
      <c r="AW70" s="51">
        <f t="shared" ref="AW70:AX70" si="1295">AW$1*X70</f>
        <v>3.141592654</v>
      </c>
      <c r="AX70" s="51">
        <f t="shared" si="1295"/>
        <v>0</v>
      </c>
      <c r="AY70" s="52">
        <f t="shared" si="50"/>
        <v>3.141592654</v>
      </c>
      <c r="AZ70" s="52">
        <f t="shared" si="51"/>
        <v>3.141592654</v>
      </c>
      <c r="BA70" s="36">
        <f t="shared" si="52"/>
        <v>3.141592654</v>
      </c>
      <c r="BB70" s="53">
        <f t="shared" ref="BB70:BC70" si="1296">POWER(AB70,BB$1)</f>
        <v>1.572348287</v>
      </c>
      <c r="BC70" s="53">
        <f t="shared" si="1296"/>
        <v>1.424929137</v>
      </c>
      <c r="BD70" s="54">
        <f t="shared" si="54"/>
        <v>2.240484886</v>
      </c>
      <c r="BE70" s="55">
        <f t="shared" si="55"/>
        <v>-20.16436398</v>
      </c>
      <c r="BF70" s="55">
        <f t="shared" si="56"/>
        <v>0</v>
      </c>
      <c r="BG70" s="55">
        <f t="shared" si="57"/>
        <v>3.141592654</v>
      </c>
      <c r="BH70" s="39">
        <f t="shared" si="58"/>
        <v>20.16436398</v>
      </c>
      <c r="BI70" s="51">
        <f t="shared" si="59"/>
        <v>3.141592654</v>
      </c>
      <c r="BJ70" s="52">
        <f t="shared" si="60"/>
        <v>3.141592654</v>
      </c>
      <c r="BK70" s="52">
        <f t="shared" si="61"/>
        <v>3.141592654</v>
      </c>
      <c r="BL70" s="36">
        <f t="shared" si="62"/>
        <v>3.141592654</v>
      </c>
      <c r="BM70" s="53">
        <f t="shared" si="63"/>
        <v>0.5631530834</v>
      </c>
      <c r="BN70" s="54">
        <f t="shared" si="64"/>
        <v>0.5631530834</v>
      </c>
      <c r="BO70" s="55">
        <f t="shared" si="65"/>
        <v>15.20513325</v>
      </c>
      <c r="BP70" s="55">
        <f t="shared" si="66"/>
        <v>0</v>
      </c>
      <c r="BQ70" s="55">
        <f t="shared" si="67"/>
        <v>0</v>
      </c>
      <c r="BR70" s="39">
        <f t="shared" si="68"/>
        <v>15.20513325</v>
      </c>
      <c r="BS70" s="56">
        <f t="shared" ref="BS70:BT70" si="1297">AS70+BE70+BO70</f>
        <v>2.815336996</v>
      </c>
      <c r="BT70" s="56">
        <f t="shared" si="1297"/>
        <v>0</v>
      </c>
      <c r="BU70" s="56">
        <f t="shared" si="70"/>
        <v>0</v>
      </c>
      <c r="BV70" s="57">
        <f t="shared" si="71"/>
        <v>2.815336996</v>
      </c>
      <c r="BW70" s="51">
        <f t="shared" ref="BW70:BX70" si="1298">BW$1*X70</f>
        <v>6.283185307</v>
      </c>
      <c r="BX70" s="51">
        <f t="shared" si="1298"/>
        <v>0</v>
      </c>
      <c r="BY70" s="52">
        <f t="shared" si="73"/>
        <v>6.283185307</v>
      </c>
      <c r="BZ70" s="52">
        <f t="shared" si="74"/>
        <v>0</v>
      </c>
      <c r="CA70" s="36">
        <f t="shared" si="75"/>
        <v>0</v>
      </c>
      <c r="CB70" s="53">
        <f t="shared" ref="CB70:CC70" si="1299">POWER(AB70,CB$1)</f>
        <v>2.472279134</v>
      </c>
      <c r="CC70" s="53">
        <f t="shared" si="1299"/>
        <v>2.030423044</v>
      </c>
      <c r="CD70" s="54">
        <f t="shared" si="77"/>
        <v>5.019772526</v>
      </c>
      <c r="CE70" s="55">
        <f t="shared" si="78"/>
        <v>-5.019772526</v>
      </c>
      <c r="CF70" s="55">
        <f t="shared" si="79"/>
        <v>0</v>
      </c>
      <c r="CG70" s="55">
        <f t="shared" si="80"/>
        <v>3.141592654</v>
      </c>
      <c r="CH70" s="39">
        <f t="shared" si="81"/>
        <v>5.019772526</v>
      </c>
      <c r="CI70" s="51">
        <f t="shared" si="82"/>
        <v>0</v>
      </c>
      <c r="CJ70" s="52">
        <f t="shared" si="83"/>
        <v>0</v>
      </c>
      <c r="CK70" s="52">
        <f t="shared" si="84"/>
        <v>0</v>
      </c>
      <c r="CL70" s="36">
        <f t="shared" si="85"/>
        <v>0</v>
      </c>
      <c r="CM70" s="53">
        <f t="shared" si="86"/>
        <v>2.893208955</v>
      </c>
      <c r="CN70" s="54">
        <f t="shared" si="87"/>
        <v>2.893208955</v>
      </c>
      <c r="CO70" s="55">
        <f t="shared" si="88"/>
        <v>11.57283582</v>
      </c>
      <c r="CP70" s="55">
        <f t="shared" si="89"/>
        <v>0</v>
      </c>
      <c r="CQ70" s="55">
        <f t="shared" si="90"/>
        <v>0</v>
      </c>
      <c r="CR70" s="39">
        <f t="shared" si="91"/>
        <v>11.57283582</v>
      </c>
      <c r="CS70" s="51">
        <f t="shared" si="92"/>
        <v>9.424777961</v>
      </c>
      <c r="CT70" s="51">
        <f t="shared" si="93"/>
        <v>3.141592654</v>
      </c>
      <c r="CU70" s="52">
        <f t="shared" si="94"/>
        <v>12.56637061</v>
      </c>
      <c r="CV70" s="52">
        <f t="shared" si="95"/>
        <v>0</v>
      </c>
      <c r="CW70" s="36">
        <f t="shared" si="96"/>
        <v>0</v>
      </c>
      <c r="CX70" s="53">
        <f t="shared" si="97"/>
        <v>3.887283861</v>
      </c>
      <c r="CY70" s="53">
        <f t="shared" si="98"/>
        <v>0.5631530834</v>
      </c>
      <c r="CZ70" s="54">
        <f t="shared" si="99"/>
        <v>2.189135892</v>
      </c>
      <c r="DA70" s="55">
        <f t="shared" si="100"/>
        <v>8.756543569</v>
      </c>
      <c r="DB70" s="55">
        <f t="shared" si="101"/>
        <v>0</v>
      </c>
      <c r="DC70" s="55">
        <f t="shared" si="102"/>
        <v>0</v>
      </c>
      <c r="DD70" s="39">
        <f t="shared" si="103"/>
        <v>8.756543569</v>
      </c>
      <c r="DE70" s="51">
        <f t="shared" ref="DE70:DG70" si="1300">DE$1*X70</f>
        <v>3.141592654</v>
      </c>
      <c r="DF70" s="51">
        <f t="shared" si="1300"/>
        <v>0</v>
      </c>
      <c r="DG70" s="51">
        <f t="shared" si="1300"/>
        <v>3.141592654</v>
      </c>
      <c r="DH70" s="52">
        <f t="shared" si="105"/>
        <v>6.283185307</v>
      </c>
      <c r="DI70" s="52">
        <f t="shared" si="106"/>
        <v>0</v>
      </c>
      <c r="DJ70" s="36">
        <f t="shared" si="107"/>
        <v>0</v>
      </c>
      <c r="DK70" s="53">
        <f t="shared" ref="DK70:DM70" si="1301">POWER(AB70,DK$1)</f>
        <v>1.572348287</v>
      </c>
      <c r="DL70" s="53">
        <f t="shared" si="1301"/>
        <v>1.424929137</v>
      </c>
      <c r="DM70" s="53">
        <f t="shared" si="1301"/>
        <v>0.5631530834</v>
      </c>
      <c r="DN70" s="54">
        <f t="shared" si="109"/>
        <v>1.261735972</v>
      </c>
      <c r="DO70" s="55">
        <f t="shared" si="110"/>
        <v>-22.7112475</v>
      </c>
      <c r="DP70" s="55">
        <f t="shared" si="111"/>
        <v>0</v>
      </c>
      <c r="DQ70" s="55">
        <f t="shared" si="112"/>
        <v>3.141592654</v>
      </c>
      <c r="DR70" s="39">
        <f t="shared" si="113"/>
        <v>22.7112475</v>
      </c>
      <c r="DS70" s="51">
        <f t="shared" si="114"/>
        <v>6.283185307</v>
      </c>
      <c r="DT70" s="52">
        <f t="shared" si="115"/>
        <v>6.283185307</v>
      </c>
      <c r="DU70" s="52">
        <f t="shared" si="116"/>
        <v>0</v>
      </c>
      <c r="DV70" s="36">
        <f t="shared" si="117"/>
        <v>0</v>
      </c>
      <c r="DW70" s="53">
        <f t="shared" si="118"/>
        <v>0.3171413953</v>
      </c>
      <c r="DX70" s="54">
        <f t="shared" si="119"/>
        <v>0.3171413953</v>
      </c>
      <c r="DY70" s="55">
        <f t="shared" si="120"/>
        <v>8.562817673</v>
      </c>
      <c r="DZ70" s="55">
        <f t="shared" si="121"/>
        <v>0</v>
      </c>
      <c r="EA70" s="55">
        <f t="shared" si="122"/>
        <v>0</v>
      </c>
      <c r="EB70" s="39">
        <f t="shared" si="123"/>
        <v>8.562817673</v>
      </c>
      <c r="EC70" s="56">
        <f t="shared" ref="EC70:ED70" si="1302">CE70+CO70+DA70+DO70+DY70</f>
        <v>1.161177041</v>
      </c>
      <c r="ED70" s="56">
        <f t="shared" si="1302"/>
        <v>0</v>
      </c>
      <c r="EE70" s="56">
        <f t="shared" si="125"/>
        <v>0</v>
      </c>
      <c r="EF70" s="57">
        <f t="shared" si="126"/>
        <v>1.161177041</v>
      </c>
      <c r="EG70" s="51">
        <f t="shared" si="127"/>
        <v>0</v>
      </c>
      <c r="EH70" s="52">
        <f t="shared" si="128"/>
        <v>0</v>
      </c>
      <c r="EI70" s="52">
        <f t="shared" si="129"/>
        <v>0</v>
      </c>
      <c r="EJ70" s="36">
        <f t="shared" si="130"/>
        <v>0</v>
      </c>
      <c r="EK70" s="53">
        <f t="shared" si="131"/>
        <v>1.07757925</v>
      </c>
      <c r="EL70" s="54">
        <f t="shared" si="132"/>
        <v>1.07757925</v>
      </c>
      <c r="EM70" s="55">
        <f t="shared" si="133"/>
        <v>5.599266032</v>
      </c>
      <c r="EN70" s="55">
        <f t="shared" si="134"/>
        <v>0</v>
      </c>
      <c r="EO70" s="55">
        <f t="shared" si="135"/>
        <v>0</v>
      </c>
      <c r="EP70" s="39">
        <f t="shared" si="136"/>
        <v>5.599266032</v>
      </c>
      <c r="EQ70" s="56">
        <f t="shared" ref="EQ70:ER70" si="1303">BS70+EM70</f>
        <v>8.414603028</v>
      </c>
      <c r="ER70" s="56">
        <f t="shared" si="1303"/>
        <v>0</v>
      </c>
      <c r="ES70" s="56">
        <f t="shared" si="138"/>
        <v>0</v>
      </c>
      <c r="ET70" s="57">
        <f t="shared" si="139"/>
        <v>8.414603028</v>
      </c>
      <c r="EU70" s="51">
        <f t="shared" si="140"/>
        <v>0</v>
      </c>
      <c r="EV70" s="52">
        <f t="shared" si="141"/>
        <v>0</v>
      </c>
      <c r="EW70" s="52">
        <f t="shared" si="142"/>
        <v>0</v>
      </c>
      <c r="EX70" s="36">
        <f t="shared" si="143"/>
        <v>0</v>
      </c>
      <c r="EY70" s="53">
        <f t="shared" si="144"/>
        <v>2.033970005</v>
      </c>
      <c r="EZ70" s="54">
        <f t="shared" si="145"/>
        <v>2.033970005</v>
      </c>
      <c r="FA70" s="55">
        <f t="shared" si="146"/>
        <v>0.538121021</v>
      </c>
      <c r="FB70" s="55">
        <f t="shared" si="147"/>
        <v>0</v>
      </c>
      <c r="FC70" s="55">
        <f t="shared" si="148"/>
        <v>0</v>
      </c>
      <c r="FD70" s="39">
        <f t="shared" si="149"/>
        <v>0.538121021</v>
      </c>
      <c r="FE70" s="51">
        <f t="shared" si="150"/>
        <v>6.283185307</v>
      </c>
      <c r="FF70" s="52">
        <f t="shared" si="151"/>
        <v>6.283185307</v>
      </c>
      <c r="FG70" s="52">
        <f t="shared" si="152"/>
        <v>0</v>
      </c>
      <c r="FH70" s="36">
        <f t="shared" si="153"/>
        <v>0</v>
      </c>
      <c r="FI70" s="53">
        <f t="shared" si="154"/>
        <v>2.472279134</v>
      </c>
      <c r="FJ70" s="54">
        <f t="shared" si="155"/>
        <v>2.472279134</v>
      </c>
      <c r="FK70" s="55">
        <f t="shared" si="156"/>
        <v>-2.472279134</v>
      </c>
      <c r="FL70" s="55">
        <f t="shared" si="157"/>
        <v>0</v>
      </c>
      <c r="FM70" s="55">
        <f t="shared" si="158"/>
        <v>3.141592654</v>
      </c>
      <c r="FN70" s="39">
        <f t="shared" si="159"/>
        <v>2.472279134</v>
      </c>
      <c r="FO70" s="56">
        <f t="shared" si="160"/>
        <v>1.802508275</v>
      </c>
      <c r="FP70" s="56">
        <f t="shared" si="161"/>
        <v>0</v>
      </c>
      <c r="FQ70" s="56">
        <f t="shared" si="162"/>
        <v>0</v>
      </c>
      <c r="FR70" s="57">
        <f t="shared" si="163"/>
        <v>1.802508275</v>
      </c>
      <c r="FS70" s="51">
        <f t="shared" si="164"/>
        <v>0</v>
      </c>
      <c r="FT70" s="51">
        <f t="shared" si="165"/>
        <v>0</v>
      </c>
      <c r="FU70" s="52">
        <f t="shared" si="166"/>
        <v>0</v>
      </c>
      <c r="FV70" s="52">
        <f t="shared" si="167"/>
        <v>0</v>
      </c>
      <c r="FW70" s="36">
        <f t="shared" si="168"/>
        <v>0</v>
      </c>
      <c r="FX70" s="53">
        <f t="shared" si="169"/>
        <v>1.802508275</v>
      </c>
      <c r="FY70" s="53">
        <f t="shared" si="170"/>
        <v>1.858318038</v>
      </c>
      <c r="FZ70" s="54">
        <f t="shared" si="171"/>
        <v>3.349633642</v>
      </c>
      <c r="GA70" s="55">
        <f t="shared" si="172"/>
        <v>0.3721815158</v>
      </c>
      <c r="GB70" s="55">
        <f t="shared" si="173"/>
        <v>0</v>
      </c>
      <c r="GC70" s="55">
        <f t="shared" si="174"/>
        <v>0</v>
      </c>
      <c r="GD70" s="39">
        <f t="shared" si="175"/>
        <v>0.3721815158</v>
      </c>
      <c r="GE70" s="58">
        <f t="shared" si="176"/>
        <v>-0.5</v>
      </c>
      <c r="GF70" s="42">
        <f t="shared" si="177"/>
        <v>-0.8660254038</v>
      </c>
      <c r="GG70" s="58">
        <f t="shared" si="178"/>
        <v>-2.094395102</v>
      </c>
      <c r="GH70" s="42">
        <f t="shared" si="179"/>
        <v>1</v>
      </c>
      <c r="GI70" s="59">
        <f t="shared" si="180"/>
        <v>-0.5</v>
      </c>
      <c r="GJ70" s="43">
        <f t="shared" si="181"/>
        <v>0.8660254038</v>
      </c>
      <c r="GK70" s="59">
        <f t="shared" si="182"/>
        <v>2.094395102</v>
      </c>
      <c r="GL70" s="43">
        <f t="shared" si="183"/>
        <v>1</v>
      </c>
      <c r="GM70" s="51">
        <f t="shared" si="184"/>
        <v>-2.094395102</v>
      </c>
      <c r="GN70" s="51">
        <f t="shared" si="185"/>
        <v>0</v>
      </c>
      <c r="GO70" s="52">
        <f t="shared" si="186"/>
        <v>-2.094395102</v>
      </c>
      <c r="GP70" s="52">
        <f t="shared" si="187"/>
        <v>-2.094395102</v>
      </c>
      <c r="GQ70" s="36">
        <f t="shared" si="188"/>
        <v>-2.094395102</v>
      </c>
      <c r="GR70" s="53">
        <f t="shared" si="189"/>
        <v>1</v>
      </c>
      <c r="GS70" s="53">
        <f t="shared" si="190"/>
        <v>0.538121021</v>
      </c>
      <c r="GT70" s="54">
        <f t="shared" si="191"/>
        <v>0.538121021</v>
      </c>
      <c r="GU70" s="55">
        <f t="shared" si="192"/>
        <v>-0.2690605105</v>
      </c>
      <c r="GV70" s="55">
        <f t="shared" si="193"/>
        <v>-0.4660264745</v>
      </c>
      <c r="GW70" s="55">
        <f t="shared" si="194"/>
        <v>-2.094395102</v>
      </c>
      <c r="GX70" s="39">
        <f t="shared" si="195"/>
        <v>0.538121021</v>
      </c>
      <c r="GY70" s="51">
        <f t="shared" si="196"/>
        <v>2.094395102</v>
      </c>
      <c r="GZ70" s="51">
        <f t="shared" si="197"/>
        <v>0</v>
      </c>
      <c r="HA70" s="52">
        <f t="shared" si="198"/>
        <v>2.094395102</v>
      </c>
      <c r="HB70" s="52">
        <f t="shared" si="199"/>
        <v>2.094395102</v>
      </c>
      <c r="HC70" s="36">
        <f t="shared" si="200"/>
        <v>2.094395102</v>
      </c>
      <c r="HD70" s="53">
        <f t="shared" si="201"/>
        <v>1</v>
      </c>
      <c r="HE70" s="53">
        <f t="shared" si="202"/>
        <v>0.3721815158</v>
      </c>
      <c r="HF70" s="54">
        <f t="shared" si="203"/>
        <v>0.3721815158</v>
      </c>
      <c r="HG70" s="55">
        <f t="shared" si="204"/>
        <v>-0.1860907579</v>
      </c>
      <c r="HH70" s="55">
        <f t="shared" si="205"/>
        <v>0.3223186475</v>
      </c>
      <c r="HI70" s="55">
        <f t="shared" si="206"/>
        <v>2.094395102</v>
      </c>
      <c r="HJ70" s="39">
        <f t="shared" si="207"/>
        <v>0.3721815158</v>
      </c>
      <c r="HK70" s="51">
        <f t="shared" si="208"/>
        <v>2.094395102</v>
      </c>
      <c r="HL70" s="51">
        <f t="shared" si="209"/>
        <v>0</v>
      </c>
      <c r="HM70" s="52">
        <f t="shared" si="210"/>
        <v>2.094395102</v>
      </c>
      <c r="HN70" s="52">
        <f t="shared" si="211"/>
        <v>2.094395102</v>
      </c>
      <c r="HO70" s="36">
        <f t="shared" si="212"/>
        <v>2.094395102</v>
      </c>
      <c r="HP70" s="53">
        <f t="shared" si="213"/>
        <v>1</v>
      </c>
      <c r="HQ70" s="53">
        <f t="shared" si="214"/>
        <v>0.538121021</v>
      </c>
      <c r="HR70" s="54">
        <f t="shared" si="215"/>
        <v>0.538121021</v>
      </c>
      <c r="HS70" s="55">
        <f t="shared" si="216"/>
        <v>-0.2690605105</v>
      </c>
      <c r="HT70" s="55">
        <f t="shared" si="217"/>
        <v>0.4660264745</v>
      </c>
      <c r="HU70" s="55">
        <f t="shared" si="218"/>
        <v>2.094395102</v>
      </c>
      <c r="HV70" s="39">
        <f t="shared" si="219"/>
        <v>0.538121021</v>
      </c>
      <c r="HW70" s="51">
        <f t="shared" si="220"/>
        <v>-2.094395102</v>
      </c>
      <c r="HX70" s="51">
        <f t="shared" si="221"/>
        <v>0</v>
      </c>
      <c r="HY70" s="52">
        <f t="shared" si="222"/>
        <v>-2.094395102</v>
      </c>
      <c r="HZ70" s="52">
        <f t="shared" si="223"/>
        <v>-2.094395102</v>
      </c>
      <c r="IA70" s="36">
        <f t="shared" si="224"/>
        <v>-2.094395102</v>
      </c>
      <c r="IB70" s="53">
        <f t="shared" si="225"/>
        <v>1</v>
      </c>
      <c r="IC70" s="53">
        <f t="shared" si="226"/>
        <v>0.3721815158</v>
      </c>
      <c r="ID70" s="54">
        <f t="shared" si="227"/>
        <v>0.3721815158</v>
      </c>
      <c r="IE70" s="55">
        <f t="shared" si="228"/>
        <v>-0.1860907579</v>
      </c>
      <c r="IF70" s="55">
        <f t="shared" si="229"/>
        <v>-0.3223186475</v>
      </c>
      <c r="IG70" s="55">
        <f t="shared" si="230"/>
        <v>-2.094395102</v>
      </c>
      <c r="IH70" s="39">
        <f t="shared" si="231"/>
        <v>0.3721815158</v>
      </c>
    </row>
    <row r="71" ht="12.75" customHeight="1">
      <c r="A71" s="44">
        <f>'Execute Cubic'!U71</f>
        <v>1.006207413</v>
      </c>
      <c r="B71" s="44">
        <f>'Execute Cubic'!V71</f>
        <v>-1.525255564</v>
      </c>
      <c r="C71" s="44">
        <f>'Execute Cubic'!W71</f>
        <v>1.378520048</v>
      </c>
      <c r="D71" s="44">
        <f>'Execute Cubic'!X71</f>
        <v>-0.4393001322</v>
      </c>
      <c r="E71" s="44">
        <f t="shared" ref="E71:H71" si="1304">0</f>
        <v>0</v>
      </c>
      <c r="F71" s="44">
        <f t="shared" si="1304"/>
        <v>0</v>
      </c>
      <c r="G71" s="44">
        <f t="shared" si="1304"/>
        <v>0</v>
      </c>
      <c r="H71" s="44">
        <f t="shared" si="1304"/>
        <v>0</v>
      </c>
      <c r="I71" s="45">
        <f t="shared" si="27"/>
        <v>0.5091765977</v>
      </c>
      <c r="J71" s="45">
        <f t="shared" si="28"/>
        <v>0</v>
      </c>
      <c r="K71" s="46">
        <f t="shared" si="29"/>
        <v>0.5033347417</v>
      </c>
      <c r="L71" s="46">
        <f t="shared" si="30"/>
        <v>-0.7772370227</v>
      </c>
      <c r="M71" s="47">
        <f t="shared" si="31"/>
        <v>0.5033347417</v>
      </c>
      <c r="N71" s="47">
        <f t="shared" si="32"/>
        <v>0.7772370227</v>
      </c>
      <c r="O71" s="48">
        <f t="shared" ref="O71:R71" si="1305">ATAN2(A71,E71)</f>
        <v>0</v>
      </c>
      <c r="P71" s="48">
        <f t="shared" si="1305"/>
        <v>3.141592654</v>
      </c>
      <c r="Q71" s="48">
        <f t="shared" si="1305"/>
        <v>0</v>
      </c>
      <c r="R71" s="48">
        <f t="shared" si="1305"/>
        <v>3.141592654</v>
      </c>
      <c r="S71" s="48">
        <f t="shared" ref="S71:V71" si="1306">SQRT(POWER(A71,2)+POWER(E71,2))</f>
        <v>1.006207413</v>
      </c>
      <c r="T71" s="48">
        <f t="shared" si="1306"/>
        <v>1.525255564</v>
      </c>
      <c r="U71" s="48">
        <f t="shared" si="1306"/>
        <v>1.378520048</v>
      </c>
      <c r="V71" s="48">
        <f t="shared" si="1306"/>
        <v>0.4393001322</v>
      </c>
      <c r="W71" s="49">
        <f t="shared" ref="W71:Z71" si="1307">O71-$O71</f>
        <v>0</v>
      </c>
      <c r="X71" s="49">
        <f t="shared" si="1307"/>
        <v>3.141592654</v>
      </c>
      <c r="Y71" s="49">
        <f t="shared" si="1307"/>
        <v>0</v>
      </c>
      <c r="Z71" s="49">
        <f t="shared" si="1307"/>
        <v>3.141592654</v>
      </c>
      <c r="AA71" s="49">
        <f t="shared" ref="AA71:AD71" si="1308">S71/$S71</f>
        <v>1</v>
      </c>
      <c r="AB71" s="49">
        <f t="shared" si="1308"/>
        <v>1.515846081</v>
      </c>
      <c r="AC71" s="49">
        <f t="shared" si="1308"/>
        <v>1.370015794</v>
      </c>
      <c r="AD71" s="49">
        <f t="shared" si="1308"/>
        <v>0.4365900376</v>
      </c>
      <c r="AE71" s="50">
        <f t="shared" ref="AE71:AH71" si="1309">AA71*COS(W71)</f>
        <v>1</v>
      </c>
      <c r="AF71" s="50">
        <f t="shared" si="1309"/>
        <v>-1.515846081</v>
      </c>
      <c r="AG71" s="50">
        <f t="shared" si="1309"/>
        <v>1.370015794</v>
      </c>
      <c r="AH71" s="50">
        <f t="shared" si="1309"/>
        <v>-0.4365900376</v>
      </c>
      <c r="AI71" s="44">
        <f t="shared" ref="AI71:AL71" si="1310">AA71*SIN(W71)</f>
        <v>0</v>
      </c>
      <c r="AJ71" s="44">
        <f t="shared" si="1310"/>
        <v>0</v>
      </c>
      <c r="AK71" s="44">
        <f t="shared" si="1310"/>
        <v>0</v>
      </c>
      <c r="AL71" s="44">
        <f t="shared" si="1310"/>
        <v>0</v>
      </c>
      <c r="AM71" s="51">
        <f t="shared" si="39"/>
        <v>9.424777961</v>
      </c>
      <c r="AN71" s="52">
        <f t="shared" si="40"/>
        <v>9.424777961</v>
      </c>
      <c r="AO71" s="52">
        <f t="shared" si="41"/>
        <v>3.141592654</v>
      </c>
      <c r="AP71" s="36">
        <f t="shared" si="42"/>
        <v>3.141592654</v>
      </c>
      <c r="AQ71" s="53">
        <f t="shared" si="43"/>
        <v>3.483094968</v>
      </c>
      <c r="AR71" s="54">
        <f t="shared" si="44"/>
        <v>3.483094968</v>
      </c>
      <c r="AS71" s="55">
        <f t="shared" si="45"/>
        <v>6.966189937</v>
      </c>
      <c r="AT71" s="55">
        <f t="shared" si="46"/>
        <v>0</v>
      </c>
      <c r="AU71" s="55">
        <f t="shared" si="47"/>
        <v>0</v>
      </c>
      <c r="AV71" s="39">
        <f t="shared" si="48"/>
        <v>6.966189937</v>
      </c>
      <c r="AW71" s="51">
        <f t="shared" ref="AW71:AX71" si="1311">AW$1*X71</f>
        <v>3.141592654</v>
      </c>
      <c r="AX71" s="51">
        <f t="shared" si="1311"/>
        <v>0</v>
      </c>
      <c r="AY71" s="52">
        <f t="shared" si="50"/>
        <v>3.141592654</v>
      </c>
      <c r="AZ71" s="52">
        <f t="shared" si="51"/>
        <v>3.141592654</v>
      </c>
      <c r="BA71" s="36">
        <f t="shared" si="52"/>
        <v>3.141592654</v>
      </c>
      <c r="BB71" s="53">
        <f t="shared" ref="BB71:BC71" si="1312">POWER(AB71,BB$1)</f>
        <v>1.515846081</v>
      </c>
      <c r="BC71" s="53">
        <f t="shared" si="1312"/>
        <v>1.370015794</v>
      </c>
      <c r="BD71" s="54">
        <f t="shared" si="54"/>
        <v>2.076733072</v>
      </c>
      <c r="BE71" s="55">
        <f t="shared" si="55"/>
        <v>-18.69059765</v>
      </c>
      <c r="BF71" s="55">
        <f t="shared" si="56"/>
        <v>0</v>
      </c>
      <c r="BG71" s="55">
        <f t="shared" si="57"/>
        <v>3.141592654</v>
      </c>
      <c r="BH71" s="39">
        <f t="shared" si="58"/>
        <v>18.69059765</v>
      </c>
      <c r="BI71" s="51">
        <f t="shared" si="59"/>
        <v>3.141592654</v>
      </c>
      <c r="BJ71" s="52">
        <f t="shared" si="60"/>
        <v>3.141592654</v>
      </c>
      <c r="BK71" s="52">
        <f t="shared" si="61"/>
        <v>3.141592654</v>
      </c>
      <c r="BL71" s="36">
        <f t="shared" si="62"/>
        <v>3.141592654</v>
      </c>
      <c r="BM71" s="53">
        <f t="shared" si="63"/>
        <v>0.4365900376</v>
      </c>
      <c r="BN71" s="54">
        <f t="shared" si="64"/>
        <v>0.4365900376</v>
      </c>
      <c r="BO71" s="55">
        <f t="shared" si="65"/>
        <v>11.78793101</v>
      </c>
      <c r="BP71" s="55">
        <f t="shared" si="66"/>
        <v>0</v>
      </c>
      <c r="BQ71" s="55">
        <f t="shared" si="67"/>
        <v>0</v>
      </c>
      <c r="BR71" s="39">
        <f t="shared" si="68"/>
        <v>11.78793101</v>
      </c>
      <c r="BS71" s="56">
        <f t="shared" ref="BS71:BT71" si="1313">AS71+BE71+BO71</f>
        <v>0.06352329872</v>
      </c>
      <c r="BT71" s="56">
        <f t="shared" si="1313"/>
        <v>0</v>
      </c>
      <c r="BU71" s="56">
        <f t="shared" si="70"/>
        <v>0</v>
      </c>
      <c r="BV71" s="57">
        <f t="shared" si="71"/>
        <v>0.06352329872</v>
      </c>
      <c r="BW71" s="51">
        <f t="shared" ref="BW71:BX71" si="1314">BW$1*X71</f>
        <v>6.283185307</v>
      </c>
      <c r="BX71" s="51">
        <f t="shared" si="1314"/>
        <v>0</v>
      </c>
      <c r="BY71" s="52">
        <f t="shared" si="73"/>
        <v>6.283185307</v>
      </c>
      <c r="BZ71" s="52">
        <f t="shared" si="74"/>
        <v>0</v>
      </c>
      <c r="CA71" s="36">
        <f t="shared" si="75"/>
        <v>0</v>
      </c>
      <c r="CB71" s="53">
        <f t="shared" ref="CB71:CC71" si="1315">POWER(AB71,CB$1)</f>
        <v>2.297789341</v>
      </c>
      <c r="CC71" s="53">
        <f t="shared" si="1315"/>
        <v>1.876943276</v>
      </c>
      <c r="CD71" s="54">
        <f t="shared" si="77"/>
        <v>4.312820254</v>
      </c>
      <c r="CE71" s="55">
        <f t="shared" si="78"/>
        <v>-4.312820254</v>
      </c>
      <c r="CF71" s="55">
        <f t="shared" si="79"/>
        <v>0</v>
      </c>
      <c r="CG71" s="55">
        <f t="shared" si="80"/>
        <v>3.141592654</v>
      </c>
      <c r="CH71" s="39">
        <f t="shared" si="81"/>
        <v>4.312820254</v>
      </c>
      <c r="CI71" s="51">
        <f t="shared" si="82"/>
        <v>0</v>
      </c>
      <c r="CJ71" s="52">
        <f t="shared" si="83"/>
        <v>0</v>
      </c>
      <c r="CK71" s="52">
        <f t="shared" si="84"/>
        <v>0</v>
      </c>
      <c r="CL71" s="36">
        <f t="shared" si="85"/>
        <v>0</v>
      </c>
      <c r="CM71" s="53">
        <f t="shared" si="86"/>
        <v>2.571441933</v>
      </c>
      <c r="CN71" s="54">
        <f t="shared" si="87"/>
        <v>2.571441933</v>
      </c>
      <c r="CO71" s="55">
        <f t="shared" si="88"/>
        <v>10.28576773</v>
      </c>
      <c r="CP71" s="55">
        <f t="shared" si="89"/>
        <v>0</v>
      </c>
      <c r="CQ71" s="55">
        <f t="shared" si="90"/>
        <v>0</v>
      </c>
      <c r="CR71" s="39">
        <f t="shared" si="91"/>
        <v>10.28576773</v>
      </c>
      <c r="CS71" s="51">
        <f t="shared" si="92"/>
        <v>9.424777961</v>
      </c>
      <c r="CT71" s="51">
        <f t="shared" si="93"/>
        <v>3.141592654</v>
      </c>
      <c r="CU71" s="52">
        <f t="shared" si="94"/>
        <v>12.56637061</v>
      </c>
      <c r="CV71" s="52">
        <f t="shared" si="95"/>
        <v>0</v>
      </c>
      <c r="CW71" s="36">
        <f t="shared" si="96"/>
        <v>0</v>
      </c>
      <c r="CX71" s="53">
        <f t="shared" si="97"/>
        <v>3.483094968</v>
      </c>
      <c r="CY71" s="53">
        <f t="shared" si="98"/>
        <v>0.4365900376</v>
      </c>
      <c r="CZ71" s="54">
        <f t="shared" si="99"/>
        <v>1.520684563</v>
      </c>
      <c r="DA71" s="55">
        <f t="shared" si="100"/>
        <v>6.082738252</v>
      </c>
      <c r="DB71" s="55">
        <f t="shared" si="101"/>
        <v>0</v>
      </c>
      <c r="DC71" s="55">
        <f t="shared" si="102"/>
        <v>0</v>
      </c>
      <c r="DD71" s="39">
        <f t="shared" si="103"/>
        <v>6.082738252</v>
      </c>
      <c r="DE71" s="51">
        <f t="shared" ref="DE71:DG71" si="1316">DE$1*X71</f>
        <v>3.141592654</v>
      </c>
      <c r="DF71" s="51">
        <f t="shared" si="1316"/>
        <v>0</v>
      </c>
      <c r="DG71" s="51">
        <f t="shared" si="1316"/>
        <v>3.141592654</v>
      </c>
      <c r="DH71" s="52">
        <f t="shared" si="105"/>
        <v>6.283185307</v>
      </c>
      <c r="DI71" s="52">
        <f t="shared" si="106"/>
        <v>0</v>
      </c>
      <c r="DJ71" s="36">
        <f t="shared" si="107"/>
        <v>0</v>
      </c>
      <c r="DK71" s="53">
        <f t="shared" ref="DK71:DM71" si="1317">POWER(AB71,DK$1)</f>
        <v>1.515846081</v>
      </c>
      <c r="DL71" s="53">
        <f t="shared" si="1317"/>
        <v>1.370015794</v>
      </c>
      <c r="DM71" s="53">
        <f t="shared" si="1317"/>
        <v>0.4365900376</v>
      </c>
      <c r="DN71" s="54">
        <f t="shared" si="109"/>
        <v>0.9066809701</v>
      </c>
      <c r="DO71" s="55">
        <f t="shared" si="110"/>
        <v>-16.32025746</v>
      </c>
      <c r="DP71" s="55">
        <f t="shared" si="111"/>
        <v>0</v>
      </c>
      <c r="DQ71" s="55">
        <f t="shared" si="112"/>
        <v>3.141592654</v>
      </c>
      <c r="DR71" s="39">
        <f t="shared" si="113"/>
        <v>16.32025746</v>
      </c>
      <c r="DS71" s="51">
        <f t="shared" si="114"/>
        <v>6.283185307</v>
      </c>
      <c r="DT71" s="52">
        <f t="shared" si="115"/>
        <v>6.283185307</v>
      </c>
      <c r="DU71" s="52">
        <f t="shared" si="116"/>
        <v>0</v>
      </c>
      <c r="DV71" s="36">
        <f t="shared" si="117"/>
        <v>0</v>
      </c>
      <c r="DW71" s="53">
        <f t="shared" si="118"/>
        <v>0.1906108609</v>
      </c>
      <c r="DX71" s="54">
        <f t="shared" si="119"/>
        <v>0.1906108609</v>
      </c>
      <c r="DY71" s="55">
        <f t="shared" si="120"/>
        <v>5.146493244</v>
      </c>
      <c r="DZ71" s="55">
        <f t="shared" si="121"/>
        <v>0</v>
      </c>
      <c r="EA71" s="55">
        <f t="shared" si="122"/>
        <v>0</v>
      </c>
      <c r="EB71" s="39">
        <f t="shared" si="123"/>
        <v>5.146493244</v>
      </c>
      <c r="EC71" s="56">
        <f t="shared" ref="EC71:ED71" si="1318">CE71+CO71+DA71+DO71+DY71</f>
        <v>0.8819215116</v>
      </c>
      <c r="ED71" s="56">
        <f t="shared" si="1318"/>
        <v>0</v>
      </c>
      <c r="EE71" s="56">
        <f t="shared" si="125"/>
        <v>0</v>
      </c>
      <c r="EF71" s="57">
        <f t="shared" si="126"/>
        <v>0.8819215116</v>
      </c>
      <c r="EG71" s="51">
        <f t="shared" si="127"/>
        <v>0</v>
      </c>
      <c r="EH71" s="52">
        <f t="shared" si="128"/>
        <v>0</v>
      </c>
      <c r="EI71" s="52">
        <f t="shared" si="129"/>
        <v>0</v>
      </c>
      <c r="EJ71" s="36">
        <f t="shared" si="130"/>
        <v>0</v>
      </c>
      <c r="EK71" s="53">
        <f t="shared" si="131"/>
        <v>0.9391067626</v>
      </c>
      <c r="EL71" s="54">
        <f t="shared" si="132"/>
        <v>0.9391067626</v>
      </c>
      <c r="EM71" s="55">
        <f t="shared" si="133"/>
        <v>4.87974188</v>
      </c>
      <c r="EN71" s="55">
        <f t="shared" si="134"/>
        <v>0</v>
      </c>
      <c r="EO71" s="55">
        <f t="shared" si="135"/>
        <v>0</v>
      </c>
      <c r="EP71" s="39">
        <f t="shared" si="136"/>
        <v>4.87974188</v>
      </c>
      <c r="EQ71" s="56">
        <f t="shared" ref="EQ71:ER71" si="1319">BS71+EM71</f>
        <v>4.943265179</v>
      </c>
      <c r="ER71" s="56">
        <f t="shared" si="1319"/>
        <v>0</v>
      </c>
      <c r="ES71" s="56">
        <f t="shared" si="138"/>
        <v>0</v>
      </c>
      <c r="ET71" s="57">
        <f t="shared" si="139"/>
        <v>4.943265179</v>
      </c>
      <c r="EU71" s="51">
        <f t="shared" si="140"/>
        <v>0</v>
      </c>
      <c r="EV71" s="52">
        <f t="shared" si="141"/>
        <v>0</v>
      </c>
      <c r="EW71" s="52">
        <f t="shared" si="142"/>
        <v>0</v>
      </c>
      <c r="EX71" s="36">
        <f t="shared" si="143"/>
        <v>0</v>
      </c>
      <c r="EY71" s="53">
        <f t="shared" si="144"/>
        <v>1.70348365</v>
      </c>
      <c r="EZ71" s="54">
        <f t="shared" si="145"/>
        <v>1.70348365</v>
      </c>
      <c r="FA71" s="55">
        <f t="shared" si="146"/>
        <v>0.4506852896</v>
      </c>
      <c r="FB71" s="55">
        <f t="shared" si="147"/>
        <v>0</v>
      </c>
      <c r="FC71" s="55">
        <f t="shared" si="148"/>
        <v>0</v>
      </c>
      <c r="FD71" s="39">
        <f t="shared" si="149"/>
        <v>0.4506852896</v>
      </c>
      <c r="FE71" s="51">
        <f t="shared" si="150"/>
        <v>6.283185307</v>
      </c>
      <c r="FF71" s="52">
        <f t="shared" si="151"/>
        <v>6.283185307</v>
      </c>
      <c r="FG71" s="52">
        <f t="shared" si="152"/>
        <v>0</v>
      </c>
      <c r="FH71" s="36">
        <f t="shared" si="153"/>
        <v>0</v>
      </c>
      <c r="FI71" s="53">
        <f t="shared" si="154"/>
        <v>2.297789341</v>
      </c>
      <c r="FJ71" s="54">
        <f t="shared" si="155"/>
        <v>2.297789341</v>
      </c>
      <c r="FK71" s="55">
        <f t="shared" si="156"/>
        <v>-2.297789341</v>
      </c>
      <c r="FL71" s="55">
        <f t="shared" si="157"/>
        <v>0</v>
      </c>
      <c r="FM71" s="55">
        <f t="shared" si="158"/>
        <v>3.141592654</v>
      </c>
      <c r="FN71" s="39">
        <f t="shared" si="159"/>
        <v>2.297789341</v>
      </c>
      <c r="FO71" s="56">
        <f t="shared" si="160"/>
        <v>1.812258041</v>
      </c>
      <c r="FP71" s="56">
        <f t="shared" si="161"/>
        <v>0</v>
      </c>
      <c r="FQ71" s="56">
        <f t="shared" si="162"/>
        <v>0</v>
      </c>
      <c r="FR71" s="57">
        <f t="shared" si="163"/>
        <v>1.812258041</v>
      </c>
      <c r="FS71" s="51">
        <f t="shared" si="164"/>
        <v>0</v>
      </c>
      <c r="FT71" s="51">
        <f t="shared" si="165"/>
        <v>0</v>
      </c>
      <c r="FU71" s="52">
        <f t="shared" si="166"/>
        <v>0</v>
      </c>
      <c r="FV71" s="52">
        <f t="shared" si="167"/>
        <v>0</v>
      </c>
      <c r="FW71" s="36">
        <f t="shared" si="168"/>
        <v>0</v>
      </c>
      <c r="FX71" s="53">
        <f t="shared" si="169"/>
        <v>1.812258041</v>
      </c>
      <c r="FY71" s="53">
        <f t="shared" si="170"/>
        <v>2.218843222</v>
      </c>
      <c r="FZ71" s="54">
        <f t="shared" si="171"/>
        <v>4.02111647</v>
      </c>
      <c r="GA71" s="55">
        <f t="shared" si="172"/>
        <v>0.4467907189</v>
      </c>
      <c r="GB71" s="55">
        <f t="shared" si="173"/>
        <v>0</v>
      </c>
      <c r="GC71" s="55">
        <f t="shared" si="174"/>
        <v>0</v>
      </c>
      <c r="GD71" s="39">
        <f t="shared" si="175"/>
        <v>0.4467907189</v>
      </c>
      <c r="GE71" s="58">
        <f t="shared" si="176"/>
        <v>-0.5</v>
      </c>
      <c r="GF71" s="42">
        <f t="shared" si="177"/>
        <v>-0.8660254038</v>
      </c>
      <c r="GG71" s="58">
        <f t="shared" si="178"/>
        <v>-2.094395102</v>
      </c>
      <c r="GH71" s="42">
        <f t="shared" si="179"/>
        <v>1</v>
      </c>
      <c r="GI71" s="59">
        <f t="shared" si="180"/>
        <v>-0.5</v>
      </c>
      <c r="GJ71" s="43">
        <f t="shared" si="181"/>
        <v>0.8660254038</v>
      </c>
      <c r="GK71" s="59">
        <f t="shared" si="182"/>
        <v>2.094395102</v>
      </c>
      <c r="GL71" s="43">
        <f t="shared" si="183"/>
        <v>1</v>
      </c>
      <c r="GM71" s="51">
        <f t="shared" si="184"/>
        <v>-2.094395102</v>
      </c>
      <c r="GN71" s="51">
        <f t="shared" si="185"/>
        <v>0</v>
      </c>
      <c r="GO71" s="52">
        <f t="shared" si="186"/>
        <v>-2.094395102</v>
      </c>
      <c r="GP71" s="52">
        <f t="shared" si="187"/>
        <v>-2.094395102</v>
      </c>
      <c r="GQ71" s="36">
        <f t="shared" si="188"/>
        <v>-2.094395102</v>
      </c>
      <c r="GR71" s="53">
        <f t="shared" si="189"/>
        <v>1</v>
      </c>
      <c r="GS71" s="53">
        <f t="shared" si="190"/>
        <v>0.4506852896</v>
      </c>
      <c r="GT71" s="54">
        <f t="shared" si="191"/>
        <v>0.4506852896</v>
      </c>
      <c r="GU71" s="55">
        <f t="shared" si="192"/>
        <v>-0.2253426448</v>
      </c>
      <c r="GV71" s="55">
        <f t="shared" si="193"/>
        <v>-0.3903049099</v>
      </c>
      <c r="GW71" s="55">
        <f t="shared" si="194"/>
        <v>-2.094395102</v>
      </c>
      <c r="GX71" s="39">
        <f t="shared" si="195"/>
        <v>0.4506852896</v>
      </c>
      <c r="GY71" s="51">
        <f t="shared" si="196"/>
        <v>2.094395102</v>
      </c>
      <c r="GZ71" s="51">
        <f t="shared" si="197"/>
        <v>0</v>
      </c>
      <c r="HA71" s="52">
        <f t="shared" si="198"/>
        <v>2.094395102</v>
      </c>
      <c r="HB71" s="52">
        <f t="shared" si="199"/>
        <v>2.094395102</v>
      </c>
      <c r="HC71" s="36">
        <f t="shared" si="200"/>
        <v>2.094395102</v>
      </c>
      <c r="HD71" s="53">
        <f t="shared" si="201"/>
        <v>1</v>
      </c>
      <c r="HE71" s="53">
        <f t="shared" si="202"/>
        <v>0.4467907189</v>
      </c>
      <c r="HF71" s="54">
        <f t="shared" si="203"/>
        <v>0.4467907189</v>
      </c>
      <c r="HG71" s="55">
        <f t="shared" si="204"/>
        <v>-0.2233953595</v>
      </c>
      <c r="HH71" s="55">
        <f t="shared" si="205"/>
        <v>0.3869321127</v>
      </c>
      <c r="HI71" s="55">
        <f t="shared" si="206"/>
        <v>2.094395102</v>
      </c>
      <c r="HJ71" s="39">
        <f t="shared" si="207"/>
        <v>0.4467907189</v>
      </c>
      <c r="HK71" s="51">
        <f t="shared" si="208"/>
        <v>2.094395102</v>
      </c>
      <c r="HL71" s="51">
        <f t="shared" si="209"/>
        <v>0</v>
      </c>
      <c r="HM71" s="52">
        <f t="shared" si="210"/>
        <v>2.094395102</v>
      </c>
      <c r="HN71" s="52">
        <f t="shared" si="211"/>
        <v>2.094395102</v>
      </c>
      <c r="HO71" s="36">
        <f t="shared" si="212"/>
        <v>2.094395102</v>
      </c>
      <c r="HP71" s="53">
        <f t="shared" si="213"/>
        <v>1</v>
      </c>
      <c r="HQ71" s="53">
        <f t="shared" si="214"/>
        <v>0.4506852896</v>
      </c>
      <c r="HR71" s="54">
        <f t="shared" si="215"/>
        <v>0.4506852896</v>
      </c>
      <c r="HS71" s="55">
        <f t="shared" si="216"/>
        <v>-0.2253426448</v>
      </c>
      <c r="HT71" s="55">
        <f t="shared" si="217"/>
        <v>0.3903049099</v>
      </c>
      <c r="HU71" s="55">
        <f t="shared" si="218"/>
        <v>2.094395102</v>
      </c>
      <c r="HV71" s="39">
        <f t="shared" si="219"/>
        <v>0.4506852896</v>
      </c>
      <c r="HW71" s="51">
        <f t="shared" si="220"/>
        <v>-2.094395102</v>
      </c>
      <c r="HX71" s="51">
        <f t="shared" si="221"/>
        <v>0</v>
      </c>
      <c r="HY71" s="52">
        <f t="shared" si="222"/>
        <v>-2.094395102</v>
      </c>
      <c r="HZ71" s="52">
        <f t="shared" si="223"/>
        <v>-2.094395102</v>
      </c>
      <c r="IA71" s="36">
        <f t="shared" si="224"/>
        <v>-2.094395102</v>
      </c>
      <c r="IB71" s="53">
        <f t="shared" si="225"/>
        <v>1</v>
      </c>
      <c r="IC71" s="53">
        <f t="shared" si="226"/>
        <v>0.4467907189</v>
      </c>
      <c r="ID71" s="54">
        <f t="shared" si="227"/>
        <v>0.4467907189</v>
      </c>
      <c r="IE71" s="55">
        <f t="shared" si="228"/>
        <v>-0.2233953595</v>
      </c>
      <c r="IF71" s="55">
        <f t="shared" si="229"/>
        <v>-0.3869321127</v>
      </c>
      <c r="IG71" s="55">
        <f t="shared" si="230"/>
        <v>-2.094395102</v>
      </c>
      <c r="IH71" s="39">
        <f t="shared" si="231"/>
        <v>0.4467907189</v>
      </c>
    </row>
    <row r="72" ht="12.75" customHeight="1">
      <c r="A72" s="44">
        <f>'Execute Cubic'!U72</f>
        <v>1.006207413</v>
      </c>
      <c r="B72" s="44">
        <f>'Execute Cubic'!V72</f>
        <v>-1.462794425</v>
      </c>
      <c r="C72" s="44">
        <f>'Execute Cubic'!W72</f>
        <v>1.31781534</v>
      </c>
      <c r="D72" s="44">
        <f>'Execute Cubic'!X72</f>
        <v>-0.3969923577</v>
      </c>
      <c r="E72" s="44">
        <f t="shared" ref="E72:H72" si="1320">0</f>
        <v>0</v>
      </c>
      <c r="F72" s="44">
        <f t="shared" si="1320"/>
        <v>0</v>
      </c>
      <c r="G72" s="44">
        <f t="shared" si="1320"/>
        <v>0</v>
      </c>
      <c r="H72" s="44">
        <f t="shared" si="1320"/>
        <v>0</v>
      </c>
      <c r="I72" s="45">
        <f t="shared" si="27"/>
        <v>0.4639055796</v>
      </c>
      <c r="J72" s="45">
        <f t="shared" si="28"/>
        <v>0</v>
      </c>
      <c r="K72" s="46">
        <f t="shared" si="29"/>
        <v>0.4949323466</v>
      </c>
      <c r="L72" s="46">
        <f t="shared" si="30"/>
        <v>-0.7781540971</v>
      </c>
      <c r="M72" s="47">
        <f t="shared" si="31"/>
        <v>0.4949323466</v>
      </c>
      <c r="N72" s="47">
        <f t="shared" si="32"/>
        <v>0.7781540971</v>
      </c>
      <c r="O72" s="48">
        <f t="shared" ref="O72:R72" si="1321">ATAN2(A72,E72)</f>
        <v>0</v>
      </c>
      <c r="P72" s="48">
        <f t="shared" si="1321"/>
        <v>3.141592654</v>
      </c>
      <c r="Q72" s="48">
        <f t="shared" si="1321"/>
        <v>0</v>
      </c>
      <c r="R72" s="48">
        <f t="shared" si="1321"/>
        <v>3.141592654</v>
      </c>
      <c r="S72" s="48">
        <f t="shared" ref="S72:V72" si="1322">SQRT(POWER(A72,2)+POWER(E72,2))</f>
        <v>1.006207413</v>
      </c>
      <c r="T72" s="48">
        <f t="shared" si="1322"/>
        <v>1.462794425</v>
      </c>
      <c r="U72" s="48">
        <f t="shared" si="1322"/>
        <v>1.31781534</v>
      </c>
      <c r="V72" s="48">
        <f t="shared" si="1322"/>
        <v>0.3969923577</v>
      </c>
      <c r="W72" s="49">
        <f t="shared" ref="W72:Z72" si="1323">O72-$O72</f>
        <v>0</v>
      </c>
      <c r="X72" s="49">
        <f t="shared" si="1323"/>
        <v>3.141592654</v>
      </c>
      <c r="Y72" s="49">
        <f t="shared" si="1323"/>
        <v>0</v>
      </c>
      <c r="Z72" s="49">
        <f t="shared" si="1323"/>
        <v>3.141592654</v>
      </c>
      <c r="AA72" s="49">
        <f t="shared" ref="AA72:AD72" si="1324">S72/$S72</f>
        <v>1</v>
      </c>
      <c r="AB72" s="49">
        <f t="shared" si="1324"/>
        <v>1.453770273</v>
      </c>
      <c r="AC72" s="49">
        <f t="shared" si="1324"/>
        <v>1.309685581</v>
      </c>
      <c r="AD72" s="49">
        <f t="shared" si="1324"/>
        <v>0.3945432647</v>
      </c>
      <c r="AE72" s="50">
        <f t="shared" ref="AE72:AH72" si="1325">AA72*COS(W72)</f>
        <v>1</v>
      </c>
      <c r="AF72" s="50">
        <f t="shared" si="1325"/>
        <v>-1.453770273</v>
      </c>
      <c r="AG72" s="50">
        <f t="shared" si="1325"/>
        <v>1.309685581</v>
      </c>
      <c r="AH72" s="50">
        <f t="shared" si="1325"/>
        <v>-0.3945432647</v>
      </c>
      <c r="AI72" s="44">
        <f t="shared" ref="AI72:AL72" si="1326">AA72*SIN(W72)</f>
        <v>0</v>
      </c>
      <c r="AJ72" s="44">
        <f t="shared" si="1326"/>
        <v>0</v>
      </c>
      <c r="AK72" s="44">
        <f t="shared" si="1326"/>
        <v>0</v>
      </c>
      <c r="AL72" s="44">
        <f t="shared" si="1326"/>
        <v>0</v>
      </c>
      <c r="AM72" s="51">
        <f t="shared" si="39"/>
        <v>9.424777961</v>
      </c>
      <c r="AN72" s="52">
        <f t="shared" si="40"/>
        <v>9.424777961</v>
      </c>
      <c r="AO72" s="52">
        <f t="shared" si="41"/>
        <v>3.141592654</v>
      </c>
      <c r="AP72" s="36">
        <f t="shared" si="42"/>
        <v>3.141592654</v>
      </c>
      <c r="AQ72" s="53">
        <f t="shared" si="43"/>
        <v>3.072467885</v>
      </c>
      <c r="AR72" s="54">
        <f t="shared" si="44"/>
        <v>3.072467885</v>
      </c>
      <c r="AS72" s="55">
        <f t="shared" si="45"/>
        <v>6.144935769</v>
      </c>
      <c r="AT72" s="55">
        <f t="shared" si="46"/>
        <v>0</v>
      </c>
      <c r="AU72" s="55">
        <f t="shared" si="47"/>
        <v>0</v>
      </c>
      <c r="AV72" s="39">
        <f t="shared" si="48"/>
        <v>6.144935769</v>
      </c>
      <c r="AW72" s="51">
        <f t="shared" ref="AW72:AX72" si="1327">AW$1*X72</f>
        <v>3.141592654</v>
      </c>
      <c r="AX72" s="51">
        <f t="shared" si="1327"/>
        <v>0</v>
      </c>
      <c r="AY72" s="52">
        <f t="shared" si="50"/>
        <v>3.141592654</v>
      </c>
      <c r="AZ72" s="52">
        <f t="shared" si="51"/>
        <v>3.141592654</v>
      </c>
      <c r="BA72" s="36">
        <f t="shared" si="52"/>
        <v>3.141592654</v>
      </c>
      <c r="BB72" s="53">
        <f t="shared" ref="BB72:BC72" si="1328">POWER(AB72,BB$1)</f>
        <v>1.453770273</v>
      </c>
      <c r="BC72" s="53">
        <f t="shared" si="1328"/>
        <v>1.309685581</v>
      </c>
      <c r="BD72" s="54">
        <f t="shared" si="54"/>
        <v>1.903981964</v>
      </c>
      <c r="BE72" s="55">
        <f t="shared" si="55"/>
        <v>-17.13583768</v>
      </c>
      <c r="BF72" s="55">
        <f t="shared" si="56"/>
        <v>0</v>
      </c>
      <c r="BG72" s="55">
        <f t="shared" si="57"/>
        <v>3.141592654</v>
      </c>
      <c r="BH72" s="39">
        <f t="shared" si="58"/>
        <v>17.13583768</v>
      </c>
      <c r="BI72" s="51">
        <f t="shared" si="59"/>
        <v>3.141592654</v>
      </c>
      <c r="BJ72" s="52">
        <f t="shared" si="60"/>
        <v>3.141592654</v>
      </c>
      <c r="BK72" s="52">
        <f t="shared" si="61"/>
        <v>3.141592654</v>
      </c>
      <c r="BL72" s="36">
        <f t="shared" si="62"/>
        <v>3.141592654</v>
      </c>
      <c r="BM72" s="53">
        <f t="shared" si="63"/>
        <v>0.3945432647</v>
      </c>
      <c r="BN72" s="54">
        <f t="shared" si="64"/>
        <v>0.3945432647</v>
      </c>
      <c r="BO72" s="55">
        <f t="shared" si="65"/>
        <v>10.65266815</v>
      </c>
      <c r="BP72" s="55">
        <f t="shared" si="66"/>
        <v>0</v>
      </c>
      <c r="BQ72" s="55">
        <f t="shared" si="67"/>
        <v>0</v>
      </c>
      <c r="BR72" s="39">
        <f t="shared" si="68"/>
        <v>10.65266815</v>
      </c>
      <c r="BS72" s="56">
        <f t="shared" ref="BS72:BT72" si="1329">AS72+BE72+BO72</f>
        <v>-0.338233761</v>
      </c>
      <c r="BT72" s="56">
        <f t="shared" si="1329"/>
        <v>0</v>
      </c>
      <c r="BU72" s="56">
        <f t="shared" si="70"/>
        <v>3.141592654</v>
      </c>
      <c r="BV72" s="57">
        <f t="shared" si="71"/>
        <v>0.338233761</v>
      </c>
      <c r="BW72" s="51">
        <f t="shared" ref="BW72:BX72" si="1330">BW$1*X72</f>
        <v>6.283185307</v>
      </c>
      <c r="BX72" s="51">
        <f t="shared" si="1330"/>
        <v>0</v>
      </c>
      <c r="BY72" s="52">
        <f t="shared" si="73"/>
        <v>6.283185307</v>
      </c>
      <c r="BZ72" s="52">
        <f t="shared" si="74"/>
        <v>0</v>
      </c>
      <c r="CA72" s="36">
        <f t="shared" si="75"/>
        <v>0</v>
      </c>
      <c r="CB72" s="53">
        <f t="shared" ref="CB72:CC72" si="1331">POWER(AB72,CB$1)</f>
        <v>2.113448006</v>
      </c>
      <c r="CC72" s="53">
        <f t="shared" si="1331"/>
        <v>1.715276321</v>
      </c>
      <c r="CD72" s="54">
        <f t="shared" si="77"/>
        <v>3.62514732</v>
      </c>
      <c r="CE72" s="55">
        <f t="shared" si="78"/>
        <v>-3.62514732</v>
      </c>
      <c r="CF72" s="55">
        <f t="shared" si="79"/>
        <v>0</v>
      </c>
      <c r="CG72" s="55">
        <f t="shared" si="80"/>
        <v>3.141592654</v>
      </c>
      <c r="CH72" s="39">
        <f t="shared" si="81"/>
        <v>3.62514732</v>
      </c>
      <c r="CI72" s="51">
        <f t="shared" si="82"/>
        <v>0</v>
      </c>
      <c r="CJ72" s="52">
        <f t="shared" si="83"/>
        <v>0</v>
      </c>
      <c r="CK72" s="52">
        <f t="shared" si="84"/>
        <v>0</v>
      </c>
      <c r="CL72" s="36">
        <f t="shared" si="85"/>
        <v>0</v>
      </c>
      <c r="CM72" s="53">
        <f t="shared" si="86"/>
        <v>2.246472664</v>
      </c>
      <c r="CN72" s="54">
        <f t="shared" si="87"/>
        <v>2.246472664</v>
      </c>
      <c r="CO72" s="55">
        <f t="shared" si="88"/>
        <v>8.985890657</v>
      </c>
      <c r="CP72" s="55">
        <f t="shared" si="89"/>
        <v>0</v>
      </c>
      <c r="CQ72" s="55">
        <f t="shared" si="90"/>
        <v>0</v>
      </c>
      <c r="CR72" s="39">
        <f t="shared" si="91"/>
        <v>8.985890657</v>
      </c>
      <c r="CS72" s="51">
        <f t="shared" si="92"/>
        <v>9.424777961</v>
      </c>
      <c r="CT72" s="51">
        <f t="shared" si="93"/>
        <v>3.141592654</v>
      </c>
      <c r="CU72" s="52">
        <f t="shared" si="94"/>
        <v>12.56637061</v>
      </c>
      <c r="CV72" s="52">
        <f t="shared" si="95"/>
        <v>0</v>
      </c>
      <c r="CW72" s="36">
        <f t="shared" si="96"/>
        <v>0</v>
      </c>
      <c r="CX72" s="53">
        <f t="shared" si="97"/>
        <v>3.072467885</v>
      </c>
      <c r="CY72" s="53">
        <f t="shared" si="98"/>
        <v>0.3945432647</v>
      </c>
      <c r="CZ72" s="54">
        <f t="shared" si="99"/>
        <v>1.21222151</v>
      </c>
      <c r="DA72" s="55">
        <f t="shared" si="100"/>
        <v>4.84888604</v>
      </c>
      <c r="DB72" s="55">
        <f t="shared" si="101"/>
        <v>0</v>
      </c>
      <c r="DC72" s="55">
        <f t="shared" si="102"/>
        <v>0</v>
      </c>
      <c r="DD72" s="39">
        <f t="shared" si="103"/>
        <v>4.84888604</v>
      </c>
      <c r="DE72" s="51">
        <f t="shared" ref="DE72:DG72" si="1332">DE$1*X72</f>
        <v>3.141592654</v>
      </c>
      <c r="DF72" s="51">
        <f t="shared" si="1332"/>
        <v>0</v>
      </c>
      <c r="DG72" s="51">
        <f t="shared" si="1332"/>
        <v>3.141592654</v>
      </c>
      <c r="DH72" s="52">
        <f t="shared" si="105"/>
        <v>6.283185307</v>
      </c>
      <c r="DI72" s="52">
        <f t="shared" si="106"/>
        <v>0</v>
      </c>
      <c r="DJ72" s="36">
        <f t="shared" si="107"/>
        <v>0</v>
      </c>
      <c r="DK72" s="53">
        <f t="shared" ref="DK72:DM72" si="1333">POWER(AB72,DK$1)</f>
        <v>1.453770273</v>
      </c>
      <c r="DL72" s="53">
        <f t="shared" si="1333"/>
        <v>1.309685581</v>
      </c>
      <c r="DM72" s="53">
        <f t="shared" si="1333"/>
        <v>0.3945432647</v>
      </c>
      <c r="DN72" s="54">
        <f t="shared" si="109"/>
        <v>0.7512032601</v>
      </c>
      <c r="DO72" s="55">
        <f t="shared" si="110"/>
        <v>-13.52165868</v>
      </c>
      <c r="DP72" s="55">
        <f t="shared" si="111"/>
        <v>0</v>
      </c>
      <c r="DQ72" s="55">
        <f t="shared" si="112"/>
        <v>3.141592654</v>
      </c>
      <c r="DR72" s="39">
        <f t="shared" si="113"/>
        <v>13.52165868</v>
      </c>
      <c r="DS72" s="51">
        <f t="shared" si="114"/>
        <v>6.283185307</v>
      </c>
      <c r="DT72" s="52">
        <f t="shared" si="115"/>
        <v>6.283185307</v>
      </c>
      <c r="DU72" s="52">
        <f t="shared" si="116"/>
        <v>0</v>
      </c>
      <c r="DV72" s="36">
        <f t="shared" si="117"/>
        <v>0</v>
      </c>
      <c r="DW72" s="53">
        <f t="shared" si="118"/>
        <v>0.1556643877</v>
      </c>
      <c r="DX72" s="54">
        <f t="shared" si="119"/>
        <v>0.1556643877</v>
      </c>
      <c r="DY72" s="55">
        <f t="shared" si="120"/>
        <v>4.202938469</v>
      </c>
      <c r="DZ72" s="55">
        <f t="shared" si="121"/>
        <v>0</v>
      </c>
      <c r="EA72" s="55">
        <f t="shared" si="122"/>
        <v>0</v>
      </c>
      <c r="EB72" s="39">
        <f t="shared" si="123"/>
        <v>4.202938469</v>
      </c>
      <c r="EC72" s="56">
        <f t="shared" ref="EC72:ED72" si="1334">CE72+CO72+DA72+DO72+DY72</f>
        <v>0.8909091638</v>
      </c>
      <c r="ED72" s="56">
        <f t="shared" si="1334"/>
        <v>0</v>
      </c>
      <c r="EE72" s="56">
        <f t="shared" si="125"/>
        <v>0</v>
      </c>
      <c r="EF72" s="57">
        <f t="shared" si="126"/>
        <v>0.8909091638</v>
      </c>
      <c r="EG72" s="51">
        <f t="shared" si="127"/>
        <v>0</v>
      </c>
      <c r="EH72" s="52">
        <f t="shared" si="128"/>
        <v>0</v>
      </c>
      <c r="EI72" s="52">
        <f t="shared" si="129"/>
        <v>0</v>
      </c>
      <c r="EJ72" s="36">
        <f t="shared" si="130"/>
        <v>0</v>
      </c>
      <c r="EK72" s="53">
        <f t="shared" si="131"/>
        <v>0.943879846</v>
      </c>
      <c r="EL72" s="54">
        <f t="shared" si="132"/>
        <v>0.943879846</v>
      </c>
      <c r="EM72" s="55">
        <f t="shared" si="133"/>
        <v>4.904543549</v>
      </c>
      <c r="EN72" s="55">
        <f t="shared" si="134"/>
        <v>0</v>
      </c>
      <c r="EO72" s="55">
        <f t="shared" si="135"/>
        <v>0</v>
      </c>
      <c r="EP72" s="39">
        <f t="shared" si="136"/>
        <v>4.904543549</v>
      </c>
      <c r="EQ72" s="56">
        <f t="shared" ref="EQ72:ER72" si="1335">BS72+EM72</f>
        <v>4.566309788</v>
      </c>
      <c r="ER72" s="56">
        <f t="shared" si="1335"/>
        <v>0</v>
      </c>
      <c r="ES72" s="56">
        <f t="shared" si="138"/>
        <v>0</v>
      </c>
      <c r="ET72" s="57">
        <f t="shared" si="139"/>
        <v>4.566309788</v>
      </c>
      <c r="EU72" s="51">
        <f t="shared" si="140"/>
        <v>0</v>
      </c>
      <c r="EV72" s="52">
        <f t="shared" si="141"/>
        <v>0</v>
      </c>
      <c r="EW72" s="52">
        <f t="shared" si="142"/>
        <v>0</v>
      </c>
      <c r="EX72" s="36">
        <f t="shared" si="143"/>
        <v>0</v>
      </c>
      <c r="EY72" s="53">
        <f t="shared" si="144"/>
        <v>1.659033379</v>
      </c>
      <c r="EZ72" s="54">
        <f t="shared" si="145"/>
        <v>1.659033379</v>
      </c>
      <c r="FA72" s="55">
        <f t="shared" si="146"/>
        <v>0.4389252218</v>
      </c>
      <c r="FB72" s="55">
        <f t="shared" si="147"/>
        <v>0</v>
      </c>
      <c r="FC72" s="55">
        <f t="shared" si="148"/>
        <v>0</v>
      </c>
      <c r="FD72" s="39">
        <f t="shared" si="149"/>
        <v>0.4389252218</v>
      </c>
      <c r="FE72" s="51">
        <f t="shared" si="150"/>
        <v>6.283185307</v>
      </c>
      <c r="FF72" s="52">
        <f t="shared" si="151"/>
        <v>6.283185307</v>
      </c>
      <c r="FG72" s="52">
        <f t="shared" si="152"/>
        <v>0</v>
      </c>
      <c r="FH72" s="36">
        <f t="shared" si="153"/>
        <v>0</v>
      </c>
      <c r="FI72" s="53">
        <f t="shared" si="154"/>
        <v>2.113448006</v>
      </c>
      <c r="FJ72" s="54">
        <f t="shared" si="155"/>
        <v>2.113448006</v>
      </c>
      <c r="FK72" s="55">
        <f t="shared" si="156"/>
        <v>-2.113448006</v>
      </c>
      <c r="FL72" s="55">
        <f t="shared" si="157"/>
        <v>0</v>
      </c>
      <c r="FM72" s="55">
        <f t="shared" si="158"/>
        <v>3.141592654</v>
      </c>
      <c r="FN72" s="39">
        <f t="shared" si="159"/>
        <v>2.113448006</v>
      </c>
      <c r="FO72" s="56">
        <f t="shared" si="160"/>
        <v>1.815608736</v>
      </c>
      <c r="FP72" s="56">
        <f t="shared" si="161"/>
        <v>0</v>
      </c>
      <c r="FQ72" s="56">
        <f t="shared" si="162"/>
        <v>0</v>
      </c>
      <c r="FR72" s="57">
        <f t="shared" si="163"/>
        <v>1.815608736</v>
      </c>
      <c r="FS72" s="51">
        <f t="shared" si="164"/>
        <v>0</v>
      </c>
      <c r="FT72" s="51">
        <f t="shared" si="165"/>
        <v>0</v>
      </c>
      <c r="FU72" s="52">
        <f t="shared" si="166"/>
        <v>0</v>
      </c>
      <c r="FV72" s="52">
        <f t="shared" si="167"/>
        <v>0</v>
      </c>
      <c r="FW72" s="36">
        <f t="shared" si="168"/>
        <v>0</v>
      </c>
      <c r="FX72" s="53">
        <f t="shared" si="169"/>
        <v>1.815608736</v>
      </c>
      <c r="FY72" s="53">
        <f t="shared" si="170"/>
        <v>2.278292407</v>
      </c>
      <c r="FZ72" s="54">
        <f t="shared" si="171"/>
        <v>4.136487598</v>
      </c>
      <c r="GA72" s="55">
        <f t="shared" si="172"/>
        <v>0.4596097331</v>
      </c>
      <c r="GB72" s="55">
        <f t="shared" si="173"/>
        <v>0</v>
      </c>
      <c r="GC72" s="55">
        <f t="shared" si="174"/>
        <v>0</v>
      </c>
      <c r="GD72" s="39">
        <f t="shared" si="175"/>
        <v>0.4596097331</v>
      </c>
      <c r="GE72" s="58">
        <f t="shared" si="176"/>
        <v>-0.5</v>
      </c>
      <c r="GF72" s="42">
        <f t="shared" si="177"/>
        <v>-0.8660254038</v>
      </c>
      <c r="GG72" s="58">
        <f t="shared" si="178"/>
        <v>-2.094395102</v>
      </c>
      <c r="GH72" s="42">
        <f t="shared" si="179"/>
        <v>1</v>
      </c>
      <c r="GI72" s="59">
        <f t="shared" si="180"/>
        <v>-0.5</v>
      </c>
      <c r="GJ72" s="43">
        <f t="shared" si="181"/>
        <v>0.8660254038</v>
      </c>
      <c r="GK72" s="59">
        <f t="shared" si="182"/>
        <v>2.094395102</v>
      </c>
      <c r="GL72" s="43">
        <f t="shared" si="183"/>
        <v>1</v>
      </c>
      <c r="GM72" s="51">
        <f t="shared" si="184"/>
        <v>-2.094395102</v>
      </c>
      <c r="GN72" s="51">
        <f t="shared" si="185"/>
        <v>0</v>
      </c>
      <c r="GO72" s="52">
        <f t="shared" si="186"/>
        <v>-2.094395102</v>
      </c>
      <c r="GP72" s="52">
        <f t="shared" si="187"/>
        <v>-2.094395102</v>
      </c>
      <c r="GQ72" s="36">
        <f t="shared" si="188"/>
        <v>-2.094395102</v>
      </c>
      <c r="GR72" s="53">
        <f t="shared" si="189"/>
        <v>1</v>
      </c>
      <c r="GS72" s="53">
        <f t="shared" si="190"/>
        <v>0.4389252218</v>
      </c>
      <c r="GT72" s="54">
        <f t="shared" si="191"/>
        <v>0.4389252218</v>
      </c>
      <c r="GU72" s="55">
        <f t="shared" si="192"/>
        <v>-0.2194626109</v>
      </c>
      <c r="GV72" s="55">
        <f t="shared" si="193"/>
        <v>-0.3801203924</v>
      </c>
      <c r="GW72" s="55">
        <f t="shared" si="194"/>
        <v>-2.094395102</v>
      </c>
      <c r="GX72" s="39">
        <f t="shared" si="195"/>
        <v>0.4389252218</v>
      </c>
      <c r="GY72" s="51">
        <f t="shared" si="196"/>
        <v>2.094395102</v>
      </c>
      <c r="GZ72" s="51">
        <f t="shared" si="197"/>
        <v>0</v>
      </c>
      <c r="HA72" s="52">
        <f t="shared" si="198"/>
        <v>2.094395102</v>
      </c>
      <c r="HB72" s="52">
        <f t="shared" si="199"/>
        <v>2.094395102</v>
      </c>
      <c r="HC72" s="36">
        <f t="shared" si="200"/>
        <v>2.094395102</v>
      </c>
      <c r="HD72" s="53">
        <f t="shared" si="201"/>
        <v>1</v>
      </c>
      <c r="HE72" s="53">
        <f t="shared" si="202"/>
        <v>0.4596097331</v>
      </c>
      <c r="HF72" s="54">
        <f t="shared" si="203"/>
        <v>0.4596097331</v>
      </c>
      <c r="HG72" s="55">
        <f t="shared" si="204"/>
        <v>-0.2298048666</v>
      </c>
      <c r="HH72" s="55">
        <f t="shared" si="205"/>
        <v>0.3980337047</v>
      </c>
      <c r="HI72" s="55">
        <f t="shared" si="206"/>
        <v>2.094395102</v>
      </c>
      <c r="HJ72" s="39">
        <f t="shared" si="207"/>
        <v>0.4596097331</v>
      </c>
      <c r="HK72" s="51">
        <f t="shared" si="208"/>
        <v>2.094395102</v>
      </c>
      <c r="HL72" s="51">
        <f t="shared" si="209"/>
        <v>0</v>
      </c>
      <c r="HM72" s="52">
        <f t="shared" si="210"/>
        <v>2.094395102</v>
      </c>
      <c r="HN72" s="52">
        <f t="shared" si="211"/>
        <v>2.094395102</v>
      </c>
      <c r="HO72" s="36">
        <f t="shared" si="212"/>
        <v>2.094395102</v>
      </c>
      <c r="HP72" s="53">
        <f t="shared" si="213"/>
        <v>1</v>
      </c>
      <c r="HQ72" s="53">
        <f t="shared" si="214"/>
        <v>0.4389252218</v>
      </c>
      <c r="HR72" s="54">
        <f t="shared" si="215"/>
        <v>0.4389252218</v>
      </c>
      <c r="HS72" s="55">
        <f t="shared" si="216"/>
        <v>-0.2194626109</v>
      </c>
      <c r="HT72" s="55">
        <f t="shared" si="217"/>
        <v>0.3801203924</v>
      </c>
      <c r="HU72" s="55">
        <f t="shared" si="218"/>
        <v>2.094395102</v>
      </c>
      <c r="HV72" s="39">
        <f t="shared" si="219"/>
        <v>0.4389252218</v>
      </c>
      <c r="HW72" s="51">
        <f t="shared" si="220"/>
        <v>-2.094395102</v>
      </c>
      <c r="HX72" s="51">
        <f t="shared" si="221"/>
        <v>0</v>
      </c>
      <c r="HY72" s="52">
        <f t="shared" si="222"/>
        <v>-2.094395102</v>
      </c>
      <c r="HZ72" s="52">
        <f t="shared" si="223"/>
        <v>-2.094395102</v>
      </c>
      <c r="IA72" s="36">
        <f t="shared" si="224"/>
        <v>-2.094395102</v>
      </c>
      <c r="IB72" s="53">
        <f t="shared" si="225"/>
        <v>1</v>
      </c>
      <c r="IC72" s="53">
        <f t="shared" si="226"/>
        <v>0.4596097331</v>
      </c>
      <c r="ID72" s="54">
        <f t="shared" si="227"/>
        <v>0.4596097331</v>
      </c>
      <c r="IE72" s="55">
        <f t="shared" si="228"/>
        <v>-0.2298048666</v>
      </c>
      <c r="IF72" s="55">
        <f t="shared" si="229"/>
        <v>-0.3980337047</v>
      </c>
      <c r="IG72" s="55">
        <f t="shared" si="230"/>
        <v>-2.094395102</v>
      </c>
      <c r="IH72" s="39">
        <f t="shared" si="231"/>
        <v>0.4596097331</v>
      </c>
    </row>
    <row r="73" ht="12.75" customHeight="1">
      <c r="A73" s="44">
        <f>'Execute Cubic'!U73</f>
        <v>1.006207413</v>
      </c>
      <c r="B73" s="44">
        <f>'Execute Cubic'!V73</f>
        <v>-1.296500691</v>
      </c>
      <c r="C73" s="44">
        <f>'Execute Cubic'!W73</f>
        <v>1.156197848</v>
      </c>
      <c r="D73" s="44">
        <f>'Execute Cubic'!X73</f>
        <v>-0.2326723167</v>
      </c>
      <c r="E73" s="44">
        <f t="shared" ref="E73:H73" si="1336">0</f>
        <v>0</v>
      </c>
      <c r="F73" s="44">
        <f t="shared" si="1336"/>
        <v>0</v>
      </c>
      <c r="G73" s="44">
        <f t="shared" si="1336"/>
        <v>0</v>
      </c>
      <c r="H73" s="44">
        <f t="shared" si="1336"/>
        <v>0</v>
      </c>
      <c r="I73" s="45">
        <f t="shared" si="27"/>
        <v>0.2629495946</v>
      </c>
      <c r="J73" s="45">
        <f t="shared" si="28"/>
        <v>0</v>
      </c>
      <c r="K73" s="46">
        <f t="shared" si="29"/>
        <v>0.512776415</v>
      </c>
      <c r="L73" s="46">
        <f t="shared" si="30"/>
        <v>-0.7851476126</v>
      </c>
      <c r="M73" s="47">
        <f t="shared" si="31"/>
        <v>0.512776415</v>
      </c>
      <c r="N73" s="47">
        <f t="shared" si="32"/>
        <v>0.7851476126</v>
      </c>
      <c r="O73" s="48">
        <f t="shared" ref="O73:R73" si="1337">ATAN2(A73,E73)</f>
        <v>0</v>
      </c>
      <c r="P73" s="48">
        <f t="shared" si="1337"/>
        <v>3.141592654</v>
      </c>
      <c r="Q73" s="48">
        <f t="shared" si="1337"/>
        <v>0</v>
      </c>
      <c r="R73" s="48">
        <f t="shared" si="1337"/>
        <v>3.141592654</v>
      </c>
      <c r="S73" s="48">
        <f t="shared" ref="S73:V73" si="1338">SQRT(POWER(A73,2)+POWER(E73,2))</f>
        <v>1.006207413</v>
      </c>
      <c r="T73" s="48">
        <f t="shared" si="1338"/>
        <v>1.296500691</v>
      </c>
      <c r="U73" s="48">
        <f t="shared" si="1338"/>
        <v>1.156197848</v>
      </c>
      <c r="V73" s="48">
        <f t="shared" si="1338"/>
        <v>0.2326723167</v>
      </c>
      <c r="W73" s="49">
        <f t="shared" ref="W73:Z73" si="1339">O73-$O73</f>
        <v>0</v>
      </c>
      <c r="X73" s="49">
        <f t="shared" si="1339"/>
        <v>3.141592654</v>
      </c>
      <c r="Y73" s="49">
        <f t="shared" si="1339"/>
        <v>0</v>
      </c>
      <c r="Z73" s="49">
        <f t="shared" si="1339"/>
        <v>3.141592654</v>
      </c>
      <c r="AA73" s="49">
        <f t="shared" ref="AA73:AD73" si="1340">S73/$S73</f>
        <v>1</v>
      </c>
      <c r="AB73" s="49">
        <f t="shared" si="1340"/>
        <v>1.288502425</v>
      </c>
      <c r="AC73" s="49">
        <f t="shared" si="1340"/>
        <v>1.149065126</v>
      </c>
      <c r="AD73" s="49">
        <f t="shared" si="1340"/>
        <v>0.2312369336</v>
      </c>
      <c r="AE73" s="50">
        <f t="shared" ref="AE73:AH73" si="1341">AA73*COS(W73)</f>
        <v>1</v>
      </c>
      <c r="AF73" s="50">
        <f t="shared" si="1341"/>
        <v>-1.288502425</v>
      </c>
      <c r="AG73" s="50">
        <f t="shared" si="1341"/>
        <v>1.149065126</v>
      </c>
      <c r="AH73" s="50">
        <f t="shared" si="1341"/>
        <v>-0.2312369336</v>
      </c>
      <c r="AI73" s="44">
        <f t="shared" ref="AI73:AL73" si="1342">AA73*SIN(W73)</f>
        <v>0</v>
      </c>
      <c r="AJ73" s="44">
        <f t="shared" si="1342"/>
        <v>0</v>
      </c>
      <c r="AK73" s="44">
        <f t="shared" si="1342"/>
        <v>0</v>
      </c>
      <c r="AL73" s="44">
        <f t="shared" si="1342"/>
        <v>0</v>
      </c>
      <c r="AM73" s="51">
        <f t="shared" si="39"/>
        <v>9.424777961</v>
      </c>
      <c r="AN73" s="52">
        <f t="shared" si="40"/>
        <v>9.424777961</v>
      </c>
      <c r="AO73" s="52">
        <f t="shared" si="41"/>
        <v>3.141592654</v>
      </c>
      <c r="AP73" s="36">
        <f t="shared" si="42"/>
        <v>3.141592654</v>
      </c>
      <c r="AQ73" s="53">
        <f t="shared" si="43"/>
        <v>2.139221331</v>
      </c>
      <c r="AR73" s="54">
        <f t="shared" si="44"/>
        <v>2.139221331</v>
      </c>
      <c r="AS73" s="55">
        <f t="shared" si="45"/>
        <v>4.278442662</v>
      </c>
      <c r="AT73" s="55">
        <f t="shared" si="46"/>
        <v>0</v>
      </c>
      <c r="AU73" s="55">
        <f t="shared" si="47"/>
        <v>0</v>
      </c>
      <c r="AV73" s="39">
        <f t="shared" si="48"/>
        <v>4.278442662</v>
      </c>
      <c r="AW73" s="51">
        <f t="shared" ref="AW73:AX73" si="1343">AW$1*X73</f>
        <v>3.141592654</v>
      </c>
      <c r="AX73" s="51">
        <f t="shared" si="1343"/>
        <v>0</v>
      </c>
      <c r="AY73" s="52">
        <f t="shared" si="50"/>
        <v>3.141592654</v>
      </c>
      <c r="AZ73" s="52">
        <f t="shared" si="51"/>
        <v>3.141592654</v>
      </c>
      <c r="BA73" s="36">
        <f t="shared" si="52"/>
        <v>3.141592654</v>
      </c>
      <c r="BB73" s="53">
        <f t="shared" ref="BB73:BC73" si="1344">POWER(AB73,BB$1)</f>
        <v>1.288502425</v>
      </c>
      <c r="BC73" s="53">
        <f t="shared" si="1344"/>
        <v>1.149065126</v>
      </c>
      <c r="BD73" s="54">
        <f t="shared" si="54"/>
        <v>1.480573201</v>
      </c>
      <c r="BE73" s="55">
        <f t="shared" si="55"/>
        <v>-13.32515881</v>
      </c>
      <c r="BF73" s="55">
        <f t="shared" si="56"/>
        <v>0</v>
      </c>
      <c r="BG73" s="55">
        <f t="shared" si="57"/>
        <v>3.141592654</v>
      </c>
      <c r="BH73" s="39">
        <f t="shared" si="58"/>
        <v>13.32515881</v>
      </c>
      <c r="BI73" s="51">
        <f t="shared" si="59"/>
        <v>3.141592654</v>
      </c>
      <c r="BJ73" s="52">
        <f t="shared" si="60"/>
        <v>3.141592654</v>
      </c>
      <c r="BK73" s="52">
        <f t="shared" si="61"/>
        <v>3.141592654</v>
      </c>
      <c r="BL73" s="36">
        <f t="shared" si="62"/>
        <v>3.141592654</v>
      </c>
      <c r="BM73" s="53">
        <f t="shared" si="63"/>
        <v>0.2312369336</v>
      </c>
      <c r="BN73" s="54">
        <f t="shared" si="64"/>
        <v>0.2312369336</v>
      </c>
      <c r="BO73" s="55">
        <f t="shared" si="65"/>
        <v>6.243397207</v>
      </c>
      <c r="BP73" s="55">
        <f t="shared" si="66"/>
        <v>0</v>
      </c>
      <c r="BQ73" s="55">
        <f t="shared" si="67"/>
        <v>0</v>
      </c>
      <c r="BR73" s="39">
        <f t="shared" si="68"/>
        <v>6.243397207</v>
      </c>
      <c r="BS73" s="56">
        <f t="shared" ref="BS73:BT73" si="1345">AS73+BE73+BO73</f>
        <v>-2.803318945</v>
      </c>
      <c r="BT73" s="56">
        <f t="shared" si="1345"/>
        <v>0</v>
      </c>
      <c r="BU73" s="56">
        <f t="shared" si="70"/>
        <v>3.141592654</v>
      </c>
      <c r="BV73" s="57">
        <f t="shared" si="71"/>
        <v>2.803318945</v>
      </c>
      <c r="BW73" s="51">
        <f t="shared" ref="BW73:BX73" si="1346">BW$1*X73</f>
        <v>6.283185307</v>
      </c>
      <c r="BX73" s="51">
        <f t="shared" si="1346"/>
        <v>0</v>
      </c>
      <c r="BY73" s="52">
        <f t="shared" si="73"/>
        <v>6.283185307</v>
      </c>
      <c r="BZ73" s="52">
        <f t="shared" si="74"/>
        <v>0</v>
      </c>
      <c r="CA73" s="36">
        <f t="shared" si="75"/>
        <v>0</v>
      </c>
      <c r="CB73" s="53">
        <f t="shared" ref="CB73:CC73" si="1347">POWER(AB73,CB$1)</f>
        <v>1.660238498</v>
      </c>
      <c r="CC73" s="53">
        <f t="shared" si="1347"/>
        <v>1.320350665</v>
      </c>
      <c r="CD73" s="54">
        <f t="shared" si="77"/>
        <v>2.192097005</v>
      </c>
      <c r="CE73" s="55">
        <f t="shared" si="78"/>
        <v>-2.192097005</v>
      </c>
      <c r="CF73" s="55">
        <f t="shared" si="79"/>
        <v>0</v>
      </c>
      <c r="CG73" s="55">
        <f t="shared" si="80"/>
        <v>3.141592654</v>
      </c>
      <c r="CH73" s="39">
        <f t="shared" si="81"/>
        <v>2.192097005</v>
      </c>
      <c r="CI73" s="51">
        <f t="shared" si="82"/>
        <v>0</v>
      </c>
      <c r="CJ73" s="52">
        <f t="shared" si="83"/>
        <v>0</v>
      </c>
      <c r="CK73" s="52">
        <f t="shared" si="84"/>
        <v>0</v>
      </c>
      <c r="CL73" s="36">
        <f t="shared" si="85"/>
        <v>0</v>
      </c>
      <c r="CM73" s="53">
        <f t="shared" si="86"/>
        <v>1.517168903</v>
      </c>
      <c r="CN73" s="54">
        <f t="shared" si="87"/>
        <v>1.517168903</v>
      </c>
      <c r="CO73" s="55">
        <f t="shared" si="88"/>
        <v>6.068675613</v>
      </c>
      <c r="CP73" s="55">
        <f t="shared" si="89"/>
        <v>0</v>
      </c>
      <c r="CQ73" s="55">
        <f t="shared" si="90"/>
        <v>0</v>
      </c>
      <c r="CR73" s="39">
        <f t="shared" si="91"/>
        <v>6.068675613</v>
      </c>
      <c r="CS73" s="51">
        <f t="shared" si="92"/>
        <v>9.424777961</v>
      </c>
      <c r="CT73" s="51">
        <f t="shared" si="93"/>
        <v>3.141592654</v>
      </c>
      <c r="CU73" s="52">
        <f t="shared" si="94"/>
        <v>12.56637061</v>
      </c>
      <c r="CV73" s="52">
        <f t="shared" si="95"/>
        <v>0</v>
      </c>
      <c r="CW73" s="36">
        <f t="shared" si="96"/>
        <v>0</v>
      </c>
      <c r="CX73" s="53">
        <f t="shared" si="97"/>
        <v>2.139221331</v>
      </c>
      <c r="CY73" s="53">
        <f t="shared" si="98"/>
        <v>0.2312369336</v>
      </c>
      <c r="CZ73" s="54">
        <f t="shared" si="99"/>
        <v>0.4946669808</v>
      </c>
      <c r="DA73" s="55">
        <f t="shared" si="100"/>
        <v>1.978667923</v>
      </c>
      <c r="DB73" s="55">
        <f t="shared" si="101"/>
        <v>0</v>
      </c>
      <c r="DC73" s="55">
        <f t="shared" si="102"/>
        <v>0</v>
      </c>
      <c r="DD73" s="39">
        <f t="shared" si="103"/>
        <v>1.978667923</v>
      </c>
      <c r="DE73" s="51">
        <f t="shared" ref="DE73:DG73" si="1348">DE$1*X73</f>
        <v>3.141592654</v>
      </c>
      <c r="DF73" s="51">
        <f t="shared" si="1348"/>
        <v>0</v>
      </c>
      <c r="DG73" s="51">
        <f t="shared" si="1348"/>
        <v>3.141592654</v>
      </c>
      <c r="DH73" s="52">
        <f t="shared" si="105"/>
        <v>6.283185307</v>
      </c>
      <c r="DI73" s="52">
        <f t="shared" si="106"/>
        <v>0</v>
      </c>
      <c r="DJ73" s="36">
        <f t="shared" si="107"/>
        <v>0</v>
      </c>
      <c r="DK73" s="53">
        <f t="shared" ref="DK73:DM73" si="1349">POWER(AB73,DK$1)</f>
        <v>1.288502425</v>
      </c>
      <c r="DL73" s="53">
        <f t="shared" si="1349"/>
        <v>1.149065126</v>
      </c>
      <c r="DM73" s="53">
        <f t="shared" si="1349"/>
        <v>0.2312369336</v>
      </c>
      <c r="DN73" s="54">
        <f t="shared" si="109"/>
        <v>0.342363207</v>
      </c>
      <c r="DO73" s="55">
        <f t="shared" si="110"/>
        <v>-6.162537727</v>
      </c>
      <c r="DP73" s="55">
        <f t="shared" si="111"/>
        <v>0</v>
      </c>
      <c r="DQ73" s="55">
        <f t="shared" si="112"/>
        <v>3.141592654</v>
      </c>
      <c r="DR73" s="39">
        <f t="shared" si="113"/>
        <v>6.162537727</v>
      </c>
      <c r="DS73" s="51">
        <f t="shared" si="114"/>
        <v>6.283185307</v>
      </c>
      <c r="DT73" s="52">
        <f t="shared" si="115"/>
        <v>6.283185307</v>
      </c>
      <c r="DU73" s="52">
        <f t="shared" si="116"/>
        <v>0</v>
      </c>
      <c r="DV73" s="36">
        <f t="shared" si="117"/>
        <v>0</v>
      </c>
      <c r="DW73" s="53">
        <f t="shared" si="118"/>
        <v>0.05347051945</v>
      </c>
      <c r="DX73" s="54">
        <f t="shared" si="119"/>
        <v>0.05347051945</v>
      </c>
      <c r="DY73" s="55">
        <f t="shared" si="120"/>
        <v>1.443704025</v>
      </c>
      <c r="DZ73" s="55">
        <f t="shared" si="121"/>
        <v>0</v>
      </c>
      <c r="EA73" s="55">
        <f t="shared" si="122"/>
        <v>0</v>
      </c>
      <c r="EB73" s="39">
        <f t="shared" si="123"/>
        <v>1.443704025</v>
      </c>
      <c r="EC73" s="56">
        <f t="shared" ref="EC73:ED73" si="1350">CE73+CO73+DA73+DO73+DY73</f>
        <v>1.13641283</v>
      </c>
      <c r="ED73" s="56">
        <f t="shared" si="1350"/>
        <v>0</v>
      </c>
      <c r="EE73" s="56">
        <f t="shared" si="125"/>
        <v>0</v>
      </c>
      <c r="EF73" s="57">
        <f t="shared" si="126"/>
        <v>1.13641283</v>
      </c>
      <c r="EG73" s="51">
        <f t="shared" si="127"/>
        <v>0</v>
      </c>
      <c r="EH73" s="52">
        <f t="shared" si="128"/>
        <v>0</v>
      </c>
      <c r="EI73" s="52">
        <f t="shared" si="129"/>
        <v>0</v>
      </c>
      <c r="EJ73" s="36">
        <f t="shared" si="130"/>
        <v>0</v>
      </c>
      <c r="EK73" s="53">
        <f t="shared" si="131"/>
        <v>1.066026655</v>
      </c>
      <c r="EL73" s="54">
        <f t="shared" si="132"/>
        <v>1.066026655</v>
      </c>
      <c r="EM73" s="55">
        <f t="shared" si="133"/>
        <v>5.539236988</v>
      </c>
      <c r="EN73" s="55">
        <f t="shared" si="134"/>
        <v>0</v>
      </c>
      <c r="EO73" s="55">
        <f t="shared" si="135"/>
        <v>0</v>
      </c>
      <c r="EP73" s="39">
        <f t="shared" si="136"/>
        <v>5.539236988</v>
      </c>
      <c r="EQ73" s="56">
        <f t="shared" ref="EQ73:ER73" si="1351">BS73+EM73</f>
        <v>2.735918043</v>
      </c>
      <c r="ER73" s="56">
        <f t="shared" si="1351"/>
        <v>0</v>
      </c>
      <c r="ES73" s="56">
        <f t="shared" si="138"/>
        <v>0</v>
      </c>
      <c r="ET73" s="57">
        <f t="shared" si="139"/>
        <v>2.735918043</v>
      </c>
      <c r="EU73" s="51">
        <f t="shared" si="140"/>
        <v>0</v>
      </c>
      <c r="EV73" s="52">
        <f t="shared" si="141"/>
        <v>0</v>
      </c>
      <c r="EW73" s="52">
        <f t="shared" si="142"/>
        <v>0</v>
      </c>
      <c r="EX73" s="36">
        <f t="shared" si="143"/>
        <v>0</v>
      </c>
      <c r="EY73" s="53">
        <f t="shared" si="144"/>
        <v>1.398624166</v>
      </c>
      <c r="EZ73" s="54">
        <f t="shared" si="145"/>
        <v>1.398624166</v>
      </c>
      <c r="FA73" s="55">
        <f t="shared" si="146"/>
        <v>0.3700295787</v>
      </c>
      <c r="FB73" s="55">
        <f t="shared" si="147"/>
        <v>0</v>
      </c>
      <c r="FC73" s="55">
        <f t="shared" si="148"/>
        <v>0</v>
      </c>
      <c r="FD73" s="39">
        <f t="shared" si="149"/>
        <v>0.3700295787</v>
      </c>
      <c r="FE73" s="51">
        <f t="shared" si="150"/>
        <v>6.283185307</v>
      </c>
      <c r="FF73" s="52">
        <f t="shared" si="151"/>
        <v>6.283185307</v>
      </c>
      <c r="FG73" s="52">
        <f t="shared" si="152"/>
        <v>0</v>
      </c>
      <c r="FH73" s="36">
        <f t="shared" si="153"/>
        <v>0</v>
      </c>
      <c r="FI73" s="53">
        <f t="shared" si="154"/>
        <v>1.660238498</v>
      </c>
      <c r="FJ73" s="54">
        <f t="shared" si="155"/>
        <v>1.660238498</v>
      </c>
      <c r="FK73" s="55">
        <f t="shared" si="156"/>
        <v>-1.660238498</v>
      </c>
      <c r="FL73" s="55">
        <f t="shared" si="157"/>
        <v>0</v>
      </c>
      <c r="FM73" s="55">
        <f t="shared" si="158"/>
        <v>3.141592654</v>
      </c>
      <c r="FN73" s="39">
        <f t="shared" si="159"/>
        <v>1.660238498</v>
      </c>
      <c r="FO73" s="56">
        <f t="shared" si="160"/>
        <v>1.786956881</v>
      </c>
      <c r="FP73" s="56">
        <f t="shared" si="161"/>
        <v>0</v>
      </c>
      <c r="FQ73" s="56">
        <f t="shared" si="162"/>
        <v>0</v>
      </c>
      <c r="FR73" s="57">
        <f t="shared" si="163"/>
        <v>1.786956881</v>
      </c>
      <c r="FS73" s="51">
        <f t="shared" si="164"/>
        <v>0</v>
      </c>
      <c r="FT73" s="51">
        <f t="shared" si="165"/>
        <v>0</v>
      </c>
      <c r="FU73" s="52">
        <f t="shared" si="166"/>
        <v>0</v>
      </c>
      <c r="FV73" s="52">
        <f t="shared" si="167"/>
        <v>0</v>
      </c>
      <c r="FW73" s="36">
        <f t="shared" si="168"/>
        <v>0</v>
      </c>
      <c r="FX73" s="53">
        <f t="shared" si="169"/>
        <v>1.786956881</v>
      </c>
      <c r="FY73" s="53">
        <f t="shared" si="170"/>
        <v>2.702486659</v>
      </c>
      <c r="FZ73" s="54">
        <f t="shared" si="171"/>
        <v>4.829227131</v>
      </c>
      <c r="GA73" s="55">
        <f t="shared" si="172"/>
        <v>0.5365807923</v>
      </c>
      <c r="GB73" s="55">
        <f t="shared" si="173"/>
        <v>0</v>
      </c>
      <c r="GC73" s="55">
        <f t="shared" si="174"/>
        <v>0</v>
      </c>
      <c r="GD73" s="39">
        <f t="shared" si="175"/>
        <v>0.5365807923</v>
      </c>
      <c r="GE73" s="58">
        <f t="shared" si="176"/>
        <v>-0.5</v>
      </c>
      <c r="GF73" s="42">
        <f t="shared" si="177"/>
        <v>-0.8660254038</v>
      </c>
      <c r="GG73" s="58">
        <f t="shared" si="178"/>
        <v>-2.094395102</v>
      </c>
      <c r="GH73" s="42">
        <f t="shared" si="179"/>
        <v>1</v>
      </c>
      <c r="GI73" s="59">
        <f t="shared" si="180"/>
        <v>-0.5</v>
      </c>
      <c r="GJ73" s="43">
        <f t="shared" si="181"/>
        <v>0.8660254038</v>
      </c>
      <c r="GK73" s="59">
        <f t="shared" si="182"/>
        <v>2.094395102</v>
      </c>
      <c r="GL73" s="43">
        <f t="shared" si="183"/>
        <v>1</v>
      </c>
      <c r="GM73" s="51">
        <f t="shared" si="184"/>
        <v>-2.094395102</v>
      </c>
      <c r="GN73" s="51">
        <f t="shared" si="185"/>
        <v>0</v>
      </c>
      <c r="GO73" s="52">
        <f t="shared" si="186"/>
        <v>-2.094395102</v>
      </c>
      <c r="GP73" s="52">
        <f t="shared" si="187"/>
        <v>-2.094395102</v>
      </c>
      <c r="GQ73" s="36">
        <f t="shared" si="188"/>
        <v>-2.094395102</v>
      </c>
      <c r="GR73" s="53">
        <f t="shared" si="189"/>
        <v>1</v>
      </c>
      <c r="GS73" s="53">
        <f t="shared" si="190"/>
        <v>0.3700295787</v>
      </c>
      <c r="GT73" s="54">
        <f t="shared" si="191"/>
        <v>0.3700295787</v>
      </c>
      <c r="GU73" s="55">
        <f t="shared" si="192"/>
        <v>-0.1850147894</v>
      </c>
      <c r="GV73" s="55">
        <f t="shared" si="193"/>
        <v>-0.3204550153</v>
      </c>
      <c r="GW73" s="55">
        <f t="shared" si="194"/>
        <v>-2.094395102</v>
      </c>
      <c r="GX73" s="39">
        <f t="shared" si="195"/>
        <v>0.3700295787</v>
      </c>
      <c r="GY73" s="51">
        <f t="shared" si="196"/>
        <v>2.094395102</v>
      </c>
      <c r="GZ73" s="51">
        <f t="shared" si="197"/>
        <v>0</v>
      </c>
      <c r="HA73" s="52">
        <f t="shared" si="198"/>
        <v>2.094395102</v>
      </c>
      <c r="HB73" s="52">
        <f t="shared" si="199"/>
        <v>2.094395102</v>
      </c>
      <c r="HC73" s="36">
        <f t="shared" si="200"/>
        <v>2.094395102</v>
      </c>
      <c r="HD73" s="53">
        <f t="shared" si="201"/>
        <v>1</v>
      </c>
      <c r="HE73" s="53">
        <f t="shared" si="202"/>
        <v>0.5365807923</v>
      </c>
      <c r="HF73" s="54">
        <f t="shared" si="203"/>
        <v>0.5365807923</v>
      </c>
      <c r="HG73" s="55">
        <f t="shared" si="204"/>
        <v>-0.2682903962</v>
      </c>
      <c r="HH73" s="55">
        <f t="shared" si="205"/>
        <v>0.4646925973</v>
      </c>
      <c r="HI73" s="55">
        <f t="shared" si="206"/>
        <v>2.094395102</v>
      </c>
      <c r="HJ73" s="39">
        <f t="shared" si="207"/>
        <v>0.5365807923</v>
      </c>
      <c r="HK73" s="51">
        <f t="shared" si="208"/>
        <v>2.094395102</v>
      </c>
      <c r="HL73" s="51">
        <f t="shared" si="209"/>
        <v>0</v>
      </c>
      <c r="HM73" s="52">
        <f t="shared" si="210"/>
        <v>2.094395102</v>
      </c>
      <c r="HN73" s="52">
        <f t="shared" si="211"/>
        <v>2.094395102</v>
      </c>
      <c r="HO73" s="36">
        <f t="shared" si="212"/>
        <v>2.094395102</v>
      </c>
      <c r="HP73" s="53">
        <f t="shared" si="213"/>
        <v>1</v>
      </c>
      <c r="HQ73" s="53">
        <f t="shared" si="214"/>
        <v>0.3700295787</v>
      </c>
      <c r="HR73" s="54">
        <f t="shared" si="215"/>
        <v>0.3700295787</v>
      </c>
      <c r="HS73" s="55">
        <f t="shared" si="216"/>
        <v>-0.1850147894</v>
      </c>
      <c r="HT73" s="55">
        <f t="shared" si="217"/>
        <v>0.3204550153</v>
      </c>
      <c r="HU73" s="55">
        <f t="shared" si="218"/>
        <v>2.094395102</v>
      </c>
      <c r="HV73" s="39">
        <f t="shared" si="219"/>
        <v>0.3700295787</v>
      </c>
      <c r="HW73" s="51">
        <f t="shared" si="220"/>
        <v>-2.094395102</v>
      </c>
      <c r="HX73" s="51">
        <f t="shared" si="221"/>
        <v>0</v>
      </c>
      <c r="HY73" s="52">
        <f t="shared" si="222"/>
        <v>-2.094395102</v>
      </c>
      <c r="HZ73" s="52">
        <f t="shared" si="223"/>
        <v>-2.094395102</v>
      </c>
      <c r="IA73" s="36">
        <f t="shared" si="224"/>
        <v>-2.094395102</v>
      </c>
      <c r="IB73" s="53">
        <f t="shared" si="225"/>
        <v>1</v>
      </c>
      <c r="IC73" s="53">
        <f t="shared" si="226"/>
        <v>0.5365807923</v>
      </c>
      <c r="ID73" s="54">
        <f t="shared" si="227"/>
        <v>0.5365807923</v>
      </c>
      <c r="IE73" s="55">
        <f t="shared" si="228"/>
        <v>-0.2682903962</v>
      </c>
      <c r="IF73" s="55">
        <f t="shared" si="229"/>
        <v>-0.4646925973</v>
      </c>
      <c r="IG73" s="55">
        <f t="shared" si="230"/>
        <v>-2.094395102</v>
      </c>
      <c r="IH73" s="39">
        <f t="shared" si="231"/>
        <v>0.5365807923</v>
      </c>
    </row>
    <row r="74" ht="12.75" customHeight="1">
      <c r="A74" s="44">
        <f>'Execute Cubic'!U74</f>
        <v>1.006207413</v>
      </c>
      <c r="B74" s="44">
        <f>'Execute Cubic'!V74</f>
        <v>-1.390432712</v>
      </c>
      <c r="C74" s="44">
        <f>'Execute Cubic'!W74</f>
        <v>1.247488465</v>
      </c>
      <c r="D74" s="44">
        <f>'Execute Cubic'!X74</f>
        <v>-0.3973265718</v>
      </c>
      <c r="E74" s="44">
        <f t="shared" ref="E74:H74" si="1352">0</f>
        <v>0</v>
      </c>
      <c r="F74" s="44">
        <f t="shared" si="1352"/>
        <v>0</v>
      </c>
      <c r="G74" s="44">
        <f t="shared" si="1352"/>
        <v>0</v>
      </c>
      <c r="H74" s="44">
        <f t="shared" si="1352"/>
        <v>0</v>
      </c>
      <c r="I74" s="45">
        <f t="shared" si="27"/>
        <v>0.4924937107</v>
      </c>
      <c r="J74" s="45">
        <f t="shared" si="28"/>
        <v>0</v>
      </c>
      <c r="K74" s="46">
        <f t="shared" si="29"/>
        <v>0.4446806284</v>
      </c>
      <c r="L74" s="46">
        <f t="shared" si="30"/>
        <v>-0.7772045252</v>
      </c>
      <c r="M74" s="47">
        <f t="shared" si="31"/>
        <v>0.4446806284</v>
      </c>
      <c r="N74" s="47">
        <f t="shared" si="32"/>
        <v>0.7772045252</v>
      </c>
      <c r="O74" s="48">
        <f t="shared" ref="O74:R74" si="1353">ATAN2(A74,E74)</f>
        <v>0</v>
      </c>
      <c r="P74" s="48">
        <f t="shared" si="1353"/>
        <v>3.141592654</v>
      </c>
      <c r="Q74" s="48">
        <f t="shared" si="1353"/>
        <v>0</v>
      </c>
      <c r="R74" s="48">
        <f t="shared" si="1353"/>
        <v>3.141592654</v>
      </c>
      <c r="S74" s="48">
        <f t="shared" ref="S74:V74" si="1354">SQRT(POWER(A74,2)+POWER(E74,2))</f>
        <v>1.006207413</v>
      </c>
      <c r="T74" s="48">
        <f t="shared" si="1354"/>
        <v>1.390432712</v>
      </c>
      <c r="U74" s="48">
        <f t="shared" si="1354"/>
        <v>1.247488465</v>
      </c>
      <c r="V74" s="48">
        <f t="shared" si="1354"/>
        <v>0.3973265718</v>
      </c>
      <c r="W74" s="49">
        <f t="shared" ref="W74:Z74" si="1355">O74-$O74</f>
        <v>0</v>
      </c>
      <c r="X74" s="49">
        <f t="shared" si="1355"/>
        <v>3.141592654</v>
      </c>
      <c r="Y74" s="49">
        <f t="shared" si="1355"/>
        <v>0</v>
      </c>
      <c r="Z74" s="49">
        <f t="shared" si="1355"/>
        <v>3.141592654</v>
      </c>
      <c r="AA74" s="49">
        <f t="shared" ref="AA74:AD74" si="1356">S74/$S74</f>
        <v>1</v>
      </c>
      <c r="AB74" s="49">
        <f t="shared" si="1356"/>
        <v>1.381854968</v>
      </c>
      <c r="AC74" s="49">
        <f t="shared" si="1356"/>
        <v>1.239792561</v>
      </c>
      <c r="AD74" s="49">
        <f t="shared" si="1356"/>
        <v>0.394875417</v>
      </c>
      <c r="AE74" s="50">
        <f t="shared" ref="AE74:AH74" si="1357">AA74*COS(W74)</f>
        <v>1</v>
      </c>
      <c r="AF74" s="50">
        <f t="shared" si="1357"/>
        <v>-1.381854968</v>
      </c>
      <c r="AG74" s="50">
        <f t="shared" si="1357"/>
        <v>1.239792561</v>
      </c>
      <c r="AH74" s="50">
        <f t="shared" si="1357"/>
        <v>-0.394875417</v>
      </c>
      <c r="AI74" s="44">
        <f t="shared" ref="AI74:AL74" si="1358">AA74*SIN(W74)</f>
        <v>0</v>
      </c>
      <c r="AJ74" s="44">
        <f t="shared" si="1358"/>
        <v>0</v>
      </c>
      <c r="AK74" s="44">
        <f t="shared" si="1358"/>
        <v>0</v>
      </c>
      <c r="AL74" s="44">
        <f t="shared" si="1358"/>
        <v>0</v>
      </c>
      <c r="AM74" s="51">
        <f t="shared" si="39"/>
        <v>9.424777961</v>
      </c>
      <c r="AN74" s="52">
        <f t="shared" si="40"/>
        <v>9.424777961</v>
      </c>
      <c r="AO74" s="52">
        <f t="shared" si="41"/>
        <v>3.141592654</v>
      </c>
      <c r="AP74" s="36">
        <f t="shared" si="42"/>
        <v>3.141592654</v>
      </c>
      <c r="AQ74" s="53">
        <f t="shared" si="43"/>
        <v>2.638684052</v>
      </c>
      <c r="AR74" s="54">
        <f t="shared" si="44"/>
        <v>2.638684052</v>
      </c>
      <c r="AS74" s="55">
        <f t="shared" si="45"/>
        <v>5.277368104</v>
      </c>
      <c r="AT74" s="55">
        <f t="shared" si="46"/>
        <v>0</v>
      </c>
      <c r="AU74" s="55">
        <f t="shared" si="47"/>
        <v>0</v>
      </c>
      <c r="AV74" s="39">
        <f t="shared" si="48"/>
        <v>5.277368104</v>
      </c>
      <c r="AW74" s="51">
        <f t="shared" ref="AW74:AX74" si="1359">AW$1*X74</f>
        <v>3.141592654</v>
      </c>
      <c r="AX74" s="51">
        <f t="shared" si="1359"/>
        <v>0</v>
      </c>
      <c r="AY74" s="52">
        <f t="shared" si="50"/>
        <v>3.141592654</v>
      </c>
      <c r="AZ74" s="52">
        <f t="shared" si="51"/>
        <v>3.141592654</v>
      </c>
      <c r="BA74" s="36">
        <f t="shared" si="52"/>
        <v>3.141592654</v>
      </c>
      <c r="BB74" s="53">
        <f t="shared" ref="BB74:BC74" si="1360">POWER(AB74,BB$1)</f>
        <v>1.381854968</v>
      </c>
      <c r="BC74" s="53">
        <f t="shared" si="1360"/>
        <v>1.239792561</v>
      </c>
      <c r="BD74" s="54">
        <f t="shared" si="54"/>
        <v>1.713213509</v>
      </c>
      <c r="BE74" s="55">
        <f t="shared" si="55"/>
        <v>-15.41892158</v>
      </c>
      <c r="BF74" s="55">
        <f t="shared" si="56"/>
        <v>0</v>
      </c>
      <c r="BG74" s="55">
        <f t="shared" si="57"/>
        <v>3.141592654</v>
      </c>
      <c r="BH74" s="39">
        <f t="shared" si="58"/>
        <v>15.41892158</v>
      </c>
      <c r="BI74" s="51">
        <f t="shared" si="59"/>
        <v>3.141592654</v>
      </c>
      <c r="BJ74" s="52">
        <f t="shared" si="60"/>
        <v>3.141592654</v>
      </c>
      <c r="BK74" s="52">
        <f t="shared" si="61"/>
        <v>3.141592654</v>
      </c>
      <c r="BL74" s="36">
        <f t="shared" si="62"/>
        <v>3.141592654</v>
      </c>
      <c r="BM74" s="53">
        <f t="shared" si="63"/>
        <v>0.394875417</v>
      </c>
      <c r="BN74" s="54">
        <f t="shared" si="64"/>
        <v>0.394875417</v>
      </c>
      <c r="BO74" s="55">
        <f t="shared" si="65"/>
        <v>10.66163626</v>
      </c>
      <c r="BP74" s="55">
        <f t="shared" si="66"/>
        <v>0</v>
      </c>
      <c r="BQ74" s="55">
        <f t="shared" si="67"/>
        <v>0</v>
      </c>
      <c r="BR74" s="39">
        <f t="shared" si="68"/>
        <v>10.66163626</v>
      </c>
      <c r="BS74" s="56">
        <f t="shared" ref="BS74:BT74" si="1361">AS74+BE74+BO74</f>
        <v>0.520082783</v>
      </c>
      <c r="BT74" s="56">
        <f t="shared" si="1361"/>
        <v>0</v>
      </c>
      <c r="BU74" s="56">
        <f t="shared" si="70"/>
        <v>0</v>
      </c>
      <c r="BV74" s="57">
        <f t="shared" si="71"/>
        <v>0.520082783</v>
      </c>
      <c r="BW74" s="51">
        <f t="shared" ref="BW74:BX74" si="1362">BW$1*X74</f>
        <v>6.283185307</v>
      </c>
      <c r="BX74" s="51">
        <f t="shared" si="1362"/>
        <v>0</v>
      </c>
      <c r="BY74" s="52">
        <f t="shared" si="73"/>
        <v>6.283185307</v>
      </c>
      <c r="BZ74" s="52">
        <f t="shared" si="74"/>
        <v>0</v>
      </c>
      <c r="CA74" s="36">
        <f t="shared" si="75"/>
        <v>0</v>
      </c>
      <c r="CB74" s="53">
        <f t="shared" ref="CB74:CC74" si="1363">POWER(AB74,CB$1)</f>
        <v>1.909523151</v>
      </c>
      <c r="CC74" s="53">
        <f t="shared" si="1363"/>
        <v>1.537085594</v>
      </c>
      <c r="CD74" s="54">
        <f t="shared" si="77"/>
        <v>2.935100527</v>
      </c>
      <c r="CE74" s="55">
        <f t="shared" si="78"/>
        <v>-2.935100527</v>
      </c>
      <c r="CF74" s="55">
        <f t="shared" si="79"/>
        <v>0</v>
      </c>
      <c r="CG74" s="55">
        <f t="shared" si="80"/>
        <v>3.141592654</v>
      </c>
      <c r="CH74" s="39">
        <f t="shared" si="81"/>
        <v>2.935100527</v>
      </c>
      <c r="CI74" s="51">
        <f t="shared" si="82"/>
        <v>0</v>
      </c>
      <c r="CJ74" s="52">
        <f t="shared" si="83"/>
        <v>0</v>
      </c>
      <c r="CK74" s="52">
        <f t="shared" si="84"/>
        <v>0</v>
      </c>
      <c r="CL74" s="36">
        <f t="shared" si="85"/>
        <v>0</v>
      </c>
      <c r="CM74" s="53">
        <f t="shared" si="86"/>
        <v>1.905667284</v>
      </c>
      <c r="CN74" s="54">
        <f t="shared" si="87"/>
        <v>1.905667284</v>
      </c>
      <c r="CO74" s="55">
        <f t="shared" si="88"/>
        <v>7.622669138</v>
      </c>
      <c r="CP74" s="55">
        <f t="shared" si="89"/>
        <v>0</v>
      </c>
      <c r="CQ74" s="55">
        <f t="shared" si="90"/>
        <v>0</v>
      </c>
      <c r="CR74" s="39">
        <f t="shared" si="91"/>
        <v>7.622669138</v>
      </c>
      <c r="CS74" s="51">
        <f t="shared" si="92"/>
        <v>9.424777961</v>
      </c>
      <c r="CT74" s="51">
        <f t="shared" si="93"/>
        <v>3.141592654</v>
      </c>
      <c r="CU74" s="52">
        <f t="shared" si="94"/>
        <v>12.56637061</v>
      </c>
      <c r="CV74" s="52">
        <f t="shared" si="95"/>
        <v>0</v>
      </c>
      <c r="CW74" s="36">
        <f t="shared" si="96"/>
        <v>0</v>
      </c>
      <c r="CX74" s="53">
        <f t="shared" si="97"/>
        <v>2.638684052</v>
      </c>
      <c r="CY74" s="53">
        <f t="shared" si="98"/>
        <v>0.394875417</v>
      </c>
      <c r="CZ74" s="54">
        <f t="shared" si="99"/>
        <v>1.041951465</v>
      </c>
      <c r="DA74" s="55">
        <f t="shared" si="100"/>
        <v>4.167805861</v>
      </c>
      <c r="DB74" s="55">
        <f t="shared" si="101"/>
        <v>0</v>
      </c>
      <c r="DC74" s="55">
        <f t="shared" si="102"/>
        <v>0</v>
      </c>
      <c r="DD74" s="39">
        <f t="shared" si="103"/>
        <v>4.167805861</v>
      </c>
      <c r="DE74" s="51">
        <f t="shared" ref="DE74:DG74" si="1364">DE$1*X74</f>
        <v>3.141592654</v>
      </c>
      <c r="DF74" s="51">
        <f t="shared" si="1364"/>
        <v>0</v>
      </c>
      <c r="DG74" s="51">
        <f t="shared" si="1364"/>
        <v>3.141592654</v>
      </c>
      <c r="DH74" s="52">
        <f t="shared" si="105"/>
        <v>6.283185307</v>
      </c>
      <c r="DI74" s="52">
        <f t="shared" si="106"/>
        <v>0</v>
      </c>
      <c r="DJ74" s="36">
        <f t="shared" si="107"/>
        <v>0</v>
      </c>
      <c r="DK74" s="53">
        <f t="shared" ref="DK74:DM74" si="1365">POWER(AB74,DK$1)</f>
        <v>1.381854968</v>
      </c>
      <c r="DL74" s="53">
        <f t="shared" si="1365"/>
        <v>1.239792561</v>
      </c>
      <c r="DM74" s="53">
        <f t="shared" si="1365"/>
        <v>0.394875417</v>
      </c>
      <c r="DN74" s="54">
        <f t="shared" si="109"/>
        <v>0.6765058986</v>
      </c>
      <c r="DO74" s="55">
        <f t="shared" si="110"/>
        <v>-12.17710618</v>
      </c>
      <c r="DP74" s="55">
        <f t="shared" si="111"/>
        <v>0</v>
      </c>
      <c r="DQ74" s="55">
        <f t="shared" si="112"/>
        <v>3.141592654</v>
      </c>
      <c r="DR74" s="39">
        <f t="shared" si="113"/>
        <v>12.17710618</v>
      </c>
      <c r="DS74" s="51">
        <f t="shared" si="114"/>
        <v>6.283185307</v>
      </c>
      <c r="DT74" s="52">
        <f t="shared" si="115"/>
        <v>6.283185307</v>
      </c>
      <c r="DU74" s="52">
        <f t="shared" si="116"/>
        <v>0</v>
      </c>
      <c r="DV74" s="36">
        <f t="shared" si="117"/>
        <v>0</v>
      </c>
      <c r="DW74" s="53">
        <f t="shared" si="118"/>
        <v>0.1559265949</v>
      </c>
      <c r="DX74" s="54">
        <f t="shared" si="119"/>
        <v>0.1559265949</v>
      </c>
      <c r="DY74" s="55">
        <f t="shared" si="120"/>
        <v>4.210018063</v>
      </c>
      <c r="DZ74" s="55">
        <f t="shared" si="121"/>
        <v>0</v>
      </c>
      <c r="EA74" s="55">
        <f t="shared" si="122"/>
        <v>0</v>
      </c>
      <c r="EB74" s="39">
        <f t="shared" si="123"/>
        <v>4.210018063</v>
      </c>
      <c r="EC74" s="56">
        <f t="shared" ref="EC74:ED74" si="1366">CE74+CO74+DA74+DO74+DY74</f>
        <v>0.8882863598</v>
      </c>
      <c r="ED74" s="56">
        <f t="shared" si="1366"/>
        <v>0</v>
      </c>
      <c r="EE74" s="56">
        <f t="shared" si="125"/>
        <v>0</v>
      </c>
      <c r="EF74" s="57">
        <f t="shared" si="126"/>
        <v>0.8882863598</v>
      </c>
      <c r="EG74" s="51">
        <f t="shared" si="127"/>
        <v>0</v>
      </c>
      <c r="EH74" s="52">
        <f t="shared" si="128"/>
        <v>0</v>
      </c>
      <c r="EI74" s="52">
        <f t="shared" si="129"/>
        <v>0</v>
      </c>
      <c r="EJ74" s="36">
        <f t="shared" si="130"/>
        <v>0</v>
      </c>
      <c r="EK74" s="53">
        <f t="shared" si="131"/>
        <v>0.9424894481</v>
      </c>
      <c r="EL74" s="54">
        <f t="shared" si="132"/>
        <v>0.9424894481</v>
      </c>
      <c r="EM74" s="55">
        <f t="shared" si="133"/>
        <v>4.897318829</v>
      </c>
      <c r="EN74" s="55">
        <f t="shared" si="134"/>
        <v>0</v>
      </c>
      <c r="EO74" s="55">
        <f t="shared" si="135"/>
        <v>0</v>
      </c>
      <c r="EP74" s="39">
        <f t="shared" si="136"/>
        <v>4.897318829</v>
      </c>
      <c r="EQ74" s="56">
        <f t="shared" ref="EQ74:ER74" si="1367">BS74+EM74</f>
        <v>5.417401612</v>
      </c>
      <c r="ER74" s="56">
        <f t="shared" si="1367"/>
        <v>0</v>
      </c>
      <c r="ES74" s="56">
        <f t="shared" si="138"/>
        <v>0</v>
      </c>
      <c r="ET74" s="57">
        <f t="shared" si="139"/>
        <v>5.417401612</v>
      </c>
      <c r="EU74" s="51">
        <f t="shared" si="140"/>
        <v>0</v>
      </c>
      <c r="EV74" s="52">
        <f t="shared" si="141"/>
        <v>0</v>
      </c>
      <c r="EW74" s="52">
        <f t="shared" si="142"/>
        <v>0</v>
      </c>
      <c r="EX74" s="36">
        <f t="shared" si="143"/>
        <v>0</v>
      </c>
      <c r="EY74" s="53">
        <f t="shared" si="144"/>
        <v>1.756293164</v>
      </c>
      <c r="EZ74" s="54">
        <f t="shared" si="145"/>
        <v>1.756293164</v>
      </c>
      <c r="FA74" s="55">
        <f t="shared" si="146"/>
        <v>0.464656936</v>
      </c>
      <c r="FB74" s="55">
        <f t="shared" si="147"/>
        <v>0</v>
      </c>
      <c r="FC74" s="55">
        <f t="shared" si="148"/>
        <v>0</v>
      </c>
      <c r="FD74" s="39">
        <f t="shared" si="149"/>
        <v>0.464656936</v>
      </c>
      <c r="FE74" s="51">
        <f t="shared" si="150"/>
        <v>6.283185307</v>
      </c>
      <c r="FF74" s="52">
        <f t="shared" si="151"/>
        <v>6.283185307</v>
      </c>
      <c r="FG74" s="52">
        <f t="shared" si="152"/>
        <v>0</v>
      </c>
      <c r="FH74" s="36">
        <f t="shared" si="153"/>
        <v>0</v>
      </c>
      <c r="FI74" s="53">
        <f t="shared" si="154"/>
        <v>1.909523151</v>
      </c>
      <c r="FJ74" s="54">
        <f t="shared" si="155"/>
        <v>1.909523151</v>
      </c>
      <c r="FK74" s="55">
        <f t="shared" si="156"/>
        <v>-1.909523151</v>
      </c>
      <c r="FL74" s="55">
        <f t="shared" si="157"/>
        <v>0</v>
      </c>
      <c r="FM74" s="55">
        <f t="shared" si="158"/>
        <v>3.141592654</v>
      </c>
      <c r="FN74" s="39">
        <f t="shared" si="159"/>
        <v>1.909523151</v>
      </c>
      <c r="FO74" s="56">
        <f t="shared" si="160"/>
        <v>1.809854531</v>
      </c>
      <c r="FP74" s="56">
        <f t="shared" si="161"/>
        <v>0</v>
      </c>
      <c r="FQ74" s="56">
        <f t="shared" si="162"/>
        <v>0</v>
      </c>
      <c r="FR74" s="57">
        <f t="shared" si="163"/>
        <v>1.809854531</v>
      </c>
      <c r="FS74" s="51">
        <f t="shared" si="164"/>
        <v>0</v>
      </c>
      <c r="FT74" s="51">
        <f t="shared" si="165"/>
        <v>0</v>
      </c>
      <c r="FU74" s="52">
        <f t="shared" si="166"/>
        <v>0</v>
      </c>
      <c r="FV74" s="52">
        <f t="shared" si="167"/>
        <v>0</v>
      </c>
      <c r="FW74" s="36">
        <f t="shared" si="168"/>
        <v>0</v>
      </c>
      <c r="FX74" s="53">
        <f t="shared" si="169"/>
        <v>1.809854531</v>
      </c>
      <c r="FY74" s="53">
        <f t="shared" si="170"/>
        <v>2.152125413</v>
      </c>
      <c r="FZ74" s="54">
        <f t="shared" si="171"/>
        <v>3.895033929</v>
      </c>
      <c r="GA74" s="55">
        <f t="shared" si="172"/>
        <v>0.4327815477</v>
      </c>
      <c r="GB74" s="55">
        <f t="shared" si="173"/>
        <v>0</v>
      </c>
      <c r="GC74" s="55">
        <f t="shared" si="174"/>
        <v>0</v>
      </c>
      <c r="GD74" s="39">
        <f t="shared" si="175"/>
        <v>0.4327815477</v>
      </c>
      <c r="GE74" s="58">
        <f t="shared" si="176"/>
        <v>-0.5</v>
      </c>
      <c r="GF74" s="42">
        <f t="shared" si="177"/>
        <v>-0.8660254038</v>
      </c>
      <c r="GG74" s="58">
        <f t="shared" si="178"/>
        <v>-2.094395102</v>
      </c>
      <c r="GH74" s="42">
        <f t="shared" si="179"/>
        <v>1</v>
      </c>
      <c r="GI74" s="59">
        <f t="shared" si="180"/>
        <v>-0.5</v>
      </c>
      <c r="GJ74" s="43">
        <f t="shared" si="181"/>
        <v>0.8660254038</v>
      </c>
      <c r="GK74" s="59">
        <f t="shared" si="182"/>
        <v>2.094395102</v>
      </c>
      <c r="GL74" s="43">
        <f t="shared" si="183"/>
        <v>1</v>
      </c>
      <c r="GM74" s="51">
        <f t="shared" si="184"/>
        <v>-2.094395102</v>
      </c>
      <c r="GN74" s="51">
        <f t="shared" si="185"/>
        <v>0</v>
      </c>
      <c r="GO74" s="52">
        <f t="shared" si="186"/>
        <v>-2.094395102</v>
      </c>
      <c r="GP74" s="52">
        <f t="shared" si="187"/>
        <v>-2.094395102</v>
      </c>
      <c r="GQ74" s="36">
        <f t="shared" si="188"/>
        <v>-2.094395102</v>
      </c>
      <c r="GR74" s="53">
        <f t="shared" si="189"/>
        <v>1</v>
      </c>
      <c r="GS74" s="53">
        <f t="shared" si="190"/>
        <v>0.464656936</v>
      </c>
      <c r="GT74" s="54">
        <f t="shared" si="191"/>
        <v>0.464656936</v>
      </c>
      <c r="GU74" s="55">
        <f t="shared" si="192"/>
        <v>-0.232328468</v>
      </c>
      <c r="GV74" s="55">
        <f t="shared" si="193"/>
        <v>-0.4024047106</v>
      </c>
      <c r="GW74" s="55">
        <f t="shared" si="194"/>
        <v>-2.094395102</v>
      </c>
      <c r="GX74" s="39">
        <f t="shared" si="195"/>
        <v>0.464656936</v>
      </c>
      <c r="GY74" s="51">
        <f t="shared" si="196"/>
        <v>2.094395102</v>
      </c>
      <c r="GZ74" s="51">
        <f t="shared" si="197"/>
        <v>0</v>
      </c>
      <c r="HA74" s="52">
        <f t="shared" si="198"/>
        <v>2.094395102</v>
      </c>
      <c r="HB74" s="52">
        <f t="shared" si="199"/>
        <v>2.094395102</v>
      </c>
      <c r="HC74" s="36">
        <f t="shared" si="200"/>
        <v>2.094395102</v>
      </c>
      <c r="HD74" s="53">
        <f t="shared" si="201"/>
        <v>1</v>
      </c>
      <c r="HE74" s="53">
        <f t="shared" si="202"/>
        <v>0.4327815477</v>
      </c>
      <c r="HF74" s="54">
        <f t="shared" si="203"/>
        <v>0.4327815477</v>
      </c>
      <c r="HG74" s="55">
        <f t="shared" si="204"/>
        <v>-0.2163907739</v>
      </c>
      <c r="HH74" s="55">
        <f t="shared" si="205"/>
        <v>0.3747998146</v>
      </c>
      <c r="HI74" s="55">
        <f t="shared" si="206"/>
        <v>2.094395102</v>
      </c>
      <c r="HJ74" s="39">
        <f t="shared" si="207"/>
        <v>0.4327815477</v>
      </c>
      <c r="HK74" s="51">
        <f t="shared" si="208"/>
        <v>2.094395102</v>
      </c>
      <c r="HL74" s="51">
        <f t="shared" si="209"/>
        <v>0</v>
      </c>
      <c r="HM74" s="52">
        <f t="shared" si="210"/>
        <v>2.094395102</v>
      </c>
      <c r="HN74" s="52">
        <f t="shared" si="211"/>
        <v>2.094395102</v>
      </c>
      <c r="HO74" s="36">
        <f t="shared" si="212"/>
        <v>2.094395102</v>
      </c>
      <c r="HP74" s="53">
        <f t="shared" si="213"/>
        <v>1</v>
      </c>
      <c r="HQ74" s="53">
        <f t="shared" si="214"/>
        <v>0.464656936</v>
      </c>
      <c r="HR74" s="54">
        <f t="shared" si="215"/>
        <v>0.464656936</v>
      </c>
      <c r="HS74" s="55">
        <f t="shared" si="216"/>
        <v>-0.232328468</v>
      </c>
      <c r="HT74" s="55">
        <f t="shared" si="217"/>
        <v>0.4024047106</v>
      </c>
      <c r="HU74" s="55">
        <f t="shared" si="218"/>
        <v>2.094395102</v>
      </c>
      <c r="HV74" s="39">
        <f t="shared" si="219"/>
        <v>0.464656936</v>
      </c>
      <c r="HW74" s="51">
        <f t="shared" si="220"/>
        <v>-2.094395102</v>
      </c>
      <c r="HX74" s="51">
        <f t="shared" si="221"/>
        <v>0</v>
      </c>
      <c r="HY74" s="52">
        <f t="shared" si="222"/>
        <v>-2.094395102</v>
      </c>
      <c r="HZ74" s="52">
        <f t="shared" si="223"/>
        <v>-2.094395102</v>
      </c>
      <c r="IA74" s="36">
        <f t="shared" si="224"/>
        <v>-2.094395102</v>
      </c>
      <c r="IB74" s="53">
        <f t="shared" si="225"/>
        <v>1</v>
      </c>
      <c r="IC74" s="53">
        <f t="shared" si="226"/>
        <v>0.4327815477</v>
      </c>
      <c r="ID74" s="54">
        <f t="shared" si="227"/>
        <v>0.4327815477</v>
      </c>
      <c r="IE74" s="55">
        <f t="shared" si="228"/>
        <v>-0.2163907739</v>
      </c>
      <c r="IF74" s="55">
        <f t="shared" si="229"/>
        <v>-0.3747998146</v>
      </c>
      <c r="IG74" s="55">
        <f t="shared" si="230"/>
        <v>-2.094395102</v>
      </c>
      <c r="IH74" s="39">
        <f t="shared" si="231"/>
        <v>0.4327815477</v>
      </c>
    </row>
    <row r="75" ht="12.75" customHeight="1">
      <c r="A75" s="44">
        <f>'Execute Cubic'!U75</f>
        <v>1.006207413</v>
      </c>
      <c r="B75" s="44">
        <f>'Execute Cubic'!V75</f>
        <v>-1.473548083</v>
      </c>
      <c r="C75" s="44">
        <f>'Execute Cubic'!W75</f>
        <v>1.328266601</v>
      </c>
      <c r="D75" s="44">
        <f>'Execute Cubic'!X75</f>
        <v>-0.4229625512</v>
      </c>
      <c r="E75" s="44">
        <f t="shared" ref="E75:H75" si="1368">0</f>
        <v>0</v>
      </c>
      <c r="F75" s="44">
        <f t="shared" si="1368"/>
        <v>0</v>
      </c>
      <c r="G75" s="44">
        <f t="shared" si="1368"/>
        <v>0</v>
      </c>
      <c r="H75" s="44">
        <f t="shared" si="1368"/>
        <v>0</v>
      </c>
      <c r="I75" s="45">
        <f t="shared" si="27"/>
        <v>0.5023632968</v>
      </c>
      <c r="J75" s="45">
        <f t="shared" si="28"/>
        <v>0</v>
      </c>
      <c r="K75" s="46">
        <f t="shared" si="29"/>
        <v>0.4810471466</v>
      </c>
      <c r="L75" s="46">
        <f t="shared" si="30"/>
        <v>-0.7780392975</v>
      </c>
      <c r="M75" s="47">
        <f t="shared" si="31"/>
        <v>0.4810471466</v>
      </c>
      <c r="N75" s="47">
        <f t="shared" si="32"/>
        <v>0.7780392975</v>
      </c>
      <c r="O75" s="48">
        <f t="shared" ref="O75:R75" si="1369">ATAN2(A75,E75)</f>
        <v>0</v>
      </c>
      <c r="P75" s="48">
        <f t="shared" si="1369"/>
        <v>3.141592654</v>
      </c>
      <c r="Q75" s="48">
        <f t="shared" si="1369"/>
        <v>0</v>
      </c>
      <c r="R75" s="48">
        <f t="shared" si="1369"/>
        <v>3.141592654</v>
      </c>
      <c r="S75" s="48">
        <f t="shared" ref="S75:V75" si="1370">SQRT(POWER(A75,2)+POWER(E75,2))</f>
        <v>1.006207413</v>
      </c>
      <c r="T75" s="48">
        <f t="shared" si="1370"/>
        <v>1.473548083</v>
      </c>
      <c r="U75" s="48">
        <f t="shared" si="1370"/>
        <v>1.328266601</v>
      </c>
      <c r="V75" s="48">
        <f t="shared" si="1370"/>
        <v>0.4229625512</v>
      </c>
      <c r="W75" s="49">
        <f t="shared" ref="W75:Z75" si="1371">O75-$O75</f>
        <v>0</v>
      </c>
      <c r="X75" s="49">
        <f t="shared" si="1371"/>
        <v>3.141592654</v>
      </c>
      <c r="Y75" s="49">
        <f t="shared" si="1371"/>
        <v>0</v>
      </c>
      <c r="Z75" s="49">
        <f t="shared" si="1371"/>
        <v>3.141592654</v>
      </c>
      <c r="AA75" s="49">
        <f t="shared" ref="AA75:AD75" si="1372">S75/$S75</f>
        <v>1</v>
      </c>
      <c r="AB75" s="49">
        <f t="shared" si="1372"/>
        <v>1.46445759</v>
      </c>
      <c r="AC75" s="49">
        <f t="shared" si="1372"/>
        <v>1.320072367</v>
      </c>
      <c r="AD75" s="49">
        <f t="shared" si="1372"/>
        <v>0.420353245</v>
      </c>
      <c r="AE75" s="50">
        <f t="shared" ref="AE75:AH75" si="1373">AA75*COS(W75)</f>
        <v>1</v>
      </c>
      <c r="AF75" s="50">
        <f t="shared" si="1373"/>
        <v>-1.46445759</v>
      </c>
      <c r="AG75" s="50">
        <f t="shared" si="1373"/>
        <v>1.320072367</v>
      </c>
      <c r="AH75" s="50">
        <f t="shared" si="1373"/>
        <v>-0.420353245</v>
      </c>
      <c r="AI75" s="44">
        <f t="shared" ref="AI75:AL75" si="1374">AA75*SIN(W75)</f>
        <v>0</v>
      </c>
      <c r="AJ75" s="44">
        <f t="shared" si="1374"/>
        <v>0</v>
      </c>
      <c r="AK75" s="44">
        <f t="shared" si="1374"/>
        <v>0</v>
      </c>
      <c r="AL75" s="44">
        <f t="shared" si="1374"/>
        <v>0</v>
      </c>
      <c r="AM75" s="51">
        <f t="shared" si="39"/>
        <v>9.424777961</v>
      </c>
      <c r="AN75" s="52">
        <f t="shared" si="40"/>
        <v>9.424777961</v>
      </c>
      <c r="AO75" s="52">
        <f t="shared" si="41"/>
        <v>3.141592654</v>
      </c>
      <c r="AP75" s="36">
        <f t="shared" si="42"/>
        <v>3.141592654</v>
      </c>
      <c r="AQ75" s="53">
        <f t="shared" si="43"/>
        <v>3.140728516</v>
      </c>
      <c r="AR75" s="54">
        <f t="shared" si="44"/>
        <v>3.140728516</v>
      </c>
      <c r="AS75" s="55">
        <f t="shared" si="45"/>
        <v>6.281457031</v>
      </c>
      <c r="AT75" s="55">
        <f t="shared" si="46"/>
        <v>0</v>
      </c>
      <c r="AU75" s="55">
        <f t="shared" si="47"/>
        <v>0</v>
      </c>
      <c r="AV75" s="39">
        <f t="shared" si="48"/>
        <v>6.281457031</v>
      </c>
      <c r="AW75" s="51">
        <f t="shared" ref="AW75:AX75" si="1375">AW$1*X75</f>
        <v>3.141592654</v>
      </c>
      <c r="AX75" s="51">
        <f t="shared" si="1375"/>
        <v>0</v>
      </c>
      <c r="AY75" s="52">
        <f t="shared" si="50"/>
        <v>3.141592654</v>
      </c>
      <c r="AZ75" s="52">
        <f t="shared" si="51"/>
        <v>3.141592654</v>
      </c>
      <c r="BA75" s="36">
        <f t="shared" si="52"/>
        <v>3.141592654</v>
      </c>
      <c r="BB75" s="53">
        <f t="shared" ref="BB75:BC75" si="1376">POWER(AB75,BB$1)</f>
        <v>1.46445759</v>
      </c>
      <c r="BC75" s="53">
        <f t="shared" si="1376"/>
        <v>1.320072367</v>
      </c>
      <c r="BD75" s="54">
        <f t="shared" si="54"/>
        <v>1.933189996</v>
      </c>
      <c r="BE75" s="55">
        <f t="shared" si="55"/>
        <v>-17.39870997</v>
      </c>
      <c r="BF75" s="55">
        <f t="shared" si="56"/>
        <v>0</v>
      </c>
      <c r="BG75" s="55">
        <f t="shared" si="57"/>
        <v>3.141592654</v>
      </c>
      <c r="BH75" s="39">
        <f t="shared" si="58"/>
        <v>17.39870997</v>
      </c>
      <c r="BI75" s="51">
        <f t="shared" si="59"/>
        <v>3.141592654</v>
      </c>
      <c r="BJ75" s="52">
        <f t="shared" si="60"/>
        <v>3.141592654</v>
      </c>
      <c r="BK75" s="52">
        <f t="shared" si="61"/>
        <v>3.141592654</v>
      </c>
      <c r="BL75" s="36">
        <f t="shared" si="62"/>
        <v>3.141592654</v>
      </c>
      <c r="BM75" s="53">
        <f t="shared" si="63"/>
        <v>0.420353245</v>
      </c>
      <c r="BN75" s="54">
        <f t="shared" si="64"/>
        <v>0.420353245</v>
      </c>
      <c r="BO75" s="55">
        <f t="shared" si="65"/>
        <v>11.34953761</v>
      </c>
      <c r="BP75" s="55">
        <f t="shared" si="66"/>
        <v>0</v>
      </c>
      <c r="BQ75" s="55">
        <f t="shared" si="67"/>
        <v>0</v>
      </c>
      <c r="BR75" s="39">
        <f t="shared" si="68"/>
        <v>11.34953761</v>
      </c>
      <c r="BS75" s="56">
        <f t="shared" ref="BS75:BT75" si="1377">AS75+BE75+BO75</f>
        <v>0.2322846773</v>
      </c>
      <c r="BT75" s="56">
        <f t="shared" si="1377"/>
        <v>0</v>
      </c>
      <c r="BU75" s="56">
        <f t="shared" si="70"/>
        <v>0</v>
      </c>
      <c r="BV75" s="57">
        <f t="shared" si="71"/>
        <v>0.2322846773</v>
      </c>
      <c r="BW75" s="51">
        <f t="shared" ref="BW75:BX75" si="1378">BW$1*X75</f>
        <v>6.283185307</v>
      </c>
      <c r="BX75" s="51">
        <f t="shared" si="1378"/>
        <v>0</v>
      </c>
      <c r="BY75" s="52">
        <f t="shared" si="73"/>
        <v>6.283185307</v>
      </c>
      <c r="BZ75" s="52">
        <f t="shared" si="74"/>
        <v>0</v>
      </c>
      <c r="CA75" s="36">
        <f t="shared" si="75"/>
        <v>0</v>
      </c>
      <c r="CB75" s="53">
        <f t="shared" ref="CB75:CC75" si="1379">POWER(AB75,CB$1)</f>
        <v>2.144636033</v>
      </c>
      <c r="CC75" s="53">
        <f t="shared" si="1379"/>
        <v>1.742591053</v>
      </c>
      <c r="CD75" s="54">
        <f t="shared" si="77"/>
        <v>3.737223562</v>
      </c>
      <c r="CE75" s="55">
        <f t="shared" si="78"/>
        <v>-3.737223562</v>
      </c>
      <c r="CF75" s="55">
        <f t="shared" si="79"/>
        <v>0</v>
      </c>
      <c r="CG75" s="55">
        <f t="shared" si="80"/>
        <v>3.141592654</v>
      </c>
      <c r="CH75" s="39">
        <f t="shared" si="81"/>
        <v>3.737223562</v>
      </c>
      <c r="CI75" s="51">
        <f t="shared" si="82"/>
        <v>0</v>
      </c>
      <c r="CJ75" s="52">
        <f t="shared" si="83"/>
        <v>0</v>
      </c>
      <c r="CK75" s="52">
        <f t="shared" si="84"/>
        <v>0</v>
      </c>
      <c r="CL75" s="36">
        <f t="shared" si="85"/>
        <v>0</v>
      </c>
      <c r="CM75" s="53">
        <f t="shared" si="86"/>
        <v>2.300346295</v>
      </c>
      <c r="CN75" s="54">
        <f t="shared" si="87"/>
        <v>2.300346295</v>
      </c>
      <c r="CO75" s="55">
        <f t="shared" si="88"/>
        <v>9.201385181</v>
      </c>
      <c r="CP75" s="55">
        <f t="shared" si="89"/>
        <v>0</v>
      </c>
      <c r="CQ75" s="55">
        <f t="shared" si="90"/>
        <v>0</v>
      </c>
      <c r="CR75" s="39">
        <f t="shared" si="91"/>
        <v>9.201385181</v>
      </c>
      <c r="CS75" s="51">
        <f t="shared" si="92"/>
        <v>9.424777961</v>
      </c>
      <c r="CT75" s="51">
        <f t="shared" si="93"/>
        <v>3.141592654</v>
      </c>
      <c r="CU75" s="52">
        <f t="shared" si="94"/>
        <v>12.56637061</v>
      </c>
      <c r="CV75" s="52">
        <f t="shared" si="95"/>
        <v>0</v>
      </c>
      <c r="CW75" s="36">
        <f t="shared" si="96"/>
        <v>0</v>
      </c>
      <c r="CX75" s="53">
        <f t="shared" si="97"/>
        <v>3.140728516</v>
      </c>
      <c r="CY75" s="53">
        <f t="shared" si="98"/>
        <v>0.420353245</v>
      </c>
      <c r="CZ75" s="54">
        <f t="shared" si="99"/>
        <v>1.320215423</v>
      </c>
      <c r="DA75" s="55">
        <f t="shared" si="100"/>
        <v>5.280861693</v>
      </c>
      <c r="DB75" s="55">
        <f t="shared" si="101"/>
        <v>0</v>
      </c>
      <c r="DC75" s="55">
        <f t="shared" si="102"/>
        <v>0</v>
      </c>
      <c r="DD75" s="39">
        <f t="shared" si="103"/>
        <v>5.280861693</v>
      </c>
      <c r="DE75" s="51">
        <f t="shared" ref="DE75:DG75" si="1380">DE$1*X75</f>
        <v>3.141592654</v>
      </c>
      <c r="DF75" s="51">
        <f t="shared" si="1380"/>
        <v>0</v>
      </c>
      <c r="DG75" s="51">
        <f t="shared" si="1380"/>
        <v>3.141592654</v>
      </c>
      <c r="DH75" s="52">
        <f t="shared" si="105"/>
        <v>6.283185307</v>
      </c>
      <c r="DI75" s="52">
        <f t="shared" si="106"/>
        <v>0</v>
      </c>
      <c r="DJ75" s="36">
        <f t="shared" si="107"/>
        <v>0</v>
      </c>
      <c r="DK75" s="53">
        <f t="shared" ref="DK75:DM75" si="1381">POWER(AB75,DK$1)</f>
        <v>1.46445759</v>
      </c>
      <c r="DL75" s="53">
        <f t="shared" si="1381"/>
        <v>1.320072367</v>
      </c>
      <c r="DM75" s="53">
        <f t="shared" si="1381"/>
        <v>0.420353245</v>
      </c>
      <c r="DN75" s="54">
        <f t="shared" si="109"/>
        <v>0.8126226882</v>
      </c>
      <c r="DO75" s="55">
        <f t="shared" si="110"/>
        <v>-14.62720839</v>
      </c>
      <c r="DP75" s="55">
        <f t="shared" si="111"/>
        <v>0</v>
      </c>
      <c r="DQ75" s="55">
        <f t="shared" si="112"/>
        <v>3.141592654</v>
      </c>
      <c r="DR75" s="39">
        <f t="shared" si="113"/>
        <v>14.62720839</v>
      </c>
      <c r="DS75" s="51">
        <f t="shared" si="114"/>
        <v>6.283185307</v>
      </c>
      <c r="DT75" s="52">
        <f t="shared" si="115"/>
        <v>6.283185307</v>
      </c>
      <c r="DU75" s="52">
        <f t="shared" si="116"/>
        <v>0</v>
      </c>
      <c r="DV75" s="36">
        <f t="shared" si="117"/>
        <v>0</v>
      </c>
      <c r="DW75" s="53">
        <f t="shared" si="118"/>
        <v>0.1766968506</v>
      </c>
      <c r="DX75" s="54">
        <f t="shared" si="119"/>
        <v>0.1766968506</v>
      </c>
      <c r="DY75" s="55">
        <f t="shared" si="120"/>
        <v>4.770814965</v>
      </c>
      <c r="DZ75" s="55">
        <f t="shared" si="121"/>
        <v>0</v>
      </c>
      <c r="EA75" s="55">
        <f t="shared" si="122"/>
        <v>0</v>
      </c>
      <c r="EB75" s="39">
        <f t="shared" si="123"/>
        <v>4.770814965</v>
      </c>
      <c r="EC75" s="56">
        <f t="shared" ref="EC75:ED75" si="1382">CE75+CO75+DA75+DO75+DY75</f>
        <v>0.8886298893</v>
      </c>
      <c r="ED75" s="56">
        <f t="shared" si="1382"/>
        <v>0</v>
      </c>
      <c r="EE75" s="56">
        <f t="shared" si="125"/>
        <v>0</v>
      </c>
      <c r="EF75" s="57">
        <f t="shared" si="126"/>
        <v>0.8886298893</v>
      </c>
      <c r="EG75" s="51">
        <f t="shared" si="127"/>
        <v>0</v>
      </c>
      <c r="EH75" s="52">
        <f t="shared" si="128"/>
        <v>0</v>
      </c>
      <c r="EI75" s="52">
        <f t="shared" si="129"/>
        <v>0</v>
      </c>
      <c r="EJ75" s="36">
        <f t="shared" si="130"/>
        <v>0</v>
      </c>
      <c r="EK75" s="53">
        <f t="shared" si="131"/>
        <v>0.9426716763</v>
      </c>
      <c r="EL75" s="54">
        <f t="shared" si="132"/>
        <v>0.9426716763</v>
      </c>
      <c r="EM75" s="55">
        <f t="shared" si="133"/>
        <v>4.898265715</v>
      </c>
      <c r="EN75" s="55">
        <f t="shared" si="134"/>
        <v>0</v>
      </c>
      <c r="EO75" s="55">
        <f t="shared" si="135"/>
        <v>0</v>
      </c>
      <c r="EP75" s="39">
        <f t="shared" si="136"/>
        <v>4.898265715</v>
      </c>
      <c r="EQ75" s="56">
        <f t="shared" ref="EQ75:ER75" si="1383">BS75+EM75</f>
        <v>5.130550392</v>
      </c>
      <c r="ER75" s="56">
        <f t="shared" si="1383"/>
        <v>0</v>
      </c>
      <c r="ES75" s="56">
        <f t="shared" si="138"/>
        <v>0</v>
      </c>
      <c r="ET75" s="57">
        <f t="shared" si="139"/>
        <v>5.130550392</v>
      </c>
      <c r="EU75" s="51">
        <f t="shared" si="140"/>
        <v>0</v>
      </c>
      <c r="EV75" s="52">
        <f t="shared" si="141"/>
        <v>0</v>
      </c>
      <c r="EW75" s="52">
        <f t="shared" si="142"/>
        <v>0</v>
      </c>
      <c r="EX75" s="36">
        <f t="shared" si="143"/>
        <v>0</v>
      </c>
      <c r="EY75" s="53">
        <f t="shared" si="144"/>
        <v>1.724730801</v>
      </c>
      <c r="EZ75" s="54">
        <f t="shared" si="145"/>
        <v>1.724730801</v>
      </c>
      <c r="FA75" s="55">
        <f t="shared" si="146"/>
        <v>0.4563065812</v>
      </c>
      <c r="FB75" s="55">
        <f t="shared" si="147"/>
        <v>0</v>
      </c>
      <c r="FC75" s="55">
        <f t="shared" si="148"/>
        <v>0</v>
      </c>
      <c r="FD75" s="39">
        <f t="shared" si="149"/>
        <v>0.4563065812</v>
      </c>
      <c r="FE75" s="51">
        <f t="shared" si="150"/>
        <v>6.283185307</v>
      </c>
      <c r="FF75" s="52">
        <f t="shared" si="151"/>
        <v>6.283185307</v>
      </c>
      <c r="FG75" s="52">
        <f t="shared" si="152"/>
        <v>0</v>
      </c>
      <c r="FH75" s="36">
        <f t="shared" si="153"/>
        <v>0</v>
      </c>
      <c r="FI75" s="53">
        <f t="shared" si="154"/>
        <v>2.144636033</v>
      </c>
      <c r="FJ75" s="54">
        <f t="shared" si="155"/>
        <v>2.144636033</v>
      </c>
      <c r="FK75" s="55">
        <f t="shared" si="156"/>
        <v>-2.144636033</v>
      </c>
      <c r="FL75" s="55">
        <f t="shared" si="157"/>
        <v>0</v>
      </c>
      <c r="FM75" s="55">
        <f t="shared" si="158"/>
        <v>3.141592654</v>
      </c>
      <c r="FN75" s="39">
        <f t="shared" si="159"/>
        <v>2.144636033</v>
      </c>
      <c r="FO75" s="56">
        <f t="shared" si="160"/>
        <v>1.815581067</v>
      </c>
      <c r="FP75" s="56">
        <f t="shared" si="161"/>
        <v>0</v>
      </c>
      <c r="FQ75" s="56">
        <f t="shared" si="162"/>
        <v>0</v>
      </c>
      <c r="FR75" s="57">
        <f t="shared" si="163"/>
        <v>1.815581067</v>
      </c>
      <c r="FS75" s="51">
        <f t="shared" si="164"/>
        <v>0</v>
      </c>
      <c r="FT75" s="51">
        <f t="shared" si="165"/>
        <v>0</v>
      </c>
      <c r="FU75" s="52">
        <f t="shared" si="166"/>
        <v>0</v>
      </c>
      <c r="FV75" s="52">
        <f t="shared" si="167"/>
        <v>0</v>
      </c>
      <c r="FW75" s="36">
        <f t="shared" si="168"/>
        <v>0</v>
      </c>
      <c r="FX75" s="53">
        <f t="shared" si="169"/>
        <v>1.815581067</v>
      </c>
      <c r="FY75" s="53">
        <f t="shared" si="170"/>
        <v>2.191509045</v>
      </c>
      <c r="FZ75" s="54">
        <f t="shared" si="171"/>
        <v>3.97886233</v>
      </c>
      <c r="GA75" s="55">
        <f t="shared" si="172"/>
        <v>0.4420958144</v>
      </c>
      <c r="GB75" s="55">
        <f t="shared" si="173"/>
        <v>0</v>
      </c>
      <c r="GC75" s="55">
        <f t="shared" si="174"/>
        <v>0</v>
      </c>
      <c r="GD75" s="39">
        <f t="shared" si="175"/>
        <v>0.4420958144</v>
      </c>
      <c r="GE75" s="58">
        <f t="shared" si="176"/>
        <v>-0.5</v>
      </c>
      <c r="GF75" s="42">
        <f t="shared" si="177"/>
        <v>-0.8660254038</v>
      </c>
      <c r="GG75" s="58">
        <f t="shared" si="178"/>
        <v>-2.094395102</v>
      </c>
      <c r="GH75" s="42">
        <f t="shared" si="179"/>
        <v>1</v>
      </c>
      <c r="GI75" s="59">
        <f t="shared" si="180"/>
        <v>-0.5</v>
      </c>
      <c r="GJ75" s="43">
        <f t="shared" si="181"/>
        <v>0.8660254038</v>
      </c>
      <c r="GK75" s="59">
        <f t="shared" si="182"/>
        <v>2.094395102</v>
      </c>
      <c r="GL75" s="43">
        <f t="shared" si="183"/>
        <v>1</v>
      </c>
      <c r="GM75" s="51">
        <f t="shared" si="184"/>
        <v>-2.094395102</v>
      </c>
      <c r="GN75" s="51">
        <f t="shared" si="185"/>
        <v>0</v>
      </c>
      <c r="GO75" s="52">
        <f t="shared" si="186"/>
        <v>-2.094395102</v>
      </c>
      <c r="GP75" s="52">
        <f t="shared" si="187"/>
        <v>-2.094395102</v>
      </c>
      <c r="GQ75" s="36">
        <f t="shared" si="188"/>
        <v>-2.094395102</v>
      </c>
      <c r="GR75" s="53">
        <f t="shared" si="189"/>
        <v>1</v>
      </c>
      <c r="GS75" s="53">
        <f t="shared" si="190"/>
        <v>0.4563065812</v>
      </c>
      <c r="GT75" s="54">
        <f t="shared" si="191"/>
        <v>0.4563065812</v>
      </c>
      <c r="GU75" s="55">
        <f t="shared" si="192"/>
        <v>-0.2281532906</v>
      </c>
      <c r="GV75" s="55">
        <f t="shared" si="193"/>
        <v>-0.3951730913</v>
      </c>
      <c r="GW75" s="55">
        <f t="shared" si="194"/>
        <v>-2.094395102</v>
      </c>
      <c r="GX75" s="39">
        <f t="shared" si="195"/>
        <v>0.4563065812</v>
      </c>
      <c r="GY75" s="51">
        <f t="shared" si="196"/>
        <v>2.094395102</v>
      </c>
      <c r="GZ75" s="51">
        <f t="shared" si="197"/>
        <v>0</v>
      </c>
      <c r="HA75" s="52">
        <f t="shared" si="198"/>
        <v>2.094395102</v>
      </c>
      <c r="HB75" s="52">
        <f t="shared" si="199"/>
        <v>2.094395102</v>
      </c>
      <c r="HC75" s="36">
        <f t="shared" si="200"/>
        <v>2.094395102</v>
      </c>
      <c r="HD75" s="53">
        <f t="shared" si="201"/>
        <v>1</v>
      </c>
      <c r="HE75" s="53">
        <f t="shared" si="202"/>
        <v>0.4420958144</v>
      </c>
      <c r="HF75" s="54">
        <f t="shared" si="203"/>
        <v>0.4420958144</v>
      </c>
      <c r="HG75" s="55">
        <f t="shared" si="204"/>
        <v>-0.2210479072</v>
      </c>
      <c r="HH75" s="55">
        <f t="shared" si="205"/>
        <v>0.3828662062</v>
      </c>
      <c r="HI75" s="55">
        <f t="shared" si="206"/>
        <v>2.094395102</v>
      </c>
      <c r="HJ75" s="39">
        <f t="shared" si="207"/>
        <v>0.4420958144</v>
      </c>
      <c r="HK75" s="51">
        <f t="shared" si="208"/>
        <v>2.094395102</v>
      </c>
      <c r="HL75" s="51">
        <f t="shared" si="209"/>
        <v>0</v>
      </c>
      <c r="HM75" s="52">
        <f t="shared" si="210"/>
        <v>2.094395102</v>
      </c>
      <c r="HN75" s="52">
        <f t="shared" si="211"/>
        <v>2.094395102</v>
      </c>
      <c r="HO75" s="36">
        <f t="shared" si="212"/>
        <v>2.094395102</v>
      </c>
      <c r="HP75" s="53">
        <f t="shared" si="213"/>
        <v>1</v>
      </c>
      <c r="HQ75" s="53">
        <f t="shared" si="214"/>
        <v>0.4563065812</v>
      </c>
      <c r="HR75" s="54">
        <f t="shared" si="215"/>
        <v>0.4563065812</v>
      </c>
      <c r="HS75" s="55">
        <f t="shared" si="216"/>
        <v>-0.2281532906</v>
      </c>
      <c r="HT75" s="55">
        <f t="shared" si="217"/>
        <v>0.3951730913</v>
      </c>
      <c r="HU75" s="55">
        <f t="shared" si="218"/>
        <v>2.094395102</v>
      </c>
      <c r="HV75" s="39">
        <f t="shared" si="219"/>
        <v>0.4563065812</v>
      </c>
      <c r="HW75" s="51">
        <f t="shared" si="220"/>
        <v>-2.094395102</v>
      </c>
      <c r="HX75" s="51">
        <f t="shared" si="221"/>
        <v>0</v>
      </c>
      <c r="HY75" s="52">
        <f t="shared" si="222"/>
        <v>-2.094395102</v>
      </c>
      <c r="HZ75" s="52">
        <f t="shared" si="223"/>
        <v>-2.094395102</v>
      </c>
      <c r="IA75" s="36">
        <f t="shared" si="224"/>
        <v>-2.094395102</v>
      </c>
      <c r="IB75" s="53">
        <f t="shared" si="225"/>
        <v>1</v>
      </c>
      <c r="IC75" s="53">
        <f t="shared" si="226"/>
        <v>0.4420958144</v>
      </c>
      <c r="ID75" s="54">
        <f t="shared" si="227"/>
        <v>0.4420958144</v>
      </c>
      <c r="IE75" s="55">
        <f t="shared" si="228"/>
        <v>-0.2210479072</v>
      </c>
      <c r="IF75" s="55">
        <f t="shared" si="229"/>
        <v>-0.3828662062</v>
      </c>
      <c r="IG75" s="55">
        <f t="shared" si="230"/>
        <v>-2.094395102</v>
      </c>
      <c r="IH75" s="39">
        <f t="shared" si="231"/>
        <v>0.4420958144</v>
      </c>
    </row>
    <row r="76" ht="12.75" customHeight="1">
      <c r="A76" s="44">
        <f>'Execute Cubic'!U76</f>
        <v>1.006207413</v>
      </c>
      <c r="B76" s="44">
        <f>'Execute Cubic'!V76</f>
        <v>-1.332594408</v>
      </c>
      <c r="C76" s="44">
        <f>'Execute Cubic'!W76</f>
        <v>1.191276596</v>
      </c>
      <c r="D76" s="44">
        <f>'Execute Cubic'!X76</f>
        <v>-0.3153258721</v>
      </c>
      <c r="E76" s="44">
        <f t="shared" ref="E76:H76" si="1384">0</f>
        <v>0</v>
      </c>
      <c r="F76" s="44">
        <f t="shared" si="1384"/>
        <v>0</v>
      </c>
      <c r="G76" s="44">
        <f t="shared" si="1384"/>
        <v>0</v>
      </c>
      <c r="H76" s="44">
        <f t="shared" si="1384"/>
        <v>0</v>
      </c>
      <c r="I76" s="45">
        <f t="shared" si="27"/>
        <v>0.379763662</v>
      </c>
      <c r="J76" s="45">
        <f t="shared" si="28"/>
        <v>0</v>
      </c>
      <c r="K76" s="46">
        <f t="shared" si="29"/>
        <v>0.4723049062</v>
      </c>
      <c r="L76" s="46">
        <f t="shared" si="30"/>
        <v>-0.7759684677</v>
      </c>
      <c r="M76" s="47">
        <f t="shared" si="31"/>
        <v>0.4723049062</v>
      </c>
      <c r="N76" s="47">
        <f t="shared" si="32"/>
        <v>0.7759684677</v>
      </c>
      <c r="O76" s="48">
        <f t="shared" ref="O76:R76" si="1385">ATAN2(A76,E76)</f>
        <v>0</v>
      </c>
      <c r="P76" s="48">
        <f t="shared" si="1385"/>
        <v>3.141592654</v>
      </c>
      <c r="Q76" s="48">
        <f t="shared" si="1385"/>
        <v>0</v>
      </c>
      <c r="R76" s="48">
        <f t="shared" si="1385"/>
        <v>3.141592654</v>
      </c>
      <c r="S76" s="48">
        <f t="shared" ref="S76:V76" si="1386">SQRT(POWER(A76,2)+POWER(E76,2))</f>
        <v>1.006207413</v>
      </c>
      <c r="T76" s="48">
        <f t="shared" si="1386"/>
        <v>1.332594408</v>
      </c>
      <c r="U76" s="48">
        <f t="shared" si="1386"/>
        <v>1.191276596</v>
      </c>
      <c r="V76" s="48">
        <f t="shared" si="1386"/>
        <v>0.3153258721</v>
      </c>
      <c r="W76" s="49">
        <f t="shared" ref="W76:Z76" si="1387">O76-$O76</f>
        <v>0</v>
      </c>
      <c r="X76" s="49">
        <f t="shared" si="1387"/>
        <v>3.141592654</v>
      </c>
      <c r="Y76" s="49">
        <f t="shared" si="1387"/>
        <v>0</v>
      </c>
      <c r="Z76" s="49">
        <f t="shared" si="1387"/>
        <v>3.141592654</v>
      </c>
      <c r="AA76" s="49">
        <f t="shared" ref="AA76:AD76" si="1388">S76/$S76</f>
        <v>1</v>
      </c>
      <c r="AB76" s="49">
        <f t="shared" si="1388"/>
        <v>1.324373474</v>
      </c>
      <c r="AC76" s="49">
        <f t="shared" si="1388"/>
        <v>1.183927469</v>
      </c>
      <c r="AD76" s="49">
        <f t="shared" si="1388"/>
        <v>0.3133805893</v>
      </c>
      <c r="AE76" s="50">
        <f t="shared" ref="AE76:AH76" si="1389">AA76*COS(W76)</f>
        <v>1</v>
      </c>
      <c r="AF76" s="50">
        <f t="shared" si="1389"/>
        <v>-1.324373474</v>
      </c>
      <c r="AG76" s="50">
        <f t="shared" si="1389"/>
        <v>1.183927469</v>
      </c>
      <c r="AH76" s="50">
        <f t="shared" si="1389"/>
        <v>-0.3133805893</v>
      </c>
      <c r="AI76" s="44">
        <f t="shared" ref="AI76:AL76" si="1390">AA76*SIN(W76)</f>
        <v>0</v>
      </c>
      <c r="AJ76" s="44">
        <f t="shared" si="1390"/>
        <v>0</v>
      </c>
      <c r="AK76" s="44">
        <f t="shared" si="1390"/>
        <v>0</v>
      </c>
      <c r="AL76" s="44">
        <f t="shared" si="1390"/>
        <v>0</v>
      </c>
      <c r="AM76" s="51">
        <f t="shared" si="39"/>
        <v>9.424777961</v>
      </c>
      <c r="AN76" s="52">
        <f t="shared" si="40"/>
        <v>9.424777961</v>
      </c>
      <c r="AO76" s="52">
        <f t="shared" si="41"/>
        <v>3.141592654</v>
      </c>
      <c r="AP76" s="36">
        <f t="shared" si="42"/>
        <v>3.141592654</v>
      </c>
      <c r="AQ76" s="53">
        <f t="shared" si="43"/>
        <v>2.322904854</v>
      </c>
      <c r="AR76" s="54">
        <f t="shared" si="44"/>
        <v>2.322904854</v>
      </c>
      <c r="AS76" s="55">
        <f t="shared" si="45"/>
        <v>4.645809707</v>
      </c>
      <c r="AT76" s="55">
        <f t="shared" si="46"/>
        <v>0</v>
      </c>
      <c r="AU76" s="55">
        <f t="shared" si="47"/>
        <v>0</v>
      </c>
      <c r="AV76" s="39">
        <f t="shared" si="48"/>
        <v>4.645809707</v>
      </c>
      <c r="AW76" s="51">
        <f t="shared" ref="AW76:AX76" si="1391">AW$1*X76</f>
        <v>3.141592654</v>
      </c>
      <c r="AX76" s="51">
        <f t="shared" si="1391"/>
        <v>0</v>
      </c>
      <c r="AY76" s="52">
        <f t="shared" si="50"/>
        <v>3.141592654</v>
      </c>
      <c r="AZ76" s="52">
        <f t="shared" si="51"/>
        <v>3.141592654</v>
      </c>
      <c r="BA76" s="36">
        <f t="shared" si="52"/>
        <v>3.141592654</v>
      </c>
      <c r="BB76" s="53">
        <f t="shared" ref="BB76:BC76" si="1392">POWER(AB76,BB$1)</f>
        <v>1.324373474</v>
      </c>
      <c r="BC76" s="53">
        <f t="shared" si="1392"/>
        <v>1.183927469</v>
      </c>
      <c r="BD76" s="54">
        <f t="shared" si="54"/>
        <v>1.567962135</v>
      </c>
      <c r="BE76" s="55">
        <f t="shared" si="55"/>
        <v>-14.11165922</v>
      </c>
      <c r="BF76" s="55">
        <f t="shared" si="56"/>
        <v>0</v>
      </c>
      <c r="BG76" s="55">
        <f t="shared" si="57"/>
        <v>3.141592654</v>
      </c>
      <c r="BH76" s="39">
        <f t="shared" si="58"/>
        <v>14.11165922</v>
      </c>
      <c r="BI76" s="51">
        <f t="shared" si="59"/>
        <v>3.141592654</v>
      </c>
      <c r="BJ76" s="52">
        <f t="shared" si="60"/>
        <v>3.141592654</v>
      </c>
      <c r="BK76" s="52">
        <f t="shared" si="61"/>
        <v>3.141592654</v>
      </c>
      <c r="BL76" s="36">
        <f t="shared" si="62"/>
        <v>3.141592654</v>
      </c>
      <c r="BM76" s="53">
        <f t="shared" si="63"/>
        <v>0.3133805893</v>
      </c>
      <c r="BN76" s="54">
        <f t="shared" si="64"/>
        <v>0.3133805893</v>
      </c>
      <c r="BO76" s="55">
        <f t="shared" si="65"/>
        <v>8.461275911</v>
      </c>
      <c r="BP76" s="55">
        <f t="shared" si="66"/>
        <v>0</v>
      </c>
      <c r="BQ76" s="55">
        <f t="shared" si="67"/>
        <v>0</v>
      </c>
      <c r="BR76" s="39">
        <f t="shared" si="68"/>
        <v>8.461275911</v>
      </c>
      <c r="BS76" s="56">
        <f t="shared" ref="BS76:BT76" si="1393">AS76+BE76+BO76</f>
        <v>-1.004573601</v>
      </c>
      <c r="BT76" s="56">
        <f t="shared" si="1393"/>
        <v>0</v>
      </c>
      <c r="BU76" s="56">
        <f t="shared" si="70"/>
        <v>3.141592654</v>
      </c>
      <c r="BV76" s="57">
        <f t="shared" si="71"/>
        <v>1.004573601</v>
      </c>
      <c r="BW76" s="51">
        <f t="shared" ref="BW76:BX76" si="1394">BW$1*X76</f>
        <v>6.283185307</v>
      </c>
      <c r="BX76" s="51">
        <f t="shared" si="1394"/>
        <v>0</v>
      </c>
      <c r="BY76" s="52">
        <f t="shared" si="73"/>
        <v>6.283185307</v>
      </c>
      <c r="BZ76" s="52">
        <f t="shared" si="74"/>
        <v>0</v>
      </c>
      <c r="CA76" s="36">
        <f t="shared" si="75"/>
        <v>0</v>
      </c>
      <c r="CB76" s="53">
        <f t="shared" ref="CB76:CC76" si="1395">POWER(AB76,CB$1)</f>
        <v>1.7539651</v>
      </c>
      <c r="CC76" s="53">
        <f t="shared" si="1395"/>
        <v>1.401684251</v>
      </c>
      <c r="CD76" s="54">
        <f t="shared" si="77"/>
        <v>2.458505258</v>
      </c>
      <c r="CE76" s="55">
        <f t="shared" si="78"/>
        <v>-2.458505258</v>
      </c>
      <c r="CF76" s="55">
        <f t="shared" si="79"/>
        <v>0</v>
      </c>
      <c r="CG76" s="55">
        <f t="shared" si="80"/>
        <v>3.141592654</v>
      </c>
      <c r="CH76" s="39">
        <f t="shared" si="81"/>
        <v>2.458505258</v>
      </c>
      <c r="CI76" s="51">
        <f t="shared" si="82"/>
        <v>0</v>
      </c>
      <c r="CJ76" s="52">
        <f t="shared" si="83"/>
        <v>0</v>
      </c>
      <c r="CK76" s="52">
        <f t="shared" si="84"/>
        <v>0</v>
      </c>
      <c r="CL76" s="36">
        <f t="shared" si="85"/>
        <v>0</v>
      </c>
      <c r="CM76" s="53">
        <f t="shared" si="86"/>
        <v>1.659492488</v>
      </c>
      <c r="CN76" s="54">
        <f t="shared" si="87"/>
        <v>1.659492488</v>
      </c>
      <c r="CO76" s="55">
        <f t="shared" si="88"/>
        <v>6.637969952</v>
      </c>
      <c r="CP76" s="55">
        <f t="shared" si="89"/>
        <v>0</v>
      </c>
      <c r="CQ76" s="55">
        <f t="shared" si="90"/>
        <v>0</v>
      </c>
      <c r="CR76" s="39">
        <f t="shared" si="91"/>
        <v>6.637969952</v>
      </c>
      <c r="CS76" s="51">
        <f t="shared" si="92"/>
        <v>9.424777961</v>
      </c>
      <c r="CT76" s="51">
        <f t="shared" si="93"/>
        <v>3.141592654</v>
      </c>
      <c r="CU76" s="52">
        <f t="shared" si="94"/>
        <v>12.56637061</v>
      </c>
      <c r="CV76" s="52">
        <f t="shared" si="95"/>
        <v>0</v>
      </c>
      <c r="CW76" s="36">
        <f t="shared" si="96"/>
        <v>0</v>
      </c>
      <c r="CX76" s="53">
        <f t="shared" si="97"/>
        <v>2.322904854</v>
      </c>
      <c r="CY76" s="53">
        <f t="shared" si="98"/>
        <v>0.3133805893</v>
      </c>
      <c r="CZ76" s="54">
        <f t="shared" si="99"/>
        <v>0.7279532919</v>
      </c>
      <c r="DA76" s="55">
        <f t="shared" si="100"/>
        <v>2.911813168</v>
      </c>
      <c r="DB76" s="55">
        <f t="shared" si="101"/>
        <v>0</v>
      </c>
      <c r="DC76" s="55">
        <f t="shared" si="102"/>
        <v>0</v>
      </c>
      <c r="DD76" s="39">
        <f t="shared" si="103"/>
        <v>2.911813168</v>
      </c>
      <c r="DE76" s="51">
        <f t="shared" ref="DE76:DG76" si="1396">DE$1*X76</f>
        <v>3.141592654</v>
      </c>
      <c r="DF76" s="51">
        <f t="shared" si="1396"/>
        <v>0</v>
      </c>
      <c r="DG76" s="51">
        <f t="shared" si="1396"/>
        <v>3.141592654</v>
      </c>
      <c r="DH76" s="52">
        <f t="shared" si="105"/>
        <v>6.283185307</v>
      </c>
      <c r="DI76" s="52">
        <f t="shared" si="106"/>
        <v>0</v>
      </c>
      <c r="DJ76" s="36">
        <f t="shared" si="107"/>
        <v>0</v>
      </c>
      <c r="DK76" s="53">
        <f t="shared" ref="DK76:DM76" si="1397">POWER(AB76,DK$1)</f>
        <v>1.324373474</v>
      </c>
      <c r="DL76" s="53">
        <f t="shared" si="1397"/>
        <v>1.183927469</v>
      </c>
      <c r="DM76" s="53">
        <f t="shared" si="1397"/>
        <v>0.3133805893</v>
      </c>
      <c r="DN76" s="54">
        <f t="shared" si="109"/>
        <v>0.491368898</v>
      </c>
      <c r="DO76" s="55">
        <f t="shared" si="110"/>
        <v>-8.844640164</v>
      </c>
      <c r="DP76" s="55">
        <f t="shared" si="111"/>
        <v>0</v>
      </c>
      <c r="DQ76" s="55">
        <f t="shared" si="112"/>
        <v>3.141592654</v>
      </c>
      <c r="DR76" s="39">
        <f t="shared" si="113"/>
        <v>8.844640164</v>
      </c>
      <c r="DS76" s="51">
        <f t="shared" si="114"/>
        <v>6.283185307</v>
      </c>
      <c r="DT76" s="52">
        <f t="shared" si="115"/>
        <v>6.283185307</v>
      </c>
      <c r="DU76" s="52">
        <f t="shared" si="116"/>
        <v>0</v>
      </c>
      <c r="DV76" s="36">
        <f t="shared" si="117"/>
        <v>0</v>
      </c>
      <c r="DW76" s="53">
        <f t="shared" si="118"/>
        <v>0.09820739375</v>
      </c>
      <c r="DX76" s="54">
        <f t="shared" si="119"/>
        <v>0.09820739375</v>
      </c>
      <c r="DY76" s="55">
        <f t="shared" si="120"/>
        <v>2.651599631</v>
      </c>
      <c r="DZ76" s="55">
        <f t="shared" si="121"/>
        <v>0</v>
      </c>
      <c r="EA76" s="55">
        <f t="shared" si="122"/>
        <v>0</v>
      </c>
      <c r="EB76" s="39">
        <f t="shared" si="123"/>
        <v>2.651599631</v>
      </c>
      <c r="EC76" s="56">
        <f t="shared" ref="EC76:ED76" si="1398">CE76+CO76+DA76+DO76+DY76</f>
        <v>0.8982373283</v>
      </c>
      <c r="ED76" s="56">
        <f t="shared" si="1398"/>
        <v>0</v>
      </c>
      <c r="EE76" s="56">
        <f t="shared" si="125"/>
        <v>0</v>
      </c>
      <c r="EF76" s="57">
        <f t="shared" si="126"/>
        <v>0.8982373283</v>
      </c>
      <c r="EG76" s="51">
        <f t="shared" si="127"/>
        <v>0</v>
      </c>
      <c r="EH76" s="52">
        <f t="shared" si="128"/>
        <v>0</v>
      </c>
      <c r="EI76" s="52">
        <f t="shared" si="129"/>
        <v>0</v>
      </c>
      <c r="EJ76" s="36">
        <f t="shared" si="130"/>
        <v>0</v>
      </c>
      <c r="EK76" s="53">
        <f t="shared" si="131"/>
        <v>0.9477538332</v>
      </c>
      <c r="EL76" s="54">
        <f t="shared" si="132"/>
        <v>0.9477538332</v>
      </c>
      <c r="EM76" s="55">
        <f t="shared" si="133"/>
        <v>4.924673376</v>
      </c>
      <c r="EN76" s="55">
        <f t="shared" si="134"/>
        <v>0</v>
      </c>
      <c r="EO76" s="55">
        <f t="shared" si="135"/>
        <v>0</v>
      </c>
      <c r="EP76" s="39">
        <f t="shared" si="136"/>
        <v>4.924673376</v>
      </c>
      <c r="EQ76" s="56">
        <f t="shared" ref="EQ76:ER76" si="1399">BS76+EM76</f>
        <v>3.920099776</v>
      </c>
      <c r="ER76" s="56">
        <f t="shared" si="1399"/>
        <v>0</v>
      </c>
      <c r="ES76" s="56">
        <f t="shared" si="138"/>
        <v>0</v>
      </c>
      <c r="ET76" s="57">
        <f t="shared" si="139"/>
        <v>3.920099776</v>
      </c>
      <c r="EU76" s="51">
        <f t="shared" si="140"/>
        <v>0</v>
      </c>
      <c r="EV76" s="52">
        <f t="shared" si="141"/>
        <v>0</v>
      </c>
      <c r="EW76" s="52">
        <f t="shared" si="142"/>
        <v>0</v>
      </c>
      <c r="EX76" s="36">
        <f t="shared" si="143"/>
        <v>0</v>
      </c>
      <c r="EY76" s="53">
        <f t="shared" si="144"/>
        <v>1.57676041</v>
      </c>
      <c r="EZ76" s="54">
        <f t="shared" si="145"/>
        <v>1.57676041</v>
      </c>
      <c r="FA76" s="55">
        <f t="shared" si="146"/>
        <v>0.4171585223</v>
      </c>
      <c r="FB76" s="55">
        <f t="shared" si="147"/>
        <v>0</v>
      </c>
      <c r="FC76" s="55">
        <f t="shared" si="148"/>
        <v>0</v>
      </c>
      <c r="FD76" s="39">
        <f t="shared" si="149"/>
        <v>0.4171585223</v>
      </c>
      <c r="FE76" s="51">
        <f t="shared" si="150"/>
        <v>6.283185307</v>
      </c>
      <c r="FF76" s="52">
        <f t="shared" si="151"/>
        <v>6.283185307</v>
      </c>
      <c r="FG76" s="52">
        <f t="shared" si="152"/>
        <v>0</v>
      </c>
      <c r="FH76" s="36">
        <f t="shared" si="153"/>
        <v>0</v>
      </c>
      <c r="FI76" s="53">
        <f t="shared" si="154"/>
        <v>1.7539651</v>
      </c>
      <c r="FJ76" s="54">
        <f t="shared" si="155"/>
        <v>1.7539651</v>
      </c>
      <c r="FK76" s="55">
        <f t="shared" si="156"/>
        <v>-1.7539651</v>
      </c>
      <c r="FL76" s="55">
        <f t="shared" si="157"/>
        <v>0</v>
      </c>
      <c r="FM76" s="55">
        <f t="shared" si="158"/>
        <v>3.141592654</v>
      </c>
      <c r="FN76" s="39">
        <f t="shared" si="159"/>
        <v>1.7539651</v>
      </c>
      <c r="FO76" s="56">
        <f t="shared" si="160"/>
        <v>1.797817307</v>
      </c>
      <c r="FP76" s="56">
        <f t="shared" si="161"/>
        <v>0</v>
      </c>
      <c r="FQ76" s="56">
        <f t="shared" si="162"/>
        <v>0</v>
      </c>
      <c r="FR76" s="57">
        <f t="shared" si="163"/>
        <v>1.797817307</v>
      </c>
      <c r="FS76" s="51">
        <f t="shared" si="164"/>
        <v>0</v>
      </c>
      <c r="FT76" s="51">
        <f t="shared" si="165"/>
        <v>0</v>
      </c>
      <c r="FU76" s="52">
        <f t="shared" si="166"/>
        <v>0</v>
      </c>
      <c r="FV76" s="52">
        <f t="shared" si="167"/>
        <v>0</v>
      </c>
      <c r="FW76" s="36">
        <f t="shared" si="168"/>
        <v>0</v>
      </c>
      <c r="FX76" s="53">
        <f t="shared" si="169"/>
        <v>1.797817307</v>
      </c>
      <c r="FY76" s="53">
        <f t="shared" si="170"/>
        <v>2.397170252</v>
      </c>
      <c r="FZ76" s="54">
        <f t="shared" si="171"/>
        <v>4.309674166</v>
      </c>
      <c r="GA76" s="55">
        <f t="shared" si="172"/>
        <v>0.4788526851</v>
      </c>
      <c r="GB76" s="55">
        <f t="shared" si="173"/>
        <v>0</v>
      </c>
      <c r="GC76" s="55">
        <f t="shared" si="174"/>
        <v>0</v>
      </c>
      <c r="GD76" s="39">
        <f t="shared" si="175"/>
        <v>0.4788526851</v>
      </c>
      <c r="GE76" s="58">
        <f t="shared" si="176"/>
        <v>-0.5</v>
      </c>
      <c r="GF76" s="42">
        <f t="shared" si="177"/>
        <v>-0.8660254038</v>
      </c>
      <c r="GG76" s="58">
        <f t="shared" si="178"/>
        <v>-2.094395102</v>
      </c>
      <c r="GH76" s="42">
        <f t="shared" si="179"/>
        <v>1</v>
      </c>
      <c r="GI76" s="59">
        <f t="shared" si="180"/>
        <v>-0.5</v>
      </c>
      <c r="GJ76" s="43">
        <f t="shared" si="181"/>
        <v>0.8660254038</v>
      </c>
      <c r="GK76" s="59">
        <f t="shared" si="182"/>
        <v>2.094395102</v>
      </c>
      <c r="GL76" s="43">
        <f t="shared" si="183"/>
        <v>1</v>
      </c>
      <c r="GM76" s="51">
        <f t="shared" si="184"/>
        <v>-2.094395102</v>
      </c>
      <c r="GN76" s="51">
        <f t="shared" si="185"/>
        <v>0</v>
      </c>
      <c r="GO76" s="52">
        <f t="shared" si="186"/>
        <v>-2.094395102</v>
      </c>
      <c r="GP76" s="52">
        <f t="shared" si="187"/>
        <v>-2.094395102</v>
      </c>
      <c r="GQ76" s="36">
        <f t="shared" si="188"/>
        <v>-2.094395102</v>
      </c>
      <c r="GR76" s="53">
        <f t="shared" si="189"/>
        <v>1</v>
      </c>
      <c r="GS76" s="53">
        <f t="shared" si="190"/>
        <v>0.4171585223</v>
      </c>
      <c r="GT76" s="54">
        <f t="shared" si="191"/>
        <v>0.4171585223</v>
      </c>
      <c r="GU76" s="55">
        <f t="shared" si="192"/>
        <v>-0.2085792611</v>
      </c>
      <c r="GV76" s="55">
        <f t="shared" si="193"/>
        <v>-0.3612698777</v>
      </c>
      <c r="GW76" s="55">
        <f t="shared" si="194"/>
        <v>-2.094395102</v>
      </c>
      <c r="GX76" s="39">
        <f t="shared" si="195"/>
        <v>0.4171585223</v>
      </c>
      <c r="GY76" s="51">
        <f t="shared" si="196"/>
        <v>2.094395102</v>
      </c>
      <c r="GZ76" s="51">
        <f t="shared" si="197"/>
        <v>0</v>
      </c>
      <c r="HA76" s="52">
        <f t="shared" si="198"/>
        <v>2.094395102</v>
      </c>
      <c r="HB76" s="52">
        <f t="shared" si="199"/>
        <v>2.094395102</v>
      </c>
      <c r="HC76" s="36">
        <f t="shared" si="200"/>
        <v>2.094395102</v>
      </c>
      <c r="HD76" s="53">
        <f t="shared" si="201"/>
        <v>1</v>
      </c>
      <c r="HE76" s="53">
        <f t="shared" si="202"/>
        <v>0.4788526851</v>
      </c>
      <c r="HF76" s="54">
        <f t="shared" si="203"/>
        <v>0.4788526851</v>
      </c>
      <c r="HG76" s="55">
        <f t="shared" si="204"/>
        <v>-0.2394263425</v>
      </c>
      <c r="HH76" s="55">
        <f t="shared" si="205"/>
        <v>0.41469859</v>
      </c>
      <c r="HI76" s="55">
        <f t="shared" si="206"/>
        <v>2.094395102</v>
      </c>
      <c r="HJ76" s="39">
        <f t="shared" si="207"/>
        <v>0.4788526851</v>
      </c>
      <c r="HK76" s="51">
        <f t="shared" si="208"/>
        <v>2.094395102</v>
      </c>
      <c r="HL76" s="51">
        <f t="shared" si="209"/>
        <v>0</v>
      </c>
      <c r="HM76" s="52">
        <f t="shared" si="210"/>
        <v>2.094395102</v>
      </c>
      <c r="HN76" s="52">
        <f t="shared" si="211"/>
        <v>2.094395102</v>
      </c>
      <c r="HO76" s="36">
        <f t="shared" si="212"/>
        <v>2.094395102</v>
      </c>
      <c r="HP76" s="53">
        <f t="shared" si="213"/>
        <v>1</v>
      </c>
      <c r="HQ76" s="53">
        <f t="shared" si="214"/>
        <v>0.4171585223</v>
      </c>
      <c r="HR76" s="54">
        <f t="shared" si="215"/>
        <v>0.4171585223</v>
      </c>
      <c r="HS76" s="55">
        <f t="shared" si="216"/>
        <v>-0.2085792611</v>
      </c>
      <c r="HT76" s="55">
        <f t="shared" si="217"/>
        <v>0.3612698777</v>
      </c>
      <c r="HU76" s="55">
        <f t="shared" si="218"/>
        <v>2.094395102</v>
      </c>
      <c r="HV76" s="39">
        <f t="shared" si="219"/>
        <v>0.4171585223</v>
      </c>
      <c r="HW76" s="51">
        <f t="shared" si="220"/>
        <v>-2.094395102</v>
      </c>
      <c r="HX76" s="51">
        <f t="shared" si="221"/>
        <v>0</v>
      </c>
      <c r="HY76" s="52">
        <f t="shared" si="222"/>
        <v>-2.094395102</v>
      </c>
      <c r="HZ76" s="52">
        <f t="shared" si="223"/>
        <v>-2.094395102</v>
      </c>
      <c r="IA76" s="36">
        <f t="shared" si="224"/>
        <v>-2.094395102</v>
      </c>
      <c r="IB76" s="53">
        <f t="shared" si="225"/>
        <v>1</v>
      </c>
      <c r="IC76" s="53">
        <f t="shared" si="226"/>
        <v>0.4788526851</v>
      </c>
      <c r="ID76" s="54">
        <f t="shared" si="227"/>
        <v>0.4788526851</v>
      </c>
      <c r="IE76" s="55">
        <f t="shared" si="228"/>
        <v>-0.2394263425</v>
      </c>
      <c r="IF76" s="55">
        <f t="shared" si="229"/>
        <v>-0.41469859</v>
      </c>
      <c r="IG76" s="55">
        <f t="shared" si="230"/>
        <v>-2.094395102</v>
      </c>
      <c r="IH76" s="39">
        <f t="shared" si="231"/>
        <v>0.4788526851</v>
      </c>
    </row>
    <row r="77" ht="12.75" customHeight="1">
      <c r="A77" s="44">
        <f>'Execute Cubic'!U77</f>
        <v>1.006207413</v>
      </c>
      <c r="B77" s="44">
        <f>'Execute Cubic'!V77</f>
        <v>-1.435885034</v>
      </c>
      <c r="C77" s="44">
        <f>'Execute Cubic'!W77</f>
        <v>1.291662651</v>
      </c>
      <c r="D77" s="44">
        <f>'Execute Cubic'!X77</f>
        <v>-0.4333338099</v>
      </c>
      <c r="E77" s="44">
        <f t="shared" ref="E77:H77" si="1400">0</f>
        <v>0</v>
      </c>
      <c r="F77" s="44">
        <f t="shared" si="1400"/>
        <v>0</v>
      </c>
      <c r="G77" s="44">
        <f t="shared" si="1400"/>
        <v>0</v>
      </c>
      <c r="H77" s="44">
        <f t="shared" si="1400"/>
        <v>0</v>
      </c>
      <c r="I77" s="45">
        <f t="shared" si="27"/>
        <v>0.5337069789</v>
      </c>
      <c r="J77" s="45">
        <f t="shared" si="28"/>
        <v>0</v>
      </c>
      <c r="K77" s="46">
        <f t="shared" si="29"/>
        <v>0.4466599549</v>
      </c>
      <c r="L77" s="46">
        <f t="shared" si="30"/>
        <v>-0.7793702875</v>
      </c>
      <c r="M77" s="47">
        <f t="shared" si="31"/>
        <v>0.4466599549</v>
      </c>
      <c r="N77" s="47">
        <f t="shared" si="32"/>
        <v>0.7793702875</v>
      </c>
      <c r="O77" s="48">
        <f t="shared" ref="O77:R77" si="1401">ATAN2(A77,E77)</f>
        <v>0</v>
      </c>
      <c r="P77" s="48">
        <f t="shared" si="1401"/>
        <v>3.141592654</v>
      </c>
      <c r="Q77" s="48">
        <f t="shared" si="1401"/>
        <v>0</v>
      </c>
      <c r="R77" s="48">
        <f t="shared" si="1401"/>
        <v>3.141592654</v>
      </c>
      <c r="S77" s="48">
        <f t="shared" ref="S77:V77" si="1402">SQRT(POWER(A77,2)+POWER(E77,2))</f>
        <v>1.006207413</v>
      </c>
      <c r="T77" s="48">
        <f t="shared" si="1402"/>
        <v>1.435885034</v>
      </c>
      <c r="U77" s="48">
        <f t="shared" si="1402"/>
        <v>1.291662651</v>
      </c>
      <c r="V77" s="48">
        <f t="shared" si="1402"/>
        <v>0.4333338099</v>
      </c>
      <c r="W77" s="49">
        <f t="shared" ref="W77:Z77" si="1403">O77-$O77</f>
        <v>0</v>
      </c>
      <c r="X77" s="49">
        <f t="shared" si="1403"/>
        <v>3.141592654</v>
      </c>
      <c r="Y77" s="49">
        <f t="shared" si="1403"/>
        <v>0</v>
      </c>
      <c r="Z77" s="49">
        <f t="shared" si="1403"/>
        <v>3.141592654</v>
      </c>
      <c r="AA77" s="49">
        <f t="shared" ref="AA77:AD77" si="1404">S77/$S77</f>
        <v>1</v>
      </c>
      <c r="AB77" s="49">
        <f t="shared" si="1404"/>
        <v>1.427026889</v>
      </c>
      <c r="AC77" s="49">
        <f t="shared" si="1404"/>
        <v>1.283694231</v>
      </c>
      <c r="AD77" s="49">
        <f t="shared" si="1404"/>
        <v>0.4306605222</v>
      </c>
      <c r="AE77" s="50">
        <f t="shared" ref="AE77:AH77" si="1405">AA77*COS(W77)</f>
        <v>1</v>
      </c>
      <c r="AF77" s="50">
        <f t="shared" si="1405"/>
        <v>-1.427026889</v>
      </c>
      <c r="AG77" s="50">
        <f t="shared" si="1405"/>
        <v>1.283694231</v>
      </c>
      <c r="AH77" s="50">
        <f t="shared" si="1405"/>
        <v>-0.4306605222</v>
      </c>
      <c r="AI77" s="44">
        <f t="shared" ref="AI77:AL77" si="1406">AA77*SIN(W77)</f>
        <v>0</v>
      </c>
      <c r="AJ77" s="44">
        <f t="shared" si="1406"/>
        <v>0</v>
      </c>
      <c r="AK77" s="44">
        <f t="shared" si="1406"/>
        <v>0</v>
      </c>
      <c r="AL77" s="44">
        <f t="shared" si="1406"/>
        <v>0</v>
      </c>
      <c r="AM77" s="51">
        <f t="shared" si="39"/>
        <v>9.424777961</v>
      </c>
      <c r="AN77" s="52">
        <f t="shared" si="40"/>
        <v>9.424777961</v>
      </c>
      <c r="AO77" s="52">
        <f t="shared" si="41"/>
        <v>3.141592654</v>
      </c>
      <c r="AP77" s="36">
        <f t="shared" si="42"/>
        <v>3.141592654</v>
      </c>
      <c r="AQ77" s="53">
        <f t="shared" si="43"/>
        <v>2.906005749</v>
      </c>
      <c r="AR77" s="54">
        <f t="shared" si="44"/>
        <v>2.906005749</v>
      </c>
      <c r="AS77" s="55">
        <f t="shared" si="45"/>
        <v>5.812011497</v>
      </c>
      <c r="AT77" s="55">
        <f t="shared" si="46"/>
        <v>0</v>
      </c>
      <c r="AU77" s="55">
        <f t="shared" si="47"/>
        <v>0</v>
      </c>
      <c r="AV77" s="39">
        <f t="shared" si="48"/>
        <v>5.812011497</v>
      </c>
      <c r="AW77" s="51">
        <f t="shared" ref="AW77:AX77" si="1407">AW$1*X77</f>
        <v>3.141592654</v>
      </c>
      <c r="AX77" s="51">
        <f t="shared" si="1407"/>
        <v>0</v>
      </c>
      <c r="AY77" s="52">
        <f t="shared" si="50"/>
        <v>3.141592654</v>
      </c>
      <c r="AZ77" s="52">
        <f t="shared" si="51"/>
        <v>3.141592654</v>
      </c>
      <c r="BA77" s="36">
        <f t="shared" si="52"/>
        <v>3.141592654</v>
      </c>
      <c r="BB77" s="53">
        <f t="shared" ref="BB77:BC77" si="1408">POWER(AB77,BB$1)</f>
        <v>1.427026889</v>
      </c>
      <c r="BC77" s="53">
        <f t="shared" si="1408"/>
        <v>1.283694231</v>
      </c>
      <c r="BD77" s="54">
        <f t="shared" si="54"/>
        <v>1.831866184</v>
      </c>
      <c r="BE77" s="55">
        <f t="shared" si="55"/>
        <v>-16.48679566</v>
      </c>
      <c r="BF77" s="55">
        <f t="shared" si="56"/>
        <v>0</v>
      </c>
      <c r="BG77" s="55">
        <f t="shared" si="57"/>
        <v>3.141592654</v>
      </c>
      <c r="BH77" s="39">
        <f t="shared" si="58"/>
        <v>16.48679566</v>
      </c>
      <c r="BI77" s="51">
        <f t="shared" si="59"/>
        <v>3.141592654</v>
      </c>
      <c r="BJ77" s="52">
        <f t="shared" si="60"/>
        <v>3.141592654</v>
      </c>
      <c r="BK77" s="52">
        <f t="shared" si="61"/>
        <v>3.141592654</v>
      </c>
      <c r="BL77" s="36">
        <f t="shared" si="62"/>
        <v>3.141592654</v>
      </c>
      <c r="BM77" s="53">
        <f t="shared" si="63"/>
        <v>0.4306605222</v>
      </c>
      <c r="BN77" s="54">
        <f t="shared" si="64"/>
        <v>0.4306605222</v>
      </c>
      <c r="BO77" s="55">
        <f t="shared" si="65"/>
        <v>11.6278341</v>
      </c>
      <c r="BP77" s="55">
        <f t="shared" si="66"/>
        <v>0</v>
      </c>
      <c r="BQ77" s="55">
        <f t="shared" si="67"/>
        <v>0</v>
      </c>
      <c r="BR77" s="39">
        <f t="shared" si="68"/>
        <v>11.6278341</v>
      </c>
      <c r="BS77" s="56">
        <f t="shared" ref="BS77:BT77" si="1409">AS77+BE77+BO77</f>
        <v>0.9530499402</v>
      </c>
      <c r="BT77" s="56">
        <f t="shared" si="1409"/>
        <v>0</v>
      </c>
      <c r="BU77" s="56">
        <f t="shared" si="70"/>
        <v>0</v>
      </c>
      <c r="BV77" s="57">
        <f t="shared" si="71"/>
        <v>0.9530499402</v>
      </c>
      <c r="BW77" s="51">
        <f t="shared" ref="BW77:BX77" si="1410">BW$1*X77</f>
        <v>6.283185307</v>
      </c>
      <c r="BX77" s="51">
        <f t="shared" si="1410"/>
        <v>0</v>
      </c>
      <c r="BY77" s="52">
        <f t="shared" si="73"/>
        <v>6.283185307</v>
      </c>
      <c r="BZ77" s="52">
        <f t="shared" si="74"/>
        <v>0</v>
      </c>
      <c r="CA77" s="36">
        <f t="shared" si="75"/>
        <v>0</v>
      </c>
      <c r="CB77" s="53">
        <f t="shared" ref="CB77:CC77" si="1411">POWER(AB77,CB$1)</f>
        <v>2.036405741</v>
      </c>
      <c r="CC77" s="53">
        <f t="shared" si="1411"/>
        <v>1.647870878</v>
      </c>
      <c r="CD77" s="54">
        <f t="shared" si="77"/>
        <v>3.355733716</v>
      </c>
      <c r="CE77" s="55">
        <f t="shared" si="78"/>
        <v>-3.355733716</v>
      </c>
      <c r="CF77" s="55">
        <f t="shared" si="79"/>
        <v>0</v>
      </c>
      <c r="CG77" s="55">
        <f t="shared" si="80"/>
        <v>3.141592654</v>
      </c>
      <c r="CH77" s="39">
        <f t="shared" si="81"/>
        <v>3.355733716</v>
      </c>
      <c r="CI77" s="51">
        <f t="shared" si="82"/>
        <v>0</v>
      </c>
      <c r="CJ77" s="52">
        <f t="shared" si="83"/>
        <v>0</v>
      </c>
      <c r="CK77" s="52">
        <f t="shared" si="84"/>
        <v>0</v>
      </c>
      <c r="CL77" s="36">
        <f t="shared" si="85"/>
        <v>0</v>
      </c>
      <c r="CM77" s="53">
        <f t="shared" si="86"/>
        <v>2.115362339</v>
      </c>
      <c r="CN77" s="54">
        <f t="shared" si="87"/>
        <v>2.115362339</v>
      </c>
      <c r="CO77" s="55">
        <f t="shared" si="88"/>
        <v>8.461449354</v>
      </c>
      <c r="CP77" s="55">
        <f t="shared" si="89"/>
        <v>0</v>
      </c>
      <c r="CQ77" s="55">
        <f t="shared" si="90"/>
        <v>0</v>
      </c>
      <c r="CR77" s="39">
        <f t="shared" si="91"/>
        <v>8.461449354</v>
      </c>
      <c r="CS77" s="51">
        <f t="shared" si="92"/>
        <v>9.424777961</v>
      </c>
      <c r="CT77" s="51">
        <f t="shared" si="93"/>
        <v>3.141592654</v>
      </c>
      <c r="CU77" s="52">
        <f t="shared" si="94"/>
        <v>12.56637061</v>
      </c>
      <c r="CV77" s="52">
        <f t="shared" si="95"/>
        <v>0</v>
      </c>
      <c r="CW77" s="36">
        <f t="shared" si="96"/>
        <v>0</v>
      </c>
      <c r="CX77" s="53">
        <f t="shared" si="97"/>
        <v>2.906005749</v>
      </c>
      <c r="CY77" s="53">
        <f t="shared" si="98"/>
        <v>0.4306605222</v>
      </c>
      <c r="CZ77" s="54">
        <f t="shared" si="99"/>
        <v>1.251501953</v>
      </c>
      <c r="DA77" s="55">
        <f t="shared" si="100"/>
        <v>5.006007812</v>
      </c>
      <c r="DB77" s="55">
        <f t="shared" si="101"/>
        <v>0</v>
      </c>
      <c r="DC77" s="55">
        <f t="shared" si="102"/>
        <v>0</v>
      </c>
      <c r="DD77" s="39">
        <f t="shared" si="103"/>
        <v>5.006007812</v>
      </c>
      <c r="DE77" s="51">
        <f t="shared" ref="DE77:DG77" si="1412">DE$1*X77</f>
        <v>3.141592654</v>
      </c>
      <c r="DF77" s="51">
        <f t="shared" si="1412"/>
        <v>0</v>
      </c>
      <c r="DG77" s="51">
        <f t="shared" si="1412"/>
        <v>3.141592654</v>
      </c>
      <c r="DH77" s="52">
        <f t="shared" si="105"/>
        <v>6.283185307</v>
      </c>
      <c r="DI77" s="52">
        <f t="shared" si="106"/>
        <v>0</v>
      </c>
      <c r="DJ77" s="36">
        <f t="shared" si="107"/>
        <v>0</v>
      </c>
      <c r="DK77" s="53">
        <f t="shared" ref="DK77:DM77" si="1413">POWER(AB77,DK$1)</f>
        <v>1.427026889</v>
      </c>
      <c r="DL77" s="53">
        <f t="shared" si="1413"/>
        <v>1.283694231</v>
      </c>
      <c r="DM77" s="53">
        <f t="shared" si="1413"/>
        <v>0.4306605222</v>
      </c>
      <c r="DN77" s="54">
        <f t="shared" si="109"/>
        <v>0.7889124473</v>
      </c>
      <c r="DO77" s="55">
        <f t="shared" si="110"/>
        <v>-14.20042405</v>
      </c>
      <c r="DP77" s="55">
        <f t="shared" si="111"/>
        <v>0</v>
      </c>
      <c r="DQ77" s="55">
        <f t="shared" si="112"/>
        <v>3.141592654</v>
      </c>
      <c r="DR77" s="39">
        <f t="shared" si="113"/>
        <v>14.20042405</v>
      </c>
      <c r="DS77" s="51">
        <f t="shared" si="114"/>
        <v>6.283185307</v>
      </c>
      <c r="DT77" s="52">
        <f t="shared" si="115"/>
        <v>6.283185307</v>
      </c>
      <c r="DU77" s="52">
        <f t="shared" si="116"/>
        <v>0</v>
      </c>
      <c r="DV77" s="36">
        <f t="shared" si="117"/>
        <v>0</v>
      </c>
      <c r="DW77" s="53">
        <f t="shared" si="118"/>
        <v>0.1854684853</v>
      </c>
      <c r="DX77" s="54">
        <f t="shared" si="119"/>
        <v>0.1854684853</v>
      </c>
      <c r="DY77" s="55">
        <f t="shared" si="120"/>
        <v>5.007649104</v>
      </c>
      <c r="DZ77" s="55">
        <f t="shared" si="121"/>
        <v>0</v>
      </c>
      <c r="EA77" s="55">
        <f t="shared" si="122"/>
        <v>0</v>
      </c>
      <c r="EB77" s="39">
        <f t="shared" si="123"/>
        <v>5.007649104</v>
      </c>
      <c r="EC77" s="56">
        <f t="shared" ref="EC77:ED77" si="1414">CE77+CO77+DA77+DO77+DY77</f>
        <v>0.9189485039</v>
      </c>
      <c r="ED77" s="56">
        <f t="shared" si="1414"/>
        <v>0</v>
      </c>
      <c r="EE77" s="56">
        <f t="shared" si="125"/>
        <v>0</v>
      </c>
      <c r="EF77" s="57">
        <f t="shared" si="126"/>
        <v>0.9189485039</v>
      </c>
      <c r="EG77" s="51">
        <f t="shared" si="127"/>
        <v>0</v>
      </c>
      <c r="EH77" s="52">
        <f t="shared" si="128"/>
        <v>0</v>
      </c>
      <c r="EI77" s="52">
        <f t="shared" si="129"/>
        <v>0</v>
      </c>
      <c r="EJ77" s="36">
        <f t="shared" si="130"/>
        <v>0</v>
      </c>
      <c r="EK77" s="53">
        <f t="shared" si="131"/>
        <v>0.9586180177</v>
      </c>
      <c r="EL77" s="54">
        <f t="shared" si="132"/>
        <v>0.9586180177</v>
      </c>
      <c r="EM77" s="55">
        <f t="shared" si="133"/>
        <v>4.981125335</v>
      </c>
      <c r="EN77" s="55">
        <f t="shared" si="134"/>
        <v>0</v>
      </c>
      <c r="EO77" s="55">
        <f t="shared" si="135"/>
        <v>0</v>
      </c>
      <c r="EP77" s="39">
        <f t="shared" si="136"/>
        <v>4.981125335</v>
      </c>
      <c r="EQ77" s="56">
        <f t="shared" ref="EQ77:ER77" si="1415">BS77+EM77</f>
        <v>5.934175275</v>
      </c>
      <c r="ER77" s="56">
        <f t="shared" si="1415"/>
        <v>0</v>
      </c>
      <c r="ES77" s="56">
        <f t="shared" si="138"/>
        <v>0</v>
      </c>
      <c r="ET77" s="57">
        <f t="shared" si="139"/>
        <v>5.934175275</v>
      </c>
      <c r="EU77" s="51">
        <f t="shared" si="140"/>
        <v>0</v>
      </c>
      <c r="EV77" s="52">
        <f t="shared" si="141"/>
        <v>0</v>
      </c>
      <c r="EW77" s="52">
        <f t="shared" si="142"/>
        <v>0</v>
      </c>
      <c r="EX77" s="36">
        <f t="shared" si="143"/>
        <v>0</v>
      </c>
      <c r="EY77" s="53">
        <f t="shared" si="144"/>
        <v>1.810451062</v>
      </c>
      <c r="EZ77" s="54">
        <f t="shared" si="145"/>
        <v>1.810451062</v>
      </c>
      <c r="FA77" s="55">
        <f t="shared" si="146"/>
        <v>0.47898532</v>
      </c>
      <c r="FB77" s="55">
        <f t="shared" si="147"/>
        <v>0</v>
      </c>
      <c r="FC77" s="55">
        <f t="shared" si="148"/>
        <v>0</v>
      </c>
      <c r="FD77" s="39">
        <f t="shared" si="149"/>
        <v>0.47898532</v>
      </c>
      <c r="FE77" s="51">
        <f t="shared" si="150"/>
        <v>6.283185307</v>
      </c>
      <c r="FF77" s="52">
        <f t="shared" si="151"/>
        <v>6.283185307</v>
      </c>
      <c r="FG77" s="52">
        <f t="shared" si="152"/>
        <v>0</v>
      </c>
      <c r="FH77" s="36">
        <f t="shared" si="153"/>
        <v>0</v>
      </c>
      <c r="FI77" s="53">
        <f t="shared" si="154"/>
        <v>2.036405741</v>
      </c>
      <c r="FJ77" s="54">
        <f t="shared" si="155"/>
        <v>2.036405741</v>
      </c>
      <c r="FK77" s="55">
        <f t="shared" si="156"/>
        <v>-2.036405741</v>
      </c>
      <c r="FL77" s="55">
        <f t="shared" si="157"/>
        <v>0</v>
      </c>
      <c r="FM77" s="55">
        <f t="shared" si="158"/>
        <v>3.141592654</v>
      </c>
      <c r="FN77" s="39">
        <f t="shared" si="159"/>
        <v>2.036405741</v>
      </c>
      <c r="FO77" s="56">
        <f t="shared" si="160"/>
        <v>1.814676951</v>
      </c>
      <c r="FP77" s="56">
        <f t="shared" si="161"/>
        <v>0</v>
      </c>
      <c r="FQ77" s="56">
        <f t="shared" si="162"/>
        <v>0</v>
      </c>
      <c r="FR77" s="57">
        <f t="shared" si="163"/>
        <v>1.814676951</v>
      </c>
      <c r="FS77" s="51">
        <f t="shared" si="164"/>
        <v>0</v>
      </c>
      <c r="FT77" s="51">
        <f t="shared" si="165"/>
        <v>0</v>
      </c>
      <c r="FU77" s="52">
        <f t="shared" si="166"/>
        <v>0</v>
      </c>
      <c r="FV77" s="52">
        <f t="shared" si="167"/>
        <v>0</v>
      </c>
      <c r="FW77" s="36">
        <f t="shared" si="168"/>
        <v>0</v>
      </c>
      <c r="FX77" s="53">
        <f t="shared" si="169"/>
        <v>1.814676951</v>
      </c>
      <c r="FY77" s="53">
        <f t="shared" si="170"/>
        <v>2.087746656</v>
      </c>
      <c r="FZ77" s="54">
        <f t="shared" si="171"/>
        <v>3.788585736</v>
      </c>
      <c r="GA77" s="55">
        <f t="shared" si="172"/>
        <v>0.4209539706</v>
      </c>
      <c r="GB77" s="55">
        <f t="shared" si="173"/>
        <v>0</v>
      </c>
      <c r="GC77" s="55">
        <f t="shared" si="174"/>
        <v>0</v>
      </c>
      <c r="GD77" s="39">
        <f t="shared" si="175"/>
        <v>0.4209539706</v>
      </c>
      <c r="GE77" s="58">
        <f t="shared" si="176"/>
        <v>-0.5</v>
      </c>
      <c r="GF77" s="42">
        <f t="shared" si="177"/>
        <v>-0.8660254038</v>
      </c>
      <c r="GG77" s="58">
        <f t="shared" si="178"/>
        <v>-2.094395102</v>
      </c>
      <c r="GH77" s="42">
        <f t="shared" si="179"/>
        <v>1</v>
      </c>
      <c r="GI77" s="59">
        <f t="shared" si="180"/>
        <v>-0.5</v>
      </c>
      <c r="GJ77" s="43">
        <f t="shared" si="181"/>
        <v>0.8660254038</v>
      </c>
      <c r="GK77" s="59">
        <f t="shared" si="182"/>
        <v>2.094395102</v>
      </c>
      <c r="GL77" s="43">
        <f t="shared" si="183"/>
        <v>1</v>
      </c>
      <c r="GM77" s="51">
        <f t="shared" si="184"/>
        <v>-2.094395102</v>
      </c>
      <c r="GN77" s="51">
        <f t="shared" si="185"/>
        <v>0</v>
      </c>
      <c r="GO77" s="52">
        <f t="shared" si="186"/>
        <v>-2.094395102</v>
      </c>
      <c r="GP77" s="52">
        <f t="shared" si="187"/>
        <v>-2.094395102</v>
      </c>
      <c r="GQ77" s="36">
        <f t="shared" si="188"/>
        <v>-2.094395102</v>
      </c>
      <c r="GR77" s="53">
        <f t="shared" si="189"/>
        <v>1</v>
      </c>
      <c r="GS77" s="53">
        <f t="shared" si="190"/>
        <v>0.47898532</v>
      </c>
      <c r="GT77" s="54">
        <f t="shared" si="191"/>
        <v>0.47898532</v>
      </c>
      <c r="GU77" s="55">
        <f t="shared" si="192"/>
        <v>-0.23949266</v>
      </c>
      <c r="GV77" s="55">
        <f t="shared" si="193"/>
        <v>-0.4148134552</v>
      </c>
      <c r="GW77" s="55">
        <f t="shared" si="194"/>
        <v>-2.094395102</v>
      </c>
      <c r="GX77" s="39">
        <f t="shared" si="195"/>
        <v>0.47898532</v>
      </c>
      <c r="GY77" s="51">
        <f t="shared" si="196"/>
        <v>2.094395102</v>
      </c>
      <c r="GZ77" s="51">
        <f t="shared" si="197"/>
        <v>0</v>
      </c>
      <c r="HA77" s="52">
        <f t="shared" si="198"/>
        <v>2.094395102</v>
      </c>
      <c r="HB77" s="52">
        <f t="shared" si="199"/>
        <v>2.094395102</v>
      </c>
      <c r="HC77" s="36">
        <f t="shared" si="200"/>
        <v>2.094395102</v>
      </c>
      <c r="HD77" s="53">
        <f t="shared" si="201"/>
        <v>1</v>
      </c>
      <c r="HE77" s="53">
        <f t="shared" si="202"/>
        <v>0.4209539706</v>
      </c>
      <c r="HF77" s="54">
        <f t="shared" si="203"/>
        <v>0.4209539706</v>
      </c>
      <c r="HG77" s="55">
        <f t="shared" si="204"/>
        <v>-0.2104769853</v>
      </c>
      <c r="HH77" s="55">
        <f t="shared" si="205"/>
        <v>0.3645568324</v>
      </c>
      <c r="HI77" s="55">
        <f t="shared" si="206"/>
        <v>2.094395102</v>
      </c>
      <c r="HJ77" s="39">
        <f t="shared" si="207"/>
        <v>0.4209539706</v>
      </c>
      <c r="HK77" s="51">
        <f t="shared" si="208"/>
        <v>2.094395102</v>
      </c>
      <c r="HL77" s="51">
        <f t="shared" si="209"/>
        <v>0</v>
      </c>
      <c r="HM77" s="52">
        <f t="shared" si="210"/>
        <v>2.094395102</v>
      </c>
      <c r="HN77" s="52">
        <f t="shared" si="211"/>
        <v>2.094395102</v>
      </c>
      <c r="HO77" s="36">
        <f t="shared" si="212"/>
        <v>2.094395102</v>
      </c>
      <c r="HP77" s="53">
        <f t="shared" si="213"/>
        <v>1</v>
      </c>
      <c r="HQ77" s="53">
        <f t="shared" si="214"/>
        <v>0.47898532</v>
      </c>
      <c r="HR77" s="54">
        <f t="shared" si="215"/>
        <v>0.47898532</v>
      </c>
      <c r="HS77" s="55">
        <f t="shared" si="216"/>
        <v>-0.23949266</v>
      </c>
      <c r="HT77" s="55">
        <f t="shared" si="217"/>
        <v>0.4148134552</v>
      </c>
      <c r="HU77" s="55">
        <f t="shared" si="218"/>
        <v>2.094395102</v>
      </c>
      <c r="HV77" s="39">
        <f t="shared" si="219"/>
        <v>0.47898532</v>
      </c>
      <c r="HW77" s="51">
        <f t="shared" si="220"/>
        <v>-2.094395102</v>
      </c>
      <c r="HX77" s="51">
        <f t="shared" si="221"/>
        <v>0</v>
      </c>
      <c r="HY77" s="52">
        <f t="shared" si="222"/>
        <v>-2.094395102</v>
      </c>
      <c r="HZ77" s="52">
        <f t="shared" si="223"/>
        <v>-2.094395102</v>
      </c>
      <c r="IA77" s="36">
        <f t="shared" si="224"/>
        <v>-2.094395102</v>
      </c>
      <c r="IB77" s="53">
        <f t="shared" si="225"/>
        <v>1</v>
      </c>
      <c r="IC77" s="53">
        <f t="shared" si="226"/>
        <v>0.4209539706</v>
      </c>
      <c r="ID77" s="54">
        <f t="shared" si="227"/>
        <v>0.4209539706</v>
      </c>
      <c r="IE77" s="55">
        <f t="shared" si="228"/>
        <v>-0.2104769853</v>
      </c>
      <c r="IF77" s="55">
        <f t="shared" si="229"/>
        <v>-0.3645568324</v>
      </c>
      <c r="IG77" s="55">
        <f t="shared" si="230"/>
        <v>-2.094395102</v>
      </c>
      <c r="IH77" s="39">
        <f t="shared" si="231"/>
        <v>0.4209539706</v>
      </c>
    </row>
    <row r="78" ht="12.75" customHeight="1">
      <c r="A78" s="44">
        <f>'Execute Cubic'!U78</f>
        <v>1.006207413</v>
      </c>
      <c r="B78" s="44">
        <f>'Execute Cubic'!V78</f>
        <v>-1.444458736</v>
      </c>
      <c r="C78" s="44">
        <f>'Execute Cubic'!W78</f>
        <v>1.299995257</v>
      </c>
      <c r="D78" s="44">
        <f>'Execute Cubic'!X78</f>
        <v>-0.3450765767</v>
      </c>
      <c r="E78" s="44">
        <f t="shared" ref="E78:H78" si="1416">0</f>
        <v>0</v>
      </c>
      <c r="F78" s="44">
        <f t="shared" si="1416"/>
        <v>0</v>
      </c>
      <c r="G78" s="44">
        <f t="shared" si="1416"/>
        <v>0</v>
      </c>
      <c r="H78" s="44">
        <f t="shared" si="1416"/>
        <v>0</v>
      </c>
      <c r="I78" s="45">
        <f t="shared" si="27"/>
        <v>0.3869892193</v>
      </c>
      <c r="J78" s="45">
        <f t="shared" si="28"/>
        <v>0</v>
      </c>
      <c r="K78" s="46">
        <f t="shared" si="29"/>
        <v>0.5242792397</v>
      </c>
      <c r="L78" s="46">
        <f t="shared" si="30"/>
        <v>-0.781873317</v>
      </c>
      <c r="M78" s="47">
        <f t="shared" si="31"/>
        <v>0.5242792397</v>
      </c>
      <c r="N78" s="47">
        <f t="shared" si="32"/>
        <v>0.781873317</v>
      </c>
      <c r="O78" s="48">
        <f t="shared" ref="O78:R78" si="1417">ATAN2(A78,E78)</f>
        <v>0</v>
      </c>
      <c r="P78" s="48">
        <f t="shared" si="1417"/>
        <v>3.141592654</v>
      </c>
      <c r="Q78" s="48">
        <f t="shared" si="1417"/>
        <v>0</v>
      </c>
      <c r="R78" s="48">
        <f t="shared" si="1417"/>
        <v>3.141592654</v>
      </c>
      <c r="S78" s="48">
        <f t="shared" ref="S78:V78" si="1418">SQRT(POWER(A78,2)+POWER(E78,2))</f>
        <v>1.006207413</v>
      </c>
      <c r="T78" s="48">
        <f t="shared" si="1418"/>
        <v>1.444458736</v>
      </c>
      <c r="U78" s="48">
        <f t="shared" si="1418"/>
        <v>1.299995257</v>
      </c>
      <c r="V78" s="48">
        <f t="shared" si="1418"/>
        <v>0.3450765767</v>
      </c>
      <c r="W78" s="49">
        <f t="shared" ref="W78:Z78" si="1419">O78-$O78</f>
        <v>0</v>
      </c>
      <c r="X78" s="49">
        <f t="shared" si="1419"/>
        <v>3.141592654</v>
      </c>
      <c r="Y78" s="49">
        <f t="shared" si="1419"/>
        <v>0</v>
      </c>
      <c r="Z78" s="49">
        <f t="shared" si="1419"/>
        <v>3.141592654</v>
      </c>
      <c r="AA78" s="49">
        <f t="shared" ref="AA78:AD78" si="1420">S78/$S78</f>
        <v>1</v>
      </c>
      <c r="AB78" s="49">
        <f t="shared" si="1420"/>
        <v>1.435547699</v>
      </c>
      <c r="AC78" s="49">
        <f t="shared" si="1420"/>
        <v>1.291975432</v>
      </c>
      <c r="AD78" s="49">
        <f t="shared" si="1420"/>
        <v>0.3429477584</v>
      </c>
      <c r="AE78" s="50">
        <f t="shared" ref="AE78:AH78" si="1421">AA78*COS(W78)</f>
        <v>1</v>
      </c>
      <c r="AF78" s="50">
        <f t="shared" si="1421"/>
        <v>-1.435547699</v>
      </c>
      <c r="AG78" s="50">
        <f t="shared" si="1421"/>
        <v>1.291975432</v>
      </c>
      <c r="AH78" s="50">
        <f t="shared" si="1421"/>
        <v>-0.3429477584</v>
      </c>
      <c r="AI78" s="44">
        <f t="shared" ref="AI78:AL78" si="1422">AA78*SIN(W78)</f>
        <v>0</v>
      </c>
      <c r="AJ78" s="44">
        <f t="shared" si="1422"/>
        <v>0</v>
      </c>
      <c r="AK78" s="44">
        <f t="shared" si="1422"/>
        <v>0</v>
      </c>
      <c r="AL78" s="44">
        <f t="shared" si="1422"/>
        <v>0</v>
      </c>
      <c r="AM78" s="51">
        <f t="shared" si="39"/>
        <v>9.424777961</v>
      </c>
      <c r="AN78" s="52">
        <f t="shared" si="40"/>
        <v>9.424777961</v>
      </c>
      <c r="AO78" s="52">
        <f t="shared" si="41"/>
        <v>3.141592654</v>
      </c>
      <c r="AP78" s="36">
        <f t="shared" si="42"/>
        <v>3.141592654</v>
      </c>
      <c r="AQ78" s="53">
        <f t="shared" si="43"/>
        <v>2.958372671</v>
      </c>
      <c r="AR78" s="54">
        <f t="shared" si="44"/>
        <v>2.958372671</v>
      </c>
      <c r="AS78" s="55">
        <f t="shared" si="45"/>
        <v>5.916745342</v>
      </c>
      <c r="AT78" s="55">
        <f t="shared" si="46"/>
        <v>0</v>
      </c>
      <c r="AU78" s="55">
        <f t="shared" si="47"/>
        <v>0</v>
      </c>
      <c r="AV78" s="39">
        <f t="shared" si="48"/>
        <v>5.916745342</v>
      </c>
      <c r="AW78" s="51">
        <f t="shared" ref="AW78:AX78" si="1423">AW$1*X78</f>
        <v>3.141592654</v>
      </c>
      <c r="AX78" s="51">
        <f t="shared" si="1423"/>
        <v>0</v>
      </c>
      <c r="AY78" s="52">
        <f t="shared" si="50"/>
        <v>3.141592654</v>
      </c>
      <c r="AZ78" s="52">
        <f t="shared" si="51"/>
        <v>3.141592654</v>
      </c>
      <c r="BA78" s="36">
        <f t="shared" si="52"/>
        <v>3.141592654</v>
      </c>
      <c r="BB78" s="53">
        <f t="shared" ref="BB78:BC78" si="1424">POWER(AB78,BB$1)</f>
        <v>1.435547699</v>
      </c>
      <c r="BC78" s="53">
        <f t="shared" si="1424"/>
        <v>1.291975432</v>
      </c>
      <c r="BD78" s="54">
        <f t="shared" si="54"/>
        <v>1.854692359</v>
      </c>
      <c r="BE78" s="55">
        <f t="shared" si="55"/>
        <v>-16.69223123</v>
      </c>
      <c r="BF78" s="55">
        <f t="shared" si="56"/>
        <v>0</v>
      </c>
      <c r="BG78" s="55">
        <f t="shared" si="57"/>
        <v>3.141592654</v>
      </c>
      <c r="BH78" s="39">
        <f t="shared" si="58"/>
        <v>16.69223123</v>
      </c>
      <c r="BI78" s="51">
        <f t="shared" si="59"/>
        <v>3.141592654</v>
      </c>
      <c r="BJ78" s="52">
        <f t="shared" si="60"/>
        <v>3.141592654</v>
      </c>
      <c r="BK78" s="52">
        <f t="shared" si="61"/>
        <v>3.141592654</v>
      </c>
      <c r="BL78" s="36">
        <f t="shared" si="62"/>
        <v>3.141592654</v>
      </c>
      <c r="BM78" s="53">
        <f t="shared" si="63"/>
        <v>0.3429477584</v>
      </c>
      <c r="BN78" s="54">
        <f t="shared" si="64"/>
        <v>0.3429477584</v>
      </c>
      <c r="BO78" s="55">
        <f t="shared" si="65"/>
        <v>9.259589475</v>
      </c>
      <c r="BP78" s="55">
        <f t="shared" si="66"/>
        <v>0</v>
      </c>
      <c r="BQ78" s="55">
        <f t="shared" si="67"/>
        <v>0</v>
      </c>
      <c r="BR78" s="39">
        <f t="shared" si="68"/>
        <v>9.259589475</v>
      </c>
      <c r="BS78" s="56">
        <f t="shared" ref="BS78:BT78" si="1425">AS78+BE78+BO78</f>
        <v>-1.51589641</v>
      </c>
      <c r="BT78" s="56">
        <f t="shared" si="1425"/>
        <v>0</v>
      </c>
      <c r="BU78" s="56">
        <f t="shared" si="70"/>
        <v>3.141592654</v>
      </c>
      <c r="BV78" s="57">
        <f t="shared" si="71"/>
        <v>1.51589641</v>
      </c>
      <c r="BW78" s="51">
        <f t="shared" ref="BW78:BX78" si="1426">BW$1*X78</f>
        <v>6.283185307</v>
      </c>
      <c r="BX78" s="51">
        <f t="shared" si="1426"/>
        <v>0</v>
      </c>
      <c r="BY78" s="52">
        <f t="shared" si="73"/>
        <v>6.283185307</v>
      </c>
      <c r="BZ78" s="52">
        <f t="shared" si="74"/>
        <v>0</v>
      </c>
      <c r="CA78" s="36">
        <f t="shared" si="75"/>
        <v>0</v>
      </c>
      <c r="CB78" s="53">
        <f t="shared" ref="CB78:CC78" si="1427">POWER(AB78,CB$1)</f>
        <v>2.060797195</v>
      </c>
      <c r="CC78" s="53">
        <f t="shared" si="1427"/>
        <v>1.669200518</v>
      </c>
      <c r="CD78" s="54">
        <f t="shared" si="77"/>
        <v>3.439883745</v>
      </c>
      <c r="CE78" s="55">
        <f t="shared" si="78"/>
        <v>-3.439883745</v>
      </c>
      <c r="CF78" s="55">
        <f t="shared" si="79"/>
        <v>0</v>
      </c>
      <c r="CG78" s="55">
        <f t="shared" si="80"/>
        <v>3.141592654</v>
      </c>
      <c r="CH78" s="39">
        <f t="shared" si="81"/>
        <v>3.439883745</v>
      </c>
      <c r="CI78" s="51">
        <f t="shared" si="82"/>
        <v>0</v>
      </c>
      <c r="CJ78" s="52">
        <f t="shared" si="83"/>
        <v>0</v>
      </c>
      <c r="CK78" s="52">
        <f t="shared" si="84"/>
        <v>0</v>
      </c>
      <c r="CL78" s="36">
        <f t="shared" si="85"/>
        <v>0</v>
      </c>
      <c r="CM78" s="53">
        <f t="shared" si="86"/>
        <v>2.15656606</v>
      </c>
      <c r="CN78" s="54">
        <f t="shared" si="87"/>
        <v>2.15656606</v>
      </c>
      <c r="CO78" s="55">
        <f t="shared" si="88"/>
        <v>8.626264242</v>
      </c>
      <c r="CP78" s="55">
        <f t="shared" si="89"/>
        <v>0</v>
      </c>
      <c r="CQ78" s="55">
        <f t="shared" si="90"/>
        <v>0</v>
      </c>
      <c r="CR78" s="39">
        <f t="shared" si="91"/>
        <v>8.626264242</v>
      </c>
      <c r="CS78" s="51">
        <f t="shared" si="92"/>
        <v>9.424777961</v>
      </c>
      <c r="CT78" s="51">
        <f t="shared" si="93"/>
        <v>3.141592654</v>
      </c>
      <c r="CU78" s="52">
        <f t="shared" si="94"/>
        <v>12.56637061</v>
      </c>
      <c r="CV78" s="52">
        <f t="shared" si="95"/>
        <v>0</v>
      </c>
      <c r="CW78" s="36">
        <f t="shared" si="96"/>
        <v>0</v>
      </c>
      <c r="CX78" s="53">
        <f t="shared" si="97"/>
        <v>2.958372671</v>
      </c>
      <c r="CY78" s="53">
        <f t="shared" si="98"/>
        <v>0.3429477584</v>
      </c>
      <c r="CZ78" s="54">
        <f t="shared" si="99"/>
        <v>1.014567276</v>
      </c>
      <c r="DA78" s="55">
        <f t="shared" si="100"/>
        <v>4.058269104</v>
      </c>
      <c r="DB78" s="55">
        <f t="shared" si="101"/>
        <v>0</v>
      </c>
      <c r="DC78" s="55">
        <f t="shared" si="102"/>
        <v>0</v>
      </c>
      <c r="DD78" s="39">
        <f t="shared" si="103"/>
        <v>4.058269104</v>
      </c>
      <c r="DE78" s="51">
        <f t="shared" ref="DE78:DG78" si="1428">DE$1*X78</f>
        <v>3.141592654</v>
      </c>
      <c r="DF78" s="51">
        <f t="shared" si="1428"/>
        <v>0</v>
      </c>
      <c r="DG78" s="51">
        <f t="shared" si="1428"/>
        <v>3.141592654</v>
      </c>
      <c r="DH78" s="52">
        <f t="shared" si="105"/>
        <v>6.283185307</v>
      </c>
      <c r="DI78" s="52">
        <f t="shared" si="106"/>
        <v>0</v>
      </c>
      <c r="DJ78" s="36">
        <f t="shared" si="107"/>
        <v>0</v>
      </c>
      <c r="DK78" s="53">
        <f t="shared" ref="DK78:DM78" si="1429">POWER(AB78,DK$1)</f>
        <v>1.435547699</v>
      </c>
      <c r="DL78" s="53">
        <f t="shared" si="1429"/>
        <v>1.291975432</v>
      </c>
      <c r="DM78" s="53">
        <f t="shared" si="1429"/>
        <v>0.3429477584</v>
      </c>
      <c r="DN78" s="54">
        <f t="shared" si="109"/>
        <v>0.6360625868</v>
      </c>
      <c r="DO78" s="55">
        <f t="shared" si="110"/>
        <v>-11.44912656</v>
      </c>
      <c r="DP78" s="55">
        <f t="shared" si="111"/>
        <v>0</v>
      </c>
      <c r="DQ78" s="55">
        <f t="shared" si="112"/>
        <v>3.141592654</v>
      </c>
      <c r="DR78" s="39">
        <f t="shared" si="113"/>
        <v>11.44912656</v>
      </c>
      <c r="DS78" s="51">
        <f t="shared" si="114"/>
        <v>6.283185307</v>
      </c>
      <c r="DT78" s="52">
        <f t="shared" si="115"/>
        <v>6.283185307</v>
      </c>
      <c r="DU78" s="52">
        <f t="shared" si="116"/>
        <v>0</v>
      </c>
      <c r="DV78" s="36">
        <f t="shared" si="117"/>
        <v>0</v>
      </c>
      <c r="DW78" s="53">
        <f t="shared" si="118"/>
        <v>0.117613165</v>
      </c>
      <c r="DX78" s="54">
        <f t="shared" si="119"/>
        <v>0.117613165</v>
      </c>
      <c r="DY78" s="55">
        <f t="shared" si="120"/>
        <v>3.175555454</v>
      </c>
      <c r="DZ78" s="55">
        <f t="shared" si="121"/>
        <v>0</v>
      </c>
      <c r="EA78" s="55">
        <f t="shared" si="122"/>
        <v>0</v>
      </c>
      <c r="EB78" s="39">
        <f t="shared" si="123"/>
        <v>3.175555454</v>
      </c>
      <c r="EC78" s="56">
        <f t="shared" ref="EC78:ED78" si="1430">CE78+CO78+DA78+DO78+DY78</f>
        <v>0.9710784914</v>
      </c>
      <c r="ED78" s="56">
        <f t="shared" si="1430"/>
        <v>0</v>
      </c>
      <c r="EE78" s="56">
        <f t="shared" si="125"/>
        <v>0</v>
      </c>
      <c r="EF78" s="57">
        <f t="shared" si="126"/>
        <v>0.9710784914</v>
      </c>
      <c r="EG78" s="51">
        <f t="shared" si="127"/>
        <v>0</v>
      </c>
      <c r="EH78" s="52">
        <f t="shared" si="128"/>
        <v>0</v>
      </c>
      <c r="EI78" s="52">
        <f t="shared" si="129"/>
        <v>0</v>
      </c>
      <c r="EJ78" s="36">
        <f t="shared" si="130"/>
        <v>0</v>
      </c>
      <c r="EK78" s="53">
        <f t="shared" si="131"/>
        <v>0.9854331491</v>
      </c>
      <c r="EL78" s="54">
        <f t="shared" si="132"/>
        <v>0.9854331491</v>
      </c>
      <c r="EM78" s="55">
        <f t="shared" si="133"/>
        <v>5.120460845</v>
      </c>
      <c r="EN78" s="55">
        <f t="shared" si="134"/>
        <v>0</v>
      </c>
      <c r="EO78" s="55">
        <f t="shared" si="135"/>
        <v>0</v>
      </c>
      <c r="EP78" s="39">
        <f t="shared" si="136"/>
        <v>5.120460845</v>
      </c>
      <c r="EQ78" s="56">
        <f t="shared" ref="EQ78:ER78" si="1431">BS78+EM78</f>
        <v>3.604564435</v>
      </c>
      <c r="ER78" s="56">
        <f t="shared" si="1431"/>
        <v>0</v>
      </c>
      <c r="ES78" s="56">
        <f t="shared" si="138"/>
        <v>0</v>
      </c>
      <c r="ET78" s="57">
        <f t="shared" si="139"/>
        <v>3.604564435</v>
      </c>
      <c r="EU78" s="51">
        <f t="shared" si="140"/>
        <v>0</v>
      </c>
      <c r="EV78" s="52">
        <f t="shared" si="141"/>
        <v>0</v>
      </c>
      <c r="EW78" s="52">
        <f t="shared" si="142"/>
        <v>0</v>
      </c>
      <c r="EX78" s="36">
        <f t="shared" si="143"/>
        <v>0</v>
      </c>
      <c r="EY78" s="53">
        <f t="shared" si="144"/>
        <v>1.533266326</v>
      </c>
      <c r="EZ78" s="54">
        <f t="shared" si="145"/>
        <v>1.533266326</v>
      </c>
      <c r="FA78" s="55">
        <f t="shared" si="146"/>
        <v>0.4056514299</v>
      </c>
      <c r="FB78" s="55">
        <f t="shared" si="147"/>
        <v>0</v>
      </c>
      <c r="FC78" s="55">
        <f t="shared" si="148"/>
        <v>0</v>
      </c>
      <c r="FD78" s="39">
        <f t="shared" si="149"/>
        <v>0.4056514299</v>
      </c>
      <c r="FE78" s="51">
        <f t="shared" si="150"/>
        <v>6.283185307</v>
      </c>
      <c r="FF78" s="52">
        <f t="shared" si="151"/>
        <v>6.283185307</v>
      </c>
      <c r="FG78" s="52">
        <f t="shared" si="152"/>
        <v>0</v>
      </c>
      <c r="FH78" s="36">
        <f t="shared" si="153"/>
        <v>0</v>
      </c>
      <c r="FI78" s="53">
        <f t="shared" si="154"/>
        <v>2.060797195</v>
      </c>
      <c r="FJ78" s="54">
        <f t="shared" si="155"/>
        <v>2.060797195</v>
      </c>
      <c r="FK78" s="55">
        <f t="shared" si="156"/>
        <v>-2.060797195</v>
      </c>
      <c r="FL78" s="55">
        <f t="shared" si="157"/>
        <v>0</v>
      </c>
      <c r="FM78" s="55">
        <f t="shared" si="158"/>
        <v>3.141592654</v>
      </c>
      <c r="FN78" s="39">
        <f t="shared" si="159"/>
        <v>2.060797195</v>
      </c>
      <c r="FO78" s="56">
        <f t="shared" si="160"/>
        <v>1.815129102</v>
      </c>
      <c r="FP78" s="56">
        <f t="shared" si="161"/>
        <v>0</v>
      </c>
      <c r="FQ78" s="56">
        <f t="shared" si="162"/>
        <v>0</v>
      </c>
      <c r="FR78" s="57">
        <f t="shared" si="163"/>
        <v>1.815129102</v>
      </c>
      <c r="FS78" s="51">
        <f t="shared" si="164"/>
        <v>0</v>
      </c>
      <c r="FT78" s="51">
        <f t="shared" si="165"/>
        <v>0</v>
      </c>
      <c r="FU78" s="52">
        <f t="shared" si="166"/>
        <v>0</v>
      </c>
      <c r="FV78" s="52">
        <f t="shared" si="167"/>
        <v>0</v>
      </c>
      <c r="FW78" s="36">
        <f t="shared" si="168"/>
        <v>0</v>
      </c>
      <c r="FX78" s="53">
        <f t="shared" si="169"/>
        <v>1.815129102</v>
      </c>
      <c r="FY78" s="53">
        <f t="shared" si="170"/>
        <v>2.465170652</v>
      </c>
      <c r="FZ78" s="54">
        <f t="shared" si="171"/>
        <v>4.474602991</v>
      </c>
      <c r="GA78" s="55">
        <f t="shared" si="172"/>
        <v>0.4971781101</v>
      </c>
      <c r="GB78" s="55">
        <f t="shared" si="173"/>
        <v>0</v>
      </c>
      <c r="GC78" s="55">
        <f t="shared" si="174"/>
        <v>0</v>
      </c>
      <c r="GD78" s="39">
        <f t="shared" si="175"/>
        <v>0.4971781101</v>
      </c>
      <c r="GE78" s="58">
        <f t="shared" si="176"/>
        <v>-0.5</v>
      </c>
      <c r="GF78" s="42">
        <f t="shared" si="177"/>
        <v>-0.8660254038</v>
      </c>
      <c r="GG78" s="58">
        <f t="shared" si="178"/>
        <v>-2.094395102</v>
      </c>
      <c r="GH78" s="42">
        <f t="shared" si="179"/>
        <v>1</v>
      </c>
      <c r="GI78" s="59">
        <f t="shared" si="180"/>
        <v>-0.5</v>
      </c>
      <c r="GJ78" s="43">
        <f t="shared" si="181"/>
        <v>0.8660254038</v>
      </c>
      <c r="GK78" s="59">
        <f t="shared" si="182"/>
        <v>2.094395102</v>
      </c>
      <c r="GL78" s="43">
        <f t="shared" si="183"/>
        <v>1</v>
      </c>
      <c r="GM78" s="51">
        <f t="shared" si="184"/>
        <v>-2.094395102</v>
      </c>
      <c r="GN78" s="51">
        <f t="shared" si="185"/>
        <v>0</v>
      </c>
      <c r="GO78" s="52">
        <f t="shared" si="186"/>
        <v>-2.094395102</v>
      </c>
      <c r="GP78" s="52">
        <f t="shared" si="187"/>
        <v>-2.094395102</v>
      </c>
      <c r="GQ78" s="36">
        <f t="shared" si="188"/>
        <v>-2.094395102</v>
      </c>
      <c r="GR78" s="53">
        <f t="shared" si="189"/>
        <v>1</v>
      </c>
      <c r="GS78" s="53">
        <f t="shared" si="190"/>
        <v>0.4056514299</v>
      </c>
      <c r="GT78" s="54">
        <f t="shared" si="191"/>
        <v>0.4056514299</v>
      </c>
      <c r="GU78" s="55">
        <f t="shared" si="192"/>
        <v>-0.202825715</v>
      </c>
      <c r="GV78" s="55">
        <f t="shared" si="193"/>
        <v>-0.3513044434</v>
      </c>
      <c r="GW78" s="55">
        <f t="shared" si="194"/>
        <v>-2.094395102</v>
      </c>
      <c r="GX78" s="39">
        <f t="shared" si="195"/>
        <v>0.4056514299</v>
      </c>
      <c r="GY78" s="51">
        <f t="shared" si="196"/>
        <v>2.094395102</v>
      </c>
      <c r="GZ78" s="51">
        <f t="shared" si="197"/>
        <v>0</v>
      </c>
      <c r="HA78" s="52">
        <f t="shared" si="198"/>
        <v>2.094395102</v>
      </c>
      <c r="HB78" s="52">
        <f t="shared" si="199"/>
        <v>2.094395102</v>
      </c>
      <c r="HC78" s="36">
        <f t="shared" si="200"/>
        <v>2.094395102</v>
      </c>
      <c r="HD78" s="53">
        <f t="shared" si="201"/>
        <v>1</v>
      </c>
      <c r="HE78" s="53">
        <f t="shared" si="202"/>
        <v>0.4971781101</v>
      </c>
      <c r="HF78" s="54">
        <f t="shared" si="203"/>
        <v>0.4971781101</v>
      </c>
      <c r="HG78" s="55">
        <f t="shared" si="204"/>
        <v>-0.2485890551</v>
      </c>
      <c r="HH78" s="55">
        <f t="shared" si="205"/>
        <v>0.4305688736</v>
      </c>
      <c r="HI78" s="55">
        <f t="shared" si="206"/>
        <v>2.094395102</v>
      </c>
      <c r="HJ78" s="39">
        <f t="shared" si="207"/>
        <v>0.4971781101</v>
      </c>
      <c r="HK78" s="51">
        <f t="shared" si="208"/>
        <v>2.094395102</v>
      </c>
      <c r="HL78" s="51">
        <f t="shared" si="209"/>
        <v>0</v>
      </c>
      <c r="HM78" s="52">
        <f t="shared" si="210"/>
        <v>2.094395102</v>
      </c>
      <c r="HN78" s="52">
        <f t="shared" si="211"/>
        <v>2.094395102</v>
      </c>
      <c r="HO78" s="36">
        <f t="shared" si="212"/>
        <v>2.094395102</v>
      </c>
      <c r="HP78" s="53">
        <f t="shared" si="213"/>
        <v>1</v>
      </c>
      <c r="HQ78" s="53">
        <f t="shared" si="214"/>
        <v>0.4056514299</v>
      </c>
      <c r="HR78" s="54">
        <f t="shared" si="215"/>
        <v>0.4056514299</v>
      </c>
      <c r="HS78" s="55">
        <f t="shared" si="216"/>
        <v>-0.202825715</v>
      </c>
      <c r="HT78" s="55">
        <f t="shared" si="217"/>
        <v>0.3513044434</v>
      </c>
      <c r="HU78" s="55">
        <f t="shared" si="218"/>
        <v>2.094395102</v>
      </c>
      <c r="HV78" s="39">
        <f t="shared" si="219"/>
        <v>0.4056514299</v>
      </c>
      <c r="HW78" s="51">
        <f t="shared" si="220"/>
        <v>-2.094395102</v>
      </c>
      <c r="HX78" s="51">
        <f t="shared" si="221"/>
        <v>0</v>
      </c>
      <c r="HY78" s="52">
        <f t="shared" si="222"/>
        <v>-2.094395102</v>
      </c>
      <c r="HZ78" s="52">
        <f t="shared" si="223"/>
        <v>-2.094395102</v>
      </c>
      <c r="IA78" s="36">
        <f t="shared" si="224"/>
        <v>-2.094395102</v>
      </c>
      <c r="IB78" s="53">
        <f t="shared" si="225"/>
        <v>1</v>
      </c>
      <c r="IC78" s="53">
        <f t="shared" si="226"/>
        <v>0.4971781101</v>
      </c>
      <c r="ID78" s="54">
        <f t="shared" si="227"/>
        <v>0.4971781101</v>
      </c>
      <c r="IE78" s="55">
        <f t="shared" si="228"/>
        <v>-0.2485890551</v>
      </c>
      <c r="IF78" s="55">
        <f t="shared" si="229"/>
        <v>-0.4305688736</v>
      </c>
      <c r="IG78" s="55">
        <f t="shared" si="230"/>
        <v>-2.094395102</v>
      </c>
      <c r="IH78" s="39">
        <f t="shared" si="231"/>
        <v>0.4971781101</v>
      </c>
    </row>
    <row r="79" ht="12.75" customHeight="1">
      <c r="A79" s="44">
        <f>'Execute Cubic'!U79</f>
        <v>1.006207413</v>
      </c>
      <c r="B79" s="44">
        <f>'Execute Cubic'!V79</f>
        <v>-1.370655633</v>
      </c>
      <c r="C79" s="44">
        <f>'Execute Cubic'!W79</f>
        <v>1.228267526</v>
      </c>
      <c r="D79" s="44">
        <f>'Execute Cubic'!X79</f>
        <v>-0.3002361565</v>
      </c>
      <c r="E79" s="44">
        <f t="shared" ref="E79:H79" si="1432">0</f>
        <v>0</v>
      </c>
      <c r="F79" s="44">
        <f t="shared" si="1432"/>
        <v>0</v>
      </c>
      <c r="G79" s="44">
        <f t="shared" si="1432"/>
        <v>0</v>
      </c>
      <c r="H79" s="44">
        <f t="shared" si="1432"/>
        <v>0</v>
      </c>
      <c r="I79" s="45">
        <f t="shared" si="27"/>
        <v>0.3423666905</v>
      </c>
      <c r="J79" s="45">
        <f t="shared" si="28"/>
        <v>0</v>
      </c>
      <c r="K79" s="46">
        <f t="shared" si="29"/>
        <v>0.5099166028</v>
      </c>
      <c r="L79" s="46">
        <f t="shared" si="30"/>
        <v>-0.7819963785</v>
      </c>
      <c r="M79" s="47">
        <f t="shared" si="31"/>
        <v>0.5099166028</v>
      </c>
      <c r="N79" s="47">
        <f t="shared" si="32"/>
        <v>0.7819963785</v>
      </c>
      <c r="O79" s="48">
        <f t="shared" ref="O79:R79" si="1433">ATAN2(A79,E79)</f>
        <v>0</v>
      </c>
      <c r="P79" s="48">
        <f t="shared" si="1433"/>
        <v>3.141592654</v>
      </c>
      <c r="Q79" s="48">
        <f t="shared" si="1433"/>
        <v>0</v>
      </c>
      <c r="R79" s="48">
        <f t="shared" si="1433"/>
        <v>3.141592654</v>
      </c>
      <c r="S79" s="48">
        <f t="shared" ref="S79:V79" si="1434">SQRT(POWER(A79,2)+POWER(E79,2))</f>
        <v>1.006207413</v>
      </c>
      <c r="T79" s="48">
        <f t="shared" si="1434"/>
        <v>1.370655633</v>
      </c>
      <c r="U79" s="48">
        <f t="shared" si="1434"/>
        <v>1.228267526</v>
      </c>
      <c r="V79" s="48">
        <f t="shared" si="1434"/>
        <v>0.3002361565</v>
      </c>
      <c r="W79" s="49">
        <f t="shared" ref="W79:Z79" si="1435">O79-$O79</f>
        <v>0</v>
      </c>
      <c r="X79" s="49">
        <f t="shared" si="1435"/>
        <v>3.141592654</v>
      </c>
      <c r="Y79" s="49">
        <f t="shared" si="1435"/>
        <v>0</v>
      </c>
      <c r="Z79" s="49">
        <f t="shared" si="1435"/>
        <v>3.141592654</v>
      </c>
      <c r="AA79" s="49">
        <f t="shared" ref="AA79:AD79" si="1436">S79/$S79</f>
        <v>1</v>
      </c>
      <c r="AB79" s="49">
        <f t="shared" si="1436"/>
        <v>1.362199896</v>
      </c>
      <c r="AC79" s="49">
        <f t="shared" si="1436"/>
        <v>1.220690197</v>
      </c>
      <c r="AD79" s="49">
        <f t="shared" si="1436"/>
        <v>0.298383964</v>
      </c>
      <c r="AE79" s="50">
        <f t="shared" ref="AE79:AH79" si="1437">AA79*COS(W79)</f>
        <v>1</v>
      </c>
      <c r="AF79" s="50">
        <f t="shared" si="1437"/>
        <v>-1.362199896</v>
      </c>
      <c r="AG79" s="50">
        <f t="shared" si="1437"/>
        <v>1.220690197</v>
      </c>
      <c r="AH79" s="50">
        <f t="shared" si="1437"/>
        <v>-0.298383964</v>
      </c>
      <c r="AI79" s="44">
        <f t="shared" ref="AI79:AL79" si="1438">AA79*SIN(W79)</f>
        <v>0</v>
      </c>
      <c r="AJ79" s="44">
        <f t="shared" si="1438"/>
        <v>0</v>
      </c>
      <c r="AK79" s="44">
        <f t="shared" si="1438"/>
        <v>0</v>
      </c>
      <c r="AL79" s="44">
        <f t="shared" si="1438"/>
        <v>0</v>
      </c>
      <c r="AM79" s="51">
        <f t="shared" si="39"/>
        <v>9.424777961</v>
      </c>
      <c r="AN79" s="52">
        <f t="shared" si="40"/>
        <v>9.424777961</v>
      </c>
      <c r="AO79" s="52">
        <f t="shared" si="41"/>
        <v>3.141592654</v>
      </c>
      <c r="AP79" s="36">
        <f t="shared" si="42"/>
        <v>3.141592654</v>
      </c>
      <c r="AQ79" s="53">
        <f t="shared" si="43"/>
        <v>2.527682539</v>
      </c>
      <c r="AR79" s="54">
        <f t="shared" si="44"/>
        <v>2.527682539</v>
      </c>
      <c r="AS79" s="55">
        <f t="shared" si="45"/>
        <v>5.055365079</v>
      </c>
      <c r="AT79" s="55">
        <f t="shared" si="46"/>
        <v>0</v>
      </c>
      <c r="AU79" s="55">
        <f t="shared" si="47"/>
        <v>0</v>
      </c>
      <c r="AV79" s="39">
        <f t="shared" si="48"/>
        <v>5.055365079</v>
      </c>
      <c r="AW79" s="51">
        <f t="shared" ref="AW79:AX79" si="1439">AW$1*X79</f>
        <v>3.141592654</v>
      </c>
      <c r="AX79" s="51">
        <f t="shared" si="1439"/>
        <v>0</v>
      </c>
      <c r="AY79" s="52">
        <f t="shared" si="50"/>
        <v>3.141592654</v>
      </c>
      <c r="AZ79" s="52">
        <f t="shared" si="51"/>
        <v>3.141592654</v>
      </c>
      <c r="BA79" s="36">
        <f t="shared" si="52"/>
        <v>3.141592654</v>
      </c>
      <c r="BB79" s="53">
        <f t="shared" ref="BB79:BC79" si="1440">POWER(AB79,BB$1)</f>
        <v>1.362199896</v>
      </c>
      <c r="BC79" s="53">
        <f t="shared" si="1440"/>
        <v>1.220690197</v>
      </c>
      <c r="BD79" s="54">
        <f t="shared" si="54"/>
        <v>1.66282406</v>
      </c>
      <c r="BE79" s="55">
        <f t="shared" si="55"/>
        <v>-14.96541654</v>
      </c>
      <c r="BF79" s="55">
        <f t="shared" si="56"/>
        <v>0</v>
      </c>
      <c r="BG79" s="55">
        <f t="shared" si="57"/>
        <v>3.141592654</v>
      </c>
      <c r="BH79" s="39">
        <f t="shared" si="58"/>
        <v>14.96541654</v>
      </c>
      <c r="BI79" s="51">
        <f t="shared" si="59"/>
        <v>3.141592654</v>
      </c>
      <c r="BJ79" s="52">
        <f t="shared" si="60"/>
        <v>3.141592654</v>
      </c>
      <c r="BK79" s="52">
        <f t="shared" si="61"/>
        <v>3.141592654</v>
      </c>
      <c r="BL79" s="36">
        <f t="shared" si="62"/>
        <v>3.141592654</v>
      </c>
      <c r="BM79" s="53">
        <f t="shared" si="63"/>
        <v>0.298383964</v>
      </c>
      <c r="BN79" s="54">
        <f t="shared" si="64"/>
        <v>0.298383964</v>
      </c>
      <c r="BO79" s="55">
        <f t="shared" si="65"/>
        <v>8.056367028</v>
      </c>
      <c r="BP79" s="55">
        <f t="shared" si="66"/>
        <v>0</v>
      </c>
      <c r="BQ79" s="55">
        <f t="shared" si="67"/>
        <v>0</v>
      </c>
      <c r="BR79" s="39">
        <f t="shared" si="68"/>
        <v>8.056367028</v>
      </c>
      <c r="BS79" s="56">
        <f t="shared" ref="BS79:BT79" si="1441">AS79+BE79+BO79</f>
        <v>-1.853684433</v>
      </c>
      <c r="BT79" s="56">
        <f t="shared" si="1441"/>
        <v>0</v>
      </c>
      <c r="BU79" s="56">
        <f t="shared" si="70"/>
        <v>3.141592654</v>
      </c>
      <c r="BV79" s="57">
        <f t="shared" si="71"/>
        <v>1.853684433</v>
      </c>
      <c r="BW79" s="51">
        <f t="shared" ref="BW79:BX79" si="1442">BW$1*X79</f>
        <v>6.283185307</v>
      </c>
      <c r="BX79" s="51">
        <f t="shared" si="1442"/>
        <v>0</v>
      </c>
      <c r="BY79" s="52">
        <f t="shared" si="73"/>
        <v>6.283185307</v>
      </c>
      <c r="BZ79" s="52">
        <f t="shared" si="74"/>
        <v>0</v>
      </c>
      <c r="CA79" s="36">
        <f t="shared" si="75"/>
        <v>0</v>
      </c>
      <c r="CB79" s="53">
        <f t="shared" ref="CB79:CC79" si="1443">POWER(AB79,CB$1)</f>
        <v>1.855588557</v>
      </c>
      <c r="CC79" s="53">
        <f t="shared" si="1443"/>
        <v>1.490084558</v>
      </c>
      <c r="CD79" s="54">
        <f t="shared" si="77"/>
        <v>2.764983854</v>
      </c>
      <c r="CE79" s="55">
        <f t="shared" si="78"/>
        <v>-2.764983854</v>
      </c>
      <c r="CF79" s="55">
        <f t="shared" si="79"/>
        <v>0</v>
      </c>
      <c r="CG79" s="55">
        <f t="shared" si="80"/>
        <v>3.141592654</v>
      </c>
      <c r="CH79" s="39">
        <f t="shared" si="81"/>
        <v>2.764983854</v>
      </c>
      <c r="CI79" s="51">
        <f t="shared" si="82"/>
        <v>0</v>
      </c>
      <c r="CJ79" s="52">
        <f t="shared" si="83"/>
        <v>0</v>
      </c>
      <c r="CK79" s="52">
        <f t="shared" si="84"/>
        <v>0</v>
      </c>
      <c r="CL79" s="36">
        <f t="shared" si="85"/>
        <v>0</v>
      </c>
      <c r="CM79" s="53">
        <f t="shared" si="86"/>
        <v>1.818931613</v>
      </c>
      <c r="CN79" s="54">
        <f t="shared" si="87"/>
        <v>1.818931613</v>
      </c>
      <c r="CO79" s="55">
        <f t="shared" si="88"/>
        <v>7.275726452</v>
      </c>
      <c r="CP79" s="55">
        <f t="shared" si="89"/>
        <v>0</v>
      </c>
      <c r="CQ79" s="55">
        <f t="shared" si="90"/>
        <v>0</v>
      </c>
      <c r="CR79" s="39">
        <f t="shared" si="91"/>
        <v>7.275726452</v>
      </c>
      <c r="CS79" s="51">
        <f t="shared" si="92"/>
        <v>9.424777961</v>
      </c>
      <c r="CT79" s="51">
        <f t="shared" si="93"/>
        <v>3.141592654</v>
      </c>
      <c r="CU79" s="52">
        <f t="shared" si="94"/>
        <v>12.56637061</v>
      </c>
      <c r="CV79" s="52">
        <f t="shared" si="95"/>
        <v>0</v>
      </c>
      <c r="CW79" s="36">
        <f t="shared" si="96"/>
        <v>0</v>
      </c>
      <c r="CX79" s="53">
        <f t="shared" si="97"/>
        <v>2.527682539</v>
      </c>
      <c r="CY79" s="53">
        <f t="shared" si="98"/>
        <v>0.298383964</v>
      </c>
      <c r="CZ79" s="54">
        <f t="shared" si="99"/>
        <v>0.7542199359</v>
      </c>
      <c r="DA79" s="55">
        <f t="shared" si="100"/>
        <v>3.016879744</v>
      </c>
      <c r="DB79" s="55">
        <f t="shared" si="101"/>
        <v>0</v>
      </c>
      <c r="DC79" s="55">
        <f t="shared" si="102"/>
        <v>0</v>
      </c>
      <c r="DD79" s="39">
        <f t="shared" si="103"/>
        <v>3.016879744</v>
      </c>
      <c r="DE79" s="51">
        <f t="shared" ref="DE79:DG79" si="1444">DE$1*X79</f>
        <v>3.141592654</v>
      </c>
      <c r="DF79" s="51">
        <f t="shared" si="1444"/>
        <v>0</v>
      </c>
      <c r="DG79" s="51">
        <f t="shared" si="1444"/>
        <v>3.141592654</v>
      </c>
      <c r="DH79" s="52">
        <f t="shared" si="105"/>
        <v>6.283185307</v>
      </c>
      <c r="DI79" s="52">
        <f t="shared" si="106"/>
        <v>0</v>
      </c>
      <c r="DJ79" s="36">
        <f t="shared" si="107"/>
        <v>0</v>
      </c>
      <c r="DK79" s="53">
        <f t="shared" ref="DK79:DM79" si="1445">POWER(AB79,DK$1)</f>
        <v>1.362199896</v>
      </c>
      <c r="DL79" s="53">
        <f t="shared" si="1445"/>
        <v>1.220690197</v>
      </c>
      <c r="DM79" s="53">
        <f t="shared" si="1445"/>
        <v>0.298383964</v>
      </c>
      <c r="DN79" s="54">
        <f t="shared" si="109"/>
        <v>0.4961600345</v>
      </c>
      <c r="DO79" s="55">
        <f t="shared" si="110"/>
        <v>-8.93088062</v>
      </c>
      <c r="DP79" s="55">
        <f t="shared" si="111"/>
        <v>0</v>
      </c>
      <c r="DQ79" s="55">
        <f t="shared" si="112"/>
        <v>3.141592654</v>
      </c>
      <c r="DR79" s="39">
        <f t="shared" si="113"/>
        <v>8.93088062</v>
      </c>
      <c r="DS79" s="51">
        <f t="shared" si="114"/>
        <v>6.283185307</v>
      </c>
      <c r="DT79" s="52">
        <f t="shared" si="115"/>
        <v>6.283185307</v>
      </c>
      <c r="DU79" s="52">
        <f t="shared" si="116"/>
        <v>0</v>
      </c>
      <c r="DV79" s="36">
        <f t="shared" si="117"/>
        <v>0</v>
      </c>
      <c r="DW79" s="53">
        <f t="shared" si="118"/>
        <v>0.08903298998</v>
      </c>
      <c r="DX79" s="54">
        <f t="shared" si="119"/>
        <v>0.08903298998</v>
      </c>
      <c r="DY79" s="55">
        <f t="shared" si="120"/>
        <v>2.403890729</v>
      </c>
      <c r="DZ79" s="55">
        <f t="shared" si="121"/>
        <v>0</v>
      </c>
      <c r="EA79" s="55">
        <f t="shared" si="122"/>
        <v>0</v>
      </c>
      <c r="EB79" s="39">
        <f t="shared" si="123"/>
        <v>2.403890729</v>
      </c>
      <c r="EC79" s="56">
        <f t="shared" ref="EC79:ED79" si="1446">CE79+CO79+DA79+DO79+DY79</f>
        <v>1.00063245</v>
      </c>
      <c r="ED79" s="56">
        <f t="shared" si="1446"/>
        <v>0</v>
      </c>
      <c r="EE79" s="56">
        <f t="shared" si="125"/>
        <v>0</v>
      </c>
      <c r="EF79" s="57">
        <f t="shared" si="126"/>
        <v>1.00063245</v>
      </c>
      <c r="EG79" s="51">
        <f t="shared" si="127"/>
        <v>0</v>
      </c>
      <c r="EH79" s="52">
        <f t="shared" si="128"/>
        <v>0</v>
      </c>
      <c r="EI79" s="52">
        <f t="shared" si="129"/>
        <v>0</v>
      </c>
      <c r="EJ79" s="36">
        <f t="shared" si="130"/>
        <v>0</v>
      </c>
      <c r="EK79" s="53">
        <f t="shared" si="131"/>
        <v>1.000316175</v>
      </c>
      <c r="EL79" s="54">
        <f t="shared" si="132"/>
        <v>1.000316175</v>
      </c>
      <c r="EM79" s="55">
        <f t="shared" si="133"/>
        <v>5.197795316</v>
      </c>
      <c r="EN79" s="55">
        <f t="shared" si="134"/>
        <v>0</v>
      </c>
      <c r="EO79" s="55">
        <f t="shared" si="135"/>
        <v>0</v>
      </c>
      <c r="EP79" s="39">
        <f t="shared" si="136"/>
        <v>5.197795316</v>
      </c>
      <c r="EQ79" s="56">
        <f t="shared" ref="EQ79:ER79" si="1447">BS79+EM79</f>
        <v>3.344110884</v>
      </c>
      <c r="ER79" s="56">
        <f t="shared" si="1447"/>
        <v>0</v>
      </c>
      <c r="ES79" s="56">
        <f t="shared" si="138"/>
        <v>0</v>
      </c>
      <c r="ET79" s="57">
        <f t="shared" si="139"/>
        <v>3.344110884</v>
      </c>
      <c r="EU79" s="51">
        <f t="shared" si="140"/>
        <v>0</v>
      </c>
      <c r="EV79" s="52">
        <f t="shared" si="141"/>
        <v>0</v>
      </c>
      <c r="EW79" s="52">
        <f t="shared" si="142"/>
        <v>0</v>
      </c>
      <c r="EX79" s="36">
        <f t="shared" si="143"/>
        <v>0</v>
      </c>
      <c r="EY79" s="53">
        <f t="shared" si="144"/>
        <v>1.495409802</v>
      </c>
      <c r="EZ79" s="54">
        <f t="shared" si="145"/>
        <v>1.495409802</v>
      </c>
      <c r="FA79" s="55">
        <f t="shared" si="146"/>
        <v>0.3956358489</v>
      </c>
      <c r="FB79" s="55">
        <f t="shared" si="147"/>
        <v>0</v>
      </c>
      <c r="FC79" s="55">
        <f t="shared" si="148"/>
        <v>0</v>
      </c>
      <c r="FD79" s="39">
        <f t="shared" si="149"/>
        <v>0.3956358489</v>
      </c>
      <c r="FE79" s="51">
        <f t="shared" si="150"/>
        <v>6.283185307</v>
      </c>
      <c r="FF79" s="52">
        <f t="shared" si="151"/>
        <v>6.283185307</v>
      </c>
      <c r="FG79" s="52">
        <f t="shared" si="152"/>
        <v>0</v>
      </c>
      <c r="FH79" s="36">
        <f t="shared" si="153"/>
        <v>0</v>
      </c>
      <c r="FI79" s="53">
        <f t="shared" si="154"/>
        <v>1.855588557</v>
      </c>
      <c r="FJ79" s="54">
        <f t="shared" si="155"/>
        <v>1.855588557</v>
      </c>
      <c r="FK79" s="55">
        <f t="shared" si="156"/>
        <v>-1.855588557</v>
      </c>
      <c r="FL79" s="55">
        <f t="shared" si="157"/>
        <v>0</v>
      </c>
      <c r="FM79" s="55">
        <f t="shared" si="158"/>
        <v>3.141592654</v>
      </c>
      <c r="FN79" s="39">
        <f t="shared" si="159"/>
        <v>1.855588557</v>
      </c>
      <c r="FO79" s="56">
        <f t="shared" si="160"/>
        <v>1.806482035</v>
      </c>
      <c r="FP79" s="56">
        <f t="shared" si="161"/>
        <v>0</v>
      </c>
      <c r="FQ79" s="56">
        <f t="shared" si="162"/>
        <v>0</v>
      </c>
      <c r="FR79" s="57">
        <f t="shared" si="163"/>
        <v>1.806482035</v>
      </c>
      <c r="FS79" s="51">
        <f t="shared" si="164"/>
        <v>0</v>
      </c>
      <c r="FT79" s="51">
        <f t="shared" si="165"/>
        <v>0</v>
      </c>
      <c r="FU79" s="52">
        <f t="shared" si="166"/>
        <v>0</v>
      </c>
      <c r="FV79" s="52">
        <f t="shared" si="167"/>
        <v>0</v>
      </c>
      <c r="FW79" s="36">
        <f t="shared" si="168"/>
        <v>0</v>
      </c>
      <c r="FX79" s="53">
        <f t="shared" si="169"/>
        <v>1.806482035</v>
      </c>
      <c r="FY79" s="53">
        <f t="shared" si="170"/>
        <v>2.527576818</v>
      </c>
      <c r="FZ79" s="54">
        <f t="shared" si="171"/>
        <v>4.566022114</v>
      </c>
      <c r="GA79" s="55">
        <f t="shared" si="172"/>
        <v>0.5073357904</v>
      </c>
      <c r="GB79" s="55">
        <f t="shared" si="173"/>
        <v>0</v>
      </c>
      <c r="GC79" s="55">
        <f t="shared" si="174"/>
        <v>0</v>
      </c>
      <c r="GD79" s="39">
        <f t="shared" si="175"/>
        <v>0.5073357904</v>
      </c>
      <c r="GE79" s="58">
        <f t="shared" si="176"/>
        <v>-0.5</v>
      </c>
      <c r="GF79" s="42">
        <f t="shared" si="177"/>
        <v>-0.8660254038</v>
      </c>
      <c r="GG79" s="58">
        <f t="shared" si="178"/>
        <v>-2.094395102</v>
      </c>
      <c r="GH79" s="42">
        <f t="shared" si="179"/>
        <v>1</v>
      </c>
      <c r="GI79" s="59">
        <f t="shared" si="180"/>
        <v>-0.5</v>
      </c>
      <c r="GJ79" s="43">
        <f t="shared" si="181"/>
        <v>0.8660254038</v>
      </c>
      <c r="GK79" s="59">
        <f t="shared" si="182"/>
        <v>2.094395102</v>
      </c>
      <c r="GL79" s="43">
        <f t="shared" si="183"/>
        <v>1</v>
      </c>
      <c r="GM79" s="51">
        <f t="shared" si="184"/>
        <v>-2.094395102</v>
      </c>
      <c r="GN79" s="51">
        <f t="shared" si="185"/>
        <v>0</v>
      </c>
      <c r="GO79" s="52">
        <f t="shared" si="186"/>
        <v>-2.094395102</v>
      </c>
      <c r="GP79" s="52">
        <f t="shared" si="187"/>
        <v>-2.094395102</v>
      </c>
      <c r="GQ79" s="36">
        <f t="shared" si="188"/>
        <v>-2.094395102</v>
      </c>
      <c r="GR79" s="53">
        <f t="shared" si="189"/>
        <v>1</v>
      </c>
      <c r="GS79" s="53">
        <f t="shared" si="190"/>
        <v>0.3956358489</v>
      </c>
      <c r="GT79" s="54">
        <f t="shared" si="191"/>
        <v>0.3956358489</v>
      </c>
      <c r="GU79" s="55">
        <f t="shared" si="192"/>
        <v>-0.1978179244</v>
      </c>
      <c r="GV79" s="55">
        <f t="shared" si="193"/>
        <v>-0.3426306958</v>
      </c>
      <c r="GW79" s="55">
        <f t="shared" si="194"/>
        <v>-2.094395102</v>
      </c>
      <c r="GX79" s="39">
        <f t="shared" si="195"/>
        <v>0.3956358489</v>
      </c>
      <c r="GY79" s="51">
        <f t="shared" si="196"/>
        <v>2.094395102</v>
      </c>
      <c r="GZ79" s="51">
        <f t="shared" si="197"/>
        <v>0</v>
      </c>
      <c r="HA79" s="52">
        <f t="shared" si="198"/>
        <v>2.094395102</v>
      </c>
      <c r="HB79" s="52">
        <f t="shared" si="199"/>
        <v>2.094395102</v>
      </c>
      <c r="HC79" s="36">
        <f t="shared" si="200"/>
        <v>2.094395102</v>
      </c>
      <c r="HD79" s="53">
        <f t="shared" si="201"/>
        <v>1</v>
      </c>
      <c r="HE79" s="53">
        <f t="shared" si="202"/>
        <v>0.5073357904</v>
      </c>
      <c r="HF79" s="54">
        <f t="shared" si="203"/>
        <v>0.5073357904</v>
      </c>
      <c r="HG79" s="55">
        <f t="shared" si="204"/>
        <v>-0.2536678952</v>
      </c>
      <c r="HH79" s="55">
        <f t="shared" si="205"/>
        <v>0.4393656828</v>
      </c>
      <c r="HI79" s="55">
        <f t="shared" si="206"/>
        <v>2.094395102</v>
      </c>
      <c r="HJ79" s="39">
        <f t="shared" si="207"/>
        <v>0.5073357904</v>
      </c>
      <c r="HK79" s="51">
        <f t="shared" si="208"/>
        <v>2.094395102</v>
      </c>
      <c r="HL79" s="51">
        <f t="shared" si="209"/>
        <v>0</v>
      </c>
      <c r="HM79" s="52">
        <f t="shared" si="210"/>
        <v>2.094395102</v>
      </c>
      <c r="HN79" s="52">
        <f t="shared" si="211"/>
        <v>2.094395102</v>
      </c>
      <c r="HO79" s="36">
        <f t="shared" si="212"/>
        <v>2.094395102</v>
      </c>
      <c r="HP79" s="53">
        <f t="shared" si="213"/>
        <v>1</v>
      </c>
      <c r="HQ79" s="53">
        <f t="shared" si="214"/>
        <v>0.3956358489</v>
      </c>
      <c r="HR79" s="54">
        <f t="shared" si="215"/>
        <v>0.3956358489</v>
      </c>
      <c r="HS79" s="55">
        <f t="shared" si="216"/>
        <v>-0.1978179244</v>
      </c>
      <c r="HT79" s="55">
        <f t="shared" si="217"/>
        <v>0.3426306958</v>
      </c>
      <c r="HU79" s="55">
        <f t="shared" si="218"/>
        <v>2.094395102</v>
      </c>
      <c r="HV79" s="39">
        <f t="shared" si="219"/>
        <v>0.3956358489</v>
      </c>
      <c r="HW79" s="51">
        <f t="shared" si="220"/>
        <v>-2.094395102</v>
      </c>
      <c r="HX79" s="51">
        <f t="shared" si="221"/>
        <v>0</v>
      </c>
      <c r="HY79" s="52">
        <f t="shared" si="222"/>
        <v>-2.094395102</v>
      </c>
      <c r="HZ79" s="52">
        <f t="shared" si="223"/>
        <v>-2.094395102</v>
      </c>
      <c r="IA79" s="36">
        <f t="shared" si="224"/>
        <v>-2.094395102</v>
      </c>
      <c r="IB79" s="53">
        <f t="shared" si="225"/>
        <v>1</v>
      </c>
      <c r="IC79" s="53">
        <f t="shared" si="226"/>
        <v>0.5073357904</v>
      </c>
      <c r="ID79" s="54">
        <f t="shared" si="227"/>
        <v>0.5073357904</v>
      </c>
      <c r="IE79" s="55">
        <f t="shared" si="228"/>
        <v>-0.2536678952</v>
      </c>
      <c r="IF79" s="55">
        <f t="shared" si="229"/>
        <v>-0.4393656828</v>
      </c>
      <c r="IG79" s="55">
        <f t="shared" si="230"/>
        <v>-2.094395102</v>
      </c>
      <c r="IH79" s="39">
        <f t="shared" si="231"/>
        <v>0.5073357904</v>
      </c>
    </row>
    <row r="80" ht="12.75" customHeight="1">
      <c r="A80" s="44">
        <f>'Execute Cubic'!U80</f>
        <v>1.006207413</v>
      </c>
      <c r="B80" s="44">
        <f>'Execute Cubic'!V80</f>
        <v>-1.523415535</v>
      </c>
      <c r="C80" s="44">
        <f>'Execute Cubic'!W80</f>
        <v>1.376731761</v>
      </c>
      <c r="D80" s="44">
        <f>'Execute Cubic'!X80</f>
        <v>-0.4304967042</v>
      </c>
      <c r="E80" s="44">
        <f t="shared" ref="E80:H80" si="1448">0</f>
        <v>0</v>
      </c>
      <c r="F80" s="44">
        <f t="shared" si="1448"/>
        <v>0</v>
      </c>
      <c r="G80" s="44">
        <f t="shared" si="1448"/>
        <v>0</v>
      </c>
      <c r="H80" s="44">
        <f t="shared" si="1448"/>
        <v>0</v>
      </c>
      <c r="I80" s="45">
        <f t="shared" si="27"/>
        <v>0.4954096145</v>
      </c>
      <c r="J80" s="45">
        <f t="shared" si="28"/>
        <v>0</v>
      </c>
      <c r="K80" s="46">
        <f t="shared" si="29"/>
        <v>0.5093038945</v>
      </c>
      <c r="L80" s="46">
        <f t="shared" si="30"/>
        <v>-0.7773158886</v>
      </c>
      <c r="M80" s="47">
        <f t="shared" si="31"/>
        <v>0.5093038945</v>
      </c>
      <c r="N80" s="47">
        <f t="shared" si="32"/>
        <v>0.7773158886</v>
      </c>
      <c r="O80" s="48">
        <f t="shared" ref="O80:R80" si="1449">ATAN2(A80,E80)</f>
        <v>0</v>
      </c>
      <c r="P80" s="48">
        <f t="shared" si="1449"/>
        <v>3.141592654</v>
      </c>
      <c r="Q80" s="48">
        <f t="shared" si="1449"/>
        <v>0</v>
      </c>
      <c r="R80" s="48">
        <f t="shared" si="1449"/>
        <v>3.141592654</v>
      </c>
      <c r="S80" s="48">
        <f t="shared" ref="S80:V80" si="1450">SQRT(POWER(A80,2)+POWER(E80,2))</f>
        <v>1.006207413</v>
      </c>
      <c r="T80" s="48">
        <f t="shared" si="1450"/>
        <v>1.523415535</v>
      </c>
      <c r="U80" s="48">
        <f t="shared" si="1450"/>
        <v>1.376731761</v>
      </c>
      <c r="V80" s="48">
        <f t="shared" si="1450"/>
        <v>0.4304967042</v>
      </c>
      <c r="W80" s="49">
        <f t="shared" ref="W80:Z80" si="1451">O80-$O80</f>
        <v>0</v>
      </c>
      <c r="X80" s="49">
        <f t="shared" si="1451"/>
        <v>3.141592654</v>
      </c>
      <c r="Y80" s="49">
        <f t="shared" si="1451"/>
        <v>0</v>
      </c>
      <c r="Z80" s="49">
        <f t="shared" si="1451"/>
        <v>3.141592654</v>
      </c>
      <c r="AA80" s="49">
        <f t="shared" ref="AA80:AD80" si="1452">S80/$S80</f>
        <v>1</v>
      </c>
      <c r="AB80" s="49">
        <f t="shared" si="1452"/>
        <v>1.514017403</v>
      </c>
      <c r="AC80" s="49">
        <f t="shared" si="1452"/>
        <v>1.36823854</v>
      </c>
      <c r="AD80" s="49">
        <f t="shared" si="1452"/>
        <v>0.4278409189</v>
      </c>
      <c r="AE80" s="50">
        <f t="shared" ref="AE80:AH80" si="1453">AA80*COS(W80)</f>
        <v>1</v>
      </c>
      <c r="AF80" s="50">
        <f t="shared" si="1453"/>
        <v>-1.514017403</v>
      </c>
      <c r="AG80" s="50">
        <f t="shared" si="1453"/>
        <v>1.36823854</v>
      </c>
      <c r="AH80" s="50">
        <f t="shared" si="1453"/>
        <v>-0.4278409189</v>
      </c>
      <c r="AI80" s="44">
        <f t="shared" ref="AI80:AL80" si="1454">AA80*SIN(W80)</f>
        <v>0</v>
      </c>
      <c r="AJ80" s="44">
        <f t="shared" si="1454"/>
        <v>0</v>
      </c>
      <c r="AK80" s="44">
        <f t="shared" si="1454"/>
        <v>0</v>
      </c>
      <c r="AL80" s="44">
        <f t="shared" si="1454"/>
        <v>0</v>
      </c>
      <c r="AM80" s="51">
        <f t="shared" si="39"/>
        <v>9.424777961</v>
      </c>
      <c r="AN80" s="52">
        <f t="shared" si="40"/>
        <v>9.424777961</v>
      </c>
      <c r="AO80" s="52">
        <f t="shared" si="41"/>
        <v>3.141592654</v>
      </c>
      <c r="AP80" s="36">
        <f t="shared" si="42"/>
        <v>3.141592654</v>
      </c>
      <c r="AQ80" s="53">
        <f t="shared" si="43"/>
        <v>3.470504422</v>
      </c>
      <c r="AR80" s="54">
        <f t="shared" si="44"/>
        <v>3.470504422</v>
      </c>
      <c r="AS80" s="55">
        <f t="shared" si="45"/>
        <v>6.941008843</v>
      </c>
      <c r="AT80" s="55">
        <f t="shared" si="46"/>
        <v>0</v>
      </c>
      <c r="AU80" s="55">
        <f t="shared" si="47"/>
        <v>0</v>
      </c>
      <c r="AV80" s="39">
        <f t="shared" si="48"/>
        <v>6.941008843</v>
      </c>
      <c r="AW80" s="51">
        <f t="shared" ref="AW80:AX80" si="1455">AW$1*X80</f>
        <v>3.141592654</v>
      </c>
      <c r="AX80" s="51">
        <f t="shared" si="1455"/>
        <v>0</v>
      </c>
      <c r="AY80" s="52">
        <f t="shared" si="50"/>
        <v>3.141592654</v>
      </c>
      <c r="AZ80" s="52">
        <f t="shared" si="51"/>
        <v>3.141592654</v>
      </c>
      <c r="BA80" s="36">
        <f t="shared" si="52"/>
        <v>3.141592654</v>
      </c>
      <c r="BB80" s="53">
        <f t="shared" ref="BB80:BC80" si="1456">POWER(AB80,BB$1)</f>
        <v>1.514017403</v>
      </c>
      <c r="BC80" s="53">
        <f t="shared" si="1456"/>
        <v>1.36823854</v>
      </c>
      <c r="BD80" s="54">
        <f t="shared" si="54"/>
        <v>2.071536961</v>
      </c>
      <c r="BE80" s="55">
        <f t="shared" si="55"/>
        <v>-18.64383265</v>
      </c>
      <c r="BF80" s="55">
        <f t="shared" si="56"/>
        <v>0</v>
      </c>
      <c r="BG80" s="55">
        <f t="shared" si="57"/>
        <v>3.141592654</v>
      </c>
      <c r="BH80" s="39">
        <f t="shared" si="58"/>
        <v>18.64383265</v>
      </c>
      <c r="BI80" s="51">
        <f t="shared" si="59"/>
        <v>3.141592654</v>
      </c>
      <c r="BJ80" s="52">
        <f t="shared" si="60"/>
        <v>3.141592654</v>
      </c>
      <c r="BK80" s="52">
        <f t="shared" si="61"/>
        <v>3.141592654</v>
      </c>
      <c r="BL80" s="36">
        <f t="shared" si="62"/>
        <v>3.141592654</v>
      </c>
      <c r="BM80" s="53">
        <f t="shared" si="63"/>
        <v>0.4278409189</v>
      </c>
      <c r="BN80" s="54">
        <f t="shared" si="64"/>
        <v>0.4278409189</v>
      </c>
      <c r="BO80" s="55">
        <f t="shared" si="65"/>
        <v>11.55170481</v>
      </c>
      <c r="BP80" s="55">
        <f t="shared" si="66"/>
        <v>0</v>
      </c>
      <c r="BQ80" s="55">
        <f t="shared" si="67"/>
        <v>0</v>
      </c>
      <c r="BR80" s="39">
        <f t="shared" si="68"/>
        <v>11.55170481</v>
      </c>
      <c r="BS80" s="56">
        <f t="shared" ref="BS80:BT80" si="1457">AS80+BE80+BO80</f>
        <v>-0.1511189961</v>
      </c>
      <c r="BT80" s="56">
        <f t="shared" si="1457"/>
        <v>0</v>
      </c>
      <c r="BU80" s="56">
        <f t="shared" si="70"/>
        <v>3.141592654</v>
      </c>
      <c r="BV80" s="57">
        <f t="shared" si="71"/>
        <v>0.1511189961</v>
      </c>
      <c r="BW80" s="51">
        <f t="shared" ref="BW80:BX80" si="1458">BW$1*X80</f>
        <v>6.283185307</v>
      </c>
      <c r="BX80" s="51">
        <f t="shared" si="1458"/>
        <v>0</v>
      </c>
      <c r="BY80" s="52">
        <f t="shared" si="73"/>
        <v>6.283185307</v>
      </c>
      <c r="BZ80" s="52">
        <f t="shared" si="74"/>
        <v>0</v>
      </c>
      <c r="CA80" s="36">
        <f t="shared" si="75"/>
        <v>0</v>
      </c>
      <c r="CB80" s="53">
        <f t="shared" ref="CB80:CC80" si="1459">POWER(AB80,CB$1)</f>
        <v>2.292248698</v>
      </c>
      <c r="CC80" s="53">
        <f t="shared" si="1459"/>
        <v>1.872076701</v>
      </c>
      <c r="CD80" s="54">
        <f t="shared" si="77"/>
        <v>4.291265381</v>
      </c>
      <c r="CE80" s="55">
        <f t="shared" si="78"/>
        <v>-4.291265381</v>
      </c>
      <c r="CF80" s="55">
        <f t="shared" si="79"/>
        <v>0</v>
      </c>
      <c r="CG80" s="55">
        <f t="shared" si="80"/>
        <v>3.141592654</v>
      </c>
      <c r="CH80" s="39">
        <f t="shared" si="81"/>
        <v>4.291265381</v>
      </c>
      <c r="CI80" s="51">
        <f t="shared" si="82"/>
        <v>0</v>
      </c>
      <c r="CJ80" s="52">
        <f t="shared" si="83"/>
        <v>0</v>
      </c>
      <c r="CK80" s="52">
        <f t="shared" si="84"/>
        <v>0</v>
      </c>
      <c r="CL80" s="36">
        <f t="shared" si="85"/>
        <v>0</v>
      </c>
      <c r="CM80" s="53">
        <f t="shared" si="86"/>
        <v>2.561447492</v>
      </c>
      <c r="CN80" s="54">
        <f t="shared" si="87"/>
        <v>2.561447492</v>
      </c>
      <c r="CO80" s="55">
        <f t="shared" si="88"/>
        <v>10.24578997</v>
      </c>
      <c r="CP80" s="55">
        <f t="shared" si="89"/>
        <v>0</v>
      </c>
      <c r="CQ80" s="55">
        <f t="shared" si="90"/>
        <v>0</v>
      </c>
      <c r="CR80" s="39">
        <f t="shared" si="91"/>
        <v>10.24578997</v>
      </c>
      <c r="CS80" s="51">
        <f t="shared" si="92"/>
        <v>9.424777961</v>
      </c>
      <c r="CT80" s="51">
        <f t="shared" si="93"/>
        <v>3.141592654</v>
      </c>
      <c r="CU80" s="52">
        <f t="shared" si="94"/>
        <v>12.56637061</v>
      </c>
      <c r="CV80" s="52">
        <f t="shared" si="95"/>
        <v>0</v>
      </c>
      <c r="CW80" s="36">
        <f t="shared" si="96"/>
        <v>0</v>
      </c>
      <c r="CX80" s="53">
        <f t="shared" si="97"/>
        <v>3.470504422</v>
      </c>
      <c r="CY80" s="53">
        <f t="shared" si="98"/>
        <v>0.4278409189</v>
      </c>
      <c r="CZ80" s="54">
        <f t="shared" si="99"/>
        <v>1.484823801</v>
      </c>
      <c r="DA80" s="55">
        <f t="shared" si="100"/>
        <v>5.939295203</v>
      </c>
      <c r="DB80" s="55">
        <f t="shared" si="101"/>
        <v>0</v>
      </c>
      <c r="DC80" s="55">
        <f t="shared" si="102"/>
        <v>0</v>
      </c>
      <c r="DD80" s="39">
        <f t="shared" si="103"/>
        <v>5.939295203</v>
      </c>
      <c r="DE80" s="51">
        <f t="shared" ref="DE80:DG80" si="1460">DE$1*X80</f>
        <v>3.141592654</v>
      </c>
      <c r="DF80" s="51">
        <f t="shared" si="1460"/>
        <v>0</v>
      </c>
      <c r="DG80" s="51">
        <f t="shared" si="1460"/>
        <v>3.141592654</v>
      </c>
      <c r="DH80" s="52">
        <f t="shared" si="105"/>
        <v>6.283185307</v>
      </c>
      <c r="DI80" s="52">
        <f t="shared" si="106"/>
        <v>0</v>
      </c>
      <c r="DJ80" s="36">
        <f t="shared" si="107"/>
        <v>0</v>
      </c>
      <c r="DK80" s="53">
        <f t="shared" ref="DK80:DM80" si="1461">POWER(AB80,DK$1)</f>
        <v>1.514017403</v>
      </c>
      <c r="DL80" s="53">
        <f t="shared" si="1461"/>
        <v>1.36823854</v>
      </c>
      <c r="DM80" s="53">
        <f t="shared" si="1461"/>
        <v>0.4278409189</v>
      </c>
      <c r="DN80" s="54">
        <f t="shared" si="109"/>
        <v>0.8862882769</v>
      </c>
      <c r="DO80" s="55">
        <f t="shared" si="110"/>
        <v>-15.95318898</v>
      </c>
      <c r="DP80" s="55">
        <f t="shared" si="111"/>
        <v>0</v>
      </c>
      <c r="DQ80" s="55">
        <f t="shared" si="112"/>
        <v>3.141592654</v>
      </c>
      <c r="DR80" s="39">
        <f t="shared" si="113"/>
        <v>15.95318898</v>
      </c>
      <c r="DS80" s="51">
        <f t="shared" si="114"/>
        <v>6.283185307</v>
      </c>
      <c r="DT80" s="52">
        <f t="shared" si="115"/>
        <v>6.283185307</v>
      </c>
      <c r="DU80" s="52">
        <f t="shared" si="116"/>
        <v>0</v>
      </c>
      <c r="DV80" s="36">
        <f t="shared" si="117"/>
        <v>0</v>
      </c>
      <c r="DW80" s="53">
        <f t="shared" si="118"/>
        <v>0.1830478519</v>
      </c>
      <c r="DX80" s="54">
        <f t="shared" si="119"/>
        <v>0.1830478519</v>
      </c>
      <c r="DY80" s="55">
        <f t="shared" si="120"/>
        <v>4.942292</v>
      </c>
      <c r="DZ80" s="55">
        <f t="shared" si="121"/>
        <v>0</v>
      </c>
      <c r="EA80" s="55">
        <f t="shared" si="122"/>
        <v>0</v>
      </c>
      <c r="EB80" s="39">
        <f t="shared" si="123"/>
        <v>4.942292</v>
      </c>
      <c r="EC80" s="56">
        <f t="shared" ref="EC80:ED80" si="1462">CE80+CO80+DA80+DO80+DY80</f>
        <v>0.8829228054</v>
      </c>
      <c r="ED80" s="56">
        <f t="shared" si="1462"/>
        <v>0</v>
      </c>
      <c r="EE80" s="56">
        <f t="shared" si="125"/>
        <v>0</v>
      </c>
      <c r="EF80" s="57">
        <f t="shared" si="126"/>
        <v>0.8829228054</v>
      </c>
      <c r="EG80" s="51">
        <f t="shared" si="127"/>
        <v>0</v>
      </c>
      <c r="EH80" s="52">
        <f t="shared" si="128"/>
        <v>0</v>
      </c>
      <c r="EI80" s="52">
        <f t="shared" si="129"/>
        <v>0</v>
      </c>
      <c r="EJ80" s="36">
        <f t="shared" si="130"/>
        <v>0</v>
      </c>
      <c r="EK80" s="53">
        <f t="shared" si="131"/>
        <v>0.9396397211</v>
      </c>
      <c r="EL80" s="54">
        <f t="shared" si="132"/>
        <v>0.9396397211</v>
      </c>
      <c r="EM80" s="55">
        <f t="shared" si="133"/>
        <v>4.882511213</v>
      </c>
      <c r="EN80" s="55">
        <f t="shared" si="134"/>
        <v>0</v>
      </c>
      <c r="EO80" s="55">
        <f t="shared" si="135"/>
        <v>0</v>
      </c>
      <c r="EP80" s="39">
        <f t="shared" si="136"/>
        <v>4.882511213</v>
      </c>
      <c r="EQ80" s="56">
        <f t="shared" ref="EQ80:ER80" si="1463">BS80+EM80</f>
        <v>4.731392217</v>
      </c>
      <c r="ER80" s="56">
        <f t="shared" si="1463"/>
        <v>0</v>
      </c>
      <c r="ES80" s="56">
        <f t="shared" si="138"/>
        <v>0</v>
      </c>
      <c r="ET80" s="57">
        <f t="shared" si="139"/>
        <v>4.731392217</v>
      </c>
      <c r="EU80" s="51">
        <f t="shared" si="140"/>
        <v>0</v>
      </c>
      <c r="EV80" s="52">
        <f t="shared" si="141"/>
        <v>0</v>
      </c>
      <c r="EW80" s="52">
        <f t="shared" si="142"/>
        <v>0</v>
      </c>
      <c r="EX80" s="36">
        <f t="shared" si="143"/>
        <v>0</v>
      </c>
      <c r="EY80" s="53">
        <f t="shared" si="144"/>
        <v>1.678789781</v>
      </c>
      <c r="EZ80" s="54">
        <f t="shared" si="145"/>
        <v>1.678789781</v>
      </c>
      <c r="FA80" s="55">
        <f t="shared" si="146"/>
        <v>0.4441521108</v>
      </c>
      <c r="FB80" s="55">
        <f t="shared" si="147"/>
        <v>0</v>
      </c>
      <c r="FC80" s="55">
        <f t="shared" si="148"/>
        <v>0</v>
      </c>
      <c r="FD80" s="39">
        <f t="shared" si="149"/>
        <v>0.4441521108</v>
      </c>
      <c r="FE80" s="51">
        <f t="shared" si="150"/>
        <v>6.283185307</v>
      </c>
      <c r="FF80" s="52">
        <f t="shared" si="151"/>
        <v>6.283185307</v>
      </c>
      <c r="FG80" s="52">
        <f t="shared" si="152"/>
        <v>0</v>
      </c>
      <c r="FH80" s="36">
        <f t="shared" si="153"/>
        <v>0</v>
      </c>
      <c r="FI80" s="53">
        <f t="shared" si="154"/>
        <v>2.292248698</v>
      </c>
      <c r="FJ80" s="54">
        <f t="shared" si="155"/>
        <v>2.292248698</v>
      </c>
      <c r="FK80" s="55">
        <f t="shared" si="156"/>
        <v>-2.292248698</v>
      </c>
      <c r="FL80" s="55">
        <f t="shared" si="157"/>
        <v>0</v>
      </c>
      <c r="FM80" s="55">
        <f t="shared" si="158"/>
        <v>3.141592654</v>
      </c>
      <c r="FN80" s="39">
        <f t="shared" si="159"/>
        <v>2.292248698</v>
      </c>
      <c r="FO80" s="56">
        <f t="shared" si="160"/>
        <v>1.812466921</v>
      </c>
      <c r="FP80" s="56">
        <f t="shared" si="161"/>
        <v>0</v>
      </c>
      <c r="FQ80" s="56">
        <f t="shared" si="162"/>
        <v>0</v>
      </c>
      <c r="FR80" s="57">
        <f t="shared" si="163"/>
        <v>1.812466921</v>
      </c>
      <c r="FS80" s="51">
        <f t="shared" si="164"/>
        <v>0</v>
      </c>
      <c r="FT80" s="51">
        <f t="shared" si="165"/>
        <v>0</v>
      </c>
      <c r="FU80" s="52">
        <f t="shared" si="166"/>
        <v>0</v>
      </c>
      <c r="FV80" s="52">
        <f t="shared" si="167"/>
        <v>0</v>
      </c>
      <c r="FW80" s="36">
        <f t="shared" si="168"/>
        <v>0</v>
      </c>
      <c r="FX80" s="53">
        <f t="shared" si="169"/>
        <v>1.812466921</v>
      </c>
      <c r="FY80" s="53">
        <f t="shared" si="170"/>
        <v>2.251480913</v>
      </c>
      <c r="FZ80" s="54">
        <f t="shared" si="171"/>
        <v>4.080734678</v>
      </c>
      <c r="GA80" s="55">
        <f t="shared" si="172"/>
        <v>0.4534149642</v>
      </c>
      <c r="GB80" s="55">
        <f t="shared" si="173"/>
        <v>0</v>
      </c>
      <c r="GC80" s="55">
        <f t="shared" si="174"/>
        <v>0</v>
      </c>
      <c r="GD80" s="39">
        <f t="shared" si="175"/>
        <v>0.4534149642</v>
      </c>
      <c r="GE80" s="58">
        <f t="shared" si="176"/>
        <v>-0.5</v>
      </c>
      <c r="GF80" s="42">
        <f t="shared" si="177"/>
        <v>-0.8660254038</v>
      </c>
      <c r="GG80" s="58">
        <f t="shared" si="178"/>
        <v>-2.094395102</v>
      </c>
      <c r="GH80" s="42">
        <f t="shared" si="179"/>
        <v>1</v>
      </c>
      <c r="GI80" s="59">
        <f t="shared" si="180"/>
        <v>-0.5</v>
      </c>
      <c r="GJ80" s="43">
        <f t="shared" si="181"/>
        <v>0.8660254038</v>
      </c>
      <c r="GK80" s="59">
        <f t="shared" si="182"/>
        <v>2.094395102</v>
      </c>
      <c r="GL80" s="43">
        <f t="shared" si="183"/>
        <v>1</v>
      </c>
      <c r="GM80" s="51">
        <f t="shared" si="184"/>
        <v>-2.094395102</v>
      </c>
      <c r="GN80" s="51">
        <f t="shared" si="185"/>
        <v>0</v>
      </c>
      <c r="GO80" s="52">
        <f t="shared" si="186"/>
        <v>-2.094395102</v>
      </c>
      <c r="GP80" s="52">
        <f t="shared" si="187"/>
        <v>-2.094395102</v>
      </c>
      <c r="GQ80" s="36">
        <f t="shared" si="188"/>
        <v>-2.094395102</v>
      </c>
      <c r="GR80" s="53">
        <f t="shared" si="189"/>
        <v>1</v>
      </c>
      <c r="GS80" s="53">
        <f t="shared" si="190"/>
        <v>0.4441521108</v>
      </c>
      <c r="GT80" s="54">
        <f t="shared" si="191"/>
        <v>0.4441521108</v>
      </c>
      <c r="GU80" s="55">
        <f t="shared" si="192"/>
        <v>-0.2220760554</v>
      </c>
      <c r="GV80" s="55">
        <f t="shared" si="193"/>
        <v>-0.3846470111</v>
      </c>
      <c r="GW80" s="55">
        <f t="shared" si="194"/>
        <v>-2.094395102</v>
      </c>
      <c r="GX80" s="39">
        <f t="shared" si="195"/>
        <v>0.4441521108</v>
      </c>
      <c r="GY80" s="51">
        <f t="shared" si="196"/>
        <v>2.094395102</v>
      </c>
      <c r="GZ80" s="51">
        <f t="shared" si="197"/>
        <v>0</v>
      </c>
      <c r="HA80" s="52">
        <f t="shared" si="198"/>
        <v>2.094395102</v>
      </c>
      <c r="HB80" s="52">
        <f t="shared" si="199"/>
        <v>2.094395102</v>
      </c>
      <c r="HC80" s="36">
        <f t="shared" si="200"/>
        <v>2.094395102</v>
      </c>
      <c r="HD80" s="53">
        <f t="shared" si="201"/>
        <v>1</v>
      </c>
      <c r="HE80" s="53">
        <f t="shared" si="202"/>
        <v>0.4534149642</v>
      </c>
      <c r="HF80" s="54">
        <f t="shared" si="203"/>
        <v>0.4534149642</v>
      </c>
      <c r="HG80" s="55">
        <f t="shared" si="204"/>
        <v>-0.2267074821</v>
      </c>
      <c r="HH80" s="55">
        <f t="shared" si="205"/>
        <v>0.3926688774</v>
      </c>
      <c r="HI80" s="55">
        <f t="shared" si="206"/>
        <v>2.094395102</v>
      </c>
      <c r="HJ80" s="39">
        <f t="shared" si="207"/>
        <v>0.4534149642</v>
      </c>
      <c r="HK80" s="51">
        <f t="shared" si="208"/>
        <v>2.094395102</v>
      </c>
      <c r="HL80" s="51">
        <f t="shared" si="209"/>
        <v>0</v>
      </c>
      <c r="HM80" s="52">
        <f t="shared" si="210"/>
        <v>2.094395102</v>
      </c>
      <c r="HN80" s="52">
        <f t="shared" si="211"/>
        <v>2.094395102</v>
      </c>
      <c r="HO80" s="36">
        <f t="shared" si="212"/>
        <v>2.094395102</v>
      </c>
      <c r="HP80" s="53">
        <f t="shared" si="213"/>
        <v>1</v>
      </c>
      <c r="HQ80" s="53">
        <f t="shared" si="214"/>
        <v>0.4441521108</v>
      </c>
      <c r="HR80" s="54">
        <f t="shared" si="215"/>
        <v>0.4441521108</v>
      </c>
      <c r="HS80" s="55">
        <f t="shared" si="216"/>
        <v>-0.2220760554</v>
      </c>
      <c r="HT80" s="55">
        <f t="shared" si="217"/>
        <v>0.3846470111</v>
      </c>
      <c r="HU80" s="55">
        <f t="shared" si="218"/>
        <v>2.094395102</v>
      </c>
      <c r="HV80" s="39">
        <f t="shared" si="219"/>
        <v>0.4441521108</v>
      </c>
      <c r="HW80" s="51">
        <f t="shared" si="220"/>
        <v>-2.094395102</v>
      </c>
      <c r="HX80" s="51">
        <f t="shared" si="221"/>
        <v>0</v>
      </c>
      <c r="HY80" s="52">
        <f t="shared" si="222"/>
        <v>-2.094395102</v>
      </c>
      <c r="HZ80" s="52">
        <f t="shared" si="223"/>
        <v>-2.094395102</v>
      </c>
      <c r="IA80" s="36">
        <f t="shared" si="224"/>
        <v>-2.094395102</v>
      </c>
      <c r="IB80" s="53">
        <f t="shared" si="225"/>
        <v>1</v>
      </c>
      <c r="IC80" s="53">
        <f t="shared" si="226"/>
        <v>0.4534149642</v>
      </c>
      <c r="ID80" s="54">
        <f t="shared" si="227"/>
        <v>0.4534149642</v>
      </c>
      <c r="IE80" s="55">
        <f t="shared" si="228"/>
        <v>-0.2267074821</v>
      </c>
      <c r="IF80" s="55">
        <f t="shared" si="229"/>
        <v>-0.3926688774</v>
      </c>
      <c r="IG80" s="55">
        <f t="shared" si="230"/>
        <v>-2.094395102</v>
      </c>
      <c r="IH80" s="39">
        <f t="shared" si="231"/>
        <v>0.4534149642</v>
      </c>
    </row>
    <row r="81" ht="12.75" customHeight="1">
      <c r="A81" s="44">
        <f>'Execute Cubic'!U81</f>
        <v>1.006207413</v>
      </c>
      <c r="B81" s="44">
        <f>'Execute Cubic'!V81</f>
        <v>-1.448233492</v>
      </c>
      <c r="C81" s="44">
        <f>'Execute Cubic'!W81</f>
        <v>1.303663866</v>
      </c>
      <c r="D81" s="44">
        <f>'Execute Cubic'!X81</f>
        <v>-0.414264086</v>
      </c>
      <c r="E81" s="44">
        <f t="shared" ref="E81:H81" si="1464">0</f>
        <v>0</v>
      </c>
      <c r="F81" s="44">
        <f t="shared" si="1464"/>
        <v>0</v>
      </c>
      <c r="G81" s="44">
        <f t="shared" si="1464"/>
        <v>0</v>
      </c>
      <c r="H81" s="44">
        <f t="shared" si="1464"/>
        <v>0</v>
      </c>
      <c r="I81" s="45">
        <f t="shared" si="27"/>
        <v>0.4978926538</v>
      </c>
      <c r="J81" s="45">
        <f t="shared" si="28"/>
        <v>0</v>
      </c>
      <c r="K81" s="46">
        <f t="shared" si="29"/>
        <v>0.4707032569</v>
      </c>
      <c r="L81" s="46">
        <f t="shared" si="30"/>
        <v>-0.7780362877</v>
      </c>
      <c r="M81" s="47">
        <f t="shared" si="31"/>
        <v>0.4707032569</v>
      </c>
      <c r="N81" s="47">
        <f t="shared" si="32"/>
        <v>0.7780362877</v>
      </c>
      <c r="O81" s="48">
        <f t="shared" ref="O81:R81" si="1465">ATAN2(A81,E81)</f>
        <v>0</v>
      </c>
      <c r="P81" s="48">
        <f t="shared" si="1465"/>
        <v>3.141592654</v>
      </c>
      <c r="Q81" s="48">
        <f t="shared" si="1465"/>
        <v>0</v>
      </c>
      <c r="R81" s="48">
        <f t="shared" si="1465"/>
        <v>3.141592654</v>
      </c>
      <c r="S81" s="48">
        <f t="shared" ref="S81:V81" si="1466">SQRT(POWER(A81,2)+POWER(E81,2))</f>
        <v>1.006207413</v>
      </c>
      <c r="T81" s="48">
        <f t="shared" si="1466"/>
        <v>1.448233492</v>
      </c>
      <c r="U81" s="48">
        <f t="shared" si="1466"/>
        <v>1.303663866</v>
      </c>
      <c r="V81" s="48">
        <f t="shared" si="1466"/>
        <v>0.414264086</v>
      </c>
      <c r="W81" s="49">
        <f t="shared" ref="W81:Z81" si="1467">O81-$O81</f>
        <v>0</v>
      </c>
      <c r="X81" s="49">
        <f t="shared" si="1467"/>
        <v>3.141592654</v>
      </c>
      <c r="Y81" s="49">
        <f t="shared" si="1467"/>
        <v>0</v>
      </c>
      <c r="Z81" s="49">
        <f t="shared" si="1467"/>
        <v>3.141592654</v>
      </c>
      <c r="AA81" s="49">
        <f t="shared" ref="AA81:AD81" si="1468">S81/$S81</f>
        <v>1</v>
      </c>
      <c r="AB81" s="49">
        <f t="shared" si="1468"/>
        <v>1.439299168</v>
      </c>
      <c r="AC81" s="49">
        <f t="shared" si="1468"/>
        <v>1.295621408</v>
      </c>
      <c r="AD81" s="49">
        <f t="shared" si="1468"/>
        <v>0.4117084417</v>
      </c>
      <c r="AE81" s="50">
        <f t="shared" ref="AE81:AH81" si="1469">AA81*COS(W81)</f>
        <v>1</v>
      </c>
      <c r="AF81" s="50">
        <f t="shared" si="1469"/>
        <v>-1.439299168</v>
      </c>
      <c r="AG81" s="50">
        <f t="shared" si="1469"/>
        <v>1.295621408</v>
      </c>
      <c r="AH81" s="50">
        <f t="shared" si="1469"/>
        <v>-0.4117084417</v>
      </c>
      <c r="AI81" s="44">
        <f t="shared" ref="AI81:AL81" si="1470">AA81*SIN(W81)</f>
        <v>0</v>
      </c>
      <c r="AJ81" s="44">
        <f t="shared" si="1470"/>
        <v>0</v>
      </c>
      <c r="AK81" s="44">
        <f t="shared" si="1470"/>
        <v>0</v>
      </c>
      <c r="AL81" s="44">
        <f t="shared" si="1470"/>
        <v>0</v>
      </c>
      <c r="AM81" s="51">
        <f t="shared" si="39"/>
        <v>9.424777961</v>
      </c>
      <c r="AN81" s="52">
        <f t="shared" si="40"/>
        <v>9.424777961</v>
      </c>
      <c r="AO81" s="52">
        <f t="shared" si="41"/>
        <v>3.141592654</v>
      </c>
      <c r="AP81" s="36">
        <f t="shared" si="42"/>
        <v>3.141592654</v>
      </c>
      <c r="AQ81" s="53">
        <f t="shared" si="43"/>
        <v>2.981626383</v>
      </c>
      <c r="AR81" s="54">
        <f t="shared" si="44"/>
        <v>2.981626383</v>
      </c>
      <c r="AS81" s="55">
        <f t="shared" si="45"/>
        <v>5.963252767</v>
      </c>
      <c r="AT81" s="55">
        <f t="shared" si="46"/>
        <v>0</v>
      </c>
      <c r="AU81" s="55">
        <f t="shared" si="47"/>
        <v>0</v>
      </c>
      <c r="AV81" s="39">
        <f t="shared" si="48"/>
        <v>5.963252767</v>
      </c>
      <c r="AW81" s="51">
        <f t="shared" ref="AW81:AX81" si="1471">AW$1*X81</f>
        <v>3.141592654</v>
      </c>
      <c r="AX81" s="51">
        <f t="shared" si="1471"/>
        <v>0</v>
      </c>
      <c r="AY81" s="52">
        <f t="shared" si="50"/>
        <v>3.141592654</v>
      </c>
      <c r="AZ81" s="52">
        <f t="shared" si="51"/>
        <v>3.141592654</v>
      </c>
      <c r="BA81" s="36">
        <f t="shared" si="52"/>
        <v>3.141592654</v>
      </c>
      <c r="BB81" s="53">
        <f t="shared" ref="BB81:BC81" si="1472">POWER(AB81,BB$1)</f>
        <v>1.439299168</v>
      </c>
      <c r="BC81" s="53">
        <f t="shared" si="1472"/>
        <v>1.295621408</v>
      </c>
      <c r="BD81" s="54">
        <f t="shared" si="54"/>
        <v>1.864786815</v>
      </c>
      <c r="BE81" s="55">
        <f t="shared" si="55"/>
        <v>-16.78308133</v>
      </c>
      <c r="BF81" s="55">
        <f t="shared" si="56"/>
        <v>0</v>
      </c>
      <c r="BG81" s="55">
        <f t="shared" si="57"/>
        <v>3.141592654</v>
      </c>
      <c r="BH81" s="39">
        <f t="shared" si="58"/>
        <v>16.78308133</v>
      </c>
      <c r="BI81" s="51">
        <f t="shared" si="59"/>
        <v>3.141592654</v>
      </c>
      <c r="BJ81" s="52">
        <f t="shared" si="60"/>
        <v>3.141592654</v>
      </c>
      <c r="BK81" s="52">
        <f t="shared" si="61"/>
        <v>3.141592654</v>
      </c>
      <c r="BL81" s="36">
        <f t="shared" si="62"/>
        <v>3.141592654</v>
      </c>
      <c r="BM81" s="53">
        <f t="shared" si="63"/>
        <v>0.4117084417</v>
      </c>
      <c r="BN81" s="54">
        <f t="shared" si="64"/>
        <v>0.4117084417</v>
      </c>
      <c r="BO81" s="55">
        <f t="shared" si="65"/>
        <v>11.11612793</v>
      </c>
      <c r="BP81" s="55">
        <f t="shared" si="66"/>
        <v>0</v>
      </c>
      <c r="BQ81" s="55">
        <f t="shared" si="67"/>
        <v>0</v>
      </c>
      <c r="BR81" s="39">
        <f t="shared" si="68"/>
        <v>11.11612793</v>
      </c>
      <c r="BS81" s="56">
        <f t="shared" ref="BS81:BT81" si="1473">AS81+BE81+BO81</f>
        <v>0.2962993588</v>
      </c>
      <c r="BT81" s="56">
        <f t="shared" si="1473"/>
        <v>0</v>
      </c>
      <c r="BU81" s="56">
        <f t="shared" si="70"/>
        <v>0</v>
      </c>
      <c r="BV81" s="57">
        <f t="shared" si="71"/>
        <v>0.2962993588</v>
      </c>
      <c r="BW81" s="51">
        <f t="shared" ref="BW81:BX81" si="1474">BW$1*X81</f>
        <v>6.283185307</v>
      </c>
      <c r="BX81" s="51">
        <f t="shared" si="1474"/>
        <v>0</v>
      </c>
      <c r="BY81" s="52">
        <f t="shared" si="73"/>
        <v>6.283185307</v>
      </c>
      <c r="BZ81" s="52">
        <f t="shared" si="74"/>
        <v>0</v>
      </c>
      <c r="CA81" s="36">
        <f t="shared" si="75"/>
        <v>0</v>
      </c>
      <c r="CB81" s="53">
        <f t="shared" ref="CB81:CC81" si="1475">POWER(AB81,CB$1)</f>
        <v>2.071582094</v>
      </c>
      <c r="CC81" s="53">
        <f t="shared" si="1475"/>
        <v>1.678634834</v>
      </c>
      <c r="CD81" s="54">
        <f t="shared" si="77"/>
        <v>3.477429865</v>
      </c>
      <c r="CE81" s="55">
        <f t="shared" si="78"/>
        <v>-3.477429865</v>
      </c>
      <c r="CF81" s="55">
        <f t="shared" si="79"/>
        <v>0</v>
      </c>
      <c r="CG81" s="55">
        <f t="shared" si="80"/>
        <v>3.141592654</v>
      </c>
      <c r="CH81" s="39">
        <f t="shared" si="81"/>
        <v>3.477429865</v>
      </c>
      <c r="CI81" s="51">
        <f t="shared" si="82"/>
        <v>0</v>
      </c>
      <c r="CJ81" s="52">
        <f t="shared" si="83"/>
        <v>0</v>
      </c>
      <c r="CK81" s="52">
        <f t="shared" si="84"/>
        <v>0</v>
      </c>
      <c r="CL81" s="36">
        <f t="shared" si="85"/>
        <v>0</v>
      </c>
      <c r="CM81" s="53">
        <f t="shared" si="86"/>
        <v>2.174875228</v>
      </c>
      <c r="CN81" s="54">
        <f t="shared" si="87"/>
        <v>2.174875228</v>
      </c>
      <c r="CO81" s="55">
        <f t="shared" si="88"/>
        <v>8.699500913</v>
      </c>
      <c r="CP81" s="55">
        <f t="shared" si="89"/>
        <v>0</v>
      </c>
      <c r="CQ81" s="55">
        <f t="shared" si="90"/>
        <v>0</v>
      </c>
      <c r="CR81" s="39">
        <f t="shared" si="91"/>
        <v>8.699500913</v>
      </c>
      <c r="CS81" s="51">
        <f t="shared" si="92"/>
        <v>9.424777961</v>
      </c>
      <c r="CT81" s="51">
        <f t="shared" si="93"/>
        <v>3.141592654</v>
      </c>
      <c r="CU81" s="52">
        <f t="shared" si="94"/>
        <v>12.56637061</v>
      </c>
      <c r="CV81" s="52">
        <f t="shared" si="95"/>
        <v>0</v>
      </c>
      <c r="CW81" s="36">
        <f t="shared" si="96"/>
        <v>0</v>
      </c>
      <c r="CX81" s="53">
        <f t="shared" si="97"/>
        <v>2.981626383</v>
      </c>
      <c r="CY81" s="53">
        <f t="shared" si="98"/>
        <v>0.4117084417</v>
      </c>
      <c r="CZ81" s="54">
        <f t="shared" si="99"/>
        <v>1.227560752</v>
      </c>
      <c r="DA81" s="55">
        <f t="shared" si="100"/>
        <v>4.910243008</v>
      </c>
      <c r="DB81" s="55">
        <f t="shared" si="101"/>
        <v>0</v>
      </c>
      <c r="DC81" s="55">
        <f t="shared" si="102"/>
        <v>0</v>
      </c>
      <c r="DD81" s="39">
        <f t="shared" si="103"/>
        <v>4.910243008</v>
      </c>
      <c r="DE81" s="51">
        <f t="shared" ref="DE81:DG81" si="1476">DE$1*X81</f>
        <v>3.141592654</v>
      </c>
      <c r="DF81" s="51">
        <f t="shared" si="1476"/>
        <v>0</v>
      </c>
      <c r="DG81" s="51">
        <f t="shared" si="1476"/>
        <v>3.141592654</v>
      </c>
      <c r="DH81" s="52">
        <f t="shared" si="105"/>
        <v>6.283185307</v>
      </c>
      <c r="DI81" s="52">
        <f t="shared" si="106"/>
        <v>0</v>
      </c>
      <c r="DJ81" s="36">
        <f t="shared" si="107"/>
        <v>0</v>
      </c>
      <c r="DK81" s="53">
        <f t="shared" ref="DK81:DM81" si="1477">POWER(AB81,DK$1)</f>
        <v>1.439299168</v>
      </c>
      <c r="DL81" s="53">
        <f t="shared" si="1477"/>
        <v>1.295621408</v>
      </c>
      <c r="DM81" s="53">
        <f t="shared" si="1477"/>
        <v>0.4117084417</v>
      </c>
      <c r="DN81" s="54">
        <f t="shared" si="109"/>
        <v>0.7677484736</v>
      </c>
      <c r="DO81" s="55">
        <f t="shared" si="110"/>
        <v>-13.81947252</v>
      </c>
      <c r="DP81" s="55">
        <f t="shared" si="111"/>
        <v>0</v>
      </c>
      <c r="DQ81" s="55">
        <f t="shared" si="112"/>
        <v>3.141592654</v>
      </c>
      <c r="DR81" s="39">
        <f t="shared" si="113"/>
        <v>13.81947252</v>
      </c>
      <c r="DS81" s="51">
        <f t="shared" si="114"/>
        <v>6.283185307</v>
      </c>
      <c r="DT81" s="52">
        <f t="shared" si="115"/>
        <v>6.283185307</v>
      </c>
      <c r="DU81" s="52">
        <f t="shared" si="116"/>
        <v>0</v>
      </c>
      <c r="DV81" s="36">
        <f t="shared" si="117"/>
        <v>0</v>
      </c>
      <c r="DW81" s="53">
        <f t="shared" si="118"/>
        <v>0.1695038409</v>
      </c>
      <c r="DX81" s="54">
        <f t="shared" si="119"/>
        <v>0.1695038409</v>
      </c>
      <c r="DY81" s="55">
        <f t="shared" si="120"/>
        <v>4.576603706</v>
      </c>
      <c r="DZ81" s="55">
        <f t="shared" si="121"/>
        <v>0</v>
      </c>
      <c r="EA81" s="55">
        <f t="shared" si="122"/>
        <v>0</v>
      </c>
      <c r="EB81" s="39">
        <f t="shared" si="123"/>
        <v>4.576603706</v>
      </c>
      <c r="EC81" s="56">
        <f t="shared" ref="EC81:ED81" si="1478">CE81+CO81+DA81+DO81+DY81</f>
        <v>0.8894452372</v>
      </c>
      <c r="ED81" s="56">
        <f t="shared" si="1478"/>
        <v>0</v>
      </c>
      <c r="EE81" s="56">
        <f t="shared" si="125"/>
        <v>0</v>
      </c>
      <c r="EF81" s="57">
        <f t="shared" si="126"/>
        <v>0.8894452372</v>
      </c>
      <c r="EG81" s="51">
        <f t="shared" si="127"/>
        <v>0</v>
      </c>
      <c r="EH81" s="52">
        <f t="shared" si="128"/>
        <v>0</v>
      </c>
      <c r="EI81" s="52">
        <f t="shared" si="129"/>
        <v>0</v>
      </c>
      <c r="EJ81" s="36">
        <f t="shared" si="130"/>
        <v>0</v>
      </c>
      <c r="EK81" s="53">
        <f t="shared" si="131"/>
        <v>0.9431040437</v>
      </c>
      <c r="EL81" s="54">
        <f t="shared" si="132"/>
        <v>0.9431040437</v>
      </c>
      <c r="EM81" s="55">
        <f t="shared" si="133"/>
        <v>4.900512361</v>
      </c>
      <c r="EN81" s="55">
        <f t="shared" si="134"/>
        <v>0</v>
      </c>
      <c r="EO81" s="55">
        <f t="shared" si="135"/>
        <v>0</v>
      </c>
      <c r="EP81" s="39">
        <f t="shared" si="136"/>
        <v>4.900512361</v>
      </c>
      <c r="EQ81" s="56">
        <f t="shared" ref="EQ81:ER81" si="1479">BS81+EM81</f>
        <v>5.19681172</v>
      </c>
      <c r="ER81" s="56">
        <f t="shared" si="1479"/>
        <v>0</v>
      </c>
      <c r="ES81" s="56">
        <f t="shared" si="138"/>
        <v>0</v>
      </c>
      <c r="ET81" s="57">
        <f t="shared" si="139"/>
        <v>5.19681172</v>
      </c>
      <c r="EU81" s="51">
        <f t="shared" si="140"/>
        <v>0</v>
      </c>
      <c r="EV81" s="52">
        <f t="shared" si="141"/>
        <v>0</v>
      </c>
      <c r="EW81" s="52">
        <f t="shared" si="142"/>
        <v>0</v>
      </c>
      <c r="EX81" s="36">
        <f t="shared" si="143"/>
        <v>0</v>
      </c>
      <c r="EY81" s="53">
        <f t="shared" si="144"/>
        <v>1.73212406</v>
      </c>
      <c r="EZ81" s="54">
        <f t="shared" si="145"/>
        <v>1.73212406</v>
      </c>
      <c r="FA81" s="55">
        <f t="shared" si="146"/>
        <v>0.4582625924</v>
      </c>
      <c r="FB81" s="55">
        <f t="shared" si="147"/>
        <v>0</v>
      </c>
      <c r="FC81" s="55">
        <f t="shared" si="148"/>
        <v>0</v>
      </c>
      <c r="FD81" s="39">
        <f t="shared" si="149"/>
        <v>0.4582625924</v>
      </c>
      <c r="FE81" s="51">
        <f t="shared" si="150"/>
        <v>6.283185307</v>
      </c>
      <c r="FF81" s="52">
        <f t="shared" si="151"/>
        <v>6.283185307</v>
      </c>
      <c r="FG81" s="52">
        <f t="shared" si="152"/>
        <v>0</v>
      </c>
      <c r="FH81" s="36">
        <f t="shared" si="153"/>
        <v>0</v>
      </c>
      <c r="FI81" s="53">
        <f t="shared" si="154"/>
        <v>2.071582094</v>
      </c>
      <c r="FJ81" s="54">
        <f t="shared" si="155"/>
        <v>2.071582094</v>
      </c>
      <c r="FK81" s="55">
        <f t="shared" si="156"/>
        <v>-2.071582094</v>
      </c>
      <c r="FL81" s="55">
        <f t="shared" si="157"/>
        <v>0</v>
      </c>
      <c r="FM81" s="55">
        <f t="shared" si="158"/>
        <v>3.141592654</v>
      </c>
      <c r="FN81" s="39">
        <f t="shared" si="159"/>
        <v>2.071582094</v>
      </c>
      <c r="FO81" s="56">
        <f t="shared" si="160"/>
        <v>1.815282132</v>
      </c>
      <c r="FP81" s="56">
        <f t="shared" si="161"/>
        <v>0</v>
      </c>
      <c r="FQ81" s="56">
        <f t="shared" si="162"/>
        <v>0</v>
      </c>
      <c r="FR81" s="57">
        <f t="shared" si="163"/>
        <v>1.815282132</v>
      </c>
      <c r="FS81" s="51">
        <f t="shared" si="164"/>
        <v>0</v>
      </c>
      <c r="FT81" s="51">
        <f t="shared" si="165"/>
        <v>0</v>
      </c>
      <c r="FU81" s="52">
        <f t="shared" si="166"/>
        <v>0</v>
      </c>
      <c r="FV81" s="52">
        <f t="shared" si="167"/>
        <v>0</v>
      </c>
      <c r="FW81" s="36">
        <f t="shared" si="168"/>
        <v>0</v>
      </c>
      <c r="FX81" s="53">
        <f t="shared" si="169"/>
        <v>1.815282132</v>
      </c>
      <c r="FY81" s="53">
        <f t="shared" si="170"/>
        <v>2.182154984</v>
      </c>
      <c r="FZ81" s="54">
        <f t="shared" si="171"/>
        <v>3.961226951</v>
      </c>
      <c r="GA81" s="55">
        <f t="shared" si="172"/>
        <v>0.4401363279</v>
      </c>
      <c r="GB81" s="55">
        <f t="shared" si="173"/>
        <v>0</v>
      </c>
      <c r="GC81" s="55">
        <f t="shared" si="174"/>
        <v>0</v>
      </c>
      <c r="GD81" s="39">
        <f t="shared" si="175"/>
        <v>0.4401363279</v>
      </c>
      <c r="GE81" s="58">
        <f t="shared" si="176"/>
        <v>-0.5</v>
      </c>
      <c r="GF81" s="42">
        <f t="shared" si="177"/>
        <v>-0.8660254038</v>
      </c>
      <c r="GG81" s="58">
        <f t="shared" si="178"/>
        <v>-2.094395102</v>
      </c>
      <c r="GH81" s="42">
        <f t="shared" si="179"/>
        <v>1</v>
      </c>
      <c r="GI81" s="59">
        <f t="shared" si="180"/>
        <v>-0.5</v>
      </c>
      <c r="GJ81" s="43">
        <f t="shared" si="181"/>
        <v>0.8660254038</v>
      </c>
      <c r="GK81" s="59">
        <f t="shared" si="182"/>
        <v>2.094395102</v>
      </c>
      <c r="GL81" s="43">
        <f t="shared" si="183"/>
        <v>1</v>
      </c>
      <c r="GM81" s="51">
        <f t="shared" si="184"/>
        <v>-2.094395102</v>
      </c>
      <c r="GN81" s="51">
        <f t="shared" si="185"/>
        <v>0</v>
      </c>
      <c r="GO81" s="52">
        <f t="shared" si="186"/>
        <v>-2.094395102</v>
      </c>
      <c r="GP81" s="52">
        <f t="shared" si="187"/>
        <v>-2.094395102</v>
      </c>
      <c r="GQ81" s="36">
        <f t="shared" si="188"/>
        <v>-2.094395102</v>
      </c>
      <c r="GR81" s="53">
        <f t="shared" si="189"/>
        <v>1</v>
      </c>
      <c r="GS81" s="53">
        <f t="shared" si="190"/>
        <v>0.4582625924</v>
      </c>
      <c r="GT81" s="54">
        <f t="shared" si="191"/>
        <v>0.4582625924</v>
      </c>
      <c r="GU81" s="55">
        <f t="shared" si="192"/>
        <v>-0.2291312962</v>
      </c>
      <c r="GV81" s="55">
        <f t="shared" si="193"/>
        <v>-0.3968670466</v>
      </c>
      <c r="GW81" s="55">
        <f t="shared" si="194"/>
        <v>-2.094395102</v>
      </c>
      <c r="GX81" s="39">
        <f t="shared" si="195"/>
        <v>0.4582625924</v>
      </c>
      <c r="GY81" s="51">
        <f t="shared" si="196"/>
        <v>2.094395102</v>
      </c>
      <c r="GZ81" s="51">
        <f t="shared" si="197"/>
        <v>0</v>
      </c>
      <c r="HA81" s="52">
        <f t="shared" si="198"/>
        <v>2.094395102</v>
      </c>
      <c r="HB81" s="52">
        <f t="shared" si="199"/>
        <v>2.094395102</v>
      </c>
      <c r="HC81" s="36">
        <f t="shared" si="200"/>
        <v>2.094395102</v>
      </c>
      <c r="HD81" s="53">
        <f t="shared" si="201"/>
        <v>1</v>
      </c>
      <c r="HE81" s="53">
        <f t="shared" si="202"/>
        <v>0.4401363279</v>
      </c>
      <c r="HF81" s="54">
        <f t="shared" si="203"/>
        <v>0.4401363279</v>
      </c>
      <c r="HG81" s="55">
        <f t="shared" si="204"/>
        <v>-0.2200681639</v>
      </c>
      <c r="HH81" s="55">
        <f t="shared" si="205"/>
        <v>0.381169241</v>
      </c>
      <c r="HI81" s="55">
        <f t="shared" si="206"/>
        <v>2.094395102</v>
      </c>
      <c r="HJ81" s="39">
        <f t="shared" si="207"/>
        <v>0.4401363279</v>
      </c>
      <c r="HK81" s="51">
        <f t="shared" si="208"/>
        <v>2.094395102</v>
      </c>
      <c r="HL81" s="51">
        <f t="shared" si="209"/>
        <v>0</v>
      </c>
      <c r="HM81" s="52">
        <f t="shared" si="210"/>
        <v>2.094395102</v>
      </c>
      <c r="HN81" s="52">
        <f t="shared" si="211"/>
        <v>2.094395102</v>
      </c>
      <c r="HO81" s="36">
        <f t="shared" si="212"/>
        <v>2.094395102</v>
      </c>
      <c r="HP81" s="53">
        <f t="shared" si="213"/>
        <v>1</v>
      </c>
      <c r="HQ81" s="53">
        <f t="shared" si="214"/>
        <v>0.4582625924</v>
      </c>
      <c r="HR81" s="54">
        <f t="shared" si="215"/>
        <v>0.4582625924</v>
      </c>
      <c r="HS81" s="55">
        <f t="shared" si="216"/>
        <v>-0.2291312962</v>
      </c>
      <c r="HT81" s="55">
        <f t="shared" si="217"/>
        <v>0.3968670466</v>
      </c>
      <c r="HU81" s="55">
        <f t="shared" si="218"/>
        <v>2.094395102</v>
      </c>
      <c r="HV81" s="39">
        <f t="shared" si="219"/>
        <v>0.4582625924</v>
      </c>
      <c r="HW81" s="51">
        <f t="shared" si="220"/>
        <v>-2.094395102</v>
      </c>
      <c r="HX81" s="51">
        <f t="shared" si="221"/>
        <v>0</v>
      </c>
      <c r="HY81" s="52">
        <f t="shared" si="222"/>
        <v>-2.094395102</v>
      </c>
      <c r="HZ81" s="52">
        <f t="shared" si="223"/>
        <v>-2.094395102</v>
      </c>
      <c r="IA81" s="36">
        <f t="shared" si="224"/>
        <v>-2.094395102</v>
      </c>
      <c r="IB81" s="53">
        <f t="shared" si="225"/>
        <v>1</v>
      </c>
      <c r="IC81" s="53">
        <f t="shared" si="226"/>
        <v>0.4401363279</v>
      </c>
      <c r="ID81" s="54">
        <f t="shared" si="227"/>
        <v>0.4401363279</v>
      </c>
      <c r="IE81" s="55">
        <f t="shared" si="228"/>
        <v>-0.2200681639</v>
      </c>
      <c r="IF81" s="55">
        <f t="shared" si="229"/>
        <v>-0.381169241</v>
      </c>
      <c r="IG81" s="55">
        <f t="shared" si="230"/>
        <v>-2.094395102</v>
      </c>
      <c r="IH81" s="39">
        <f t="shared" si="231"/>
        <v>0.4401363279</v>
      </c>
    </row>
    <row r="82" ht="12.75" customHeight="1">
      <c r="A82" s="44">
        <f>'Execute Cubic'!U82</f>
        <v>1.006207413</v>
      </c>
      <c r="B82" s="44">
        <f>'Execute Cubic'!V82</f>
        <v>-1.405814558</v>
      </c>
      <c r="C82" s="44">
        <f>'Execute Cubic'!W82</f>
        <v>1.262437768</v>
      </c>
      <c r="D82" s="44">
        <f>'Execute Cubic'!X82</f>
        <v>-0.2935518053</v>
      </c>
      <c r="E82" s="44">
        <f t="shared" ref="E82:H82" si="1480">0</f>
        <v>0</v>
      </c>
      <c r="F82" s="44">
        <f t="shared" si="1480"/>
        <v>0</v>
      </c>
      <c r="G82" s="44">
        <f t="shared" si="1480"/>
        <v>0</v>
      </c>
      <c r="H82" s="44">
        <f t="shared" si="1480"/>
        <v>0</v>
      </c>
      <c r="I82" s="45">
        <f t="shared" si="27"/>
        <v>0.3208276381</v>
      </c>
      <c r="J82" s="45">
        <f t="shared" si="28"/>
        <v>0</v>
      </c>
      <c r="K82" s="46">
        <f t="shared" si="29"/>
        <v>0.5381571413</v>
      </c>
      <c r="L82" s="46">
        <f t="shared" si="30"/>
        <v>-0.7872262453</v>
      </c>
      <c r="M82" s="47">
        <f t="shared" si="31"/>
        <v>0.5381571413</v>
      </c>
      <c r="N82" s="47">
        <f t="shared" si="32"/>
        <v>0.7872262453</v>
      </c>
      <c r="O82" s="48">
        <f t="shared" ref="O82:R82" si="1481">ATAN2(A82,E82)</f>
        <v>0</v>
      </c>
      <c r="P82" s="48">
        <f t="shared" si="1481"/>
        <v>3.141592654</v>
      </c>
      <c r="Q82" s="48">
        <f t="shared" si="1481"/>
        <v>0</v>
      </c>
      <c r="R82" s="48">
        <f t="shared" si="1481"/>
        <v>3.141592654</v>
      </c>
      <c r="S82" s="48">
        <f t="shared" ref="S82:V82" si="1482">SQRT(POWER(A82,2)+POWER(E82,2))</f>
        <v>1.006207413</v>
      </c>
      <c r="T82" s="48">
        <f t="shared" si="1482"/>
        <v>1.405814558</v>
      </c>
      <c r="U82" s="48">
        <f t="shared" si="1482"/>
        <v>1.262437768</v>
      </c>
      <c r="V82" s="48">
        <f t="shared" si="1482"/>
        <v>0.2935518053</v>
      </c>
      <c r="W82" s="49">
        <f t="shared" ref="W82:Z82" si="1483">O82-$O82</f>
        <v>0</v>
      </c>
      <c r="X82" s="49">
        <f t="shared" si="1483"/>
        <v>3.141592654</v>
      </c>
      <c r="Y82" s="49">
        <f t="shared" si="1483"/>
        <v>0</v>
      </c>
      <c r="Z82" s="49">
        <f t="shared" si="1483"/>
        <v>3.141592654</v>
      </c>
      <c r="AA82" s="49">
        <f t="shared" ref="AA82:AD82" si="1484">S82/$S82</f>
        <v>1</v>
      </c>
      <c r="AB82" s="49">
        <f t="shared" si="1484"/>
        <v>1.397141921</v>
      </c>
      <c r="AC82" s="49">
        <f t="shared" si="1484"/>
        <v>1.254649639</v>
      </c>
      <c r="AD82" s="49">
        <f t="shared" si="1484"/>
        <v>0.2917408494</v>
      </c>
      <c r="AE82" s="50">
        <f t="shared" ref="AE82:AH82" si="1485">AA82*COS(W82)</f>
        <v>1</v>
      </c>
      <c r="AF82" s="50">
        <f t="shared" si="1485"/>
        <v>-1.397141921</v>
      </c>
      <c r="AG82" s="50">
        <f t="shared" si="1485"/>
        <v>1.254649639</v>
      </c>
      <c r="AH82" s="50">
        <f t="shared" si="1485"/>
        <v>-0.2917408494</v>
      </c>
      <c r="AI82" s="44">
        <f t="shared" ref="AI82:AL82" si="1486">AA82*SIN(W82)</f>
        <v>0</v>
      </c>
      <c r="AJ82" s="44">
        <f t="shared" si="1486"/>
        <v>0</v>
      </c>
      <c r="AK82" s="44">
        <f t="shared" si="1486"/>
        <v>0</v>
      </c>
      <c r="AL82" s="44">
        <f t="shared" si="1486"/>
        <v>0</v>
      </c>
      <c r="AM82" s="51">
        <f t="shared" si="39"/>
        <v>9.424777961</v>
      </c>
      <c r="AN82" s="52">
        <f t="shared" si="40"/>
        <v>9.424777961</v>
      </c>
      <c r="AO82" s="52">
        <f t="shared" si="41"/>
        <v>3.141592654</v>
      </c>
      <c r="AP82" s="36">
        <f t="shared" si="42"/>
        <v>3.141592654</v>
      </c>
      <c r="AQ82" s="53">
        <f t="shared" si="43"/>
        <v>2.727228779</v>
      </c>
      <c r="AR82" s="54">
        <f t="shared" si="44"/>
        <v>2.727228779</v>
      </c>
      <c r="AS82" s="55">
        <f t="shared" si="45"/>
        <v>5.454457557</v>
      </c>
      <c r="AT82" s="55">
        <f t="shared" si="46"/>
        <v>0</v>
      </c>
      <c r="AU82" s="55">
        <f t="shared" si="47"/>
        <v>0</v>
      </c>
      <c r="AV82" s="39">
        <f t="shared" si="48"/>
        <v>5.454457557</v>
      </c>
      <c r="AW82" s="51">
        <f t="shared" ref="AW82:AX82" si="1487">AW$1*X82</f>
        <v>3.141592654</v>
      </c>
      <c r="AX82" s="51">
        <f t="shared" si="1487"/>
        <v>0</v>
      </c>
      <c r="AY82" s="52">
        <f t="shared" si="50"/>
        <v>3.141592654</v>
      </c>
      <c r="AZ82" s="52">
        <f t="shared" si="51"/>
        <v>3.141592654</v>
      </c>
      <c r="BA82" s="36">
        <f t="shared" si="52"/>
        <v>3.141592654</v>
      </c>
      <c r="BB82" s="53">
        <f t="shared" ref="BB82:BC82" si="1488">POWER(AB82,BB$1)</f>
        <v>1.397141921</v>
      </c>
      <c r="BC82" s="53">
        <f t="shared" si="1488"/>
        <v>1.254649639</v>
      </c>
      <c r="BD82" s="54">
        <f t="shared" si="54"/>
        <v>1.752923607</v>
      </c>
      <c r="BE82" s="55">
        <f t="shared" si="55"/>
        <v>-15.77631246</v>
      </c>
      <c r="BF82" s="55">
        <f t="shared" si="56"/>
        <v>0</v>
      </c>
      <c r="BG82" s="55">
        <f t="shared" si="57"/>
        <v>3.141592654</v>
      </c>
      <c r="BH82" s="39">
        <f t="shared" si="58"/>
        <v>15.77631246</v>
      </c>
      <c r="BI82" s="51">
        <f t="shared" si="59"/>
        <v>3.141592654</v>
      </c>
      <c r="BJ82" s="52">
        <f t="shared" si="60"/>
        <v>3.141592654</v>
      </c>
      <c r="BK82" s="52">
        <f t="shared" si="61"/>
        <v>3.141592654</v>
      </c>
      <c r="BL82" s="36">
        <f t="shared" si="62"/>
        <v>3.141592654</v>
      </c>
      <c r="BM82" s="53">
        <f t="shared" si="63"/>
        <v>0.2917408494</v>
      </c>
      <c r="BN82" s="54">
        <f t="shared" si="64"/>
        <v>0.2917408494</v>
      </c>
      <c r="BO82" s="55">
        <f t="shared" si="65"/>
        <v>7.877002934</v>
      </c>
      <c r="BP82" s="55">
        <f t="shared" si="66"/>
        <v>0</v>
      </c>
      <c r="BQ82" s="55">
        <f t="shared" si="67"/>
        <v>0</v>
      </c>
      <c r="BR82" s="39">
        <f t="shared" si="68"/>
        <v>7.877002934</v>
      </c>
      <c r="BS82" s="56">
        <f t="shared" ref="BS82:BT82" si="1489">AS82+BE82+BO82</f>
        <v>-2.444851969</v>
      </c>
      <c r="BT82" s="56">
        <f t="shared" si="1489"/>
        <v>0</v>
      </c>
      <c r="BU82" s="56">
        <f t="shared" si="70"/>
        <v>3.141592654</v>
      </c>
      <c r="BV82" s="57">
        <f t="shared" si="71"/>
        <v>2.444851969</v>
      </c>
      <c r="BW82" s="51">
        <f t="shared" ref="BW82:BX82" si="1490">BW$1*X82</f>
        <v>6.283185307</v>
      </c>
      <c r="BX82" s="51">
        <f t="shared" si="1490"/>
        <v>0</v>
      </c>
      <c r="BY82" s="52">
        <f t="shared" si="73"/>
        <v>6.283185307</v>
      </c>
      <c r="BZ82" s="52">
        <f t="shared" si="74"/>
        <v>0</v>
      </c>
      <c r="CA82" s="36">
        <f t="shared" si="75"/>
        <v>0</v>
      </c>
      <c r="CB82" s="53">
        <f t="shared" ref="CB82:CC82" si="1491">POWER(AB82,CB$1)</f>
        <v>1.952005547</v>
      </c>
      <c r="CC82" s="53">
        <f t="shared" si="1491"/>
        <v>1.574145717</v>
      </c>
      <c r="CD82" s="54">
        <f t="shared" si="77"/>
        <v>3.072741171</v>
      </c>
      <c r="CE82" s="55">
        <f t="shared" si="78"/>
        <v>-3.072741171</v>
      </c>
      <c r="CF82" s="55">
        <f t="shared" si="79"/>
        <v>0</v>
      </c>
      <c r="CG82" s="55">
        <f t="shared" si="80"/>
        <v>3.141592654</v>
      </c>
      <c r="CH82" s="39">
        <f t="shared" si="81"/>
        <v>3.072741171</v>
      </c>
      <c r="CI82" s="51">
        <f t="shared" si="82"/>
        <v>0</v>
      </c>
      <c r="CJ82" s="52">
        <f t="shared" si="83"/>
        <v>0</v>
      </c>
      <c r="CK82" s="52">
        <f t="shared" si="84"/>
        <v>0</v>
      </c>
      <c r="CL82" s="36">
        <f t="shared" si="85"/>
        <v>0</v>
      </c>
      <c r="CM82" s="53">
        <f t="shared" si="86"/>
        <v>1.975001356</v>
      </c>
      <c r="CN82" s="54">
        <f t="shared" si="87"/>
        <v>1.975001356</v>
      </c>
      <c r="CO82" s="55">
        <f t="shared" si="88"/>
        <v>7.900005423</v>
      </c>
      <c r="CP82" s="55">
        <f t="shared" si="89"/>
        <v>0</v>
      </c>
      <c r="CQ82" s="55">
        <f t="shared" si="90"/>
        <v>0</v>
      </c>
      <c r="CR82" s="39">
        <f t="shared" si="91"/>
        <v>7.900005423</v>
      </c>
      <c r="CS82" s="51">
        <f t="shared" si="92"/>
        <v>9.424777961</v>
      </c>
      <c r="CT82" s="51">
        <f t="shared" si="93"/>
        <v>3.141592654</v>
      </c>
      <c r="CU82" s="52">
        <f t="shared" si="94"/>
        <v>12.56637061</v>
      </c>
      <c r="CV82" s="52">
        <f t="shared" si="95"/>
        <v>0</v>
      </c>
      <c r="CW82" s="36">
        <f t="shared" si="96"/>
        <v>0</v>
      </c>
      <c r="CX82" s="53">
        <f t="shared" si="97"/>
        <v>2.727228779</v>
      </c>
      <c r="CY82" s="53">
        <f t="shared" si="98"/>
        <v>0.2917408494</v>
      </c>
      <c r="CZ82" s="54">
        <f t="shared" si="99"/>
        <v>0.7956440404</v>
      </c>
      <c r="DA82" s="55">
        <f t="shared" si="100"/>
        <v>3.182576162</v>
      </c>
      <c r="DB82" s="55">
        <f t="shared" si="101"/>
        <v>0</v>
      </c>
      <c r="DC82" s="55">
        <f t="shared" si="102"/>
        <v>0</v>
      </c>
      <c r="DD82" s="39">
        <f t="shared" si="103"/>
        <v>3.182576162</v>
      </c>
      <c r="DE82" s="51">
        <f t="shared" ref="DE82:DG82" si="1492">DE$1*X82</f>
        <v>3.141592654</v>
      </c>
      <c r="DF82" s="51">
        <f t="shared" si="1492"/>
        <v>0</v>
      </c>
      <c r="DG82" s="51">
        <f t="shared" si="1492"/>
        <v>3.141592654</v>
      </c>
      <c r="DH82" s="52">
        <f t="shared" si="105"/>
        <v>6.283185307</v>
      </c>
      <c r="DI82" s="52">
        <f t="shared" si="106"/>
        <v>0</v>
      </c>
      <c r="DJ82" s="36">
        <f t="shared" si="107"/>
        <v>0</v>
      </c>
      <c r="DK82" s="53">
        <f t="shared" ref="DK82:DM82" si="1493">POWER(AB82,DK$1)</f>
        <v>1.397141921</v>
      </c>
      <c r="DL82" s="53">
        <f t="shared" si="1493"/>
        <v>1.254649639</v>
      </c>
      <c r="DM82" s="53">
        <f t="shared" si="1493"/>
        <v>0.2917408494</v>
      </c>
      <c r="DN82" s="54">
        <f t="shared" si="109"/>
        <v>0.5113994219</v>
      </c>
      <c r="DO82" s="55">
        <f t="shared" si="110"/>
        <v>-9.205189595</v>
      </c>
      <c r="DP82" s="55">
        <f t="shared" si="111"/>
        <v>0</v>
      </c>
      <c r="DQ82" s="55">
        <f t="shared" si="112"/>
        <v>3.141592654</v>
      </c>
      <c r="DR82" s="39">
        <f t="shared" si="113"/>
        <v>9.205189595</v>
      </c>
      <c r="DS82" s="51">
        <f t="shared" si="114"/>
        <v>6.283185307</v>
      </c>
      <c r="DT82" s="52">
        <f t="shared" si="115"/>
        <v>6.283185307</v>
      </c>
      <c r="DU82" s="52">
        <f t="shared" si="116"/>
        <v>0</v>
      </c>
      <c r="DV82" s="36">
        <f t="shared" si="117"/>
        <v>0</v>
      </c>
      <c r="DW82" s="53">
        <f t="shared" si="118"/>
        <v>0.0851127232</v>
      </c>
      <c r="DX82" s="54">
        <f t="shared" si="119"/>
        <v>0.0851127232</v>
      </c>
      <c r="DY82" s="55">
        <f t="shared" si="120"/>
        <v>2.298043527</v>
      </c>
      <c r="DZ82" s="55">
        <f t="shared" si="121"/>
        <v>0</v>
      </c>
      <c r="EA82" s="55">
        <f t="shared" si="122"/>
        <v>0</v>
      </c>
      <c r="EB82" s="39">
        <f t="shared" si="123"/>
        <v>2.298043527</v>
      </c>
      <c r="EC82" s="56">
        <f t="shared" ref="EC82:ED82" si="1494">CE82+CO82+DA82+DO82+DY82</f>
        <v>1.102694346</v>
      </c>
      <c r="ED82" s="56">
        <f t="shared" si="1494"/>
        <v>0</v>
      </c>
      <c r="EE82" s="56">
        <f t="shared" si="125"/>
        <v>0</v>
      </c>
      <c r="EF82" s="57">
        <f t="shared" si="126"/>
        <v>1.102694346</v>
      </c>
      <c r="EG82" s="51">
        <f t="shared" si="127"/>
        <v>0</v>
      </c>
      <c r="EH82" s="52">
        <f t="shared" si="128"/>
        <v>0</v>
      </c>
      <c r="EI82" s="52">
        <f t="shared" si="129"/>
        <v>0</v>
      </c>
      <c r="EJ82" s="36">
        <f t="shared" si="130"/>
        <v>0</v>
      </c>
      <c r="EK82" s="53">
        <f t="shared" si="131"/>
        <v>1.050092542</v>
      </c>
      <c r="EL82" s="54">
        <f t="shared" si="132"/>
        <v>1.050092542</v>
      </c>
      <c r="EM82" s="55">
        <f t="shared" si="133"/>
        <v>5.456440904</v>
      </c>
      <c r="EN82" s="55">
        <f t="shared" si="134"/>
        <v>0</v>
      </c>
      <c r="EO82" s="55">
        <f t="shared" si="135"/>
        <v>0</v>
      </c>
      <c r="EP82" s="39">
        <f t="shared" si="136"/>
        <v>5.456440904</v>
      </c>
      <c r="EQ82" s="56">
        <f t="shared" ref="EQ82:ER82" si="1495">BS82+EM82</f>
        <v>3.011588935</v>
      </c>
      <c r="ER82" s="56">
        <f t="shared" si="1495"/>
        <v>0</v>
      </c>
      <c r="ES82" s="56">
        <f t="shared" si="138"/>
        <v>0</v>
      </c>
      <c r="ET82" s="57">
        <f t="shared" si="139"/>
        <v>3.011588935</v>
      </c>
      <c r="EU82" s="51">
        <f t="shared" si="140"/>
        <v>0</v>
      </c>
      <c r="EV82" s="52">
        <f t="shared" si="141"/>
        <v>0</v>
      </c>
      <c r="EW82" s="52">
        <f t="shared" si="142"/>
        <v>0</v>
      </c>
      <c r="EX82" s="36">
        <f t="shared" si="143"/>
        <v>0</v>
      </c>
      <c r="EY82" s="53">
        <f t="shared" si="144"/>
        <v>1.44410431</v>
      </c>
      <c r="EZ82" s="54">
        <f t="shared" si="145"/>
        <v>1.44410431</v>
      </c>
      <c r="FA82" s="55">
        <f t="shared" si="146"/>
        <v>0.3820621169</v>
      </c>
      <c r="FB82" s="55">
        <f t="shared" si="147"/>
        <v>0</v>
      </c>
      <c r="FC82" s="55">
        <f t="shared" si="148"/>
        <v>0</v>
      </c>
      <c r="FD82" s="39">
        <f t="shared" si="149"/>
        <v>0.3820621169</v>
      </c>
      <c r="FE82" s="51">
        <f t="shared" si="150"/>
        <v>6.283185307</v>
      </c>
      <c r="FF82" s="52">
        <f t="shared" si="151"/>
        <v>6.283185307</v>
      </c>
      <c r="FG82" s="52">
        <f t="shared" si="152"/>
        <v>0</v>
      </c>
      <c r="FH82" s="36">
        <f t="shared" si="153"/>
        <v>0</v>
      </c>
      <c r="FI82" s="53">
        <f t="shared" si="154"/>
        <v>1.952005547</v>
      </c>
      <c r="FJ82" s="54">
        <f t="shared" si="155"/>
        <v>1.952005547</v>
      </c>
      <c r="FK82" s="55">
        <f t="shared" si="156"/>
        <v>-1.952005547</v>
      </c>
      <c r="FL82" s="55">
        <f t="shared" si="157"/>
        <v>0</v>
      </c>
      <c r="FM82" s="55">
        <f t="shared" si="158"/>
        <v>3.141592654</v>
      </c>
      <c r="FN82" s="39">
        <f t="shared" si="159"/>
        <v>1.952005547</v>
      </c>
      <c r="FO82" s="56">
        <f t="shared" si="160"/>
        <v>1.811943371</v>
      </c>
      <c r="FP82" s="56">
        <f t="shared" si="161"/>
        <v>0</v>
      </c>
      <c r="FQ82" s="56">
        <f t="shared" si="162"/>
        <v>0</v>
      </c>
      <c r="FR82" s="57">
        <f t="shared" si="163"/>
        <v>1.811943371</v>
      </c>
      <c r="FS82" s="51">
        <f t="shared" si="164"/>
        <v>0</v>
      </c>
      <c r="FT82" s="51">
        <f t="shared" si="165"/>
        <v>0</v>
      </c>
      <c r="FU82" s="52">
        <f t="shared" si="166"/>
        <v>0</v>
      </c>
      <c r="FV82" s="52">
        <f t="shared" si="167"/>
        <v>0</v>
      </c>
      <c r="FW82" s="36">
        <f t="shared" si="168"/>
        <v>0</v>
      </c>
      <c r="FX82" s="53">
        <f t="shared" si="169"/>
        <v>1.811943371</v>
      </c>
      <c r="FY82" s="53">
        <f t="shared" si="170"/>
        <v>2.617375437</v>
      </c>
      <c r="FZ82" s="54">
        <f t="shared" si="171"/>
        <v>4.742536071</v>
      </c>
      <c r="GA82" s="55">
        <f t="shared" si="172"/>
        <v>0.5269484524</v>
      </c>
      <c r="GB82" s="55">
        <f t="shared" si="173"/>
        <v>0</v>
      </c>
      <c r="GC82" s="55">
        <f t="shared" si="174"/>
        <v>0</v>
      </c>
      <c r="GD82" s="39">
        <f t="shared" si="175"/>
        <v>0.5269484524</v>
      </c>
      <c r="GE82" s="58">
        <f t="shared" si="176"/>
        <v>-0.5</v>
      </c>
      <c r="GF82" s="42">
        <f t="shared" si="177"/>
        <v>-0.8660254038</v>
      </c>
      <c r="GG82" s="58">
        <f t="shared" si="178"/>
        <v>-2.094395102</v>
      </c>
      <c r="GH82" s="42">
        <f t="shared" si="179"/>
        <v>1</v>
      </c>
      <c r="GI82" s="59">
        <f t="shared" si="180"/>
        <v>-0.5</v>
      </c>
      <c r="GJ82" s="43">
        <f t="shared" si="181"/>
        <v>0.8660254038</v>
      </c>
      <c r="GK82" s="59">
        <f t="shared" si="182"/>
        <v>2.094395102</v>
      </c>
      <c r="GL82" s="43">
        <f t="shared" si="183"/>
        <v>1</v>
      </c>
      <c r="GM82" s="51">
        <f t="shared" si="184"/>
        <v>-2.094395102</v>
      </c>
      <c r="GN82" s="51">
        <f t="shared" si="185"/>
        <v>0</v>
      </c>
      <c r="GO82" s="52">
        <f t="shared" si="186"/>
        <v>-2.094395102</v>
      </c>
      <c r="GP82" s="52">
        <f t="shared" si="187"/>
        <v>-2.094395102</v>
      </c>
      <c r="GQ82" s="36">
        <f t="shared" si="188"/>
        <v>-2.094395102</v>
      </c>
      <c r="GR82" s="53">
        <f t="shared" si="189"/>
        <v>1</v>
      </c>
      <c r="GS82" s="53">
        <f t="shared" si="190"/>
        <v>0.3820621169</v>
      </c>
      <c r="GT82" s="54">
        <f t="shared" si="191"/>
        <v>0.3820621169</v>
      </c>
      <c r="GU82" s="55">
        <f t="shared" si="192"/>
        <v>-0.1910310584</v>
      </c>
      <c r="GV82" s="55">
        <f t="shared" si="193"/>
        <v>-0.330875499</v>
      </c>
      <c r="GW82" s="55">
        <f t="shared" si="194"/>
        <v>-2.094395102</v>
      </c>
      <c r="GX82" s="39">
        <f t="shared" si="195"/>
        <v>0.3820621169</v>
      </c>
      <c r="GY82" s="51">
        <f t="shared" si="196"/>
        <v>2.094395102</v>
      </c>
      <c r="GZ82" s="51">
        <f t="shared" si="197"/>
        <v>0</v>
      </c>
      <c r="HA82" s="52">
        <f t="shared" si="198"/>
        <v>2.094395102</v>
      </c>
      <c r="HB82" s="52">
        <f t="shared" si="199"/>
        <v>2.094395102</v>
      </c>
      <c r="HC82" s="36">
        <f t="shared" si="200"/>
        <v>2.094395102</v>
      </c>
      <c r="HD82" s="53">
        <f t="shared" si="201"/>
        <v>1</v>
      </c>
      <c r="HE82" s="53">
        <f t="shared" si="202"/>
        <v>0.5269484524</v>
      </c>
      <c r="HF82" s="54">
        <f t="shared" si="203"/>
        <v>0.5269484524</v>
      </c>
      <c r="HG82" s="55">
        <f t="shared" si="204"/>
        <v>-0.2634742262</v>
      </c>
      <c r="HH82" s="55">
        <f t="shared" si="205"/>
        <v>0.4563507462</v>
      </c>
      <c r="HI82" s="55">
        <f t="shared" si="206"/>
        <v>2.094395102</v>
      </c>
      <c r="HJ82" s="39">
        <f t="shared" si="207"/>
        <v>0.5269484524</v>
      </c>
      <c r="HK82" s="51">
        <f t="shared" si="208"/>
        <v>2.094395102</v>
      </c>
      <c r="HL82" s="51">
        <f t="shared" si="209"/>
        <v>0</v>
      </c>
      <c r="HM82" s="52">
        <f t="shared" si="210"/>
        <v>2.094395102</v>
      </c>
      <c r="HN82" s="52">
        <f t="shared" si="211"/>
        <v>2.094395102</v>
      </c>
      <c r="HO82" s="36">
        <f t="shared" si="212"/>
        <v>2.094395102</v>
      </c>
      <c r="HP82" s="53">
        <f t="shared" si="213"/>
        <v>1</v>
      </c>
      <c r="HQ82" s="53">
        <f t="shared" si="214"/>
        <v>0.3820621169</v>
      </c>
      <c r="HR82" s="54">
        <f t="shared" si="215"/>
        <v>0.3820621169</v>
      </c>
      <c r="HS82" s="55">
        <f t="shared" si="216"/>
        <v>-0.1910310584</v>
      </c>
      <c r="HT82" s="55">
        <f t="shared" si="217"/>
        <v>0.330875499</v>
      </c>
      <c r="HU82" s="55">
        <f t="shared" si="218"/>
        <v>2.094395102</v>
      </c>
      <c r="HV82" s="39">
        <f t="shared" si="219"/>
        <v>0.3820621169</v>
      </c>
      <c r="HW82" s="51">
        <f t="shared" si="220"/>
        <v>-2.094395102</v>
      </c>
      <c r="HX82" s="51">
        <f t="shared" si="221"/>
        <v>0</v>
      </c>
      <c r="HY82" s="52">
        <f t="shared" si="222"/>
        <v>-2.094395102</v>
      </c>
      <c r="HZ82" s="52">
        <f t="shared" si="223"/>
        <v>-2.094395102</v>
      </c>
      <c r="IA82" s="36">
        <f t="shared" si="224"/>
        <v>-2.094395102</v>
      </c>
      <c r="IB82" s="53">
        <f t="shared" si="225"/>
        <v>1</v>
      </c>
      <c r="IC82" s="53">
        <f t="shared" si="226"/>
        <v>0.5269484524</v>
      </c>
      <c r="ID82" s="54">
        <f t="shared" si="227"/>
        <v>0.5269484524</v>
      </c>
      <c r="IE82" s="55">
        <f t="shared" si="228"/>
        <v>-0.2634742262</v>
      </c>
      <c r="IF82" s="55">
        <f t="shared" si="229"/>
        <v>-0.4563507462</v>
      </c>
      <c r="IG82" s="55">
        <f t="shared" si="230"/>
        <v>-2.094395102</v>
      </c>
      <c r="IH82" s="39">
        <f t="shared" si="231"/>
        <v>0.5269484524</v>
      </c>
    </row>
    <row r="83" ht="12.75" customHeight="1">
      <c r="A83" s="44">
        <f>'Execute Cubic'!U83</f>
        <v>1.006207413</v>
      </c>
      <c r="B83" s="44">
        <f>'Execute Cubic'!V83</f>
        <v>-1.337336708</v>
      </c>
      <c r="C83" s="44">
        <f>'Execute Cubic'!W83</f>
        <v>1.195885541</v>
      </c>
      <c r="D83" s="44">
        <f>'Execute Cubic'!X83</f>
        <v>-0.3124231945</v>
      </c>
      <c r="E83" s="44">
        <f t="shared" ref="E83:H83" si="1496">0</f>
        <v>0</v>
      </c>
      <c r="F83" s="44">
        <f t="shared" si="1496"/>
        <v>0</v>
      </c>
      <c r="G83" s="44">
        <f t="shared" si="1496"/>
        <v>0</v>
      </c>
      <c r="H83" s="44">
        <f t="shared" si="1496"/>
        <v>0</v>
      </c>
      <c r="I83" s="45">
        <f t="shared" si="27"/>
        <v>0.3733283317</v>
      </c>
      <c r="J83" s="45">
        <f t="shared" si="28"/>
        <v>0</v>
      </c>
      <c r="K83" s="46">
        <f t="shared" si="29"/>
        <v>0.4778790936</v>
      </c>
      <c r="L83" s="46">
        <f t="shared" si="30"/>
        <v>-0.7767418767</v>
      </c>
      <c r="M83" s="47">
        <f t="shared" si="31"/>
        <v>0.4778790936</v>
      </c>
      <c r="N83" s="47">
        <f t="shared" si="32"/>
        <v>0.7767418767</v>
      </c>
      <c r="O83" s="48">
        <f t="shared" ref="O83:R83" si="1497">ATAN2(A83,E83)</f>
        <v>0</v>
      </c>
      <c r="P83" s="48">
        <f t="shared" si="1497"/>
        <v>3.141592654</v>
      </c>
      <c r="Q83" s="48">
        <f t="shared" si="1497"/>
        <v>0</v>
      </c>
      <c r="R83" s="48">
        <f t="shared" si="1497"/>
        <v>3.141592654</v>
      </c>
      <c r="S83" s="48">
        <f t="shared" ref="S83:V83" si="1498">SQRT(POWER(A83,2)+POWER(E83,2))</f>
        <v>1.006207413</v>
      </c>
      <c r="T83" s="48">
        <f t="shared" si="1498"/>
        <v>1.337336708</v>
      </c>
      <c r="U83" s="48">
        <f t="shared" si="1498"/>
        <v>1.195885541</v>
      </c>
      <c r="V83" s="48">
        <f t="shared" si="1498"/>
        <v>0.3124231945</v>
      </c>
      <c r="W83" s="49">
        <f t="shared" ref="W83:Z83" si="1499">O83-$O83</f>
        <v>0</v>
      </c>
      <c r="X83" s="49">
        <f t="shared" si="1499"/>
        <v>3.141592654</v>
      </c>
      <c r="Y83" s="49">
        <f t="shared" si="1499"/>
        <v>0</v>
      </c>
      <c r="Z83" s="49">
        <f t="shared" si="1499"/>
        <v>3.141592654</v>
      </c>
      <c r="AA83" s="49">
        <f t="shared" ref="AA83:AD83" si="1500">S83/$S83</f>
        <v>1</v>
      </c>
      <c r="AB83" s="49">
        <f t="shared" si="1500"/>
        <v>1.329086519</v>
      </c>
      <c r="AC83" s="49">
        <f t="shared" si="1500"/>
        <v>1.188507981</v>
      </c>
      <c r="AD83" s="49">
        <f t="shared" si="1500"/>
        <v>0.3104958187</v>
      </c>
      <c r="AE83" s="50">
        <f t="shared" ref="AE83:AH83" si="1501">AA83*COS(W83)</f>
        <v>1</v>
      </c>
      <c r="AF83" s="50">
        <f t="shared" si="1501"/>
        <v>-1.329086519</v>
      </c>
      <c r="AG83" s="50">
        <f t="shared" si="1501"/>
        <v>1.188507981</v>
      </c>
      <c r="AH83" s="50">
        <f t="shared" si="1501"/>
        <v>-0.3104958187</v>
      </c>
      <c r="AI83" s="44">
        <f t="shared" ref="AI83:AL83" si="1502">AA83*SIN(W83)</f>
        <v>0</v>
      </c>
      <c r="AJ83" s="44">
        <f t="shared" si="1502"/>
        <v>0</v>
      </c>
      <c r="AK83" s="44">
        <f t="shared" si="1502"/>
        <v>0</v>
      </c>
      <c r="AL83" s="44">
        <f t="shared" si="1502"/>
        <v>0</v>
      </c>
      <c r="AM83" s="51">
        <f t="shared" si="39"/>
        <v>9.424777961</v>
      </c>
      <c r="AN83" s="52">
        <f t="shared" si="40"/>
        <v>9.424777961</v>
      </c>
      <c r="AO83" s="52">
        <f t="shared" si="41"/>
        <v>3.141592654</v>
      </c>
      <c r="AP83" s="36">
        <f t="shared" si="42"/>
        <v>3.141592654</v>
      </c>
      <c r="AQ83" s="53">
        <f t="shared" si="43"/>
        <v>2.347792758</v>
      </c>
      <c r="AR83" s="54">
        <f t="shared" si="44"/>
        <v>2.347792758</v>
      </c>
      <c r="AS83" s="55">
        <f t="shared" si="45"/>
        <v>4.695585517</v>
      </c>
      <c r="AT83" s="55">
        <f t="shared" si="46"/>
        <v>0</v>
      </c>
      <c r="AU83" s="55">
        <f t="shared" si="47"/>
        <v>0</v>
      </c>
      <c r="AV83" s="39">
        <f t="shared" si="48"/>
        <v>4.695585517</v>
      </c>
      <c r="AW83" s="51">
        <f t="shared" ref="AW83:AX83" si="1503">AW$1*X83</f>
        <v>3.141592654</v>
      </c>
      <c r="AX83" s="51">
        <f t="shared" si="1503"/>
        <v>0</v>
      </c>
      <c r="AY83" s="52">
        <f t="shared" si="50"/>
        <v>3.141592654</v>
      </c>
      <c r="AZ83" s="52">
        <f t="shared" si="51"/>
        <v>3.141592654</v>
      </c>
      <c r="BA83" s="36">
        <f t="shared" si="52"/>
        <v>3.141592654</v>
      </c>
      <c r="BB83" s="53">
        <f t="shared" ref="BB83:BC83" si="1504">POWER(AB83,BB$1)</f>
        <v>1.329086519</v>
      </c>
      <c r="BC83" s="53">
        <f t="shared" si="1504"/>
        <v>1.188507981</v>
      </c>
      <c r="BD83" s="54">
        <f t="shared" si="54"/>
        <v>1.579629935</v>
      </c>
      <c r="BE83" s="55">
        <f t="shared" si="55"/>
        <v>-14.21666941</v>
      </c>
      <c r="BF83" s="55">
        <f t="shared" si="56"/>
        <v>0</v>
      </c>
      <c r="BG83" s="55">
        <f t="shared" si="57"/>
        <v>3.141592654</v>
      </c>
      <c r="BH83" s="39">
        <f t="shared" si="58"/>
        <v>14.21666941</v>
      </c>
      <c r="BI83" s="51">
        <f t="shared" si="59"/>
        <v>3.141592654</v>
      </c>
      <c r="BJ83" s="52">
        <f t="shared" si="60"/>
        <v>3.141592654</v>
      </c>
      <c r="BK83" s="52">
        <f t="shared" si="61"/>
        <v>3.141592654</v>
      </c>
      <c r="BL83" s="36">
        <f t="shared" si="62"/>
        <v>3.141592654</v>
      </c>
      <c r="BM83" s="53">
        <f t="shared" si="63"/>
        <v>0.3104958187</v>
      </c>
      <c r="BN83" s="54">
        <f t="shared" si="64"/>
        <v>0.3104958187</v>
      </c>
      <c r="BO83" s="55">
        <f t="shared" si="65"/>
        <v>8.383387106</v>
      </c>
      <c r="BP83" s="55">
        <f t="shared" si="66"/>
        <v>0</v>
      </c>
      <c r="BQ83" s="55">
        <f t="shared" si="67"/>
        <v>0</v>
      </c>
      <c r="BR83" s="39">
        <f t="shared" si="68"/>
        <v>8.383387106</v>
      </c>
      <c r="BS83" s="56">
        <f t="shared" ref="BS83:BT83" si="1505">AS83+BE83+BO83</f>
        <v>-1.137696789</v>
      </c>
      <c r="BT83" s="56">
        <f t="shared" si="1505"/>
        <v>0</v>
      </c>
      <c r="BU83" s="56">
        <f t="shared" si="70"/>
        <v>3.141592654</v>
      </c>
      <c r="BV83" s="57">
        <f t="shared" si="71"/>
        <v>1.137696789</v>
      </c>
      <c r="BW83" s="51">
        <f t="shared" ref="BW83:BX83" si="1506">BW$1*X83</f>
        <v>6.283185307</v>
      </c>
      <c r="BX83" s="51">
        <f t="shared" si="1506"/>
        <v>0</v>
      </c>
      <c r="BY83" s="52">
        <f t="shared" si="73"/>
        <v>6.283185307</v>
      </c>
      <c r="BZ83" s="52">
        <f t="shared" si="74"/>
        <v>0</v>
      </c>
      <c r="CA83" s="36">
        <f t="shared" si="75"/>
        <v>0</v>
      </c>
      <c r="CB83" s="53">
        <f t="shared" ref="CB83:CC83" si="1507">POWER(AB83,CB$1)</f>
        <v>1.766470975</v>
      </c>
      <c r="CC83" s="53">
        <f t="shared" si="1507"/>
        <v>1.41255122</v>
      </c>
      <c r="CD83" s="54">
        <f t="shared" si="77"/>
        <v>2.495230731</v>
      </c>
      <c r="CE83" s="55">
        <f t="shared" si="78"/>
        <v>-2.495230731</v>
      </c>
      <c r="CF83" s="55">
        <f t="shared" si="79"/>
        <v>0</v>
      </c>
      <c r="CG83" s="55">
        <f t="shared" si="80"/>
        <v>3.141592654</v>
      </c>
      <c r="CH83" s="39">
        <f t="shared" si="81"/>
        <v>2.495230731</v>
      </c>
      <c r="CI83" s="51">
        <f t="shared" si="82"/>
        <v>0</v>
      </c>
      <c r="CJ83" s="52">
        <f t="shared" si="83"/>
        <v>0</v>
      </c>
      <c r="CK83" s="52">
        <f t="shared" si="84"/>
        <v>0</v>
      </c>
      <c r="CL83" s="36">
        <f t="shared" si="85"/>
        <v>0</v>
      </c>
      <c r="CM83" s="53">
        <f t="shared" si="86"/>
        <v>1.678828398</v>
      </c>
      <c r="CN83" s="54">
        <f t="shared" si="87"/>
        <v>1.678828398</v>
      </c>
      <c r="CO83" s="55">
        <f t="shared" si="88"/>
        <v>6.715313593</v>
      </c>
      <c r="CP83" s="55">
        <f t="shared" si="89"/>
        <v>0</v>
      </c>
      <c r="CQ83" s="55">
        <f t="shared" si="90"/>
        <v>0</v>
      </c>
      <c r="CR83" s="39">
        <f t="shared" si="91"/>
        <v>6.715313593</v>
      </c>
      <c r="CS83" s="51">
        <f t="shared" si="92"/>
        <v>9.424777961</v>
      </c>
      <c r="CT83" s="51">
        <f t="shared" si="93"/>
        <v>3.141592654</v>
      </c>
      <c r="CU83" s="52">
        <f t="shared" si="94"/>
        <v>12.56637061</v>
      </c>
      <c r="CV83" s="52">
        <f t="shared" si="95"/>
        <v>0</v>
      </c>
      <c r="CW83" s="36">
        <f t="shared" si="96"/>
        <v>0</v>
      </c>
      <c r="CX83" s="53">
        <f t="shared" si="97"/>
        <v>2.347792758</v>
      </c>
      <c r="CY83" s="53">
        <f t="shared" si="98"/>
        <v>0.3104958187</v>
      </c>
      <c r="CZ83" s="54">
        <f t="shared" si="99"/>
        <v>0.7289798348</v>
      </c>
      <c r="DA83" s="55">
        <f t="shared" si="100"/>
        <v>2.915919339</v>
      </c>
      <c r="DB83" s="55">
        <f t="shared" si="101"/>
        <v>0</v>
      </c>
      <c r="DC83" s="55">
        <f t="shared" si="102"/>
        <v>0</v>
      </c>
      <c r="DD83" s="39">
        <f t="shared" si="103"/>
        <v>2.915919339</v>
      </c>
      <c r="DE83" s="51">
        <f t="shared" ref="DE83:DG83" si="1508">DE$1*X83</f>
        <v>3.141592654</v>
      </c>
      <c r="DF83" s="51">
        <f t="shared" si="1508"/>
        <v>0</v>
      </c>
      <c r="DG83" s="51">
        <f t="shared" si="1508"/>
        <v>3.141592654</v>
      </c>
      <c r="DH83" s="52">
        <f t="shared" si="105"/>
        <v>6.283185307</v>
      </c>
      <c r="DI83" s="52">
        <f t="shared" si="106"/>
        <v>0</v>
      </c>
      <c r="DJ83" s="36">
        <f t="shared" si="107"/>
        <v>0</v>
      </c>
      <c r="DK83" s="53">
        <f t="shared" ref="DK83:DM83" si="1509">POWER(AB83,DK$1)</f>
        <v>1.329086519</v>
      </c>
      <c r="DL83" s="53">
        <f t="shared" si="1509"/>
        <v>1.188507981</v>
      </c>
      <c r="DM83" s="53">
        <f t="shared" si="1509"/>
        <v>0.3104958187</v>
      </c>
      <c r="DN83" s="54">
        <f t="shared" si="109"/>
        <v>0.4904684899</v>
      </c>
      <c r="DO83" s="55">
        <f t="shared" si="110"/>
        <v>-8.828432818</v>
      </c>
      <c r="DP83" s="55">
        <f t="shared" si="111"/>
        <v>0</v>
      </c>
      <c r="DQ83" s="55">
        <f t="shared" si="112"/>
        <v>3.141592654</v>
      </c>
      <c r="DR83" s="39">
        <f t="shared" si="113"/>
        <v>8.828432818</v>
      </c>
      <c r="DS83" s="51">
        <f t="shared" si="114"/>
        <v>6.283185307</v>
      </c>
      <c r="DT83" s="52">
        <f t="shared" si="115"/>
        <v>6.283185307</v>
      </c>
      <c r="DU83" s="52">
        <f t="shared" si="116"/>
        <v>0</v>
      </c>
      <c r="DV83" s="36">
        <f t="shared" si="117"/>
        <v>0</v>
      </c>
      <c r="DW83" s="53">
        <f t="shared" si="118"/>
        <v>0.09640765346</v>
      </c>
      <c r="DX83" s="54">
        <f t="shared" si="119"/>
        <v>0.09640765346</v>
      </c>
      <c r="DY83" s="55">
        <f t="shared" si="120"/>
        <v>2.603006643</v>
      </c>
      <c r="DZ83" s="55">
        <f t="shared" si="121"/>
        <v>0</v>
      </c>
      <c r="EA83" s="55">
        <f t="shared" si="122"/>
        <v>0</v>
      </c>
      <c r="EB83" s="39">
        <f t="shared" si="123"/>
        <v>2.603006643</v>
      </c>
      <c r="EC83" s="56">
        <f t="shared" ref="EC83:ED83" si="1510">CE83+CO83+DA83+DO83+DY83</f>
        <v>0.9105760267</v>
      </c>
      <c r="ED83" s="56">
        <f t="shared" si="1510"/>
        <v>0</v>
      </c>
      <c r="EE83" s="56">
        <f t="shared" si="125"/>
        <v>0</v>
      </c>
      <c r="EF83" s="57">
        <f t="shared" si="126"/>
        <v>0.9105760267</v>
      </c>
      <c r="EG83" s="51">
        <f t="shared" si="127"/>
        <v>0</v>
      </c>
      <c r="EH83" s="52">
        <f t="shared" si="128"/>
        <v>0</v>
      </c>
      <c r="EI83" s="52">
        <f t="shared" si="129"/>
        <v>0</v>
      </c>
      <c r="EJ83" s="36">
        <f t="shared" si="130"/>
        <v>0</v>
      </c>
      <c r="EK83" s="53">
        <f t="shared" si="131"/>
        <v>0.9542410737</v>
      </c>
      <c r="EL83" s="54">
        <f t="shared" si="132"/>
        <v>0.9542410737</v>
      </c>
      <c r="EM83" s="55">
        <f t="shared" si="133"/>
        <v>4.958382067</v>
      </c>
      <c r="EN83" s="55">
        <f t="shared" si="134"/>
        <v>0</v>
      </c>
      <c r="EO83" s="55">
        <f t="shared" si="135"/>
        <v>0</v>
      </c>
      <c r="EP83" s="39">
        <f t="shared" si="136"/>
        <v>4.958382067</v>
      </c>
      <c r="EQ83" s="56">
        <f t="shared" ref="EQ83:ER83" si="1511">BS83+EM83</f>
        <v>3.820685278</v>
      </c>
      <c r="ER83" s="56">
        <f t="shared" si="1511"/>
        <v>0</v>
      </c>
      <c r="ES83" s="56">
        <f t="shared" si="138"/>
        <v>0</v>
      </c>
      <c r="ET83" s="57">
        <f t="shared" si="139"/>
        <v>3.820685278</v>
      </c>
      <c r="EU83" s="51">
        <f t="shared" si="140"/>
        <v>0</v>
      </c>
      <c r="EV83" s="52">
        <f t="shared" si="141"/>
        <v>0</v>
      </c>
      <c r="EW83" s="52">
        <f t="shared" si="142"/>
        <v>0</v>
      </c>
      <c r="EX83" s="36">
        <f t="shared" si="143"/>
        <v>0</v>
      </c>
      <c r="EY83" s="53">
        <f t="shared" si="144"/>
        <v>1.563317136</v>
      </c>
      <c r="EZ83" s="54">
        <f t="shared" si="145"/>
        <v>1.563317136</v>
      </c>
      <c r="FA83" s="55">
        <f t="shared" si="146"/>
        <v>0.4136018777</v>
      </c>
      <c r="FB83" s="55">
        <f t="shared" si="147"/>
        <v>0</v>
      </c>
      <c r="FC83" s="55">
        <f t="shared" si="148"/>
        <v>0</v>
      </c>
      <c r="FD83" s="39">
        <f t="shared" si="149"/>
        <v>0.4136018777</v>
      </c>
      <c r="FE83" s="51">
        <f t="shared" si="150"/>
        <v>6.283185307</v>
      </c>
      <c r="FF83" s="52">
        <f t="shared" si="151"/>
        <v>6.283185307</v>
      </c>
      <c r="FG83" s="52">
        <f t="shared" si="152"/>
        <v>0</v>
      </c>
      <c r="FH83" s="36">
        <f t="shared" si="153"/>
        <v>0</v>
      </c>
      <c r="FI83" s="53">
        <f t="shared" si="154"/>
        <v>1.766470975</v>
      </c>
      <c r="FJ83" s="54">
        <f t="shared" si="155"/>
        <v>1.766470975</v>
      </c>
      <c r="FK83" s="55">
        <f t="shared" si="156"/>
        <v>-1.766470975</v>
      </c>
      <c r="FL83" s="55">
        <f t="shared" si="157"/>
        <v>0</v>
      </c>
      <c r="FM83" s="55">
        <f t="shared" si="158"/>
        <v>3.141592654</v>
      </c>
      <c r="FN83" s="39">
        <f t="shared" si="159"/>
        <v>1.766470975</v>
      </c>
      <c r="FO83" s="56">
        <f t="shared" si="160"/>
        <v>1.799052967</v>
      </c>
      <c r="FP83" s="56">
        <f t="shared" si="161"/>
        <v>0</v>
      </c>
      <c r="FQ83" s="56">
        <f t="shared" si="162"/>
        <v>0</v>
      </c>
      <c r="FR83" s="57">
        <f t="shared" si="163"/>
        <v>1.799052967</v>
      </c>
      <c r="FS83" s="51">
        <f t="shared" si="164"/>
        <v>0</v>
      </c>
      <c r="FT83" s="51">
        <f t="shared" si="165"/>
        <v>0</v>
      </c>
      <c r="FU83" s="52">
        <f t="shared" si="166"/>
        <v>0</v>
      </c>
      <c r="FV83" s="52">
        <f t="shared" si="167"/>
        <v>0</v>
      </c>
      <c r="FW83" s="36">
        <f t="shared" si="168"/>
        <v>0</v>
      </c>
      <c r="FX83" s="53">
        <f t="shared" si="169"/>
        <v>1.799052967</v>
      </c>
      <c r="FY83" s="53">
        <f t="shared" si="170"/>
        <v>2.417783995</v>
      </c>
      <c r="FZ83" s="54">
        <f t="shared" si="171"/>
        <v>4.34972147</v>
      </c>
      <c r="GA83" s="55">
        <f t="shared" si="172"/>
        <v>0.4833023856</v>
      </c>
      <c r="GB83" s="55">
        <f t="shared" si="173"/>
        <v>0</v>
      </c>
      <c r="GC83" s="55">
        <f t="shared" si="174"/>
        <v>0</v>
      </c>
      <c r="GD83" s="39">
        <f t="shared" si="175"/>
        <v>0.4833023856</v>
      </c>
      <c r="GE83" s="58">
        <f t="shared" si="176"/>
        <v>-0.5</v>
      </c>
      <c r="GF83" s="42">
        <f t="shared" si="177"/>
        <v>-0.8660254038</v>
      </c>
      <c r="GG83" s="58">
        <f t="shared" si="178"/>
        <v>-2.094395102</v>
      </c>
      <c r="GH83" s="42">
        <f t="shared" si="179"/>
        <v>1</v>
      </c>
      <c r="GI83" s="59">
        <f t="shared" si="180"/>
        <v>-0.5</v>
      </c>
      <c r="GJ83" s="43">
        <f t="shared" si="181"/>
        <v>0.8660254038</v>
      </c>
      <c r="GK83" s="59">
        <f t="shared" si="182"/>
        <v>2.094395102</v>
      </c>
      <c r="GL83" s="43">
        <f t="shared" si="183"/>
        <v>1</v>
      </c>
      <c r="GM83" s="51">
        <f t="shared" si="184"/>
        <v>-2.094395102</v>
      </c>
      <c r="GN83" s="51">
        <f t="shared" si="185"/>
        <v>0</v>
      </c>
      <c r="GO83" s="52">
        <f t="shared" si="186"/>
        <v>-2.094395102</v>
      </c>
      <c r="GP83" s="52">
        <f t="shared" si="187"/>
        <v>-2.094395102</v>
      </c>
      <c r="GQ83" s="36">
        <f t="shared" si="188"/>
        <v>-2.094395102</v>
      </c>
      <c r="GR83" s="53">
        <f t="shared" si="189"/>
        <v>1</v>
      </c>
      <c r="GS83" s="53">
        <f t="shared" si="190"/>
        <v>0.4136018777</v>
      </c>
      <c r="GT83" s="54">
        <f t="shared" si="191"/>
        <v>0.4136018777</v>
      </c>
      <c r="GU83" s="55">
        <f t="shared" si="192"/>
        <v>-0.2068009388</v>
      </c>
      <c r="GV83" s="55">
        <f t="shared" si="193"/>
        <v>-0.3581897331</v>
      </c>
      <c r="GW83" s="55">
        <f t="shared" si="194"/>
        <v>-2.094395102</v>
      </c>
      <c r="GX83" s="39">
        <f t="shared" si="195"/>
        <v>0.4136018777</v>
      </c>
      <c r="GY83" s="51">
        <f t="shared" si="196"/>
        <v>2.094395102</v>
      </c>
      <c r="GZ83" s="51">
        <f t="shared" si="197"/>
        <v>0</v>
      </c>
      <c r="HA83" s="52">
        <f t="shared" si="198"/>
        <v>2.094395102</v>
      </c>
      <c r="HB83" s="52">
        <f t="shared" si="199"/>
        <v>2.094395102</v>
      </c>
      <c r="HC83" s="36">
        <f t="shared" si="200"/>
        <v>2.094395102</v>
      </c>
      <c r="HD83" s="53">
        <f t="shared" si="201"/>
        <v>1</v>
      </c>
      <c r="HE83" s="53">
        <f t="shared" si="202"/>
        <v>0.4833023856</v>
      </c>
      <c r="HF83" s="54">
        <f t="shared" si="203"/>
        <v>0.4833023856</v>
      </c>
      <c r="HG83" s="55">
        <f t="shared" si="204"/>
        <v>-0.2416511928</v>
      </c>
      <c r="HH83" s="55">
        <f t="shared" si="205"/>
        <v>0.4185521436</v>
      </c>
      <c r="HI83" s="55">
        <f t="shared" si="206"/>
        <v>2.094395102</v>
      </c>
      <c r="HJ83" s="39">
        <f t="shared" si="207"/>
        <v>0.4833023856</v>
      </c>
      <c r="HK83" s="51">
        <f t="shared" si="208"/>
        <v>2.094395102</v>
      </c>
      <c r="HL83" s="51">
        <f t="shared" si="209"/>
        <v>0</v>
      </c>
      <c r="HM83" s="52">
        <f t="shared" si="210"/>
        <v>2.094395102</v>
      </c>
      <c r="HN83" s="52">
        <f t="shared" si="211"/>
        <v>2.094395102</v>
      </c>
      <c r="HO83" s="36">
        <f t="shared" si="212"/>
        <v>2.094395102</v>
      </c>
      <c r="HP83" s="53">
        <f t="shared" si="213"/>
        <v>1</v>
      </c>
      <c r="HQ83" s="53">
        <f t="shared" si="214"/>
        <v>0.4136018777</v>
      </c>
      <c r="HR83" s="54">
        <f t="shared" si="215"/>
        <v>0.4136018777</v>
      </c>
      <c r="HS83" s="55">
        <f t="shared" si="216"/>
        <v>-0.2068009388</v>
      </c>
      <c r="HT83" s="55">
        <f t="shared" si="217"/>
        <v>0.3581897331</v>
      </c>
      <c r="HU83" s="55">
        <f t="shared" si="218"/>
        <v>2.094395102</v>
      </c>
      <c r="HV83" s="39">
        <f t="shared" si="219"/>
        <v>0.4136018777</v>
      </c>
      <c r="HW83" s="51">
        <f t="shared" si="220"/>
        <v>-2.094395102</v>
      </c>
      <c r="HX83" s="51">
        <f t="shared" si="221"/>
        <v>0</v>
      </c>
      <c r="HY83" s="52">
        <f t="shared" si="222"/>
        <v>-2.094395102</v>
      </c>
      <c r="HZ83" s="52">
        <f t="shared" si="223"/>
        <v>-2.094395102</v>
      </c>
      <c r="IA83" s="36">
        <f t="shared" si="224"/>
        <v>-2.094395102</v>
      </c>
      <c r="IB83" s="53">
        <f t="shared" si="225"/>
        <v>1</v>
      </c>
      <c r="IC83" s="53">
        <f t="shared" si="226"/>
        <v>0.4833023856</v>
      </c>
      <c r="ID83" s="54">
        <f t="shared" si="227"/>
        <v>0.4833023856</v>
      </c>
      <c r="IE83" s="55">
        <f t="shared" si="228"/>
        <v>-0.2416511928</v>
      </c>
      <c r="IF83" s="55">
        <f t="shared" si="229"/>
        <v>-0.4185521436</v>
      </c>
      <c r="IG83" s="55">
        <f t="shared" si="230"/>
        <v>-2.094395102</v>
      </c>
      <c r="IH83" s="39">
        <f t="shared" si="231"/>
        <v>0.4833023856</v>
      </c>
    </row>
    <row r="84" ht="12.75" customHeight="1">
      <c r="A84" s="44">
        <f>'Execute Cubic'!U84</f>
        <v>1.006207413</v>
      </c>
      <c r="B84" s="44">
        <f>'Execute Cubic'!V84</f>
        <v>-1.331280675</v>
      </c>
      <c r="C84" s="44">
        <f>'Execute Cubic'!W84</f>
        <v>1.189999805</v>
      </c>
      <c r="D84" s="44">
        <f>'Execute Cubic'!X84</f>
        <v>-0.3569944734</v>
      </c>
      <c r="E84" s="44">
        <f t="shared" ref="E84:H84" si="1512">0</f>
        <v>0</v>
      </c>
      <c r="F84" s="44">
        <f t="shared" si="1512"/>
        <v>0</v>
      </c>
      <c r="G84" s="44">
        <f t="shared" si="1512"/>
        <v>0</v>
      </c>
      <c r="H84" s="44">
        <f t="shared" si="1512"/>
        <v>0</v>
      </c>
      <c r="I84" s="45">
        <f t="shared" si="27"/>
        <v>0.4489856387</v>
      </c>
      <c r="J84" s="45">
        <f t="shared" si="28"/>
        <v>0</v>
      </c>
      <c r="K84" s="46">
        <f t="shared" si="29"/>
        <v>0.4370411037</v>
      </c>
      <c r="L84" s="46">
        <f t="shared" si="30"/>
        <v>-0.7740822119</v>
      </c>
      <c r="M84" s="47">
        <f t="shared" si="31"/>
        <v>0.4370411037</v>
      </c>
      <c r="N84" s="47">
        <f t="shared" si="32"/>
        <v>0.7740822119</v>
      </c>
      <c r="O84" s="48">
        <f t="shared" ref="O84:R84" si="1513">ATAN2(A84,E84)</f>
        <v>0</v>
      </c>
      <c r="P84" s="48">
        <f t="shared" si="1513"/>
        <v>3.141592654</v>
      </c>
      <c r="Q84" s="48">
        <f t="shared" si="1513"/>
        <v>0</v>
      </c>
      <c r="R84" s="48">
        <f t="shared" si="1513"/>
        <v>3.141592654</v>
      </c>
      <c r="S84" s="48">
        <f t="shared" ref="S84:V84" si="1514">SQRT(POWER(A84,2)+POWER(E84,2))</f>
        <v>1.006207413</v>
      </c>
      <c r="T84" s="48">
        <f t="shared" si="1514"/>
        <v>1.331280675</v>
      </c>
      <c r="U84" s="48">
        <f t="shared" si="1514"/>
        <v>1.189999805</v>
      </c>
      <c r="V84" s="48">
        <f t="shared" si="1514"/>
        <v>0.3569944734</v>
      </c>
      <c r="W84" s="49">
        <f t="shared" ref="W84:Z84" si="1515">O84-$O84</f>
        <v>0</v>
      </c>
      <c r="X84" s="49">
        <f t="shared" si="1515"/>
        <v>3.141592654</v>
      </c>
      <c r="Y84" s="49">
        <f t="shared" si="1515"/>
        <v>0</v>
      </c>
      <c r="Z84" s="49">
        <f t="shared" si="1515"/>
        <v>3.141592654</v>
      </c>
      <c r="AA84" s="49">
        <f t="shared" ref="AA84:AD84" si="1516">S84/$S84</f>
        <v>1</v>
      </c>
      <c r="AB84" s="49">
        <f t="shared" si="1516"/>
        <v>1.323067846</v>
      </c>
      <c r="AC84" s="49">
        <f t="shared" si="1516"/>
        <v>1.182658555</v>
      </c>
      <c r="AD84" s="49">
        <f t="shared" si="1516"/>
        <v>0.3547921321</v>
      </c>
      <c r="AE84" s="50">
        <f t="shared" ref="AE84:AH84" si="1517">AA84*COS(W84)</f>
        <v>1</v>
      </c>
      <c r="AF84" s="50">
        <f t="shared" si="1517"/>
        <v>-1.323067846</v>
      </c>
      <c r="AG84" s="50">
        <f t="shared" si="1517"/>
        <v>1.182658555</v>
      </c>
      <c r="AH84" s="50">
        <f t="shared" si="1517"/>
        <v>-0.3547921321</v>
      </c>
      <c r="AI84" s="44">
        <f t="shared" ref="AI84:AL84" si="1518">AA84*SIN(W84)</f>
        <v>0</v>
      </c>
      <c r="AJ84" s="44">
        <f t="shared" si="1518"/>
        <v>0</v>
      </c>
      <c r="AK84" s="44">
        <f t="shared" si="1518"/>
        <v>0</v>
      </c>
      <c r="AL84" s="44">
        <f t="shared" si="1518"/>
        <v>0</v>
      </c>
      <c r="AM84" s="51">
        <f t="shared" si="39"/>
        <v>9.424777961</v>
      </c>
      <c r="AN84" s="52">
        <f t="shared" si="40"/>
        <v>9.424777961</v>
      </c>
      <c r="AO84" s="52">
        <f t="shared" si="41"/>
        <v>3.141592654</v>
      </c>
      <c r="AP84" s="36">
        <f t="shared" si="42"/>
        <v>3.141592654</v>
      </c>
      <c r="AQ84" s="53">
        <f t="shared" si="43"/>
        <v>2.316041545</v>
      </c>
      <c r="AR84" s="54">
        <f t="shared" si="44"/>
        <v>2.316041545</v>
      </c>
      <c r="AS84" s="55">
        <f t="shared" si="45"/>
        <v>4.632083089</v>
      </c>
      <c r="AT84" s="55">
        <f t="shared" si="46"/>
        <v>0</v>
      </c>
      <c r="AU84" s="55">
        <f t="shared" si="47"/>
        <v>0</v>
      </c>
      <c r="AV84" s="39">
        <f t="shared" si="48"/>
        <v>4.632083089</v>
      </c>
      <c r="AW84" s="51">
        <f t="shared" ref="AW84:AX84" si="1519">AW$1*X84</f>
        <v>3.141592654</v>
      </c>
      <c r="AX84" s="51">
        <f t="shared" si="1519"/>
        <v>0</v>
      </c>
      <c r="AY84" s="52">
        <f t="shared" si="50"/>
        <v>3.141592654</v>
      </c>
      <c r="AZ84" s="52">
        <f t="shared" si="51"/>
        <v>3.141592654</v>
      </c>
      <c r="BA84" s="36">
        <f t="shared" si="52"/>
        <v>3.141592654</v>
      </c>
      <c r="BB84" s="53">
        <f t="shared" ref="BB84:BC84" si="1520">POWER(AB84,BB$1)</f>
        <v>1.323067846</v>
      </c>
      <c r="BC84" s="53">
        <f t="shared" si="1520"/>
        <v>1.182658555</v>
      </c>
      <c r="BD84" s="54">
        <f t="shared" si="54"/>
        <v>1.564737507</v>
      </c>
      <c r="BE84" s="55">
        <f t="shared" si="55"/>
        <v>-14.08263757</v>
      </c>
      <c r="BF84" s="55">
        <f t="shared" si="56"/>
        <v>0</v>
      </c>
      <c r="BG84" s="55">
        <f t="shared" si="57"/>
        <v>3.141592654</v>
      </c>
      <c r="BH84" s="39">
        <f t="shared" si="58"/>
        <v>14.08263757</v>
      </c>
      <c r="BI84" s="51">
        <f t="shared" si="59"/>
        <v>3.141592654</v>
      </c>
      <c r="BJ84" s="52">
        <f t="shared" si="60"/>
        <v>3.141592654</v>
      </c>
      <c r="BK84" s="52">
        <f t="shared" si="61"/>
        <v>3.141592654</v>
      </c>
      <c r="BL84" s="36">
        <f t="shared" si="62"/>
        <v>3.141592654</v>
      </c>
      <c r="BM84" s="53">
        <f t="shared" si="63"/>
        <v>0.3547921321</v>
      </c>
      <c r="BN84" s="54">
        <f t="shared" si="64"/>
        <v>0.3547921321</v>
      </c>
      <c r="BO84" s="55">
        <f t="shared" si="65"/>
        <v>9.579387567</v>
      </c>
      <c r="BP84" s="55">
        <f t="shared" si="66"/>
        <v>0</v>
      </c>
      <c r="BQ84" s="55">
        <f t="shared" si="67"/>
        <v>0</v>
      </c>
      <c r="BR84" s="39">
        <f t="shared" si="68"/>
        <v>9.579387567</v>
      </c>
      <c r="BS84" s="56">
        <f t="shared" ref="BS84:BT84" si="1521">AS84+BE84+BO84</f>
        <v>0.1288330886</v>
      </c>
      <c r="BT84" s="56">
        <f t="shared" si="1521"/>
        <v>0</v>
      </c>
      <c r="BU84" s="56">
        <f t="shared" si="70"/>
        <v>0</v>
      </c>
      <c r="BV84" s="57">
        <f t="shared" si="71"/>
        <v>0.1288330886</v>
      </c>
      <c r="BW84" s="51">
        <f t="shared" ref="BW84:BX84" si="1522">BW$1*X84</f>
        <v>6.283185307</v>
      </c>
      <c r="BX84" s="51">
        <f t="shared" si="1522"/>
        <v>0</v>
      </c>
      <c r="BY84" s="52">
        <f t="shared" si="73"/>
        <v>6.283185307</v>
      </c>
      <c r="BZ84" s="52">
        <f t="shared" si="74"/>
        <v>0</v>
      </c>
      <c r="CA84" s="36">
        <f t="shared" si="75"/>
        <v>0</v>
      </c>
      <c r="CB84" s="53">
        <f t="shared" ref="CB84:CC84" si="1523">POWER(AB84,CB$1)</f>
        <v>1.750508526</v>
      </c>
      <c r="CC84" s="53">
        <f t="shared" si="1523"/>
        <v>1.398681258</v>
      </c>
      <c r="CD84" s="54">
        <f t="shared" si="77"/>
        <v>2.448403467</v>
      </c>
      <c r="CE84" s="55">
        <f t="shared" si="78"/>
        <v>-2.448403467</v>
      </c>
      <c r="CF84" s="55">
        <f t="shared" si="79"/>
        <v>0</v>
      </c>
      <c r="CG84" s="55">
        <f t="shared" si="80"/>
        <v>3.141592654</v>
      </c>
      <c r="CH84" s="39">
        <f t="shared" si="81"/>
        <v>2.448403467</v>
      </c>
      <c r="CI84" s="51">
        <f t="shared" si="82"/>
        <v>0</v>
      </c>
      <c r="CJ84" s="52">
        <f t="shared" si="83"/>
        <v>0</v>
      </c>
      <c r="CK84" s="52">
        <f t="shared" si="84"/>
        <v>0</v>
      </c>
      <c r="CL84" s="36">
        <f t="shared" si="85"/>
        <v>0</v>
      </c>
      <c r="CM84" s="53">
        <f t="shared" si="86"/>
        <v>1.654162356</v>
      </c>
      <c r="CN84" s="54">
        <f t="shared" si="87"/>
        <v>1.654162356</v>
      </c>
      <c r="CO84" s="55">
        <f t="shared" si="88"/>
        <v>6.616649425</v>
      </c>
      <c r="CP84" s="55">
        <f t="shared" si="89"/>
        <v>0</v>
      </c>
      <c r="CQ84" s="55">
        <f t="shared" si="90"/>
        <v>0</v>
      </c>
      <c r="CR84" s="39">
        <f t="shared" si="91"/>
        <v>6.616649425</v>
      </c>
      <c r="CS84" s="51">
        <f t="shared" si="92"/>
        <v>9.424777961</v>
      </c>
      <c r="CT84" s="51">
        <f t="shared" si="93"/>
        <v>3.141592654</v>
      </c>
      <c r="CU84" s="52">
        <f t="shared" si="94"/>
        <v>12.56637061</v>
      </c>
      <c r="CV84" s="52">
        <f t="shared" si="95"/>
        <v>0</v>
      </c>
      <c r="CW84" s="36">
        <f t="shared" si="96"/>
        <v>0</v>
      </c>
      <c r="CX84" s="53">
        <f t="shared" si="97"/>
        <v>2.316041545</v>
      </c>
      <c r="CY84" s="53">
        <f t="shared" si="98"/>
        <v>0.3547921321</v>
      </c>
      <c r="CZ84" s="54">
        <f t="shared" si="99"/>
        <v>0.8217133176</v>
      </c>
      <c r="DA84" s="55">
        <f t="shared" si="100"/>
        <v>3.286853271</v>
      </c>
      <c r="DB84" s="55">
        <f t="shared" si="101"/>
        <v>0</v>
      </c>
      <c r="DC84" s="55">
        <f t="shared" si="102"/>
        <v>0</v>
      </c>
      <c r="DD84" s="39">
        <f t="shared" si="103"/>
        <v>3.286853271</v>
      </c>
      <c r="DE84" s="51">
        <f t="shared" ref="DE84:DG84" si="1524">DE$1*X84</f>
        <v>3.141592654</v>
      </c>
      <c r="DF84" s="51">
        <f t="shared" si="1524"/>
        <v>0</v>
      </c>
      <c r="DG84" s="51">
        <f t="shared" si="1524"/>
        <v>3.141592654</v>
      </c>
      <c r="DH84" s="52">
        <f t="shared" si="105"/>
        <v>6.283185307</v>
      </c>
      <c r="DI84" s="52">
        <f t="shared" si="106"/>
        <v>0</v>
      </c>
      <c r="DJ84" s="36">
        <f t="shared" si="107"/>
        <v>0</v>
      </c>
      <c r="DK84" s="53">
        <f t="shared" ref="DK84:DM84" si="1525">POWER(AB84,DK$1)</f>
        <v>1.323067846</v>
      </c>
      <c r="DL84" s="53">
        <f t="shared" si="1525"/>
        <v>1.182658555</v>
      </c>
      <c r="DM84" s="53">
        <f t="shared" si="1525"/>
        <v>0.3547921321</v>
      </c>
      <c r="DN84" s="54">
        <f t="shared" si="109"/>
        <v>0.5551565564</v>
      </c>
      <c r="DO84" s="55">
        <f t="shared" si="110"/>
        <v>-9.992818016</v>
      </c>
      <c r="DP84" s="55">
        <f t="shared" si="111"/>
        <v>0</v>
      </c>
      <c r="DQ84" s="55">
        <f t="shared" si="112"/>
        <v>3.141592654</v>
      </c>
      <c r="DR84" s="39">
        <f t="shared" si="113"/>
        <v>9.992818016</v>
      </c>
      <c r="DS84" s="51">
        <f t="shared" si="114"/>
        <v>6.283185307</v>
      </c>
      <c r="DT84" s="52">
        <f t="shared" si="115"/>
        <v>6.283185307</v>
      </c>
      <c r="DU84" s="52">
        <f t="shared" si="116"/>
        <v>0</v>
      </c>
      <c r="DV84" s="36">
        <f t="shared" si="117"/>
        <v>0</v>
      </c>
      <c r="DW84" s="53">
        <f t="shared" si="118"/>
        <v>0.125877457</v>
      </c>
      <c r="DX84" s="54">
        <f t="shared" si="119"/>
        <v>0.125877457</v>
      </c>
      <c r="DY84" s="55">
        <f t="shared" si="120"/>
        <v>3.398691339</v>
      </c>
      <c r="DZ84" s="55">
        <f t="shared" si="121"/>
        <v>0</v>
      </c>
      <c r="EA84" s="55">
        <f t="shared" si="122"/>
        <v>0</v>
      </c>
      <c r="EB84" s="39">
        <f t="shared" si="123"/>
        <v>3.398691339</v>
      </c>
      <c r="EC84" s="56">
        <f t="shared" ref="EC84:ED84" si="1526">CE84+CO84+DA84+DO84+DY84</f>
        <v>0.8609725513</v>
      </c>
      <c r="ED84" s="56">
        <f t="shared" si="1526"/>
        <v>0</v>
      </c>
      <c r="EE84" s="56">
        <f t="shared" si="125"/>
        <v>0</v>
      </c>
      <c r="EF84" s="57">
        <f t="shared" si="126"/>
        <v>0.8609725513</v>
      </c>
      <c r="EG84" s="51">
        <f t="shared" si="127"/>
        <v>0</v>
      </c>
      <c r="EH84" s="52">
        <f t="shared" si="128"/>
        <v>0</v>
      </c>
      <c r="EI84" s="52">
        <f t="shared" si="129"/>
        <v>0</v>
      </c>
      <c r="EJ84" s="36">
        <f t="shared" si="130"/>
        <v>0</v>
      </c>
      <c r="EK84" s="53">
        <f t="shared" si="131"/>
        <v>0.9278860659</v>
      </c>
      <c r="EL84" s="54">
        <f t="shared" si="132"/>
        <v>0.9278860659</v>
      </c>
      <c r="EM84" s="55">
        <f t="shared" si="133"/>
        <v>4.821437429</v>
      </c>
      <c r="EN84" s="55">
        <f t="shared" si="134"/>
        <v>0</v>
      </c>
      <c r="EO84" s="55">
        <f t="shared" si="135"/>
        <v>0</v>
      </c>
      <c r="EP84" s="39">
        <f t="shared" si="136"/>
        <v>4.821437429</v>
      </c>
      <c r="EQ84" s="56">
        <f t="shared" ref="EQ84:ER84" si="1527">BS84+EM84</f>
        <v>4.950270518</v>
      </c>
      <c r="ER84" s="56">
        <f t="shared" si="1527"/>
        <v>0</v>
      </c>
      <c r="ES84" s="56">
        <f t="shared" si="138"/>
        <v>0</v>
      </c>
      <c r="ET84" s="57">
        <f t="shared" si="139"/>
        <v>4.950270518</v>
      </c>
      <c r="EU84" s="51">
        <f t="shared" si="140"/>
        <v>0</v>
      </c>
      <c r="EV84" s="52">
        <f t="shared" si="141"/>
        <v>0</v>
      </c>
      <c r="EW84" s="52">
        <f t="shared" si="142"/>
        <v>0</v>
      </c>
      <c r="EX84" s="36">
        <f t="shared" si="143"/>
        <v>0</v>
      </c>
      <c r="EY84" s="53">
        <f t="shared" si="144"/>
        <v>1.704287966</v>
      </c>
      <c r="EZ84" s="54">
        <f t="shared" si="145"/>
        <v>1.704287966</v>
      </c>
      <c r="FA84" s="55">
        <f t="shared" si="146"/>
        <v>0.4508980851</v>
      </c>
      <c r="FB84" s="55">
        <f t="shared" si="147"/>
        <v>0</v>
      </c>
      <c r="FC84" s="55">
        <f t="shared" si="148"/>
        <v>0</v>
      </c>
      <c r="FD84" s="39">
        <f t="shared" si="149"/>
        <v>0.4508980851</v>
      </c>
      <c r="FE84" s="51">
        <f t="shared" si="150"/>
        <v>6.283185307</v>
      </c>
      <c r="FF84" s="52">
        <f t="shared" si="151"/>
        <v>6.283185307</v>
      </c>
      <c r="FG84" s="52">
        <f t="shared" si="152"/>
        <v>0</v>
      </c>
      <c r="FH84" s="36">
        <f t="shared" si="153"/>
        <v>0</v>
      </c>
      <c r="FI84" s="53">
        <f t="shared" si="154"/>
        <v>1.750508526</v>
      </c>
      <c r="FJ84" s="54">
        <f t="shared" si="155"/>
        <v>1.750508526</v>
      </c>
      <c r="FK84" s="55">
        <f t="shared" si="156"/>
        <v>-1.750508526</v>
      </c>
      <c r="FL84" s="55">
        <f t="shared" si="157"/>
        <v>0</v>
      </c>
      <c r="FM84" s="55">
        <f t="shared" si="158"/>
        <v>3.141592654</v>
      </c>
      <c r="FN84" s="39">
        <f t="shared" si="159"/>
        <v>1.750508526</v>
      </c>
      <c r="FO84" s="56">
        <f t="shared" si="160"/>
        <v>1.79746714</v>
      </c>
      <c r="FP84" s="56">
        <f t="shared" si="161"/>
        <v>0</v>
      </c>
      <c r="FQ84" s="56">
        <f t="shared" si="162"/>
        <v>0</v>
      </c>
      <c r="FR84" s="57">
        <f t="shared" si="163"/>
        <v>1.79746714</v>
      </c>
      <c r="FS84" s="51">
        <f t="shared" si="164"/>
        <v>0</v>
      </c>
      <c r="FT84" s="51">
        <f t="shared" si="165"/>
        <v>0</v>
      </c>
      <c r="FU84" s="52">
        <f t="shared" si="166"/>
        <v>0</v>
      </c>
      <c r="FV84" s="52">
        <f t="shared" si="167"/>
        <v>0</v>
      </c>
      <c r="FW84" s="36">
        <f t="shared" si="168"/>
        <v>0</v>
      </c>
      <c r="FX84" s="53">
        <f t="shared" si="169"/>
        <v>1.79746714</v>
      </c>
      <c r="FY84" s="53">
        <f t="shared" si="170"/>
        <v>2.217796068</v>
      </c>
      <c r="FZ84" s="54">
        <f t="shared" si="171"/>
        <v>3.986415555</v>
      </c>
      <c r="GA84" s="55">
        <f t="shared" si="172"/>
        <v>0.4429350617</v>
      </c>
      <c r="GB84" s="55">
        <f t="shared" si="173"/>
        <v>0</v>
      </c>
      <c r="GC84" s="55">
        <f t="shared" si="174"/>
        <v>0</v>
      </c>
      <c r="GD84" s="39">
        <f t="shared" si="175"/>
        <v>0.4429350617</v>
      </c>
      <c r="GE84" s="58">
        <f t="shared" si="176"/>
        <v>-0.5</v>
      </c>
      <c r="GF84" s="42">
        <f t="shared" si="177"/>
        <v>-0.8660254038</v>
      </c>
      <c r="GG84" s="58">
        <f t="shared" si="178"/>
        <v>-2.094395102</v>
      </c>
      <c r="GH84" s="42">
        <f t="shared" si="179"/>
        <v>1</v>
      </c>
      <c r="GI84" s="59">
        <f t="shared" si="180"/>
        <v>-0.5</v>
      </c>
      <c r="GJ84" s="43">
        <f t="shared" si="181"/>
        <v>0.8660254038</v>
      </c>
      <c r="GK84" s="59">
        <f t="shared" si="182"/>
        <v>2.094395102</v>
      </c>
      <c r="GL84" s="43">
        <f t="shared" si="183"/>
        <v>1</v>
      </c>
      <c r="GM84" s="51">
        <f t="shared" si="184"/>
        <v>-2.094395102</v>
      </c>
      <c r="GN84" s="51">
        <f t="shared" si="185"/>
        <v>0</v>
      </c>
      <c r="GO84" s="52">
        <f t="shared" si="186"/>
        <v>-2.094395102</v>
      </c>
      <c r="GP84" s="52">
        <f t="shared" si="187"/>
        <v>-2.094395102</v>
      </c>
      <c r="GQ84" s="36">
        <f t="shared" si="188"/>
        <v>-2.094395102</v>
      </c>
      <c r="GR84" s="53">
        <f t="shared" si="189"/>
        <v>1</v>
      </c>
      <c r="GS84" s="53">
        <f t="shared" si="190"/>
        <v>0.4508980851</v>
      </c>
      <c r="GT84" s="54">
        <f t="shared" si="191"/>
        <v>0.4508980851</v>
      </c>
      <c r="GU84" s="55">
        <f t="shared" si="192"/>
        <v>-0.2254490425</v>
      </c>
      <c r="GV84" s="55">
        <f t="shared" si="193"/>
        <v>-0.3904891962</v>
      </c>
      <c r="GW84" s="55">
        <f t="shared" si="194"/>
        <v>-2.094395102</v>
      </c>
      <c r="GX84" s="39">
        <f t="shared" si="195"/>
        <v>0.4508980851</v>
      </c>
      <c r="GY84" s="51">
        <f t="shared" si="196"/>
        <v>2.094395102</v>
      </c>
      <c r="GZ84" s="51">
        <f t="shared" si="197"/>
        <v>0</v>
      </c>
      <c r="HA84" s="52">
        <f t="shared" si="198"/>
        <v>2.094395102</v>
      </c>
      <c r="HB84" s="52">
        <f t="shared" si="199"/>
        <v>2.094395102</v>
      </c>
      <c r="HC84" s="36">
        <f t="shared" si="200"/>
        <v>2.094395102</v>
      </c>
      <c r="HD84" s="53">
        <f t="shared" si="201"/>
        <v>1</v>
      </c>
      <c r="HE84" s="53">
        <f t="shared" si="202"/>
        <v>0.4429350617</v>
      </c>
      <c r="HF84" s="54">
        <f t="shared" si="203"/>
        <v>0.4429350617</v>
      </c>
      <c r="HG84" s="55">
        <f t="shared" si="204"/>
        <v>-0.2214675309</v>
      </c>
      <c r="HH84" s="55">
        <f t="shared" si="205"/>
        <v>0.3835930157</v>
      </c>
      <c r="HI84" s="55">
        <f t="shared" si="206"/>
        <v>2.094395102</v>
      </c>
      <c r="HJ84" s="39">
        <f t="shared" si="207"/>
        <v>0.4429350617</v>
      </c>
      <c r="HK84" s="51">
        <f t="shared" si="208"/>
        <v>2.094395102</v>
      </c>
      <c r="HL84" s="51">
        <f t="shared" si="209"/>
        <v>0</v>
      </c>
      <c r="HM84" s="52">
        <f t="shared" si="210"/>
        <v>2.094395102</v>
      </c>
      <c r="HN84" s="52">
        <f t="shared" si="211"/>
        <v>2.094395102</v>
      </c>
      <c r="HO84" s="36">
        <f t="shared" si="212"/>
        <v>2.094395102</v>
      </c>
      <c r="HP84" s="53">
        <f t="shared" si="213"/>
        <v>1</v>
      </c>
      <c r="HQ84" s="53">
        <f t="shared" si="214"/>
        <v>0.4508980851</v>
      </c>
      <c r="HR84" s="54">
        <f t="shared" si="215"/>
        <v>0.4508980851</v>
      </c>
      <c r="HS84" s="55">
        <f t="shared" si="216"/>
        <v>-0.2254490425</v>
      </c>
      <c r="HT84" s="55">
        <f t="shared" si="217"/>
        <v>0.3904891962</v>
      </c>
      <c r="HU84" s="55">
        <f t="shared" si="218"/>
        <v>2.094395102</v>
      </c>
      <c r="HV84" s="39">
        <f t="shared" si="219"/>
        <v>0.4508980851</v>
      </c>
      <c r="HW84" s="51">
        <f t="shared" si="220"/>
        <v>-2.094395102</v>
      </c>
      <c r="HX84" s="51">
        <f t="shared" si="221"/>
        <v>0</v>
      </c>
      <c r="HY84" s="52">
        <f t="shared" si="222"/>
        <v>-2.094395102</v>
      </c>
      <c r="HZ84" s="52">
        <f t="shared" si="223"/>
        <v>-2.094395102</v>
      </c>
      <c r="IA84" s="36">
        <f t="shared" si="224"/>
        <v>-2.094395102</v>
      </c>
      <c r="IB84" s="53">
        <f t="shared" si="225"/>
        <v>1</v>
      </c>
      <c r="IC84" s="53">
        <f t="shared" si="226"/>
        <v>0.4429350617</v>
      </c>
      <c r="ID84" s="54">
        <f t="shared" si="227"/>
        <v>0.4429350617</v>
      </c>
      <c r="IE84" s="55">
        <f t="shared" si="228"/>
        <v>-0.2214675309</v>
      </c>
      <c r="IF84" s="55">
        <f t="shared" si="229"/>
        <v>-0.3835930157</v>
      </c>
      <c r="IG84" s="55">
        <f t="shared" si="230"/>
        <v>-2.094395102</v>
      </c>
      <c r="IH84" s="39">
        <f t="shared" si="231"/>
        <v>0.4429350617</v>
      </c>
    </row>
    <row r="85" ht="12.75" customHeight="1">
      <c r="A85" s="44">
        <f>'Execute Cubic'!U85</f>
        <v>1.006207413</v>
      </c>
      <c r="B85" s="44">
        <f>'Execute Cubic'!V85</f>
        <v>-1.429574057</v>
      </c>
      <c r="C85" s="44">
        <f>'Execute Cubic'!W85</f>
        <v>1.285529141</v>
      </c>
      <c r="D85" s="44">
        <f>'Execute Cubic'!X85</f>
        <v>-0.384906254</v>
      </c>
      <c r="E85" s="44">
        <f t="shared" ref="E85:H85" si="1528">0</f>
        <v>0</v>
      </c>
      <c r="F85" s="44">
        <f t="shared" si="1528"/>
        <v>0</v>
      </c>
      <c r="G85" s="44">
        <f t="shared" si="1528"/>
        <v>0</v>
      </c>
      <c r="H85" s="44">
        <f t="shared" si="1528"/>
        <v>0</v>
      </c>
      <c r="I85" s="45">
        <f t="shared" si="27"/>
        <v>0.4569148182</v>
      </c>
      <c r="J85" s="45">
        <f t="shared" si="28"/>
        <v>0</v>
      </c>
      <c r="K85" s="46">
        <f t="shared" si="29"/>
        <v>0.4819200136</v>
      </c>
      <c r="L85" s="46">
        <f t="shared" si="30"/>
        <v>-0.777791019</v>
      </c>
      <c r="M85" s="47">
        <f t="shared" si="31"/>
        <v>0.4819200136</v>
      </c>
      <c r="N85" s="47">
        <f t="shared" si="32"/>
        <v>0.777791019</v>
      </c>
      <c r="O85" s="48">
        <f t="shared" ref="O85:R85" si="1529">ATAN2(A85,E85)</f>
        <v>0</v>
      </c>
      <c r="P85" s="48">
        <f t="shared" si="1529"/>
        <v>3.141592654</v>
      </c>
      <c r="Q85" s="48">
        <f t="shared" si="1529"/>
        <v>0</v>
      </c>
      <c r="R85" s="48">
        <f t="shared" si="1529"/>
        <v>3.141592654</v>
      </c>
      <c r="S85" s="48">
        <f t="shared" ref="S85:V85" si="1530">SQRT(POWER(A85,2)+POWER(E85,2))</f>
        <v>1.006207413</v>
      </c>
      <c r="T85" s="48">
        <f t="shared" si="1530"/>
        <v>1.429574057</v>
      </c>
      <c r="U85" s="48">
        <f t="shared" si="1530"/>
        <v>1.285529141</v>
      </c>
      <c r="V85" s="48">
        <f t="shared" si="1530"/>
        <v>0.384906254</v>
      </c>
      <c r="W85" s="49">
        <f t="shared" ref="W85:Z85" si="1531">O85-$O85</f>
        <v>0</v>
      </c>
      <c r="X85" s="49">
        <f t="shared" si="1531"/>
        <v>3.141592654</v>
      </c>
      <c r="Y85" s="49">
        <f t="shared" si="1531"/>
        <v>0</v>
      </c>
      <c r="Z85" s="49">
        <f t="shared" si="1531"/>
        <v>3.141592654</v>
      </c>
      <c r="AA85" s="49">
        <f t="shared" ref="AA85:AD85" si="1532">S85/$S85</f>
        <v>1</v>
      </c>
      <c r="AB85" s="49">
        <f t="shared" si="1532"/>
        <v>1.420754845</v>
      </c>
      <c r="AC85" s="49">
        <f t="shared" si="1532"/>
        <v>1.277598559</v>
      </c>
      <c r="AD85" s="49">
        <f t="shared" si="1532"/>
        <v>0.3825317216</v>
      </c>
      <c r="AE85" s="50">
        <f t="shared" ref="AE85:AH85" si="1533">AA85*COS(W85)</f>
        <v>1</v>
      </c>
      <c r="AF85" s="50">
        <f t="shared" si="1533"/>
        <v>-1.420754845</v>
      </c>
      <c r="AG85" s="50">
        <f t="shared" si="1533"/>
        <v>1.277598559</v>
      </c>
      <c r="AH85" s="50">
        <f t="shared" si="1533"/>
        <v>-0.3825317216</v>
      </c>
      <c r="AI85" s="44">
        <f t="shared" ref="AI85:AL85" si="1534">AA85*SIN(W85)</f>
        <v>0</v>
      </c>
      <c r="AJ85" s="44">
        <f t="shared" si="1534"/>
        <v>0</v>
      </c>
      <c r="AK85" s="44">
        <f t="shared" si="1534"/>
        <v>0</v>
      </c>
      <c r="AL85" s="44">
        <f t="shared" si="1534"/>
        <v>0</v>
      </c>
      <c r="AM85" s="51">
        <f t="shared" si="39"/>
        <v>9.424777961</v>
      </c>
      <c r="AN85" s="52">
        <f t="shared" si="40"/>
        <v>9.424777961</v>
      </c>
      <c r="AO85" s="52">
        <f t="shared" si="41"/>
        <v>3.141592654</v>
      </c>
      <c r="AP85" s="36">
        <f t="shared" si="42"/>
        <v>3.141592654</v>
      </c>
      <c r="AQ85" s="53">
        <f t="shared" si="43"/>
        <v>2.867856638</v>
      </c>
      <c r="AR85" s="54">
        <f t="shared" si="44"/>
        <v>2.867856638</v>
      </c>
      <c r="AS85" s="55">
        <f t="shared" si="45"/>
        <v>5.735713276</v>
      </c>
      <c r="AT85" s="55">
        <f t="shared" si="46"/>
        <v>0</v>
      </c>
      <c r="AU85" s="55">
        <f t="shared" si="47"/>
        <v>0</v>
      </c>
      <c r="AV85" s="39">
        <f t="shared" si="48"/>
        <v>5.735713276</v>
      </c>
      <c r="AW85" s="51">
        <f t="shared" ref="AW85:AX85" si="1535">AW$1*X85</f>
        <v>3.141592654</v>
      </c>
      <c r="AX85" s="51">
        <f t="shared" si="1535"/>
        <v>0</v>
      </c>
      <c r="AY85" s="52">
        <f t="shared" si="50"/>
        <v>3.141592654</v>
      </c>
      <c r="AZ85" s="52">
        <f t="shared" si="51"/>
        <v>3.141592654</v>
      </c>
      <c r="BA85" s="36">
        <f t="shared" si="52"/>
        <v>3.141592654</v>
      </c>
      <c r="BB85" s="53">
        <f t="shared" ref="BB85:BC85" si="1536">POWER(AB85,BB$1)</f>
        <v>1.420754845</v>
      </c>
      <c r="BC85" s="53">
        <f t="shared" si="1536"/>
        <v>1.277598559</v>
      </c>
      <c r="BD85" s="54">
        <f t="shared" si="54"/>
        <v>1.815154344</v>
      </c>
      <c r="BE85" s="55">
        <f t="shared" si="55"/>
        <v>-16.33638909</v>
      </c>
      <c r="BF85" s="55">
        <f t="shared" si="56"/>
        <v>0</v>
      </c>
      <c r="BG85" s="55">
        <f t="shared" si="57"/>
        <v>3.141592654</v>
      </c>
      <c r="BH85" s="39">
        <f t="shared" si="58"/>
        <v>16.33638909</v>
      </c>
      <c r="BI85" s="51">
        <f t="shared" si="59"/>
        <v>3.141592654</v>
      </c>
      <c r="BJ85" s="52">
        <f t="shared" si="60"/>
        <v>3.141592654</v>
      </c>
      <c r="BK85" s="52">
        <f t="shared" si="61"/>
        <v>3.141592654</v>
      </c>
      <c r="BL85" s="36">
        <f t="shared" si="62"/>
        <v>3.141592654</v>
      </c>
      <c r="BM85" s="53">
        <f t="shared" si="63"/>
        <v>0.3825317216</v>
      </c>
      <c r="BN85" s="54">
        <f t="shared" si="64"/>
        <v>0.3825317216</v>
      </c>
      <c r="BO85" s="55">
        <f t="shared" si="65"/>
        <v>10.32835648</v>
      </c>
      <c r="BP85" s="55">
        <f t="shared" si="66"/>
        <v>0</v>
      </c>
      <c r="BQ85" s="55">
        <f t="shared" si="67"/>
        <v>0</v>
      </c>
      <c r="BR85" s="39">
        <f t="shared" si="68"/>
        <v>10.32835648</v>
      </c>
      <c r="BS85" s="56">
        <f t="shared" ref="BS85:BT85" si="1537">AS85+BE85+BO85</f>
        <v>-0.2723193345</v>
      </c>
      <c r="BT85" s="56">
        <f t="shared" si="1537"/>
        <v>0</v>
      </c>
      <c r="BU85" s="56">
        <f t="shared" si="70"/>
        <v>3.141592654</v>
      </c>
      <c r="BV85" s="57">
        <f t="shared" si="71"/>
        <v>0.2723193345</v>
      </c>
      <c r="BW85" s="51">
        <f t="shared" ref="BW85:BX85" si="1538">BW$1*X85</f>
        <v>6.283185307</v>
      </c>
      <c r="BX85" s="51">
        <f t="shared" si="1538"/>
        <v>0</v>
      </c>
      <c r="BY85" s="52">
        <f t="shared" si="73"/>
        <v>6.283185307</v>
      </c>
      <c r="BZ85" s="52">
        <f t="shared" si="74"/>
        <v>0</v>
      </c>
      <c r="CA85" s="36">
        <f t="shared" si="75"/>
        <v>0</v>
      </c>
      <c r="CB85" s="53">
        <f t="shared" ref="CB85:CC85" si="1539">POWER(AB85,CB$1)</f>
        <v>2.01854433</v>
      </c>
      <c r="CC85" s="53">
        <f t="shared" si="1539"/>
        <v>1.632258079</v>
      </c>
      <c r="CD85" s="54">
        <f t="shared" si="77"/>
        <v>3.294785291</v>
      </c>
      <c r="CE85" s="55">
        <f t="shared" si="78"/>
        <v>-3.294785291</v>
      </c>
      <c r="CF85" s="55">
        <f t="shared" si="79"/>
        <v>0</v>
      </c>
      <c r="CG85" s="55">
        <f t="shared" si="80"/>
        <v>3.141592654</v>
      </c>
      <c r="CH85" s="39">
        <f t="shared" si="81"/>
        <v>3.294785291</v>
      </c>
      <c r="CI85" s="51">
        <f t="shared" si="82"/>
        <v>0</v>
      </c>
      <c r="CJ85" s="52">
        <f t="shared" si="83"/>
        <v>0</v>
      </c>
      <c r="CK85" s="52">
        <f t="shared" si="84"/>
        <v>0</v>
      </c>
      <c r="CL85" s="36">
        <f t="shared" si="85"/>
        <v>0</v>
      </c>
      <c r="CM85" s="53">
        <f t="shared" si="86"/>
        <v>2.08537057</v>
      </c>
      <c r="CN85" s="54">
        <f t="shared" si="87"/>
        <v>2.08537057</v>
      </c>
      <c r="CO85" s="55">
        <f t="shared" si="88"/>
        <v>8.341482282</v>
      </c>
      <c r="CP85" s="55">
        <f t="shared" si="89"/>
        <v>0</v>
      </c>
      <c r="CQ85" s="55">
        <f t="shared" si="90"/>
        <v>0</v>
      </c>
      <c r="CR85" s="39">
        <f t="shared" si="91"/>
        <v>8.341482282</v>
      </c>
      <c r="CS85" s="51">
        <f t="shared" si="92"/>
        <v>9.424777961</v>
      </c>
      <c r="CT85" s="51">
        <f t="shared" si="93"/>
        <v>3.141592654</v>
      </c>
      <c r="CU85" s="52">
        <f t="shared" si="94"/>
        <v>12.56637061</v>
      </c>
      <c r="CV85" s="52">
        <f t="shared" si="95"/>
        <v>0</v>
      </c>
      <c r="CW85" s="36">
        <f t="shared" si="96"/>
        <v>0</v>
      </c>
      <c r="CX85" s="53">
        <f t="shared" si="97"/>
        <v>2.867856638</v>
      </c>
      <c r="CY85" s="53">
        <f t="shared" si="98"/>
        <v>0.3825317216</v>
      </c>
      <c r="CZ85" s="54">
        <f t="shared" si="99"/>
        <v>1.097046137</v>
      </c>
      <c r="DA85" s="55">
        <f t="shared" si="100"/>
        <v>4.388184548</v>
      </c>
      <c r="DB85" s="55">
        <f t="shared" si="101"/>
        <v>0</v>
      </c>
      <c r="DC85" s="55">
        <f t="shared" si="102"/>
        <v>0</v>
      </c>
      <c r="DD85" s="39">
        <f t="shared" si="103"/>
        <v>4.388184548</v>
      </c>
      <c r="DE85" s="51">
        <f t="shared" ref="DE85:DG85" si="1540">DE$1*X85</f>
        <v>3.141592654</v>
      </c>
      <c r="DF85" s="51">
        <f t="shared" si="1540"/>
        <v>0</v>
      </c>
      <c r="DG85" s="51">
        <f t="shared" si="1540"/>
        <v>3.141592654</v>
      </c>
      <c r="DH85" s="52">
        <f t="shared" si="105"/>
        <v>6.283185307</v>
      </c>
      <c r="DI85" s="52">
        <f t="shared" si="106"/>
        <v>0</v>
      </c>
      <c r="DJ85" s="36">
        <f t="shared" si="107"/>
        <v>0</v>
      </c>
      <c r="DK85" s="53">
        <f t="shared" ref="DK85:DM85" si="1541">POWER(AB85,DK$1)</f>
        <v>1.420754845</v>
      </c>
      <c r="DL85" s="53">
        <f t="shared" si="1541"/>
        <v>1.277598559</v>
      </c>
      <c r="DM85" s="53">
        <f t="shared" si="1541"/>
        <v>0.3825317216</v>
      </c>
      <c r="DN85" s="54">
        <f t="shared" si="109"/>
        <v>0.694354116</v>
      </c>
      <c r="DO85" s="55">
        <f t="shared" si="110"/>
        <v>-12.49837409</v>
      </c>
      <c r="DP85" s="55">
        <f t="shared" si="111"/>
        <v>0</v>
      </c>
      <c r="DQ85" s="55">
        <f t="shared" si="112"/>
        <v>3.141592654</v>
      </c>
      <c r="DR85" s="39">
        <f t="shared" si="113"/>
        <v>12.49837409</v>
      </c>
      <c r="DS85" s="51">
        <f t="shared" si="114"/>
        <v>6.283185307</v>
      </c>
      <c r="DT85" s="52">
        <f t="shared" si="115"/>
        <v>6.283185307</v>
      </c>
      <c r="DU85" s="52">
        <f t="shared" si="116"/>
        <v>0</v>
      </c>
      <c r="DV85" s="36">
        <f t="shared" si="117"/>
        <v>0</v>
      </c>
      <c r="DW85" s="53">
        <f t="shared" si="118"/>
        <v>0.146330518</v>
      </c>
      <c r="DX85" s="54">
        <f t="shared" si="119"/>
        <v>0.146330518</v>
      </c>
      <c r="DY85" s="55">
        <f t="shared" si="120"/>
        <v>3.950923986</v>
      </c>
      <c r="DZ85" s="55">
        <f t="shared" si="121"/>
        <v>0</v>
      </c>
      <c r="EA85" s="55">
        <f t="shared" si="122"/>
        <v>0</v>
      </c>
      <c r="EB85" s="39">
        <f t="shared" si="123"/>
        <v>3.950923986</v>
      </c>
      <c r="EC85" s="56">
        <f t="shared" ref="EC85:ED85" si="1542">CE85+CO85+DA85+DO85+DY85</f>
        <v>0.8874314365</v>
      </c>
      <c r="ED85" s="56">
        <f t="shared" si="1542"/>
        <v>0</v>
      </c>
      <c r="EE85" s="56">
        <f t="shared" si="125"/>
        <v>0</v>
      </c>
      <c r="EF85" s="57">
        <f t="shared" si="126"/>
        <v>0.8874314365</v>
      </c>
      <c r="EG85" s="51">
        <f t="shared" si="127"/>
        <v>0</v>
      </c>
      <c r="EH85" s="52">
        <f t="shared" si="128"/>
        <v>0</v>
      </c>
      <c r="EI85" s="52">
        <f t="shared" si="129"/>
        <v>0</v>
      </c>
      <c r="EJ85" s="36">
        <f t="shared" si="130"/>
        <v>0</v>
      </c>
      <c r="EK85" s="53">
        <f t="shared" si="131"/>
        <v>0.9420357936</v>
      </c>
      <c r="EL85" s="54">
        <f t="shared" si="132"/>
        <v>0.9420357936</v>
      </c>
      <c r="EM85" s="55">
        <f t="shared" si="133"/>
        <v>4.894961571</v>
      </c>
      <c r="EN85" s="55">
        <f t="shared" si="134"/>
        <v>0</v>
      </c>
      <c r="EO85" s="55">
        <f t="shared" si="135"/>
        <v>0</v>
      </c>
      <c r="EP85" s="39">
        <f t="shared" si="136"/>
        <v>4.894961571</v>
      </c>
      <c r="EQ85" s="56">
        <f t="shared" ref="EQ85:ER85" si="1543">BS85+EM85</f>
        <v>4.622642237</v>
      </c>
      <c r="ER85" s="56">
        <f t="shared" si="1543"/>
        <v>0</v>
      </c>
      <c r="ES85" s="56">
        <f t="shared" si="138"/>
        <v>0</v>
      </c>
      <c r="ET85" s="57">
        <f t="shared" si="139"/>
        <v>4.622642237</v>
      </c>
      <c r="EU85" s="51">
        <f t="shared" si="140"/>
        <v>0</v>
      </c>
      <c r="EV85" s="52">
        <f t="shared" si="141"/>
        <v>0</v>
      </c>
      <c r="EW85" s="52">
        <f t="shared" si="142"/>
        <v>0</v>
      </c>
      <c r="EX85" s="36">
        <f t="shared" si="143"/>
        <v>0</v>
      </c>
      <c r="EY85" s="53">
        <f t="shared" si="144"/>
        <v>1.665827757</v>
      </c>
      <c r="EZ85" s="54">
        <f t="shared" si="145"/>
        <v>1.665827757</v>
      </c>
      <c r="FA85" s="55">
        <f t="shared" si="146"/>
        <v>0.4407227891</v>
      </c>
      <c r="FB85" s="55">
        <f t="shared" si="147"/>
        <v>0</v>
      </c>
      <c r="FC85" s="55">
        <f t="shared" si="148"/>
        <v>0</v>
      </c>
      <c r="FD85" s="39">
        <f t="shared" si="149"/>
        <v>0.4407227891</v>
      </c>
      <c r="FE85" s="51">
        <f t="shared" si="150"/>
        <v>6.283185307</v>
      </c>
      <c r="FF85" s="52">
        <f t="shared" si="151"/>
        <v>6.283185307</v>
      </c>
      <c r="FG85" s="52">
        <f t="shared" si="152"/>
        <v>0</v>
      </c>
      <c r="FH85" s="36">
        <f t="shared" si="153"/>
        <v>0</v>
      </c>
      <c r="FI85" s="53">
        <f t="shared" si="154"/>
        <v>2.01854433</v>
      </c>
      <c r="FJ85" s="54">
        <f t="shared" si="155"/>
        <v>2.01854433</v>
      </c>
      <c r="FK85" s="55">
        <f t="shared" si="156"/>
        <v>-2.01854433</v>
      </c>
      <c r="FL85" s="55">
        <f t="shared" si="157"/>
        <v>0</v>
      </c>
      <c r="FM85" s="55">
        <f t="shared" si="158"/>
        <v>3.141592654</v>
      </c>
      <c r="FN85" s="39">
        <f t="shared" si="159"/>
        <v>2.01854433</v>
      </c>
      <c r="FO85" s="56">
        <f t="shared" si="160"/>
        <v>1.814251348</v>
      </c>
      <c r="FP85" s="56">
        <f t="shared" si="161"/>
        <v>0</v>
      </c>
      <c r="FQ85" s="56">
        <f t="shared" si="162"/>
        <v>0</v>
      </c>
      <c r="FR85" s="57">
        <f t="shared" si="163"/>
        <v>1.814251348</v>
      </c>
      <c r="FS85" s="51">
        <f t="shared" si="164"/>
        <v>0</v>
      </c>
      <c r="FT85" s="51">
        <f t="shared" si="165"/>
        <v>0</v>
      </c>
      <c r="FU85" s="52">
        <f t="shared" si="166"/>
        <v>0</v>
      </c>
      <c r="FV85" s="52">
        <f t="shared" si="167"/>
        <v>0</v>
      </c>
      <c r="FW85" s="36">
        <f t="shared" si="168"/>
        <v>0</v>
      </c>
      <c r="FX85" s="53">
        <f t="shared" si="169"/>
        <v>1.814251348</v>
      </c>
      <c r="FY85" s="53">
        <f t="shared" si="170"/>
        <v>2.268999981</v>
      </c>
      <c r="FZ85" s="54">
        <f t="shared" si="171"/>
        <v>4.116536274</v>
      </c>
      <c r="GA85" s="55">
        <f t="shared" si="172"/>
        <v>0.4573929193</v>
      </c>
      <c r="GB85" s="55">
        <f t="shared" si="173"/>
        <v>0</v>
      </c>
      <c r="GC85" s="55">
        <f t="shared" si="174"/>
        <v>0</v>
      </c>
      <c r="GD85" s="39">
        <f t="shared" si="175"/>
        <v>0.4573929193</v>
      </c>
      <c r="GE85" s="58">
        <f t="shared" si="176"/>
        <v>-0.5</v>
      </c>
      <c r="GF85" s="42">
        <f t="shared" si="177"/>
        <v>-0.8660254038</v>
      </c>
      <c r="GG85" s="58">
        <f t="shared" si="178"/>
        <v>-2.094395102</v>
      </c>
      <c r="GH85" s="42">
        <f t="shared" si="179"/>
        <v>1</v>
      </c>
      <c r="GI85" s="59">
        <f t="shared" si="180"/>
        <v>-0.5</v>
      </c>
      <c r="GJ85" s="43">
        <f t="shared" si="181"/>
        <v>0.8660254038</v>
      </c>
      <c r="GK85" s="59">
        <f t="shared" si="182"/>
        <v>2.094395102</v>
      </c>
      <c r="GL85" s="43">
        <f t="shared" si="183"/>
        <v>1</v>
      </c>
      <c r="GM85" s="51">
        <f t="shared" si="184"/>
        <v>-2.094395102</v>
      </c>
      <c r="GN85" s="51">
        <f t="shared" si="185"/>
        <v>0</v>
      </c>
      <c r="GO85" s="52">
        <f t="shared" si="186"/>
        <v>-2.094395102</v>
      </c>
      <c r="GP85" s="52">
        <f t="shared" si="187"/>
        <v>-2.094395102</v>
      </c>
      <c r="GQ85" s="36">
        <f t="shared" si="188"/>
        <v>-2.094395102</v>
      </c>
      <c r="GR85" s="53">
        <f t="shared" si="189"/>
        <v>1</v>
      </c>
      <c r="GS85" s="53">
        <f t="shared" si="190"/>
        <v>0.4407227891</v>
      </c>
      <c r="GT85" s="54">
        <f t="shared" si="191"/>
        <v>0.4407227891</v>
      </c>
      <c r="GU85" s="55">
        <f t="shared" si="192"/>
        <v>-0.2203613945</v>
      </c>
      <c r="GV85" s="55">
        <f t="shared" si="193"/>
        <v>-0.3816771314</v>
      </c>
      <c r="GW85" s="55">
        <f t="shared" si="194"/>
        <v>-2.094395102</v>
      </c>
      <c r="GX85" s="39">
        <f t="shared" si="195"/>
        <v>0.4407227891</v>
      </c>
      <c r="GY85" s="51">
        <f t="shared" si="196"/>
        <v>2.094395102</v>
      </c>
      <c r="GZ85" s="51">
        <f t="shared" si="197"/>
        <v>0</v>
      </c>
      <c r="HA85" s="52">
        <f t="shared" si="198"/>
        <v>2.094395102</v>
      </c>
      <c r="HB85" s="52">
        <f t="shared" si="199"/>
        <v>2.094395102</v>
      </c>
      <c r="HC85" s="36">
        <f t="shared" si="200"/>
        <v>2.094395102</v>
      </c>
      <c r="HD85" s="53">
        <f t="shared" si="201"/>
        <v>1</v>
      </c>
      <c r="HE85" s="53">
        <f t="shared" si="202"/>
        <v>0.4573929193</v>
      </c>
      <c r="HF85" s="54">
        <f t="shared" si="203"/>
        <v>0.4573929193</v>
      </c>
      <c r="HG85" s="55">
        <f t="shared" si="204"/>
        <v>-0.2286964597</v>
      </c>
      <c r="HH85" s="55">
        <f t="shared" si="205"/>
        <v>0.3961138876</v>
      </c>
      <c r="HI85" s="55">
        <f t="shared" si="206"/>
        <v>2.094395102</v>
      </c>
      <c r="HJ85" s="39">
        <f t="shared" si="207"/>
        <v>0.4573929193</v>
      </c>
      <c r="HK85" s="51">
        <f t="shared" si="208"/>
        <v>2.094395102</v>
      </c>
      <c r="HL85" s="51">
        <f t="shared" si="209"/>
        <v>0</v>
      </c>
      <c r="HM85" s="52">
        <f t="shared" si="210"/>
        <v>2.094395102</v>
      </c>
      <c r="HN85" s="52">
        <f t="shared" si="211"/>
        <v>2.094395102</v>
      </c>
      <c r="HO85" s="36">
        <f t="shared" si="212"/>
        <v>2.094395102</v>
      </c>
      <c r="HP85" s="53">
        <f t="shared" si="213"/>
        <v>1</v>
      </c>
      <c r="HQ85" s="53">
        <f t="shared" si="214"/>
        <v>0.4407227891</v>
      </c>
      <c r="HR85" s="54">
        <f t="shared" si="215"/>
        <v>0.4407227891</v>
      </c>
      <c r="HS85" s="55">
        <f t="shared" si="216"/>
        <v>-0.2203613945</v>
      </c>
      <c r="HT85" s="55">
        <f t="shared" si="217"/>
        <v>0.3816771314</v>
      </c>
      <c r="HU85" s="55">
        <f t="shared" si="218"/>
        <v>2.094395102</v>
      </c>
      <c r="HV85" s="39">
        <f t="shared" si="219"/>
        <v>0.4407227891</v>
      </c>
      <c r="HW85" s="51">
        <f t="shared" si="220"/>
        <v>-2.094395102</v>
      </c>
      <c r="HX85" s="51">
        <f t="shared" si="221"/>
        <v>0</v>
      </c>
      <c r="HY85" s="52">
        <f t="shared" si="222"/>
        <v>-2.094395102</v>
      </c>
      <c r="HZ85" s="52">
        <f t="shared" si="223"/>
        <v>-2.094395102</v>
      </c>
      <c r="IA85" s="36">
        <f t="shared" si="224"/>
        <v>-2.094395102</v>
      </c>
      <c r="IB85" s="53">
        <f t="shared" si="225"/>
        <v>1</v>
      </c>
      <c r="IC85" s="53">
        <f t="shared" si="226"/>
        <v>0.4573929193</v>
      </c>
      <c r="ID85" s="54">
        <f t="shared" si="227"/>
        <v>0.4573929193</v>
      </c>
      <c r="IE85" s="55">
        <f t="shared" si="228"/>
        <v>-0.2286964597</v>
      </c>
      <c r="IF85" s="55">
        <f t="shared" si="229"/>
        <v>-0.3961138876</v>
      </c>
      <c r="IG85" s="55">
        <f t="shared" si="230"/>
        <v>-2.094395102</v>
      </c>
      <c r="IH85" s="39">
        <f t="shared" si="231"/>
        <v>0.4573929193</v>
      </c>
    </row>
    <row r="86" ht="12.75" customHeight="1">
      <c r="A86" s="44">
        <f>'Execute Cubic'!U86</f>
        <v>1.006207413</v>
      </c>
      <c r="B86" s="44">
        <f>'Execute Cubic'!V86</f>
        <v>-1.425557164</v>
      </c>
      <c r="C86" s="44">
        <f>'Execute Cubic'!W86</f>
        <v>1.281625204</v>
      </c>
      <c r="D86" s="44">
        <f>'Execute Cubic'!X86</f>
        <v>-0.3885389698</v>
      </c>
      <c r="E86" s="44">
        <f t="shared" ref="E86:H86" si="1544">0</f>
        <v>0</v>
      </c>
      <c r="F86" s="44">
        <f t="shared" si="1544"/>
        <v>0</v>
      </c>
      <c r="G86" s="44">
        <f t="shared" si="1544"/>
        <v>0</v>
      </c>
      <c r="H86" s="44">
        <f t="shared" si="1544"/>
        <v>0</v>
      </c>
      <c r="I86" s="45">
        <f t="shared" si="27"/>
        <v>0.4644340854</v>
      </c>
      <c r="J86" s="45">
        <f t="shared" si="28"/>
        <v>0</v>
      </c>
      <c r="K86" s="46">
        <f t="shared" si="29"/>
        <v>0.4761643233</v>
      </c>
      <c r="L86" s="46">
        <f t="shared" si="30"/>
        <v>-0.7776196751</v>
      </c>
      <c r="M86" s="47">
        <f t="shared" si="31"/>
        <v>0.4761643233</v>
      </c>
      <c r="N86" s="47">
        <f t="shared" si="32"/>
        <v>0.7776196751</v>
      </c>
      <c r="O86" s="48">
        <f t="shared" ref="O86:R86" si="1545">ATAN2(A86,E86)</f>
        <v>0</v>
      </c>
      <c r="P86" s="48">
        <f t="shared" si="1545"/>
        <v>3.141592654</v>
      </c>
      <c r="Q86" s="48">
        <f t="shared" si="1545"/>
        <v>0</v>
      </c>
      <c r="R86" s="48">
        <f t="shared" si="1545"/>
        <v>3.141592654</v>
      </c>
      <c r="S86" s="48">
        <f t="shared" ref="S86:V86" si="1546">SQRT(POWER(A86,2)+POWER(E86,2))</f>
        <v>1.006207413</v>
      </c>
      <c r="T86" s="48">
        <f t="shared" si="1546"/>
        <v>1.425557164</v>
      </c>
      <c r="U86" s="48">
        <f t="shared" si="1546"/>
        <v>1.281625204</v>
      </c>
      <c r="V86" s="48">
        <f t="shared" si="1546"/>
        <v>0.3885389698</v>
      </c>
      <c r="W86" s="49">
        <f t="shared" ref="W86:Z86" si="1547">O86-$O86</f>
        <v>0</v>
      </c>
      <c r="X86" s="49">
        <f t="shared" si="1547"/>
        <v>3.141592654</v>
      </c>
      <c r="Y86" s="49">
        <f t="shared" si="1547"/>
        <v>0</v>
      </c>
      <c r="Z86" s="49">
        <f t="shared" si="1547"/>
        <v>3.141592654</v>
      </c>
      <c r="AA86" s="49">
        <f t="shared" ref="AA86:AD86" si="1548">S86/$S86</f>
        <v>1</v>
      </c>
      <c r="AB86" s="49">
        <f t="shared" si="1548"/>
        <v>1.416762732</v>
      </c>
      <c r="AC86" s="49">
        <f t="shared" si="1548"/>
        <v>1.273718706</v>
      </c>
      <c r="AD86" s="49">
        <f t="shared" si="1548"/>
        <v>0.3861420268</v>
      </c>
      <c r="AE86" s="50">
        <f t="shared" ref="AE86:AH86" si="1549">AA86*COS(W86)</f>
        <v>1</v>
      </c>
      <c r="AF86" s="50">
        <f t="shared" si="1549"/>
        <v>-1.416762732</v>
      </c>
      <c r="AG86" s="50">
        <f t="shared" si="1549"/>
        <v>1.273718706</v>
      </c>
      <c r="AH86" s="50">
        <f t="shared" si="1549"/>
        <v>-0.3861420268</v>
      </c>
      <c r="AI86" s="44">
        <f t="shared" ref="AI86:AL86" si="1550">AA86*SIN(W86)</f>
        <v>0</v>
      </c>
      <c r="AJ86" s="44">
        <f t="shared" si="1550"/>
        <v>0</v>
      </c>
      <c r="AK86" s="44">
        <f t="shared" si="1550"/>
        <v>0</v>
      </c>
      <c r="AL86" s="44">
        <f t="shared" si="1550"/>
        <v>0</v>
      </c>
      <c r="AM86" s="51">
        <f t="shared" si="39"/>
        <v>9.424777961</v>
      </c>
      <c r="AN86" s="52">
        <f t="shared" si="40"/>
        <v>9.424777961</v>
      </c>
      <c r="AO86" s="52">
        <f t="shared" si="41"/>
        <v>3.141592654</v>
      </c>
      <c r="AP86" s="36">
        <f t="shared" si="42"/>
        <v>3.141592654</v>
      </c>
      <c r="AQ86" s="53">
        <f t="shared" si="43"/>
        <v>2.84374973</v>
      </c>
      <c r="AR86" s="54">
        <f t="shared" si="44"/>
        <v>2.84374973</v>
      </c>
      <c r="AS86" s="55">
        <f t="shared" si="45"/>
        <v>5.687499459</v>
      </c>
      <c r="AT86" s="55">
        <f t="shared" si="46"/>
        <v>0</v>
      </c>
      <c r="AU86" s="55">
        <f t="shared" si="47"/>
        <v>0</v>
      </c>
      <c r="AV86" s="39">
        <f t="shared" si="48"/>
        <v>5.687499459</v>
      </c>
      <c r="AW86" s="51">
        <f t="shared" ref="AW86:AX86" si="1551">AW$1*X86</f>
        <v>3.141592654</v>
      </c>
      <c r="AX86" s="51">
        <f t="shared" si="1551"/>
        <v>0</v>
      </c>
      <c r="AY86" s="52">
        <f t="shared" si="50"/>
        <v>3.141592654</v>
      </c>
      <c r="AZ86" s="52">
        <f t="shared" si="51"/>
        <v>3.141592654</v>
      </c>
      <c r="BA86" s="36">
        <f t="shared" si="52"/>
        <v>3.141592654</v>
      </c>
      <c r="BB86" s="53">
        <f t="shared" ref="BB86:BC86" si="1552">POWER(AB86,BB$1)</f>
        <v>1.416762732</v>
      </c>
      <c r="BC86" s="53">
        <f t="shared" si="1552"/>
        <v>1.273718706</v>
      </c>
      <c r="BD86" s="54">
        <f t="shared" si="54"/>
        <v>1.804557194</v>
      </c>
      <c r="BE86" s="55">
        <f t="shared" si="55"/>
        <v>-16.24101475</v>
      </c>
      <c r="BF86" s="55">
        <f t="shared" si="56"/>
        <v>0</v>
      </c>
      <c r="BG86" s="55">
        <f t="shared" si="57"/>
        <v>3.141592654</v>
      </c>
      <c r="BH86" s="39">
        <f t="shared" si="58"/>
        <v>16.24101475</v>
      </c>
      <c r="BI86" s="51">
        <f t="shared" si="59"/>
        <v>3.141592654</v>
      </c>
      <c r="BJ86" s="52">
        <f t="shared" si="60"/>
        <v>3.141592654</v>
      </c>
      <c r="BK86" s="52">
        <f t="shared" si="61"/>
        <v>3.141592654</v>
      </c>
      <c r="BL86" s="36">
        <f t="shared" si="62"/>
        <v>3.141592654</v>
      </c>
      <c r="BM86" s="53">
        <f t="shared" si="63"/>
        <v>0.3861420268</v>
      </c>
      <c r="BN86" s="54">
        <f t="shared" si="64"/>
        <v>0.3861420268</v>
      </c>
      <c r="BO86" s="55">
        <f t="shared" si="65"/>
        <v>10.42583472</v>
      </c>
      <c r="BP86" s="55">
        <f t="shared" si="66"/>
        <v>0</v>
      </c>
      <c r="BQ86" s="55">
        <f t="shared" si="67"/>
        <v>0</v>
      </c>
      <c r="BR86" s="39">
        <f t="shared" si="68"/>
        <v>10.42583472</v>
      </c>
      <c r="BS86" s="56">
        <f t="shared" ref="BS86:BT86" si="1553">AS86+BE86+BO86</f>
        <v>-0.1276805623</v>
      </c>
      <c r="BT86" s="56">
        <f t="shared" si="1553"/>
        <v>0</v>
      </c>
      <c r="BU86" s="56">
        <f t="shared" si="70"/>
        <v>3.141592654</v>
      </c>
      <c r="BV86" s="57">
        <f t="shared" si="71"/>
        <v>0.1276805623</v>
      </c>
      <c r="BW86" s="51">
        <f t="shared" ref="BW86:BX86" si="1554">BW$1*X86</f>
        <v>6.283185307</v>
      </c>
      <c r="BX86" s="51">
        <f t="shared" si="1554"/>
        <v>0</v>
      </c>
      <c r="BY86" s="52">
        <f t="shared" si="73"/>
        <v>6.283185307</v>
      </c>
      <c r="BZ86" s="52">
        <f t="shared" si="74"/>
        <v>0</v>
      </c>
      <c r="CA86" s="36">
        <f t="shared" si="75"/>
        <v>0</v>
      </c>
      <c r="CB86" s="53">
        <f t="shared" ref="CB86:CC86" si="1555">POWER(AB86,CB$1)</f>
        <v>2.007216639</v>
      </c>
      <c r="CC86" s="53">
        <f t="shared" si="1555"/>
        <v>1.622359342</v>
      </c>
      <c r="CD86" s="54">
        <f t="shared" si="77"/>
        <v>3.256426666</v>
      </c>
      <c r="CE86" s="55">
        <f t="shared" si="78"/>
        <v>-3.256426666</v>
      </c>
      <c r="CF86" s="55">
        <f t="shared" si="79"/>
        <v>0</v>
      </c>
      <c r="CG86" s="55">
        <f t="shared" si="80"/>
        <v>3.141592654</v>
      </c>
      <c r="CH86" s="39">
        <f t="shared" si="81"/>
        <v>3.256426666</v>
      </c>
      <c r="CI86" s="51">
        <f t="shared" si="82"/>
        <v>0</v>
      </c>
      <c r="CJ86" s="52">
        <f t="shared" si="83"/>
        <v>0</v>
      </c>
      <c r="CK86" s="52">
        <f t="shared" si="84"/>
        <v>0</v>
      </c>
      <c r="CL86" s="36">
        <f t="shared" si="85"/>
        <v>0</v>
      </c>
      <c r="CM86" s="53">
        <f t="shared" si="86"/>
        <v>2.066429442</v>
      </c>
      <c r="CN86" s="54">
        <f t="shared" si="87"/>
        <v>2.066429442</v>
      </c>
      <c r="CO86" s="55">
        <f t="shared" si="88"/>
        <v>8.265717767</v>
      </c>
      <c r="CP86" s="55">
        <f t="shared" si="89"/>
        <v>0</v>
      </c>
      <c r="CQ86" s="55">
        <f t="shared" si="90"/>
        <v>0</v>
      </c>
      <c r="CR86" s="39">
        <f t="shared" si="91"/>
        <v>8.265717767</v>
      </c>
      <c r="CS86" s="51">
        <f t="shared" si="92"/>
        <v>9.424777961</v>
      </c>
      <c r="CT86" s="51">
        <f t="shared" si="93"/>
        <v>3.141592654</v>
      </c>
      <c r="CU86" s="52">
        <f t="shared" si="94"/>
        <v>12.56637061</v>
      </c>
      <c r="CV86" s="52">
        <f t="shared" si="95"/>
        <v>0</v>
      </c>
      <c r="CW86" s="36">
        <f t="shared" si="96"/>
        <v>0</v>
      </c>
      <c r="CX86" s="53">
        <f t="shared" si="97"/>
        <v>2.84374973</v>
      </c>
      <c r="CY86" s="53">
        <f t="shared" si="98"/>
        <v>0.3861420268</v>
      </c>
      <c r="CZ86" s="54">
        <f t="shared" si="99"/>
        <v>1.098091284</v>
      </c>
      <c r="DA86" s="55">
        <f t="shared" si="100"/>
        <v>4.392365137</v>
      </c>
      <c r="DB86" s="55">
        <f t="shared" si="101"/>
        <v>0</v>
      </c>
      <c r="DC86" s="55">
        <f t="shared" si="102"/>
        <v>0</v>
      </c>
      <c r="DD86" s="39">
        <f t="shared" si="103"/>
        <v>4.392365137</v>
      </c>
      <c r="DE86" s="51">
        <f t="shared" ref="DE86:DG86" si="1556">DE$1*X86</f>
        <v>3.141592654</v>
      </c>
      <c r="DF86" s="51">
        <f t="shared" si="1556"/>
        <v>0</v>
      </c>
      <c r="DG86" s="51">
        <f t="shared" si="1556"/>
        <v>3.141592654</v>
      </c>
      <c r="DH86" s="52">
        <f t="shared" si="105"/>
        <v>6.283185307</v>
      </c>
      <c r="DI86" s="52">
        <f t="shared" si="106"/>
        <v>0</v>
      </c>
      <c r="DJ86" s="36">
        <f t="shared" si="107"/>
        <v>0</v>
      </c>
      <c r="DK86" s="53">
        <f t="shared" ref="DK86:DM86" si="1557">POWER(AB86,DK$1)</f>
        <v>1.416762732</v>
      </c>
      <c r="DL86" s="53">
        <f t="shared" si="1557"/>
        <v>1.273718706</v>
      </c>
      <c r="DM86" s="53">
        <f t="shared" si="1557"/>
        <v>0.3861420268</v>
      </c>
      <c r="DN86" s="54">
        <f t="shared" si="109"/>
        <v>0.6968153723</v>
      </c>
      <c r="DO86" s="55">
        <f t="shared" si="110"/>
        <v>-12.5426767</v>
      </c>
      <c r="DP86" s="55">
        <f t="shared" si="111"/>
        <v>0</v>
      </c>
      <c r="DQ86" s="55">
        <f t="shared" si="112"/>
        <v>3.141592654</v>
      </c>
      <c r="DR86" s="39">
        <f t="shared" si="113"/>
        <v>12.5426767</v>
      </c>
      <c r="DS86" s="51">
        <f t="shared" si="114"/>
        <v>6.283185307</v>
      </c>
      <c r="DT86" s="52">
        <f t="shared" si="115"/>
        <v>6.283185307</v>
      </c>
      <c r="DU86" s="52">
        <f t="shared" si="116"/>
        <v>0</v>
      </c>
      <c r="DV86" s="36">
        <f t="shared" si="117"/>
        <v>0</v>
      </c>
      <c r="DW86" s="53">
        <f t="shared" si="118"/>
        <v>0.1491056649</v>
      </c>
      <c r="DX86" s="54">
        <f t="shared" si="119"/>
        <v>0.1491056649</v>
      </c>
      <c r="DY86" s="55">
        <f t="shared" si="120"/>
        <v>4.025852951</v>
      </c>
      <c r="DZ86" s="55">
        <f t="shared" si="121"/>
        <v>0</v>
      </c>
      <c r="EA86" s="55">
        <f t="shared" si="122"/>
        <v>0</v>
      </c>
      <c r="EB86" s="39">
        <f t="shared" si="123"/>
        <v>4.025852951</v>
      </c>
      <c r="EC86" s="56">
        <f t="shared" ref="EC86:ED86" si="1558">CE86+CO86+DA86+DO86+DY86</f>
        <v>0.884832488</v>
      </c>
      <c r="ED86" s="56">
        <f t="shared" si="1558"/>
        <v>0</v>
      </c>
      <c r="EE86" s="56">
        <f t="shared" si="125"/>
        <v>0</v>
      </c>
      <c r="EF86" s="57">
        <f t="shared" si="126"/>
        <v>0.884832488</v>
      </c>
      <c r="EG86" s="51">
        <f t="shared" si="127"/>
        <v>0</v>
      </c>
      <c r="EH86" s="52">
        <f t="shared" si="128"/>
        <v>0</v>
      </c>
      <c r="EI86" s="52">
        <f t="shared" si="129"/>
        <v>0</v>
      </c>
      <c r="EJ86" s="36">
        <f t="shared" si="130"/>
        <v>0</v>
      </c>
      <c r="EK86" s="53">
        <f t="shared" si="131"/>
        <v>0.9406553503</v>
      </c>
      <c r="EL86" s="54">
        <f t="shared" si="132"/>
        <v>0.9406553503</v>
      </c>
      <c r="EM86" s="55">
        <f t="shared" si="133"/>
        <v>4.887788577</v>
      </c>
      <c r="EN86" s="55">
        <f t="shared" si="134"/>
        <v>0</v>
      </c>
      <c r="EO86" s="55">
        <f t="shared" si="135"/>
        <v>0</v>
      </c>
      <c r="EP86" s="39">
        <f t="shared" si="136"/>
        <v>4.887788577</v>
      </c>
      <c r="EQ86" s="56">
        <f t="shared" ref="EQ86:ER86" si="1559">BS86+EM86</f>
        <v>4.760108015</v>
      </c>
      <c r="ER86" s="56">
        <f t="shared" si="1559"/>
        <v>0</v>
      </c>
      <c r="ES86" s="56">
        <f t="shared" si="138"/>
        <v>0</v>
      </c>
      <c r="ET86" s="57">
        <f t="shared" si="139"/>
        <v>4.760108015</v>
      </c>
      <c r="EU86" s="51">
        <f t="shared" si="140"/>
        <v>0</v>
      </c>
      <c r="EV86" s="52">
        <f t="shared" si="141"/>
        <v>0</v>
      </c>
      <c r="EW86" s="52">
        <f t="shared" si="142"/>
        <v>0</v>
      </c>
      <c r="EX86" s="36">
        <f t="shared" si="143"/>
        <v>0</v>
      </c>
      <c r="EY86" s="53">
        <f t="shared" si="144"/>
        <v>1.682179241</v>
      </c>
      <c r="EZ86" s="54">
        <f t="shared" si="145"/>
        <v>1.682179241</v>
      </c>
      <c r="FA86" s="55">
        <f t="shared" si="146"/>
        <v>0.4450488495</v>
      </c>
      <c r="FB86" s="55">
        <f t="shared" si="147"/>
        <v>0</v>
      </c>
      <c r="FC86" s="55">
        <f t="shared" si="148"/>
        <v>0</v>
      </c>
      <c r="FD86" s="39">
        <f t="shared" si="149"/>
        <v>0.4450488495</v>
      </c>
      <c r="FE86" s="51">
        <f t="shared" si="150"/>
        <v>6.283185307</v>
      </c>
      <c r="FF86" s="52">
        <f t="shared" si="151"/>
        <v>6.283185307</v>
      </c>
      <c r="FG86" s="52">
        <f t="shared" si="152"/>
        <v>0</v>
      </c>
      <c r="FH86" s="36">
        <f t="shared" si="153"/>
        <v>0</v>
      </c>
      <c r="FI86" s="53">
        <f t="shared" si="154"/>
        <v>2.007216639</v>
      </c>
      <c r="FJ86" s="54">
        <f t="shared" si="155"/>
        <v>2.007216639</v>
      </c>
      <c r="FK86" s="55">
        <f t="shared" si="156"/>
        <v>-2.007216639</v>
      </c>
      <c r="FL86" s="55">
        <f t="shared" si="157"/>
        <v>0</v>
      </c>
      <c r="FM86" s="55">
        <f t="shared" si="158"/>
        <v>3.141592654</v>
      </c>
      <c r="FN86" s="39">
        <f t="shared" si="159"/>
        <v>2.007216639</v>
      </c>
      <c r="FO86" s="56">
        <f t="shared" si="160"/>
        <v>1.813939479</v>
      </c>
      <c r="FP86" s="56">
        <f t="shared" si="161"/>
        <v>0</v>
      </c>
      <c r="FQ86" s="56">
        <f t="shared" si="162"/>
        <v>0</v>
      </c>
      <c r="FR86" s="57">
        <f t="shared" si="163"/>
        <v>1.813939479</v>
      </c>
      <c r="FS86" s="51">
        <f t="shared" si="164"/>
        <v>0</v>
      </c>
      <c r="FT86" s="51">
        <f t="shared" si="165"/>
        <v>0</v>
      </c>
      <c r="FU86" s="52">
        <f t="shared" si="166"/>
        <v>0</v>
      </c>
      <c r="FV86" s="52">
        <f t="shared" si="167"/>
        <v>0</v>
      </c>
      <c r="FW86" s="36">
        <f t="shared" si="168"/>
        <v>0</v>
      </c>
      <c r="FX86" s="53">
        <f t="shared" si="169"/>
        <v>1.813939479</v>
      </c>
      <c r="FY86" s="53">
        <f t="shared" si="170"/>
        <v>2.246944355</v>
      </c>
      <c r="FZ86" s="54">
        <f t="shared" si="171"/>
        <v>4.075821072</v>
      </c>
      <c r="GA86" s="55">
        <f t="shared" si="172"/>
        <v>0.4528690081</v>
      </c>
      <c r="GB86" s="55">
        <f t="shared" si="173"/>
        <v>0</v>
      </c>
      <c r="GC86" s="55">
        <f t="shared" si="174"/>
        <v>0</v>
      </c>
      <c r="GD86" s="39">
        <f t="shared" si="175"/>
        <v>0.4528690081</v>
      </c>
      <c r="GE86" s="58">
        <f t="shared" si="176"/>
        <v>-0.5</v>
      </c>
      <c r="GF86" s="42">
        <f t="shared" si="177"/>
        <v>-0.8660254038</v>
      </c>
      <c r="GG86" s="58">
        <f t="shared" si="178"/>
        <v>-2.094395102</v>
      </c>
      <c r="GH86" s="42">
        <f t="shared" si="179"/>
        <v>1</v>
      </c>
      <c r="GI86" s="59">
        <f t="shared" si="180"/>
        <v>-0.5</v>
      </c>
      <c r="GJ86" s="43">
        <f t="shared" si="181"/>
        <v>0.8660254038</v>
      </c>
      <c r="GK86" s="59">
        <f t="shared" si="182"/>
        <v>2.094395102</v>
      </c>
      <c r="GL86" s="43">
        <f t="shared" si="183"/>
        <v>1</v>
      </c>
      <c r="GM86" s="51">
        <f t="shared" si="184"/>
        <v>-2.094395102</v>
      </c>
      <c r="GN86" s="51">
        <f t="shared" si="185"/>
        <v>0</v>
      </c>
      <c r="GO86" s="52">
        <f t="shared" si="186"/>
        <v>-2.094395102</v>
      </c>
      <c r="GP86" s="52">
        <f t="shared" si="187"/>
        <v>-2.094395102</v>
      </c>
      <c r="GQ86" s="36">
        <f t="shared" si="188"/>
        <v>-2.094395102</v>
      </c>
      <c r="GR86" s="53">
        <f t="shared" si="189"/>
        <v>1</v>
      </c>
      <c r="GS86" s="53">
        <f t="shared" si="190"/>
        <v>0.4450488495</v>
      </c>
      <c r="GT86" s="54">
        <f t="shared" si="191"/>
        <v>0.4450488495</v>
      </c>
      <c r="GU86" s="55">
        <f t="shared" si="192"/>
        <v>-0.2225244247</v>
      </c>
      <c r="GV86" s="55">
        <f t="shared" si="193"/>
        <v>-0.3854236096</v>
      </c>
      <c r="GW86" s="55">
        <f t="shared" si="194"/>
        <v>-2.094395102</v>
      </c>
      <c r="GX86" s="39">
        <f t="shared" si="195"/>
        <v>0.4450488495</v>
      </c>
      <c r="GY86" s="51">
        <f t="shared" si="196"/>
        <v>2.094395102</v>
      </c>
      <c r="GZ86" s="51">
        <f t="shared" si="197"/>
        <v>0</v>
      </c>
      <c r="HA86" s="52">
        <f t="shared" si="198"/>
        <v>2.094395102</v>
      </c>
      <c r="HB86" s="52">
        <f t="shared" si="199"/>
        <v>2.094395102</v>
      </c>
      <c r="HC86" s="36">
        <f t="shared" si="200"/>
        <v>2.094395102</v>
      </c>
      <c r="HD86" s="53">
        <f t="shared" si="201"/>
        <v>1</v>
      </c>
      <c r="HE86" s="53">
        <f t="shared" si="202"/>
        <v>0.4528690081</v>
      </c>
      <c r="HF86" s="54">
        <f t="shared" si="203"/>
        <v>0.4528690081</v>
      </c>
      <c r="HG86" s="55">
        <f t="shared" si="204"/>
        <v>-0.226434504</v>
      </c>
      <c r="HH86" s="55">
        <f t="shared" si="205"/>
        <v>0.3921960656</v>
      </c>
      <c r="HI86" s="55">
        <f t="shared" si="206"/>
        <v>2.094395102</v>
      </c>
      <c r="HJ86" s="39">
        <f t="shared" si="207"/>
        <v>0.4528690081</v>
      </c>
      <c r="HK86" s="51">
        <f t="shared" si="208"/>
        <v>2.094395102</v>
      </c>
      <c r="HL86" s="51">
        <f t="shared" si="209"/>
        <v>0</v>
      </c>
      <c r="HM86" s="52">
        <f t="shared" si="210"/>
        <v>2.094395102</v>
      </c>
      <c r="HN86" s="52">
        <f t="shared" si="211"/>
        <v>2.094395102</v>
      </c>
      <c r="HO86" s="36">
        <f t="shared" si="212"/>
        <v>2.094395102</v>
      </c>
      <c r="HP86" s="53">
        <f t="shared" si="213"/>
        <v>1</v>
      </c>
      <c r="HQ86" s="53">
        <f t="shared" si="214"/>
        <v>0.4450488495</v>
      </c>
      <c r="HR86" s="54">
        <f t="shared" si="215"/>
        <v>0.4450488495</v>
      </c>
      <c r="HS86" s="55">
        <f t="shared" si="216"/>
        <v>-0.2225244247</v>
      </c>
      <c r="HT86" s="55">
        <f t="shared" si="217"/>
        <v>0.3854236096</v>
      </c>
      <c r="HU86" s="55">
        <f t="shared" si="218"/>
        <v>2.094395102</v>
      </c>
      <c r="HV86" s="39">
        <f t="shared" si="219"/>
        <v>0.4450488495</v>
      </c>
      <c r="HW86" s="51">
        <f t="shared" si="220"/>
        <v>-2.094395102</v>
      </c>
      <c r="HX86" s="51">
        <f t="shared" si="221"/>
        <v>0</v>
      </c>
      <c r="HY86" s="52">
        <f t="shared" si="222"/>
        <v>-2.094395102</v>
      </c>
      <c r="HZ86" s="52">
        <f t="shared" si="223"/>
        <v>-2.094395102</v>
      </c>
      <c r="IA86" s="36">
        <f t="shared" si="224"/>
        <v>-2.094395102</v>
      </c>
      <c r="IB86" s="53">
        <f t="shared" si="225"/>
        <v>1</v>
      </c>
      <c r="IC86" s="53">
        <f t="shared" si="226"/>
        <v>0.4528690081</v>
      </c>
      <c r="ID86" s="54">
        <f t="shared" si="227"/>
        <v>0.4528690081</v>
      </c>
      <c r="IE86" s="55">
        <f t="shared" si="228"/>
        <v>-0.226434504</v>
      </c>
      <c r="IF86" s="55">
        <f t="shared" si="229"/>
        <v>-0.3921960656</v>
      </c>
      <c r="IG86" s="55">
        <f t="shared" si="230"/>
        <v>-2.094395102</v>
      </c>
      <c r="IH86" s="39">
        <f t="shared" si="231"/>
        <v>0.4528690081</v>
      </c>
    </row>
    <row r="87" ht="12.75" customHeight="1">
      <c r="A87" s="44">
        <f>'Execute Cubic'!U87</f>
        <v>1.006207413</v>
      </c>
      <c r="B87" s="44">
        <f>'Execute Cubic'!V87</f>
        <v>-1.358403763</v>
      </c>
      <c r="C87" s="44">
        <f>'Execute Cubic'!W87</f>
        <v>1.216360182</v>
      </c>
      <c r="D87" s="44">
        <f>'Execute Cubic'!X87</f>
        <v>-0.3203017588</v>
      </c>
      <c r="E87" s="44">
        <f t="shared" ref="E87:H87" si="1560">0</f>
        <v>0</v>
      </c>
      <c r="F87" s="44">
        <f t="shared" si="1560"/>
        <v>0</v>
      </c>
      <c r="G87" s="44">
        <f t="shared" si="1560"/>
        <v>0</v>
      </c>
      <c r="H87" s="44">
        <f t="shared" si="1560"/>
        <v>0</v>
      </c>
      <c r="I87" s="45">
        <f t="shared" si="27"/>
        <v>0.3784291759</v>
      </c>
      <c r="J87" s="45">
        <f t="shared" si="28"/>
        <v>0</v>
      </c>
      <c r="K87" s="46">
        <f t="shared" si="29"/>
        <v>0.4857972163</v>
      </c>
      <c r="L87" s="46">
        <f t="shared" si="30"/>
        <v>-0.777931678</v>
      </c>
      <c r="M87" s="47">
        <f t="shared" si="31"/>
        <v>0.4857972163</v>
      </c>
      <c r="N87" s="47">
        <f t="shared" si="32"/>
        <v>0.777931678</v>
      </c>
      <c r="O87" s="48">
        <f t="shared" ref="O87:R87" si="1561">ATAN2(A87,E87)</f>
        <v>0</v>
      </c>
      <c r="P87" s="48">
        <f t="shared" si="1561"/>
        <v>3.141592654</v>
      </c>
      <c r="Q87" s="48">
        <f t="shared" si="1561"/>
        <v>0</v>
      </c>
      <c r="R87" s="48">
        <f t="shared" si="1561"/>
        <v>3.141592654</v>
      </c>
      <c r="S87" s="48">
        <f t="shared" ref="S87:V87" si="1562">SQRT(POWER(A87,2)+POWER(E87,2))</f>
        <v>1.006207413</v>
      </c>
      <c r="T87" s="48">
        <f t="shared" si="1562"/>
        <v>1.358403763</v>
      </c>
      <c r="U87" s="48">
        <f t="shared" si="1562"/>
        <v>1.216360182</v>
      </c>
      <c r="V87" s="48">
        <f t="shared" si="1562"/>
        <v>0.3203017588</v>
      </c>
      <c r="W87" s="49">
        <f t="shared" ref="W87:Z87" si="1563">O87-$O87</f>
        <v>0</v>
      </c>
      <c r="X87" s="49">
        <f t="shared" si="1563"/>
        <v>3.141592654</v>
      </c>
      <c r="Y87" s="49">
        <f t="shared" si="1563"/>
        <v>0</v>
      </c>
      <c r="Z87" s="49">
        <f t="shared" si="1563"/>
        <v>3.141592654</v>
      </c>
      <c r="AA87" s="49">
        <f t="shared" ref="AA87:AD87" si="1564">S87/$S87</f>
        <v>1</v>
      </c>
      <c r="AB87" s="49">
        <f t="shared" si="1564"/>
        <v>1.350023609</v>
      </c>
      <c r="AC87" s="49">
        <f t="shared" si="1564"/>
        <v>1.208856312</v>
      </c>
      <c r="AD87" s="49">
        <f t="shared" si="1564"/>
        <v>0.3183257793</v>
      </c>
      <c r="AE87" s="50">
        <f t="shared" ref="AE87:AH87" si="1565">AA87*COS(W87)</f>
        <v>1</v>
      </c>
      <c r="AF87" s="50">
        <f t="shared" si="1565"/>
        <v>-1.350023609</v>
      </c>
      <c r="AG87" s="50">
        <f t="shared" si="1565"/>
        <v>1.208856312</v>
      </c>
      <c r="AH87" s="50">
        <f t="shared" si="1565"/>
        <v>-0.3183257793</v>
      </c>
      <c r="AI87" s="44">
        <f t="shared" ref="AI87:AL87" si="1566">AA87*SIN(W87)</f>
        <v>0</v>
      </c>
      <c r="AJ87" s="44">
        <f t="shared" si="1566"/>
        <v>0</v>
      </c>
      <c r="AK87" s="44">
        <f t="shared" si="1566"/>
        <v>0</v>
      </c>
      <c r="AL87" s="44">
        <f t="shared" si="1566"/>
        <v>0</v>
      </c>
      <c r="AM87" s="51">
        <f t="shared" si="39"/>
        <v>9.424777961</v>
      </c>
      <c r="AN87" s="52">
        <f t="shared" si="40"/>
        <v>9.424777961</v>
      </c>
      <c r="AO87" s="52">
        <f t="shared" si="41"/>
        <v>3.141592654</v>
      </c>
      <c r="AP87" s="36">
        <f t="shared" si="42"/>
        <v>3.141592654</v>
      </c>
      <c r="AQ87" s="53">
        <f t="shared" si="43"/>
        <v>2.460504082</v>
      </c>
      <c r="AR87" s="54">
        <f t="shared" si="44"/>
        <v>2.460504082</v>
      </c>
      <c r="AS87" s="55">
        <f t="shared" si="45"/>
        <v>4.921008164</v>
      </c>
      <c r="AT87" s="55">
        <f t="shared" si="46"/>
        <v>0</v>
      </c>
      <c r="AU87" s="55">
        <f t="shared" si="47"/>
        <v>0</v>
      </c>
      <c r="AV87" s="39">
        <f t="shared" si="48"/>
        <v>4.921008164</v>
      </c>
      <c r="AW87" s="51">
        <f t="shared" ref="AW87:AX87" si="1567">AW$1*X87</f>
        <v>3.141592654</v>
      </c>
      <c r="AX87" s="51">
        <f t="shared" si="1567"/>
        <v>0</v>
      </c>
      <c r="AY87" s="52">
        <f t="shared" si="50"/>
        <v>3.141592654</v>
      </c>
      <c r="AZ87" s="52">
        <f t="shared" si="51"/>
        <v>3.141592654</v>
      </c>
      <c r="BA87" s="36">
        <f t="shared" si="52"/>
        <v>3.141592654</v>
      </c>
      <c r="BB87" s="53">
        <f t="shared" ref="BB87:BC87" si="1568">POWER(AB87,BB$1)</f>
        <v>1.350023609</v>
      </c>
      <c r="BC87" s="53">
        <f t="shared" si="1568"/>
        <v>1.208856312</v>
      </c>
      <c r="BD87" s="54">
        <f t="shared" si="54"/>
        <v>1.63198456</v>
      </c>
      <c r="BE87" s="55">
        <f t="shared" si="55"/>
        <v>-14.68786104</v>
      </c>
      <c r="BF87" s="55">
        <f t="shared" si="56"/>
        <v>0</v>
      </c>
      <c r="BG87" s="55">
        <f t="shared" si="57"/>
        <v>3.141592654</v>
      </c>
      <c r="BH87" s="39">
        <f t="shared" si="58"/>
        <v>14.68786104</v>
      </c>
      <c r="BI87" s="51">
        <f t="shared" si="59"/>
        <v>3.141592654</v>
      </c>
      <c r="BJ87" s="52">
        <f t="shared" si="60"/>
        <v>3.141592654</v>
      </c>
      <c r="BK87" s="52">
        <f t="shared" si="61"/>
        <v>3.141592654</v>
      </c>
      <c r="BL87" s="36">
        <f t="shared" si="62"/>
        <v>3.141592654</v>
      </c>
      <c r="BM87" s="53">
        <f t="shared" si="63"/>
        <v>0.3183257793</v>
      </c>
      <c r="BN87" s="54">
        <f t="shared" si="64"/>
        <v>0.3183257793</v>
      </c>
      <c r="BO87" s="55">
        <f t="shared" si="65"/>
        <v>8.59479604</v>
      </c>
      <c r="BP87" s="55">
        <f t="shared" si="66"/>
        <v>0</v>
      </c>
      <c r="BQ87" s="55">
        <f t="shared" si="67"/>
        <v>0</v>
      </c>
      <c r="BR87" s="39">
        <f t="shared" si="68"/>
        <v>8.59479604</v>
      </c>
      <c r="BS87" s="56">
        <f t="shared" ref="BS87:BT87" si="1569">AS87+BE87+BO87</f>
        <v>-1.172056835</v>
      </c>
      <c r="BT87" s="56">
        <f t="shared" si="1569"/>
        <v>0</v>
      </c>
      <c r="BU87" s="56">
        <f t="shared" si="70"/>
        <v>3.141592654</v>
      </c>
      <c r="BV87" s="57">
        <f t="shared" si="71"/>
        <v>1.172056835</v>
      </c>
      <c r="BW87" s="51">
        <f t="shared" ref="BW87:BX87" si="1570">BW$1*X87</f>
        <v>6.283185307</v>
      </c>
      <c r="BX87" s="51">
        <f t="shared" si="1570"/>
        <v>0</v>
      </c>
      <c r="BY87" s="52">
        <f t="shared" si="73"/>
        <v>6.283185307</v>
      </c>
      <c r="BZ87" s="52">
        <f t="shared" si="74"/>
        <v>0</v>
      </c>
      <c r="CA87" s="36">
        <f t="shared" si="75"/>
        <v>0</v>
      </c>
      <c r="CB87" s="53">
        <f t="shared" ref="CB87:CC87" si="1571">POWER(AB87,CB$1)</f>
        <v>1.822563744</v>
      </c>
      <c r="CC87" s="53">
        <f t="shared" si="1571"/>
        <v>1.461333582</v>
      </c>
      <c r="CD87" s="54">
        <f t="shared" si="77"/>
        <v>2.663373604</v>
      </c>
      <c r="CE87" s="55">
        <f t="shared" si="78"/>
        <v>-2.663373604</v>
      </c>
      <c r="CF87" s="55">
        <f t="shared" si="79"/>
        <v>0</v>
      </c>
      <c r="CG87" s="55">
        <f t="shared" si="80"/>
        <v>3.141592654</v>
      </c>
      <c r="CH87" s="39">
        <f t="shared" si="81"/>
        <v>2.663373604</v>
      </c>
      <c r="CI87" s="51">
        <f t="shared" si="82"/>
        <v>0</v>
      </c>
      <c r="CJ87" s="52">
        <f t="shared" si="83"/>
        <v>0</v>
      </c>
      <c r="CK87" s="52">
        <f t="shared" si="84"/>
        <v>0</v>
      </c>
      <c r="CL87" s="36">
        <f t="shared" si="85"/>
        <v>0</v>
      </c>
      <c r="CM87" s="53">
        <f t="shared" si="86"/>
        <v>1.766542324</v>
      </c>
      <c r="CN87" s="54">
        <f t="shared" si="87"/>
        <v>1.766542324</v>
      </c>
      <c r="CO87" s="55">
        <f t="shared" si="88"/>
        <v>7.066169295</v>
      </c>
      <c r="CP87" s="55">
        <f t="shared" si="89"/>
        <v>0</v>
      </c>
      <c r="CQ87" s="55">
        <f t="shared" si="90"/>
        <v>0</v>
      </c>
      <c r="CR87" s="39">
        <f t="shared" si="91"/>
        <v>7.066169295</v>
      </c>
      <c r="CS87" s="51">
        <f t="shared" si="92"/>
        <v>9.424777961</v>
      </c>
      <c r="CT87" s="51">
        <f t="shared" si="93"/>
        <v>3.141592654</v>
      </c>
      <c r="CU87" s="52">
        <f t="shared" si="94"/>
        <v>12.56637061</v>
      </c>
      <c r="CV87" s="52">
        <f t="shared" si="95"/>
        <v>0</v>
      </c>
      <c r="CW87" s="36">
        <f t="shared" si="96"/>
        <v>0</v>
      </c>
      <c r="CX87" s="53">
        <f t="shared" si="97"/>
        <v>2.460504082</v>
      </c>
      <c r="CY87" s="53">
        <f t="shared" si="98"/>
        <v>0.3183257793</v>
      </c>
      <c r="CZ87" s="54">
        <f t="shared" si="99"/>
        <v>0.7832418792</v>
      </c>
      <c r="DA87" s="55">
        <f t="shared" si="100"/>
        <v>3.132967517</v>
      </c>
      <c r="DB87" s="55">
        <f t="shared" si="101"/>
        <v>0</v>
      </c>
      <c r="DC87" s="55">
        <f t="shared" si="102"/>
        <v>0</v>
      </c>
      <c r="DD87" s="39">
        <f t="shared" si="103"/>
        <v>3.132967517</v>
      </c>
      <c r="DE87" s="51">
        <f t="shared" ref="DE87:DG87" si="1572">DE$1*X87</f>
        <v>3.141592654</v>
      </c>
      <c r="DF87" s="51">
        <f t="shared" si="1572"/>
        <v>0</v>
      </c>
      <c r="DG87" s="51">
        <f t="shared" si="1572"/>
        <v>3.141592654</v>
      </c>
      <c r="DH87" s="52">
        <f t="shared" si="105"/>
        <v>6.283185307</v>
      </c>
      <c r="DI87" s="52">
        <f t="shared" si="106"/>
        <v>0</v>
      </c>
      <c r="DJ87" s="36">
        <f t="shared" si="107"/>
        <v>0</v>
      </c>
      <c r="DK87" s="53">
        <f t="shared" ref="DK87:DM87" si="1573">POWER(AB87,DK$1)</f>
        <v>1.350023609</v>
      </c>
      <c r="DL87" s="53">
        <f t="shared" si="1573"/>
        <v>1.208856312</v>
      </c>
      <c r="DM87" s="53">
        <f t="shared" si="1573"/>
        <v>0.3183257793</v>
      </c>
      <c r="DN87" s="54">
        <f t="shared" si="109"/>
        <v>0.5195027568</v>
      </c>
      <c r="DO87" s="55">
        <f t="shared" si="110"/>
        <v>-9.351049622</v>
      </c>
      <c r="DP87" s="55">
        <f t="shared" si="111"/>
        <v>0</v>
      </c>
      <c r="DQ87" s="55">
        <f t="shared" si="112"/>
        <v>3.141592654</v>
      </c>
      <c r="DR87" s="39">
        <f t="shared" si="113"/>
        <v>9.351049622</v>
      </c>
      <c r="DS87" s="51">
        <f t="shared" si="114"/>
        <v>6.283185307</v>
      </c>
      <c r="DT87" s="52">
        <f t="shared" si="115"/>
        <v>6.283185307</v>
      </c>
      <c r="DU87" s="52">
        <f t="shared" si="116"/>
        <v>0</v>
      </c>
      <c r="DV87" s="36">
        <f t="shared" si="117"/>
        <v>0</v>
      </c>
      <c r="DW87" s="53">
        <f t="shared" si="118"/>
        <v>0.1013313017</v>
      </c>
      <c r="DX87" s="54">
        <f t="shared" si="119"/>
        <v>0.1013313017</v>
      </c>
      <c r="DY87" s="55">
        <f t="shared" si="120"/>
        <v>2.735945147</v>
      </c>
      <c r="DZ87" s="55">
        <f t="shared" si="121"/>
        <v>0</v>
      </c>
      <c r="EA87" s="55">
        <f t="shared" si="122"/>
        <v>0</v>
      </c>
      <c r="EB87" s="39">
        <f t="shared" si="123"/>
        <v>2.735945147</v>
      </c>
      <c r="EC87" s="56">
        <f t="shared" ref="EC87:ED87" si="1574">CE87+CO87+DA87+DO87+DY87</f>
        <v>0.9206587334</v>
      </c>
      <c r="ED87" s="56">
        <f t="shared" si="1574"/>
        <v>0</v>
      </c>
      <c r="EE87" s="56">
        <f t="shared" si="125"/>
        <v>0</v>
      </c>
      <c r="EF87" s="57">
        <f t="shared" si="126"/>
        <v>0.9206587334</v>
      </c>
      <c r="EG87" s="51">
        <f t="shared" si="127"/>
        <v>0</v>
      </c>
      <c r="EH87" s="52">
        <f t="shared" si="128"/>
        <v>0</v>
      </c>
      <c r="EI87" s="52">
        <f t="shared" si="129"/>
        <v>0</v>
      </c>
      <c r="EJ87" s="36">
        <f t="shared" si="130"/>
        <v>0</v>
      </c>
      <c r="EK87" s="53">
        <f t="shared" si="131"/>
        <v>0.9595096318</v>
      </c>
      <c r="EL87" s="54">
        <f t="shared" si="132"/>
        <v>0.9595096318</v>
      </c>
      <c r="EM87" s="55">
        <f t="shared" si="133"/>
        <v>4.985758298</v>
      </c>
      <c r="EN87" s="55">
        <f t="shared" si="134"/>
        <v>0</v>
      </c>
      <c r="EO87" s="55">
        <f t="shared" si="135"/>
        <v>0</v>
      </c>
      <c r="EP87" s="39">
        <f t="shared" si="136"/>
        <v>4.985758298</v>
      </c>
      <c r="EQ87" s="56">
        <f t="shared" ref="EQ87:ER87" si="1575">BS87+EM87</f>
        <v>3.813701463</v>
      </c>
      <c r="ER87" s="56">
        <f t="shared" si="1575"/>
        <v>0</v>
      </c>
      <c r="ES87" s="56">
        <f t="shared" si="138"/>
        <v>0</v>
      </c>
      <c r="ET87" s="57">
        <f t="shared" si="139"/>
        <v>3.813701463</v>
      </c>
      <c r="EU87" s="51">
        <f t="shared" si="140"/>
        <v>0</v>
      </c>
      <c r="EV87" s="52">
        <f t="shared" si="141"/>
        <v>0</v>
      </c>
      <c r="EW87" s="52">
        <f t="shared" si="142"/>
        <v>0</v>
      </c>
      <c r="EX87" s="36">
        <f t="shared" si="143"/>
        <v>0</v>
      </c>
      <c r="EY87" s="53">
        <f t="shared" si="144"/>
        <v>1.562364028</v>
      </c>
      <c r="EZ87" s="54">
        <f t="shared" si="145"/>
        <v>1.562364028</v>
      </c>
      <c r="FA87" s="55">
        <f t="shared" si="146"/>
        <v>0.4133497169</v>
      </c>
      <c r="FB87" s="55">
        <f t="shared" si="147"/>
        <v>0</v>
      </c>
      <c r="FC87" s="55">
        <f t="shared" si="148"/>
        <v>0</v>
      </c>
      <c r="FD87" s="39">
        <f t="shared" si="149"/>
        <v>0.4133497169</v>
      </c>
      <c r="FE87" s="51">
        <f t="shared" si="150"/>
        <v>6.283185307</v>
      </c>
      <c r="FF87" s="52">
        <f t="shared" si="151"/>
        <v>6.283185307</v>
      </c>
      <c r="FG87" s="52">
        <f t="shared" si="152"/>
        <v>0</v>
      </c>
      <c r="FH87" s="36">
        <f t="shared" si="153"/>
        <v>0</v>
      </c>
      <c r="FI87" s="53">
        <f t="shared" si="154"/>
        <v>1.822563744</v>
      </c>
      <c r="FJ87" s="54">
        <f t="shared" si="155"/>
        <v>1.822563744</v>
      </c>
      <c r="FK87" s="55">
        <f t="shared" si="156"/>
        <v>-1.822563744</v>
      </c>
      <c r="FL87" s="55">
        <f t="shared" si="157"/>
        <v>0</v>
      </c>
      <c r="FM87" s="55">
        <f t="shared" si="158"/>
        <v>3.141592654</v>
      </c>
      <c r="FN87" s="39">
        <f t="shared" si="159"/>
        <v>1.822563744</v>
      </c>
      <c r="FO87" s="56">
        <f t="shared" si="160"/>
        <v>1.804005191</v>
      </c>
      <c r="FP87" s="56">
        <f t="shared" si="161"/>
        <v>0</v>
      </c>
      <c r="FQ87" s="56">
        <f t="shared" si="162"/>
        <v>0</v>
      </c>
      <c r="FR87" s="57">
        <f t="shared" si="163"/>
        <v>1.804005191</v>
      </c>
      <c r="FS87" s="51">
        <f t="shared" si="164"/>
        <v>0</v>
      </c>
      <c r="FT87" s="51">
        <f t="shared" si="165"/>
        <v>0</v>
      </c>
      <c r="FU87" s="52">
        <f t="shared" si="166"/>
        <v>0</v>
      </c>
      <c r="FV87" s="52">
        <f t="shared" si="167"/>
        <v>0</v>
      </c>
      <c r="FW87" s="36">
        <f t="shared" si="168"/>
        <v>0</v>
      </c>
      <c r="FX87" s="53">
        <f t="shared" si="169"/>
        <v>1.804005191</v>
      </c>
      <c r="FY87" s="53">
        <f t="shared" si="170"/>
        <v>2.419258945</v>
      </c>
      <c r="FZ87" s="54">
        <f t="shared" si="171"/>
        <v>4.364355695</v>
      </c>
      <c r="GA87" s="55">
        <f t="shared" si="172"/>
        <v>0.4849284105</v>
      </c>
      <c r="GB87" s="55">
        <f t="shared" si="173"/>
        <v>0</v>
      </c>
      <c r="GC87" s="55">
        <f t="shared" si="174"/>
        <v>0</v>
      </c>
      <c r="GD87" s="39">
        <f t="shared" si="175"/>
        <v>0.4849284105</v>
      </c>
      <c r="GE87" s="58">
        <f t="shared" si="176"/>
        <v>-0.5</v>
      </c>
      <c r="GF87" s="42">
        <f t="shared" si="177"/>
        <v>-0.8660254038</v>
      </c>
      <c r="GG87" s="58">
        <f t="shared" si="178"/>
        <v>-2.094395102</v>
      </c>
      <c r="GH87" s="42">
        <f t="shared" si="179"/>
        <v>1</v>
      </c>
      <c r="GI87" s="59">
        <f t="shared" si="180"/>
        <v>-0.5</v>
      </c>
      <c r="GJ87" s="43">
        <f t="shared" si="181"/>
        <v>0.8660254038</v>
      </c>
      <c r="GK87" s="59">
        <f t="shared" si="182"/>
        <v>2.094395102</v>
      </c>
      <c r="GL87" s="43">
        <f t="shared" si="183"/>
        <v>1</v>
      </c>
      <c r="GM87" s="51">
        <f t="shared" si="184"/>
        <v>-2.094395102</v>
      </c>
      <c r="GN87" s="51">
        <f t="shared" si="185"/>
        <v>0</v>
      </c>
      <c r="GO87" s="52">
        <f t="shared" si="186"/>
        <v>-2.094395102</v>
      </c>
      <c r="GP87" s="52">
        <f t="shared" si="187"/>
        <v>-2.094395102</v>
      </c>
      <c r="GQ87" s="36">
        <f t="shared" si="188"/>
        <v>-2.094395102</v>
      </c>
      <c r="GR87" s="53">
        <f t="shared" si="189"/>
        <v>1</v>
      </c>
      <c r="GS87" s="53">
        <f t="shared" si="190"/>
        <v>0.4133497169</v>
      </c>
      <c r="GT87" s="54">
        <f t="shared" si="191"/>
        <v>0.4133497169</v>
      </c>
      <c r="GU87" s="55">
        <f t="shared" si="192"/>
        <v>-0.2066748585</v>
      </c>
      <c r="GV87" s="55">
        <f t="shared" si="193"/>
        <v>-0.3579713555</v>
      </c>
      <c r="GW87" s="55">
        <f t="shared" si="194"/>
        <v>-2.094395102</v>
      </c>
      <c r="GX87" s="39">
        <f t="shared" si="195"/>
        <v>0.4133497169</v>
      </c>
      <c r="GY87" s="51">
        <f t="shared" si="196"/>
        <v>2.094395102</v>
      </c>
      <c r="GZ87" s="51">
        <f t="shared" si="197"/>
        <v>0</v>
      </c>
      <c r="HA87" s="52">
        <f t="shared" si="198"/>
        <v>2.094395102</v>
      </c>
      <c r="HB87" s="52">
        <f t="shared" si="199"/>
        <v>2.094395102</v>
      </c>
      <c r="HC87" s="36">
        <f t="shared" si="200"/>
        <v>2.094395102</v>
      </c>
      <c r="HD87" s="53">
        <f t="shared" si="201"/>
        <v>1</v>
      </c>
      <c r="HE87" s="53">
        <f t="shared" si="202"/>
        <v>0.4849284105</v>
      </c>
      <c r="HF87" s="54">
        <f t="shared" si="203"/>
        <v>0.4849284105</v>
      </c>
      <c r="HG87" s="55">
        <f t="shared" si="204"/>
        <v>-0.2424642053</v>
      </c>
      <c r="HH87" s="55">
        <f t="shared" si="205"/>
        <v>0.4199603225</v>
      </c>
      <c r="HI87" s="55">
        <f t="shared" si="206"/>
        <v>2.094395102</v>
      </c>
      <c r="HJ87" s="39">
        <f t="shared" si="207"/>
        <v>0.4849284105</v>
      </c>
      <c r="HK87" s="51">
        <f t="shared" si="208"/>
        <v>2.094395102</v>
      </c>
      <c r="HL87" s="51">
        <f t="shared" si="209"/>
        <v>0</v>
      </c>
      <c r="HM87" s="52">
        <f t="shared" si="210"/>
        <v>2.094395102</v>
      </c>
      <c r="HN87" s="52">
        <f t="shared" si="211"/>
        <v>2.094395102</v>
      </c>
      <c r="HO87" s="36">
        <f t="shared" si="212"/>
        <v>2.094395102</v>
      </c>
      <c r="HP87" s="53">
        <f t="shared" si="213"/>
        <v>1</v>
      </c>
      <c r="HQ87" s="53">
        <f t="shared" si="214"/>
        <v>0.4133497169</v>
      </c>
      <c r="HR87" s="54">
        <f t="shared" si="215"/>
        <v>0.4133497169</v>
      </c>
      <c r="HS87" s="55">
        <f t="shared" si="216"/>
        <v>-0.2066748585</v>
      </c>
      <c r="HT87" s="55">
        <f t="shared" si="217"/>
        <v>0.3579713555</v>
      </c>
      <c r="HU87" s="55">
        <f t="shared" si="218"/>
        <v>2.094395102</v>
      </c>
      <c r="HV87" s="39">
        <f t="shared" si="219"/>
        <v>0.4133497169</v>
      </c>
      <c r="HW87" s="51">
        <f t="shared" si="220"/>
        <v>-2.094395102</v>
      </c>
      <c r="HX87" s="51">
        <f t="shared" si="221"/>
        <v>0</v>
      </c>
      <c r="HY87" s="52">
        <f t="shared" si="222"/>
        <v>-2.094395102</v>
      </c>
      <c r="HZ87" s="52">
        <f t="shared" si="223"/>
        <v>-2.094395102</v>
      </c>
      <c r="IA87" s="36">
        <f t="shared" si="224"/>
        <v>-2.094395102</v>
      </c>
      <c r="IB87" s="53">
        <f t="shared" si="225"/>
        <v>1</v>
      </c>
      <c r="IC87" s="53">
        <f t="shared" si="226"/>
        <v>0.4849284105</v>
      </c>
      <c r="ID87" s="54">
        <f t="shared" si="227"/>
        <v>0.4849284105</v>
      </c>
      <c r="IE87" s="55">
        <f t="shared" si="228"/>
        <v>-0.2424642053</v>
      </c>
      <c r="IF87" s="55">
        <f t="shared" si="229"/>
        <v>-0.4199603225</v>
      </c>
      <c r="IG87" s="55">
        <f t="shared" si="230"/>
        <v>-2.094395102</v>
      </c>
      <c r="IH87" s="39">
        <f t="shared" si="231"/>
        <v>0.4849284105</v>
      </c>
    </row>
    <row r="88" ht="12.75" customHeight="1">
      <c r="A88" s="44">
        <f>'Execute Cubic'!U88</f>
        <v>1.006207413</v>
      </c>
      <c r="B88" s="44">
        <f>'Execute Cubic'!V88</f>
        <v>-1.3933784</v>
      </c>
      <c r="C88" s="44">
        <f>'Execute Cubic'!W88</f>
        <v>1.250351319</v>
      </c>
      <c r="D88" s="44">
        <f>'Execute Cubic'!X88</f>
        <v>-0.3085720844</v>
      </c>
      <c r="E88" s="44">
        <f t="shared" ref="E88:H88" si="1576">0</f>
        <v>0</v>
      </c>
      <c r="F88" s="44">
        <f t="shared" si="1576"/>
        <v>0</v>
      </c>
      <c r="G88" s="44">
        <f t="shared" si="1576"/>
        <v>0</v>
      </c>
      <c r="H88" s="44">
        <f t="shared" si="1576"/>
        <v>0</v>
      </c>
      <c r="I88" s="45">
        <f t="shared" si="27"/>
        <v>0.3476715223</v>
      </c>
      <c r="J88" s="45">
        <f t="shared" si="28"/>
        <v>0</v>
      </c>
      <c r="K88" s="46">
        <f t="shared" si="29"/>
        <v>0.5185554803</v>
      </c>
      <c r="L88" s="46">
        <f t="shared" si="30"/>
        <v>-0.7830479045</v>
      </c>
      <c r="M88" s="47">
        <f t="shared" si="31"/>
        <v>0.5185554803</v>
      </c>
      <c r="N88" s="47">
        <f t="shared" si="32"/>
        <v>0.7830479045</v>
      </c>
      <c r="O88" s="48">
        <f t="shared" ref="O88:R88" si="1577">ATAN2(A88,E88)</f>
        <v>0</v>
      </c>
      <c r="P88" s="48">
        <f t="shared" si="1577"/>
        <v>3.141592654</v>
      </c>
      <c r="Q88" s="48">
        <f t="shared" si="1577"/>
        <v>0</v>
      </c>
      <c r="R88" s="48">
        <f t="shared" si="1577"/>
        <v>3.141592654</v>
      </c>
      <c r="S88" s="48">
        <f t="shared" ref="S88:V88" si="1578">SQRT(POWER(A88,2)+POWER(E88,2))</f>
        <v>1.006207413</v>
      </c>
      <c r="T88" s="48">
        <f t="shared" si="1578"/>
        <v>1.3933784</v>
      </c>
      <c r="U88" s="48">
        <f t="shared" si="1578"/>
        <v>1.250351319</v>
      </c>
      <c r="V88" s="48">
        <f t="shared" si="1578"/>
        <v>0.3085720844</v>
      </c>
      <c r="W88" s="49">
        <f t="shared" ref="W88:Z88" si="1579">O88-$O88</f>
        <v>0</v>
      </c>
      <c r="X88" s="49">
        <f t="shared" si="1579"/>
        <v>3.141592654</v>
      </c>
      <c r="Y88" s="49">
        <f t="shared" si="1579"/>
        <v>0</v>
      </c>
      <c r="Z88" s="49">
        <f t="shared" si="1579"/>
        <v>3.141592654</v>
      </c>
      <c r="AA88" s="49">
        <f t="shared" ref="AA88:AD88" si="1580">S88/$S88</f>
        <v>1</v>
      </c>
      <c r="AB88" s="49">
        <f t="shared" si="1580"/>
        <v>1.384782483</v>
      </c>
      <c r="AC88" s="49">
        <f t="shared" si="1580"/>
        <v>1.242637753</v>
      </c>
      <c r="AD88" s="49">
        <f t="shared" si="1580"/>
        <v>0.3066684666</v>
      </c>
      <c r="AE88" s="50">
        <f t="shared" ref="AE88:AH88" si="1581">AA88*COS(W88)</f>
        <v>1</v>
      </c>
      <c r="AF88" s="50">
        <f t="shared" si="1581"/>
        <v>-1.384782483</v>
      </c>
      <c r="AG88" s="50">
        <f t="shared" si="1581"/>
        <v>1.242637753</v>
      </c>
      <c r="AH88" s="50">
        <f t="shared" si="1581"/>
        <v>-0.3066684666</v>
      </c>
      <c r="AI88" s="44">
        <f t="shared" ref="AI88:AL88" si="1582">AA88*SIN(W88)</f>
        <v>0</v>
      </c>
      <c r="AJ88" s="44">
        <f t="shared" si="1582"/>
        <v>0</v>
      </c>
      <c r="AK88" s="44">
        <f t="shared" si="1582"/>
        <v>0</v>
      </c>
      <c r="AL88" s="44">
        <f t="shared" si="1582"/>
        <v>0</v>
      </c>
      <c r="AM88" s="51">
        <f t="shared" si="39"/>
        <v>9.424777961</v>
      </c>
      <c r="AN88" s="52">
        <f t="shared" si="40"/>
        <v>9.424777961</v>
      </c>
      <c r="AO88" s="52">
        <f t="shared" si="41"/>
        <v>3.141592654</v>
      </c>
      <c r="AP88" s="36">
        <f t="shared" si="42"/>
        <v>3.141592654</v>
      </c>
      <c r="AQ88" s="53">
        <f t="shared" si="43"/>
        <v>2.655490082</v>
      </c>
      <c r="AR88" s="54">
        <f t="shared" si="44"/>
        <v>2.655490082</v>
      </c>
      <c r="AS88" s="55">
        <f t="shared" si="45"/>
        <v>5.310980164</v>
      </c>
      <c r="AT88" s="55">
        <f t="shared" si="46"/>
        <v>0</v>
      </c>
      <c r="AU88" s="55">
        <f t="shared" si="47"/>
        <v>0</v>
      </c>
      <c r="AV88" s="39">
        <f t="shared" si="48"/>
        <v>5.310980164</v>
      </c>
      <c r="AW88" s="51">
        <f t="shared" ref="AW88:AX88" si="1583">AW$1*X88</f>
        <v>3.141592654</v>
      </c>
      <c r="AX88" s="51">
        <f t="shared" si="1583"/>
        <v>0</v>
      </c>
      <c r="AY88" s="52">
        <f t="shared" si="50"/>
        <v>3.141592654</v>
      </c>
      <c r="AZ88" s="52">
        <f t="shared" si="51"/>
        <v>3.141592654</v>
      </c>
      <c r="BA88" s="36">
        <f t="shared" si="52"/>
        <v>3.141592654</v>
      </c>
      <c r="BB88" s="53">
        <f t="shared" ref="BB88:BC88" si="1584">POWER(AB88,BB$1)</f>
        <v>1.384782483</v>
      </c>
      <c r="BC88" s="53">
        <f t="shared" si="1584"/>
        <v>1.242637753</v>
      </c>
      <c r="BD88" s="54">
        <f t="shared" si="54"/>
        <v>1.720782994</v>
      </c>
      <c r="BE88" s="55">
        <f t="shared" si="55"/>
        <v>-15.48704694</v>
      </c>
      <c r="BF88" s="55">
        <f t="shared" si="56"/>
        <v>0</v>
      </c>
      <c r="BG88" s="55">
        <f t="shared" si="57"/>
        <v>3.141592654</v>
      </c>
      <c r="BH88" s="39">
        <f t="shared" si="58"/>
        <v>15.48704694</v>
      </c>
      <c r="BI88" s="51">
        <f t="shared" si="59"/>
        <v>3.141592654</v>
      </c>
      <c r="BJ88" s="52">
        <f t="shared" si="60"/>
        <v>3.141592654</v>
      </c>
      <c r="BK88" s="52">
        <f t="shared" si="61"/>
        <v>3.141592654</v>
      </c>
      <c r="BL88" s="36">
        <f t="shared" si="62"/>
        <v>3.141592654</v>
      </c>
      <c r="BM88" s="53">
        <f t="shared" si="63"/>
        <v>0.3066684666</v>
      </c>
      <c r="BN88" s="54">
        <f t="shared" si="64"/>
        <v>0.3066684666</v>
      </c>
      <c r="BO88" s="55">
        <f t="shared" si="65"/>
        <v>8.280048597</v>
      </c>
      <c r="BP88" s="55">
        <f t="shared" si="66"/>
        <v>0</v>
      </c>
      <c r="BQ88" s="55">
        <f t="shared" si="67"/>
        <v>0</v>
      </c>
      <c r="BR88" s="39">
        <f t="shared" si="68"/>
        <v>8.280048597</v>
      </c>
      <c r="BS88" s="56">
        <f t="shared" ref="BS88:BT88" si="1585">AS88+BE88+BO88</f>
        <v>-1.896018183</v>
      </c>
      <c r="BT88" s="56">
        <f t="shared" si="1585"/>
        <v>0</v>
      </c>
      <c r="BU88" s="56">
        <f t="shared" si="70"/>
        <v>3.141592654</v>
      </c>
      <c r="BV88" s="57">
        <f t="shared" si="71"/>
        <v>1.896018183</v>
      </c>
      <c r="BW88" s="51">
        <f t="shared" ref="BW88:BX88" si="1586">BW$1*X88</f>
        <v>6.283185307</v>
      </c>
      <c r="BX88" s="51">
        <f t="shared" si="1586"/>
        <v>0</v>
      </c>
      <c r="BY88" s="52">
        <f t="shared" si="73"/>
        <v>6.283185307</v>
      </c>
      <c r="BZ88" s="52">
        <f t="shared" si="74"/>
        <v>0</v>
      </c>
      <c r="CA88" s="36">
        <f t="shared" si="75"/>
        <v>0</v>
      </c>
      <c r="CB88" s="53">
        <f t="shared" ref="CB88:CC88" si="1587">POWER(AB88,CB$1)</f>
        <v>1.917622525</v>
      </c>
      <c r="CC88" s="53">
        <f t="shared" si="1587"/>
        <v>1.544148586</v>
      </c>
      <c r="CD88" s="54">
        <f t="shared" si="77"/>
        <v>2.961094112</v>
      </c>
      <c r="CE88" s="55">
        <f t="shared" si="78"/>
        <v>-2.961094112</v>
      </c>
      <c r="CF88" s="55">
        <f t="shared" si="79"/>
        <v>0</v>
      </c>
      <c r="CG88" s="55">
        <f t="shared" si="80"/>
        <v>3.141592654</v>
      </c>
      <c r="CH88" s="39">
        <f t="shared" si="81"/>
        <v>2.961094112</v>
      </c>
      <c r="CI88" s="51">
        <f t="shared" si="82"/>
        <v>0</v>
      </c>
      <c r="CJ88" s="52">
        <f t="shared" si="83"/>
        <v>0</v>
      </c>
      <c r="CK88" s="52">
        <f t="shared" si="84"/>
        <v>0</v>
      </c>
      <c r="CL88" s="36">
        <f t="shared" si="85"/>
        <v>0</v>
      </c>
      <c r="CM88" s="53">
        <f t="shared" si="86"/>
        <v>1.91881733</v>
      </c>
      <c r="CN88" s="54">
        <f t="shared" si="87"/>
        <v>1.91881733</v>
      </c>
      <c r="CO88" s="55">
        <f t="shared" si="88"/>
        <v>7.675269322</v>
      </c>
      <c r="CP88" s="55">
        <f t="shared" si="89"/>
        <v>0</v>
      </c>
      <c r="CQ88" s="55">
        <f t="shared" si="90"/>
        <v>0</v>
      </c>
      <c r="CR88" s="39">
        <f t="shared" si="91"/>
        <v>7.675269322</v>
      </c>
      <c r="CS88" s="51">
        <f t="shared" si="92"/>
        <v>9.424777961</v>
      </c>
      <c r="CT88" s="51">
        <f t="shared" si="93"/>
        <v>3.141592654</v>
      </c>
      <c r="CU88" s="52">
        <f t="shared" si="94"/>
        <v>12.56637061</v>
      </c>
      <c r="CV88" s="52">
        <f t="shared" si="95"/>
        <v>0</v>
      </c>
      <c r="CW88" s="36">
        <f t="shared" si="96"/>
        <v>0</v>
      </c>
      <c r="CX88" s="53">
        <f t="shared" si="97"/>
        <v>2.655490082</v>
      </c>
      <c r="CY88" s="53">
        <f t="shared" si="98"/>
        <v>0.3066684666</v>
      </c>
      <c r="CZ88" s="54">
        <f t="shared" si="99"/>
        <v>0.8143550714</v>
      </c>
      <c r="DA88" s="55">
        <f t="shared" si="100"/>
        <v>3.257420286</v>
      </c>
      <c r="DB88" s="55">
        <f t="shared" si="101"/>
        <v>0</v>
      </c>
      <c r="DC88" s="55">
        <f t="shared" si="102"/>
        <v>0</v>
      </c>
      <c r="DD88" s="39">
        <f t="shared" si="103"/>
        <v>3.257420286</v>
      </c>
      <c r="DE88" s="51">
        <f t="shared" ref="DE88:DG88" si="1588">DE$1*X88</f>
        <v>3.141592654</v>
      </c>
      <c r="DF88" s="51">
        <f t="shared" si="1588"/>
        <v>0</v>
      </c>
      <c r="DG88" s="51">
        <f t="shared" si="1588"/>
        <v>3.141592654</v>
      </c>
      <c r="DH88" s="52">
        <f t="shared" si="105"/>
        <v>6.283185307</v>
      </c>
      <c r="DI88" s="52">
        <f t="shared" si="106"/>
        <v>0</v>
      </c>
      <c r="DJ88" s="36">
        <f t="shared" si="107"/>
        <v>0</v>
      </c>
      <c r="DK88" s="53">
        <f t="shared" ref="DK88:DM88" si="1589">POWER(AB88,DK$1)</f>
        <v>1.384782483</v>
      </c>
      <c r="DL88" s="53">
        <f t="shared" si="1589"/>
        <v>1.242637753</v>
      </c>
      <c r="DM88" s="53">
        <f t="shared" si="1589"/>
        <v>0.3066684666</v>
      </c>
      <c r="DN88" s="54">
        <f t="shared" si="109"/>
        <v>0.527709882</v>
      </c>
      <c r="DO88" s="55">
        <f t="shared" si="110"/>
        <v>-9.498777876</v>
      </c>
      <c r="DP88" s="55">
        <f t="shared" si="111"/>
        <v>0</v>
      </c>
      <c r="DQ88" s="55">
        <f t="shared" si="112"/>
        <v>3.141592654</v>
      </c>
      <c r="DR88" s="39">
        <f t="shared" si="113"/>
        <v>9.498777876</v>
      </c>
      <c r="DS88" s="51">
        <f t="shared" si="114"/>
        <v>6.283185307</v>
      </c>
      <c r="DT88" s="52">
        <f t="shared" si="115"/>
        <v>6.283185307</v>
      </c>
      <c r="DU88" s="52">
        <f t="shared" si="116"/>
        <v>0</v>
      </c>
      <c r="DV88" s="36">
        <f t="shared" si="117"/>
        <v>0</v>
      </c>
      <c r="DW88" s="53">
        <f t="shared" si="118"/>
        <v>0.09404554838</v>
      </c>
      <c r="DX88" s="54">
        <f t="shared" si="119"/>
        <v>0.09404554838</v>
      </c>
      <c r="DY88" s="55">
        <f t="shared" si="120"/>
        <v>2.539229806</v>
      </c>
      <c r="DZ88" s="55">
        <f t="shared" si="121"/>
        <v>0</v>
      </c>
      <c r="EA88" s="55">
        <f t="shared" si="122"/>
        <v>0</v>
      </c>
      <c r="EB88" s="39">
        <f t="shared" si="123"/>
        <v>2.539229806</v>
      </c>
      <c r="EC88" s="56">
        <f t="shared" ref="EC88:ED88" si="1590">CE88+CO88+DA88+DO88+DY88</f>
        <v>1.012047426</v>
      </c>
      <c r="ED88" s="56">
        <f t="shared" si="1590"/>
        <v>0</v>
      </c>
      <c r="EE88" s="56">
        <f t="shared" si="125"/>
        <v>0</v>
      </c>
      <c r="EF88" s="57">
        <f t="shared" si="126"/>
        <v>1.012047426</v>
      </c>
      <c r="EG88" s="51">
        <f t="shared" si="127"/>
        <v>0</v>
      </c>
      <c r="EH88" s="52">
        <f t="shared" si="128"/>
        <v>0</v>
      </c>
      <c r="EI88" s="52">
        <f t="shared" si="129"/>
        <v>0</v>
      </c>
      <c r="EJ88" s="36">
        <f t="shared" si="130"/>
        <v>0</v>
      </c>
      <c r="EK88" s="53">
        <f t="shared" si="131"/>
        <v>1.006005679</v>
      </c>
      <c r="EL88" s="54">
        <f t="shared" si="132"/>
        <v>1.006005679</v>
      </c>
      <c r="EM88" s="55">
        <f t="shared" si="133"/>
        <v>5.227358847</v>
      </c>
      <c r="EN88" s="55">
        <f t="shared" si="134"/>
        <v>0</v>
      </c>
      <c r="EO88" s="55">
        <f t="shared" si="135"/>
        <v>0</v>
      </c>
      <c r="EP88" s="39">
        <f t="shared" si="136"/>
        <v>5.227358847</v>
      </c>
      <c r="EQ88" s="56">
        <f t="shared" ref="EQ88:ER88" si="1591">BS88+EM88</f>
        <v>3.331340664</v>
      </c>
      <c r="ER88" s="56">
        <f t="shared" si="1591"/>
        <v>0</v>
      </c>
      <c r="ES88" s="56">
        <f t="shared" si="138"/>
        <v>0</v>
      </c>
      <c r="ET88" s="57">
        <f t="shared" si="139"/>
        <v>3.331340664</v>
      </c>
      <c r="EU88" s="51">
        <f t="shared" si="140"/>
        <v>0</v>
      </c>
      <c r="EV88" s="52">
        <f t="shared" si="141"/>
        <v>0</v>
      </c>
      <c r="EW88" s="52">
        <f t="shared" si="142"/>
        <v>0</v>
      </c>
      <c r="EX88" s="36">
        <f t="shared" si="143"/>
        <v>0</v>
      </c>
      <c r="EY88" s="53">
        <f t="shared" si="144"/>
        <v>1.493503858</v>
      </c>
      <c r="EZ88" s="54">
        <f t="shared" si="145"/>
        <v>1.493503858</v>
      </c>
      <c r="FA88" s="55">
        <f t="shared" si="146"/>
        <v>0.3951315991</v>
      </c>
      <c r="FB88" s="55">
        <f t="shared" si="147"/>
        <v>0</v>
      </c>
      <c r="FC88" s="55">
        <f t="shared" si="148"/>
        <v>0</v>
      </c>
      <c r="FD88" s="39">
        <f t="shared" si="149"/>
        <v>0.3951315991</v>
      </c>
      <c r="FE88" s="51">
        <f t="shared" si="150"/>
        <v>6.283185307</v>
      </c>
      <c r="FF88" s="52">
        <f t="shared" si="151"/>
        <v>6.283185307</v>
      </c>
      <c r="FG88" s="52">
        <f t="shared" si="152"/>
        <v>0</v>
      </c>
      <c r="FH88" s="36">
        <f t="shared" si="153"/>
        <v>0</v>
      </c>
      <c r="FI88" s="53">
        <f t="shared" si="154"/>
        <v>1.917622525</v>
      </c>
      <c r="FJ88" s="54">
        <f t="shared" si="155"/>
        <v>1.917622525</v>
      </c>
      <c r="FK88" s="55">
        <f t="shared" si="156"/>
        <v>-1.917622525</v>
      </c>
      <c r="FL88" s="55">
        <f t="shared" si="157"/>
        <v>0</v>
      </c>
      <c r="FM88" s="55">
        <f t="shared" si="158"/>
        <v>3.141592654</v>
      </c>
      <c r="FN88" s="39">
        <f t="shared" si="159"/>
        <v>1.917622525</v>
      </c>
      <c r="FO88" s="56">
        <f t="shared" si="160"/>
        <v>1.810290735</v>
      </c>
      <c r="FP88" s="56">
        <f t="shared" si="161"/>
        <v>0</v>
      </c>
      <c r="FQ88" s="56">
        <f t="shared" si="162"/>
        <v>0</v>
      </c>
      <c r="FR88" s="57">
        <f t="shared" si="163"/>
        <v>1.810290735</v>
      </c>
      <c r="FS88" s="51">
        <f t="shared" si="164"/>
        <v>0</v>
      </c>
      <c r="FT88" s="51">
        <f t="shared" si="165"/>
        <v>0</v>
      </c>
      <c r="FU88" s="52">
        <f t="shared" si="166"/>
        <v>0</v>
      </c>
      <c r="FV88" s="52">
        <f t="shared" si="167"/>
        <v>0</v>
      </c>
      <c r="FW88" s="36">
        <f t="shared" si="168"/>
        <v>0</v>
      </c>
      <c r="FX88" s="53">
        <f t="shared" si="169"/>
        <v>1.810290735</v>
      </c>
      <c r="FY88" s="53">
        <f t="shared" si="170"/>
        <v>2.530802402</v>
      </c>
      <c r="FZ88" s="54">
        <f t="shared" si="171"/>
        <v>4.58148814</v>
      </c>
      <c r="GA88" s="55">
        <f t="shared" si="172"/>
        <v>0.5090542378</v>
      </c>
      <c r="GB88" s="55">
        <f t="shared" si="173"/>
        <v>0</v>
      </c>
      <c r="GC88" s="55">
        <f t="shared" si="174"/>
        <v>0</v>
      </c>
      <c r="GD88" s="39">
        <f t="shared" si="175"/>
        <v>0.5090542378</v>
      </c>
      <c r="GE88" s="58">
        <f t="shared" si="176"/>
        <v>-0.5</v>
      </c>
      <c r="GF88" s="42">
        <f t="shared" si="177"/>
        <v>-0.8660254038</v>
      </c>
      <c r="GG88" s="58">
        <f t="shared" si="178"/>
        <v>-2.094395102</v>
      </c>
      <c r="GH88" s="42">
        <f t="shared" si="179"/>
        <v>1</v>
      </c>
      <c r="GI88" s="59">
        <f t="shared" si="180"/>
        <v>-0.5</v>
      </c>
      <c r="GJ88" s="43">
        <f t="shared" si="181"/>
        <v>0.8660254038</v>
      </c>
      <c r="GK88" s="59">
        <f t="shared" si="182"/>
        <v>2.094395102</v>
      </c>
      <c r="GL88" s="43">
        <f t="shared" si="183"/>
        <v>1</v>
      </c>
      <c r="GM88" s="51">
        <f t="shared" si="184"/>
        <v>-2.094395102</v>
      </c>
      <c r="GN88" s="51">
        <f t="shared" si="185"/>
        <v>0</v>
      </c>
      <c r="GO88" s="52">
        <f t="shared" si="186"/>
        <v>-2.094395102</v>
      </c>
      <c r="GP88" s="52">
        <f t="shared" si="187"/>
        <v>-2.094395102</v>
      </c>
      <c r="GQ88" s="36">
        <f t="shared" si="188"/>
        <v>-2.094395102</v>
      </c>
      <c r="GR88" s="53">
        <f t="shared" si="189"/>
        <v>1</v>
      </c>
      <c r="GS88" s="53">
        <f t="shared" si="190"/>
        <v>0.3951315991</v>
      </c>
      <c r="GT88" s="54">
        <f t="shared" si="191"/>
        <v>0.3951315991</v>
      </c>
      <c r="GU88" s="55">
        <f t="shared" si="192"/>
        <v>-0.1975657996</v>
      </c>
      <c r="GV88" s="55">
        <f t="shared" si="193"/>
        <v>-0.3421940027</v>
      </c>
      <c r="GW88" s="55">
        <f t="shared" si="194"/>
        <v>-2.094395102</v>
      </c>
      <c r="GX88" s="39">
        <f t="shared" si="195"/>
        <v>0.3951315991</v>
      </c>
      <c r="GY88" s="51">
        <f t="shared" si="196"/>
        <v>2.094395102</v>
      </c>
      <c r="GZ88" s="51">
        <f t="shared" si="197"/>
        <v>0</v>
      </c>
      <c r="HA88" s="52">
        <f t="shared" si="198"/>
        <v>2.094395102</v>
      </c>
      <c r="HB88" s="52">
        <f t="shared" si="199"/>
        <v>2.094395102</v>
      </c>
      <c r="HC88" s="36">
        <f t="shared" si="200"/>
        <v>2.094395102</v>
      </c>
      <c r="HD88" s="53">
        <f t="shared" si="201"/>
        <v>1</v>
      </c>
      <c r="HE88" s="53">
        <f t="shared" si="202"/>
        <v>0.5090542378</v>
      </c>
      <c r="HF88" s="54">
        <f t="shared" si="203"/>
        <v>0.5090542378</v>
      </c>
      <c r="HG88" s="55">
        <f t="shared" si="204"/>
        <v>-0.2545271189</v>
      </c>
      <c r="HH88" s="55">
        <f t="shared" si="205"/>
        <v>0.4408539018</v>
      </c>
      <c r="HI88" s="55">
        <f t="shared" si="206"/>
        <v>2.094395102</v>
      </c>
      <c r="HJ88" s="39">
        <f t="shared" si="207"/>
        <v>0.5090542378</v>
      </c>
      <c r="HK88" s="51">
        <f t="shared" si="208"/>
        <v>2.094395102</v>
      </c>
      <c r="HL88" s="51">
        <f t="shared" si="209"/>
        <v>0</v>
      </c>
      <c r="HM88" s="52">
        <f t="shared" si="210"/>
        <v>2.094395102</v>
      </c>
      <c r="HN88" s="52">
        <f t="shared" si="211"/>
        <v>2.094395102</v>
      </c>
      <c r="HO88" s="36">
        <f t="shared" si="212"/>
        <v>2.094395102</v>
      </c>
      <c r="HP88" s="53">
        <f t="shared" si="213"/>
        <v>1</v>
      </c>
      <c r="HQ88" s="53">
        <f t="shared" si="214"/>
        <v>0.3951315991</v>
      </c>
      <c r="HR88" s="54">
        <f t="shared" si="215"/>
        <v>0.3951315991</v>
      </c>
      <c r="HS88" s="55">
        <f t="shared" si="216"/>
        <v>-0.1975657996</v>
      </c>
      <c r="HT88" s="55">
        <f t="shared" si="217"/>
        <v>0.3421940027</v>
      </c>
      <c r="HU88" s="55">
        <f t="shared" si="218"/>
        <v>2.094395102</v>
      </c>
      <c r="HV88" s="39">
        <f t="shared" si="219"/>
        <v>0.3951315991</v>
      </c>
      <c r="HW88" s="51">
        <f t="shared" si="220"/>
        <v>-2.094395102</v>
      </c>
      <c r="HX88" s="51">
        <f t="shared" si="221"/>
        <v>0</v>
      </c>
      <c r="HY88" s="52">
        <f t="shared" si="222"/>
        <v>-2.094395102</v>
      </c>
      <c r="HZ88" s="52">
        <f t="shared" si="223"/>
        <v>-2.094395102</v>
      </c>
      <c r="IA88" s="36">
        <f t="shared" si="224"/>
        <v>-2.094395102</v>
      </c>
      <c r="IB88" s="53">
        <f t="shared" si="225"/>
        <v>1</v>
      </c>
      <c r="IC88" s="53">
        <f t="shared" si="226"/>
        <v>0.5090542378</v>
      </c>
      <c r="ID88" s="54">
        <f t="shared" si="227"/>
        <v>0.5090542378</v>
      </c>
      <c r="IE88" s="55">
        <f t="shared" si="228"/>
        <v>-0.2545271189</v>
      </c>
      <c r="IF88" s="55">
        <f t="shared" si="229"/>
        <v>-0.4408539018</v>
      </c>
      <c r="IG88" s="55">
        <f t="shared" si="230"/>
        <v>-2.094395102</v>
      </c>
      <c r="IH88" s="39">
        <f t="shared" si="231"/>
        <v>0.5090542378</v>
      </c>
    </row>
    <row r="89" ht="12.75" customHeight="1">
      <c r="A89" s="44">
        <f>'Execute Cubic'!U89</f>
        <v>1.006207413</v>
      </c>
      <c r="B89" s="44">
        <f>'Execute Cubic'!V89</f>
        <v>-1.817233329</v>
      </c>
      <c r="C89" s="44">
        <f>'Execute Cubic'!W89</f>
        <v>1.662287289</v>
      </c>
      <c r="D89" s="44">
        <f>'Execute Cubic'!X89</f>
        <v>-0.5275273206</v>
      </c>
      <c r="E89" s="44">
        <f t="shared" ref="E89:H89" si="1592">0</f>
        <v>0</v>
      </c>
      <c r="F89" s="44">
        <f t="shared" si="1592"/>
        <v>0</v>
      </c>
      <c r="G89" s="44">
        <f t="shared" si="1592"/>
        <v>0</v>
      </c>
      <c r="H89" s="44">
        <f t="shared" si="1592"/>
        <v>0</v>
      </c>
      <c r="I89" s="45">
        <f t="shared" si="27"/>
        <v>0.5423400207</v>
      </c>
      <c r="J89" s="45">
        <f t="shared" si="28"/>
        <v>0</v>
      </c>
      <c r="K89" s="46">
        <f t="shared" si="29"/>
        <v>0.6318412901</v>
      </c>
      <c r="L89" s="46">
        <f t="shared" si="30"/>
        <v>-0.7533016588</v>
      </c>
      <c r="M89" s="47">
        <f t="shared" si="31"/>
        <v>0.6318412901</v>
      </c>
      <c r="N89" s="47">
        <f t="shared" si="32"/>
        <v>0.7533016588</v>
      </c>
      <c r="O89" s="48">
        <f t="shared" ref="O89:R89" si="1593">ATAN2(A89,E89)</f>
        <v>0</v>
      </c>
      <c r="P89" s="48">
        <f t="shared" si="1593"/>
        <v>3.141592654</v>
      </c>
      <c r="Q89" s="48">
        <f t="shared" si="1593"/>
        <v>0</v>
      </c>
      <c r="R89" s="48">
        <f t="shared" si="1593"/>
        <v>3.141592654</v>
      </c>
      <c r="S89" s="48">
        <f t="shared" ref="S89:V89" si="1594">SQRT(POWER(A89,2)+POWER(E89,2))</f>
        <v>1.006207413</v>
      </c>
      <c r="T89" s="48">
        <f t="shared" si="1594"/>
        <v>1.817233329</v>
      </c>
      <c r="U89" s="48">
        <f t="shared" si="1594"/>
        <v>1.662287289</v>
      </c>
      <c r="V89" s="48">
        <f t="shared" si="1594"/>
        <v>0.5275273206</v>
      </c>
      <c r="W89" s="49">
        <f t="shared" ref="W89:Z89" si="1595">O89-$O89</f>
        <v>0</v>
      </c>
      <c r="X89" s="49">
        <f t="shared" si="1595"/>
        <v>3.141592654</v>
      </c>
      <c r="Y89" s="49">
        <f t="shared" si="1595"/>
        <v>0</v>
      </c>
      <c r="Z89" s="49">
        <f t="shared" si="1595"/>
        <v>3.141592654</v>
      </c>
      <c r="AA89" s="49">
        <f t="shared" ref="AA89:AD89" si="1596">S89/$S89</f>
        <v>1</v>
      </c>
      <c r="AB89" s="49">
        <f t="shared" si="1596"/>
        <v>1.806022601</v>
      </c>
      <c r="AC89" s="49">
        <f t="shared" si="1596"/>
        <v>1.652032442</v>
      </c>
      <c r="AD89" s="49">
        <f t="shared" si="1596"/>
        <v>0.5242729419</v>
      </c>
      <c r="AE89" s="50">
        <f t="shared" ref="AE89:AH89" si="1597">AA89*COS(W89)</f>
        <v>1</v>
      </c>
      <c r="AF89" s="50">
        <f t="shared" si="1597"/>
        <v>-1.806022601</v>
      </c>
      <c r="AG89" s="50">
        <f t="shared" si="1597"/>
        <v>1.652032442</v>
      </c>
      <c r="AH89" s="50">
        <f t="shared" si="1597"/>
        <v>-0.5242729419</v>
      </c>
      <c r="AI89" s="44">
        <f t="shared" ref="AI89:AL89" si="1598">AA89*SIN(W89)</f>
        <v>0</v>
      </c>
      <c r="AJ89" s="44">
        <f t="shared" si="1598"/>
        <v>0</v>
      </c>
      <c r="AK89" s="44">
        <f t="shared" si="1598"/>
        <v>0</v>
      </c>
      <c r="AL89" s="44">
        <f t="shared" si="1598"/>
        <v>0</v>
      </c>
      <c r="AM89" s="51">
        <f t="shared" si="39"/>
        <v>9.424777961</v>
      </c>
      <c r="AN89" s="52">
        <f t="shared" si="40"/>
        <v>9.424777961</v>
      </c>
      <c r="AO89" s="52">
        <f t="shared" si="41"/>
        <v>3.141592654</v>
      </c>
      <c r="AP89" s="36">
        <f t="shared" si="42"/>
        <v>3.141592654</v>
      </c>
      <c r="AQ89" s="53">
        <f t="shared" si="43"/>
        <v>5.890735767</v>
      </c>
      <c r="AR89" s="54">
        <f t="shared" si="44"/>
        <v>5.890735767</v>
      </c>
      <c r="AS89" s="55">
        <f t="shared" si="45"/>
        <v>11.78147153</v>
      </c>
      <c r="AT89" s="55">
        <f t="shared" si="46"/>
        <v>0</v>
      </c>
      <c r="AU89" s="55">
        <f t="shared" si="47"/>
        <v>0</v>
      </c>
      <c r="AV89" s="39">
        <f t="shared" si="48"/>
        <v>11.78147153</v>
      </c>
      <c r="AW89" s="51">
        <f t="shared" ref="AW89:AX89" si="1599">AW$1*X89</f>
        <v>3.141592654</v>
      </c>
      <c r="AX89" s="51">
        <f t="shared" si="1599"/>
        <v>0</v>
      </c>
      <c r="AY89" s="52">
        <f t="shared" si="50"/>
        <v>3.141592654</v>
      </c>
      <c r="AZ89" s="52">
        <f t="shared" si="51"/>
        <v>3.141592654</v>
      </c>
      <c r="BA89" s="36">
        <f t="shared" si="52"/>
        <v>3.141592654</v>
      </c>
      <c r="BB89" s="53">
        <f t="shared" ref="BB89:BC89" si="1600">POWER(AB89,BB$1)</f>
        <v>1.806022601</v>
      </c>
      <c r="BC89" s="53">
        <f t="shared" si="1600"/>
        <v>1.652032442</v>
      </c>
      <c r="BD89" s="54">
        <f t="shared" si="54"/>
        <v>2.983607927</v>
      </c>
      <c r="BE89" s="55">
        <f t="shared" si="55"/>
        <v>-26.85247135</v>
      </c>
      <c r="BF89" s="55">
        <f t="shared" si="56"/>
        <v>0</v>
      </c>
      <c r="BG89" s="55">
        <f t="shared" si="57"/>
        <v>3.141592654</v>
      </c>
      <c r="BH89" s="39">
        <f t="shared" si="58"/>
        <v>26.85247135</v>
      </c>
      <c r="BI89" s="51">
        <f t="shared" si="59"/>
        <v>3.141592654</v>
      </c>
      <c r="BJ89" s="52">
        <f t="shared" si="60"/>
        <v>3.141592654</v>
      </c>
      <c r="BK89" s="52">
        <f t="shared" si="61"/>
        <v>3.141592654</v>
      </c>
      <c r="BL89" s="36">
        <f t="shared" si="62"/>
        <v>3.141592654</v>
      </c>
      <c r="BM89" s="53">
        <f t="shared" si="63"/>
        <v>0.5242729419</v>
      </c>
      <c r="BN89" s="54">
        <f t="shared" si="64"/>
        <v>0.5242729419</v>
      </c>
      <c r="BO89" s="55">
        <f t="shared" si="65"/>
        <v>14.15536943</v>
      </c>
      <c r="BP89" s="55">
        <f t="shared" si="66"/>
        <v>0</v>
      </c>
      <c r="BQ89" s="55">
        <f t="shared" si="67"/>
        <v>0</v>
      </c>
      <c r="BR89" s="39">
        <f t="shared" si="68"/>
        <v>14.15536943</v>
      </c>
      <c r="BS89" s="56">
        <f t="shared" ref="BS89:BT89" si="1601">AS89+BE89+BO89</f>
        <v>-0.9156303814</v>
      </c>
      <c r="BT89" s="56">
        <f t="shared" si="1601"/>
        <v>0</v>
      </c>
      <c r="BU89" s="56">
        <f t="shared" si="70"/>
        <v>3.141592654</v>
      </c>
      <c r="BV89" s="57">
        <f t="shared" si="71"/>
        <v>0.9156303814</v>
      </c>
      <c r="BW89" s="51">
        <f t="shared" ref="BW89:BX89" si="1602">BW$1*X89</f>
        <v>6.283185307</v>
      </c>
      <c r="BX89" s="51">
        <f t="shared" si="1602"/>
        <v>0</v>
      </c>
      <c r="BY89" s="52">
        <f t="shared" si="73"/>
        <v>6.283185307</v>
      </c>
      <c r="BZ89" s="52">
        <f t="shared" si="74"/>
        <v>0</v>
      </c>
      <c r="CA89" s="36">
        <f t="shared" si="75"/>
        <v>0</v>
      </c>
      <c r="CB89" s="53">
        <f t="shared" ref="CB89:CC89" si="1603">POWER(AB89,CB$1)</f>
        <v>3.261717635</v>
      </c>
      <c r="CC89" s="53">
        <f t="shared" si="1603"/>
        <v>2.729211189</v>
      </c>
      <c r="CD89" s="54">
        <f t="shared" si="77"/>
        <v>8.901916264</v>
      </c>
      <c r="CE89" s="55">
        <f t="shared" si="78"/>
        <v>-8.901916264</v>
      </c>
      <c r="CF89" s="55">
        <f t="shared" si="79"/>
        <v>0</v>
      </c>
      <c r="CG89" s="55">
        <f t="shared" si="80"/>
        <v>3.141592654</v>
      </c>
      <c r="CH89" s="39">
        <f t="shared" si="81"/>
        <v>8.901916264</v>
      </c>
      <c r="CI89" s="51">
        <f t="shared" si="82"/>
        <v>0</v>
      </c>
      <c r="CJ89" s="52">
        <f t="shared" si="83"/>
        <v>0</v>
      </c>
      <c r="CK89" s="52">
        <f t="shared" si="84"/>
        <v>0</v>
      </c>
      <c r="CL89" s="36">
        <f t="shared" si="85"/>
        <v>0</v>
      </c>
      <c r="CM89" s="53">
        <f t="shared" si="86"/>
        <v>4.508745424</v>
      </c>
      <c r="CN89" s="54">
        <f t="shared" si="87"/>
        <v>4.508745424</v>
      </c>
      <c r="CO89" s="55">
        <f t="shared" si="88"/>
        <v>18.0349817</v>
      </c>
      <c r="CP89" s="55">
        <f t="shared" si="89"/>
        <v>0</v>
      </c>
      <c r="CQ89" s="55">
        <f t="shared" si="90"/>
        <v>0</v>
      </c>
      <c r="CR89" s="39">
        <f t="shared" si="91"/>
        <v>18.0349817</v>
      </c>
      <c r="CS89" s="51">
        <f t="shared" si="92"/>
        <v>9.424777961</v>
      </c>
      <c r="CT89" s="51">
        <f t="shared" si="93"/>
        <v>3.141592654</v>
      </c>
      <c r="CU89" s="52">
        <f t="shared" si="94"/>
        <v>12.56637061</v>
      </c>
      <c r="CV89" s="52">
        <f t="shared" si="95"/>
        <v>0</v>
      </c>
      <c r="CW89" s="36">
        <f t="shared" si="96"/>
        <v>0</v>
      </c>
      <c r="CX89" s="53">
        <f t="shared" si="97"/>
        <v>5.890735767</v>
      </c>
      <c r="CY89" s="53">
        <f t="shared" si="98"/>
        <v>0.5242729419</v>
      </c>
      <c r="CZ89" s="54">
        <f t="shared" si="99"/>
        <v>3.08835337</v>
      </c>
      <c r="DA89" s="55">
        <f t="shared" si="100"/>
        <v>12.35341348</v>
      </c>
      <c r="DB89" s="55">
        <f t="shared" si="101"/>
        <v>0</v>
      </c>
      <c r="DC89" s="55">
        <f t="shared" si="102"/>
        <v>0</v>
      </c>
      <c r="DD89" s="39">
        <f t="shared" si="103"/>
        <v>12.35341348</v>
      </c>
      <c r="DE89" s="51">
        <f t="shared" ref="DE89:DG89" si="1604">DE$1*X89</f>
        <v>3.141592654</v>
      </c>
      <c r="DF89" s="51">
        <f t="shared" si="1604"/>
        <v>0</v>
      </c>
      <c r="DG89" s="51">
        <f t="shared" si="1604"/>
        <v>3.141592654</v>
      </c>
      <c r="DH89" s="52">
        <f t="shared" si="105"/>
        <v>6.283185307</v>
      </c>
      <c r="DI89" s="52">
        <f t="shared" si="106"/>
        <v>0</v>
      </c>
      <c r="DJ89" s="36">
        <f t="shared" si="107"/>
        <v>0</v>
      </c>
      <c r="DK89" s="53">
        <f t="shared" ref="DK89:DM89" si="1605">POWER(AB89,DK$1)</f>
        <v>1.806022601</v>
      </c>
      <c r="DL89" s="53">
        <f t="shared" si="1605"/>
        <v>1.652032442</v>
      </c>
      <c r="DM89" s="53">
        <f t="shared" si="1605"/>
        <v>0.5242729419</v>
      </c>
      <c r="DN89" s="54">
        <f t="shared" si="109"/>
        <v>1.564224906</v>
      </c>
      <c r="DO89" s="55">
        <f t="shared" si="110"/>
        <v>-28.1560483</v>
      </c>
      <c r="DP89" s="55">
        <f t="shared" si="111"/>
        <v>0</v>
      </c>
      <c r="DQ89" s="55">
        <f t="shared" si="112"/>
        <v>3.141592654</v>
      </c>
      <c r="DR89" s="39">
        <f t="shared" si="113"/>
        <v>28.1560483</v>
      </c>
      <c r="DS89" s="51">
        <f t="shared" si="114"/>
        <v>6.283185307</v>
      </c>
      <c r="DT89" s="52">
        <f t="shared" si="115"/>
        <v>6.283185307</v>
      </c>
      <c r="DU89" s="52">
        <f t="shared" si="116"/>
        <v>0</v>
      </c>
      <c r="DV89" s="36">
        <f t="shared" si="117"/>
        <v>0</v>
      </c>
      <c r="DW89" s="53">
        <f t="shared" si="118"/>
        <v>0.2748621176</v>
      </c>
      <c r="DX89" s="54">
        <f t="shared" si="119"/>
        <v>0.2748621176</v>
      </c>
      <c r="DY89" s="55">
        <f t="shared" si="120"/>
        <v>7.421277175</v>
      </c>
      <c r="DZ89" s="55">
        <f t="shared" si="121"/>
        <v>0</v>
      </c>
      <c r="EA89" s="55">
        <f t="shared" si="122"/>
        <v>0</v>
      </c>
      <c r="EB89" s="39">
        <f t="shared" si="123"/>
        <v>7.421277175</v>
      </c>
      <c r="EC89" s="56">
        <f t="shared" ref="EC89:ED89" si="1606">CE89+CO89+DA89+DO89+DY89</f>
        <v>0.7517077902</v>
      </c>
      <c r="ED89" s="56">
        <f t="shared" si="1606"/>
        <v>0</v>
      </c>
      <c r="EE89" s="56">
        <f t="shared" si="125"/>
        <v>0</v>
      </c>
      <c r="EF89" s="57">
        <f t="shared" si="126"/>
        <v>0.7517077902</v>
      </c>
      <c r="EG89" s="51">
        <f t="shared" si="127"/>
        <v>0</v>
      </c>
      <c r="EH89" s="52">
        <f t="shared" si="128"/>
        <v>0</v>
      </c>
      <c r="EI89" s="52">
        <f t="shared" si="129"/>
        <v>0</v>
      </c>
      <c r="EJ89" s="36">
        <f t="shared" si="130"/>
        <v>0</v>
      </c>
      <c r="EK89" s="53">
        <f t="shared" si="131"/>
        <v>0.8670108362</v>
      </c>
      <c r="EL89" s="54">
        <f t="shared" si="132"/>
        <v>0.8670108362</v>
      </c>
      <c r="EM89" s="55">
        <f t="shared" si="133"/>
        <v>4.505120457</v>
      </c>
      <c r="EN89" s="55">
        <f t="shared" si="134"/>
        <v>0</v>
      </c>
      <c r="EO89" s="55">
        <f t="shared" si="135"/>
        <v>0</v>
      </c>
      <c r="EP89" s="39">
        <f t="shared" si="136"/>
        <v>4.505120457</v>
      </c>
      <c r="EQ89" s="56">
        <f t="shared" ref="EQ89:ER89" si="1607">BS89+EM89</f>
        <v>3.589490076</v>
      </c>
      <c r="ER89" s="56">
        <f t="shared" si="1607"/>
        <v>0</v>
      </c>
      <c r="ES89" s="56">
        <f t="shared" si="138"/>
        <v>0</v>
      </c>
      <c r="ET89" s="57">
        <f t="shared" si="139"/>
        <v>3.589490076</v>
      </c>
      <c r="EU89" s="51">
        <f t="shared" si="140"/>
        <v>0</v>
      </c>
      <c r="EV89" s="52">
        <f t="shared" si="141"/>
        <v>0</v>
      </c>
      <c r="EW89" s="52">
        <f t="shared" si="142"/>
        <v>0</v>
      </c>
      <c r="EX89" s="36">
        <f t="shared" si="143"/>
        <v>0</v>
      </c>
      <c r="EY89" s="53">
        <f t="shared" si="144"/>
        <v>1.531125957</v>
      </c>
      <c r="EZ89" s="54">
        <f t="shared" si="145"/>
        <v>1.531125957</v>
      </c>
      <c r="FA89" s="55">
        <f t="shared" si="146"/>
        <v>0.405085159</v>
      </c>
      <c r="FB89" s="55">
        <f t="shared" si="147"/>
        <v>0</v>
      </c>
      <c r="FC89" s="55">
        <f t="shared" si="148"/>
        <v>0</v>
      </c>
      <c r="FD89" s="39">
        <f t="shared" si="149"/>
        <v>0.405085159</v>
      </c>
      <c r="FE89" s="51">
        <f t="shared" si="150"/>
        <v>6.283185307</v>
      </c>
      <c r="FF89" s="52">
        <f t="shared" si="151"/>
        <v>6.283185307</v>
      </c>
      <c r="FG89" s="52">
        <f t="shared" si="152"/>
        <v>0</v>
      </c>
      <c r="FH89" s="36">
        <f t="shared" si="153"/>
        <v>0</v>
      </c>
      <c r="FI89" s="53">
        <f t="shared" si="154"/>
        <v>3.261717635</v>
      </c>
      <c r="FJ89" s="54">
        <f t="shared" si="155"/>
        <v>3.261717635</v>
      </c>
      <c r="FK89" s="55">
        <f t="shared" si="156"/>
        <v>-3.261717635</v>
      </c>
      <c r="FL89" s="55">
        <f t="shared" si="157"/>
        <v>0</v>
      </c>
      <c r="FM89" s="55">
        <f t="shared" si="158"/>
        <v>3.141592654</v>
      </c>
      <c r="FN89" s="39">
        <f t="shared" si="159"/>
        <v>3.261717635</v>
      </c>
      <c r="FO89" s="56">
        <f t="shared" si="160"/>
        <v>1.69437969</v>
      </c>
      <c r="FP89" s="56">
        <f t="shared" si="161"/>
        <v>0</v>
      </c>
      <c r="FQ89" s="56">
        <f t="shared" si="162"/>
        <v>0</v>
      </c>
      <c r="FR89" s="57">
        <f t="shared" si="163"/>
        <v>1.69437969</v>
      </c>
      <c r="FS89" s="51">
        <f t="shared" si="164"/>
        <v>0</v>
      </c>
      <c r="FT89" s="51">
        <f t="shared" si="165"/>
        <v>0</v>
      </c>
      <c r="FU89" s="52">
        <f t="shared" si="166"/>
        <v>0</v>
      </c>
      <c r="FV89" s="52">
        <f t="shared" si="167"/>
        <v>0</v>
      </c>
      <c r="FW89" s="36">
        <f t="shared" si="168"/>
        <v>0</v>
      </c>
      <c r="FX89" s="53">
        <f t="shared" si="169"/>
        <v>1.69437969</v>
      </c>
      <c r="FY89" s="53">
        <f t="shared" si="170"/>
        <v>2.468616728</v>
      </c>
      <c r="FZ89" s="54">
        <f t="shared" si="171"/>
        <v>4.182774047</v>
      </c>
      <c r="GA89" s="55">
        <f t="shared" si="172"/>
        <v>0.4647526719</v>
      </c>
      <c r="GB89" s="55">
        <f t="shared" si="173"/>
        <v>0</v>
      </c>
      <c r="GC89" s="55">
        <f t="shared" si="174"/>
        <v>0</v>
      </c>
      <c r="GD89" s="39">
        <f t="shared" si="175"/>
        <v>0.4647526719</v>
      </c>
      <c r="GE89" s="58">
        <f t="shared" si="176"/>
        <v>-0.5</v>
      </c>
      <c r="GF89" s="42">
        <f t="shared" si="177"/>
        <v>-0.8660254038</v>
      </c>
      <c r="GG89" s="58">
        <f t="shared" si="178"/>
        <v>-2.094395102</v>
      </c>
      <c r="GH89" s="42">
        <f t="shared" si="179"/>
        <v>1</v>
      </c>
      <c r="GI89" s="59">
        <f t="shared" si="180"/>
        <v>-0.5</v>
      </c>
      <c r="GJ89" s="43">
        <f t="shared" si="181"/>
        <v>0.8660254038</v>
      </c>
      <c r="GK89" s="59">
        <f t="shared" si="182"/>
        <v>2.094395102</v>
      </c>
      <c r="GL89" s="43">
        <f t="shared" si="183"/>
        <v>1</v>
      </c>
      <c r="GM89" s="51">
        <f t="shared" si="184"/>
        <v>-2.094395102</v>
      </c>
      <c r="GN89" s="51">
        <f t="shared" si="185"/>
        <v>0</v>
      </c>
      <c r="GO89" s="52">
        <f t="shared" si="186"/>
        <v>-2.094395102</v>
      </c>
      <c r="GP89" s="52">
        <f t="shared" si="187"/>
        <v>-2.094395102</v>
      </c>
      <c r="GQ89" s="36">
        <f t="shared" si="188"/>
        <v>-2.094395102</v>
      </c>
      <c r="GR89" s="53">
        <f t="shared" si="189"/>
        <v>1</v>
      </c>
      <c r="GS89" s="53">
        <f t="shared" si="190"/>
        <v>0.405085159</v>
      </c>
      <c r="GT89" s="54">
        <f t="shared" si="191"/>
        <v>0.405085159</v>
      </c>
      <c r="GU89" s="55">
        <f t="shared" si="192"/>
        <v>-0.2025425795</v>
      </c>
      <c r="GV89" s="55">
        <f t="shared" si="193"/>
        <v>-0.3508140384</v>
      </c>
      <c r="GW89" s="55">
        <f t="shared" si="194"/>
        <v>-2.094395102</v>
      </c>
      <c r="GX89" s="39">
        <f t="shared" si="195"/>
        <v>0.405085159</v>
      </c>
      <c r="GY89" s="51">
        <f t="shared" si="196"/>
        <v>2.094395102</v>
      </c>
      <c r="GZ89" s="51">
        <f t="shared" si="197"/>
        <v>0</v>
      </c>
      <c r="HA89" s="52">
        <f t="shared" si="198"/>
        <v>2.094395102</v>
      </c>
      <c r="HB89" s="52">
        <f t="shared" si="199"/>
        <v>2.094395102</v>
      </c>
      <c r="HC89" s="36">
        <f t="shared" si="200"/>
        <v>2.094395102</v>
      </c>
      <c r="HD89" s="53">
        <f t="shared" si="201"/>
        <v>1</v>
      </c>
      <c r="HE89" s="53">
        <f t="shared" si="202"/>
        <v>0.4647526719</v>
      </c>
      <c r="HF89" s="54">
        <f t="shared" si="203"/>
        <v>0.4647526719</v>
      </c>
      <c r="HG89" s="55">
        <f t="shared" si="204"/>
        <v>-0.232376336</v>
      </c>
      <c r="HH89" s="55">
        <f t="shared" si="205"/>
        <v>0.4024876204</v>
      </c>
      <c r="HI89" s="55">
        <f t="shared" si="206"/>
        <v>2.094395102</v>
      </c>
      <c r="HJ89" s="39">
        <f t="shared" si="207"/>
        <v>0.4647526719</v>
      </c>
      <c r="HK89" s="51">
        <f t="shared" si="208"/>
        <v>2.094395102</v>
      </c>
      <c r="HL89" s="51">
        <f t="shared" si="209"/>
        <v>0</v>
      </c>
      <c r="HM89" s="52">
        <f t="shared" si="210"/>
        <v>2.094395102</v>
      </c>
      <c r="HN89" s="52">
        <f t="shared" si="211"/>
        <v>2.094395102</v>
      </c>
      <c r="HO89" s="36">
        <f t="shared" si="212"/>
        <v>2.094395102</v>
      </c>
      <c r="HP89" s="53">
        <f t="shared" si="213"/>
        <v>1</v>
      </c>
      <c r="HQ89" s="53">
        <f t="shared" si="214"/>
        <v>0.405085159</v>
      </c>
      <c r="HR89" s="54">
        <f t="shared" si="215"/>
        <v>0.405085159</v>
      </c>
      <c r="HS89" s="55">
        <f t="shared" si="216"/>
        <v>-0.2025425795</v>
      </c>
      <c r="HT89" s="55">
        <f t="shared" si="217"/>
        <v>0.3508140384</v>
      </c>
      <c r="HU89" s="55">
        <f t="shared" si="218"/>
        <v>2.094395102</v>
      </c>
      <c r="HV89" s="39">
        <f t="shared" si="219"/>
        <v>0.405085159</v>
      </c>
      <c r="HW89" s="51">
        <f t="shared" si="220"/>
        <v>-2.094395102</v>
      </c>
      <c r="HX89" s="51">
        <f t="shared" si="221"/>
        <v>0</v>
      </c>
      <c r="HY89" s="52">
        <f t="shared" si="222"/>
        <v>-2.094395102</v>
      </c>
      <c r="HZ89" s="52">
        <f t="shared" si="223"/>
        <v>-2.094395102</v>
      </c>
      <c r="IA89" s="36">
        <f t="shared" si="224"/>
        <v>-2.094395102</v>
      </c>
      <c r="IB89" s="53">
        <f t="shared" si="225"/>
        <v>1</v>
      </c>
      <c r="IC89" s="53">
        <f t="shared" si="226"/>
        <v>0.4647526719</v>
      </c>
      <c r="ID89" s="54">
        <f t="shared" si="227"/>
        <v>0.4647526719</v>
      </c>
      <c r="IE89" s="55">
        <f t="shared" si="228"/>
        <v>-0.232376336</v>
      </c>
      <c r="IF89" s="55">
        <f t="shared" si="229"/>
        <v>-0.4024876204</v>
      </c>
      <c r="IG89" s="55">
        <f t="shared" si="230"/>
        <v>-2.094395102</v>
      </c>
      <c r="IH89" s="39">
        <f t="shared" si="231"/>
        <v>0.4647526719</v>
      </c>
    </row>
    <row r="90" ht="12.75" customHeight="1">
      <c r="A90" s="44">
        <f>'Execute Cubic'!U90</f>
        <v>1.006207413</v>
      </c>
      <c r="B90" s="44">
        <f>'Execute Cubic'!V90</f>
        <v>-1.427110692</v>
      </c>
      <c r="C90" s="44">
        <f>'Execute Cubic'!W90</f>
        <v>1.283135047</v>
      </c>
      <c r="D90" s="44">
        <f>'Execute Cubic'!X90</f>
        <v>-0.3811330763</v>
      </c>
      <c r="E90" s="44">
        <f t="shared" ref="E90:H90" si="1608">0</f>
        <v>0</v>
      </c>
      <c r="F90" s="44">
        <f t="shared" si="1608"/>
        <v>0</v>
      </c>
      <c r="G90" s="44">
        <f t="shared" si="1608"/>
        <v>0</v>
      </c>
      <c r="H90" s="44">
        <f t="shared" si="1608"/>
        <v>0</v>
      </c>
      <c r="I90" s="45">
        <f t="shared" si="27"/>
        <v>0.4516749954</v>
      </c>
      <c r="J90" s="45">
        <f t="shared" si="28"/>
        <v>0</v>
      </c>
      <c r="K90" s="46">
        <f t="shared" si="29"/>
        <v>0.4833158407</v>
      </c>
      <c r="L90" s="46">
        <f t="shared" si="30"/>
        <v>-0.7778313906</v>
      </c>
      <c r="M90" s="47">
        <f t="shared" si="31"/>
        <v>0.4833158407</v>
      </c>
      <c r="N90" s="47">
        <f t="shared" si="32"/>
        <v>0.7778313906</v>
      </c>
      <c r="O90" s="48">
        <f t="shared" ref="O90:R90" si="1609">ATAN2(A90,E90)</f>
        <v>0</v>
      </c>
      <c r="P90" s="48">
        <f t="shared" si="1609"/>
        <v>3.141592654</v>
      </c>
      <c r="Q90" s="48">
        <f t="shared" si="1609"/>
        <v>0</v>
      </c>
      <c r="R90" s="48">
        <f t="shared" si="1609"/>
        <v>3.141592654</v>
      </c>
      <c r="S90" s="48">
        <f t="shared" ref="S90:V90" si="1610">SQRT(POWER(A90,2)+POWER(E90,2))</f>
        <v>1.006207413</v>
      </c>
      <c r="T90" s="48">
        <f t="shared" si="1610"/>
        <v>1.427110692</v>
      </c>
      <c r="U90" s="48">
        <f t="shared" si="1610"/>
        <v>1.283135047</v>
      </c>
      <c r="V90" s="48">
        <f t="shared" si="1610"/>
        <v>0.3811330763</v>
      </c>
      <c r="W90" s="49">
        <f t="shared" ref="W90:Z90" si="1611">O90-$O90</f>
        <v>0</v>
      </c>
      <c r="X90" s="49">
        <f t="shared" si="1611"/>
        <v>3.141592654</v>
      </c>
      <c r="Y90" s="49">
        <f t="shared" si="1611"/>
        <v>0</v>
      </c>
      <c r="Z90" s="49">
        <f t="shared" si="1611"/>
        <v>3.141592654</v>
      </c>
      <c r="AA90" s="49">
        <f t="shared" ref="AA90:AD90" si="1612">S90/$S90</f>
        <v>1</v>
      </c>
      <c r="AB90" s="49">
        <f t="shared" si="1612"/>
        <v>1.418306677</v>
      </c>
      <c r="AC90" s="49">
        <f t="shared" si="1612"/>
        <v>1.275219234</v>
      </c>
      <c r="AD90" s="49">
        <f t="shared" si="1612"/>
        <v>0.3787818211</v>
      </c>
      <c r="AE90" s="50">
        <f t="shared" ref="AE90:AH90" si="1613">AA90*COS(W90)</f>
        <v>1</v>
      </c>
      <c r="AF90" s="50">
        <f t="shared" si="1613"/>
        <v>-1.418306677</v>
      </c>
      <c r="AG90" s="50">
        <f t="shared" si="1613"/>
        <v>1.275219234</v>
      </c>
      <c r="AH90" s="50">
        <f t="shared" si="1613"/>
        <v>-0.3787818211</v>
      </c>
      <c r="AI90" s="44">
        <f t="shared" ref="AI90:AL90" si="1614">AA90*SIN(W90)</f>
        <v>0</v>
      </c>
      <c r="AJ90" s="44">
        <f t="shared" si="1614"/>
        <v>0</v>
      </c>
      <c r="AK90" s="44">
        <f t="shared" si="1614"/>
        <v>0</v>
      </c>
      <c r="AL90" s="44">
        <f t="shared" si="1614"/>
        <v>0</v>
      </c>
      <c r="AM90" s="51">
        <f t="shared" si="39"/>
        <v>9.424777961</v>
      </c>
      <c r="AN90" s="52">
        <f t="shared" si="40"/>
        <v>9.424777961</v>
      </c>
      <c r="AO90" s="52">
        <f t="shared" si="41"/>
        <v>3.141592654</v>
      </c>
      <c r="AP90" s="36">
        <f t="shared" si="42"/>
        <v>3.141592654</v>
      </c>
      <c r="AQ90" s="53">
        <f t="shared" si="43"/>
        <v>2.853056959</v>
      </c>
      <c r="AR90" s="54">
        <f t="shared" si="44"/>
        <v>2.853056959</v>
      </c>
      <c r="AS90" s="55">
        <f t="shared" si="45"/>
        <v>5.706113918</v>
      </c>
      <c r="AT90" s="55">
        <f t="shared" si="46"/>
        <v>0</v>
      </c>
      <c r="AU90" s="55">
        <f t="shared" si="47"/>
        <v>0</v>
      </c>
      <c r="AV90" s="39">
        <f t="shared" si="48"/>
        <v>5.706113918</v>
      </c>
      <c r="AW90" s="51">
        <f t="shared" ref="AW90:AX90" si="1615">AW$1*X90</f>
        <v>3.141592654</v>
      </c>
      <c r="AX90" s="51">
        <f t="shared" si="1615"/>
        <v>0</v>
      </c>
      <c r="AY90" s="52">
        <f t="shared" si="50"/>
        <v>3.141592654</v>
      </c>
      <c r="AZ90" s="52">
        <f t="shared" si="51"/>
        <v>3.141592654</v>
      </c>
      <c r="BA90" s="36">
        <f t="shared" si="52"/>
        <v>3.141592654</v>
      </c>
      <c r="BB90" s="53">
        <f t="shared" ref="BB90:BC90" si="1616">POWER(AB90,BB$1)</f>
        <v>1.418306677</v>
      </c>
      <c r="BC90" s="53">
        <f t="shared" si="1616"/>
        <v>1.275219234</v>
      </c>
      <c r="BD90" s="54">
        <f t="shared" si="54"/>
        <v>1.808651954</v>
      </c>
      <c r="BE90" s="55">
        <f t="shared" si="55"/>
        <v>-16.27786759</v>
      </c>
      <c r="BF90" s="55">
        <f t="shared" si="56"/>
        <v>0</v>
      </c>
      <c r="BG90" s="55">
        <f t="shared" si="57"/>
        <v>3.141592654</v>
      </c>
      <c r="BH90" s="39">
        <f t="shared" si="58"/>
        <v>16.27786759</v>
      </c>
      <c r="BI90" s="51">
        <f t="shared" si="59"/>
        <v>3.141592654</v>
      </c>
      <c r="BJ90" s="52">
        <f t="shared" si="60"/>
        <v>3.141592654</v>
      </c>
      <c r="BK90" s="52">
        <f t="shared" si="61"/>
        <v>3.141592654</v>
      </c>
      <c r="BL90" s="36">
        <f t="shared" si="62"/>
        <v>3.141592654</v>
      </c>
      <c r="BM90" s="53">
        <f t="shared" si="63"/>
        <v>0.3787818211</v>
      </c>
      <c r="BN90" s="54">
        <f t="shared" si="64"/>
        <v>0.3787818211</v>
      </c>
      <c r="BO90" s="55">
        <f t="shared" si="65"/>
        <v>10.22710917</v>
      </c>
      <c r="BP90" s="55">
        <f t="shared" si="66"/>
        <v>0</v>
      </c>
      <c r="BQ90" s="55">
        <f t="shared" si="67"/>
        <v>0</v>
      </c>
      <c r="BR90" s="39">
        <f t="shared" si="68"/>
        <v>10.22710917</v>
      </c>
      <c r="BS90" s="56">
        <f t="shared" ref="BS90:BT90" si="1617">AS90+BE90+BO90</f>
        <v>-0.3446445022</v>
      </c>
      <c r="BT90" s="56">
        <f t="shared" si="1617"/>
        <v>0</v>
      </c>
      <c r="BU90" s="56">
        <f t="shared" si="70"/>
        <v>3.141592654</v>
      </c>
      <c r="BV90" s="57">
        <f t="shared" si="71"/>
        <v>0.3446445022</v>
      </c>
      <c r="BW90" s="51">
        <f t="shared" ref="BW90:BX90" si="1618">BW$1*X90</f>
        <v>6.283185307</v>
      </c>
      <c r="BX90" s="51">
        <f t="shared" si="1618"/>
        <v>0</v>
      </c>
      <c r="BY90" s="52">
        <f t="shared" si="73"/>
        <v>6.283185307</v>
      </c>
      <c r="BZ90" s="52">
        <f t="shared" si="74"/>
        <v>0</v>
      </c>
      <c r="CA90" s="36">
        <f t="shared" si="75"/>
        <v>0</v>
      </c>
      <c r="CB90" s="53">
        <f t="shared" ref="CB90:CC90" si="1619">POWER(AB90,CB$1)</f>
        <v>2.011593829</v>
      </c>
      <c r="CC90" s="53">
        <f t="shared" si="1619"/>
        <v>1.626184096</v>
      </c>
      <c r="CD90" s="54">
        <f t="shared" si="77"/>
        <v>3.271221892</v>
      </c>
      <c r="CE90" s="55">
        <f t="shared" si="78"/>
        <v>-3.271221892</v>
      </c>
      <c r="CF90" s="55">
        <f t="shared" si="79"/>
        <v>0</v>
      </c>
      <c r="CG90" s="55">
        <f t="shared" si="80"/>
        <v>3.141592654</v>
      </c>
      <c r="CH90" s="39">
        <f t="shared" si="81"/>
        <v>3.271221892</v>
      </c>
      <c r="CI90" s="51">
        <f t="shared" si="82"/>
        <v>0</v>
      </c>
      <c r="CJ90" s="52">
        <f t="shared" si="83"/>
        <v>0</v>
      </c>
      <c r="CK90" s="52">
        <f t="shared" si="84"/>
        <v>0</v>
      </c>
      <c r="CL90" s="36">
        <f t="shared" si="85"/>
        <v>0</v>
      </c>
      <c r="CM90" s="53">
        <f t="shared" si="86"/>
        <v>2.073741237</v>
      </c>
      <c r="CN90" s="54">
        <f t="shared" si="87"/>
        <v>2.073741237</v>
      </c>
      <c r="CO90" s="55">
        <f t="shared" si="88"/>
        <v>8.294964949</v>
      </c>
      <c r="CP90" s="55">
        <f t="shared" si="89"/>
        <v>0</v>
      </c>
      <c r="CQ90" s="55">
        <f t="shared" si="90"/>
        <v>0</v>
      </c>
      <c r="CR90" s="39">
        <f t="shared" si="91"/>
        <v>8.294964949</v>
      </c>
      <c r="CS90" s="51">
        <f t="shared" si="92"/>
        <v>9.424777961</v>
      </c>
      <c r="CT90" s="51">
        <f t="shared" si="93"/>
        <v>3.141592654</v>
      </c>
      <c r="CU90" s="52">
        <f t="shared" si="94"/>
        <v>12.56637061</v>
      </c>
      <c r="CV90" s="52">
        <f t="shared" si="95"/>
        <v>0</v>
      </c>
      <c r="CW90" s="36">
        <f t="shared" si="96"/>
        <v>0</v>
      </c>
      <c r="CX90" s="53">
        <f t="shared" si="97"/>
        <v>2.853056959</v>
      </c>
      <c r="CY90" s="53">
        <f t="shared" si="98"/>
        <v>0.3787818211</v>
      </c>
      <c r="CZ90" s="54">
        <f t="shared" si="99"/>
        <v>1.080686111</v>
      </c>
      <c r="DA90" s="55">
        <f t="shared" si="100"/>
        <v>4.322744442</v>
      </c>
      <c r="DB90" s="55">
        <f t="shared" si="101"/>
        <v>0</v>
      </c>
      <c r="DC90" s="55">
        <f t="shared" si="102"/>
        <v>0</v>
      </c>
      <c r="DD90" s="39">
        <f t="shared" si="103"/>
        <v>4.322744442</v>
      </c>
      <c r="DE90" s="51">
        <f t="shared" ref="DE90:DG90" si="1620">DE$1*X90</f>
        <v>3.141592654</v>
      </c>
      <c r="DF90" s="51">
        <f t="shared" si="1620"/>
        <v>0</v>
      </c>
      <c r="DG90" s="51">
        <f t="shared" si="1620"/>
        <v>3.141592654</v>
      </c>
      <c r="DH90" s="52">
        <f t="shared" si="105"/>
        <v>6.283185307</v>
      </c>
      <c r="DI90" s="52">
        <f t="shared" si="106"/>
        <v>0</v>
      </c>
      <c r="DJ90" s="36">
        <f t="shared" si="107"/>
        <v>0</v>
      </c>
      <c r="DK90" s="53">
        <f t="shared" ref="DK90:DM90" si="1621">POWER(AB90,DK$1)</f>
        <v>1.418306677</v>
      </c>
      <c r="DL90" s="53">
        <f t="shared" si="1621"/>
        <v>1.275219234</v>
      </c>
      <c r="DM90" s="53">
        <f t="shared" si="1621"/>
        <v>0.3787818211</v>
      </c>
      <c r="DN90" s="54">
        <f t="shared" si="109"/>
        <v>0.685084481</v>
      </c>
      <c r="DO90" s="55">
        <f t="shared" si="110"/>
        <v>-12.33152066</v>
      </c>
      <c r="DP90" s="55">
        <f t="shared" si="111"/>
        <v>0</v>
      </c>
      <c r="DQ90" s="55">
        <f t="shared" si="112"/>
        <v>3.141592654</v>
      </c>
      <c r="DR90" s="39">
        <f t="shared" si="113"/>
        <v>12.33152066</v>
      </c>
      <c r="DS90" s="51">
        <f t="shared" si="114"/>
        <v>6.283185307</v>
      </c>
      <c r="DT90" s="52">
        <f t="shared" si="115"/>
        <v>6.283185307</v>
      </c>
      <c r="DU90" s="52">
        <f t="shared" si="116"/>
        <v>0</v>
      </c>
      <c r="DV90" s="36">
        <f t="shared" si="117"/>
        <v>0</v>
      </c>
      <c r="DW90" s="53">
        <f t="shared" si="118"/>
        <v>0.143475668</v>
      </c>
      <c r="DX90" s="54">
        <f t="shared" si="119"/>
        <v>0.143475668</v>
      </c>
      <c r="DY90" s="55">
        <f t="shared" si="120"/>
        <v>3.873843035</v>
      </c>
      <c r="DZ90" s="55">
        <f t="shared" si="121"/>
        <v>0</v>
      </c>
      <c r="EA90" s="55">
        <f t="shared" si="122"/>
        <v>0</v>
      </c>
      <c r="EB90" s="39">
        <f t="shared" si="123"/>
        <v>3.873843035</v>
      </c>
      <c r="EC90" s="56">
        <f t="shared" ref="EC90:ED90" si="1622">CE90+CO90+DA90+DO90+DY90</f>
        <v>0.8888098773</v>
      </c>
      <c r="ED90" s="56">
        <f t="shared" si="1622"/>
        <v>0</v>
      </c>
      <c r="EE90" s="56">
        <f t="shared" si="125"/>
        <v>0</v>
      </c>
      <c r="EF90" s="57">
        <f t="shared" si="126"/>
        <v>0.8888098773</v>
      </c>
      <c r="EG90" s="51">
        <f t="shared" si="127"/>
        <v>0</v>
      </c>
      <c r="EH90" s="52">
        <f t="shared" si="128"/>
        <v>0</v>
      </c>
      <c r="EI90" s="52">
        <f t="shared" si="129"/>
        <v>0</v>
      </c>
      <c r="EJ90" s="36">
        <f t="shared" si="130"/>
        <v>0</v>
      </c>
      <c r="EK90" s="53">
        <f t="shared" si="131"/>
        <v>0.9427671384</v>
      </c>
      <c r="EL90" s="54">
        <f t="shared" si="132"/>
        <v>0.9427671384</v>
      </c>
      <c r="EM90" s="55">
        <f t="shared" si="133"/>
        <v>4.89876175</v>
      </c>
      <c r="EN90" s="55">
        <f t="shared" si="134"/>
        <v>0</v>
      </c>
      <c r="EO90" s="55">
        <f t="shared" si="135"/>
        <v>0</v>
      </c>
      <c r="EP90" s="39">
        <f t="shared" si="136"/>
        <v>4.89876175</v>
      </c>
      <c r="EQ90" s="56">
        <f t="shared" ref="EQ90:ER90" si="1623">BS90+EM90</f>
        <v>4.554117248</v>
      </c>
      <c r="ER90" s="56">
        <f t="shared" si="1623"/>
        <v>0</v>
      </c>
      <c r="ES90" s="56">
        <f t="shared" si="138"/>
        <v>0</v>
      </c>
      <c r="ET90" s="57">
        <f t="shared" si="139"/>
        <v>4.554117248</v>
      </c>
      <c r="EU90" s="51">
        <f t="shared" si="140"/>
        <v>0</v>
      </c>
      <c r="EV90" s="52">
        <f t="shared" si="141"/>
        <v>0</v>
      </c>
      <c r="EW90" s="52">
        <f t="shared" si="142"/>
        <v>0</v>
      </c>
      <c r="EX90" s="36">
        <f t="shared" si="143"/>
        <v>0</v>
      </c>
      <c r="EY90" s="53">
        <f t="shared" si="144"/>
        <v>1.657555463</v>
      </c>
      <c r="EZ90" s="54">
        <f t="shared" si="145"/>
        <v>1.657555463</v>
      </c>
      <c r="FA90" s="55">
        <f t="shared" si="146"/>
        <v>0.4385342143</v>
      </c>
      <c r="FB90" s="55">
        <f t="shared" si="147"/>
        <v>0</v>
      </c>
      <c r="FC90" s="55">
        <f t="shared" si="148"/>
        <v>0</v>
      </c>
      <c r="FD90" s="39">
        <f t="shared" si="149"/>
        <v>0.4385342143</v>
      </c>
      <c r="FE90" s="51">
        <f t="shared" si="150"/>
        <v>6.283185307</v>
      </c>
      <c r="FF90" s="52">
        <f t="shared" si="151"/>
        <v>6.283185307</v>
      </c>
      <c r="FG90" s="52">
        <f t="shared" si="152"/>
        <v>0</v>
      </c>
      <c r="FH90" s="36">
        <f t="shared" si="153"/>
        <v>0</v>
      </c>
      <c r="FI90" s="53">
        <f t="shared" si="154"/>
        <v>2.011593829</v>
      </c>
      <c r="FJ90" s="54">
        <f t="shared" si="155"/>
        <v>2.011593829</v>
      </c>
      <c r="FK90" s="55">
        <f t="shared" si="156"/>
        <v>-2.011593829</v>
      </c>
      <c r="FL90" s="55">
        <f t="shared" si="157"/>
        <v>0</v>
      </c>
      <c r="FM90" s="55">
        <f t="shared" si="158"/>
        <v>3.141592654</v>
      </c>
      <c r="FN90" s="39">
        <f t="shared" si="159"/>
        <v>2.011593829</v>
      </c>
      <c r="FO90" s="56">
        <f t="shared" si="160"/>
        <v>1.814063874</v>
      </c>
      <c r="FP90" s="56">
        <f t="shared" si="161"/>
        <v>0</v>
      </c>
      <c r="FQ90" s="56">
        <f t="shared" si="162"/>
        <v>0</v>
      </c>
      <c r="FR90" s="57">
        <f t="shared" si="163"/>
        <v>1.814063874</v>
      </c>
      <c r="FS90" s="51">
        <f t="shared" si="164"/>
        <v>0</v>
      </c>
      <c r="FT90" s="51">
        <f t="shared" si="165"/>
        <v>0</v>
      </c>
      <c r="FU90" s="52">
        <f t="shared" si="166"/>
        <v>0</v>
      </c>
      <c r="FV90" s="52">
        <f t="shared" si="167"/>
        <v>0</v>
      </c>
      <c r="FW90" s="36">
        <f t="shared" si="168"/>
        <v>0</v>
      </c>
      <c r="FX90" s="53">
        <f t="shared" si="169"/>
        <v>1.814063874</v>
      </c>
      <c r="FY90" s="53">
        <f t="shared" si="170"/>
        <v>2.280323786</v>
      </c>
      <c r="FZ90" s="54">
        <f t="shared" si="171"/>
        <v>4.136653001</v>
      </c>
      <c r="GA90" s="55">
        <f t="shared" si="172"/>
        <v>0.4596281112</v>
      </c>
      <c r="GB90" s="55">
        <f t="shared" si="173"/>
        <v>0</v>
      </c>
      <c r="GC90" s="55">
        <f t="shared" si="174"/>
        <v>0</v>
      </c>
      <c r="GD90" s="39">
        <f t="shared" si="175"/>
        <v>0.4596281112</v>
      </c>
      <c r="GE90" s="58">
        <f t="shared" si="176"/>
        <v>-0.5</v>
      </c>
      <c r="GF90" s="42">
        <f t="shared" si="177"/>
        <v>-0.8660254038</v>
      </c>
      <c r="GG90" s="58">
        <f t="shared" si="178"/>
        <v>-2.094395102</v>
      </c>
      <c r="GH90" s="42">
        <f t="shared" si="179"/>
        <v>1</v>
      </c>
      <c r="GI90" s="59">
        <f t="shared" si="180"/>
        <v>-0.5</v>
      </c>
      <c r="GJ90" s="43">
        <f t="shared" si="181"/>
        <v>0.8660254038</v>
      </c>
      <c r="GK90" s="59">
        <f t="shared" si="182"/>
        <v>2.094395102</v>
      </c>
      <c r="GL90" s="43">
        <f t="shared" si="183"/>
        <v>1</v>
      </c>
      <c r="GM90" s="51">
        <f t="shared" si="184"/>
        <v>-2.094395102</v>
      </c>
      <c r="GN90" s="51">
        <f t="shared" si="185"/>
        <v>0</v>
      </c>
      <c r="GO90" s="52">
        <f t="shared" si="186"/>
        <v>-2.094395102</v>
      </c>
      <c r="GP90" s="52">
        <f t="shared" si="187"/>
        <v>-2.094395102</v>
      </c>
      <c r="GQ90" s="36">
        <f t="shared" si="188"/>
        <v>-2.094395102</v>
      </c>
      <c r="GR90" s="53">
        <f t="shared" si="189"/>
        <v>1</v>
      </c>
      <c r="GS90" s="53">
        <f t="shared" si="190"/>
        <v>0.4385342143</v>
      </c>
      <c r="GT90" s="54">
        <f t="shared" si="191"/>
        <v>0.4385342143</v>
      </c>
      <c r="GU90" s="55">
        <f t="shared" si="192"/>
        <v>-0.2192671072</v>
      </c>
      <c r="GV90" s="55">
        <f t="shared" si="193"/>
        <v>-0.37978177</v>
      </c>
      <c r="GW90" s="55">
        <f t="shared" si="194"/>
        <v>-2.094395102</v>
      </c>
      <c r="GX90" s="39">
        <f t="shared" si="195"/>
        <v>0.4385342143</v>
      </c>
      <c r="GY90" s="51">
        <f t="shared" si="196"/>
        <v>2.094395102</v>
      </c>
      <c r="GZ90" s="51">
        <f t="shared" si="197"/>
        <v>0</v>
      </c>
      <c r="HA90" s="52">
        <f t="shared" si="198"/>
        <v>2.094395102</v>
      </c>
      <c r="HB90" s="52">
        <f t="shared" si="199"/>
        <v>2.094395102</v>
      </c>
      <c r="HC90" s="36">
        <f t="shared" si="200"/>
        <v>2.094395102</v>
      </c>
      <c r="HD90" s="53">
        <f t="shared" si="201"/>
        <v>1</v>
      </c>
      <c r="HE90" s="53">
        <f t="shared" si="202"/>
        <v>0.4596281112</v>
      </c>
      <c r="HF90" s="54">
        <f t="shared" si="203"/>
        <v>0.4596281112</v>
      </c>
      <c r="HG90" s="55">
        <f t="shared" si="204"/>
        <v>-0.2298140556</v>
      </c>
      <c r="HH90" s="55">
        <f t="shared" si="205"/>
        <v>0.3980496206</v>
      </c>
      <c r="HI90" s="55">
        <f t="shared" si="206"/>
        <v>2.094395102</v>
      </c>
      <c r="HJ90" s="39">
        <f t="shared" si="207"/>
        <v>0.4596281112</v>
      </c>
      <c r="HK90" s="51">
        <f t="shared" si="208"/>
        <v>2.094395102</v>
      </c>
      <c r="HL90" s="51">
        <f t="shared" si="209"/>
        <v>0</v>
      </c>
      <c r="HM90" s="52">
        <f t="shared" si="210"/>
        <v>2.094395102</v>
      </c>
      <c r="HN90" s="52">
        <f t="shared" si="211"/>
        <v>2.094395102</v>
      </c>
      <c r="HO90" s="36">
        <f t="shared" si="212"/>
        <v>2.094395102</v>
      </c>
      <c r="HP90" s="53">
        <f t="shared" si="213"/>
        <v>1</v>
      </c>
      <c r="HQ90" s="53">
        <f t="shared" si="214"/>
        <v>0.4385342143</v>
      </c>
      <c r="HR90" s="54">
        <f t="shared" si="215"/>
        <v>0.4385342143</v>
      </c>
      <c r="HS90" s="55">
        <f t="shared" si="216"/>
        <v>-0.2192671072</v>
      </c>
      <c r="HT90" s="55">
        <f t="shared" si="217"/>
        <v>0.37978177</v>
      </c>
      <c r="HU90" s="55">
        <f t="shared" si="218"/>
        <v>2.094395102</v>
      </c>
      <c r="HV90" s="39">
        <f t="shared" si="219"/>
        <v>0.4385342143</v>
      </c>
      <c r="HW90" s="51">
        <f t="shared" si="220"/>
        <v>-2.094395102</v>
      </c>
      <c r="HX90" s="51">
        <f t="shared" si="221"/>
        <v>0</v>
      </c>
      <c r="HY90" s="52">
        <f t="shared" si="222"/>
        <v>-2.094395102</v>
      </c>
      <c r="HZ90" s="52">
        <f t="shared" si="223"/>
        <v>-2.094395102</v>
      </c>
      <c r="IA90" s="36">
        <f t="shared" si="224"/>
        <v>-2.094395102</v>
      </c>
      <c r="IB90" s="53">
        <f t="shared" si="225"/>
        <v>1</v>
      </c>
      <c r="IC90" s="53">
        <f t="shared" si="226"/>
        <v>0.4596281112</v>
      </c>
      <c r="ID90" s="54">
        <f t="shared" si="227"/>
        <v>0.4596281112</v>
      </c>
      <c r="IE90" s="55">
        <f t="shared" si="228"/>
        <v>-0.2298140556</v>
      </c>
      <c r="IF90" s="55">
        <f t="shared" si="229"/>
        <v>-0.3980496206</v>
      </c>
      <c r="IG90" s="55">
        <f t="shared" si="230"/>
        <v>-2.094395102</v>
      </c>
      <c r="IH90" s="39">
        <f t="shared" si="231"/>
        <v>0.4596281112</v>
      </c>
    </row>
    <row r="91" ht="12.75" customHeight="1">
      <c r="A91" s="44">
        <f>'Execute Cubic'!U91</f>
        <v>1.006207413</v>
      </c>
      <c r="B91" s="44">
        <f>'Execute Cubic'!V91</f>
        <v>-1.817998813</v>
      </c>
      <c r="C91" s="44">
        <f>'Execute Cubic'!W91</f>
        <v>1.663031248</v>
      </c>
      <c r="D91" s="44">
        <f>'Execute Cubic'!X91</f>
        <v>-0.5195510311</v>
      </c>
      <c r="E91" s="44">
        <f t="shared" ref="E91:H91" si="1624">0</f>
        <v>0</v>
      </c>
      <c r="F91" s="44">
        <f t="shared" si="1624"/>
        <v>0</v>
      </c>
      <c r="G91" s="44">
        <f t="shared" si="1624"/>
        <v>0</v>
      </c>
      <c r="H91" s="44">
        <f t="shared" si="1624"/>
        <v>0</v>
      </c>
      <c r="I91" s="45">
        <f t="shared" si="27"/>
        <v>0.5283212658</v>
      </c>
      <c r="J91" s="45">
        <f t="shared" si="28"/>
        <v>0</v>
      </c>
      <c r="K91" s="46">
        <f t="shared" si="29"/>
        <v>0.6392310484</v>
      </c>
      <c r="L91" s="46">
        <f t="shared" si="30"/>
        <v>-0.7541331209</v>
      </c>
      <c r="M91" s="47">
        <f t="shared" si="31"/>
        <v>0.6392310484</v>
      </c>
      <c r="N91" s="47">
        <f t="shared" si="32"/>
        <v>0.7541331209</v>
      </c>
      <c r="O91" s="48">
        <f t="shared" ref="O91:R91" si="1625">ATAN2(A91,E91)</f>
        <v>0</v>
      </c>
      <c r="P91" s="48">
        <f t="shared" si="1625"/>
        <v>3.141592654</v>
      </c>
      <c r="Q91" s="48">
        <f t="shared" si="1625"/>
        <v>0</v>
      </c>
      <c r="R91" s="48">
        <f t="shared" si="1625"/>
        <v>3.141592654</v>
      </c>
      <c r="S91" s="48">
        <f t="shared" ref="S91:V91" si="1626">SQRT(POWER(A91,2)+POWER(E91,2))</f>
        <v>1.006207413</v>
      </c>
      <c r="T91" s="48">
        <f t="shared" si="1626"/>
        <v>1.817998813</v>
      </c>
      <c r="U91" s="48">
        <f t="shared" si="1626"/>
        <v>1.663031248</v>
      </c>
      <c r="V91" s="48">
        <f t="shared" si="1626"/>
        <v>0.5195510311</v>
      </c>
      <c r="W91" s="49">
        <f t="shared" ref="W91:Z91" si="1627">O91-$O91</f>
        <v>0</v>
      </c>
      <c r="X91" s="49">
        <f t="shared" si="1627"/>
        <v>3.141592654</v>
      </c>
      <c r="Y91" s="49">
        <f t="shared" si="1627"/>
        <v>0</v>
      </c>
      <c r="Z91" s="49">
        <f t="shared" si="1627"/>
        <v>3.141592654</v>
      </c>
      <c r="AA91" s="49">
        <f t="shared" ref="AA91:AD91" si="1628">S91/$S91</f>
        <v>1</v>
      </c>
      <c r="AB91" s="49">
        <f t="shared" si="1628"/>
        <v>1.806783363</v>
      </c>
      <c r="AC91" s="49">
        <f t="shared" si="1628"/>
        <v>1.652771811</v>
      </c>
      <c r="AD91" s="49">
        <f t="shared" si="1628"/>
        <v>0.5163458591</v>
      </c>
      <c r="AE91" s="50">
        <f t="shared" ref="AE91:AH91" si="1629">AA91*COS(W91)</f>
        <v>1</v>
      </c>
      <c r="AF91" s="50">
        <f t="shared" si="1629"/>
        <v>-1.806783363</v>
      </c>
      <c r="AG91" s="50">
        <f t="shared" si="1629"/>
        <v>1.652771811</v>
      </c>
      <c r="AH91" s="50">
        <f t="shared" si="1629"/>
        <v>-0.5163458591</v>
      </c>
      <c r="AI91" s="44">
        <f t="shared" ref="AI91:AL91" si="1630">AA91*SIN(W91)</f>
        <v>0</v>
      </c>
      <c r="AJ91" s="44">
        <f t="shared" si="1630"/>
        <v>0</v>
      </c>
      <c r="AK91" s="44">
        <f t="shared" si="1630"/>
        <v>0</v>
      </c>
      <c r="AL91" s="44">
        <f t="shared" si="1630"/>
        <v>0</v>
      </c>
      <c r="AM91" s="51">
        <f t="shared" si="39"/>
        <v>9.424777961</v>
      </c>
      <c r="AN91" s="52">
        <f t="shared" si="40"/>
        <v>9.424777961</v>
      </c>
      <c r="AO91" s="52">
        <f t="shared" si="41"/>
        <v>3.141592654</v>
      </c>
      <c r="AP91" s="36">
        <f t="shared" si="42"/>
        <v>3.141592654</v>
      </c>
      <c r="AQ91" s="53">
        <f t="shared" si="43"/>
        <v>5.898183073</v>
      </c>
      <c r="AR91" s="54">
        <f t="shared" si="44"/>
        <v>5.898183073</v>
      </c>
      <c r="AS91" s="55">
        <f t="shared" si="45"/>
        <v>11.79636615</v>
      </c>
      <c r="AT91" s="55">
        <f t="shared" si="46"/>
        <v>0</v>
      </c>
      <c r="AU91" s="55">
        <f t="shared" si="47"/>
        <v>0</v>
      </c>
      <c r="AV91" s="39">
        <f t="shared" si="48"/>
        <v>11.79636615</v>
      </c>
      <c r="AW91" s="51">
        <f t="shared" ref="AW91:AX91" si="1631">AW$1*X91</f>
        <v>3.141592654</v>
      </c>
      <c r="AX91" s="51">
        <f t="shared" si="1631"/>
        <v>0</v>
      </c>
      <c r="AY91" s="52">
        <f t="shared" si="50"/>
        <v>3.141592654</v>
      </c>
      <c r="AZ91" s="52">
        <f t="shared" si="51"/>
        <v>3.141592654</v>
      </c>
      <c r="BA91" s="36">
        <f t="shared" si="52"/>
        <v>3.141592654</v>
      </c>
      <c r="BB91" s="53">
        <f t="shared" ref="BB91:BC91" si="1632">POWER(AB91,BB$1)</f>
        <v>1.806783363</v>
      </c>
      <c r="BC91" s="53">
        <f t="shared" si="1632"/>
        <v>1.652771811</v>
      </c>
      <c r="BD91" s="54">
        <f t="shared" si="54"/>
        <v>2.98620061</v>
      </c>
      <c r="BE91" s="55">
        <f t="shared" si="55"/>
        <v>-26.87580549</v>
      </c>
      <c r="BF91" s="55">
        <f t="shared" si="56"/>
        <v>0</v>
      </c>
      <c r="BG91" s="55">
        <f t="shared" si="57"/>
        <v>3.141592654</v>
      </c>
      <c r="BH91" s="39">
        <f t="shared" si="58"/>
        <v>26.87580549</v>
      </c>
      <c r="BI91" s="51">
        <f t="shared" si="59"/>
        <v>3.141592654</v>
      </c>
      <c r="BJ91" s="52">
        <f t="shared" si="60"/>
        <v>3.141592654</v>
      </c>
      <c r="BK91" s="52">
        <f t="shared" si="61"/>
        <v>3.141592654</v>
      </c>
      <c r="BL91" s="36">
        <f t="shared" si="62"/>
        <v>3.141592654</v>
      </c>
      <c r="BM91" s="53">
        <f t="shared" si="63"/>
        <v>0.5163458591</v>
      </c>
      <c r="BN91" s="54">
        <f t="shared" si="64"/>
        <v>0.5163458591</v>
      </c>
      <c r="BO91" s="55">
        <f t="shared" si="65"/>
        <v>13.9413382</v>
      </c>
      <c r="BP91" s="55">
        <f t="shared" si="66"/>
        <v>0</v>
      </c>
      <c r="BQ91" s="55">
        <f t="shared" si="67"/>
        <v>0</v>
      </c>
      <c r="BR91" s="39">
        <f t="shared" si="68"/>
        <v>13.9413382</v>
      </c>
      <c r="BS91" s="56">
        <f t="shared" ref="BS91:BT91" si="1633">AS91+BE91+BO91</f>
        <v>-1.138101146</v>
      </c>
      <c r="BT91" s="56">
        <f t="shared" si="1633"/>
        <v>0</v>
      </c>
      <c r="BU91" s="56">
        <f t="shared" si="70"/>
        <v>3.141592654</v>
      </c>
      <c r="BV91" s="57">
        <f t="shared" si="71"/>
        <v>1.138101146</v>
      </c>
      <c r="BW91" s="51">
        <f t="shared" ref="BW91:BX91" si="1634">BW$1*X91</f>
        <v>6.283185307</v>
      </c>
      <c r="BX91" s="51">
        <f t="shared" si="1634"/>
        <v>0</v>
      </c>
      <c r="BY91" s="52">
        <f t="shared" si="73"/>
        <v>6.283185307</v>
      </c>
      <c r="BZ91" s="52">
        <f t="shared" si="74"/>
        <v>0</v>
      </c>
      <c r="CA91" s="36">
        <f t="shared" si="75"/>
        <v>0</v>
      </c>
      <c r="CB91" s="53">
        <f t="shared" ref="CB91:CC91" si="1635">POWER(AB91,CB$1)</f>
        <v>3.26446612</v>
      </c>
      <c r="CC91" s="53">
        <f t="shared" si="1635"/>
        <v>2.731654658</v>
      </c>
      <c r="CD91" s="54">
        <f t="shared" si="77"/>
        <v>8.917394082</v>
      </c>
      <c r="CE91" s="55">
        <f t="shared" si="78"/>
        <v>-8.917394082</v>
      </c>
      <c r="CF91" s="55">
        <f t="shared" si="79"/>
        <v>0</v>
      </c>
      <c r="CG91" s="55">
        <f t="shared" si="80"/>
        <v>3.141592654</v>
      </c>
      <c r="CH91" s="39">
        <f t="shared" si="81"/>
        <v>8.917394082</v>
      </c>
      <c r="CI91" s="51">
        <f t="shared" si="82"/>
        <v>0</v>
      </c>
      <c r="CJ91" s="52">
        <f t="shared" si="83"/>
        <v>0</v>
      </c>
      <c r="CK91" s="52">
        <f t="shared" si="84"/>
        <v>0</v>
      </c>
      <c r="CL91" s="36">
        <f t="shared" si="85"/>
        <v>0</v>
      </c>
      <c r="CM91" s="53">
        <f t="shared" si="86"/>
        <v>4.514801815</v>
      </c>
      <c r="CN91" s="54">
        <f t="shared" si="87"/>
        <v>4.514801815</v>
      </c>
      <c r="CO91" s="55">
        <f t="shared" si="88"/>
        <v>18.05920726</v>
      </c>
      <c r="CP91" s="55">
        <f t="shared" si="89"/>
        <v>0</v>
      </c>
      <c r="CQ91" s="55">
        <f t="shared" si="90"/>
        <v>0</v>
      </c>
      <c r="CR91" s="39">
        <f t="shared" si="91"/>
        <v>18.05920726</v>
      </c>
      <c r="CS91" s="51">
        <f t="shared" si="92"/>
        <v>9.424777961</v>
      </c>
      <c r="CT91" s="51">
        <f t="shared" si="93"/>
        <v>3.141592654</v>
      </c>
      <c r="CU91" s="52">
        <f t="shared" si="94"/>
        <v>12.56637061</v>
      </c>
      <c r="CV91" s="52">
        <f t="shared" si="95"/>
        <v>0</v>
      </c>
      <c r="CW91" s="36">
        <f t="shared" si="96"/>
        <v>0</v>
      </c>
      <c r="CX91" s="53">
        <f t="shared" si="97"/>
        <v>5.898183073</v>
      </c>
      <c r="CY91" s="53">
        <f t="shared" si="98"/>
        <v>0.5163458591</v>
      </c>
      <c r="CZ91" s="54">
        <f t="shared" si="99"/>
        <v>3.045502406</v>
      </c>
      <c r="DA91" s="55">
        <f t="shared" si="100"/>
        <v>12.18200962</v>
      </c>
      <c r="DB91" s="55">
        <f t="shared" si="101"/>
        <v>0</v>
      </c>
      <c r="DC91" s="55">
        <f t="shared" si="102"/>
        <v>0</v>
      </c>
      <c r="DD91" s="39">
        <f t="shared" si="103"/>
        <v>12.18200962</v>
      </c>
      <c r="DE91" s="51">
        <f t="shared" ref="DE91:DG91" si="1636">DE$1*X91</f>
        <v>3.141592654</v>
      </c>
      <c r="DF91" s="51">
        <f t="shared" si="1636"/>
        <v>0</v>
      </c>
      <c r="DG91" s="51">
        <f t="shared" si="1636"/>
        <v>3.141592654</v>
      </c>
      <c r="DH91" s="52">
        <f t="shared" si="105"/>
        <v>6.283185307</v>
      </c>
      <c r="DI91" s="52">
        <f t="shared" si="106"/>
        <v>0</v>
      </c>
      <c r="DJ91" s="36">
        <f t="shared" si="107"/>
        <v>0</v>
      </c>
      <c r="DK91" s="53">
        <f t="shared" ref="DK91:DM91" si="1637">POWER(AB91,DK$1)</f>
        <v>1.806783363</v>
      </c>
      <c r="DL91" s="53">
        <f t="shared" si="1637"/>
        <v>1.652771811</v>
      </c>
      <c r="DM91" s="53">
        <f t="shared" si="1637"/>
        <v>0.5163458591</v>
      </c>
      <c r="DN91" s="54">
        <f t="shared" si="109"/>
        <v>1.541912319</v>
      </c>
      <c r="DO91" s="55">
        <f t="shared" si="110"/>
        <v>-27.75442175</v>
      </c>
      <c r="DP91" s="55">
        <f t="shared" si="111"/>
        <v>0</v>
      </c>
      <c r="DQ91" s="55">
        <f t="shared" si="112"/>
        <v>3.141592654</v>
      </c>
      <c r="DR91" s="39">
        <f t="shared" si="113"/>
        <v>27.75442175</v>
      </c>
      <c r="DS91" s="51">
        <f t="shared" si="114"/>
        <v>6.283185307</v>
      </c>
      <c r="DT91" s="52">
        <f t="shared" si="115"/>
        <v>6.283185307</v>
      </c>
      <c r="DU91" s="52">
        <f t="shared" si="116"/>
        <v>0</v>
      </c>
      <c r="DV91" s="36">
        <f t="shared" si="117"/>
        <v>0</v>
      </c>
      <c r="DW91" s="53">
        <f t="shared" si="118"/>
        <v>0.2666130462</v>
      </c>
      <c r="DX91" s="54">
        <f t="shared" si="119"/>
        <v>0.2666130462</v>
      </c>
      <c r="DY91" s="55">
        <f t="shared" si="120"/>
        <v>7.198552247</v>
      </c>
      <c r="DZ91" s="55">
        <f t="shared" si="121"/>
        <v>0</v>
      </c>
      <c r="EA91" s="55">
        <f t="shared" si="122"/>
        <v>0</v>
      </c>
      <c r="EB91" s="39">
        <f t="shared" si="123"/>
        <v>7.198552247</v>
      </c>
      <c r="EC91" s="56">
        <f t="shared" ref="EC91:ED91" si="1638">CE91+CO91+DA91+DO91+DY91</f>
        <v>0.7679533032</v>
      </c>
      <c r="ED91" s="56">
        <f t="shared" si="1638"/>
        <v>0</v>
      </c>
      <c r="EE91" s="56">
        <f t="shared" si="125"/>
        <v>0</v>
      </c>
      <c r="EF91" s="57">
        <f t="shared" si="126"/>
        <v>0.7679533032</v>
      </c>
      <c r="EG91" s="51">
        <f t="shared" si="127"/>
        <v>0</v>
      </c>
      <c r="EH91" s="52">
        <f t="shared" si="128"/>
        <v>0</v>
      </c>
      <c r="EI91" s="52">
        <f t="shared" si="129"/>
        <v>0</v>
      </c>
      <c r="EJ91" s="36">
        <f t="shared" si="130"/>
        <v>0</v>
      </c>
      <c r="EK91" s="53">
        <f t="shared" si="131"/>
        <v>0.876329449</v>
      </c>
      <c r="EL91" s="54">
        <f t="shared" si="132"/>
        <v>0.876329449</v>
      </c>
      <c r="EM91" s="55">
        <f t="shared" si="133"/>
        <v>4.553541389</v>
      </c>
      <c r="EN91" s="55">
        <f t="shared" si="134"/>
        <v>0</v>
      </c>
      <c r="EO91" s="55">
        <f t="shared" si="135"/>
        <v>0</v>
      </c>
      <c r="EP91" s="39">
        <f t="shared" si="136"/>
        <v>4.553541389</v>
      </c>
      <c r="EQ91" s="56">
        <f t="shared" ref="EQ91:ER91" si="1639">BS91+EM91</f>
        <v>3.415440243</v>
      </c>
      <c r="ER91" s="56">
        <f t="shared" si="1639"/>
        <v>0</v>
      </c>
      <c r="ES91" s="56">
        <f t="shared" si="138"/>
        <v>0</v>
      </c>
      <c r="ET91" s="57">
        <f t="shared" si="139"/>
        <v>3.415440243</v>
      </c>
      <c r="EU91" s="51">
        <f t="shared" si="140"/>
        <v>0</v>
      </c>
      <c r="EV91" s="52">
        <f t="shared" si="141"/>
        <v>0</v>
      </c>
      <c r="EW91" s="52">
        <f t="shared" si="142"/>
        <v>0</v>
      </c>
      <c r="EX91" s="36">
        <f t="shared" si="143"/>
        <v>0</v>
      </c>
      <c r="EY91" s="53">
        <f t="shared" si="144"/>
        <v>1.505967376</v>
      </c>
      <c r="EZ91" s="54">
        <f t="shared" si="145"/>
        <v>1.505967376</v>
      </c>
      <c r="FA91" s="55">
        <f t="shared" si="146"/>
        <v>0.3984290328</v>
      </c>
      <c r="FB91" s="55">
        <f t="shared" si="147"/>
        <v>0</v>
      </c>
      <c r="FC91" s="55">
        <f t="shared" si="148"/>
        <v>0</v>
      </c>
      <c r="FD91" s="39">
        <f t="shared" si="149"/>
        <v>0.3984290328</v>
      </c>
      <c r="FE91" s="51">
        <f t="shared" si="150"/>
        <v>6.283185307</v>
      </c>
      <c r="FF91" s="52">
        <f t="shared" si="151"/>
        <v>6.283185307</v>
      </c>
      <c r="FG91" s="52">
        <f t="shared" si="152"/>
        <v>0</v>
      </c>
      <c r="FH91" s="36">
        <f t="shared" si="153"/>
        <v>0</v>
      </c>
      <c r="FI91" s="53">
        <f t="shared" si="154"/>
        <v>3.26446612</v>
      </c>
      <c r="FJ91" s="54">
        <f t="shared" si="155"/>
        <v>3.26446612</v>
      </c>
      <c r="FK91" s="55">
        <f t="shared" si="156"/>
        <v>-3.26446612</v>
      </c>
      <c r="FL91" s="55">
        <f t="shared" si="157"/>
        <v>0</v>
      </c>
      <c r="FM91" s="55">
        <f t="shared" si="158"/>
        <v>3.141592654</v>
      </c>
      <c r="FN91" s="39">
        <f t="shared" si="159"/>
        <v>3.26446612</v>
      </c>
      <c r="FO91" s="56">
        <f t="shared" si="160"/>
        <v>1.693849312</v>
      </c>
      <c r="FP91" s="56">
        <f t="shared" si="161"/>
        <v>0</v>
      </c>
      <c r="FQ91" s="56">
        <f t="shared" si="162"/>
        <v>0</v>
      </c>
      <c r="FR91" s="57">
        <f t="shared" si="163"/>
        <v>1.693849312</v>
      </c>
      <c r="FS91" s="51">
        <f t="shared" si="164"/>
        <v>0</v>
      </c>
      <c r="FT91" s="51">
        <f t="shared" si="165"/>
        <v>0</v>
      </c>
      <c r="FU91" s="52">
        <f t="shared" si="166"/>
        <v>0</v>
      </c>
      <c r="FV91" s="52">
        <f t="shared" si="167"/>
        <v>0</v>
      </c>
      <c r="FW91" s="36">
        <f t="shared" si="168"/>
        <v>0</v>
      </c>
      <c r="FX91" s="53">
        <f t="shared" si="169"/>
        <v>1.693849312</v>
      </c>
      <c r="FY91" s="53">
        <f t="shared" si="170"/>
        <v>2.509857259</v>
      </c>
      <c r="FZ91" s="54">
        <f t="shared" si="171"/>
        <v>4.251319991</v>
      </c>
      <c r="GA91" s="55">
        <f t="shared" si="172"/>
        <v>0.4723688879</v>
      </c>
      <c r="GB91" s="55">
        <f t="shared" si="173"/>
        <v>0</v>
      </c>
      <c r="GC91" s="55">
        <f t="shared" si="174"/>
        <v>0</v>
      </c>
      <c r="GD91" s="39">
        <f t="shared" si="175"/>
        <v>0.4723688879</v>
      </c>
      <c r="GE91" s="58">
        <f t="shared" si="176"/>
        <v>-0.5</v>
      </c>
      <c r="GF91" s="42">
        <f t="shared" si="177"/>
        <v>-0.8660254038</v>
      </c>
      <c r="GG91" s="58">
        <f t="shared" si="178"/>
        <v>-2.094395102</v>
      </c>
      <c r="GH91" s="42">
        <f t="shared" si="179"/>
        <v>1</v>
      </c>
      <c r="GI91" s="59">
        <f t="shared" si="180"/>
        <v>-0.5</v>
      </c>
      <c r="GJ91" s="43">
        <f t="shared" si="181"/>
        <v>0.8660254038</v>
      </c>
      <c r="GK91" s="59">
        <f t="shared" si="182"/>
        <v>2.094395102</v>
      </c>
      <c r="GL91" s="43">
        <f t="shared" si="183"/>
        <v>1</v>
      </c>
      <c r="GM91" s="51">
        <f t="shared" si="184"/>
        <v>-2.094395102</v>
      </c>
      <c r="GN91" s="51">
        <f t="shared" si="185"/>
        <v>0</v>
      </c>
      <c r="GO91" s="52">
        <f t="shared" si="186"/>
        <v>-2.094395102</v>
      </c>
      <c r="GP91" s="52">
        <f t="shared" si="187"/>
        <v>-2.094395102</v>
      </c>
      <c r="GQ91" s="36">
        <f t="shared" si="188"/>
        <v>-2.094395102</v>
      </c>
      <c r="GR91" s="53">
        <f t="shared" si="189"/>
        <v>1</v>
      </c>
      <c r="GS91" s="53">
        <f t="shared" si="190"/>
        <v>0.3984290328</v>
      </c>
      <c r="GT91" s="54">
        <f t="shared" si="191"/>
        <v>0.3984290328</v>
      </c>
      <c r="GU91" s="55">
        <f t="shared" si="192"/>
        <v>-0.1992145164</v>
      </c>
      <c r="GV91" s="55">
        <f t="shared" si="193"/>
        <v>-0.345049664</v>
      </c>
      <c r="GW91" s="55">
        <f t="shared" si="194"/>
        <v>-2.094395102</v>
      </c>
      <c r="GX91" s="39">
        <f t="shared" si="195"/>
        <v>0.3984290328</v>
      </c>
      <c r="GY91" s="51">
        <f t="shared" si="196"/>
        <v>2.094395102</v>
      </c>
      <c r="GZ91" s="51">
        <f t="shared" si="197"/>
        <v>0</v>
      </c>
      <c r="HA91" s="52">
        <f t="shared" si="198"/>
        <v>2.094395102</v>
      </c>
      <c r="HB91" s="52">
        <f t="shared" si="199"/>
        <v>2.094395102</v>
      </c>
      <c r="HC91" s="36">
        <f t="shared" si="200"/>
        <v>2.094395102</v>
      </c>
      <c r="HD91" s="53">
        <f t="shared" si="201"/>
        <v>1</v>
      </c>
      <c r="HE91" s="53">
        <f t="shared" si="202"/>
        <v>0.4723688879</v>
      </c>
      <c r="HF91" s="54">
        <f t="shared" si="203"/>
        <v>0.4723688879</v>
      </c>
      <c r="HG91" s="55">
        <f t="shared" si="204"/>
        <v>-0.2361844439</v>
      </c>
      <c r="HH91" s="55">
        <f t="shared" si="205"/>
        <v>0.4090834569</v>
      </c>
      <c r="HI91" s="55">
        <f t="shared" si="206"/>
        <v>2.094395102</v>
      </c>
      <c r="HJ91" s="39">
        <f t="shared" si="207"/>
        <v>0.4723688879</v>
      </c>
      <c r="HK91" s="51">
        <f t="shared" si="208"/>
        <v>2.094395102</v>
      </c>
      <c r="HL91" s="51">
        <f t="shared" si="209"/>
        <v>0</v>
      </c>
      <c r="HM91" s="52">
        <f t="shared" si="210"/>
        <v>2.094395102</v>
      </c>
      <c r="HN91" s="52">
        <f t="shared" si="211"/>
        <v>2.094395102</v>
      </c>
      <c r="HO91" s="36">
        <f t="shared" si="212"/>
        <v>2.094395102</v>
      </c>
      <c r="HP91" s="53">
        <f t="shared" si="213"/>
        <v>1</v>
      </c>
      <c r="HQ91" s="53">
        <f t="shared" si="214"/>
        <v>0.3984290328</v>
      </c>
      <c r="HR91" s="54">
        <f t="shared" si="215"/>
        <v>0.3984290328</v>
      </c>
      <c r="HS91" s="55">
        <f t="shared" si="216"/>
        <v>-0.1992145164</v>
      </c>
      <c r="HT91" s="55">
        <f t="shared" si="217"/>
        <v>0.345049664</v>
      </c>
      <c r="HU91" s="55">
        <f t="shared" si="218"/>
        <v>2.094395102</v>
      </c>
      <c r="HV91" s="39">
        <f t="shared" si="219"/>
        <v>0.3984290328</v>
      </c>
      <c r="HW91" s="51">
        <f t="shared" si="220"/>
        <v>-2.094395102</v>
      </c>
      <c r="HX91" s="51">
        <f t="shared" si="221"/>
        <v>0</v>
      </c>
      <c r="HY91" s="52">
        <f t="shared" si="222"/>
        <v>-2.094395102</v>
      </c>
      <c r="HZ91" s="52">
        <f t="shared" si="223"/>
        <v>-2.094395102</v>
      </c>
      <c r="IA91" s="36">
        <f t="shared" si="224"/>
        <v>-2.094395102</v>
      </c>
      <c r="IB91" s="53">
        <f t="shared" si="225"/>
        <v>1</v>
      </c>
      <c r="IC91" s="53">
        <f t="shared" si="226"/>
        <v>0.4723688879</v>
      </c>
      <c r="ID91" s="54">
        <f t="shared" si="227"/>
        <v>0.4723688879</v>
      </c>
      <c r="IE91" s="55">
        <f t="shared" si="228"/>
        <v>-0.2361844439</v>
      </c>
      <c r="IF91" s="55">
        <f t="shared" si="229"/>
        <v>-0.4090834569</v>
      </c>
      <c r="IG91" s="55">
        <f t="shared" si="230"/>
        <v>-2.094395102</v>
      </c>
      <c r="IH91" s="39">
        <f t="shared" si="231"/>
        <v>0.4723688879</v>
      </c>
    </row>
    <row r="92" ht="12.75" customHeight="1">
      <c r="A92" s="44">
        <f>'Execute Cubic'!U92</f>
        <v>1.006207413</v>
      </c>
      <c r="B92" s="44">
        <f>'Execute Cubic'!V92</f>
        <v>-1.595356114</v>
      </c>
      <c r="C92" s="44">
        <f>'Execute Cubic'!W92</f>
        <v>1.446649345</v>
      </c>
      <c r="D92" s="44">
        <f>'Execute Cubic'!X92</f>
        <v>-0.5180609887</v>
      </c>
      <c r="E92" s="44">
        <f t="shared" ref="E92:H92" si="1640">0</f>
        <v>0</v>
      </c>
      <c r="F92" s="44">
        <f t="shared" si="1640"/>
        <v>0</v>
      </c>
      <c r="G92" s="44">
        <f t="shared" si="1640"/>
        <v>0</v>
      </c>
      <c r="H92" s="44">
        <f t="shared" si="1640"/>
        <v>0</v>
      </c>
      <c r="I92" s="45">
        <f t="shared" si="27"/>
        <v>0.6113575265</v>
      </c>
      <c r="J92" s="45">
        <f t="shared" si="28"/>
        <v>0</v>
      </c>
      <c r="K92" s="46">
        <f t="shared" si="29"/>
        <v>0.4870783232</v>
      </c>
      <c r="L92" s="46">
        <f t="shared" si="30"/>
        <v>-0.7777669975</v>
      </c>
      <c r="M92" s="47">
        <f t="shared" si="31"/>
        <v>0.4870783232</v>
      </c>
      <c r="N92" s="47">
        <f t="shared" si="32"/>
        <v>0.7777669975</v>
      </c>
      <c r="O92" s="48">
        <f t="shared" ref="O92:R92" si="1641">ATAN2(A92,E92)</f>
        <v>0</v>
      </c>
      <c r="P92" s="48">
        <f t="shared" si="1641"/>
        <v>3.141592654</v>
      </c>
      <c r="Q92" s="48">
        <f t="shared" si="1641"/>
        <v>0</v>
      </c>
      <c r="R92" s="48">
        <f t="shared" si="1641"/>
        <v>3.141592654</v>
      </c>
      <c r="S92" s="48">
        <f t="shared" ref="S92:V92" si="1642">SQRT(POWER(A92,2)+POWER(E92,2))</f>
        <v>1.006207413</v>
      </c>
      <c r="T92" s="48">
        <f t="shared" si="1642"/>
        <v>1.595356114</v>
      </c>
      <c r="U92" s="48">
        <f t="shared" si="1642"/>
        <v>1.446649345</v>
      </c>
      <c r="V92" s="48">
        <f t="shared" si="1642"/>
        <v>0.5180609887</v>
      </c>
      <c r="W92" s="49">
        <f t="shared" ref="W92:Z92" si="1643">O92-$O92</f>
        <v>0</v>
      </c>
      <c r="X92" s="49">
        <f t="shared" si="1643"/>
        <v>3.141592654</v>
      </c>
      <c r="Y92" s="49">
        <f t="shared" si="1643"/>
        <v>0</v>
      </c>
      <c r="Z92" s="49">
        <f t="shared" si="1643"/>
        <v>3.141592654</v>
      </c>
      <c r="AA92" s="49">
        <f t="shared" ref="AA92:AD92" si="1644">S92/$S92</f>
        <v>1</v>
      </c>
      <c r="AB92" s="49">
        <f t="shared" si="1644"/>
        <v>1.585514173</v>
      </c>
      <c r="AC92" s="49">
        <f t="shared" si="1644"/>
        <v>1.437724793</v>
      </c>
      <c r="AD92" s="49">
        <f t="shared" si="1644"/>
        <v>0.5148650089</v>
      </c>
      <c r="AE92" s="50">
        <f t="shared" ref="AE92:AH92" si="1645">AA92*COS(W92)</f>
        <v>1</v>
      </c>
      <c r="AF92" s="50">
        <f t="shared" si="1645"/>
        <v>-1.585514173</v>
      </c>
      <c r="AG92" s="50">
        <f t="shared" si="1645"/>
        <v>1.437724793</v>
      </c>
      <c r="AH92" s="50">
        <f t="shared" si="1645"/>
        <v>-0.5148650089</v>
      </c>
      <c r="AI92" s="44">
        <f t="shared" ref="AI92:AL92" si="1646">AA92*SIN(W92)</f>
        <v>0</v>
      </c>
      <c r="AJ92" s="44">
        <f t="shared" si="1646"/>
        <v>0</v>
      </c>
      <c r="AK92" s="44">
        <f t="shared" si="1646"/>
        <v>0</v>
      </c>
      <c r="AL92" s="44">
        <f t="shared" si="1646"/>
        <v>0</v>
      </c>
      <c r="AM92" s="51">
        <f t="shared" si="39"/>
        <v>9.424777961</v>
      </c>
      <c r="AN92" s="52">
        <f t="shared" si="40"/>
        <v>9.424777961</v>
      </c>
      <c r="AO92" s="52">
        <f t="shared" si="41"/>
        <v>3.141592654</v>
      </c>
      <c r="AP92" s="36">
        <f t="shared" si="42"/>
        <v>3.141592654</v>
      </c>
      <c r="AQ92" s="53">
        <f t="shared" si="43"/>
        <v>3.985753036</v>
      </c>
      <c r="AR92" s="54">
        <f t="shared" si="44"/>
        <v>3.985753036</v>
      </c>
      <c r="AS92" s="55">
        <f t="shared" si="45"/>
        <v>7.971506073</v>
      </c>
      <c r="AT92" s="55">
        <f t="shared" si="46"/>
        <v>0</v>
      </c>
      <c r="AU92" s="55">
        <f t="shared" si="47"/>
        <v>0</v>
      </c>
      <c r="AV92" s="39">
        <f t="shared" si="48"/>
        <v>7.971506073</v>
      </c>
      <c r="AW92" s="51">
        <f t="shared" ref="AW92:AX92" si="1647">AW$1*X92</f>
        <v>3.141592654</v>
      </c>
      <c r="AX92" s="51">
        <f t="shared" si="1647"/>
        <v>0</v>
      </c>
      <c r="AY92" s="52">
        <f t="shared" si="50"/>
        <v>3.141592654</v>
      </c>
      <c r="AZ92" s="52">
        <f t="shared" si="51"/>
        <v>3.141592654</v>
      </c>
      <c r="BA92" s="36">
        <f t="shared" si="52"/>
        <v>3.141592654</v>
      </c>
      <c r="BB92" s="53">
        <f t="shared" ref="BB92:BC92" si="1648">POWER(AB92,BB$1)</f>
        <v>1.585514173</v>
      </c>
      <c r="BC92" s="53">
        <f t="shared" si="1648"/>
        <v>1.437724793</v>
      </c>
      <c r="BD92" s="54">
        <f t="shared" si="54"/>
        <v>2.279533036</v>
      </c>
      <c r="BE92" s="55">
        <f t="shared" si="55"/>
        <v>-20.51579733</v>
      </c>
      <c r="BF92" s="55">
        <f t="shared" si="56"/>
        <v>0</v>
      </c>
      <c r="BG92" s="55">
        <f t="shared" si="57"/>
        <v>3.141592654</v>
      </c>
      <c r="BH92" s="39">
        <f t="shared" si="58"/>
        <v>20.51579733</v>
      </c>
      <c r="BI92" s="51">
        <f t="shared" si="59"/>
        <v>3.141592654</v>
      </c>
      <c r="BJ92" s="52">
        <f t="shared" si="60"/>
        <v>3.141592654</v>
      </c>
      <c r="BK92" s="52">
        <f t="shared" si="61"/>
        <v>3.141592654</v>
      </c>
      <c r="BL92" s="36">
        <f t="shared" si="62"/>
        <v>3.141592654</v>
      </c>
      <c r="BM92" s="53">
        <f t="shared" si="63"/>
        <v>0.5148650089</v>
      </c>
      <c r="BN92" s="54">
        <f t="shared" si="64"/>
        <v>0.5148650089</v>
      </c>
      <c r="BO92" s="55">
        <f t="shared" si="65"/>
        <v>13.90135524</v>
      </c>
      <c r="BP92" s="55">
        <f t="shared" si="66"/>
        <v>0</v>
      </c>
      <c r="BQ92" s="55">
        <f t="shared" si="67"/>
        <v>0</v>
      </c>
      <c r="BR92" s="39">
        <f t="shared" si="68"/>
        <v>13.90135524</v>
      </c>
      <c r="BS92" s="56">
        <f t="shared" ref="BS92:BT92" si="1649">AS92+BE92+BO92</f>
        <v>1.357063987</v>
      </c>
      <c r="BT92" s="56">
        <f t="shared" si="1649"/>
        <v>0</v>
      </c>
      <c r="BU92" s="56">
        <f t="shared" si="70"/>
        <v>0</v>
      </c>
      <c r="BV92" s="57">
        <f t="shared" si="71"/>
        <v>1.357063987</v>
      </c>
      <c r="BW92" s="51">
        <f t="shared" ref="BW92:BX92" si="1650">BW$1*X92</f>
        <v>6.283185307</v>
      </c>
      <c r="BX92" s="51">
        <f t="shared" si="1650"/>
        <v>0</v>
      </c>
      <c r="BY92" s="52">
        <f t="shared" si="73"/>
        <v>6.283185307</v>
      </c>
      <c r="BZ92" s="52">
        <f t="shared" si="74"/>
        <v>0</v>
      </c>
      <c r="CA92" s="36">
        <f t="shared" si="75"/>
        <v>0</v>
      </c>
      <c r="CB92" s="53">
        <f t="shared" ref="CB92:CC92" si="1651">POWER(AB92,CB$1)</f>
        <v>2.513855192</v>
      </c>
      <c r="CC92" s="53">
        <f t="shared" si="1651"/>
        <v>2.067052581</v>
      </c>
      <c r="CD92" s="54">
        <f t="shared" si="77"/>
        <v>5.196270864</v>
      </c>
      <c r="CE92" s="55">
        <f t="shared" si="78"/>
        <v>-5.196270864</v>
      </c>
      <c r="CF92" s="55">
        <f t="shared" si="79"/>
        <v>0</v>
      </c>
      <c r="CG92" s="55">
        <f t="shared" si="80"/>
        <v>3.141592654</v>
      </c>
      <c r="CH92" s="39">
        <f t="shared" si="81"/>
        <v>5.196270864</v>
      </c>
      <c r="CI92" s="51">
        <f t="shared" si="82"/>
        <v>0</v>
      </c>
      <c r="CJ92" s="52">
        <f t="shared" si="83"/>
        <v>0</v>
      </c>
      <c r="CK92" s="52">
        <f t="shared" si="84"/>
        <v>0</v>
      </c>
      <c r="CL92" s="36">
        <f t="shared" si="85"/>
        <v>0</v>
      </c>
      <c r="CM92" s="53">
        <f t="shared" si="86"/>
        <v>2.971852744</v>
      </c>
      <c r="CN92" s="54">
        <f t="shared" si="87"/>
        <v>2.971852744</v>
      </c>
      <c r="CO92" s="55">
        <f t="shared" si="88"/>
        <v>11.88741098</v>
      </c>
      <c r="CP92" s="55">
        <f t="shared" si="89"/>
        <v>0</v>
      </c>
      <c r="CQ92" s="55">
        <f t="shared" si="90"/>
        <v>0</v>
      </c>
      <c r="CR92" s="39">
        <f t="shared" si="91"/>
        <v>11.88741098</v>
      </c>
      <c r="CS92" s="51">
        <f t="shared" si="92"/>
        <v>9.424777961</v>
      </c>
      <c r="CT92" s="51">
        <f t="shared" si="93"/>
        <v>3.141592654</v>
      </c>
      <c r="CU92" s="52">
        <f t="shared" si="94"/>
        <v>12.56637061</v>
      </c>
      <c r="CV92" s="52">
        <f t="shared" si="95"/>
        <v>0</v>
      </c>
      <c r="CW92" s="36">
        <f t="shared" si="96"/>
        <v>0</v>
      </c>
      <c r="CX92" s="53">
        <f t="shared" si="97"/>
        <v>3.985753036</v>
      </c>
      <c r="CY92" s="53">
        <f t="shared" si="98"/>
        <v>0.5148650089</v>
      </c>
      <c r="CZ92" s="54">
        <f t="shared" si="99"/>
        <v>2.052124773</v>
      </c>
      <c r="DA92" s="55">
        <f t="shared" si="100"/>
        <v>8.208499091</v>
      </c>
      <c r="DB92" s="55">
        <f t="shared" si="101"/>
        <v>0</v>
      </c>
      <c r="DC92" s="55">
        <f t="shared" si="102"/>
        <v>0</v>
      </c>
      <c r="DD92" s="39">
        <f t="shared" si="103"/>
        <v>8.208499091</v>
      </c>
      <c r="DE92" s="51">
        <f t="shared" ref="DE92:DG92" si="1652">DE$1*X92</f>
        <v>3.141592654</v>
      </c>
      <c r="DF92" s="51">
        <f t="shared" si="1652"/>
        <v>0</v>
      </c>
      <c r="DG92" s="51">
        <f t="shared" si="1652"/>
        <v>3.141592654</v>
      </c>
      <c r="DH92" s="52">
        <f t="shared" si="105"/>
        <v>6.283185307</v>
      </c>
      <c r="DI92" s="52">
        <f t="shared" si="106"/>
        <v>0</v>
      </c>
      <c r="DJ92" s="36">
        <f t="shared" si="107"/>
        <v>0</v>
      </c>
      <c r="DK92" s="53">
        <f t="shared" ref="DK92:DM92" si="1653">POWER(AB92,DK$1)</f>
        <v>1.585514173</v>
      </c>
      <c r="DL92" s="53">
        <f t="shared" si="1653"/>
        <v>1.437724793</v>
      </c>
      <c r="DM92" s="53">
        <f t="shared" si="1653"/>
        <v>0.5148650089</v>
      </c>
      <c r="DN92" s="54">
        <f t="shared" si="109"/>
        <v>1.173651797</v>
      </c>
      <c r="DO92" s="55">
        <f t="shared" si="110"/>
        <v>-21.12573235</v>
      </c>
      <c r="DP92" s="55">
        <f t="shared" si="111"/>
        <v>0</v>
      </c>
      <c r="DQ92" s="55">
        <f t="shared" si="112"/>
        <v>3.141592654</v>
      </c>
      <c r="DR92" s="39">
        <f t="shared" si="113"/>
        <v>21.12573235</v>
      </c>
      <c r="DS92" s="51">
        <f t="shared" si="114"/>
        <v>6.283185307</v>
      </c>
      <c r="DT92" s="52">
        <f t="shared" si="115"/>
        <v>6.283185307</v>
      </c>
      <c r="DU92" s="52">
        <f t="shared" si="116"/>
        <v>0</v>
      </c>
      <c r="DV92" s="36">
        <f t="shared" si="117"/>
        <v>0</v>
      </c>
      <c r="DW92" s="53">
        <f t="shared" si="118"/>
        <v>0.2650859774</v>
      </c>
      <c r="DX92" s="54">
        <f t="shared" si="119"/>
        <v>0.2650859774</v>
      </c>
      <c r="DY92" s="55">
        <f t="shared" si="120"/>
        <v>7.157321391</v>
      </c>
      <c r="DZ92" s="55">
        <f t="shared" si="121"/>
        <v>0</v>
      </c>
      <c r="EA92" s="55">
        <f t="shared" si="122"/>
        <v>0</v>
      </c>
      <c r="EB92" s="39">
        <f t="shared" si="123"/>
        <v>7.157321391</v>
      </c>
      <c r="EC92" s="56">
        <f t="shared" ref="EC92:ED92" si="1654">CE92+CO92+DA92+DO92+DY92</f>
        <v>0.931228247</v>
      </c>
      <c r="ED92" s="56">
        <f t="shared" si="1654"/>
        <v>0</v>
      </c>
      <c r="EE92" s="56">
        <f t="shared" si="125"/>
        <v>0</v>
      </c>
      <c r="EF92" s="57">
        <f t="shared" si="126"/>
        <v>0.931228247</v>
      </c>
      <c r="EG92" s="51">
        <f t="shared" si="127"/>
        <v>0</v>
      </c>
      <c r="EH92" s="52">
        <f t="shared" si="128"/>
        <v>0</v>
      </c>
      <c r="EI92" s="52">
        <f t="shared" si="129"/>
        <v>0</v>
      </c>
      <c r="EJ92" s="36">
        <f t="shared" si="130"/>
        <v>0</v>
      </c>
      <c r="EK92" s="53">
        <f t="shared" si="131"/>
        <v>0.9650016824</v>
      </c>
      <c r="EL92" s="54">
        <f t="shared" si="132"/>
        <v>0.9650016824</v>
      </c>
      <c r="EM92" s="55">
        <f t="shared" si="133"/>
        <v>5.01429583</v>
      </c>
      <c r="EN92" s="55">
        <f t="shared" si="134"/>
        <v>0</v>
      </c>
      <c r="EO92" s="55">
        <f t="shared" si="135"/>
        <v>0</v>
      </c>
      <c r="EP92" s="39">
        <f t="shared" si="136"/>
        <v>5.01429583</v>
      </c>
      <c r="EQ92" s="56">
        <f t="shared" ref="EQ92:ER92" si="1655">BS92+EM92</f>
        <v>6.371359817</v>
      </c>
      <c r="ER92" s="56">
        <f t="shared" si="1655"/>
        <v>0</v>
      </c>
      <c r="ES92" s="56">
        <f t="shared" si="138"/>
        <v>0</v>
      </c>
      <c r="ET92" s="57">
        <f t="shared" si="139"/>
        <v>6.371359817</v>
      </c>
      <c r="EU92" s="51">
        <f t="shared" si="140"/>
        <v>0</v>
      </c>
      <c r="EV92" s="52">
        <f t="shared" si="141"/>
        <v>0</v>
      </c>
      <c r="EW92" s="52">
        <f t="shared" si="142"/>
        <v>0</v>
      </c>
      <c r="EX92" s="36">
        <f t="shared" si="143"/>
        <v>0</v>
      </c>
      <c r="EY92" s="53">
        <f t="shared" si="144"/>
        <v>1.853861893</v>
      </c>
      <c r="EZ92" s="54">
        <f t="shared" si="145"/>
        <v>1.853861893</v>
      </c>
      <c r="FA92" s="55">
        <f t="shared" si="146"/>
        <v>0.4904703865</v>
      </c>
      <c r="FB92" s="55">
        <f t="shared" si="147"/>
        <v>0</v>
      </c>
      <c r="FC92" s="55">
        <f t="shared" si="148"/>
        <v>0</v>
      </c>
      <c r="FD92" s="39">
        <f t="shared" si="149"/>
        <v>0.4904703865</v>
      </c>
      <c r="FE92" s="51">
        <f t="shared" si="150"/>
        <v>6.283185307</v>
      </c>
      <c r="FF92" s="52">
        <f t="shared" si="151"/>
        <v>6.283185307</v>
      </c>
      <c r="FG92" s="52">
        <f t="shared" si="152"/>
        <v>0</v>
      </c>
      <c r="FH92" s="36">
        <f t="shared" si="153"/>
        <v>0</v>
      </c>
      <c r="FI92" s="53">
        <f t="shared" si="154"/>
        <v>2.513855192</v>
      </c>
      <c r="FJ92" s="54">
        <f t="shared" si="155"/>
        <v>2.513855192</v>
      </c>
      <c r="FK92" s="55">
        <f t="shared" si="156"/>
        <v>-2.513855192</v>
      </c>
      <c r="FL92" s="55">
        <f t="shared" si="157"/>
        <v>0</v>
      </c>
      <c r="FM92" s="55">
        <f t="shared" si="158"/>
        <v>3.141592654</v>
      </c>
      <c r="FN92" s="39">
        <f t="shared" si="159"/>
        <v>2.513855192</v>
      </c>
      <c r="FO92" s="56">
        <f t="shared" si="160"/>
        <v>1.799319187</v>
      </c>
      <c r="FP92" s="56">
        <f t="shared" si="161"/>
        <v>0</v>
      </c>
      <c r="FQ92" s="56">
        <f t="shared" si="162"/>
        <v>0</v>
      </c>
      <c r="FR92" s="57">
        <f t="shared" si="163"/>
        <v>1.799319187</v>
      </c>
      <c r="FS92" s="51">
        <f t="shared" si="164"/>
        <v>0</v>
      </c>
      <c r="FT92" s="51">
        <f t="shared" si="165"/>
        <v>0</v>
      </c>
      <c r="FU92" s="52">
        <f t="shared" si="166"/>
        <v>0</v>
      </c>
      <c r="FV92" s="52">
        <f t="shared" si="167"/>
        <v>0</v>
      </c>
      <c r="FW92" s="36">
        <f t="shared" si="168"/>
        <v>0</v>
      </c>
      <c r="FX92" s="53">
        <f t="shared" si="169"/>
        <v>1.799319187</v>
      </c>
      <c r="FY92" s="53">
        <f t="shared" si="170"/>
        <v>2.038859078</v>
      </c>
      <c r="FZ92" s="54">
        <f t="shared" si="171"/>
        <v>3.668558259</v>
      </c>
      <c r="GA92" s="55">
        <f t="shared" si="172"/>
        <v>0.4076175843</v>
      </c>
      <c r="GB92" s="55">
        <f t="shared" si="173"/>
        <v>0</v>
      </c>
      <c r="GC92" s="55">
        <f t="shared" si="174"/>
        <v>0</v>
      </c>
      <c r="GD92" s="39">
        <f t="shared" si="175"/>
        <v>0.4076175843</v>
      </c>
      <c r="GE92" s="58">
        <f t="shared" si="176"/>
        <v>-0.5</v>
      </c>
      <c r="GF92" s="42">
        <f t="shared" si="177"/>
        <v>-0.8660254038</v>
      </c>
      <c r="GG92" s="58">
        <f t="shared" si="178"/>
        <v>-2.094395102</v>
      </c>
      <c r="GH92" s="42">
        <f t="shared" si="179"/>
        <v>1</v>
      </c>
      <c r="GI92" s="59">
        <f t="shared" si="180"/>
        <v>-0.5</v>
      </c>
      <c r="GJ92" s="43">
        <f t="shared" si="181"/>
        <v>0.8660254038</v>
      </c>
      <c r="GK92" s="59">
        <f t="shared" si="182"/>
        <v>2.094395102</v>
      </c>
      <c r="GL92" s="43">
        <f t="shared" si="183"/>
        <v>1</v>
      </c>
      <c r="GM92" s="51">
        <f t="shared" si="184"/>
        <v>-2.094395102</v>
      </c>
      <c r="GN92" s="51">
        <f t="shared" si="185"/>
        <v>0</v>
      </c>
      <c r="GO92" s="52">
        <f t="shared" si="186"/>
        <v>-2.094395102</v>
      </c>
      <c r="GP92" s="52">
        <f t="shared" si="187"/>
        <v>-2.094395102</v>
      </c>
      <c r="GQ92" s="36">
        <f t="shared" si="188"/>
        <v>-2.094395102</v>
      </c>
      <c r="GR92" s="53">
        <f t="shared" si="189"/>
        <v>1</v>
      </c>
      <c r="GS92" s="53">
        <f t="shared" si="190"/>
        <v>0.4904703865</v>
      </c>
      <c r="GT92" s="54">
        <f t="shared" si="191"/>
        <v>0.4904703865</v>
      </c>
      <c r="GU92" s="55">
        <f t="shared" si="192"/>
        <v>-0.2452351932</v>
      </c>
      <c r="GV92" s="55">
        <f t="shared" si="193"/>
        <v>-0.4247598145</v>
      </c>
      <c r="GW92" s="55">
        <f t="shared" si="194"/>
        <v>-2.094395102</v>
      </c>
      <c r="GX92" s="39">
        <f t="shared" si="195"/>
        <v>0.4904703865</v>
      </c>
      <c r="GY92" s="51">
        <f t="shared" si="196"/>
        <v>2.094395102</v>
      </c>
      <c r="GZ92" s="51">
        <f t="shared" si="197"/>
        <v>0</v>
      </c>
      <c r="HA92" s="52">
        <f t="shared" si="198"/>
        <v>2.094395102</v>
      </c>
      <c r="HB92" s="52">
        <f t="shared" si="199"/>
        <v>2.094395102</v>
      </c>
      <c r="HC92" s="36">
        <f t="shared" si="200"/>
        <v>2.094395102</v>
      </c>
      <c r="HD92" s="53">
        <f t="shared" si="201"/>
        <v>1</v>
      </c>
      <c r="HE92" s="53">
        <f t="shared" si="202"/>
        <v>0.4076175843</v>
      </c>
      <c r="HF92" s="54">
        <f t="shared" si="203"/>
        <v>0.4076175843</v>
      </c>
      <c r="HG92" s="55">
        <f t="shared" si="204"/>
        <v>-0.2038087922</v>
      </c>
      <c r="HH92" s="55">
        <f t="shared" si="205"/>
        <v>0.353007183</v>
      </c>
      <c r="HI92" s="55">
        <f t="shared" si="206"/>
        <v>2.094395102</v>
      </c>
      <c r="HJ92" s="39">
        <f t="shared" si="207"/>
        <v>0.4076175843</v>
      </c>
      <c r="HK92" s="51">
        <f t="shared" si="208"/>
        <v>2.094395102</v>
      </c>
      <c r="HL92" s="51">
        <f t="shared" si="209"/>
        <v>0</v>
      </c>
      <c r="HM92" s="52">
        <f t="shared" si="210"/>
        <v>2.094395102</v>
      </c>
      <c r="HN92" s="52">
        <f t="shared" si="211"/>
        <v>2.094395102</v>
      </c>
      <c r="HO92" s="36">
        <f t="shared" si="212"/>
        <v>2.094395102</v>
      </c>
      <c r="HP92" s="53">
        <f t="shared" si="213"/>
        <v>1</v>
      </c>
      <c r="HQ92" s="53">
        <f t="shared" si="214"/>
        <v>0.4904703865</v>
      </c>
      <c r="HR92" s="54">
        <f t="shared" si="215"/>
        <v>0.4904703865</v>
      </c>
      <c r="HS92" s="55">
        <f t="shared" si="216"/>
        <v>-0.2452351932</v>
      </c>
      <c r="HT92" s="55">
        <f t="shared" si="217"/>
        <v>0.4247598145</v>
      </c>
      <c r="HU92" s="55">
        <f t="shared" si="218"/>
        <v>2.094395102</v>
      </c>
      <c r="HV92" s="39">
        <f t="shared" si="219"/>
        <v>0.4904703865</v>
      </c>
      <c r="HW92" s="51">
        <f t="shared" si="220"/>
        <v>-2.094395102</v>
      </c>
      <c r="HX92" s="51">
        <f t="shared" si="221"/>
        <v>0</v>
      </c>
      <c r="HY92" s="52">
        <f t="shared" si="222"/>
        <v>-2.094395102</v>
      </c>
      <c r="HZ92" s="52">
        <f t="shared" si="223"/>
        <v>-2.094395102</v>
      </c>
      <c r="IA92" s="36">
        <f t="shared" si="224"/>
        <v>-2.094395102</v>
      </c>
      <c r="IB92" s="53">
        <f t="shared" si="225"/>
        <v>1</v>
      </c>
      <c r="IC92" s="53">
        <f t="shared" si="226"/>
        <v>0.4076175843</v>
      </c>
      <c r="ID92" s="54">
        <f t="shared" si="227"/>
        <v>0.4076175843</v>
      </c>
      <c r="IE92" s="55">
        <f t="shared" si="228"/>
        <v>-0.2038087922</v>
      </c>
      <c r="IF92" s="55">
        <f t="shared" si="229"/>
        <v>-0.353007183</v>
      </c>
      <c r="IG92" s="55">
        <f t="shared" si="230"/>
        <v>-2.094395102</v>
      </c>
      <c r="IH92" s="39">
        <f t="shared" si="231"/>
        <v>0.4076175843</v>
      </c>
    </row>
    <row r="93" ht="12.75" customHeight="1">
      <c r="A93" s="44">
        <f>'Execute Cubic'!U93</f>
        <v>1.006207413</v>
      </c>
      <c r="B93" s="44">
        <f>'Execute Cubic'!V93</f>
        <v>-1.3516098</v>
      </c>
      <c r="C93" s="44">
        <f>'Execute Cubic'!W93</f>
        <v>1.209757268</v>
      </c>
      <c r="D93" s="44">
        <f>'Execute Cubic'!X93</f>
        <v>-0.3475001844</v>
      </c>
      <c r="E93" s="44">
        <f t="shared" ref="E93:H93" si="1656">0</f>
        <v>0</v>
      </c>
      <c r="F93" s="44">
        <f t="shared" si="1656"/>
        <v>0</v>
      </c>
      <c r="G93" s="44">
        <f t="shared" si="1656"/>
        <v>0</v>
      </c>
      <c r="H93" s="44">
        <f t="shared" si="1656"/>
        <v>0</v>
      </c>
      <c r="I93" s="45">
        <f t="shared" si="27"/>
        <v>0.4254054195</v>
      </c>
      <c r="J93" s="45">
        <f t="shared" si="28"/>
        <v>0</v>
      </c>
      <c r="K93" s="46">
        <f t="shared" si="29"/>
        <v>0.4589330694</v>
      </c>
      <c r="L93" s="46">
        <f t="shared" si="30"/>
        <v>-0.7753769015</v>
      </c>
      <c r="M93" s="47">
        <f t="shared" si="31"/>
        <v>0.4589330694</v>
      </c>
      <c r="N93" s="47">
        <f t="shared" si="32"/>
        <v>0.7753769015</v>
      </c>
      <c r="O93" s="48">
        <f t="shared" ref="O93:R93" si="1657">ATAN2(A93,E93)</f>
        <v>0</v>
      </c>
      <c r="P93" s="48">
        <f t="shared" si="1657"/>
        <v>3.141592654</v>
      </c>
      <c r="Q93" s="48">
        <f t="shared" si="1657"/>
        <v>0</v>
      </c>
      <c r="R93" s="48">
        <f t="shared" si="1657"/>
        <v>3.141592654</v>
      </c>
      <c r="S93" s="48">
        <f t="shared" ref="S93:V93" si="1658">SQRT(POWER(A93,2)+POWER(E93,2))</f>
        <v>1.006207413</v>
      </c>
      <c r="T93" s="48">
        <f t="shared" si="1658"/>
        <v>1.3516098</v>
      </c>
      <c r="U93" s="48">
        <f t="shared" si="1658"/>
        <v>1.209757268</v>
      </c>
      <c r="V93" s="48">
        <f t="shared" si="1658"/>
        <v>0.3475001844</v>
      </c>
      <c r="W93" s="49">
        <f t="shared" ref="W93:Z93" si="1659">O93-$O93</f>
        <v>0</v>
      </c>
      <c r="X93" s="49">
        <f t="shared" si="1659"/>
        <v>3.141592654</v>
      </c>
      <c r="Y93" s="49">
        <f t="shared" si="1659"/>
        <v>0</v>
      </c>
      <c r="Z93" s="49">
        <f t="shared" si="1659"/>
        <v>3.141592654</v>
      </c>
      <c r="AA93" s="49">
        <f t="shared" ref="AA93:AD93" si="1660">S93/$S93</f>
        <v>1</v>
      </c>
      <c r="AB93" s="49">
        <f t="shared" si="1660"/>
        <v>1.343271558</v>
      </c>
      <c r="AC93" s="49">
        <f t="shared" si="1660"/>
        <v>1.202294131</v>
      </c>
      <c r="AD93" s="49">
        <f t="shared" si="1660"/>
        <v>0.3453564145</v>
      </c>
      <c r="AE93" s="50">
        <f t="shared" ref="AE93:AH93" si="1661">AA93*COS(W93)</f>
        <v>1</v>
      </c>
      <c r="AF93" s="50">
        <f t="shared" si="1661"/>
        <v>-1.343271558</v>
      </c>
      <c r="AG93" s="50">
        <f t="shared" si="1661"/>
        <v>1.202294131</v>
      </c>
      <c r="AH93" s="50">
        <f t="shared" si="1661"/>
        <v>-0.3453564145</v>
      </c>
      <c r="AI93" s="44">
        <f t="shared" ref="AI93:AL93" si="1662">AA93*SIN(W93)</f>
        <v>0</v>
      </c>
      <c r="AJ93" s="44">
        <f t="shared" si="1662"/>
        <v>0</v>
      </c>
      <c r="AK93" s="44">
        <f t="shared" si="1662"/>
        <v>0</v>
      </c>
      <c r="AL93" s="44">
        <f t="shared" si="1662"/>
        <v>0</v>
      </c>
      <c r="AM93" s="51">
        <f t="shared" si="39"/>
        <v>9.424777961</v>
      </c>
      <c r="AN93" s="52">
        <f t="shared" si="40"/>
        <v>9.424777961</v>
      </c>
      <c r="AO93" s="52">
        <f t="shared" si="41"/>
        <v>3.141592654</v>
      </c>
      <c r="AP93" s="36">
        <f t="shared" si="42"/>
        <v>3.141592654</v>
      </c>
      <c r="AQ93" s="53">
        <f t="shared" si="43"/>
        <v>2.423770292</v>
      </c>
      <c r="AR93" s="54">
        <f t="shared" si="44"/>
        <v>2.423770292</v>
      </c>
      <c r="AS93" s="55">
        <f t="shared" si="45"/>
        <v>4.847540584</v>
      </c>
      <c r="AT93" s="55">
        <f t="shared" si="46"/>
        <v>0</v>
      </c>
      <c r="AU93" s="55">
        <f t="shared" si="47"/>
        <v>0</v>
      </c>
      <c r="AV93" s="39">
        <f t="shared" si="48"/>
        <v>4.847540584</v>
      </c>
      <c r="AW93" s="51">
        <f t="shared" ref="AW93:AX93" si="1663">AW$1*X93</f>
        <v>3.141592654</v>
      </c>
      <c r="AX93" s="51">
        <f t="shared" si="1663"/>
        <v>0</v>
      </c>
      <c r="AY93" s="52">
        <f t="shared" si="50"/>
        <v>3.141592654</v>
      </c>
      <c r="AZ93" s="52">
        <f t="shared" si="51"/>
        <v>3.141592654</v>
      </c>
      <c r="BA93" s="36">
        <f t="shared" si="52"/>
        <v>3.141592654</v>
      </c>
      <c r="BB93" s="53">
        <f t="shared" ref="BB93:BC93" si="1664">POWER(AB93,BB$1)</f>
        <v>1.343271558</v>
      </c>
      <c r="BC93" s="53">
        <f t="shared" si="1664"/>
        <v>1.202294131</v>
      </c>
      <c r="BD93" s="54">
        <f t="shared" si="54"/>
        <v>1.615007512</v>
      </c>
      <c r="BE93" s="55">
        <f t="shared" si="55"/>
        <v>-14.5350676</v>
      </c>
      <c r="BF93" s="55">
        <f t="shared" si="56"/>
        <v>0</v>
      </c>
      <c r="BG93" s="55">
        <f t="shared" si="57"/>
        <v>3.141592654</v>
      </c>
      <c r="BH93" s="39">
        <f t="shared" si="58"/>
        <v>14.5350676</v>
      </c>
      <c r="BI93" s="51">
        <f t="shared" si="59"/>
        <v>3.141592654</v>
      </c>
      <c r="BJ93" s="52">
        <f t="shared" si="60"/>
        <v>3.141592654</v>
      </c>
      <c r="BK93" s="52">
        <f t="shared" si="61"/>
        <v>3.141592654</v>
      </c>
      <c r="BL93" s="36">
        <f t="shared" si="62"/>
        <v>3.141592654</v>
      </c>
      <c r="BM93" s="53">
        <f t="shared" si="63"/>
        <v>0.3453564145</v>
      </c>
      <c r="BN93" s="54">
        <f t="shared" si="64"/>
        <v>0.3453564145</v>
      </c>
      <c r="BO93" s="55">
        <f t="shared" si="65"/>
        <v>9.324623191</v>
      </c>
      <c r="BP93" s="55">
        <f t="shared" si="66"/>
        <v>0</v>
      </c>
      <c r="BQ93" s="55">
        <f t="shared" si="67"/>
        <v>0</v>
      </c>
      <c r="BR93" s="39">
        <f t="shared" si="68"/>
        <v>9.324623191</v>
      </c>
      <c r="BS93" s="56">
        <f t="shared" ref="BS93:BT93" si="1665">AS93+BE93+BO93</f>
        <v>-0.362903829</v>
      </c>
      <c r="BT93" s="56">
        <f t="shared" si="1665"/>
        <v>0</v>
      </c>
      <c r="BU93" s="56">
        <f t="shared" si="70"/>
        <v>3.141592654</v>
      </c>
      <c r="BV93" s="57">
        <f t="shared" si="71"/>
        <v>0.362903829</v>
      </c>
      <c r="BW93" s="51">
        <f t="shared" ref="BW93:BX93" si="1666">BW$1*X93</f>
        <v>6.283185307</v>
      </c>
      <c r="BX93" s="51">
        <f t="shared" si="1666"/>
        <v>0</v>
      </c>
      <c r="BY93" s="52">
        <f t="shared" si="73"/>
        <v>6.283185307</v>
      </c>
      <c r="BZ93" s="52">
        <f t="shared" si="74"/>
        <v>0</v>
      </c>
      <c r="CA93" s="36">
        <f t="shared" si="75"/>
        <v>0</v>
      </c>
      <c r="CB93" s="53">
        <f t="shared" ref="CB93:CC93" si="1667">POWER(AB93,CB$1)</f>
        <v>1.804378479</v>
      </c>
      <c r="CC93" s="53">
        <f t="shared" si="1667"/>
        <v>1.445511179</v>
      </c>
      <c r="CD93" s="54">
        <f t="shared" si="77"/>
        <v>2.608249262</v>
      </c>
      <c r="CE93" s="55">
        <f t="shared" si="78"/>
        <v>-2.608249262</v>
      </c>
      <c r="CF93" s="55">
        <f t="shared" si="79"/>
        <v>0</v>
      </c>
      <c r="CG93" s="55">
        <f t="shared" si="80"/>
        <v>3.141592654</v>
      </c>
      <c r="CH93" s="39">
        <f t="shared" si="81"/>
        <v>2.608249262</v>
      </c>
      <c r="CI93" s="51">
        <f t="shared" si="82"/>
        <v>0</v>
      </c>
      <c r="CJ93" s="52">
        <f t="shared" si="83"/>
        <v>0</v>
      </c>
      <c r="CK93" s="52">
        <f t="shared" si="84"/>
        <v>0</v>
      </c>
      <c r="CL93" s="36">
        <f t="shared" si="85"/>
        <v>0</v>
      </c>
      <c r="CM93" s="53">
        <f t="shared" si="86"/>
        <v>1.737929607</v>
      </c>
      <c r="CN93" s="54">
        <f t="shared" si="87"/>
        <v>1.737929607</v>
      </c>
      <c r="CO93" s="55">
        <f t="shared" si="88"/>
        <v>6.951718428</v>
      </c>
      <c r="CP93" s="55">
        <f t="shared" si="89"/>
        <v>0</v>
      </c>
      <c r="CQ93" s="55">
        <f t="shared" si="90"/>
        <v>0</v>
      </c>
      <c r="CR93" s="39">
        <f t="shared" si="91"/>
        <v>6.951718428</v>
      </c>
      <c r="CS93" s="51">
        <f t="shared" si="92"/>
        <v>9.424777961</v>
      </c>
      <c r="CT93" s="51">
        <f t="shared" si="93"/>
        <v>3.141592654</v>
      </c>
      <c r="CU93" s="52">
        <f t="shared" si="94"/>
        <v>12.56637061</v>
      </c>
      <c r="CV93" s="52">
        <f t="shared" si="95"/>
        <v>0</v>
      </c>
      <c r="CW93" s="36">
        <f t="shared" si="96"/>
        <v>0</v>
      </c>
      <c r="CX93" s="53">
        <f t="shared" si="97"/>
        <v>2.423770292</v>
      </c>
      <c r="CY93" s="53">
        <f t="shared" si="98"/>
        <v>0.3453564145</v>
      </c>
      <c r="CZ93" s="54">
        <f t="shared" si="99"/>
        <v>0.8370646176</v>
      </c>
      <c r="DA93" s="55">
        <f t="shared" si="100"/>
        <v>3.34825847</v>
      </c>
      <c r="DB93" s="55">
        <f t="shared" si="101"/>
        <v>0</v>
      </c>
      <c r="DC93" s="55">
        <f t="shared" si="102"/>
        <v>0</v>
      </c>
      <c r="DD93" s="39">
        <f t="shared" si="103"/>
        <v>3.34825847</v>
      </c>
      <c r="DE93" s="51">
        <f t="shared" ref="DE93:DG93" si="1668">DE$1*X93</f>
        <v>3.141592654</v>
      </c>
      <c r="DF93" s="51">
        <f t="shared" si="1668"/>
        <v>0</v>
      </c>
      <c r="DG93" s="51">
        <f t="shared" si="1668"/>
        <v>3.141592654</v>
      </c>
      <c r="DH93" s="52">
        <f t="shared" si="105"/>
        <v>6.283185307</v>
      </c>
      <c r="DI93" s="52">
        <f t="shared" si="106"/>
        <v>0</v>
      </c>
      <c r="DJ93" s="36">
        <f t="shared" si="107"/>
        <v>0</v>
      </c>
      <c r="DK93" s="53">
        <f t="shared" ref="DK93:DM93" si="1669">POWER(AB93,DK$1)</f>
        <v>1.343271558</v>
      </c>
      <c r="DL93" s="53">
        <f t="shared" si="1669"/>
        <v>1.202294131</v>
      </c>
      <c r="DM93" s="53">
        <f t="shared" si="1669"/>
        <v>0.3453564145</v>
      </c>
      <c r="DN93" s="54">
        <f t="shared" si="109"/>
        <v>0.5577532036</v>
      </c>
      <c r="DO93" s="55">
        <f t="shared" si="110"/>
        <v>-10.03955766</v>
      </c>
      <c r="DP93" s="55">
        <f t="shared" si="111"/>
        <v>0</v>
      </c>
      <c r="DQ93" s="55">
        <f t="shared" si="112"/>
        <v>3.141592654</v>
      </c>
      <c r="DR93" s="39">
        <f t="shared" si="113"/>
        <v>10.03955766</v>
      </c>
      <c r="DS93" s="51">
        <f t="shared" si="114"/>
        <v>6.283185307</v>
      </c>
      <c r="DT93" s="52">
        <f t="shared" si="115"/>
        <v>6.283185307</v>
      </c>
      <c r="DU93" s="52">
        <f t="shared" si="116"/>
        <v>0</v>
      </c>
      <c r="DV93" s="36">
        <f t="shared" si="117"/>
        <v>0</v>
      </c>
      <c r="DW93" s="53">
        <f t="shared" si="118"/>
        <v>0.119271053</v>
      </c>
      <c r="DX93" s="54">
        <f t="shared" si="119"/>
        <v>0.119271053</v>
      </c>
      <c r="DY93" s="55">
        <f t="shared" si="120"/>
        <v>3.220318432</v>
      </c>
      <c r="DZ93" s="55">
        <f t="shared" si="121"/>
        <v>0</v>
      </c>
      <c r="EA93" s="55">
        <f t="shared" si="122"/>
        <v>0</v>
      </c>
      <c r="EB93" s="39">
        <f t="shared" si="123"/>
        <v>3.220318432</v>
      </c>
      <c r="EC93" s="56">
        <f t="shared" ref="EC93:ED93" si="1670">CE93+CO93+DA93+DO93+DY93</f>
        <v>0.8724884034</v>
      </c>
      <c r="ED93" s="56">
        <f t="shared" si="1670"/>
        <v>0</v>
      </c>
      <c r="EE93" s="56">
        <f t="shared" si="125"/>
        <v>0</v>
      </c>
      <c r="EF93" s="57">
        <f t="shared" si="126"/>
        <v>0.8724884034</v>
      </c>
      <c r="EG93" s="51">
        <f t="shared" si="127"/>
        <v>0</v>
      </c>
      <c r="EH93" s="52">
        <f t="shared" si="128"/>
        <v>0</v>
      </c>
      <c r="EI93" s="52">
        <f t="shared" si="129"/>
        <v>0</v>
      </c>
      <c r="EJ93" s="36">
        <f t="shared" si="130"/>
        <v>0</v>
      </c>
      <c r="EK93" s="53">
        <f t="shared" si="131"/>
        <v>0.9340708771</v>
      </c>
      <c r="EL93" s="54">
        <f t="shared" si="132"/>
        <v>0.9340708771</v>
      </c>
      <c r="EM93" s="55">
        <f t="shared" si="133"/>
        <v>4.853574651</v>
      </c>
      <c r="EN93" s="55">
        <f t="shared" si="134"/>
        <v>0</v>
      </c>
      <c r="EO93" s="55">
        <f t="shared" si="135"/>
        <v>0</v>
      </c>
      <c r="EP93" s="39">
        <f t="shared" si="136"/>
        <v>4.853574651</v>
      </c>
      <c r="EQ93" s="56">
        <f t="shared" ref="EQ93:ER93" si="1671">BS93+EM93</f>
        <v>4.490670822</v>
      </c>
      <c r="ER93" s="56">
        <f t="shared" si="1671"/>
        <v>0</v>
      </c>
      <c r="ES93" s="56">
        <f t="shared" si="138"/>
        <v>0</v>
      </c>
      <c r="ET93" s="57">
        <f t="shared" si="139"/>
        <v>4.490670822</v>
      </c>
      <c r="EU93" s="51">
        <f t="shared" si="140"/>
        <v>0</v>
      </c>
      <c r="EV93" s="52">
        <f t="shared" si="141"/>
        <v>0</v>
      </c>
      <c r="EW93" s="52">
        <f t="shared" si="142"/>
        <v>0</v>
      </c>
      <c r="EX93" s="36">
        <f t="shared" si="143"/>
        <v>0</v>
      </c>
      <c r="EY93" s="53">
        <f t="shared" si="144"/>
        <v>1.649821936</v>
      </c>
      <c r="EZ93" s="54">
        <f t="shared" si="145"/>
        <v>1.649821936</v>
      </c>
      <c r="FA93" s="55">
        <f t="shared" si="146"/>
        <v>0.4364881795</v>
      </c>
      <c r="FB93" s="55">
        <f t="shared" si="147"/>
        <v>0</v>
      </c>
      <c r="FC93" s="55">
        <f t="shared" si="148"/>
        <v>0</v>
      </c>
      <c r="FD93" s="39">
        <f t="shared" si="149"/>
        <v>0.4364881795</v>
      </c>
      <c r="FE93" s="51">
        <f t="shared" si="150"/>
        <v>6.283185307</v>
      </c>
      <c r="FF93" s="52">
        <f t="shared" si="151"/>
        <v>6.283185307</v>
      </c>
      <c r="FG93" s="52">
        <f t="shared" si="152"/>
        <v>0</v>
      </c>
      <c r="FH93" s="36">
        <f t="shared" si="153"/>
        <v>0</v>
      </c>
      <c r="FI93" s="53">
        <f t="shared" si="154"/>
        <v>1.804378479</v>
      </c>
      <c r="FJ93" s="54">
        <f t="shared" si="155"/>
        <v>1.804378479</v>
      </c>
      <c r="FK93" s="55">
        <f t="shared" si="156"/>
        <v>-1.804378479</v>
      </c>
      <c r="FL93" s="55">
        <f t="shared" si="157"/>
        <v>0</v>
      </c>
      <c r="FM93" s="55">
        <f t="shared" si="158"/>
        <v>3.141592654</v>
      </c>
      <c r="FN93" s="39">
        <f t="shared" si="159"/>
        <v>1.804378479</v>
      </c>
      <c r="FO93" s="56">
        <f t="shared" si="160"/>
        <v>1.802503915</v>
      </c>
      <c r="FP93" s="56">
        <f t="shared" si="161"/>
        <v>0</v>
      </c>
      <c r="FQ93" s="56">
        <f t="shared" si="162"/>
        <v>0</v>
      </c>
      <c r="FR93" s="57">
        <f t="shared" si="163"/>
        <v>1.802503915</v>
      </c>
      <c r="FS93" s="51">
        <f t="shared" si="164"/>
        <v>0</v>
      </c>
      <c r="FT93" s="51">
        <f t="shared" si="165"/>
        <v>0</v>
      </c>
      <c r="FU93" s="52">
        <f t="shared" si="166"/>
        <v>0</v>
      </c>
      <c r="FV93" s="52">
        <f t="shared" si="167"/>
        <v>0</v>
      </c>
      <c r="FW93" s="36">
        <f t="shared" si="168"/>
        <v>0</v>
      </c>
      <c r="FX93" s="53">
        <f t="shared" si="169"/>
        <v>1.802503915</v>
      </c>
      <c r="FY93" s="53">
        <f t="shared" si="170"/>
        <v>2.291012785</v>
      </c>
      <c r="FZ93" s="54">
        <f t="shared" si="171"/>
        <v>4.129559515</v>
      </c>
      <c r="GA93" s="55">
        <f t="shared" si="172"/>
        <v>0.4588399461</v>
      </c>
      <c r="GB93" s="55">
        <f t="shared" si="173"/>
        <v>0</v>
      </c>
      <c r="GC93" s="55">
        <f t="shared" si="174"/>
        <v>0</v>
      </c>
      <c r="GD93" s="39">
        <f t="shared" si="175"/>
        <v>0.4588399461</v>
      </c>
      <c r="GE93" s="58">
        <f t="shared" si="176"/>
        <v>-0.5</v>
      </c>
      <c r="GF93" s="42">
        <f t="shared" si="177"/>
        <v>-0.8660254038</v>
      </c>
      <c r="GG93" s="58">
        <f t="shared" si="178"/>
        <v>-2.094395102</v>
      </c>
      <c r="GH93" s="42">
        <f t="shared" si="179"/>
        <v>1</v>
      </c>
      <c r="GI93" s="59">
        <f t="shared" si="180"/>
        <v>-0.5</v>
      </c>
      <c r="GJ93" s="43">
        <f t="shared" si="181"/>
        <v>0.8660254038</v>
      </c>
      <c r="GK93" s="59">
        <f t="shared" si="182"/>
        <v>2.094395102</v>
      </c>
      <c r="GL93" s="43">
        <f t="shared" si="183"/>
        <v>1</v>
      </c>
      <c r="GM93" s="51">
        <f t="shared" si="184"/>
        <v>-2.094395102</v>
      </c>
      <c r="GN93" s="51">
        <f t="shared" si="185"/>
        <v>0</v>
      </c>
      <c r="GO93" s="52">
        <f t="shared" si="186"/>
        <v>-2.094395102</v>
      </c>
      <c r="GP93" s="52">
        <f t="shared" si="187"/>
        <v>-2.094395102</v>
      </c>
      <c r="GQ93" s="36">
        <f t="shared" si="188"/>
        <v>-2.094395102</v>
      </c>
      <c r="GR93" s="53">
        <f t="shared" si="189"/>
        <v>1</v>
      </c>
      <c r="GS93" s="53">
        <f t="shared" si="190"/>
        <v>0.4364881795</v>
      </c>
      <c r="GT93" s="54">
        <f t="shared" si="191"/>
        <v>0.4364881795</v>
      </c>
      <c r="GU93" s="55">
        <f t="shared" si="192"/>
        <v>-0.2182440898</v>
      </c>
      <c r="GV93" s="55">
        <f t="shared" si="193"/>
        <v>-0.3780098519</v>
      </c>
      <c r="GW93" s="55">
        <f t="shared" si="194"/>
        <v>-2.094395102</v>
      </c>
      <c r="GX93" s="39">
        <f t="shared" si="195"/>
        <v>0.4364881795</v>
      </c>
      <c r="GY93" s="51">
        <f t="shared" si="196"/>
        <v>2.094395102</v>
      </c>
      <c r="GZ93" s="51">
        <f t="shared" si="197"/>
        <v>0</v>
      </c>
      <c r="HA93" s="52">
        <f t="shared" si="198"/>
        <v>2.094395102</v>
      </c>
      <c r="HB93" s="52">
        <f t="shared" si="199"/>
        <v>2.094395102</v>
      </c>
      <c r="HC93" s="36">
        <f t="shared" si="200"/>
        <v>2.094395102</v>
      </c>
      <c r="HD93" s="53">
        <f t="shared" si="201"/>
        <v>1</v>
      </c>
      <c r="HE93" s="53">
        <f t="shared" si="202"/>
        <v>0.4588399461</v>
      </c>
      <c r="HF93" s="54">
        <f t="shared" si="203"/>
        <v>0.4588399461</v>
      </c>
      <c r="HG93" s="55">
        <f t="shared" si="204"/>
        <v>-0.2294199731</v>
      </c>
      <c r="HH93" s="55">
        <f t="shared" si="205"/>
        <v>0.3973670496</v>
      </c>
      <c r="HI93" s="55">
        <f t="shared" si="206"/>
        <v>2.094395102</v>
      </c>
      <c r="HJ93" s="39">
        <f t="shared" si="207"/>
        <v>0.4588399461</v>
      </c>
      <c r="HK93" s="51">
        <f t="shared" si="208"/>
        <v>2.094395102</v>
      </c>
      <c r="HL93" s="51">
        <f t="shared" si="209"/>
        <v>0</v>
      </c>
      <c r="HM93" s="52">
        <f t="shared" si="210"/>
        <v>2.094395102</v>
      </c>
      <c r="HN93" s="52">
        <f t="shared" si="211"/>
        <v>2.094395102</v>
      </c>
      <c r="HO93" s="36">
        <f t="shared" si="212"/>
        <v>2.094395102</v>
      </c>
      <c r="HP93" s="53">
        <f t="shared" si="213"/>
        <v>1</v>
      </c>
      <c r="HQ93" s="53">
        <f t="shared" si="214"/>
        <v>0.4364881795</v>
      </c>
      <c r="HR93" s="54">
        <f t="shared" si="215"/>
        <v>0.4364881795</v>
      </c>
      <c r="HS93" s="55">
        <f t="shared" si="216"/>
        <v>-0.2182440898</v>
      </c>
      <c r="HT93" s="55">
        <f t="shared" si="217"/>
        <v>0.3780098519</v>
      </c>
      <c r="HU93" s="55">
        <f t="shared" si="218"/>
        <v>2.094395102</v>
      </c>
      <c r="HV93" s="39">
        <f t="shared" si="219"/>
        <v>0.4364881795</v>
      </c>
      <c r="HW93" s="51">
        <f t="shared" si="220"/>
        <v>-2.094395102</v>
      </c>
      <c r="HX93" s="51">
        <f t="shared" si="221"/>
        <v>0</v>
      </c>
      <c r="HY93" s="52">
        <f t="shared" si="222"/>
        <v>-2.094395102</v>
      </c>
      <c r="HZ93" s="52">
        <f t="shared" si="223"/>
        <v>-2.094395102</v>
      </c>
      <c r="IA93" s="36">
        <f t="shared" si="224"/>
        <v>-2.094395102</v>
      </c>
      <c r="IB93" s="53">
        <f t="shared" si="225"/>
        <v>1</v>
      </c>
      <c r="IC93" s="53">
        <f t="shared" si="226"/>
        <v>0.4588399461</v>
      </c>
      <c r="ID93" s="54">
        <f t="shared" si="227"/>
        <v>0.4588399461</v>
      </c>
      <c r="IE93" s="55">
        <f t="shared" si="228"/>
        <v>-0.2294199731</v>
      </c>
      <c r="IF93" s="55">
        <f t="shared" si="229"/>
        <v>-0.3973670496</v>
      </c>
      <c r="IG93" s="55">
        <f t="shared" si="230"/>
        <v>-2.094395102</v>
      </c>
      <c r="IH93" s="39">
        <f t="shared" si="231"/>
        <v>0.4588399461</v>
      </c>
    </row>
    <row r="94" ht="12.75" customHeight="1">
      <c r="A94" s="44">
        <f>'Execute Cubic'!U94</f>
        <v>1.006207413</v>
      </c>
      <c r="B94" s="44">
        <f>'Execute Cubic'!V94</f>
        <v>-1.464721454</v>
      </c>
      <c r="C94" s="44">
        <f>'Execute Cubic'!W94</f>
        <v>1.31968818</v>
      </c>
      <c r="D94" s="44">
        <f>'Execute Cubic'!X94</f>
        <v>-0.4219865342</v>
      </c>
      <c r="E94" s="44">
        <f t="shared" ref="E94:H94" si="1672">0</f>
        <v>0</v>
      </c>
      <c r="F94" s="44">
        <f t="shared" si="1672"/>
        <v>0</v>
      </c>
      <c r="G94" s="44">
        <f t="shared" si="1672"/>
        <v>0</v>
      </c>
      <c r="H94" s="44">
        <f t="shared" si="1672"/>
        <v>0</v>
      </c>
      <c r="I94" s="45">
        <f t="shared" si="27"/>
        <v>0.5041764057</v>
      </c>
      <c r="J94" s="45">
        <f t="shared" si="28"/>
        <v>0</v>
      </c>
      <c r="K94" s="46">
        <f t="shared" si="29"/>
        <v>0.4757545039</v>
      </c>
      <c r="L94" s="46">
        <f t="shared" si="30"/>
        <v>-0.7781234655</v>
      </c>
      <c r="M94" s="47">
        <f t="shared" si="31"/>
        <v>0.4757545039</v>
      </c>
      <c r="N94" s="47">
        <f t="shared" si="32"/>
        <v>0.7781234655</v>
      </c>
      <c r="O94" s="48">
        <f t="shared" ref="O94:R94" si="1673">ATAN2(A94,E94)</f>
        <v>0</v>
      </c>
      <c r="P94" s="48">
        <f t="shared" si="1673"/>
        <v>3.141592654</v>
      </c>
      <c r="Q94" s="48">
        <f t="shared" si="1673"/>
        <v>0</v>
      </c>
      <c r="R94" s="48">
        <f t="shared" si="1673"/>
        <v>3.141592654</v>
      </c>
      <c r="S94" s="48">
        <f t="shared" ref="S94:V94" si="1674">SQRT(POWER(A94,2)+POWER(E94,2))</f>
        <v>1.006207413</v>
      </c>
      <c r="T94" s="48">
        <f t="shared" si="1674"/>
        <v>1.464721454</v>
      </c>
      <c r="U94" s="48">
        <f t="shared" si="1674"/>
        <v>1.31968818</v>
      </c>
      <c r="V94" s="48">
        <f t="shared" si="1674"/>
        <v>0.4219865342</v>
      </c>
      <c r="W94" s="49">
        <f t="shared" ref="W94:Z94" si="1675">O94-$O94</f>
        <v>0</v>
      </c>
      <c r="X94" s="49">
        <f t="shared" si="1675"/>
        <v>3.141592654</v>
      </c>
      <c r="Y94" s="49">
        <f t="shared" si="1675"/>
        <v>0</v>
      </c>
      <c r="Z94" s="49">
        <f t="shared" si="1675"/>
        <v>3.141592654</v>
      </c>
      <c r="AA94" s="49">
        <f t="shared" ref="AA94:AD94" si="1676">S94/$S94</f>
        <v>1</v>
      </c>
      <c r="AB94" s="49">
        <f t="shared" si="1676"/>
        <v>1.455685413</v>
      </c>
      <c r="AC94" s="49">
        <f t="shared" si="1676"/>
        <v>1.311546867</v>
      </c>
      <c r="AD94" s="49">
        <f t="shared" si="1676"/>
        <v>0.4193832492</v>
      </c>
      <c r="AE94" s="50">
        <f t="shared" ref="AE94:AH94" si="1677">AA94*COS(W94)</f>
        <v>1</v>
      </c>
      <c r="AF94" s="50">
        <f t="shared" si="1677"/>
        <v>-1.455685413</v>
      </c>
      <c r="AG94" s="50">
        <f t="shared" si="1677"/>
        <v>1.311546867</v>
      </c>
      <c r="AH94" s="50">
        <f t="shared" si="1677"/>
        <v>-0.4193832492</v>
      </c>
      <c r="AI94" s="44">
        <f t="shared" ref="AI94:AL94" si="1678">AA94*SIN(W94)</f>
        <v>0</v>
      </c>
      <c r="AJ94" s="44">
        <f t="shared" si="1678"/>
        <v>0</v>
      </c>
      <c r="AK94" s="44">
        <f t="shared" si="1678"/>
        <v>0</v>
      </c>
      <c r="AL94" s="44">
        <f t="shared" si="1678"/>
        <v>0</v>
      </c>
      <c r="AM94" s="51">
        <f t="shared" si="39"/>
        <v>9.424777961</v>
      </c>
      <c r="AN94" s="52">
        <f t="shared" si="40"/>
        <v>9.424777961</v>
      </c>
      <c r="AO94" s="52">
        <f t="shared" si="41"/>
        <v>3.141592654</v>
      </c>
      <c r="AP94" s="36">
        <f t="shared" si="42"/>
        <v>3.141592654</v>
      </c>
      <c r="AQ94" s="53">
        <f t="shared" si="43"/>
        <v>3.084626538</v>
      </c>
      <c r="AR94" s="54">
        <f t="shared" si="44"/>
        <v>3.084626538</v>
      </c>
      <c r="AS94" s="55">
        <f t="shared" si="45"/>
        <v>6.169253076</v>
      </c>
      <c r="AT94" s="55">
        <f t="shared" si="46"/>
        <v>0</v>
      </c>
      <c r="AU94" s="55">
        <f t="shared" si="47"/>
        <v>0</v>
      </c>
      <c r="AV94" s="39">
        <f t="shared" si="48"/>
        <v>6.169253076</v>
      </c>
      <c r="AW94" s="51">
        <f t="shared" ref="AW94:AX94" si="1679">AW$1*X94</f>
        <v>3.141592654</v>
      </c>
      <c r="AX94" s="51">
        <f t="shared" si="1679"/>
        <v>0</v>
      </c>
      <c r="AY94" s="52">
        <f t="shared" si="50"/>
        <v>3.141592654</v>
      </c>
      <c r="AZ94" s="52">
        <f t="shared" si="51"/>
        <v>3.141592654</v>
      </c>
      <c r="BA94" s="36">
        <f t="shared" si="52"/>
        <v>3.141592654</v>
      </c>
      <c r="BB94" s="53">
        <f t="shared" ref="BB94:BC94" si="1680">POWER(AB94,BB$1)</f>
        <v>1.455685413</v>
      </c>
      <c r="BC94" s="53">
        <f t="shared" si="1680"/>
        <v>1.311546867</v>
      </c>
      <c r="BD94" s="54">
        <f t="shared" si="54"/>
        <v>1.909199643</v>
      </c>
      <c r="BE94" s="55">
        <f t="shared" si="55"/>
        <v>-17.18279679</v>
      </c>
      <c r="BF94" s="55">
        <f t="shared" si="56"/>
        <v>0</v>
      </c>
      <c r="BG94" s="55">
        <f t="shared" si="57"/>
        <v>3.141592654</v>
      </c>
      <c r="BH94" s="39">
        <f t="shared" si="58"/>
        <v>17.18279679</v>
      </c>
      <c r="BI94" s="51">
        <f t="shared" si="59"/>
        <v>3.141592654</v>
      </c>
      <c r="BJ94" s="52">
        <f t="shared" si="60"/>
        <v>3.141592654</v>
      </c>
      <c r="BK94" s="52">
        <f t="shared" si="61"/>
        <v>3.141592654</v>
      </c>
      <c r="BL94" s="36">
        <f t="shared" si="62"/>
        <v>3.141592654</v>
      </c>
      <c r="BM94" s="53">
        <f t="shared" si="63"/>
        <v>0.4193832492</v>
      </c>
      <c r="BN94" s="54">
        <f t="shared" si="64"/>
        <v>0.4193832492</v>
      </c>
      <c r="BO94" s="55">
        <f t="shared" si="65"/>
        <v>11.32334773</v>
      </c>
      <c r="BP94" s="55">
        <f t="shared" si="66"/>
        <v>0</v>
      </c>
      <c r="BQ94" s="55">
        <f t="shared" si="67"/>
        <v>0</v>
      </c>
      <c r="BR94" s="39">
        <f t="shared" si="68"/>
        <v>11.32334773</v>
      </c>
      <c r="BS94" s="56">
        <f t="shared" ref="BS94:BT94" si="1681">AS94+BE94+BO94</f>
        <v>0.309804014</v>
      </c>
      <c r="BT94" s="56">
        <f t="shared" si="1681"/>
        <v>0</v>
      </c>
      <c r="BU94" s="56">
        <f t="shared" si="70"/>
        <v>0</v>
      </c>
      <c r="BV94" s="57">
        <f t="shared" si="71"/>
        <v>0.309804014</v>
      </c>
      <c r="BW94" s="51">
        <f t="shared" ref="BW94:BX94" si="1682">BW$1*X94</f>
        <v>6.283185307</v>
      </c>
      <c r="BX94" s="51">
        <f t="shared" si="1682"/>
        <v>0</v>
      </c>
      <c r="BY94" s="52">
        <f t="shared" si="73"/>
        <v>6.283185307</v>
      </c>
      <c r="BZ94" s="52">
        <f t="shared" si="74"/>
        <v>0</v>
      </c>
      <c r="CA94" s="36">
        <f t="shared" si="75"/>
        <v>0</v>
      </c>
      <c r="CB94" s="53">
        <f t="shared" ref="CB94:CC94" si="1683">POWER(AB94,CB$1)</f>
        <v>2.119020023</v>
      </c>
      <c r="CC94" s="53">
        <f t="shared" si="1683"/>
        <v>1.720155184</v>
      </c>
      <c r="CD94" s="54">
        <f t="shared" si="77"/>
        <v>3.645043278</v>
      </c>
      <c r="CE94" s="55">
        <f t="shared" si="78"/>
        <v>-3.645043278</v>
      </c>
      <c r="CF94" s="55">
        <f t="shared" si="79"/>
        <v>0</v>
      </c>
      <c r="CG94" s="55">
        <f t="shared" si="80"/>
        <v>3.141592654</v>
      </c>
      <c r="CH94" s="39">
        <f t="shared" si="81"/>
        <v>3.645043278</v>
      </c>
      <c r="CI94" s="51">
        <f t="shared" si="82"/>
        <v>0</v>
      </c>
      <c r="CJ94" s="52">
        <f t="shared" si="83"/>
        <v>0</v>
      </c>
      <c r="CK94" s="52">
        <f t="shared" si="84"/>
        <v>0</v>
      </c>
      <c r="CL94" s="36">
        <f t="shared" si="85"/>
        <v>0</v>
      </c>
      <c r="CM94" s="53">
        <f t="shared" si="86"/>
        <v>2.256064143</v>
      </c>
      <c r="CN94" s="54">
        <f t="shared" si="87"/>
        <v>2.256064143</v>
      </c>
      <c r="CO94" s="55">
        <f t="shared" si="88"/>
        <v>9.02425657</v>
      </c>
      <c r="CP94" s="55">
        <f t="shared" si="89"/>
        <v>0</v>
      </c>
      <c r="CQ94" s="55">
        <f t="shared" si="90"/>
        <v>0</v>
      </c>
      <c r="CR94" s="39">
        <f t="shared" si="91"/>
        <v>9.02425657</v>
      </c>
      <c r="CS94" s="51">
        <f t="shared" si="92"/>
        <v>9.424777961</v>
      </c>
      <c r="CT94" s="51">
        <f t="shared" si="93"/>
        <v>3.141592654</v>
      </c>
      <c r="CU94" s="52">
        <f t="shared" si="94"/>
        <v>12.56637061</v>
      </c>
      <c r="CV94" s="52">
        <f t="shared" si="95"/>
        <v>0</v>
      </c>
      <c r="CW94" s="36">
        <f t="shared" si="96"/>
        <v>0</v>
      </c>
      <c r="CX94" s="53">
        <f t="shared" si="97"/>
        <v>3.084626538</v>
      </c>
      <c r="CY94" s="53">
        <f t="shared" si="98"/>
        <v>0.4193832492</v>
      </c>
      <c r="CZ94" s="54">
        <f t="shared" si="99"/>
        <v>1.2936407</v>
      </c>
      <c r="DA94" s="55">
        <f t="shared" si="100"/>
        <v>5.1745628</v>
      </c>
      <c r="DB94" s="55">
        <f t="shared" si="101"/>
        <v>0</v>
      </c>
      <c r="DC94" s="55">
        <f t="shared" si="102"/>
        <v>0</v>
      </c>
      <c r="DD94" s="39">
        <f t="shared" si="103"/>
        <v>5.1745628</v>
      </c>
      <c r="DE94" s="51">
        <f t="shared" ref="DE94:DG94" si="1684">DE$1*X94</f>
        <v>3.141592654</v>
      </c>
      <c r="DF94" s="51">
        <f t="shared" si="1684"/>
        <v>0</v>
      </c>
      <c r="DG94" s="51">
        <f t="shared" si="1684"/>
        <v>3.141592654</v>
      </c>
      <c r="DH94" s="52">
        <f t="shared" si="105"/>
        <v>6.283185307</v>
      </c>
      <c r="DI94" s="52">
        <f t="shared" si="106"/>
        <v>0</v>
      </c>
      <c r="DJ94" s="36">
        <f t="shared" si="107"/>
        <v>0</v>
      </c>
      <c r="DK94" s="53">
        <f t="shared" ref="DK94:DM94" si="1685">POWER(AB94,DK$1)</f>
        <v>1.455685413</v>
      </c>
      <c r="DL94" s="53">
        <f t="shared" si="1685"/>
        <v>1.311546867</v>
      </c>
      <c r="DM94" s="53">
        <f t="shared" si="1685"/>
        <v>0.4193832492</v>
      </c>
      <c r="DN94" s="54">
        <f t="shared" si="109"/>
        <v>0.8006863497</v>
      </c>
      <c r="DO94" s="55">
        <f t="shared" si="110"/>
        <v>-14.41235429</v>
      </c>
      <c r="DP94" s="55">
        <f t="shared" si="111"/>
        <v>0</v>
      </c>
      <c r="DQ94" s="55">
        <f t="shared" si="112"/>
        <v>3.141592654</v>
      </c>
      <c r="DR94" s="39">
        <f t="shared" si="113"/>
        <v>14.41235429</v>
      </c>
      <c r="DS94" s="51">
        <f t="shared" si="114"/>
        <v>6.283185307</v>
      </c>
      <c r="DT94" s="52">
        <f t="shared" si="115"/>
        <v>6.283185307</v>
      </c>
      <c r="DU94" s="52">
        <f t="shared" si="116"/>
        <v>0</v>
      </c>
      <c r="DV94" s="36">
        <f t="shared" si="117"/>
        <v>0</v>
      </c>
      <c r="DW94" s="53">
        <f t="shared" si="118"/>
        <v>0.1758823097</v>
      </c>
      <c r="DX94" s="54">
        <f t="shared" si="119"/>
        <v>0.1758823097</v>
      </c>
      <c r="DY94" s="55">
        <f t="shared" si="120"/>
        <v>4.748822361</v>
      </c>
      <c r="DZ94" s="55">
        <f t="shared" si="121"/>
        <v>0</v>
      </c>
      <c r="EA94" s="55">
        <f t="shared" si="122"/>
        <v>0</v>
      </c>
      <c r="EB94" s="39">
        <f t="shared" si="123"/>
        <v>4.748822361</v>
      </c>
      <c r="EC94" s="56">
        <f t="shared" ref="EC94:ED94" si="1686">CE94+CO94+DA94+DO94+DY94</f>
        <v>0.8902441592</v>
      </c>
      <c r="ED94" s="56">
        <f t="shared" si="1686"/>
        <v>0</v>
      </c>
      <c r="EE94" s="56">
        <f t="shared" si="125"/>
        <v>0</v>
      </c>
      <c r="EF94" s="57">
        <f t="shared" si="126"/>
        <v>0.8902441592</v>
      </c>
      <c r="EG94" s="51">
        <f t="shared" si="127"/>
        <v>0</v>
      </c>
      <c r="EH94" s="52">
        <f t="shared" si="128"/>
        <v>0</v>
      </c>
      <c r="EI94" s="52">
        <f t="shared" si="129"/>
        <v>0</v>
      </c>
      <c r="EJ94" s="36">
        <f t="shared" si="130"/>
        <v>0</v>
      </c>
      <c r="EK94" s="53">
        <f t="shared" si="131"/>
        <v>0.9435275085</v>
      </c>
      <c r="EL94" s="54">
        <f t="shared" si="132"/>
        <v>0.9435275085</v>
      </c>
      <c r="EM94" s="55">
        <f t="shared" si="133"/>
        <v>4.902712749</v>
      </c>
      <c r="EN94" s="55">
        <f t="shared" si="134"/>
        <v>0</v>
      </c>
      <c r="EO94" s="55">
        <f t="shared" si="135"/>
        <v>0</v>
      </c>
      <c r="EP94" s="39">
        <f t="shared" si="136"/>
        <v>4.902712749</v>
      </c>
      <c r="EQ94" s="56">
        <f t="shared" ref="EQ94:ER94" si="1687">BS94+EM94</f>
        <v>5.212516763</v>
      </c>
      <c r="ER94" s="56">
        <f t="shared" si="1687"/>
        <v>0</v>
      </c>
      <c r="ES94" s="56">
        <f t="shared" si="138"/>
        <v>0</v>
      </c>
      <c r="ET94" s="57">
        <f t="shared" si="139"/>
        <v>5.212516763</v>
      </c>
      <c r="EU94" s="51">
        <f t="shared" si="140"/>
        <v>0</v>
      </c>
      <c r="EV94" s="52">
        <f t="shared" si="141"/>
        <v>0</v>
      </c>
      <c r="EW94" s="52">
        <f t="shared" si="142"/>
        <v>0</v>
      </c>
      <c r="EX94" s="36">
        <f t="shared" si="143"/>
        <v>0</v>
      </c>
      <c r="EY94" s="53">
        <f t="shared" si="144"/>
        <v>1.733867162</v>
      </c>
      <c r="EZ94" s="54">
        <f t="shared" si="145"/>
        <v>1.733867162</v>
      </c>
      <c r="FA94" s="55">
        <f t="shared" si="146"/>
        <v>0.4587237595</v>
      </c>
      <c r="FB94" s="55">
        <f t="shared" si="147"/>
        <v>0</v>
      </c>
      <c r="FC94" s="55">
        <f t="shared" si="148"/>
        <v>0</v>
      </c>
      <c r="FD94" s="39">
        <f t="shared" si="149"/>
        <v>0.4587237595</v>
      </c>
      <c r="FE94" s="51">
        <f t="shared" si="150"/>
        <v>6.283185307</v>
      </c>
      <c r="FF94" s="52">
        <f t="shared" si="151"/>
        <v>6.283185307</v>
      </c>
      <c r="FG94" s="52">
        <f t="shared" si="152"/>
        <v>0</v>
      </c>
      <c r="FH94" s="36">
        <f t="shared" si="153"/>
        <v>0</v>
      </c>
      <c r="FI94" s="53">
        <f t="shared" si="154"/>
        <v>2.119020023</v>
      </c>
      <c r="FJ94" s="54">
        <f t="shared" si="155"/>
        <v>2.119020023</v>
      </c>
      <c r="FK94" s="55">
        <f t="shared" si="156"/>
        <v>-2.119020023</v>
      </c>
      <c r="FL94" s="55">
        <f t="shared" si="157"/>
        <v>0</v>
      </c>
      <c r="FM94" s="55">
        <f t="shared" si="158"/>
        <v>3.141592654</v>
      </c>
      <c r="FN94" s="39">
        <f t="shared" si="159"/>
        <v>2.119020023</v>
      </c>
      <c r="FO94" s="56">
        <f t="shared" si="160"/>
        <v>1.815620578</v>
      </c>
      <c r="FP94" s="56">
        <f t="shared" si="161"/>
        <v>0</v>
      </c>
      <c r="FQ94" s="56">
        <f t="shared" si="162"/>
        <v>0</v>
      </c>
      <c r="FR94" s="57">
        <f t="shared" si="163"/>
        <v>1.815620578</v>
      </c>
      <c r="FS94" s="51">
        <f t="shared" si="164"/>
        <v>0</v>
      </c>
      <c r="FT94" s="51">
        <f t="shared" si="165"/>
        <v>0</v>
      </c>
      <c r="FU94" s="52">
        <f t="shared" si="166"/>
        <v>0</v>
      </c>
      <c r="FV94" s="52">
        <f t="shared" si="167"/>
        <v>0</v>
      </c>
      <c r="FW94" s="36">
        <f t="shared" si="168"/>
        <v>0</v>
      </c>
      <c r="FX94" s="53">
        <f t="shared" si="169"/>
        <v>1.815620578</v>
      </c>
      <c r="FY94" s="53">
        <f t="shared" si="170"/>
        <v>2.179961206</v>
      </c>
      <c r="FZ94" s="54">
        <f t="shared" si="171"/>
        <v>3.957982425</v>
      </c>
      <c r="GA94" s="55">
        <f t="shared" si="172"/>
        <v>0.439775825</v>
      </c>
      <c r="GB94" s="55">
        <f t="shared" si="173"/>
        <v>0</v>
      </c>
      <c r="GC94" s="55">
        <f t="shared" si="174"/>
        <v>0</v>
      </c>
      <c r="GD94" s="39">
        <f t="shared" si="175"/>
        <v>0.439775825</v>
      </c>
      <c r="GE94" s="58">
        <f t="shared" si="176"/>
        <v>-0.5</v>
      </c>
      <c r="GF94" s="42">
        <f t="shared" si="177"/>
        <v>-0.8660254038</v>
      </c>
      <c r="GG94" s="58">
        <f t="shared" si="178"/>
        <v>-2.094395102</v>
      </c>
      <c r="GH94" s="42">
        <f t="shared" si="179"/>
        <v>1</v>
      </c>
      <c r="GI94" s="59">
        <f t="shared" si="180"/>
        <v>-0.5</v>
      </c>
      <c r="GJ94" s="43">
        <f t="shared" si="181"/>
        <v>0.8660254038</v>
      </c>
      <c r="GK94" s="59">
        <f t="shared" si="182"/>
        <v>2.094395102</v>
      </c>
      <c r="GL94" s="43">
        <f t="shared" si="183"/>
        <v>1</v>
      </c>
      <c r="GM94" s="51">
        <f t="shared" si="184"/>
        <v>-2.094395102</v>
      </c>
      <c r="GN94" s="51">
        <f t="shared" si="185"/>
        <v>0</v>
      </c>
      <c r="GO94" s="52">
        <f t="shared" si="186"/>
        <v>-2.094395102</v>
      </c>
      <c r="GP94" s="52">
        <f t="shared" si="187"/>
        <v>-2.094395102</v>
      </c>
      <c r="GQ94" s="36">
        <f t="shared" si="188"/>
        <v>-2.094395102</v>
      </c>
      <c r="GR94" s="53">
        <f t="shared" si="189"/>
        <v>1</v>
      </c>
      <c r="GS94" s="53">
        <f t="shared" si="190"/>
        <v>0.4587237595</v>
      </c>
      <c r="GT94" s="54">
        <f t="shared" si="191"/>
        <v>0.4587237595</v>
      </c>
      <c r="GU94" s="55">
        <f t="shared" si="192"/>
        <v>-0.2293618798</v>
      </c>
      <c r="GV94" s="55">
        <f t="shared" si="193"/>
        <v>-0.3972664291</v>
      </c>
      <c r="GW94" s="55">
        <f t="shared" si="194"/>
        <v>-2.094395102</v>
      </c>
      <c r="GX94" s="39">
        <f t="shared" si="195"/>
        <v>0.4587237595</v>
      </c>
      <c r="GY94" s="51">
        <f t="shared" si="196"/>
        <v>2.094395102</v>
      </c>
      <c r="GZ94" s="51">
        <f t="shared" si="197"/>
        <v>0</v>
      </c>
      <c r="HA94" s="52">
        <f t="shared" si="198"/>
        <v>2.094395102</v>
      </c>
      <c r="HB94" s="52">
        <f t="shared" si="199"/>
        <v>2.094395102</v>
      </c>
      <c r="HC94" s="36">
        <f t="shared" si="200"/>
        <v>2.094395102</v>
      </c>
      <c r="HD94" s="53">
        <f t="shared" si="201"/>
        <v>1</v>
      </c>
      <c r="HE94" s="53">
        <f t="shared" si="202"/>
        <v>0.439775825</v>
      </c>
      <c r="HF94" s="54">
        <f t="shared" si="203"/>
        <v>0.439775825</v>
      </c>
      <c r="HG94" s="55">
        <f t="shared" si="204"/>
        <v>-0.2198879125</v>
      </c>
      <c r="HH94" s="55">
        <f t="shared" si="205"/>
        <v>0.3808570364</v>
      </c>
      <c r="HI94" s="55">
        <f t="shared" si="206"/>
        <v>2.094395102</v>
      </c>
      <c r="HJ94" s="39">
        <f t="shared" si="207"/>
        <v>0.439775825</v>
      </c>
      <c r="HK94" s="51">
        <f t="shared" si="208"/>
        <v>2.094395102</v>
      </c>
      <c r="HL94" s="51">
        <f t="shared" si="209"/>
        <v>0</v>
      </c>
      <c r="HM94" s="52">
        <f t="shared" si="210"/>
        <v>2.094395102</v>
      </c>
      <c r="HN94" s="52">
        <f t="shared" si="211"/>
        <v>2.094395102</v>
      </c>
      <c r="HO94" s="36">
        <f t="shared" si="212"/>
        <v>2.094395102</v>
      </c>
      <c r="HP94" s="53">
        <f t="shared" si="213"/>
        <v>1</v>
      </c>
      <c r="HQ94" s="53">
        <f t="shared" si="214"/>
        <v>0.4587237595</v>
      </c>
      <c r="HR94" s="54">
        <f t="shared" si="215"/>
        <v>0.4587237595</v>
      </c>
      <c r="HS94" s="55">
        <f t="shared" si="216"/>
        <v>-0.2293618798</v>
      </c>
      <c r="HT94" s="55">
        <f t="shared" si="217"/>
        <v>0.3972664291</v>
      </c>
      <c r="HU94" s="55">
        <f t="shared" si="218"/>
        <v>2.094395102</v>
      </c>
      <c r="HV94" s="39">
        <f t="shared" si="219"/>
        <v>0.4587237595</v>
      </c>
      <c r="HW94" s="51">
        <f t="shared" si="220"/>
        <v>-2.094395102</v>
      </c>
      <c r="HX94" s="51">
        <f t="shared" si="221"/>
        <v>0</v>
      </c>
      <c r="HY94" s="52">
        <f t="shared" si="222"/>
        <v>-2.094395102</v>
      </c>
      <c r="HZ94" s="52">
        <f t="shared" si="223"/>
        <v>-2.094395102</v>
      </c>
      <c r="IA94" s="36">
        <f t="shared" si="224"/>
        <v>-2.094395102</v>
      </c>
      <c r="IB94" s="53">
        <f t="shared" si="225"/>
        <v>1</v>
      </c>
      <c r="IC94" s="53">
        <f t="shared" si="226"/>
        <v>0.439775825</v>
      </c>
      <c r="ID94" s="54">
        <f t="shared" si="227"/>
        <v>0.439775825</v>
      </c>
      <c r="IE94" s="55">
        <f t="shared" si="228"/>
        <v>-0.2198879125</v>
      </c>
      <c r="IF94" s="55">
        <f t="shared" si="229"/>
        <v>-0.3808570364</v>
      </c>
      <c r="IG94" s="55">
        <f t="shared" si="230"/>
        <v>-2.094395102</v>
      </c>
      <c r="IH94" s="39">
        <f t="shared" si="231"/>
        <v>0.439775825</v>
      </c>
    </row>
    <row r="95" ht="12.75" customHeight="1">
      <c r="A95" s="44">
        <f>'Execute Cubic'!U95</f>
        <v>1.006207413</v>
      </c>
      <c r="B95" s="44">
        <f>'Execute Cubic'!V95</f>
        <v>-1.275426045</v>
      </c>
      <c r="C95" s="44">
        <f>'Execute Cubic'!W95</f>
        <v>1.135715829</v>
      </c>
      <c r="D95" s="44">
        <f>'Execute Cubic'!X95</f>
        <v>-0.2300846267</v>
      </c>
      <c r="E95" s="44">
        <f t="shared" ref="E95:H95" si="1688">0</f>
        <v>0</v>
      </c>
      <c r="F95" s="44">
        <f t="shared" si="1688"/>
        <v>0</v>
      </c>
      <c r="G95" s="44">
        <f t="shared" si="1688"/>
        <v>0</v>
      </c>
      <c r="H95" s="44">
        <f t="shared" si="1688"/>
        <v>0</v>
      </c>
      <c r="I95" s="45">
        <f t="shared" si="27"/>
        <v>0.2649428113</v>
      </c>
      <c r="J95" s="45">
        <f t="shared" si="28"/>
        <v>0</v>
      </c>
      <c r="K95" s="46">
        <f t="shared" si="29"/>
        <v>0.5013074895</v>
      </c>
      <c r="L95" s="46">
        <f t="shared" si="30"/>
        <v>-0.7821538421</v>
      </c>
      <c r="M95" s="47">
        <f t="shared" si="31"/>
        <v>0.5013074895</v>
      </c>
      <c r="N95" s="47">
        <f t="shared" si="32"/>
        <v>0.7821538421</v>
      </c>
      <c r="O95" s="48">
        <f t="shared" ref="O95:R95" si="1689">ATAN2(A95,E95)</f>
        <v>0</v>
      </c>
      <c r="P95" s="48">
        <f t="shared" si="1689"/>
        <v>3.141592654</v>
      </c>
      <c r="Q95" s="48">
        <f t="shared" si="1689"/>
        <v>0</v>
      </c>
      <c r="R95" s="48">
        <f t="shared" si="1689"/>
        <v>3.141592654</v>
      </c>
      <c r="S95" s="48">
        <f t="shared" ref="S95:V95" si="1690">SQRT(POWER(A95,2)+POWER(E95,2))</f>
        <v>1.006207413</v>
      </c>
      <c r="T95" s="48">
        <f t="shared" si="1690"/>
        <v>1.275426045</v>
      </c>
      <c r="U95" s="48">
        <f t="shared" si="1690"/>
        <v>1.135715829</v>
      </c>
      <c r="V95" s="48">
        <f t="shared" si="1690"/>
        <v>0.2300846267</v>
      </c>
      <c r="W95" s="49">
        <f t="shared" ref="W95:Z95" si="1691">O95-$O95</f>
        <v>0</v>
      </c>
      <c r="X95" s="49">
        <f t="shared" si="1691"/>
        <v>3.141592654</v>
      </c>
      <c r="Y95" s="49">
        <f t="shared" si="1691"/>
        <v>0</v>
      </c>
      <c r="Z95" s="49">
        <f t="shared" si="1691"/>
        <v>3.141592654</v>
      </c>
      <c r="AA95" s="49">
        <f t="shared" ref="AA95:AD95" si="1692">S95/$S95</f>
        <v>1</v>
      </c>
      <c r="AB95" s="49">
        <f t="shared" si="1692"/>
        <v>1.26755779</v>
      </c>
      <c r="AC95" s="49">
        <f t="shared" si="1692"/>
        <v>1.128709463</v>
      </c>
      <c r="AD95" s="49">
        <f t="shared" si="1692"/>
        <v>0.2286652074</v>
      </c>
      <c r="AE95" s="50">
        <f t="shared" ref="AE95:AH95" si="1693">AA95*COS(W95)</f>
        <v>1</v>
      </c>
      <c r="AF95" s="50">
        <f t="shared" si="1693"/>
        <v>-1.26755779</v>
      </c>
      <c r="AG95" s="50">
        <f t="shared" si="1693"/>
        <v>1.128709463</v>
      </c>
      <c r="AH95" s="50">
        <f t="shared" si="1693"/>
        <v>-0.2286652074</v>
      </c>
      <c r="AI95" s="44">
        <f t="shared" ref="AI95:AL95" si="1694">AA95*SIN(W95)</f>
        <v>0</v>
      </c>
      <c r="AJ95" s="44">
        <f t="shared" si="1694"/>
        <v>0</v>
      </c>
      <c r="AK95" s="44">
        <f t="shared" si="1694"/>
        <v>0</v>
      </c>
      <c r="AL95" s="44">
        <f t="shared" si="1694"/>
        <v>0</v>
      </c>
      <c r="AM95" s="51">
        <f t="shared" si="39"/>
        <v>9.424777961</v>
      </c>
      <c r="AN95" s="52">
        <f t="shared" si="40"/>
        <v>9.424777961</v>
      </c>
      <c r="AO95" s="52">
        <f t="shared" si="41"/>
        <v>3.141592654</v>
      </c>
      <c r="AP95" s="36">
        <f t="shared" si="42"/>
        <v>3.141592654</v>
      </c>
      <c r="AQ95" s="53">
        <f t="shared" si="43"/>
        <v>2.03658859</v>
      </c>
      <c r="AR95" s="54">
        <f t="shared" si="44"/>
        <v>2.03658859</v>
      </c>
      <c r="AS95" s="55">
        <f t="shared" si="45"/>
        <v>4.073177179</v>
      </c>
      <c r="AT95" s="55">
        <f t="shared" si="46"/>
        <v>0</v>
      </c>
      <c r="AU95" s="55">
        <f t="shared" si="47"/>
        <v>0</v>
      </c>
      <c r="AV95" s="39">
        <f t="shared" si="48"/>
        <v>4.073177179</v>
      </c>
      <c r="AW95" s="51">
        <f t="shared" ref="AW95:AX95" si="1695">AW$1*X95</f>
        <v>3.141592654</v>
      </c>
      <c r="AX95" s="51">
        <f t="shared" si="1695"/>
        <v>0</v>
      </c>
      <c r="AY95" s="52">
        <f t="shared" si="50"/>
        <v>3.141592654</v>
      </c>
      <c r="AZ95" s="52">
        <f t="shared" si="51"/>
        <v>3.141592654</v>
      </c>
      <c r="BA95" s="36">
        <f t="shared" si="52"/>
        <v>3.141592654</v>
      </c>
      <c r="BB95" s="53">
        <f t="shared" ref="BB95:BC95" si="1696">POWER(AB95,BB$1)</f>
        <v>1.26755779</v>
      </c>
      <c r="BC95" s="53">
        <f t="shared" si="1696"/>
        <v>1.128709463</v>
      </c>
      <c r="BD95" s="54">
        <f t="shared" si="54"/>
        <v>1.430704473</v>
      </c>
      <c r="BE95" s="55">
        <f t="shared" si="55"/>
        <v>-12.87634025</v>
      </c>
      <c r="BF95" s="55">
        <f t="shared" si="56"/>
        <v>0</v>
      </c>
      <c r="BG95" s="55">
        <f t="shared" si="57"/>
        <v>3.141592654</v>
      </c>
      <c r="BH95" s="39">
        <f t="shared" si="58"/>
        <v>12.87634025</v>
      </c>
      <c r="BI95" s="51">
        <f t="shared" si="59"/>
        <v>3.141592654</v>
      </c>
      <c r="BJ95" s="52">
        <f t="shared" si="60"/>
        <v>3.141592654</v>
      </c>
      <c r="BK95" s="52">
        <f t="shared" si="61"/>
        <v>3.141592654</v>
      </c>
      <c r="BL95" s="36">
        <f t="shared" si="62"/>
        <v>3.141592654</v>
      </c>
      <c r="BM95" s="53">
        <f t="shared" si="63"/>
        <v>0.2286652074</v>
      </c>
      <c r="BN95" s="54">
        <f t="shared" si="64"/>
        <v>0.2286652074</v>
      </c>
      <c r="BO95" s="55">
        <f t="shared" si="65"/>
        <v>6.173960599</v>
      </c>
      <c r="BP95" s="55">
        <f t="shared" si="66"/>
        <v>0</v>
      </c>
      <c r="BQ95" s="55">
        <f t="shared" si="67"/>
        <v>0</v>
      </c>
      <c r="BR95" s="39">
        <f t="shared" si="68"/>
        <v>6.173960599</v>
      </c>
      <c r="BS95" s="56">
        <f t="shared" ref="BS95:BT95" si="1697">AS95+BE95+BO95</f>
        <v>-2.629202476</v>
      </c>
      <c r="BT95" s="56">
        <f t="shared" si="1697"/>
        <v>0</v>
      </c>
      <c r="BU95" s="56">
        <f t="shared" si="70"/>
        <v>3.141592654</v>
      </c>
      <c r="BV95" s="57">
        <f t="shared" si="71"/>
        <v>2.629202476</v>
      </c>
      <c r="BW95" s="51">
        <f t="shared" ref="BW95:BX95" si="1698">BW$1*X95</f>
        <v>6.283185307</v>
      </c>
      <c r="BX95" s="51">
        <f t="shared" si="1698"/>
        <v>0</v>
      </c>
      <c r="BY95" s="52">
        <f t="shared" si="73"/>
        <v>6.283185307</v>
      </c>
      <c r="BZ95" s="52">
        <f t="shared" si="74"/>
        <v>0</v>
      </c>
      <c r="CA95" s="36">
        <f t="shared" si="75"/>
        <v>0</v>
      </c>
      <c r="CB95" s="53">
        <f t="shared" ref="CB95:CC95" si="1699">POWER(AB95,CB$1)</f>
        <v>1.606702752</v>
      </c>
      <c r="CC95" s="53">
        <f t="shared" si="1699"/>
        <v>1.273985052</v>
      </c>
      <c r="CD95" s="54">
        <f t="shared" si="77"/>
        <v>2.046915288</v>
      </c>
      <c r="CE95" s="55">
        <f t="shared" si="78"/>
        <v>-2.046915288</v>
      </c>
      <c r="CF95" s="55">
        <f t="shared" si="79"/>
        <v>0</v>
      </c>
      <c r="CG95" s="55">
        <f t="shared" si="80"/>
        <v>3.141592654</v>
      </c>
      <c r="CH95" s="39">
        <f t="shared" si="81"/>
        <v>2.046915288</v>
      </c>
      <c r="CI95" s="51">
        <f t="shared" si="82"/>
        <v>0</v>
      </c>
      <c r="CJ95" s="52">
        <f t="shared" si="83"/>
        <v>0</v>
      </c>
      <c r="CK95" s="52">
        <f t="shared" si="84"/>
        <v>0</v>
      </c>
      <c r="CL95" s="36">
        <f t="shared" si="85"/>
        <v>0</v>
      </c>
      <c r="CM95" s="53">
        <f t="shared" si="86"/>
        <v>1.437958983</v>
      </c>
      <c r="CN95" s="54">
        <f t="shared" si="87"/>
        <v>1.437958983</v>
      </c>
      <c r="CO95" s="55">
        <f t="shared" si="88"/>
        <v>5.751835934</v>
      </c>
      <c r="CP95" s="55">
        <f t="shared" si="89"/>
        <v>0</v>
      </c>
      <c r="CQ95" s="55">
        <f t="shared" si="90"/>
        <v>0</v>
      </c>
      <c r="CR95" s="39">
        <f t="shared" si="91"/>
        <v>5.751835934</v>
      </c>
      <c r="CS95" s="51">
        <f t="shared" si="92"/>
        <v>9.424777961</v>
      </c>
      <c r="CT95" s="51">
        <f t="shared" si="93"/>
        <v>3.141592654</v>
      </c>
      <c r="CU95" s="52">
        <f t="shared" si="94"/>
        <v>12.56637061</v>
      </c>
      <c r="CV95" s="52">
        <f t="shared" si="95"/>
        <v>0</v>
      </c>
      <c r="CW95" s="36">
        <f t="shared" si="96"/>
        <v>0</v>
      </c>
      <c r="CX95" s="53">
        <f t="shared" si="97"/>
        <v>2.03658859</v>
      </c>
      <c r="CY95" s="53">
        <f t="shared" si="98"/>
        <v>0.2286652074</v>
      </c>
      <c r="CZ95" s="54">
        <f t="shared" si="99"/>
        <v>0.4656969521</v>
      </c>
      <c r="DA95" s="55">
        <f t="shared" si="100"/>
        <v>1.862787809</v>
      </c>
      <c r="DB95" s="55">
        <f t="shared" si="101"/>
        <v>0</v>
      </c>
      <c r="DC95" s="55">
        <f t="shared" si="102"/>
        <v>0</v>
      </c>
      <c r="DD95" s="39">
        <f t="shared" si="103"/>
        <v>1.862787809</v>
      </c>
      <c r="DE95" s="51">
        <f t="shared" ref="DE95:DG95" si="1700">DE$1*X95</f>
        <v>3.141592654</v>
      </c>
      <c r="DF95" s="51">
        <f t="shared" si="1700"/>
        <v>0</v>
      </c>
      <c r="DG95" s="51">
        <f t="shared" si="1700"/>
        <v>3.141592654</v>
      </c>
      <c r="DH95" s="52">
        <f t="shared" si="105"/>
        <v>6.283185307</v>
      </c>
      <c r="DI95" s="52">
        <f t="shared" si="106"/>
        <v>0</v>
      </c>
      <c r="DJ95" s="36">
        <f t="shared" si="107"/>
        <v>0</v>
      </c>
      <c r="DK95" s="53">
        <f t="shared" ref="DK95:DM95" si="1701">POWER(AB95,DK$1)</f>
        <v>1.26755779</v>
      </c>
      <c r="DL95" s="53">
        <f t="shared" si="1701"/>
        <v>1.128709463</v>
      </c>
      <c r="DM95" s="53">
        <f t="shared" si="1701"/>
        <v>0.2286652074</v>
      </c>
      <c r="DN95" s="54">
        <f t="shared" si="109"/>
        <v>0.3271523349</v>
      </c>
      <c r="DO95" s="55">
        <f t="shared" si="110"/>
        <v>-5.888742028</v>
      </c>
      <c r="DP95" s="55">
        <f t="shared" si="111"/>
        <v>0</v>
      </c>
      <c r="DQ95" s="55">
        <f t="shared" si="112"/>
        <v>3.141592654</v>
      </c>
      <c r="DR95" s="39">
        <f t="shared" si="113"/>
        <v>5.888742028</v>
      </c>
      <c r="DS95" s="51">
        <f t="shared" si="114"/>
        <v>6.283185307</v>
      </c>
      <c r="DT95" s="52">
        <f t="shared" si="115"/>
        <v>6.283185307</v>
      </c>
      <c r="DU95" s="52">
        <f t="shared" si="116"/>
        <v>0</v>
      </c>
      <c r="DV95" s="36">
        <f t="shared" si="117"/>
        <v>0</v>
      </c>
      <c r="DW95" s="53">
        <f t="shared" si="118"/>
        <v>0.05228777706</v>
      </c>
      <c r="DX95" s="54">
        <f t="shared" si="119"/>
        <v>0.05228777706</v>
      </c>
      <c r="DY95" s="55">
        <f t="shared" si="120"/>
        <v>1.41176998</v>
      </c>
      <c r="DZ95" s="55">
        <f t="shared" si="121"/>
        <v>0</v>
      </c>
      <c r="EA95" s="55">
        <f t="shared" si="122"/>
        <v>0</v>
      </c>
      <c r="EB95" s="39">
        <f t="shared" si="123"/>
        <v>1.41176998</v>
      </c>
      <c r="EC95" s="56">
        <f t="shared" ref="EC95:ED95" si="1702">CE95+CO95+DA95+DO95+DY95</f>
        <v>1.090736406</v>
      </c>
      <c r="ED95" s="56">
        <f t="shared" si="1702"/>
        <v>0</v>
      </c>
      <c r="EE95" s="56">
        <f t="shared" si="125"/>
        <v>0</v>
      </c>
      <c r="EF95" s="57">
        <f t="shared" si="126"/>
        <v>1.090736406</v>
      </c>
      <c r="EG95" s="51">
        <f t="shared" si="127"/>
        <v>0</v>
      </c>
      <c r="EH95" s="52">
        <f t="shared" si="128"/>
        <v>0</v>
      </c>
      <c r="EI95" s="52">
        <f t="shared" si="129"/>
        <v>0</v>
      </c>
      <c r="EJ95" s="36">
        <f t="shared" si="130"/>
        <v>0</v>
      </c>
      <c r="EK95" s="53">
        <f t="shared" si="131"/>
        <v>1.044383266</v>
      </c>
      <c r="EL95" s="54">
        <f t="shared" si="132"/>
        <v>1.044383266</v>
      </c>
      <c r="EM95" s="55">
        <f t="shared" si="133"/>
        <v>5.426774638</v>
      </c>
      <c r="EN95" s="55">
        <f t="shared" si="134"/>
        <v>0</v>
      </c>
      <c r="EO95" s="55">
        <f t="shared" si="135"/>
        <v>0</v>
      </c>
      <c r="EP95" s="39">
        <f t="shared" si="136"/>
        <v>5.426774638</v>
      </c>
      <c r="EQ95" s="56">
        <f t="shared" ref="EQ95:ER95" si="1703">BS95+EM95</f>
        <v>2.797572161</v>
      </c>
      <c r="ER95" s="56">
        <f t="shared" si="1703"/>
        <v>0</v>
      </c>
      <c r="ES95" s="56">
        <f t="shared" si="138"/>
        <v>0</v>
      </c>
      <c r="ET95" s="57">
        <f t="shared" si="139"/>
        <v>2.797572161</v>
      </c>
      <c r="EU95" s="51">
        <f t="shared" si="140"/>
        <v>0</v>
      </c>
      <c r="EV95" s="52">
        <f t="shared" si="141"/>
        <v>0</v>
      </c>
      <c r="EW95" s="52">
        <f t="shared" si="142"/>
        <v>0</v>
      </c>
      <c r="EX95" s="36">
        <f t="shared" si="143"/>
        <v>0</v>
      </c>
      <c r="EY95" s="53">
        <f t="shared" si="144"/>
        <v>1.409052255</v>
      </c>
      <c r="EZ95" s="54">
        <f t="shared" si="145"/>
        <v>1.409052255</v>
      </c>
      <c r="FA95" s="55">
        <f t="shared" si="146"/>
        <v>0.3727885052</v>
      </c>
      <c r="FB95" s="55">
        <f t="shared" si="147"/>
        <v>0</v>
      </c>
      <c r="FC95" s="55">
        <f t="shared" si="148"/>
        <v>0</v>
      </c>
      <c r="FD95" s="39">
        <f t="shared" si="149"/>
        <v>0.3727885052</v>
      </c>
      <c r="FE95" s="51">
        <f t="shared" si="150"/>
        <v>6.283185307</v>
      </c>
      <c r="FF95" s="52">
        <f t="shared" si="151"/>
        <v>6.283185307</v>
      </c>
      <c r="FG95" s="52">
        <f t="shared" si="152"/>
        <v>0</v>
      </c>
      <c r="FH95" s="36">
        <f t="shared" si="153"/>
        <v>0</v>
      </c>
      <c r="FI95" s="53">
        <f t="shared" si="154"/>
        <v>1.606702752</v>
      </c>
      <c r="FJ95" s="54">
        <f t="shared" si="155"/>
        <v>1.606702752</v>
      </c>
      <c r="FK95" s="55">
        <f t="shared" si="156"/>
        <v>-1.606702752</v>
      </c>
      <c r="FL95" s="55">
        <f t="shared" si="157"/>
        <v>0</v>
      </c>
      <c r="FM95" s="55">
        <f t="shared" si="158"/>
        <v>3.141592654</v>
      </c>
      <c r="FN95" s="39">
        <f t="shared" si="159"/>
        <v>1.606702752</v>
      </c>
      <c r="FO95" s="56">
        <f t="shared" si="160"/>
        <v>1.779425637</v>
      </c>
      <c r="FP95" s="56">
        <f t="shared" si="161"/>
        <v>0</v>
      </c>
      <c r="FQ95" s="56">
        <f t="shared" si="162"/>
        <v>0</v>
      </c>
      <c r="FR95" s="57">
        <f t="shared" si="163"/>
        <v>1.779425637</v>
      </c>
      <c r="FS95" s="51">
        <f t="shared" si="164"/>
        <v>0</v>
      </c>
      <c r="FT95" s="51">
        <f t="shared" si="165"/>
        <v>0</v>
      </c>
      <c r="FU95" s="52">
        <f t="shared" si="166"/>
        <v>0</v>
      </c>
      <c r="FV95" s="52">
        <f t="shared" si="167"/>
        <v>0</v>
      </c>
      <c r="FW95" s="36">
        <f t="shared" si="168"/>
        <v>0</v>
      </c>
      <c r="FX95" s="53">
        <f t="shared" si="169"/>
        <v>1.779425637</v>
      </c>
      <c r="FY95" s="53">
        <f t="shared" si="170"/>
        <v>2.682486144</v>
      </c>
      <c r="FZ95" s="54">
        <f t="shared" si="171"/>
        <v>4.773284616</v>
      </c>
      <c r="GA95" s="55">
        <f t="shared" si="172"/>
        <v>0.5303649573</v>
      </c>
      <c r="GB95" s="55">
        <f t="shared" si="173"/>
        <v>0</v>
      </c>
      <c r="GC95" s="55">
        <f t="shared" si="174"/>
        <v>0</v>
      </c>
      <c r="GD95" s="39">
        <f t="shared" si="175"/>
        <v>0.5303649573</v>
      </c>
      <c r="GE95" s="58">
        <f t="shared" si="176"/>
        <v>-0.5</v>
      </c>
      <c r="GF95" s="42">
        <f t="shared" si="177"/>
        <v>-0.8660254038</v>
      </c>
      <c r="GG95" s="58">
        <f t="shared" si="178"/>
        <v>-2.094395102</v>
      </c>
      <c r="GH95" s="42">
        <f t="shared" si="179"/>
        <v>1</v>
      </c>
      <c r="GI95" s="59">
        <f t="shared" si="180"/>
        <v>-0.5</v>
      </c>
      <c r="GJ95" s="43">
        <f t="shared" si="181"/>
        <v>0.8660254038</v>
      </c>
      <c r="GK95" s="59">
        <f t="shared" si="182"/>
        <v>2.094395102</v>
      </c>
      <c r="GL95" s="43">
        <f t="shared" si="183"/>
        <v>1</v>
      </c>
      <c r="GM95" s="51">
        <f t="shared" si="184"/>
        <v>-2.094395102</v>
      </c>
      <c r="GN95" s="51">
        <f t="shared" si="185"/>
        <v>0</v>
      </c>
      <c r="GO95" s="52">
        <f t="shared" si="186"/>
        <v>-2.094395102</v>
      </c>
      <c r="GP95" s="52">
        <f t="shared" si="187"/>
        <v>-2.094395102</v>
      </c>
      <c r="GQ95" s="36">
        <f t="shared" si="188"/>
        <v>-2.094395102</v>
      </c>
      <c r="GR95" s="53">
        <f t="shared" si="189"/>
        <v>1</v>
      </c>
      <c r="GS95" s="53">
        <f t="shared" si="190"/>
        <v>0.3727885052</v>
      </c>
      <c r="GT95" s="54">
        <f t="shared" si="191"/>
        <v>0.3727885052</v>
      </c>
      <c r="GU95" s="55">
        <f t="shared" si="192"/>
        <v>-0.1863942526</v>
      </c>
      <c r="GV95" s="55">
        <f t="shared" si="193"/>
        <v>-0.3228443158</v>
      </c>
      <c r="GW95" s="55">
        <f t="shared" si="194"/>
        <v>-2.094395102</v>
      </c>
      <c r="GX95" s="39">
        <f t="shared" si="195"/>
        <v>0.3727885052</v>
      </c>
      <c r="GY95" s="51">
        <f t="shared" si="196"/>
        <v>2.094395102</v>
      </c>
      <c r="GZ95" s="51">
        <f t="shared" si="197"/>
        <v>0</v>
      </c>
      <c r="HA95" s="52">
        <f t="shared" si="198"/>
        <v>2.094395102</v>
      </c>
      <c r="HB95" s="52">
        <f t="shared" si="199"/>
        <v>2.094395102</v>
      </c>
      <c r="HC95" s="36">
        <f t="shared" si="200"/>
        <v>2.094395102</v>
      </c>
      <c r="HD95" s="53">
        <f t="shared" si="201"/>
        <v>1</v>
      </c>
      <c r="HE95" s="53">
        <f t="shared" si="202"/>
        <v>0.5303649573</v>
      </c>
      <c r="HF95" s="54">
        <f t="shared" si="203"/>
        <v>0.5303649573</v>
      </c>
      <c r="HG95" s="55">
        <f t="shared" si="204"/>
        <v>-0.2651824787</v>
      </c>
      <c r="HH95" s="55">
        <f t="shared" si="205"/>
        <v>0.4593095263</v>
      </c>
      <c r="HI95" s="55">
        <f t="shared" si="206"/>
        <v>2.094395102</v>
      </c>
      <c r="HJ95" s="39">
        <f t="shared" si="207"/>
        <v>0.5303649573</v>
      </c>
      <c r="HK95" s="51">
        <f t="shared" si="208"/>
        <v>2.094395102</v>
      </c>
      <c r="HL95" s="51">
        <f t="shared" si="209"/>
        <v>0</v>
      </c>
      <c r="HM95" s="52">
        <f t="shared" si="210"/>
        <v>2.094395102</v>
      </c>
      <c r="HN95" s="52">
        <f t="shared" si="211"/>
        <v>2.094395102</v>
      </c>
      <c r="HO95" s="36">
        <f t="shared" si="212"/>
        <v>2.094395102</v>
      </c>
      <c r="HP95" s="53">
        <f t="shared" si="213"/>
        <v>1</v>
      </c>
      <c r="HQ95" s="53">
        <f t="shared" si="214"/>
        <v>0.3727885052</v>
      </c>
      <c r="HR95" s="54">
        <f t="shared" si="215"/>
        <v>0.3727885052</v>
      </c>
      <c r="HS95" s="55">
        <f t="shared" si="216"/>
        <v>-0.1863942526</v>
      </c>
      <c r="HT95" s="55">
        <f t="shared" si="217"/>
        <v>0.3228443158</v>
      </c>
      <c r="HU95" s="55">
        <f t="shared" si="218"/>
        <v>2.094395102</v>
      </c>
      <c r="HV95" s="39">
        <f t="shared" si="219"/>
        <v>0.3727885052</v>
      </c>
      <c r="HW95" s="51">
        <f t="shared" si="220"/>
        <v>-2.094395102</v>
      </c>
      <c r="HX95" s="51">
        <f t="shared" si="221"/>
        <v>0</v>
      </c>
      <c r="HY95" s="52">
        <f t="shared" si="222"/>
        <v>-2.094395102</v>
      </c>
      <c r="HZ95" s="52">
        <f t="shared" si="223"/>
        <v>-2.094395102</v>
      </c>
      <c r="IA95" s="36">
        <f t="shared" si="224"/>
        <v>-2.094395102</v>
      </c>
      <c r="IB95" s="53">
        <f t="shared" si="225"/>
        <v>1</v>
      </c>
      <c r="IC95" s="53">
        <f t="shared" si="226"/>
        <v>0.5303649573</v>
      </c>
      <c r="ID95" s="54">
        <f t="shared" si="227"/>
        <v>0.5303649573</v>
      </c>
      <c r="IE95" s="55">
        <f t="shared" si="228"/>
        <v>-0.2651824787</v>
      </c>
      <c r="IF95" s="55">
        <f t="shared" si="229"/>
        <v>-0.4593095263</v>
      </c>
      <c r="IG95" s="55">
        <f t="shared" si="230"/>
        <v>-2.094395102</v>
      </c>
      <c r="IH95" s="39">
        <f t="shared" si="231"/>
        <v>0.5303649573</v>
      </c>
    </row>
    <row r="96" ht="12.75" customHeight="1">
      <c r="A96" s="44">
        <f>'Execute Cubic'!U96</f>
        <v>1.006207413</v>
      </c>
      <c r="B96" s="44">
        <f>'Execute Cubic'!V96</f>
        <v>-1.55642133</v>
      </c>
      <c r="C96" s="44">
        <f>'Execute Cubic'!W96</f>
        <v>1.408809421</v>
      </c>
      <c r="D96" s="44">
        <f>'Execute Cubic'!X96</f>
        <v>-0.4884990306</v>
      </c>
      <c r="E96" s="44">
        <f t="shared" ref="E96:H96" si="1704">0</f>
        <v>0</v>
      </c>
      <c r="F96" s="44">
        <f t="shared" si="1704"/>
        <v>0</v>
      </c>
      <c r="G96" s="44">
        <f t="shared" si="1704"/>
        <v>0</v>
      </c>
      <c r="H96" s="44">
        <f t="shared" si="1704"/>
        <v>0</v>
      </c>
      <c r="I96" s="45">
        <f t="shared" si="27"/>
        <v>0.5778114019</v>
      </c>
      <c r="J96" s="45">
        <f t="shared" si="28"/>
        <v>0</v>
      </c>
      <c r="K96" s="46">
        <f t="shared" si="29"/>
        <v>0.4845040901</v>
      </c>
      <c r="L96" s="46">
        <f t="shared" si="30"/>
        <v>-0.7781196054</v>
      </c>
      <c r="M96" s="47">
        <f t="shared" si="31"/>
        <v>0.4845040901</v>
      </c>
      <c r="N96" s="47">
        <f t="shared" si="32"/>
        <v>0.7781196054</v>
      </c>
      <c r="O96" s="48">
        <f t="shared" ref="O96:R96" si="1705">ATAN2(A96,E96)</f>
        <v>0</v>
      </c>
      <c r="P96" s="48">
        <f t="shared" si="1705"/>
        <v>3.141592654</v>
      </c>
      <c r="Q96" s="48">
        <f t="shared" si="1705"/>
        <v>0</v>
      </c>
      <c r="R96" s="48">
        <f t="shared" si="1705"/>
        <v>3.141592654</v>
      </c>
      <c r="S96" s="48">
        <f t="shared" ref="S96:V96" si="1706">SQRT(POWER(A96,2)+POWER(E96,2))</f>
        <v>1.006207413</v>
      </c>
      <c r="T96" s="48">
        <f t="shared" si="1706"/>
        <v>1.55642133</v>
      </c>
      <c r="U96" s="48">
        <f t="shared" si="1706"/>
        <v>1.408809421</v>
      </c>
      <c r="V96" s="48">
        <f t="shared" si="1706"/>
        <v>0.4884990306</v>
      </c>
      <c r="W96" s="49">
        <f t="shared" ref="W96:Z96" si="1707">O96-$O96</f>
        <v>0</v>
      </c>
      <c r="X96" s="49">
        <f t="shared" si="1707"/>
        <v>3.141592654</v>
      </c>
      <c r="Y96" s="49">
        <f t="shared" si="1707"/>
        <v>0</v>
      </c>
      <c r="Z96" s="49">
        <f t="shared" si="1707"/>
        <v>3.141592654</v>
      </c>
      <c r="AA96" s="49">
        <f t="shared" ref="AA96:AD96" si="1708">S96/$S96</f>
        <v>1</v>
      </c>
      <c r="AB96" s="49">
        <f t="shared" si="1708"/>
        <v>1.546819582</v>
      </c>
      <c r="AC96" s="49">
        <f t="shared" si="1708"/>
        <v>1.400118309</v>
      </c>
      <c r="AD96" s="49">
        <f t="shared" si="1708"/>
        <v>0.4854854221</v>
      </c>
      <c r="AE96" s="50">
        <f t="shared" ref="AE96:AH96" si="1709">AA96*COS(W96)</f>
        <v>1</v>
      </c>
      <c r="AF96" s="50">
        <f t="shared" si="1709"/>
        <v>-1.546819582</v>
      </c>
      <c r="AG96" s="50">
        <f t="shared" si="1709"/>
        <v>1.400118309</v>
      </c>
      <c r="AH96" s="50">
        <f t="shared" si="1709"/>
        <v>-0.4854854221</v>
      </c>
      <c r="AI96" s="44">
        <f t="shared" ref="AI96:AL96" si="1710">AA96*SIN(W96)</f>
        <v>0</v>
      </c>
      <c r="AJ96" s="44">
        <f t="shared" si="1710"/>
        <v>0</v>
      </c>
      <c r="AK96" s="44">
        <f t="shared" si="1710"/>
        <v>0</v>
      </c>
      <c r="AL96" s="44">
        <f t="shared" si="1710"/>
        <v>0</v>
      </c>
      <c r="AM96" s="51">
        <f t="shared" si="39"/>
        <v>9.424777961</v>
      </c>
      <c r="AN96" s="52">
        <f t="shared" si="40"/>
        <v>9.424777961</v>
      </c>
      <c r="AO96" s="52">
        <f t="shared" si="41"/>
        <v>3.141592654</v>
      </c>
      <c r="AP96" s="36">
        <f t="shared" si="42"/>
        <v>3.141592654</v>
      </c>
      <c r="AQ96" s="53">
        <f t="shared" si="43"/>
        <v>3.700999141</v>
      </c>
      <c r="AR96" s="54">
        <f t="shared" si="44"/>
        <v>3.700999141</v>
      </c>
      <c r="AS96" s="55">
        <f t="shared" si="45"/>
        <v>7.401998283</v>
      </c>
      <c r="AT96" s="55">
        <f t="shared" si="46"/>
        <v>0</v>
      </c>
      <c r="AU96" s="55">
        <f t="shared" si="47"/>
        <v>0</v>
      </c>
      <c r="AV96" s="39">
        <f t="shared" si="48"/>
        <v>7.401998283</v>
      </c>
      <c r="AW96" s="51">
        <f t="shared" ref="AW96:AX96" si="1711">AW$1*X96</f>
        <v>3.141592654</v>
      </c>
      <c r="AX96" s="51">
        <f t="shared" si="1711"/>
        <v>0</v>
      </c>
      <c r="AY96" s="52">
        <f t="shared" si="50"/>
        <v>3.141592654</v>
      </c>
      <c r="AZ96" s="52">
        <f t="shared" si="51"/>
        <v>3.141592654</v>
      </c>
      <c r="BA96" s="36">
        <f t="shared" si="52"/>
        <v>3.141592654</v>
      </c>
      <c r="BB96" s="53">
        <f t="shared" ref="BB96:BC96" si="1712">POWER(AB96,BB$1)</f>
        <v>1.546819582</v>
      </c>
      <c r="BC96" s="53">
        <f t="shared" si="1712"/>
        <v>1.400118309</v>
      </c>
      <c r="BD96" s="54">
        <f t="shared" si="54"/>
        <v>2.165730417</v>
      </c>
      <c r="BE96" s="55">
        <f t="shared" si="55"/>
        <v>-19.49157376</v>
      </c>
      <c r="BF96" s="55">
        <f t="shared" si="56"/>
        <v>0</v>
      </c>
      <c r="BG96" s="55">
        <f t="shared" si="57"/>
        <v>3.141592654</v>
      </c>
      <c r="BH96" s="39">
        <f t="shared" si="58"/>
        <v>19.49157376</v>
      </c>
      <c r="BI96" s="51">
        <f t="shared" si="59"/>
        <v>3.141592654</v>
      </c>
      <c r="BJ96" s="52">
        <f t="shared" si="60"/>
        <v>3.141592654</v>
      </c>
      <c r="BK96" s="52">
        <f t="shared" si="61"/>
        <v>3.141592654</v>
      </c>
      <c r="BL96" s="36">
        <f t="shared" si="62"/>
        <v>3.141592654</v>
      </c>
      <c r="BM96" s="53">
        <f t="shared" si="63"/>
        <v>0.4854854221</v>
      </c>
      <c r="BN96" s="54">
        <f t="shared" si="64"/>
        <v>0.4854854221</v>
      </c>
      <c r="BO96" s="55">
        <f t="shared" si="65"/>
        <v>13.1081064</v>
      </c>
      <c r="BP96" s="55">
        <f t="shared" si="66"/>
        <v>0</v>
      </c>
      <c r="BQ96" s="55">
        <f t="shared" si="67"/>
        <v>0</v>
      </c>
      <c r="BR96" s="39">
        <f t="shared" si="68"/>
        <v>13.1081064</v>
      </c>
      <c r="BS96" s="56">
        <f t="shared" ref="BS96:BT96" si="1713">AS96+BE96+BO96</f>
        <v>1.018530922</v>
      </c>
      <c r="BT96" s="56">
        <f t="shared" si="1713"/>
        <v>0</v>
      </c>
      <c r="BU96" s="56">
        <f t="shared" si="70"/>
        <v>0</v>
      </c>
      <c r="BV96" s="57">
        <f t="shared" si="71"/>
        <v>1.018530922</v>
      </c>
      <c r="BW96" s="51">
        <f t="shared" ref="BW96:BX96" si="1714">BW$1*X96</f>
        <v>6.283185307</v>
      </c>
      <c r="BX96" s="51">
        <f t="shared" si="1714"/>
        <v>0</v>
      </c>
      <c r="BY96" s="52">
        <f t="shared" si="73"/>
        <v>6.283185307</v>
      </c>
      <c r="BZ96" s="52">
        <f t="shared" si="74"/>
        <v>0</v>
      </c>
      <c r="CA96" s="36">
        <f t="shared" si="75"/>
        <v>0</v>
      </c>
      <c r="CB96" s="53">
        <f t="shared" ref="CB96:CC96" si="1715">POWER(AB96,CB$1)</f>
        <v>2.39265082</v>
      </c>
      <c r="CC96" s="53">
        <f t="shared" si="1715"/>
        <v>1.960331279</v>
      </c>
      <c r="CD96" s="54">
        <f t="shared" si="77"/>
        <v>4.690388241</v>
      </c>
      <c r="CE96" s="55">
        <f t="shared" si="78"/>
        <v>-4.690388241</v>
      </c>
      <c r="CF96" s="55">
        <f t="shared" si="79"/>
        <v>0</v>
      </c>
      <c r="CG96" s="55">
        <f t="shared" si="80"/>
        <v>3.141592654</v>
      </c>
      <c r="CH96" s="39">
        <f t="shared" si="81"/>
        <v>4.690388241</v>
      </c>
      <c r="CI96" s="51">
        <f t="shared" si="82"/>
        <v>0</v>
      </c>
      <c r="CJ96" s="52">
        <f t="shared" si="83"/>
        <v>0</v>
      </c>
      <c r="CK96" s="52">
        <f t="shared" si="84"/>
        <v>0</v>
      </c>
      <c r="CL96" s="36">
        <f t="shared" si="85"/>
        <v>0</v>
      </c>
      <c r="CM96" s="53">
        <f t="shared" si="86"/>
        <v>2.744695715</v>
      </c>
      <c r="CN96" s="54">
        <f t="shared" si="87"/>
        <v>2.744695715</v>
      </c>
      <c r="CO96" s="55">
        <f t="shared" si="88"/>
        <v>10.97878286</v>
      </c>
      <c r="CP96" s="55">
        <f t="shared" si="89"/>
        <v>0</v>
      </c>
      <c r="CQ96" s="55">
        <f t="shared" si="90"/>
        <v>0</v>
      </c>
      <c r="CR96" s="39">
        <f t="shared" si="91"/>
        <v>10.97878286</v>
      </c>
      <c r="CS96" s="51">
        <f t="shared" si="92"/>
        <v>9.424777961</v>
      </c>
      <c r="CT96" s="51">
        <f t="shared" si="93"/>
        <v>3.141592654</v>
      </c>
      <c r="CU96" s="52">
        <f t="shared" si="94"/>
        <v>12.56637061</v>
      </c>
      <c r="CV96" s="52">
        <f t="shared" si="95"/>
        <v>0</v>
      </c>
      <c r="CW96" s="36">
        <f t="shared" si="96"/>
        <v>0</v>
      </c>
      <c r="CX96" s="53">
        <f t="shared" si="97"/>
        <v>3.700999141</v>
      </c>
      <c r="CY96" s="53">
        <f t="shared" si="98"/>
        <v>0.4854854221</v>
      </c>
      <c r="CZ96" s="54">
        <f t="shared" si="99"/>
        <v>1.79678113</v>
      </c>
      <c r="DA96" s="55">
        <f t="shared" si="100"/>
        <v>7.187124521</v>
      </c>
      <c r="DB96" s="55">
        <f t="shared" si="101"/>
        <v>0</v>
      </c>
      <c r="DC96" s="55">
        <f t="shared" si="102"/>
        <v>0</v>
      </c>
      <c r="DD96" s="39">
        <f t="shared" si="103"/>
        <v>7.187124521</v>
      </c>
      <c r="DE96" s="51">
        <f t="shared" ref="DE96:DG96" si="1716">DE$1*X96</f>
        <v>3.141592654</v>
      </c>
      <c r="DF96" s="51">
        <f t="shared" si="1716"/>
        <v>0</v>
      </c>
      <c r="DG96" s="51">
        <f t="shared" si="1716"/>
        <v>3.141592654</v>
      </c>
      <c r="DH96" s="52">
        <f t="shared" si="105"/>
        <v>6.283185307</v>
      </c>
      <c r="DI96" s="52">
        <f t="shared" si="106"/>
        <v>0</v>
      </c>
      <c r="DJ96" s="36">
        <f t="shared" si="107"/>
        <v>0</v>
      </c>
      <c r="DK96" s="53">
        <f t="shared" ref="DK96:DM96" si="1717">POWER(AB96,DK$1)</f>
        <v>1.546819582</v>
      </c>
      <c r="DL96" s="53">
        <f t="shared" si="1717"/>
        <v>1.400118309</v>
      </c>
      <c r="DM96" s="53">
        <f t="shared" si="1717"/>
        <v>0.4854854221</v>
      </c>
      <c r="DN96" s="54">
        <f t="shared" si="109"/>
        <v>1.051430546</v>
      </c>
      <c r="DO96" s="55">
        <f t="shared" si="110"/>
        <v>-18.92574982</v>
      </c>
      <c r="DP96" s="55">
        <f t="shared" si="111"/>
        <v>0</v>
      </c>
      <c r="DQ96" s="55">
        <f t="shared" si="112"/>
        <v>3.141592654</v>
      </c>
      <c r="DR96" s="39">
        <f t="shared" si="113"/>
        <v>18.92574982</v>
      </c>
      <c r="DS96" s="51">
        <f t="shared" si="114"/>
        <v>6.283185307</v>
      </c>
      <c r="DT96" s="52">
        <f t="shared" si="115"/>
        <v>6.283185307</v>
      </c>
      <c r="DU96" s="52">
        <f t="shared" si="116"/>
        <v>0</v>
      </c>
      <c r="DV96" s="36">
        <f t="shared" si="117"/>
        <v>0</v>
      </c>
      <c r="DW96" s="53">
        <f t="shared" si="118"/>
        <v>0.235696095</v>
      </c>
      <c r="DX96" s="54">
        <f t="shared" si="119"/>
        <v>0.235696095</v>
      </c>
      <c r="DY96" s="55">
        <f t="shared" si="120"/>
        <v>6.363794566</v>
      </c>
      <c r="DZ96" s="55">
        <f t="shared" si="121"/>
        <v>0</v>
      </c>
      <c r="EA96" s="55">
        <f t="shared" si="122"/>
        <v>0</v>
      </c>
      <c r="EB96" s="39">
        <f t="shared" si="123"/>
        <v>6.363794566</v>
      </c>
      <c r="EC96" s="56">
        <f t="shared" ref="EC96:ED96" si="1718">CE96+CO96+DA96+DO96+DY96</f>
        <v>0.9135638801</v>
      </c>
      <c r="ED96" s="56">
        <f t="shared" si="1718"/>
        <v>0</v>
      </c>
      <c r="EE96" s="56">
        <f t="shared" si="125"/>
        <v>0</v>
      </c>
      <c r="EF96" s="57">
        <f t="shared" si="126"/>
        <v>0.9135638801</v>
      </c>
      <c r="EG96" s="51">
        <f t="shared" si="127"/>
        <v>0</v>
      </c>
      <c r="EH96" s="52">
        <f t="shared" si="128"/>
        <v>0</v>
      </c>
      <c r="EI96" s="52">
        <f t="shared" si="129"/>
        <v>0</v>
      </c>
      <c r="EJ96" s="36">
        <f t="shared" si="130"/>
        <v>0</v>
      </c>
      <c r="EK96" s="53">
        <f t="shared" si="131"/>
        <v>0.9558053568</v>
      </c>
      <c r="EL96" s="54">
        <f t="shared" si="132"/>
        <v>0.9558053568</v>
      </c>
      <c r="EM96" s="55">
        <f t="shared" si="133"/>
        <v>4.966510321</v>
      </c>
      <c r="EN96" s="55">
        <f t="shared" si="134"/>
        <v>0</v>
      </c>
      <c r="EO96" s="55">
        <f t="shared" si="135"/>
        <v>0</v>
      </c>
      <c r="EP96" s="39">
        <f t="shared" si="136"/>
        <v>4.966510321</v>
      </c>
      <c r="EQ96" s="56">
        <f t="shared" ref="EQ96:ER96" si="1719">BS96+EM96</f>
        <v>5.985041242</v>
      </c>
      <c r="ER96" s="56">
        <f t="shared" si="1719"/>
        <v>0</v>
      </c>
      <c r="ES96" s="56">
        <f t="shared" si="138"/>
        <v>0</v>
      </c>
      <c r="ET96" s="57">
        <f t="shared" si="139"/>
        <v>5.985041242</v>
      </c>
      <c r="EU96" s="51">
        <f t="shared" si="140"/>
        <v>0</v>
      </c>
      <c r="EV96" s="52">
        <f t="shared" si="141"/>
        <v>0</v>
      </c>
      <c r="EW96" s="52">
        <f t="shared" si="142"/>
        <v>0</v>
      </c>
      <c r="EX96" s="36">
        <f t="shared" si="143"/>
        <v>0</v>
      </c>
      <c r="EY96" s="53">
        <f t="shared" si="144"/>
        <v>1.815609232</v>
      </c>
      <c r="EZ96" s="54">
        <f t="shared" si="145"/>
        <v>1.815609232</v>
      </c>
      <c r="FA96" s="55">
        <f t="shared" si="146"/>
        <v>0.4803500009</v>
      </c>
      <c r="FB96" s="55">
        <f t="shared" si="147"/>
        <v>0</v>
      </c>
      <c r="FC96" s="55">
        <f t="shared" si="148"/>
        <v>0</v>
      </c>
      <c r="FD96" s="39">
        <f t="shared" si="149"/>
        <v>0.4803500009</v>
      </c>
      <c r="FE96" s="51">
        <f t="shared" si="150"/>
        <v>6.283185307</v>
      </c>
      <c r="FF96" s="52">
        <f t="shared" si="151"/>
        <v>6.283185307</v>
      </c>
      <c r="FG96" s="52">
        <f t="shared" si="152"/>
        <v>0</v>
      </c>
      <c r="FH96" s="36">
        <f t="shared" si="153"/>
        <v>0</v>
      </c>
      <c r="FI96" s="53">
        <f t="shared" si="154"/>
        <v>2.39265082</v>
      </c>
      <c r="FJ96" s="54">
        <f t="shared" si="155"/>
        <v>2.39265082</v>
      </c>
      <c r="FK96" s="55">
        <f t="shared" si="156"/>
        <v>-2.39265082</v>
      </c>
      <c r="FL96" s="55">
        <f t="shared" si="157"/>
        <v>0</v>
      </c>
      <c r="FM96" s="55">
        <f t="shared" si="158"/>
        <v>3.141592654</v>
      </c>
      <c r="FN96" s="39">
        <f t="shared" si="159"/>
        <v>2.39265082</v>
      </c>
      <c r="FO96" s="56">
        <f t="shared" si="160"/>
        <v>1.807704107</v>
      </c>
      <c r="FP96" s="56">
        <f t="shared" si="161"/>
        <v>0</v>
      </c>
      <c r="FQ96" s="56">
        <f t="shared" si="162"/>
        <v>0</v>
      </c>
      <c r="FR96" s="57">
        <f t="shared" si="163"/>
        <v>1.807704107</v>
      </c>
      <c r="FS96" s="51">
        <f t="shared" si="164"/>
        <v>0</v>
      </c>
      <c r="FT96" s="51">
        <f t="shared" si="165"/>
        <v>0</v>
      </c>
      <c r="FU96" s="52">
        <f t="shared" si="166"/>
        <v>0</v>
      </c>
      <c r="FV96" s="52">
        <f t="shared" si="167"/>
        <v>0</v>
      </c>
      <c r="FW96" s="36">
        <f t="shared" si="168"/>
        <v>0</v>
      </c>
      <c r="FX96" s="53">
        <f t="shared" si="169"/>
        <v>1.807704107</v>
      </c>
      <c r="FY96" s="53">
        <f t="shared" si="170"/>
        <v>2.081815339</v>
      </c>
      <c r="FZ96" s="54">
        <f t="shared" si="171"/>
        <v>3.763306138</v>
      </c>
      <c r="GA96" s="55">
        <f t="shared" si="172"/>
        <v>0.4181451264</v>
      </c>
      <c r="GB96" s="55">
        <f t="shared" si="173"/>
        <v>0</v>
      </c>
      <c r="GC96" s="55">
        <f t="shared" si="174"/>
        <v>0</v>
      </c>
      <c r="GD96" s="39">
        <f t="shared" si="175"/>
        <v>0.4181451264</v>
      </c>
      <c r="GE96" s="58">
        <f t="shared" si="176"/>
        <v>-0.5</v>
      </c>
      <c r="GF96" s="42">
        <f t="shared" si="177"/>
        <v>-0.8660254038</v>
      </c>
      <c r="GG96" s="58">
        <f t="shared" si="178"/>
        <v>-2.094395102</v>
      </c>
      <c r="GH96" s="42">
        <f t="shared" si="179"/>
        <v>1</v>
      </c>
      <c r="GI96" s="59">
        <f t="shared" si="180"/>
        <v>-0.5</v>
      </c>
      <c r="GJ96" s="43">
        <f t="shared" si="181"/>
        <v>0.8660254038</v>
      </c>
      <c r="GK96" s="59">
        <f t="shared" si="182"/>
        <v>2.094395102</v>
      </c>
      <c r="GL96" s="43">
        <f t="shared" si="183"/>
        <v>1</v>
      </c>
      <c r="GM96" s="51">
        <f t="shared" si="184"/>
        <v>-2.094395102</v>
      </c>
      <c r="GN96" s="51">
        <f t="shared" si="185"/>
        <v>0</v>
      </c>
      <c r="GO96" s="52">
        <f t="shared" si="186"/>
        <v>-2.094395102</v>
      </c>
      <c r="GP96" s="52">
        <f t="shared" si="187"/>
        <v>-2.094395102</v>
      </c>
      <c r="GQ96" s="36">
        <f t="shared" si="188"/>
        <v>-2.094395102</v>
      </c>
      <c r="GR96" s="53">
        <f t="shared" si="189"/>
        <v>1</v>
      </c>
      <c r="GS96" s="53">
        <f t="shared" si="190"/>
        <v>0.4803500009</v>
      </c>
      <c r="GT96" s="54">
        <f t="shared" si="191"/>
        <v>0.4803500009</v>
      </c>
      <c r="GU96" s="55">
        <f t="shared" si="192"/>
        <v>-0.2401750005</v>
      </c>
      <c r="GV96" s="55">
        <f t="shared" si="193"/>
        <v>-0.4159953035</v>
      </c>
      <c r="GW96" s="55">
        <f t="shared" si="194"/>
        <v>-2.094395102</v>
      </c>
      <c r="GX96" s="39">
        <f t="shared" si="195"/>
        <v>0.4803500009</v>
      </c>
      <c r="GY96" s="51">
        <f t="shared" si="196"/>
        <v>2.094395102</v>
      </c>
      <c r="GZ96" s="51">
        <f t="shared" si="197"/>
        <v>0</v>
      </c>
      <c r="HA96" s="52">
        <f t="shared" si="198"/>
        <v>2.094395102</v>
      </c>
      <c r="HB96" s="52">
        <f t="shared" si="199"/>
        <v>2.094395102</v>
      </c>
      <c r="HC96" s="36">
        <f t="shared" si="200"/>
        <v>2.094395102</v>
      </c>
      <c r="HD96" s="53">
        <f t="shared" si="201"/>
        <v>1</v>
      </c>
      <c r="HE96" s="53">
        <f t="shared" si="202"/>
        <v>0.4181451264</v>
      </c>
      <c r="HF96" s="54">
        <f t="shared" si="203"/>
        <v>0.4181451264</v>
      </c>
      <c r="HG96" s="55">
        <f t="shared" si="204"/>
        <v>-0.2090725632</v>
      </c>
      <c r="HH96" s="55">
        <f t="shared" si="205"/>
        <v>0.3621243019</v>
      </c>
      <c r="HI96" s="55">
        <f t="shared" si="206"/>
        <v>2.094395102</v>
      </c>
      <c r="HJ96" s="39">
        <f t="shared" si="207"/>
        <v>0.4181451264</v>
      </c>
      <c r="HK96" s="51">
        <f t="shared" si="208"/>
        <v>2.094395102</v>
      </c>
      <c r="HL96" s="51">
        <f t="shared" si="209"/>
        <v>0</v>
      </c>
      <c r="HM96" s="52">
        <f t="shared" si="210"/>
        <v>2.094395102</v>
      </c>
      <c r="HN96" s="52">
        <f t="shared" si="211"/>
        <v>2.094395102</v>
      </c>
      <c r="HO96" s="36">
        <f t="shared" si="212"/>
        <v>2.094395102</v>
      </c>
      <c r="HP96" s="53">
        <f t="shared" si="213"/>
        <v>1</v>
      </c>
      <c r="HQ96" s="53">
        <f t="shared" si="214"/>
        <v>0.4803500009</v>
      </c>
      <c r="HR96" s="54">
        <f t="shared" si="215"/>
        <v>0.4803500009</v>
      </c>
      <c r="HS96" s="55">
        <f t="shared" si="216"/>
        <v>-0.2401750005</v>
      </c>
      <c r="HT96" s="55">
        <f t="shared" si="217"/>
        <v>0.4159953035</v>
      </c>
      <c r="HU96" s="55">
        <f t="shared" si="218"/>
        <v>2.094395102</v>
      </c>
      <c r="HV96" s="39">
        <f t="shared" si="219"/>
        <v>0.4803500009</v>
      </c>
      <c r="HW96" s="51">
        <f t="shared" si="220"/>
        <v>-2.094395102</v>
      </c>
      <c r="HX96" s="51">
        <f t="shared" si="221"/>
        <v>0</v>
      </c>
      <c r="HY96" s="52">
        <f t="shared" si="222"/>
        <v>-2.094395102</v>
      </c>
      <c r="HZ96" s="52">
        <f t="shared" si="223"/>
        <v>-2.094395102</v>
      </c>
      <c r="IA96" s="36">
        <f t="shared" si="224"/>
        <v>-2.094395102</v>
      </c>
      <c r="IB96" s="53">
        <f t="shared" si="225"/>
        <v>1</v>
      </c>
      <c r="IC96" s="53">
        <f t="shared" si="226"/>
        <v>0.4181451264</v>
      </c>
      <c r="ID96" s="54">
        <f t="shared" si="227"/>
        <v>0.4181451264</v>
      </c>
      <c r="IE96" s="55">
        <f t="shared" si="228"/>
        <v>-0.2090725632</v>
      </c>
      <c r="IF96" s="55">
        <f t="shared" si="229"/>
        <v>-0.3621243019</v>
      </c>
      <c r="IG96" s="55">
        <f t="shared" si="230"/>
        <v>-2.094395102</v>
      </c>
      <c r="IH96" s="39">
        <f t="shared" si="231"/>
        <v>0.4181451264</v>
      </c>
    </row>
    <row r="97" ht="12.75" customHeight="1">
      <c r="A97" s="44">
        <f>'Execute Cubic'!U97</f>
        <v>1.006207413</v>
      </c>
      <c r="B97" s="44">
        <f>'Execute Cubic'!V97</f>
        <v>-1.345937563</v>
      </c>
      <c r="C97" s="44">
        <f>'Execute Cubic'!W97</f>
        <v>1.204244537</v>
      </c>
      <c r="D97" s="44">
        <f>'Execute Cubic'!X97</f>
        <v>-0.3269080771</v>
      </c>
      <c r="E97" s="44">
        <f t="shared" ref="E97:H97" si="1720">0</f>
        <v>0</v>
      </c>
      <c r="F97" s="44">
        <f t="shared" si="1720"/>
        <v>0</v>
      </c>
      <c r="G97" s="44">
        <f t="shared" si="1720"/>
        <v>0</v>
      </c>
      <c r="H97" s="44">
        <f t="shared" si="1720"/>
        <v>0</v>
      </c>
      <c r="I97" s="45">
        <f t="shared" si="27"/>
        <v>0.3937240599</v>
      </c>
      <c r="J97" s="45">
        <f t="shared" si="28"/>
        <v>0</v>
      </c>
      <c r="K97" s="46">
        <f t="shared" si="29"/>
        <v>0.4719551274</v>
      </c>
      <c r="L97" s="46">
        <f t="shared" si="30"/>
        <v>-0.7761659547</v>
      </c>
      <c r="M97" s="47">
        <f t="shared" si="31"/>
        <v>0.4719551274</v>
      </c>
      <c r="N97" s="47">
        <f t="shared" si="32"/>
        <v>0.7761659547</v>
      </c>
      <c r="O97" s="48">
        <f t="shared" ref="O97:R97" si="1721">ATAN2(A97,E97)</f>
        <v>0</v>
      </c>
      <c r="P97" s="48">
        <f t="shared" si="1721"/>
        <v>3.141592654</v>
      </c>
      <c r="Q97" s="48">
        <f t="shared" si="1721"/>
        <v>0</v>
      </c>
      <c r="R97" s="48">
        <f t="shared" si="1721"/>
        <v>3.141592654</v>
      </c>
      <c r="S97" s="48">
        <f t="shared" ref="S97:V97" si="1722">SQRT(POWER(A97,2)+POWER(E97,2))</f>
        <v>1.006207413</v>
      </c>
      <c r="T97" s="48">
        <f t="shared" si="1722"/>
        <v>1.345937563</v>
      </c>
      <c r="U97" s="48">
        <f t="shared" si="1722"/>
        <v>1.204244537</v>
      </c>
      <c r="V97" s="48">
        <f t="shared" si="1722"/>
        <v>0.3269080771</v>
      </c>
      <c r="W97" s="49">
        <f t="shared" ref="W97:Z97" si="1723">O97-$O97</f>
        <v>0</v>
      </c>
      <c r="X97" s="49">
        <f t="shared" si="1723"/>
        <v>3.141592654</v>
      </c>
      <c r="Y97" s="49">
        <f t="shared" si="1723"/>
        <v>0</v>
      </c>
      <c r="Z97" s="49">
        <f t="shared" si="1723"/>
        <v>3.141592654</v>
      </c>
      <c r="AA97" s="49">
        <f t="shared" ref="AA97:AD97" si="1724">S97/$S97</f>
        <v>1</v>
      </c>
      <c r="AB97" s="49">
        <f t="shared" si="1724"/>
        <v>1.337634315</v>
      </c>
      <c r="AC97" s="49">
        <f t="shared" si="1724"/>
        <v>1.196815409</v>
      </c>
      <c r="AD97" s="49">
        <f t="shared" si="1724"/>
        <v>0.3248913423</v>
      </c>
      <c r="AE97" s="50">
        <f t="shared" ref="AE97:AH97" si="1725">AA97*COS(W97)</f>
        <v>1</v>
      </c>
      <c r="AF97" s="50">
        <f t="shared" si="1725"/>
        <v>-1.337634315</v>
      </c>
      <c r="AG97" s="50">
        <f t="shared" si="1725"/>
        <v>1.196815409</v>
      </c>
      <c r="AH97" s="50">
        <f t="shared" si="1725"/>
        <v>-0.3248913423</v>
      </c>
      <c r="AI97" s="44">
        <f t="shared" ref="AI97:AL97" si="1726">AA97*SIN(W97)</f>
        <v>0</v>
      </c>
      <c r="AJ97" s="44">
        <f t="shared" si="1726"/>
        <v>0</v>
      </c>
      <c r="AK97" s="44">
        <f t="shared" si="1726"/>
        <v>0</v>
      </c>
      <c r="AL97" s="44">
        <f t="shared" si="1726"/>
        <v>0</v>
      </c>
      <c r="AM97" s="51">
        <f t="shared" si="39"/>
        <v>9.424777961</v>
      </c>
      <c r="AN97" s="52">
        <f t="shared" si="40"/>
        <v>9.424777961</v>
      </c>
      <c r="AO97" s="52">
        <f t="shared" si="41"/>
        <v>3.141592654</v>
      </c>
      <c r="AP97" s="36">
        <f t="shared" si="42"/>
        <v>3.141592654</v>
      </c>
      <c r="AQ97" s="53">
        <f t="shared" si="43"/>
        <v>2.393383011</v>
      </c>
      <c r="AR97" s="54">
        <f t="shared" si="44"/>
        <v>2.393383011</v>
      </c>
      <c r="AS97" s="55">
        <f t="shared" si="45"/>
        <v>4.786766022</v>
      </c>
      <c r="AT97" s="55">
        <f t="shared" si="46"/>
        <v>0</v>
      </c>
      <c r="AU97" s="55">
        <f t="shared" si="47"/>
        <v>0</v>
      </c>
      <c r="AV97" s="39">
        <f t="shared" si="48"/>
        <v>4.786766022</v>
      </c>
      <c r="AW97" s="51">
        <f t="shared" ref="AW97:AX97" si="1727">AW$1*X97</f>
        <v>3.141592654</v>
      </c>
      <c r="AX97" s="51">
        <f t="shared" si="1727"/>
        <v>0</v>
      </c>
      <c r="AY97" s="52">
        <f t="shared" si="50"/>
        <v>3.141592654</v>
      </c>
      <c r="AZ97" s="52">
        <f t="shared" si="51"/>
        <v>3.141592654</v>
      </c>
      <c r="BA97" s="36">
        <f t="shared" si="52"/>
        <v>3.141592654</v>
      </c>
      <c r="BB97" s="53">
        <f t="shared" ref="BB97:BC97" si="1728">POWER(AB97,BB$1)</f>
        <v>1.337634315</v>
      </c>
      <c r="BC97" s="53">
        <f t="shared" si="1728"/>
        <v>1.196815409</v>
      </c>
      <c r="BD97" s="54">
        <f t="shared" si="54"/>
        <v>1.60090136</v>
      </c>
      <c r="BE97" s="55">
        <f t="shared" si="55"/>
        <v>-14.40811224</v>
      </c>
      <c r="BF97" s="55">
        <f t="shared" si="56"/>
        <v>0</v>
      </c>
      <c r="BG97" s="55">
        <f t="shared" si="57"/>
        <v>3.141592654</v>
      </c>
      <c r="BH97" s="39">
        <f t="shared" si="58"/>
        <v>14.40811224</v>
      </c>
      <c r="BI97" s="51">
        <f t="shared" si="59"/>
        <v>3.141592654</v>
      </c>
      <c r="BJ97" s="52">
        <f t="shared" si="60"/>
        <v>3.141592654</v>
      </c>
      <c r="BK97" s="52">
        <f t="shared" si="61"/>
        <v>3.141592654</v>
      </c>
      <c r="BL97" s="36">
        <f t="shared" si="62"/>
        <v>3.141592654</v>
      </c>
      <c r="BM97" s="53">
        <f t="shared" si="63"/>
        <v>0.3248913423</v>
      </c>
      <c r="BN97" s="54">
        <f t="shared" si="64"/>
        <v>0.3248913423</v>
      </c>
      <c r="BO97" s="55">
        <f t="shared" si="65"/>
        <v>8.772066242</v>
      </c>
      <c r="BP97" s="55">
        <f t="shared" si="66"/>
        <v>0</v>
      </c>
      <c r="BQ97" s="55">
        <f t="shared" si="67"/>
        <v>0</v>
      </c>
      <c r="BR97" s="39">
        <f t="shared" si="68"/>
        <v>8.772066242</v>
      </c>
      <c r="BS97" s="56">
        <f t="shared" ref="BS97:BT97" si="1729">AS97+BE97+BO97</f>
        <v>-0.8492799741</v>
      </c>
      <c r="BT97" s="56">
        <f t="shared" si="1729"/>
        <v>0</v>
      </c>
      <c r="BU97" s="56">
        <f t="shared" si="70"/>
        <v>3.141592654</v>
      </c>
      <c r="BV97" s="57">
        <f t="shared" si="71"/>
        <v>0.8492799741</v>
      </c>
      <c r="BW97" s="51">
        <f t="shared" ref="BW97:BX97" si="1730">BW$1*X97</f>
        <v>6.283185307</v>
      </c>
      <c r="BX97" s="51">
        <f t="shared" si="1730"/>
        <v>0</v>
      </c>
      <c r="BY97" s="52">
        <f t="shared" si="73"/>
        <v>6.283185307</v>
      </c>
      <c r="BZ97" s="52">
        <f t="shared" si="74"/>
        <v>0</v>
      </c>
      <c r="CA97" s="36">
        <f t="shared" si="75"/>
        <v>0</v>
      </c>
      <c r="CB97" s="53">
        <f t="shared" ref="CB97:CC97" si="1731">POWER(AB97,CB$1)</f>
        <v>1.78926556</v>
      </c>
      <c r="CC97" s="53">
        <f t="shared" si="1731"/>
        <v>1.432367124</v>
      </c>
      <c r="CD97" s="54">
        <f t="shared" si="77"/>
        <v>2.562885164</v>
      </c>
      <c r="CE97" s="55">
        <f t="shared" si="78"/>
        <v>-2.562885164</v>
      </c>
      <c r="CF97" s="55">
        <f t="shared" si="79"/>
        <v>0</v>
      </c>
      <c r="CG97" s="55">
        <f t="shared" si="80"/>
        <v>3.141592654</v>
      </c>
      <c r="CH97" s="39">
        <f t="shared" si="81"/>
        <v>2.562885164</v>
      </c>
      <c r="CI97" s="51">
        <f t="shared" si="82"/>
        <v>0</v>
      </c>
      <c r="CJ97" s="52">
        <f t="shared" si="83"/>
        <v>0</v>
      </c>
      <c r="CK97" s="52">
        <f t="shared" si="84"/>
        <v>0</v>
      </c>
      <c r="CL97" s="36">
        <f t="shared" si="85"/>
        <v>0</v>
      </c>
      <c r="CM97" s="53">
        <f t="shared" si="86"/>
        <v>1.714279046</v>
      </c>
      <c r="CN97" s="54">
        <f t="shared" si="87"/>
        <v>1.714279046</v>
      </c>
      <c r="CO97" s="55">
        <f t="shared" si="88"/>
        <v>6.857116183</v>
      </c>
      <c r="CP97" s="55">
        <f t="shared" si="89"/>
        <v>0</v>
      </c>
      <c r="CQ97" s="55">
        <f t="shared" si="90"/>
        <v>0</v>
      </c>
      <c r="CR97" s="39">
        <f t="shared" si="91"/>
        <v>6.857116183</v>
      </c>
      <c r="CS97" s="51">
        <f t="shared" si="92"/>
        <v>9.424777961</v>
      </c>
      <c r="CT97" s="51">
        <f t="shared" si="93"/>
        <v>3.141592654</v>
      </c>
      <c r="CU97" s="52">
        <f t="shared" si="94"/>
        <v>12.56637061</v>
      </c>
      <c r="CV97" s="52">
        <f t="shared" si="95"/>
        <v>0</v>
      </c>
      <c r="CW97" s="36">
        <f t="shared" si="96"/>
        <v>0</v>
      </c>
      <c r="CX97" s="53">
        <f t="shared" si="97"/>
        <v>2.393383011</v>
      </c>
      <c r="CY97" s="53">
        <f t="shared" si="98"/>
        <v>0.3248913423</v>
      </c>
      <c r="CZ97" s="54">
        <f t="shared" si="99"/>
        <v>0.7775894191</v>
      </c>
      <c r="DA97" s="55">
        <f t="shared" si="100"/>
        <v>3.110357677</v>
      </c>
      <c r="DB97" s="55">
        <f t="shared" si="101"/>
        <v>0</v>
      </c>
      <c r="DC97" s="55">
        <f t="shared" si="102"/>
        <v>0</v>
      </c>
      <c r="DD97" s="39">
        <f t="shared" si="103"/>
        <v>3.110357677</v>
      </c>
      <c r="DE97" s="51">
        <f t="shared" ref="DE97:DG97" si="1732">DE$1*X97</f>
        <v>3.141592654</v>
      </c>
      <c r="DF97" s="51">
        <f t="shared" si="1732"/>
        <v>0</v>
      </c>
      <c r="DG97" s="51">
        <f t="shared" si="1732"/>
        <v>3.141592654</v>
      </c>
      <c r="DH97" s="52">
        <f t="shared" si="105"/>
        <v>6.283185307</v>
      </c>
      <c r="DI97" s="52">
        <f t="shared" si="106"/>
        <v>0</v>
      </c>
      <c r="DJ97" s="36">
        <f t="shared" si="107"/>
        <v>0</v>
      </c>
      <c r="DK97" s="53">
        <f t="shared" ref="DK97:DM97" si="1733">POWER(AB97,DK$1)</f>
        <v>1.337634315</v>
      </c>
      <c r="DL97" s="53">
        <f t="shared" si="1733"/>
        <v>1.196815409</v>
      </c>
      <c r="DM97" s="53">
        <f t="shared" si="1733"/>
        <v>0.3248913423</v>
      </c>
      <c r="DN97" s="54">
        <f t="shared" si="109"/>
        <v>0.5201189917</v>
      </c>
      <c r="DO97" s="55">
        <f t="shared" si="110"/>
        <v>-9.362141851</v>
      </c>
      <c r="DP97" s="55">
        <f t="shared" si="111"/>
        <v>0</v>
      </c>
      <c r="DQ97" s="55">
        <f t="shared" si="112"/>
        <v>3.141592654</v>
      </c>
      <c r="DR97" s="39">
        <f t="shared" si="113"/>
        <v>9.362141851</v>
      </c>
      <c r="DS97" s="51">
        <f t="shared" si="114"/>
        <v>6.283185307</v>
      </c>
      <c r="DT97" s="52">
        <f t="shared" si="115"/>
        <v>6.283185307</v>
      </c>
      <c r="DU97" s="52">
        <f t="shared" si="116"/>
        <v>0</v>
      </c>
      <c r="DV97" s="36">
        <f t="shared" si="117"/>
        <v>0</v>
      </c>
      <c r="DW97" s="53">
        <f t="shared" si="118"/>
        <v>0.1055543843</v>
      </c>
      <c r="DX97" s="54">
        <f t="shared" si="119"/>
        <v>0.1055543843</v>
      </c>
      <c r="DY97" s="55">
        <f t="shared" si="120"/>
        <v>2.849968376</v>
      </c>
      <c r="DZ97" s="55">
        <f t="shared" si="121"/>
        <v>0</v>
      </c>
      <c r="EA97" s="55">
        <f t="shared" si="122"/>
        <v>0</v>
      </c>
      <c r="EB97" s="39">
        <f t="shared" si="123"/>
        <v>2.849968376</v>
      </c>
      <c r="EC97" s="56">
        <f t="shared" ref="EC97:ED97" si="1734">CE97+CO97+DA97+DO97+DY97</f>
        <v>0.8924152207</v>
      </c>
      <c r="ED97" s="56">
        <f t="shared" si="1734"/>
        <v>0</v>
      </c>
      <c r="EE97" s="56">
        <f t="shared" si="125"/>
        <v>0</v>
      </c>
      <c r="EF97" s="57">
        <f t="shared" si="126"/>
        <v>0.8924152207</v>
      </c>
      <c r="EG97" s="51">
        <f t="shared" si="127"/>
        <v>0</v>
      </c>
      <c r="EH97" s="52">
        <f t="shared" si="128"/>
        <v>0</v>
      </c>
      <c r="EI97" s="52">
        <f t="shared" si="129"/>
        <v>0</v>
      </c>
      <c r="EJ97" s="36">
        <f t="shared" si="130"/>
        <v>0</v>
      </c>
      <c r="EK97" s="53">
        <f t="shared" si="131"/>
        <v>0.9446773104</v>
      </c>
      <c r="EL97" s="54">
        <f t="shared" si="132"/>
        <v>0.9446773104</v>
      </c>
      <c r="EM97" s="55">
        <f t="shared" si="133"/>
        <v>4.908687295</v>
      </c>
      <c r="EN97" s="55">
        <f t="shared" si="134"/>
        <v>0</v>
      </c>
      <c r="EO97" s="55">
        <f t="shared" si="135"/>
        <v>0</v>
      </c>
      <c r="EP97" s="39">
        <f t="shared" si="136"/>
        <v>4.908687295</v>
      </c>
      <c r="EQ97" s="56">
        <f t="shared" ref="EQ97:ER97" si="1735">BS97+EM97</f>
        <v>4.059407321</v>
      </c>
      <c r="ER97" s="56">
        <f t="shared" si="1735"/>
        <v>0</v>
      </c>
      <c r="ES97" s="56">
        <f t="shared" si="138"/>
        <v>0</v>
      </c>
      <c r="ET97" s="57">
        <f t="shared" si="139"/>
        <v>4.059407321</v>
      </c>
      <c r="EU97" s="51">
        <f t="shared" si="140"/>
        <v>0</v>
      </c>
      <c r="EV97" s="52">
        <f t="shared" si="141"/>
        <v>0</v>
      </c>
      <c r="EW97" s="52">
        <f t="shared" si="142"/>
        <v>0</v>
      </c>
      <c r="EX97" s="36">
        <f t="shared" si="143"/>
        <v>0</v>
      </c>
      <c r="EY97" s="53">
        <f t="shared" si="144"/>
        <v>1.595221069</v>
      </c>
      <c r="EZ97" s="54">
        <f t="shared" si="145"/>
        <v>1.595221069</v>
      </c>
      <c r="FA97" s="55">
        <f t="shared" si="146"/>
        <v>0.4220426004</v>
      </c>
      <c r="FB97" s="55">
        <f t="shared" si="147"/>
        <v>0</v>
      </c>
      <c r="FC97" s="55">
        <f t="shared" si="148"/>
        <v>0</v>
      </c>
      <c r="FD97" s="39">
        <f t="shared" si="149"/>
        <v>0.4220426004</v>
      </c>
      <c r="FE97" s="51">
        <f t="shared" si="150"/>
        <v>6.283185307</v>
      </c>
      <c r="FF97" s="52">
        <f t="shared" si="151"/>
        <v>6.283185307</v>
      </c>
      <c r="FG97" s="52">
        <f t="shared" si="152"/>
        <v>0</v>
      </c>
      <c r="FH97" s="36">
        <f t="shared" si="153"/>
        <v>0</v>
      </c>
      <c r="FI97" s="53">
        <f t="shared" si="154"/>
        <v>1.78926556</v>
      </c>
      <c r="FJ97" s="54">
        <f t="shared" si="155"/>
        <v>1.78926556</v>
      </c>
      <c r="FK97" s="55">
        <f t="shared" si="156"/>
        <v>-1.78926556</v>
      </c>
      <c r="FL97" s="55">
        <f t="shared" si="157"/>
        <v>0</v>
      </c>
      <c r="FM97" s="55">
        <f t="shared" si="158"/>
        <v>3.141592654</v>
      </c>
      <c r="FN97" s="39">
        <f t="shared" si="159"/>
        <v>1.78926556</v>
      </c>
      <c r="FO97" s="56">
        <f t="shared" si="160"/>
        <v>1.801180668</v>
      </c>
      <c r="FP97" s="56">
        <f t="shared" si="161"/>
        <v>0</v>
      </c>
      <c r="FQ97" s="56">
        <f t="shared" si="162"/>
        <v>0</v>
      </c>
      <c r="FR97" s="57">
        <f t="shared" si="163"/>
        <v>1.801180668</v>
      </c>
      <c r="FS97" s="51">
        <f t="shared" si="164"/>
        <v>0</v>
      </c>
      <c r="FT97" s="51">
        <f t="shared" si="165"/>
        <v>0</v>
      </c>
      <c r="FU97" s="52">
        <f t="shared" si="166"/>
        <v>0</v>
      </c>
      <c r="FV97" s="52">
        <f t="shared" si="167"/>
        <v>0</v>
      </c>
      <c r="FW97" s="36">
        <f t="shared" si="168"/>
        <v>0</v>
      </c>
      <c r="FX97" s="53">
        <f t="shared" si="169"/>
        <v>1.801180668</v>
      </c>
      <c r="FY97" s="53">
        <f t="shared" si="170"/>
        <v>2.369429055</v>
      </c>
      <c r="FZ97" s="54">
        <f t="shared" si="171"/>
        <v>4.267769809</v>
      </c>
      <c r="GA97" s="55">
        <f t="shared" si="172"/>
        <v>0.4741966454</v>
      </c>
      <c r="GB97" s="55">
        <f t="shared" si="173"/>
        <v>0</v>
      </c>
      <c r="GC97" s="55">
        <f t="shared" si="174"/>
        <v>0</v>
      </c>
      <c r="GD97" s="39">
        <f t="shared" si="175"/>
        <v>0.4741966454</v>
      </c>
      <c r="GE97" s="58">
        <f t="shared" si="176"/>
        <v>-0.5</v>
      </c>
      <c r="GF97" s="42">
        <f t="shared" si="177"/>
        <v>-0.8660254038</v>
      </c>
      <c r="GG97" s="58">
        <f t="shared" si="178"/>
        <v>-2.094395102</v>
      </c>
      <c r="GH97" s="42">
        <f t="shared" si="179"/>
        <v>1</v>
      </c>
      <c r="GI97" s="59">
        <f t="shared" si="180"/>
        <v>-0.5</v>
      </c>
      <c r="GJ97" s="43">
        <f t="shared" si="181"/>
        <v>0.8660254038</v>
      </c>
      <c r="GK97" s="59">
        <f t="shared" si="182"/>
        <v>2.094395102</v>
      </c>
      <c r="GL97" s="43">
        <f t="shared" si="183"/>
        <v>1</v>
      </c>
      <c r="GM97" s="51">
        <f t="shared" si="184"/>
        <v>-2.094395102</v>
      </c>
      <c r="GN97" s="51">
        <f t="shared" si="185"/>
        <v>0</v>
      </c>
      <c r="GO97" s="52">
        <f t="shared" si="186"/>
        <v>-2.094395102</v>
      </c>
      <c r="GP97" s="52">
        <f t="shared" si="187"/>
        <v>-2.094395102</v>
      </c>
      <c r="GQ97" s="36">
        <f t="shared" si="188"/>
        <v>-2.094395102</v>
      </c>
      <c r="GR97" s="53">
        <f t="shared" si="189"/>
        <v>1</v>
      </c>
      <c r="GS97" s="53">
        <f t="shared" si="190"/>
        <v>0.4220426004</v>
      </c>
      <c r="GT97" s="54">
        <f t="shared" si="191"/>
        <v>0.4220426004</v>
      </c>
      <c r="GU97" s="55">
        <f t="shared" si="192"/>
        <v>-0.2110213002</v>
      </c>
      <c r="GV97" s="55">
        <f t="shared" si="193"/>
        <v>-0.3654996134</v>
      </c>
      <c r="GW97" s="55">
        <f t="shared" si="194"/>
        <v>-2.094395102</v>
      </c>
      <c r="GX97" s="39">
        <f t="shared" si="195"/>
        <v>0.4220426004</v>
      </c>
      <c r="GY97" s="51">
        <f t="shared" si="196"/>
        <v>2.094395102</v>
      </c>
      <c r="GZ97" s="51">
        <f t="shared" si="197"/>
        <v>0</v>
      </c>
      <c r="HA97" s="52">
        <f t="shared" si="198"/>
        <v>2.094395102</v>
      </c>
      <c r="HB97" s="52">
        <f t="shared" si="199"/>
        <v>2.094395102</v>
      </c>
      <c r="HC97" s="36">
        <f t="shared" si="200"/>
        <v>2.094395102</v>
      </c>
      <c r="HD97" s="53">
        <f t="shared" si="201"/>
        <v>1</v>
      </c>
      <c r="HE97" s="53">
        <f t="shared" si="202"/>
        <v>0.4741966454</v>
      </c>
      <c r="HF97" s="54">
        <f t="shared" si="203"/>
        <v>0.4741966454</v>
      </c>
      <c r="HG97" s="55">
        <f t="shared" si="204"/>
        <v>-0.2370983227</v>
      </c>
      <c r="HH97" s="55">
        <f t="shared" si="205"/>
        <v>0.4106663413</v>
      </c>
      <c r="HI97" s="55">
        <f t="shared" si="206"/>
        <v>2.094395102</v>
      </c>
      <c r="HJ97" s="39">
        <f t="shared" si="207"/>
        <v>0.4741966454</v>
      </c>
      <c r="HK97" s="51">
        <f t="shared" si="208"/>
        <v>2.094395102</v>
      </c>
      <c r="HL97" s="51">
        <f t="shared" si="209"/>
        <v>0</v>
      </c>
      <c r="HM97" s="52">
        <f t="shared" si="210"/>
        <v>2.094395102</v>
      </c>
      <c r="HN97" s="52">
        <f t="shared" si="211"/>
        <v>2.094395102</v>
      </c>
      <c r="HO97" s="36">
        <f t="shared" si="212"/>
        <v>2.094395102</v>
      </c>
      <c r="HP97" s="53">
        <f t="shared" si="213"/>
        <v>1</v>
      </c>
      <c r="HQ97" s="53">
        <f t="shared" si="214"/>
        <v>0.4220426004</v>
      </c>
      <c r="HR97" s="54">
        <f t="shared" si="215"/>
        <v>0.4220426004</v>
      </c>
      <c r="HS97" s="55">
        <f t="shared" si="216"/>
        <v>-0.2110213002</v>
      </c>
      <c r="HT97" s="55">
        <f t="shared" si="217"/>
        <v>0.3654996134</v>
      </c>
      <c r="HU97" s="55">
        <f t="shared" si="218"/>
        <v>2.094395102</v>
      </c>
      <c r="HV97" s="39">
        <f t="shared" si="219"/>
        <v>0.4220426004</v>
      </c>
      <c r="HW97" s="51">
        <f t="shared" si="220"/>
        <v>-2.094395102</v>
      </c>
      <c r="HX97" s="51">
        <f t="shared" si="221"/>
        <v>0</v>
      </c>
      <c r="HY97" s="52">
        <f t="shared" si="222"/>
        <v>-2.094395102</v>
      </c>
      <c r="HZ97" s="52">
        <f t="shared" si="223"/>
        <v>-2.094395102</v>
      </c>
      <c r="IA97" s="36">
        <f t="shared" si="224"/>
        <v>-2.094395102</v>
      </c>
      <c r="IB97" s="53">
        <f t="shared" si="225"/>
        <v>1</v>
      </c>
      <c r="IC97" s="53">
        <f t="shared" si="226"/>
        <v>0.4741966454</v>
      </c>
      <c r="ID97" s="54">
        <f t="shared" si="227"/>
        <v>0.4741966454</v>
      </c>
      <c r="IE97" s="55">
        <f t="shared" si="228"/>
        <v>-0.2370983227</v>
      </c>
      <c r="IF97" s="55">
        <f t="shared" si="229"/>
        <v>-0.4106663413</v>
      </c>
      <c r="IG97" s="55">
        <f t="shared" si="230"/>
        <v>-2.094395102</v>
      </c>
      <c r="IH97" s="39">
        <f t="shared" si="231"/>
        <v>0.4741966454</v>
      </c>
    </row>
    <row r="98" ht="12.75" customHeight="1">
      <c r="A98" s="44">
        <f>'Execute Cubic'!U98</f>
        <v>1.006207413</v>
      </c>
      <c r="B98" s="44">
        <f>'Execute Cubic'!V98</f>
        <v>-1.386601049</v>
      </c>
      <c r="C98" s="44">
        <f>'Execute Cubic'!W98</f>
        <v>1.24376455</v>
      </c>
      <c r="D98" s="44">
        <f>'Execute Cubic'!X98</f>
        <v>-0.4202158115</v>
      </c>
      <c r="E98" s="44">
        <f t="shared" ref="E98:H98" si="1736">0</f>
        <v>0</v>
      </c>
      <c r="F98" s="44">
        <f t="shared" si="1736"/>
        <v>0</v>
      </c>
      <c r="G98" s="44">
        <f t="shared" si="1736"/>
        <v>0</v>
      </c>
      <c r="H98" s="44">
        <f t="shared" si="1736"/>
        <v>0</v>
      </c>
      <c r="I98" s="45">
        <f t="shared" si="27"/>
        <v>0.5311503643</v>
      </c>
      <c r="J98" s="45">
        <f t="shared" si="28"/>
        <v>0</v>
      </c>
      <c r="K98" s="46">
        <f t="shared" si="29"/>
        <v>0.4234482893</v>
      </c>
      <c r="L98" s="46">
        <f t="shared" si="30"/>
        <v>-0.7790723582</v>
      </c>
      <c r="M98" s="47">
        <f t="shared" si="31"/>
        <v>0.4234482893</v>
      </c>
      <c r="N98" s="47">
        <f t="shared" si="32"/>
        <v>0.7790723582</v>
      </c>
      <c r="O98" s="48">
        <f t="shared" ref="O98:R98" si="1737">ATAN2(A98,E98)</f>
        <v>0</v>
      </c>
      <c r="P98" s="48">
        <f t="shared" si="1737"/>
        <v>3.141592654</v>
      </c>
      <c r="Q98" s="48">
        <f t="shared" si="1737"/>
        <v>0</v>
      </c>
      <c r="R98" s="48">
        <f t="shared" si="1737"/>
        <v>3.141592654</v>
      </c>
      <c r="S98" s="48">
        <f t="shared" ref="S98:V98" si="1738">SQRT(POWER(A98,2)+POWER(E98,2))</f>
        <v>1.006207413</v>
      </c>
      <c r="T98" s="48">
        <f t="shared" si="1738"/>
        <v>1.386601049</v>
      </c>
      <c r="U98" s="48">
        <f t="shared" si="1738"/>
        <v>1.24376455</v>
      </c>
      <c r="V98" s="48">
        <f t="shared" si="1738"/>
        <v>0.4202158115</v>
      </c>
      <c r="W98" s="49">
        <f t="shared" ref="W98:Z98" si="1739">O98-$O98</f>
        <v>0</v>
      </c>
      <c r="X98" s="49">
        <f t="shared" si="1739"/>
        <v>3.141592654</v>
      </c>
      <c r="Y98" s="49">
        <f t="shared" si="1739"/>
        <v>0</v>
      </c>
      <c r="Z98" s="49">
        <f t="shared" si="1739"/>
        <v>3.141592654</v>
      </c>
      <c r="AA98" s="49">
        <f t="shared" ref="AA98:AD98" si="1740">S98/$S98</f>
        <v>1</v>
      </c>
      <c r="AB98" s="49">
        <f t="shared" si="1740"/>
        <v>1.378046943</v>
      </c>
      <c r="AC98" s="49">
        <f t="shared" si="1740"/>
        <v>1.236091619</v>
      </c>
      <c r="AD98" s="49">
        <f t="shared" si="1740"/>
        <v>0.4176234503</v>
      </c>
      <c r="AE98" s="50">
        <f t="shared" ref="AE98:AH98" si="1741">AA98*COS(W98)</f>
        <v>1</v>
      </c>
      <c r="AF98" s="50">
        <f t="shared" si="1741"/>
        <v>-1.378046943</v>
      </c>
      <c r="AG98" s="50">
        <f t="shared" si="1741"/>
        <v>1.236091619</v>
      </c>
      <c r="AH98" s="50">
        <f t="shared" si="1741"/>
        <v>-0.4176234503</v>
      </c>
      <c r="AI98" s="44">
        <f t="shared" ref="AI98:AL98" si="1742">AA98*SIN(W98)</f>
        <v>0</v>
      </c>
      <c r="AJ98" s="44">
        <f t="shared" si="1742"/>
        <v>0</v>
      </c>
      <c r="AK98" s="44">
        <f t="shared" si="1742"/>
        <v>0</v>
      </c>
      <c r="AL98" s="44">
        <f t="shared" si="1742"/>
        <v>0</v>
      </c>
      <c r="AM98" s="51">
        <f t="shared" si="39"/>
        <v>9.424777961</v>
      </c>
      <c r="AN98" s="52">
        <f t="shared" si="40"/>
        <v>9.424777961</v>
      </c>
      <c r="AO98" s="52">
        <f t="shared" si="41"/>
        <v>3.141592654</v>
      </c>
      <c r="AP98" s="36">
        <f t="shared" si="42"/>
        <v>3.141592654</v>
      </c>
      <c r="AQ98" s="53">
        <f t="shared" si="43"/>
        <v>2.616929579</v>
      </c>
      <c r="AR98" s="54">
        <f t="shared" si="44"/>
        <v>2.616929579</v>
      </c>
      <c r="AS98" s="55">
        <f t="shared" si="45"/>
        <v>5.233859157</v>
      </c>
      <c r="AT98" s="55">
        <f t="shared" si="46"/>
        <v>0</v>
      </c>
      <c r="AU98" s="55">
        <f t="shared" si="47"/>
        <v>0</v>
      </c>
      <c r="AV98" s="39">
        <f t="shared" si="48"/>
        <v>5.233859157</v>
      </c>
      <c r="AW98" s="51">
        <f t="shared" ref="AW98:AX98" si="1743">AW$1*X98</f>
        <v>3.141592654</v>
      </c>
      <c r="AX98" s="51">
        <f t="shared" si="1743"/>
        <v>0</v>
      </c>
      <c r="AY98" s="52">
        <f t="shared" si="50"/>
        <v>3.141592654</v>
      </c>
      <c r="AZ98" s="52">
        <f t="shared" si="51"/>
        <v>3.141592654</v>
      </c>
      <c r="BA98" s="36">
        <f t="shared" si="52"/>
        <v>3.141592654</v>
      </c>
      <c r="BB98" s="53">
        <f t="shared" ref="BB98:BC98" si="1744">POWER(AB98,BB$1)</f>
        <v>1.378046943</v>
      </c>
      <c r="BC98" s="53">
        <f t="shared" si="1744"/>
        <v>1.236091619</v>
      </c>
      <c r="BD98" s="54">
        <f t="shared" si="54"/>
        <v>1.703392277</v>
      </c>
      <c r="BE98" s="55">
        <f t="shared" si="55"/>
        <v>-15.33053049</v>
      </c>
      <c r="BF98" s="55">
        <f t="shared" si="56"/>
        <v>0</v>
      </c>
      <c r="BG98" s="55">
        <f t="shared" si="57"/>
        <v>3.141592654</v>
      </c>
      <c r="BH98" s="39">
        <f t="shared" si="58"/>
        <v>15.33053049</v>
      </c>
      <c r="BI98" s="51">
        <f t="shared" si="59"/>
        <v>3.141592654</v>
      </c>
      <c r="BJ98" s="52">
        <f t="shared" si="60"/>
        <v>3.141592654</v>
      </c>
      <c r="BK98" s="52">
        <f t="shared" si="61"/>
        <v>3.141592654</v>
      </c>
      <c r="BL98" s="36">
        <f t="shared" si="62"/>
        <v>3.141592654</v>
      </c>
      <c r="BM98" s="53">
        <f t="shared" si="63"/>
        <v>0.4176234503</v>
      </c>
      <c r="BN98" s="54">
        <f t="shared" si="64"/>
        <v>0.4176234503</v>
      </c>
      <c r="BO98" s="55">
        <f t="shared" si="65"/>
        <v>11.27583316</v>
      </c>
      <c r="BP98" s="55">
        <f t="shared" si="66"/>
        <v>0</v>
      </c>
      <c r="BQ98" s="55">
        <f t="shared" si="67"/>
        <v>0</v>
      </c>
      <c r="BR98" s="39">
        <f t="shared" si="68"/>
        <v>11.27583316</v>
      </c>
      <c r="BS98" s="56">
        <f t="shared" ref="BS98:BT98" si="1745">AS98+BE98+BO98</f>
        <v>1.17916182</v>
      </c>
      <c r="BT98" s="56">
        <f t="shared" si="1745"/>
        <v>0</v>
      </c>
      <c r="BU98" s="56">
        <f t="shared" si="70"/>
        <v>0</v>
      </c>
      <c r="BV98" s="57">
        <f t="shared" si="71"/>
        <v>1.17916182</v>
      </c>
      <c r="BW98" s="51">
        <f t="shared" ref="BW98:BX98" si="1746">BW$1*X98</f>
        <v>6.283185307</v>
      </c>
      <c r="BX98" s="51">
        <f t="shared" si="1746"/>
        <v>0</v>
      </c>
      <c r="BY98" s="52">
        <f t="shared" si="73"/>
        <v>6.283185307</v>
      </c>
      <c r="BZ98" s="52">
        <f t="shared" si="74"/>
        <v>0</v>
      </c>
      <c r="CA98" s="36">
        <f t="shared" si="75"/>
        <v>0</v>
      </c>
      <c r="CB98" s="53">
        <f t="shared" ref="CB98:CC98" si="1747">POWER(AB98,CB$1)</f>
        <v>1.899013377</v>
      </c>
      <c r="CC98" s="53">
        <f t="shared" si="1747"/>
        <v>1.527922491</v>
      </c>
      <c r="CD98" s="54">
        <f t="shared" si="77"/>
        <v>2.90154525</v>
      </c>
      <c r="CE98" s="55">
        <f t="shared" si="78"/>
        <v>-2.90154525</v>
      </c>
      <c r="CF98" s="55">
        <f t="shared" si="79"/>
        <v>0</v>
      </c>
      <c r="CG98" s="55">
        <f t="shared" si="80"/>
        <v>3.141592654</v>
      </c>
      <c r="CH98" s="39">
        <f t="shared" si="81"/>
        <v>2.90154525</v>
      </c>
      <c r="CI98" s="51">
        <f t="shared" si="82"/>
        <v>0</v>
      </c>
      <c r="CJ98" s="52">
        <f t="shared" si="83"/>
        <v>0</v>
      </c>
      <c r="CK98" s="52">
        <f t="shared" si="84"/>
        <v>0</v>
      </c>
      <c r="CL98" s="36">
        <f t="shared" si="85"/>
        <v>0</v>
      </c>
      <c r="CM98" s="53">
        <f t="shared" si="86"/>
        <v>1.888652186</v>
      </c>
      <c r="CN98" s="54">
        <f t="shared" si="87"/>
        <v>1.888652186</v>
      </c>
      <c r="CO98" s="55">
        <f t="shared" si="88"/>
        <v>7.554608745</v>
      </c>
      <c r="CP98" s="55">
        <f t="shared" si="89"/>
        <v>0</v>
      </c>
      <c r="CQ98" s="55">
        <f t="shared" si="90"/>
        <v>0</v>
      </c>
      <c r="CR98" s="39">
        <f t="shared" si="91"/>
        <v>7.554608745</v>
      </c>
      <c r="CS98" s="51">
        <f t="shared" si="92"/>
        <v>9.424777961</v>
      </c>
      <c r="CT98" s="51">
        <f t="shared" si="93"/>
        <v>3.141592654</v>
      </c>
      <c r="CU98" s="52">
        <f t="shared" si="94"/>
        <v>12.56637061</v>
      </c>
      <c r="CV98" s="52">
        <f t="shared" si="95"/>
        <v>0</v>
      </c>
      <c r="CW98" s="36">
        <f t="shared" si="96"/>
        <v>0</v>
      </c>
      <c r="CX98" s="53">
        <f t="shared" si="97"/>
        <v>2.616929579</v>
      </c>
      <c r="CY98" s="53">
        <f t="shared" si="98"/>
        <v>0.4176234503</v>
      </c>
      <c r="CZ98" s="54">
        <f t="shared" si="99"/>
        <v>1.09289116</v>
      </c>
      <c r="DA98" s="55">
        <f t="shared" si="100"/>
        <v>4.371564639</v>
      </c>
      <c r="DB98" s="55">
        <f t="shared" si="101"/>
        <v>0</v>
      </c>
      <c r="DC98" s="55">
        <f t="shared" si="102"/>
        <v>0</v>
      </c>
      <c r="DD98" s="39">
        <f t="shared" si="103"/>
        <v>4.371564639</v>
      </c>
      <c r="DE98" s="51">
        <f t="shared" ref="DE98:DG98" si="1748">DE$1*X98</f>
        <v>3.141592654</v>
      </c>
      <c r="DF98" s="51">
        <f t="shared" si="1748"/>
        <v>0</v>
      </c>
      <c r="DG98" s="51">
        <f t="shared" si="1748"/>
        <v>3.141592654</v>
      </c>
      <c r="DH98" s="52">
        <f t="shared" si="105"/>
        <v>6.283185307</v>
      </c>
      <c r="DI98" s="52">
        <f t="shared" si="106"/>
        <v>0</v>
      </c>
      <c r="DJ98" s="36">
        <f t="shared" si="107"/>
        <v>0</v>
      </c>
      <c r="DK98" s="53">
        <f t="shared" ref="DK98:DM98" si="1749">POWER(AB98,DK$1)</f>
        <v>1.378046943</v>
      </c>
      <c r="DL98" s="53">
        <f t="shared" si="1749"/>
        <v>1.236091619</v>
      </c>
      <c r="DM98" s="53">
        <f t="shared" si="1749"/>
        <v>0.4176234503</v>
      </c>
      <c r="DN98" s="54">
        <f t="shared" si="109"/>
        <v>0.7113765599</v>
      </c>
      <c r="DO98" s="55">
        <f t="shared" si="110"/>
        <v>-12.80477808</v>
      </c>
      <c r="DP98" s="55">
        <f t="shared" si="111"/>
        <v>0</v>
      </c>
      <c r="DQ98" s="55">
        <f t="shared" si="112"/>
        <v>3.141592654</v>
      </c>
      <c r="DR98" s="39">
        <f t="shared" si="113"/>
        <v>12.80477808</v>
      </c>
      <c r="DS98" s="51">
        <f t="shared" si="114"/>
        <v>6.283185307</v>
      </c>
      <c r="DT98" s="52">
        <f t="shared" si="115"/>
        <v>6.283185307</v>
      </c>
      <c r="DU98" s="52">
        <f t="shared" si="116"/>
        <v>0</v>
      </c>
      <c r="DV98" s="36">
        <f t="shared" si="117"/>
        <v>0</v>
      </c>
      <c r="DW98" s="53">
        <f t="shared" si="118"/>
        <v>0.1744093462</v>
      </c>
      <c r="DX98" s="54">
        <f t="shared" si="119"/>
        <v>0.1744093462</v>
      </c>
      <c r="DY98" s="55">
        <f t="shared" si="120"/>
        <v>4.709052348</v>
      </c>
      <c r="DZ98" s="55">
        <f t="shared" si="121"/>
        <v>0</v>
      </c>
      <c r="EA98" s="55">
        <f t="shared" si="122"/>
        <v>0</v>
      </c>
      <c r="EB98" s="39">
        <f t="shared" si="123"/>
        <v>4.709052348</v>
      </c>
      <c r="EC98" s="56">
        <f t="shared" ref="EC98:ED98" si="1750">CE98+CO98+DA98+DO98+DY98</f>
        <v>0.9289024035</v>
      </c>
      <c r="ED98" s="56">
        <f t="shared" si="1750"/>
        <v>0</v>
      </c>
      <c r="EE98" s="56">
        <f t="shared" si="125"/>
        <v>0</v>
      </c>
      <c r="EF98" s="57">
        <f t="shared" si="126"/>
        <v>0.9289024035</v>
      </c>
      <c r="EG98" s="51">
        <f t="shared" si="127"/>
        <v>0</v>
      </c>
      <c r="EH98" s="52">
        <f t="shared" si="128"/>
        <v>0</v>
      </c>
      <c r="EI98" s="52">
        <f t="shared" si="129"/>
        <v>0</v>
      </c>
      <c r="EJ98" s="36">
        <f t="shared" si="130"/>
        <v>0</v>
      </c>
      <c r="EK98" s="53">
        <f t="shared" si="131"/>
        <v>0.9637958308</v>
      </c>
      <c r="EL98" s="54">
        <f t="shared" si="132"/>
        <v>0.9637958308</v>
      </c>
      <c r="EM98" s="55">
        <f t="shared" si="133"/>
        <v>5.008030041</v>
      </c>
      <c r="EN98" s="55">
        <f t="shared" si="134"/>
        <v>0</v>
      </c>
      <c r="EO98" s="55">
        <f t="shared" si="135"/>
        <v>0</v>
      </c>
      <c r="EP98" s="39">
        <f t="shared" si="136"/>
        <v>5.008030041</v>
      </c>
      <c r="EQ98" s="56">
        <f t="shared" ref="EQ98:ER98" si="1751">BS98+EM98</f>
        <v>6.187191862</v>
      </c>
      <c r="ER98" s="56">
        <f t="shared" si="1751"/>
        <v>0</v>
      </c>
      <c r="ES98" s="56">
        <f t="shared" si="138"/>
        <v>0</v>
      </c>
      <c r="ET98" s="57">
        <f t="shared" si="139"/>
        <v>6.187191862</v>
      </c>
      <c r="EU98" s="51">
        <f t="shared" si="140"/>
        <v>0</v>
      </c>
      <c r="EV98" s="52">
        <f t="shared" si="141"/>
        <v>0</v>
      </c>
      <c r="EW98" s="52">
        <f t="shared" si="142"/>
        <v>0</v>
      </c>
      <c r="EX98" s="36">
        <f t="shared" si="143"/>
        <v>0</v>
      </c>
      <c r="EY98" s="53">
        <f t="shared" si="144"/>
        <v>1.83582464</v>
      </c>
      <c r="EZ98" s="54">
        <f t="shared" si="145"/>
        <v>1.83582464</v>
      </c>
      <c r="FA98" s="55">
        <f t="shared" si="146"/>
        <v>0.4856983274</v>
      </c>
      <c r="FB98" s="55">
        <f t="shared" si="147"/>
        <v>0</v>
      </c>
      <c r="FC98" s="55">
        <f t="shared" si="148"/>
        <v>0</v>
      </c>
      <c r="FD98" s="39">
        <f t="shared" si="149"/>
        <v>0.4856983274</v>
      </c>
      <c r="FE98" s="51">
        <f t="shared" si="150"/>
        <v>6.283185307</v>
      </c>
      <c r="FF98" s="52">
        <f t="shared" si="151"/>
        <v>6.283185307</v>
      </c>
      <c r="FG98" s="52">
        <f t="shared" si="152"/>
        <v>0</v>
      </c>
      <c r="FH98" s="36">
        <f t="shared" si="153"/>
        <v>0</v>
      </c>
      <c r="FI98" s="53">
        <f t="shared" si="154"/>
        <v>1.899013377</v>
      </c>
      <c r="FJ98" s="54">
        <f t="shared" si="155"/>
        <v>1.899013377</v>
      </c>
      <c r="FK98" s="55">
        <f t="shared" si="156"/>
        <v>-1.899013377</v>
      </c>
      <c r="FL98" s="55">
        <f t="shared" si="157"/>
        <v>0</v>
      </c>
      <c r="FM98" s="55">
        <f t="shared" si="158"/>
        <v>3.141592654</v>
      </c>
      <c r="FN98" s="39">
        <f t="shared" si="159"/>
        <v>1.899013377</v>
      </c>
      <c r="FO98" s="56">
        <f t="shared" si="160"/>
        <v>1.809261481</v>
      </c>
      <c r="FP98" s="56">
        <f t="shared" si="161"/>
        <v>0</v>
      </c>
      <c r="FQ98" s="56">
        <f t="shared" si="162"/>
        <v>0</v>
      </c>
      <c r="FR98" s="57">
        <f t="shared" si="163"/>
        <v>1.809261481</v>
      </c>
      <c r="FS98" s="51">
        <f t="shared" si="164"/>
        <v>0</v>
      </c>
      <c r="FT98" s="51">
        <f t="shared" si="165"/>
        <v>0</v>
      </c>
      <c r="FU98" s="52">
        <f t="shared" si="166"/>
        <v>0</v>
      </c>
      <c r="FV98" s="52">
        <f t="shared" si="167"/>
        <v>0</v>
      </c>
      <c r="FW98" s="36">
        <f t="shared" si="168"/>
        <v>0</v>
      </c>
      <c r="FX98" s="53">
        <f t="shared" si="169"/>
        <v>1.809261481</v>
      </c>
      <c r="FY98" s="53">
        <f t="shared" si="170"/>
        <v>2.058891175</v>
      </c>
      <c r="FZ98" s="54">
        <f t="shared" si="171"/>
        <v>3.725072496</v>
      </c>
      <c r="GA98" s="55">
        <f t="shared" si="172"/>
        <v>0.413896944</v>
      </c>
      <c r="GB98" s="55">
        <f t="shared" si="173"/>
        <v>0</v>
      </c>
      <c r="GC98" s="55">
        <f t="shared" si="174"/>
        <v>0</v>
      </c>
      <c r="GD98" s="39">
        <f t="shared" si="175"/>
        <v>0.413896944</v>
      </c>
      <c r="GE98" s="58">
        <f t="shared" si="176"/>
        <v>-0.5</v>
      </c>
      <c r="GF98" s="42">
        <f t="shared" si="177"/>
        <v>-0.8660254038</v>
      </c>
      <c r="GG98" s="58">
        <f t="shared" si="178"/>
        <v>-2.094395102</v>
      </c>
      <c r="GH98" s="42">
        <f t="shared" si="179"/>
        <v>1</v>
      </c>
      <c r="GI98" s="59">
        <f t="shared" si="180"/>
        <v>-0.5</v>
      </c>
      <c r="GJ98" s="43">
        <f t="shared" si="181"/>
        <v>0.8660254038</v>
      </c>
      <c r="GK98" s="59">
        <f t="shared" si="182"/>
        <v>2.094395102</v>
      </c>
      <c r="GL98" s="43">
        <f t="shared" si="183"/>
        <v>1</v>
      </c>
      <c r="GM98" s="51">
        <f t="shared" si="184"/>
        <v>-2.094395102</v>
      </c>
      <c r="GN98" s="51">
        <f t="shared" si="185"/>
        <v>0</v>
      </c>
      <c r="GO98" s="52">
        <f t="shared" si="186"/>
        <v>-2.094395102</v>
      </c>
      <c r="GP98" s="52">
        <f t="shared" si="187"/>
        <v>-2.094395102</v>
      </c>
      <c r="GQ98" s="36">
        <f t="shared" si="188"/>
        <v>-2.094395102</v>
      </c>
      <c r="GR98" s="53">
        <f t="shared" si="189"/>
        <v>1</v>
      </c>
      <c r="GS98" s="53">
        <f t="shared" si="190"/>
        <v>0.4856983274</v>
      </c>
      <c r="GT98" s="54">
        <f t="shared" si="191"/>
        <v>0.4856983274</v>
      </c>
      <c r="GU98" s="55">
        <f t="shared" si="192"/>
        <v>-0.2428491637</v>
      </c>
      <c r="GV98" s="55">
        <f t="shared" si="193"/>
        <v>-0.4206270901</v>
      </c>
      <c r="GW98" s="55">
        <f t="shared" si="194"/>
        <v>-2.094395102</v>
      </c>
      <c r="GX98" s="39">
        <f t="shared" si="195"/>
        <v>0.4856983274</v>
      </c>
      <c r="GY98" s="51">
        <f t="shared" si="196"/>
        <v>2.094395102</v>
      </c>
      <c r="GZ98" s="51">
        <f t="shared" si="197"/>
        <v>0</v>
      </c>
      <c r="HA98" s="52">
        <f t="shared" si="198"/>
        <v>2.094395102</v>
      </c>
      <c r="HB98" s="52">
        <f t="shared" si="199"/>
        <v>2.094395102</v>
      </c>
      <c r="HC98" s="36">
        <f t="shared" si="200"/>
        <v>2.094395102</v>
      </c>
      <c r="HD98" s="53">
        <f t="shared" si="201"/>
        <v>1</v>
      </c>
      <c r="HE98" s="53">
        <f t="shared" si="202"/>
        <v>0.413896944</v>
      </c>
      <c r="HF98" s="54">
        <f t="shared" si="203"/>
        <v>0.413896944</v>
      </c>
      <c r="HG98" s="55">
        <f t="shared" si="204"/>
        <v>-0.206948472</v>
      </c>
      <c r="HH98" s="55">
        <f t="shared" si="205"/>
        <v>0.3584452681</v>
      </c>
      <c r="HI98" s="55">
        <f t="shared" si="206"/>
        <v>2.094395102</v>
      </c>
      <c r="HJ98" s="39">
        <f t="shared" si="207"/>
        <v>0.413896944</v>
      </c>
      <c r="HK98" s="51">
        <f t="shared" si="208"/>
        <v>2.094395102</v>
      </c>
      <c r="HL98" s="51">
        <f t="shared" si="209"/>
        <v>0</v>
      </c>
      <c r="HM98" s="52">
        <f t="shared" si="210"/>
        <v>2.094395102</v>
      </c>
      <c r="HN98" s="52">
        <f t="shared" si="211"/>
        <v>2.094395102</v>
      </c>
      <c r="HO98" s="36">
        <f t="shared" si="212"/>
        <v>2.094395102</v>
      </c>
      <c r="HP98" s="53">
        <f t="shared" si="213"/>
        <v>1</v>
      </c>
      <c r="HQ98" s="53">
        <f t="shared" si="214"/>
        <v>0.4856983274</v>
      </c>
      <c r="HR98" s="54">
        <f t="shared" si="215"/>
        <v>0.4856983274</v>
      </c>
      <c r="HS98" s="55">
        <f t="shared" si="216"/>
        <v>-0.2428491637</v>
      </c>
      <c r="HT98" s="55">
        <f t="shared" si="217"/>
        <v>0.4206270901</v>
      </c>
      <c r="HU98" s="55">
        <f t="shared" si="218"/>
        <v>2.094395102</v>
      </c>
      <c r="HV98" s="39">
        <f t="shared" si="219"/>
        <v>0.4856983274</v>
      </c>
      <c r="HW98" s="51">
        <f t="shared" si="220"/>
        <v>-2.094395102</v>
      </c>
      <c r="HX98" s="51">
        <f t="shared" si="221"/>
        <v>0</v>
      </c>
      <c r="HY98" s="52">
        <f t="shared" si="222"/>
        <v>-2.094395102</v>
      </c>
      <c r="HZ98" s="52">
        <f t="shared" si="223"/>
        <v>-2.094395102</v>
      </c>
      <c r="IA98" s="36">
        <f t="shared" si="224"/>
        <v>-2.094395102</v>
      </c>
      <c r="IB98" s="53">
        <f t="shared" si="225"/>
        <v>1</v>
      </c>
      <c r="IC98" s="53">
        <f t="shared" si="226"/>
        <v>0.413896944</v>
      </c>
      <c r="ID98" s="54">
        <f t="shared" si="227"/>
        <v>0.413896944</v>
      </c>
      <c r="IE98" s="55">
        <f t="shared" si="228"/>
        <v>-0.206948472</v>
      </c>
      <c r="IF98" s="55">
        <f t="shared" si="229"/>
        <v>-0.3584452681</v>
      </c>
      <c r="IG98" s="55">
        <f t="shared" si="230"/>
        <v>-2.094395102</v>
      </c>
      <c r="IH98" s="39">
        <f t="shared" si="231"/>
        <v>0.413896944</v>
      </c>
    </row>
    <row r="99" ht="12.75" customHeight="1">
      <c r="A99" s="44">
        <f>'Execute Cubic'!U99</f>
        <v>1.006207413</v>
      </c>
      <c r="B99" s="44">
        <f>'Execute Cubic'!V99</f>
        <v>-1.384598623</v>
      </c>
      <c r="C99" s="44">
        <f>'Execute Cubic'!W99</f>
        <v>1.241818433</v>
      </c>
      <c r="D99" s="44">
        <f>'Execute Cubic'!X99</f>
        <v>-0.2905649793</v>
      </c>
      <c r="E99" s="44">
        <f t="shared" ref="E99:H99" si="1752">0</f>
        <v>0</v>
      </c>
      <c r="F99" s="44">
        <f t="shared" si="1752"/>
        <v>0</v>
      </c>
      <c r="G99" s="44">
        <f t="shared" si="1752"/>
        <v>0</v>
      </c>
      <c r="H99" s="44">
        <f t="shared" si="1752"/>
        <v>0</v>
      </c>
      <c r="I99" s="45">
        <f t="shared" si="27"/>
        <v>0.323005993</v>
      </c>
      <c r="J99" s="45">
        <f t="shared" si="28"/>
        <v>0</v>
      </c>
      <c r="K99" s="46">
        <f t="shared" si="29"/>
        <v>0.5265254383</v>
      </c>
      <c r="L99" s="46">
        <f t="shared" si="30"/>
        <v>-0.785357706</v>
      </c>
      <c r="M99" s="47">
        <f t="shared" si="31"/>
        <v>0.5265254383</v>
      </c>
      <c r="N99" s="47">
        <f t="shared" si="32"/>
        <v>0.785357706</v>
      </c>
      <c r="O99" s="48">
        <f t="shared" ref="O99:R99" si="1753">ATAN2(A99,E99)</f>
        <v>0</v>
      </c>
      <c r="P99" s="48">
        <f t="shared" si="1753"/>
        <v>3.141592654</v>
      </c>
      <c r="Q99" s="48">
        <f t="shared" si="1753"/>
        <v>0</v>
      </c>
      <c r="R99" s="48">
        <f t="shared" si="1753"/>
        <v>3.141592654</v>
      </c>
      <c r="S99" s="48">
        <f t="shared" ref="S99:V99" si="1754">SQRT(POWER(A99,2)+POWER(E99,2))</f>
        <v>1.006207413</v>
      </c>
      <c r="T99" s="48">
        <f t="shared" si="1754"/>
        <v>1.384598623</v>
      </c>
      <c r="U99" s="48">
        <f t="shared" si="1754"/>
        <v>1.241818433</v>
      </c>
      <c r="V99" s="48">
        <f t="shared" si="1754"/>
        <v>0.2905649793</v>
      </c>
      <c r="W99" s="49">
        <f t="shared" ref="W99:Z99" si="1755">O99-$O99</f>
        <v>0</v>
      </c>
      <c r="X99" s="49">
        <f t="shared" si="1755"/>
        <v>3.141592654</v>
      </c>
      <c r="Y99" s="49">
        <f t="shared" si="1755"/>
        <v>0</v>
      </c>
      <c r="Z99" s="49">
        <f t="shared" si="1755"/>
        <v>3.141592654</v>
      </c>
      <c r="AA99" s="49">
        <f t="shared" ref="AA99:AD99" si="1756">S99/$S99</f>
        <v>1</v>
      </c>
      <c r="AB99" s="49">
        <f t="shared" si="1756"/>
        <v>1.37605687</v>
      </c>
      <c r="AC99" s="49">
        <f t="shared" si="1756"/>
        <v>1.234157508</v>
      </c>
      <c r="AD99" s="49">
        <f t="shared" si="1756"/>
        <v>0.2887724495</v>
      </c>
      <c r="AE99" s="50">
        <f t="shared" ref="AE99:AH99" si="1757">AA99*COS(W99)</f>
        <v>1</v>
      </c>
      <c r="AF99" s="50">
        <f t="shared" si="1757"/>
        <v>-1.37605687</v>
      </c>
      <c r="AG99" s="50">
        <f t="shared" si="1757"/>
        <v>1.234157508</v>
      </c>
      <c r="AH99" s="50">
        <f t="shared" si="1757"/>
        <v>-0.2887724495</v>
      </c>
      <c r="AI99" s="44">
        <f t="shared" ref="AI99:AL99" si="1758">AA99*SIN(W99)</f>
        <v>0</v>
      </c>
      <c r="AJ99" s="44">
        <f t="shared" si="1758"/>
        <v>0</v>
      </c>
      <c r="AK99" s="44">
        <f t="shared" si="1758"/>
        <v>0</v>
      </c>
      <c r="AL99" s="44">
        <f t="shared" si="1758"/>
        <v>0</v>
      </c>
      <c r="AM99" s="51">
        <f t="shared" si="39"/>
        <v>9.424777961</v>
      </c>
      <c r="AN99" s="52">
        <f t="shared" si="40"/>
        <v>9.424777961</v>
      </c>
      <c r="AO99" s="52">
        <f t="shared" si="41"/>
        <v>3.141592654</v>
      </c>
      <c r="AP99" s="36">
        <f t="shared" si="42"/>
        <v>3.141592654</v>
      </c>
      <c r="AQ99" s="53">
        <f t="shared" si="43"/>
        <v>2.605608416</v>
      </c>
      <c r="AR99" s="54">
        <f t="shared" si="44"/>
        <v>2.605608416</v>
      </c>
      <c r="AS99" s="55">
        <f t="shared" si="45"/>
        <v>5.211216832</v>
      </c>
      <c r="AT99" s="55">
        <f t="shared" si="46"/>
        <v>0</v>
      </c>
      <c r="AU99" s="55">
        <f t="shared" si="47"/>
        <v>0</v>
      </c>
      <c r="AV99" s="39">
        <f t="shared" si="48"/>
        <v>5.211216832</v>
      </c>
      <c r="AW99" s="51">
        <f t="shared" ref="AW99:AX99" si="1759">AW$1*X99</f>
        <v>3.141592654</v>
      </c>
      <c r="AX99" s="51">
        <f t="shared" si="1759"/>
        <v>0</v>
      </c>
      <c r="AY99" s="52">
        <f t="shared" si="50"/>
        <v>3.141592654</v>
      </c>
      <c r="AZ99" s="52">
        <f t="shared" si="51"/>
        <v>3.141592654</v>
      </c>
      <c r="BA99" s="36">
        <f t="shared" si="52"/>
        <v>3.141592654</v>
      </c>
      <c r="BB99" s="53">
        <f t="shared" ref="BB99:BC99" si="1760">POWER(AB99,BB$1)</f>
        <v>1.37605687</v>
      </c>
      <c r="BC99" s="53">
        <f t="shared" si="1760"/>
        <v>1.234157508</v>
      </c>
      <c r="BD99" s="54">
        <f t="shared" si="54"/>
        <v>1.698270917</v>
      </c>
      <c r="BE99" s="55">
        <f t="shared" si="55"/>
        <v>-15.28443825</v>
      </c>
      <c r="BF99" s="55">
        <f t="shared" si="56"/>
        <v>0</v>
      </c>
      <c r="BG99" s="55">
        <f t="shared" si="57"/>
        <v>3.141592654</v>
      </c>
      <c r="BH99" s="39">
        <f t="shared" si="58"/>
        <v>15.28443825</v>
      </c>
      <c r="BI99" s="51">
        <f t="shared" si="59"/>
        <v>3.141592654</v>
      </c>
      <c r="BJ99" s="52">
        <f t="shared" si="60"/>
        <v>3.141592654</v>
      </c>
      <c r="BK99" s="52">
        <f t="shared" si="61"/>
        <v>3.141592654</v>
      </c>
      <c r="BL99" s="36">
        <f t="shared" si="62"/>
        <v>3.141592654</v>
      </c>
      <c r="BM99" s="53">
        <f t="shared" si="63"/>
        <v>0.2887724495</v>
      </c>
      <c r="BN99" s="54">
        <f t="shared" si="64"/>
        <v>0.2887724495</v>
      </c>
      <c r="BO99" s="55">
        <f t="shared" si="65"/>
        <v>7.796856136</v>
      </c>
      <c r="BP99" s="55">
        <f t="shared" si="66"/>
        <v>0</v>
      </c>
      <c r="BQ99" s="55">
        <f t="shared" si="67"/>
        <v>0</v>
      </c>
      <c r="BR99" s="39">
        <f t="shared" si="68"/>
        <v>7.796856136</v>
      </c>
      <c r="BS99" s="56">
        <f t="shared" ref="BS99:BT99" si="1761">AS99+BE99+BO99</f>
        <v>-2.276365281</v>
      </c>
      <c r="BT99" s="56">
        <f t="shared" si="1761"/>
        <v>0</v>
      </c>
      <c r="BU99" s="56">
        <f t="shared" si="70"/>
        <v>3.141592654</v>
      </c>
      <c r="BV99" s="57">
        <f t="shared" si="71"/>
        <v>2.276365281</v>
      </c>
      <c r="BW99" s="51">
        <f t="shared" ref="BW99:BX99" si="1762">BW$1*X99</f>
        <v>6.283185307</v>
      </c>
      <c r="BX99" s="51">
        <f t="shared" si="1762"/>
        <v>0</v>
      </c>
      <c r="BY99" s="52">
        <f t="shared" si="73"/>
        <v>6.283185307</v>
      </c>
      <c r="BZ99" s="52">
        <f t="shared" si="74"/>
        <v>0</v>
      </c>
      <c r="CA99" s="36">
        <f t="shared" si="75"/>
        <v>0</v>
      </c>
      <c r="CB99" s="53">
        <f t="shared" ref="CB99:CC99" si="1763">POWER(AB99,CB$1)</f>
        <v>1.893532509</v>
      </c>
      <c r="CC99" s="53">
        <f t="shared" si="1763"/>
        <v>1.523144754</v>
      </c>
      <c r="CD99" s="54">
        <f t="shared" si="77"/>
        <v>2.884124106</v>
      </c>
      <c r="CE99" s="55">
        <f t="shared" si="78"/>
        <v>-2.884124106</v>
      </c>
      <c r="CF99" s="55">
        <f t="shared" si="79"/>
        <v>0</v>
      </c>
      <c r="CG99" s="55">
        <f t="shared" si="80"/>
        <v>3.141592654</v>
      </c>
      <c r="CH99" s="39">
        <f t="shared" si="81"/>
        <v>2.884124106</v>
      </c>
      <c r="CI99" s="51">
        <f t="shared" si="82"/>
        <v>0</v>
      </c>
      <c r="CJ99" s="52">
        <f t="shared" si="83"/>
        <v>0</v>
      </c>
      <c r="CK99" s="52">
        <f t="shared" si="84"/>
        <v>0</v>
      </c>
      <c r="CL99" s="36">
        <f t="shared" si="85"/>
        <v>0</v>
      </c>
      <c r="CM99" s="53">
        <f t="shared" si="86"/>
        <v>1.879800533</v>
      </c>
      <c r="CN99" s="54">
        <f t="shared" si="87"/>
        <v>1.879800533</v>
      </c>
      <c r="CO99" s="55">
        <f t="shared" si="88"/>
        <v>7.519202131</v>
      </c>
      <c r="CP99" s="55">
        <f t="shared" si="89"/>
        <v>0</v>
      </c>
      <c r="CQ99" s="55">
        <f t="shared" si="90"/>
        <v>0</v>
      </c>
      <c r="CR99" s="39">
        <f t="shared" si="91"/>
        <v>7.519202131</v>
      </c>
      <c r="CS99" s="51">
        <f t="shared" si="92"/>
        <v>9.424777961</v>
      </c>
      <c r="CT99" s="51">
        <f t="shared" si="93"/>
        <v>3.141592654</v>
      </c>
      <c r="CU99" s="52">
        <f t="shared" si="94"/>
        <v>12.56637061</v>
      </c>
      <c r="CV99" s="52">
        <f t="shared" si="95"/>
        <v>0</v>
      </c>
      <c r="CW99" s="36">
        <f t="shared" si="96"/>
        <v>0</v>
      </c>
      <c r="CX99" s="53">
        <f t="shared" si="97"/>
        <v>2.605608416</v>
      </c>
      <c r="CY99" s="53">
        <f t="shared" si="98"/>
        <v>0.2887724495</v>
      </c>
      <c r="CZ99" s="54">
        <f t="shared" si="99"/>
        <v>0.7524279247</v>
      </c>
      <c r="DA99" s="55">
        <f t="shared" si="100"/>
        <v>3.009711699</v>
      </c>
      <c r="DB99" s="55">
        <f t="shared" si="101"/>
        <v>0</v>
      </c>
      <c r="DC99" s="55">
        <f t="shared" si="102"/>
        <v>0</v>
      </c>
      <c r="DD99" s="39">
        <f t="shared" si="103"/>
        <v>3.009711699</v>
      </c>
      <c r="DE99" s="51">
        <f t="shared" ref="DE99:DG99" si="1764">DE$1*X99</f>
        <v>3.141592654</v>
      </c>
      <c r="DF99" s="51">
        <f t="shared" si="1764"/>
        <v>0</v>
      </c>
      <c r="DG99" s="51">
        <f t="shared" si="1764"/>
        <v>3.141592654</v>
      </c>
      <c r="DH99" s="52">
        <f t="shared" si="105"/>
        <v>6.283185307</v>
      </c>
      <c r="DI99" s="52">
        <f t="shared" si="106"/>
        <v>0</v>
      </c>
      <c r="DJ99" s="36">
        <f t="shared" si="107"/>
        <v>0</v>
      </c>
      <c r="DK99" s="53">
        <f t="shared" ref="DK99:DM99" si="1765">POWER(AB99,DK$1)</f>
        <v>1.37605687</v>
      </c>
      <c r="DL99" s="53">
        <f t="shared" si="1765"/>
        <v>1.234157508</v>
      </c>
      <c r="DM99" s="53">
        <f t="shared" si="1765"/>
        <v>0.2887724495</v>
      </c>
      <c r="DN99" s="54">
        <f t="shared" si="109"/>
        <v>0.4904138524</v>
      </c>
      <c r="DO99" s="55">
        <f t="shared" si="110"/>
        <v>-8.827449344</v>
      </c>
      <c r="DP99" s="55">
        <f t="shared" si="111"/>
        <v>0</v>
      </c>
      <c r="DQ99" s="55">
        <f t="shared" si="112"/>
        <v>3.141592654</v>
      </c>
      <c r="DR99" s="39">
        <f t="shared" si="113"/>
        <v>8.827449344</v>
      </c>
      <c r="DS99" s="51">
        <f t="shared" si="114"/>
        <v>6.283185307</v>
      </c>
      <c r="DT99" s="52">
        <f t="shared" si="115"/>
        <v>6.283185307</v>
      </c>
      <c r="DU99" s="52">
        <f t="shared" si="116"/>
        <v>0</v>
      </c>
      <c r="DV99" s="36">
        <f t="shared" si="117"/>
        <v>0</v>
      </c>
      <c r="DW99" s="53">
        <f t="shared" si="118"/>
        <v>0.08338952757</v>
      </c>
      <c r="DX99" s="54">
        <f t="shared" si="119"/>
        <v>0.08338952757</v>
      </c>
      <c r="DY99" s="55">
        <f t="shared" si="120"/>
        <v>2.251517244</v>
      </c>
      <c r="DZ99" s="55">
        <f t="shared" si="121"/>
        <v>0</v>
      </c>
      <c r="EA99" s="55">
        <f t="shared" si="122"/>
        <v>0</v>
      </c>
      <c r="EB99" s="39">
        <f t="shared" si="123"/>
        <v>2.251517244</v>
      </c>
      <c r="EC99" s="56">
        <f t="shared" ref="EC99:ED99" si="1766">CE99+CO99+DA99+DO99+DY99</f>
        <v>1.068857624</v>
      </c>
      <c r="ED99" s="56">
        <f t="shared" si="1766"/>
        <v>0</v>
      </c>
      <c r="EE99" s="56">
        <f t="shared" si="125"/>
        <v>0</v>
      </c>
      <c r="EF99" s="57">
        <f t="shared" si="126"/>
        <v>1.068857624</v>
      </c>
      <c r="EG99" s="51">
        <f t="shared" si="127"/>
        <v>0</v>
      </c>
      <c r="EH99" s="52">
        <f t="shared" si="128"/>
        <v>0</v>
      </c>
      <c r="EI99" s="52">
        <f t="shared" si="129"/>
        <v>0</v>
      </c>
      <c r="EJ99" s="36">
        <f t="shared" si="130"/>
        <v>0</v>
      </c>
      <c r="EK99" s="53">
        <f t="shared" si="131"/>
        <v>1.033855708</v>
      </c>
      <c r="EL99" s="54">
        <f t="shared" si="132"/>
        <v>1.033855708</v>
      </c>
      <c r="EM99" s="55">
        <f t="shared" si="133"/>
        <v>5.372071841</v>
      </c>
      <c r="EN99" s="55">
        <f t="shared" si="134"/>
        <v>0</v>
      </c>
      <c r="EO99" s="55">
        <f t="shared" si="135"/>
        <v>0</v>
      </c>
      <c r="EP99" s="39">
        <f t="shared" si="136"/>
        <v>5.372071841</v>
      </c>
      <c r="EQ99" s="56">
        <f t="shared" ref="EQ99:ER99" si="1767">BS99+EM99</f>
        <v>3.09570656</v>
      </c>
      <c r="ER99" s="56">
        <f t="shared" si="1767"/>
        <v>0</v>
      </c>
      <c r="ES99" s="56">
        <f t="shared" si="138"/>
        <v>0</v>
      </c>
      <c r="ET99" s="57">
        <f t="shared" si="139"/>
        <v>3.09570656</v>
      </c>
      <c r="EU99" s="51">
        <f t="shared" si="140"/>
        <v>0</v>
      </c>
      <c r="EV99" s="52">
        <f t="shared" si="141"/>
        <v>0</v>
      </c>
      <c r="EW99" s="52">
        <f t="shared" si="142"/>
        <v>0</v>
      </c>
      <c r="EX99" s="36">
        <f t="shared" si="143"/>
        <v>0</v>
      </c>
      <c r="EY99" s="53">
        <f t="shared" si="144"/>
        <v>1.457426278</v>
      </c>
      <c r="EZ99" s="54">
        <f t="shared" si="145"/>
        <v>1.457426278</v>
      </c>
      <c r="FA99" s="55">
        <f t="shared" si="146"/>
        <v>0.3855866678</v>
      </c>
      <c r="FB99" s="55">
        <f t="shared" si="147"/>
        <v>0</v>
      </c>
      <c r="FC99" s="55">
        <f t="shared" si="148"/>
        <v>0</v>
      </c>
      <c r="FD99" s="39">
        <f t="shared" si="149"/>
        <v>0.3855866678</v>
      </c>
      <c r="FE99" s="51">
        <f t="shared" si="150"/>
        <v>6.283185307</v>
      </c>
      <c r="FF99" s="52">
        <f t="shared" si="151"/>
        <v>6.283185307</v>
      </c>
      <c r="FG99" s="52">
        <f t="shared" si="152"/>
        <v>0</v>
      </c>
      <c r="FH99" s="36">
        <f t="shared" si="153"/>
        <v>0</v>
      </c>
      <c r="FI99" s="53">
        <f t="shared" si="154"/>
        <v>1.893532509</v>
      </c>
      <c r="FJ99" s="54">
        <f t="shared" si="155"/>
        <v>1.893532509</v>
      </c>
      <c r="FK99" s="55">
        <f t="shared" si="156"/>
        <v>-1.893532509</v>
      </c>
      <c r="FL99" s="55">
        <f t="shared" si="157"/>
        <v>0</v>
      </c>
      <c r="FM99" s="55">
        <f t="shared" si="158"/>
        <v>3.141592654</v>
      </c>
      <c r="FN99" s="39">
        <f t="shared" si="159"/>
        <v>1.893532509</v>
      </c>
      <c r="FO99" s="56">
        <f t="shared" si="160"/>
        <v>1.808940014</v>
      </c>
      <c r="FP99" s="56">
        <f t="shared" si="161"/>
        <v>0</v>
      </c>
      <c r="FQ99" s="56">
        <f t="shared" si="162"/>
        <v>0</v>
      </c>
      <c r="FR99" s="57">
        <f t="shared" si="163"/>
        <v>1.808940014</v>
      </c>
      <c r="FS99" s="51">
        <f t="shared" si="164"/>
        <v>0</v>
      </c>
      <c r="FT99" s="51">
        <f t="shared" si="165"/>
        <v>0</v>
      </c>
      <c r="FU99" s="52">
        <f t="shared" si="166"/>
        <v>0</v>
      </c>
      <c r="FV99" s="52">
        <f t="shared" si="167"/>
        <v>0</v>
      </c>
      <c r="FW99" s="36">
        <f t="shared" si="168"/>
        <v>0</v>
      </c>
      <c r="FX99" s="53">
        <f t="shared" si="169"/>
        <v>1.808940014</v>
      </c>
      <c r="FY99" s="53">
        <f t="shared" si="170"/>
        <v>2.593450665</v>
      </c>
      <c r="FZ99" s="54">
        <f t="shared" si="171"/>
        <v>4.691396682</v>
      </c>
      <c r="GA99" s="55">
        <f t="shared" si="172"/>
        <v>0.521266298</v>
      </c>
      <c r="GB99" s="55">
        <f t="shared" si="173"/>
        <v>0</v>
      </c>
      <c r="GC99" s="55">
        <f t="shared" si="174"/>
        <v>0</v>
      </c>
      <c r="GD99" s="39">
        <f t="shared" si="175"/>
        <v>0.521266298</v>
      </c>
      <c r="GE99" s="58">
        <f t="shared" si="176"/>
        <v>-0.5</v>
      </c>
      <c r="GF99" s="42">
        <f t="shared" si="177"/>
        <v>-0.8660254038</v>
      </c>
      <c r="GG99" s="58">
        <f t="shared" si="178"/>
        <v>-2.094395102</v>
      </c>
      <c r="GH99" s="42">
        <f t="shared" si="179"/>
        <v>1</v>
      </c>
      <c r="GI99" s="59">
        <f t="shared" si="180"/>
        <v>-0.5</v>
      </c>
      <c r="GJ99" s="43">
        <f t="shared" si="181"/>
        <v>0.8660254038</v>
      </c>
      <c r="GK99" s="59">
        <f t="shared" si="182"/>
        <v>2.094395102</v>
      </c>
      <c r="GL99" s="43">
        <f t="shared" si="183"/>
        <v>1</v>
      </c>
      <c r="GM99" s="51">
        <f t="shared" si="184"/>
        <v>-2.094395102</v>
      </c>
      <c r="GN99" s="51">
        <f t="shared" si="185"/>
        <v>0</v>
      </c>
      <c r="GO99" s="52">
        <f t="shared" si="186"/>
        <v>-2.094395102</v>
      </c>
      <c r="GP99" s="52">
        <f t="shared" si="187"/>
        <v>-2.094395102</v>
      </c>
      <c r="GQ99" s="36">
        <f t="shared" si="188"/>
        <v>-2.094395102</v>
      </c>
      <c r="GR99" s="53">
        <f t="shared" si="189"/>
        <v>1</v>
      </c>
      <c r="GS99" s="53">
        <f t="shared" si="190"/>
        <v>0.3855866678</v>
      </c>
      <c r="GT99" s="54">
        <f t="shared" si="191"/>
        <v>0.3855866678</v>
      </c>
      <c r="GU99" s="55">
        <f t="shared" si="192"/>
        <v>-0.1927933339</v>
      </c>
      <c r="GV99" s="55">
        <f t="shared" si="193"/>
        <v>-0.3339278497</v>
      </c>
      <c r="GW99" s="55">
        <f t="shared" si="194"/>
        <v>-2.094395102</v>
      </c>
      <c r="GX99" s="39">
        <f t="shared" si="195"/>
        <v>0.3855866678</v>
      </c>
      <c r="GY99" s="51">
        <f t="shared" si="196"/>
        <v>2.094395102</v>
      </c>
      <c r="GZ99" s="51">
        <f t="shared" si="197"/>
        <v>0</v>
      </c>
      <c r="HA99" s="52">
        <f t="shared" si="198"/>
        <v>2.094395102</v>
      </c>
      <c r="HB99" s="52">
        <f t="shared" si="199"/>
        <v>2.094395102</v>
      </c>
      <c r="HC99" s="36">
        <f t="shared" si="200"/>
        <v>2.094395102</v>
      </c>
      <c r="HD99" s="53">
        <f t="shared" si="201"/>
        <v>1</v>
      </c>
      <c r="HE99" s="53">
        <f t="shared" si="202"/>
        <v>0.521266298</v>
      </c>
      <c r="HF99" s="54">
        <f t="shared" si="203"/>
        <v>0.521266298</v>
      </c>
      <c r="HG99" s="55">
        <f t="shared" si="204"/>
        <v>-0.260633149</v>
      </c>
      <c r="HH99" s="55">
        <f t="shared" si="205"/>
        <v>0.4514298562</v>
      </c>
      <c r="HI99" s="55">
        <f t="shared" si="206"/>
        <v>2.094395102</v>
      </c>
      <c r="HJ99" s="39">
        <f t="shared" si="207"/>
        <v>0.521266298</v>
      </c>
      <c r="HK99" s="51">
        <f t="shared" si="208"/>
        <v>2.094395102</v>
      </c>
      <c r="HL99" s="51">
        <f t="shared" si="209"/>
        <v>0</v>
      </c>
      <c r="HM99" s="52">
        <f t="shared" si="210"/>
        <v>2.094395102</v>
      </c>
      <c r="HN99" s="52">
        <f t="shared" si="211"/>
        <v>2.094395102</v>
      </c>
      <c r="HO99" s="36">
        <f t="shared" si="212"/>
        <v>2.094395102</v>
      </c>
      <c r="HP99" s="53">
        <f t="shared" si="213"/>
        <v>1</v>
      </c>
      <c r="HQ99" s="53">
        <f t="shared" si="214"/>
        <v>0.3855866678</v>
      </c>
      <c r="HR99" s="54">
        <f t="shared" si="215"/>
        <v>0.3855866678</v>
      </c>
      <c r="HS99" s="55">
        <f t="shared" si="216"/>
        <v>-0.1927933339</v>
      </c>
      <c r="HT99" s="55">
        <f t="shared" si="217"/>
        <v>0.3339278497</v>
      </c>
      <c r="HU99" s="55">
        <f t="shared" si="218"/>
        <v>2.094395102</v>
      </c>
      <c r="HV99" s="39">
        <f t="shared" si="219"/>
        <v>0.3855866678</v>
      </c>
      <c r="HW99" s="51">
        <f t="shared" si="220"/>
        <v>-2.094395102</v>
      </c>
      <c r="HX99" s="51">
        <f t="shared" si="221"/>
        <v>0</v>
      </c>
      <c r="HY99" s="52">
        <f t="shared" si="222"/>
        <v>-2.094395102</v>
      </c>
      <c r="HZ99" s="52">
        <f t="shared" si="223"/>
        <v>-2.094395102</v>
      </c>
      <c r="IA99" s="36">
        <f t="shared" si="224"/>
        <v>-2.094395102</v>
      </c>
      <c r="IB99" s="53">
        <f t="shared" si="225"/>
        <v>1</v>
      </c>
      <c r="IC99" s="53">
        <f t="shared" si="226"/>
        <v>0.521266298</v>
      </c>
      <c r="ID99" s="54">
        <f t="shared" si="227"/>
        <v>0.521266298</v>
      </c>
      <c r="IE99" s="55">
        <f t="shared" si="228"/>
        <v>-0.260633149</v>
      </c>
      <c r="IF99" s="55">
        <f t="shared" si="229"/>
        <v>-0.4514298562</v>
      </c>
      <c r="IG99" s="55">
        <f t="shared" si="230"/>
        <v>-2.094395102</v>
      </c>
      <c r="IH99" s="39">
        <f t="shared" si="231"/>
        <v>0.521266298</v>
      </c>
    </row>
    <row r="100" ht="12.75" customHeight="1">
      <c r="A100" s="44">
        <f>'Execute Cubic'!U100</f>
        <v>1.006207413</v>
      </c>
      <c r="B100" s="44">
        <f>'Execute Cubic'!V100</f>
        <v>-1.281018591</v>
      </c>
      <c r="C100" s="44">
        <f>'Execute Cubic'!W100</f>
        <v>1.141151111</v>
      </c>
      <c r="D100" s="44">
        <f>'Execute Cubic'!X100</f>
        <v>-0.3037615561</v>
      </c>
      <c r="E100" s="44">
        <f t="shared" ref="E100:H100" si="1768">0</f>
        <v>0</v>
      </c>
      <c r="F100" s="44">
        <f t="shared" si="1768"/>
        <v>0</v>
      </c>
      <c r="G100" s="44">
        <f t="shared" si="1768"/>
        <v>0</v>
      </c>
      <c r="H100" s="44">
        <f t="shared" si="1768"/>
        <v>0</v>
      </c>
      <c r="I100" s="45">
        <f t="shared" si="27"/>
        <v>0.3798187303</v>
      </c>
      <c r="J100" s="45">
        <f t="shared" si="28"/>
        <v>0</v>
      </c>
      <c r="K100" s="46">
        <f t="shared" si="29"/>
        <v>0.4466485527</v>
      </c>
      <c r="L100" s="46">
        <f t="shared" si="30"/>
        <v>-0.7715732707</v>
      </c>
      <c r="M100" s="47">
        <f t="shared" si="31"/>
        <v>0.4466485527</v>
      </c>
      <c r="N100" s="47">
        <f t="shared" si="32"/>
        <v>0.7715732707</v>
      </c>
      <c r="O100" s="48">
        <f t="shared" ref="O100:R100" si="1769">ATAN2(A100,E100)</f>
        <v>0</v>
      </c>
      <c r="P100" s="48">
        <f t="shared" si="1769"/>
        <v>3.141592654</v>
      </c>
      <c r="Q100" s="48">
        <f t="shared" si="1769"/>
        <v>0</v>
      </c>
      <c r="R100" s="48">
        <f t="shared" si="1769"/>
        <v>3.141592654</v>
      </c>
      <c r="S100" s="48">
        <f t="shared" ref="S100:V100" si="1770">SQRT(POWER(A100,2)+POWER(E100,2))</f>
        <v>1.006207413</v>
      </c>
      <c r="T100" s="48">
        <f t="shared" si="1770"/>
        <v>1.281018591</v>
      </c>
      <c r="U100" s="48">
        <f t="shared" si="1770"/>
        <v>1.141151111</v>
      </c>
      <c r="V100" s="48">
        <f t="shared" si="1770"/>
        <v>0.3037615561</v>
      </c>
      <c r="W100" s="49">
        <f t="shared" ref="W100:Z100" si="1771">O100-$O100</f>
        <v>0</v>
      </c>
      <c r="X100" s="49">
        <f t="shared" si="1771"/>
        <v>3.141592654</v>
      </c>
      <c r="Y100" s="49">
        <f t="shared" si="1771"/>
        <v>0</v>
      </c>
      <c r="Z100" s="49">
        <f t="shared" si="1771"/>
        <v>3.141592654</v>
      </c>
      <c r="AA100" s="49">
        <f t="shared" ref="AA100:AD100" si="1772">S100/$S100</f>
        <v>1</v>
      </c>
      <c r="AB100" s="49">
        <f t="shared" si="1772"/>
        <v>1.273115836</v>
      </c>
      <c r="AC100" s="49">
        <f t="shared" si="1772"/>
        <v>1.134111214</v>
      </c>
      <c r="AD100" s="49">
        <f t="shared" si="1772"/>
        <v>0.301887615</v>
      </c>
      <c r="AE100" s="50">
        <f t="shared" ref="AE100:AH100" si="1773">AA100*COS(W100)</f>
        <v>1</v>
      </c>
      <c r="AF100" s="50">
        <f t="shared" si="1773"/>
        <v>-1.273115836</v>
      </c>
      <c r="AG100" s="50">
        <f t="shared" si="1773"/>
        <v>1.134111214</v>
      </c>
      <c r="AH100" s="50">
        <f t="shared" si="1773"/>
        <v>-0.301887615</v>
      </c>
      <c r="AI100" s="44">
        <f t="shared" ref="AI100:AL100" si="1774">AA100*SIN(W100)</f>
        <v>0</v>
      </c>
      <c r="AJ100" s="44">
        <f t="shared" si="1774"/>
        <v>0</v>
      </c>
      <c r="AK100" s="44">
        <f t="shared" si="1774"/>
        <v>0</v>
      </c>
      <c r="AL100" s="44">
        <f t="shared" si="1774"/>
        <v>0</v>
      </c>
      <c r="AM100" s="51">
        <f t="shared" si="39"/>
        <v>9.424777961</v>
      </c>
      <c r="AN100" s="52">
        <f t="shared" si="40"/>
        <v>9.424777961</v>
      </c>
      <c r="AO100" s="52">
        <f t="shared" si="41"/>
        <v>3.141592654</v>
      </c>
      <c r="AP100" s="36">
        <f t="shared" si="42"/>
        <v>3.141592654</v>
      </c>
      <c r="AQ100" s="53">
        <f t="shared" si="43"/>
        <v>2.063496614</v>
      </c>
      <c r="AR100" s="54">
        <f t="shared" si="44"/>
        <v>2.063496614</v>
      </c>
      <c r="AS100" s="55">
        <f t="shared" si="45"/>
        <v>4.126993227</v>
      </c>
      <c r="AT100" s="55">
        <f t="shared" si="46"/>
        <v>0</v>
      </c>
      <c r="AU100" s="55">
        <f t="shared" si="47"/>
        <v>0</v>
      </c>
      <c r="AV100" s="39">
        <f t="shared" si="48"/>
        <v>4.126993227</v>
      </c>
      <c r="AW100" s="51">
        <f t="shared" ref="AW100:AX100" si="1775">AW$1*X100</f>
        <v>3.141592654</v>
      </c>
      <c r="AX100" s="51">
        <f t="shared" si="1775"/>
        <v>0</v>
      </c>
      <c r="AY100" s="52">
        <f t="shared" si="50"/>
        <v>3.141592654</v>
      </c>
      <c r="AZ100" s="52">
        <f t="shared" si="51"/>
        <v>3.141592654</v>
      </c>
      <c r="BA100" s="36">
        <f t="shared" si="52"/>
        <v>3.141592654</v>
      </c>
      <c r="BB100" s="53">
        <f t="shared" ref="BB100:BC100" si="1776">POWER(AB100,BB$1)</f>
        <v>1.273115836</v>
      </c>
      <c r="BC100" s="53">
        <f t="shared" si="1776"/>
        <v>1.134111214</v>
      </c>
      <c r="BD100" s="54">
        <f t="shared" si="54"/>
        <v>1.443854946</v>
      </c>
      <c r="BE100" s="55">
        <f t="shared" si="55"/>
        <v>-12.99469451</v>
      </c>
      <c r="BF100" s="55">
        <f t="shared" si="56"/>
        <v>0</v>
      </c>
      <c r="BG100" s="55">
        <f t="shared" si="57"/>
        <v>3.141592654</v>
      </c>
      <c r="BH100" s="39">
        <f t="shared" si="58"/>
        <v>12.99469451</v>
      </c>
      <c r="BI100" s="51">
        <f t="shared" si="59"/>
        <v>3.141592654</v>
      </c>
      <c r="BJ100" s="52">
        <f t="shared" si="60"/>
        <v>3.141592654</v>
      </c>
      <c r="BK100" s="52">
        <f t="shared" si="61"/>
        <v>3.141592654</v>
      </c>
      <c r="BL100" s="36">
        <f t="shared" si="62"/>
        <v>3.141592654</v>
      </c>
      <c r="BM100" s="53">
        <f t="shared" si="63"/>
        <v>0.301887615</v>
      </c>
      <c r="BN100" s="54">
        <f t="shared" si="64"/>
        <v>0.301887615</v>
      </c>
      <c r="BO100" s="55">
        <f t="shared" si="65"/>
        <v>8.150965605</v>
      </c>
      <c r="BP100" s="55">
        <f t="shared" si="66"/>
        <v>0</v>
      </c>
      <c r="BQ100" s="55">
        <f t="shared" si="67"/>
        <v>0</v>
      </c>
      <c r="BR100" s="39">
        <f t="shared" si="68"/>
        <v>8.150965605</v>
      </c>
      <c r="BS100" s="56">
        <f t="shared" ref="BS100:BT100" si="1777">AS100+BE100+BO100</f>
        <v>-0.7167356822</v>
      </c>
      <c r="BT100" s="56">
        <f t="shared" si="1777"/>
        <v>0</v>
      </c>
      <c r="BU100" s="56">
        <f t="shared" si="70"/>
        <v>3.141592654</v>
      </c>
      <c r="BV100" s="57">
        <f t="shared" si="71"/>
        <v>0.7167356822</v>
      </c>
      <c r="BW100" s="51">
        <f t="shared" ref="BW100:BX100" si="1778">BW$1*X100</f>
        <v>6.283185307</v>
      </c>
      <c r="BX100" s="51">
        <f t="shared" si="1778"/>
        <v>0</v>
      </c>
      <c r="BY100" s="52">
        <f t="shared" si="73"/>
        <v>6.283185307</v>
      </c>
      <c r="BZ100" s="52">
        <f t="shared" si="74"/>
        <v>0</v>
      </c>
      <c r="CA100" s="36">
        <f t="shared" si="75"/>
        <v>0</v>
      </c>
      <c r="CB100" s="53">
        <f t="shared" ref="CB100:CC100" si="1779">POWER(AB100,CB$1)</f>
        <v>1.620823931</v>
      </c>
      <c r="CC100" s="53">
        <f t="shared" si="1779"/>
        <v>1.286208246</v>
      </c>
      <c r="CD100" s="54">
        <f t="shared" si="77"/>
        <v>2.084717105</v>
      </c>
      <c r="CE100" s="55">
        <f t="shared" si="78"/>
        <v>-2.084717105</v>
      </c>
      <c r="CF100" s="55">
        <f t="shared" si="79"/>
        <v>0</v>
      </c>
      <c r="CG100" s="55">
        <f t="shared" si="80"/>
        <v>3.141592654</v>
      </c>
      <c r="CH100" s="39">
        <f t="shared" si="81"/>
        <v>2.084717105</v>
      </c>
      <c r="CI100" s="51">
        <f t="shared" si="82"/>
        <v>0</v>
      </c>
      <c r="CJ100" s="52">
        <f t="shared" si="83"/>
        <v>0</v>
      </c>
      <c r="CK100" s="52">
        <f t="shared" si="84"/>
        <v>0</v>
      </c>
      <c r="CL100" s="36">
        <f t="shared" si="85"/>
        <v>0</v>
      </c>
      <c r="CM100" s="53">
        <f t="shared" si="86"/>
        <v>1.458703195</v>
      </c>
      <c r="CN100" s="54">
        <f t="shared" si="87"/>
        <v>1.458703195</v>
      </c>
      <c r="CO100" s="55">
        <f t="shared" si="88"/>
        <v>5.83481278</v>
      </c>
      <c r="CP100" s="55">
        <f t="shared" si="89"/>
        <v>0</v>
      </c>
      <c r="CQ100" s="55">
        <f t="shared" si="90"/>
        <v>0</v>
      </c>
      <c r="CR100" s="39">
        <f t="shared" si="91"/>
        <v>5.83481278</v>
      </c>
      <c r="CS100" s="51">
        <f t="shared" si="92"/>
        <v>9.424777961</v>
      </c>
      <c r="CT100" s="51">
        <f t="shared" si="93"/>
        <v>3.141592654</v>
      </c>
      <c r="CU100" s="52">
        <f t="shared" si="94"/>
        <v>12.56637061</v>
      </c>
      <c r="CV100" s="52">
        <f t="shared" si="95"/>
        <v>0</v>
      </c>
      <c r="CW100" s="36">
        <f t="shared" si="96"/>
        <v>0</v>
      </c>
      <c r="CX100" s="53">
        <f t="shared" si="97"/>
        <v>2.063496614</v>
      </c>
      <c r="CY100" s="53">
        <f t="shared" si="98"/>
        <v>0.301887615</v>
      </c>
      <c r="CZ100" s="54">
        <f t="shared" si="99"/>
        <v>0.6229440712</v>
      </c>
      <c r="DA100" s="55">
        <f t="shared" si="100"/>
        <v>2.491776285</v>
      </c>
      <c r="DB100" s="55">
        <f t="shared" si="101"/>
        <v>0</v>
      </c>
      <c r="DC100" s="55">
        <f t="shared" si="102"/>
        <v>0</v>
      </c>
      <c r="DD100" s="39">
        <f t="shared" si="103"/>
        <v>2.491776285</v>
      </c>
      <c r="DE100" s="51">
        <f t="shared" ref="DE100:DG100" si="1780">DE$1*X100</f>
        <v>3.141592654</v>
      </c>
      <c r="DF100" s="51">
        <f t="shared" si="1780"/>
        <v>0</v>
      </c>
      <c r="DG100" s="51">
        <f t="shared" si="1780"/>
        <v>3.141592654</v>
      </c>
      <c r="DH100" s="52">
        <f t="shared" si="105"/>
        <v>6.283185307</v>
      </c>
      <c r="DI100" s="52">
        <f t="shared" si="106"/>
        <v>0</v>
      </c>
      <c r="DJ100" s="36">
        <f t="shared" si="107"/>
        <v>0</v>
      </c>
      <c r="DK100" s="53">
        <f t="shared" ref="DK100:DM100" si="1781">POWER(AB100,DK$1)</f>
        <v>1.273115836</v>
      </c>
      <c r="DL100" s="53">
        <f t="shared" si="1781"/>
        <v>1.134111214</v>
      </c>
      <c r="DM100" s="53">
        <f t="shared" si="1781"/>
        <v>0.301887615</v>
      </c>
      <c r="DN100" s="54">
        <f t="shared" si="109"/>
        <v>0.435881926</v>
      </c>
      <c r="DO100" s="55">
        <f t="shared" si="110"/>
        <v>-7.845874668</v>
      </c>
      <c r="DP100" s="55">
        <f t="shared" si="111"/>
        <v>0</v>
      </c>
      <c r="DQ100" s="55">
        <f t="shared" si="112"/>
        <v>3.141592654</v>
      </c>
      <c r="DR100" s="39">
        <f t="shared" si="113"/>
        <v>7.845874668</v>
      </c>
      <c r="DS100" s="51">
        <f t="shared" si="114"/>
        <v>6.283185307</v>
      </c>
      <c r="DT100" s="52">
        <f t="shared" si="115"/>
        <v>6.283185307</v>
      </c>
      <c r="DU100" s="52">
        <f t="shared" si="116"/>
        <v>0</v>
      </c>
      <c r="DV100" s="36">
        <f t="shared" si="117"/>
        <v>0</v>
      </c>
      <c r="DW100" s="53">
        <f t="shared" si="118"/>
        <v>0.09113613208</v>
      </c>
      <c r="DX100" s="54">
        <f t="shared" si="119"/>
        <v>0.09113613208</v>
      </c>
      <c r="DY100" s="55">
        <f t="shared" si="120"/>
        <v>2.460675566</v>
      </c>
      <c r="DZ100" s="55">
        <f t="shared" si="121"/>
        <v>0</v>
      </c>
      <c r="EA100" s="55">
        <f t="shared" si="122"/>
        <v>0</v>
      </c>
      <c r="EB100" s="39">
        <f t="shared" si="123"/>
        <v>2.460675566</v>
      </c>
      <c r="EC100" s="56">
        <f t="shared" ref="EC100:ED100" si="1782">CE100+CO100+DA100+DO100+DY100</f>
        <v>0.8566728575</v>
      </c>
      <c r="ED100" s="56">
        <f t="shared" si="1782"/>
        <v>0</v>
      </c>
      <c r="EE100" s="56">
        <f t="shared" si="125"/>
        <v>0</v>
      </c>
      <c r="EF100" s="57">
        <f t="shared" si="126"/>
        <v>0.8566728575</v>
      </c>
      <c r="EG100" s="51">
        <f t="shared" si="127"/>
        <v>0</v>
      </c>
      <c r="EH100" s="52">
        <f t="shared" si="128"/>
        <v>0</v>
      </c>
      <c r="EI100" s="52">
        <f t="shared" si="129"/>
        <v>0</v>
      </c>
      <c r="EJ100" s="36">
        <f t="shared" si="130"/>
        <v>0</v>
      </c>
      <c r="EK100" s="53">
        <f t="shared" si="131"/>
        <v>0.9255662362</v>
      </c>
      <c r="EL100" s="54">
        <f t="shared" si="132"/>
        <v>0.9255662362</v>
      </c>
      <c r="EM100" s="55">
        <f t="shared" si="133"/>
        <v>4.80938324</v>
      </c>
      <c r="EN100" s="55">
        <f t="shared" si="134"/>
        <v>0</v>
      </c>
      <c r="EO100" s="55">
        <f t="shared" si="135"/>
        <v>0</v>
      </c>
      <c r="EP100" s="39">
        <f t="shared" si="136"/>
        <v>4.80938324</v>
      </c>
      <c r="EQ100" s="56">
        <f t="shared" ref="EQ100:ER100" si="1783">BS100+EM100</f>
        <v>4.092647558</v>
      </c>
      <c r="ER100" s="56">
        <f t="shared" si="1783"/>
        <v>0</v>
      </c>
      <c r="ES100" s="56">
        <f t="shared" si="138"/>
        <v>0</v>
      </c>
      <c r="ET100" s="57">
        <f t="shared" si="139"/>
        <v>4.092647558</v>
      </c>
      <c r="EU100" s="51">
        <f t="shared" si="140"/>
        <v>0</v>
      </c>
      <c r="EV100" s="52">
        <f t="shared" si="141"/>
        <v>0</v>
      </c>
      <c r="EW100" s="52">
        <f t="shared" si="142"/>
        <v>0</v>
      </c>
      <c r="EX100" s="36">
        <f t="shared" si="143"/>
        <v>0</v>
      </c>
      <c r="EY100" s="53">
        <f t="shared" si="144"/>
        <v>1.599563365</v>
      </c>
      <c r="EZ100" s="54">
        <f t="shared" si="145"/>
        <v>1.599563365</v>
      </c>
      <c r="FA100" s="55">
        <f t="shared" si="146"/>
        <v>0.423191428</v>
      </c>
      <c r="FB100" s="55">
        <f t="shared" si="147"/>
        <v>0</v>
      </c>
      <c r="FC100" s="55">
        <f t="shared" si="148"/>
        <v>0</v>
      </c>
      <c r="FD100" s="39">
        <f t="shared" si="149"/>
        <v>0.423191428</v>
      </c>
      <c r="FE100" s="51">
        <f t="shared" si="150"/>
        <v>6.283185307</v>
      </c>
      <c r="FF100" s="52">
        <f t="shared" si="151"/>
        <v>6.283185307</v>
      </c>
      <c r="FG100" s="52">
        <f t="shared" si="152"/>
        <v>0</v>
      </c>
      <c r="FH100" s="36">
        <f t="shared" si="153"/>
        <v>0</v>
      </c>
      <c r="FI100" s="53">
        <f t="shared" si="154"/>
        <v>1.620823931</v>
      </c>
      <c r="FJ100" s="54">
        <f t="shared" si="155"/>
        <v>1.620823931</v>
      </c>
      <c r="FK100" s="55">
        <f t="shared" si="156"/>
        <v>-1.620823931</v>
      </c>
      <c r="FL100" s="55">
        <f t="shared" si="157"/>
        <v>0</v>
      </c>
      <c r="FM100" s="55">
        <f t="shared" si="158"/>
        <v>3.141592654</v>
      </c>
      <c r="FN100" s="39">
        <f t="shared" si="159"/>
        <v>1.620823931</v>
      </c>
      <c r="FO100" s="56">
        <f t="shared" si="160"/>
        <v>1.781509711</v>
      </c>
      <c r="FP100" s="56">
        <f t="shared" si="161"/>
        <v>0</v>
      </c>
      <c r="FQ100" s="56">
        <f t="shared" si="162"/>
        <v>0</v>
      </c>
      <c r="FR100" s="57">
        <f t="shared" si="163"/>
        <v>1.781509711</v>
      </c>
      <c r="FS100" s="51">
        <f t="shared" si="164"/>
        <v>0</v>
      </c>
      <c r="FT100" s="51">
        <f t="shared" si="165"/>
        <v>0</v>
      </c>
      <c r="FU100" s="52">
        <f t="shared" si="166"/>
        <v>0</v>
      </c>
      <c r="FV100" s="52">
        <f t="shared" si="167"/>
        <v>0</v>
      </c>
      <c r="FW100" s="36">
        <f t="shared" si="168"/>
        <v>0</v>
      </c>
      <c r="FX100" s="53">
        <f t="shared" si="169"/>
        <v>1.781509711</v>
      </c>
      <c r="FY100" s="53">
        <f t="shared" si="170"/>
        <v>2.362996823</v>
      </c>
      <c r="FZ100" s="54">
        <f t="shared" si="171"/>
        <v>4.209701787</v>
      </c>
      <c r="GA100" s="55">
        <f t="shared" si="172"/>
        <v>0.467744643</v>
      </c>
      <c r="GB100" s="55">
        <f t="shared" si="173"/>
        <v>0</v>
      </c>
      <c r="GC100" s="55">
        <f t="shared" si="174"/>
        <v>0</v>
      </c>
      <c r="GD100" s="39">
        <f t="shared" si="175"/>
        <v>0.467744643</v>
      </c>
      <c r="GE100" s="58">
        <f t="shared" si="176"/>
        <v>-0.5</v>
      </c>
      <c r="GF100" s="42">
        <f t="shared" si="177"/>
        <v>-0.8660254038</v>
      </c>
      <c r="GG100" s="58">
        <f t="shared" si="178"/>
        <v>-2.094395102</v>
      </c>
      <c r="GH100" s="42">
        <f t="shared" si="179"/>
        <v>1</v>
      </c>
      <c r="GI100" s="59">
        <f t="shared" si="180"/>
        <v>-0.5</v>
      </c>
      <c r="GJ100" s="43">
        <f t="shared" si="181"/>
        <v>0.8660254038</v>
      </c>
      <c r="GK100" s="59">
        <f t="shared" si="182"/>
        <v>2.094395102</v>
      </c>
      <c r="GL100" s="43">
        <f t="shared" si="183"/>
        <v>1</v>
      </c>
      <c r="GM100" s="51">
        <f t="shared" si="184"/>
        <v>-2.094395102</v>
      </c>
      <c r="GN100" s="51">
        <f t="shared" si="185"/>
        <v>0</v>
      </c>
      <c r="GO100" s="52">
        <f t="shared" si="186"/>
        <v>-2.094395102</v>
      </c>
      <c r="GP100" s="52">
        <f t="shared" si="187"/>
        <v>-2.094395102</v>
      </c>
      <c r="GQ100" s="36">
        <f t="shared" si="188"/>
        <v>-2.094395102</v>
      </c>
      <c r="GR100" s="53">
        <f t="shared" si="189"/>
        <v>1</v>
      </c>
      <c r="GS100" s="53">
        <f t="shared" si="190"/>
        <v>0.423191428</v>
      </c>
      <c r="GT100" s="54">
        <f t="shared" si="191"/>
        <v>0.423191428</v>
      </c>
      <c r="GU100" s="55">
        <f t="shared" si="192"/>
        <v>-0.211595714</v>
      </c>
      <c r="GV100" s="55">
        <f t="shared" si="193"/>
        <v>-0.3664945274</v>
      </c>
      <c r="GW100" s="55">
        <f t="shared" si="194"/>
        <v>-2.094395102</v>
      </c>
      <c r="GX100" s="39">
        <f t="shared" si="195"/>
        <v>0.423191428</v>
      </c>
      <c r="GY100" s="51">
        <f t="shared" si="196"/>
        <v>2.094395102</v>
      </c>
      <c r="GZ100" s="51">
        <f t="shared" si="197"/>
        <v>0</v>
      </c>
      <c r="HA100" s="52">
        <f t="shared" si="198"/>
        <v>2.094395102</v>
      </c>
      <c r="HB100" s="52">
        <f t="shared" si="199"/>
        <v>2.094395102</v>
      </c>
      <c r="HC100" s="36">
        <f t="shared" si="200"/>
        <v>2.094395102</v>
      </c>
      <c r="HD100" s="53">
        <f t="shared" si="201"/>
        <v>1</v>
      </c>
      <c r="HE100" s="53">
        <f t="shared" si="202"/>
        <v>0.467744643</v>
      </c>
      <c r="HF100" s="54">
        <f t="shared" si="203"/>
        <v>0.467744643</v>
      </c>
      <c r="HG100" s="55">
        <f t="shared" si="204"/>
        <v>-0.2338723215</v>
      </c>
      <c r="HH100" s="55">
        <f t="shared" si="205"/>
        <v>0.4050787433</v>
      </c>
      <c r="HI100" s="55">
        <f t="shared" si="206"/>
        <v>2.094395102</v>
      </c>
      <c r="HJ100" s="39">
        <f t="shared" si="207"/>
        <v>0.467744643</v>
      </c>
      <c r="HK100" s="51">
        <f t="shared" si="208"/>
        <v>2.094395102</v>
      </c>
      <c r="HL100" s="51">
        <f t="shared" si="209"/>
        <v>0</v>
      </c>
      <c r="HM100" s="52">
        <f t="shared" si="210"/>
        <v>2.094395102</v>
      </c>
      <c r="HN100" s="52">
        <f t="shared" si="211"/>
        <v>2.094395102</v>
      </c>
      <c r="HO100" s="36">
        <f t="shared" si="212"/>
        <v>2.094395102</v>
      </c>
      <c r="HP100" s="53">
        <f t="shared" si="213"/>
        <v>1</v>
      </c>
      <c r="HQ100" s="53">
        <f t="shared" si="214"/>
        <v>0.423191428</v>
      </c>
      <c r="HR100" s="54">
        <f t="shared" si="215"/>
        <v>0.423191428</v>
      </c>
      <c r="HS100" s="55">
        <f t="shared" si="216"/>
        <v>-0.211595714</v>
      </c>
      <c r="HT100" s="55">
        <f t="shared" si="217"/>
        <v>0.3664945274</v>
      </c>
      <c r="HU100" s="55">
        <f t="shared" si="218"/>
        <v>2.094395102</v>
      </c>
      <c r="HV100" s="39">
        <f t="shared" si="219"/>
        <v>0.423191428</v>
      </c>
      <c r="HW100" s="51">
        <f t="shared" si="220"/>
        <v>-2.094395102</v>
      </c>
      <c r="HX100" s="51">
        <f t="shared" si="221"/>
        <v>0</v>
      </c>
      <c r="HY100" s="52">
        <f t="shared" si="222"/>
        <v>-2.094395102</v>
      </c>
      <c r="HZ100" s="52">
        <f t="shared" si="223"/>
        <v>-2.094395102</v>
      </c>
      <c r="IA100" s="36">
        <f t="shared" si="224"/>
        <v>-2.094395102</v>
      </c>
      <c r="IB100" s="53">
        <f t="shared" si="225"/>
        <v>1</v>
      </c>
      <c r="IC100" s="53">
        <f t="shared" si="226"/>
        <v>0.467744643</v>
      </c>
      <c r="ID100" s="54">
        <f t="shared" si="227"/>
        <v>0.467744643</v>
      </c>
      <c r="IE100" s="55">
        <f t="shared" si="228"/>
        <v>-0.2338723215</v>
      </c>
      <c r="IF100" s="55">
        <f t="shared" si="229"/>
        <v>-0.4050787433</v>
      </c>
      <c r="IG100" s="55">
        <f t="shared" si="230"/>
        <v>-2.094395102</v>
      </c>
      <c r="IH100" s="39">
        <f t="shared" si="231"/>
        <v>0.467744643</v>
      </c>
    </row>
    <row r="101" ht="12.75" customHeight="1">
      <c r="A101" s="44">
        <f>'Execute Cubic'!U101</f>
        <v>1.006207413</v>
      </c>
      <c r="B101" s="44">
        <f>'Execute Cubic'!V101</f>
        <v>-1.314878918</v>
      </c>
      <c r="C101" s="44">
        <f>'Execute Cubic'!W101</f>
        <v>1.174059273</v>
      </c>
      <c r="D101" s="44">
        <f>'Execute Cubic'!X101</f>
        <v>-0.2471413009</v>
      </c>
      <c r="E101" s="44">
        <f t="shared" ref="E101:H101" si="1784">0</f>
        <v>0</v>
      </c>
      <c r="F101" s="44">
        <f t="shared" si="1784"/>
        <v>0</v>
      </c>
      <c r="G101" s="44">
        <f t="shared" si="1784"/>
        <v>0</v>
      </c>
      <c r="H101" s="44">
        <f t="shared" si="1784"/>
        <v>0</v>
      </c>
      <c r="I101" s="45">
        <f t="shared" si="27"/>
        <v>0.2791152189</v>
      </c>
      <c r="J101" s="45">
        <f t="shared" si="28"/>
        <v>0</v>
      </c>
      <c r="K101" s="46">
        <f t="shared" si="29"/>
        <v>0.5138260277</v>
      </c>
      <c r="L101" s="46">
        <f t="shared" si="30"/>
        <v>-0.7848349167</v>
      </c>
      <c r="M101" s="47">
        <f t="shared" si="31"/>
        <v>0.5138260277</v>
      </c>
      <c r="N101" s="47">
        <f t="shared" si="32"/>
        <v>0.7848349167</v>
      </c>
      <c r="O101" s="48">
        <f t="shared" ref="O101:R101" si="1785">ATAN2(A101,E101)</f>
        <v>0</v>
      </c>
      <c r="P101" s="48">
        <f t="shared" si="1785"/>
        <v>3.141592654</v>
      </c>
      <c r="Q101" s="48">
        <f t="shared" si="1785"/>
        <v>0</v>
      </c>
      <c r="R101" s="48">
        <f t="shared" si="1785"/>
        <v>3.141592654</v>
      </c>
      <c r="S101" s="48">
        <f t="shared" ref="S101:V101" si="1786">SQRT(POWER(A101,2)+POWER(E101,2))</f>
        <v>1.006207413</v>
      </c>
      <c r="T101" s="48">
        <f t="shared" si="1786"/>
        <v>1.314878918</v>
      </c>
      <c r="U101" s="48">
        <f t="shared" si="1786"/>
        <v>1.174059273</v>
      </c>
      <c r="V101" s="48">
        <f t="shared" si="1786"/>
        <v>0.2471413009</v>
      </c>
      <c r="W101" s="49">
        <f t="shared" ref="W101:Z101" si="1787">O101-$O101</f>
        <v>0</v>
      </c>
      <c r="X101" s="49">
        <f t="shared" si="1787"/>
        <v>3.141592654</v>
      </c>
      <c r="Y101" s="49">
        <f t="shared" si="1787"/>
        <v>0</v>
      </c>
      <c r="Z101" s="49">
        <f t="shared" si="1787"/>
        <v>3.141592654</v>
      </c>
      <c r="AA101" s="49">
        <f t="shared" ref="AA101:AD101" si="1788">S101/$S101</f>
        <v>1</v>
      </c>
      <c r="AB101" s="49">
        <f t="shared" si="1788"/>
        <v>1.306767274</v>
      </c>
      <c r="AC101" s="49">
        <f t="shared" si="1788"/>
        <v>1.166816361</v>
      </c>
      <c r="AD101" s="49">
        <f t="shared" si="1788"/>
        <v>0.2456166569</v>
      </c>
      <c r="AE101" s="50">
        <f t="shared" ref="AE101:AH101" si="1789">AA101*COS(W101)</f>
        <v>1</v>
      </c>
      <c r="AF101" s="50">
        <f t="shared" si="1789"/>
        <v>-1.306767274</v>
      </c>
      <c r="AG101" s="50">
        <f t="shared" si="1789"/>
        <v>1.166816361</v>
      </c>
      <c r="AH101" s="50">
        <f t="shared" si="1789"/>
        <v>-0.2456166569</v>
      </c>
      <c r="AI101" s="44">
        <f t="shared" ref="AI101:AL101" si="1790">AA101*SIN(W101)</f>
        <v>0</v>
      </c>
      <c r="AJ101" s="44">
        <f t="shared" si="1790"/>
        <v>0</v>
      </c>
      <c r="AK101" s="44">
        <f t="shared" si="1790"/>
        <v>0</v>
      </c>
      <c r="AL101" s="44">
        <f t="shared" si="1790"/>
        <v>0</v>
      </c>
      <c r="AM101" s="51">
        <f t="shared" si="39"/>
        <v>9.424777961</v>
      </c>
      <c r="AN101" s="52">
        <f t="shared" si="40"/>
        <v>9.424777961</v>
      </c>
      <c r="AO101" s="52">
        <f t="shared" si="41"/>
        <v>3.141592654</v>
      </c>
      <c r="AP101" s="36">
        <f t="shared" si="42"/>
        <v>3.141592654</v>
      </c>
      <c r="AQ101" s="53">
        <f t="shared" si="43"/>
        <v>2.231488995</v>
      </c>
      <c r="AR101" s="54">
        <f t="shared" si="44"/>
        <v>2.231488995</v>
      </c>
      <c r="AS101" s="55">
        <f t="shared" si="45"/>
        <v>4.462977989</v>
      </c>
      <c r="AT101" s="55">
        <f t="shared" si="46"/>
        <v>0</v>
      </c>
      <c r="AU101" s="55">
        <f t="shared" si="47"/>
        <v>0</v>
      </c>
      <c r="AV101" s="39">
        <f t="shared" si="48"/>
        <v>4.462977989</v>
      </c>
      <c r="AW101" s="51">
        <f t="shared" ref="AW101:AX101" si="1791">AW$1*X101</f>
        <v>3.141592654</v>
      </c>
      <c r="AX101" s="51">
        <f t="shared" si="1791"/>
        <v>0</v>
      </c>
      <c r="AY101" s="52">
        <f t="shared" si="50"/>
        <v>3.141592654</v>
      </c>
      <c r="AZ101" s="52">
        <f t="shared" si="51"/>
        <v>3.141592654</v>
      </c>
      <c r="BA101" s="36">
        <f t="shared" si="52"/>
        <v>3.141592654</v>
      </c>
      <c r="BB101" s="53">
        <f t="shared" ref="BB101:BC101" si="1792">POWER(AB101,BB$1)</f>
        <v>1.306767274</v>
      </c>
      <c r="BC101" s="53">
        <f t="shared" si="1792"/>
        <v>1.166816361</v>
      </c>
      <c r="BD101" s="54">
        <f t="shared" si="54"/>
        <v>1.524757436</v>
      </c>
      <c r="BE101" s="55">
        <f t="shared" si="55"/>
        <v>-13.72281693</v>
      </c>
      <c r="BF101" s="55">
        <f t="shared" si="56"/>
        <v>0</v>
      </c>
      <c r="BG101" s="55">
        <f t="shared" si="57"/>
        <v>3.141592654</v>
      </c>
      <c r="BH101" s="39">
        <f t="shared" si="58"/>
        <v>13.72281693</v>
      </c>
      <c r="BI101" s="51">
        <f t="shared" si="59"/>
        <v>3.141592654</v>
      </c>
      <c r="BJ101" s="52">
        <f t="shared" si="60"/>
        <v>3.141592654</v>
      </c>
      <c r="BK101" s="52">
        <f t="shared" si="61"/>
        <v>3.141592654</v>
      </c>
      <c r="BL101" s="36">
        <f t="shared" si="62"/>
        <v>3.141592654</v>
      </c>
      <c r="BM101" s="53">
        <f t="shared" si="63"/>
        <v>0.2456166569</v>
      </c>
      <c r="BN101" s="54">
        <f t="shared" si="64"/>
        <v>0.2456166569</v>
      </c>
      <c r="BO101" s="55">
        <f t="shared" si="65"/>
        <v>6.631649736</v>
      </c>
      <c r="BP101" s="55">
        <f t="shared" si="66"/>
        <v>0</v>
      </c>
      <c r="BQ101" s="55">
        <f t="shared" si="67"/>
        <v>0</v>
      </c>
      <c r="BR101" s="39">
        <f t="shared" si="68"/>
        <v>6.631649736</v>
      </c>
      <c r="BS101" s="56">
        <f t="shared" ref="BS101:BT101" si="1793">AS101+BE101+BO101</f>
        <v>-2.628189201</v>
      </c>
      <c r="BT101" s="56">
        <f t="shared" si="1793"/>
        <v>0</v>
      </c>
      <c r="BU101" s="56">
        <f t="shared" si="70"/>
        <v>3.141592654</v>
      </c>
      <c r="BV101" s="57">
        <f t="shared" si="71"/>
        <v>2.628189201</v>
      </c>
      <c r="BW101" s="51">
        <f t="shared" ref="BW101:BX101" si="1794">BW$1*X101</f>
        <v>6.283185307</v>
      </c>
      <c r="BX101" s="51">
        <f t="shared" si="1794"/>
        <v>0</v>
      </c>
      <c r="BY101" s="52">
        <f t="shared" si="73"/>
        <v>6.283185307</v>
      </c>
      <c r="BZ101" s="52">
        <f t="shared" si="74"/>
        <v>0</v>
      </c>
      <c r="CA101" s="36">
        <f t="shared" si="75"/>
        <v>0</v>
      </c>
      <c r="CB101" s="53">
        <f t="shared" ref="CB101:CC101" si="1795">POWER(AB101,CB$1)</f>
        <v>1.707640709</v>
      </c>
      <c r="CC101" s="53">
        <f t="shared" si="1795"/>
        <v>1.361460421</v>
      </c>
      <c r="CD101" s="54">
        <f t="shared" si="77"/>
        <v>2.324885239</v>
      </c>
      <c r="CE101" s="55">
        <f t="shared" si="78"/>
        <v>-2.324885239</v>
      </c>
      <c r="CF101" s="55">
        <f t="shared" si="79"/>
        <v>0</v>
      </c>
      <c r="CG101" s="55">
        <f t="shared" si="80"/>
        <v>3.141592654</v>
      </c>
      <c r="CH101" s="39">
        <f t="shared" si="81"/>
        <v>2.324885239</v>
      </c>
      <c r="CI101" s="51">
        <f t="shared" si="82"/>
        <v>0</v>
      </c>
      <c r="CJ101" s="52">
        <f t="shared" si="83"/>
        <v>0</v>
      </c>
      <c r="CK101" s="52">
        <f t="shared" si="84"/>
        <v>0</v>
      </c>
      <c r="CL101" s="36">
        <f t="shared" si="85"/>
        <v>0</v>
      </c>
      <c r="CM101" s="53">
        <f t="shared" si="86"/>
        <v>1.588574295</v>
      </c>
      <c r="CN101" s="54">
        <f t="shared" si="87"/>
        <v>1.588574295</v>
      </c>
      <c r="CO101" s="55">
        <f t="shared" si="88"/>
        <v>6.354297181</v>
      </c>
      <c r="CP101" s="55">
        <f t="shared" si="89"/>
        <v>0</v>
      </c>
      <c r="CQ101" s="55">
        <f t="shared" si="90"/>
        <v>0</v>
      </c>
      <c r="CR101" s="39">
        <f t="shared" si="91"/>
        <v>6.354297181</v>
      </c>
      <c r="CS101" s="51">
        <f t="shared" si="92"/>
        <v>9.424777961</v>
      </c>
      <c r="CT101" s="51">
        <f t="shared" si="93"/>
        <v>3.141592654</v>
      </c>
      <c r="CU101" s="52">
        <f t="shared" si="94"/>
        <v>12.56637061</v>
      </c>
      <c r="CV101" s="52">
        <f t="shared" si="95"/>
        <v>0</v>
      </c>
      <c r="CW101" s="36">
        <f t="shared" si="96"/>
        <v>0</v>
      </c>
      <c r="CX101" s="53">
        <f t="shared" si="97"/>
        <v>2.231488995</v>
      </c>
      <c r="CY101" s="53">
        <f t="shared" si="98"/>
        <v>0.2456166569</v>
      </c>
      <c r="CZ101" s="54">
        <f t="shared" si="99"/>
        <v>0.5480908667</v>
      </c>
      <c r="DA101" s="55">
        <f t="shared" si="100"/>
        <v>2.192363467</v>
      </c>
      <c r="DB101" s="55">
        <f t="shared" si="101"/>
        <v>0</v>
      </c>
      <c r="DC101" s="55">
        <f t="shared" si="102"/>
        <v>0</v>
      </c>
      <c r="DD101" s="39">
        <f t="shared" si="103"/>
        <v>2.192363467</v>
      </c>
      <c r="DE101" s="51">
        <f t="shared" ref="DE101:DG101" si="1796">DE$1*X101</f>
        <v>3.141592654</v>
      </c>
      <c r="DF101" s="51">
        <f t="shared" si="1796"/>
        <v>0</v>
      </c>
      <c r="DG101" s="51">
        <f t="shared" si="1796"/>
        <v>3.141592654</v>
      </c>
      <c r="DH101" s="52">
        <f t="shared" si="105"/>
        <v>6.283185307</v>
      </c>
      <c r="DI101" s="52">
        <f t="shared" si="106"/>
        <v>0</v>
      </c>
      <c r="DJ101" s="36">
        <f t="shared" si="107"/>
        <v>0</v>
      </c>
      <c r="DK101" s="53">
        <f t="shared" ref="DK101:DM101" si="1797">POWER(AB101,DK$1)</f>
        <v>1.306767274</v>
      </c>
      <c r="DL101" s="53">
        <f t="shared" si="1797"/>
        <v>1.166816361</v>
      </c>
      <c r="DM101" s="53">
        <f t="shared" si="1797"/>
        <v>0.2456166569</v>
      </c>
      <c r="DN101" s="54">
        <f t="shared" si="109"/>
        <v>0.374505824</v>
      </c>
      <c r="DO101" s="55">
        <f t="shared" si="110"/>
        <v>-6.741104833</v>
      </c>
      <c r="DP101" s="55">
        <f t="shared" si="111"/>
        <v>0</v>
      </c>
      <c r="DQ101" s="55">
        <f t="shared" si="112"/>
        <v>3.141592654</v>
      </c>
      <c r="DR101" s="39">
        <f t="shared" si="113"/>
        <v>6.741104833</v>
      </c>
      <c r="DS101" s="51">
        <f t="shared" si="114"/>
        <v>6.283185307</v>
      </c>
      <c r="DT101" s="52">
        <f t="shared" si="115"/>
        <v>6.283185307</v>
      </c>
      <c r="DU101" s="52">
        <f t="shared" si="116"/>
        <v>0</v>
      </c>
      <c r="DV101" s="36">
        <f t="shared" si="117"/>
        <v>0</v>
      </c>
      <c r="DW101" s="53">
        <f t="shared" si="118"/>
        <v>0.06032754214</v>
      </c>
      <c r="DX101" s="54">
        <f t="shared" si="119"/>
        <v>0.06032754214</v>
      </c>
      <c r="DY101" s="55">
        <f t="shared" si="120"/>
        <v>1.628843638</v>
      </c>
      <c r="DZ101" s="55">
        <f t="shared" si="121"/>
        <v>0</v>
      </c>
      <c r="EA101" s="55">
        <f t="shared" si="122"/>
        <v>0</v>
      </c>
      <c r="EB101" s="39">
        <f t="shared" si="123"/>
        <v>1.628843638</v>
      </c>
      <c r="EC101" s="56">
        <f t="shared" ref="EC101:ED101" si="1798">CE101+CO101+DA101+DO101+DY101</f>
        <v>1.109514214</v>
      </c>
      <c r="ED101" s="56">
        <f t="shared" si="1798"/>
        <v>0</v>
      </c>
      <c r="EE101" s="56">
        <f t="shared" si="125"/>
        <v>0</v>
      </c>
      <c r="EF101" s="57">
        <f t="shared" si="126"/>
        <v>1.109514214</v>
      </c>
      <c r="EG101" s="51">
        <f t="shared" si="127"/>
        <v>0</v>
      </c>
      <c r="EH101" s="52">
        <f t="shared" si="128"/>
        <v>0</v>
      </c>
      <c r="EI101" s="52">
        <f t="shared" si="129"/>
        <v>0</v>
      </c>
      <c r="EJ101" s="36">
        <f t="shared" si="130"/>
        <v>0</v>
      </c>
      <c r="EK101" s="53">
        <f t="shared" si="131"/>
        <v>1.053334806</v>
      </c>
      <c r="EL101" s="54">
        <f t="shared" si="132"/>
        <v>1.053334806</v>
      </c>
      <c r="EM101" s="55">
        <f t="shared" si="133"/>
        <v>5.473288204</v>
      </c>
      <c r="EN101" s="55">
        <f t="shared" si="134"/>
        <v>0</v>
      </c>
      <c r="EO101" s="55">
        <f t="shared" si="135"/>
        <v>0</v>
      </c>
      <c r="EP101" s="39">
        <f t="shared" si="136"/>
        <v>5.473288204</v>
      </c>
      <c r="EQ101" s="56">
        <f t="shared" ref="EQ101:ER101" si="1799">BS101+EM101</f>
        <v>2.845099004</v>
      </c>
      <c r="ER101" s="56">
        <f t="shared" si="1799"/>
        <v>0</v>
      </c>
      <c r="ES101" s="56">
        <f t="shared" si="138"/>
        <v>0</v>
      </c>
      <c r="ET101" s="57">
        <f t="shared" si="139"/>
        <v>2.845099004</v>
      </c>
      <c r="EU101" s="51">
        <f t="shared" si="140"/>
        <v>0</v>
      </c>
      <c r="EV101" s="52">
        <f t="shared" si="141"/>
        <v>0</v>
      </c>
      <c r="EW101" s="52">
        <f t="shared" si="142"/>
        <v>0</v>
      </c>
      <c r="EX101" s="36">
        <f t="shared" si="143"/>
        <v>0</v>
      </c>
      <c r="EY101" s="53">
        <f t="shared" si="144"/>
        <v>1.416986767</v>
      </c>
      <c r="EZ101" s="54">
        <f t="shared" si="145"/>
        <v>1.416986767</v>
      </c>
      <c r="FA101" s="55">
        <f t="shared" si="146"/>
        <v>0.3748877141</v>
      </c>
      <c r="FB101" s="55">
        <f t="shared" si="147"/>
        <v>0</v>
      </c>
      <c r="FC101" s="55">
        <f t="shared" si="148"/>
        <v>0</v>
      </c>
      <c r="FD101" s="39">
        <f t="shared" si="149"/>
        <v>0.3748877141</v>
      </c>
      <c r="FE101" s="51">
        <f t="shared" si="150"/>
        <v>6.283185307</v>
      </c>
      <c r="FF101" s="52">
        <f t="shared" si="151"/>
        <v>6.283185307</v>
      </c>
      <c r="FG101" s="52">
        <f t="shared" si="152"/>
        <v>0</v>
      </c>
      <c r="FH101" s="36">
        <f t="shared" si="153"/>
        <v>0</v>
      </c>
      <c r="FI101" s="53">
        <f t="shared" si="154"/>
        <v>1.707640709</v>
      </c>
      <c r="FJ101" s="54">
        <f t="shared" si="155"/>
        <v>1.707640709</v>
      </c>
      <c r="FK101" s="55">
        <f t="shared" si="156"/>
        <v>-1.707640709</v>
      </c>
      <c r="FL101" s="55">
        <f t="shared" si="157"/>
        <v>0</v>
      </c>
      <c r="FM101" s="55">
        <f t="shared" si="158"/>
        <v>3.141592654</v>
      </c>
      <c r="FN101" s="39">
        <f t="shared" si="159"/>
        <v>1.707640709</v>
      </c>
      <c r="FO101" s="56">
        <f t="shared" si="160"/>
        <v>1.792808376</v>
      </c>
      <c r="FP101" s="56">
        <f t="shared" si="161"/>
        <v>0</v>
      </c>
      <c r="FQ101" s="56">
        <f t="shared" si="162"/>
        <v>0</v>
      </c>
      <c r="FR101" s="57">
        <f t="shared" si="163"/>
        <v>1.792808376</v>
      </c>
      <c r="FS101" s="51">
        <f t="shared" si="164"/>
        <v>0</v>
      </c>
      <c r="FT101" s="51">
        <f t="shared" si="165"/>
        <v>0</v>
      </c>
      <c r="FU101" s="52">
        <f t="shared" si="166"/>
        <v>0</v>
      </c>
      <c r="FV101" s="52">
        <f t="shared" si="167"/>
        <v>0</v>
      </c>
      <c r="FW101" s="36">
        <f t="shared" si="168"/>
        <v>0</v>
      </c>
      <c r="FX101" s="53">
        <f t="shared" si="169"/>
        <v>1.792808376</v>
      </c>
      <c r="FY101" s="53">
        <f t="shared" si="170"/>
        <v>2.667465383</v>
      </c>
      <c r="FZ101" s="54">
        <f t="shared" si="171"/>
        <v>4.78225428</v>
      </c>
      <c r="GA101" s="55">
        <f t="shared" si="172"/>
        <v>0.5313615867</v>
      </c>
      <c r="GB101" s="55">
        <f t="shared" si="173"/>
        <v>0</v>
      </c>
      <c r="GC101" s="55">
        <f t="shared" si="174"/>
        <v>0</v>
      </c>
      <c r="GD101" s="39">
        <f t="shared" si="175"/>
        <v>0.5313615867</v>
      </c>
      <c r="GE101" s="58">
        <f t="shared" si="176"/>
        <v>-0.5</v>
      </c>
      <c r="GF101" s="42">
        <f t="shared" si="177"/>
        <v>-0.8660254038</v>
      </c>
      <c r="GG101" s="58">
        <f t="shared" si="178"/>
        <v>-2.094395102</v>
      </c>
      <c r="GH101" s="42">
        <f t="shared" si="179"/>
        <v>1</v>
      </c>
      <c r="GI101" s="59">
        <f t="shared" si="180"/>
        <v>-0.5</v>
      </c>
      <c r="GJ101" s="43">
        <f t="shared" si="181"/>
        <v>0.8660254038</v>
      </c>
      <c r="GK101" s="59">
        <f t="shared" si="182"/>
        <v>2.094395102</v>
      </c>
      <c r="GL101" s="43">
        <f t="shared" si="183"/>
        <v>1</v>
      </c>
      <c r="GM101" s="51">
        <f t="shared" si="184"/>
        <v>-2.094395102</v>
      </c>
      <c r="GN101" s="51">
        <f t="shared" si="185"/>
        <v>0</v>
      </c>
      <c r="GO101" s="52">
        <f t="shared" si="186"/>
        <v>-2.094395102</v>
      </c>
      <c r="GP101" s="52">
        <f t="shared" si="187"/>
        <v>-2.094395102</v>
      </c>
      <c r="GQ101" s="36">
        <f t="shared" si="188"/>
        <v>-2.094395102</v>
      </c>
      <c r="GR101" s="53">
        <f t="shared" si="189"/>
        <v>1</v>
      </c>
      <c r="GS101" s="53">
        <f t="shared" si="190"/>
        <v>0.3748877141</v>
      </c>
      <c r="GT101" s="54">
        <f t="shared" si="191"/>
        <v>0.3748877141</v>
      </c>
      <c r="GU101" s="55">
        <f t="shared" si="192"/>
        <v>-0.1874438571</v>
      </c>
      <c r="GV101" s="55">
        <f t="shared" si="193"/>
        <v>-0.324662284</v>
      </c>
      <c r="GW101" s="55">
        <f t="shared" si="194"/>
        <v>-2.094395102</v>
      </c>
      <c r="GX101" s="39">
        <f t="shared" si="195"/>
        <v>0.3748877141</v>
      </c>
      <c r="GY101" s="51">
        <f t="shared" si="196"/>
        <v>2.094395102</v>
      </c>
      <c r="GZ101" s="51">
        <f t="shared" si="197"/>
        <v>0</v>
      </c>
      <c r="HA101" s="52">
        <f t="shared" si="198"/>
        <v>2.094395102</v>
      </c>
      <c r="HB101" s="52">
        <f t="shared" si="199"/>
        <v>2.094395102</v>
      </c>
      <c r="HC101" s="36">
        <f t="shared" si="200"/>
        <v>2.094395102</v>
      </c>
      <c r="HD101" s="53">
        <f t="shared" si="201"/>
        <v>1</v>
      </c>
      <c r="HE101" s="53">
        <f t="shared" si="202"/>
        <v>0.5313615867</v>
      </c>
      <c r="HF101" s="54">
        <f t="shared" si="203"/>
        <v>0.5313615867</v>
      </c>
      <c r="HG101" s="55">
        <f t="shared" si="204"/>
        <v>-0.2656807933</v>
      </c>
      <c r="HH101" s="55">
        <f t="shared" si="205"/>
        <v>0.4601726327</v>
      </c>
      <c r="HI101" s="55">
        <f t="shared" si="206"/>
        <v>2.094395102</v>
      </c>
      <c r="HJ101" s="39">
        <f t="shared" si="207"/>
        <v>0.5313615867</v>
      </c>
      <c r="HK101" s="51">
        <f t="shared" si="208"/>
        <v>2.094395102</v>
      </c>
      <c r="HL101" s="51">
        <f t="shared" si="209"/>
        <v>0</v>
      </c>
      <c r="HM101" s="52">
        <f t="shared" si="210"/>
        <v>2.094395102</v>
      </c>
      <c r="HN101" s="52">
        <f t="shared" si="211"/>
        <v>2.094395102</v>
      </c>
      <c r="HO101" s="36">
        <f t="shared" si="212"/>
        <v>2.094395102</v>
      </c>
      <c r="HP101" s="53">
        <f t="shared" si="213"/>
        <v>1</v>
      </c>
      <c r="HQ101" s="53">
        <f t="shared" si="214"/>
        <v>0.3748877141</v>
      </c>
      <c r="HR101" s="54">
        <f t="shared" si="215"/>
        <v>0.3748877141</v>
      </c>
      <c r="HS101" s="55">
        <f t="shared" si="216"/>
        <v>-0.1874438571</v>
      </c>
      <c r="HT101" s="55">
        <f t="shared" si="217"/>
        <v>0.324662284</v>
      </c>
      <c r="HU101" s="55">
        <f t="shared" si="218"/>
        <v>2.094395102</v>
      </c>
      <c r="HV101" s="39">
        <f t="shared" si="219"/>
        <v>0.3748877141</v>
      </c>
      <c r="HW101" s="51">
        <f t="shared" si="220"/>
        <v>-2.094395102</v>
      </c>
      <c r="HX101" s="51">
        <f t="shared" si="221"/>
        <v>0</v>
      </c>
      <c r="HY101" s="52">
        <f t="shared" si="222"/>
        <v>-2.094395102</v>
      </c>
      <c r="HZ101" s="52">
        <f t="shared" si="223"/>
        <v>-2.094395102</v>
      </c>
      <c r="IA101" s="36">
        <f t="shared" si="224"/>
        <v>-2.094395102</v>
      </c>
      <c r="IB101" s="53">
        <f t="shared" si="225"/>
        <v>1</v>
      </c>
      <c r="IC101" s="53">
        <f t="shared" si="226"/>
        <v>0.5313615867</v>
      </c>
      <c r="ID101" s="54">
        <f t="shared" si="227"/>
        <v>0.5313615867</v>
      </c>
      <c r="IE101" s="55">
        <f t="shared" si="228"/>
        <v>-0.2656807933</v>
      </c>
      <c r="IF101" s="55">
        <f t="shared" si="229"/>
        <v>-0.4601726327</v>
      </c>
      <c r="IG101" s="55">
        <f t="shared" si="230"/>
        <v>-2.094395102</v>
      </c>
      <c r="IH101" s="39">
        <f t="shared" si="231"/>
        <v>0.5313615867</v>
      </c>
    </row>
    <row r="102" ht="12.75" customHeight="1">
      <c r="A102" s="44">
        <f>'Execute Cubic'!U102</f>
        <v>1.006207413</v>
      </c>
      <c r="B102" s="44">
        <f>'Execute Cubic'!V102</f>
        <v>-1.442105386</v>
      </c>
      <c r="C102" s="44">
        <f>'Execute Cubic'!W102</f>
        <v>1.297708084</v>
      </c>
      <c r="D102" s="44">
        <f>'Execute Cubic'!X102</f>
        <v>-0.3922456863</v>
      </c>
      <c r="E102" s="44">
        <f t="shared" ref="E102:H102" si="1800">0</f>
        <v>0</v>
      </c>
      <c r="F102" s="44">
        <f t="shared" si="1800"/>
        <v>0</v>
      </c>
      <c r="G102" s="44">
        <f t="shared" si="1800"/>
        <v>0</v>
      </c>
      <c r="H102" s="44">
        <f t="shared" si="1800"/>
        <v>0</v>
      </c>
      <c r="I102" s="45">
        <f t="shared" si="27"/>
        <v>0.4641168638</v>
      </c>
      <c r="J102" s="45">
        <f t="shared" si="28"/>
        <v>0</v>
      </c>
      <c r="K102" s="46">
        <f t="shared" si="29"/>
        <v>0.4845460015</v>
      </c>
      <c r="L102" s="46">
        <f t="shared" si="30"/>
        <v>-0.7779110492</v>
      </c>
      <c r="M102" s="47">
        <f t="shared" si="31"/>
        <v>0.4845460015</v>
      </c>
      <c r="N102" s="47">
        <f t="shared" si="32"/>
        <v>0.7779110492</v>
      </c>
      <c r="O102" s="48">
        <f t="shared" ref="O102:R102" si="1801">ATAN2(A102,E102)</f>
        <v>0</v>
      </c>
      <c r="P102" s="48">
        <f t="shared" si="1801"/>
        <v>3.141592654</v>
      </c>
      <c r="Q102" s="48">
        <f t="shared" si="1801"/>
        <v>0</v>
      </c>
      <c r="R102" s="48">
        <f t="shared" si="1801"/>
        <v>3.141592654</v>
      </c>
      <c r="S102" s="48">
        <f t="shared" ref="S102:V102" si="1802">SQRT(POWER(A102,2)+POWER(E102,2))</f>
        <v>1.006207413</v>
      </c>
      <c r="T102" s="48">
        <f t="shared" si="1802"/>
        <v>1.442105386</v>
      </c>
      <c r="U102" s="48">
        <f t="shared" si="1802"/>
        <v>1.297708084</v>
      </c>
      <c r="V102" s="48">
        <f t="shared" si="1802"/>
        <v>0.3922456863</v>
      </c>
      <c r="W102" s="49">
        <f t="shared" ref="W102:Z102" si="1803">O102-$O102</f>
        <v>0</v>
      </c>
      <c r="X102" s="49">
        <f t="shared" si="1803"/>
        <v>3.141592654</v>
      </c>
      <c r="Y102" s="49">
        <f t="shared" si="1803"/>
        <v>0</v>
      </c>
      <c r="Z102" s="49">
        <f t="shared" si="1803"/>
        <v>3.141592654</v>
      </c>
      <c r="AA102" s="49">
        <f t="shared" ref="AA102:AD102" si="1804">S102/$S102</f>
        <v>1</v>
      </c>
      <c r="AB102" s="49">
        <f t="shared" si="1804"/>
        <v>1.433208867</v>
      </c>
      <c r="AC102" s="49">
        <f t="shared" si="1804"/>
        <v>1.289702369</v>
      </c>
      <c r="AD102" s="49">
        <f t="shared" si="1804"/>
        <v>0.3898258761</v>
      </c>
      <c r="AE102" s="50">
        <f t="shared" ref="AE102:AH102" si="1805">AA102*COS(W102)</f>
        <v>1</v>
      </c>
      <c r="AF102" s="50">
        <f t="shared" si="1805"/>
        <v>-1.433208867</v>
      </c>
      <c r="AG102" s="50">
        <f t="shared" si="1805"/>
        <v>1.289702369</v>
      </c>
      <c r="AH102" s="50">
        <f t="shared" si="1805"/>
        <v>-0.3898258761</v>
      </c>
      <c r="AI102" s="44">
        <f t="shared" ref="AI102:AL102" si="1806">AA102*SIN(W102)</f>
        <v>0</v>
      </c>
      <c r="AJ102" s="44">
        <f t="shared" si="1806"/>
        <v>0</v>
      </c>
      <c r="AK102" s="44">
        <f t="shared" si="1806"/>
        <v>0</v>
      </c>
      <c r="AL102" s="44">
        <f t="shared" si="1806"/>
        <v>0</v>
      </c>
      <c r="AM102" s="51">
        <f t="shared" si="39"/>
        <v>9.424777961</v>
      </c>
      <c r="AN102" s="52">
        <f t="shared" si="40"/>
        <v>9.424777961</v>
      </c>
      <c r="AO102" s="52">
        <f t="shared" si="41"/>
        <v>3.141592654</v>
      </c>
      <c r="AP102" s="36">
        <f t="shared" si="42"/>
        <v>3.141592654</v>
      </c>
      <c r="AQ102" s="53">
        <f t="shared" si="43"/>
        <v>2.943936642</v>
      </c>
      <c r="AR102" s="54">
        <f t="shared" si="44"/>
        <v>2.943936642</v>
      </c>
      <c r="AS102" s="55">
        <f t="shared" si="45"/>
        <v>5.887873283</v>
      </c>
      <c r="AT102" s="55">
        <f t="shared" si="46"/>
        <v>0</v>
      </c>
      <c r="AU102" s="55">
        <f t="shared" si="47"/>
        <v>0</v>
      </c>
      <c r="AV102" s="39">
        <f t="shared" si="48"/>
        <v>5.887873283</v>
      </c>
      <c r="AW102" s="51">
        <f t="shared" ref="AW102:AX102" si="1807">AW$1*X102</f>
        <v>3.141592654</v>
      </c>
      <c r="AX102" s="51">
        <f t="shared" si="1807"/>
        <v>0</v>
      </c>
      <c r="AY102" s="52">
        <f t="shared" si="50"/>
        <v>3.141592654</v>
      </c>
      <c r="AZ102" s="52">
        <f t="shared" si="51"/>
        <v>3.141592654</v>
      </c>
      <c r="BA102" s="36">
        <f t="shared" si="52"/>
        <v>3.141592654</v>
      </c>
      <c r="BB102" s="53">
        <f t="shared" ref="BB102:BC102" si="1808">POWER(AB102,BB$1)</f>
        <v>1.433208867</v>
      </c>
      <c r="BC102" s="53">
        <f t="shared" si="1808"/>
        <v>1.289702369</v>
      </c>
      <c r="BD102" s="54">
        <f t="shared" si="54"/>
        <v>1.848412871</v>
      </c>
      <c r="BE102" s="55">
        <f t="shared" si="55"/>
        <v>-16.63571584</v>
      </c>
      <c r="BF102" s="55">
        <f t="shared" si="56"/>
        <v>0</v>
      </c>
      <c r="BG102" s="55">
        <f t="shared" si="57"/>
        <v>3.141592654</v>
      </c>
      <c r="BH102" s="39">
        <f t="shared" si="58"/>
        <v>16.63571584</v>
      </c>
      <c r="BI102" s="51">
        <f t="shared" si="59"/>
        <v>3.141592654</v>
      </c>
      <c r="BJ102" s="52">
        <f t="shared" si="60"/>
        <v>3.141592654</v>
      </c>
      <c r="BK102" s="52">
        <f t="shared" si="61"/>
        <v>3.141592654</v>
      </c>
      <c r="BL102" s="36">
        <f t="shared" si="62"/>
        <v>3.141592654</v>
      </c>
      <c r="BM102" s="53">
        <f t="shared" si="63"/>
        <v>0.3898258761</v>
      </c>
      <c r="BN102" s="54">
        <f t="shared" si="64"/>
        <v>0.3898258761</v>
      </c>
      <c r="BO102" s="55">
        <f t="shared" si="65"/>
        <v>10.52529865</v>
      </c>
      <c r="BP102" s="55">
        <f t="shared" si="66"/>
        <v>0</v>
      </c>
      <c r="BQ102" s="55">
        <f t="shared" si="67"/>
        <v>0</v>
      </c>
      <c r="BR102" s="39">
        <f t="shared" si="68"/>
        <v>10.52529865</v>
      </c>
      <c r="BS102" s="56">
        <f t="shared" ref="BS102:BT102" si="1809">AS102+BE102+BO102</f>
        <v>-0.2225439034</v>
      </c>
      <c r="BT102" s="56">
        <f t="shared" si="1809"/>
        <v>0</v>
      </c>
      <c r="BU102" s="56">
        <f t="shared" si="70"/>
        <v>3.141592654</v>
      </c>
      <c r="BV102" s="57">
        <f t="shared" si="71"/>
        <v>0.2225439034</v>
      </c>
      <c r="BW102" s="51">
        <f t="shared" ref="BW102:BX102" si="1810">BW$1*X102</f>
        <v>6.283185307</v>
      </c>
      <c r="BX102" s="51">
        <f t="shared" si="1810"/>
        <v>0</v>
      </c>
      <c r="BY102" s="52">
        <f t="shared" si="73"/>
        <v>6.283185307</v>
      </c>
      <c r="BZ102" s="52">
        <f t="shared" si="74"/>
        <v>0</v>
      </c>
      <c r="CA102" s="36">
        <f t="shared" si="75"/>
        <v>0</v>
      </c>
      <c r="CB102" s="53">
        <f t="shared" ref="CB102:CC102" si="1811">POWER(AB102,CB$1)</f>
        <v>2.054087656</v>
      </c>
      <c r="CC102" s="53">
        <f t="shared" si="1811"/>
        <v>1.663332201</v>
      </c>
      <c r="CD102" s="54">
        <f t="shared" si="77"/>
        <v>3.416630142</v>
      </c>
      <c r="CE102" s="55">
        <f t="shared" si="78"/>
        <v>-3.416630142</v>
      </c>
      <c r="CF102" s="55">
        <f t="shared" si="79"/>
        <v>0</v>
      </c>
      <c r="CG102" s="55">
        <f t="shared" si="80"/>
        <v>3.141592654</v>
      </c>
      <c r="CH102" s="39">
        <f t="shared" si="81"/>
        <v>3.416630142</v>
      </c>
      <c r="CI102" s="51">
        <f t="shared" si="82"/>
        <v>0</v>
      </c>
      <c r="CJ102" s="52">
        <f t="shared" si="83"/>
        <v>0</v>
      </c>
      <c r="CK102" s="52">
        <f t="shared" si="84"/>
        <v>0</v>
      </c>
      <c r="CL102" s="36">
        <f t="shared" si="85"/>
        <v>0</v>
      </c>
      <c r="CM102" s="53">
        <f t="shared" si="86"/>
        <v>2.145203481</v>
      </c>
      <c r="CN102" s="54">
        <f t="shared" si="87"/>
        <v>2.145203481</v>
      </c>
      <c r="CO102" s="55">
        <f t="shared" si="88"/>
        <v>8.580813923</v>
      </c>
      <c r="CP102" s="55">
        <f t="shared" si="89"/>
        <v>0</v>
      </c>
      <c r="CQ102" s="55">
        <f t="shared" si="90"/>
        <v>0</v>
      </c>
      <c r="CR102" s="39">
        <f t="shared" si="91"/>
        <v>8.580813923</v>
      </c>
      <c r="CS102" s="51">
        <f t="shared" si="92"/>
        <v>9.424777961</v>
      </c>
      <c r="CT102" s="51">
        <f t="shared" si="93"/>
        <v>3.141592654</v>
      </c>
      <c r="CU102" s="52">
        <f t="shared" si="94"/>
        <v>12.56637061</v>
      </c>
      <c r="CV102" s="52">
        <f t="shared" si="95"/>
        <v>0</v>
      </c>
      <c r="CW102" s="36">
        <f t="shared" si="96"/>
        <v>0</v>
      </c>
      <c r="CX102" s="53">
        <f t="shared" si="97"/>
        <v>2.943936642</v>
      </c>
      <c r="CY102" s="53">
        <f t="shared" si="98"/>
        <v>0.3898258761</v>
      </c>
      <c r="CZ102" s="54">
        <f t="shared" si="99"/>
        <v>1.14762268</v>
      </c>
      <c r="DA102" s="55">
        <f t="shared" si="100"/>
        <v>4.590490721</v>
      </c>
      <c r="DB102" s="55">
        <f t="shared" si="101"/>
        <v>0</v>
      </c>
      <c r="DC102" s="55">
        <f t="shared" si="102"/>
        <v>0</v>
      </c>
      <c r="DD102" s="39">
        <f t="shared" si="103"/>
        <v>4.590490721</v>
      </c>
      <c r="DE102" s="51">
        <f t="shared" ref="DE102:DG102" si="1812">DE$1*X102</f>
        <v>3.141592654</v>
      </c>
      <c r="DF102" s="51">
        <f t="shared" si="1812"/>
        <v>0</v>
      </c>
      <c r="DG102" s="51">
        <f t="shared" si="1812"/>
        <v>3.141592654</v>
      </c>
      <c r="DH102" s="52">
        <f t="shared" si="105"/>
        <v>6.283185307</v>
      </c>
      <c r="DI102" s="52">
        <f t="shared" si="106"/>
        <v>0</v>
      </c>
      <c r="DJ102" s="36">
        <f t="shared" si="107"/>
        <v>0</v>
      </c>
      <c r="DK102" s="53">
        <f t="shared" ref="DK102:DM102" si="1813">POWER(AB102,DK$1)</f>
        <v>1.433208867</v>
      </c>
      <c r="DL102" s="53">
        <f t="shared" si="1813"/>
        <v>1.289702369</v>
      </c>
      <c r="DM102" s="53">
        <f t="shared" si="1813"/>
        <v>0.3898258761</v>
      </c>
      <c r="DN102" s="54">
        <f t="shared" si="109"/>
        <v>0.7205591668</v>
      </c>
      <c r="DO102" s="55">
        <f t="shared" si="110"/>
        <v>-12.970065</v>
      </c>
      <c r="DP102" s="55">
        <f t="shared" si="111"/>
        <v>0</v>
      </c>
      <c r="DQ102" s="55">
        <f t="shared" si="112"/>
        <v>3.141592654</v>
      </c>
      <c r="DR102" s="39">
        <f t="shared" si="113"/>
        <v>12.970065</v>
      </c>
      <c r="DS102" s="51">
        <f t="shared" si="114"/>
        <v>6.283185307</v>
      </c>
      <c r="DT102" s="52">
        <f t="shared" si="115"/>
        <v>6.283185307</v>
      </c>
      <c r="DU102" s="52">
        <f t="shared" si="116"/>
        <v>0</v>
      </c>
      <c r="DV102" s="36">
        <f t="shared" si="117"/>
        <v>0</v>
      </c>
      <c r="DW102" s="53">
        <f t="shared" si="118"/>
        <v>0.1519642136</v>
      </c>
      <c r="DX102" s="54">
        <f t="shared" si="119"/>
        <v>0.1519642136</v>
      </c>
      <c r="DY102" s="55">
        <f t="shared" si="120"/>
        <v>4.103033768</v>
      </c>
      <c r="DZ102" s="55">
        <f t="shared" si="121"/>
        <v>0</v>
      </c>
      <c r="EA102" s="55">
        <f t="shared" si="122"/>
        <v>0</v>
      </c>
      <c r="EB102" s="39">
        <f t="shared" si="123"/>
        <v>4.103033768</v>
      </c>
      <c r="EC102" s="56">
        <f t="shared" ref="EC102:ED102" si="1814">CE102+CO102+DA102+DO102+DY102</f>
        <v>0.8876432682</v>
      </c>
      <c r="ED102" s="56">
        <f t="shared" si="1814"/>
        <v>0</v>
      </c>
      <c r="EE102" s="56">
        <f t="shared" si="125"/>
        <v>0</v>
      </c>
      <c r="EF102" s="57">
        <f t="shared" si="126"/>
        <v>0.8876432682</v>
      </c>
      <c r="EG102" s="51">
        <f t="shared" si="127"/>
        <v>0</v>
      </c>
      <c r="EH102" s="52">
        <f t="shared" si="128"/>
        <v>0</v>
      </c>
      <c r="EI102" s="52">
        <f t="shared" si="129"/>
        <v>0</v>
      </c>
      <c r="EJ102" s="36">
        <f t="shared" si="130"/>
        <v>0</v>
      </c>
      <c r="EK102" s="53">
        <f t="shared" si="131"/>
        <v>0.9421482198</v>
      </c>
      <c r="EL102" s="54">
        <f t="shared" si="132"/>
        <v>0.9421482198</v>
      </c>
      <c r="EM102" s="55">
        <f t="shared" si="133"/>
        <v>4.895545755</v>
      </c>
      <c r="EN102" s="55">
        <f t="shared" si="134"/>
        <v>0</v>
      </c>
      <c r="EO102" s="55">
        <f t="shared" si="135"/>
        <v>0</v>
      </c>
      <c r="EP102" s="39">
        <f t="shared" si="136"/>
        <v>4.895545755</v>
      </c>
      <c r="EQ102" s="56">
        <f t="shared" ref="EQ102:ER102" si="1815">BS102+EM102</f>
        <v>4.673001852</v>
      </c>
      <c r="ER102" s="56">
        <f t="shared" si="1815"/>
        <v>0</v>
      </c>
      <c r="ES102" s="56">
        <f t="shared" si="138"/>
        <v>0</v>
      </c>
      <c r="ET102" s="57">
        <f t="shared" si="139"/>
        <v>4.673001852</v>
      </c>
      <c r="EU102" s="51">
        <f t="shared" si="140"/>
        <v>0</v>
      </c>
      <c r="EV102" s="52">
        <f t="shared" si="141"/>
        <v>0</v>
      </c>
      <c r="EW102" s="52">
        <f t="shared" si="142"/>
        <v>0</v>
      </c>
      <c r="EX102" s="36">
        <f t="shared" si="143"/>
        <v>0</v>
      </c>
      <c r="EY102" s="53">
        <f t="shared" si="144"/>
        <v>1.671855164</v>
      </c>
      <c r="EZ102" s="54">
        <f t="shared" si="145"/>
        <v>1.671855164</v>
      </c>
      <c r="FA102" s="55">
        <f t="shared" si="146"/>
        <v>0.4423174411</v>
      </c>
      <c r="FB102" s="55">
        <f t="shared" si="147"/>
        <v>0</v>
      </c>
      <c r="FC102" s="55">
        <f t="shared" si="148"/>
        <v>0</v>
      </c>
      <c r="FD102" s="39">
        <f t="shared" si="149"/>
        <v>0.4423174411</v>
      </c>
      <c r="FE102" s="51">
        <f t="shared" si="150"/>
        <v>6.283185307</v>
      </c>
      <c r="FF102" s="52">
        <f t="shared" si="151"/>
        <v>6.283185307</v>
      </c>
      <c r="FG102" s="52">
        <f t="shared" si="152"/>
        <v>0</v>
      </c>
      <c r="FH102" s="36">
        <f t="shared" si="153"/>
        <v>0</v>
      </c>
      <c r="FI102" s="53">
        <f t="shared" si="154"/>
        <v>2.054087656</v>
      </c>
      <c r="FJ102" s="54">
        <f t="shared" si="155"/>
        <v>2.054087656</v>
      </c>
      <c r="FK102" s="55">
        <f t="shared" si="156"/>
        <v>-2.054087656</v>
      </c>
      <c r="FL102" s="55">
        <f t="shared" si="157"/>
        <v>0</v>
      </c>
      <c r="FM102" s="55">
        <f t="shared" si="158"/>
        <v>3.141592654</v>
      </c>
      <c r="FN102" s="39">
        <f t="shared" si="159"/>
        <v>2.054087656</v>
      </c>
      <c r="FO102" s="56">
        <f t="shared" si="160"/>
        <v>1.815019452</v>
      </c>
      <c r="FP102" s="56">
        <f t="shared" si="161"/>
        <v>0</v>
      </c>
      <c r="FQ102" s="56">
        <f t="shared" si="162"/>
        <v>0</v>
      </c>
      <c r="FR102" s="57">
        <f t="shared" si="163"/>
        <v>1.815019452</v>
      </c>
      <c r="FS102" s="51">
        <f t="shared" si="164"/>
        <v>0</v>
      </c>
      <c r="FT102" s="51">
        <f t="shared" si="165"/>
        <v>0</v>
      </c>
      <c r="FU102" s="52">
        <f t="shared" si="166"/>
        <v>0</v>
      </c>
      <c r="FV102" s="52">
        <f t="shared" si="167"/>
        <v>0</v>
      </c>
      <c r="FW102" s="36">
        <f t="shared" si="168"/>
        <v>0</v>
      </c>
      <c r="FX102" s="53">
        <f t="shared" si="169"/>
        <v>1.815019452</v>
      </c>
      <c r="FY102" s="53">
        <f t="shared" si="170"/>
        <v>2.260819735</v>
      </c>
      <c r="FZ102" s="54">
        <f t="shared" si="171"/>
        <v>4.103431796</v>
      </c>
      <c r="GA102" s="55">
        <f t="shared" si="172"/>
        <v>0.4559368663</v>
      </c>
      <c r="GB102" s="55">
        <f t="shared" si="173"/>
        <v>0</v>
      </c>
      <c r="GC102" s="55">
        <f t="shared" si="174"/>
        <v>0</v>
      </c>
      <c r="GD102" s="39">
        <f t="shared" si="175"/>
        <v>0.4559368663</v>
      </c>
      <c r="GE102" s="58">
        <f t="shared" si="176"/>
        <v>-0.5</v>
      </c>
      <c r="GF102" s="42">
        <f t="shared" si="177"/>
        <v>-0.8660254038</v>
      </c>
      <c r="GG102" s="58">
        <f t="shared" si="178"/>
        <v>-2.094395102</v>
      </c>
      <c r="GH102" s="42">
        <f t="shared" si="179"/>
        <v>1</v>
      </c>
      <c r="GI102" s="59">
        <f t="shared" si="180"/>
        <v>-0.5</v>
      </c>
      <c r="GJ102" s="43">
        <f t="shared" si="181"/>
        <v>0.8660254038</v>
      </c>
      <c r="GK102" s="59">
        <f t="shared" si="182"/>
        <v>2.094395102</v>
      </c>
      <c r="GL102" s="43">
        <f t="shared" si="183"/>
        <v>1</v>
      </c>
      <c r="GM102" s="51">
        <f t="shared" si="184"/>
        <v>-2.094395102</v>
      </c>
      <c r="GN102" s="51">
        <f t="shared" si="185"/>
        <v>0</v>
      </c>
      <c r="GO102" s="52">
        <f t="shared" si="186"/>
        <v>-2.094395102</v>
      </c>
      <c r="GP102" s="52">
        <f t="shared" si="187"/>
        <v>-2.094395102</v>
      </c>
      <c r="GQ102" s="36">
        <f t="shared" si="188"/>
        <v>-2.094395102</v>
      </c>
      <c r="GR102" s="53">
        <f t="shared" si="189"/>
        <v>1</v>
      </c>
      <c r="GS102" s="53">
        <f t="shared" si="190"/>
        <v>0.4423174411</v>
      </c>
      <c r="GT102" s="54">
        <f t="shared" si="191"/>
        <v>0.4423174411</v>
      </c>
      <c r="GU102" s="55">
        <f t="shared" si="192"/>
        <v>-0.2211587205</v>
      </c>
      <c r="GV102" s="55">
        <f t="shared" si="193"/>
        <v>-0.3830581405</v>
      </c>
      <c r="GW102" s="55">
        <f t="shared" si="194"/>
        <v>-2.094395102</v>
      </c>
      <c r="GX102" s="39">
        <f t="shared" si="195"/>
        <v>0.4423174411</v>
      </c>
      <c r="GY102" s="51">
        <f t="shared" si="196"/>
        <v>2.094395102</v>
      </c>
      <c r="GZ102" s="51">
        <f t="shared" si="197"/>
        <v>0</v>
      </c>
      <c r="HA102" s="52">
        <f t="shared" si="198"/>
        <v>2.094395102</v>
      </c>
      <c r="HB102" s="52">
        <f t="shared" si="199"/>
        <v>2.094395102</v>
      </c>
      <c r="HC102" s="36">
        <f t="shared" si="200"/>
        <v>2.094395102</v>
      </c>
      <c r="HD102" s="53">
        <f t="shared" si="201"/>
        <v>1</v>
      </c>
      <c r="HE102" s="53">
        <f t="shared" si="202"/>
        <v>0.4559368663</v>
      </c>
      <c r="HF102" s="54">
        <f t="shared" si="203"/>
        <v>0.4559368663</v>
      </c>
      <c r="HG102" s="55">
        <f t="shared" si="204"/>
        <v>-0.2279684331</v>
      </c>
      <c r="HH102" s="55">
        <f t="shared" si="205"/>
        <v>0.3948529087</v>
      </c>
      <c r="HI102" s="55">
        <f t="shared" si="206"/>
        <v>2.094395102</v>
      </c>
      <c r="HJ102" s="39">
        <f t="shared" si="207"/>
        <v>0.4559368663</v>
      </c>
      <c r="HK102" s="51">
        <f t="shared" si="208"/>
        <v>2.094395102</v>
      </c>
      <c r="HL102" s="51">
        <f t="shared" si="209"/>
        <v>0</v>
      </c>
      <c r="HM102" s="52">
        <f t="shared" si="210"/>
        <v>2.094395102</v>
      </c>
      <c r="HN102" s="52">
        <f t="shared" si="211"/>
        <v>2.094395102</v>
      </c>
      <c r="HO102" s="36">
        <f t="shared" si="212"/>
        <v>2.094395102</v>
      </c>
      <c r="HP102" s="53">
        <f t="shared" si="213"/>
        <v>1</v>
      </c>
      <c r="HQ102" s="53">
        <f t="shared" si="214"/>
        <v>0.4423174411</v>
      </c>
      <c r="HR102" s="54">
        <f t="shared" si="215"/>
        <v>0.4423174411</v>
      </c>
      <c r="HS102" s="55">
        <f t="shared" si="216"/>
        <v>-0.2211587205</v>
      </c>
      <c r="HT102" s="55">
        <f t="shared" si="217"/>
        <v>0.3830581405</v>
      </c>
      <c r="HU102" s="55">
        <f t="shared" si="218"/>
        <v>2.094395102</v>
      </c>
      <c r="HV102" s="39">
        <f t="shared" si="219"/>
        <v>0.4423174411</v>
      </c>
      <c r="HW102" s="51">
        <f t="shared" si="220"/>
        <v>-2.094395102</v>
      </c>
      <c r="HX102" s="51">
        <f t="shared" si="221"/>
        <v>0</v>
      </c>
      <c r="HY102" s="52">
        <f t="shared" si="222"/>
        <v>-2.094395102</v>
      </c>
      <c r="HZ102" s="52">
        <f t="shared" si="223"/>
        <v>-2.094395102</v>
      </c>
      <c r="IA102" s="36">
        <f t="shared" si="224"/>
        <v>-2.094395102</v>
      </c>
      <c r="IB102" s="53">
        <f t="shared" si="225"/>
        <v>1</v>
      </c>
      <c r="IC102" s="53">
        <f t="shared" si="226"/>
        <v>0.4559368663</v>
      </c>
      <c r="ID102" s="54">
        <f t="shared" si="227"/>
        <v>0.4559368663</v>
      </c>
      <c r="IE102" s="55">
        <f t="shared" si="228"/>
        <v>-0.2279684331</v>
      </c>
      <c r="IF102" s="55">
        <f t="shared" si="229"/>
        <v>-0.3948529087</v>
      </c>
      <c r="IG102" s="55">
        <f t="shared" si="230"/>
        <v>-2.094395102</v>
      </c>
      <c r="IH102" s="39">
        <f t="shared" si="231"/>
        <v>0.4559368663</v>
      </c>
    </row>
    <row r="103" ht="12.75" customHeight="1">
      <c r="A103" s="44">
        <f>'Execute Cubic'!U103</f>
        <v>1.006207413</v>
      </c>
      <c r="B103" s="44">
        <f>'Execute Cubic'!V103</f>
        <v>-1.820353543</v>
      </c>
      <c r="C103" s="44">
        <f>'Execute Cubic'!W103</f>
        <v>1.665319762</v>
      </c>
      <c r="D103" s="44">
        <f>'Execute Cubic'!X103</f>
        <v>-0.5546527387</v>
      </c>
      <c r="E103" s="44">
        <f t="shared" ref="E103:H103" si="1816">0</f>
        <v>0</v>
      </c>
      <c r="F103" s="44">
        <f t="shared" si="1816"/>
        <v>0</v>
      </c>
      <c r="G103" s="44">
        <f t="shared" si="1816"/>
        <v>0</v>
      </c>
      <c r="H103" s="44">
        <f t="shared" si="1816"/>
        <v>0</v>
      </c>
      <c r="I103" s="45">
        <f t="shared" si="27"/>
        <v>0.5884603929</v>
      </c>
      <c r="J103" s="45">
        <f t="shared" si="28"/>
        <v>0</v>
      </c>
      <c r="K103" s="46">
        <f t="shared" si="29"/>
        <v>0.6103315864</v>
      </c>
      <c r="L103" s="46">
        <f t="shared" si="30"/>
        <v>-0.751152202</v>
      </c>
      <c r="M103" s="47">
        <f t="shared" si="31"/>
        <v>0.6103315864</v>
      </c>
      <c r="N103" s="47">
        <f t="shared" si="32"/>
        <v>0.751152202</v>
      </c>
      <c r="O103" s="48">
        <f t="shared" ref="O103:R103" si="1817">ATAN2(A103,E103)</f>
        <v>0</v>
      </c>
      <c r="P103" s="48">
        <f t="shared" si="1817"/>
        <v>3.141592654</v>
      </c>
      <c r="Q103" s="48">
        <f t="shared" si="1817"/>
        <v>0</v>
      </c>
      <c r="R103" s="48">
        <f t="shared" si="1817"/>
        <v>3.141592654</v>
      </c>
      <c r="S103" s="48">
        <f t="shared" ref="S103:V103" si="1818">SQRT(POWER(A103,2)+POWER(E103,2))</f>
        <v>1.006207413</v>
      </c>
      <c r="T103" s="48">
        <f t="shared" si="1818"/>
        <v>1.820353543</v>
      </c>
      <c r="U103" s="48">
        <f t="shared" si="1818"/>
        <v>1.665319762</v>
      </c>
      <c r="V103" s="48">
        <f t="shared" si="1818"/>
        <v>0.5546527387</v>
      </c>
      <c r="W103" s="49">
        <f t="shared" ref="W103:Z103" si="1819">O103-$O103</f>
        <v>0</v>
      </c>
      <c r="X103" s="49">
        <f t="shared" si="1819"/>
        <v>3.141592654</v>
      </c>
      <c r="Y103" s="49">
        <f t="shared" si="1819"/>
        <v>0</v>
      </c>
      <c r="Z103" s="49">
        <f t="shared" si="1819"/>
        <v>3.141592654</v>
      </c>
      <c r="AA103" s="49">
        <f t="shared" ref="AA103:AD103" si="1820">S103/$S103</f>
        <v>1</v>
      </c>
      <c r="AB103" s="49">
        <f t="shared" si="1820"/>
        <v>1.809123566</v>
      </c>
      <c r="AC103" s="49">
        <f t="shared" si="1820"/>
        <v>1.655046206</v>
      </c>
      <c r="AD103" s="49">
        <f t="shared" si="1820"/>
        <v>0.5512310201</v>
      </c>
      <c r="AE103" s="50">
        <f t="shared" ref="AE103:AH103" si="1821">AA103*COS(W103)</f>
        <v>1</v>
      </c>
      <c r="AF103" s="50">
        <f t="shared" si="1821"/>
        <v>-1.809123566</v>
      </c>
      <c r="AG103" s="50">
        <f t="shared" si="1821"/>
        <v>1.655046206</v>
      </c>
      <c r="AH103" s="50">
        <f t="shared" si="1821"/>
        <v>-0.5512310201</v>
      </c>
      <c r="AI103" s="44">
        <f t="shared" ref="AI103:AL103" si="1822">AA103*SIN(W103)</f>
        <v>0</v>
      </c>
      <c r="AJ103" s="44">
        <f t="shared" si="1822"/>
        <v>0</v>
      </c>
      <c r="AK103" s="44">
        <f t="shared" si="1822"/>
        <v>0</v>
      </c>
      <c r="AL103" s="44">
        <f t="shared" si="1822"/>
        <v>0</v>
      </c>
      <c r="AM103" s="51">
        <f t="shared" si="39"/>
        <v>9.424777961</v>
      </c>
      <c r="AN103" s="52">
        <f t="shared" si="40"/>
        <v>9.424777961</v>
      </c>
      <c r="AO103" s="52">
        <f t="shared" si="41"/>
        <v>3.141592654</v>
      </c>
      <c r="AP103" s="36">
        <f t="shared" si="42"/>
        <v>3.141592654</v>
      </c>
      <c r="AQ103" s="53">
        <f t="shared" si="43"/>
        <v>5.921131311</v>
      </c>
      <c r="AR103" s="54">
        <f t="shared" si="44"/>
        <v>5.921131311</v>
      </c>
      <c r="AS103" s="55">
        <f t="shared" si="45"/>
        <v>11.84226262</v>
      </c>
      <c r="AT103" s="55">
        <f t="shared" si="46"/>
        <v>0</v>
      </c>
      <c r="AU103" s="55">
        <f t="shared" si="47"/>
        <v>0</v>
      </c>
      <c r="AV103" s="39">
        <f t="shared" si="48"/>
        <v>11.84226262</v>
      </c>
      <c r="AW103" s="51">
        <f t="shared" ref="AW103:AX103" si="1823">AW$1*X103</f>
        <v>3.141592654</v>
      </c>
      <c r="AX103" s="51">
        <f t="shared" si="1823"/>
        <v>0</v>
      </c>
      <c r="AY103" s="52">
        <f t="shared" si="50"/>
        <v>3.141592654</v>
      </c>
      <c r="AZ103" s="52">
        <f t="shared" si="51"/>
        <v>3.141592654</v>
      </c>
      <c r="BA103" s="36">
        <f t="shared" si="52"/>
        <v>3.141592654</v>
      </c>
      <c r="BB103" s="53">
        <f t="shared" ref="BB103:BC103" si="1824">POWER(AB103,BB$1)</f>
        <v>1.809123566</v>
      </c>
      <c r="BC103" s="53">
        <f t="shared" si="1824"/>
        <v>1.655046206</v>
      </c>
      <c r="BD103" s="54">
        <f t="shared" si="54"/>
        <v>2.994183094</v>
      </c>
      <c r="BE103" s="55">
        <f t="shared" si="55"/>
        <v>-26.94764785</v>
      </c>
      <c r="BF103" s="55">
        <f t="shared" si="56"/>
        <v>0</v>
      </c>
      <c r="BG103" s="55">
        <f t="shared" si="57"/>
        <v>3.141592654</v>
      </c>
      <c r="BH103" s="39">
        <f t="shared" si="58"/>
        <v>26.94764785</v>
      </c>
      <c r="BI103" s="51">
        <f t="shared" si="59"/>
        <v>3.141592654</v>
      </c>
      <c r="BJ103" s="52">
        <f t="shared" si="60"/>
        <v>3.141592654</v>
      </c>
      <c r="BK103" s="52">
        <f t="shared" si="61"/>
        <v>3.141592654</v>
      </c>
      <c r="BL103" s="36">
        <f t="shared" si="62"/>
        <v>3.141592654</v>
      </c>
      <c r="BM103" s="53">
        <f t="shared" si="63"/>
        <v>0.5512310201</v>
      </c>
      <c r="BN103" s="54">
        <f t="shared" si="64"/>
        <v>0.5512310201</v>
      </c>
      <c r="BO103" s="55">
        <f t="shared" si="65"/>
        <v>14.88323754</v>
      </c>
      <c r="BP103" s="55">
        <f t="shared" si="66"/>
        <v>0</v>
      </c>
      <c r="BQ103" s="55">
        <f t="shared" si="67"/>
        <v>0</v>
      </c>
      <c r="BR103" s="39">
        <f t="shared" si="68"/>
        <v>14.88323754</v>
      </c>
      <c r="BS103" s="56">
        <f t="shared" ref="BS103:BT103" si="1825">AS103+BE103+BO103</f>
        <v>-0.2221476815</v>
      </c>
      <c r="BT103" s="56">
        <f t="shared" si="1825"/>
        <v>0</v>
      </c>
      <c r="BU103" s="56">
        <f t="shared" si="70"/>
        <v>3.141592654</v>
      </c>
      <c r="BV103" s="57">
        <f t="shared" si="71"/>
        <v>0.2221476815</v>
      </c>
      <c r="BW103" s="51">
        <f t="shared" ref="BW103:BX103" si="1826">BW$1*X103</f>
        <v>6.283185307</v>
      </c>
      <c r="BX103" s="51">
        <f t="shared" si="1826"/>
        <v>0</v>
      </c>
      <c r="BY103" s="52">
        <f t="shared" si="73"/>
        <v>6.283185307</v>
      </c>
      <c r="BZ103" s="52">
        <f t="shared" si="74"/>
        <v>0</v>
      </c>
      <c r="CA103" s="36">
        <f t="shared" si="75"/>
        <v>0</v>
      </c>
      <c r="CB103" s="53">
        <f t="shared" ref="CB103:CC103" si="1827">POWER(AB103,CB$1)</f>
        <v>3.272928076</v>
      </c>
      <c r="CC103" s="53">
        <f t="shared" si="1827"/>
        <v>2.739177945</v>
      </c>
      <c r="CD103" s="54">
        <f t="shared" si="77"/>
        <v>8.965132401</v>
      </c>
      <c r="CE103" s="55">
        <f t="shared" si="78"/>
        <v>-8.965132401</v>
      </c>
      <c r="CF103" s="55">
        <f t="shared" si="79"/>
        <v>0</v>
      </c>
      <c r="CG103" s="55">
        <f t="shared" si="80"/>
        <v>3.141592654</v>
      </c>
      <c r="CH103" s="39">
        <f t="shared" si="81"/>
        <v>8.965132401</v>
      </c>
      <c r="CI103" s="51">
        <f t="shared" si="82"/>
        <v>0</v>
      </c>
      <c r="CJ103" s="52">
        <f t="shared" si="83"/>
        <v>0</v>
      </c>
      <c r="CK103" s="52">
        <f t="shared" si="84"/>
        <v>0</v>
      </c>
      <c r="CL103" s="36">
        <f t="shared" si="85"/>
        <v>0</v>
      </c>
      <c r="CM103" s="53">
        <f t="shared" si="86"/>
        <v>4.533466066</v>
      </c>
      <c r="CN103" s="54">
        <f t="shared" si="87"/>
        <v>4.533466066</v>
      </c>
      <c r="CO103" s="55">
        <f t="shared" si="88"/>
        <v>18.13386426</v>
      </c>
      <c r="CP103" s="55">
        <f t="shared" si="89"/>
        <v>0</v>
      </c>
      <c r="CQ103" s="55">
        <f t="shared" si="90"/>
        <v>0</v>
      </c>
      <c r="CR103" s="39">
        <f t="shared" si="91"/>
        <v>18.13386426</v>
      </c>
      <c r="CS103" s="51">
        <f t="shared" si="92"/>
        <v>9.424777961</v>
      </c>
      <c r="CT103" s="51">
        <f t="shared" si="93"/>
        <v>3.141592654</v>
      </c>
      <c r="CU103" s="52">
        <f t="shared" si="94"/>
        <v>12.56637061</v>
      </c>
      <c r="CV103" s="52">
        <f t="shared" si="95"/>
        <v>0</v>
      </c>
      <c r="CW103" s="36">
        <f t="shared" si="96"/>
        <v>0</v>
      </c>
      <c r="CX103" s="53">
        <f t="shared" si="97"/>
        <v>5.921131311</v>
      </c>
      <c r="CY103" s="53">
        <f t="shared" si="98"/>
        <v>0.5512310201</v>
      </c>
      <c r="CZ103" s="54">
        <f t="shared" si="99"/>
        <v>3.263911253</v>
      </c>
      <c r="DA103" s="55">
        <f t="shared" si="100"/>
        <v>13.05564501</v>
      </c>
      <c r="DB103" s="55">
        <f t="shared" si="101"/>
        <v>0</v>
      </c>
      <c r="DC103" s="55">
        <f t="shared" si="102"/>
        <v>0</v>
      </c>
      <c r="DD103" s="39">
        <f t="shared" si="103"/>
        <v>13.05564501</v>
      </c>
      <c r="DE103" s="51">
        <f t="shared" ref="DE103:DG103" si="1828">DE$1*X103</f>
        <v>3.141592654</v>
      </c>
      <c r="DF103" s="51">
        <f t="shared" si="1828"/>
        <v>0</v>
      </c>
      <c r="DG103" s="51">
        <f t="shared" si="1828"/>
        <v>3.141592654</v>
      </c>
      <c r="DH103" s="52">
        <f t="shared" si="105"/>
        <v>6.283185307</v>
      </c>
      <c r="DI103" s="52">
        <f t="shared" si="106"/>
        <v>0</v>
      </c>
      <c r="DJ103" s="36">
        <f t="shared" si="107"/>
        <v>0</v>
      </c>
      <c r="DK103" s="53">
        <f t="shared" ref="DK103:DM103" si="1829">POWER(AB103,DK$1)</f>
        <v>1.809123566</v>
      </c>
      <c r="DL103" s="53">
        <f t="shared" si="1829"/>
        <v>1.655046206</v>
      </c>
      <c r="DM103" s="53">
        <f t="shared" si="1829"/>
        <v>0.5512310201</v>
      </c>
      <c r="DN103" s="54">
        <f t="shared" si="109"/>
        <v>1.650486601</v>
      </c>
      <c r="DO103" s="55">
        <f t="shared" si="110"/>
        <v>-29.70875882</v>
      </c>
      <c r="DP103" s="55">
        <f t="shared" si="111"/>
        <v>0</v>
      </c>
      <c r="DQ103" s="55">
        <f t="shared" si="112"/>
        <v>3.141592654</v>
      </c>
      <c r="DR103" s="39">
        <f t="shared" si="113"/>
        <v>29.70875882</v>
      </c>
      <c r="DS103" s="51">
        <f t="shared" si="114"/>
        <v>6.283185307</v>
      </c>
      <c r="DT103" s="52">
        <f t="shared" si="115"/>
        <v>6.283185307</v>
      </c>
      <c r="DU103" s="52">
        <f t="shared" si="116"/>
        <v>0</v>
      </c>
      <c r="DV103" s="36">
        <f t="shared" si="117"/>
        <v>0</v>
      </c>
      <c r="DW103" s="53">
        <f t="shared" si="118"/>
        <v>0.3038556375</v>
      </c>
      <c r="DX103" s="54">
        <f t="shared" si="119"/>
        <v>0.3038556375</v>
      </c>
      <c r="DY103" s="55">
        <f t="shared" si="120"/>
        <v>8.204102213</v>
      </c>
      <c r="DZ103" s="55">
        <f t="shared" si="121"/>
        <v>0</v>
      </c>
      <c r="EA103" s="55">
        <f t="shared" si="122"/>
        <v>0</v>
      </c>
      <c r="EB103" s="39">
        <f t="shared" si="123"/>
        <v>8.204102213</v>
      </c>
      <c r="EC103" s="56">
        <f t="shared" ref="EC103:ED103" si="1830">CE103+CO103+DA103+DO103+DY103</f>
        <v>0.7197202633</v>
      </c>
      <c r="ED103" s="56">
        <f t="shared" si="1830"/>
        <v>0</v>
      </c>
      <c r="EE103" s="56">
        <f t="shared" si="125"/>
        <v>0</v>
      </c>
      <c r="EF103" s="57">
        <f t="shared" si="126"/>
        <v>0.7197202633</v>
      </c>
      <c r="EG103" s="51">
        <f t="shared" si="127"/>
        <v>0</v>
      </c>
      <c r="EH103" s="52">
        <f t="shared" si="128"/>
        <v>0</v>
      </c>
      <c r="EI103" s="52">
        <f t="shared" si="129"/>
        <v>0</v>
      </c>
      <c r="EJ103" s="36">
        <f t="shared" si="130"/>
        <v>0</v>
      </c>
      <c r="EK103" s="53">
        <f t="shared" si="131"/>
        <v>0.848363285</v>
      </c>
      <c r="EL103" s="54">
        <f t="shared" si="132"/>
        <v>0.848363285</v>
      </c>
      <c r="EM103" s="55">
        <f t="shared" si="133"/>
        <v>4.408224938</v>
      </c>
      <c r="EN103" s="55">
        <f t="shared" si="134"/>
        <v>0</v>
      </c>
      <c r="EO103" s="55">
        <f t="shared" si="135"/>
        <v>0</v>
      </c>
      <c r="EP103" s="39">
        <f t="shared" si="136"/>
        <v>4.408224938</v>
      </c>
      <c r="EQ103" s="56">
        <f t="shared" ref="EQ103:ER103" si="1831">BS103+EM103</f>
        <v>4.186077257</v>
      </c>
      <c r="ER103" s="56">
        <f t="shared" si="1831"/>
        <v>0</v>
      </c>
      <c r="ES103" s="56">
        <f t="shared" si="138"/>
        <v>0</v>
      </c>
      <c r="ET103" s="57">
        <f t="shared" si="139"/>
        <v>4.186077257</v>
      </c>
      <c r="EU103" s="51">
        <f t="shared" si="140"/>
        <v>0</v>
      </c>
      <c r="EV103" s="52">
        <f t="shared" si="141"/>
        <v>0</v>
      </c>
      <c r="EW103" s="52">
        <f t="shared" si="142"/>
        <v>0</v>
      </c>
      <c r="EX103" s="36">
        <f t="shared" si="143"/>
        <v>0</v>
      </c>
      <c r="EY103" s="53">
        <f t="shared" si="144"/>
        <v>1.611643867</v>
      </c>
      <c r="EZ103" s="54">
        <f t="shared" si="145"/>
        <v>1.611643867</v>
      </c>
      <c r="FA103" s="55">
        <f t="shared" si="146"/>
        <v>0.4263875282</v>
      </c>
      <c r="FB103" s="55">
        <f t="shared" si="147"/>
        <v>0</v>
      </c>
      <c r="FC103" s="55">
        <f t="shared" si="148"/>
        <v>0</v>
      </c>
      <c r="FD103" s="39">
        <f t="shared" si="149"/>
        <v>0.4263875282</v>
      </c>
      <c r="FE103" s="51">
        <f t="shared" si="150"/>
        <v>6.283185307</v>
      </c>
      <c r="FF103" s="52">
        <f t="shared" si="151"/>
        <v>6.283185307</v>
      </c>
      <c r="FG103" s="52">
        <f t="shared" si="152"/>
        <v>0</v>
      </c>
      <c r="FH103" s="36">
        <f t="shared" si="153"/>
        <v>0</v>
      </c>
      <c r="FI103" s="53">
        <f t="shared" si="154"/>
        <v>3.272928076</v>
      </c>
      <c r="FJ103" s="54">
        <f t="shared" si="155"/>
        <v>3.272928076</v>
      </c>
      <c r="FK103" s="55">
        <f t="shared" si="156"/>
        <v>-3.272928076</v>
      </c>
      <c r="FL103" s="55">
        <f t="shared" si="157"/>
        <v>0</v>
      </c>
      <c r="FM103" s="55">
        <f t="shared" si="158"/>
        <v>3.141592654</v>
      </c>
      <c r="FN103" s="39">
        <f t="shared" si="159"/>
        <v>3.272928076</v>
      </c>
      <c r="FO103" s="56">
        <f t="shared" si="160"/>
        <v>1.692210543</v>
      </c>
      <c r="FP103" s="56">
        <f t="shared" si="161"/>
        <v>0</v>
      </c>
      <c r="FQ103" s="56">
        <f t="shared" si="162"/>
        <v>0</v>
      </c>
      <c r="FR103" s="57">
        <f t="shared" si="163"/>
        <v>1.692210543</v>
      </c>
      <c r="FS103" s="51">
        <f t="shared" si="164"/>
        <v>0</v>
      </c>
      <c r="FT103" s="51">
        <f t="shared" si="165"/>
        <v>0</v>
      </c>
      <c r="FU103" s="52">
        <f t="shared" si="166"/>
        <v>0</v>
      </c>
      <c r="FV103" s="52">
        <f t="shared" si="167"/>
        <v>0</v>
      </c>
      <c r="FW103" s="36">
        <f t="shared" si="168"/>
        <v>0</v>
      </c>
      <c r="FX103" s="53">
        <f t="shared" si="169"/>
        <v>1.692210543</v>
      </c>
      <c r="FY103" s="53">
        <f t="shared" si="170"/>
        <v>2.345284357</v>
      </c>
      <c r="FZ103" s="54">
        <f t="shared" si="171"/>
        <v>3.968714915</v>
      </c>
      <c r="GA103" s="55">
        <f t="shared" si="172"/>
        <v>0.4409683239</v>
      </c>
      <c r="GB103" s="55">
        <f t="shared" si="173"/>
        <v>0</v>
      </c>
      <c r="GC103" s="55">
        <f t="shared" si="174"/>
        <v>0</v>
      </c>
      <c r="GD103" s="39">
        <f t="shared" si="175"/>
        <v>0.4409683239</v>
      </c>
      <c r="GE103" s="58">
        <f t="shared" si="176"/>
        <v>-0.5</v>
      </c>
      <c r="GF103" s="42">
        <f t="shared" si="177"/>
        <v>-0.8660254038</v>
      </c>
      <c r="GG103" s="58">
        <f t="shared" si="178"/>
        <v>-2.094395102</v>
      </c>
      <c r="GH103" s="42">
        <f t="shared" si="179"/>
        <v>1</v>
      </c>
      <c r="GI103" s="59">
        <f t="shared" si="180"/>
        <v>-0.5</v>
      </c>
      <c r="GJ103" s="43">
        <f t="shared" si="181"/>
        <v>0.8660254038</v>
      </c>
      <c r="GK103" s="59">
        <f t="shared" si="182"/>
        <v>2.094395102</v>
      </c>
      <c r="GL103" s="43">
        <f t="shared" si="183"/>
        <v>1</v>
      </c>
      <c r="GM103" s="51">
        <f t="shared" si="184"/>
        <v>-2.094395102</v>
      </c>
      <c r="GN103" s="51">
        <f t="shared" si="185"/>
        <v>0</v>
      </c>
      <c r="GO103" s="52">
        <f t="shared" si="186"/>
        <v>-2.094395102</v>
      </c>
      <c r="GP103" s="52">
        <f t="shared" si="187"/>
        <v>-2.094395102</v>
      </c>
      <c r="GQ103" s="36">
        <f t="shared" si="188"/>
        <v>-2.094395102</v>
      </c>
      <c r="GR103" s="53">
        <f t="shared" si="189"/>
        <v>1</v>
      </c>
      <c r="GS103" s="53">
        <f t="shared" si="190"/>
        <v>0.4263875282</v>
      </c>
      <c r="GT103" s="54">
        <f t="shared" si="191"/>
        <v>0.4263875282</v>
      </c>
      <c r="GU103" s="55">
        <f t="shared" si="192"/>
        <v>-0.2131937641</v>
      </c>
      <c r="GV103" s="55">
        <f t="shared" si="193"/>
        <v>-0.3692624313</v>
      </c>
      <c r="GW103" s="55">
        <f t="shared" si="194"/>
        <v>-2.094395102</v>
      </c>
      <c r="GX103" s="39">
        <f t="shared" si="195"/>
        <v>0.4263875282</v>
      </c>
      <c r="GY103" s="51">
        <f t="shared" si="196"/>
        <v>2.094395102</v>
      </c>
      <c r="GZ103" s="51">
        <f t="shared" si="197"/>
        <v>0</v>
      </c>
      <c r="HA103" s="52">
        <f t="shared" si="198"/>
        <v>2.094395102</v>
      </c>
      <c r="HB103" s="52">
        <f t="shared" si="199"/>
        <v>2.094395102</v>
      </c>
      <c r="HC103" s="36">
        <f t="shared" si="200"/>
        <v>2.094395102</v>
      </c>
      <c r="HD103" s="53">
        <f t="shared" si="201"/>
        <v>1</v>
      </c>
      <c r="HE103" s="53">
        <f t="shared" si="202"/>
        <v>0.4409683239</v>
      </c>
      <c r="HF103" s="54">
        <f t="shared" si="203"/>
        <v>0.4409683239</v>
      </c>
      <c r="HG103" s="55">
        <f t="shared" si="204"/>
        <v>-0.2204841619</v>
      </c>
      <c r="HH103" s="55">
        <f t="shared" si="205"/>
        <v>0.3818897707</v>
      </c>
      <c r="HI103" s="55">
        <f t="shared" si="206"/>
        <v>2.094395102</v>
      </c>
      <c r="HJ103" s="39">
        <f t="shared" si="207"/>
        <v>0.4409683239</v>
      </c>
      <c r="HK103" s="51">
        <f t="shared" si="208"/>
        <v>2.094395102</v>
      </c>
      <c r="HL103" s="51">
        <f t="shared" si="209"/>
        <v>0</v>
      </c>
      <c r="HM103" s="52">
        <f t="shared" si="210"/>
        <v>2.094395102</v>
      </c>
      <c r="HN103" s="52">
        <f t="shared" si="211"/>
        <v>2.094395102</v>
      </c>
      <c r="HO103" s="36">
        <f t="shared" si="212"/>
        <v>2.094395102</v>
      </c>
      <c r="HP103" s="53">
        <f t="shared" si="213"/>
        <v>1</v>
      </c>
      <c r="HQ103" s="53">
        <f t="shared" si="214"/>
        <v>0.4263875282</v>
      </c>
      <c r="HR103" s="54">
        <f t="shared" si="215"/>
        <v>0.4263875282</v>
      </c>
      <c r="HS103" s="55">
        <f t="shared" si="216"/>
        <v>-0.2131937641</v>
      </c>
      <c r="HT103" s="55">
        <f t="shared" si="217"/>
        <v>0.3692624313</v>
      </c>
      <c r="HU103" s="55">
        <f t="shared" si="218"/>
        <v>2.094395102</v>
      </c>
      <c r="HV103" s="39">
        <f t="shared" si="219"/>
        <v>0.4263875282</v>
      </c>
      <c r="HW103" s="51">
        <f t="shared" si="220"/>
        <v>-2.094395102</v>
      </c>
      <c r="HX103" s="51">
        <f t="shared" si="221"/>
        <v>0</v>
      </c>
      <c r="HY103" s="52">
        <f t="shared" si="222"/>
        <v>-2.094395102</v>
      </c>
      <c r="HZ103" s="52">
        <f t="shared" si="223"/>
        <v>-2.094395102</v>
      </c>
      <c r="IA103" s="36">
        <f t="shared" si="224"/>
        <v>-2.094395102</v>
      </c>
      <c r="IB103" s="53">
        <f t="shared" si="225"/>
        <v>1</v>
      </c>
      <c r="IC103" s="53">
        <f t="shared" si="226"/>
        <v>0.4409683239</v>
      </c>
      <c r="ID103" s="54">
        <f t="shared" si="227"/>
        <v>0.4409683239</v>
      </c>
      <c r="IE103" s="55">
        <f t="shared" si="228"/>
        <v>-0.2204841619</v>
      </c>
      <c r="IF103" s="55">
        <f t="shared" si="229"/>
        <v>-0.3818897707</v>
      </c>
      <c r="IG103" s="55">
        <f t="shared" si="230"/>
        <v>-2.094395102</v>
      </c>
      <c r="IH103" s="39">
        <f t="shared" si="231"/>
        <v>0.4409683239</v>
      </c>
    </row>
    <row r="104" ht="12.75" customHeight="1">
      <c r="A104" s="44">
        <f>'Execute Cubic'!U104</f>
        <v>1.006207413</v>
      </c>
      <c r="B104" s="44">
        <f>'Execute Cubic'!V104</f>
        <v>-1.647831305</v>
      </c>
      <c r="C104" s="44">
        <f>'Execute Cubic'!W104</f>
        <v>1.497648913</v>
      </c>
      <c r="D104" s="44">
        <f>'Execute Cubic'!X104</f>
        <v>-0.5052899308</v>
      </c>
      <c r="E104" s="44">
        <f t="shared" ref="E104:H104" si="1832">0</f>
        <v>0</v>
      </c>
      <c r="F104" s="44">
        <f t="shared" si="1832"/>
        <v>0</v>
      </c>
      <c r="G104" s="44">
        <f t="shared" si="1832"/>
        <v>0</v>
      </c>
      <c r="H104" s="44">
        <f t="shared" si="1832"/>
        <v>0</v>
      </c>
      <c r="I104" s="45">
        <f t="shared" si="27"/>
        <v>0.571113205</v>
      </c>
      <c r="J104" s="45">
        <f t="shared" si="28"/>
        <v>0</v>
      </c>
      <c r="K104" s="46">
        <f t="shared" si="29"/>
        <v>0.5332762165</v>
      </c>
      <c r="L104" s="46">
        <f t="shared" si="30"/>
        <v>-0.7713002257</v>
      </c>
      <c r="M104" s="47">
        <f t="shared" si="31"/>
        <v>0.5332762165</v>
      </c>
      <c r="N104" s="47">
        <f t="shared" si="32"/>
        <v>0.7713002257</v>
      </c>
      <c r="O104" s="48">
        <f t="shared" ref="O104:R104" si="1833">ATAN2(A104,E104)</f>
        <v>0</v>
      </c>
      <c r="P104" s="48">
        <f t="shared" si="1833"/>
        <v>3.141592654</v>
      </c>
      <c r="Q104" s="48">
        <f t="shared" si="1833"/>
        <v>0</v>
      </c>
      <c r="R104" s="48">
        <f t="shared" si="1833"/>
        <v>3.141592654</v>
      </c>
      <c r="S104" s="48">
        <f t="shared" ref="S104:V104" si="1834">SQRT(POWER(A104,2)+POWER(E104,2))</f>
        <v>1.006207413</v>
      </c>
      <c r="T104" s="48">
        <f t="shared" si="1834"/>
        <v>1.647831305</v>
      </c>
      <c r="U104" s="48">
        <f t="shared" si="1834"/>
        <v>1.497648913</v>
      </c>
      <c r="V104" s="48">
        <f t="shared" si="1834"/>
        <v>0.5052899308</v>
      </c>
      <c r="W104" s="49">
        <f t="shared" ref="W104:Z104" si="1835">O104-$O104</f>
        <v>0</v>
      </c>
      <c r="X104" s="49">
        <f t="shared" si="1835"/>
        <v>3.141592654</v>
      </c>
      <c r="Y104" s="49">
        <f t="shared" si="1835"/>
        <v>0</v>
      </c>
      <c r="Z104" s="49">
        <f t="shared" si="1835"/>
        <v>3.141592654</v>
      </c>
      <c r="AA104" s="49">
        <f t="shared" ref="AA104:AD104" si="1836">S104/$S104</f>
        <v>1</v>
      </c>
      <c r="AB104" s="49">
        <f t="shared" si="1836"/>
        <v>1.637665638</v>
      </c>
      <c r="AC104" s="49">
        <f t="shared" si="1836"/>
        <v>1.488409739</v>
      </c>
      <c r="AD104" s="49">
        <f t="shared" si="1836"/>
        <v>0.5021727372</v>
      </c>
      <c r="AE104" s="50">
        <f t="shared" ref="AE104:AH104" si="1837">AA104*COS(W104)</f>
        <v>1</v>
      </c>
      <c r="AF104" s="50">
        <f t="shared" si="1837"/>
        <v>-1.637665638</v>
      </c>
      <c r="AG104" s="50">
        <f t="shared" si="1837"/>
        <v>1.488409739</v>
      </c>
      <c r="AH104" s="50">
        <f t="shared" si="1837"/>
        <v>-0.5021727372</v>
      </c>
      <c r="AI104" s="44">
        <f t="shared" ref="AI104:AL104" si="1838">AA104*SIN(W104)</f>
        <v>0</v>
      </c>
      <c r="AJ104" s="44">
        <f t="shared" si="1838"/>
        <v>0</v>
      </c>
      <c r="AK104" s="44">
        <f t="shared" si="1838"/>
        <v>0</v>
      </c>
      <c r="AL104" s="44">
        <f t="shared" si="1838"/>
        <v>0</v>
      </c>
      <c r="AM104" s="51">
        <f t="shared" si="39"/>
        <v>9.424777961</v>
      </c>
      <c r="AN104" s="52">
        <f t="shared" si="40"/>
        <v>9.424777961</v>
      </c>
      <c r="AO104" s="52">
        <f t="shared" si="41"/>
        <v>3.141592654</v>
      </c>
      <c r="AP104" s="36">
        <f t="shared" si="42"/>
        <v>3.141592654</v>
      </c>
      <c r="AQ104" s="53">
        <f t="shared" si="43"/>
        <v>4.392135297</v>
      </c>
      <c r="AR104" s="54">
        <f t="shared" si="44"/>
        <v>4.392135297</v>
      </c>
      <c r="AS104" s="55">
        <f t="shared" si="45"/>
        <v>8.784270593</v>
      </c>
      <c r="AT104" s="55">
        <f t="shared" si="46"/>
        <v>0</v>
      </c>
      <c r="AU104" s="55">
        <f t="shared" si="47"/>
        <v>0</v>
      </c>
      <c r="AV104" s="39">
        <f t="shared" si="48"/>
        <v>8.784270593</v>
      </c>
      <c r="AW104" s="51">
        <f t="shared" ref="AW104:AX104" si="1839">AW$1*X104</f>
        <v>3.141592654</v>
      </c>
      <c r="AX104" s="51">
        <f t="shared" si="1839"/>
        <v>0</v>
      </c>
      <c r="AY104" s="52">
        <f t="shared" si="50"/>
        <v>3.141592654</v>
      </c>
      <c r="AZ104" s="52">
        <f t="shared" si="51"/>
        <v>3.141592654</v>
      </c>
      <c r="BA104" s="36">
        <f t="shared" si="52"/>
        <v>3.141592654</v>
      </c>
      <c r="BB104" s="53">
        <f t="shared" ref="BB104:BC104" si="1840">POWER(AB104,BB$1)</f>
        <v>1.637665638</v>
      </c>
      <c r="BC104" s="53">
        <f t="shared" si="1840"/>
        <v>1.488409739</v>
      </c>
      <c r="BD104" s="54">
        <f t="shared" si="54"/>
        <v>2.437517485</v>
      </c>
      <c r="BE104" s="55">
        <f t="shared" si="55"/>
        <v>-21.93765737</v>
      </c>
      <c r="BF104" s="55">
        <f t="shared" si="56"/>
        <v>0</v>
      </c>
      <c r="BG104" s="55">
        <f t="shared" si="57"/>
        <v>3.141592654</v>
      </c>
      <c r="BH104" s="39">
        <f t="shared" si="58"/>
        <v>21.93765737</v>
      </c>
      <c r="BI104" s="51">
        <f t="shared" si="59"/>
        <v>3.141592654</v>
      </c>
      <c r="BJ104" s="52">
        <f t="shared" si="60"/>
        <v>3.141592654</v>
      </c>
      <c r="BK104" s="52">
        <f t="shared" si="61"/>
        <v>3.141592654</v>
      </c>
      <c r="BL104" s="36">
        <f t="shared" si="62"/>
        <v>3.141592654</v>
      </c>
      <c r="BM104" s="53">
        <f t="shared" si="63"/>
        <v>0.5021727372</v>
      </c>
      <c r="BN104" s="54">
        <f t="shared" si="64"/>
        <v>0.5021727372</v>
      </c>
      <c r="BO104" s="55">
        <f t="shared" si="65"/>
        <v>13.5586639</v>
      </c>
      <c r="BP104" s="55">
        <f t="shared" si="66"/>
        <v>0</v>
      </c>
      <c r="BQ104" s="55">
        <f t="shared" si="67"/>
        <v>0</v>
      </c>
      <c r="BR104" s="39">
        <f t="shared" si="68"/>
        <v>13.5586639</v>
      </c>
      <c r="BS104" s="56">
        <f t="shared" ref="BS104:BT104" si="1841">AS104+BE104+BO104</f>
        <v>0.4052771286</v>
      </c>
      <c r="BT104" s="56">
        <f t="shared" si="1841"/>
        <v>0</v>
      </c>
      <c r="BU104" s="56">
        <f t="shared" si="70"/>
        <v>0</v>
      </c>
      <c r="BV104" s="57">
        <f t="shared" si="71"/>
        <v>0.4052771286</v>
      </c>
      <c r="BW104" s="51">
        <f t="shared" ref="BW104:BX104" si="1842">BW$1*X104</f>
        <v>6.283185307</v>
      </c>
      <c r="BX104" s="51">
        <f t="shared" si="1842"/>
        <v>0</v>
      </c>
      <c r="BY104" s="52">
        <f t="shared" si="73"/>
        <v>6.283185307</v>
      </c>
      <c r="BZ104" s="52">
        <f t="shared" si="74"/>
        <v>0</v>
      </c>
      <c r="CA104" s="36">
        <f t="shared" si="75"/>
        <v>0</v>
      </c>
      <c r="CB104" s="53">
        <f t="shared" ref="CB104:CC104" si="1843">POWER(AB104,CB$1)</f>
        <v>2.681948742</v>
      </c>
      <c r="CC104" s="53">
        <f t="shared" si="1843"/>
        <v>2.215363553</v>
      </c>
      <c r="CD104" s="54">
        <f t="shared" si="77"/>
        <v>5.941491492</v>
      </c>
      <c r="CE104" s="55">
        <f t="shared" si="78"/>
        <v>-5.941491492</v>
      </c>
      <c r="CF104" s="55">
        <f t="shared" si="79"/>
        <v>0</v>
      </c>
      <c r="CG104" s="55">
        <f t="shared" si="80"/>
        <v>3.141592654</v>
      </c>
      <c r="CH104" s="39">
        <f t="shared" si="81"/>
        <v>5.941491492</v>
      </c>
      <c r="CI104" s="51">
        <f t="shared" si="82"/>
        <v>0</v>
      </c>
      <c r="CJ104" s="52">
        <f t="shared" si="83"/>
        <v>0</v>
      </c>
      <c r="CK104" s="52">
        <f t="shared" si="84"/>
        <v>0</v>
      </c>
      <c r="CL104" s="36">
        <f t="shared" si="85"/>
        <v>0</v>
      </c>
      <c r="CM104" s="53">
        <f t="shared" si="86"/>
        <v>3.297368688</v>
      </c>
      <c r="CN104" s="54">
        <f t="shared" si="87"/>
        <v>3.297368688</v>
      </c>
      <c r="CO104" s="55">
        <f t="shared" si="88"/>
        <v>13.18947475</v>
      </c>
      <c r="CP104" s="55">
        <f t="shared" si="89"/>
        <v>0</v>
      </c>
      <c r="CQ104" s="55">
        <f t="shared" si="90"/>
        <v>0</v>
      </c>
      <c r="CR104" s="39">
        <f t="shared" si="91"/>
        <v>13.18947475</v>
      </c>
      <c r="CS104" s="51">
        <f t="shared" si="92"/>
        <v>9.424777961</v>
      </c>
      <c r="CT104" s="51">
        <f t="shared" si="93"/>
        <v>3.141592654</v>
      </c>
      <c r="CU104" s="52">
        <f t="shared" si="94"/>
        <v>12.56637061</v>
      </c>
      <c r="CV104" s="52">
        <f t="shared" si="95"/>
        <v>0</v>
      </c>
      <c r="CW104" s="36">
        <f t="shared" si="96"/>
        <v>0</v>
      </c>
      <c r="CX104" s="53">
        <f t="shared" si="97"/>
        <v>4.392135297</v>
      </c>
      <c r="CY104" s="53">
        <f t="shared" si="98"/>
        <v>0.5021727372</v>
      </c>
      <c r="CZ104" s="54">
        <f t="shared" si="99"/>
        <v>2.205610604</v>
      </c>
      <c r="DA104" s="55">
        <f t="shared" si="100"/>
        <v>8.822442417</v>
      </c>
      <c r="DB104" s="55">
        <f t="shared" si="101"/>
        <v>0</v>
      </c>
      <c r="DC104" s="55">
        <f t="shared" si="102"/>
        <v>0</v>
      </c>
      <c r="DD104" s="39">
        <f t="shared" si="103"/>
        <v>8.822442417</v>
      </c>
      <c r="DE104" s="51">
        <f t="shared" ref="DE104:DG104" si="1844">DE$1*X104</f>
        <v>3.141592654</v>
      </c>
      <c r="DF104" s="51">
        <f t="shared" si="1844"/>
        <v>0</v>
      </c>
      <c r="DG104" s="51">
        <f t="shared" si="1844"/>
        <v>3.141592654</v>
      </c>
      <c r="DH104" s="52">
        <f t="shared" si="105"/>
        <v>6.283185307</v>
      </c>
      <c r="DI104" s="52">
        <f t="shared" si="106"/>
        <v>0</v>
      </c>
      <c r="DJ104" s="36">
        <f t="shared" si="107"/>
        <v>0</v>
      </c>
      <c r="DK104" s="53">
        <f t="shared" ref="DK104:DM104" si="1845">POWER(AB104,DK$1)</f>
        <v>1.637665638</v>
      </c>
      <c r="DL104" s="53">
        <f t="shared" si="1845"/>
        <v>1.488409739</v>
      </c>
      <c r="DM104" s="53">
        <f t="shared" si="1845"/>
        <v>0.5021727372</v>
      </c>
      <c r="DN104" s="54">
        <f t="shared" si="109"/>
        <v>1.224054828</v>
      </c>
      <c r="DO104" s="55">
        <f t="shared" si="110"/>
        <v>-22.0329869</v>
      </c>
      <c r="DP104" s="55">
        <f t="shared" si="111"/>
        <v>0</v>
      </c>
      <c r="DQ104" s="55">
        <f t="shared" si="112"/>
        <v>3.141592654</v>
      </c>
      <c r="DR104" s="39">
        <f t="shared" si="113"/>
        <v>22.0329869</v>
      </c>
      <c r="DS104" s="51">
        <f t="shared" si="114"/>
        <v>6.283185307</v>
      </c>
      <c r="DT104" s="52">
        <f t="shared" si="115"/>
        <v>6.283185307</v>
      </c>
      <c r="DU104" s="52">
        <f t="shared" si="116"/>
        <v>0</v>
      </c>
      <c r="DV104" s="36">
        <f t="shared" si="117"/>
        <v>0</v>
      </c>
      <c r="DW104" s="53">
        <f t="shared" si="118"/>
        <v>0.252177458</v>
      </c>
      <c r="DX104" s="54">
        <f t="shared" si="119"/>
        <v>0.252177458</v>
      </c>
      <c r="DY104" s="55">
        <f t="shared" si="120"/>
        <v>6.808791366</v>
      </c>
      <c r="DZ104" s="55">
        <f t="shared" si="121"/>
        <v>0</v>
      </c>
      <c r="EA104" s="55">
        <f t="shared" si="122"/>
        <v>0</v>
      </c>
      <c r="EB104" s="39">
        <f t="shared" si="123"/>
        <v>6.808791366</v>
      </c>
      <c r="EC104" s="56">
        <f t="shared" ref="EC104:ED104" si="1846">CE104+CO104+DA104+DO104+DY104</f>
        <v>0.846230145</v>
      </c>
      <c r="ED104" s="56">
        <f t="shared" si="1846"/>
        <v>0</v>
      </c>
      <c r="EE104" s="56">
        <f t="shared" si="125"/>
        <v>0</v>
      </c>
      <c r="EF104" s="57">
        <f t="shared" si="126"/>
        <v>0.846230145</v>
      </c>
      <c r="EG104" s="51">
        <f t="shared" si="127"/>
        <v>0</v>
      </c>
      <c r="EH104" s="52">
        <f t="shared" si="128"/>
        <v>0</v>
      </c>
      <c r="EI104" s="52">
        <f t="shared" si="129"/>
        <v>0</v>
      </c>
      <c r="EJ104" s="36">
        <f t="shared" si="130"/>
        <v>0</v>
      </c>
      <c r="EK104" s="53">
        <f t="shared" si="131"/>
        <v>0.9199076828</v>
      </c>
      <c r="EL104" s="54">
        <f t="shared" si="132"/>
        <v>0.9199076828</v>
      </c>
      <c r="EM104" s="55">
        <f t="shared" si="133"/>
        <v>4.779980535</v>
      </c>
      <c r="EN104" s="55">
        <f t="shared" si="134"/>
        <v>0</v>
      </c>
      <c r="EO104" s="55">
        <f t="shared" si="135"/>
        <v>0</v>
      </c>
      <c r="EP104" s="39">
        <f t="shared" si="136"/>
        <v>4.779980535</v>
      </c>
      <c r="EQ104" s="56">
        <f t="shared" ref="EQ104:ER104" si="1847">BS104+EM104</f>
        <v>5.185257664</v>
      </c>
      <c r="ER104" s="56">
        <f t="shared" si="1847"/>
        <v>0</v>
      </c>
      <c r="ES104" s="56">
        <f t="shared" si="138"/>
        <v>0</v>
      </c>
      <c r="ET104" s="57">
        <f t="shared" si="139"/>
        <v>5.185257664</v>
      </c>
      <c r="EU104" s="51">
        <f t="shared" si="140"/>
        <v>0</v>
      </c>
      <c r="EV104" s="52">
        <f t="shared" si="141"/>
        <v>0</v>
      </c>
      <c r="EW104" s="52">
        <f t="shared" si="142"/>
        <v>0</v>
      </c>
      <c r="EX104" s="36">
        <f t="shared" si="143"/>
        <v>0</v>
      </c>
      <c r="EY104" s="53">
        <f t="shared" si="144"/>
        <v>1.730839432</v>
      </c>
      <c r="EZ104" s="54">
        <f t="shared" si="145"/>
        <v>1.730839432</v>
      </c>
      <c r="FA104" s="55">
        <f t="shared" si="146"/>
        <v>0.4579227225</v>
      </c>
      <c r="FB104" s="55">
        <f t="shared" si="147"/>
        <v>0</v>
      </c>
      <c r="FC104" s="55">
        <f t="shared" si="148"/>
        <v>0</v>
      </c>
      <c r="FD104" s="39">
        <f t="shared" si="149"/>
        <v>0.4579227225</v>
      </c>
      <c r="FE104" s="51">
        <f t="shared" si="150"/>
        <v>6.283185307</v>
      </c>
      <c r="FF104" s="52">
        <f t="shared" si="151"/>
        <v>6.283185307</v>
      </c>
      <c r="FG104" s="52">
        <f t="shared" si="152"/>
        <v>0</v>
      </c>
      <c r="FH104" s="36">
        <f t="shared" si="153"/>
        <v>0</v>
      </c>
      <c r="FI104" s="53">
        <f t="shared" si="154"/>
        <v>2.681948742</v>
      </c>
      <c r="FJ104" s="54">
        <f t="shared" si="155"/>
        <v>2.681948742</v>
      </c>
      <c r="FK104" s="55">
        <f t="shared" si="156"/>
        <v>-2.681948742</v>
      </c>
      <c r="FL104" s="55">
        <f t="shared" si="157"/>
        <v>0</v>
      </c>
      <c r="FM104" s="55">
        <f t="shared" si="158"/>
        <v>3.141592654</v>
      </c>
      <c r="FN104" s="39">
        <f t="shared" si="159"/>
        <v>2.681948742</v>
      </c>
      <c r="FO104" s="56">
        <f t="shared" si="160"/>
        <v>1.783280477</v>
      </c>
      <c r="FP104" s="56">
        <f t="shared" si="161"/>
        <v>0</v>
      </c>
      <c r="FQ104" s="56">
        <f t="shared" si="162"/>
        <v>0</v>
      </c>
      <c r="FR104" s="57">
        <f t="shared" si="163"/>
        <v>1.783280477</v>
      </c>
      <c r="FS104" s="51">
        <f t="shared" si="164"/>
        <v>0</v>
      </c>
      <c r="FT104" s="51">
        <f t="shared" si="165"/>
        <v>0</v>
      </c>
      <c r="FU104" s="52">
        <f t="shared" si="166"/>
        <v>0</v>
      </c>
      <c r="FV104" s="52">
        <f t="shared" si="167"/>
        <v>0</v>
      </c>
      <c r="FW104" s="36">
        <f t="shared" si="168"/>
        <v>0</v>
      </c>
      <c r="FX104" s="53">
        <f t="shared" si="169"/>
        <v>1.783280477</v>
      </c>
      <c r="FY104" s="53">
        <f t="shared" si="170"/>
        <v>2.183774578</v>
      </c>
      <c r="FZ104" s="54">
        <f t="shared" si="171"/>
        <v>3.894282571</v>
      </c>
      <c r="GA104" s="55">
        <f t="shared" si="172"/>
        <v>0.4326980634</v>
      </c>
      <c r="GB104" s="55">
        <f t="shared" si="173"/>
        <v>0</v>
      </c>
      <c r="GC104" s="55">
        <f t="shared" si="174"/>
        <v>0</v>
      </c>
      <c r="GD104" s="39">
        <f t="shared" si="175"/>
        <v>0.4326980634</v>
      </c>
      <c r="GE104" s="58">
        <f t="shared" si="176"/>
        <v>-0.5</v>
      </c>
      <c r="GF104" s="42">
        <f t="shared" si="177"/>
        <v>-0.8660254038</v>
      </c>
      <c r="GG104" s="58">
        <f t="shared" si="178"/>
        <v>-2.094395102</v>
      </c>
      <c r="GH104" s="42">
        <f t="shared" si="179"/>
        <v>1</v>
      </c>
      <c r="GI104" s="59">
        <f t="shared" si="180"/>
        <v>-0.5</v>
      </c>
      <c r="GJ104" s="43">
        <f t="shared" si="181"/>
        <v>0.8660254038</v>
      </c>
      <c r="GK104" s="59">
        <f t="shared" si="182"/>
        <v>2.094395102</v>
      </c>
      <c r="GL104" s="43">
        <f t="shared" si="183"/>
        <v>1</v>
      </c>
      <c r="GM104" s="51">
        <f t="shared" si="184"/>
        <v>-2.094395102</v>
      </c>
      <c r="GN104" s="51">
        <f t="shared" si="185"/>
        <v>0</v>
      </c>
      <c r="GO104" s="52">
        <f t="shared" si="186"/>
        <v>-2.094395102</v>
      </c>
      <c r="GP104" s="52">
        <f t="shared" si="187"/>
        <v>-2.094395102</v>
      </c>
      <c r="GQ104" s="36">
        <f t="shared" si="188"/>
        <v>-2.094395102</v>
      </c>
      <c r="GR104" s="53">
        <f t="shared" si="189"/>
        <v>1</v>
      </c>
      <c r="GS104" s="53">
        <f t="shared" si="190"/>
        <v>0.4579227225</v>
      </c>
      <c r="GT104" s="54">
        <f t="shared" si="191"/>
        <v>0.4579227225</v>
      </c>
      <c r="GU104" s="55">
        <f t="shared" si="192"/>
        <v>-0.2289613612</v>
      </c>
      <c r="GV104" s="55">
        <f t="shared" si="193"/>
        <v>-0.3965727106</v>
      </c>
      <c r="GW104" s="55">
        <f t="shared" si="194"/>
        <v>-2.094395102</v>
      </c>
      <c r="GX104" s="39">
        <f t="shared" si="195"/>
        <v>0.4579227225</v>
      </c>
      <c r="GY104" s="51">
        <f t="shared" si="196"/>
        <v>2.094395102</v>
      </c>
      <c r="GZ104" s="51">
        <f t="shared" si="197"/>
        <v>0</v>
      </c>
      <c r="HA104" s="52">
        <f t="shared" si="198"/>
        <v>2.094395102</v>
      </c>
      <c r="HB104" s="52">
        <f t="shared" si="199"/>
        <v>2.094395102</v>
      </c>
      <c r="HC104" s="36">
        <f t="shared" si="200"/>
        <v>2.094395102</v>
      </c>
      <c r="HD104" s="53">
        <f t="shared" si="201"/>
        <v>1</v>
      </c>
      <c r="HE104" s="53">
        <f t="shared" si="202"/>
        <v>0.4326980634</v>
      </c>
      <c r="HF104" s="54">
        <f t="shared" si="203"/>
        <v>0.4326980634</v>
      </c>
      <c r="HG104" s="55">
        <f t="shared" si="204"/>
        <v>-0.2163490317</v>
      </c>
      <c r="HH104" s="55">
        <f t="shared" si="205"/>
        <v>0.3747275151</v>
      </c>
      <c r="HI104" s="55">
        <f t="shared" si="206"/>
        <v>2.094395102</v>
      </c>
      <c r="HJ104" s="39">
        <f t="shared" si="207"/>
        <v>0.4326980634</v>
      </c>
      <c r="HK104" s="51">
        <f t="shared" si="208"/>
        <v>2.094395102</v>
      </c>
      <c r="HL104" s="51">
        <f t="shared" si="209"/>
        <v>0</v>
      </c>
      <c r="HM104" s="52">
        <f t="shared" si="210"/>
        <v>2.094395102</v>
      </c>
      <c r="HN104" s="52">
        <f t="shared" si="211"/>
        <v>2.094395102</v>
      </c>
      <c r="HO104" s="36">
        <f t="shared" si="212"/>
        <v>2.094395102</v>
      </c>
      <c r="HP104" s="53">
        <f t="shared" si="213"/>
        <v>1</v>
      </c>
      <c r="HQ104" s="53">
        <f t="shared" si="214"/>
        <v>0.4579227225</v>
      </c>
      <c r="HR104" s="54">
        <f t="shared" si="215"/>
        <v>0.4579227225</v>
      </c>
      <c r="HS104" s="55">
        <f t="shared" si="216"/>
        <v>-0.2289613612</v>
      </c>
      <c r="HT104" s="55">
        <f t="shared" si="217"/>
        <v>0.3965727106</v>
      </c>
      <c r="HU104" s="55">
        <f t="shared" si="218"/>
        <v>2.094395102</v>
      </c>
      <c r="HV104" s="39">
        <f t="shared" si="219"/>
        <v>0.4579227225</v>
      </c>
      <c r="HW104" s="51">
        <f t="shared" si="220"/>
        <v>-2.094395102</v>
      </c>
      <c r="HX104" s="51">
        <f t="shared" si="221"/>
        <v>0</v>
      </c>
      <c r="HY104" s="52">
        <f t="shared" si="222"/>
        <v>-2.094395102</v>
      </c>
      <c r="HZ104" s="52">
        <f t="shared" si="223"/>
        <v>-2.094395102</v>
      </c>
      <c r="IA104" s="36">
        <f t="shared" si="224"/>
        <v>-2.094395102</v>
      </c>
      <c r="IB104" s="53">
        <f t="shared" si="225"/>
        <v>1</v>
      </c>
      <c r="IC104" s="53">
        <f t="shared" si="226"/>
        <v>0.4326980634</v>
      </c>
      <c r="ID104" s="54">
        <f t="shared" si="227"/>
        <v>0.4326980634</v>
      </c>
      <c r="IE104" s="55">
        <f t="shared" si="228"/>
        <v>-0.2163490317</v>
      </c>
      <c r="IF104" s="55">
        <f t="shared" si="229"/>
        <v>-0.3747275151</v>
      </c>
      <c r="IG104" s="55">
        <f t="shared" si="230"/>
        <v>-2.094395102</v>
      </c>
      <c r="IH104" s="39">
        <f t="shared" si="231"/>
        <v>0.4326980634</v>
      </c>
    </row>
    <row r="105" ht="12.75" customHeight="1">
      <c r="A105" s="44">
        <f>'Execute Cubic'!U105</f>
        <v>1.006207413</v>
      </c>
      <c r="B105" s="44">
        <f>'Execute Cubic'!V105</f>
        <v>-1.626597715</v>
      </c>
      <c r="C105" s="44">
        <f>'Execute Cubic'!W105</f>
        <v>1.47701242</v>
      </c>
      <c r="D105" s="44">
        <f>'Execute Cubic'!X105</f>
        <v>-0.5456569666</v>
      </c>
      <c r="E105" s="44">
        <f t="shared" ref="E105:H105" si="1848">0</f>
        <v>0</v>
      </c>
      <c r="F105" s="44">
        <f t="shared" si="1848"/>
        <v>0</v>
      </c>
      <c r="G105" s="44">
        <f t="shared" si="1848"/>
        <v>0</v>
      </c>
      <c r="H105" s="44">
        <f t="shared" si="1848"/>
        <v>0</v>
      </c>
      <c r="I105" s="45">
        <f t="shared" si="27"/>
        <v>0.644507338</v>
      </c>
      <c r="J105" s="45">
        <f t="shared" si="28"/>
        <v>0</v>
      </c>
      <c r="K105" s="46">
        <f t="shared" si="29"/>
        <v>0.4860278511</v>
      </c>
      <c r="L105" s="46">
        <f t="shared" si="30"/>
        <v>-0.7779334481</v>
      </c>
      <c r="M105" s="47">
        <f t="shared" si="31"/>
        <v>0.4860278511</v>
      </c>
      <c r="N105" s="47">
        <f t="shared" si="32"/>
        <v>0.7779334481</v>
      </c>
      <c r="O105" s="48">
        <f t="shared" ref="O105:R105" si="1849">ATAN2(A105,E105)</f>
        <v>0</v>
      </c>
      <c r="P105" s="48">
        <f t="shared" si="1849"/>
        <v>3.141592654</v>
      </c>
      <c r="Q105" s="48">
        <f t="shared" si="1849"/>
        <v>0</v>
      </c>
      <c r="R105" s="48">
        <f t="shared" si="1849"/>
        <v>3.141592654</v>
      </c>
      <c r="S105" s="48">
        <f t="shared" ref="S105:V105" si="1850">SQRT(POWER(A105,2)+POWER(E105,2))</f>
        <v>1.006207413</v>
      </c>
      <c r="T105" s="48">
        <f t="shared" si="1850"/>
        <v>1.626597715</v>
      </c>
      <c r="U105" s="48">
        <f t="shared" si="1850"/>
        <v>1.47701242</v>
      </c>
      <c r="V105" s="48">
        <f t="shared" si="1850"/>
        <v>0.5456569666</v>
      </c>
      <c r="W105" s="49">
        <f t="shared" ref="W105:Z105" si="1851">O105-$O105</f>
        <v>0</v>
      </c>
      <c r="X105" s="49">
        <f t="shared" si="1851"/>
        <v>3.141592654</v>
      </c>
      <c r="Y105" s="49">
        <f t="shared" si="1851"/>
        <v>0</v>
      </c>
      <c r="Z105" s="49">
        <f t="shared" si="1851"/>
        <v>3.141592654</v>
      </c>
      <c r="AA105" s="49">
        <f t="shared" ref="AA105:AD105" si="1852">S105/$S105</f>
        <v>1</v>
      </c>
      <c r="AB105" s="49">
        <f t="shared" si="1852"/>
        <v>1.61656304</v>
      </c>
      <c r="AC105" s="49">
        <f t="shared" si="1852"/>
        <v>1.467900555</v>
      </c>
      <c r="AD105" s="49">
        <f t="shared" si="1852"/>
        <v>0.542290744</v>
      </c>
      <c r="AE105" s="50">
        <f t="shared" ref="AE105:AH105" si="1853">AA105*COS(W105)</f>
        <v>1</v>
      </c>
      <c r="AF105" s="50">
        <f t="shared" si="1853"/>
        <v>-1.61656304</v>
      </c>
      <c r="AG105" s="50">
        <f t="shared" si="1853"/>
        <v>1.467900555</v>
      </c>
      <c r="AH105" s="50">
        <f t="shared" si="1853"/>
        <v>-0.542290744</v>
      </c>
      <c r="AI105" s="44">
        <f t="shared" ref="AI105:AL105" si="1854">AA105*SIN(W105)</f>
        <v>0</v>
      </c>
      <c r="AJ105" s="44">
        <f t="shared" si="1854"/>
        <v>0</v>
      </c>
      <c r="AK105" s="44">
        <f t="shared" si="1854"/>
        <v>0</v>
      </c>
      <c r="AL105" s="44">
        <f t="shared" si="1854"/>
        <v>0</v>
      </c>
      <c r="AM105" s="51">
        <f t="shared" si="39"/>
        <v>9.424777961</v>
      </c>
      <c r="AN105" s="52">
        <f t="shared" si="40"/>
        <v>9.424777961</v>
      </c>
      <c r="AO105" s="52">
        <f t="shared" si="41"/>
        <v>3.141592654</v>
      </c>
      <c r="AP105" s="36">
        <f t="shared" si="42"/>
        <v>3.141592654</v>
      </c>
      <c r="AQ105" s="53">
        <f t="shared" si="43"/>
        <v>4.224525498</v>
      </c>
      <c r="AR105" s="54">
        <f t="shared" si="44"/>
        <v>4.224525498</v>
      </c>
      <c r="AS105" s="55">
        <f t="shared" si="45"/>
        <v>8.449050996</v>
      </c>
      <c r="AT105" s="55">
        <f t="shared" si="46"/>
        <v>0</v>
      </c>
      <c r="AU105" s="55">
        <f t="shared" si="47"/>
        <v>0</v>
      </c>
      <c r="AV105" s="39">
        <f t="shared" si="48"/>
        <v>8.449050996</v>
      </c>
      <c r="AW105" s="51">
        <f t="shared" ref="AW105:AX105" si="1855">AW$1*X105</f>
        <v>3.141592654</v>
      </c>
      <c r="AX105" s="51">
        <f t="shared" si="1855"/>
        <v>0</v>
      </c>
      <c r="AY105" s="52">
        <f t="shared" si="50"/>
        <v>3.141592654</v>
      </c>
      <c r="AZ105" s="52">
        <f t="shared" si="51"/>
        <v>3.141592654</v>
      </c>
      <c r="BA105" s="36">
        <f t="shared" si="52"/>
        <v>3.141592654</v>
      </c>
      <c r="BB105" s="53">
        <f t="shared" ref="BB105:BC105" si="1856">POWER(AB105,BB$1)</f>
        <v>1.61656304</v>
      </c>
      <c r="BC105" s="53">
        <f t="shared" si="1856"/>
        <v>1.467900555</v>
      </c>
      <c r="BD105" s="54">
        <f t="shared" si="54"/>
        <v>2.372953784</v>
      </c>
      <c r="BE105" s="55">
        <f t="shared" si="55"/>
        <v>-21.35658405</v>
      </c>
      <c r="BF105" s="55">
        <f t="shared" si="56"/>
        <v>0</v>
      </c>
      <c r="BG105" s="55">
        <f t="shared" si="57"/>
        <v>3.141592654</v>
      </c>
      <c r="BH105" s="39">
        <f t="shared" si="58"/>
        <v>21.35658405</v>
      </c>
      <c r="BI105" s="51">
        <f t="shared" si="59"/>
        <v>3.141592654</v>
      </c>
      <c r="BJ105" s="52">
        <f t="shared" si="60"/>
        <v>3.141592654</v>
      </c>
      <c r="BK105" s="52">
        <f t="shared" si="61"/>
        <v>3.141592654</v>
      </c>
      <c r="BL105" s="36">
        <f t="shared" si="62"/>
        <v>3.141592654</v>
      </c>
      <c r="BM105" s="53">
        <f t="shared" si="63"/>
        <v>0.542290744</v>
      </c>
      <c r="BN105" s="54">
        <f t="shared" si="64"/>
        <v>0.542290744</v>
      </c>
      <c r="BO105" s="55">
        <f t="shared" si="65"/>
        <v>14.64185009</v>
      </c>
      <c r="BP105" s="55">
        <f t="shared" si="66"/>
        <v>0</v>
      </c>
      <c r="BQ105" s="55">
        <f t="shared" si="67"/>
        <v>0</v>
      </c>
      <c r="BR105" s="39">
        <f t="shared" si="68"/>
        <v>14.64185009</v>
      </c>
      <c r="BS105" s="56">
        <f t="shared" ref="BS105:BT105" si="1857">AS105+BE105+BO105</f>
        <v>1.73431703</v>
      </c>
      <c r="BT105" s="56">
        <f t="shared" si="1857"/>
        <v>0</v>
      </c>
      <c r="BU105" s="56">
        <f t="shared" si="70"/>
        <v>0</v>
      </c>
      <c r="BV105" s="57">
        <f t="shared" si="71"/>
        <v>1.73431703</v>
      </c>
      <c r="BW105" s="51">
        <f t="shared" ref="BW105:BX105" si="1858">BW$1*X105</f>
        <v>6.283185307</v>
      </c>
      <c r="BX105" s="51">
        <f t="shared" si="1858"/>
        <v>0</v>
      </c>
      <c r="BY105" s="52">
        <f t="shared" si="73"/>
        <v>6.283185307</v>
      </c>
      <c r="BZ105" s="52">
        <f t="shared" si="74"/>
        <v>0</v>
      </c>
      <c r="CA105" s="36">
        <f t="shared" si="75"/>
        <v>0</v>
      </c>
      <c r="CB105" s="53">
        <f t="shared" ref="CB105:CC105" si="1859">POWER(AB105,CB$1)</f>
        <v>2.613276063</v>
      </c>
      <c r="CC105" s="53">
        <f t="shared" si="1859"/>
        <v>2.154732039</v>
      </c>
      <c r="CD105" s="54">
        <f t="shared" si="77"/>
        <v>5.63090966</v>
      </c>
      <c r="CE105" s="55">
        <f t="shared" si="78"/>
        <v>-5.63090966</v>
      </c>
      <c r="CF105" s="55">
        <f t="shared" si="79"/>
        <v>0</v>
      </c>
      <c r="CG105" s="55">
        <f t="shared" si="80"/>
        <v>3.141592654</v>
      </c>
      <c r="CH105" s="39">
        <f t="shared" si="81"/>
        <v>5.63090966</v>
      </c>
      <c r="CI105" s="51">
        <f t="shared" si="82"/>
        <v>0</v>
      </c>
      <c r="CJ105" s="52">
        <f t="shared" si="83"/>
        <v>0</v>
      </c>
      <c r="CK105" s="52">
        <f t="shared" si="84"/>
        <v>0</v>
      </c>
      <c r="CL105" s="36">
        <f t="shared" si="85"/>
        <v>0</v>
      </c>
      <c r="CM105" s="53">
        <f t="shared" si="86"/>
        <v>3.162932355</v>
      </c>
      <c r="CN105" s="54">
        <f t="shared" si="87"/>
        <v>3.162932355</v>
      </c>
      <c r="CO105" s="55">
        <f t="shared" si="88"/>
        <v>12.65172942</v>
      </c>
      <c r="CP105" s="55">
        <f t="shared" si="89"/>
        <v>0</v>
      </c>
      <c r="CQ105" s="55">
        <f t="shared" si="90"/>
        <v>0</v>
      </c>
      <c r="CR105" s="39">
        <f t="shared" si="91"/>
        <v>12.65172942</v>
      </c>
      <c r="CS105" s="51">
        <f t="shared" si="92"/>
        <v>9.424777961</v>
      </c>
      <c r="CT105" s="51">
        <f t="shared" si="93"/>
        <v>3.141592654</v>
      </c>
      <c r="CU105" s="52">
        <f t="shared" si="94"/>
        <v>12.56637061</v>
      </c>
      <c r="CV105" s="52">
        <f t="shared" si="95"/>
        <v>0</v>
      </c>
      <c r="CW105" s="36">
        <f t="shared" si="96"/>
        <v>0</v>
      </c>
      <c r="CX105" s="53">
        <f t="shared" si="97"/>
        <v>4.224525498</v>
      </c>
      <c r="CY105" s="53">
        <f t="shared" si="98"/>
        <v>0.542290744</v>
      </c>
      <c r="CZ105" s="54">
        <f t="shared" si="99"/>
        <v>2.290921075</v>
      </c>
      <c r="DA105" s="55">
        <f t="shared" si="100"/>
        <v>9.163684301</v>
      </c>
      <c r="DB105" s="55">
        <f t="shared" si="101"/>
        <v>0</v>
      </c>
      <c r="DC105" s="55">
        <f t="shared" si="102"/>
        <v>0</v>
      </c>
      <c r="DD105" s="39">
        <f t="shared" si="103"/>
        <v>9.163684301</v>
      </c>
      <c r="DE105" s="51">
        <f t="shared" ref="DE105:DG105" si="1860">DE$1*X105</f>
        <v>3.141592654</v>
      </c>
      <c r="DF105" s="51">
        <f t="shared" si="1860"/>
        <v>0</v>
      </c>
      <c r="DG105" s="51">
        <f t="shared" si="1860"/>
        <v>3.141592654</v>
      </c>
      <c r="DH105" s="52">
        <f t="shared" si="105"/>
        <v>6.283185307</v>
      </c>
      <c r="DI105" s="52">
        <f t="shared" si="106"/>
        <v>0</v>
      </c>
      <c r="DJ105" s="36">
        <f t="shared" si="107"/>
        <v>0</v>
      </c>
      <c r="DK105" s="53">
        <f t="shared" ref="DK105:DM105" si="1861">POWER(AB105,DK$1)</f>
        <v>1.61656304</v>
      </c>
      <c r="DL105" s="53">
        <f t="shared" si="1861"/>
        <v>1.467900555</v>
      </c>
      <c r="DM105" s="53">
        <f t="shared" si="1861"/>
        <v>0.542290744</v>
      </c>
      <c r="DN105" s="54">
        <f t="shared" si="109"/>
        <v>1.286830873</v>
      </c>
      <c r="DO105" s="55">
        <f t="shared" si="110"/>
        <v>-23.16295571</v>
      </c>
      <c r="DP105" s="55">
        <f t="shared" si="111"/>
        <v>0</v>
      </c>
      <c r="DQ105" s="55">
        <f t="shared" si="112"/>
        <v>3.141592654</v>
      </c>
      <c r="DR105" s="39">
        <f t="shared" si="113"/>
        <v>23.16295571</v>
      </c>
      <c r="DS105" s="51">
        <f t="shared" si="114"/>
        <v>6.283185307</v>
      </c>
      <c r="DT105" s="52">
        <f t="shared" si="115"/>
        <v>6.283185307</v>
      </c>
      <c r="DU105" s="52">
        <f t="shared" si="116"/>
        <v>0</v>
      </c>
      <c r="DV105" s="36">
        <f t="shared" si="117"/>
        <v>0</v>
      </c>
      <c r="DW105" s="53">
        <f t="shared" si="118"/>
        <v>0.294079251</v>
      </c>
      <c r="DX105" s="54">
        <f t="shared" si="119"/>
        <v>0.294079251</v>
      </c>
      <c r="DY105" s="55">
        <f t="shared" si="120"/>
        <v>7.940139778</v>
      </c>
      <c r="DZ105" s="55">
        <f t="shared" si="121"/>
        <v>0</v>
      </c>
      <c r="EA105" s="55">
        <f t="shared" si="122"/>
        <v>0</v>
      </c>
      <c r="EB105" s="39">
        <f t="shared" si="123"/>
        <v>7.940139778</v>
      </c>
      <c r="EC105" s="56">
        <f t="shared" ref="EC105:ED105" si="1862">CE105+CO105+DA105+DO105+DY105</f>
        <v>0.9616881288</v>
      </c>
      <c r="ED105" s="56">
        <f t="shared" si="1862"/>
        <v>0</v>
      </c>
      <c r="EE105" s="56">
        <f t="shared" si="125"/>
        <v>0</v>
      </c>
      <c r="EF105" s="57">
        <f t="shared" si="126"/>
        <v>0.9616881288</v>
      </c>
      <c r="EG105" s="51">
        <f t="shared" si="127"/>
        <v>0</v>
      </c>
      <c r="EH105" s="52">
        <f t="shared" si="128"/>
        <v>0</v>
      </c>
      <c r="EI105" s="52">
        <f t="shared" si="129"/>
        <v>0</v>
      </c>
      <c r="EJ105" s="36">
        <f t="shared" si="130"/>
        <v>0</v>
      </c>
      <c r="EK105" s="53">
        <f t="shared" si="131"/>
        <v>0.9806569883</v>
      </c>
      <c r="EL105" s="54">
        <f t="shared" si="132"/>
        <v>0.9806569883</v>
      </c>
      <c r="EM105" s="55">
        <f t="shared" si="133"/>
        <v>5.095643186</v>
      </c>
      <c r="EN105" s="55">
        <f t="shared" si="134"/>
        <v>0</v>
      </c>
      <c r="EO105" s="55">
        <f t="shared" si="135"/>
        <v>0</v>
      </c>
      <c r="EP105" s="39">
        <f t="shared" si="136"/>
        <v>5.095643186</v>
      </c>
      <c r="EQ105" s="56">
        <f t="shared" ref="EQ105:ER105" si="1863">BS105+EM105</f>
        <v>6.829960216</v>
      </c>
      <c r="ER105" s="56">
        <f t="shared" si="1863"/>
        <v>0</v>
      </c>
      <c r="ES105" s="56">
        <f t="shared" si="138"/>
        <v>0</v>
      </c>
      <c r="ET105" s="57">
        <f t="shared" si="139"/>
        <v>6.829960216</v>
      </c>
      <c r="EU105" s="51">
        <f t="shared" si="140"/>
        <v>0</v>
      </c>
      <c r="EV105" s="52">
        <f t="shared" si="141"/>
        <v>0</v>
      </c>
      <c r="EW105" s="52">
        <f t="shared" si="142"/>
        <v>0</v>
      </c>
      <c r="EX105" s="36">
        <f t="shared" si="143"/>
        <v>0</v>
      </c>
      <c r="EY105" s="53">
        <f t="shared" si="144"/>
        <v>1.897314786</v>
      </c>
      <c r="EZ105" s="54">
        <f t="shared" si="145"/>
        <v>1.897314786</v>
      </c>
      <c r="FA105" s="55">
        <f t="shared" si="146"/>
        <v>0.5019665813</v>
      </c>
      <c r="FB105" s="55">
        <f t="shared" si="147"/>
        <v>0</v>
      </c>
      <c r="FC105" s="55">
        <f t="shared" si="148"/>
        <v>0</v>
      </c>
      <c r="FD105" s="39">
        <f t="shared" si="149"/>
        <v>0.5019665813</v>
      </c>
      <c r="FE105" s="51">
        <f t="shared" si="150"/>
        <v>6.283185307</v>
      </c>
      <c r="FF105" s="52">
        <f t="shared" si="151"/>
        <v>6.283185307</v>
      </c>
      <c r="FG105" s="52">
        <f t="shared" si="152"/>
        <v>0</v>
      </c>
      <c r="FH105" s="36">
        <f t="shared" si="153"/>
        <v>0</v>
      </c>
      <c r="FI105" s="53">
        <f t="shared" si="154"/>
        <v>2.613276063</v>
      </c>
      <c r="FJ105" s="54">
        <f t="shared" si="155"/>
        <v>2.613276063</v>
      </c>
      <c r="FK105" s="55">
        <f t="shared" si="156"/>
        <v>-2.613276063</v>
      </c>
      <c r="FL105" s="55">
        <f t="shared" si="157"/>
        <v>0</v>
      </c>
      <c r="FM105" s="55">
        <f t="shared" si="158"/>
        <v>3.141592654</v>
      </c>
      <c r="FN105" s="39">
        <f t="shared" si="159"/>
        <v>2.613276063</v>
      </c>
      <c r="FO105" s="56">
        <f t="shared" si="160"/>
        <v>1.790425601</v>
      </c>
      <c r="FP105" s="56">
        <f t="shared" si="161"/>
        <v>0</v>
      </c>
      <c r="FQ105" s="56">
        <f t="shared" si="162"/>
        <v>0</v>
      </c>
      <c r="FR105" s="57">
        <f t="shared" si="163"/>
        <v>1.790425601</v>
      </c>
      <c r="FS105" s="51">
        <f t="shared" si="164"/>
        <v>0</v>
      </c>
      <c r="FT105" s="51">
        <f t="shared" si="165"/>
        <v>0</v>
      </c>
      <c r="FU105" s="52">
        <f t="shared" si="166"/>
        <v>0</v>
      </c>
      <c r="FV105" s="52">
        <f t="shared" si="167"/>
        <v>0</v>
      </c>
      <c r="FW105" s="36">
        <f t="shared" si="168"/>
        <v>0</v>
      </c>
      <c r="FX105" s="53">
        <f t="shared" si="169"/>
        <v>1.790425601</v>
      </c>
      <c r="FY105" s="53">
        <f t="shared" si="170"/>
        <v>1.992164493</v>
      </c>
      <c r="FZ105" s="54">
        <f t="shared" si="171"/>
        <v>3.56682231</v>
      </c>
      <c r="GA105" s="55">
        <f t="shared" si="172"/>
        <v>0.39631359</v>
      </c>
      <c r="GB105" s="55">
        <f t="shared" si="173"/>
        <v>0</v>
      </c>
      <c r="GC105" s="55">
        <f t="shared" si="174"/>
        <v>0</v>
      </c>
      <c r="GD105" s="39">
        <f t="shared" si="175"/>
        <v>0.39631359</v>
      </c>
      <c r="GE105" s="58">
        <f t="shared" si="176"/>
        <v>-0.5</v>
      </c>
      <c r="GF105" s="42">
        <f t="shared" si="177"/>
        <v>-0.8660254038</v>
      </c>
      <c r="GG105" s="58">
        <f t="shared" si="178"/>
        <v>-2.094395102</v>
      </c>
      <c r="GH105" s="42">
        <f t="shared" si="179"/>
        <v>1</v>
      </c>
      <c r="GI105" s="59">
        <f t="shared" si="180"/>
        <v>-0.5</v>
      </c>
      <c r="GJ105" s="43">
        <f t="shared" si="181"/>
        <v>0.8660254038</v>
      </c>
      <c r="GK105" s="59">
        <f t="shared" si="182"/>
        <v>2.094395102</v>
      </c>
      <c r="GL105" s="43">
        <f t="shared" si="183"/>
        <v>1</v>
      </c>
      <c r="GM105" s="51">
        <f t="shared" si="184"/>
        <v>-2.094395102</v>
      </c>
      <c r="GN105" s="51">
        <f t="shared" si="185"/>
        <v>0</v>
      </c>
      <c r="GO105" s="52">
        <f t="shared" si="186"/>
        <v>-2.094395102</v>
      </c>
      <c r="GP105" s="52">
        <f t="shared" si="187"/>
        <v>-2.094395102</v>
      </c>
      <c r="GQ105" s="36">
        <f t="shared" si="188"/>
        <v>-2.094395102</v>
      </c>
      <c r="GR105" s="53">
        <f t="shared" si="189"/>
        <v>1</v>
      </c>
      <c r="GS105" s="53">
        <f t="shared" si="190"/>
        <v>0.5019665813</v>
      </c>
      <c r="GT105" s="54">
        <f t="shared" si="191"/>
        <v>0.5019665813</v>
      </c>
      <c r="GU105" s="55">
        <f t="shared" si="192"/>
        <v>-0.2509832906</v>
      </c>
      <c r="GV105" s="55">
        <f t="shared" si="193"/>
        <v>-0.4347158113</v>
      </c>
      <c r="GW105" s="55">
        <f t="shared" si="194"/>
        <v>-2.094395102</v>
      </c>
      <c r="GX105" s="39">
        <f t="shared" si="195"/>
        <v>0.5019665813</v>
      </c>
      <c r="GY105" s="51">
        <f t="shared" si="196"/>
        <v>2.094395102</v>
      </c>
      <c r="GZ105" s="51">
        <f t="shared" si="197"/>
        <v>0</v>
      </c>
      <c r="HA105" s="52">
        <f t="shared" si="198"/>
        <v>2.094395102</v>
      </c>
      <c r="HB105" s="52">
        <f t="shared" si="199"/>
        <v>2.094395102</v>
      </c>
      <c r="HC105" s="36">
        <f t="shared" si="200"/>
        <v>2.094395102</v>
      </c>
      <c r="HD105" s="53">
        <f t="shared" si="201"/>
        <v>1</v>
      </c>
      <c r="HE105" s="53">
        <f t="shared" si="202"/>
        <v>0.39631359</v>
      </c>
      <c r="HF105" s="54">
        <f t="shared" si="203"/>
        <v>0.39631359</v>
      </c>
      <c r="HG105" s="55">
        <f t="shared" si="204"/>
        <v>-0.198156795</v>
      </c>
      <c r="HH105" s="55">
        <f t="shared" si="205"/>
        <v>0.3432176368</v>
      </c>
      <c r="HI105" s="55">
        <f t="shared" si="206"/>
        <v>2.094395102</v>
      </c>
      <c r="HJ105" s="39">
        <f t="shared" si="207"/>
        <v>0.39631359</v>
      </c>
      <c r="HK105" s="51">
        <f t="shared" si="208"/>
        <v>2.094395102</v>
      </c>
      <c r="HL105" s="51">
        <f t="shared" si="209"/>
        <v>0</v>
      </c>
      <c r="HM105" s="52">
        <f t="shared" si="210"/>
        <v>2.094395102</v>
      </c>
      <c r="HN105" s="52">
        <f t="shared" si="211"/>
        <v>2.094395102</v>
      </c>
      <c r="HO105" s="36">
        <f t="shared" si="212"/>
        <v>2.094395102</v>
      </c>
      <c r="HP105" s="53">
        <f t="shared" si="213"/>
        <v>1</v>
      </c>
      <c r="HQ105" s="53">
        <f t="shared" si="214"/>
        <v>0.5019665813</v>
      </c>
      <c r="HR105" s="54">
        <f t="shared" si="215"/>
        <v>0.5019665813</v>
      </c>
      <c r="HS105" s="55">
        <f t="shared" si="216"/>
        <v>-0.2509832906</v>
      </c>
      <c r="HT105" s="55">
        <f t="shared" si="217"/>
        <v>0.4347158113</v>
      </c>
      <c r="HU105" s="55">
        <f t="shared" si="218"/>
        <v>2.094395102</v>
      </c>
      <c r="HV105" s="39">
        <f t="shared" si="219"/>
        <v>0.5019665813</v>
      </c>
      <c r="HW105" s="51">
        <f t="shared" si="220"/>
        <v>-2.094395102</v>
      </c>
      <c r="HX105" s="51">
        <f t="shared" si="221"/>
        <v>0</v>
      </c>
      <c r="HY105" s="52">
        <f t="shared" si="222"/>
        <v>-2.094395102</v>
      </c>
      <c r="HZ105" s="52">
        <f t="shared" si="223"/>
        <v>-2.094395102</v>
      </c>
      <c r="IA105" s="36">
        <f t="shared" si="224"/>
        <v>-2.094395102</v>
      </c>
      <c r="IB105" s="53">
        <f t="shared" si="225"/>
        <v>1</v>
      </c>
      <c r="IC105" s="53">
        <f t="shared" si="226"/>
        <v>0.39631359</v>
      </c>
      <c r="ID105" s="54">
        <f t="shared" si="227"/>
        <v>0.39631359</v>
      </c>
      <c r="IE105" s="55">
        <f t="shared" si="228"/>
        <v>-0.198156795</v>
      </c>
      <c r="IF105" s="55">
        <f t="shared" si="229"/>
        <v>-0.3432176368</v>
      </c>
      <c r="IG105" s="55">
        <f t="shared" si="230"/>
        <v>-2.094395102</v>
      </c>
      <c r="IH105" s="39">
        <f t="shared" si="231"/>
        <v>0.39631359</v>
      </c>
    </row>
    <row r="106" ht="12.75" customHeight="1">
      <c r="A106" s="44">
        <f>'Execute Cubic'!U106</f>
        <v>1.006207413</v>
      </c>
      <c r="B106" s="44">
        <f>'Execute Cubic'!V106</f>
        <v>-1.558171637</v>
      </c>
      <c r="C106" s="44">
        <f>'Execute Cubic'!W106</f>
        <v>1.410510509</v>
      </c>
      <c r="D106" s="44">
        <f>'Execute Cubic'!X106</f>
        <v>-0.4616316608</v>
      </c>
      <c r="E106" s="44">
        <f t="shared" ref="E106:H106" si="1864">0</f>
        <v>0</v>
      </c>
      <c r="F106" s="44">
        <f t="shared" si="1864"/>
        <v>0</v>
      </c>
      <c r="G106" s="44">
        <f t="shared" si="1864"/>
        <v>0</v>
      </c>
      <c r="H106" s="44">
        <f t="shared" si="1864"/>
        <v>0</v>
      </c>
      <c r="I106" s="45">
        <f t="shared" si="27"/>
        <v>0.5332135208</v>
      </c>
      <c r="J106" s="45">
        <f t="shared" si="28"/>
        <v>0</v>
      </c>
      <c r="K106" s="46">
        <f t="shared" si="29"/>
        <v>0.5076727854</v>
      </c>
      <c r="L106" s="46">
        <f t="shared" si="30"/>
        <v>-0.7763254852</v>
      </c>
      <c r="M106" s="47">
        <f t="shared" si="31"/>
        <v>0.5076727854</v>
      </c>
      <c r="N106" s="47">
        <f t="shared" si="32"/>
        <v>0.7763254852</v>
      </c>
      <c r="O106" s="48">
        <f t="shared" ref="O106:R106" si="1865">ATAN2(A106,E106)</f>
        <v>0</v>
      </c>
      <c r="P106" s="48">
        <f t="shared" si="1865"/>
        <v>3.141592654</v>
      </c>
      <c r="Q106" s="48">
        <f t="shared" si="1865"/>
        <v>0</v>
      </c>
      <c r="R106" s="48">
        <f t="shared" si="1865"/>
        <v>3.141592654</v>
      </c>
      <c r="S106" s="48">
        <f t="shared" ref="S106:V106" si="1866">SQRT(POWER(A106,2)+POWER(E106,2))</f>
        <v>1.006207413</v>
      </c>
      <c r="T106" s="48">
        <f t="shared" si="1866"/>
        <v>1.558171637</v>
      </c>
      <c r="U106" s="48">
        <f t="shared" si="1866"/>
        <v>1.410510509</v>
      </c>
      <c r="V106" s="48">
        <f t="shared" si="1866"/>
        <v>0.4616316608</v>
      </c>
      <c r="W106" s="49">
        <f t="shared" ref="W106:Z106" si="1867">O106-$O106</f>
        <v>0</v>
      </c>
      <c r="X106" s="49">
        <f t="shared" si="1867"/>
        <v>3.141592654</v>
      </c>
      <c r="Y106" s="49">
        <f t="shared" si="1867"/>
        <v>0</v>
      </c>
      <c r="Z106" s="49">
        <f t="shared" si="1867"/>
        <v>3.141592654</v>
      </c>
      <c r="AA106" s="49">
        <f t="shared" ref="AA106:AD106" si="1868">S106/$S106</f>
        <v>1</v>
      </c>
      <c r="AB106" s="49">
        <f t="shared" si="1868"/>
        <v>1.548559092</v>
      </c>
      <c r="AC106" s="49">
        <f t="shared" si="1868"/>
        <v>1.401808903</v>
      </c>
      <c r="AD106" s="49">
        <f t="shared" si="1868"/>
        <v>0.4587838002</v>
      </c>
      <c r="AE106" s="50">
        <f t="shared" ref="AE106:AH106" si="1869">AA106*COS(W106)</f>
        <v>1</v>
      </c>
      <c r="AF106" s="50">
        <f t="shared" si="1869"/>
        <v>-1.548559092</v>
      </c>
      <c r="AG106" s="50">
        <f t="shared" si="1869"/>
        <v>1.401808903</v>
      </c>
      <c r="AH106" s="50">
        <f t="shared" si="1869"/>
        <v>-0.4587838002</v>
      </c>
      <c r="AI106" s="44">
        <f t="shared" ref="AI106:AL106" si="1870">AA106*SIN(W106)</f>
        <v>0</v>
      </c>
      <c r="AJ106" s="44">
        <f t="shared" si="1870"/>
        <v>0</v>
      </c>
      <c r="AK106" s="44">
        <f t="shared" si="1870"/>
        <v>0</v>
      </c>
      <c r="AL106" s="44">
        <f t="shared" si="1870"/>
        <v>0</v>
      </c>
      <c r="AM106" s="51">
        <f t="shared" si="39"/>
        <v>9.424777961</v>
      </c>
      <c r="AN106" s="52">
        <f t="shared" si="40"/>
        <v>9.424777961</v>
      </c>
      <c r="AO106" s="52">
        <f t="shared" si="41"/>
        <v>3.141592654</v>
      </c>
      <c r="AP106" s="36">
        <f t="shared" si="42"/>
        <v>3.141592654</v>
      </c>
      <c r="AQ106" s="53">
        <f t="shared" si="43"/>
        <v>3.713499304</v>
      </c>
      <c r="AR106" s="54">
        <f t="shared" si="44"/>
        <v>3.713499304</v>
      </c>
      <c r="AS106" s="55">
        <f t="shared" si="45"/>
        <v>7.426998609</v>
      </c>
      <c r="AT106" s="55">
        <f t="shared" si="46"/>
        <v>0</v>
      </c>
      <c r="AU106" s="55">
        <f t="shared" si="47"/>
        <v>0</v>
      </c>
      <c r="AV106" s="39">
        <f t="shared" si="48"/>
        <v>7.426998609</v>
      </c>
      <c r="AW106" s="51">
        <f t="shared" ref="AW106:AX106" si="1871">AW$1*X106</f>
        <v>3.141592654</v>
      </c>
      <c r="AX106" s="51">
        <f t="shared" si="1871"/>
        <v>0</v>
      </c>
      <c r="AY106" s="52">
        <f t="shared" si="50"/>
        <v>3.141592654</v>
      </c>
      <c r="AZ106" s="52">
        <f t="shared" si="51"/>
        <v>3.141592654</v>
      </c>
      <c r="BA106" s="36">
        <f t="shared" si="52"/>
        <v>3.141592654</v>
      </c>
      <c r="BB106" s="53">
        <f t="shared" ref="BB106:BC106" si="1872">POWER(AB106,BB$1)</f>
        <v>1.548559092</v>
      </c>
      <c r="BC106" s="53">
        <f t="shared" si="1872"/>
        <v>1.401808903</v>
      </c>
      <c r="BD106" s="54">
        <f t="shared" si="54"/>
        <v>2.170783921</v>
      </c>
      <c r="BE106" s="55">
        <f t="shared" si="55"/>
        <v>-19.53705529</v>
      </c>
      <c r="BF106" s="55">
        <f t="shared" si="56"/>
        <v>0</v>
      </c>
      <c r="BG106" s="55">
        <f t="shared" si="57"/>
        <v>3.141592654</v>
      </c>
      <c r="BH106" s="39">
        <f t="shared" si="58"/>
        <v>19.53705529</v>
      </c>
      <c r="BI106" s="51">
        <f t="shared" si="59"/>
        <v>3.141592654</v>
      </c>
      <c r="BJ106" s="52">
        <f t="shared" si="60"/>
        <v>3.141592654</v>
      </c>
      <c r="BK106" s="52">
        <f t="shared" si="61"/>
        <v>3.141592654</v>
      </c>
      <c r="BL106" s="36">
        <f t="shared" si="62"/>
        <v>3.141592654</v>
      </c>
      <c r="BM106" s="53">
        <f t="shared" si="63"/>
        <v>0.4587838002</v>
      </c>
      <c r="BN106" s="54">
        <f t="shared" si="64"/>
        <v>0.4587838002</v>
      </c>
      <c r="BO106" s="55">
        <f t="shared" si="65"/>
        <v>12.38716261</v>
      </c>
      <c r="BP106" s="55">
        <f t="shared" si="66"/>
        <v>0</v>
      </c>
      <c r="BQ106" s="55">
        <f t="shared" si="67"/>
        <v>0</v>
      </c>
      <c r="BR106" s="39">
        <f t="shared" si="68"/>
        <v>12.38716261</v>
      </c>
      <c r="BS106" s="56">
        <f t="shared" ref="BS106:BT106" si="1873">AS106+BE106+BO106</f>
        <v>0.2771059273</v>
      </c>
      <c r="BT106" s="56">
        <f t="shared" si="1873"/>
        <v>0</v>
      </c>
      <c r="BU106" s="56">
        <f t="shared" si="70"/>
        <v>0</v>
      </c>
      <c r="BV106" s="57">
        <f t="shared" si="71"/>
        <v>0.2771059273</v>
      </c>
      <c r="BW106" s="51">
        <f t="shared" ref="BW106:BX106" si="1874">BW$1*X106</f>
        <v>6.283185307</v>
      </c>
      <c r="BX106" s="51">
        <f t="shared" si="1874"/>
        <v>0</v>
      </c>
      <c r="BY106" s="52">
        <f t="shared" si="73"/>
        <v>6.283185307</v>
      </c>
      <c r="BZ106" s="52">
        <f t="shared" si="74"/>
        <v>0</v>
      </c>
      <c r="CA106" s="36">
        <f t="shared" si="75"/>
        <v>0</v>
      </c>
      <c r="CB106" s="53">
        <f t="shared" ref="CB106:CC106" si="1875">POWER(AB106,CB$1)</f>
        <v>2.39803526</v>
      </c>
      <c r="CC106" s="53">
        <f t="shared" si="1875"/>
        <v>1.965068199</v>
      </c>
      <c r="CD106" s="54">
        <f t="shared" si="77"/>
        <v>4.712302831</v>
      </c>
      <c r="CE106" s="55">
        <f t="shared" si="78"/>
        <v>-4.712302831</v>
      </c>
      <c r="CF106" s="55">
        <f t="shared" si="79"/>
        <v>0</v>
      </c>
      <c r="CG106" s="55">
        <f t="shared" si="80"/>
        <v>3.141592654</v>
      </c>
      <c r="CH106" s="39">
        <f t="shared" si="81"/>
        <v>4.712302831</v>
      </c>
      <c r="CI106" s="51">
        <f t="shared" si="82"/>
        <v>0</v>
      </c>
      <c r="CJ106" s="52">
        <f t="shared" si="83"/>
        <v>0</v>
      </c>
      <c r="CK106" s="52">
        <f t="shared" si="84"/>
        <v>0</v>
      </c>
      <c r="CL106" s="36">
        <f t="shared" si="85"/>
        <v>0</v>
      </c>
      <c r="CM106" s="53">
        <f t="shared" si="86"/>
        <v>2.754650096</v>
      </c>
      <c r="CN106" s="54">
        <f t="shared" si="87"/>
        <v>2.754650096</v>
      </c>
      <c r="CO106" s="55">
        <f t="shared" si="88"/>
        <v>11.01860038</v>
      </c>
      <c r="CP106" s="55">
        <f t="shared" si="89"/>
        <v>0</v>
      </c>
      <c r="CQ106" s="55">
        <f t="shared" si="90"/>
        <v>0</v>
      </c>
      <c r="CR106" s="39">
        <f t="shared" si="91"/>
        <v>11.01860038</v>
      </c>
      <c r="CS106" s="51">
        <f t="shared" si="92"/>
        <v>9.424777961</v>
      </c>
      <c r="CT106" s="51">
        <f t="shared" si="93"/>
        <v>3.141592654</v>
      </c>
      <c r="CU106" s="52">
        <f t="shared" si="94"/>
        <v>12.56637061</v>
      </c>
      <c r="CV106" s="52">
        <f t="shared" si="95"/>
        <v>0</v>
      </c>
      <c r="CW106" s="36">
        <f t="shared" si="96"/>
        <v>0</v>
      </c>
      <c r="CX106" s="53">
        <f t="shared" si="97"/>
        <v>3.713499304</v>
      </c>
      <c r="CY106" s="53">
        <f t="shared" si="98"/>
        <v>0.4587838002</v>
      </c>
      <c r="CZ106" s="54">
        <f t="shared" si="99"/>
        <v>1.703693323</v>
      </c>
      <c r="DA106" s="55">
        <f t="shared" si="100"/>
        <v>6.814773292</v>
      </c>
      <c r="DB106" s="55">
        <f t="shared" si="101"/>
        <v>0</v>
      </c>
      <c r="DC106" s="55">
        <f t="shared" si="102"/>
        <v>0</v>
      </c>
      <c r="DD106" s="39">
        <f t="shared" si="103"/>
        <v>6.814773292</v>
      </c>
      <c r="DE106" s="51">
        <f t="shared" ref="DE106:DG106" si="1876">DE$1*X106</f>
        <v>3.141592654</v>
      </c>
      <c r="DF106" s="51">
        <f t="shared" si="1876"/>
        <v>0</v>
      </c>
      <c r="DG106" s="51">
        <f t="shared" si="1876"/>
        <v>3.141592654</v>
      </c>
      <c r="DH106" s="52">
        <f t="shared" si="105"/>
        <v>6.283185307</v>
      </c>
      <c r="DI106" s="52">
        <f t="shared" si="106"/>
        <v>0</v>
      </c>
      <c r="DJ106" s="36">
        <f t="shared" si="107"/>
        <v>0</v>
      </c>
      <c r="DK106" s="53">
        <f t="shared" ref="DK106:DM106" si="1877">POWER(AB106,DK$1)</f>
        <v>1.548559092</v>
      </c>
      <c r="DL106" s="53">
        <f t="shared" si="1877"/>
        <v>1.401808903</v>
      </c>
      <c r="DM106" s="53">
        <f t="shared" si="1877"/>
        <v>0.4587838002</v>
      </c>
      <c r="DN106" s="54">
        <f t="shared" si="109"/>
        <v>0.9959204967</v>
      </c>
      <c r="DO106" s="55">
        <f t="shared" si="110"/>
        <v>-17.92656894</v>
      </c>
      <c r="DP106" s="55">
        <f t="shared" si="111"/>
        <v>0</v>
      </c>
      <c r="DQ106" s="55">
        <f t="shared" si="112"/>
        <v>3.141592654</v>
      </c>
      <c r="DR106" s="39">
        <f t="shared" si="113"/>
        <v>17.92656894</v>
      </c>
      <c r="DS106" s="51">
        <f t="shared" si="114"/>
        <v>6.283185307</v>
      </c>
      <c r="DT106" s="52">
        <f t="shared" si="115"/>
        <v>6.283185307</v>
      </c>
      <c r="DU106" s="52">
        <f t="shared" si="116"/>
        <v>0</v>
      </c>
      <c r="DV106" s="36">
        <f t="shared" si="117"/>
        <v>0</v>
      </c>
      <c r="DW106" s="53">
        <f t="shared" si="118"/>
        <v>0.2104825754</v>
      </c>
      <c r="DX106" s="54">
        <f t="shared" si="119"/>
        <v>0.2104825754</v>
      </c>
      <c r="DY106" s="55">
        <f t="shared" si="120"/>
        <v>5.683029535</v>
      </c>
      <c r="DZ106" s="55">
        <f t="shared" si="121"/>
        <v>0</v>
      </c>
      <c r="EA106" s="55">
        <f t="shared" si="122"/>
        <v>0</v>
      </c>
      <c r="EB106" s="39">
        <f t="shared" si="123"/>
        <v>5.683029535</v>
      </c>
      <c r="EC106" s="56">
        <f t="shared" ref="EC106:ED106" si="1878">CE106+CO106+DA106+DO106+DY106</f>
        <v>0.8775314398</v>
      </c>
      <c r="ED106" s="56">
        <f t="shared" si="1878"/>
        <v>0</v>
      </c>
      <c r="EE106" s="56">
        <f t="shared" si="125"/>
        <v>0</v>
      </c>
      <c r="EF106" s="57">
        <f t="shared" si="126"/>
        <v>0.8775314398</v>
      </c>
      <c r="EG106" s="51">
        <f t="shared" si="127"/>
        <v>0</v>
      </c>
      <c r="EH106" s="52">
        <f t="shared" si="128"/>
        <v>0</v>
      </c>
      <c r="EI106" s="52">
        <f t="shared" si="129"/>
        <v>0</v>
      </c>
      <c r="EJ106" s="36">
        <f t="shared" si="130"/>
        <v>0</v>
      </c>
      <c r="EK106" s="53">
        <f t="shared" si="131"/>
        <v>0.9367664809</v>
      </c>
      <c r="EL106" s="54">
        <f t="shared" si="132"/>
        <v>0.9367664809</v>
      </c>
      <c r="EM106" s="55">
        <f t="shared" si="133"/>
        <v>4.867581419</v>
      </c>
      <c r="EN106" s="55">
        <f t="shared" si="134"/>
        <v>0</v>
      </c>
      <c r="EO106" s="55">
        <f t="shared" si="135"/>
        <v>0</v>
      </c>
      <c r="EP106" s="39">
        <f t="shared" si="136"/>
        <v>4.867581419</v>
      </c>
      <c r="EQ106" s="56">
        <f t="shared" ref="EQ106:ER106" si="1879">BS106+EM106</f>
        <v>5.144687347</v>
      </c>
      <c r="ER106" s="56">
        <f t="shared" si="1879"/>
        <v>0</v>
      </c>
      <c r="ES106" s="56">
        <f t="shared" si="138"/>
        <v>0</v>
      </c>
      <c r="ET106" s="57">
        <f t="shared" si="139"/>
        <v>5.144687347</v>
      </c>
      <c r="EU106" s="51">
        <f t="shared" si="140"/>
        <v>0</v>
      </c>
      <c r="EV106" s="52">
        <f t="shared" si="141"/>
        <v>0</v>
      </c>
      <c r="EW106" s="52">
        <f t="shared" si="142"/>
        <v>0</v>
      </c>
      <c r="EX106" s="36">
        <f t="shared" si="143"/>
        <v>0</v>
      </c>
      <c r="EY106" s="53">
        <f t="shared" si="144"/>
        <v>1.726313482</v>
      </c>
      <c r="EZ106" s="54">
        <f t="shared" si="145"/>
        <v>1.726313482</v>
      </c>
      <c r="FA106" s="55">
        <f t="shared" si="146"/>
        <v>0.4567253063</v>
      </c>
      <c r="FB106" s="55">
        <f t="shared" si="147"/>
        <v>0</v>
      </c>
      <c r="FC106" s="55">
        <f t="shared" si="148"/>
        <v>0</v>
      </c>
      <c r="FD106" s="39">
        <f t="shared" si="149"/>
        <v>0.4567253063</v>
      </c>
      <c r="FE106" s="51">
        <f t="shared" si="150"/>
        <v>6.283185307</v>
      </c>
      <c r="FF106" s="52">
        <f t="shared" si="151"/>
        <v>6.283185307</v>
      </c>
      <c r="FG106" s="52">
        <f t="shared" si="152"/>
        <v>0</v>
      </c>
      <c r="FH106" s="36">
        <f t="shared" si="153"/>
        <v>0</v>
      </c>
      <c r="FI106" s="53">
        <f t="shared" si="154"/>
        <v>2.39803526</v>
      </c>
      <c r="FJ106" s="54">
        <f t="shared" si="155"/>
        <v>2.39803526</v>
      </c>
      <c r="FK106" s="55">
        <f t="shared" si="156"/>
        <v>-2.39803526</v>
      </c>
      <c r="FL106" s="55">
        <f t="shared" si="157"/>
        <v>0</v>
      </c>
      <c r="FM106" s="55">
        <f t="shared" si="158"/>
        <v>3.141592654</v>
      </c>
      <c r="FN106" s="39">
        <f t="shared" si="159"/>
        <v>2.39803526</v>
      </c>
      <c r="FO106" s="56">
        <f t="shared" si="160"/>
        <v>1.807391448</v>
      </c>
      <c r="FP106" s="56">
        <f t="shared" si="161"/>
        <v>0</v>
      </c>
      <c r="FQ106" s="56">
        <f t="shared" si="162"/>
        <v>0</v>
      </c>
      <c r="FR106" s="57">
        <f t="shared" si="163"/>
        <v>1.807391448</v>
      </c>
      <c r="FS106" s="51">
        <f t="shared" si="164"/>
        <v>0</v>
      </c>
      <c r="FT106" s="51">
        <f t="shared" si="165"/>
        <v>0</v>
      </c>
      <c r="FU106" s="52">
        <f t="shared" si="166"/>
        <v>0</v>
      </c>
      <c r="FV106" s="52">
        <f t="shared" si="167"/>
        <v>0</v>
      </c>
      <c r="FW106" s="36">
        <f t="shared" si="168"/>
        <v>0</v>
      </c>
      <c r="FX106" s="53">
        <f t="shared" si="169"/>
        <v>1.807391448</v>
      </c>
      <c r="FY106" s="53">
        <f t="shared" si="170"/>
        <v>2.189499873</v>
      </c>
      <c r="FZ106" s="54">
        <f t="shared" si="171"/>
        <v>3.957283345</v>
      </c>
      <c r="GA106" s="55">
        <f t="shared" si="172"/>
        <v>0.4396981494</v>
      </c>
      <c r="GB106" s="55">
        <f t="shared" si="173"/>
        <v>0</v>
      </c>
      <c r="GC106" s="55">
        <f t="shared" si="174"/>
        <v>0</v>
      </c>
      <c r="GD106" s="39">
        <f t="shared" si="175"/>
        <v>0.4396981494</v>
      </c>
      <c r="GE106" s="58">
        <f t="shared" si="176"/>
        <v>-0.5</v>
      </c>
      <c r="GF106" s="42">
        <f t="shared" si="177"/>
        <v>-0.8660254038</v>
      </c>
      <c r="GG106" s="58">
        <f t="shared" si="178"/>
        <v>-2.094395102</v>
      </c>
      <c r="GH106" s="42">
        <f t="shared" si="179"/>
        <v>1</v>
      </c>
      <c r="GI106" s="59">
        <f t="shared" si="180"/>
        <v>-0.5</v>
      </c>
      <c r="GJ106" s="43">
        <f t="shared" si="181"/>
        <v>0.8660254038</v>
      </c>
      <c r="GK106" s="59">
        <f t="shared" si="182"/>
        <v>2.094395102</v>
      </c>
      <c r="GL106" s="43">
        <f t="shared" si="183"/>
        <v>1</v>
      </c>
      <c r="GM106" s="51">
        <f t="shared" si="184"/>
        <v>-2.094395102</v>
      </c>
      <c r="GN106" s="51">
        <f t="shared" si="185"/>
        <v>0</v>
      </c>
      <c r="GO106" s="52">
        <f t="shared" si="186"/>
        <v>-2.094395102</v>
      </c>
      <c r="GP106" s="52">
        <f t="shared" si="187"/>
        <v>-2.094395102</v>
      </c>
      <c r="GQ106" s="36">
        <f t="shared" si="188"/>
        <v>-2.094395102</v>
      </c>
      <c r="GR106" s="53">
        <f t="shared" si="189"/>
        <v>1</v>
      </c>
      <c r="GS106" s="53">
        <f t="shared" si="190"/>
        <v>0.4567253063</v>
      </c>
      <c r="GT106" s="54">
        <f t="shared" si="191"/>
        <v>0.4567253063</v>
      </c>
      <c r="GU106" s="55">
        <f t="shared" si="192"/>
        <v>-0.2283626531</v>
      </c>
      <c r="GV106" s="55">
        <f t="shared" si="193"/>
        <v>-0.3955357178</v>
      </c>
      <c r="GW106" s="55">
        <f t="shared" si="194"/>
        <v>-2.094395102</v>
      </c>
      <c r="GX106" s="39">
        <f t="shared" si="195"/>
        <v>0.4567253063</v>
      </c>
      <c r="GY106" s="51">
        <f t="shared" si="196"/>
        <v>2.094395102</v>
      </c>
      <c r="GZ106" s="51">
        <f t="shared" si="197"/>
        <v>0</v>
      </c>
      <c r="HA106" s="52">
        <f t="shared" si="198"/>
        <v>2.094395102</v>
      </c>
      <c r="HB106" s="52">
        <f t="shared" si="199"/>
        <v>2.094395102</v>
      </c>
      <c r="HC106" s="36">
        <f t="shared" si="200"/>
        <v>2.094395102</v>
      </c>
      <c r="HD106" s="53">
        <f t="shared" si="201"/>
        <v>1</v>
      </c>
      <c r="HE106" s="53">
        <f t="shared" si="202"/>
        <v>0.4396981494</v>
      </c>
      <c r="HF106" s="54">
        <f t="shared" si="203"/>
        <v>0.4396981494</v>
      </c>
      <c r="HG106" s="55">
        <f t="shared" si="204"/>
        <v>-0.2198490747</v>
      </c>
      <c r="HH106" s="55">
        <f t="shared" si="205"/>
        <v>0.3807897674</v>
      </c>
      <c r="HI106" s="55">
        <f t="shared" si="206"/>
        <v>2.094395102</v>
      </c>
      <c r="HJ106" s="39">
        <f t="shared" si="207"/>
        <v>0.4396981494</v>
      </c>
      <c r="HK106" s="51">
        <f t="shared" si="208"/>
        <v>2.094395102</v>
      </c>
      <c r="HL106" s="51">
        <f t="shared" si="209"/>
        <v>0</v>
      </c>
      <c r="HM106" s="52">
        <f t="shared" si="210"/>
        <v>2.094395102</v>
      </c>
      <c r="HN106" s="52">
        <f t="shared" si="211"/>
        <v>2.094395102</v>
      </c>
      <c r="HO106" s="36">
        <f t="shared" si="212"/>
        <v>2.094395102</v>
      </c>
      <c r="HP106" s="53">
        <f t="shared" si="213"/>
        <v>1</v>
      </c>
      <c r="HQ106" s="53">
        <f t="shared" si="214"/>
        <v>0.4567253063</v>
      </c>
      <c r="HR106" s="54">
        <f t="shared" si="215"/>
        <v>0.4567253063</v>
      </c>
      <c r="HS106" s="55">
        <f t="shared" si="216"/>
        <v>-0.2283626531</v>
      </c>
      <c r="HT106" s="55">
        <f t="shared" si="217"/>
        <v>0.3955357178</v>
      </c>
      <c r="HU106" s="55">
        <f t="shared" si="218"/>
        <v>2.094395102</v>
      </c>
      <c r="HV106" s="39">
        <f t="shared" si="219"/>
        <v>0.4567253063</v>
      </c>
      <c r="HW106" s="51">
        <f t="shared" si="220"/>
        <v>-2.094395102</v>
      </c>
      <c r="HX106" s="51">
        <f t="shared" si="221"/>
        <v>0</v>
      </c>
      <c r="HY106" s="52">
        <f t="shared" si="222"/>
        <v>-2.094395102</v>
      </c>
      <c r="HZ106" s="52">
        <f t="shared" si="223"/>
        <v>-2.094395102</v>
      </c>
      <c r="IA106" s="36">
        <f t="shared" si="224"/>
        <v>-2.094395102</v>
      </c>
      <c r="IB106" s="53">
        <f t="shared" si="225"/>
        <v>1</v>
      </c>
      <c r="IC106" s="53">
        <f t="shared" si="226"/>
        <v>0.4396981494</v>
      </c>
      <c r="ID106" s="54">
        <f t="shared" si="227"/>
        <v>0.4396981494</v>
      </c>
      <c r="IE106" s="55">
        <f t="shared" si="228"/>
        <v>-0.2198490747</v>
      </c>
      <c r="IF106" s="55">
        <f t="shared" si="229"/>
        <v>-0.3807897674</v>
      </c>
      <c r="IG106" s="55">
        <f t="shared" si="230"/>
        <v>-2.094395102</v>
      </c>
      <c r="IH106" s="39">
        <f t="shared" si="231"/>
        <v>0.4396981494</v>
      </c>
    </row>
    <row r="107" ht="12.75" customHeight="1">
      <c r="A107" s="44">
        <f>'Execute Cubic'!U107</f>
        <v>1.006207413</v>
      </c>
      <c r="B107" s="44">
        <f>'Execute Cubic'!V107</f>
        <v>-1.30478179</v>
      </c>
      <c r="C107" s="44">
        <f>'Execute Cubic'!W107</f>
        <v>1.164246079</v>
      </c>
      <c r="D107" s="44">
        <f>'Execute Cubic'!X107</f>
        <v>-0.2512811941</v>
      </c>
      <c r="E107" s="44">
        <f t="shared" ref="E107:H107" si="1880">0</f>
        <v>0</v>
      </c>
      <c r="F107" s="44">
        <f t="shared" si="1880"/>
        <v>0</v>
      </c>
      <c r="G107" s="44">
        <f t="shared" si="1880"/>
        <v>0</v>
      </c>
      <c r="H107" s="44">
        <f t="shared" si="1880"/>
        <v>0</v>
      </c>
      <c r="I107" s="45">
        <f t="shared" si="27"/>
        <v>0.2882503777</v>
      </c>
      <c r="J107" s="45">
        <f t="shared" si="28"/>
        <v>0</v>
      </c>
      <c r="K107" s="46">
        <f t="shared" si="29"/>
        <v>0.5042410291</v>
      </c>
      <c r="L107" s="46">
        <f t="shared" si="30"/>
        <v>-0.7823741797</v>
      </c>
      <c r="M107" s="47">
        <f t="shared" si="31"/>
        <v>0.5042410291</v>
      </c>
      <c r="N107" s="47">
        <f t="shared" si="32"/>
        <v>0.7823741797</v>
      </c>
      <c r="O107" s="48">
        <f t="shared" ref="O107:R107" si="1881">ATAN2(A107,E107)</f>
        <v>0</v>
      </c>
      <c r="P107" s="48">
        <f t="shared" si="1881"/>
        <v>3.141592654</v>
      </c>
      <c r="Q107" s="48">
        <f t="shared" si="1881"/>
        <v>0</v>
      </c>
      <c r="R107" s="48">
        <f t="shared" si="1881"/>
        <v>3.141592654</v>
      </c>
      <c r="S107" s="48">
        <f t="shared" ref="S107:V107" si="1882">SQRT(POWER(A107,2)+POWER(E107,2))</f>
        <v>1.006207413</v>
      </c>
      <c r="T107" s="48">
        <f t="shared" si="1882"/>
        <v>1.30478179</v>
      </c>
      <c r="U107" s="48">
        <f t="shared" si="1882"/>
        <v>1.164246079</v>
      </c>
      <c r="V107" s="48">
        <f t="shared" si="1882"/>
        <v>0.2512811941</v>
      </c>
      <c r="W107" s="49">
        <f t="shared" ref="W107:Z107" si="1883">O107-$O107</f>
        <v>0</v>
      </c>
      <c r="X107" s="49">
        <f t="shared" si="1883"/>
        <v>3.141592654</v>
      </c>
      <c r="Y107" s="49">
        <f t="shared" si="1883"/>
        <v>0</v>
      </c>
      <c r="Z107" s="49">
        <f t="shared" si="1883"/>
        <v>3.141592654</v>
      </c>
      <c r="AA107" s="49">
        <f t="shared" ref="AA107:AD107" si="1884">S107/$S107</f>
        <v>1</v>
      </c>
      <c r="AB107" s="49">
        <f t="shared" si="1884"/>
        <v>1.296732436</v>
      </c>
      <c r="AC107" s="49">
        <f t="shared" si="1884"/>
        <v>1.157063707</v>
      </c>
      <c r="AD107" s="49">
        <f t="shared" si="1884"/>
        <v>0.2497310106</v>
      </c>
      <c r="AE107" s="50">
        <f t="shared" ref="AE107:AH107" si="1885">AA107*COS(W107)</f>
        <v>1</v>
      </c>
      <c r="AF107" s="50">
        <f t="shared" si="1885"/>
        <v>-1.296732436</v>
      </c>
      <c r="AG107" s="50">
        <f t="shared" si="1885"/>
        <v>1.157063707</v>
      </c>
      <c r="AH107" s="50">
        <f t="shared" si="1885"/>
        <v>-0.2497310106</v>
      </c>
      <c r="AI107" s="44">
        <f t="shared" ref="AI107:AL107" si="1886">AA107*SIN(W107)</f>
        <v>0</v>
      </c>
      <c r="AJ107" s="44">
        <f t="shared" si="1886"/>
        <v>0</v>
      </c>
      <c r="AK107" s="44">
        <f t="shared" si="1886"/>
        <v>0</v>
      </c>
      <c r="AL107" s="44">
        <f t="shared" si="1886"/>
        <v>0</v>
      </c>
      <c r="AM107" s="51">
        <f t="shared" si="39"/>
        <v>9.424777961</v>
      </c>
      <c r="AN107" s="52">
        <f t="shared" si="40"/>
        <v>9.424777961</v>
      </c>
      <c r="AO107" s="52">
        <f t="shared" si="41"/>
        <v>3.141592654</v>
      </c>
      <c r="AP107" s="36">
        <f t="shared" si="42"/>
        <v>3.141592654</v>
      </c>
      <c r="AQ107" s="53">
        <f t="shared" si="43"/>
        <v>2.180475055</v>
      </c>
      <c r="AR107" s="54">
        <f t="shared" si="44"/>
        <v>2.180475055</v>
      </c>
      <c r="AS107" s="55">
        <f t="shared" si="45"/>
        <v>4.360950111</v>
      </c>
      <c r="AT107" s="55">
        <f t="shared" si="46"/>
        <v>0</v>
      </c>
      <c r="AU107" s="55">
        <f t="shared" si="47"/>
        <v>0</v>
      </c>
      <c r="AV107" s="39">
        <f t="shared" si="48"/>
        <v>4.360950111</v>
      </c>
      <c r="AW107" s="51">
        <f t="shared" ref="AW107:AX107" si="1887">AW$1*X107</f>
        <v>3.141592654</v>
      </c>
      <c r="AX107" s="51">
        <f t="shared" si="1887"/>
        <v>0</v>
      </c>
      <c r="AY107" s="52">
        <f t="shared" si="50"/>
        <v>3.141592654</v>
      </c>
      <c r="AZ107" s="52">
        <f t="shared" si="51"/>
        <v>3.141592654</v>
      </c>
      <c r="BA107" s="36">
        <f t="shared" si="52"/>
        <v>3.141592654</v>
      </c>
      <c r="BB107" s="53">
        <f t="shared" ref="BB107:BC107" si="1888">POWER(AB107,BB$1)</f>
        <v>1.296732436</v>
      </c>
      <c r="BC107" s="53">
        <f t="shared" si="1888"/>
        <v>1.157063707</v>
      </c>
      <c r="BD107" s="54">
        <f t="shared" si="54"/>
        <v>1.500402039</v>
      </c>
      <c r="BE107" s="55">
        <f t="shared" si="55"/>
        <v>-13.50361835</v>
      </c>
      <c r="BF107" s="55">
        <f t="shared" si="56"/>
        <v>0</v>
      </c>
      <c r="BG107" s="55">
        <f t="shared" si="57"/>
        <v>3.141592654</v>
      </c>
      <c r="BH107" s="39">
        <f t="shared" si="58"/>
        <v>13.50361835</v>
      </c>
      <c r="BI107" s="51">
        <f t="shared" si="59"/>
        <v>3.141592654</v>
      </c>
      <c r="BJ107" s="52">
        <f t="shared" si="60"/>
        <v>3.141592654</v>
      </c>
      <c r="BK107" s="52">
        <f t="shared" si="61"/>
        <v>3.141592654</v>
      </c>
      <c r="BL107" s="36">
        <f t="shared" si="62"/>
        <v>3.141592654</v>
      </c>
      <c r="BM107" s="53">
        <f t="shared" si="63"/>
        <v>0.2497310106</v>
      </c>
      <c r="BN107" s="54">
        <f t="shared" si="64"/>
        <v>0.2497310106</v>
      </c>
      <c r="BO107" s="55">
        <f t="shared" si="65"/>
        <v>6.742737286</v>
      </c>
      <c r="BP107" s="55">
        <f t="shared" si="66"/>
        <v>0</v>
      </c>
      <c r="BQ107" s="55">
        <f t="shared" si="67"/>
        <v>0</v>
      </c>
      <c r="BR107" s="39">
        <f t="shared" si="68"/>
        <v>6.742737286</v>
      </c>
      <c r="BS107" s="56">
        <f t="shared" ref="BS107:BT107" si="1889">AS107+BE107+BO107</f>
        <v>-2.399930953</v>
      </c>
      <c r="BT107" s="56">
        <f t="shared" si="1889"/>
        <v>0</v>
      </c>
      <c r="BU107" s="56">
        <f t="shared" si="70"/>
        <v>3.141592654</v>
      </c>
      <c r="BV107" s="57">
        <f t="shared" si="71"/>
        <v>2.399930953</v>
      </c>
      <c r="BW107" s="51">
        <f t="shared" ref="BW107:BX107" si="1890">BW$1*X107</f>
        <v>6.283185307</v>
      </c>
      <c r="BX107" s="51">
        <f t="shared" si="1890"/>
        <v>0</v>
      </c>
      <c r="BY107" s="52">
        <f t="shared" si="73"/>
        <v>6.283185307</v>
      </c>
      <c r="BZ107" s="52">
        <f t="shared" si="74"/>
        <v>0</v>
      </c>
      <c r="CA107" s="36">
        <f t="shared" si="75"/>
        <v>0</v>
      </c>
      <c r="CB107" s="53">
        <f t="shared" ref="CB107:CC107" si="1891">POWER(AB107,CB$1)</f>
        <v>1.68151501</v>
      </c>
      <c r="CC107" s="53">
        <f t="shared" si="1891"/>
        <v>1.338796421</v>
      </c>
      <c r="CD107" s="54">
        <f t="shared" si="77"/>
        <v>2.251206278</v>
      </c>
      <c r="CE107" s="55">
        <f t="shared" si="78"/>
        <v>-2.251206278</v>
      </c>
      <c r="CF107" s="55">
        <f t="shared" si="79"/>
        <v>0</v>
      </c>
      <c r="CG107" s="55">
        <f t="shared" si="80"/>
        <v>3.141592654</v>
      </c>
      <c r="CH107" s="39">
        <f t="shared" si="81"/>
        <v>2.251206278</v>
      </c>
      <c r="CI107" s="51">
        <f t="shared" si="82"/>
        <v>0</v>
      </c>
      <c r="CJ107" s="52">
        <f t="shared" si="83"/>
        <v>0</v>
      </c>
      <c r="CK107" s="52">
        <f t="shared" si="84"/>
        <v>0</v>
      </c>
      <c r="CL107" s="36">
        <f t="shared" si="85"/>
        <v>0</v>
      </c>
      <c r="CM107" s="53">
        <f t="shared" si="86"/>
        <v>1.549072749</v>
      </c>
      <c r="CN107" s="54">
        <f t="shared" si="87"/>
        <v>1.549072749</v>
      </c>
      <c r="CO107" s="55">
        <f t="shared" si="88"/>
        <v>6.196290998</v>
      </c>
      <c r="CP107" s="55">
        <f t="shared" si="89"/>
        <v>0</v>
      </c>
      <c r="CQ107" s="55">
        <f t="shared" si="90"/>
        <v>0</v>
      </c>
      <c r="CR107" s="39">
        <f t="shared" si="91"/>
        <v>6.196290998</v>
      </c>
      <c r="CS107" s="51">
        <f t="shared" si="92"/>
        <v>9.424777961</v>
      </c>
      <c r="CT107" s="51">
        <f t="shared" si="93"/>
        <v>3.141592654</v>
      </c>
      <c r="CU107" s="52">
        <f t="shared" si="94"/>
        <v>12.56637061</v>
      </c>
      <c r="CV107" s="52">
        <f t="shared" si="95"/>
        <v>0</v>
      </c>
      <c r="CW107" s="36">
        <f t="shared" si="96"/>
        <v>0</v>
      </c>
      <c r="CX107" s="53">
        <f t="shared" si="97"/>
        <v>2.180475055</v>
      </c>
      <c r="CY107" s="53">
        <f t="shared" si="98"/>
        <v>0.2497310106</v>
      </c>
      <c r="CZ107" s="54">
        <f t="shared" si="99"/>
        <v>0.5445322391</v>
      </c>
      <c r="DA107" s="55">
        <f t="shared" si="100"/>
        <v>2.178128957</v>
      </c>
      <c r="DB107" s="55">
        <f t="shared" si="101"/>
        <v>0</v>
      </c>
      <c r="DC107" s="55">
        <f t="shared" si="102"/>
        <v>0</v>
      </c>
      <c r="DD107" s="39">
        <f t="shared" si="103"/>
        <v>2.178128957</v>
      </c>
      <c r="DE107" s="51">
        <f t="shared" ref="DE107:DG107" si="1892">DE$1*X107</f>
        <v>3.141592654</v>
      </c>
      <c r="DF107" s="51">
        <f t="shared" si="1892"/>
        <v>0</v>
      </c>
      <c r="DG107" s="51">
        <f t="shared" si="1892"/>
        <v>3.141592654</v>
      </c>
      <c r="DH107" s="52">
        <f t="shared" si="105"/>
        <v>6.283185307</v>
      </c>
      <c r="DI107" s="52">
        <f t="shared" si="106"/>
        <v>0</v>
      </c>
      <c r="DJ107" s="36">
        <f t="shared" si="107"/>
        <v>0</v>
      </c>
      <c r="DK107" s="53">
        <f t="shared" ref="DK107:DM107" si="1893">POWER(AB107,DK$1)</f>
        <v>1.296732436</v>
      </c>
      <c r="DL107" s="53">
        <f t="shared" si="1893"/>
        <v>1.157063707</v>
      </c>
      <c r="DM107" s="53">
        <f t="shared" si="1893"/>
        <v>0.2497310106</v>
      </c>
      <c r="DN107" s="54">
        <f t="shared" si="109"/>
        <v>0.3746969174</v>
      </c>
      <c r="DO107" s="55">
        <f t="shared" si="110"/>
        <v>-6.744544514</v>
      </c>
      <c r="DP107" s="55">
        <f t="shared" si="111"/>
        <v>0</v>
      </c>
      <c r="DQ107" s="55">
        <f t="shared" si="112"/>
        <v>3.141592654</v>
      </c>
      <c r="DR107" s="39">
        <f t="shared" si="113"/>
        <v>6.744544514</v>
      </c>
      <c r="DS107" s="51">
        <f t="shared" si="114"/>
        <v>6.283185307</v>
      </c>
      <c r="DT107" s="52">
        <f t="shared" si="115"/>
        <v>6.283185307</v>
      </c>
      <c r="DU107" s="52">
        <f t="shared" si="116"/>
        <v>0</v>
      </c>
      <c r="DV107" s="36">
        <f t="shared" si="117"/>
        <v>0</v>
      </c>
      <c r="DW107" s="53">
        <f t="shared" si="118"/>
        <v>0.06236557764</v>
      </c>
      <c r="DX107" s="54">
        <f t="shared" si="119"/>
        <v>0.06236557764</v>
      </c>
      <c r="DY107" s="55">
        <f t="shared" si="120"/>
        <v>1.683870596</v>
      </c>
      <c r="DZ107" s="55">
        <f t="shared" si="121"/>
        <v>0</v>
      </c>
      <c r="EA107" s="55">
        <f t="shared" si="122"/>
        <v>0</v>
      </c>
      <c r="EB107" s="39">
        <f t="shared" si="123"/>
        <v>1.683870596</v>
      </c>
      <c r="EC107" s="56">
        <f t="shared" ref="EC107:ED107" si="1894">CE107+CO107+DA107+DO107+DY107</f>
        <v>1.062539759</v>
      </c>
      <c r="ED107" s="56">
        <f t="shared" si="1894"/>
        <v>0</v>
      </c>
      <c r="EE107" s="56">
        <f t="shared" si="125"/>
        <v>0</v>
      </c>
      <c r="EF107" s="57">
        <f t="shared" si="126"/>
        <v>1.062539759</v>
      </c>
      <c r="EG107" s="51">
        <f t="shared" si="127"/>
        <v>0</v>
      </c>
      <c r="EH107" s="52">
        <f t="shared" si="128"/>
        <v>0</v>
      </c>
      <c r="EI107" s="52">
        <f t="shared" si="129"/>
        <v>0</v>
      </c>
      <c r="EJ107" s="36">
        <f t="shared" si="130"/>
        <v>0</v>
      </c>
      <c r="EK107" s="53">
        <f t="shared" si="131"/>
        <v>1.030795692</v>
      </c>
      <c r="EL107" s="54">
        <f t="shared" si="132"/>
        <v>1.030795692</v>
      </c>
      <c r="EM107" s="55">
        <f t="shared" si="133"/>
        <v>5.356171534</v>
      </c>
      <c r="EN107" s="55">
        <f t="shared" si="134"/>
        <v>0</v>
      </c>
      <c r="EO107" s="55">
        <f t="shared" si="135"/>
        <v>0</v>
      </c>
      <c r="EP107" s="39">
        <f t="shared" si="136"/>
        <v>5.356171534</v>
      </c>
      <c r="EQ107" s="56">
        <f t="shared" ref="EQ107:ER107" si="1895">BS107+EM107</f>
        <v>2.956240581</v>
      </c>
      <c r="ER107" s="56">
        <f t="shared" si="1895"/>
        <v>0</v>
      </c>
      <c r="ES107" s="56">
        <f t="shared" si="138"/>
        <v>0</v>
      </c>
      <c r="ET107" s="57">
        <f t="shared" si="139"/>
        <v>2.956240581</v>
      </c>
      <c r="EU107" s="51">
        <f t="shared" si="140"/>
        <v>0</v>
      </c>
      <c r="EV107" s="52">
        <f t="shared" si="141"/>
        <v>0</v>
      </c>
      <c r="EW107" s="52">
        <f t="shared" si="142"/>
        <v>0</v>
      </c>
      <c r="EX107" s="36">
        <f t="shared" si="143"/>
        <v>0</v>
      </c>
      <c r="EY107" s="53">
        <f t="shared" si="144"/>
        <v>1.435202751</v>
      </c>
      <c r="EZ107" s="54">
        <f t="shared" si="145"/>
        <v>1.435202751</v>
      </c>
      <c r="FA107" s="55">
        <f t="shared" si="146"/>
        <v>0.3797070594</v>
      </c>
      <c r="FB107" s="55">
        <f t="shared" si="147"/>
        <v>0</v>
      </c>
      <c r="FC107" s="55">
        <f t="shared" si="148"/>
        <v>0</v>
      </c>
      <c r="FD107" s="39">
        <f t="shared" si="149"/>
        <v>0.3797070594</v>
      </c>
      <c r="FE107" s="51">
        <f t="shared" si="150"/>
        <v>6.283185307</v>
      </c>
      <c r="FF107" s="52">
        <f t="shared" si="151"/>
        <v>6.283185307</v>
      </c>
      <c r="FG107" s="52">
        <f t="shared" si="152"/>
        <v>0</v>
      </c>
      <c r="FH107" s="36">
        <f t="shared" si="153"/>
        <v>0</v>
      </c>
      <c r="FI107" s="53">
        <f t="shared" si="154"/>
        <v>1.68151501</v>
      </c>
      <c r="FJ107" s="54">
        <f t="shared" si="155"/>
        <v>1.68151501</v>
      </c>
      <c r="FK107" s="55">
        <f t="shared" si="156"/>
        <v>-1.68151501</v>
      </c>
      <c r="FL107" s="55">
        <f t="shared" si="157"/>
        <v>0</v>
      </c>
      <c r="FM107" s="55">
        <f t="shared" si="158"/>
        <v>3.141592654</v>
      </c>
      <c r="FN107" s="39">
        <f t="shared" si="159"/>
        <v>1.68151501</v>
      </c>
      <c r="FO107" s="56">
        <f t="shared" si="160"/>
        <v>1.789676109</v>
      </c>
      <c r="FP107" s="56">
        <f t="shared" si="161"/>
        <v>0</v>
      </c>
      <c r="FQ107" s="56">
        <f t="shared" si="162"/>
        <v>0</v>
      </c>
      <c r="FR107" s="57">
        <f t="shared" si="163"/>
        <v>1.789676109</v>
      </c>
      <c r="FS107" s="51">
        <f t="shared" si="164"/>
        <v>0</v>
      </c>
      <c r="FT107" s="51">
        <f t="shared" si="165"/>
        <v>0</v>
      </c>
      <c r="FU107" s="52">
        <f t="shared" si="166"/>
        <v>0</v>
      </c>
      <c r="FV107" s="52">
        <f t="shared" si="167"/>
        <v>0</v>
      </c>
      <c r="FW107" s="36">
        <f t="shared" si="168"/>
        <v>0</v>
      </c>
      <c r="FX107" s="53">
        <f t="shared" si="169"/>
        <v>1.789676109</v>
      </c>
      <c r="FY107" s="53">
        <f t="shared" si="170"/>
        <v>2.633609187</v>
      </c>
      <c r="FZ107" s="54">
        <f t="shared" si="171"/>
        <v>4.713307443</v>
      </c>
      <c r="GA107" s="55">
        <f t="shared" si="172"/>
        <v>0.523700827</v>
      </c>
      <c r="GB107" s="55">
        <f t="shared" si="173"/>
        <v>0</v>
      </c>
      <c r="GC107" s="55">
        <f t="shared" si="174"/>
        <v>0</v>
      </c>
      <c r="GD107" s="39">
        <f t="shared" si="175"/>
        <v>0.523700827</v>
      </c>
      <c r="GE107" s="58">
        <f t="shared" si="176"/>
        <v>-0.5</v>
      </c>
      <c r="GF107" s="42">
        <f t="shared" si="177"/>
        <v>-0.8660254038</v>
      </c>
      <c r="GG107" s="58">
        <f t="shared" si="178"/>
        <v>-2.094395102</v>
      </c>
      <c r="GH107" s="42">
        <f t="shared" si="179"/>
        <v>1</v>
      </c>
      <c r="GI107" s="59">
        <f t="shared" si="180"/>
        <v>-0.5</v>
      </c>
      <c r="GJ107" s="43">
        <f t="shared" si="181"/>
        <v>0.8660254038</v>
      </c>
      <c r="GK107" s="59">
        <f t="shared" si="182"/>
        <v>2.094395102</v>
      </c>
      <c r="GL107" s="43">
        <f t="shared" si="183"/>
        <v>1</v>
      </c>
      <c r="GM107" s="51">
        <f t="shared" si="184"/>
        <v>-2.094395102</v>
      </c>
      <c r="GN107" s="51">
        <f t="shared" si="185"/>
        <v>0</v>
      </c>
      <c r="GO107" s="52">
        <f t="shared" si="186"/>
        <v>-2.094395102</v>
      </c>
      <c r="GP107" s="52">
        <f t="shared" si="187"/>
        <v>-2.094395102</v>
      </c>
      <c r="GQ107" s="36">
        <f t="shared" si="188"/>
        <v>-2.094395102</v>
      </c>
      <c r="GR107" s="53">
        <f t="shared" si="189"/>
        <v>1</v>
      </c>
      <c r="GS107" s="53">
        <f t="shared" si="190"/>
        <v>0.3797070594</v>
      </c>
      <c r="GT107" s="54">
        <f t="shared" si="191"/>
        <v>0.3797070594</v>
      </c>
      <c r="GU107" s="55">
        <f t="shared" si="192"/>
        <v>-0.1898535297</v>
      </c>
      <c r="GV107" s="55">
        <f t="shared" si="193"/>
        <v>-0.3288359595</v>
      </c>
      <c r="GW107" s="55">
        <f t="shared" si="194"/>
        <v>-2.094395102</v>
      </c>
      <c r="GX107" s="39">
        <f t="shared" si="195"/>
        <v>0.3797070594</v>
      </c>
      <c r="GY107" s="51">
        <f t="shared" si="196"/>
        <v>2.094395102</v>
      </c>
      <c r="GZ107" s="51">
        <f t="shared" si="197"/>
        <v>0</v>
      </c>
      <c r="HA107" s="52">
        <f t="shared" si="198"/>
        <v>2.094395102</v>
      </c>
      <c r="HB107" s="52">
        <f t="shared" si="199"/>
        <v>2.094395102</v>
      </c>
      <c r="HC107" s="36">
        <f t="shared" si="200"/>
        <v>2.094395102</v>
      </c>
      <c r="HD107" s="53">
        <f t="shared" si="201"/>
        <v>1</v>
      </c>
      <c r="HE107" s="53">
        <f t="shared" si="202"/>
        <v>0.523700827</v>
      </c>
      <c r="HF107" s="54">
        <f t="shared" si="203"/>
        <v>0.523700827</v>
      </c>
      <c r="HG107" s="55">
        <f t="shared" si="204"/>
        <v>-0.2618504135</v>
      </c>
      <c r="HH107" s="55">
        <f t="shared" si="205"/>
        <v>0.4535382202</v>
      </c>
      <c r="HI107" s="55">
        <f t="shared" si="206"/>
        <v>2.094395102</v>
      </c>
      <c r="HJ107" s="39">
        <f t="shared" si="207"/>
        <v>0.523700827</v>
      </c>
      <c r="HK107" s="51">
        <f t="shared" si="208"/>
        <v>2.094395102</v>
      </c>
      <c r="HL107" s="51">
        <f t="shared" si="209"/>
        <v>0</v>
      </c>
      <c r="HM107" s="52">
        <f t="shared" si="210"/>
        <v>2.094395102</v>
      </c>
      <c r="HN107" s="52">
        <f t="shared" si="211"/>
        <v>2.094395102</v>
      </c>
      <c r="HO107" s="36">
        <f t="shared" si="212"/>
        <v>2.094395102</v>
      </c>
      <c r="HP107" s="53">
        <f t="shared" si="213"/>
        <v>1</v>
      </c>
      <c r="HQ107" s="53">
        <f t="shared" si="214"/>
        <v>0.3797070594</v>
      </c>
      <c r="HR107" s="54">
        <f t="shared" si="215"/>
        <v>0.3797070594</v>
      </c>
      <c r="HS107" s="55">
        <f t="shared" si="216"/>
        <v>-0.1898535297</v>
      </c>
      <c r="HT107" s="55">
        <f t="shared" si="217"/>
        <v>0.3288359595</v>
      </c>
      <c r="HU107" s="55">
        <f t="shared" si="218"/>
        <v>2.094395102</v>
      </c>
      <c r="HV107" s="39">
        <f t="shared" si="219"/>
        <v>0.3797070594</v>
      </c>
      <c r="HW107" s="51">
        <f t="shared" si="220"/>
        <v>-2.094395102</v>
      </c>
      <c r="HX107" s="51">
        <f t="shared" si="221"/>
        <v>0</v>
      </c>
      <c r="HY107" s="52">
        <f t="shared" si="222"/>
        <v>-2.094395102</v>
      </c>
      <c r="HZ107" s="52">
        <f t="shared" si="223"/>
        <v>-2.094395102</v>
      </c>
      <c r="IA107" s="36">
        <f t="shared" si="224"/>
        <v>-2.094395102</v>
      </c>
      <c r="IB107" s="53">
        <f t="shared" si="225"/>
        <v>1</v>
      </c>
      <c r="IC107" s="53">
        <f t="shared" si="226"/>
        <v>0.523700827</v>
      </c>
      <c r="ID107" s="54">
        <f t="shared" si="227"/>
        <v>0.523700827</v>
      </c>
      <c r="IE107" s="55">
        <f t="shared" si="228"/>
        <v>-0.2618504135</v>
      </c>
      <c r="IF107" s="55">
        <f t="shared" si="229"/>
        <v>-0.4535382202</v>
      </c>
      <c r="IG107" s="55">
        <f t="shared" si="230"/>
        <v>-2.094395102</v>
      </c>
      <c r="IH107" s="39">
        <f t="shared" si="231"/>
        <v>0.523700827</v>
      </c>
    </row>
    <row r="108" ht="12.75" customHeight="1">
      <c r="A108" s="44">
        <f>'Execute Cubic'!U108</f>
        <v>1.006207413</v>
      </c>
      <c r="B108" s="44">
        <f>'Execute Cubic'!V108</f>
        <v>-1.367182891</v>
      </c>
      <c r="C108" s="44">
        <f>'Execute Cubic'!W108</f>
        <v>1.224892437</v>
      </c>
      <c r="D108" s="44">
        <f>'Execute Cubic'!X108</f>
        <v>-0.2767719154</v>
      </c>
      <c r="E108" s="44">
        <f t="shared" ref="E108:H108" si="1896">0</f>
        <v>0</v>
      </c>
      <c r="F108" s="44">
        <f t="shared" si="1896"/>
        <v>0</v>
      </c>
      <c r="G108" s="44">
        <f t="shared" si="1896"/>
        <v>0</v>
      </c>
      <c r="H108" s="44">
        <f t="shared" si="1896"/>
        <v>0</v>
      </c>
      <c r="I108" s="45">
        <f t="shared" si="27"/>
        <v>0.3077041247</v>
      </c>
      <c r="J108" s="45">
        <f t="shared" si="28"/>
        <v>0</v>
      </c>
      <c r="K108" s="46">
        <f t="shared" si="29"/>
        <v>0.5255222261</v>
      </c>
      <c r="L108" s="46">
        <f t="shared" si="30"/>
        <v>-0.7859717598</v>
      </c>
      <c r="M108" s="47">
        <f t="shared" si="31"/>
        <v>0.5255222261</v>
      </c>
      <c r="N108" s="47">
        <f t="shared" si="32"/>
        <v>0.7859717598</v>
      </c>
      <c r="O108" s="48">
        <f t="shared" ref="O108:R108" si="1897">ATAN2(A108,E108)</f>
        <v>0</v>
      </c>
      <c r="P108" s="48">
        <f t="shared" si="1897"/>
        <v>3.141592654</v>
      </c>
      <c r="Q108" s="48">
        <f t="shared" si="1897"/>
        <v>0</v>
      </c>
      <c r="R108" s="48">
        <f t="shared" si="1897"/>
        <v>3.141592654</v>
      </c>
      <c r="S108" s="48">
        <f t="shared" ref="S108:V108" si="1898">SQRT(POWER(A108,2)+POWER(E108,2))</f>
        <v>1.006207413</v>
      </c>
      <c r="T108" s="48">
        <f t="shared" si="1898"/>
        <v>1.367182891</v>
      </c>
      <c r="U108" s="48">
        <f t="shared" si="1898"/>
        <v>1.224892437</v>
      </c>
      <c r="V108" s="48">
        <f t="shared" si="1898"/>
        <v>0.2767719154</v>
      </c>
      <c r="W108" s="49">
        <f t="shared" ref="W108:Z108" si="1899">O108-$O108</f>
        <v>0</v>
      </c>
      <c r="X108" s="49">
        <f t="shared" si="1899"/>
        <v>3.141592654</v>
      </c>
      <c r="Y108" s="49">
        <f t="shared" si="1899"/>
        <v>0</v>
      </c>
      <c r="Z108" s="49">
        <f t="shared" si="1899"/>
        <v>3.141592654</v>
      </c>
      <c r="AA108" s="49">
        <f t="shared" ref="AA108:AD108" si="1900">S108/$S108</f>
        <v>1</v>
      </c>
      <c r="AB108" s="49">
        <f t="shared" si="1900"/>
        <v>1.358748577</v>
      </c>
      <c r="AC108" s="49">
        <f t="shared" si="1900"/>
        <v>1.217335931</v>
      </c>
      <c r="AD108" s="49">
        <f t="shared" si="1900"/>
        <v>0.2750644766</v>
      </c>
      <c r="AE108" s="50">
        <f t="shared" ref="AE108:AH108" si="1901">AA108*COS(W108)</f>
        <v>1</v>
      </c>
      <c r="AF108" s="50">
        <f t="shared" si="1901"/>
        <v>-1.358748577</v>
      </c>
      <c r="AG108" s="50">
        <f t="shared" si="1901"/>
        <v>1.217335931</v>
      </c>
      <c r="AH108" s="50">
        <f t="shared" si="1901"/>
        <v>-0.2750644766</v>
      </c>
      <c r="AI108" s="44">
        <f t="shared" ref="AI108:AL108" si="1902">AA108*SIN(W108)</f>
        <v>0</v>
      </c>
      <c r="AJ108" s="44">
        <f t="shared" si="1902"/>
        <v>0</v>
      </c>
      <c r="AK108" s="44">
        <f t="shared" si="1902"/>
        <v>0</v>
      </c>
      <c r="AL108" s="44">
        <f t="shared" si="1902"/>
        <v>0</v>
      </c>
      <c r="AM108" s="51">
        <f t="shared" si="39"/>
        <v>9.424777961</v>
      </c>
      <c r="AN108" s="52">
        <f t="shared" si="40"/>
        <v>9.424777961</v>
      </c>
      <c r="AO108" s="52">
        <f t="shared" si="41"/>
        <v>3.141592654</v>
      </c>
      <c r="AP108" s="36">
        <f t="shared" si="42"/>
        <v>3.141592654</v>
      </c>
      <c r="AQ108" s="53">
        <f t="shared" si="43"/>
        <v>2.508518491</v>
      </c>
      <c r="AR108" s="54">
        <f t="shared" si="44"/>
        <v>2.508518491</v>
      </c>
      <c r="AS108" s="55">
        <f t="shared" si="45"/>
        <v>5.017036983</v>
      </c>
      <c r="AT108" s="55">
        <f t="shared" si="46"/>
        <v>0</v>
      </c>
      <c r="AU108" s="55">
        <f t="shared" si="47"/>
        <v>0</v>
      </c>
      <c r="AV108" s="39">
        <f t="shared" si="48"/>
        <v>5.017036983</v>
      </c>
      <c r="AW108" s="51">
        <f t="shared" ref="AW108:AX108" si="1903">AW$1*X108</f>
        <v>3.141592654</v>
      </c>
      <c r="AX108" s="51">
        <f t="shared" si="1903"/>
        <v>0</v>
      </c>
      <c r="AY108" s="52">
        <f t="shared" si="50"/>
        <v>3.141592654</v>
      </c>
      <c r="AZ108" s="52">
        <f t="shared" si="51"/>
        <v>3.141592654</v>
      </c>
      <c r="BA108" s="36">
        <f t="shared" si="52"/>
        <v>3.141592654</v>
      </c>
      <c r="BB108" s="53">
        <f t="shared" ref="BB108:BC108" si="1904">POWER(AB108,BB$1)</f>
        <v>1.358748577</v>
      </c>
      <c r="BC108" s="53">
        <f t="shared" si="1904"/>
        <v>1.217335931</v>
      </c>
      <c r="BD108" s="54">
        <f t="shared" si="54"/>
        <v>1.654053463</v>
      </c>
      <c r="BE108" s="55">
        <f t="shared" si="55"/>
        <v>-14.88648117</v>
      </c>
      <c r="BF108" s="55">
        <f t="shared" si="56"/>
        <v>0</v>
      </c>
      <c r="BG108" s="55">
        <f t="shared" si="57"/>
        <v>3.141592654</v>
      </c>
      <c r="BH108" s="39">
        <f t="shared" si="58"/>
        <v>14.88648117</v>
      </c>
      <c r="BI108" s="51">
        <f t="shared" si="59"/>
        <v>3.141592654</v>
      </c>
      <c r="BJ108" s="52">
        <f t="shared" si="60"/>
        <v>3.141592654</v>
      </c>
      <c r="BK108" s="52">
        <f t="shared" si="61"/>
        <v>3.141592654</v>
      </c>
      <c r="BL108" s="36">
        <f t="shared" si="62"/>
        <v>3.141592654</v>
      </c>
      <c r="BM108" s="53">
        <f t="shared" si="63"/>
        <v>0.2750644766</v>
      </c>
      <c r="BN108" s="54">
        <f t="shared" si="64"/>
        <v>0.2750644766</v>
      </c>
      <c r="BO108" s="55">
        <f t="shared" si="65"/>
        <v>7.426740867</v>
      </c>
      <c r="BP108" s="55">
        <f t="shared" si="66"/>
        <v>0</v>
      </c>
      <c r="BQ108" s="55">
        <f t="shared" si="67"/>
        <v>0</v>
      </c>
      <c r="BR108" s="39">
        <f t="shared" si="68"/>
        <v>7.426740867</v>
      </c>
      <c r="BS108" s="56">
        <f t="shared" ref="BS108:BT108" si="1905">AS108+BE108+BO108</f>
        <v>-2.44270332</v>
      </c>
      <c r="BT108" s="56">
        <f t="shared" si="1905"/>
        <v>0</v>
      </c>
      <c r="BU108" s="56">
        <f t="shared" si="70"/>
        <v>3.141592654</v>
      </c>
      <c r="BV108" s="57">
        <f t="shared" si="71"/>
        <v>2.44270332</v>
      </c>
      <c r="BW108" s="51">
        <f t="shared" ref="BW108:BX108" si="1906">BW$1*X108</f>
        <v>6.283185307</v>
      </c>
      <c r="BX108" s="51">
        <f t="shared" si="1906"/>
        <v>0</v>
      </c>
      <c r="BY108" s="52">
        <f t="shared" si="73"/>
        <v>6.283185307</v>
      </c>
      <c r="BZ108" s="52">
        <f t="shared" si="74"/>
        <v>0</v>
      </c>
      <c r="CA108" s="36">
        <f t="shared" si="75"/>
        <v>0</v>
      </c>
      <c r="CB108" s="53">
        <f t="shared" ref="CB108:CC108" si="1907">POWER(AB108,CB$1)</f>
        <v>1.846197695</v>
      </c>
      <c r="CC108" s="53">
        <f t="shared" si="1907"/>
        <v>1.481906768</v>
      </c>
      <c r="CD108" s="54">
        <f t="shared" si="77"/>
        <v>2.73589286</v>
      </c>
      <c r="CE108" s="55">
        <f t="shared" si="78"/>
        <v>-2.73589286</v>
      </c>
      <c r="CF108" s="55">
        <f t="shared" si="79"/>
        <v>0</v>
      </c>
      <c r="CG108" s="55">
        <f t="shared" si="80"/>
        <v>3.141592654</v>
      </c>
      <c r="CH108" s="39">
        <f t="shared" si="81"/>
        <v>2.73589286</v>
      </c>
      <c r="CI108" s="51">
        <f t="shared" si="82"/>
        <v>0</v>
      </c>
      <c r="CJ108" s="52">
        <f t="shared" si="83"/>
        <v>0</v>
      </c>
      <c r="CK108" s="52">
        <f t="shared" si="84"/>
        <v>0</v>
      </c>
      <c r="CL108" s="36">
        <f t="shared" si="85"/>
        <v>0</v>
      </c>
      <c r="CM108" s="53">
        <f t="shared" si="86"/>
        <v>1.803978354</v>
      </c>
      <c r="CN108" s="54">
        <f t="shared" si="87"/>
        <v>1.803978354</v>
      </c>
      <c r="CO108" s="55">
        <f t="shared" si="88"/>
        <v>7.215913417</v>
      </c>
      <c r="CP108" s="55">
        <f t="shared" si="89"/>
        <v>0</v>
      </c>
      <c r="CQ108" s="55">
        <f t="shared" si="90"/>
        <v>0</v>
      </c>
      <c r="CR108" s="39">
        <f t="shared" si="91"/>
        <v>7.215913417</v>
      </c>
      <c r="CS108" s="51">
        <f t="shared" si="92"/>
        <v>9.424777961</v>
      </c>
      <c r="CT108" s="51">
        <f t="shared" si="93"/>
        <v>3.141592654</v>
      </c>
      <c r="CU108" s="52">
        <f t="shared" si="94"/>
        <v>12.56637061</v>
      </c>
      <c r="CV108" s="52">
        <f t="shared" si="95"/>
        <v>0</v>
      </c>
      <c r="CW108" s="36">
        <f t="shared" si="96"/>
        <v>0</v>
      </c>
      <c r="CX108" s="53">
        <f t="shared" si="97"/>
        <v>2.508518491</v>
      </c>
      <c r="CY108" s="53">
        <f t="shared" si="98"/>
        <v>0.2750644766</v>
      </c>
      <c r="CZ108" s="54">
        <f t="shared" si="99"/>
        <v>0.6900043258</v>
      </c>
      <c r="DA108" s="55">
        <f t="shared" si="100"/>
        <v>2.760017303</v>
      </c>
      <c r="DB108" s="55">
        <f t="shared" si="101"/>
        <v>0</v>
      </c>
      <c r="DC108" s="55">
        <f t="shared" si="102"/>
        <v>0</v>
      </c>
      <c r="DD108" s="39">
        <f t="shared" si="103"/>
        <v>2.760017303</v>
      </c>
      <c r="DE108" s="51">
        <f t="shared" ref="DE108:DG108" si="1908">DE$1*X108</f>
        <v>3.141592654</v>
      </c>
      <c r="DF108" s="51">
        <f t="shared" si="1908"/>
        <v>0</v>
      </c>
      <c r="DG108" s="51">
        <f t="shared" si="1908"/>
        <v>3.141592654</v>
      </c>
      <c r="DH108" s="52">
        <f t="shared" si="105"/>
        <v>6.283185307</v>
      </c>
      <c r="DI108" s="52">
        <f t="shared" si="106"/>
        <v>0</v>
      </c>
      <c r="DJ108" s="36">
        <f t="shared" si="107"/>
        <v>0</v>
      </c>
      <c r="DK108" s="53">
        <f t="shared" ref="DK108:DM108" si="1909">POWER(AB108,DK$1)</f>
        <v>1.358748577</v>
      </c>
      <c r="DL108" s="53">
        <f t="shared" si="1909"/>
        <v>1.217335931</v>
      </c>
      <c r="DM108" s="53">
        <f t="shared" si="1909"/>
        <v>0.2750644766</v>
      </c>
      <c r="DN108" s="54">
        <f t="shared" si="109"/>
        <v>0.4549713501</v>
      </c>
      <c r="DO108" s="55">
        <f t="shared" si="110"/>
        <v>-8.189484302</v>
      </c>
      <c r="DP108" s="55">
        <f t="shared" si="111"/>
        <v>0</v>
      </c>
      <c r="DQ108" s="55">
        <f t="shared" si="112"/>
        <v>3.141592654</v>
      </c>
      <c r="DR108" s="39">
        <f t="shared" si="113"/>
        <v>8.189484302</v>
      </c>
      <c r="DS108" s="51">
        <f t="shared" si="114"/>
        <v>6.283185307</v>
      </c>
      <c r="DT108" s="52">
        <f t="shared" si="115"/>
        <v>6.283185307</v>
      </c>
      <c r="DU108" s="52">
        <f t="shared" si="116"/>
        <v>0</v>
      </c>
      <c r="DV108" s="36">
        <f t="shared" si="117"/>
        <v>0</v>
      </c>
      <c r="DW108" s="53">
        <f t="shared" si="118"/>
        <v>0.07566046627</v>
      </c>
      <c r="DX108" s="54">
        <f t="shared" si="119"/>
        <v>0.07566046627</v>
      </c>
      <c r="DY108" s="55">
        <f t="shared" si="120"/>
        <v>2.042832589</v>
      </c>
      <c r="DZ108" s="55">
        <f t="shared" si="121"/>
        <v>0</v>
      </c>
      <c r="EA108" s="55">
        <f t="shared" si="122"/>
        <v>0</v>
      </c>
      <c r="EB108" s="39">
        <f t="shared" si="123"/>
        <v>2.042832589</v>
      </c>
      <c r="EC108" s="56">
        <f t="shared" ref="EC108:ED108" si="1910">CE108+CO108+DA108+DO108+DY108</f>
        <v>1.093386148</v>
      </c>
      <c r="ED108" s="56">
        <f t="shared" si="1910"/>
        <v>0</v>
      </c>
      <c r="EE108" s="56">
        <f t="shared" si="125"/>
        <v>0</v>
      </c>
      <c r="EF108" s="57">
        <f t="shared" si="126"/>
        <v>1.093386148</v>
      </c>
      <c r="EG108" s="51">
        <f t="shared" si="127"/>
        <v>0</v>
      </c>
      <c r="EH108" s="52">
        <f t="shared" si="128"/>
        <v>0</v>
      </c>
      <c r="EI108" s="52">
        <f t="shared" si="129"/>
        <v>0</v>
      </c>
      <c r="EJ108" s="36">
        <f t="shared" si="130"/>
        <v>0</v>
      </c>
      <c r="EK108" s="53">
        <f t="shared" si="131"/>
        <v>1.045651064</v>
      </c>
      <c r="EL108" s="54">
        <f t="shared" si="132"/>
        <v>1.045651064</v>
      </c>
      <c r="EM108" s="55">
        <f t="shared" si="133"/>
        <v>5.43336231</v>
      </c>
      <c r="EN108" s="55">
        <f t="shared" si="134"/>
        <v>0</v>
      </c>
      <c r="EO108" s="55">
        <f t="shared" si="135"/>
        <v>0</v>
      </c>
      <c r="EP108" s="39">
        <f t="shared" si="136"/>
        <v>5.43336231</v>
      </c>
      <c r="EQ108" s="56">
        <f t="shared" ref="EQ108:ER108" si="1911">BS108+EM108</f>
        <v>2.99065899</v>
      </c>
      <c r="ER108" s="56">
        <f t="shared" si="1911"/>
        <v>0</v>
      </c>
      <c r="ES108" s="56">
        <f t="shared" si="138"/>
        <v>0</v>
      </c>
      <c r="ET108" s="57">
        <f t="shared" si="139"/>
        <v>2.99065899</v>
      </c>
      <c r="EU108" s="51">
        <f t="shared" si="140"/>
        <v>0</v>
      </c>
      <c r="EV108" s="52">
        <f t="shared" si="141"/>
        <v>0</v>
      </c>
      <c r="EW108" s="52">
        <f t="shared" si="142"/>
        <v>0</v>
      </c>
      <c r="EX108" s="36">
        <f t="shared" si="143"/>
        <v>0</v>
      </c>
      <c r="EY108" s="53">
        <f t="shared" si="144"/>
        <v>1.440751118</v>
      </c>
      <c r="EZ108" s="54">
        <f t="shared" si="145"/>
        <v>1.440751118</v>
      </c>
      <c r="FA108" s="55">
        <f t="shared" si="146"/>
        <v>0.3811749733</v>
      </c>
      <c r="FB108" s="55">
        <f t="shared" si="147"/>
        <v>0</v>
      </c>
      <c r="FC108" s="55">
        <f t="shared" si="148"/>
        <v>0</v>
      </c>
      <c r="FD108" s="39">
        <f t="shared" si="149"/>
        <v>0.3811749733</v>
      </c>
      <c r="FE108" s="51">
        <f t="shared" si="150"/>
        <v>6.283185307</v>
      </c>
      <c r="FF108" s="52">
        <f t="shared" si="151"/>
        <v>6.283185307</v>
      </c>
      <c r="FG108" s="52">
        <f t="shared" si="152"/>
        <v>0</v>
      </c>
      <c r="FH108" s="36">
        <f t="shared" si="153"/>
        <v>0</v>
      </c>
      <c r="FI108" s="53">
        <f t="shared" si="154"/>
        <v>1.846197695</v>
      </c>
      <c r="FJ108" s="54">
        <f t="shared" si="155"/>
        <v>1.846197695</v>
      </c>
      <c r="FK108" s="55">
        <f t="shared" si="156"/>
        <v>-1.846197695</v>
      </c>
      <c r="FL108" s="55">
        <f t="shared" si="157"/>
        <v>0</v>
      </c>
      <c r="FM108" s="55">
        <f t="shared" si="158"/>
        <v>3.141592654</v>
      </c>
      <c r="FN108" s="39">
        <f t="shared" si="159"/>
        <v>1.846197695</v>
      </c>
      <c r="FO108" s="56">
        <f t="shared" si="160"/>
        <v>1.805810096</v>
      </c>
      <c r="FP108" s="56">
        <f t="shared" si="161"/>
        <v>0</v>
      </c>
      <c r="FQ108" s="56">
        <f t="shared" si="162"/>
        <v>0</v>
      </c>
      <c r="FR108" s="57">
        <f t="shared" si="163"/>
        <v>1.805810096</v>
      </c>
      <c r="FS108" s="51">
        <f t="shared" si="164"/>
        <v>0</v>
      </c>
      <c r="FT108" s="51">
        <f t="shared" si="165"/>
        <v>0</v>
      </c>
      <c r="FU108" s="52">
        <f t="shared" si="166"/>
        <v>0</v>
      </c>
      <c r="FV108" s="52">
        <f t="shared" si="167"/>
        <v>0</v>
      </c>
      <c r="FW108" s="36">
        <f t="shared" si="168"/>
        <v>0</v>
      </c>
      <c r="FX108" s="53">
        <f t="shared" si="169"/>
        <v>1.805810096</v>
      </c>
      <c r="FY108" s="53">
        <f t="shared" si="170"/>
        <v>2.623467095</v>
      </c>
      <c r="FZ108" s="54">
        <f t="shared" si="171"/>
        <v>4.737483368</v>
      </c>
      <c r="GA108" s="55">
        <f t="shared" si="172"/>
        <v>0.5263870409</v>
      </c>
      <c r="GB108" s="55">
        <f t="shared" si="173"/>
        <v>0</v>
      </c>
      <c r="GC108" s="55">
        <f t="shared" si="174"/>
        <v>0</v>
      </c>
      <c r="GD108" s="39">
        <f t="shared" si="175"/>
        <v>0.5263870409</v>
      </c>
      <c r="GE108" s="58">
        <f t="shared" si="176"/>
        <v>-0.5</v>
      </c>
      <c r="GF108" s="42">
        <f t="shared" si="177"/>
        <v>-0.8660254038</v>
      </c>
      <c r="GG108" s="58">
        <f t="shared" si="178"/>
        <v>-2.094395102</v>
      </c>
      <c r="GH108" s="42">
        <f t="shared" si="179"/>
        <v>1</v>
      </c>
      <c r="GI108" s="59">
        <f t="shared" si="180"/>
        <v>-0.5</v>
      </c>
      <c r="GJ108" s="43">
        <f t="shared" si="181"/>
        <v>0.8660254038</v>
      </c>
      <c r="GK108" s="59">
        <f t="shared" si="182"/>
        <v>2.094395102</v>
      </c>
      <c r="GL108" s="43">
        <f t="shared" si="183"/>
        <v>1</v>
      </c>
      <c r="GM108" s="51">
        <f t="shared" si="184"/>
        <v>-2.094395102</v>
      </c>
      <c r="GN108" s="51">
        <f t="shared" si="185"/>
        <v>0</v>
      </c>
      <c r="GO108" s="52">
        <f t="shared" si="186"/>
        <v>-2.094395102</v>
      </c>
      <c r="GP108" s="52">
        <f t="shared" si="187"/>
        <v>-2.094395102</v>
      </c>
      <c r="GQ108" s="36">
        <f t="shared" si="188"/>
        <v>-2.094395102</v>
      </c>
      <c r="GR108" s="53">
        <f t="shared" si="189"/>
        <v>1</v>
      </c>
      <c r="GS108" s="53">
        <f t="shared" si="190"/>
        <v>0.3811749733</v>
      </c>
      <c r="GT108" s="54">
        <f t="shared" si="191"/>
        <v>0.3811749733</v>
      </c>
      <c r="GU108" s="55">
        <f t="shared" si="192"/>
        <v>-0.1905874866</v>
      </c>
      <c r="GV108" s="55">
        <f t="shared" si="193"/>
        <v>-0.3301072102</v>
      </c>
      <c r="GW108" s="55">
        <f t="shared" si="194"/>
        <v>-2.094395102</v>
      </c>
      <c r="GX108" s="39">
        <f t="shared" si="195"/>
        <v>0.3811749733</v>
      </c>
      <c r="GY108" s="51">
        <f t="shared" si="196"/>
        <v>2.094395102</v>
      </c>
      <c r="GZ108" s="51">
        <f t="shared" si="197"/>
        <v>0</v>
      </c>
      <c r="HA108" s="52">
        <f t="shared" si="198"/>
        <v>2.094395102</v>
      </c>
      <c r="HB108" s="52">
        <f t="shared" si="199"/>
        <v>2.094395102</v>
      </c>
      <c r="HC108" s="36">
        <f t="shared" si="200"/>
        <v>2.094395102</v>
      </c>
      <c r="HD108" s="53">
        <f t="shared" si="201"/>
        <v>1</v>
      </c>
      <c r="HE108" s="53">
        <f t="shared" si="202"/>
        <v>0.5263870409</v>
      </c>
      <c r="HF108" s="54">
        <f t="shared" si="203"/>
        <v>0.5263870409</v>
      </c>
      <c r="HG108" s="55">
        <f t="shared" si="204"/>
        <v>-0.2631935205</v>
      </c>
      <c r="HH108" s="55">
        <f t="shared" si="205"/>
        <v>0.4558645496</v>
      </c>
      <c r="HI108" s="55">
        <f t="shared" si="206"/>
        <v>2.094395102</v>
      </c>
      <c r="HJ108" s="39">
        <f t="shared" si="207"/>
        <v>0.5263870409</v>
      </c>
      <c r="HK108" s="51">
        <f t="shared" si="208"/>
        <v>2.094395102</v>
      </c>
      <c r="HL108" s="51">
        <f t="shared" si="209"/>
        <v>0</v>
      </c>
      <c r="HM108" s="52">
        <f t="shared" si="210"/>
        <v>2.094395102</v>
      </c>
      <c r="HN108" s="52">
        <f t="shared" si="211"/>
        <v>2.094395102</v>
      </c>
      <c r="HO108" s="36">
        <f t="shared" si="212"/>
        <v>2.094395102</v>
      </c>
      <c r="HP108" s="53">
        <f t="shared" si="213"/>
        <v>1</v>
      </c>
      <c r="HQ108" s="53">
        <f t="shared" si="214"/>
        <v>0.3811749733</v>
      </c>
      <c r="HR108" s="54">
        <f t="shared" si="215"/>
        <v>0.3811749733</v>
      </c>
      <c r="HS108" s="55">
        <f t="shared" si="216"/>
        <v>-0.1905874866</v>
      </c>
      <c r="HT108" s="55">
        <f t="shared" si="217"/>
        <v>0.3301072102</v>
      </c>
      <c r="HU108" s="55">
        <f t="shared" si="218"/>
        <v>2.094395102</v>
      </c>
      <c r="HV108" s="39">
        <f t="shared" si="219"/>
        <v>0.3811749733</v>
      </c>
      <c r="HW108" s="51">
        <f t="shared" si="220"/>
        <v>-2.094395102</v>
      </c>
      <c r="HX108" s="51">
        <f t="shared" si="221"/>
        <v>0</v>
      </c>
      <c r="HY108" s="52">
        <f t="shared" si="222"/>
        <v>-2.094395102</v>
      </c>
      <c r="HZ108" s="52">
        <f t="shared" si="223"/>
        <v>-2.094395102</v>
      </c>
      <c r="IA108" s="36">
        <f t="shared" si="224"/>
        <v>-2.094395102</v>
      </c>
      <c r="IB108" s="53">
        <f t="shared" si="225"/>
        <v>1</v>
      </c>
      <c r="IC108" s="53">
        <f t="shared" si="226"/>
        <v>0.5263870409</v>
      </c>
      <c r="ID108" s="54">
        <f t="shared" si="227"/>
        <v>0.5263870409</v>
      </c>
      <c r="IE108" s="55">
        <f t="shared" si="228"/>
        <v>-0.2631935205</v>
      </c>
      <c r="IF108" s="55">
        <f t="shared" si="229"/>
        <v>-0.4558645496</v>
      </c>
      <c r="IG108" s="55">
        <f t="shared" si="230"/>
        <v>-2.094395102</v>
      </c>
      <c r="IH108" s="39">
        <f t="shared" si="231"/>
        <v>0.5263870409</v>
      </c>
    </row>
    <row r="109" ht="12.75" customHeight="1">
      <c r="A109" s="44">
        <f>'Execute Cubic'!U109</f>
        <v>1.006207413</v>
      </c>
      <c r="B109" s="44">
        <f>'Execute Cubic'!V109</f>
        <v>-1.32971384</v>
      </c>
      <c r="C109" s="44">
        <f>'Execute Cubic'!W109</f>
        <v>1.188477031</v>
      </c>
      <c r="D109" s="44">
        <f>'Execute Cubic'!X109</f>
        <v>-0.2596856786</v>
      </c>
      <c r="E109" s="44">
        <f t="shared" ref="E109:H109" si="1912">0</f>
        <v>0</v>
      </c>
      <c r="F109" s="44">
        <f t="shared" si="1912"/>
        <v>0</v>
      </c>
      <c r="G109" s="44">
        <f t="shared" si="1912"/>
        <v>0</v>
      </c>
      <c r="H109" s="44">
        <f t="shared" si="1912"/>
        <v>0</v>
      </c>
      <c r="I109" s="45">
        <f t="shared" si="27"/>
        <v>0.2934588631</v>
      </c>
      <c r="J109" s="45">
        <f t="shared" si="28"/>
        <v>0</v>
      </c>
      <c r="K109" s="46">
        <f t="shared" si="29"/>
        <v>0.5140259073</v>
      </c>
      <c r="L109" s="46">
        <f t="shared" si="30"/>
        <v>-0.7843670218</v>
      </c>
      <c r="M109" s="47">
        <f t="shared" si="31"/>
        <v>0.5140259073</v>
      </c>
      <c r="N109" s="47">
        <f t="shared" si="32"/>
        <v>0.7843670218</v>
      </c>
      <c r="O109" s="48">
        <f t="shared" ref="O109:R109" si="1913">ATAN2(A109,E109)</f>
        <v>0</v>
      </c>
      <c r="P109" s="48">
        <f t="shared" si="1913"/>
        <v>3.141592654</v>
      </c>
      <c r="Q109" s="48">
        <f t="shared" si="1913"/>
        <v>0</v>
      </c>
      <c r="R109" s="48">
        <f t="shared" si="1913"/>
        <v>3.141592654</v>
      </c>
      <c r="S109" s="48">
        <f t="shared" ref="S109:V109" si="1914">SQRT(POWER(A109,2)+POWER(E109,2))</f>
        <v>1.006207413</v>
      </c>
      <c r="T109" s="48">
        <f t="shared" si="1914"/>
        <v>1.32971384</v>
      </c>
      <c r="U109" s="48">
        <f t="shared" si="1914"/>
        <v>1.188477031</v>
      </c>
      <c r="V109" s="48">
        <f t="shared" si="1914"/>
        <v>0.2596856786</v>
      </c>
      <c r="W109" s="49">
        <f t="shared" ref="W109:Z109" si="1915">O109-$O109</f>
        <v>0</v>
      </c>
      <c r="X109" s="49">
        <f t="shared" si="1915"/>
        <v>3.141592654</v>
      </c>
      <c r="Y109" s="49">
        <f t="shared" si="1915"/>
        <v>0</v>
      </c>
      <c r="Z109" s="49">
        <f t="shared" si="1915"/>
        <v>3.141592654</v>
      </c>
      <c r="AA109" s="49">
        <f t="shared" ref="AA109:AD109" si="1916">S109/$S109</f>
        <v>1</v>
      </c>
      <c r="AB109" s="49">
        <f t="shared" si="1916"/>
        <v>1.321510678</v>
      </c>
      <c r="AC109" s="49">
        <f t="shared" si="1916"/>
        <v>1.181145175</v>
      </c>
      <c r="AD109" s="49">
        <f t="shared" si="1916"/>
        <v>0.2580836468</v>
      </c>
      <c r="AE109" s="50">
        <f t="shared" ref="AE109:AH109" si="1917">AA109*COS(W109)</f>
        <v>1</v>
      </c>
      <c r="AF109" s="50">
        <f t="shared" si="1917"/>
        <v>-1.321510678</v>
      </c>
      <c r="AG109" s="50">
        <f t="shared" si="1917"/>
        <v>1.181145175</v>
      </c>
      <c r="AH109" s="50">
        <f t="shared" si="1917"/>
        <v>-0.2580836468</v>
      </c>
      <c r="AI109" s="44">
        <f t="shared" ref="AI109:AL109" si="1918">AA109*SIN(W109)</f>
        <v>0</v>
      </c>
      <c r="AJ109" s="44">
        <f t="shared" si="1918"/>
        <v>0</v>
      </c>
      <c r="AK109" s="44">
        <f t="shared" si="1918"/>
        <v>0</v>
      </c>
      <c r="AL109" s="44">
        <f t="shared" si="1918"/>
        <v>0</v>
      </c>
      <c r="AM109" s="51">
        <f t="shared" si="39"/>
        <v>9.424777961</v>
      </c>
      <c r="AN109" s="52">
        <f t="shared" si="40"/>
        <v>9.424777961</v>
      </c>
      <c r="AO109" s="52">
        <f t="shared" si="41"/>
        <v>3.141592654</v>
      </c>
      <c r="AP109" s="36">
        <f t="shared" si="42"/>
        <v>3.141592654</v>
      </c>
      <c r="AQ109" s="53">
        <f t="shared" si="43"/>
        <v>2.307873655</v>
      </c>
      <c r="AR109" s="54">
        <f t="shared" si="44"/>
        <v>2.307873655</v>
      </c>
      <c r="AS109" s="55">
        <f t="shared" si="45"/>
        <v>4.61574731</v>
      </c>
      <c r="AT109" s="55">
        <f t="shared" si="46"/>
        <v>0</v>
      </c>
      <c r="AU109" s="55">
        <f t="shared" si="47"/>
        <v>0</v>
      </c>
      <c r="AV109" s="39">
        <f t="shared" si="48"/>
        <v>4.61574731</v>
      </c>
      <c r="AW109" s="51">
        <f t="shared" ref="AW109:AX109" si="1919">AW$1*X109</f>
        <v>3.141592654</v>
      </c>
      <c r="AX109" s="51">
        <f t="shared" si="1919"/>
        <v>0</v>
      </c>
      <c r="AY109" s="52">
        <f t="shared" si="50"/>
        <v>3.141592654</v>
      </c>
      <c r="AZ109" s="52">
        <f t="shared" si="51"/>
        <v>3.141592654</v>
      </c>
      <c r="BA109" s="36">
        <f t="shared" si="52"/>
        <v>3.141592654</v>
      </c>
      <c r="BB109" s="53">
        <f t="shared" ref="BB109:BC109" si="1920">POWER(AB109,BB$1)</f>
        <v>1.321510678</v>
      </c>
      <c r="BC109" s="53">
        <f t="shared" si="1920"/>
        <v>1.181145175</v>
      </c>
      <c r="BD109" s="54">
        <f t="shared" si="54"/>
        <v>1.560895961</v>
      </c>
      <c r="BE109" s="55">
        <f t="shared" si="55"/>
        <v>-14.04806365</v>
      </c>
      <c r="BF109" s="55">
        <f t="shared" si="56"/>
        <v>0</v>
      </c>
      <c r="BG109" s="55">
        <f t="shared" si="57"/>
        <v>3.141592654</v>
      </c>
      <c r="BH109" s="39">
        <f t="shared" si="58"/>
        <v>14.04806365</v>
      </c>
      <c r="BI109" s="51">
        <f t="shared" si="59"/>
        <v>3.141592654</v>
      </c>
      <c r="BJ109" s="52">
        <f t="shared" si="60"/>
        <v>3.141592654</v>
      </c>
      <c r="BK109" s="52">
        <f t="shared" si="61"/>
        <v>3.141592654</v>
      </c>
      <c r="BL109" s="36">
        <f t="shared" si="62"/>
        <v>3.141592654</v>
      </c>
      <c r="BM109" s="53">
        <f t="shared" si="63"/>
        <v>0.2580836468</v>
      </c>
      <c r="BN109" s="54">
        <f t="shared" si="64"/>
        <v>0.2580836468</v>
      </c>
      <c r="BO109" s="55">
        <f t="shared" si="65"/>
        <v>6.968258463</v>
      </c>
      <c r="BP109" s="55">
        <f t="shared" si="66"/>
        <v>0</v>
      </c>
      <c r="BQ109" s="55">
        <f t="shared" si="67"/>
        <v>0</v>
      </c>
      <c r="BR109" s="39">
        <f t="shared" si="68"/>
        <v>6.968258463</v>
      </c>
      <c r="BS109" s="56">
        <f t="shared" ref="BS109:BT109" si="1921">AS109+BE109+BO109</f>
        <v>-2.464057872</v>
      </c>
      <c r="BT109" s="56">
        <f t="shared" si="1921"/>
        <v>0</v>
      </c>
      <c r="BU109" s="56">
        <f t="shared" si="70"/>
        <v>3.141592654</v>
      </c>
      <c r="BV109" s="57">
        <f t="shared" si="71"/>
        <v>2.464057872</v>
      </c>
      <c r="BW109" s="51">
        <f t="shared" ref="BW109:BX109" si="1922">BW$1*X109</f>
        <v>6.283185307</v>
      </c>
      <c r="BX109" s="51">
        <f t="shared" si="1922"/>
        <v>0</v>
      </c>
      <c r="BY109" s="52">
        <f t="shared" si="73"/>
        <v>6.283185307</v>
      </c>
      <c r="BZ109" s="52">
        <f t="shared" si="74"/>
        <v>0</v>
      </c>
      <c r="CA109" s="36">
        <f t="shared" si="75"/>
        <v>0</v>
      </c>
      <c r="CB109" s="53">
        <f t="shared" ref="CB109:CC109" si="1923">POWER(AB109,CB$1)</f>
        <v>1.746390471</v>
      </c>
      <c r="CC109" s="53">
        <f t="shared" si="1923"/>
        <v>1.395103924</v>
      </c>
      <c r="CD109" s="54">
        <f t="shared" si="77"/>
        <v>2.4363962</v>
      </c>
      <c r="CE109" s="55">
        <f t="shared" si="78"/>
        <v>-2.4363962</v>
      </c>
      <c r="CF109" s="55">
        <f t="shared" si="79"/>
        <v>0</v>
      </c>
      <c r="CG109" s="55">
        <f t="shared" si="80"/>
        <v>3.141592654</v>
      </c>
      <c r="CH109" s="39">
        <f t="shared" si="81"/>
        <v>2.4363962</v>
      </c>
      <c r="CI109" s="51">
        <f t="shared" si="82"/>
        <v>0</v>
      </c>
      <c r="CJ109" s="52">
        <f t="shared" si="83"/>
        <v>0</v>
      </c>
      <c r="CK109" s="52">
        <f t="shared" si="84"/>
        <v>0</v>
      </c>
      <c r="CL109" s="36">
        <f t="shared" si="85"/>
        <v>0</v>
      </c>
      <c r="CM109" s="53">
        <f t="shared" si="86"/>
        <v>1.647820269</v>
      </c>
      <c r="CN109" s="54">
        <f t="shared" si="87"/>
        <v>1.647820269</v>
      </c>
      <c r="CO109" s="55">
        <f t="shared" si="88"/>
        <v>6.591281075</v>
      </c>
      <c r="CP109" s="55">
        <f t="shared" si="89"/>
        <v>0</v>
      </c>
      <c r="CQ109" s="55">
        <f t="shared" si="90"/>
        <v>0</v>
      </c>
      <c r="CR109" s="39">
        <f t="shared" si="91"/>
        <v>6.591281075</v>
      </c>
      <c r="CS109" s="51">
        <f t="shared" si="92"/>
        <v>9.424777961</v>
      </c>
      <c r="CT109" s="51">
        <f t="shared" si="93"/>
        <v>3.141592654</v>
      </c>
      <c r="CU109" s="52">
        <f t="shared" si="94"/>
        <v>12.56637061</v>
      </c>
      <c r="CV109" s="52">
        <f t="shared" si="95"/>
        <v>0</v>
      </c>
      <c r="CW109" s="36">
        <f t="shared" si="96"/>
        <v>0</v>
      </c>
      <c r="CX109" s="53">
        <f t="shared" si="97"/>
        <v>2.307873655</v>
      </c>
      <c r="CY109" s="53">
        <f t="shared" si="98"/>
        <v>0.2580836468</v>
      </c>
      <c r="CZ109" s="54">
        <f t="shared" si="99"/>
        <v>0.5956244492</v>
      </c>
      <c r="DA109" s="55">
        <f t="shared" si="100"/>
        <v>2.382497797</v>
      </c>
      <c r="DB109" s="55">
        <f t="shared" si="101"/>
        <v>0</v>
      </c>
      <c r="DC109" s="55">
        <f t="shared" si="102"/>
        <v>0</v>
      </c>
      <c r="DD109" s="39">
        <f t="shared" si="103"/>
        <v>2.382497797</v>
      </c>
      <c r="DE109" s="51">
        <f t="shared" ref="DE109:DG109" si="1924">DE$1*X109</f>
        <v>3.141592654</v>
      </c>
      <c r="DF109" s="51">
        <f t="shared" si="1924"/>
        <v>0</v>
      </c>
      <c r="DG109" s="51">
        <f t="shared" si="1924"/>
        <v>3.141592654</v>
      </c>
      <c r="DH109" s="52">
        <f t="shared" si="105"/>
        <v>6.283185307</v>
      </c>
      <c r="DI109" s="52">
        <f t="shared" si="106"/>
        <v>0</v>
      </c>
      <c r="DJ109" s="36">
        <f t="shared" si="107"/>
        <v>0</v>
      </c>
      <c r="DK109" s="53">
        <f t="shared" ref="DK109:DM109" si="1925">POWER(AB109,DK$1)</f>
        <v>1.321510678</v>
      </c>
      <c r="DL109" s="53">
        <f t="shared" si="1925"/>
        <v>1.181145175</v>
      </c>
      <c r="DM109" s="53">
        <f t="shared" si="1925"/>
        <v>0.2580836468</v>
      </c>
      <c r="DN109" s="54">
        <f t="shared" si="109"/>
        <v>0.4028417218</v>
      </c>
      <c r="DO109" s="55">
        <f t="shared" si="110"/>
        <v>-7.251150992</v>
      </c>
      <c r="DP109" s="55">
        <f t="shared" si="111"/>
        <v>0</v>
      </c>
      <c r="DQ109" s="55">
        <f t="shared" si="112"/>
        <v>3.141592654</v>
      </c>
      <c r="DR109" s="39">
        <f t="shared" si="113"/>
        <v>7.251150992</v>
      </c>
      <c r="DS109" s="51">
        <f t="shared" si="114"/>
        <v>6.283185307</v>
      </c>
      <c r="DT109" s="52">
        <f t="shared" si="115"/>
        <v>6.283185307</v>
      </c>
      <c r="DU109" s="52">
        <f t="shared" si="116"/>
        <v>0</v>
      </c>
      <c r="DV109" s="36">
        <f t="shared" si="117"/>
        <v>0</v>
      </c>
      <c r="DW109" s="53">
        <f t="shared" si="118"/>
        <v>0.06660716873</v>
      </c>
      <c r="DX109" s="54">
        <f t="shared" si="119"/>
        <v>0.06660716873</v>
      </c>
      <c r="DY109" s="55">
        <f t="shared" si="120"/>
        <v>1.798393556</v>
      </c>
      <c r="DZ109" s="55">
        <f t="shared" si="121"/>
        <v>0</v>
      </c>
      <c r="EA109" s="55">
        <f t="shared" si="122"/>
        <v>0</v>
      </c>
      <c r="EB109" s="39">
        <f t="shared" si="123"/>
        <v>1.798393556</v>
      </c>
      <c r="EC109" s="56">
        <f t="shared" ref="EC109:ED109" si="1926">CE109+CO109+DA109+DO109+DY109</f>
        <v>1.084625236</v>
      </c>
      <c r="ED109" s="56">
        <f t="shared" si="1926"/>
        <v>0</v>
      </c>
      <c r="EE109" s="56">
        <f t="shared" si="125"/>
        <v>0</v>
      </c>
      <c r="EF109" s="57">
        <f t="shared" si="126"/>
        <v>1.084625236</v>
      </c>
      <c r="EG109" s="51">
        <f t="shared" si="127"/>
        <v>0</v>
      </c>
      <c r="EH109" s="52">
        <f t="shared" si="128"/>
        <v>0</v>
      </c>
      <c r="EI109" s="52">
        <f t="shared" si="129"/>
        <v>0</v>
      </c>
      <c r="EJ109" s="36">
        <f t="shared" si="130"/>
        <v>0</v>
      </c>
      <c r="EK109" s="53">
        <f t="shared" si="131"/>
        <v>1.041453425</v>
      </c>
      <c r="EL109" s="54">
        <f t="shared" si="132"/>
        <v>1.041453425</v>
      </c>
      <c r="EM109" s="55">
        <f t="shared" si="133"/>
        <v>5.411550737</v>
      </c>
      <c r="EN109" s="55">
        <f t="shared" si="134"/>
        <v>0</v>
      </c>
      <c r="EO109" s="55">
        <f t="shared" si="135"/>
        <v>0</v>
      </c>
      <c r="EP109" s="39">
        <f t="shared" si="136"/>
        <v>5.411550737</v>
      </c>
      <c r="EQ109" s="56">
        <f t="shared" ref="EQ109:ER109" si="1927">BS109+EM109</f>
        <v>2.947492865</v>
      </c>
      <c r="ER109" s="56">
        <f t="shared" si="1927"/>
        <v>0</v>
      </c>
      <c r="ES109" s="56">
        <f t="shared" si="138"/>
        <v>0</v>
      </c>
      <c r="ET109" s="57">
        <f t="shared" si="139"/>
        <v>2.947492865</v>
      </c>
      <c r="EU109" s="51">
        <f t="shared" si="140"/>
        <v>0</v>
      </c>
      <c r="EV109" s="52">
        <f t="shared" si="141"/>
        <v>0</v>
      </c>
      <c r="EW109" s="52">
        <f t="shared" si="142"/>
        <v>0</v>
      </c>
      <c r="EX109" s="36">
        <f t="shared" si="143"/>
        <v>0</v>
      </c>
      <c r="EY109" s="53">
        <f t="shared" si="144"/>
        <v>1.433785732</v>
      </c>
      <c r="EZ109" s="54">
        <f t="shared" si="145"/>
        <v>1.433785732</v>
      </c>
      <c r="FA109" s="55">
        <f t="shared" si="146"/>
        <v>0.3793321631</v>
      </c>
      <c r="FB109" s="55">
        <f t="shared" si="147"/>
        <v>0</v>
      </c>
      <c r="FC109" s="55">
        <f t="shared" si="148"/>
        <v>0</v>
      </c>
      <c r="FD109" s="39">
        <f t="shared" si="149"/>
        <v>0.3793321631</v>
      </c>
      <c r="FE109" s="51">
        <f t="shared" si="150"/>
        <v>6.283185307</v>
      </c>
      <c r="FF109" s="52">
        <f t="shared" si="151"/>
        <v>6.283185307</v>
      </c>
      <c r="FG109" s="52">
        <f t="shared" si="152"/>
        <v>0</v>
      </c>
      <c r="FH109" s="36">
        <f t="shared" si="153"/>
        <v>0</v>
      </c>
      <c r="FI109" s="53">
        <f t="shared" si="154"/>
        <v>1.746390471</v>
      </c>
      <c r="FJ109" s="54">
        <f t="shared" si="155"/>
        <v>1.746390471</v>
      </c>
      <c r="FK109" s="55">
        <f t="shared" si="156"/>
        <v>-1.746390471</v>
      </c>
      <c r="FL109" s="55">
        <f t="shared" si="157"/>
        <v>0</v>
      </c>
      <c r="FM109" s="55">
        <f t="shared" si="158"/>
        <v>3.141592654</v>
      </c>
      <c r="FN109" s="39">
        <f t="shared" si="159"/>
        <v>1.746390471</v>
      </c>
      <c r="FO109" s="56">
        <f t="shared" si="160"/>
        <v>1.797045054</v>
      </c>
      <c r="FP109" s="56">
        <f t="shared" si="161"/>
        <v>0</v>
      </c>
      <c r="FQ109" s="56">
        <f t="shared" si="162"/>
        <v>0</v>
      </c>
      <c r="FR109" s="57">
        <f t="shared" si="163"/>
        <v>1.797045054</v>
      </c>
      <c r="FS109" s="51">
        <f t="shared" si="164"/>
        <v>0</v>
      </c>
      <c r="FT109" s="51">
        <f t="shared" si="165"/>
        <v>0</v>
      </c>
      <c r="FU109" s="52">
        <f t="shared" si="166"/>
        <v>0</v>
      </c>
      <c r="FV109" s="52">
        <f t="shared" si="167"/>
        <v>0</v>
      </c>
      <c r="FW109" s="36">
        <f t="shared" si="168"/>
        <v>0</v>
      </c>
      <c r="FX109" s="53">
        <f t="shared" si="169"/>
        <v>1.797045054</v>
      </c>
      <c r="FY109" s="53">
        <f t="shared" si="170"/>
        <v>2.636211999</v>
      </c>
      <c r="FZ109" s="54">
        <f t="shared" si="171"/>
        <v>4.737391733</v>
      </c>
      <c r="GA109" s="55">
        <f t="shared" si="172"/>
        <v>0.5263768592</v>
      </c>
      <c r="GB109" s="55">
        <f t="shared" si="173"/>
        <v>0</v>
      </c>
      <c r="GC109" s="55">
        <f t="shared" si="174"/>
        <v>0</v>
      </c>
      <c r="GD109" s="39">
        <f t="shared" si="175"/>
        <v>0.5263768592</v>
      </c>
      <c r="GE109" s="58">
        <f t="shared" si="176"/>
        <v>-0.5</v>
      </c>
      <c r="GF109" s="42">
        <f t="shared" si="177"/>
        <v>-0.8660254038</v>
      </c>
      <c r="GG109" s="58">
        <f t="shared" si="178"/>
        <v>-2.094395102</v>
      </c>
      <c r="GH109" s="42">
        <f t="shared" si="179"/>
        <v>1</v>
      </c>
      <c r="GI109" s="59">
        <f t="shared" si="180"/>
        <v>-0.5</v>
      </c>
      <c r="GJ109" s="43">
        <f t="shared" si="181"/>
        <v>0.8660254038</v>
      </c>
      <c r="GK109" s="59">
        <f t="shared" si="182"/>
        <v>2.094395102</v>
      </c>
      <c r="GL109" s="43">
        <f t="shared" si="183"/>
        <v>1</v>
      </c>
      <c r="GM109" s="51">
        <f t="shared" si="184"/>
        <v>-2.094395102</v>
      </c>
      <c r="GN109" s="51">
        <f t="shared" si="185"/>
        <v>0</v>
      </c>
      <c r="GO109" s="52">
        <f t="shared" si="186"/>
        <v>-2.094395102</v>
      </c>
      <c r="GP109" s="52">
        <f t="shared" si="187"/>
        <v>-2.094395102</v>
      </c>
      <c r="GQ109" s="36">
        <f t="shared" si="188"/>
        <v>-2.094395102</v>
      </c>
      <c r="GR109" s="53">
        <f t="shared" si="189"/>
        <v>1</v>
      </c>
      <c r="GS109" s="53">
        <f t="shared" si="190"/>
        <v>0.3793321631</v>
      </c>
      <c r="GT109" s="54">
        <f t="shared" si="191"/>
        <v>0.3793321631</v>
      </c>
      <c r="GU109" s="55">
        <f t="shared" si="192"/>
        <v>-0.1896660816</v>
      </c>
      <c r="GV109" s="55">
        <f t="shared" si="193"/>
        <v>-0.3285112897</v>
      </c>
      <c r="GW109" s="55">
        <f t="shared" si="194"/>
        <v>-2.094395102</v>
      </c>
      <c r="GX109" s="39">
        <f t="shared" si="195"/>
        <v>0.3793321631</v>
      </c>
      <c r="GY109" s="51">
        <f t="shared" si="196"/>
        <v>2.094395102</v>
      </c>
      <c r="GZ109" s="51">
        <f t="shared" si="197"/>
        <v>0</v>
      </c>
      <c r="HA109" s="52">
        <f t="shared" si="198"/>
        <v>2.094395102</v>
      </c>
      <c r="HB109" s="52">
        <f t="shared" si="199"/>
        <v>2.094395102</v>
      </c>
      <c r="HC109" s="36">
        <f t="shared" si="200"/>
        <v>2.094395102</v>
      </c>
      <c r="HD109" s="53">
        <f t="shared" si="201"/>
        <v>1</v>
      </c>
      <c r="HE109" s="53">
        <f t="shared" si="202"/>
        <v>0.5263768592</v>
      </c>
      <c r="HF109" s="54">
        <f t="shared" si="203"/>
        <v>0.5263768592</v>
      </c>
      <c r="HG109" s="55">
        <f t="shared" si="204"/>
        <v>-0.2631884296</v>
      </c>
      <c r="HH109" s="55">
        <f t="shared" si="205"/>
        <v>0.4558557321</v>
      </c>
      <c r="HI109" s="55">
        <f t="shared" si="206"/>
        <v>2.094395102</v>
      </c>
      <c r="HJ109" s="39">
        <f t="shared" si="207"/>
        <v>0.5263768592</v>
      </c>
      <c r="HK109" s="51">
        <f t="shared" si="208"/>
        <v>2.094395102</v>
      </c>
      <c r="HL109" s="51">
        <f t="shared" si="209"/>
        <v>0</v>
      </c>
      <c r="HM109" s="52">
        <f t="shared" si="210"/>
        <v>2.094395102</v>
      </c>
      <c r="HN109" s="52">
        <f t="shared" si="211"/>
        <v>2.094395102</v>
      </c>
      <c r="HO109" s="36">
        <f t="shared" si="212"/>
        <v>2.094395102</v>
      </c>
      <c r="HP109" s="53">
        <f t="shared" si="213"/>
        <v>1</v>
      </c>
      <c r="HQ109" s="53">
        <f t="shared" si="214"/>
        <v>0.3793321631</v>
      </c>
      <c r="HR109" s="54">
        <f t="shared" si="215"/>
        <v>0.3793321631</v>
      </c>
      <c r="HS109" s="55">
        <f t="shared" si="216"/>
        <v>-0.1896660816</v>
      </c>
      <c r="HT109" s="55">
        <f t="shared" si="217"/>
        <v>0.3285112897</v>
      </c>
      <c r="HU109" s="55">
        <f t="shared" si="218"/>
        <v>2.094395102</v>
      </c>
      <c r="HV109" s="39">
        <f t="shared" si="219"/>
        <v>0.3793321631</v>
      </c>
      <c r="HW109" s="51">
        <f t="shared" si="220"/>
        <v>-2.094395102</v>
      </c>
      <c r="HX109" s="51">
        <f t="shared" si="221"/>
        <v>0</v>
      </c>
      <c r="HY109" s="52">
        <f t="shared" si="222"/>
        <v>-2.094395102</v>
      </c>
      <c r="HZ109" s="52">
        <f t="shared" si="223"/>
        <v>-2.094395102</v>
      </c>
      <c r="IA109" s="36">
        <f t="shared" si="224"/>
        <v>-2.094395102</v>
      </c>
      <c r="IB109" s="53">
        <f t="shared" si="225"/>
        <v>1</v>
      </c>
      <c r="IC109" s="53">
        <f t="shared" si="226"/>
        <v>0.5263768592</v>
      </c>
      <c r="ID109" s="54">
        <f t="shared" si="227"/>
        <v>0.5263768592</v>
      </c>
      <c r="IE109" s="55">
        <f t="shared" si="228"/>
        <v>-0.2631884296</v>
      </c>
      <c r="IF109" s="55">
        <f t="shared" si="229"/>
        <v>-0.4558557321</v>
      </c>
      <c r="IG109" s="55">
        <f t="shared" si="230"/>
        <v>-2.094395102</v>
      </c>
      <c r="IH109" s="39">
        <f t="shared" si="231"/>
        <v>0.5263768592</v>
      </c>
    </row>
    <row r="110" ht="12.75" customHeight="1">
      <c r="A110" s="44">
        <f>'Execute Cubic'!U110</f>
        <v>1.006207413</v>
      </c>
      <c r="B110" s="44">
        <f>'Execute Cubic'!V110</f>
        <v>-1.39308015</v>
      </c>
      <c r="C110" s="44">
        <f>'Execute Cubic'!W110</f>
        <v>1.250061456</v>
      </c>
      <c r="D110" s="44">
        <f>'Execute Cubic'!X110</f>
        <v>-0.3510990766</v>
      </c>
      <c r="E110" s="44">
        <f t="shared" ref="E110:H110" si="1928">0</f>
        <v>0</v>
      </c>
      <c r="F110" s="44">
        <f t="shared" si="1928"/>
        <v>0</v>
      </c>
      <c r="G110" s="44">
        <f t="shared" si="1928"/>
        <v>0</v>
      </c>
      <c r="H110" s="44">
        <f t="shared" si="1928"/>
        <v>0</v>
      </c>
      <c r="I110" s="45">
        <f t="shared" si="27"/>
        <v>0.4155374103</v>
      </c>
      <c r="J110" s="45">
        <f t="shared" si="28"/>
        <v>0</v>
      </c>
      <c r="K110" s="46">
        <f t="shared" si="29"/>
        <v>0.4844743312</v>
      </c>
      <c r="L110" s="46">
        <f t="shared" si="30"/>
        <v>-0.777817384</v>
      </c>
      <c r="M110" s="47">
        <f t="shared" si="31"/>
        <v>0.4844743312</v>
      </c>
      <c r="N110" s="47">
        <f t="shared" si="32"/>
        <v>0.777817384</v>
      </c>
      <c r="O110" s="48">
        <f t="shared" ref="O110:R110" si="1929">ATAN2(A110,E110)</f>
        <v>0</v>
      </c>
      <c r="P110" s="48">
        <f t="shared" si="1929"/>
        <v>3.141592654</v>
      </c>
      <c r="Q110" s="48">
        <f t="shared" si="1929"/>
        <v>0</v>
      </c>
      <c r="R110" s="48">
        <f t="shared" si="1929"/>
        <v>3.141592654</v>
      </c>
      <c r="S110" s="48">
        <f t="shared" ref="S110:V110" si="1930">SQRT(POWER(A110,2)+POWER(E110,2))</f>
        <v>1.006207413</v>
      </c>
      <c r="T110" s="48">
        <f t="shared" si="1930"/>
        <v>1.39308015</v>
      </c>
      <c r="U110" s="48">
        <f t="shared" si="1930"/>
        <v>1.250061456</v>
      </c>
      <c r="V110" s="48">
        <f t="shared" si="1930"/>
        <v>0.3510990766</v>
      </c>
      <c r="W110" s="49">
        <f t="shared" ref="W110:Z110" si="1931">O110-$O110</f>
        <v>0</v>
      </c>
      <c r="X110" s="49">
        <f t="shared" si="1931"/>
        <v>3.141592654</v>
      </c>
      <c r="Y110" s="49">
        <f t="shared" si="1931"/>
        <v>0</v>
      </c>
      <c r="Z110" s="49">
        <f t="shared" si="1931"/>
        <v>3.141592654</v>
      </c>
      <c r="AA110" s="49">
        <f t="shared" ref="AA110:AD110" si="1932">S110/$S110</f>
        <v>1</v>
      </c>
      <c r="AB110" s="49">
        <f t="shared" si="1932"/>
        <v>1.384486073</v>
      </c>
      <c r="AC110" s="49">
        <f t="shared" si="1932"/>
        <v>1.242349678</v>
      </c>
      <c r="AD110" s="49">
        <f t="shared" si="1932"/>
        <v>0.3489331047</v>
      </c>
      <c r="AE110" s="50">
        <f t="shared" ref="AE110:AH110" si="1933">AA110*COS(W110)</f>
        <v>1</v>
      </c>
      <c r="AF110" s="50">
        <f t="shared" si="1933"/>
        <v>-1.384486073</v>
      </c>
      <c r="AG110" s="50">
        <f t="shared" si="1933"/>
        <v>1.242349678</v>
      </c>
      <c r="AH110" s="50">
        <f t="shared" si="1933"/>
        <v>-0.3489331047</v>
      </c>
      <c r="AI110" s="44">
        <f t="shared" ref="AI110:AL110" si="1934">AA110*SIN(W110)</f>
        <v>0</v>
      </c>
      <c r="AJ110" s="44">
        <f t="shared" si="1934"/>
        <v>0</v>
      </c>
      <c r="AK110" s="44">
        <f t="shared" si="1934"/>
        <v>0</v>
      </c>
      <c r="AL110" s="44">
        <f t="shared" si="1934"/>
        <v>0</v>
      </c>
      <c r="AM110" s="51">
        <f t="shared" si="39"/>
        <v>9.424777961</v>
      </c>
      <c r="AN110" s="52">
        <f t="shared" si="40"/>
        <v>9.424777961</v>
      </c>
      <c r="AO110" s="52">
        <f t="shared" si="41"/>
        <v>3.141592654</v>
      </c>
      <c r="AP110" s="36">
        <f t="shared" si="42"/>
        <v>3.141592654</v>
      </c>
      <c r="AQ110" s="53">
        <f t="shared" si="43"/>
        <v>2.653785237</v>
      </c>
      <c r="AR110" s="54">
        <f t="shared" si="44"/>
        <v>2.653785237</v>
      </c>
      <c r="AS110" s="55">
        <f t="shared" si="45"/>
        <v>5.307570475</v>
      </c>
      <c r="AT110" s="55">
        <f t="shared" si="46"/>
        <v>0</v>
      </c>
      <c r="AU110" s="55">
        <f t="shared" si="47"/>
        <v>0</v>
      </c>
      <c r="AV110" s="39">
        <f t="shared" si="48"/>
        <v>5.307570475</v>
      </c>
      <c r="AW110" s="51">
        <f t="shared" ref="AW110:AX110" si="1935">AW$1*X110</f>
        <v>3.141592654</v>
      </c>
      <c r="AX110" s="51">
        <f t="shared" si="1935"/>
        <v>0</v>
      </c>
      <c r="AY110" s="52">
        <f t="shared" si="50"/>
        <v>3.141592654</v>
      </c>
      <c r="AZ110" s="52">
        <f t="shared" si="51"/>
        <v>3.141592654</v>
      </c>
      <c r="BA110" s="36">
        <f t="shared" si="52"/>
        <v>3.141592654</v>
      </c>
      <c r="BB110" s="53">
        <f t="shared" ref="BB110:BC110" si="1936">POWER(AB110,BB$1)</f>
        <v>1.384486073</v>
      </c>
      <c r="BC110" s="53">
        <f t="shared" si="1936"/>
        <v>1.242349678</v>
      </c>
      <c r="BD110" s="54">
        <f t="shared" si="54"/>
        <v>1.720015827</v>
      </c>
      <c r="BE110" s="55">
        <f t="shared" si="55"/>
        <v>-15.48014244</v>
      </c>
      <c r="BF110" s="55">
        <f t="shared" si="56"/>
        <v>0</v>
      </c>
      <c r="BG110" s="55">
        <f t="shared" si="57"/>
        <v>3.141592654</v>
      </c>
      <c r="BH110" s="39">
        <f t="shared" si="58"/>
        <v>15.48014244</v>
      </c>
      <c r="BI110" s="51">
        <f t="shared" si="59"/>
        <v>3.141592654</v>
      </c>
      <c r="BJ110" s="52">
        <f t="shared" si="60"/>
        <v>3.141592654</v>
      </c>
      <c r="BK110" s="52">
        <f t="shared" si="61"/>
        <v>3.141592654</v>
      </c>
      <c r="BL110" s="36">
        <f t="shared" si="62"/>
        <v>3.141592654</v>
      </c>
      <c r="BM110" s="53">
        <f t="shared" si="63"/>
        <v>0.3489331047</v>
      </c>
      <c r="BN110" s="54">
        <f t="shared" si="64"/>
        <v>0.3489331047</v>
      </c>
      <c r="BO110" s="55">
        <f t="shared" si="65"/>
        <v>9.421193826</v>
      </c>
      <c r="BP110" s="55">
        <f t="shared" si="66"/>
        <v>0</v>
      </c>
      <c r="BQ110" s="55">
        <f t="shared" si="67"/>
        <v>0</v>
      </c>
      <c r="BR110" s="39">
        <f t="shared" si="68"/>
        <v>9.421193826</v>
      </c>
      <c r="BS110" s="56">
        <f t="shared" ref="BS110:BT110" si="1937">AS110+BE110+BO110</f>
        <v>-0.7513781413</v>
      </c>
      <c r="BT110" s="56">
        <f t="shared" si="1937"/>
        <v>0</v>
      </c>
      <c r="BU110" s="56">
        <f t="shared" si="70"/>
        <v>3.141592654</v>
      </c>
      <c r="BV110" s="57">
        <f t="shared" si="71"/>
        <v>0.7513781413</v>
      </c>
      <c r="BW110" s="51">
        <f t="shared" ref="BW110:BX110" si="1938">BW$1*X110</f>
        <v>6.283185307</v>
      </c>
      <c r="BX110" s="51">
        <f t="shared" si="1938"/>
        <v>0</v>
      </c>
      <c r="BY110" s="52">
        <f t="shared" si="73"/>
        <v>6.283185307</v>
      </c>
      <c r="BZ110" s="52">
        <f t="shared" si="74"/>
        <v>0</v>
      </c>
      <c r="CA110" s="36">
        <f t="shared" si="75"/>
        <v>0</v>
      </c>
      <c r="CB110" s="53">
        <f t="shared" ref="CB110:CC110" si="1939">POWER(AB110,CB$1)</f>
        <v>1.916801685</v>
      </c>
      <c r="CC110" s="53">
        <f t="shared" si="1939"/>
        <v>1.543432723</v>
      </c>
      <c r="CD110" s="54">
        <f t="shared" si="77"/>
        <v>2.958454445</v>
      </c>
      <c r="CE110" s="55">
        <f t="shared" si="78"/>
        <v>-2.958454445</v>
      </c>
      <c r="CF110" s="55">
        <f t="shared" si="79"/>
        <v>0</v>
      </c>
      <c r="CG110" s="55">
        <f t="shared" si="80"/>
        <v>3.141592654</v>
      </c>
      <c r="CH110" s="39">
        <f t="shared" si="81"/>
        <v>2.958454445</v>
      </c>
      <c r="CI110" s="51">
        <f t="shared" si="82"/>
        <v>0</v>
      </c>
      <c r="CJ110" s="52">
        <f t="shared" si="83"/>
        <v>0</v>
      </c>
      <c r="CK110" s="52">
        <f t="shared" si="84"/>
        <v>0</v>
      </c>
      <c r="CL110" s="36">
        <f t="shared" si="85"/>
        <v>0</v>
      </c>
      <c r="CM110" s="53">
        <f t="shared" si="86"/>
        <v>1.917483147</v>
      </c>
      <c r="CN110" s="54">
        <f t="shared" si="87"/>
        <v>1.917483147</v>
      </c>
      <c r="CO110" s="55">
        <f t="shared" si="88"/>
        <v>7.669932588</v>
      </c>
      <c r="CP110" s="55">
        <f t="shared" si="89"/>
        <v>0</v>
      </c>
      <c r="CQ110" s="55">
        <f t="shared" si="90"/>
        <v>0</v>
      </c>
      <c r="CR110" s="39">
        <f t="shared" si="91"/>
        <v>7.669932588</v>
      </c>
      <c r="CS110" s="51">
        <f t="shared" si="92"/>
        <v>9.424777961</v>
      </c>
      <c r="CT110" s="51">
        <f t="shared" si="93"/>
        <v>3.141592654</v>
      </c>
      <c r="CU110" s="52">
        <f t="shared" si="94"/>
        <v>12.56637061</v>
      </c>
      <c r="CV110" s="52">
        <f t="shared" si="95"/>
        <v>0</v>
      </c>
      <c r="CW110" s="36">
        <f t="shared" si="96"/>
        <v>0</v>
      </c>
      <c r="CX110" s="53">
        <f t="shared" si="97"/>
        <v>2.653785237</v>
      </c>
      <c r="CY110" s="53">
        <f t="shared" si="98"/>
        <v>0.3489331047</v>
      </c>
      <c r="CZ110" s="54">
        <f t="shared" si="99"/>
        <v>0.9259935221</v>
      </c>
      <c r="DA110" s="55">
        <f t="shared" si="100"/>
        <v>3.703974088</v>
      </c>
      <c r="DB110" s="55">
        <f t="shared" si="101"/>
        <v>0</v>
      </c>
      <c r="DC110" s="55">
        <f t="shared" si="102"/>
        <v>0</v>
      </c>
      <c r="DD110" s="39">
        <f t="shared" si="103"/>
        <v>3.703974088</v>
      </c>
      <c r="DE110" s="51">
        <f t="shared" ref="DE110:DG110" si="1940">DE$1*X110</f>
        <v>3.141592654</v>
      </c>
      <c r="DF110" s="51">
        <f t="shared" si="1940"/>
        <v>0</v>
      </c>
      <c r="DG110" s="51">
        <f t="shared" si="1940"/>
        <v>3.141592654</v>
      </c>
      <c r="DH110" s="52">
        <f t="shared" si="105"/>
        <v>6.283185307</v>
      </c>
      <c r="DI110" s="52">
        <f t="shared" si="106"/>
        <v>0</v>
      </c>
      <c r="DJ110" s="36">
        <f t="shared" si="107"/>
        <v>0</v>
      </c>
      <c r="DK110" s="53">
        <f t="shared" ref="DK110:DM110" si="1941">POWER(AB110,DK$1)</f>
        <v>1.384486073</v>
      </c>
      <c r="DL110" s="53">
        <f t="shared" si="1941"/>
        <v>1.242349678</v>
      </c>
      <c r="DM110" s="53">
        <f t="shared" si="1941"/>
        <v>0.3489331047</v>
      </c>
      <c r="DN110" s="54">
        <f t="shared" si="109"/>
        <v>0.6001704626</v>
      </c>
      <c r="DO110" s="55">
        <f t="shared" si="110"/>
        <v>-10.80306833</v>
      </c>
      <c r="DP110" s="55">
        <f t="shared" si="111"/>
        <v>0</v>
      </c>
      <c r="DQ110" s="55">
        <f t="shared" si="112"/>
        <v>3.141592654</v>
      </c>
      <c r="DR110" s="39">
        <f t="shared" si="113"/>
        <v>10.80306833</v>
      </c>
      <c r="DS110" s="51">
        <f t="shared" si="114"/>
        <v>6.283185307</v>
      </c>
      <c r="DT110" s="52">
        <f t="shared" si="115"/>
        <v>6.283185307</v>
      </c>
      <c r="DU110" s="52">
        <f t="shared" si="116"/>
        <v>0</v>
      </c>
      <c r="DV110" s="36">
        <f t="shared" si="117"/>
        <v>0</v>
      </c>
      <c r="DW110" s="53">
        <f t="shared" si="118"/>
        <v>0.1217543115</v>
      </c>
      <c r="DX110" s="54">
        <f t="shared" si="119"/>
        <v>0.1217543115</v>
      </c>
      <c r="DY110" s="55">
        <f t="shared" si="120"/>
        <v>3.287366412</v>
      </c>
      <c r="DZ110" s="55">
        <f t="shared" si="121"/>
        <v>0</v>
      </c>
      <c r="EA110" s="55">
        <f t="shared" si="122"/>
        <v>0</v>
      </c>
      <c r="EB110" s="39">
        <f t="shared" si="123"/>
        <v>3.287366412</v>
      </c>
      <c r="EC110" s="56">
        <f t="shared" ref="EC110:ED110" si="1942">CE110+CO110+DA110+DO110+DY110</f>
        <v>0.8997503162</v>
      </c>
      <c r="ED110" s="56">
        <f t="shared" si="1942"/>
        <v>0</v>
      </c>
      <c r="EE110" s="56">
        <f t="shared" si="125"/>
        <v>0</v>
      </c>
      <c r="EF110" s="57">
        <f t="shared" si="126"/>
        <v>0.8997503162</v>
      </c>
      <c r="EG110" s="51">
        <f t="shared" si="127"/>
        <v>0</v>
      </c>
      <c r="EH110" s="52">
        <f t="shared" si="128"/>
        <v>0</v>
      </c>
      <c r="EI110" s="52">
        <f t="shared" si="129"/>
        <v>0</v>
      </c>
      <c r="EJ110" s="36">
        <f t="shared" si="130"/>
        <v>0</v>
      </c>
      <c r="EK110" s="53">
        <f t="shared" si="131"/>
        <v>0.948551694</v>
      </c>
      <c r="EL110" s="54">
        <f t="shared" si="132"/>
        <v>0.948551694</v>
      </c>
      <c r="EM110" s="55">
        <f t="shared" si="133"/>
        <v>4.928819183</v>
      </c>
      <c r="EN110" s="55">
        <f t="shared" si="134"/>
        <v>0</v>
      </c>
      <c r="EO110" s="55">
        <f t="shared" si="135"/>
        <v>0</v>
      </c>
      <c r="EP110" s="39">
        <f t="shared" si="136"/>
        <v>4.928819183</v>
      </c>
      <c r="EQ110" s="56">
        <f t="shared" ref="EQ110:ER110" si="1943">BS110+EM110</f>
        <v>4.177441042</v>
      </c>
      <c r="ER110" s="56">
        <f t="shared" si="1943"/>
        <v>0</v>
      </c>
      <c r="ES110" s="56">
        <f t="shared" si="138"/>
        <v>0</v>
      </c>
      <c r="ET110" s="57">
        <f t="shared" si="139"/>
        <v>4.177441042</v>
      </c>
      <c r="EU110" s="51">
        <f t="shared" si="140"/>
        <v>0</v>
      </c>
      <c r="EV110" s="52">
        <f t="shared" si="141"/>
        <v>0</v>
      </c>
      <c r="EW110" s="52">
        <f t="shared" si="142"/>
        <v>0</v>
      </c>
      <c r="EX110" s="36">
        <f t="shared" si="143"/>
        <v>0</v>
      </c>
      <c r="EY110" s="53">
        <f t="shared" si="144"/>
        <v>1.610534786</v>
      </c>
      <c r="EZ110" s="54">
        <f t="shared" si="145"/>
        <v>1.610534786</v>
      </c>
      <c r="FA110" s="55">
        <f t="shared" si="146"/>
        <v>0.4260941024</v>
      </c>
      <c r="FB110" s="55">
        <f t="shared" si="147"/>
        <v>0</v>
      </c>
      <c r="FC110" s="55">
        <f t="shared" si="148"/>
        <v>0</v>
      </c>
      <c r="FD110" s="39">
        <f t="shared" si="149"/>
        <v>0.4260941024</v>
      </c>
      <c r="FE110" s="51">
        <f t="shared" si="150"/>
        <v>6.283185307</v>
      </c>
      <c r="FF110" s="52">
        <f t="shared" si="151"/>
        <v>6.283185307</v>
      </c>
      <c r="FG110" s="52">
        <f t="shared" si="152"/>
        <v>0</v>
      </c>
      <c r="FH110" s="36">
        <f t="shared" si="153"/>
        <v>0</v>
      </c>
      <c r="FI110" s="53">
        <f t="shared" si="154"/>
        <v>1.916801685</v>
      </c>
      <c r="FJ110" s="54">
        <f t="shared" si="155"/>
        <v>1.916801685</v>
      </c>
      <c r="FK110" s="55">
        <f t="shared" si="156"/>
        <v>-1.916801685</v>
      </c>
      <c r="FL110" s="55">
        <f t="shared" si="157"/>
        <v>0</v>
      </c>
      <c r="FM110" s="55">
        <f t="shared" si="158"/>
        <v>3.141592654</v>
      </c>
      <c r="FN110" s="39">
        <f t="shared" si="159"/>
        <v>1.916801685</v>
      </c>
      <c r="FO110" s="56">
        <f t="shared" si="160"/>
        <v>1.810247349</v>
      </c>
      <c r="FP110" s="56">
        <f t="shared" si="161"/>
        <v>0</v>
      </c>
      <c r="FQ110" s="56">
        <f t="shared" si="162"/>
        <v>0</v>
      </c>
      <c r="FR110" s="57">
        <f t="shared" si="163"/>
        <v>1.810247349</v>
      </c>
      <c r="FS110" s="51">
        <f t="shared" si="164"/>
        <v>0</v>
      </c>
      <c r="FT110" s="51">
        <f t="shared" si="165"/>
        <v>0</v>
      </c>
      <c r="FU110" s="52">
        <f t="shared" si="166"/>
        <v>0</v>
      </c>
      <c r="FV110" s="52">
        <f t="shared" si="167"/>
        <v>0</v>
      </c>
      <c r="FW110" s="36">
        <f t="shared" si="168"/>
        <v>0</v>
      </c>
      <c r="FX110" s="53">
        <f t="shared" si="169"/>
        <v>1.810247349</v>
      </c>
      <c r="FY110" s="53">
        <f t="shared" si="170"/>
        <v>2.346899416</v>
      </c>
      <c r="FZ110" s="54">
        <f t="shared" si="171"/>
        <v>4.248468447</v>
      </c>
      <c r="GA110" s="55">
        <f t="shared" si="172"/>
        <v>0.4720520497</v>
      </c>
      <c r="GB110" s="55">
        <f t="shared" si="173"/>
        <v>0</v>
      </c>
      <c r="GC110" s="55">
        <f t="shared" si="174"/>
        <v>0</v>
      </c>
      <c r="GD110" s="39">
        <f t="shared" si="175"/>
        <v>0.4720520497</v>
      </c>
      <c r="GE110" s="58">
        <f t="shared" si="176"/>
        <v>-0.5</v>
      </c>
      <c r="GF110" s="42">
        <f t="shared" si="177"/>
        <v>-0.8660254038</v>
      </c>
      <c r="GG110" s="58">
        <f t="shared" si="178"/>
        <v>-2.094395102</v>
      </c>
      <c r="GH110" s="42">
        <f t="shared" si="179"/>
        <v>1</v>
      </c>
      <c r="GI110" s="59">
        <f t="shared" si="180"/>
        <v>-0.5</v>
      </c>
      <c r="GJ110" s="43">
        <f t="shared" si="181"/>
        <v>0.8660254038</v>
      </c>
      <c r="GK110" s="59">
        <f t="shared" si="182"/>
        <v>2.094395102</v>
      </c>
      <c r="GL110" s="43">
        <f t="shared" si="183"/>
        <v>1</v>
      </c>
      <c r="GM110" s="51">
        <f t="shared" si="184"/>
        <v>-2.094395102</v>
      </c>
      <c r="GN110" s="51">
        <f t="shared" si="185"/>
        <v>0</v>
      </c>
      <c r="GO110" s="52">
        <f t="shared" si="186"/>
        <v>-2.094395102</v>
      </c>
      <c r="GP110" s="52">
        <f t="shared" si="187"/>
        <v>-2.094395102</v>
      </c>
      <c r="GQ110" s="36">
        <f t="shared" si="188"/>
        <v>-2.094395102</v>
      </c>
      <c r="GR110" s="53">
        <f t="shared" si="189"/>
        <v>1</v>
      </c>
      <c r="GS110" s="53">
        <f t="shared" si="190"/>
        <v>0.4260941024</v>
      </c>
      <c r="GT110" s="54">
        <f t="shared" si="191"/>
        <v>0.4260941024</v>
      </c>
      <c r="GU110" s="55">
        <f t="shared" si="192"/>
        <v>-0.2130470512</v>
      </c>
      <c r="GV110" s="55">
        <f t="shared" si="193"/>
        <v>-0.3690083171</v>
      </c>
      <c r="GW110" s="55">
        <f t="shared" si="194"/>
        <v>-2.094395102</v>
      </c>
      <c r="GX110" s="39">
        <f t="shared" si="195"/>
        <v>0.4260941024</v>
      </c>
      <c r="GY110" s="51">
        <f t="shared" si="196"/>
        <v>2.094395102</v>
      </c>
      <c r="GZ110" s="51">
        <f t="shared" si="197"/>
        <v>0</v>
      </c>
      <c r="HA110" s="52">
        <f t="shared" si="198"/>
        <v>2.094395102</v>
      </c>
      <c r="HB110" s="52">
        <f t="shared" si="199"/>
        <v>2.094395102</v>
      </c>
      <c r="HC110" s="36">
        <f t="shared" si="200"/>
        <v>2.094395102</v>
      </c>
      <c r="HD110" s="53">
        <f t="shared" si="201"/>
        <v>1</v>
      </c>
      <c r="HE110" s="53">
        <f t="shared" si="202"/>
        <v>0.4720520497</v>
      </c>
      <c r="HF110" s="54">
        <f t="shared" si="203"/>
        <v>0.4720520497</v>
      </c>
      <c r="HG110" s="55">
        <f t="shared" si="204"/>
        <v>-0.2360260248</v>
      </c>
      <c r="HH110" s="55">
        <f t="shared" si="205"/>
        <v>0.4088090669</v>
      </c>
      <c r="HI110" s="55">
        <f t="shared" si="206"/>
        <v>2.094395102</v>
      </c>
      <c r="HJ110" s="39">
        <f t="shared" si="207"/>
        <v>0.4720520497</v>
      </c>
      <c r="HK110" s="51">
        <f t="shared" si="208"/>
        <v>2.094395102</v>
      </c>
      <c r="HL110" s="51">
        <f t="shared" si="209"/>
        <v>0</v>
      </c>
      <c r="HM110" s="52">
        <f t="shared" si="210"/>
        <v>2.094395102</v>
      </c>
      <c r="HN110" s="52">
        <f t="shared" si="211"/>
        <v>2.094395102</v>
      </c>
      <c r="HO110" s="36">
        <f t="shared" si="212"/>
        <v>2.094395102</v>
      </c>
      <c r="HP110" s="53">
        <f t="shared" si="213"/>
        <v>1</v>
      </c>
      <c r="HQ110" s="53">
        <f t="shared" si="214"/>
        <v>0.4260941024</v>
      </c>
      <c r="HR110" s="54">
        <f t="shared" si="215"/>
        <v>0.4260941024</v>
      </c>
      <c r="HS110" s="55">
        <f t="shared" si="216"/>
        <v>-0.2130470512</v>
      </c>
      <c r="HT110" s="55">
        <f t="shared" si="217"/>
        <v>0.3690083171</v>
      </c>
      <c r="HU110" s="55">
        <f t="shared" si="218"/>
        <v>2.094395102</v>
      </c>
      <c r="HV110" s="39">
        <f t="shared" si="219"/>
        <v>0.4260941024</v>
      </c>
      <c r="HW110" s="51">
        <f t="shared" si="220"/>
        <v>-2.094395102</v>
      </c>
      <c r="HX110" s="51">
        <f t="shared" si="221"/>
        <v>0</v>
      </c>
      <c r="HY110" s="52">
        <f t="shared" si="222"/>
        <v>-2.094395102</v>
      </c>
      <c r="HZ110" s="52">
        <f t="shared" si="223"/>
        <v>-2.094395102</v>
      </c>
      <c r="IA110" s="36">
        <f t="shared" si="224"/>
        <v>-2.094395102</v>
      </c>
      <c r="IB110" s="53">
        <f t="shared" si="225"/>
        <v>1</v>
      </c>
      <c r="IC110" s="53">
        <f t="shared" si="226"/>
        <v>0.4720520497</v>
      </c>
      <c r="ID110" s="54">
        <f t="shared" si="227"/>
        <v>0.4720520497</v>
      </c>
      <c r="IE110" s="55">
        <f t="shared" si="228"/>
        <v>-0.2360260248</v>
      </c>
      <c r="IF110" s="55">
        <f t="shared" si="229"/>
        <v>-0.4088090669</v>
      </c>
      <c r="IG110" s="55">
        <f t="shared" si="230"/>
        <v>-2.094395102</v>
      </c>
      <c r="IH110" s="39">
        <f t="shared" si="231"/>
        <v>0.4720520497</v>
      </c>
    </row>
    <row r="111" ht="12.75" customHeight="1">
      <c r="A111" s="44">
        <f>'Execute Cubic'!U111</f>
        <v>1.006207413</v>
      </c>
      <c r="B111" s="44">
        <f>'Execute Cubic'!V111</f>
        <v>-1.621639303</v>
      </c>
      <c r="C111" s="44">
        <f>'Execute Cubic'!W111</f>
        <v>1.472193441</v>
      </c>
      <c r="D111" s="44">
        <f>'Execute Cubic'!X111</f>
        <v>-0.4956786189</v>
      </c>
      <c r="E111" s="44">
        <f t="shared" ref="E111:H111" si="1944">0</f>
        <v>0</v>
      </c>
      <c r="F111" s="44">
        <f t="shared" si="1944"/>
        <v>0</v>
      </c>
      <c r="G111" s="44">
        <f t="shared" si="1944"/>
        <v>0</v>
      </c>
      <c r="H111" s="44">
        <f t="shared" si="1944"/>
        <v>0</v>
      </c>
      <c r="I111" s="45">
        <f t="shared" si="27"/>
        <v>0.5651250048</v>
      </c>
      <c r="J111" s="45">
        <f t="shared" si="28"/>
        <v>0</v>
      </c>
      <c r="K111" s="46">
        <f t="shared" si="29"/>
        <v>0.5232551066</v>
      </c>
      <c r="L111" s="46">
        <f t="shared" si="30"/>
        <v>-0.7732440164</v>
      </c>
      <c r="M111" s="47">
        <f t="shared" si="31"/>
        <v>0.5232551066</v>
      </c>
      <c r="N111" s="47">
        <f t="shared" si="32"/>
        <v>0.7732440164</v>
      </c>
      <c r="O111" s="48">
        <f t="shared" ref="O111:R111" si="1945">ATAN2(A111,E111)</f>
        <v>0</v>
      </c>
      <c r="P111" s="48">
        <f t="shared" si="1945"/>
        <v>3.141592654</v>
      </c>
      <c r="Q111" s="48">
        <f t="shared" si="1945"/>
        <v>0</v>
      </c>
      <c r="R111" s="48">
        <f t="shared" si="1945"/>
        <v>3.141592654</v>
      </c>
      <c r="S111" s="48">
        <f t="shared" ref="S111:V111" si="1946">SQRT(POWER(A111,2)+POWER(E111,2))</f>
        <v>1.006207413</v>
      </c>
      <c r="T111" s="48">
        <f t="shared" si="1946"/>
        <v>1.621639303</v>
      </c>
      <c r="U111" s="48">
        <f t="shared" si="1946"/>
        <v>1.472193441</v>
      </c>
      <c r="V111" s="48">
        <f t="shared" si="1946"/>
        <v>0.4956786189</v>
      </c>
      <c r="W111" s="49">
        <f t="shared" ref="W111:Z111" si="1947">O111-$O111</f>
        <v>0</v>
      </c>
      <c r="X111" s="49">
        <f t="shared" si="1947"/>
        <v>3.141592654</v>
      </c>
      <c r="Y111" s="49">
        <f t="shared" si="1947"/>
        <v>0</v>
      </c>
      <c r="Z111" s="49">
        <f t="shared" si="1947"/>
        <v>3.141592654</v>
      </c>
      <c r="AA111" s="49">
        <f t="shared" ref="AA111:AD111" si="1948">S111/$S111</f>
        <v>1</v>
      </c>
      <c r="AB111" s="49">
        <f t="shared" si="1948"/>
        <v>1.611635218</v>
      </c>
      <c r="AC111" s="49">
        <f t="shared" si="1948"/>
        <v>1.463111305</v>
      </c>
      <c r="AD111" s="49">
        <f t="shared" si="1948"/>
        <v>0.4926207187</v>
      </c>
      <c r="AE111" s="50">
        <f t="shared" ref="AE111:AH111" si="1949">AA111*COS(W111)</f>
        <v>1</v>
      </c>
      <c r="AF111" s="50">
        <f t="shared" si="1949"/>
        <v>-1.611635218</v>
      </c>
      <c r="AG111" s="50">
        <f t="shared" si="1949"/>
        <v>1.463111305</v>
      </c>
      <c r="AH111" s="50">
        <f t="shared" si="1949"/>
        <v>-0.4926207187</v>
      </c>
      <c r="AI111" s="44">
        <f t="shared" ref="AI111:AL111" si="1950">AA111*SIN(W111)</f>
        <v>0</v>
      </c>
      <c r="AJ111" s="44">
        <f t="shared" si="1950"/>
        <v>0</v>
      </c>
      <c r="AK111" s="44">
        <f t="shared" si="1950"/>
        <v>0</v>
      </c>
      <c r="AL111" s="44">
        <f t="shared" si="1950"/>
        <v>0</v>
      </c>
      <c r="AM111" s="51">
        <f t="shared" si="39"/>
        <v>9.424777961</v>
      </c>
      <c r="AN111" s="52">
        <f t="shared" si="40"/>
        <v>9.424777961</v>
      </c>
      <c r="AO111" s="52">
        <f t="shared" si="41"/>
        <v>3.141592654</v>
      </c>
      <c r="AP111" s="36">
        <f t="shared" si="42"/>
        <v>3.141592654</v>
      </c>
      <c r="AQ111" s="53">
        <f t="shared" si="43"/>
        <v>4.186009865</v>
      </c>
      <c r="AR111" s="54">
        <f t="shared" si="44"/>
        <v>4.186009865</v>
      </c>
      <c r="AS111" s="55">
        <f t="shared" si="45"/>
        <v>8.372019729</v>
      </c>
      <c r="AT111" s="55">
        <f t="shared" si="46"/>
        <v>0</v>
      </c>
      <c r="AU111" s="55">
        <f t="shared" si="47"/>
        <v>0</v>
      </c>
      <c r="AV111" s="39">
        <f t="shared" si="48"/>
        <v>8.372019729</v>
      </c>
      <c r="AW111" s="51">
        <f t="shared" ref="AW111:AX111" si="1951">AW$1*X111</f>
        <v>3.141592654</v>
      </c>
      <c r="AX111" s="51">
        <f t="shared" si="1951"/>
        <v>0</v>
      </c>
      <c r="AY111" s="52">
        <f t="shared" si="50"/>
        <v>3.141592654</v>
      </c>
      <c r="AZ111" s="52">
        <f t="shared" si="51"/>
        <v>3.141592654</v>
      </c>
      <c r="BA111" s="36">
        <f t="shared" si="52"/>
        <v>3.141592654</v>
      </c>
      <c r="BB111" s="53">
        <f t="shared" ref="BB111:BC111" si="1952">POWER(AB111,BB$1)</f>
        <v>1.611635218</v>
      </c>
      <c r="BC111" s="53">
        <f t="shared" si="1952"/>
        <v>1.463111305</v>
      </c>
      <c r="BD111" s="54">
        <f t="shared" si="54"/>
        <v>2.358001706</v>
      </c>
      <c r="BE111" s="55">
        <f t="shared" si="55"/>
        <v>-21.22201536</v>
      </c>
      <c r="BF111" s="55">
        <f t="shared" si="56"/>
        <v>0</v>
      </c>
      <c r="BG111" s="55">
        <f t="shared" si="57"/>
        <v>3.141592654</v>
      </c>
      <c r="BH111" s="39">
        <f t="shared" si="58"/>
        <v>21.22201536</v>
      </c>
      <c r="BI111" s="51">
        <f t="shared" si="59"/>
        <v>3.141592654</v>
      </c>
      <c r="BJ111" s="52">
        <f t="shared" si="60"/>
        <v>3.141592654</v>
      </c>
      <c r="BK111" s="52">
        <f t="shared" si="61"/>
        <v>3.141592654</v>
      </c>
      <c r="BL111" s="36">
        <f t="shared" si="62"/>
        <v>3.141592654</v>
      </c>
      <c r="BM111" s="53">
        <f t="shared" si="63"/>
        <v>0.4926207187</v>
      </c>
      <c r="BN111" s="54">
        <f t="shared" si="64"/>
        <v>0.4926207187</v>
      </c>
      <c r="BO111" s="55">
        <f t="shared" si="65"/>
        <v>13.3007594</v>
      </c>
      <c r="BP111" s="55">
        <f t="shared" si="66"/>
        <v>0</v>
      </c>
      <c r="BQ111" s="55">
        <f t="shared" si="67"/>
        <v>0</v>
      </c>
      <c r="BR111" s="39">
        <f t="shared" si="68"/>
        <v>13.3007594</v>
      </c>
      <c r="BS111" s="56">
        <f t="shared" ref="BS111:BT111" si="1953">AS111+BE111+BO111</f>
        <v>0.4507637768</v>
      </c>
      <c r="BT111" s="56">
        <f t="shared" si="1953"/>
        <v>0</v>
      </c>
      <c r="BU111" s="56">
        <f t="shared" si="70"/>
        <v>0</v>
      </c>
      <c r="BV111" s="57">
        <f t="shared" si="71"/>
        <v>0.4507637768</v>
      </c>
      <c r="BW111" s="51">
        <f t="shared" ref="BW111:BX111" si="1954">BW$1*X111</f>
        <v>6.283185307</v>
      </c>
      <c r="BX111" s="51">
        <f t="shared" si="1954"/>
        <v>0</v>
      </c>
      <c r="BY111" s="52">
        <f t="shared" si="73"/>
        <v>6.283185307</v>
      </c>
      <c r="BZ111" s="52">
        <f t="shared" si="74"/>
        <v>0</v>
      </c>
      <c r="CA111" s="36">
        <f t="shared" si="75"/>
        <v>0</v>
      </c>
      <c r="CB111" s="53">
        <f t="shared" ref="CB111:CC111" si="1955">POWER(AB111,CB$1)</f>
        <v>2.597368076</v>
      </c>
      <c r="CC111" s="53">
        <f t="shared" si="1955"/>
        <v>2.14069469</v>
      </c>
      <c r="CD111" s="54">
        <f t="shared" si="77"/>
        <v>5.560172047</v>
      </c>
      <c r="CE111" s="55">
        <f t="shared" si="78"/>
        <v>-5.560172047</v>
      </c>
      <c r="CF111" s="55">
        <f t="shared" si="79"/>
        <v>0</v>
      </c>
      <c r="CG111" s="55">
        <f t="shared" si="80"/>
        <v>3.141592654</v>
      </c>
      <c r="CH111" s="39">
        <f t="shared" si="81"/>
        <v>5.560172047</v>
      </c>
      <c r="CI111" s="51">
        <f t="shared" si="82"/>
        <v>0</v>
      </c>
      <c r="CJ111" s="52">
        <f t="shared" si="83"/>
        <v>0</v>
      </c>
      <c r="CK111" s="52">
        <f t="shared" si="84"/>
        <v>0</v>
      </c>
      <c r="CL111" s="36">
        <f t="shared" si="85"/>
        <v>0</v>
      </c>
      <c r="CM111" s="53">
        <f t="shared" si="86"/>
        <v>3.1320746</v>
      </c>
      <c r="CN111" s="54">
        <f t="shared" si="87"/>
        <v>3.1320746</v>
      </c>
      <c r="CO111" s="55">
        <f t="shared" si="88"/>
        <v>12.5282984</v>
      </c>
      <c r="CP111" s="55">
        <f t="shared" si="89"/>
        <v>0</v>
      </c>
      <c r="CQ111" s="55">
        <f t="shared" si="90"/>
        <v>0</v>
      </c>
      <c r="CR111" s="39">
        <f t="shared" si="91"/>
        <v>12.5282984</v>
      </c>
      <c r="CS111" s="51">
        <f t="shared" si="92"/>
        <v>9.424777961</v>
      </c>
      <c r="CT111" s="51">
        <f t="shared" si="93"/>
        <v>3.141592654</v>
      </c>
      <c r="CU111" s="52">
        <f t="shared" si="94"/>
        <v>12.56637061</v>
      </c>
      <c r="CV111" s="52">
        <f t="shared" si="95"/>
        <v>0</v>
      </c>
      <c r="CW111" s="36">
        <f t="shared" si="96"/>
        <v>0</v>
      </c>
      <c r="CX111" s="53">
        <f t="shared" si="97"/>
        <v>4.186009865</v>
      </c>
      <c r="CY111" s="53">
        <f t="shared" si="98"/>
        <v>0.4926207187</v>
      </c>
      <c r="CZ111" s="54">
        <f t="shared" si="99"/>
        <v>2.062115188</v>
      </c>
      <c r="DA111" s="55">
        <f t="shared" si="100"/>
        <v>8.248460752</v>
      </c>
      <c r="DB111" s="55">
        <f t="shared" si="101"/>
        <v>0</v>
      </c>
      <c r="DC111" s="55">
        <f t="shared" si="102"/>
        <v>0</v>
      </c>
      <c r="DD111" s="39">
        <f t="shared" si="103"/>
        <v>8.248460752</v>
      </c>
      <c r="DE111" s="51">
        <f t="shared" ref="DE111:DG111" si="1956">DE$1*X111</f>
        <v>3.141592654</v>
      </c>
      <c r="DF111" s="51">
        <f t="shared" si="1956"/>
        <v>0</v>
      </c>
      <c r="DG111" s="51">
        <f t="shared" si="1956"/>
        <v>3.141592654</v>
      </c>
      <c r="DH111" s="52">
        <f t="shared" si="105"/>
        <v>6.283185307</v>
      </c>
      <c r="DI111" s="52">
        <f t="shared" si="106"/>
        <v>0</v>
      </c>
      <c r="DJ111" s="36">
        <f t="shared" si="107"/>
        <v>0</v>
      </c>
      <c r="DK111" s="53">
        <f t="shared" ref="DK111:DM111" si="1957">POWER(AB111,DK$1)</f>
        <v>1.611635218</v>
      </c>
      <c r="DL111" s="53">
        <f t="shared" si="1957"/>
        <v>1.463111305</v>
      </c>
      <c r="DM111" s="53">
        <f t="shared" si="1957"/>
        <v>0.4926207187</v>
      </c>
      <c r="DN111" s="54">
        <f t="shared" si="109"/>
        <v>1.161600495</v>
      </c>
      <c r="DO111" s="55">
        <f t="shared" si="110"/>
        <v>-20.90880891</v>
      </c>
      <c r="DP111" s="55">
        <f t="shared" si="111"/>
        <v>0</v>
      </c>
      <c r="DQ111" s="55">
        <f t="shared" si="112"/>
        <v>3.141592654</v>
      </c>
      <c r="DR111" s="39">
        <f t="shared" si="113"/>
        <v>20.90880891</v>
      </c>
      <c r="DS111" s="51">
        <f t="shared" si="114"/>
        <v>6.283185307</v>
      </c>
      <c r="DT111" s="52">
        <f t="shared" si="115"/>
        <v>6.283185307</v>
      </c>
      <c r="DU111" s="52">
        <f t="shared" si="116"/>
        <v>0</v>
      </c>
      <c r="DV111" s="36">
        <f t="shared" si="117"/>
        <v>0</v>
      </c>
      <c r="DW111" s="53">
        <f t="shared" si="118"/>
        <v>0.2426751725</v>
      </c>
      <c r="DX111" s="54">
        <f t="shared" si="119"/>
        <v>0.2426751725</v>
      </c>
      <c r="DY111" s="55">
        <f t="shared" si="120"/>
        <v>6.552229657</v>
      </c>
      <c r="DZ111" s="55">
        <f t="shared" si="121"/>
        <v>0</v>
      </c>
      <c r="EA111" s="55">
        <f t="shared" si="122"/>
        <v>0</v>
      </c>
      <c r="EB111" s="39">
        <f t="shared" si="123"/>
        <v>6.552229657</v>
      </c>
      <c r="EC111" s="56">
        <f t="shared" ref="EC111:ED111" si="1958">CE111+CO111+DA111+DO111+DY111</f>
        <v>0.8600078493</v>
      </c>
      <c r="ED111" s="56">
        <f t="shared" si="1958"/>
        <v>0</v>
      </c>
      <c r="EE111" s="56">
        <f t="shared" si="125"/>
        <v>0</v>
      </c>
      <c r="EF111" s="57">
        <f t="shared" si="126"/>
        <v>0.8600078493</v>
      </c>
      <c r="EG111" s="51">
        <f t="shared" si="127"/>
        <v>0</v>
      </c>
      <c r="EH111" s="52">
        <f t="shared" si="128"/>
        <v>0</v>
      </c>
      <c r="EI111" s="52">
        <f t="shared" si="129"/>
        <v>0</v>
      </c>
      <c r="EJ111" s="36">
        <f t="shared" si="130"/>
        <v>0</v>
      </c>
      <c r="EK111" s="53">
        <f t="shared" si="131"/>
        <v>0.9273660816</v>
      </c>
      <c r="EL111" s="54">
        <f t="shared" si="132"/>
        <v>0.9273660816</v>
      </c>
      <c r="EM111" s="55">
        <f t="shared" si="133"/>
        <v>4.818735512</v>
      </c>
      <c r="EN111" s="55">
        <f t="shared" si="134"/>
        <v>0</v>
      </c>
      <c r="EO111" s="55">
        <f t="shared" si="135"/>
        <v>0</v>
      </c>
      <c r="EP111" s="39">
        <f t="shared" si="136"/>
        <v>4.818735512</v>
      </c>
      <c r="EQ111" s="56">
        <f t="shared" ref="EQ111:ER111" si="1959">BS111+EM111</f>
        <v>5.269499289</v>
      </c>
      <c r="ER111" s="56">
        <f t="shared" si="1959"/>
        <v>0</v>
      </c>
      <c r="ES111" s="56">
        <f t="shared" si="138"/>
        <v>0</v>
      </c>
      <c r="ET111" s="57">
        <f t="shared" si="139"/>
        <v>5.269499289</v>
      </c>
      <c r="EU111" s="51">
        <f t="shared" si="140"/>
        <v>0</v>
      </c>
      <c r="EV111" s="52">
        <f t="shared" si="141"/>
        <v>0</v>
      </c>
      <c r="EW111" s="52">
        <f t="shared" si="142"/>
        <v>0</v>
      </c>
      <c r="EX111" s="36">
        <f t="shared" si="143"/>
        <v>0</v>
      </c>
      <c r="EY111" s="53">
        <f t="shared" si="144"/>
        <v>1.740162411</v>
      </c>
      <c r="EZ111" s="54">
        <f t="shared" si="145"/>
        <v>1.740162411</v>
      </c>
      <c r="FA111" s="55">
        <f t="shared" si="146"/>
        <v>0.4603892738</v>
      </c>
      <c r="FB111" s="55">
        <f t="shared" si="147"/>
        <v>0</v>
      </c>
      <c r="FC111" s="55">
        <f t="shared" si="148"/>
        <v>0</v>
      </c>
      <c r="FD111" s="39">
        <f t="shared" si="149"/>
        <v>0.4603892738</v>
      </c>
      <c r="FE111" s="51">
        <f t="shared" si="150"/>
        <v>6.283185307</v>
      </c>
      <c r="FF111" s="52">
        <f t="shared" si="151"/>
        <v>6.283185307</v>
      </c>
      <c r="FG111" s="52">
        <f t="shared" si="152"/>
        <v>0</v>
      </c>
      <c r="FH111" s="36">
        <f t="shared" si="153"/>
        <v>0</v>
      </c>
      <c r="FI111" s="53">
        <f t="shared" si="154"/>
        <v>2.597368076</v>
      </c>
      <c r="FJ111" s="54">
        <f t="shared" si="155"/>
        <v>2.597368076</v>
      </c>
      <c r="FK111" s="55">
        <f t="shared" si="156"/>
        <v>-2.597368076</v>
      </c>
      <c r="FL111" s="55">
        <f t="shared" si="157"/>
        <v>0</v>
      </c>
      <c r="FM111" s="55">
        <f t="shared" si="158"/>
        <v>3.141592654</v>
      </c>
      <c r="FN111" s="39">
        <f t="shared" si="159"/>
        <v>2.597368076</v>
      </c>
      <c r="FO111" s="56">
        <f t="shared" si="160"/>
        <v>1.791965838</v>
      </c>
      <c r="FP111" s="56">
        <f t="shared" si="161"/>
        <v>0</v>
      </c>
      <c r="FQ111" s="56">
        <f t="shared" si="162"/>
        <v>0</v>
      </c>
      <c r="FR111" s="57">
        <f t="shared" si="163"/>
        <v>1.791965838</v>
      </c>
      <c r="FS111" s="51">
        <f t="shared" si="164"/>
        <v>0</v>
      </c>
      <c r="FT111" s="51">
        <f t="shared" si="165"/>
        <v>0</v>
      </c>
      <c r="FU111" s="52">
        <f t="shared" si="166"/>
        <v>0</v>
      </c>
      <c r="FV111" s="52">
        <f t="shared" si="167"/>
        <v>0</v>
      </c>
      <c r="FW111" s="36">
        <f t="shared" si="168"/>
        <v>0</v>
      </c>
      <c r="FX111" s="53">
        <f t="shared" si="169"/>
        <v>1.791965838</v>
      </c>
      <c r="FY111" s="53">
        <f t="shared" si="170"/>
        <v>2.172074931</v>
      </c>
      <c r="FZ111" s="54">
        <f t="shared" si="171"/>
        <v>3.892284074</v>
      </c>
      <c r="GA111" s="55">
        <f t="shared" si="172"/>
        <v>0.4324760083</v>
      </c>
      <c r="GB111" s="55">
        <f t="shared" si="173"/>
        <v>0</v>
      </c>
      <c r="GC111" s="55">
        <f t="shared" si="174"/>
        <v>0</v>
      </c>
      <c r="GD111" s="39">
        <f t="shared" si="175"/>
        <v>0.4324760083</v>
      </c>
      <c r="GE111" s="58">
        <f t="shared" si="176"/>
        <v>-0.5</v>
      </c>
      <c r="GF111" s="42">
        <f t="shared" si="177"/>
        <v>-0.8660254038</v>
      </c>
      <c r="GG111" s="58">
        <f t="shared" si="178"/>
        <v>-2.094395102</v>
      </c>
      <c r="GH111" s="42">
        <f t="shared" si="179"/>
        <v>1</v>
      </c>
      <c r="GI111" s="59">
        <f t="shared" si="180"/>
        <v>-0.5</v>
      </c>
      <c r="GJ111" s="43">
        <f t="shared" si="181"/>
        <v>0.8660254038</v>
      </c>
      <c r="GK111" s="59">
        <f t="shared" si="182"/>
        <v>2.094395102</v>
      </c>
      <c r="GL111" s="43">
        <f t="shared" si="183"/>
        <v>1</v>
      </c>
      <c r="GM111" s="51">
        <f t="shared" si="184"/>
        <v>-2.094395102</v>
      </c>
      <c r="GN111" s="51">
        <f t="shared" si="185"/>
        <v>0</v>
      </c>
      <c r="GO111" s="52">
        <f t="shared" si="186"/>
        <v>-2.094395102</v>
      </c>
      <c r="GP111" s="52">
        <f t="shared" si="187"/>
        <v>-2.094395102</v>
      </c>
      <c r="GQ111" s="36">
        <f t="shared" si="188"/>
        <v>-2.094395102</v>
      </c>
      <c r="GR111" s="53">
        <f t="shared" si="189"/>
        <v>1</v>
      </c>
      <c r="GS111" s="53">
        <f t="shared" si="190"/>
        <v>0.4603892738</v>
      </c>
      <c r="GT111" s="54">
        <f t="shared" si="191"/>
        <v>0.4603892738</v>
      </c>
      <c r="GU111" s="55">
        <f t="shared" si="192"/>
        <v>-0.2301946369</v>
      </c>
      <c r="GV111" s="55">
        <f t="shared" si="193"/>
        <v>-0.3987088067</v>
      </c>
      <c r="GW111" s="55">
        <f t="shared" si="194"/>
        <v>-2.094395102</v>
      </c>
      <c r="GX111" s="39">
        <f t="shared" si="195"/>
        <v>0.4603892738</v>
      </c>
      <c r="GY111" s="51">
        <f t="shared" si="196"/>
        <v>2.094395102</v>
      </c>
      <c r="GZ111" s="51">
        <f t="shared" si="197"/>
        <v>0</v>
      </c>
      <c r="HA111" s="52">
        <f t="shared" si="198"/>
        <v>2.094395102</v>
      </c>
      <c r="HB111" s="52">
        <f t="shared" si="199"/>
        <v>2.094395102</v>
      </c>
      <c r="HC111" s="36">
        <f t="shared" si="200"/>
        <v>2.094395102</v>
      </c>
      <c r="HD111" s="53">
        <f t="shared" si="201"/>
        <v>1</v>
      </c>
      <c r="HE111" s="53">
        <f t="shared" si="202"/>
        <v>0.4324760083</v>
      </c>
      <c r="HF111" s="54">
        <f t="shared" si="203"/>
        <v>0.4324760083</v>
      </c>
      <c r="HG111" s="55">
        <f t="shared" si="204"/>
        <v>-0.2162380041</v>
      </c>
      <c r="HH111" s="55">
        <f t="shared" si="205"/>
        <v>0.3745352097</v>
      </c>
      <c r="HI111" s="55">
        <f t="shared" si="206"/>
        <v>2.094395102</v>
      </c>
      <c r="HJ111" s="39">
        <f t="shared" si="207"/>
        <v>0.4324760083</v>
      </c>
      <c r="HK111" s="51">
        <f t="shared" si="208"/>
        <v>2.094395102</v>
      </c>
      <c r="HL111" s="51">
        <f t="shared" si="209"/>
        <v>0</v>
      </c>
      <c r="HM111" s="52">
        <f t="shared" si="210"/>
        <v>2.094395102</v>
      </c>
      <c r="HN111" s="52">
        <f t="shared" si="211"/>
        <v>2.094395102</v>
      </c>
      <c r="HO111" s="36">
        <f t="shared" si="212"/>
        <v>2.094395102</v>
      </c>
      <c r="HP111" s="53">
        <f t="shared" si="213"/>
        <v>1</v>
      </c>
      <c r="HQ111" s="53">
        <f t="shared" si="214"/>
        <v>0.4603892738</v>
      </c>
      <c r="HR111" s="54">
        <f t="shared" si="215"/>
        <v>0.4603892738</v>
      </c>
      <c r="HS111" s="55">
        <f t="shared" si="216"/>
        <v>-0.2301946369</v>
      </c>
      <c r="HT111" s="55">
        <f t="shared" si="217"/>
        <v>0.3987088067</v>
      </c>
      <c r="HU111" s="55">
        <f t="shared" si="218"/>
        <v>2.094395102</v>
      </c>
      <c r="HV111" s="39">
        <f t="shared" si="219"/>
        <v>0.4603892738</v>
      </c>
      <c r="HW111" s="51">
        <f t="shared" si="220"/>
        <v>-2.094395102</v>
      </c>
      <c r="HX111" s="51">
        <f t="shared" si="221"/>
        <v>0</v>
      </c>
      <c r="HY111" s="52">
        <f t="shared" si="222"/>
        <v>-2.094395102</v>
      </c>
      <c r="HZ111" s="52">
        <f t="shared" si="223"/>
        <v>-2.094395102</v>
      </c>
      <c r="IA111" s="36">
        <f t="shared" si="224"/>
        <v>-2.094395102</v>
      </c>
      <c r="IB111" s="53">
        <f t="shared" si="225"/>
        <v>1</v>
      </c>
      <c r="IC111" s="53">
        <f t="shared" si="226"/>
        <v>0.4324760083</v>
      </c>
      <c r="ID111" s="54">
        <f t="shared" si="227"/>
        <v>0.4324760083</v>
      </c>
      <c r="IE111" s="55">
        <f t="shared" si="228"/>
        <v>-0.2162380041</v>
      </c>
      <c r="IF111" s="55">
        <f t="shared" si="229"/>
        <v>-0.3745352097</v>
      </c>
      <c r="IG111" s="55">
        <f t="shared" si="230"/>
        <v>-2.094395102</v>
      </c>
      <c r="IH111" s="39">
        <f t="shared" si="231"/>
        <v>0.4324760083</v>
      </c>
    </row>
    <row r="112" ht="12.75" customHeight="1">
      <c r="A112" s="44">
        <f>'Execute Cubic'!U112</f>
        <v>1.006207413</v>
      </c>
      <c r="B112" s="44">
        <f>'Execute Cubic'!V112</f>
        <v>-1.317485626</v>
      </c>
      <c r="C112" s="44">
        <f>'Execute Cubic'!W112</f>
        <v>1.176592679</v>
      </c>
      <c r="D112" s="44">
        <f>'Execute Cubic'!X112</f>
        <v>-0.2577610151</v>
      </c>
      <c r="E112" s="44">
        <f t="shared" ref="E112:H112" si="1960">0</f>
        <v>0</v>
      </c>
      <c r="F112" s="44">
        <f t="shared" si="1960"/>
        <v>0</v>
      </c>
      <c r="G112" s="44">
        <f t="shared" si="1960"/>
        <v>0</v>
      </c>
      <c r="H112" s="44">
        <f t="shared" si="1960"/>
        <v>0</v>
      </c>
      <c r="I112" s="45">
        <f t="shared" si="27"/>
        <v>0.2942278863</v>
      </c>
      <c r="J112" s="45">
        <f t="shared" si="28"/>
        <v>0</v>
      </c>
      <c r="K112" s="46">
        <f t="shared" si="29"/>
        <v>0.5075650073</v>
      </c>
      <c r="L112" s="46">
        <f t="shared" si="30"/>
        <v>-0.7829638201</v>
      </c>
      <c r="M112" s="47">
        <f t="shared" si="31"/>
        <v>0.5075650073</v>
      </c>
      <c r="N112" s="47">
        <f t="shared" si="32"/>
        <v>0.7829638201</v>
      </c>
      <c r="O112" s="48">
        <f t="shared" ref="O112:R112" si="1961">ATAN2(A112,E112)</f>
        <v>0</v>
      </c>
      <c r="P112" s="48">
        <f t="shared" si="1961"/>
        <v>3.141592654</v>
      </c>
      <c r="Q112" s="48">
        <f t="shared" si="1961"/>
        <v>0</v>
      </c>
      <c r="R112" s="48">
        <f t="shared" si="1961"/>
        <v>3.141592654</v>
      </c>
      <c r="S112" s="48">
        <f t="shared" ref="S112:V112" si="1962">SQRT(POWER(A112,2)+POWER(E112,2))</f>
        <v>1.006207413</v>
      </c>
      <c r="T112" s="48">
        <f t="shared" si="1962"/>
        <v>1.317485626</v>
      </c>
      <c r="U112" s="48">
        <f t="shared" si="1962"/>
        <v>1.176592679</v>
      </c>
      <c r="V112" s="48">
        <f t="shared" si="1962"/>
        <v>0.2577610151</v>
      </c>
      <c r="W112" s="49">
        <f t="shared" ref="W112:Z112" si="1963">O112-$O112</f>
        <v>0</v>
      </c>
      <c r="X112" s="49">
        <f t="shared" si="1963"/>
        <v>3.141592654</v>
      </c>
      <c r="Y112" s="49">
        <f t="shared" si="1963"/>
        <v>0</v>
      </c>
      <c r="Z112" s="49">
        <f t="shared" si="1963"/>
        <v>3.141592654</v>
      </c>
      <c r="AA112" s="49">
        <f t="shared" ref="AA112:AD112" si="1964">S112/$S112</f>
        <v>1</v>
      </c>
      <c r="AB112" s="49">
        <f t="shared" si="1964"/>
        <v>1.309357901</v>
      </c>
      <c r="AC112" s="49">
        <f t="shared" si="1964"/>
        <v>1.169334139</v>
      </c>
      <c r="AD112" s="49">
        <f t="shared" si="1964"/>
        <v>0.2561708568</v>
      </c>
      <c r="AE112" s="50">
        <f t="shared" ref="AE112:AH112" si="1965">AA112*COS(W112)</f>
        <v>1</v>
      </c>
      <c r="AF112" s="50">
        <f t="shared" si="1965"/>
        <v>-1.309357901</v>
      </c>
      <c r="AG112" s="50">
        <f t="shared" si="1965"/>
        <v>1.169334139</v>
      </c>
      <c r="AH112" s="50">
        <f t="shared" si="1965"/>
        <v>-0.2561708568</v>
      </c>
      <c r="AI112" s="44">
        <f t="shared" ref="AI112:AL112" si="1966">AA112*SIN(W112)</f>
        <v>0</v>
      </c>
      <c r="AJ112" s="44">
        <f t="shared" si="1966"/>
        <v>0</v>
      </c>
      <c r="AK112" s="44">
        <f t="shared" si="1966"/>
        <v>0</v>
      </c>
      <c r="AL112" s="44">
        <f t="shared" si="1966"/>
        <v>0</v>
      </c>
      <c r="AM112" s="51">
        <f t="shared" si="39"/>
        <v>9.424777961</v>
      </c>
      <c r="AN112" s="52">
        <f t="shared" si="40"/>
        <v>9.424777961</v>
      </c>
      <c r="AO112" s="52">
        <f t="shared" si="41"/>
        <v>3.141592654</v>
      </c>
      <c r="AP112" s="36">
        <f t="shared" si="42"/>
        <v>3.141592654</v>
      </c>
      <c r="AQ112" s="53">
        <f t="shared" si="43"/>
        <v>2.244786901</v>
      </c>
      <c r="AR112" s="54">
        <f t="shared" si="44"/>
        <v>2.244786901</v>
      </c>
      <c r="AS112" s="55">
        <f t="shared" si="45"/>
        <v>4.489573802</v>
      </c>
      <c r="AT112" s="55">
        <f t="shared" si="46"/>
        <v>0</v>
      </c>
      <c r="AU112" s="55">
        <f t="shared" si="47"/>
        <v>0</v>
      </c>
      <c r="AV112" s="39">
        <f t="shared" si="48"/>
        <v>4.489573802</v>
      </c>
      <c r="AW112" s="51">
        <f t="shared" ref="AW112:AX112" si="1967">AW$1*X112</f>
        <v>3.141592654</v>
      </c>
      <c r="AX112" s="51">
        <f t="shared" si="1967"/>
        <v>0</v>
      </c>
      <c r="AY112" s="52">
        <f t="shared" si="50"/>
        <v>3.141592654</v>
      </c>
      <c r="AZ112" s="52">
        <f t="shared" si="51"/>
        <v>3.141592654</v>
      </c>
      <c r="BA112" s="36">
        <f t="shared" si="52"/>
        <v>3.141592654</v>
      </c>
      <c r="BB112" s="53">
        <f t="shared" ref="BB112:BC112" si="1968">POWER(AB112,BB$1)</f>
        <v>1.309357901</v>
      </c>
      <c r="BC112" s="53">
        <f t="shared" si="1968"/>
        <v>1.169334139</v>
      </c>
      <c r="BD112" s="54">
        <f t="shared" si="54"/>
        <v>1.531076893</v>
      </c>
      <c r="BE112" s="55">
        <f t="shared" si="55"/>
        <v>-13.77969204</v>
      </c>
      <c r="BF112" s="55">
        <f t="shared" si="56"/>
        <v>0</v>
      </c>
      <c r="BG112" s="55">
        <f t="shared" si="57"/>
        <v>3.141592654</v>
      </c>
      <c r="BH112" s="39">
        <f t="shared" si="58"/>
        <v>13.77969204</v>
      </c>
      <c r="BI112" s="51">
        <f t="shared" si="59"/>
        <v>3.141592654</v>
      </c>
      <c r="BJ112" s="52">
        <f t="shared" si="60"/>
        <v>3.141592654</v>
      </c>
      <c r="BK112" s="52">
        <f t="shared" si="61"/>
        <v>3.141592654</v>
      </c>
      <c r="BL112" s="36">
        <f t="shared" si="62"/>
        <v>3.141592654</v>
      </c>
      <c r="BM112" s="53">
        <f t="shared" si="63"/>
        <v>0.2561708568</v>
      </c>
      <c r="BN112" s="54">
        <f t="shared" si="64"/>
        <v>0.2561708568</v>
      </c>
      <c r="BO112" s="55">
        <f t="shared" si="65"/>
        <v>6.916613134</v>
      </c>
      <c r="BP112" s="55">
        <f t="shared" si="66"/>
        <v>0</v>
      </c>
      <c r="BQ112" s="55">
        <f t="shared" si="67"/>
        <v>0</v>
      </c>
      <c r="BR112" s="39">
        <f t="shared" si="68"/>
        <v>6.916613134</v>
      </c>
      <c r="BS112" s="56">
        <f t="shared" ref="BS112:BT112" si="1969">AS112+BE112+BO112</f>
        <v>-2.373505103</v>
      </c>
      <c r="BT112" s="56">
        <f t="shared" si="1969"/>
        <v>0</v>
      </c>
      <c r="BU112" s="56">
        <f t="shared" si="70"/>
        <v>3.141592654</v>
      </c>
      <c r="BV112" s="57">
        <f t="shared" si="71"/>
        <v>2.373505103</v>
      </c>
      <c r="BW112" s="51">
        <f t="shared" ref="BW112:BX112" si="1970">BW$1*X112</f>
        <v>6.283185307</v>
      </c>
      <c r="BX112" s="51">
        <f t="shared" si="1970"/>
        <v>0</v>
      </c>
      <c r="BY112" s="52">
        <f t="shared" si="73"/>
        <v>6.283185307</v>
      </c>
      <c r="BZ112" s="52">
        <f t="shared" si="74"/>
        <v>0</v>
      </c>
      <c r="CA112" s="36">
        <f t="shared" si="75"/>
        <v>0</v>
      </c>
      <c r="CB112" s="53">
        <f t="shared" ref="CB112:CC112" si="1971">POWER(AB112,CB$1)</f>
        <v>1.714418112</v>
      </c>
      <c r="CC112" s="53">
        <f t="shared" si="1971"/>
        <v>1.367342328</v>
      </c>
      <c r="CD112" s="54">
        <f t="shared" si="77"/>
        <v>2.344196453</v>
      </c>
      <c r="CE112" s="55">
        <f t="shared" si="78"/>
        <v>-2.344196453</v>
      </c>
      <c r="CF112" s="55">
        <f t="shared" si="79"/>
        <v>0</v>
      </c>
      <c r="CG112" s="55">
        <f t="shared" si="80"/>
        <v>3.141592654</v>
      </c>
      <c r="CH112" s="39">
        <f t="shared" si="81"/>
        <v>2.344196453</v>
      </c>
      <c r="CI112" s="51">
        <f t="shared" si="82"/>
        <v>0</v>
      </c>
      <c r="CJ112" s="52">
        <f t="shared" si="83"/>
        <v>0</v>
      </c>
      <c r="CK112" s="52">
        <f t="shared" si="84"/>
        <v>0</v>
      </c>
      <c r="CL112" s="36">
        <f t="shared" si="85"/>
        <v>0</v>
      </c>
      <c r="CM112" s="53">
        <f t="shared" si="86"/>
        <v>1.598880063</v>
      </c>
      <c r="CN112" s="54">
        <f t="shared" si="87"/>
        <v>1.598880063</v>
      </c>
      <c r="CO112" s="55">
        <f t="shared" si="88"/>
        <v>6.395520253</v>
      </c>
      <c r="CP112" s="55">
        <f t="shared" si="89"/>
        <v>0</v>
      </c>
      <c r="CQ112" s="55">
        <f t="shared" si="90"/>
        <v>0</v>
      </c>
      <c r="CR112" s="39">
        <f t="shared" si="91"/>
        <v>6.395520253</v>
      </c>
      <c r="CS112" s="51">
        <f t="shared" si="92"/>
        <v>9.424777961</v>
      </c>
      <c r="CT112" s="51">
        <f t="shared" si="93"/>
        <v>3.141592654</v>
      </c>
      <c r="CU112" s="52">
        <f t="shared" si="94"/>
        <v>12.56637061</v>
      </c>
      <c r="CV112" s="52">
        <f t="shared" si="95"/>
        <v>0</v>
      </c>
      <c r="CW112" s="36">
        <f t="shared" si="96"/>
        <v>0</v>
      </c>
      <c r="CX112" s="53">
        <f t="shared" si="97"/>
        <v>2.244786901</v>
      </c>
      <c r="CY112" s="53">
        <f t="shared" si="98"/>
        <v>0.2561708568</v>
      </c>
      <c r="CZ112" s="54">
        <f t="shared" si="99"/>
        <v>0.5750489838</v>
      </c>
      <c r="DA112" s="55">
        <f t="shared" si="100"/>
        <v>2.300195935</v>
      </c>
      <c r="DB112" s="55">
        <f t="shared" si="101"/>
        <v>0</v>
      </c>
      <c r="DC112" s="55">
        <f t="shared" si="102"/>
        <v>0</v>
      </c>
      <c r="DD112" s="39">
        <f t="shared" si="103"/>
        <v>2.300195935</v>
      </c>
      <c r="DE112" s="51">
        <f t="shared" ref="DE112:DG112" si="1972">DE$1*X112</f>
        <v>3.141592654</v>
      </c>
      <c r="DF112" s="51">
        <f t="shared" si="1972"/>
        <v>0</v>
      </c>
      <c r="DG112" s="51">
        <f t="shared" si="1972"/>
        <v>3.141592654</v>
      </c>
      <c r="DH112" s="52">
        <f t="shared" si="105"/>
        <v>6.283185307</v>
      </c>
      <c r="DI112" s="52">
        <f t="shared" si="106"/>
        <v>0</v>
      </c>
      <c r="DJ112" s="36">
        <f t="shared" si="107"/>
        <v>0</v>
      </c>
      <c r="DK112" s="53">
        <f t="shared" ref="DK112:DM112" si="1973">POWER(AB112,DK$1)</f>
        <v>1.309357901</v>
      </c>
      <c r="DL112" s="53">
        <f t="shared" si="1973"/>
        <v>1.169334139</v>
      </c>
      <c r="DM112" s="53">
        <f t="shared" si="1973"/>
        <v>0.2561708568</v>
      </c>
      <c r="DN112" s="54">
        <f t="shared" si="109"/>
        <v>0.3922172796</v>
      </c>
      <c r="DO112" s="55">
        <f t="shared" si="110"/>
        <v>-7.059911033</v>
      </c>
      <c r="DP112" s="55">
        <f t="shared" si="111"/>
        <v>0</v>
      </c>
      <c r="DQ112" s="55">
        <f t="shared" si="112"/>
        <v>3.141592654</v>
      </c>
      <c r="DR112" s="39">
        <f t="shared" si="113"/>
        <v>7.059911033</v>
      </c>
      <c r="DS112" s="51">
        <f t="shared" si="114"/>
        <v>6.283185307</v>
      </c>
      <c r="DT112" s="52">
        <f t="shared" si="115"/>
        <v>6.283185307</v>
      </c>
      <c r="DU112" s="52">
        <f t="shared" si="116"/>
        <v>0</v>
      </c>
      <c r="DV112" s="36">
        <f t="shared" si="117"/>
        <v>0</v>
      </c>
      <c r="DW112" s="53">
        <f t="shared" si="118"/>
        <v>0.06562350788</v>
      </c>
      <c r="DX112" s="54">
        <f t="shared" si="119"/>
        <v>0.06562350788</v>
      </c>
      <c r="DY112" s="55">
        <f t="shared" si="120"/>
        <v>1.771834713</v>
      </c>
      <c r="DZ112" s="55">
        <f t="shared" si="121"/>
        <v>0</v>
      </c>
      <c r="EA112" s="55">
        <f t="shared" si="122"/>
        <v>0</v>
      </c>
      <c r="EB112" s="39">
        <f t="shared" si="123"/>
        <v>1.771834713</v>
      </c>
      <c r="EC112" s="56">
        <f t="shared" ref="EC112:ED112" si="1974">CE112+CO112+DA112+DO112+DY112</f>
        <v>1.063443416</v>
      </c>
      <c r="ED112" s="56">
        <f t="shared" si="1974"/>
        <v>0</v>
      </c>
      <c r="EE112" s="56">
        <f t="shared" si="125"/>
        <v>0</v>
      </c>
      <c r="EF112" s="57">
        <f t="shared" si="126"/>
        <v>1.063443416</v>
      </c>
      <c r="EG112" s="51">
        <f t="shared" si="127"/>
        <v>0</v>
      </c>
      <c r="EH112" s="52">
        <f t="shared" si="128"/>
        <v>0</v>
      </c>
      <c r="EI112" s="52">
        <f t="shared" si="129"/>
        <v>0</v>
      </c>
      <c r="EJ112" s="36">
        <f t="shared" si="130"/>
        <v>0</v>
      </c>
      <c r="EK112" s="53">
        <f t="shared" si="131"/>
        <v>1.031233929</v>
      </c>
      <c r="EL112" s="54">
        <f t="shared" si="132"/>
        <v>1.031233929</v>
      </c>
      <c r="EM112" s="55">
        <f t="shared" si="133"/>
        <v>5.358448677</v>
      </c>
      <c r="EN112" s="55">
        <f t="shared" si="134"/>
        <v>0</v>
      </c>
      <c r="EO112" s="55">
        <f t="shared" si="135"/>
        <v>0</v>
      </c>
      <c r="EP112" s="39">
        <f t="shared" si="136"/>
        <v>5.358448677</v>
      </c>
      <c r="EQ112" s="56">
        <f t="shared" ref="EQ112:ER112" si="1975">BS112+EM112</f>
        <v>2.984943574</v>
      </c>
      <c r="ER112" s="56">
        <f t="shared" si="1975"/>
        <v>0</v>
      </c>
      <c r="ES112" s="56">
        <f t="shared" si="138"/>
        <v>0</v>
      </c>
      <c r="ET112" s="57">
        <f t="shared" si="139"/>
        <v>2.984943574</v>
      </c>
      <c r="EU112" s="51">
        <f t="shared" si="140"/>
        <v>0</v>
      </c>
      <c r="EV112" s="52">
        <f t="shared" si="141"/>
        <v>0</v>
      </c>
      <c r="EW112" s="52">
        <f t="shared" si="142"/>
        <v>0</v>
      </c>
      <c r="EX112" s="36">
        <f t="shared" si="143"/>
        <v>0</v>
      </c>
      <c r="EY112" s="53">
        <f t="shared" si="144"/>
        <v>1.439832731</v>
      </c>
      <c r="EZ112" s="54">
        <f t="shared" si="145"/>
        <v>1.439832731</v>
      </c>
      <c r="FA112" s="55">
        <f t="shared" si="146"/>
        <v>0.3809319987</v>
      </c>
      <c r="FB112" s="55">
        <f t="shared" si="147"/>
        <v>0</v>
      </c>
      <c r="FC112" s="55">
        <f t="shared" si="148"/>
        <v>0</v>
      </c>
      <c r="FD112" s="39">
        <f t="shared" si="149"/>
        <v>0.3809319987</v>
      </c>
      <c r="FE112" s="51">
        <f t="shared" si="150"/>
        <v>6.283185307</v>
      </c>
      <c r="FF112" s="52">
        <f t="shared" si="151"/>
        <v>6.283185307</v>
      </c>
      <c r="FG112" s="52">
        <f t="shared" si="152"/>
        <v>0</v>
      </c>
      <c r="FH112" s="36">
        <f t="shared" si="153"/>
        <v>0</v>
      </c>
      <c r="FI112" s="53">
        <f t="shared" si="154"/>
        <v>1.714418112</v>
      </c>
      <c r="FJ112" s="54">
        <f t="shared" si="155"/>
        <v>1.714418112</v>
      </c>
      <c r="FK112" s="55">
        <f t="shared" si="156"/>
        <v>-1.714418112</v>
      </c>
      <c r="FL112" s="55">
        <f t="shared" si="157"/>
        <v>0</v>
      </c>
      <c r="FM112" s="55">
        <f t="shared" si="158"/>
        <v>3.141592654</v>
      </c>
      <c r="FN112" s="39">
        <f t="shared" si="159"/>
        <v>1.714418112</v>
      </c>
      <c r="FO112" s="56">
        <f t="shared" si="160"/>
        <v>1.793584304</v>
      </c>
      <c r="FP112" s="56">
        <f t="shared" si="161"/>
        <v>0</v>
      </c>
      <c r="FQ112" s="56">
        <f t="shared" si="162"/>
        <v>0</v>
      </c>
      <c r="FR112" s="57">
        <f t="shared" si="163"/>
        <v>1.793584304</v>
      </c>
      <c r="FS112" s="51">
        <f t="shared" si="164"/>
        <v>0</v>
      </c>
      <c r="FT112" s="51">
        <f t="shared" si="165"/>
        <v>0</v>
      </c>
      <c r="FU112" s="52">
        <f t="shared" si="166"/>
        <v>0</v>
      </c>
      <c r="FV112" s="52">
        <f t="shared" si="167"/>
        <v>0</v>
      </c>
      <c r="FW112" s="36">
        <f t="shared" si="168"/>
        <v>0</v>
      </c>
      <c r="FX112" s="53">
        <f t="shared" si="169"/>
        <v>1.793584304</v>
      </c>
      <c r="FY112" s="53">
        <f t="shared" si="170"/>
        <v>2.625140454</v>
      </c>
      <c r="FZ112" s="54">
        <f t="shared" si="171"/>
        <v>4.708410714</v>
      </c>
      <c r="GA112" s="55">
        <f t="shared" si="172"/>
        <v>0.523156746</v>
      </c>
      <c r="GB112" s="55">
        <f t="shared" si="173"/>
        <v>0</v>
      </c>
      <c r="GC112" s="55">
        <f t="shared" si="174"/>
        <v>0</v>
      </c>
      <c r="GD112" s="39">
        <f t="shared" si="175"/>
        <v>0.523156746</v>
      </c>
      <c r="GE112" s="58">
        <f t="shared" si="176"/>
        <v>-0.5</v>
      </c>
      <c r="GF112" s="42">
        <f t="shared" si="177"/>
        <v>-0.8660254038</v>
      </c>
      <c r="GG112" s="58">
        <f t="shared" si="178"/>
        <v>-2.094395102</v>
      </c>
      <c r="GH112" s="42">
        <f t="shared" si="179"/>
        <v>1</v>
      </c>
      <c r="GI112" s="59">
        <f t="shared" si="180"/>
        <v>-0.5</v>
      </c>
      <c r="GJ112" s="43">
        <f t="shared" si="181"/>
        <v>0.8660254038</v>
      </c>
      <c r="GK112" s="59">
        <f t="shared" si="182"/>
        <v>2.094395102</v>
      </c>
      <c r="GL112" s="43">
        <f t="shared" si="183"/>
        <v>1</v>
      </c>
      <c r="GM112" s="51">
        <f t="shared" si="184"/>
        <v>-2.094395102</v>
      </c>
      <c r="GN112" s="51">
        <f t="shared" si="185"/>
        <v>0</v>
      </c>
      <c r="GO112" s="52">
        <f t="shared" si="186"/>
        <v>-2.094395102</v>
      </c>
      <c r="GP112" s="52">
        <f t="shared" si="187"/>
        <v>-2.094395102</v>
      </c>
      <c r="GQ112" s="36">
        <f t="shared" si="188"/>
        <v>-2.094395102</v>
      </c>
      <c r="GR112" s="53">
        <f t="shared" si="189"/>
        <v>1</v>
      </c>
      <c r="GS112" s="53">
        <f t="shared" si="190"/>
        <v>0.3809319987</v>
      </c>
      <c r="GT112" s="54">
        <f t="shared" si="191"/>
        <v>0.3809319987</v>
      </c>
      <c r="GU112" s="55">
        <f t="shared" si="192"/>
        <v>-0.1904659993</v>
      </c>
      <c r="GV112" s="55">
        <f t="shared" si="193"/>
        <v>-0.3298967879</v>
      </c>
      <c r="GW112" s="55">
        <f t="shared" si="194"/>
        <v>-2.094395102</v>
      </c>
      <c r="GX112" s="39">
        <f t="shared" si="195"/>
        <v>0.3809319987</v>
      </c>
      <c r="GY112" s="51">
        <f t="shared" si="196"/>
        <v>2.094395102</v>
      </c>
      <c r="GZ112" s="51">
        <f t="shared" si="197"/>
        <v>0</v>
      </c>
      <c r="HA112" s="52">
        <f t="shared" si="198"/>
        <v>2.094395102</v>
      </c>
      <c r="HB112" s="52">
        <f t="shared" si="199"/>
        <v>2.094395102</v>
      </c>
      <c r="HC112" s="36">
        <f t="shared" si="200"/>
        <v>2.094395102</v>
      </c>
      <c r="HD112" s="53">
        <f t="shared" si="201"/>
        <v>1</v>
      </c>
      <c r="HE112" s="53">
        <f t="shared" si="202"/>
        <v>0.523156746</v>
      </c>
      <c r="HF112" s="54">
        <f t="shared" si="203"/>
        <v>0.523156746</v>
      </c>
      <c r="HG112" s="55">
        <f t="shared" si="204"/>
        <v>-0.261578373</v>
      </c>
      <c r="HH112" s="55">
        <f t="shared" si="205"/>
        <v>0.4530670322</v>
      </c>
      <c r="HI112" s="55">
        <f t="shared" si="206"/>
        <v>2.094395102</v>
      </c>
      <c r="HJ112" s="39">
        <f t="shared" si="207"/>
        <v>0.523156746</v>
      </c>
      <c r="HK112" s="51">
        <f t="shared" si="208"/>
        <v>2.094395102</v>
      </c>
      <c r="HL112" s="51">
        <f t="shared" si="209"/>
        <v>0</v>
      </c>
      <c r="HM112" s="52">
        <f t="shared" si="210"/>
        <v>2.094395102</v>
      </c>
      <c r="HN112" s="52">
        <f t="shared" si="211"/>
        <v>2.094395102</v>
      </c>
      <c r="HO112" s="36">
        <f t="shared" si="212"/>
        <v>2.094395102</v>
      </c>
      <c r="HP112" s="53">
        <f t="shared" si="213"/>
        <v>1</v>
      </c>
      <c r="HQ112" s="53">
        <f t="shared" si="214"/>
        <v>0.3809319987</v>
      </c>
      <c r="HR112" s="54">
        <f t="shared" si="215"/>
        <v>0.3809319987</v>
      </c>
      <c r="HS112" s="55">
        <f t="shared" si="216"/>
        <v>-0.1904659993</v>
      </c>
      <c r="HT112" s="55">
        <f t="shared" si="217"/>
        <v>0.3298967879</v>
      </c>
      <c r="HU112" s="55">
        <f t="shared" si="218"/>
        <v>2.094395102</v>
      </c>
      <c r="HV112" s="39">
        <f t="shared" si="219"/>
        <v>0.3809319987</v>
      </c>
      <c r="HW112" s="51">
        <f t="shared" si="220"/>
        <v>-2.094395102</v>
      </c>
      <c r="HX112" s="51">
        <f t="shared" si="221"/>
        <v>0</v>
      </c>
      <c r="HY112" s="52">
        <f t="shared" si="222"/>
        <v>-2.094395102</v>
      </c>
      <c r="HZ112" s="52">
        <f t="shared" si="223"/>
        <v>-2.094395102</v>
      </c>
      <c r="IA112" s="36">
        <f t="shared" si="224"/>
        <v>-2.094395102</v>
      </c>
      <c r="IB112" s="53">
        <f t="shared" si="225"/>
        <v>1</v>
      </c>
      <c r="IC112" s="53">
        <f t="shared" si="226"/>
        <v>0.523156746</v>
      </c>
      <c r="ID112" s="54">
        <f t="shared" si="227"/>
        <v>0.523156746</v>
      </c>
      <c r="IE112" s="55">
        <f t="shared" si="228"/>
        <v>-0.261578373</v>
      </c>
      <c r="IF112" s="55">
        <f t="shared" si="229"/>
        <v>-0.4530670322</v>
      </c>
      <c r="IG112" s="55">
        <f t="shared" si="230"/>
        <v>-2.094395102</v>
      </c>
      <c r="IH112" s="39">
        <f t="shared" si="231"/>
        <v>0.523156746</v>
      </c>
    </row>
    <row r="113" ht="12.75" customHeight="1">
      <c r="A113" s="44">
        <f>'Execute Cubic'!U113</f>
        <v>1.006207413</v>
      </c>
      <c r="B113" s="44">
        <f>'Execute Cubic'!V113</f>
        <v>-1.648537505</v>
      </c>
      <c r="C113" s="44">
        <f>'Execute Cubic'!W113</f>
        <v>1.498335255</v>
      </c>
      <c r="D113" s="44">
        <f>'Execute Cubic'!X113</f>
        <v>-0.5412634738</v>
      </c>
      <c r="E113" s="44">
        <f t="shared" ref="E113:H113" si="1976">0</f>
        <v>0</v>
      </c>
      <c r="F113" s="44">
        <f t="shared" si="1976"/>
        <v>0</v>
      </c>
      <c r="G113" s="44">
        <f t="shared" si="1976"/>
        <v>0</v>
      </c>
      <c r="H113" s="44">
        <f t="shared" si="1976"/>
        <v>0</v>
      </c>
      <c r="I113" s="45">
        <f t="shared" si="27"/>
        <v>0.6300285074</v>
      </c>
      <c r="J113" s="45">
        <f t="shared" si="28"/>
        <v>0</v>
      </c>
      <c r="K113" s="46">
        <f t="shared" si="29"/>
        <v>0.5041694868</v>
      </c>
      <c r="L113" s="46">
        <f t="shared" si="30"/>
        <v>-0.7743530697</v>
      </c>
      <c r="M113" s="47">
        <f t="shared" si="31"/>
        <v>0.5041694868</v>
      </c>
      <c r="N113" s="47">
        <f t="shared" si="32"/>
        <v>0.7743530697</v>
      </c>
      <c r="O113" s="48">
        <f t="shared" ref="O113:R113" si="1977">ATAN2(A113,E113)</f>
        <v>0</v>
      </c>
      <c r="P113" s="48">
        <f t="shared" si="1977"/>
        <v>3.141592654</v>
      </c>
      <c r="Q113" s="48">
        <f t="shared" si="1977"/>
        <v>0</v>
      </c>
      <c r="R113" s="48">
        <f t="shared" si="1977"/>
        <v>3.141592654</v>
      </c>
      <c r="S113" s="48">
        <f t="shared" ref="S113:V113" si="1978">SQRT(POWER(A113,2)+POWER(E113,2))</f>
        <v>1.006207413</v>
      </c>
      <c r="T113" s="48">
        <f t="shared" si="1978"/>
        <v>1.648537505</v>
      </c>
      <c r="U113" s="48">
        <f t="shared" si="1978"/>
        <v>1.498335255</v>
      </c>
      <c r="V113" s="48">
        <f t="shared" si="1978"/>
        <v>0.5412634738</v>
      </c>
      <c r="W113" s="49">
        <f t="shared" ref="W113:Z113" si="1979">O113-$O113</f>
        <v>0</v>
      </c>
      <c r="X113" s="49">
        <f t="shared" si="1979"/>
        <v>3.141592654</v>
      </c>
      <c r="Y113" s="49">
        <f t="shared" si="1979"/>
        <v>0</v>
      </c>
      <c r="Z113" s="49">
        <f t="shared" si="1979"/>
        <v>3.141592654</v>
      </c>
      <c r="AA113" s="49">
        <f t="shared" ref="AA113:AD113" si="1980">S113/$S113</f>
        <v>1</v>
      </c>
      <c r="AB113" s="49">
        <f t="shared" si="1980"/>
        <v>1.638367481</v>
      </c>
      <c r="AC113" s="49">
        <f t="shared" si="1980"/>
        <v>1.489091846</v>
      </c>
      <c r="AD113" s="49">
        <f t="shared" si="1980"/>
        <v>0.5379243551</v>
      </c>
      <c r="AE113" s="50">
        <f t="shared" ref="AE113:AH113" si="1981">AA113*COS(W113)</f>
        <v>1</v>
      </c>
      <c r="AF113" s="50">
        <f t="shared" si="1981"/>
        <v>-1.638367481</v>
      </c>
      <c r="AG113" s="50">
        <f t="shared" si="1981"/>
        <v>1.489091846</v>
      </c>
      <c r="AH113" s="50">
        <f t="shared" si="1981"/>
        <v>-0.5379243551</v>
      </c>
      <c r="AI113" s="44">
        <f t="shared" ref="AI113:AL113" si="1982">AA113*SIN(W113)</f>
        <v>0</v>
      </c>
      <c r="AJ113" s="44">
        <f t="shared" si="1982"/>
        <v>0</v>
      </c>
      <c r="AK113" s="44">
        <f t="shared" si="1982"/>
        <v>0</v>
      </c>
      <c r="AL113" s="44">
        <f t="shared" si="1982"/>
        <v>0</v>
      </c>
      <c r="AM113" s="51">
        <f t="shared" si="39"/>
        <v>9.424777961</v>
      </c>
      <c r="AN113" s="52">
        <f t="shared" si="40"/>
        <v>9.424777961</v>
      </c>
      <c r="AO113" s="52">
        <f t="shared" si="41"/>
        <v>3.141592654</v>
      </c>
      <c r="AP113" s="36">
        <f t="shared" si="42"/>
        <v>3.141592654</v>
      </c>
      <c r="AQ113" s="53">
        <f t="shared" si="43"/>
        <v>4.397784639</v>
      </c>
      <c r="AR113" s="54">
        <f t="shared" si="44"/>
        <v>4.397784639</v>
      </c>
      <c r="AS113" s="55">
        <f t="shared" si="45"/>
        <v>8.795569277</v>
      </c>
      <c r="AT113" s="55">
        <f t="shared" si="46"/>
        <v>0</v>
      </c>
      <c r="AU113" s="55">
        <f t="shared" si="47"/>
        <v>0</v>
      </c>
      <c r="AV113" s="39">
        <f t="shared" si="48"/>
        <v>8.795569277</v>
      </c>
      <c r="AW113" s="51">
        <f t="shared" ref="AW113:AX113" si="1983">AW$1*X113</f>
        <v>3.141592654</v>
      </c>
      <c r="AX113" s="51">
        <f t="shared" si="1983"/>
        <v>0</v>
      </c>
      <c r="AY113" s="52">
        <f t="shared" si="50"/>
        <v>3.141592654</v>
      </c>
      <c r="AZ113" s="52">
        <f t="shared" si="51"/>
        <v>3.141592654</v>
      </c>
      <c r="BA113" s="36">
        <f t="shared" si="52"/>
        <v>3.141592654</v>
      </c>
      <c r="BB113" s="53">
        <f t="shared" ref="BB113:BC113" si="1984">POWER(AB113,BB$1)</f>
        <v>1.638367481</v>
      </c>
      <c r="BC113" s="53">
        <f t="shared" si="1984"/>
        <v>1.489091846</v>
      </c>
      <c r="BD113" s="54">
        <f t="shared" si="54"/>
        <v>2.439679657</v>
      </c>
      <c r="BE113" s="55">
        <f t="shared" si="55"/>
        <v>-21.95711692</v>
      </c>
      <c r="BF113" s="55">
        <f t="shared" si="56"/>
        <v>0</v>
      </c>
      <c r="BG113" s="55">
        <f t="shared" si="57"/>
        <v>3.141592654</v>
      </c>
      <c r="BH113" s="39">
        <f t="shared" si="58"/>
        <v>21.95711692</v>
      </c>
      <c r="BI113" s="51">
        <f t="shared" si="59"/>
        <v>3.141592654</v>
      </c>
      <c r="BJ113" s="52">
        <f t="shared" si="60"/>
        <v>3.141592654</v>
      </c>
      <c r="BK113" s="52">
        <f t="shared" si="61"/>
        <v>3.141592654</v>
      </c>
      <c r="BL113" s="36">
        <f t="shared" si="62"/>
        <v>3.141592654</v>
      </c>
      <c r="BM113" s="53">
        <f t="shared" si="63"/>
        <v>0.5379243551</v>
      </c>
      <c r="BN113" s="54">
        <f t="shared" si="64"/>
        <v>0.5379243551</v>
      </c>
      <c r="BO113" s="55">
        <f t="shared" si="65"/>
        <v>14.52395759</v>
      </c>
      <c r="BP113" s="55">
        <f t="shared" si="66"/>
        <v>0</v>
      </c>
      <c r="BQ113" s="55">
        <f t="shared" si="67"/>
        <v>0</v>
      </c>
      <c r="BR113" s="39">
        <f t="shared" si="68"/>
        <v>14.52395759</v>
      </c>
      <c r="BS113" s="56">
        <f t="shared" ref="BS113:BT113" si="1985">AS113+BE113+BO113</f>
        <v>1.362409948</v>
      </c>
      <c r="BT113" s="56">
        <f t="shared" si="1985"/>
        <v>0</v>
      </c>
      <c r="BU113" s="56">
        <f t="shared" si="70"/>
        <v>0</v>
      </c>
      <c r="BV113" s="57">
        <f t="shared" si="71"/>
        <v>1.362409948</v>
      </c>
      <c r="BW113" s="51">
        <f t="shared" ref="BW113:BX113" si="1986">BW$1*X113</f>
        <v>6.283185307</v>
      </c>
      <c r="BX113" s="51">
        <f t="shared" si="1986"/>
        <v>0</v>
      </c>
      <c r="BY113" s="52">
        <f t="shared" si="73"/>
        <v>6.283185307</v>
      </c>
      <c r="BZ113" s="52">
        <f t="shared" si="74"/>
        <v>0</v>
      </c>
      <c r="CA113" s="36">
        <f t="shared" si="75"/>
        <v>0</v>
      </c>
      <c r="CB113" s="53">
        <f t="shared" ref="CB113:CC113" si="1987">POWER(AB113,CB$1)</f>
        <v>2.684248003</v>
      </c>
      <c r="CC113" s="53">
        <f t="shared" si="1987"/>
        <v>2.217394527</v>
      </c>
      <c r="CD113" s="54">
        <f t="shared" si="77"/>
        <v>5.952036831</v>
      </c>
      <c r="CE113" s="55">
        <f t="shared" si="78"/>
        <v>-5.952036831</v>
      </c>
      <c r="CF113" s="55">
        <f t="shared" si="79"/>
        <v>0</v>
      </c>
      <c r="CG113" s="55">
        <f t="shared" si="80"/>
        <v>3.141592654</v>
      </c>
      <c r="CH113" s="39">
        <f t="shared" si="81"/>
        <v>5.952036831</v>
      </c>
      <c r="CI113" s="51">
        <f t="shared" si="82"/>
        <v>0</v>
      </c>
      <c r="CJ113" s="52">
        <f t="shared" si="83"/>
        <v>0</v>
      </c>
      <c r="CK113" s="52">
        <f t="shared" si="84"/>
        <v>0</v>
      </c>
      <c r="CL113" s="36">
        <f t="shared" si="85"/>
        <v>0</v>
      </c>
      <c r="CM113" s="53">
        <f t="shared" si="86"/>
        <v>3.301904111</v>
      </c>
      <c r="CN113" s="54">
        <f t="shared" si="87"/>
        <v>3.301904111</v>
      </c>
      <c r="CO113" s="55">
        <f t="shared" si="88"/>
        <v>13.20761644</v>
      </c>
      <c r="CP113" s="55">
        <f t="shared" si="89"/>
        <v>0</v>
      </c>
      <c r="CQ113" s="55">
        <f t="shared" si="90"/>
        <v>0</v>
      </c>
      <c r="CR113" s="39">
        <f t="shared" si="91"/>
        <v>13.20761644</v>
      </c>
      <c r="CS113" s="51">
        <f t="shared" si="92"/>
        <v>9.424777961</v>
      </c>
      <c r="CT113" s="51">
        <f t="shared" si="93"/>
        <v>3.141592654</v>
      </c>
      <c r="CU113" s="52">
        <f t="shared" si="94"/>
        <v>12.56637061</v>
      </c>
      <c r="CV113" s="52">
        <f t="shared" si="95"/>
        <v>0</v>
      </c>
      <c r="CW113" s="36">
        <f t="shared" si="96"/>
        <v>0</v>
      </c>
      <c r="CX113" s="53">
        <f t="shared" si="97"/>
        <v>4.397784639</v>
      </c>
      <c r="CY113" s="53">
        <f t="shared" si="98"/>
        <v>0.5379243551</v>
      </c>
      <c r="CZ113" s="54">
        <f t="shared" si="99"/>
        <v>2.365675466</v>
      </c>
      <c r="DA113" s="55">
        <f t="shared" si="100"/>
        <v>9.462701862</v>
      </c>
      <c r="DB113" s="55">
        <f t="shared" si="101"/>
        <v>0</v>
      </c>
      <c r="DC113" s="55">
        <f t="shared" si="102"/>
        <v>0</v>
      </c>
      <c r="DD113" s="39">
        <f t="shared" si="103"/>
        <v>9.462701862</v>
      </c>
      <c r="DE113" s="51">
        <f t="shared" ref="DE113:DG113" si="1988">DE$1*X113</f>
        <v>3.141592654</v>
      </c>
      <c r="DF113" s="51">
        <f t="shared" si="1988"/>
        <v>0</v>
      </c>
      <c r="DG113" s="51">
        <f t="shared" si="1988"/>
        <v>3.141592654</v>
      </c>
      <c r="DH113" s="52">
        <f t="shared" si="105"/>
        <v>6.283185307</v>
      </c>
      <c r="DI113" s="52">
        <f t="shared" si="106"/>
        <v>0</v>
      </c>
      <c r="DJ113" s="36">
        <f t="shared" si="107"/>
        <v>0</v>
      </c>
      <c r="DK113" s="53">
        <f t="shared" ref="DK113:DM113" si="1989">POWER(AB113,DK$1)</f>
        <v>1.638367481</v>
      </c>
      <c r="DL113" s="53">
        <f t="shared" si="1989"/>
        <v>1.489091846</v>
      </c>
      <c r="DM113" s="53">
        <f t="shared" si="1989"/>
        <v>0.5379243551</v>
      </c>
      <c r="DN113" s="54">
        <f t="shared" si="109"/>
        <v>1.312363106</v>
      </c>
      <c r="DO113" s="55">
        <f t="shared" si="110"/>
        <v>-23.62253592</v>
      </c>
      <c r="DP113" s="55">
        <f t="shared" si="111"/>
        <v>0</v>
      </c>
      <c r="DQ113" s="55">
        <f t="shared" si="112"/>
        <v>3.141592654</v>
      </c>
      <c r="DR113" s="39">
        <f t="shared" si="113"/>
        <v>23.62253592</v>
      </c>
      <c r="DS113" s="51">
        <f t="shared" si="114"/>
        <v>6.283185307</v>
      </c>
      <c r="DT113" s="52">
        <f t="shared" si="115"/>
        <v>6.283185307</v>
      </c>
      <c r="DU113" s="52">
        <f t="shared" si="116"/>
        <v>0</v>
      </c>
      <c r="DV113" s="36">
        <f t="shared" si="117"/>
        <v>0</v>
      </c>
      <c r="DW113" s="53">
        <f t="shared" si="118"/>
        <v>0.2893626118</v>
      </c>
      <c r="DX113" s="54">
        <f t="shared" si="119"/>
        <v>0.2893626118</v>
      </c>
      <c r="DY113" s="55">
        <f t="shared" si="120"/>
        <v>7.812790519</v>
      </c>
      <c r="DZ113" s="55">
        <f t="shared" si="121"/>
        <v>0</v>
      </c>
      <c r="EA113" s="55">
        <f t="shared" si="122"/>
        <v>0</v>
      </c>
      <c r="EB113" s="39">
        <f t="shared" si="123"/>
        <v>7.812790519</v>
      </c>
      <c r="EC113" s="56">
        <f t="shared" ref="EC113:ED113" si="1990">CE113+CO113+DA113+DO113+DY113</f>
        <v>0.9085360789</v>
      </c>
      <c r="ED113" s="56">
        <f t="shared" si="1990"/>
        <v>0</v>
      </c>
      <c r="EE113" s="56">
        <f t="shared" si="125"/>
        <v>0</v>
      </c>
      <c r="EF113" s="57">
        <f t="shared" si="126"/>
        <v>0.9085360789</v>
      </c>
      <c r="EG113" s="51">
        <f t="shared" si="127"/>
        <v>0</v>
      </c>
      <c r="EH113" s="52">
        <f t="shared" si="128"/>
        <v>0</v>
      </c>
      <c r="EI113" s="52">
        <f t="shared" si="129"/>
        <v>0</v>
      </c>
      <c r="EJ113" s="36">
        <f t="shared" si="130"/>
        <v>0</v>
      </c>
      <c r="EK113" s="53">
        <f t="shared" si="131"/>
        <v>0.9531715894</v>
      </c>
      <c r="EL113" s="54">
        <f t="shared" si="132"/>
        <v>0.9531715894</v>
      </c>
      <c r="EM113" s="55">
        <f t="shared" si="133"/>
        <v>4.952824864</v>
      </c>
      <c r="EN113" s="55">
        <f t="shared" si="134"/>
        <v>0</v>
      </c>
      <c r="EO113" s="55">
        <f t="shared" si="135"/>
        <v>0</v>
      </c>
      <c r="EP113" s="39">
        <f t="shared" si="136"/>
        <v>4.952824864</v>
      </c>
      <c r="EQ113" s="56">
        <f t="shared" ref="EQ113:ER113" si="1991">BS113+EM113</f>
        <v>6.315234812</v>
      </c>
      <c r="ER113" s="56">
        <f t="shared" si="1991"/>
        <v>0</v>
      </c>
      <c r="ES113" s="56">
        <f t="shared" si="138"/>
        <v>0</v>
      </c>
      <c r="ET113" s="57">
        <f t="shared" si="139"/>
        <v>6.315234812</v>
      </c>
      <c r="EU113" s="51">
        <f t="shared" si="140"/>
        <v>0</v>
      </c>
      <c r="EV113" s="52">
        <f t="shared" si="141"/>
        <v>0</v>
      </c>
      <c r="EW113" s="52">
        <f t="shared" si="142"/>
        <v>0</v>
      </c>
      <c r="EX113" s="36">
        <f t="shared" si="143"/>
        <v>0</v>
      </c>
      <c r="EY113" s="53">
        <f t="shared" si="144"/>
        <v>1.848402303</v>
      </c>
      <c r="EZ113" s="54">
        <f t="shared" si="145"/>
        <v>1.848402303</v>
      </c>
      <c r="FA113" s="55">
        <f t="shared" si="146"/>
        <v>0.4890259601</v>
      </c>
      <c r="FB113" s="55">
        <f t="shared" si="147"/>
        <v>0</v>
      </c>
      <c r="FC113" s="55">
        <f t="shared" si="148"/>
        <v>0</v>
      </c>
      <c r="FD113" s="39">
        <f t="shared" si="149"/>
        <v>0.4890259601</v>
      </c>
      <c r="FE113" s="51">
        <f t="shared" si="150"/>
        <v>6.283185307</v>
      </c>
      <c r="FF113" s="52">
        <f t="shared" si="151"/>
        <v>6.283185307</v>
      </c>
      <c r="FG113" s="52">
        <f t="shared" si="152"/>
        <v>0</v>
      </c>
      <c r="FH113" s="36">
        <f t="shared" si="153"/>
        <v>0</v>
      </c>
      <c r="FI113" s="53">
        <f t="shared" si="154"/>
        <v>2.684248003</v>
      </c>
      <c r="FJ113" s="54">
        <f t="shared" si="155"/>
        <v>2.684248003</v>
      </c>
      <c r="FK113" s="55">
        <f t="shared" si="156"/>
        <v>-2.684248003</v>
      </c>
      <c r="FL113" s="55">
        <f t="shared" si="157"/>
        <v>0</v>
      </c>
      <c r="FM113" s="55">
        <f t="shared" si="158"/>
        <v>3.141592654</v>
      </c>
      <c r="FN113" s="39">
        <f t="shared" si="159"/>
        <v>2.684248003</v>
      </c>
      <c r="FO113" s="56">
        <f t="shared" si="160"/>
        <v>1.783027537</v>
      </c>
      <c r="FP113" s="56">
        <f t="shared" si="161"/>
        <v>0</v>
      </c>
      <c r="FQ113" s="56">
        <f t="shared" si="162"/>
        <v>0</v>
      </c>
      <c r="FR113" s="57">
        <f t="shared" si="163"/>
        <v>1.783027537</v>
      </c>
      <c r="FS113" s="51">
        <f t="shared" si="164"/>
        <v>0</v>
      </c>
      <c r="FT113" s="51">
        <f t="shared" si="165"/>
        <v>0</v>
      </c>
      <c r="FU113" s="52">
        <f t="shared" si="166"/>
        <v>0</v>
      </c>
      <c r="FV113" s="52">
        <f t="shared" si="167"/>
        <v>0</v>
      </c>
      <c r="FW113" s="36">
        <f t="shared" si="168"/>
        <v>0</v>
      </c>
      <c r="FX113" s="53">
        <f t="shared" si="169"/>
        <v>1.783027537</v>
      </c>
      <c r="FY113" s="53">
        <f t="shared" si="170"/>
        <v>2.044881216</v>
      </c>
      <c r="FZ113" s="54">
        <f t="shared" si="171"/>
        <v>3.646079517</v>
      </c>
      <c r="GA113" s="55">
        <f t="shared" si="172"/>
        <v>0.4051199464</v>
      </c>
      <c r="GB113" s="55">
        <f t="shared" si="173"/>
        <v>0</v>
      </c>
      <c r="GC113" s="55">
        <f t="shared" si="174"/>
        <v>0</v>
      </c>
      <c r="GD113" s="39">
        <f t="shared" si="175"/>
        <v>0.4051199464</v>
      </c>
      <c r="GE113" s="58">
        <f t="shared" si="176"/>
        <v>-0.5</v>
      </c>
      <c r="GF113" s="42">
        <f t="shared" si="177"/>
        <v>-0.8660254038</v>
      </c>
      <c r="GG113" s="58">
        <f t="shared" si="178"/>
        <v>-2.094395102</v>
      </c>
      <c r="GH113" s="42">
        <f t="shared" si="179"/>
        <v>1</v>
      </c>
      <c r="GI113" s="59">
        <f t="shared" si="180"/>
        <v>-0.5</v>
      </c>
      <c r="GJ113" s="43">
        <f t="shared" si="181"/>
        <v>0.8660254038</v>
      </c>
      <c r="GK113" s="59">
        <f t="shared" si="182"/>
        <v>2.094395102</v>
      </c>
      <c r="GL113" s="43">
        <f t="shared" si="183"/>
        <v>1</v>
      </c>
      <c r="GM113" s="51">
        <f t="shared" si="184"/>
        <v>-2.094395102</v>
      </c>
      <c r="GN113" s="51">
        <f t="shared" si="185"/>
        <v>0</v>
      </c>
      <c r="GO113" s="52">
        <f t="shared" si="186"/>
        <v>-2.094395102</v>
      </c>
      <c r="GP113" s="52">
        <f t="shared" si="187"/>
        <v>-2.094395102</v>
      </c>
      <c r="GQ113" s="36">
        <f t="shared" si="188"/>
        <v>-2.094395102</v>
      </c>
      <c r="GR113" s="53">
        <f t="shared" si="189"/>
        <v>1</v>
      </c>
      <c r="GS113" s="53">
        <f t="shared" si="190"/>
        <v>0.4890259601</v>
      </c>
      <c r="GT113" s="54">
        <f t="shared" si="191"/>
        <v>0.4890259601</v>
      </c>
      <c r="GU113" s="55">
        <f t="shared" si="192"/>
        <v>-0.2445129801</v>
      </c>
      <c r="GV113" s="55">
        <f t="shared" si="193"/>
        <v>-0.4235089046</v>
      </c>
      <c r="GW113" s="55">
        <f t="shared" si="194"/>
        <v>-2.094395102</v>
      </c>
      <c r="GX113" s="39">
        <f t="shared" si="195"/>
        <v>0.4890259601</v>
      </c>
      <c r="GY113" s="51">
        <f t="shared" si="196"/>
        <v>2.094395102</v>
      </c>
      <c r="GZ113" s="51">
        <f t="shared" si="197"/>
        <v>0</v>
      </c>
      <c r="HA113" s="52">
        <f t="shared" si="198"/>
        <v>2.094395102</v>
      </c>
      <c r="HB113" s="52">
        <f t="shared" si="199"/>
        <v>2.094395102</v>
      </c>
      <c r="HC113" s="36">
        <f t="shared" si="200"/>
        <v>2.094395102</v>
      </c>
      <c r="HD113" s="53">
        <f t="shared" si="201"/>
        <v>1</v>
      </c>
      <c r="HE113" s="53">
        <f t="shared" si="202"/>
        <v>0.4051199464</v>
      </c>
      <c r="HF113" s="54">
        <f t="shared" si="203"/>
        <v>0.4051199464</v>
      </c>
      <c r="HG113" s="55">
        <f t="shared" si="204"/>
        <v>-0.2025599732</v>
      </c>
      <c r="HH113" s="55">
        <f t="shared" si="205"/>
        <v>0.3508441652</v>
      </c>
      <c r="HI113" s="55">
        <f t="shared" si="206"/>
        <v>2.094395102</v>
      </c>
      <c r="HJ113" s="39">
        <f t="shared" si="207"/>
        <v>0.4051199464</v>
      </c>
      <c r="HK113" s="51">
        <f t="shared" si="208"/>
        <v>2.094395102</v>
      </c>
      <c r="HL113" s="51">
        <f t="shared" si="209"/>
        <v>0</v>
      </c>
      <c r="HM113" s="52">
        <f t="shared" si="210"/>
        <v>2.094395102</v>
      </c>
      <c r="HN113" s="52">
        <f t="shared" si="211"/>
        <v>2.094395102</v>
      </c>
      <c r="HO113" s="36">
        <f t="shared" si="212"/>
        <v>2.094395102</v>
      </c>
      <c r="HP113" s="53">
        <f t="shared" si="213"/>
        <v>1</v>
      </c>
      <c r="HQ113" s="53">
        <f t="shared" si="214"/>
        <v>0.4890259601</v>
      </c>
      <c r="HR113" s="54">
        <f t="shared" si="215"/>
        <v>0.4890259601</v>
      </c>
      <c r="HS113" s="55">
        <f t="shared" si="216"/>
        <v>-0.2445129801</v>
      </c>
      <c r="HT113" s="55">
        <f t="shared" si="217"/>
        <v>0.4235089046</v>
      </c>
      <c r="HU113" s="55">
        <f t="shared" si="218"/>
        <v>2.094395102</v>
      </c>
      <c r="HV113" s="39">
        <f t="shared" si="219"/>
        <v>0.4890259601</v>
      </c>
      <c r="HW113" s="51">
        <f t="shared" si="220"/>
        <v>-2.094395102</v>
      </c>
      <c r="HX113" s="51">
        <f t="shared" si="221"/>
        <v>0</v>
      </c>
      <c r="HY113" s="52">
        <f t="shared" si="222"/>
        <v>-2.094395102</v>
      </c>
      <c r="HZ113" s="52">
        <f t="shared" si="223"/>
        <v>-2.094395102</v>
      </c>
      <c r="IA113" s="36">
        <f t="shared" si="224"/>
        <v>-2.094395102</v>
      </c>
      <c r="IB113" s="53">
        <f t="shared" si="225"/>
        <v>1</v>
      </c>
      <c r="IC113" s="53">
        <f t="shared" si="226"/>
        <v>0.4051199464</v>
      </c>
      <c r="ID113" s="54">
        <f t="shared" si="227"/>
        <v>0.4051199464</v>
      </c>
      <c r="IE113" s="55">
        <f t="shared" si="228"/>
        <v>-0.2025599732</v>
      </c>
      <c r="IF113" s="55">
        <f t="shared" si="229"/>
        <v>-0.3508441652</v>
      </c>
      <c r="IG113" s="55">
        <f t="shared" si="230"/>
        <v>-2.094395102</v>
      </c>
      <c r="IH113" s="39">
        <f t="shared" si="231"/>
        <v>0.4051199464</v>
      </c>
    </row>
    <row r="114" ht="12.75" customHeight="1">
      <c r="A114" s="44">
        <f>'Execute Cubic'!U114</f>
        <v>1.006207413</v>
      </c>
      <c r="B114" s="44">
        <f>'Execute Cubic'!V114</f>
        <v>-1.324168277</v>
      </c>
      <c r="C114" s="44">
        <f>'Execute Cubic'!W114</f>
        <v>1.183087411</v>
      </c>
      <c r="D114" s="44">
        <f>'Execute Cubic'!X114</f>
        <v>-0.2759283221</v>
      </c>
      <c r="E114" s="44">
        <f t="shared" ref="E114:H114" si="1992">0</f>
        <v>0</v>
      </c>
      <c r="F114" s="44">
        <f t="shared" si="1992"/>
        <v>0</v>
      </c>
      <c r="G114" s="44">
        <f t="shared" si="1992"/>
        <v>0</v>
      </c>
      <c r="H114" s="44">
        <f t="shared" si="1992"/>
        <v>0</v>
      </c>
      <c r="I114" s="45">
        <f t="shared" si="27"/>
        <v>0.3199438193</v>
      </c>
      <c r="J114" s="45">
        <f t="shared" si="28"/>
        <v>0</v>
      </c>
      <c r="K114" s="46">
        <f t="shared" si="29"/>
        <v>0.498027753</v>
      </c>
      <c r="L114" s="46">
        <f t="shared" si="30"/>
        <v>-0.7804328019</v>
      </c>
      <c r="M114" s="47">
        <f t="shared" si="31"/>
        <v>0.498027753</v>
      </c>
      <c r="N114" s="47">
        <f t="shared" si="32"/>
        <v>0.7804328019</v>
      </c>
      <c r="O114" s="48">
        <f t="shared" ref="O114:R114" si="1993">ATAN2(A114,E114)</f>
        <v>0</v>
      </c>
      <c r="P114" s="48">
        <f t="shared" si="1993"/>
        <v>3.141592654</v>
      </c>
      <c r="Q114" s="48">
        <f t="shared" si="1993"/>
        <v>0</v>
      </c>
      <c r="R114" s="48">
        <f t="shared" si="1993"/>
        <v>3.141592654</v>
      </c>
      <c r="S114" s="48">
        <f t="shared" ref="S114:V114" si="1994">SQRT(POWER(A114,2)+POWER(E114,2))</f>
        <v>1.006207413</v>
      </c>
      <c r="T114" s="48">
        <f t="shared" si="1994"/>
        <v>1.324168277</v>
      </c>
      <c r="U114" s="48">
        <f t="shared" si="1994"/>
        <v>1.183087411</v>
      </c>
      <c r="V114" s="48">
        <f t="shared" si="1994"/>
        <v>0.2759283221</v>
      </c>
      <c r="W114" s="49">
        <f t="shared" ref="W114:Z114" si="1995">O114-$O114</f>
        <v>0</v>
      </c>
      <c r="X114" s="49">
        <f t="shared" si="1995"/>
        <v>3.141592654</v>
      </c>
      <c r="Y114" s="49">
        <f t="shared" si="1995"/>
        <v>0</v>
      </c>
      <c r="Z114" s="49">
        <f t="shared" si="1995"/>
        <v>3.141592654</v>
      </c>
      <c r="AA114" s="49">
        <f t="shared" ref="AA114:AD114" si="1996">S114/$S114</f>
        <v>1</v>
      </c>
      <c r="AB114" s="49">
        <f t="shared" si="1996"/>
        <v>1.315999325</v>
      </c>
      <c r="AC114" s="49">
        <f t="shared" si="1996"/>
        <v>1.175788804</v>
      </c>
      <c r="AD114" s="49">
        <f t="shared" si="1996"/>
        <v>0.2742260875</v>
      </c>
      <c r="AE114" s="50">
        <f t="shared" ref="AE114:AH114" si="1997">AA114*COS(W114)</f>
        <v>1</v>
      </c>
      <c r="AF114" s="50">
        <f t="shared" si="1997"/>
        <v>-1.315999325</v>
      </c>
      <c r="AG114" s="50">
        <f t="shared" si="1997"/>
        <v>1.175788804</v>
      </c>
      <c r="AH114" s="50">
        <f t="shared" si="1997"/>
        <v>-0.2742260875</v>
      </c>
      <c r="AI114" s="44">
        <f t="shared" ref="AI114:AL114" si="1998">AA114*SIN(W114)</f>
        <v>0</v>
      </c>
      <c r="AJ114" s="44">
        <f t="shared" si="1998"/>
        <v>0</v>
      </c>
      <c r="AK114" s="44">
        <f t="shared" si="1998"/>
        <v>0</v>
      </c>
      <c r="AL114" s="44">
        <f t="shared" si="1998"/>
        <v>0</v>
      </c>
      <c r="AM114" s="51">
        <f t="shared" si="39"/>
        <v>9.424777961</v>
      </c>
      <c r="AN114" s="52">
        <f t="shared" si="40"/>
        <v>9.424777961</v>
      </c>
      <c r="AO114" s="52">
        <f t="shared" si="41"/>
        <v>3.141592654</v>
      </c>
      <c r="AP114" s="36">
        <f t="shared" si="42"/>
        <v>3.141592654</v>
      </c>
      <c r="AQ114" s="53">
        <f t="shared" si="43"/>
        <v>2.279118991</v>
      </c>
      <c r="AR114" s="54">
        <f t="shared" si="44"/>
        <v>2.279118991</v>
      </c>
      <c r="AS114" s="55">
        <f t="shared" si="45"/>
        <v>4.558237982</v>
      </c>
      <c r="AT114" s="55">
        <f t="shared" si="46"/>
        <v>0</v>
      </c>
      <c r="AU114" s="55">
        <f t="shared" si="47"/>
        <v>0</v>
      </c>
      <c r="AV114" s="39">
        <f t="shared" si="48"/>
        <v>4.558237982</v>
      </c>
      <c r="AW114" s="51">
        <f t="shared" ref="AW114:AX114" si="1999">AW$1*X114</f>
        <v>3.141592654</v>
      </c>
      <c r="AX114" s="51">
        <f t="shared" si="1999"/>
        <v>0</v>
      </c>
      <c r="AY114" s="52">
        <f t="shared" si="50"/>
        <v>3.141592654</v>
      </c>
      <c r="AZ114" s="52">
        <f t="shared" si="51"/>
        <v>3.141592654</v>
      </c>
      <c r="BA114" s="36">
        <f t="shared" si="52"/>
        <v>3.141592654</v>
      </c>
      <c r="BB114" s="53">
        <f t="shared" ref="BB114:BC114" si="2000">POWER(AB114,BB$1)</f>
        <v>1.315999325</v>
      </c>
      <c r="BC114" s="53">
        <f t="shared" si="2000"/>
        <v>1.175788804</v>
      </c>
      <c r="BD114" s="54">
        <f t="shared" si="54"/>
        <v>1.547337273</v>
      </c>
      <c r="BE114" s="55">
        <f t="shared" si="55"/>
        <v>-13.92603546</v>
      </c>
      <c r="BF114" s="55">
        <f t="shared" si="56"/>
        <v>0</v>
      </c>
      <c r="BG114" s="55">
        <f t="shared" si="57"/>
        <v>3.141592654</v>
      </c>
      <c r="BH114" s="39">
        <f t="shared" si="58"/>
        <v>13.92603546</v>
      </c>
      <c r="BI114" s="51">
        <f t="shared" si="59"/>
        <v>3.141592654</v>
      </c>
      <c r="BJ114" s="52">
        <f t="shared" si="60"/>
        <v>3.141592654</v>
      </c>
      <c r="BK114" s="52">
        <f t="shared" si="61"/>
        <v>3.141592654</v>
      </c>
      <c r="BL114" s="36">
        <f t="shared" si="62"/>
        <v>3.141592654</v>
      </c>
      <c r="BM114" s="53">
        <f t="shared" si="63"/>
        <v>0.2742260875</v>
      </c>
      <c r="BN114" s="54">
        <f t="shared" si="64"/>
        <v>0.2742260875</v>
      </c>
      <c r="BO114" s="55">
        <f t="shared" si="65"/>
        <v>7.404104362</v>
      </c>
      <c r="BP114" s="55">
        <f t="shared" si="66"/>
        <v>0</v>
      </c>
      <c r="BQ114" s="55">
        <f t="shared" si="67"/>
        <v>0</v>
      </c>
      <c r="BR114" s="39">
        <f t="shared" si="68"/>
        <v>7.404104362</v>
      </c>
      <c r="BS114" s="56">
        <f t="shared" ref="BS114:BT114" si="2001">AS114+BE114+BO114</f>
        <v>-1.963693111</v>
      </c>
      <c r="BT114" s="56">
        <f t="shared" si="2001"/>
        <v>0</v>
      </c>
      <c r="BU114" s="56">
        <f t="shared" si="70"/>
        <v>3.141592654</v>
      </c>
      <c r="BV114" s="57">
        <f t="shared" si="71"/>
        <v>1.963693111</v>
      </c>
      <c r="BW114" s="51">
        <f t="shared" ref="BW114:BX114" si="2002">BW$1*X114</f>
        <v>6.283185307</v>
      </c>
      <c r="BX114" s="51">
        <f t="shared" si="2002"/>
        <v>0</v>
      </c>
      <c r="BY114" s="52">
        <f t="shared" si="73"/>
        <v>6.283185307</v>
      </c>
      <c r="BZ114" s="52">
        <f t="shared" si="74"/>
        <v>0</v>
      </c>
      <c r="CA114" s="36">
        <f t="shared" si="75"/>
        <v>0</v>
      </c>
      <c r="CB114" s="53">
        <f t="shared" ref="CB114:CC114" si="2003">POWER(AB114,CB$1)</f>
        <v>1.731854224</v>
      </c>
      <c r="CC114" s="53">
        <f t="shared" si="2003"/>
        <v>1.382479312</v>
      </c>
      <c r="CD114" s="54">
        <f t="shared" si="77"/>
        <v>2.394252636</v>
      </c>
      <c r="CE114" s="55">
        <f t="shared" si="78"/>
        <v>-2.394252636</v>
      </c>
      <c r="CF114" s="55">
        <f t="shared" si="79"/>
        <v>0</v>
      </c>
      <c r="CG114" s="55">
        <f t="shared" si="80"/>
        <v>3.141592654</v>
      </c>
      <c r="CH114" s="39">
        <f t="shared" si="81"/>
        <v>2.394252636</v>
      </c>
      <c r="CI114" s="51">
        <f t="shared" si="82"/>
        <v>0</v>
      </c>
      <c r="CJ114" s="52">
        <f t="shared" si="83"/>
        <v>0</v>
      </c>
      <c r="CK114" s="52">
        <f t="shared" si="84"/>
        <v>0</v>
      </c>
      <c r="CL114" s="36">
        <f t="shared" si="85"/>
        <v>0</v>
      </c>
      <c r="CM114" s="53">
        <f t="shared" si="86"/>
        <v>1.625503696</v>
      </c>
      <c r="CN114" s="54">
        <f t="shared" si="87"/>
        <v>1.625503696</v>
      </c>
      <c r="CO114" s="55">
        <f t="shared" si="88"/>
        <v>6.502014785</v>
      </c>
      <c r="CP114" s="55">
        <f t="shared" si="89"/>
        <v>0</v>
      </c>
      <c r="CQ114" s="55">
        <f t="shared" si="90"/>
        <v>0</v>
      </c>
      <c r="CR114" s="39">
        <f t="shared" si="91"/>
        <v>6.502014785</v>
      </c>
      <c r="CS114" s="51">
        <f t="shared" si="92"/>
        <v>9.424777961</v>
      </c>
      <c r="CT114" s="51">
        <f t="shared" si="93"/>
        <v>3.141592654</v>
      </c>
      <c r="CU114" s="52">
        <f t="shared" si="94"/>
        <v>12.56637061</v>
      </c>
      <c r="CV114" s="52">
        <f t="shared" si="95"/>
        <v>0</v>
      </c>
      <c r="CW114" s="36">
        <f t="shared" si="96"/>
        <v>0</v>
      </c>
      <c r="CX114" s="53">
        <f t="shared" si="97"/>
        <v>2.279118991</v>
      </c>
      <c r="CY114" s="53">
        <f t="shared" si="98"/>
        <v>0.2742260875</v>
      </c>
      <c r="CZ114" s="54">
        <f t="shared" si="99"/>
        <v>0.6249938839</v>
      </c>
      <c r="DA114" s="55">
        <f t="shared" si="100"/>
        <v>2.499975536</v>
      </c>
      <c r="DB114" s="55">
        <f t="shared" si="101"/>
        <v>0</v>
      </c>
      <c r="DC114" s="55">
        <f t="shared" si="102"/>
        <v>0</v>
      </c>
      <c r="DD114" s="39">
        <f t="shared" si="103"/>
        <v>2.499975536</v>
      </c>
      <c r="DE114" s="51">
        <f t="shared" ref="DE114:DG114" si="2004">DE$1*X114</f>
        <v>3.141592654</v>
      </c>
      <c r="DF114" s="51">
        <f t="shared" si="2004"/>
        <v>0</v>
      </c>
      <c r="DG114" s="51">
        <f t="shared" si="2004"/>
        <v>3.141592654</v>
      </c>
      <c r="DH114" s="52">
        <f t="shared" si="105"/>
        <v>6.283185307</v>
      </c>
      <c r="DI114" s="52">
        <f t="shared" si="106"/>
        <v>0</v>
      </c>
      <c r="DJ114" s="36">
        <f t="shared" si="107"/>
        <v>0</v>
      </c>
      <c r="DK114" s="53">
        <f t="shared" ref="DK114:DM114" si="2005">POWER(AB114,DK$1)</f>
        <v>1.315999325</v>
      </c>
      <c r="DL114" s="53">
        <f t="shared" si="2005"/>
        <v>1.175788804</v>
      </c>
      <c r="DM114" s="53">
        <f t="shared" si="2005"/>
        <v>0.2742260875</v>
      </c>
      <c r="DN114" s="54">
        <f t="shared" si="109"/>
        <v>0.4243202464</v>
      </c>
      <c r="DO114" s="55">
        <f t="shared" si="110"/>
        <v>-7.637764435</v>
      </c>
      <c r="DP114" s="55">
        <f t="shared" si="111"/>
        <v>0</v>
      </c>
      <c r="DQ114" s="55">
        <f t="shared" si="112"/>
        <v>3.141592654</v>
      </c>
      <c r="DR114" s="39">
        <f t="shared" si="113"/>
        <v>7.637764435</v>
      </c>
      <c r="DS114" s="51">
        <f t="shared" si="114"/>
        <v>6.283185307</v>
      </c>
      <c r="DT114" s="52">
        <f t="shared" si="115"/>
        <v>6.283185307</v>
      </c>
      <c r="DU114" s="52">
        <f t="shared" si="116"/>
        <v>0</v>
      </c>
      <c r="DV114" s="36">
        <f t="shared" si="117"/>
        <v>0</v>
      </c>
      <c r="DW114" s="53">
        <f t="shared" si="118"/>
        <v>0.07519994706</v>
      </c>
      <c r="DX114" s="54">
        <f t="shared" si="119"/>
        <v>0.07519994706</v>
      </c>
      <c r="DY114" s="55">
        <f t="shared" si="120"/>
        <v>2.030398571</v>
      </c>
      <c r="DZ114" s="55">
        <f t="shared" si="121"/>
        <v>0</v>
      </c>
      <c r="EA114" s="55">
        <f t="shared" si="122"/>
        <v>0</v>
      </c>
      <c r="EB114" s="39">
        <f t="shared" si="123"/>
        <v>2.030398571</v>
      </c>
      <c r="EC114" s="56">
        <f t="shared" ref="EC114:ED114" si="2006">CE114+CO114+DA114+DO114+DY114</f>
        <v>1.00037182</v>
      </c>
      <c r="ED114" s="56">
        <f t="shared" si="2006"/>
        <v>0</v>
      </c>
      <c r="EE114" s="56">
        <f t="shared" si="125"/>
        <v>0</v>
      </c>
      <c r="EF114" s="57">
        <f t="shared" si="126"/>
        <v>1.00037182</v>
      </c>
      <c r="EG114" s="51">
        <f t="shared" si="127"/>
        <v>0</v>
      </c>
      <c r="EH114" s="52">
        <f t="shared" si="128"/>
        <v>0</v>
      </c>
      <c r="EI114" s="52">
        <f t="shared" si="129"/>
        <v>0</v>
      </c>
      <c r="EJ114" s="36">
        <f t="shared" si="130"/>
        <v>0</v>
      </c>
      <c r="EK114" s="53">
        <f t="shared" si="131"/>
        <v>1.000185893</v>
      </c>
      <c r="EL114" s="54">
        <f t="shared" si="132"/>
        <v>1.000185893</v>
      </c>
      <c r="EM114" s="55">
        <f t="shared" si="133"/>
        <v>5.197118351</v>
      </c>
      <c r="EN114" s="55">
        <f t="shared" si="134"/>
        <v>0</v>
      </c>
      <c r="EO114" s="55">
        <f t="shared" si="135"/>
        <v>0</v>
      </c>
      <c r="EP114" s="39">
        <f t="shared" si="136"/>
        <v>5.197118351</v>
      </c>
      <c r="EQ114" s="56">
        <f t="shared" ref="EQ114:ER114" si="2007">BS114+EM114</f>
        <v>3.23342524</v>
      </c>
      <c r="ER114" s="56">
        <f t="shared" si="2007"/>
        <v>0</v>
      </c>
      <c r="ES114" s="56">
        <f t="shared" si="138"/>
        <v>0</v>
      </c>
      <c r="ET114" s="57">
        <f t="shared" si="139"/>
        <v>3.23342524</v>
      </c>
      <c r="EU114" s="51">
        <f t="shared" si="140"/>
        <v>0</v>
      </c>
      <c r="EV114" s="52">
        <f t="shared" si="141"/>
        <v>0</v>
      </c>
      <c r="EW114" s="52">
        <f t="shared" si="142"/>
        <v>0</v>
      </c>
      <c r="EX114" s="36">
        <f t="shared" si="143"/>
        <v>0</v>
      </c>
      <c r="EY114" s="53">
        <f t="shared" si="144"/>
        <v>1.478725656</v>
      </c>
      <c r="EZ114" s="54">
        <f t="shared" si="145"/>
        <v>1.478725656</v>
      </c>
      <c r="FA114" s="55">
        <f t="shared" si="146"/>
        <v>0.391221777</v>
      </c>
      <c r="FB114" s="55">
        <f t="shared" si="147"/>
        <v>0</v>
      </c>
      <c r="FC114" s="55">
        <f t="shared" si="148"/>
        <v>0</v>
      </c>
      <c r="FD114" s="39">
        <f t="shared" si="149"/>
        <v>0.391221777</v>
      </c>
      <c r="FE114" s="51">
        <f t="shared" si="150"/>
        <v>6.283185307</v>
      </c>
      <c r="FF114" s="52">
        <f t="shared" si="151"/>
        <v>6.283185307</v>
      </c>
      <c r="FG114" s="52">
        <f t="shared" si="152"/>
        <v>0</v>
      </c>
      <c r="FH114" s="36">
        <f t="shared" si="153"/>
        <v>0</v>
      </c>
      <c r="FI114" s="53">
        <f t="shared" si="154"/>
        <v>1.731854224</v>
      </c>
      <c r="FJ114" s="54">
        <f t="shared" si="155"/>
        <v>1.731854224</v>
      </c>
      <c r="FK114" s="55">
        <f t="shared" si="156"/>
        <v>-1.731854224</v>
      </c>
      <c r="FL114" s="55">
        <f t="shared" si="157"/>
        <v>0</v>
      </c>
      <c r="FM114" s="55">
        <f t="shared" si="158"/>
        <v>3.141592654</v>
      </c>
      <c r="FN114" s="39">
        <f t="shared" si="159"/>
        <v>1.731854224</v>
      </c>
      <c r="FO114" s="56">
        <f t="shared" si="160"/>
        <v>1.795512187</v>
      </c>
      <c r="FP114" s="56">
        <f t="shared" si="161"/>
        <v>0</v>
      </c>
      <c r="FQ114" s="56">
        <f t="shared" si="162"/>
        <v>0</v>
      </c>
      <c r="FR114" s="57">
        <f t="shared" si="163"/>
        <v>1.795512187</v>
      </c>
      <c r="FS114" s="51">
        <f t="shared" si="164"/>
        <v>0</v>
      </c>
      <c r="FT114" s="51">
        <f t="shared" si="165"/>
        <v>0</v>
      </c>
      <c r="FU114" s="52">
        <f t="shared" si="166"/>
        <v>0</v>
      </c>
      <c r="FV114" s="52">
        <f t="shared" si="167"/>
        <v>0</v>
      </c>
      <c r="FW114" s="36">
        <f t="shared" si="168"/>
        <v>0</v>
      </c>
      <c r="FX114" s="53">
        <f t="shared" si="169"/>
        <v>1.795512187</v>
      </c>
      <c r="FY114" s="53">
        <f t="shared" si="170"/>
        <v>2.556094928</v>
      </c>
      <c r="FZ114" s="54">
        <f t="shared" si="171"/>
        <v>4.589499596</v>
      </c>
      <c r="GA114" s="55">
        <f t="shared" si="172"/>
        <v>0.5099443995</v>
      </c>
      <c r="GB114" s="55">
        <f t="shared" si="173"/>
        <v>0</v>
      </c>
      <c r="GC114" s="55">
        <f t="shared" si="174"/>
        <v>0</v>
      </c>
      <c r="GD114" s="39">
        <f t="shared" si="175"/>
        <v>0.5099443995</v>
      </c>
      <c r="GE114" s="58">
        <f t="shared" si="176"/>
        <v>-0.5</v>
      </c>
      <c r="GF114" s="42">
        <f t="shared" si="177"/>
        <v>-0.8660254038</v>
      </c>
      <c r="GG114" s="58">
        <f t="shared" si="178"/>
        <v>-2.094395102</v>
      </c>
      <c r="GH114" s="42">
        <f t="shared" si="179"/>
        <v>1</v>
      </c>
      <c r="GI114" s="59">
        <f t="shared" si="180"/>
        <v>-0.5</v>
      </c>
      <c r="GJ114" s="43">
        <f t="shared" si="181"/>
        <v>0.8660254038</v>
      </c>
      <c r="GK114" s="59">
        <f t="shared" si="182"/>
        <v>2.094395102</v>
      </c>
      <c r="GL114" s="43">
        <f t="shared" si="183"/>
        <v>1</v>
      </c>
      <c r="GM114" s="51">
        <f t="shared" si="184"/>
        <v>-2.094395102</v>
      </c>
      <c r="GN114" s="51">
        <f t="shared" si="185"/>
        <v>0</v>
      </c>
      <c r="GO114" s="52">
        <f t="shared" si="186"/>
        <v>-2.094395102</v>
      </c>
      <c r="GP114" s="52">
        <f t="shared" si="187"/>
        <v>-2.094395102</v>
      </c>
      <c r="GQ114" s="36">
        <f t="shared" si="188"/>
        <v>-2.094395102</v>
      </c>
      <c r="GR114" s="53">
        <f t="shared" si="189"/>
        <v>1</v>
      </c>
      <c r="GS114" s="53">
        <f t="shared" si="190"/>
        <v>0.391221777</v>
      </c>
      <c r="GT114" s="54">
        <f t="shared" si="191"/>
        <v>0.391221777</v>
      </c>
      <c r="GU114" s="55">
        <f t="shared" si="192"/>
        <v>-0.1956108885</v>
      </c>
      <c r="GV114" s="55">
        <f t="shared" si="193"/>
        <v>-0.3388079974</v>
      </c>
      <c r="GW114" s="55">
        <f t="shared" si="194"/>
        <v>-2.094395102</v>
      </c>
      <c r="GX114" s="39">
        <f t="shared" si="195"/>
        <v>0.391221777</v>
      </c>
      <c r="GY114" s="51">
        <f t="shared" si="196"/>
        <v>2.094395102</v>
      </c>
      <c r="GZ114" s="51">
        <f t="shared" si="197"/>
        <v>0</v>
      </c>
      <c r="HA114" s="52">
        <f t="shared" si="198"/>
        <v>2.094395102</v>
      </c>
      <c r="HB114" s="52">
        <f t="shared" si="199"/>
        <v>2.094395102</v>
      </c>
      <c r="HC114" s="36">
        <f t="shared" si="200"/>
        <v>2.094395102</v>
      </c>
      <c r="HD114" s="53">
        <f t="shared" si="201"/>
        <v>1</v>
      </c>
      <c r="HE114" s="53">
        <f t="shared" si="202"/>
        <v>0.5099443995</v>
      </c>
      <c r="HF114" s="54">
        <f t="shared" si="203"/>
        <v>0.5099443995</v>
      </c>
      <c r="HG114" s="55">
        <f t="shared" si="204"/>
        <v>-0.2549721998</v>
      </c>
      <c r="HH114" s="55">
        <f t="shared" si="205"/>
        <v>0.4416248045</v>
      </c>
      <c r="HI114" s="55">
        <f t="shared" si="206"/>
        <v>2.094395102</v>
      </c>
      <c r="HJ114" s="39">
        <f t="shared" si="207"/>
        <v>0.5099443995</v>
      </c>
      <c r="HK114" s="51">
        <f t="shared" si="208"/>
        <v>2.094395102</v>
      </c>
      <c r="HL114" s="51">
        <f t="shared" si="209"/>
        <v>0</v>
      </c>
      <c r="HM114" s="52">
        <f t="shared" si="210"/>
        <v>2.094395102</v>
      </c>
      <c r="HN114" s="52">
        <f t="shared" si="211"/>
        <v>2.094395102</v>
      </c>
      <c r="HO114" s="36">
        <f t="shared" si="212"/>
        <v>2.094395102</v>
      </c>
      <c r="HP114" s="53">
        <f t="shared" si="213"/>
        <v>1</v>
      </c>
      <c r="HQ114" s="53">
        <f t="shared" si="214"/>
        <v>0.391221777</v>
      </c>
      <c r="HR114" s="54">
        <f t="shared" si="215"/>
        <v>0.391221777</v>
      </c>
      <c r="HS114" s="55">
        <f t="shared" si="216"/>
        <v>-0.1956108885</v>
      </c>
      <c r="HT114" s="55">
        <f t="shared" si="217"/>
        <v>0.3388079974</v>
      </c>
      <c r="HU114" s="55">
        <f t="shared" si="218"/>
        <v>2.094395102</v>
      </c>
      <c r="HV114" s="39">
        <f t="shared" si="219"/>
        <v>0.391221777</v>
      </c>
      <c r="HW114" s="51">
        <f t="shared" si="220"/>
        <v>-2.094395102</v>
      </c>
      <c r="HX114" s="51">
        <f t="shared" si="221"/>
        <v>0</v>
      </c>
      <c r="HY114" s="52">
        <f t="shared" si="222"/>
        <v>-2.094395102</v>
      </c>
      <c r="HZ114" s="52">
        <f t="shared" si="223"/>
        <v>-2.094395102</v>
      </c>
      <c r="IA114" s="36">
        <f t="shared" si="224"/>
        <v>-2.094395102</v>
      </c>
      <c r="IB114" s="53">
        <f t="shared" si="225"/>
        <v>1</v>
      </c>
      <c r="IC114" s="53">
        <f t="shared" si="226"/>
        <v>0.5099443995</v>
      </c>
      <c r="ID114" s="54">
        <f t="shared" si="227"/>
        <v>0.5099443995</v>
      </c>
      <c r="IE114" s="55">
        <f t="shared" si="228"/>
        <v>-0.2549721998</v>
      </c>
      <c r="IF114" s="55">
        <f t="shared" si="229"/>
        <v>-0.4416248045</v>
      </c>
      <c r="IG114" s="55">
        <f t="shared" si="230"/>
        <v>-2.094395102</v>
      </c>
      <c r="IH114" s="39">
        <f t="shared" si="231"/>
        <v>0.5099443995</v>
      </c>
    </row>
    <row r="115" ht="12.75" customHeight="1">
      <c r="A115" s="44">
        <f>'Execute Cubic'!U115</f>
        <v>1.006207413</v>
      </c>
      <c r="B115" s="44">
        <f>'Execute Cubic'!V115</f>
        <v>-1.314878918</v>
      </c>
      <c r="C115" s="44">
        <f>'Execute Cubic'!W115</f>
        <v>1.174059273</v>
      </c>
      <c r="D115" s="44">
        <f>'Execute Cubic'!X115</f>
        <v>-0.2899053892</v>
      </c>
      <c r="E115" s="44">
        <f t="shared" ref="E115:H115" si="2008">0</f>
        <v>0</v>
      </c>
      <c r="F115" s="44">
        <f t="shared" si="2008"/>
        <v>0</v>
      </c>
      <c r="G115" s="44">
        <f t="shared" si="2008"/>
        <v>0</v>
      </c>
      <c r="H115" s="44">
        <f t="shared" si="2008"/>
        <v>0</v>
      </c>
      <c r="I115" s="45">
        <f t="shared" si="27"/>
        <v>0.3450636985</v>
      </c>
      <c r="J115" s="45">
        <f t="shared" si="28"/>
        <v>0</v>
      </c>
      <c r="K115" s="46">
        <f t="shared" si="29"/>
        <v>0.4808517878</v>
      </c>
      <c r="L115" s="46">
        <f t="shared" si="30"/>
        <v>-0.7770128229</v>
      </c>
      <c r="M115" s="47">
        <f t="shared" si="31"/>
        <v>0.4808517878</v>
      </c>
      <c r="N115" s="47">
        <f t="shared" si="32"/>
        <v>0.7770128229</v>
      </c>
      <c r="O115" s="48">
        <f t="shared" ref="O115:R115" si="2009">ATAN2(A115,E115)</f>
        <v>0</v>
      </c>
      <c r="P115" s="48">
        <f t="shared" si="2009"/>
        <v>3.141592654</v>
      </c>
      <c r="Q115" s="48">
        <f t="shared" si="2009"/>
        <v>0</v>
      </c>
      <c r="R115" s="48">
        <f t="shared" si="2009"/>
        <v>3.141592654</v>
      </c>
      <c r="S115" s="48">
        <f t="shared" ref="S115:V115" si="2010">SQRT(POWER(A115,2)+POWER(E115,2))</f>
        <v>1.006207413</v>
      </c>
      <c r="T115" s="48">
        <f t="shared" si="2010"/>
        <v>1.314878918</v>
      </c>
      <c r="U115" s="48">
        <f t="shared" si="2010"/>
        <v>1.174059273</v>
      </c>
      <c r="V115" s="48">
        <f t="shared" si="2010"/>
        <v>0.2899053892</v>
      </c>
      <c r="W115" s="49">
        <f t="shared" ref="W115:Z115" si="2011">O115-$O115</f>
        <v>0</v>
      </c>
      <c r="X115" s="49">
        <f t="shared" si="2011"/>
        <v>3.141592654</v>
      </c>
      <c r="Y115" s="49">
        <f t="shared" si="2011"/>
        <v>0</v>
      </c>
      <c r="Z115" s="49">
        <f t="shared" si="2011"/>
        <v>3.141592654</v>
      </c>
      <c r="AA115" s="49">
        <f t="shared" ref="AA115:AD115" si="2012">S115/$S115</f>
        <v>1</v>
      </c>
      <c r="AB115" s="49">
        <f t="shared" si="2012"/>
        <v>1.306767274</v>
      </c>
      <c r="AC115" s="49">
        <f t="shared" si="2012"/>
        <v>1.166816361</v>
      </c>
      <c r="AD115" s="49">
        <f t="shared" si="2012"/>
        <v>0.2881169284</v>
      </c>
      <c r="AE115" s="50">
        <f t="shared" ref="AE115:AH115" si="2013">AA115*COS(W115)</f>
        <v>1</v>
      </c>
      <c r="AF115" s="50">
        <f t="shared" si="2013"/>
        <v>-1.306767274</v>
      </c>
      <c r="AG115" s="50">
        <f t="shared" si="2013"/>
        <v>1.166816361</v>
      </c>
      <c r="AH115" s="50">
        <f t="shared" si="2013"/>
        <v>-0.2881169284</v>
      </c>
      <c r="AI115" s="44">
        <f t="shared" ref="AI115:AL115" si="2014">AA115*SIN(W115)</f>
        <v>0</v>
      </c>
      <c r="AJ115" s="44">
        <f t="shared" si="2014"/>
        <v>0</v>
      </c>
      <c r="AK115" s="44">
        <f t="shared" si="2014"/>
        <v>0</v>
      </c>
      <c r="AL115" s="44">
        <f t="shared" si="2014"/>
        <v>0</v>
      </c>
      <c r="AM115" s="51">
        <f t="shared" si="39"/>
        <v>9.424777961</v>
      </c>
      <c r="AN115" s="52">
        <f t="shared" si="40"/>
        <v>9.424777961</v>
      </c>
      <c r="AO115" s="52">
        <f t="shared" si="41"/>
        <v>3.141592654</v>
      </c>
      <c r="AP115" s="36">
        <f t="shared" si="42"/>
        <v>3.141592654</v>
      </c>
      <c r="AQ115" s="53">
        <f t="shared" si="43"/>
        <v>2.231488995</v>
      </c>
      <c r="AR115" s="54">
        <f t="shared" si="44"/>
        <v>2.231488995</v>
      </c>
      <c r="AS115" s="55">
        <f t="shared" si="45"/>
        <v>4.462977989</v>
      </c>
      <c r="AT115" s="55">
        <f t="shared" si="46"/>
        <v>0</v>
      </c>
      <c r="AU115" s="55">
        <f t="shared" si="47"/>
        <v>0</v>
      </c>
      <c r="AV115" s="39">
        <f t="shared" si="48"/>
        <v>4.462977989</v>
      </c>
      <c r="AW115" s="51">
        <f t="shared" ref="AW115:AX115" si="2015">AW$1*X115</f>
        <v>3.141592654</v>
      </c>
      <c r="AX115" s="51">
        <f t="shared" si="2015"/>
        <v>0</v>
      </c>
      <c r="AY115" s="52">
        <f t="shared" si="50"/>
        <v>3.141592654</v>
      </c>
      <c r="AZ115" s="52">
        <f t="shared" si="51"/>
        <v>3.141592654</v>
      </c>
      <c r="BA115" s="36">
        <f t="shared" si="52"/>
        <v>3.141592654</v>
      </c>
      <c r="BB115" s="53">
        <f t="shared" ref="BB115:BC115" si="2016">POWER(AB115,BB$1)</f>
        <v>1.306767274</v>
      </c>
      <c r="BC115" s="53">
        <f t="shared" si="2016"/>
        <v>1.166816361</v>
      </c>
      <c r="BD115" s="54">
        <f t="shared" si="54"/>
        <v>1.524757436</v>
      </c>
      <c r="BE115" s="55">
        <f t="shared" si="55"/>
        <v>-13.72281693</v>
      </c>
      <c r="BF115" s="55">
        <f t="shared" si="56"/>
        <v>0</v>
      </c>
      <c r="BG115" s="55">
        <f t="shared" si="57"/>
        <v>3.141592654</v>
      </c>
      <c r="BH115" s="39">
        <f t="shared" si="58"/>
        <v>13.72281693</v>
      </c>
      <c r="BI115" s="51">
        <f t="shared" si="59"/>
        <v>3.141592654</v>
      </c>
      <c r="BJ115" s="52">
        <f t="shared" si="60"/>
        <v>3.141592654</v>
      </c>
      <c r="BK115" s="52">
        <f t="shared" si="61"/>
        <v>3.141592654</v>
      </c>
      <c r="BL115" s="36">
        <f t="shared" si="62"/>
        <v>3.141592654</v>
      </c>
      <c r="BM115" s="53">
        <f t="shared" si="63"/>
        <v>0.2881169284</v>
      </c>
      <c r="BN115" s="54">
        <f t="shared" si="64"/>
        <v>0.2881169284</v>
      </c>
      <c r="BO115" s="55">
        <f t="shared" si="65"/>
        <v>7.779157068</v>
      </c>
      <c r="BP115" s="55">
        <f t="shared" si="66"/>
        <v>0</v>
      </c>
      <c r="BQ115" s="55">
        <f t="shared" si="67"/>
        <v>0</v>
      </c>
      <c r="BR115" s="39">
        <f t="shared" si="68"/>
        <v>7.779157068</v>
      </c>
      <c r="BS115" s="56">
        <f t="shared" ref="BS115:BT115" si="2017">AS115+BE115+BO115</f>
        <v>-1.480681869</v>
      </c>
      <c r="BT115" s="56">
        <f t="shared" si="2017"/>
        <v>0</v>
      </c>
      <c r="BU115" s="56">
        <f t="shared" si="70"/>
        <v>3.141592654</v>
      </c>
      <c r="BV115" s="57">
        <f t="shared" si="71"/>
        <v>1.480681869</v>
      </c>
      <c r="BW115" s="51">
        <f t="shared" ref="BW115:BX115" si="2018">BW$1*X115</f>
        <v>6.283185307</v>
      </c>
      <c r="BX115" s="51">
        <f t="shared" si="2018"/>
        <v>0</v>
      </c>
      <c r="BY115" s="52">
        <f t="shared" si="73"/>
        <v>6.283185307</v>
      </c>
      <c r="BZ115" s="52">
        <f t="shared" si="74"/>
        <v>0</v>
      </c>
      <c r="CA115" s="36">
        <f t="shared" si="75"/>
        <v>0</v>
      </c>
      <c r="CB115" s="53">
        <f t="shared" ref="CB115:CC115" si="2019">POWER(AB115,CB$1)</f>
        <v>1.707640709</v>
      </c>
      <c r="CC115" s="53">
        <f t="shared" si="2019"/>
        <v>1.361460421</v>
      </c>
      <c r="CD115" s="54">
        <f t="shared" si="77"/>
        <v>2.324885239</v>
      </c>
      <c r="CE115" s="55">
        <f t="shared" si="78"/>
        <v>-2.324885239</v>
      </c>
      <c r="CF115" s="55">
        <f t="shared" si="79"/>
        <v>0</v>
      </c>
      <c r="CG115" s="55">
        <f t="shared" si="80"/>
        <v>3.141592654</v>
      </c>
      <c r="CH115" s="39">
        <f t="shared" si="81"/>
        <v>2.324885239</v>
      </c>
      <c r="CI115" s="51">
        <f t="shared" si="82"/>
        <v>0</v>
      </c>
      <c r="CJ115" s="52">
        <f t="shared" si="83"/>
        <v>0</v>
      </c>
      <c r="CK115" s="52">
        <f t="shared" si="84"/>
        <v>0</v>
      </c>
      <c r="CL115" s="36">
        <f t="shared" si="85"/>
        <v>0</v>
      </c>
      <c r="CM115" s="53">
        <f t="shared" si="86"/>
        <v>1.588574295</v>
      </c>
      <c r="CN115" s="54">
        <f t="shared" si="87"/>
        <v>1.588574295</v>
      </c>
      <c r="CO115" s="55">
        <f t="shared" si="88"/>
        <v>6.354297181</v>
      </c>
      <c r="CP115" s="55">
        <f t="shared" si="89"/>
        <v>0</v>
      </c>
      <c r="CQ115" s="55">
        <f t="shared" si="90"/>
        <v>0</v>
      </c>
      <c r="CR115" s="39">
        <f t="shared" si="91"/>
        <v>6.354297181</v>
      </c>
      <c r="CS115" s="51">
        <f t="shared" si="92"/>
        <v>9.424777961</v>
      </c>
      <c r="CT115" s="51">
        <f t="shared" si="93"/>
        <v>3.141592654</v>
      </c>
      <c r="CU115" s="52">
        <f t="shared" si="94"/>
        <v>12.56637061</v>
      </c>
      <c r="CV115" s="52">
        <f t="shared" si="95"/>
        <v>0</v>
      </c>
      <c r="CW115" s="36">
        <f t="shared" si="96"/>
        <v>0</v>
      </c>
      <c r="CX115" s="53">
        <f t="shared" si="97"/>
        <v>2.231488995</v>
      </c>
      <c r="CY115" s="53">
        <f t="shared" si="98"/>
        <v>0.2881169284</v>
      </c>
      <c r="CZ115" s="54">
        <f t="shared" si="99"/>
        <v>0.6429297549</v>
      </c>
      <c r="DA115" s="55">
        <f t="shared" si="100"/>
        <v>2.57171902</v>
      </c>
      <c r="DB115" s="55">
        <f t="shared" si="101"/>
        <v>0</v>
      </c>
      <c r="DC115" s="55">
        <f t="shared" si="102"/>
        <v>0</v>
      </c>
      <c r="DD115" s="39">
        <f t="shared" si="103"/>
        <v>2.57171902</v>
      </c>
      <c r="DE115" s="51">
        <f t="shared" ref="DE115:DG115" si="2020">DE$1*X115</f>
        <v>3.141592654</v>
      </c>
      <c r="DF115" s="51">
        <f t="shared" si="2020"/>
        <v>0</v>
      </c>
      <c r="DG115" s="51">
        <f t="shared" si="2020"/>
        <v>3.141592654</v>
      </c>
      <c r="DH115" s="52">
        <f t="shared" si="105"/>
        <v>6.283185307</v>
      </c>
      <c r="DI115" s="52">
        <f t="shared" si="106"/>
        <v>0</v>
      </c>
      <c r="DJ115" s="36">
        <f t="shared" si="107"/>
        <v>0</v>
      </c>
      <c r="DK115" s="53">
        <f t="shared" ref="DK115:DM115" si="2021">POWER(AB115,DK$1)</f>
        <v>1.306767274</v>
      </c>
      <c r="DL115" s="53">
        <f t="shared" si="2021"/>
        <v>1.166816361</v>
      </c>
      <c r="DM115" s="53">
        <f t="shared" si="2021"/>
        <v>0.2881169284</v>
      </c>
      <c r="DN115" s="54">
        <f t="shared" si="109"/>
        <v>0.4393084291</v>
      </c>
      <c r="DO115" s="55">
        <f t="shared" si="110"/>
        <v>-7.907551724</v>
      </c>
      <c r="DP115" s="55">
        <f t="shared" si="111"/>
        <v>0</v>
      </c>
      <c r="DQ115" s="55">
        <f t="shared" si="112"/>
        <v>3.141592654</v>
      </c>
      <c r="DR115" s="39">
        <f t="shared" si="113"/>
        <v>7.907551724</v>
      </c>
      <c r="DS115" s="51">
        <f t="shared" si="114"/>
        <v>6.283185307</v>
      </c>
      <c r="DT115" s="52">
        <f t="shared" si="115"/>
        <v>6.283185307</v>
      </c>
      <c r="DU115" s="52">
        <f t="shared" si="116"/>
        <v>0</v>
      </c>
      <c r="DV115" s="36">
        <f t="shared" si="117"/>
        <v>0</v>
      </c>
      <c r="DW115" s="53">
        <f t="shared" si="118"/>
        <v>0.08301136445</v>
      </c>
      <c r="DX115" s="54">
        <f t="shared" si="119"/>
        <v>0.08301136445</v>
      </c>
      <c r="DY115" s="55">
        <f t="shared" si="120"/>
        <v>2.24130684</v>
      </c>
      <c r="DZ115" s="55">
        <f t="shared" si="121"/>
        <v>0</v>
      </c>
      <c r="EA115" s="55">
        <f t="shared" si="122"/>
        <v>0</v>
      </c>
      <c r="EB115" s="39">
        <f t="shared" si="123"/>
        <v>2.24130684</v>
      </c>
      <c r="EC115" s="56">
        <f t="shared" ref="EC115:ED115" si="2022">CE115+CO115+DA115+DO115+DY115</f>
        <v>0.9348860774</v>
      </c>
      <c r="ED115" s="56">
        <f t="shared" si="2022"/>
        <v>0</v>
      </c>
      <c r="EE115" s="56">
        <f t="shared" si="125"/>
        <v>0</v>
      </c>
      <c r="EF115" s="57">
        <f t="shared" si="126"/>
        <v>0.9348860774</v>
      </c>
      <c r="EG115" s="51">
        <f t="shared" si="127"/>
        <v>0</v>
      </c>
      <c r="EH115" s="52">
        <f t="shared" si="128"/>
        <v>0</v>
      </c>
      <c r="EI115" s="52">
        <f t="shared" si="129"/>
        <v>0</v>
      </c>
      <c r="EJ115" s="36">
        <f t="shared" si="130"/>
        <v>0</v>
      </c>
      <c r="EK115" s="53">
        <f t="shared" si="131"/>
        <v>0.9668950705</v>
      </c>
      <c r="EL115" s="54">
        <f t="shared" si="132"/>
        <v>0.9668950705</v>
      </c>
      <c r="EM115" s="55">
        <f t="shared" si="133"/>
        <v>5.024134163</v>
      </c>
      <c r="EN115" s="55">
        <f t="shared" si="134"/>
        <v>0</v>
      </c>
      <c r="EO115" s="55">
        <f t="shared" si="135"/>
        <v>0</v>
      </c>
      <c r="EP115" s="39">
        <f t="shared" si="136"/>
        <v>5.024134163</v>
      </c>
      <c r="EQ115" s="56">
        <f t="shared" ref="EQ115:ER115" si="2023">BS115+EM115</f>
        <v>3.543452294</v>
      </c>
      <c r="ER115" s="56">
        <f t="shared" si="2023"/>
        <v>0</v>
      </c>
      <c r="ES115" s="56">
        <f t="shared" si="138"/>
        <v>0</v>
      </c>
      <c r="ET115" s="57">
        <f t="shared" si="139"/>
        <v>3.543452294</v>
      </c>
      <c r="EU115" s="51">
        <f t="shared" si="140"/>
        <v>0</v>
      </c>
      <c r="EV115" s="52">
        <f t="shared" si="141"/>
        <v>0</v>
      </c>
      <c r="EW115" s="52">
        <f t="shared" si="142"/>
        <v>0</v>
      </c>
      <c r="EX115" s="36">
        <f t="shared" si="143"/>
        <v>0</v>
      </c>
      <c r="EY115" s="53">
        <f t="shared" si="144"/>
        <v>1.524551841</v>
      </c>
      <c r="EZ115" s="54">
        <f t="shared" si="145"/>
        <v>1.524551841</v>
      </c>
      <c r="FA115" s="55">
        <f t="shared" si="146"/>
        <v>0.403345866</v>
      </c>
      <c r="FB115" s="55">
        <f t="shared" si="147"/>
        <v>0</v>
      </c>
      <c r="FC115" s="55">
        <f t="shared" si="148"/>
        <v>0</v>
      </c>
      <c r="FD115" s="39">
        <f t="shared" si="149"/>
        <v>0.403345866</v>
      </c>
      <c r="FE115" s="51">
        <f t="shared" si="150"/>
        <v>6.283185307</v>
      </c>
      <c r="FF115" s="52">
        <f t="shared" si="151"/>
        <v>6.283185307</v>
      </c>
      <c r="FG115" s="52">
        <f t="shared" si="152"/>
        <v>0</v>
      </c>
      <c r="FH115" s="36">
        <f t="shared" si="153"/>
        <v>0</v>
      </c>
      <c r="FI115" s="53">
        <f t="shared" si="154"/>
        <v>1.707640709</v>
      </c>
      <c r="FJ115" s="54">
        <f t="shared" si="155"/>
        <v>1.707640709</v>
      </c>
      <c r="FK115" s="55">
        <f t="shared" si="156"/>
        <v>-1.707640709</v>
      </c>
      <c r="FL115" s="55">
        <f t="shared" si="157"/>
        <v>0</v>
      </c>
      <c r="FM115" s="55">
        <f t="shared" si="158"/>
        <v>3.141592654</v>
      </c>
      <c r="FN115" s="39">
        <f t="shared" si="159"/>
        <v>1.707640709</v>
      </c>
      <c r="FO115" s="56">
        <f t="shared" si="160"/>
        <v>1.792808376</v>
      </c>
      <c r="FP115" s="56">
        <f t="shared" si="161"/>
        <v>0</v>
      </c>
      <c r="FQ115" s="56">
        <f t="shared" si="162"/>
        <v>0</v>
      </c>
      <c r="FR115" s="57">
        <f t="shared" si="163"/>
        <v>1.792808376</v>
      </c>
      <c r="FS115" s="51">
        <f t="shared" si="164"/>
        <v>0</v>
      </c>
      <c r="FT115" s="51">
        <f t="shared" si="165"/>
        <v>0</v>
      </c>
      <c r="FU115" s="52">
        <f t="shared" si="166"/>
        <v>0</v>
      </c>
      <c r="FV115" s="52">
        <f t="shared" si="167"/>
        <v>0</v>
      </c>
      <c r="FW115" s="36">
        <f t="shared" si="168"/>
        <v>0</v>
      </c>
      <c r="FX115" s="53">
        <f t="shared" si="169"/>
        <v>1.792808376</v>
      </c>
      <c r="FY115" s="53">
        <f t="shared" si="170"/>
        <v>2.479261805</v>
      </c>
      <c r="FZ115" s="54">
        <f t="shared" si="171"/>
        <v>4.44484133</v>
      </c>
      <c r="GA115" s="55">
        <f t="shared" si="172"/>
        <v>0.4938712589</v>
      </c>
      <c r="GB115" s="55">
        <f t="shared" si="173"/>
        <v>0</v>
      </c>
      <c r="GC115" s="55">
        <f t="shared" si="174"/>
        <v>0</v>
      </c>
      <c r="GD115" s="39">
        <f t="shared" si="175"/>
        <v>0.4938712589</v>
      </c>
      <c r="GE115" s="58">
        <f t="shared" si="176"/>
        <v>-0.5</v>
      </c>
      <c r="GF115" s="42">
        <f t="shared" si="177"/>
        <v>-0.8660254038</v>
      </c>
      <c r="GG115" s="58">
        <f t="shared" si="178"/>
        <v>-2.094395102</v>
      </c>
      <c r="GH115" s="42">
        <f t="shared" si="179"/>
        <v>1</v>
      </c>
      <c r="GI115" s="59">
        <f t="shared" si="180"/>
        <v>-0.5</v>
      </c>
      <c r="GJ115" s="43">
        <f t="shared" si="181"/>
        <v>0.8660254038</v>
      </c>
      <c r="GK115" s="59">
        <f t="shared" si="182"/>
        <v>2.094395102</v>
      </c>
      <c r="GL115" s="43">
        <f t="shared" si="183"/>
        <v>1</v>
      </c>
      <c r="GM115" s="51">
        <f t="shared" si="184"/>
        <v>-2.094395102</v>
      </c>
      <c r="GN115" s="51">
        <f t="shared" si="185"/>
        <v>0</v>
      </c>
      <c r="GO115" s="52">
        <f t="shared" si="186"/>
        <v>-2.094395102</v>
      </c>
      <c r="GP115" s="52">
        <f t="shared" si="187"/>
        <v>-2.094395102</v>
      </c>
      <c r="GQ115" s="36">
        <f t="shared" si="188"/>
        <v>-2.094395102</v>
      </c>
      <c r="GR115" s="53">
        <f t="shared" si="189"/>
        <v>1</v>
      </c>
      <c r="GS115" s="53">
        <f t="shared" si="190"/>
        <v>0.403345866</v>
      </c>
      <c r="GT115" s="54">
        <f t="shared" si="191"/>
        <v>0.403345866</v>
      </c>
      <c r="GU115" s="55">
        <f t="shared" si="192"/>
        <v>-0.201672933</v>
      </c>
      <c r="GV115" s="55">
        <f t="shared" si="193"/>
        <v>-0.3493077665</v>
      </c>
      <c r="GW115" s="55">
        <f t="shared" si="194"/>
        <v>-2.094395102</v>
      </c>
      <c r="GX115" s="39">
        <f t="shared" si="195"/>
        <v>0.403345866</v>
      </c>
      <c r="GY115" s="51">
        <f t="shared" si="196"/>
        <v>2.094395102</v>
      </c>
      <c r="GZ115" s="51">
        <f t="shared" si="197"/>
        <v>0</v>
      </c>
      <c r="HA115" s="52">
        <f t="shared" si="198"/>
        <v>2.094395102</v>
      </c>
      <c r="HB115" s="52">
        <f t="shared" si="199"/>
        <v>2.094395102</v>
      </c>
      <c r="HC115" s="36">
        <f t="shared" si="200"/>
        <v>2.094395102</v>
      </c>
      <c r="HD115" s="53">
        <f t="shared" si="201"/>
        <v>1</v>
      </c>
      <c r="HE115" s="53">
        <f t="shared" si="202"/>
        <v>0.4938712589</v>
      </c>
      <c r="HF115" s="54">
        <f t="shared" si="203"/>
        <v>0.4938712589</v>
      </c>
      <c r="HG115" s="55">
        <f t="shared" si="204"/>
        <v>-0.2469356294</v>
      </c>
      <c r="HH115" s="55">
        <f t="shared" si="205"/>
        <v>0.4277050564</v>
      </c>
      <c r="HI115" s="55">
        <f t="shared" si="206"/>
        <v>2.094395102</v>
      </c>
      <c r="HJ115" s="39">
        <f t="shared" si="207"/>
        <v>0.4938712589</v>
      </c>
      <c r="HK115" s="51">
        <f t="shared" si="208"/>
        <v>2.094395102</v>
      </c>
      <c r="HL115" s="51">
        <f t="shared" si="209"/>
        <v>0</v>
      </c>
      <c r="HM115" s="52">
        <f t="shared" si="210"/>
        <v>2.094395102</v>
      </c>
      <c r="HN115" s="52">
        <f t="shared" si="211"/>
        <v>2.094395102</v>
      </c>
      <c r="HO115" s="36">
        <f t="shared" si="212"/>
        <v>2.094395102</v>
      </c>
      <c r="HP115" s="53">
        <f t="shared" si="213"/>
        <v>1</v>
      </c>
      <c r="HQ115" s="53">
        <f t="shared" si="214"/>
        <v>0.403345866</v>
      </c>
      <c r="HR115" s="54">
        <f t="shared" si="215"/>
        <v>0.403345866</v>
      </c>
      <c r="HS115" s="55">
        <f t="shared" si="216"/>
        <v>-0.201672933</v>
      </c>
      <c r="HT115" s="55">
        <f t="shared" si="217"/>
        <v>0.3493077665</v>
      </c>
      <c r="HU115" s="55">
        <f t="shared" si="218"/>
        <v>2.094395102</v>
      </c>
      <c r="HV115" s="39">
        <f t="shared" si="219"/>
        <v>0.403345866</v>
      </c>
      <c r="HW115" s="51">
        <f t="shared" si="220"/>
        <v>-2.094395102</v>
      </c>
      <c r="HX115" s="51">
        <f t="shared" si="221"/>
        <v>0</v>
      </c>
      <c r="HY115" s="52">
        <f t="shared" si="222"/>
        <v>-2.094395102</v>
      </c>
      <c r="HZ115" s="52">
        <f t="shared" si="223"/>
        <v>-2.094395102</v>
      </c>
      <c r="IA115" s="36">
        <f t="shared" si="224"/>
        <v>-2.094395102</v>
      </c>
      <c r="IB115" s="53">
        <f t="shared" si="225"/>
        <v>1</v>
      </c>
      <c r="IC115" s="53">
        <f t="shared" si="226"/>
        <v>0.4938712589</v>
      </c>
      <c r="ID115" s="54">
        <f t="shared" si="227"/>
        <v>0.4938712589</v>
      </c>
      <c r="IE115" s="55">
        <f t="shared" si="228"/>
        <v>-0.2469356294</v>
      </c>
      <c r="IF115" s="55">
        <f t="shared" si="229"/>
        <v>-0.4277050564</v>
      </c>
      <c r="IG115" s="55">
        <f t="shared" si="230"/>
        <v>-2.094395102</v>
      </c>
      <c r="IH115" s="39">
        <f t="shared" si="231"/>
        <v>0.4938712589</v>
      </c>
    </row>
    <row r="116" ht="12.75" customHeight="1">
      <c r="A116" s="44">
        <f>'Execute Cubic'!U116</f>
        <v>1.006207413</v>
      </c>
      <c r="B116" s="44">
        <f>'Execute Cubic'!V116</f>
        <v>-1.244803335</v>
      </c>
      <c r="C116" s="44">
        <f>'Execute Cubic'!W116</f>
        <v>1.10595424</v>
      </c>
      <c r="D116" s="44">
        <f>'Execute Cubic'!X116</f>
        <v>-0.2133361077</v>
      </c>
      <c r="E116" s="44">
        <f t="shared" ref="E116:H116" si="2024">0</f>
        <v>0</v>
      </c>
      <c r="F116" s="44">
        <f t="shared" si="2024"/>
        <v>0</v>
      </c>
      <c r="G116" s="44">
        <f t="shared" si="2024"/>
        <v>0</v>
      </c>
      <c r="H116" s="44">
        <f t="shared" si="2024"/>
        <v>0</v>
      </c>
      <c r="I116" s="45">
        <f t="shared" si="27"/>
        <v>0.2484038148</v>
      </c>
      <c r="J116" s="45">
        <f t="shared" si="28"/>
        <v>0</v>
      </c>
      <c r="K116" s="46">
        <f t="shared" si="29"/>
        <v>0.4943600902</v>
      </c>
      <c r="L116" s="46">
        <f t="shared" si="30"/>
        <v>-0.7804727504</v>
      </c>
      <c r="M116" s="47">
        <f t="shared" si="31"/>
        <v>0.4943600902</v>
      </c>
      <c r="N116" s="47">
        <f t="shared" si="32"/>
        <v>0.7804727504</v>
      </c>
      <c r="O116" s="48">
        <f t="shared" ref="O116:R116" si="2025">ATAN2(A116,E116)</f>
        <v>0</v>
      </c>
      <c r="P116" s="48">
        <f t="shared" si="2025"/>
        <v>3.141592654</v>
      </c>
      <c r="Q116" s="48">
        <f t="shared" si="2025"/>
        <v>0</v>
      </c>
      <c r="R116" s="48">
        <f t="shared" si="2025"/>
        <v>3.141592654</v>
      </c>
      <c r="S116" s="48">
        <f t="shared" ref="S116:V116" si="2026">SQRT(POWER(A116,2)+POWER(E116,2))</f>
        <v>1.006207413</v>
      </c>
      <c r="T116" s="48">
        <f t="shared" si="2026"/>
        <v>1.244803335</v>
      </c>
      <c r="U116" s="48">
        <f t="shared" si="2026"/>
        <v>1.10595424</v>
      </c>
      <c r="V116" s="48">
        <f t="shared" si="2026"/>
        <v>0.2133361077</v>
      </c>
      <c r="W116" s="49">
        <f t="shared" ref="W116:Z116" si="2027">O116-$O116</f>
        <v>0</v>
      </c>
      <c r="X116" s="49">
        <f t="shared" si="2027"/>
        <v>3.141592654</v>
      </c>
      <c r="Y116" s="49">
        <f t="shared" si="2027"/>
        <v>0</v>
      </c>
      <c r="Z116" s="49">
        <f t="shared" si="2027"/>
        <v>3.141592654</v>
      </c>
      <c r="AA116" s="49">
        <f t="shared" ref="AA116:AD116" si="2028">S116/$S116</f>
        <v>1</v>
      </c>
      <c r="AB116" s="49">
        <f t="shared" si="2028"/>
        <v>1.237123995</v>
      </c>
      <c r="AC116" s="49">
        <f t="shared" si="2028"/>
        <v>1.099131477</v>
      </c>
      <c r="AD116" s="49">
        <f t="shared" si="2028"/>
        <v>0.2120200119</v>
      </c>
      <c r="AE116" s="50">
        <f t="shared" ref="AE116:AH116" si="2029">AA116*COS(W116)</f>
        <v>1</v>
      </c>
      <c r="AF116" s="50">
        <f t="shared" si="2029"/>
        <v>-1.237123995</v>
      </c>
      <c r="AG116" s="50">
        <f t="shared" si="2029"/>
        <v>1.099131477</v>
      </c>
      <c r="AH116" s="50">
        <f t="shared" si="2029"/>
        <v>-0.2120200119</v>
      </c>
      <c r="AI116" s="44">
        <f t="shared" ref="AI116:AL116" si="2030">AA116*SIN(W116)</f>
        <v>0</v>
      </c>
      <c r="AJ116" s="44">
        <f t="shared" si="2030"/>
        <v>0</v>
      </c>
      <c r="AK116" s="44">
        <f t="shared" si="2030"/>
        <v>0</v>
      </c>
      <c r="AL116" s="44">
        <f t="shared" si="2030"/>
        <v>0</v>
      </c>
      <c r="AM116" s="51">
        <f t="shared" si="39"/>
        <v>9.424777961</v>
      </c>
      <c r="AN116" s="52">
        <f t="shared" si="40"/>
        <v>9.424777961</v>
      </c>
      <c r="AO116" s="52">
        <f t="shared" si="41"/>
        <v>3.141592654</v>
      </c>
      <c r="AP116" s="36">
        <f t="shared" si="42"/>
        <v>3.141592654</v>
      </c>
      <c r="AQ116" s="53">
        <f t="shared" si="43"/>
        <v>1.89338831</v>
      </c>
      <c r="AR116" s="54">
        <f t="shared" si="44"/>
        <v>1.89338831</v>
      </c>
      <c r="AS116" s="55">
        <f t="shared" si="45"/>
        <v>3.786776621</v>
      </c>
      <c r="AT116" s="55">
        <f t="shared" si="46"/>
        <v>0</v>
      </c>
      <c r="AU116" s="55">
        <f t="shared" si="47"/>
        <v>0</v>
      </c>
      <c r="AV116" s="39">
        <f t="shared" si="48"/>
        <v>3.786776621</v>
      </c>
      <c r="AW116" s="51">
        <f t="shared" ref="AW116:AX116" si="2031">AW$1*X116</f>
        <v>3.141592654</v>
      </c>
      <c r="AX116" s="51">
        <f t="shared" si="2031"/>
        <v>0</v>
      </c>
      <c r="AY116" s="52">
        <f t="shared" si="50"/>
        <v>3.141592654</v>
      </c>
      <c r="AZ116" s="52">
        <f t="shared" si="51"/>
        <v>3.141592654</v>
      </c>
      <c r="BA116" s="36">
        <f t="shared" si="52"/>
        <v>3.141592654</v>
      </c>
      <c r="BB116" s="53">
        <f t="shared" ref="BB116:BC116" si="2032">POWER(AB116,BB$1)</f>
        <v>1.237123995</v>
      </c>
      <c r="BC116" s="53">
        <f t="shared" si="2032"/>
        <v>1.099131477</v>
      </c>
      <c r="BD116" s="54">
        <f t="shared" si="54"/>
        <v>1.359761925</v>
      </c>
      <c r="BE116" s="55">
        <f t="shared" si="55"/>
        <v>-12.23785732</v>
      </c>
      <c r="BF116" s="55">
        <f t="shared" si="56"/>
        <v>0</v>
      </c>
      <c r="BG116" s="55">
        <f t="shared" si="57"/>
        <v>3.141592654</v>
      </c>
      <c r="BH116" s="39">
        <f t="shared" si="58"/>
        <v>12.23785732</v>
      </c>
      <c r="BI116" s="51">
        <f t="shared" si="59"/>
        <v>3.141592654</v>
      </c>
      <c r="BJ116" s="52">
        <f t="shared" si="60"/>
        <v>3.141592654</v>
      </c>
      <c r="BK116" s="52">
        <f t="shared" si="61"/>
        <v>3.141592654</v>
      </c>
      <c r="BL116" s="36">
        <f t="shared" si="62"/>
        <v>3.141592654</v>
      </c>
      <c r="BM116" s="53">
        <f t="shared" si="63"/>
        <v>0.2120200119</v>
      </c>
      <c r="BN116" s="54">
        <f t="shared" si="64"/>
        <v>0.2120200119</v>
      </c>
      <c r="BO116" s="55">
        <f t="shared" si="65"/>
        <v>5.724540321</v>
      </c>
      <c r="BP116" s="55">
        <f t="shared" si="66"/>
        <v>0</v>
      </c>
      <c r="BQ116" s="55">
        <f t="shared" si="67"/>
        <v>0</v>
      </c>
      <c r="BR116" s="39">
        <f t="shared" si="68"/>
        <v>5.724540321</v>
      </c>
      <c r="BS116" s="56">
        <f t="shared" ref="BS116:BT116" si="2033">AS116+BE116+BO116</f>
        <v>-2.726540379</v>
      </c>
      <c r="BT116" s="56">
        <f t="shared" si="2033"/>
        <v>0</v>
      </c>
      <c r="BU116" s="56">
        <f t="shared" si="70"/>
        <v>3.141592654</v>
      </c>
      <c r="BV116" s="57">
        <f t="shared" si="71"/>
        <v>2.726540379</v>
      </c>
      <c r="BW116" s="51">
        <f t="shared" ref="BW116:BX116" si="2034">BW$1*X116</f>
        <v>6.283185307</v>
      </c>
      <c r="BX116" s="51">
        <f t="shared" si="2034"/>
        <v>0</v>
      </c>
      <c r="BY116" s="52">
        <f t="shared" si="73"/>
        <v>6.283185307</v>
      </c>
      <c r="BZ116" s="52">
        <f t="shared" si="74"/>
        <v>0</v>
      </c>
      <c r="CA116" s="36">
        <f t="shared" si="75"/>
        <v>0</v>
      </c>
      <c r="CB116" s="53">
        <f t="shared" ref="CB116:CC116" si="2035">POWER(AB116,CB$1)</f>
        <v>1.530475779</v>
      </c>
      <c r="CC116" s="53">
        <f t="shared" si="2035"/>
        <v>1.208090005</v>
      </c>
      <c r="CD116" s="54">
        <f t="shared" si="77"/>
        <v>1.848952491</v>
      </c>
      <c r="CE116" s="55">
        <f t="shared" si="78"/>
        <v>-1.848952491</v>
      </c>
      <c r="CF116" s="55">
        <f t="shared" si="79"/>
        <v>0</v>
      </c>
      <c r="CG116" s="55">
        <f t="shared" si="80"/>
        <v>3.141592654</v>
      </c>
      <c r="CH116" s="39">
        <f t="shared" si="81"/>
        <v>1.848952491</v>
      </c>
      <c r="CI116" s="51">
        <f t="shared" si="82"/>
        <v>0</v>
      </c>
      <c r="CJ116" s="52">
        <f t="shared" si="83"/>
        <v>0</v>
      </c>
      <c r="CK116" s="52">
        <f t="shared" si="84"/>
        <v>0</v>
      </c>
      <c r="CL116" s="36">
        <f t="shared" si="85"/>
        <v>0</v>
      </c>
      <c r="CM116" s="53">
        <f t="shared" si="86"/>
        <v>1.327849752</v>
      </c>
      <c r="CN116" s="54">
        <f t="shared" si="87"/>
        <v>1.327849752</v>
      </c>
      <c r="CO116" s="55">
        <f t="shared" si="88"/>
        <v>5.311399007</v>
      </c>
      <c r="CP116" s="55">
        <f t="shared" si="89"/>
        <v>0</v>
      </c>
      <c r="CQ116" s="55">
        <f t="shared" si="90"/>
        <v>0</v>
      </c>
      <c r="CR116" s="39">
        <f t="shared" si="91"/>
        <v>5.311399007</v>
      </c>
      <c r="CS116" s="51">
        <f t="shared" si="92"/>
        <v>9.424777961</v>
      </c>
      <c r="CT116" s="51">
        <f t="shared" si="93"/>
        <v>3.141592654</v>
      </c>
      <c r="CU116" s="52">
        <f t="shared" si="94"/>
        <v>12.56637061</v>
      </c>
      <c r="CV116" s="52">
        <f t="shared" si="95"/>
        <v>0</v>
      </c>
      <c r="CW116" s="36">
        <f t="shared" si="96"/>
        <v>0</v>
      </c>
      <c r="CX116" s="53">
        <f t="shared" si="97"/>
        <v>1.89338831</v>
      </c>
      <c r="CY116" s="53">
        <f t="shared" si="98"/>
        <v>0.2120200119</v>
      </c>
      <c r="CZ116" s="54">
        <f t="shared" si="99"/>
        <v>0.4014362121</v>
      </c>
      <c r="DA116" s="55">
        <f t="shared" si="100"/>
        <v>1.605744848</v>
      </c>
      <c r="DB116" s="55">
        <f t="shared" si="101"/>
        <v>0</v>
      </c>
      <c r="DC116" s="55">
        <f t="shared" si="102"/>
        <v>0</v>
      </c>
      <c r="DD116" s="39">
        <f t="shared" si="103"/>
        <v>1.605744848</v>
      </c>
      <c r="DE116" s="51">
        <f t="shared" ref="DE116:DG116" si="2036">DE$1*X116</f>
        <v>3.141592654</v>
      </c>
      <c r="DF116" s="51">
        <f t="shared" si="2036"/>
        <v>0</v>
      </c>
      <c r="DG116" s="51">
        <f t="shared" si="2036"/>
        <v>3.141592654</v>
      </c>
      <c r="DH116" s="52">
        <f t="shared" si="105"/>
        <v>6.283185307</v>
      </c>
      <c r="DI116" s="52">
        <f t="shared" si="106"/>
        <v>0</v>
      </c>
      <c r="DJ116" s="36">
        <f t="shared" si="107"/>
        <v>0</v>
      </c>
      <c r="DK116" s="53">
        <f t="shared" ref="DK116:DM116" si="2037">POWER(AB116,DK$1)</f>
        <v>1.237123995</v>
      </c>
      <c r="DL116" s="53">
        <f t="shared" si="2037"/>
        <v>1.099131477</v>
      </c>
      <c r="DM116" s="53">
        <f t="shared" si="2037"/>
        <v>0.2120200119</v>
      </c>
      <c r="DN116" s="54">
        <f t="shared" si="109"/>
        <v>0.2882967394</v>
      </c>
      <c r="DO116" s="55">
        <f t="shared" si="110"/>
        <v>-5.189341309</v>
      </c>
      <c r="DP116" s="55">
        <f t="shared" si="111"/>
        <v>0</v>
      </c>
      <c r="DQ116" s="55">
        <f t="shared" si="112"/>
        <v>3.141592654</v>
      </c>
      <c r="DR116" s="39">
        <f t="shared" si="113"/>
        <v>5.189341309</v>
      </c>
      <c r="DS116" s="51">
        <f t="shared" si="114"/>
        <v>6.283185307</v>
      </c>
      <c r="DT116" s="52">
        <f t="shared" si="115"/>
        <v>6.283185307</v>
      </c>
      <c r="DU116" s="52">
        <f t="shared" si="116"/>
        <v>0</v>
      </c>
      <c r="DV116" s="36">
        <f t="shared" si="117"/>
        <v>0</v>
      </c>
      <c r="DW116" s="53">
        <f t="shared" si="118"/>
        <v>0.04495248544</v>
      </c>
      <c r="DX116" s="54">
        <f t="shared" si="119"/>
        <v>0.04495248544</v>
      </c>
      <c r="DY116" s="55">
        <f t="shared" si="120"/>
        <v>1.213717107</v>
      </c>
      <c r="DZ116" s="55">
        <f t="shared" si="121"/>
        <v>0</v>
      </c>
      <c r="EA116" s="55">
        <f t="shared" si="122"/>
        <v>0</v>
      </c>
      <c r="EB116" s="39">
        <f t="shared" si="123"/>
        <v>1.213717107</v>
      </c>
      <c r="EC116" s="56">
        <f t="shared" ref="EC116:ED116" si="2038">CE116+CO116+DA116+DO116+DY116</f>
        <v>1.092567162</v>
      </c>
      <c r="ED116" s="56">
        <f t="shared" si="2038"/>
        <v>0</v>
      </c>
      <c r="EE116" s="56">
        <f t="shared" si="125"/>
        <v>0</v>
      </c>
      <c r="EF116" s="57">
        <f t="shared" si="126"/>
        <v>1.092567162</v>
      </c>
      <c r="EG116" s="51">
        <f t="shared" si="127"/>
        <v>0</v>
      </c>
      <c r="EH116" s="52">
        <f t="shared" si="128"/>
        <v>0</v>
      </c>
      <c r="EI116" s="52">
        <f t="shared" si="129"/>
        <v>0</v>
      </c>
      <c r="EJ116" s="36">
        <f t="shared" si="130"/>
        <v>0</v>
      </c>
      <c r="EK116" s="53">
        <f t="shared" si="131"/>
        <v>1.045259375</v>
      </c>
      <c r="EL116" s="54">
        <f t="shared" si="132"/>
        <v>1.045259375</v>
      </c>
      <c r="EM116" s="55">
        <f t="shared" si="133"/>
        <v>5.431327035</v>
      </c>
      <c r="EN116" s="55">
        <f t="shared" si="134"/>
        <v>0</v>
      </c>
      <c r="EO116" s="55">
        <f t="shared" si="135"/>
        <v>0</v>
      </c>
      <c r="EP116" s="39">
        <f t="shared" si="136"/>
        <v>5.431327035</v>
      </c>
      <c r="EQ116" s="56">
        <f t="shared" ref="EQ116:ER116" si="2039">BS116+EM116</f>
        <v>2.704786657</v>
      </c>
      <c r="ER116" s="56">
        <f t="shared" si="2039"/>
        <v>0</v>
      </c>
      <c r="ES116" s="56">
        <f t="shared" si="138"/>
        <v>0</v>
      </c>
      <c r="ET116" s="57">
        <f t="shared" si="139"/>
        <v>2.704786657</v>
      </c>
      <c r="EU116" s="51">
        <f t="shared" si="140"/>
        <v>0</v>
      </c>
      <c r="EV116" s="52">
        <f t="shared" si="141"/>
        <v>0</v>
      </c>
      <c r="EW116" s="52">
        <f t="shared" si="142"/>
        <v>0</v>
      </c>
      <c r="EX116" s="36">
        <f t="shared" si="143"/>
        <v>0</v>
      </c>
      <c r="EY116" s="53">
        <f t="shared" si="144"/>
        <v>1.393299042</v>
      </c>
      <c r="EZ116" s="54">
        <f t="shared" si="145"/>
        <v>1.393299042</v>
      </c>
      <c r="FA116" s="55">
        <f t="shared" si="146"/>
        <v>0.3686207274</v>
      </c>
      <c r="FB116" s="55">
        <f t="shared" si="147"/>
        <v>0</v>
      </c>
      <c r="FC116" s="55">
        <f t="shared" si="148"/>
        <v>0</v>
      </c>
      <c r="FD116" s="39">
        <f t="shared" si="149"/>
        <v>0.3686207274</v>
      </c>
      <c r="FE116" s="51">
        <f t="shared" si="150"/>
        <v>6.283185307</v>
      </c>
      <c r="FF116" s="52">
        <f t="shared" si="151"/>
        <v>6.283185307</v>
      </c>
      <c r="FG116" s="52">
        <f t="shared" si="152"/>
        <v>0</v>
      </c>
      <c r="FH116" s="36">
        <f t="shared" si="153"/>
        <v>0</v>
      </c>
      <c r="FI116" s="53">
        <f t="shared" si="154"/>
        <v>1.530475779</v>
      </c>
      <c r="FJ116" s="54">
        <f t="shared" si="155"/>
        <v>1.530475779</v>
      </c>
      <c r="FK116" s="55">
        <f t="shared" si="156"/>
        <v>-1.530475779</v>
      </c>
      <c r="FL116" s="55">
        <f t="shared" si="157"/>
        <v>0</v>
      </c>
      <c r="FM116" s="55">
        <f t="shared" si="158"/>
        <v>3.141592654</v>
      </c>
      <c r="FN116" s="39">
        <f t="shared" si="159"/>
        <v>1.530475779</v>
      </c>
      <c r="FO116" s="56">
        <f t="shared" si="160"/>
        <v>1.766918653</v>
      </c>
      <c r="FP116" s="56">
        <f t="shared" si="161"/>
        <v>0</v>
      </c>
      <c r="FQ116" s="56">
        <f t="shared" si="162"/>
        <v>0</v>
      </c>
      <c r="FR116" s="57">
        <f t="shared" si="163"/>
        <v>1.766918653</v>
      </c>
      <c r="FS116" s="51">
        <f t="shared" si="164"/>
        <v>0</v>
      </c>
      <c r="FT116" s="51">
        <f t="shared" si="165"/>
        <v>0</v>
      </c>
      <c r="FU116" s="52">
        <f t="shared" si="166"/>
        <v>0</v>
      </c>
      <c r="FV116" s="52">
        <f t="shared" si="167"/>
        <v>0</v>
      </c>
      <c r="FW116" s="36">
        <f t="shared" si="168"/>
        <v>0</v>
      </c>
      <c r="FX116" s="53">
        <f t="shared" si="169"/>
        <v>1.766918653</v>
      </c>
      <c r="FY116" s="53">
        <f t="shared" si="170"/>
        <v>2.712815438</v>
      </c>
      <c r="FZ116" s="54">
        <f t="shared" si="171"/>
        <v>4.793324199</v>
      </c>
      <c r="GA116" s="55">
        <f t="shared" si="172"/>
        <v>0.5325915777</v>
      </c>
      <c r="GB116" s="55">
        <f t="shared" si="173"/>
        <v>0</v>
      </c>
      <c r="GC116" s="55">
        <f t="shared" si="174"/>
        <v>0</v>
      </c>
      <c r="GD116" s="39">
        <f t="shared" si="175"/>
        <v>0.5325915777</v>
      </c>
      <c r="GE116" s="58">
        <f t="shared" si="176"/>
        <v>-0.5</v>
      </c>
      <c r="GF116" s="42">
        <f t="shared" si="177"/>
        <v>-0.8660254038</v>
      </c>
      <c r="GG116" s="58">
        <f t="shared" si="178"/>
        <v>-2.094395102</v>
      </c>
      <c r="GH116" s="42">
        <f t="shared" si="179"/>
        <v>1</v>
      </c>
      <c r="GI116" s="59">
        <f t="shared" si="180"/>
        <v>-0.5</v>
      </c>
      <c r="GJ116" s="43">
        <f t="shared" si="181"/>
        <v>0.8660254038</v>
      </c>
      <c r="GK116" s="59">
        <f t="shared" si="182"/>
        <v>2.094395102</v>
      </c>
      <c r="GL116" s="43">
        <f t="shared" si="183"/>
        <v>1</v>
      </c>
      <c r="GM116" s="51">
        <f t="shared" si="184"/>
        <v>-2.094395102</v>
      </c>
      <c r="GN116" s="51">
        <f t="shared" si="185"/>
        <v>0</v>
      </c>
      <c r="GO116" s="52">
        <f t="shared" si="186"/>
        <v>-2.094395102</v>
      </c>
      <c r="GP116" s="52">
        <f t="shared" si="187"/>
        <v>-2.094395102</v>
      </c>
      <c r="GQ116" s="36">
        <f t="shared" si="188"/>
        <v>-2.094395102</v>
      </c>
      <c r="GR116" s="53">
        <f t="shared" si="189"/>
        <v>1</v>
      </c>
      <c r="GS116" s="53">
        <f t="shared" si="190"/>
        <v>0.3686207274</v>
      </c>
      <c r="GT116" s="54">
        <f t="shared" si="191"/>
        <v>0.3686207274</v>
      </c>
      <c r="GU116" s="55">
        <f t="shared" si="192"/>
        <v>-0.1843103637</v>
      </c>
      <c r="GV116" s="55">
        <f t="shared" si="193"/>
        <v>-0.3192349143</v>
      </c>
      <c r="GW116" s="55">
        <f t="shared" si="194"/>
        <v>-2.094395102</v>
      </c>
      <c r="GX116" s="39">
        <f t="shared" si="195"/>
        <v>0.3686207274</v>
      </c>
      <c r="GY116" s="51">
        <f t="shared" si="196"/>
        <v>2.094395102</v>
      </c>
      <c r="GZ116" s="51">
        <f t="shared" si="197"/>
        <v>0</v>
      </c>
      <c r="HA116" s="52">
        <f t="shared" si="198"/>
        <v>2.094395102</v>
      </c>
      <c r="HB116" s="52">
        <f t="shared" si="199"/>
        <v>2.094395102</v>
      </c>
      <c r="HC116" s="36">
        <f t="shared" si="200"/>
        <v>2.094395102</v>
      </c>
      <c r="HD116" s="53">
        <f t="shared" si="201"/>
        <v>1</v>
      </c>
      <c r="HE116" s="53">
        <f t="shared" si="202"/>
        <v>0.5325915777</v>
      </c>
      <c r="HF116" s="54">
        <f t="shared" si="203"/>
        <v>0.5325915777</v>
      </c>
      <c r="HG116" s="55">
        <f t="shared" si="204"/>
        <v>-0.2662957888</v>
      </c>
      <c r="HH116" s="55">
        <f t="shared" si="205"/>
        <v>0.4612378361</v>
      </c>
      <c r="HI116" s="55">
        <f t="shared" si="206"/>
        <v>2.094395102</v>
      </c>
      <c r="HJ116" s="39">
        <f t="shared" si="207"/>
        <v>0.5325915777</v>
      </c>
      <c r="HK116" s="51">
        <f t="shared" si="208"/>
        <v>2.094395102</v>
      </c>
      <c r="HL116" s="51">
        <f t="shared" si="209"/>
        <v>0</v>
      </c>
      <c r="HM116" s="52">
        <f t="shared" si="210"/>
        <v>2.094395102</v>
      </c>
      <c r="HN116" s="52">
        <f t="shared" si="211"/>
        <v>2.094395102</v>
      </c>
      <c r="HO116" s="36">
        <f t="shared" si="212"/>
        <v>2.094395102</v>
      </c>
      <c r="HP116" s="53">
        <f t="shared" si="213"/>
        <v>1</v>
      </c>
      <c r="HQ116" s="53">
        <f t="shared" si="214"/>
        <v>0.3686207274</v>
      </c>
      <c r="HR116" s="54">
        <f t="shared" si="215"/>
        <v>0.3686207274</v>
      </c>
      <c r="HS116" s="55">
        <f t="shared" si="216"/>
        <v>-0.1843103637</v>
      </c>
      <c r="HT116" s="55">
        <f t="shared" si="217"/>
        <v>0.3192349143</v>
      </c>
      <c r="HU116" s="55">
        <f t="shared" si="218"/>
        <v>2.094395102</v>
      </c>
      <c r="HV116" s="39">
        <f t="shared" si="219"/>
        <v>0.3686207274</v>
      </c>
      <c r="HW116" s="51">
        <f t="shared" si="220"/>
        <v>-2.094395102</v>
      </c>
      <c r="HX116" s="51">
        <f t="shared" si="221"/>
        <v>0</v>
      </c>
      <c r="HY116" s="52">
        <f t="shared" si="222"/>
        <v>-2.094395102</v>
      </c>
      <c r="HZ116" s="52">
        <f t="shared" si="223"/>
        <v>-2.094395102</v>
      </c>
      <c r="IA116" s="36">
        <f t="shared" si="224"/>
        <v>-2.094395102</v>
      </c>
      <c r="IB116" s="53">
        <f t="shared" si="225"/>
        <v>1</v>
      </c>
      <c r="IC116" s="53">
        <f t="shared" si="226"/>
        <v>0.5325915777</v>
      </c>
      <c r="ID116" s="54">
        <f t="shared" si="227"/>
        <v>0.5325915777</v>
      </c>
      <c r="IE116" s="55">
        <f t="shared" si="228"/>
        <v>-0.2662957888</v>
      </c>
      <c r="IF116" s="55">
        <f t="shared" si="229"/>
        <v>-0.4612378361</v>
      </c>
      <c r="IG116" s="55">
        <f t="shared" si="230"/>
        <v>-2.094395102</v>
      </c>
      <c r="IH116" s="39">
        <f t="shared" si="231"/>
        <v>0.5325915777</v>
      </c>
    </row>
    <row r="117" ht="12.75" customHeight="1">
      <c r="A117" s="44">
        <f>'Execute Cubic'!U117</f>
        <v>1.006207413</v>
      </c>
      <c r="B117" s="44">
        <f>'Execute Cubic'!V117</f>
        <v>-1.280194626</v>
      </c>
      <c r="C117" s="44">
        <f>'Execute Cubic'!W117</f>
        <v>1.140350315</v>
      </c>
      <c r="D117" s="44">
        <f>'Execute Cubic'!X117</f>
        <v>-0.2453266393</v>
      </c>
      <c r="E117" s="44">
        <f t="shared" ref="E117:H117" si="2040">0</f>
        <v>0</v>
      </c>
      <c r="F117" s="44">
        <f t="shared" si="2040"/>
        <v>0</v>
      </c>
      <c r="G117" s="44">
        <f t="shared" si="2040"/>
        <v>0</v>
      </c>
      <c r="H117" s="44">
        <f t="shared" si="2040"/>
        <v>0</v>
      </c>
      <c r="I117" s="45">
        <f t="shared" si="27"/>
        <v>0.2865534529</v>
      </c>
      <c r="J117" s="45">
        <f t="shared" si="28"/>
        <v>0</v>
      </c>
      <c r="K117" s="46">
        <f t="shared" si="29"/>
        <v>0.4928717501</v>
      </c>
      <c r="L117" s="46">
        <f t="shared" si="30"/>
        <v>-0.7796951924</v>
      </c>
      <c r="M117" s="47">
        <f t="shared" si="31"/>
        <v>0.4928717501</v>
      </c>
      <c r="N117" s="47">
        <f t="shared" si="32"/>
        <v>0.7796951924</v>
      </c>
      <c r="O117" s="48">
        <f t="shared" ref="O117:R117" si="2041">ATAN2(A117,E117)</f>
        <v>0</v>
      </c>
      <c r="P117" s="48">
        <f t="shared" si="2041"/>
        <v>3.141592654</v>
      </c>
      <c r="Q117" s="48">
        <f t="shared" si="2041"/>
        <v>0</v>
      </c>
      <c r="R117" s="48">
        <f t="shared" si="2041"/>
        <v>3.141592654</v>
      </c>
      <c r="S117" s="48">
        <f t="shared" ref="S117:V117" si="2042">SQRT(POWER(A117,2)+POWER(E117,2))</f>
        <v>1.006207413</v>
      </c>
      <c r="T117" s="48">
        <f t="shared" si="2042"/>
        <v>1.280194626</v>
      </c>
      <c r="U117" s="48">
        <f t="shared" si="2042"/>
        <v>1.140350315</v>
      </c>
      <c r="V117" s="48">
        <f t="shared" si="2042"/>
        <v>0.2453266393</v>
      </c>
      <c r="W117" s="49">
        <f t="shared" ref="W117:Z117" si="2043">O117-$O117</f>
        <v>0</v>
      </c>
      <c r="X117" s="49">
        <f t="shared" si="2043"/>
        <v>3.141592654</v>
      </c>
      <c r="Y117" s="49">
        <f t="shared" si="2043"/>
        <v>0</v>
      </c>
      <c r="Z117" s="49">
        <f t="shared" si="2043"/>
        <v>3.141592654</v>
      </c>
      <c r="AA117" s="49">
        <f t="shared" ref="AA117:AD117" si="2044">S117/$S117</f>
        <v>1</v>
      </c>
      <c r="AB117" s="49">
        <f t="shared" si="2044"/>
        <v>1.272296953</v>
      </c>
      <c r="AC117" s="49">
        <f t="shared" si="2044"/>
        <v>1.133315359</v>
      </c>
      <c r="AD117" s="49">
        <f t="shared" si="2044"/>
        <v>0.2438131901</v>
      </c>
      <c r="AE117" s="50">
        <f t="shared" ref="AE117:AH117" si="2045">AA117*COS(W117)</f>
        <v>1</v>
      </c>
      <c r="AF117" s="50">
        <f t="shared" si="2045"/>
        <v>-1.272296953</v>
      </c>
      <c r="AG117" s="50">
        <f t="shared" si="2045"/>
        <v>1.133315359</v>
      </c>
      <c r="AH117" s="50">
        <f t="shared" si="2045"/>
        <v>-0.2438131901</v>
      </c>
      <c r="AI117" s="44">
        <f t="shared" ref="AI117:AL117" si="2046">AA117*SIN(W117)</f>
        <v>0</v>
      </c>
      <c r="AJ117" s="44">
        <f t="shared" si="2046"/>
        <v>0</v>
      </c>
      <c r="AK117" s="44">
        <f t="shared" si="2046"/>
        <v>0</v>
      </c>
      <c r="AL117" s="44">
        <f t="shared" si="2046"/>
        <v>0</v>
      </c>
      <c r="AM117" s="51">
        <f t="shared" si="39"/>
        <v>9.424777961</v>
      </c>
      <c r="AN117" s="52">
        <f t="shared" si="40"/>
        <v>9.424777961</v>
      </c>
      <c r="AO117" s="52">
        <f t="shared" si="41"/>
        <v>3.141592654</v>
      </c>
      <c r="AP117" s="36">
        <f t="shared" si="42"/>
        <v>3.141592654</v>
      </c>
      <c r="AQ117" s="53">
        <f t="shared" si="43"/>
        <v>2.059517381</v>
      </c>
      <c r="AR117" s="54">
        <f t="shared" si="44"/>
        <v>2.059517381</v>
      </c>
      <c r="AS117" s="55">
        <f t="shared" si="45"/>
        <v>4.119034761</v>
      </c>
      <c r="AT117" s="55">
        <f t="shared" si="46"/>
        <v>0</v>
      </c>
      <c r="AU117" s="55">
        <f t="shared" si="47"/>
        <v>0</v>
      </c>
      <c r="AV117" s="39">
        <f t="shared" si="48"/>
        <v>4.119034761</v>
      </c>
      <c r="AW117" s="51">
        <f t="shared" ref="AW117:AX117" si="2047">AW$1*X117</f>
        <v>3.141592654</v>
      </c>
      <c r="AX117" s="51">
        <f t="shared" si="2047"/>
        <v>0</v>
      </c>
      <c r="AY117" s="52">
        <f t="shared" si="50"/>
        <v>3.141592654</v>
      </c>
      <c r="AZ117" s="52">
        <f t="shared" si="51"/>
        <v>3.141592654</v>
      </c>
      <c r="BA117" s="36">
        <f t="shared" si="52"/>
        <v>3.141592654</v>
      </c>
      <c r="BB117" s="53">
        <f t="shared" ref="BB117:BC117" si="2048">POWER(AB117,BB$1)</f>
        <v>1.272296953</v>
      </c>
      <c r="BC117" s="53">
        <f t="shared" si="2048"/>
        <v>1.133315359</v>
      </c>
      <c r="BD117" s="54">
        <f t="shared" si="54"/>
        <v>1.441913678</v>
      </c>
      <c r="BE117" s="55">
        <f t="shared" si="55"/>
        <v>-12.9772231</v>
      </c>
      <c r="BF117" s="55">
        <f t="shared" si="56"/>
        <v>0</v>
      </c>
      <c r="BG117" s="55">
        <f t="shared" si="57"/>
        <v>3.141592654</v>
      </c>
      <c r="BH117" s="39">
        <f t="shared" si="58"/>
        <v>12.9772231</v>
      </c>
      <c r="BI117" s="51">
        <f t="shared" si="59"/>
        <v>3.141592654</v>
      </c>
      <c r="BJ117" s="52">
        <f t="shared" si="60"/>
        <v>3.141592654</v>
      </c>
      <c r="BK117" s="52">
        <f t="shared" si="61"/>
        <v>3.141592654</v>
      </c>
      <c r="BL117" s="36">
        <f t="shared" si="62"/>
        <v>3.141592654</v>
      </c>
      <c r="BM117" s="53">
        <f t="shared" si="63"/>
        <v>0.2438131901</v>
      </c>
      <c r="BN117" s="54">
        <f t="shared" si="64"/>
        <v>0.2438131901</v>
      </c>
      <c r="BO117" s="55">
        <f t="shared" si="65"/>
        <v>6.582956134</v>
      </c>
      <c r="BP117" s="55">
        <f t="shared" si="66"/>
        <v>0</v>
      </c>
      <c r="BQ117" s="55">
        <f t="shared" si="67"/>
        <v>0</v>
      </c>
      <c r="BR117" s="39">
        <f t="shared" si="68"/>
        <v>6.582956134</v>
      </c>
      <c r="BS117" s="56">
        <f t="shared" ref="BS117:BT117" si="2049">AS117+BE117+BO117</f>
        <v>-2.275232205</v>
      </c>
      <c r="BT117" s="56">
        <f t="shared" si="2049"/>
        <v>0</v>
      </c>
      <c r="BU117" s="56">
        <f t="shared" si="70"/>
        <v>3.141592654</v>
      </c>
      <c r="BV117" s="57">
        <f t="shared" si="71"/>
        <v>2.275232205</v>
      </c>
      <c r="BW117" s="51">
        <f t="shared" ref="BW117:BX117" si="2050">BW$1*X117</f>
        <v>6.283185307</v>
      </c>
      <c r="BX117" s="51">
        <f t="shared" si="2050"/>
        <v>0</v>
      </c>
      <c r="BY117" s="52">
        <f t="shared" si="73"/>
        <v>6.283185307</v>
      </c>
      <c r="BZ117" s="52">
        <f t="shared" si="74"/>
        <v>0</v>
      </c>
      <c r="CA117" s="36">
        <f t="shared" si="75"/>
        <v>0</v>
      </c>
      <c r="CB117" s="53">
        <f t="shared" ref="CB117:CC117" si="2051">POWER(AB117,CB$1)</f>
        <v>1.618739537</v>
      </c>
      <c r="CC117" s="53">
        <f t="shared" si="2051"/>
        <v>1.284403702</v>
      </c>
      <c r="CD117" s="54">
        <f t="shared" si="77"/>
        <v>2.079115054</v>
      </c>
      <c r="CE117" s="55">
        <f t="shared" si="78"/>
        <v>-2.079115054</v>
      </c>
      <c r="CF117" s="55">
        <f t="shared" si="79"/>
        <v>0</v>
      </c>
      <c r="CG117" s="55">
        <f t="shared" si="80"/>
        <v>3.141592654</v>
      </c>
      <c r="CH117" s="39">
        <f t="shared" si="81"/>
        <v>2.079115054</v>
      </c>
      <c r="CI117" s="51">
        <f t="shared" si="82"/>
        <v>0</v>
      </c>
      <c r="CJ117" s="52">
        <f t="shared" si="83"/>
        <v>0</v>
      </c>
      <c r="CK117" s="52">
        <f t="shared" si="84"/>
        <v>0</v>
      </c>
      <c r="CL117" s="36">
        <f t="shared" si="85"/>
        <v>0</v>
      </c>
      <c r="CM117" s="53">
        <f t="shared" si="86"/>
        <v>1.455634443</v>
      </c>
      <c r="CN117" s="54">
        <f t="shared" si="87"/>
        <v>1.455634443</v>
      </c>
      <c r="CO117" s="55">
        <f t="shared" si="88"/>
        <v>5.82253777</v>
      </c>
      <c r="CP117" s="55">
        <f t="shared" si="89"/>
        <v>0</v>
      </c>
      <c r="CQ117" s="55">
        <f t="shared" si="90"/>
        <v>0</v>
      </c>
      <c r="CR117" s="39">
        <f t="shared" si="91"/>
        <v>5.82253777</v>
      </c>
      <c r="CS117" s="51">
        <f t="shared" si="92"/>
        <v>9.424777961</v>
      </c>
      <c r="CT117" s="51">
        <f t="shared" si="93"/>
        <v>3.141592654</v>
      </c>
      <c r="CU117" s="52">
        <f t="shared" si="94"/>
        <v>12.56637061</v>
      </c>
      <c r="CV117" s="52">
        <f t="shared" si="95"/>
        <v>0</v>
      </c>
      <c r="CW117" s="36">
        <f t="shared" si="96"/>
        <v>0</v>
      </c>
      <c r="CX117" s="53">
        <f t="shared" si="97"/>
        <v>2.059517381</v>
      </c>
      <c r="CY117" s="53">
        <f t="shared" si="98"/>
        <v>0.2438131901</v>
      </c>
      <c r="CZ117" s="54">
        <f t="shared" si="99"/>
        <v>0.5021375027</v>
      </c>
      <c r="DA117" s="55">
        <f t="shared" si="100"/>
        <v>2.008550011</v>
      </c>
      <c r="DB117" s="55">
        <f t="shared" si="101"/>
        <v>0</v>
      </c>
      <c r="DC117" s="55">
        <f t="shared" si="102"/>
        <v>0</v>
      </c>
      <c r="DD117" s="39">
        <f t="shared" si="103"/>
        <v>2.008550011</v>
      </c>
      <c r="DE117" s="51">
        <f t="shared" ref="DE117:DG117" si="2052">DE$1*X117</f>
        <v>3.141592654</v>
      </c>
      <c r="DF117" s="51">
        <f t="shared" si="2052"/>
        <v>0</v>
      </c>
      <c r="DG117" s="51">
        <f t="shared" si="2052"/>
        <v>3.141592654</v>
      </c>
      <c r="DH117" s="52">
        <f t="shared" si="105"/>
        <v>6.283185307</v>
      </c>
      <c r="DI117" s="52">
        <f t="shared" si="106"/>
        <v>0</v>
      </c>
      <c r="DJ117" s="36">
        <f t="shared" si="107"/>
        <v>0</v>
      </c>
      <c r="DK117" s="53">
        <f t="shared" ref="DK117:DM117" si="2053">POWER(AB117,DK$1)</f>
        <v>1.272296953</v>
      </c>
      <c r="DL117" s="53">
        <f t="shared" si="2053"/>
        <v>1.133315359</v>
      </c>
      <c r="DM117" s="53">
        <f t="shared" si="2053"/>
        <v>0.2438131901</v>
      </c>
      <c r="DN117" s="54">
        <f t="shared" si="109"/>
        <v>0.3515575737</v>
      </c>
      <c r="DO117" s="55">
        <f t="shared" si="110"/>
        <v>-6.328036327</v>
      </c>
      <c r="DP117" s="55">
        <f t="shared" si="111"/>
        <v>0</v>
      </c>
      <c r="DQ117" s="55">
        <f t="shared" si="112"/>
        <v>3.141592654</v>
      </c>
      <c r="DR117" s="39">
        <f t="shared" si="113"/>
        <v>6.328036327</v>
      </c>
      <c r="DS117" s="51">
        <f t="shared" si="114"/>
        <v>6.283185307</v>
      </c>
      <c r="DT117" s="52">
        <f t="shared" si="115"/>
        <v>6.283185307</v>
      </c>
      <c r="DU117" s="52">
        <f t="shared" si="116"/>
        <v>0</v>
      </c>
      <c r="DV117" s="36">
        <f t="shared" si="117"/>
        <v>0</v>
      </c>
      <c r="DW117" s="53">
        <f t="shared" si="118"/>
        <v>0.05944487169</v>
      </c>
      <c r="DX117" s="54">
        <f t="shared" si="119"/>
        <v>0.05944487169</v>
      </c>
      <c r="DY117" s="55">
        <f t="shared" si="120"/>
        <v>1.605011536</v>
      </c>
      <c r="DZ117" s="55">
        <f t="shared" si="121"/>
        <v>0</v>
      </c>
      <c r="EA117" s="55">
        <f t="shared" si="122"/>
        <v>0</v>
      </c>
      <c r="EB117" s="39">
        <f t="shared" si="123"/>
        <v>1.605011536</v>
      </c>
      <c r="EC117" s="56">
        <f t="shared" ref="EC117:ED117" si="2054">CE117+CO117+DA117+DO117+DY117</f>
        <v>1.028947936</v>
      </c>
      <c r="ED117" s="56">
        <f t="shared" si="2054"/>
        <v>0</v>
      </c>
      <c r="EE117" s="56">
        <f t="shared" si="125"/>
        <v>0</v>
      </c>
      <c r="EF117" s="57">
        <f t="shared" si="126"/>
        <v>1.028947936</v>
      </c>
      <c r="EG117" s="51">
        <f t="shared" si="127"/>
        <v>0</v>
      </c>
      <c r="EH117" s="52">
        <f t="shared" si="128"/>
        <v>0</v>
      </c>
      <c r="EI117" s="52">
        <f t="shared" si="129"/>
        <v>0</v>
      </c>
      <c r="EJ117" s="36">
        <f t="shared" si="130"/>
        <v>0</v>
      </c>
      <c r="EK117" s="53">
        <f t="shared" si="131"/>
        <v>1.014370709</v>
      </c>
      <c r="EL117" s="54">
        <f t="shared" si="132"/>
        <v>1.014370709</v>
      </c>
      <c r="EM117" s="55">
        <f t="shared" si="133"/>
        <v>5.270824819</v>
      </c>
      <c r="EN117" s="55">
        <f t="shared" si="134"/>
        <v>0</v>
      </c>
      <c r="EO117" s="55">
        <f t="shared" si="135"/>
        <v>0</v>
      </c>
      <c r="EP117" s="39">
        <f t="shared" si="136"/>
        <v>5.270824819</v>
      </c>
      <c r="EQ117" s="56">
        <f t="shared" ref="EQ117:ER117" si="2055">BS117+EM117</f>
        <v>2.995592614</v>
      </c>
      <c r="ER117" s="56">
        <f t="shared" si="2055"/>
        <v>0</v>
      </c>
      <c r="ES117" s="56">
        <f t="shared" si="138"/>
        <v>0</v>
      </c>
      <c r="ET117" s="57">
        <f t="shared" si="139"/>
        <v>2.995592614</v>
      </c>
      <c r="EU117" s="51">
        <f t="shared" si="140"/>
        <v>0</v>
      </c>
      <c r="EV117" s="52">
        <f t="shared" si="141"/>
        <v>0</v>
      </c>
      <c r="EW117" s="52">
        <f t="shared" si="142"/>
        <v>0</v>
      </c>
      <c r="EX117" s="36">
        <f t="shared" si="143"/>
        <v>0</v>
      </c>
      <c r="EY117" s="53">
        <f t="shared" si="144"/>
        <v>1.441542941</v>
      </c>
      <c r="EZ117" s="54">
        <f t="shared" si="145"/>
        <v>1.441542941</v>
      </c>
      <c r="FA117" s="55">
        <f t="shared" si="146"/>
        <v>0.3813844634</v>
      </c>
      <c r="FB117" s="55">
        <f t="shared" si="147"/>
        <v>0</v>
      </c>
      <c r="FC117" s="55">
        <f t="shared" si="148"/>
        <v>0</v>
      </c>
      <c r="FD117" s="39">
        <f t="shared" si="149"/>
        <v>0.3813844634</v>
      </c>
      <c r="FE117" s="51">
        <f t="shared" si="150"/>
        <v>6.283185307</v>
      </c>
      <c r="FF117" s="52">
        <f t="shared" si="151"/>
        <v>6.283185307</v>
      </c>
      <c r="FG117" s="52">
        <f t="shared" si="152"/>
        <v>0</v>
      </c>
      <c r="FH117" s="36">
        <f t="shared" si="153"/>
        <v>0</v>
      </c>
      <c r="FI117" s="53">
        <f t="shared" si="154"/>
        <v>1.618739537</v>
      </c>
      <c r="FJ117" s="54">
        <f t="shared" si="155"/>
        <v>1.618739537</v>
      </c>
      <c r="FK117" s="55">
        <f t="shared" si="156"/>
        <v>-1.618739537</v>
      </c>
      <c r="FL117" s="55">
        <f t="shared" si="157"/>
        <v>0</v>
      </c>
      <c r="FM117" s="55">
        <f t="shared" si="158"/>
        <v>3.141592654</v>
      </c>
      <c r="FN117" s="39">
        <f t="shared" si="159"/>
        <v>1.618739537</v>
      </c>
      <c r="FO117" s="56">
        <f t="shared" si="160"/>
        <v>1.781206539</v>
      </c>
      <c r="FP117" s="56">
        <f t="shared" si="161"/>
        <v>0</v>
      </c>
      <c r="FQ117" s="56">
        <f t="shared" si="162"/>
        <v>0</v>
      </c>
      <c r="FR117" s="57">
        <f t="shared" si="163"/>
        <v>1.781206539</v>
      </c>
      <c r="FS117" s="51">
        <f t="shared" si="164"/>
        <v>0</v>
      </c>
      <c r="FT117" s="51">
        <f t="shared" si="165"/>
        <v>0</v>
      </c>
      <c r="FU117" s="52">
        <f t="shared" si="166"/>
        <v>0</v>
      </c>
      <c r="FV117" s="52">
        <f t="shared" si="167"/>
        <v>0</v>
      </c>
      <c r="FW117" s="36">
        <f t="shared" si="168"/>
        <v>0</v>
      </c>
      <c r="FX117" s="53">
        <f t="shared" si="169"/>
        <v>1.781206539</v>
      </c>
      <c r="FY117" s="53">
        <f t="shared" si="170"/>
        <v>2.622026055</v>
      </c>
      <c r="FZ117" s="54">
        <f t="shared" si="171"/>
        <v>4.670369955</v>
      </c>
      <c r="GA117" s="55">
        <f t="shared" si="172"/>
        <v>0.518929995</v>
      </c>
      <c r="GB117" s="55">
        <f t="shared" si="173"/>
        <v>0</v>
      </c>
      <c r="GC117" s="55">
        <f t="shared" si="174"/>
        <v>0</v>
      </c>
      <c r="GD117" s="39">
        <f t="shared" si="175"/>
        <v>0.518929995</v>
      </c>
      <c r="GE117" s="58">
        <f t="shared" si="176"/>
        <v>-0.5</v>
      </c>
      <c r="GF117" s="42">
        <f t="shared" si="177"/>
        <v>-0.8660254038</v>
      </c>
      <c r="GG117" s="58">
        <f t="shared" si="178"/>
        <v>-2.094395102</v>
      </c>
      <c r="GH117" s="42">
        <f t="shared" si="179"/>
        <v>1</v>
      </c>
      <c r="GI117" s="59">
        <f t="shared" si="180"/>
        <v>-0.5</v>
      </c>
      <c r="GJ117" s="43">
        <f t="shared" si="181"/>
        <v>0.8660254038</v>
      </c>
      <c r="GK117" s="59">
        <f t="shared" si="182"/>
        <v>2.094395102</v>
      </c>
      <c r="GL117" s="43">
        <f t="shared" si="183"/>
        <v>1</v>
      </c>
      <c r="GM117" s="51">
        <f t="shared" si="184"/>
        <v>-2.094395102</v>
      </c>
      <c r="GN117" s="51">
        <f t="shared" si="185"/>
        <v>0</v>
      </c>
      <c r="GO117" s="52">
        <f t="shared" si="186"/>
        <v>-2.094395102</v>
      </c>
      <c r="GP117" s="52">
        <f t="shared" si="187"/>
        <v>-2.094395102</v>
      </c>
      <c r="GQ117" s="36">
        <f t="shared" si="188"/>
        <v>-2.094395102</v>
      </c>
      <c r="GR117" s="53">
        <f t="shared" si="189"/>
        <v>1</v>
      </c>
      <c r="GS117" s="53">
        <f t="shared" si="190"/>
        <v>0.3813844634</v>
      </c>
      <c r="GT117" s="54">
        <f t="shared" si="191"/>
        <v>0.3813844634</v>
      </c>
      <c r="GU117" s="55">
        <f t="shared" si="192"/>
        <v>-0.1906922317</v>
      </c>
      <c r="GV117" s="55">
        <f t="shared" si="193"/>
        <v>-0.3302886339</v>
      </c>
      <c r="GW117" s="55">
        <f t="shared" si="194"/>
        <v>-2.094395102</v>
      </c>
      <c r="GX117" s="39">
        <f t="shared" si="195"/>
        <v>0.3813844634</v>
      </c>
      <c r="GY117" s="51">
        <f t="shared" si="196"/>
        <v>2.094395102</v>
      </c>
      <c r="GZ117" s="51">
        <f t="shared" si="197"/>
        <v>0</v>
      </c>
      <c r="HA117" s="52">
        <f t="shared" si="198"/>
        <v>2.094395102</v>
      </c>
      <c r="HB117" s="52">
        <f t="shared" si="199"/>
        <v>2.094395102</v>
      </c>
      <c r="HC117" s="36">
        <f t="shared" si="200"/>
        <v>2.094395102</v>
      </c>
      <c r="HD117" s="53">
        <f t="shared" si="201"/>
        <v>1</v>
      </c>
      <c r="HE117" s="53">
        <f t="shared" si="202"/>
        <v>0.518929995</v>
      </c>
      <c r="HF117" s="54">
        <f t="shared" si="203"/>
        <v>0.518929995</v>
      </c>
      <c r="HG117" s="55">
        <f t="shared" si="204"/>
        <v>-0.2594649975</v>
      </c>
      <c r="HH117" s="55">
        <f t="shared" si="205"/>
        <v>0.4494065584</v>
      </c>
      <c r="HI117" s="55">
        <f t="shared" si="206"/>
        <v>2.094395102</v>
      </c>
      <c r="HJ117" s="39">
        <f t="shared" si="207"/>
        <v>0.518929995</v>
      </c>
      <c r="HK117" s="51">
        <f t="shared" si="208"/>
        <v>2.094395102</v>
      </c>
      <c r="HL117" s="51">
        <f t="shared" si="209"/>
        <v>0</v>
      </c>
      <c r="HM117" s="52">
        <f t="shared" si="210"/>
        <v>2.094395102</v>
      </c>
      <c r="HN117" s="52">
        <f t="shared" si="211"/>
        <v>2.094395102</v>
      </c>
      <c r="HO117" s="36">
        <f t="shared" si="212"/>
        <v>2.094395102</v>
      </c>
      <c r="HP117" s="53">
        <f t="shared" si="213"/>
        <v>1</v>
      </c>
      <c r="HQ117" s="53">
        <f t="shared" si="214"/>
        <v>0.3813844634</v>
      </c>
      <c r="HR117" s="54">
        <f t="shared" si="215"/>
        <v>0.3813844634</v>
      </c>
      <c r="HS117" s="55">
        <f t="shared" si="216"/>
        <v>-0.1906922317</v>
      </c>
      <c r="HT117" s="55">
        <f t="shared" si="217"/>
        <v>0.3302886339</v>
      </c>
      <c r="HU117" s="55">
        <f t="shared" si="218"/>
        <v>2.094395102</v>
      </c>
      <c r="HV117" s="39">
        <f t="shared" si="219"/>
        <v>0.3813844634</v>
      </c>
      <c r="HW117" s="51">
        <f t="shared" si="220"/>
        <v>-2.094395102</v>
      </c>
      <c r="HX117" s="51">
        <f t="shared" si="221"/>
        <v>0</v>
      </c>
      <c r="HY117" s="52">
        <f t="shared" si="222"/>
        <v>-2.094395102</v>
      </c>
      <c r="HZ117" s="52">
        <f t="shared" si="223"/>
        <v>-2.094395102</v>
      </c>
      <c r="IA117" s="36">
        <f t="shared" si="224"/>
        <v>-2.094395102</v>
      </c>
      <c r="IB117" s="53">
        <f t="shared" si="225"/>
        <v>1</v>
      </c>
      <c r="IC117" s="53">
        <f t="shared" si="226"/>
        <v>0.518929995</v>
      </c>
      <c r="ID117" s="54">
        <f t="shared" si="227"/>
        <v>0.518929995</v>
      </c>
      <c r="IE117" s="55">
        <f t="shared" si="228"/>
        <v>-0.2594649975</v>
      </c>
      <c r="IF117" s="55">
        <f t="shared" si="229"/>
        <v>-0.4494065584</v>
      </c>
      <c r="IG117" s="55">
        <f t="shared" si="230"/>
        <v>-2.094395102</v>
      </c>
      <c r="IH117" s="39">
        <f t="shared" si="231"/>
        <v>0.518929995</v>
      </c>
    </row>
    <row r="118" ht="12.75" customHeight="1">
      <c r="A118" s="44">
        <f>'Execute Cubic'!U118</f>
        <v>1.006207413</v>
      </c>
      <c r="B118" s="44">
        <f>'Execute Cubic'!V118</f>
        <v>-1.238415492</v>
      </c>
      <c r="C118" s="44">
        <f>'Execute Cubic'!W118</f>
        <v>1.099746027</v>
      </c>
      <c r="D118" s="44">
        <f>'Execute Cubic'!X118</f>
        <v>-0.2836287519</v>
      </c>
      <c r="E118" s="44">
        <f t="shared" ref="E118:H118" si="2056">0</f>
        <v>0</v>
      </c>
      <c r="F118" s="44">
        <f t="shared" si="2056"/>
        <v>0</v>
      </c>
      <c r="G118" s="44">
        <f t="shared" si="2056"/>
        <v>0</v>
      </c>
      <c r="H118" s="44">
        <f t="shared" si="2056"/>
        <v>0</v>
      </c>
      <c r="I118" s="45">
        <f t="shared" si="27"/>
        <v>0.3621256335</v>
      </c>
      <c r="J118" s="45">
        <f t="shared" si="28"/>
        <v>0</v>
      </c>
      <c r="K118" s="46">
        <f t="shared" si="29"/>
        <v>0.4343249633</v>
      </c>
      <c r="L118" s="46">
        <f t="shared" si="30"/>
        <v>-0.7679602751</v>
      </c>
      <c r="M118" s="47">
        <f t="shared" si="31"/>
        <v>0.4343249633</v>
      </c>
      <c r="N118" s="47">
        <f t="shared" si="32"/>
        <v>0.7679602751</v>
      </c>
      <c r="O118" s="48">
        <f t="shared" ref="O118:R118" si="2057">ATAN2(A118,E118)</f>
        <v>0</v>
      </c>
      <c r="P118" s="48">
        <f t="shared" si="2057"/>
        <v>3.141592654</v>
      </c>
      <c r="Q118" s="48">
        <f t="shared" si="2057"/>
        <v>0</v>
      </c>
      <c r="R118" s="48">
        <f t="shared" si="2057"/>
        <v>3.141592654</v>
      </c>
      <c r="S118" s="48">
        <f t="shared" ref="S118:V118" si="2058">SQRT(POWER(A118,2)+POWER(E118,2))</f>
        <v>1.006207413</v>
      </c>
      <c r="T118" s="48">
        <f t="shared" si="2058"/>
        <v>1.238415492</v>
      </c>
      <c r="U118" s="48">
        <f t="shared" si="2058"/>
        <v>1.099746027</v>
      </c>
      <c r="V118" s="48">
        <f t="shared" si="2058"/>
        <v>0.2836287519</v>
      </c>
      <c r="W118" s="49">
        <f t="shared" ref="W118:Z118" si="2059">O118-$O118</f>
        <v>0</v>
      </c>
      <c r="X118" s="49">
        <f t="shared" si="2059"/>
        <v>3.141592654</v>
      </c>
      <c r="Y118" s="49">
        <f t="shared" si="2059"/>
        <v>0</v>
      </c>
      <c r="Z118" s="49">
        <f t="shared" si="2059"/>
        <v>3.141592654</v>
      </c>
      <c r="AA118" s="49">
        <f t="shared" ref="AA118:AD118" si="2060">S118/$S118</f>
        <v>1</v>
      </c>
      <c r="AB118" s="49">
        <f t="shared" si="2060"/>
        <v>1.23077556</v>
      </c>
      <c r="AC118" s="49">
        <f t="shared" si="2060"/>
        <v>1.092961563</v>
      </c>
      <c r="AD118" s="49">
        <f t="shared" si="2060"/>
        <v>0.2818790124</v>
      </c>
      <c r="AE118" s="50">
        <f t="shared" ref="AE118:AH118" si="2061">AA118*COS(W118)</f>
        <v>1</v>
      </c>
      <c r="AF118" s="50">
        <f t="shared" si="2061"/>
        <v>-1.23077556</v>
      </c>
      <c r="AG118" s="50">
        <f t="shared" si="2061"/>
        <v>1.092961563</v>
      </c>
      <c r="AH118" s="50">
        <f t="shared" si="2061"/>
        <v>-0.2818790124</v>
      </c>
      <c r="AI118" s="44">
        <f t="shared" ref="AI118:AL118" si="2062">AA118*SIN(W118)</f>
        <v>0</v>
      </c>
      <c r="AJ118" s="44">
        <f t="shared" si="2062"/>
        <v>0</v>
      </c>
      <c r="AK118" s="44">
        <f t="shared" si="2062"/>
        <v>0</v>
      </c>
      <c r="AL118" s="44">
        <f t="shared" si="2062"/>
        <v>0</v>
      </c>
      <c r="AM118" s="51">
        <f t="shared" si="39"/>
        <v>9.424777961</v>
      </c>
      <c r="AN118" s="52">
        <f t="shared" si="40"/>
        <v>9.424777961</v>
      </c>
      <c r="AO118" s="52">
        <f t="shared" si="41"/>
        <v>3.141592654</v>
      </c>
      <c r="AP118" s="36">
        <f t="shared" si="42"/>
        <v>3.141592654</v>
      </c>
      <c r="AQ118" s="53">
        <f t="shared" si="43"/>
        <v>1.864389255</v>
      </c>
      <c r="AR118" s="54">
        <f t="shared" si="44"/>
        <v>1.864389255</v>
      </c>
      <c r="AS118" s="55">
        <f t="shared" si="45"/>
        <v>3.72877851</v>
      </c>
      <c r="AT118" s="55">
        <f t="shared" si="46"/>
        <v>0</v>
      </c>
      <c r="AU118" s="55">
        <f t="shared" si="47"/>
        <v>0</v>
      </c>
      <c r="AV118" s="39">
        <f t="shared" si="48"/>
        <v>3.72877851</v>
      </c>
      <c r="AW118" s="51">
        <f t="shared" ref="AW118:AX118" si="2063">AW$1*X118</f>
        <v>3.141592654</v>
      </c>
      <c r="AX118" s="51">
        <f t="shared" si="2063"/>
        <v>0</v>
      </c>
      <c r="AY118" s="52">
        <f t="shared" si="50"/>
        <v>3.141592654</v>
      </c>
      <c r="AZ118" s="52">
        <f t="shared" si="51"/>
        <v>3.141592654</v>
      </c>
      <c r="BA118" s="36">
        <f t="shared" si="52"/>
        <v>3.141592654</v>
      </c>
      <c r="BB118" s="53">
        <f t="shared" ref="BB118:BC118" si="2064">POWER(AB118,BB$1)</f>
        <v>1.23077556</v>
      </c>
      <c r="BC118" s="53">
        <f t="shared" si="2064"/>
        <v>1.092961563</v>
      </c>
      <c r="BD118" s="54">
        <f t="shared" si="54"/>
        <v>1.34519038</v>
      </c>
      <c r="BE118" s="55">
        <f t="shared" si="55"/>
        <v>-12.10671342</v>
      </c>
      <c r="BF118" s="55">
        <f t="shared" si="56"/>
        <v>0</v>
      </c>
      <c r="BG118" s="55">
        <f t="shared" si="57"/>
        <v>3.141592654</v>
      </c>
      <c r="BH118" s="39">
        <f t="shared" si="58"/>
        <v>12.10671342</v>
      </c>
      <c r="BI118" s="51">
        <f t="shared" si="59"/>
        <v>3.141592654</v>
      </c>
      <c r="BJ118" s="52">
        <f t="shared" si="60"/>
        <v>3.141592654</v>
      </c>
      <c r="BK118" s="52">
        <f t="shared" si="61"/>
        <v>3.141592654</v>
      </c>
      <c r="BL118" s="36">
        <f t="shared" si="62"/>
        <v>3.141592654</v>
      </c>
      <c r="BM118" s="53">
        <f t="shared" si="63"/>
        <v>0.2818790124</v>
      </c>
      <c r="BN118" s="54">
        <f t="shared" si="64"/>
        <v>0.2818790124</v>
      </c>
      <c r="BO118" s="55">
        <f t="shared" si="65"/>
        <v>7.610733335</v>
      </c>
      <c r="BP118" s="55">
        <f t="shared" si="66"/>
        <v>0</v>
      </c>
      <c r="BQ118" s="55">
        <f t="shared" si="67"/>
        <v>0</v>
      </c>
      <c r="BR118" s="39">
        <f t="shared" si="68"/>
        <v>7.610733335</v>
      </c>
      <c r="BS118" s="56">
        <f t="shared" ref="BS118:BT118" si="2065">AS118+BE118+BO118</f>
        <v>-0.7672015728</v>
      </c>
      <c r="BT118" s="56">
        <f t="shared" si="2065"/>
        <v>0</v>
      </c>
      <c r="BU118" s="56">
        <f t="shared" si="70"/>
        <v>3.141592654</v>
      </c>
      <c r="BV118" s="57">
        <f t="shared" si="71"/>
        <v>0.7672015728</v>
      </c>
      <c r="BW118" s="51">
        <f t="shared" ref="BW118:BX118" si="2066">BW$1*X118</f>
        <v>6.283185307</v>
      </c>
      <c r="BX118" s="51">
        <f t="shared" si="2066"/>
        <v>0</v>
      </c>
      <c r="BY118" s="52">
        <f t="shared" si="73"/>
        <v>6.283185307</v>
      </c>
      <c r="BZ118" s="52">
        <f t="shared" si="74"/>
        <v>0</v>
      </c>
      <c r="CA118" s="36">
        <f t="shared" si="75"/>
        <v>0</v>
      </c>
      <c r="CB118" s="53">
        <f t="shared" ref="CB118:CC118" si="2067">POWER(AB118,CB$1)</f>
        <v>1.514808479</v>
      </c>
      <c r="CC118" s="53">
        <f t="shared" si="2067"/>
        <v>1.194564978</v>
      </c>
      <c r="CD118" s="54">
        <f t="shared" si="77"/>
        <v>1.809537158</v>
      </c>
      <c r="CE118" s="55">
        <f t="shared" si="78"/>
        <v>-1.809537158</v>
      </c>
      <c r="CF118" s="55">
        <f t="shared" si="79"/>
        <v>0</v>
      </c>
      <c r="CG118" s="55">
        <f t="shared" si="80"/>
        <v>3.141592654</v>
      </c>
      <c r="CH118" s="39">
        <f t="shared" si="81"/>
        <v>1.809537158</v>
      </c>
      <c r="CI118" s="51">
        <f t="shared" si="82"/>
        <v>0</v>
      </c>
      <c r="CJ118" s="52">
        <f t="shared" si="83"/>
        <v>0</v>
      </c>
      <c r="CK118" s="52">
        <f t="shared" si="84"/>
        <v>0</v>
      </c>
      <c r="CL118" s="36">
        <f t="shared" si="85"/>
        <v>0</v>
      </c>
      <c r="CM118" s="53">
        <f t="shared" si="86"/>
        <v>1.305613605</v>
      </c>
      <c r="CN118" s="54">
        <f t="shared" si="87"/>
        <v>1.305613605</v>
      </c>
      <c r="CO118" s="55">
        <f t="shared" si="88"/>
        <v>5.22245442</v>
      </c>
      <c r="CP118" s="55">
        <f t="shared" si="89"/>
        <v>0</v>
      </c>
      <c r="CQ118" s="55">
        <f t="shared" si="90"/>
        <v>0</v>
      </c>
      <c r="CR118" s="39">
        <f t="shared" si="91"/>
        <v>5.22245442</v>
      </c>
      <c r="CS118" s="51">
        <f t="shared" si="92"/>
        <v>9.424777961</v>
      </c>
      <c r="CT118" s="51">
        <f t="shared" si="93"/>
        <v>3.141592654</v>
      </c>
      <c r="CU118" s="52">
        <f t="shared" si="94"/>
        <v>12.56637061</v>
      </c>
      <c r="CV118" s="52">
        <f t="shared" si="95"/>
        <v>0</v>
      </c>
      <c r="CW118" s="36">
        <f t="shared" si="96"/>
        <v>0</v>
      </c>
      <c r="CX118" s="53">
        <f t="shared" si="97"/>
        <v>1.864389255</v>
      </c>
      <c r="CY118" s="53">
        <f t="shared" si="98"/>
        <v>0.2818790124</v>
      </c>
      <c r="CZ118" s="54">
        <f t="shared" si="99"/>
        <v>0.5255322019</v>
      </c>
      <c r="DA118" s="55">
        <f t="shared" si="100"/>
        <v>2.102128808</v>
      </c>
      <c r="DB118" s="55">
        <f t="shared" si="101"/>
        <v>0</v>
      </c>
      <c r="DC118" s="55">
        <f t="shared" si="102"/>
        <v>0</v>
      </c>
      <c r="DD118" s="39">
        <f t="shared" si="103"/>
        <v>2.102128808</v>
      </c>
      <c r="DE118" s="51">
        <f t="shared" ref="DE118:DG118" si="2068">DE$1*X118</f>
        <v>3.141592654</v>
      </c>
      <c r="DF118" s="51">
        <f t="shared" si="2068"/>
        <v>0</v>
      </c>
      <c r="DG118" s="51">
        <f t="shared" si="2068"/>
        <v>3.141592654</v>
      </c>
      <c r="DH118" s="52">
        <f t="shared" si="105"/>
        <v>6.283185307</v>
      </c>
      <c r="DI118" s="52">
        <f t="shared" si="106"/>
        <v>0</v>
      </c>
      <c r="DJ118" s="36">
        <f t="shared" si="107"/>
        <v>0</v>
      </c>
      <c r="DK118" s="53">
        <f t="shared" ref="DK118:DM118" si="2069">POWER(AB118,DK$1)</f>
        <v>1.23077556</v>
      </c>
      <c r="DL118" s="53">
        <f t="shared" si="2069"/>
        <v>1.092961563</v>
      </c>
      <c r="DM118" s="53">
        <f t="shared" si="2069"/>
        <v>0.2818790124</v>
      </c>
      <c r="DN118" s="54">
        <f t="shared" si="109"/>
        <v>0.3791809357</v>
      </c>
      <c r="DO118" s="55">
        <f t="shared" si="110"/>
        <v>-6.825256843</v>
      </c>
      <c r="DP118" s="55">
        <f t="shared" si="111"/>
        <v>0</v>
      </c>
      <c r="DQ118" s="55">
        <f t="shared" si="112"/>
        <v>3.141592654</v>
      </c>
      <c r="DR118" s="39">
        <f t="shared" si="113"/>
        <v>6.825256843</v>
      </c>
      <c r="DS118" s="51">
        <f t="shared" si="114"/>
        <v>6.283185307</v>
      </c>
      <c r="DT118" s="52">
        <f t="shared" si="115"/>
        <v>6.283185307</v>
      </c>
      <c r="DU118" s="52">
        <f t="shared" si="116"/>
        <v>0</v>
      </c>
      <c r="DV118" s="36">
        <f t="shared" si="117"/>
        <v>0</v>
      </c>
      <c r="DW118" s="53">
        <f t="shared" si="118"/>
        <v>0.07945577764</v>
      </c>
      <c r="DX118" s="54">
        <f t="shared" si="119"/>
        <v>0.07945577764</v>
      </c>
      <c r="DY118" s="55">
        <f t="shared" si="120"/>
        <v>2.145305996</v>
      </c>
      <c r="DZ118" s="55">
        <f t="shared" si="121"/>
        <v>0</v>
      </c>
      <c r="EA118" s="55">
        <f t="shared" si="122"/>
        <v>0</v>
      </c>
      <c r="EB118" s="39">
        <f t="shared" si="123"/>
        <v>2.145305996</v>
      </c>
      <c r="EC118" s="56">
        <f t="shared" ref="EC118:ED118" si="2070">CE118+CO118+DA118+DO118+DY118</f>
        <v>0.8350952232</v>
      </c>
      <c r="ED118" s="56">
        <f t="shared" si="2070"/>
        <v>0</v>
      </c>
      <c r="EE118" s="56">
        <f t="shared" si="125"/>
        <v>0</v>
      </c>
      <c r="EF118" s="57">
        <f t="shared" si="126"/>
        <v>0.8350952232</v>
      </c>
      <c r="EG118" s="51">
        <f t="shared" si="127"/>
        <v>0</v>
      </c>
      <c r="EH118" s="52">
        <f t="shared" si="128"/>
        <v>0</v>
      </c>
      <c r="EI118" s="52">
        <f t="shared" si="129"/>
        <v>0</v>
      </c>
      <c r="EJ118" s="36">
        <f t="shared" si="130"/>
        <v>0</v>
      </c>
      <c r="EK118" s="53">
        <f t="shared" si="131"/>
        <v>0.9138354464</v>
      </c>
      <c r="EL118" s="54">
        <f t="shared" si="132"/>
        <v>0.9138354464</v>
      </c>
      <c r="EM118" s="55">
        <f t="shared" si="133"/>
        <v>4.748428269</v>
      </c>
      <c r="EN118" s="55">
        <f t="shared" si="134"/>
        <v>0</v>
      </c>
      <c r="EO118" s="55">
        <f t="shared" si="135"/>
        <v>0</v>
      </c>
      <c r="EP118" s="39">
        <f t="shared" si="136"/>
        <v>4.748428269</v>
      </c>
      <c r="EQ118" s="56">
        <f t="shared" ref="EQ118:ER118" si="2071">BS118+EM118</f>
        <v>3.981226696</v>
      </c>
      <c r="ER118" s="56">
        <f t="shared" si="2071"/>
        <v>0</v>
      </c>
      <c r="ES118" s="56">
        <f t="shared" si="138"/>
        <v>0</v>
      </c>
      <c r="ET118" s="57">
        <f t="shared" si="139"/>
        <v>3.981226696</v>
      </c>
      <c r="EU118" s="51">
        <f t="shared" si="140"/>
        <v>0</v>
      </c>
      <c r="EV118" s="52">
        <f t="shared" si="141"/>
        <v>0</v>
      </c>
      <c r="EW118" s="52">
        <f t="shared" si="142"/>
        <v>0</v>
      </c>
      <c r="EX118" s="36">
        <f t="shared" si="143"/>
        <v>0</v>
      </c>
      <c r="EY118" s="53">
        <f t="shared" si="144"/>
        <v>1.58491376</v>
      </c>
      <c r="EZ118" s="54">
        <f t="shared" si="145"/>
        <v>1.58491376</v>
      </c>
      <c r="FA118" s="55">
        <f t="shared" si="146"/>
        <v>0.4193156283</v>
      </c>
      <c r="FB118" s="55">
        <f t="shared" si="147"/>
        <v>0</v>
      </c>
      <c r="FC118" s="55">
        <f t="shared" si="148"/>
        <v>0</v>
      </c>
      <c r="FD118" s="39">
        <f t="shared" si="149"/>
        <v>0.4193156283</v>
      </c>
      <c r="FE118" s="51">
        <f t="shared" si="150"/>
        <v>6.283185307</v>
      </c>
      <c r="FF118" s="52">
        <f t="shared" si="151"/>
        <v>6.283185307</v>
      </c>
      <c r="FG118" s="52">
        <f t="shared" si="152"/>
        <v>0</v>
      </c>
      <c r="FH118" s="36">
        <f t="shared" si="153"/>
        <v>0</v>
      </c>
      <c r="FI118" s="53">
        <f t="shared" si="154"/>
        <v>1.514808479</v>
      </c>
      <c r="FJ118" s="54">
        <f t="shared" si="155"/>
        <v>1.514808479</v>
      </c>
      <c r="FK118" s="55">
        <f t="shared" si="156"/>
        <v>-1.514808479</v>
      </c>
      <c r="FL118" s="55">
        <f t="shared" si="157"/>
        <v>0</v>
      </c>
      <c r="FM118" s="55">
        <f t="shared" si="158"/>
        <v>3.141592654</v>
      </c>
      <c r="FN118" s="39">
        <f t="shared" si="159"/>
        <v>1.514808479</v>
      </c>
      <c r="FO118" s="56">
        <f t="shared" si="160"/>
        <v>1.764076209</v>
      </c>
      <c r="FP118" s="56">
        <f t="shared" si="161"/>
        <v>0</v>
      </c>
      <c r="FQ118" s="56">
        <f t="shared" si="162"/>
        <v>0</v>
      </c>
      <c r="FR118" s="57">
        <f t="shared" si="163"/>
        <v>1.764076209</v>
      </c>
      <c r="FS118" s="51">
        <f t="shared" si="164"/>
        <v>0</v>
      </c>
      <c r="FT118" s="51">
        <f t="shared" si="165"/>
        <v>0</v>
      </c>
      <c r="FU118" s="52">
        <f t="shared" si="166"/>
        <v>0</v>
      </c>
      <c r="FV118" s="52">
        <f t="shared" si="167"/>
        <v>0</v>
      </c>
      <c r="FW118" s="36">
        <f t="shared" si="168"/>
        <v>0</v>
      </c>
      <c r="FX118" s="53">
        <f t="shared" si="169"/>
        <v>1.764076209</v>
      </c>
      <c r="FY118" s="53">
        <f t="shared" si="170"/>
        <v>2.384838371</v>
      </c>
      <c r="FZ118" s="54">
        <f t="shared" si="171"/>
        <v>4.207036633</v>
      </c>
      <c r="GA118" s="55">
        <f t="shared" si="172"/>
        <v>0.4674485148</v>
      </c>
      <c r="GB118" s="55">
        <f t="shared" si="173"/>
        <v>0</v>
      </c>
      <c r="GC118" s="55">
        <f t="shared" si="174"/>
        <v>0</v>
      </c>
      <c r="GD118" s="39">
        <f t="shared" si="175"/>
        <v>0.4674485148</v>
      </c>
      <c r="GE118" s="58">
        <f t="shared" si="176"/>
        <v>-0.5</v>
      </c>
      <c r="GF118" s="42">
        <f t="shared" si="177"/>
        <v>-0.8660254038</v>
      </c>
      <c r="GG118" s="58">
        <f t="shared" si="178"/>
        <v>-2.094395102</v>
      </c>
      <c r="GH118" s="42">
        <f t="shared" si="179"/>
        <v>1</v>
      </c>
      <c r="GI118" s="59">
        <f t="shared" si="180"/>
        <v>-0.5</v>
      </c>
      <c r="GJ118" s="43">
        <f t="shared" si="181"/>
        <v>0.8660254038</v>
      </c>
      <c r="GK118" s="59">
        <f t="shared" si="182"/>
        <v>2.094395102</v>
      </c>
      <c r="GL118" s="43">
        <f t="shared" si="183"/>
        <v>1</v>
      </c>
      <c r="GM118" s="51">
        <f t="shared" si="184"/>
        <v>-2.094395102</v>
      </c>
      <c r="GN118" s="51">
        <f t="shared" si="185"/>
        <v>0</v>
      </c>
      <c r="GO118" s="52">
        <f t="shared" si="186"/>
        <v>-2.094395102</v>
      </c>
      <c r="GP118" s="52">
        <f t="shared" si="187"/>
        <v>-2.094395102</v>
      </c>
      <c r="GQ118" s="36">
        <f t="shared" si="188"/>
        <v>-2.094395102</v>
      </c>
      <c r="GR118" s="53">
        <f t="shared" si="189"/>
        <v>1</v>
      </c>
      <c r="GS118" s="53">
        <f t="shared" si="190"/>
        <v>0.4193156283</v>
      </c>
      <c r="GT118" s="54">
        <f t="shared" si="191"/>
        <v>0.4193156283</v>
      </c>
      <c r="GU118" s="55">
        <f t="shared" si="192"/>
        <v>-0.2096578141</v>
      </c>
      <c r="GV118" s="55">
        <f t="shared" si="193"/>
        <v>-0.3631379863</v>
      </c>
      <c r="GW118" s="55">
        <f t="shared" si="194"/>
        <v>-2.094395102</v>
      </c>
      <c r="GX118" s="39">
        <f t="shared" si="195"/>
        <v>0.4193156283</v>
      </c>
      <c r="GY118" s="51">
        <f t="shared" si="196"/>
        <v>2.094395102</v>
      </c>
      <c r="GZ118" s="51">
        <f t="shared" si="197"/>
        <v>0</v>
      </c>
      <c r="HA118" s="52">
        <f t="shared" si="198"/>
        <v>2.094395102</v>
      </c>
      <c r="HB118" s="52">
        <f t="shared" si="199"/>
        <v>2.094395102</v>
      </c>
      <c r="HC118" s="36">
        <f t="shared" si="200"/>
        <v>2.094395102</v>
      </c>
      <c r="HD118" s="53">
        <f t="shared" si="201"/>
        <v>1</v>
      </c>
      <c r="HE118" s="53">
        <f t="shared" si="202"/>
        <v>0.4674485148</v>
      </c>
      <c r="HF118" s="54">
        <f t="shared" si="203"/>
        <v>0.4674485148</v>
      </c>
      <c r="HG118" s="55">
        <f t="shared" si="204"/>
        <v>-0.2337242574</v>
      </c>
      <c r="HH118" s="55">
        <f t="shared" si="205"/>
        <v>0.4048222888</v>
      </c>
      <c r="HI118" s="55">
        <f t="shared" si="206"/>
        <v>2.094395102</v>
      </c>
      <c r="HJ118" s="39">
        <f t="shared" si="207"/>
        <v>0.4674485148</v>
      </c>
      <c r="HK118" s="51">
        <f t="shared" si="208"/>
        <v>2.094395102</v>
      </c>
      <c r="HL118" s="51">
        <f t="shared" si="209"/>
        <v>0</v>
      </c>
      <c r="HM118" s="52">
        <f t="shared" si="210"/>
        <v>2.094395102</v>
      </c>
      <c r="HN118" s="52">
        <f t="shared" si="211"/>
        <v>2.094395102</v>
      </c>
      <c r="HO118" s="36">
        <f t="shared" si="212"/>
        <v>2.094395102</v>
      </c>
      <c r="HP118" s="53">
        <f t="shared" si="213"/>
        <v>1</v>
      </c>
      <c r="HQ118" s="53">
        <f t="shared" si="214"/>
        <v>0.4193156283</v>
      </c>
      <c r="HR118" s="54">
        <f t="shared" si="215"/>
        <v>0.4193156283</v>
      </c>
      <c r="HS118" s="55">
        <f t="shared" si="216"/>
        <v>-0.2096578141</v>
      </c>
      <c r="HT118" s="55">
        <f t="shared" si="217"/>
        <v>0.3631379863</v>
      </c>
      <c r="HU118" s="55">
        <f t="shared" si="218"/>
        <v>2.094395102</v>
      </c>
      <c r="HV118" s="39">
        <f t="shared" si="219"/>
        <v>0.4193156283</v>
      </c>
      <c r="HW118" s="51">
        <f t="shared" si="220"/>
        <v>-2.094395102</v>
      </c>
      <c r="HX118" s="51">
        <f t="shared" si="221"/>
        <v>0</v>
      </c>
      <c r="HY118" s="52">
        <f t="shared" si="222"/>
        <v>-2.094395102</v>
      </c>
      <c r="HZ118" s="52">
        <f t="shared" si="223"/>
        <v>-2.094395102</v>
      </c>
      <c r="IA118" s="36">
        <f t="shared" si="224"/>
        <v>-2.094395102</v>
      </c>
      <c r="IB118" s="53">
        <f t="shared" si="225"/>
        <v>1</v>
      </c>
      <c r="IC118" s="53">
        <f t="shared" si="226"/>
        <v>0.4674485148</v>
      </c>
      <c r="ID118" s="54">
        <f t="shared" si="227"/>
        <v>0.4674485148</v>
      </c>
      <c r="IE118" s="55">
        <f t="shared" si="228"/>
        <v>-0.2337242574</v>
      </c>
      <c r="IF118" s="55">
        <f t="shared" si="229"/>
        <v>-0.4048222888</v>
      </c>
      <c r="IG118" s="55">
        <f t="shared" si="230"/>
        <v>-2.094395102</v>
      </c>
      <c r="IH118" s="39">
        <f t="shared" si="231"/>
        <v>0.4674485148</v>
      </c>
    </row>
    <row r="119" ht="12.75" customHeight="1">
      <c r="A119" s="44">
        <f>'Execute Cubic'!U119</f>
        <v>1.006207413</v>
      </c>
      <c r="B119" s="44">
        <f>'Execute Cubic'!V119</f>
        <v>-1.807202392</v>
      </c>
      <c r="C119" s="44">
        <f>'Execute Cubic'!W119</f>
        <v>1.652538426</v>
      </c>
      <c r="D119" s="44">
        <f>'Execute Cubic'!X119</f>
        <v>-0.6499865299</v>
      </c>
      <c r="E119" s="44">
        <f t="shared" ref="E119:H119" si="2072">0</f>
        <v>0</v>
      </c>
      <c r="F119" s="44">
        <f t="shared" si="2072"/>
        <v>0</v>
      </c>
      <c r="G119" s="44">
        <f t="shared" si="2072"/>
        <v>0</v>
      </c>
      <c r="H119" s="44">
        <f t="shared" si="2072"/>
        <v>0</v>
      </c>
      <c r="I119" s="45">
        <f t="shared" si="27"/>
        <v>0.7541151443</v>
      </c>
      <c r="J119" s="45">
        <f t="shared" si="28"/>
        <v>0</v>
      </c>
      <c r="K119" s="46">
        <f t="shared" si="29"/>
        <v>0.520969201</v>
      </c>
      <c r="L119" s="46">
        <f t="shared" si="30"/>
        <v>-0.7649792703</v>
      </c>
      <c r="M119" s="47">
        <f t="shared" si="31"/>
        <v>0.520969201</v>
      </c>
      <c r="N119" s="47">
        <f t="shared" si="32"/>
        <v>0.7649792703</v>
      </c>
      <c r="O119" s="48">
        <f t="shared" ref="O119:R119" si="2073">ATAN2(A119,E119)</f>
        <v>0</v>
      </c>
      <c r="P119" s="48">
        <f t="shared" si="2073"/>
        <v>3.141592654</v>
      </c>
      <c r="Q119" s="48">
        <f t="shared" si="2073"/>
        <v>0</v>
      </c>
      <c r="R119" s="48">
        <f t="shared" si="2073"/>
        <v>3.141592654</v>
      </c>
      <c r="S119" s="48">
        <f t="shared" ref="S119:V119" si="2074">SQRT(POWER(A119,2)+POWER(E119,2))</f>
        <v>1.006207413</v>
      </c>
      <c r="T119" s="48">
        <f t="shared" si="2074"/>
        <v>1.807202392</v>
      </c>
      <c r="U119" s="48">
        <f t="shared" si="2074"/>
        <v>1.652538426</v>
      </c>
      <c r="V119" s="48">
        <f t="shared" si="2074"/>
        <v>0.6499865299</v>
      </c>
      <c r="W119" s="49">
        <f t="shared" ref="W119:Z119" si="2075">O119-$O119</f>
        <v>0</v>
      </c>
      <c r="X119" s="49">
        <f t="shared" si="2075"/>
        <v>3.141592654</v>
      </c>
      <c r="Y119" s="49">
        <f t="shared" si="2075"/>
        <v>0</v>
      </c>
      <c r="Z119" s="49">
        <f t="shared" si="2075"/>
        <v>3.141592654</v>
      </c>
      <c r="AA119" s="49">
        <f t="shared" ref="AA119:AD119" si="2076">S119/$S119</f>
        <v>1</v>
      </c>
      <c r="AB119" s="49">
        <f t="shared" si="2076"/>
        <v>1.796053546</v>
      </c>
      <c r="AC119" s="49">
        <f t="shared" si="2076"/>
        <v>1.642343721</v>
      </c>
      <c r="AD119" s="49">
        <f t="shared" si="2076"/>
        <v>0.6459766859</v>
      </c>
      <c r="AE119" s="50">
        <f t="shared" ref="AE119:AH119" si="2077">AA119*COS(W119)</f>
        <v>1</v>
      </c>
      <c r="AF119" s="50">
        <f t="shared" si="2077"/>
        <v>-1.796053546</v>
      </c>
      <c r="AG119" s="50">
        <f t="shared" si="2077"/>
        <v>1.642343721</v>
      </c>
      <c r="AH119" s="50">
        <f t="shared" si="2077"/>
        <v>-0.6459766859</v>
      </c>
      <c r="AI119" s="44">
        <f t="shared" ref="AI119:AL119" si="2078">AA119*SIN(W119)</f>
        <v>0</v>
      </c>
      <c r="AJ119" s="44">
        <f t="shared" si="2078"/>
        <v>0</v>
      </c>
      <c r="AK119" s="44">
        <f t="shared" si="2078"/>
        <v>0</v>
      </c>
      <c r="AL119" s="44">
        <f t="shared" si="2078"/>
        <v>0</v>
      </c>
      <c r="AM119" s="51">
        <f t="shared" si="39"/>
        <v>9.424777961</v>
      </c>
      <c r="AN119" s="52">
        <f t="shared" si="40"/>
        <v>9.424777961</v>
      </c>
      <c r="AO119" s="52">
        <f t="shared" si="41"/>
        <v>3.141592654</v>
      </c>
      <c r="AP119" s="36">
        <f t="shared" si="42"/>
        <v>3.141592654</v>
      </c>
      <c r="AQ119" s="53">
        <f t="shared" si="43"/>
        <v>5.793724511</v>
      </c>
      <c r="AR119" s="54">
        <f t="shared" si="44"/>
        <v>5.793724511</v>
      </c>
      <c r="AS119" s="55">
        <f t="shared" si="45"/>
        <v>11.58744902</v>
      </c>
      <c r="AT119" s="55">
        <f t="shared" si="46"/>
        <v>0</v>
      </c>
      <c r="AU119" s="55">
        <f t="shared" si="47"/>
        <v>0</v>
      </c>
      <c r="AV119" s="39">
        <f t="shared" si="48"/>
        <v>11.58744902</v>
      </c>
      <c r="AW119" s="51">
        <f t="shared" ref="AW119:AX119" si="2079">AW$1*X119</f>
        <v>3.141592654</v>
      </c>
      <c r="AX119" s="51">
        <f t="shared" si="2079"/>
        <v>0</v>
      </c>
      <c r="AY119" s="52">
        <f t="shared" si="50"/>
        <v>3.141592654</v>
      </c>
      <c r="AZ119" s="52">
        <f t="shared" si="51"/>
        <v>3.141592654</v>
      </c>
      <c r="BA119" s="36">
        <f t="shared" si="52"/>
        <v>3.141592654</v>
      </c>
      <c r="BB119" s="53">
        <f t="shared" ref="BB119:BC119" si="2080">POWER(AB119,BB$1)</f>
        <v>1.796053546</v>
      </c>
      <c r="BC119" s="53">
        <f t="shared" si="2080"/>
        <v>1.642343721</v>
      </c>
      <c r="BD119" s="54">
        <f t="shared" si="54"/>
        <v>2.949737264</v>
      </c>
      <c r="BE119" s="55">
        <f t="shared" si="55"/>
        <v>-26.54763537</v>
      </c>
      <c r="BF119" s="55">
        <f t="shared" si="56"/>
        <v>0</v>
      </c>
      <c r="BG119" s="55">
        <f t="shared" si="57"/>
        <v>3.141592654</v>
      </c>
      <c r="BH119" s="39">
        <f t="shared" si="58"/>
        <v>26.54763537</v>
      </c>
      <c r="BI119" s="51">
        <f t="shared" si="59"/>
        <v>3.141592654</v>
      </c>
      <c r="BJ119" s="52">
        <f t="shared" si="60"/>
        <v>3.141592654</v>
      </c>
      <c r="BK119" s="52">
        <f t="shared" si="61"/>
        <v>3.141592654</v>
      </c>
      <c r="BL119" s="36">
        <f t="shared" si="62"/>
        <v>3.141592654</v>
      </c>
      <c r="BM119" s="53">
        <f t="shared" si="63"/>
        <v>0.6459766859</v>
      </c>
      <c r="BN119" s="54">
        <f t="shared" si="64"/>
        <v>0.6459766859</v>
      </c>
      <c r="BO119" s="55">
        <f t="shared" si="65"/>
        <v>17.44137052</v>
      </c>
      <c r="BP119" s="55">
        <f t="shared" si="66"/>
        <v>0</v>
      </c>
      <c r="BQ119" s="55">
        <f t="shared" si="67"/>
        <v>0</v>
      </c>
      <c r="BR119" s="39">
        <f t="shared" si="68"/>
        <v>17.44137052</v>
      </c>
      <c r="BS119" s="56">
        <f t="shared" ref="BS119:BT119" si="2081">AS119+BE119+BO119</f>
        <v>2.481184166</v>
      </c>
      <c r="BT119" s="56">
        <f t="shared" si="2081"/>
        <v>0</v>
      </c>
      <c r="BU119" s="56">
        <f t="shared" si="70"/>
        <v>0</v>
      </c>
      <c r="BV119" s="57">
        <f t="shared" si="71"/>
        <v>2.481184166</v>
      </c>
      <c r="BW119" s="51">
        <f t="shared" ref="BW119:BX119" si="2082">BW$1*X119</f>
        <v>6.283185307</v>
      </c>
      <c r="BX119" s="51">
        <f t="shared" si="2082"/>
        <v>0</v>
      </c>
      <c r="BY119" s="52">
        <f t="shared" si="73"/>
        <v>6.283185307</v>
      </c>
      <c r="BZ119" s="52">
        <f t="shared" si="74"/>
        <v>0</v>
      </c>
      <c r="CA119" s="36">
        <f t="shared" si="75"/>
        <v>0</v>
      </c>
      <c r="CB119" s="53">
        <f t="shared" ref="CB119:CC119" si="2083">POWER(AB119,CB$1)</f>
        <v>3.225808341</v>
      </c>
      <c r="CC119" s="53">
        <f t="shared" si="2083"/>
        <v>2.697292897</v>
      </c>
      <c r="CD119" s="54">
        <f t="shared" si="77"/>
        <v>8.700949925</v>
      </c>
      <c r="CE119" s="55">
        <f t="shared" si="78"/>
        <v>-8.700949925</v>
      </c>
      <c r="CF119" s="55">
        <f t="shared" si="79"/>
        <v>0</v>
      </c>
      <c r="CG119" s="55">
        <f t="shared" si="80"/>
        <v>3.141592654</v>
      </c>
      <c r="CH119" s="39">
        <f t="shared" si="81"/>
        <v>8.700949925</v>
      </c>
      <c r="CI119" s="51">
        <f t="shared" si="82"/>
        <v>0</v>
      </c>
      <c r="CJ119" s="52">
        <f t="shared" si="83"/>
        <v>0</v>
      </c>
      <c r="CK119" s="52">
        <f t="shared" si="84"/>
        <v>0</v>
      </c>
      <c r="CL119" s="36">
        <f t="shared" si="85"/>
        <v>0</v>
      </c>
      <c r="CM119" s="53">
        <f t="shared" si="86"/>
        <v>4.429882052</v>
      </c>
      <c r="CN119" s="54">
        <f t="shared" si="87"/>
        <v>4.429882052</v>
      </c>
      <c r="CO119" s="55">
        <f t="shared" si="88"/>
        <v>17.71952821</v>
      </c>
      <c r="CP119" s="55">
        <f t="shared" si="89"/>
        <v>0</v>
      </c>
      <c r="CQ119" s="55">
        <f t="shared" si="90"/>
        <v>0</v>
      </c>
      <c r="CR119" s="39">
        <f t="shared" si="91"/>
        <v>17.71952821</v>
      </c>
      <c r="CS119" s="51">
        <f t="shared" si="92"/>
        <v>9.424777961</v>
      </c>
      <c r="CT119" s="51">
        <f t="shared" si="93"/>
        <v>3.141592654</v>
      </c>
      <c r="CU119" s="52">
        <f t="shared" si="94"/>
        <v>12.56637061</v>
      </c>
      <c r="CV119" s="52">
        <f t="shared" si="95"/>
        <v>0</v>
      </c>
      <c r="CW119" s="36">
        <f t="shared" si="96"/>
        <v>0</v>
      </c>
      <c r="CX119" s="53">
        <f t="shared" si="97"/>
        <v>5.793724511</v>
      </c>
      <c r="CY119" s="53">
        <f t="shared" si="98"/>
        <v>0.6459766859</v>
      </c>
      <c r="CZ119" s="54">
        <f t="shared" si="99"/>
        <v>3.742610958</v>
      </c>
      <c r="DA119" s="55">
        <f t="shared" si="100"/>
        <v>14.97044383</v>
      </c>
      <c r="DB119" s="55">
        <f t="shared" si="101"/>
        <v>0</v>
      </c>
      <c r="DC119" s="55">
        <f t="shared" si="102"/>
        <v>0</v>
      </c>
      <c r="DD119" s="39">
        <f t="shared" si="103"/>
        <v>14.97044383</v>
      </c>
      <c r="DE119" s="51">
        <f t="shared" ref="DE119:DG119" si="2084">DE$1*X119</f>
        <v>3.141592654</v>
      </c>
      <c r="DF119" s="51">
        <f t="shared" si="2084"/>
        <v>0</v>
      </c>
      <c r="DG119" s="51">
        <f t="shared" si="2084"/>
        <v>3.141592654</v>
      </c>
      <c r="DH119" s="52">
        <f t="shared" si="105"/>
        <v>6.283185307</v>
      </c>
      <c r="DI119" s="52">
        <f t="shared" si="106"/>
        <v>0</v>
      </c>
      <c r="DJ119" s="36">
        <f t="shared" si="107"/>
        <v>0</v>
      </c>
      <c r="DK119" s="53">
        <f t="shared" ref="DK119:DM119" si="2085">POWER(AB119,DK$1)</f>
        <v>1.796053546</v>
      </c>
      <c r="DL119" s="53">
        <f t="shared" si="2085"/>
        <v>1.642343721</v>
      </c>
      <c r="DM119" s="53">
        <f t="shared" si="2085"/>
        <v>0.6459766859</v>
      </c>
      <c r="DN119" s="54">
        <f t="shared" si="109"/>
        <v>1.905461502</v>
      </c>
      <c r="DO119" s="55">
        <f t="shared" si="110"/>
        <v>-34.29830703</v>
      </c>
      <c r="DP119" s="55">
        <f t="shared" si="111"/>
        <v>0</v>
      </c>
      <c r="DQ119" s="55">
        <f t="shared" si="112"/>
        <v>3.141592654</v>
      </c>
      <c r="DR119" s="39">
        <f t="shared" si="113"/>
        <v>34.29830703</v>
      </c>
      <c r="DS119" s="51">
        <f t="shared" si="114"/>
        <v>6.283185307</v>
      </c>
      <c r="DT119" s="52">
        <f t="shared" si="115"/>
        <v>6.283185307</v>
      </c>
      <c r="DU119" s="52">
        <f t="shared" si="116"/>
        <v>0</v>
      </c>
      <c r="DV119" s="36">
        <f t="shared" si="117"/>
        <v>0</v>
      </c>
      <c r="DW119" s="53">
        <f t="shared" si="118"/>
        <v>0.4172858787</v>
      </c>
      <c r="DX119" s="54">
        <f t="shared" si="119"/>
        <v>0.4172858787</v>
      </c>
      <c r="DY119" s="55">
        <f t="shared" si="120"/>
        <v>11.26671872</v>
      </c>
      <c r="DZ119" s="55">
        <f t="shared" si="121"/>
        <v>0</v>
      </c>
      <c r="EA119" s="55">
        <f t="shared" si="122"/>
        <v>0</v>
      </c>
      <c r="EB119" s="39">
        <f t="shared" si="123"/>
        <v>11.26671872</v>
      </c>
      <c r="EC119" s="56">
        <f t="shared" ref="EC119:ED119" si="2086">CE119+CO119+DA119+DO119+DY119</f>
        <v>0.9574338076</v>
      </c>
      <c r="ED119" s="56">
        <f t="shared" si="2086"/>
        <v>0</v>
      </c>
      <c r="EE119" s="56">
        <f t="shared" si="125"/>
        <v>0</v>
      </c>
      <c r="EF119" s="57">
        <f t="shared" si="126"/>
        <v>0.9574338076</v>
      </c>
      <c r="EG119" s="51">
        <f t="shared" si="127"/>
        <v>0</v>
      </c>
      <c r="EH119" s="52">
        <f t="shared" si="128"/>
        <v>0</v>
      </c>
      <c r="EI119" s="52">
        <f t="shared" si="129"/>
        <v>0</v>
      </c>
      <c r="EJ119" s="36">
        <f t="shared" si="130"/>
        <v>0</v>
      </c>
      <c r="EK119" s="53">
        <f t="shared" si="131"/>
        <v>0.9784854662</v>
      </c>
      <c r="EL119" s="54">
        <f t="shared" si="132"/>
        <v>0.9784854662</v>
      </c>
      <c r="EM119" s="55">
        <f t="shared" si="133"/>
        <v>5.084359626</v>
      </c>
      <c r="EN119" s="55">
        <f t="shared" si="134"/>
        <v>0</v>
      </c>
      <c r="EO119" s="55">
        <f t="shared" si="135"/>
        <v>0</v>
      </c>
      <c r="EP119" s="39">
        <f t="shared" si="136"/>
        <v>5.084359626</v>
      </c>
      <c r="EQ119" s="56">
        <f t="shared" ref="EQ119:ER119" si="2087">BS119+EM119</f>
        <v>7.565543792</v>
      </c>
      <c r="ER119" s="56">
        <f t="shared" si="2087"/>
        <v>0</v>
      </c>
      <c r="ES119" s="56">
        <f t="shared" si="138"/>
        <v>0</v>
      </c>
      <c r="ET119" s="57">
        <f t="shared" si="139"/>
        <v>7.565543792</v>
      </c>
      <c r="EU119" s="51">
        <f t="shared" si="140"/>
        <v>0</v>
      </c>
      <c r="EV119" s="52">
        <f t="shared" si="141"/>
        <v>0</v>
      </c>
      <c r="EW119" s="52">
        <f t="shared" si="142"/>
        <v>0</v>
      </c>
      <c r="EX119" s="36">
        <f t="shared" si="143"/>
        <v>0</v>
      </c>
      <c r="EY119" s="53">
        <f t="shared" si="144"/>
        <v>1.963119407</v>
      </c>
      <c r="EZ119" s="54">
        <f t="shared" si="145"/>
        <v>1.963119407</v>
      </c>
      <c r="FA119" s="55">
        <f t="shared" si="146"/>
        <v>0.519376302</v>
      </c>
      <c r="FB119" s="55">
        <f t="shared" si="147"/>
        <v>0</v>
      </c>
      <c r="FC119" s="55">
        <f t="shared" si="148"/>
        <v>0</v>
      </c>
      <c r="FD119" s="39">
        <f t="shared" si="149"/>
        <v>0.519376302</v>
      </c>
      <c r="FE119" s="51">
        <f t="shared" si="150"/>
        <v>6.283185307</v>
      </c>
      <c r="FF119" s="52">
        <f t="shared" si="151"/>
        <v>6.283185307</v>
      </c>
      <c r="FG119" s="52">
        <f t="shared" si="152"/>
        <v>0</v>
      </c>
      <c r="FH119" s="36">
        <f t="shared" si="153"/>
        <v>0</v>
      </c>
      <c r="FI119" s="53">
        <f t="shared" si="154"/>
        <v>3.225808341</v>
      </c>
      <c r="FJ119" s="54">
        <f t="shared" si="155"/>
        <v>3.225808341</v>
      </c>
      <c r="FK119" s="55">
        <f t="shared" si="156"/>
        <v>-3.225808341</v>
      </c>
      <c r="FL119" s="55">
        <f t="shared" si="157"/>
        <v>0</v>
      </c>
      <c r="FM119" s="55">
        <f t="shared" si="158"/>
        <v>3.141592654</v>
      </c>
      <c r="FN119" s="39">
        <f t="shared" si="159"/>
        <v>3.225808341</v>
      </c>
      <c r="FO119" s="56">
        <f t="shared" si="160"/>
        <v>1.701222821</v>
      </c>
      <c r="FP119" s="56">
        <f t="shared" si="161"/>
        <v>0</v>
      </c>
      <c r="FQ119" s="56">
        <f t="shared" si="162"/>
        <v>0</v>
      </c>
      <c r="FR119" s="57">
        <f t="shared" si="163"/>
        <v>1.701222821</v>
      </c>
      <c r="FS119" s="51">
        <f t="shared" si="164"/>
        <v>0</v>
      </c>
      <c r="FT119" s="51">
        <f t="shared" si="165"/>
        <v>0</v>
      </c>
      <c r="FU119" s="52">
        <f t="shared" si="166"/>
        <v>0</v>
      </c>
      <c r="FV119" s="52">
        <f t="shared" si="167"/>
        <v>0</v>
      </c>
      <c r="FW119" s="36">
        <f t="shared" si="168"/>
        <v>0</v>
      </c>
      <c r="FX119" s="53">
        <f t="shared" si="169"/>
        <v>1.701222821</v>
      </c>
      <c r="FY119" s="53">
        <f t="shared" si="170"/>
        <v>1.925386268</v>
      </c>
      <c r="FZ119" s="54">
        <f t="shared" si="171"/>
        <v>3.275511059</v>
      </c>
      <c r="GA119" s="55">
        <f t="shared" si="172"/>
        <v>0.3639456732</v>
      </c>
      <c r="GB119" s="55">
        <f t="shared" si="173"/>
        <v>0</v>
      </c>
      <c r="GC119" s="55">
        <f t="shared" si="174"/>
        <v>0</v>
      </c>
      <c r="GD119" s="39">
        <f t="shared" si="175"/>
        <v>0.3639456732</v>
      </c>
      <c r="GE119" s="58">
        <f t="shared" si="176"/>
        <v>-0.5</v>
      </c>
      <c r="GF119" s="42">
        <f t="shared" si="177"/>
        <v>-0.8660254038</v>
      </c>
      <c r="GG119" s="58">
        <f t="shared" si="178"/>
        <v>-2.094395102</v>
      </c>
      <c r="GH119" s="42">
        <f t="shared" si="179"/>
        <v>1</v>
      </c>
      <c r="GI119" s="59">
        <f t="shared" si="180"/>
        <v>-0.5</v>
      </c>
      <c r="GJ119" s="43">
        <f t="shared" si="181"/>
        <v>0.8660254038</v>
      </c>
      <c r="GK119" s="59">
        <f t="shared" si="182"/>
        <v>2.094395102</v>
      </c>
      <c r="GL119" s="43">
        <f t="shared" si="183"/>
        <v>1</v>
      </c>
      <c r="GM119" s="51">
        <f t="shared" si="184"/>
        <v>-2.094395102</v>
      </c>
      <c r="GN119" s="51">
        <f t="shared" si="185"/>
        <v>0</v>
      </c>
      <c r="GO119" s="52">
        <f t="shared" si="186"/>
        <v>-2.094395102</v>
      </c>
      <c r="GP119" s="52">
        <f t="shared" si="187"/>
        <v>-2.094395102</v>
      </c>
      <c r="GQ119" s="36">
        <f t="shared" si="188"/>
        <v>-2.094395102</v>
      </c>
      <c r="GR119" s="53">
        <f t="shared" si="189"/>
        <v>1</v>
      </c>
      <c r="GS119" s="53">
        <f t="shared" si="190"/>
        <v>0.519376302</v>
      </c>
      <c r="GT119" s="54">
        <f t="shared" si="191"/>
        <v>0.519376302</v>
      </c>
      <c r="GU119" s="55">
        <f t="shared" si="192"/>
        <v>-0.259688151</v>
      </c>
      <c r="GV119" s="55">
        <f t="shared" si="193"/>
        <v>-0.4497930717</v>
      </c>
      <c r="GW119" s="55">
        <f t="shared" si="194"/>
        <v>-2.094395102</v>
      </c>
      <c r="GX119" s="39">
        <f t="shared" si="195"/>
        <v>0.519376302</v>
      </c>
      <c r="GY119" s="51">
        <f t="shared" si="196"/>
        <v>2.094395102</v>
      </c>
      <c r="GZ119" s="51">
        <f t="shared" si="197"/>
        <v>0</v>
      </c>
      <c r="HA119" s="52">
        <f t="shared" si="198"/>
        <v>2.094395102</v>
      </c>
      <c r="HB119" s="52">
        <f t="shared" si="199"/>
        <v>2.094395102</v>
      </c>
      <c r="HC119" s="36">
        <f t="shared" si="200"/>
        <v>2.094395102</v>
      </c>
      <c r="HD119" s="53">
        <f t="shared" si="201"/>
        <v>1</v>
      </c>
      <c r="HE119" s="53">
        <f t="shared" si="202"/>
        <v>0.3639456732</v>
      </c>
      <c r="HF119" s="54">
        <f t="shared" si="203"/>
        <v>0.3639456732</v>
      </c>
      <c r="HG119" s="55">
        <f t="shared" si="204"/>
        <v>-0.1819728366</v>
      </c>
      <c r="HH119" s="55">
        <f t="shared" si="205"/>
        <v>0.3151861986</v>
      </c>
      <c r="HI119" s="55">
        <f t="shared" si="206"/>
        <v>2.094395102</v>
      </c>
      <c r="HJ119" s="39">
        <f t="shared" si="207"/>
        <v>0.3639456732</v>
      </c>
      <c r="HK119" s="51">
        <f t="shared" si="208"/>
        <v>2.094395102</v>
      </c>
      <c r="HL119" s="51">
        <f t="shared" si="209"/>
        <v>0</v>
      </c>
      <c r="HM119" s="52">
        <f t="shared" si="210"/>
        <v>2.094395102</v>
      </c>
      <c r="HN119" s="52">
        <f t="shared" si="211"/>
        <v>2.094395102</v>
      </c>
      <c r="HO119" s="36">
        <f t="shared" si="212"/>
        <v>2.094395102</v>
      </c>
      <c r="HP119" s="53">
        <f t="shared" si="213"/>
        <v>1</v>
      </c>
      <c r="HQ119" s="53">
        <f t="shared" si="214"/>
        <v>0.519376302</v>
      </c>
      <c r="HR119" s="54">
        <f t="shared" si="215"/>
        <v>0.519376302</v>
      </c>
      <c r="HS119" s="55">
        <f t="shared" si="216"/>
        <v>-0.259688151</v>
      </c>
      <c r="HT119" s="55">
        <f t="shared" si="217"/>
        <v>0.4497930717</v>
      </c>
      <c r="HU119" s="55">
        <f t="shared" si="218"/>
        <v>2.094395102</v>
      </c>
      <c r="HV119" s="39">
        <f t="shared" si="219"/>
        <v>0.519376302</v>
      </c>
      <c r="HW119" s="51">
        <f t="shared" si="220"/>
        <v>-2.094395102</v>
      </c>
      <c r="HX119" s="51">
        <f t="shared" si="221"/>
        <v>0</v>
      </c>
      <c r="HY119" s="52">
        <f t="shared" si="222"/>
        <v>-2.094395102</v>
      </c>
      <c r="HZ119" s="52">
        <f t="shared" si="223"/>
        <v>-2.094395102</v>
      </c>
      <c r="IA119" s="36">
        <f t="shared" si="224"/>
        <v>-2.094395102</v>
      </c>
      <c r="IB119" s="53">
        <f t="shared" si="225"/>
        <v>1</v>
      </c>
      <c r="IC119" s="53">
        <f t="shared" si="226"/>
        <v>0.3639456732</v>
      </c>
      <c r="ID119" s="54">
        <f t="shared" si="227"/>
        <v>0.3639456732</v>
      </c>
      <c r="IE119" s="55">
        <f t="shared" si="228"/>
        <v>-0.1819728366</v>
      </c>
      <c r="IF119" s="55">
        <f t="shared" si="229"/>
        <v>-0.3151861986</v>
      </c>
      <c r="IG119" s="55">
        <f t="shared" si="230"/>
        <v>-2.094395102</v>
      </c>
      <c r="IH119" s="39">
        <f t="shared" si="231"/>
        <v>0.3639456732</v>
      </c>
    </row>
    <row r="120" ht="12.75" customHeight="1">
      <c r="A120" s="44">
        <f>'Execute Cubic'!U120</f>
        <v>1.006207413</v>
      </c>
      <c r="B120" s="44">
        <f>'Execute Cubic'!V120</f>
        <v>-1.392322386</v>
      </c>
      <c r="C120" s="44">
        <f>'Execute Cubic'!W120</f>
        <v>1.249325001</v>
      </c>
      <c r="D120" s="44">
        <f>'Execute Cubic'!X120</f>
        <v>-0.3462197639</v>
      </c>
      <c r="E120" s="44">
        <f t="shared" ref="E120:H120" si="2088">0</f>
        <v>0</v>
      </c>
      <c r="F120" s="44">
        <f t="shared" si="2088"/>
        <v>0</v>
      </c>
      <c r="G120" s="44">
        <f t="shared" si="2088"/>
        <v>0</v>
      </c>
      <c r="H120" s="44">
        <f t="shared" si="2088"/>
        <v>0</v>
      </c>
      <c r="I120" s="45">
        <f t="shared" si="27"/>
        <v>0.4078827587</v>
      </c>
      <c r="J120" s="45">
        <f t="shared" si="28"/>
        <v>0</v>
      </c>
      <c r="K120" s="46">
        <f t="shared" si="29"/>
        <v>0.4879251124</v>
      </c>
      <c r="L120" s="46">
        <f t="shared" si="30"/>
        <v>-0.7781480381</v>
      </c>
      <c r="M120" s="47">
        <f t="shared" si="31"/>
        <v>0.4879251124</v>
      </c>
      <c r="N120" s="47">
        <f t="shared" si="32"/>
        <v>0.7781480381</v>
      </c>
      <c r="O120" s="48">
        <f t="shared" ref="O120:R120" si="2089">ATAN2(A120,E120)</f>
        <v>0</v>
      </c>
      <c r="P120" s="48">
        <f t="shared" si="2089"/>
        <v>3.141592654</v>
      </c>
      <c r="Q120" s="48">
        <f t="shared" si="2089"/>
        <v>0</v>
      </c>
      <c r="R120" s="48">
        <f t="shared" si="2089"/>
        <v>3.141592654</v>
      </c>
      <c r="S120" s="48">
        <f t="shared" ref="S120:V120" si="2090">SQRT(POWER(A120,2)+POWER(E120,2))</f>
        <v>1.006207413</v>
      </c>
      <c r="T120" s="48">
        <f t="shared" si="2090"/>
        <v>1.392322386</v>
      </c>
      <c r="U120" s="48">
        <f t="shared" si="2090"/>
        <v>1.249325001</v>
      </c>
      <c r="V120" s="48">
        <f t="shared" si="2090"/>
        <v>0.3462197639</v>
      </c>
      <c r="W120" s="49">
        <f t="shared" ref="W120:Z120" si="2091">O120-$O120</f>
        <v>0</v>
      </c>
      <c r="X120" s="49">
        <f t="shared" si="2091"/>
        <v>3.141592654</v>
      </c>
      <c r="Y120" s="49">
        <f t="shared" si="2091"/>
        <v>0</v>
      </c>
      <c r="Z120" s="49">
        <f t="shared" si="2091"/>
        <v>3.141592654</v>
      </c>
      <c r="AA120" s="49">
        <f t="shared" ref="AA120:AD120" si="2092">S120/$S120</f>
        <v>1</v>
      </c>
      <c r="AB120" s="49">
        <f t="shared" si="2092"/>
        <v>1.383732984</v>
      </c>
      <c r="AC120" s="49">
        <f t="shared" si="2092"/>
        <v>1.241617766</v>
      </c>
      <c r="AD120" s="49">
        <f t="shared" si="2092"/>
        <v>0.344083893</v>
      </c>
      <c r="AE120" s="50">
        <f t="shared" ref="AE120:AH120" si="2093">AA120*COS(W120)</f>
        <v>1</v>
      </c>
      <c r="AF120" s="50">
        <f t="shared" si="2093"/>
        <v>-1.383732984</v>
      </c>
      <c r="AG120" s="50">
        <f t="shared" si="2093"/>
        <v>1.241617766</v>
      </c>
      <c r="AH120" s="50">
        <f t="shared" si="2093"/>
        <v>-0.344083893</v>
      </c>
      <c r="AI120" s="44">
        <f t="shared" ref="AI120:AL120" si="2094">AA120*SIN(W120)</f>
        <v>0</v>
      </c>
      <c r="AJ120" s="44">
        <f t="shared" si="2094"/>
        <v>0</v>
      </c>
      <c r="AK120" s="44">
        <f t="shared" si="2094"/>
        <v>0</v>
      </c>
      <c r="AL120" s="44">
        <f t="shared" si="2094"/>
        <v>0</v>
      </c>
      <c r="AM120" s="51">
        <f t="shared" si="39"/>
        <v>9.424777961</v>
      </c>
      <c r="AN120" s="52">
        <f t="shared" si="40"/>
        <v>9.424777961</v>
      </c>
      <c r="AO120" s="52">
        <f t="shared" si="41"/>
        <v>3.141592654</v>
      </c>
      <c r="AP120" s="36">
        <f t="shared" si="42"/>
        <v>3.141592654</v>
      </c>
      <c r="AQ120" s="53">
        <f t="shared" si="43"/>
        <v>2.649457025</v>
      </c>
      <c r="AR120" s="54">
        <f t="shared" si="44"/>
        <v>2.649457025</v>
      </c>
      <c r="AS120" s="55">
        <f t="shared" si="45"/>
        <v>5.29891405</v>
      </c>
      <c r="AT120" s="55">
        <f t="shared" si="46"/>
        <v>0</v>
      </c>
      <c r="AU120" s="55">
        <f t="shared" si="47"/>
        <v>0</v>
      </c>
      <c r="AV120" s="39">
        <f t="shared" si="48"/>
        <v>5.29891405</v>
      </c>
      <c r="AW120" s="51">
        <f t="shared" ref="AW120:AX120" si="2095">AW$1*X120</f>
        <v>3.141592654</v>
      </c>
      <c r="AX120" s="51">
        <f t="shared" si="2095"/>
        <v>0</v>
      </c>
      <c r="AY120" s="52">
        <f t="shared" si="50"/>
        <v>3.141592654</v>
      </c>
      <c r="AZ120" s="52">
        <f t="shared" si="51"/>
        <v>3.141592654</v>
      </c>
      <c r="BA120" s="36">
        <f t="shared" si="52"/>
        <v>3.141592654</v>
      </c>
      <c r="BB120" s="53">
        <f t="shared" ref="BB120:BC120" si="2096">POWER(AB120,BB$1)</f>
        <v>1.383732984</v>
      </c>
      <c r="BC120" s="53">
        <f t="shared" si="2096"/>
        <v>1.241617766</v>
      </c>
      <c r="BD120" s="54">
        <f t="shared" si="54"/>
        <v>1.718067456</v>
      </c>
      <c r="BE120" s="55">
        <f t="shared" si="55"/>
        <v>-15.46260711</v>
      </c>
      <c r="BF120" s="55">
        <f t="shared" si="56"/>
        <v>0</v>
      </c>
      <c r="BG120" s="55">
        <f t="shared" si="57"/>
        <v>3.141592654</v>
      </c>
      <c r="BH120" s="39">
        <f t="shared" si="58"/>
        <v>15.46260711</v>
      </c>
      <c r="BI120" s="51">
        <f t="shared" si="59"/>
        <v>3.141592654</v>
      </c>
      <c r="BJ120" s="52">
        <f t="shared" si="60"/>
        <v>3.141592654</v>
      </c>
      <c r="BK120" s="52">
        <f t="shared" si="61"/>
        <v>3.141592654</v>
      </c>
      <c r="BL120" s="36">
        <f t="shared" si="62"/>
        <v>3.141592654</v>
      </c>
      <c r="BM120" s="53">
        <f t="shared" si="63"/>
        <v>0.344083893</v>
      </c>
      <c r="BN120" s="54">
        <f t="shared" si="64"/>
        <v>0.344083893</v>
      </c>
      <c r="BO120" s="55">
        <f t="shared" si="65"/>
        <v>9.290265112</v>
      </c>
      <c r="BP120" s="55">
        <f t="shared" si="66"/>
        <v>0</v>
      </c>
      <c r="BQ120" s="55">
        <f t="shared" si="67"/>
        <v>0</v>
      </c>
      <c r="BR120" s="39">
        <f t="shared" si="68"/>
        <v>9.290265112</v>
      </c>
      <c r="BS120" s="56">
        <f t="shared" ref="BS120:BT120" si="2097">AS120+BE120+BO120</f>
        <v>-0.8734279436</v>
      </c>
      <c r="BT120" s="56">
        <f t="shared" si="2097"/>
        <v>0</v>
      </c>
      <c r="BU120" s="56">
        <f t="shared" si="70"/>
        <v>3.141592654</v>
      </c>
      <c r="BV120" s="57">
        <f t="shared" si="71"/>
        <v>0.8734279436</v>
      </c>
      <c r="BW120" s="51">
        <f t="shared" ref="BW120:BX120" si="2098">BW$1*X120</f>
        <v>6.283185307</v>
      </c>
      <c r="BX120" s="51">
        <f t="shared" si="2098"/>
        <v>0</v>
      </c>
      <c r="BY120" s="52">
        <f t="shared" si="73"/>
        <v>6.283185307</v>
      </c>
      <c r="BZ120" s="52">
        <f t="shared" si="74"/>
        <v>0</v>
      </c>
      <c r="CA120" s="36">
        <f t="shared" si="75"/>
        <v>0</v>
      </c>
      <c r="CB120" s="53">
        <f t="shared" ref="CB120:CC120" si="2099">POWER(AB120,CB$1)</f>
        <v>1.91471697</v>
      </c>
      <c r="CC120" s="53">
        <f t="shared" si="2099"/>
        <v>1.541614678</v>
      </c>
      <c r="CD120" s="54">
        <f t="shared" si="77"/>
        <v>2.951755784</v>
      </c>
      <c r="CE120" s="55">
        <f t="shared" si="78"/>
        <v>-2.951755784</v>
      </c>
      <c r="CF120" s="55">
        <f t="shared" si="79"/>
        <v>0</v>
      </c>
      <c r="CG120" s="55">
        <f t="shared" si="80"/>
        <v>3.141592654</v>
      </c>
      <c r="CH120" s="39">
        <f t="shared" si="81"/>
        <v>2.951755784</v>
      </c>
      <c r="CI120" s="51">
        <f t="shared" si="82"/>
        <v>0</v>
      </c>
      <c r="CJ120" s="52">
        <f t="shared" si="83"/>
        <v>0</v>
      </c>
      <c r="CK120" s="52">
        <f t="shared" si="84"/>
        <v>0</v>
      </c>
      <c r="CL120" s="36">
        <f t="shared" si="85"/>
        <v>0</v>
      </c>
      <c r="CM120" s="53">
        <f t="shared" si="86"/>
        <v>1.914096172</v>
      </c>
      <c r="CN120" s="54">
        <f t="shared" si="87"/>
        <v>1.914096172</v>
      </c>
      <c r="CO120" s="55">
        <f t="shared" si="88"/>
        <v>7.65638469</v>
      </c>
      <c r="CP120" s="55">
        <f t="shared" si="89"/>
        <v>0</v>
      </c>
      <c r="CQ120" s="55">
        <f t="shared" si="90"/>
        <v>0</v>
      </c>
      <c r="CR120" s="39">
        <f t="shared" si="91"/>
        <v>7.65638469</v>
      </c>
      <c r="CS120" s="51">
        <f t="shared" si="92"/>
        <v>9.424777961</v>
      </c>
      <c r="CT120" s="51">
        <f t="shared" si="93"/>
        <v>3.141592654</v>
      </c>
      <c r="CU120" s="52">
        <f t="shared" si="94"/>
        <v>12.56637061</v>
      </c>
      <c r="CV120" s="52">
        <f t="shared" si="95"/>
        <v>0</v>
      </c>
      <c r="CW120" s="36">
        <f t="shared" si="96"/>
        <v>0</v>
      </c>
      <c r="CX120" s="53">
        <f t="shared" si="97"/>
        <v>2.649457025</v>
      </c>
      <c r="CY120" s="53">
        <f t="shared" si="98"/>
        <v>0.344083893</v>
      </c>
      <c r="CZ120" s="54">
        <f t="shared" si="99"/>
        <v>0.9116354876</v>
      </c>
      <c r="DA120" s="55">
        <f t="shared" si="100"/>
        <v>3.64654195</v>
      </c>
      <c r="DB120" s="55">
        <f t="shared" si="101"/>
        <v>0</v>
      </c>
      <c r="DC120" s="55">
        <f t="shared" si="102"/>
        <v>0</v>
      </c>
      <c r="DD120" s="39">
        <f t="shared" si="103"/>
        <v>3.64654195</v>
      </c>
      <c r="DE120" s="51">
        <f t="shared" ref="DE120:DG120" si="2100">DE$1*X120</f>
        <v>3.141592654</v>
      </c>
      <c r="DF120" s="51">
        <f t="shared" si="2100"/>
        <v>0</v>
      </c>
      <c r="DG120" s="51">
        <f t="shared" si="2100"/>
        <v>3.141592654</v>
      </c>
      <c r="DH120" s="52">
        <f t="shared" si="105"/>
        <v>6.283185307</v>
      </c>
      <c r="DI120" s="52">
        <f t="shared" si="106"/>
        <v>0</v>
      </c>
      <c r="DJ120" s="36">
        <f t="shared" si="107"/>
        <v>0</v>
      </c>
      <c r="DK120" s="53">
        <f t="shared" ref="DK120:DM120" si="2101">POWER(AB120,DK$1)</f>
        <v>1.383732984</v>
      </c>
      <c r="DL120" s="53">
        <f t="shared" si="2101"/>
        <v>1.241617766</v>
      </c>
      <c r="DM120" s="53">
        <f t="shared" si="2101"/>
        <v>0.344083893</v>
      </c>
      <c r="DN120" s="54">
        <f t="shared" si="109"/>
        <v>0.5911593388</v>
      </c>
      <c r="DO120" s="55">
        <f t="shared" si="110"/>
        <v>-10.6408681</v>
      </c>
      <c r="DP120" s="55">
        <f t="shared" si="111"/>
        <v>0</v>
      </c>
      <c r="DQ120" s="55">
        <f t="shared" si="112"/>
        <v>3.141592654</v>
      </c>
      <c r="DR120" s="39">
        <f t="shared" si="113"/>
        <v>10.6408681</v>
      </c>
      <c r="DS120" s="51">
        <f t="shared" si="114"/>
        <v>6.283185307</v>
      </c>
      <c r="DT120" s="52">
        <f t="shared" si="115"/>
        <v>6.283185307</v>
      </c>
      <c r="DU120" s="52">
        <f t="shared" si="116"/>
        <v>0</v>
      </c>
      <c r="DV120" s="36">
        <f t="shared" si="117"/>
        <v>0</v>
      </c>
      <c r="DW120" s="53">
        <f t="shared" si="118"/>
        <v>0.1183937254</v>
      </c>
      <c r="DX120" s="54">
        <f t="shared" si="119"/>
        <v>0.1183937254</v>
      </c>
      <c r="DY120" s="55">
        <f t="shared" si="120"/>
        <v>3.196630587</v>
      </c>
      <c r="DZ120" s="55">
        <f t="shared" si="121"/>
        <v>0</v>
      </c>
      <c r="EA120" s="55">
        <f t="shared" si="122"/>
        <v>0</v>
      </c>
      <c r="EB120" s="39">
        <f t="shared" si="123"/>
        <v>3.196630587</v>
      </c>
      <c r="EC120" s="56">
        <f t="shared" ref="EC120:ED120" si="2102">CE120+CO120+DA120+DO120+DY120</f>
        <v>0.9069333449</v>
      </c>
      <c r="ED120" s="56">
        <f t="shared" si="2102"/>
        <v>0</v>
      </c>
      <c r="EE120" s="56">
        <f t="shared" si="125"/>
        <v>0</v>
      </c>
      <c r="EF120" s="57">
        <f t="shared" si="126"/>
        <v>0.9069333449</v>
      </c>
      <c r="EG120" s="51">
        <f t="shared" si="127"/>
        <v>0</v>
      </c>
      <c r="EH120" s="52">
        <f t="shared" si="128"/>
        <v>0</v>
      </c>
      <c r="EI120" s="52">
        <f t="shared" si="129"/>
        <v>0</v>
      </c>
      <c r="EJ120" s="36">
        <f t="shared" si="130"/>
        <v>0</v>
      </c>
      <c r="EK120" s="53">
        <f t="shared" si="131"/>
        <v>0.9523304809</v>
      </c>
      <c r="EL120" s="54">
        <f t="shared" si="132"/>
        <v>0.9523304809</v>
      </c>
      <c r="EM120" s="55">
        <f t="shared" si="133"/>
        <v>4.948454336</v>
      </c>
      <c r="EN120" s="55">
        <f t="shared" si="134"/>
        <v>0</v>
      </c>
      <c r="EO120" s="55">
        <f t="shared" si="135"/>
        <v>0</v>
      </c>
      <c r="EP120" s="39">
        <f t="shared" si="136"/>
        <v>4.948454336</v>
      </c>
      <c r="EQ120" s="56">
        <f t="shared" ref="EQ120:ER120" si="2103">BS120+EM120</f>
        <v>4.075026392</v>
      </c>
      <c r="ER120" s="56">
        <f t="shared" si="2103"/>
        <v>0</v>
      </c>
      <c r="ES120" s="56">
        <f t="shared" si="138"/>
        <v>0</v>
      </c>
      <c r="ET120" s="57">
        <f t="shared" si="139"/>
        <v>4.075026392</v>
      </c>
      <c r="EU120" s="51">
        <f t="shared" si="140"/>
        <v>0</v>
      </c>
      <c r="EV120" s="52">
        <f t="shared" si="141"/>
        <v>0</v>
      </c>
      <c r="EW120" s="52">
        <f t="shared" si="142"/>
        <v>0</v>
      </c>
      <c r="EX120" s="36">
        <f t="shared" si="143"/>
        <v>0</v>
      </c>
      <c r="EY120" s="53">
        <f t="shared" si="144"/>
        <v>1.597264387</v>
      </c>
      <c r="EZ120" s="54">
        <f t="shared" si="145"/>
        <v>1.597264387</v>
      </c>
      <c r="FA120" s="55">
        <f t="shared" si="146"/>
        <v>0.4225831947</v>
      </c>
      <c r="FB120" s="55">
        <f t="shared" si="147"/>
        <v>0</v>
      </c>
      <c r="FC120" s="55">
        <f t="shared" si="148"/>
        <v>0</v>
      </c>
      <c r="FD120" s="39">
        <f t="shared" si="149"/>
        <v>0.4225831947</v>
      </c>
      <c r="FE120" s="51">
        <f t="shared" si="150"/>
        <v>6.283185307</v>
      </c>
      <c r="FF120" s="52">
        <f t="shared" si="151"/>
        <v>6.283185307</v>
      </c>
      <c r="FG120" s="52">
        <f t="shared" si="152"/>
        <v>0</v>
      </c>
      <c r="FH120" s="36">
        <f t="shared" si="153"/>
        <v>0</v>
      </c>
      <c r="FI120" s="53">
        <f t="shared" si="154"/>
        <v>1.91471697</v>
      </c>
      <c r="FJ120" s="54">
        <f t="shared" si="155"/>
        <v>1.91471697</v>
      </c>
      <c r="FK120" s="55">
        <f t="shared" si="156"/>
        <v>-1.91471697</v>
      </c>
      <c r="FL120" s="55">
        <f t="shared" si="157"/>
        <v>0</v>
      </c>
      <c r="FM120" s="55">
        <f t="shared" si="158"/>
        <v>3.141592654</v>
      </c>
      <c r="FN120" s="39">
        <f t="shared" si="159"/>
        <v>1.91471697</v>
      </c>
      <c r="FO120" s="56">
        <f t="shared" si="160"/>
        <v>1.810136329</v>
      </c>
      <c r="FP120" s="56">
        <f t="shared" si="161"/>
        <v>0</v>
      </c>
      <c r="FQ120" s="56">
        <f t="shared" si="162"/>
        <v>0</v>
      </c>
      <c r="FR120" s="57">
        <f t="shared" si="163"/>
        <v>1.810136329</v>
      </c>
      <c r="FS120" s="51">
        <f t="shared" si="164"/>
        <v>0</v>
      </c>
      <c r="FT120" s="51">
        <f t="shared" si="165"/>
        <v>0</v>
      </c>
      <c r="FU120" s="52">
        <f t="shared" si="166"/>
        <v>0</v>
      </c>
      <c r="FV120" s="52">
        <f t="shared" si="167"/>
        <v>0</v>
      </c>
      <c r="FW120" s="36">
        <f t="shared" si="168"/>
        <v>0</v>
      </c>
      <c r="FX120" s="53">
        <f t="shared" si="169"/>
        <v>1.810136329</v>
      </c>
      <c r="FY120" s="53">
        <f t="shared" si="170"/>
        <v>2.366397937</v>
      </c>
      <c r="FZ120" s="54">
        <f t="shared" si="171"/>
        <v>4.283502875</v>
      </c>
      <c r="GA120" s="55">
        <f t="shared" si="172"/>
        <v>0.4759447639</v>
      </c>
      <c r="GB120" s="55">
        <f t="shared" si="173"/>
        <v>0</v>
      </c>
      <c r="GC120" s="55">
        <f t="shared" si="174"/>
        <v>0</v>
      </c>
      <c r="GD120" s="39">
        <f t="shared" si="175"/>
        <v>0.4759447639</v>
      </c>
      <c r="GE120" s="58">
        <f t="shared" si="176"/>
        <v>-0.5</v>
      </c>
      <c r="GF120" s="42">
        <f t="shared" si="177"/>
        <v>-0.8660254038</v>
      </c>
      <c r="GG120" s="58">
        <f t="shared" si="178"/>
        <v>-2.094395102</v>
      </c>
      <c r="GH120" s="42">
        <f t="shared" si="179"/>
        <v>1</v>
      </c>
      <c r="GI120" s="59">
        <f t="shared" si="180"/>
        <v>-0.5</v>
      </c>
      <c r="GJ120" s="43">
        <f t="shared" si="181"/>
        <v>0.8660254038</v>
      </c>
      <c r="GK120" s="59">
        <f t="shared" si="182"/>
        <v>2.094395102</v>
      </c>
      <c r="GL120" s="43">
        <f t="shared" si="183"/>
        <v>1</v>
      </c>
      <c r="GM120" s="51">
        <f t="shared" si="184"/>
        <v>-2.094395102</v>
      </c>
      <c r="GN120" s="51">
        <f t="shared" si="185"/>
        <v>0</v>
      </c>
      <c r="GO120" s="52">
        <f t="shared" si="186"/>
        <v>-2.094395102</v>
      </c>
      <c r="GP120" s="52">
        <f t="shared" si="187"/>
        <v>-2.094395102</v>
      </c>
      <c r="GQ120" s="36">
        <f t="shared" si="188"/>
        <v>-2.094395102</v>
      </c>
      <c r="GR120" s="53">
        <f t="shared" si="189"/>
        <v>1</v>
      </c>
      <c r="GS120" s="53">
        <f t="shared" si="190"/>
        <v>0.4225831947</v>
      </c>
      <c r="GT120" s="54">
        <f t="shared" si="191"/>
        <v>0.4225831947</v>
      </c>
      <c r="GU120" s="55">
        <f t="shared" si="192"/>
        <v>-0.2112915973</v>
      </c>
      <c r="GV120" s="55">
        <f t="shared" si="193"/>
        <v>-0.3659677818</v>
      </c>
      <c r="GW120" s="55">
        <f t="shared" si="194"/>
        <v>-2.094395102</v>
      </c>
      <c r="GX120" s="39">
        <f t="shared" si="195"/>
        <v>0.4225831947</v>
      </c>
      <c r="GY120" s="51">
        <f t="shared" si="196"/>
        <v>2.094395102</v>
      </c>
      <c r="GZ120" s="51">
        <f t="shared" si="197"/>
        <v>0</v>
      </c>
      <c r="HA120" s="52">
        <f t="shared" si="198"/>
        <v>2.094395102</v>
      </c>
      <c r="HB120" s="52">
        <f t="shared" si="199"/>
        <v>2.094395102</v>
      </c>
      <c r="HC120" s="36">
        <f t="shared" si="200"/>
        <v>2.094395102</v>
      </c>
      <c r="HD120" s="53">
        <f t="shared" si="201"/>
        <v>1</v>
      </c>
      <c r="HE120" s="53">
        <f t="shared" si="202"/>
        <v>0.4759447639</v>
      </c>
      <c r="HF120" s="54">
        <f t="shared" si="203"/>
        <v>0.4759447639</v>
      </c>
      <c r="HG120" s="55">
        <f t="shared" si="204"/>
        <v>-0.2379723819</v>
      </c>
      <c r="HH120" s="55">
        <f t="shared" si="205"/>
        <v>0.4121802563</v>
      </c>
      <c r="HI120" s="55">
        <f t="shared" si="206"/>
        <v>2.094395102</v>
      </c>
      <c r="HJ120" s="39">
        <f t="shared" si="207"/>
        <v>0.4759447639</v>
      </c>
      <c r="HK120" s="51">
        <f t="shared" si="208"/>
        <v>2.094395102</v>
      </c>
      <c r="HL120" s="51">
        <f t="shared" si="209"/>
        <v>0</v>
      </c>
      <c r="HM120" s="52">
        <f t="shared" si="210"/>
        <v>2.094395102</v>
      </c>
      <c r="HN120" s="52">
        <f t="shared" si="211"/>
        <v>2.094395102</v>
      </c>
      <c r="HO120" s="36">
        <f t="shared" si="212"/>
        <v>2.094395102</v>
      </c>
      <c r="HP120" s="53">
        <f t="shared" si="213"/>
        <v>1</v>
      </c>
      <c r="HQ120" s="53">
        <f t="shared" si="214"/>
        <v>0.4225831947</v>
      </c>
      <c r="HR120" s="54">
        <f t="shared" si="215"/>
        <v>0.4225831947</v>
      </c>
      <c r="HS120" s="55">
        <f t="shared" si="216"/>
        <v>-0.2112915973</v>
      </c>
      <c r="HT120" s="55">
        <f t="shared" si="217"/>
        <v>0.3659677818</v>
      </c>
      <c r="HU120" s="55">
        <f t="shared" si="218"/>
        <v>2.094395102</v>
      </c>
      <c r="HV120" s="39">
        <f t="shared" si="219"/>
        <v>0.4225831947</v>
      </c>
      <c r="HW120" s="51">
        <f t="shared" si="220"/>
        <v>-2.094395102</v>
      </c>
      <c r="HX120" s="51">
        <f t="shared" si="221"/>
        <v>0</v>
      </c>
      <c r="HY120" s="52">
        <f t="shared" si="222"/>
        <v>-2.094395102</v>
      </c>
      <c r="HZ120" s="52">
        <f t="shared" si="223"/>
        <v>-2.094395102</v>
      </c>
      <c r="IA120" s="36">
        <f t="shared" si="224"/>
        <v>-2.094395102</v>
      </c>
      <c r="IB120" s="53">
        <f t="shared" si="225"/>
        <v>1</v>
      </c>
      <c r="IC120" s="53">
        <f t="shared" si="226"/>
        <v>0.4759447639</v>
      </c>
      <c r="ID120" s="54">
        <f t="shared" si="227"/>
        <v>0.4759447639</v>
      </c>
      <c r="IE120" s="55">
        <f t="shared" si="228"/>
        <v>-0.2379723819</v>
      </c>
      <c r="IF120" s="55">
        <f t="shared" si="229"/>
        <v>-0.4121802563</v>
      </c>
      <c r="IG120" s="55">
        <f t="shared" si="230"/>
        <v>-2.094395102</v>
      </c>
      <c r="IH120" s="39">
        <f t="shared" si="231"/>
        <v>0.4759447639</v>
      </c>
    </row>
    <row r="121" ht="12.75" customHeight="1">
      <c r="A121" s="44" t="str">
        <f t="shared" ref="A121:D121" si="2104">#REF!</f>
        <v>#REF!</v>
      </c>
      <c r="B121" s="44" t="str">
        <f t="shared" si="2104"/>
        <v>#REF!</v>
      </c>
      <c r="C121" s="44" t="str">
        <f t="shared" si="2104"/>
        <v>#REF!</v>
      </c>
      <c r="D121" s="44" t="str">
        <f t="shared" si="2104"/>
        <v>#REF!</v>
      </c>
      <c r="E121" s="44">
        <f t="shared" ref="E121:H121" si="2105">0</f>
        <v>0</v>
      </c>
      <c r="F121" s="44">
        <f t="shared" si="2105"/>
        <v>0</v>
      </c>
      <c r="G121" s="44">
        <f t="shared" si="2105"/>
        <v>0</v>
      </c>
      <c r="H121" s="44">
        <f t="shared" si="2105"/>
        <v>0</v>
      </c>
      <c r="I121" s="45" t="str">
        <f t="shared" si="27"/>
        <v>#REF!</v>
      </c>
      <c r="J121" s="45" t="str">
        <f t="shared" si="28"/>
        <v>#REF!</v>
      </c>
      <c r="K121" s="46" t="str">
        <f t="shared" si="29"/>
        <v>#REF!</v>
      </c>
      <c r="L121" s="46" t="str">
        <f t="shared" si="30"/>
        <v>#REF!</v>
      </c>
      <c r="M121" s="47" t="str">
        <f t="shared" si="31"/>
        <v>#REF!</v>
      </c>
      <c r="N121" s="47" t="str">
        <f t="shared" si="32"/>
        <v>#REF!</v>
      </c>
      <c r="O121" s="48" t="str">
        <f t="shared" ref="O121:R121" si="2106">ATAN2(A121,E121)</f>
        <v>#REF!</v>
      </c>
      <c r="P121" s="48" t="str">
        <f t="shared" si="2106"/>
        <v>#REF!</v>
      </c>
      <c r="Q121" s="48" t="str">
        <f t="shared" si="2106"/>
        <v>#REF!</v>
      </c>
      <c r="R121" s="48" t="str">
        <f t="shared" si="2106"/>
        <v>#REF!</v>
      </c>
      <c r="S121" s="48" t="str">
        <f t="shared" ref="S121:V121" si="2107">SQRT(POWER(A121,2)+POWER(E121,2))</f>
        <v>#REF!</v>
      </c>
      <c r="T121" s="48" t="str">
        <f t="shared" si="2107"/>
        <v>#REF!</v>
      </c>
      <c r="U121" s="48" t="str">
        <f t="shared" si="2107"/>
        <v>#REF!</v>
      </c>
      <c r="V121" s="48" t="str">
        <f t="shared" si="2107"/>
        <v>#REF!</v>
      </c>
      <c r="W121" s="49" t="str">
        <f t="shared" ref="W121:Z121" si="2108">O121-$O121</f>
        <v>#REF!</v>
      </c>
      <c r="X121" s="49" t="str">
        <f t="shared" si="2108"/>
        <v>#REF!</v>
      </c>
      <c r="Y121" s="49" t="str">
        <f t="shared" si="2108"/>
        <v>#REF!</v>
      </c>
      <c r="Z121" s="49" t="str">
        <f t="shared" si="2108"/>
        <v>#REF!</v>
      </c>
      <c r="AA121" s="49" t="str">
        <f t="shared" ref="AA121:AD121" si="2109">S121/$S121</f>
        <v>#REF!</v>
      </c>
      <c r="AB121" s="49" t="str">
        <f t="shared" si="2109"/>
        <v>#REF!</v>
      </c>
      <c r="AC121" s="49" t="str">
        <f t="shared" si="2109"/>
        <v>#REF!</v>
      </c>
      <c r="AD121" s="49" t="str">
        <f t="shared" si="2109"/>
        <v>#REF!</v>
      </c>
      <c r="AE121" s="50" t="str">
        <f t="shared" ref="AE121:AH121" si="2110">AA121*COS(W121)</f>
        <v>#REF!</v>
      </c>
      <c r="AF121" s="50" t="str">
        <f t="shared" si="2110"/>
        <v>#REF!</v>
      </c>
      <c r="AG121" s="50" t="str">
        <f t="shared" si="2110"/>
        <v>#REF!</v>
      </c>
      <c r="AH121" s="50" t="str">
        <f t="shared" si="2110"/>
        <v>#REF!</v>
      </c>
      <c r="AI121" s="44" t="str">
        <f t="shared" ref="AI121:AL121" si="2111">AA121*SIN(W121)</f>
        <v>#REF!</v>
      </c>
      <c r="AJ121" s="44" t="str">
        <f t="shared" si="2111"/>
        <v>#REF!</v>
      </c>
      <c r="AK121" s="44" t="str">
        <f t="shared" si="2111"/>
        <v>#REF!</v>
      </c>
      <c r="AL121" s="44" t="str">
        <f t="shared" si="2111"/>
        <v>#REF!</v>
      </c>
      <c r="AM121" s="51" t="str">
        <f t="shared" si="39"/>
        <v>#REF!</v>
      </c>
      <c r="AN121" s="52" t="str">
        <f t="shared" si="40"/>
        <v>#REF!</v>
      </c>
      <c r="AO121" s="52" t="str">
        <f t="shared" si="41"/>
        <v>#REF!</v>
      </c>
      <c r="AP121" s="36" t="str">
        <f t="shared" si="42"/>
        <v>#REF!</v>
      </c>
      <c r="AQ121" s="53" t="str">
        <f t="shared" si="43"/>
        <v>#REF!</v>
      </c>
      <c r="AR121" s="54" t="str">
        <f t="shared" si="44"/>
        <v>#REF!</v>
      </c>
      <c r="AS121" s="55" t="str">
        <f t="shared" si="45"/>
        <v>#REF!</v>
      </c>
      <c r="AT121" s="55" t="str">
        <f t="shared" si="46"/>
        <v>#REF!</v>
      </c>
      <c r="AU121" s="55" t="str">
        <f t="shared" si="47"/>
        <v>#REF!</v>
      </c>
      <c r="AV121" s="39" t="str">
        <f t="shared" si="48"/>
        <v>#REF!</v>
      </c>
      <c r="AW121" s="51" t="str">
        <f t="shared" ref="AW121:AX121" si="2112">AW$1*X121</f>
        <v>#REF!</v>
      </c>
      <c r="AX121" s="51" t="str">
        <f t="shared" si="2112"/>
        <v>#REF!</v>
      </c>
      <c r="AY121" s="52" t="str">
        <f t="shared" si="50"/>
        <v>#REF!</v>
      </c>
      <c r="AZ121" s="52" t="str">
        <f t="shared" si="51"/>
        <v>#REF!</v>
      </c>
      <c r="BA121" s="36" t="str">
        <f t="shared" si="52"/>
        <v>#REF!</v>
      </c>
      <c r="BB121" s="53" t="str">
        <f t="shared" ref="BB121:BC121" si="2113">POWER(AB121,BB$1)</f>
        <v>#REF!</v>
      </c>
      <c r="BC121" s="53" t="str">
        <f t="shared" si="2113"/>
        <v>#REF!</v>
      </c>
      <c r="BD121" s="54" t="str">
        <f t="shared" si="54"/>
        <v>#REF!</v>
      </c>
      <c r="BE121" s="55" t="str">
        <f t="shared" si="55"/>
        <v>#REF!</v>
      </c>
      <c r="BF121" s="55" t="str">
        <f t="shared" si="56"/>
        <v>#REF!</v>
      </c>
      <c r="BG121" s="55" t="str">
        <f t="shared" si="57"/>
        <v>#REF!</v>
      </c>
      <c r="BH121" s="39" t="str">
        <f t="shared" si="58"/>
        <v>#REF!</v>
      </c>
      <c r="BI121" s="51" t="str">
        <f t="shared" si="59"/>
        <v>#REF!</v>
      </c>
      <c r="BJ121" s="52" t="str">
        <f t="shared" si="60"/>
        <v>#REF!</v>
      </c>
      <c r="BK121" s="52" t="str">
        <f t="shared" si="61"/>
        <v>#REF!</v>
      </c>
      <c r="BL121" s="36" t="str">
        <f t="shared" si="62"/>
        <v>#REF!</v>
      </c>
      <c r="BM121" s="53" t="str">
        <f t="shared" si="63"/>
        <v>#REF!</v>
      </c>
      <c r="BN121" s="54" t="str">
        <f t="shared" si="64"/>
        <v>#REF!</v>
      </c>
      <c r="BO121" s="55" t="str">
        <f t="shared" si="65"/>
        <v>#REF!</v>
      </c>
      <c r="BP121" s="55" t="str">
        <f t="shared" si="66"/>
        <v>#REF!</v>
      </c>
      <c r="BQ121" s="55" t="str">
        <f t="shared" si="67"/>
        <v>#REF!</v>
      </c>
      <c r="BR121" s="39" t="str">
        <f t="shared" si="68"/>
        <v>#REF!</v>
      </c>
      <c r="BS121" s="56" t="str">
        <f t="shared" ref="BS121:BT121" si="2114">AS121+BE121+BO121</f>
        <v>#REF!</v>
      </c>
      <c r="BT121" s="56" t="str">
        <f t="shared" si="2114"/>
        <v>#REF!</v>
      </c>
      <c r="BU121" s="56" t="str">
        <f t="shared" si="70"/>
        <v>#REF!</v>
      </c>
      <c r="BV121" s="57" t="str">
        <f t="shared" si="71"/>
        <v>#REF!</v>
      </c>
      <c r="BW121" s="51" t="str">
        <f t="shared" ref="BW121:BX121" si="2115">BW$1*X121</f>
        <v>#REF!</v>
      </c>
      <c r="BX121" s="51" t="str">
        <f t="shared" si="2115"/>
        <v>#REF!</v>
      </c>
      <c r="BY121" s="52" t="str">
        <f t="shared" si="73"/>
        <v>#REF!</v>
      </c>
      <c r="BZ121" s="52" t="str">
        <f t="shared" si="74"/>
        <v>#REF!</v>
      </c>
      <c r="CA121" s="36" t="str">
        <f t="shared" si="75"/>
        <v>#REF!</v>
      </c>
      <c r="CB121" s="53" t="str">
        <f t="shared" ref="CB121:CC121" si="2116">POWER(AB121,CB$1)</f>
        <v>#REF!</v>
      </c>
      <c r="CC121" s="53" t="str">
        <f t="shared" si="2116"/>
        <v>#REF!</v>
      </c>
      <c r="CD121" s="54" t="str">
        <f t="shared" si="77"/>
        <v>#REF!</v>
      </c>
      <c r="CE121" s="55" t="str">
        <f t="shared" si="78"/>
        <v>#REF!</v>
      </c>
      <c r="CF121" s="55" t="str">
        <f t="shared" si="79"/>
        <v>#REF!</v>
      </c>
      <c r="CG121" s="55" t="str">
        <f t="shared" si="80"/>
        <v>#REF!</v>
      </c>
      <c r="CH121" s="39" t="str">
        <f t="shared" si="81"/>
        <v>#REF!</v>
      </c>
      <c r="CI121" s="51" t="str">
        <f t="shared" si="82"/>
        <v>#REF!</v>
      </c>
      <c r="CJ121" s="52" t="str">
        <f t="shared" si="83"/>
        <v>#REF!</v>
      </c>
      <c r="CK121" s="52" t="str">
        <f t="shared" si="84"/>
        <v>#REF!</v>
      </c>
      <c r="CL121" s="36" t="str">
        <f t="shared" si="85"/>
        <v>#REF!</v>
      </c>
      <c r="CM121" s="53" t="str">
        <f t="shared" si="86"/>
        <v>#REF!</v>
      </c>
      <c r="CN121" s="54" t="str">
        <f t="shared" si="87"/>
        <v>#REF!</v>
      </c>
      <c r="CO121" s="55" t="str">
        <f t="shared" si="88"/>
        <v>#REF!</v>
      </c>
      <c r="CP121" s="55" t="str">
        <f t="shared" si="89"/>
        <v>#REF!</v>
      </c>
      <c r="CQ121" s="55" t="str">
        <f t="shared" si="90"/>
        <v>#REF!</v>
      </c>
      <c r="CR121" s="39" t="str">
        <f t="shared" si="91"/>
        <v>#REF!</v>
      </c>
      <c r="CS121" s="51" t="str">
        <f t="shared" si="92"/>
        <v>#REF!</v>
      </c>
      <c r="CT121" s="51" t="str">
        <f t="shared" si="93"/>
        <v>#REF!</v>
      </c>
      <c r="CU121" s="52" t="str">
        <f t="shared" si="94"/>
        <v>#REF!</v>
      </c>
      <c r="CV121" s="52" t="str">
        <f t="shared" si="95"/>
        <v>#REF!</v>
      </c>
      <c r="CW121" s="36" t="str">
        <f t="shared" si="96"/>
        <v>#REF!</v>
      </c>
      <c r="CX121" s="53" t="str">
        <f t="shared" si="97"/>
        <v>#REF!</v>
      </c>
      <c r="CY121" s="53" t="str">
        <f t="shared" si="98"/>
        <v>#REF!</v>
      </c>
      <c r="CZ121" s="54" t="str">
        <f t="shared" si="99"/>
        <v>#REF!</v>
      </c>
      <c r="DA121" s="55" t="str">
        <f t="shared" si="100"/>
        <v>#REF!</v>
      </c>
      <c r="DB121" s="55" t="str">
        <f t="shared" si="101"/>
        <v>#REF!</v>
      </c>
      <c r="DC121" s="55" t="str">
        <f t="shared" si="102"/>
        <v>#REF!</v>
      </c>
      <c r="DD121" s="39" t="str">
        <f t="shared" si="103"/>
        <v>#REF!</v>
      </c>
      <c r="DE121" s="51" t="str">
        <f t="shared" ref="DE121:DG121" si="2117">DE$1*X121</f>
        <v>#REF!</v>
      </c>
      <c r="DF121" s="51" t="str">
        <f t="shared" si="2117"/>
        <v>#REF!</v>
      </c>
      <c r="DG121" s="51" t="str">
        <f t="shared" si="2117"/>
        <v>#REF!</v>
      </c>
      <c r="DH121" s="52" t="str">
        <f t="shared" si="105"/>
        <v>#REF!</v>
      </c>
      <c r="DI121" s="52" t="str">
        <f t="shared" si="106"/>
        <v>#REF!</v>
      </c>
      <c r="DJ121" s="36" t="str">
        <f t="shared" si="107"/>
        <v>#REF!</v>
      </c>
      <c r="DK121" s="53" t="str">
        <f t="shared" ref="DK121:DM121" si="2118">POWER(AB121,DK$1)</f>
        <v>#REF!</v>
      </c>
      <c r="DL121" s="53" t="str">
        <f t="shared" si="2118"/>
        <v>#REF!</v>
      </c>
      <c r="DM121" s="53" t="str">
        <f t="shared" si="2118"/>
        <v>#REF!</v>
      </c>
      <c r="DN121" s="54" t="str">
        <f t="shared" si="109"/>
        <v>#REF!</v>
      </c>
      <c r="DO121" s="55" t="str">
        <f t="shared" si="110"/>
        <v>#REF!</v>
      </c>
      <c r="DP121" s="55" t="str">
        <f t="shared" si="111"/>
        <v>#REF!</v>
      </c>
      <c r="DQ121" s="55" t="str">
        <f t="shared" si="112"/>
        <v>#REF!</v>
      </c>
      <c r="DR121" s="39" t="str">
        <f t="shared" si="113"/>
        <v>#REF!</v>
      </c>
      <c r="DS121" s="51" t="str">
        <f t="shared" si="114"/>
        <v>#REF!</v>
      </c>
      <c r="DT121" s="52" t="str">
        <f t="shared" si="115"/>
        <v>#REF!</v>
      </c>
      <c r="DU121" s="52" t="str">
        <f t="shared" si="116"/>
        <v>#REF!</v>
      </c>
      <c r="DV121" s="36" t="str">
        <f t="shared" si="117"/>
        <v>#REF!</v>
      </c>
      <c r="DW121" s="53" t="str">
        <f t="shared" si="118"/>
        <v>#REF!</v>
      </c>
      <c r="DX121" s="54" t="str">
        <f t="shared" si="119"/>
        <v>#REF!</v>
      </c>
      <c r="DY121" s="55" t="str">
        <f t="shared" si="120"/>
        <v>#REF!</v>
      </c>
      <c r="DZ121" s="55" t="str">
        <f t="shared" si="121"/>
        <v>#REF!</v>
      </c>
      <c r="EA121" s="55" t="str">
        <f t="shared" si="122"/>
        <v>#REF!</v>
      </c>
      <c r="EB121" s="39" t="str">
        <f t="shared" si="123"/>
        <v>#REF!</v>
      </c>
      <c r="EC121" s="56" t="str">
        <f t="shared" ref="EC121:ED121" si="2119">CE121+CO121+DA121+DO121+DY121</f>
        <v>#REF!</v>
      </c>
      <c r="ED121" s="56" t="str">
        <f t="shared" si="2119"/>
        <v>#REF!</v>
      </c>
      <c r="EE121" s="56" t="str">
        <f t="shared" si="125"/>
        <v>#REF!</v>
      </c>
      <c r="EF121" s="57" t="str">
        <f t="shared" si="126"/>
        <v>#REF!</v>
      </c>
      <c r="EG121" s="51" t="str">
        <f t="shared" si="127"/>
        <v>#REF!</v>
      </c>
      <c r="EH121" s="52" t="str">
        <f t="shared" si="128"/>
        <v>#REF!</v>
      </c>
      <c r="EI121" s="52" t="str">
        <f t="shared" si="129"/>
        <v>#REF!</v>
      </c>
      <c r="EJ121" s="36" t="str">
        <f t="shared" si="130"/>
        <v>#REF!</v>
      </c>
      <c r="EK121" s="53" t="str">
        <f t="shared" si="131"/>
        <v>#REF!</v>
      </c>
      <c r="EL121" s="54" t="str">
        <f t="shared" si="132"/>
        <v>#REF!</v>
      </c>
      <c r="EM121" s="55" t="str">
        <f t="shared" si="133"/>
        <v>#REF!</v>
      </c>
      <c r="EN121" s="55" t="str">
        <f t="shared" si="134"/>
        <v>#REF!</v>
      </c>
      <c r="EO121" s="55" t="str">
        <f t="shared" si="135"/>
        <v>#REF!</v>
      </c>
      <c r="EP121" s="39" t="str">
        <f t="shared" si="136"/>
        <v>#REF!</v>
      </c>
      <c r="EQ121" s="56" t="str">
        <f t="shared" ref="EQ121:ER121" si="2120">BS121+EM121</f>
        <v>#REF!</v>
      </c>
      <c r="ER121" s="56" t="str">
        <f t="shared" si="2120"/>
        <v>#REF!</v>
      </c>
      <c r="ES121" s="56" t="str">
        <f t="shared" si="138"/>
        <v>#REF!</v>
      </c>
      <c r="ET121" s="57" t="str">
        <f t="shared" si="139"/>
        <v>#REF!</v>
      </c>
      <c r="EU121" s="51" t="str">
        <f t="shared" si="140"/>
        <v>#REF!</v>
      </c>
      <c r="EV121" s="52" t="str">
        <f t="shared" si="141"/>
        <v>#REF!</v>
      </c>
      <c r="EW121" s="52" t="str">
        <f t="shared" si="142"/>
        <v>#REF!</v>
      </c>
      <c r="EX121" s="36" t="str">
        <f t="shared" si="143"/>
        <v>#REF!</v>
      </c>
      <c r="EY121" s="53" t="str">
        <f t="shared" si="144"/>
        <v>#REF!</v>
      </c>
      <c r="EZ121" s="54" t="str">
        <f t="shared" si="145"/>
        <v>#REF!</v>
      </c>
      <c r="FA121" s="55" t="str">
        <f t="shared" si="146"/>
        <v>#REF!</v>
      </c>
      <c r="FB121" s="55" t="str">
        <f t="shared" si="147"/>
        <v>#REF!</v>
      </c>
      <c r="FC121" s="55" t="str">
        <f t="shared" si="148"/>
        <v>#REF!</v>
      </c>
      <c r="FD121" s="39" t="str">
        <f t="shared" si="149"/>
        <v>#REF!</v>
      </c>
      <c r="FE121" s="51" t="str">
        <f t="shared" si="150"/>
        <v>#REF!</v>
      </c>
      <c r="FF121" s="52" t="str">
        <f t="shared" si="151"/>
        <v>#REF!</v>
      </c>
      <c r="FG121" s="52" t="str">
        <f t="shared" si="152"/>
        <v>#REF!</v>
      </c>
      <c r="FH121" s="36" t="str">
        <f t="shared" si="153"/>
        <v>#REF!</v>
      </c>
      <c r="FI121" s="53" t="str">
        <f t="shared" si="154"/>
        <v>#REF!</v>
      </c>
      <c r="FJ121" s="54" t="str">
        <f t="shared" si="155"/>
        <v>#REF!</v>
      </c>
      <c r="FK121" s="55" t="str">
        <f t="shared" si="156"/>
        <v>#REF!</v>
      </c>
      <c r="FL121" s="55" t="str">
        <f t="shared" si="157"/>
        <v>#REF!</v>
      </c>
      <c r="FM121" s="55" t="str">
        <f t="shared" si="158"/>
        <v>#REF!</v>
      </c>
      <c r="FN121" s="39" t="str">
        <f t="shared" si="159"/>
        <v>#REF!</v>
      </c>
      <c r="FO121" s="56" t="str">
        <f t="shared" si="160"/>
        <v>#REF!</v>
      </c>
      <c r="FP121" s="56" t="str">
        <f t="shared" si="161"/>
        <v>#REF!</v>
      </c>
      <c r="FQ121" s="56" t="str">
        <f t="shared" si="162"/>
        <v>#REF!</v>
      </c>
      <c r="FR121" s="57" t="str">
        <f t="shared" si="163"/>
        <v>#REF!</v>
      </c>
      <c r="FS121" s="51" t="str">
        <f t="shared" si="164"/>
        <v>#REF!</v>
      </c>
      <c r="FT121" s="51" t="str">
        <f t="shared" si="165"/>
        <v>#REF!</v>
      </c>
      <c r="FU121" s="52" t="str">
        <f t="shared" si="166"/>
        <v>#REF!</v>
      </c>
      <c r="FV121" s="52" t="str">
        <f t="shared" si="167"/>
        <v>#REF!</v>
      </c>
      <c r="FW121" s="36" t="str">
        <f t="shared" si="168"/>
        <v>#REF!</v>
      </c>
      <c r="FX121" s="53" t="str">
        <f t="shared" si="169"/>
        <v>#REF!</v>
      </c>
      <c r="FY121" s="53" t="str">
        <f t="shared" si="170"/>
        <v>#REF!</v>
      </c>
      <c r="FZ121" s="54" t="str">
        <f t="shared" si="171"/>
        <v>#REF!</v>
      </c>
      <c r="GA121" s="55" t="str">
        <f t="shared" si="172"/>
        <v>#REF!</v>
      </c>
      <c r="GB121" s="55" t="str">
        <f t="shared" si="173"/>
        <v>#REF!</v>
      </c>
      <c r="GC121" s="55" t="str">
        <f t="shared" si="174"/>
        <v>#REF!</v>
      </c>
      <c r="GD121" s="39" t="str">
        <f t="shared" si="175"/>
        <v>#REF!</v>
      </c>
      <c r="GE121" s="58">
        <f t="shared" si="176"/>
        <v>-0.5</v>
      </c>
      <c r="GF121" s="42">
        <f t="shared" si="177"/>
        <v>-0.8660254038</v>
      </c>
      <c r="GG121" s="58">
        <f t="shared" si="178"/>
        <v>-2.094395102</v>
      </c>
      <c r="GH121" s="42">
        <f t="shared" si="179"/>
        <v>1</v>
      </c>
      <c r="GI121" s="59">
        <f t="shared" si="180"/>
        <v>-0.5</v>
      </c>
      <c r="GJ121" s="43">
        <f t="shared" si="181"/>
        <v>0.8660254038</v>
      </c>
      <c r="GK121" s="59">
        <f t="shared" si="182"/>
        <v>2.094395102</v>
      </c>
      <c r="GL121" s="43">
        <f t="shared" si="183"/>
        <v>1</v>
      </c>
      <c r="GM121" s="51">
        <f t="shared" si="184"/>
        <v>-2.094395102</v>
      </c>
      <c r="GN121" s="51" t="str">
        <f t="shared" si="185"/>
        <v>#REF!</v>
      </c>
      <c r="GO121" s="52" t="str">
        <f t="shared" si="186"/>
        <v>#REF!</v>
      </c>
      <c r="GP121" s="52" t="str">
        <f t="shared" si="187"/>
        <v>#REF!</v>
      </c>
      <c r="GQ121" s="36" t="str">
        <f t="shared" si="188"/>
        <v>#REF!</v>
      </c>
      <c r="GR121" s="53">
        <f t="shared" si="189"/>
        <v>1</v>
      </c>
      <c r="GS121" s="53" t="str">
        <f t="shared" si="190"/>
        <v>#REF!</v>
      </c>
      <c r="GT121" s="54" t="str">
        <f t="shared" si="191"/>
        <v>#REF!</v>
      </c>
      <c r="GU121" s="55" t="str">
        <f t="shared" si="192"/>
        <v>#REF!</v>
      </c>
      <c r="GV121" s="55" t="str">
        <f t="shared" si="193"/>
        <v>#REF!</v>
      </c>
      <c r="GW121" s="55" t="str">
        <f t="shared" si="194"/>
        <v>#REF!</v>
      </c>
      <c r="GX121" s="39" t="str">
        <f t="shared" si="195"/>
        <v>#REF!</v>
      </c>
      <c r="GY121" s="51">
        <f t="shared" si="196"/>
        <v>2.094395102</v>
      </c>
      <c r="GZ121" s="51" t="str">
        <f t="shared" si="197"/>
        <v>#REF!</v>
      </c>
      <c r="HA121" s="52" t="str">
        <f t="shared" si="198"/>
        <v>#REF!</v>
      </c>
      <c r="HB121" s="52" t="str">
        <f t="shared" si="199"/>
        <v>#REF!</v>
      </c>
      <c r="HC121" s="36" t="str">
        <f t="shared" si="200"/>
        <v>#REF!</v>
      </c>
      <c r="HD121" s="53">
        <f t="shared" si="201"/>
        <v>1</v>
      </c>
      <c r="HE121" s="53" t="str">
        <f t="shared" si="202"/>
        <v>#REF!</v>
      </c>
      <c r="HF121" s="54" t="str">
        <f t="shared" si="203"/>
        <v>#REF!</v>
      </c>
      <c r="HG121" s="55" t="str">
        <f t="shared" si="204"/>
        <v>#REF!</v>
      </c>
      <c r="HH121" s="55" t="str">
        <f t="shared" si="205"/>
        <v>#REF!</v>
      </c>
      <c r="HI121" s="55" t="str">
        <f t="shared" si="206"/>
        <v>#REF!</v>
      </c>
      <c r="HJ121" s="39" t="str">
        <f t="shared" si="207"/>
        <v>#REF!</v>
      </c>
      <c r="HK121" s="51">
        <f t="shared" si="208"/>
        <v>2.094395102</v>
      </c>
      <c r="HL121" s="51" t="str">
        <f t="shared" si="209"/>
        <v>#REF!</v>
      </c>
      <c r="HM121" s="52" t="str">
        <f t="shared" si="210"/>
        <v>#REF!</v>
      </c>
      <c r="HN121" s="52" t="str">
        <f t="shared" si="211"/>
        <v>#REF!</v>
      </c>
      <c r="HO121" s="36" t="str">
        <f t="shared" si="212"/>
        <v>#REF!</v>
      </c>
      <c r="HP121" s="53">
        <f t="shared" si="213"/>
        <v>1</v>
      </c>
      <c r="HQ121" s="53" t="str">
        <f t="shared" si="214"/>
        <v>#REF!</v>
      </c>
      <c r="HR121" s="54" t="str">
        <f t="shared" si="215"/>
        <v>#REF!</v>
      </c>
      <c r="HS121" s="55" t="str">
        <f t="shared" si="216"/>
        <v>#REF!</v>
      </c>
      <c r="HT121" s="55" t="str">
        <f t="shared" si="217"/>
        <v>#REF!</v>
      </c>
      <c r="HU121" s="55" t="str">
        <f t="shared" si="218"/>
        <v>#REF!</v>
      </c>
      <c r="HV121" s="39" t="str">
        <f t="shared" si="219"/>
        <v>#REF!</v>
      </c>
      <c r="HW121" s="51">
        <f t="shared" si="220"/>
        <v>-2.094395102</v>
      </c>
      <c r="HX121" s="51" t="str">
        <f t="shared" si="221"/>
        <v>#REF!</v>
      </c>
      <c r="HY121" s="52" t="str">
        <f t="shared" si="222"/>
        <v>#REF!</v>
      </c>
      <c r="HZ121" s="52" t="str">
        <f t="shared" si="223"/>
        <v>#REF!</v>
      </c>
      <c r="IA121" s="36" t="str">
        <f t="shared" si="224"/>
        <v>#REF!</v>
      </c>
      <c r="IB121" s="53">
        <f t="shared" si="225"/>
        <v>1</v>
      </c>
      <c r="IC121" s="53" t="str">
        <f t="shared" si="226"/>
        <v>#REF!</v>
      </c>
      <c r="ID121" s="54" t="str">
        <f t="shared" si="227"/>
        <v>#REF!</v>
      </c>
      <c r="IE121" s="55" t="str">
        <f t="shared" si="228"/>
        <v>#REF!</v>
      </c>
      <c r="IF121" s="55" t="str">
        <f t="shared" si="229"/>
        <v>#REF!</v>
      </c>
      <c r="IG121" s="55" t="str">
        <f t="shared" si="230"/>
        <v>#REF!</v>
      </c>
      <c r="IH121" s="39" t="str">
        <f t="shared" si="231"/>
        <v>#REF!</v>
      </c>
    </row>
    <row r="122" ht="12.75" customHeight="1">
      <c r="A122" s="44" t="str">
        <f t="shared" ref="A122:D122" si="2121">#REF!</f>
        <v>#REF!</v>
      </c>
      <c r="B122" s="44" t="str">
        <f t="shared" si="2121"/>
        <v>#REF!</v>
      </c>
      <c r="C122" s="44" t="str">
        <f t="shared" si="2121"/>
        <v>#REF!</v>
      </c>
      <c r="D122" s="44" t="str">
        <f t="shared" si="2121"/>
        <v>#REF!</v>
      </c>
      <c r="E122" s="44">
        <f t="shared" ref="E122:H122" si="2122">0</f>
        <v>0</v>
      </c>
      <c r="F122" s="44">
        <f t="shared" si="2122"/>
        <v>0</v>
      </c>
      <c r="G122" s="44">
        <f t="shared" si="2122"/>
        <v>0</v>
      </c>
      <c r="H122" s="44">
        <f t="shared" si="2122"/>
        <v>0</v>
      </c>
      <c r="I122" s="45" t="str">
        <f t="shared" si="27"/>
        <v>#REF!</v>
      </c>
      <c r="J122" s="45" t="str">
        <f t="shared" si="28"/>
        <v>#REF!</v>
      </c>
      <c r="K122" s="46" t="str">
        <f t="shared" si="29"/>
        <v>#REF!</v>
      </c>
      <c r="L122" s="46" t="str">
        <f t="shared" si="30"/>
        <v>#REF!</v>
      </c>
      <c r="M122" s="47" t="str">
        <f t="shared" si="31"/>
        <v>#REF!</v>
      </c>
      <c r="N122" s="47" t="str">
        <f t="shared" si="32"/>
        <v>#REF!</v>
      </c>
      <c r="O122" s="48" t="str">
        <f t="shared" ref="O122:R122" si="2123">ATAN2(A122,E122)</f>
        <v>#REF!</v>
      </c>
      <c r="P122" s="48" t="str">
        <f t="shared" si="2123"/>
        <v>#REF!</v>
      </c>
      <c r="Q122" s="48" t="str">
        <f t="shared" si="2123"/>
        <v>#REF!</v>
      </c>
      <c r="R122" s="48" t="str">
        <f t="shared" si="2123"/>
        <v>#REF!</v>
      </c>
      <c r="S122" s="48" t="str">
        <f t="shared" ref="S122:V122" si="2124">SQRT(POWER(A122,2)+POWER(E122,2))</f>
        <v>#REF!</v>
      </c>
      <c r="T122" s="48" t="str">
        <f t="shared" si="2124"/>
        <v>#REF!</v>
      </c>
      <c r="U122" s="48" t="str">
        <f t="shared" si="2124"/>
        <v>#REF!</v>
      </c>
      <c r="V122" s="48" t="str">
        <f t="shared" si="2124"/>
        <v>#REF!</v>
      </c>
      <c r="W122" s="49" t="str">
        <f t="shared" ref="W122:Z122" si="2125">O122-$O122</f>
        <v>#REF!</v>
      </c>
      <c r="X122" s="49" t="str">
        <f t="shared" si="2125"/>
        <v>#REF!</v>
      </c>
      <c r="Y122" s="49" t="str">
        <f t="shared" si="2125"/>
        <v>#REF!</v>
      </c>
      <c r="Z122" s="49" t="str">
        <f t="shared" si="2125"/>
        <v>#REF!</v>
      </c>
      <c r="AA122" s="49" t="str">
        <f t="shared" ref="AA122:AD122" si="2126">S122/$S122</f>
        <v>#REF!</v>
      </c>
      <c r="AB122" s="49" t="str">
        <f t="shared" si="2126"/>
        <v>#REF!</v>
      </c>
      <c r="AC122" s="49" t="str">
        <f t="shared" si="2126"/>
        <v>#REF!</v>
      </c>
      <c r="AD122" s="49" t="str">
        <f t="shared" si="2126"/>
        <v>#REF!</v>
      </c>
      <c r="AE122" s="50" t="str">
        <f t="shared" ref="AE122:AH122" si="2127">AA122*COS(W122)</f>
        <v>#REF!</v>
      </c>
      <c r="AF122" s="50" t="str">
        <f t="shared" si="2127"/>
        <v>#REF!</v>
      </c>
      <c r="AG122" s="50" t="str">
        <f t="shared" si="2127"/>
        <v>#REF!</v>
      </c>
      <c r="AH122" s="50" t="str">
        <f t="shared" si="2127"/>
        <v>#REF!</v>
      </c>
      <c r="AI122" s="44" t="str">
        <f t="shared" ref="AI122:AL122" si="2128">AA122*SIN(W122)</f>
        <v>#REF!</v>
      </c>
      <c r="AJ122" s="44" t="str">
        <f t="shared" si="2128"/>
        <v>#REF!</v>
      </c>
      <c r="AK122" s="44" t="str">
        <f t="shared" si="2128"/>
        <v>#REF!</v>
      </c>
      <c r="AL122" s="44" t="str">
        <f t="shared" si="2128"/>
        <v>#REF!</v>
      </c>
      <c r="AM122" s="51" t="str">
        <f t="shared" si="39"/>
        <v>#REF!</v>
      </c>
      <c r="AN122" s="52" t="str">
        <f t="shared" si="40"/>
        <v>#REF!</v>
      </c>
      <c r="AO122" s="52" t="str">
        <f t="shared" si="41"/>
        <v>#REF!</v>
      </c>
      <c r="AP122" s="36" t="str">
        <f t="shared" si="42"/>
        <v>#REF!</v>
      </c>
      <c r="AQ122" s="53" t="str">
        <f t="shared" si="43"/>
        <v>#REF!</v>
      </c>
      <c r="AR122" s="54" t="str">
        <f t="shared" si="44"/>
        <v>#REF!</v>
      </c>
      <c r="AS122" s="55" t="str">
        <f t="shared" si="45"/>
        <v>#REF!</v>
      </c>
      <c r="AT122" s="55" t="str">
        <f t="shared" si="46"/>
        <v>#REF!</v>
      </c>
      <c r="AU122" s="55" t="str">
        <f t="shared" si="47"/>
        <v>#REF!</v>
      </c>
      <c r="AV122" s="39" t="str">
        <f t="shared" si="48"/>
        <v>#REF!</v>
      </c>
      <c r="AW122" s="51" t="str">
        <f t="shared" ref="AW122:AX122" si="2129">AW$1*X122</f>
        <v>#REF!</v>
      </c>
      <c r="AX122" s="51" t="str">
        <f t="shared" si="2129"/>
        <v>#REF!</v>
      </c>
      <c r="AY122" s="52" t="str">
        <f t="shared" si="50"/>
        <v>#REF!</v>
      </c>
      <c r="AZ122" s="52" t="str">
        <f t="shared" si="51"/>
        <v>#REF!</v>
      </c>
      <c r="BA122" s="36" t="str">
        <f t="shared" si="52"/>
        <v>#REF!</v>
      </c>
      <c r="BB122" s="53" t="str">
        <f t="shared" ref="BB122:BC122" si="2130">POWER(AB122,BB$1)</f>
        <v>#REF!</v>
      </c>
      <c r="BC122" s="53" t="str">
        <f t="shared" si="2130"/>
        <v>#REF!</v>
      </c>
      <c r="BD122" s="54" t="str">
        <f t="shared" si="54"/>
        <v>#REF!</v>
      </c>
      <c r="BE122" s="55" t="str">
        <f t="shared" si="55"/>
        <v>#REF!</v>
      </c>
      <c r="BF122" s="55" t="str">
        <f t="shared" si="56"/>
        <v>#REF!</v>
      </c>
      <c r="BG122" s="55" t="str">
        <f t="shared" si="57"/>
        <v>#REF!</v>
      </c>
      <c r="BH122" s="39" t="str">
        <f t="shared" si="58"/>
        <v>#REF!</v>
      </c>
      <c r="BI122" s="51" t="str">
        <f t="shared" si="59"/>
        <v>#REF!</v>
      </c>
      <c r="BJ122" s="52" t="str">
        <f t="shared" si="60"/>
        <v>#REF!</v>
      </c>
      <c r="BK122" s="52" t="str">
        <f t="shared" si="61"/>
        <v>#REF!</v>
      </c>
      <c r="BL122" s="36" t="str">
        <f t="shared" si="62"/>
        <v>#REF!</v>
      </c>
      <c r="BM122" s="53" t="str">
        <f t="shared" si="63"/>
        <v>#REF!</v>
      </c>
      <c r="BN122" s="54" t="str">
        <f t="shared" si="64"/>
        <v>#REF!</v>
      </c>
      <c r="BO122" s="55" t="str">
        <f t="shared" si="65"/>
        <v>#REF!</v>
      </c>
      <c r="BP122" s="55" t="str">
        <f t="shared" si="66"/>
        <v>#REF!</v>
      </c>
      <c r="BQ122" s="55" t="str">
        <f t="shared" si="67"/>
        <v>#REF!</v>
      </c>
      <c r="BR122" s="39" t="str">
        <f t="shared" si="68"/>
        <v>#REF!</v>
      </c>
      <c r="BS122" s="56" t="str">
        <f t="shared" ref="BS122:BT122" si="2131">AS122+BE122+BO122</f>
        <v>#REF!</v>
      </c>
      <c r="BT122" s="56" t="str">
        <f t="shared" si="2131"/>
        <v>#REF!</v>
      </c>
      <c r="BU122" s="56" t="str">
        <f t="shared" si="70"/>
        <v>#REF!</v>
      </c>
      <c r="BV122" s="57" t="str">
        <f t="shared" si="71"/>
        <v>#REF!</v>
      </c>
      <c r="BW122" s="51" t="str">
        <f t="shared" ref="BW122:BX122" si="2132">BW$1*X122</f>
        <v>#REF!</v>
      </c>
      <c r="BX122" s="51" t="str">
        <f t="shared" si="2132"/>
        <v>#REF!</v>
      </c>
      <c r="BY122" s="52" t="str">
        <f t="shared" si="73"/>
        <v>#REF!</v>
      </c>
      <c r="BZ122" s="52" t="str">
        <f t="shared" si="74"/>
        <v>#REF!</v>
      </c>
      <c r="CA122" s="36" t="str">
        <f t="shared" si="75"/>
        <v>#REF!</v>
      </c>
      <c r="CB122" s="53" t="str">
        <f t="shared" ref="CB122:CC122" si="2133">POWER(AB122,CB$1)</f>
        <v>#REF!</v>
      </c>
      <c r="CC122" s="53" t="str">
        <f t="shared" si="2133"/>
        <v>#REF!</v>
      </c>
      <c r="CD122" s="54" t="str">
        <f t="shared" si="77"/>
        <v>#REF!</v>
      </c>
      <c r="CE122" s="55" t="str">
        <f t="shared" si="78"/>
        <v>#REF!</v>
      </c>
      <c r="CF122" s="55" t="str">
        <f t="shared" si="79"/>
        <v>#REF!</v>
      </c>
      <c r="CG122" s="55" t="str">
        <f t="shared" si="80"/>
        <v>#REF!</v>
      </c>
      <c r="CH122" s="39" t="str">
        <f t="shared" si="81"/>
        <v>#REF!</v>
      </c>
      <c r="CI122" s="51" t="str">
        <f t="shared" si="82"/>
        <v>#REF!</v>
      </c>
      <c r="CJ122" s="52" t="str">
        <f t="shared" si="83"/>
        <v>#REF!</v>
      </c>
      <c r="CK122" s="52" t="str">
        <f t="shared" si="84"/>
        <v>#REF!</v>
      </c>
      <c r="CL122" s="36" t="str">
        <f t="shared" si="85"/>
        <v>#REF!</v>
      </c>
      <c r="CM122" s="53" t="str">
        <f t="shared" si="86"/>
        <v>#REF!</v>
      </c>
      <c r="CN122" s="54" t="str">
        <f t="shared" si="87"/>
        <v>#REF!</v>
      </c>
      <c r="CO122" s="55" t="str">
        <f t="shared" si="88"/>
        <v>#REF!</v>
      </c>
      <c r="CP122" s="55" t="str">
        <f t="shared" si="89"/>
        <v>#REF!</v>
      </c>
      <c r="CQ122" s="55" t="str">
        <f t="shared" si="90"/>
        <v>#REF!</v>
      </c>
      <c r="CR122" s="39" t="str">
        <f t="shared" si="91"/>
        <v>#REF!</v>
      </c>
      <c r="CS122" s="51" t="str">
        <f t="shared" si="92"/>
        <v>#REF!</v>
      </c>
      <c r="CT122" s="51" t="str">
        <f t="shared" si="93"/>
        <v>#REF!</v>
      </c>
      <c r="CU122" s="52" t="str">
        <f t="shared" si="94"/>
        <v>#REF!</v>
      </c>
      <c r="CV122" s="52" t="str">
        <f t="shared" si="95"/>
        <v>#REF!</v>
      </c>
      <c r="CW122" s="36" t="str">
        <f t="shared" si="96"/>
        <v>#REF!</v>
      </c>
      <c r="CX122" s="53" t="str">
        <f t="shared" si="97"/>
        <v>#REF!</v>
      </c>
      <c r="CY122" s="53" t="str">
        <f t="shared" si="98"/>
        <v>#REF!</v>
      </c>
      <c r="CZ122" s="54" t="str">
        <f t="shared" si="99"/>
        <v>#REF!</v>
      </c>
      <c r="DA122" s="55" t="str">
        <f t="shared" si="100"/>
        <v>#REF!</v>
      </c>
      <c r="DB122" s="55" t="str">
        <f t="shared" si="101"/>
        <v>#REF!</v>
      </c>
      <c r="DC122" s="55" t="str">
        <f t="shared" si="102"/>
        <v>#REF!</v>
      </c>
      <c r="DD122" s="39" t="str">
        <f t="shared" si="103"/>
        <v>#REF!</v>
      </c>
      <c r="DE122" s="51" t="str">
        <f t="shared" ref="DE122:DG122" si="2134">DE$1*X122</f>
        <v>#REF!</v>
      </c>
      <c r="DF122" s="51" t="str">
        <f t="shared" si="2134"/>
        <v>#REF!</v>
      </c>
      <c r="DG122" s="51" t="str">
        <f t="shared" si="2134"/>
        <v>#REF!</v>
      </c>
      <c r="DH122" s="52" t="str">
        <f t="shared" si="105"/>
        <v>#REF!</v>
      </c>
      <c r="DI122" s="52" t="str">
        <f t="shared" si="106"/>
        <v>#REF!</v>
      </c>
      <c r="DJ122" s="36" t="str">
        <f t="shared" si="107"/>
        <v>#REF!</v>
      </c>
      <c r="DK122" s="53" t="str">
        <f t="shared" ref="DK122:DM122" si="2135">POWER(AB122,DK$1)</f>
        <v>#REF!</v>
      </c>
      <c r="DL122" s="53" t="str">
        <f t="shared" si="2135"/>
        <v>#REF!</v>
      </c>
      <c r="DM122" s="53" t="str">
        <f t="shared" si="2135"/>
        <v>#REF!</v>
      </c>
      <c r="DN122" s="54" t="str">
        <f t="shared" si="109"/>
        <v>#REF!</v>
      </c>
      <c r="DO122" s="55" t="str">
        <f t="shared" si="110"/>
        <v>#REF!</v>
      </c>
      <c r="DP122" s="55" t="str">
        <f t="shared" si="111"/>
        <v>#REF!</v>
      </c>
      <c r="DQ122" s="55" t="str">
        <f t="shared" si="112"/>
        <v>#REF!</v>
      </c>
      <c r="DR122" s="39" t="str">
        <f t="shared" si="113"/>
        <v>#REF!</v>
      </c>
      <c r="DS122" s="51" t="str">
        <f t="shared" si="114"/>
        <v>#REF!</v>
      </c>
      <c r="DT122" s="52" t="str">
        <f t="shared" si="115"/>
        <v>#REF!</v>
      </c>
      <c r="DU122" s="52" t="str">
        <f t="shared" si="116"/>
        <v>#REF!</v>
      </c>
      <c r="DV122" s="36" t="str">
        <f t="shared" si="117"/>
        <v>#REF!</v>
      </c>
      <c r="DW122" s="53" t="str">
        <f t="shared" si="118"/>
        <v>#REF!</v>
      </c>
      <c r="DX122" s="54" t="str">
        <f t="shared" si="119"/>
        <v>#REF!</v>
      </c>
      <c r="DY122" s="55" t="str">
        <f t="shared" si="120"/>
        <v>#REF!</v>
      </c>
      <c r="DZ122" s="55" t="str">
        <f t="shared" si="121"/>
        <v>#REF!</v>
      </c>
      <c r="EA122" s="55" t="str">
        <f t="shared" si="122"/>
        <v>#REF!</v>
      </c>
      <c r="EB122" s="39" t="str">
        <f t="shared" si="123"/>
        <v>#REF!</v>
      </c>
      <c r="EC122" s="56" t="str">
        <f t="shared" ref="EC122:ED122" si="2136">CE122+CO122+DA122+DO122+DY122</f>
        <v>#REF!</v>
      </c>
      <c r="ED122" s="56" t="str">
        <f t="shared" si="2136"/>
        <v>#REF!</v>
      </c>
      <c r="EE122" s="56" t="str">
        <f t="shared" si="125"/>
        <v>#REF!</v>
      </c>
      <c r="EF122" s="57" t="str">
        <f t="shared" si="126"/>
        <v>#REF!</v>
      </c>
      <c r="EG122" s="51" t="str">
        <f t="shared" si="127"/>
        <v>#REF!</v>
      </c>
      <c r="EH122" s="52" t="str">
        <f t="shared" si="128"/>
        <v>#REF!</v>
      </c>
      <c r="EI122" s="52" t="str">
        <f t="shared" si="129"/>
        <v>#REF!</v>
      </c>
      <c r="EJ122" s="36" t="str">
        <f t="shared" si="130"/>
        <v>#REF!</v>
      </c>
      <c r="EK122" s="53" t="str">
        <f t="shared" si="131"/>
        <v>#REF!</v>
      </c>
      <c r="EL122" s="54" t="str">
        <f t="shared" si="132"/>
        <v>#REF!</v>
      </c>
      <c r="EM122" s="55" t="str">
        <f t="shared" si="133"/>
        <v>#REF!</v>
      </c>
      <c r="EN122" s="55" t="str">
        <f t="shared" si="134"/>
        <v>#REF!</v>
      </c>
      <c r="EO122" s="55" t="str">
        <f t="shared" si="135"/>
        <v>#REF!</v>
      </c>
      <c r="EP122" s="39" t="str">
        <f t="shared" si="136"/>
        <v>#REF!</v>
      </c>
      <c r="EQ122" s="56" t="str">
        <f t="shared" ref="EQ122:ER122" si="2137">BS122+EM122</f>
        <v>#REF!</v>
      </c>
      <c r="ER122" s="56" t="str">
        <f t="shared" si="2137"/>
        <v>#REF!</v>
      </c>
      <c r="ES122" s="56" t="str">
        <f t="shared" si="138"/>
        <v>#REF!</v>
      </c>
      <c r="ET122" s="57" t="str">
        <f t="shared" si="139"/>
        <v>#REF!</v>
      </c>
      <c r="EU122" s="51" t="str">
        <f t="shared" si="140"/>
        <v>#REF!</v>
      </c>
      <c r="EV122" s="52" t="str">
        <f t="shared" si="141"/>
        <v>#REF!</v>
      </c>
      <c r="EW122" s="52" t="str">
        <f t="shared" si="142"/>
        <v>#REF!</v>
      </c>
      <c r="EX122" s="36" t="str">
        <f t="shared" si="143"/>
        <v>#REF!</v>
      </c>
      <c r="EY122" s="53" t="str">
        <f t="shared" si="144"/>
        <v>#REF!</v>
      </c>
      <c r="EZ122" s="54" t="str">
        <f t="shared" si="145"/>
        <v>#REF!</v>
      </c>
      <c r="FA122" s="55" t="str">
        <f t="shared" si="146"/>
        <v>#REF!</v>
      </c>
      <c r="FB122" s="55" t="str">
        <f t="shared" si="147"/>
        <v>#REF!</v>
      </c>
      <c r="FC122" s="55" t="str">
        <f t="shared" si="148"/>
        <v>#REF!</v>
      </c>
      <c r="FD122" s="39" t="str">
        <f t="shared" si="149"/>
        <v>#REF!</v>
      </c>
      <c r="FE122" s="51" t="str">
        <f t="shared" si="150"/>
        <v>#REF!</v>
      </c>
      <c r="FF122" s="52" t="str">
        <f t="shared" si="151"/>
        <v>#REF!</v>
      </c>
      <c r="FG122" s="52" t="str">
        <f t="shared" si="152"/>
        <v>#REF!</v>
      </c>
      <c r="FH122" s="36" t="str">
        <f t="shared" si="153"/>
        <v>#REF!</v>
      </c>
      <c r="FI122" s="53" t="str">
        <f t="shared" si="154"/>
        <v>#REF!</v>
      </c>
      <c r="FJ122" s="54" t="str">
        <f t="shared" si="155"/>
        <v>#REF!</v>
      </c>
      <c r="FK122" s="55" t="str">
        <f t="shared" si="156"/>
        <v>#REF!</v>
      </c>
      <c r="FL122" s="55" t="str">
        <f t="shared" si="157"/>
        <v>#REF!</v>
      </c>
      <c r="FM122" s="55" t="str">
        <f t="shared" si="158"/>
        <v>#REF!</v>
      </c>
      <c r="FN122" s="39" t="str">
        <f t="shared" si="159"/>
        <v>#REF!</v>
      </c>
      <c r="FO122" s="56" t="str">
        <f t="shared" si="160"/>
        <v>#REF!</v>
      </c>
      <c r="FP122" s="56" t="str">
        <f t="shared" si="161"/>
        <v>#REF!</v>
      </c>
      <c r="FQ122" s="56" t="str">
        <f t="shared" si="162"/>
        <v>#REF!</v>
      </c>
      <c r="FR122" s="57" t="str">
        <f t="shared" si="163"/>
        <v>#REF!</v>
      </c>
      <c r="FS122" s="51" t="str">
        <f t="shared" si="164"/>
        <v>#REF!</v>
      </c>
      <c r="FT122" s="51" t="str">
        <f t="shared" si="165"/>
        <v>#REF!</v>
      </c>
      <c r="FU122" s="52" t="str">
        <f t="shared" si="166"/>
        <v>#REF!</v>
      </c>
      <c r="FV122" s="52" t="str">
        <f t="shared" si="167"/>
        <v>#REF!</v>
      </c>
      <c r="FW122" s="36" t="str">
        <f t="shared" si="168"/>
        <v>#REF!</v>
      </c>
      <c r="FX122" s="53" t="str">
        <f t="shared" si="169"/>
        <v>#REF!</v>
      </c>
      <c r="FY122" s="53" t="str">
        <f t="shared" si="170"/>
        <v>#REF!</v>
      </c>
      <c r="FZ122" s="54" t="str">
        <f t="shared" si="171"/>
        <v>#REF!</v>
      </c>
      <c r="GA122" s="55" t="str">
        <f t="shared" si="172"/>
        <v>#REF!</v>
      </c>
      <c r="GB122" s="55" t="str">
        <f t="shared" si="173"/>
        <v>#REF!</v>
      </c>
      <c r="GC122" s="55" t="str">
        <f t="shared" si="174"/>
        <v>#REF!</v>
      </c>
      <c r="GD122" s="39" t="str">
        <f t="shared" si="175"/>
        <v>#REF!</v>
      </c>
      <c r="GE122" s="58">
        <f t="shared" si="176"/>
        <v>-0.5</v>
      </c>
      <c r="GF122" s="42">
        <f t="shared" si="177"/>
        <v>-0.8660254038</v>
      </c>
      <c r="GG122" s="58">
        <f t="shared" si="178"/>
        <v>-2.094395102</v>
      </c>
      <c r="GH122" s="42">
        <f t="shared" si="179"/>
        <v>1</v>
      </c>
      <c r="GI122" s="59">
        <f t="shared" si="180"/>
        <v>-0.5</v>
      </c>
      <c r="GJ122" s="43">
        <f t="shared" si="181"/>
        <v>0.8660254038</v>
      </c>
      <c r="GK122" s="59">
        <f t="shared" si="182"/>
        <v>2.094395102</v>
      </c>
      <c r="GL122" s="43">
        <f t="shared" si="183"/>
        <v>1</v>
      </c>
      <c r="GM122" s="51">
        <f t="shared" si="184"/>
        <v>-2.094395102</v>
      </c>
      <c r="GN122" s="51" t="str">
        <f t="shared" si="185"/>
        <v>#REF!</v>
      </c>
      <c r="GO122" s="52" t="str">
        <f t="shared" si="186"/>
        <v>#REF!</v>
      </c>
      <c r="GP122" s="52" t="str">
        <f t="shared" si="187"/>
        <v>#REF!</v>
      </c>
      <c r="GQ122" s="36" t="str">
        <f t="shared" si="188"/>
        <v>#REF!</v>
      </c>
      <c r="GR122" s="53">
        <f t="shared" si="189"/>
        <v>1</v>
      </c>
      <c r="GS122" s="53" t="str">
        <f t="shared" si="190"/>
        <v>#REF!</v>
      </c>
      <c r="GT122" s="54" t="str">
        <f t="shared" si="191"/>
        <v>#REF!</v>
      </c>
      <c r="GU122" s="55" t="str">
        <f t="shared" si="192"/>
        <v>#REF!</v>
      </c>
      <c r="GV122" s="55" t="str">
        <f t="shared" si="193"/>
        <v>#REF!</v>
      </c>
      <c r="GW122" s="55" t="str">
        <f t="shared" si="194"/>
        <v>#REF!</v>
      </c>
      <c r="GX122" s="39" t="str">
        <f t="shared" si="195"/>
        <v>#REF!</v>
      </c>
      <c r="GY122" s="51">
        <f t="shared" si="196"/>
        <v>2.094395102</v>
      </c>
      <c r="GZ122" s="51" t="str">
        <f t="shared" si="197"/>
        <v>#REF!</v>
      </c>
      <c r="HA122" s="52" t="str">
        <f t="shared" si="198"/>
        <v>#REF!</v>
      </c>
      <c r="HB122" s="52" t="str">
        <f t="shared" si="199"/>
        <v>#REF!</v>
      </c>
      <c r="HC122" s="36" t="str">
        <f t="shared" si="200"/>
        <v>#REF!</v>
      </c>
      <c r="HD122" s="53">
        <f t="shared" si="201"/>
        <v>1</v>
      </c>
      <c r="HE122" s="53" t="str">
        <f t="shared" si="202"/>
        <v>#REF!</v>
      </c>
      <c r="HF122" s="54" t="str">
        <f t="shared" si="203"/>
        <v>#REF!</v>
      </c>
      <c r="HG122" s="55" t="str">
        <f t="shared" si="204"/>
        <v>#REF!</v>
      </c>
      <c r="HH122" s="55" t="str">
        <f t="shared" si="205"/>
        <v>#REF!</v>
      </c>
      <c r="HI122" s="55" t="str">
        <f t="shared" si="206"/>
        <v>#REF!</v>
      </c>
      <c r="HJ122" s="39" t="str">
        <f t="shared" si="207"/>
        <v>#REF!</v>
      </c>
      <c r="HK122" s="51">
        <f t="shared" si="208"/>
        <v>2.094395102</v>
      </c>
      <c r="HL122" s="51" t="str">
        <f t="shared" si="209"/>
        <v>#REF!</v>
      </c>
      <c r="HM122" s="52" t="str">
        <f t="shared" si="210"/>
        <v>#REF!</v>
      </c>
      <c r="HN122" s="52" t="str">
        <f t="shared" si="211"/>
        <v>#REF!</v>
      </c>
      <c r="HO122" s="36" t="str">
        <f t="shared" si="212"/>
        <v>#REF!</v>
      </c>
      <c r="HP122" s="53">
        <f t="shared" si="213"/>
        <v>1</v>
      </c>
      <c r="HQ122" s="53" t="str">
        <f t="shared" si="214"/>
        <v>#REF!</v>
      </c>
      <c r="HR122" s="54" t="str">
        <f t="shared" si="215"/>
        <v>#REF!</v>
      </c>
      <c r="HS122" s="55" t="str">
        <f t="shared" si="216"/>
        <v>#REF!</v>
      </c>
      <c r="HT122" s="55" t="str">
        <f t="shared" si="217"/>
        <v>#REF!</v>
      </c>
      <c r="HU122" s="55" t="str">
        <f t="shared" si="218"/>
        <v>#REF!</v>
      </c>
      <c r="HV122" s="39" t="str">
        <f t="shared" si="219"/>
        <v>#REF!</v>
      </c>
      <c r="HW122" s="51">
        <f t="shared" si="220"/>
        <v>-2.094395102</v>
      </c>
      <c r="HX122" s="51" t="str">
        <f t="shared" si="221"/>
        <v>#REF!</v>
      </c>
      <c r="HY122" s="52" t="str">
        <f t="shared" si="222"/>
        <v>#REF!</v>
      </c>
      <c r="HZ122" s="52" t="str">
        <f t="shared" si="223"/>
        <v>#REF!</v>
      </c>
      <c r="IA122" s="36" t="str">
        <f t="shared" si="224"/>
        <v>#REF!</v>
      </c>
      <c r="IB122" s="53">
        <f t="shared" si="225"/>
        <v>1</v>
      </c>
      <c r="IC122" s="53" t="str">
        <f t="shared" si="226"/>
        <v>#REF!</v>
      </c>
      <c r="ID122" s="54" t="str">
        <f t="shared" si="227"/>
        <v>#REF!</v>
      </c>
      <c r="IE122" s="55" t="str">
        <f t="shared" si="228"/>
        <v>#REF!</v>
      </c>
      <c r="IF122" s="55" t="str">
        <f t="shared" si="229"/>
        <v>#REF!</v>
      </c>
      <c r="IG122" s="55" t="str">
        <f t="shared" si="230"/>
        <v>#REF!</v>
      </c>
      <c r="IH122" s="39" t="str">
        <f t="shared" si="231"/>
        <v>#REF!</v>
      </c>
    </row>
    <row r="123" ht="12.75" customHeight="1">
      <c r="A123" s="44" t="str">
        <f t="shared" ref="A123:D123" si="2138">#REF!</f>
        <v>#REF!</v>
      </c>
      <c r="B123" s="44" t="str">
        <f t="shared" si="2138"/>
        <v>#REF!</v>
      </c>
      <c r="C123" s="44" t="str">
        <f t="shared" si="2138"/>
        <v>#REF!</v>
      </c>
      <c r="D123" s="44" t="str">
        <f t="shared" si="2138"/>
        <v>#REF!</v>
      </c>
      <c r="E123" s="44">
        <f t="shared" ref="E123:H123" si="2139">0</f>
        <v>0</v>
      </c>
      <c r="F123" s="44">
        <f t="shared" si="2139"/>
        <v>0</v>
      </c>
      <c r="G123" s="44">
        <f t="shared" si="2139"/>
        <v>0</v>
      </c>
      <c r="H123" s="44">
        <f t="shared" si="2139"/>
        <v>0</v>
      </c>
      <c r="I123" s="45" t="str">
        <f t="shared" si="27"/>
        <v>#REF!</v>
      </c>
      <c r="J123" s="45" t="str">
        <f t="shared" si="28"/>
        <v>#REF!</v>
      </c>
      <c r="K123" s="46" t="str">
        <f t="shared" si="29"/>
        <v>#REF!</v>
      </c>
      <c r="L123" s="46" t="str">
        <f t="shared" si="30"/>
        <v>#REF!</v>
      </c>
      <c r="M123" s="47" t="str">
        <f t="shared" si="31"/>
        <v>#REF!</v>
      </c>
      <c r="N123" s="47" t="str">
        <f t="shared" si="32"/>
        <v>#REF!</v>
      </c>
      <c r="O123" s="48" t="str">
        <f t="shared" ref="O123:R123" si="2140">ATAN2(A123,E123)</f>
        <v>#REF!</v>
      </c>
      <c r="P123" s="48" t="str">
        <f t="shared" si="2140"/>
        <v>#REF!</v>
      </c>
      <c r="Q123" s="48" t="str">
        <f t="shared" si="2140"/>
        <v>#REF!</v>
      </c>
      <c r="R123" s="48" t="str">
        <f t="shared" si="2140"/>
        <v>#REF!</v>
      </c>
      <c r="S123" s="48" t="str">
        <f t="shared" ref="S123:V123" si="2141">SQRT(POWER(A123,2)+POWER(E123,2))</f>
        <v>#REF!</v>
      </c>
      <c r="T123" s="48" t="str">
        <f t="shared" si="2141"/>
        <v>#REF!</v>
      </c>
      <c r="U123" s="48" t="str">
        <f t="shared" si="2141"/>
        <v>#REF!</v>
      </c>
      <c r="V123" s="48" t="str">
        <f t="shared" si="2141"/>
        <v>#REF!</v>
      </c>
      <c r="W123" s="49" t="str">
        <f t="shared" ref="W123:Z123" si="2142">O123-$O123</f>
        <v>#REF!</v>
      </c>
      <c r="X123" s="49" t="str">
        <f t="shared" si="2142"/>
        <v>#REF!</v>
      </c>
      <c r="Y123" s="49" t="str">
        <f t="shared" si="2142"/>
        <v>#REF!</v>
      </c>
      <c r="Z123" s="49" t="str">
        <f t="shared" si="2142"/>
        <v>#REF!</v>
      </c>
      <c r="AA123" s="49" t="str">
        <f t="shared" ref="AA123:AD123" si="2143">S123/$S123</f>
        <v>#REF!</v>
      </c>
      <c r="AB123" s="49" t="str">
        <f t="shared" si="2143"/>
        <v>#REF!</v>
      </c>
      <c r="AC123" s="49" t="str">
        <f t="shared" si="2143"/>
        <v>#REF!</v>
      </c>
      <c r="AD123" s="49" t="str">
        <f t="shared" si="2143"/>
        <v>#REF!</v>
      </c>
      <c r="AE123" s="50" t="str">
        <f t="shared" ref="AE123:AH123" si="2144">AA123*COS(W123)</f>
        <v>#REF!</v>
      </c>
      <c r="AF123" s="50" t="str">
        <f t="shared" si="2144"/>
        <v>#REF!</v>
      </c>
      <c r="AG123" s="50" t="str">
        <f t="shared" si="2144"/>
        <v>#REF!</v>
      </c>
      <c r="AH123" s="50" t="str">
        <f t="shared" si="2144"/>
        <v>#REF!</v>
      </c>
      <c r="AI123" s="44" t="str">
        <f t="shared" ref="AI123:AL123" si="2145">AA123*SIN(W123)</f>
        <v>#REF!</v>
      </c>
      <c r="AJ123" s="44" t="str">
        <f t="shared" si="2145"/>
        <v>#REF!</v>
      </c>
      <c r="AK123" s="44" t="str">
        <f t="shared" si="2145"/>
        <v>#REF!</v>
      </c>
      <c r="AL123" s="44" t="str">
        <f t="shared" si="2145"/>
        <v>#REF!</v>
      </c>
      <c r="AM123" s="51" t="str">
        <f t="shared" si="39"/>
        <v>#REF!</v>
      </c>
      <c r="AN123" s="52" t="str">
        <f t="shared" si="40"/>
        <v>#REF!</v>
      </c>
      <c r="AO123" s="52" t="str">
        <f t="shared" si="41"/>
        <v>#REF!</v>
      </c>
      <c r="AP123" s="36" t="str">
        <f t="shared" si="42"/>
        <v>#REF!</v>
      </c>
      <c r="AQ123" s="53" t="str">
        <f t="shared" si="43"/>
        <v>#REF!</v>
      </c>
      <c r="AR123" s="54" t="str">
        <f t="shared" si="44"/>
        <v>#REF!</v>
      </c>
      <c r="AS123" s="55" t="str">
        <f t="shared" si="45"/>
        <v>#REF!</v>
      </c>
      <c r="AT123" s="55" t="str">
        <f t="shared" si="46"/>
        <v>#REF!</v>
      </c>
      <c r="AU123" s="55" t="str">
        <f t="shared" si="47"/>
        <v>#REF!</v>
      </c>
      <c r="AV123" s="39" t="str">
        <f t="shared" si="48"/>
        <v>#REF!</v>
      </c>
      <c r="AW123" s="51" t="str">
        <f t="shared" ref="AW123:AX123" si="2146">AW$1*X123</f>
        <v>#REF!</v>
      </c>
      <c r="AX123" s="51" t="str">
        <f t="shared" si="2146"/>
        <v>#REF!</v>
      </c>
      <c r="AY123" s="52" t="str">
        <f t="shared" si="50"/>
        <v>#REF!</v>
      </c>
      <c r="AZ123" s="52" t="str">
        <f t="shared" si="51"/>
        <v>#REF!</v>
      </c>
      <c r="BA123" s="36" t="str">
        <f t="shared" si="52"/>
        <v>#REF!</v>
      </c>
      <c r="BB123" s="53" t="str">
        <f t="shared" ref="BB123:BC123" si="2147">POWER(AB123,BB$1)</f>
        <v>#REF!</v>
      </c>
      <c r="BC123" s="53" t="str">
        <f t="shared" si="2147"/>
        <v>#REF!</v>
      </c>
      <c r="BD123" s="54" t="str">
        <f t="shared" si="54"/>
        <v>#REF!</v>
      </c>
      <c r="BE123" s="55" t="str">
        <f t="shared" si="55"/>
        <v>#REF!</v>
      </c>
      <c r="BF123" s="55" t="str">
        <f t="shared" si="56"/>
        <v>#REF!</v>
      </c>
      <c r="BG123" s="55" t="str">
        <f t="shared" si="57"/>
        <v>#REF!</v>
      </c>
      <c r="BH123" s="39" t="str">
        <f t="shared" si="58"/>
        <v>#REF!</v>
      </c>
      <c r="BI123" s="51" t="str">
        <f t="shared" si="59"/>
        <v>#REF!</v>
      </c>
      <c r="BJ123" s="52" t="str">
        <f t="shared" si="60"/>
        <v>#REF!</v>
      </c>
      <c r="BK123" s="52" t="str">
        <f t="shared" si="61"/>
        <v>#REF!</v>
      </c>
      <c r="BL123" s="36" t="str">
        <f t="shared" si="62"/>
        <v>#REF!</v>
      </c>
      <c r="BM123" s="53" t="str">
        <f t="shared" si="63"/>
        <v>#REF!</v>
      </c>
      <c r="BN123" s="54" t="str">
        <f t="shared" si="64"/>
        <v>#REF!</v>
      </c>
      <c r="BO123" s="55" t="str">
        <f t="shared" si="65"/>
        <v>#REF!</v>
      </c>
      <c r="BP123" s="55" t="str">
        <f t="shared" si="66"/>
        <v>#REF!</v>
      </c>
      <c r="BQ123" s="55" t="str">
        <f t="shared" si="67"/>
        <v>#REF!</v>
      </c>
      <c r="BR123" s="39" t="str">
        <f t="shared" si="68"/>
        <v>#REF!</v>
      </c>
      <c r="BS123" s="56" t="str">
        <f t="shared" ref="BS123:BT123" si="2148">AS123+BE123+BO123</f>
        <v>#REF!</v>
      </c>
      <c r="BT123" s="56" t="str">
        <f t="shared" si="2148"/>
        <v>#REF!</v>
      </c>
      <c r="BU123" s="56" t="str">
        <f t="shared" si="70"/>
        <v>#REF!</v>
      </c>
      <c r="BV123" s="57" t="str">
        <f t="shared" si="71"/>
        <v>#REF!</v>
      </c>
      <c r="BW123" s="51" t="str">
        <f t="shared" ref="BW123:BX123" si="2149">BW$1*X123</f>
        <v>#REF!</v>
      </c>
      <c r="BX123" s="51" t="str">
        <f t="shared" si="2149"/>
        <v>#REF!</v>
      </c>
      <c r="BY123" s="52" t="str">
        <f t="shared" si="73"/>
        <v>#REF!</v>
      </c>
      <c r="BZ123" s="52" t="str">
        <f t="shared" si="74"/>
        <v>#REF!</v>
      </c>
      <c r="CA123" s="36" t="str">
        <f t="shared" si="75"/>
        <v>#REF!</v>
      </c>
      <c r="CB123" s="53" t="str">
        <f t="shared" ref="CB123:CC123" si="2150">POWER(AB123,CB$1)</f>
        <v>#REF!</v>
      </c>
      <c r="CC123" s="53" t="str">
        <f t="shared" si="2150"/>
        <v>#REF!</v>
      </c>
      <c r="CD123" s="54" t="str">
        <f t="shared" si="77"/>
        <v>#REF!</v>
      </c>
      <c r="CE123" s="55" t="str">
        <f t="shared" si="78"/>
        <v>#REF!</v>
      </c>
      <c r="CF123" s="55" t="str">
        <f t="shared" si="79"/>
        <v>#REF!</v>
      </c>
      <c r="CG123" s="55" t="str">
        <f t="shared" si="80"/>
        <v>#REF!</v>
      </c>
      <c r="CH123" s="39" t="str">
        <f t="shared" si="81"/>
        <v>#REF!</v>
      </c>
      <c r="CI123" s="51" t="str">
        <f t="shared" si="82"/>
        <v>#REF!</v>
      </c>
      <c r="CJ123" s="52" t="str">
        <f t="shared" si="83"/>
        <v>#REF!</v>
      </c>
      <c r="CK123" s="52" t="str">
        <f t="shared" si="84"/>
        <v>#REF!</v>
      </c>
      <c r="CL123" s="36" t="str">
        <f t="shared" si="85"/>
        <v>#REF!</v>
      </c>
      <c r="CM123" s="53" t="str">
        <f t="shared" si="86"/>
        <v>#REF!</v>
      </c>
      <c r="CN123" s="54" t="str">
        <f t="shared" si="87"/>
        <v>#REF!</v>
      </c>
      <c r="CO123" s="55" t="str">
        <f t="shared" si="88"/>
        <v>#REF!</v>
      </c>
      <c r="CP123" s="55" t="str">
        <f t="shared" si="89"/>
        <v>#REF!</v>
      </c>
      <c r="CQ123" s="55" t="str">
        <f t="shared" si="90"/>
        <v>#REF!</v>
      </c>
      <c r="CR123" s="39" t="str">
        <f t="shared" si="91"/>
        <v>#REF!</v>
      </c>
      <c r="CS123" s="51" t="str">
        <f t="shared" si="92"/>
        <v>#REF!</v>
      </c>
      <c r="CT123" s="51" t="str">
        <f t="shared" si="93"/>
        <v>#REF!</v>
      </c>
      <c r="CU123" s="52" t="str">
        <f t="shared" si="94"/>
        <v>#REF!</v>
      </c>
      <c r="CV123" s="52" t="str">
        <f t="shared" si="95"/>
        <v>#REF!</v>
      </c>
      <c r="CW123" s="36" t="str">
        <f t="shared" si="96"/>
        <v>#REF!</v>
      </c>
      <c r="CX123" s="53" t="str">
        <f t="shared" si="97"/>
        <v>#REF!</v>
      </c>
      <c r="CY123" s="53" t="str">
        <f t="shared" si="98"/>
        <v>#REF!</v>
      </c>
      <c r="CZ123" s="54" t="str">
        <f t="shared" si="99"/>
        <v>#REF!</v>
      </c>
      <c r="DA123" s="55" t="str">
        <f t="shared" si="100"/>
        <v>#REF!</v>
      </c>
      <c r="DB123" s="55" t="str">
        <f t="shared" si="101"/>
        <v>#REF!</v>
      </c>
      <c r="DC123" s="55" t="str">
        <f t="shared" si="102"/>
        <v>#REF!</v>
      </c>
      <c r="DD123" s="39" t="str">
        <f t="shared" si="103"/>
        <v>#REF!</v>
      </c>
      <c r="DE123" s="51" t="str">
        <f t="shared" ref="DE123:DG123" si="2151">DE$1*X123</f>
        <v>#REF!</v>
      </c>
      <c r="DF123" s="51" t="str">
        <f t="shared" si="2151"/>
        <v>#REF!</v>
      </c>
      <c r="DG123" s="51" t="str">
        <f t="shared" si="2151"/>
        <v>#REF!</v>
      </c>
      <c r="DH123" s="52" t="str">
        <f t="shared" si="105"/>
        <v>#REF!</v>
      </c>
      <c r="DI123" s="52" t="str">
        <f t="shared" si="106"/>
        <v>#REF!</v>
      </c>
      <c r="DJ123" s="36" t="str">
        <f t="shared" si="107"/>
        <v>#REF!</v>
      </c>
      <c r="DK123" s="53" t="str">
        <f t="shared" ref="DK123:DM123" si="2152">POWER(AB123,DK$1)</f>
        <v>#REF!</v>
      </c>
      <c r="DL123" s="53" t="str">
        <f t="shared" si="2152"/>
        <v>#REF!</v>
      </c>
      <c r="DM123" s="53" t="str">
        <f t="shared" si="2152"/>
        <v>#REF!</v>
      </c>
      <c r="DN123" s="54" t="str">
        <f t="shared" si="109"/>
        <v>#REF!</v>
      </c>
      <c r="DO123" s="55" t="str">
        <f t="shared" si="110"/>
        <v>#REF!</v>
      </c>
      <c r="DP123" s="55" t="str">
        <f t="shared" si="111"/>
        <v>#REF!</v>
      </c>
      <c r="DQ123" s="55" t="str">
        <f t="shared" si="112"/>
        <v>#REF!</v>
      </c>
      <c r="DR123" s="39" t="str">
        <f t="shared" si="113"/>
        <v>#REF!</v>
      </c>
      <c r="DS123" s="51" t="str">
        <f t="shared" si="114"/>
        <v>#REF!</v>
      </c>
      <c r="DT123" s="52" t="str">
        <f t="shared" si="115"/>
        <v>#REF!</v>
      </c>
      <c r="DU123" s="52" t="str">
        <f t="shared" si="116"/>
        <v>#REF!</v>
      </c>
      <c r="DV123" s="36" t="str">
        <f t="shared" si="117"/>
        <v>#REF!</v>
      </c>
      <c r="DW123" s="53" t="str">
        <f t="shared" si="118"/>
        <v>#REF!</v>
      </c>
      <c r="DX123" s="54" t="str">
        <f t="shared" si="119"/>
        <v>#REF!</v>
      </c>
      <c r="DY123" s="55" t="str">
        <f t="shared" si="120"/>
        <v>#REF!</v>
      </c>
      <c r="DZ123" s="55" t="str">
        <f t="shared" si="121"/>
        <v>#REF!</v>
      </c>
      <c r="EA123" s="55" t="str">
        <f t="shared" si="122"/>
        <v>#REF!</v>
      </c>
      <c r="EB123" s="39" t="str">
        <f t="shared" si="123"/>
        <v>#REF!</v>
      </c>
      <c r="EC123" s="56" t="str">
        <f t="shared" ref="EC123:ED123" si="2153">CE123+CO123+DA123+DO123+DY123</f>
        <v>#REF!</v>
      </c>
      <c r="ED123" s="56" t="str">
        <f t="shared" si="2153"/>
        <v>#REF!</v>
      </c>
      <c r="EE123" s="56" t="str">
        <f t="shared" si="125"/>
        <v>#REF!</v>
      </c>
      <c r="EF123" s="57" t="str">
        <f t="shared" si="126"/>
        <v>#REF!</v>
      </c>
      <c r="EG123" s="51" t="str">
        <f t="shared" si="127"/>
        <v>#REF!</v>
      </c>
      <c r="EH123" s="52" t="str">
        <f t="shared" si="128"/>
        <v>#REF!</v>
      </c>
      <c r="EI123" s="52" t="str">
        <f t="shared" si="129"/>
        <v>#REF!</v>
      </c>
      <c r="EJ123" s="36" t="str">
        <f t="shared" si="130"/>
        <v>#REF!</v>
      </c>
      <c r="EK123" s="53" t="str">
        <f t="shared" si="131"/>
        <v>#REF!</v>
      </c>
      <c r="EL123" s="54" t="str">
        <f t="shared" si="132"/>
        <v>#REF!</v>
      </c>
      <c r="EM123" s="55" t="str">
        <f t="shared" si="133"/>
        <v>#REF!</v>
      </c>
      <c r="EN123" s="55" t="str">
        <f t="shared" si="134"/>
        <v>#REF!</v>
      </c>
      <c r="EO123" s="55" t="str">
        <f t="shared" si="135"/>
        <v>#REF!</v>
      </c>
      <c r="EP123" s="39" t="str">
        <f t="shared" si="136"/>
        <v>#REF!</v>
      </c>
      <c r="EQ123" s="56" t="str">
        <f t="shared" ref="EQ123:ER123" si="2154">BS123+EM123</f>
        <v>#REF!</v>
      </c>
      <c r="ER123" s="56" t="str">
        <f t="shared" si="2154"/>
        <v>#REF!</v>
      </c>
      <c r="ES123" s="56" t="str">
        <f t="shared" si="138"/>
        <v>#REF!</v>
      </c>
      <c r="ET123" s="57" t="str">
        <f t="shared" si="139"/>
        <v>#REF!</v>
      </c>
      <c r="EU123" s="51" t="str">
        <f t="shared" si="140"/>
        <v>#REF!</v>
      </c>
      <c r="EV123" s="52" t="str">
        <f t="shared" si="141"/>
        <v>#REF!</v>
      </c>
      <c r="EW123" s="52" t="str">
        <f t="shared" si="142"/>
        <v>#REF!</v>
      </c>
      <c r="EX123" s="36" t="str">
        <f t="shared" si="143"/>
        <v>#REF!</v>
      </c>
      <c r="EY123" s="53" t="str">
        <f t="shared" si="144"/>
        <v>#REF!</v>
      </c>
      <c r="EZ123" s="54" t="str">
        <f t="shared" si="145"/>
        <v>#REF!</v>
      </c>
      <c r="FA123" s="55" t="str">
        <f t="shared" si="146"/>
        <v>#REF!</v>
      </c>
      <c r="FB123" s="55" t="str">
        <f t="shared" si="147"/>
        <v>#REF!</v>
      </c>
      <c r="FC123" s="55" t="str">
        <f t="shared" si="148"/>
        <v>#REF!</v>
      </c>
      <c r="FD123" s="39" t="str">
        <f t="shared" si="149"/>
        <v>#REF!</v>
      </c>
      <c r="FE123" s="51" t="str">
        <f t="shared" si="150"/>
        <v>#REF!</v>
      </c>
      <c r="FF123" s="52" t="str">
        <f t="shared" si="151"/>
        <v>#REF!</v>
      </c>
      <c r="FG123" s="52" t="str">
        <f t="shared" si="152"/>
        <v>#REF!</v>
      </c>
      <c r="FH123" s="36" t="str">
        <f t="shared" si="153"/>
        <v>#REF!</v>
      </c>
      <c r="FI123" s="53" t="str">
        <f t="shared" si="154"/>
        <v>#REF!</v>
      </c>
      <c r="FJ123" s="54" t="str">
        <f t="shared" si="155"/>
        <v>#REF!</v>
      </c>
      <c r="FK123" s="55" t="str">
        <f t="shared" si="156"/>
        <v>#REF!</v>
      </c>
      <c r="FL123" s="55" t="str">
        <f t="shared" si="157"/>
        <v>#REF!</v>
      </c>
      <c r="FM123" s="55" t="str">
        <f t="shared" si="158"/>
        <v>#REF!</v>
      </c>
      <c r="FN123" s="39" t="str">
        <f t="shared" si="159"/>
        <v>#REF!</v>
      </c>
      <c r="FO123" s="56" t="str">
        <f t="shared" si="160"/>
        <v>#REF!</v>
      </c>
      <c r="FP123" s="56" t="str">
        <f t="shared" si="161"/>
        <v>#REF!</v>
      </c>
      <c r="FQ123" s="56" t="str">
        <f t="shared" si="162"/>
        <v>#REF!</v>
      </c>
      <c r="FR123" s="57" t="str">
        <f t="shared" si="163"/>
        <v>#REF!</v>
      </c>
      <c r="FS123" s="51" t="str">
        <f t="shared" si="164"/>
        <v>#REF!</v>
      </c>
      <c r="FT123" s="51" t="str">
        <f t="shared" si="165"/>
        <v>#REF!</v>
      </c>
      <c r="FU123" s="52" t="str">
        <f t="shared" si="166"/>
        <v>#REF!</v>
      </c>
      <c r="FV123" s="52" t="str">
        <f t="shared" si="167"/>
        <v>#REF!</v>
      </c>
      <c r="FW123" s="36" t="str">
        <f t="shared" si="168"/>
        <v>#REF!</v>
      </c>
      <c r="FX123" s="53" t="str">
        <f t="shared" si="169"/>
        <v>#REF!</v>
      </c>
      <c r="FY123" s="53" t="str">
        <f t="shared" si="170"/>
        <v>#REF!</v>
      </c>
      <c r="FZ123" s="54" t="str">
        <f t="shared" si="171"/>
        <v>#REF!</v>
      </c>
      <c r="GA123" s="55" t="str">
        <f t="shared" si="172"/>
        <v>#REF!</v>
      </c>
      <c r="GB123" s="55" t="str">
        <f t="shared" si="173"/>
        <v>#REF!</v>
      </c>
      <c r="GC123" s="55" t="str">
        <f t="shared" si="174"/>
        <v>#REF!</v>
      </c>
      <c r="GD123" s="39" t="str">
        <f t="shared" si="175"/>
        <v>#REF!</v>
      </c>
      <c r="GE123" s="58">
        <f t="shared" si="176"/>
        <v>-0.5</v>
      </c>
      <c r="GF123" s="42">
        <f t="shared" si="177"/>
        <v>-0.8660254038</v>
      </c>
      <c r="GG123" s="58">
        <f t="shared" si="178"/>
        <v>-2.094395102</v>
      </c>
      <c r="GH123" s="42">
        <f t="shared" si="179"/>
        <v>1</v>
      </c>
      <c r="GI123" s="59">
        <f t="shared" si="180"/>
        <v>-0.5</v>
      </c>
      <c r="GJ123" s="43">
        <f t="shared" si="181"/>
        <v>0.8660254038</v>
      </c>
      <c r="GK123" s="59">
        <f t="shared" si="182"/>
        <v>2.094395102</v>
      </c>
      <c r="GL123" s="43">
        <f t="shared" si="183"/>
        <v>1</v>
      </c>
      <c r="GM123" s="51">
        <f t="shared" si="184"/>
        <v>-2.094395102</v>
      </c>
      <c r="GN123" s="51" t="str">
        <f t="shared" si="185"/>
        <v>#REF!</v>
      </c>
      <c r="GO123" s="52" t="str">
        <f t="shared" si="186"/>
        <v>#REF!</v>
      </c>
      <c r="GP123" s="52" t="str">
        <f t="shared" si="187"/>
        <v>#REF!</v>
      </c>
      <c r="GQ123" s="36" t="str">
        <f t="shared" si="188"/>
        <v>#REF!</v>
      </c>
      <c r="GR123" s="53">
        <f t="shared" si="189"/>
        <v>1</v>
      </c>
      <c r="GS123" s="53" t="str">
        <f t="shared" si="190"/>
        <v>#REF!</v>
      </c>
      <c r="GT123" s="54" t="str">
        <f t="shared" si="191"/>
        <v>#REF!</v>
      </c>
      <c r="GU123" s="55" t="str">
        <f t="shared" si="192"/>
        <v>#REF!</v>
      </c>
      <c r="GV123" s="55" t="str">
        <f t="shared" si="193"/>
        <v>#REF!</v>
      </c>
      <c r="GW123" s="55" t="str">
        <f t="shared" si="194"/>
        <v>#REF!</v>
      </c>
      <c r="GX123" s="39" t="str">
        <f t="shared" si="195"/>
        <v>#REF!</v>
      </c>
      <c r="GY123" s="51">
        <f t="shared" si="196"/>
        <v>2.094395102</v>
      </c>
      <c r="GZ123" s="51" t="str">
        <f t="shared" si="197"/>
        <v>#REF!</v>
      </c>
      <c r="HA123" s="52" t="str">
        <f t="shared" si="198"/>
        <v>#REF!</v>
      </c>
      <c r="HB123" s="52" t="str">
        <f t="shared" si="199"/>
        <v>#REF!</v>
      </c>
      <c r="HC123" s="36" t="str">
        <f t="shared" si="200"/>
        <v>#REF!</v>
      </c>
      <c r="HD123" s="53">
        <f t="shared" si="201"/>
        <v>1</v>
      </c>
      <c r="HE123" s="53" t="str">
        <f t="shared" si="202"/>
        <v>#REF!</v>
      </c>
      <c r="HF123" s="54" t="str">
        <f t="shared" si="203"/>
        <v>#REF!</v>
      </c>
      <c r="HG123" s="55" t="str">
        <f t="shared" si="204"/>
        <v>#REF!</v>
      </c>
      <c r="HH123" s="55" t="str">
        <f t="shared" si="205"/>
        <v>#REF!</v>
      </c>
      <c r="HI123" s="55" t="str">
        <f t="shared" si="206"/>
        <v>#REF!</v>
      </c>
      <c r="HJ123" s="39" t="str">
        <f t="shared" si="207"/>
        <v>#REF!</v>
      </c>
      <c r="HK123" s="51">
        <f t="shared" si="208"/>
        <v>2.094395102</v>
      </c>
      <c r="HL123" s="51" t="str">
        <f t="shared" si="209"/>
        <v>#REF!</v>
      </c>
      <c r="HM123" s="52" t="str">
        <f t="shared" si="210"/>
        <v>#REF!</v>
      </c>
      <c r="HN123" s="52" t="str">
        <f t="shared" si="211"/>
        <v>#REF!</v>
      </c>
      <c r="HO123" s="36" t="str">
        <f t="shared" si="212"/>
        <v>#REF!</v>
      </c>
      <c r="HP123" s="53">
        <f t="shared" si="213"/>
        <v>1</v>
      </c>
      <c r="HQ123" s="53" t="str">
        <f t="shared" si="214"/>
        <v>#REF!</v>
      </c>
      <c r="HR123" s="54" t="str">
        <f t="shared" si="215"/>
        <v>#REF!</v>
      </c>
      <c r="HS123" s="55" t="str">
        <f t="shared" si="216"/>
        <v>#REF!</v>
      </c>
      <c r="HT123" s="55" t="str">
        <f t="shared" si="217"/>
        <v>#REF!</v>
      </c>
      <c r="HU123" s="55" t="str">
        <f t="shared" si="218"/>
        <v>#REF!</v>
      </c>
      <c r="HV123" s="39" t="str">
        <f t="shared" si="219"/>
        <v>#REF!</v>
      </c>
      <c r="HW123" s="51">
        <f t="shared" si="220"/>
        <v>-2.094395102</v>
      </c>
      <c r="HX123" s="51" t="str">
        <f t="shared" si="221"/>
        <v>#REF!</v>
      </c>
      <c r="HY123" s="52" t="str">
        <f t="shared" si="222"/>
        <v>#REF!</v>
      </c>
      <c r="HZ123" s="52" t="str">
        <f t="shared" si="223"/>
        <v>#REF!</v>
      </c>
      <c r="IA123" s="36" t="str">
        <f t="shared" si="224"/>
        <v>#REF!</v>
      </c>
      <c r="IB123" s="53">
        <f t="shared" si="225"/>
        <v>1</v>
      </c>
      <c r="IC123" s="53" t="str">
        <f t="shared" si="226"/>
        <v>#REF!</v>
      </c>
      <c r="ID123" s="54" t="str">
        <f t="shared" si="227"/>
        <v>#REF!</v>
      </c>
      <c r="IE123" s="55" t="str">
        <f t="shared" si="228"/>
        <v>#REF!</v>
      </c>
      <c r="IF123" s="55" t="str">
        <f t="shared" si="229"/>
        <v>#REF!</v>
      </c>
      <c r="IG123" s="55" t="str">
        <f t="shared" si="230"/>
        <v>#REF!</v>
      </c>
      <c r="IH123" s="39" t="str">
        <f t="shared" si="231"/>
        <v>#REF!</v>
      </c>
    </row>
    <row r="124" ht="12.75" customHeight="1">
      <c r="A124" s="44" t="str">
        <f t="shared" ref="A124:D124" si="2155">#REF!</f>
        <v>#REF!</v>
      </c>
      <c r="B124" s="44" t="str">
        <f t="shared" si="2155"/>
        <v>#REF!</v>
      </c>
      <c r="C124" s="44" t="str">
        <f t="shared" si="2155"/>
        <v>#REF!</v>
      </c>
      <c r="D124" s="44" t="str">
        <f t="shared" si="2155"/>
        <v>#REF!</v>
      </c>
      <c r="E124" s="44">
        <f t="shared" ref="E124:H124" si="2156">0</f>
        <v>0</v>
      </c>
      <c r="F124" s="44">
        <f t="shared" si="2156"/>
        <v>0</v>
      </c>
      <c r="G124" s="44">
        <f t="shared" si="2156"/>
        <v>0</v>
      </c>
      <c r="H124" s="44">
        <f t="shared" si="2156"/>
        <v>0</v>
      </c>
      <c r="I124" s="45" t="str">
        <f t="shared" si="27"/>
        <v>#REF!</v>
      </c>
      <c r="J124" s="45" t="str">
        <f t="shared" si="28"/>
        <v>#REF!</v>
      </c>
      <c r="K124" s="46" t="str">
        <f t="shared" si="29"/>
        <v>#REF!</v>
      </c>
      <c r="L124" s="46" t="str">
        <f t="shared" si="30"/>
        <v>#REF!</v>
      </c>
      <c r="M124" s="47" t="str">
        <f t="shared" si="31"/>
        <v>#REF!</v>
      </c>
      <c r="N124" s="47" t="str">
        <f t="shared" si="32"/>
        <v>#REF!</v>
      </c>
      <c r="O124" s="48" t="str">
        <f t="shared" ref="O124:R124" si="2157">ATAN2(A124,E124)</f>
        <v>#REF!</v>
      </c>
      <c r="P124" s="48" t="str">
        <f t="shared" si="2157"/>
        <v>#REF!</v>
      </c>
      <c r="Q124" s="48" t="str">
        <f t="shared" si="2157"/>
        <v>#REF!</v>
      </c>
      <c r="R124" s="48" t="str">
        <f t="shared" si="2157"/>
        <v>#REF!</v>
      </c>
      <c r="S124" s="48" t="str">
        <f t="shared" ref="S124:V124" si="2158">SQRT(POWER(A124,2)+POWER(E124,2))</f>
        <v>#REF!</v>
      </c>
      <c r="T124" s="48" t="str">
        <f t="shared" si="2158"/>
        <v>#REF!</v>
      </c>
      <c r="U124" s="48" t="str">
        <f t="shared" si="2158"/>
        <v>#REF!</v>
      </c>
      <c r="V124" s="48" t="str">
        <f t="shared" si="2158"/>
        <v>#REF!</v>
      </c>
      <c r="W124" s="49" t="str">
        <f t="shared" ref="W124:Z124" si="2159">O124-$O124</f>
        <v>#REF!</v>
      </c>
      <c r="X124" s="49" t="str">
        <f t="shared" si="2159"/>
        <v>#REF!</v>
      </c>
      <c r="Y124" s="49" t="str">
        <f t="shared" si="2159"/>
        <v>#REF!</v>
      </c>
      <c r="Z124" s="49" t="str">
        <f t="shared" si="2159"/>
        <v>#REF!</v>
      </c>
      <c r="AA124" s="49" t="str">
        <f t="shared" ref="AA124:AD124" si="2160">S124/$S124</f>
        <v>#REF!</v>
      </c>
      <c r="AB124" s="49" t="str">
        <f t="shared" si="2160"/>
        <v>#REF!</v>
      </c>
      <c r="AC124" s="49" t="str">
        <f t="shared" si="2160"/>
        <v>#REF!</v>
      </c>
      <c r="AD124" s="49" t="str">
        <f t="shared" si="2160"/>
        <v>#REF!</v>
      </c>
      <c r="AE124" s="50" t="str">
        <f t="shared" ref="AE124:AH124" si="2161">AA124*COS(W124)</f>
        <v>#REF!</v>
      </c>
      <c r="AF124" s="50" t="str">
        <f t="shared" si="2161"/>
        <v>#REF!</v>
      </c>
      <c r="AG124" s="50" t="str">
        <f t="shared" si="2161"/>
        <v>#REF!</v>
      </c>
      <c r="AH124" s="50" t="str">
        <f t="shared" si="2161"/>
        <v>#REF!</v>
      </c>
      <c r="AI124" s="44" t="str">
        <f t="shared" ref="AI124:AL124" si="2162">AA124*SIN(W124)</f>
        <v>#REF!</v>
      </c>
      <c r="AJ124" s="44" t="str">
        <f t="shared" si="2162"/>
        <v>#REF!</v>
      </c>
      <c r="AK124" s="44" t="str">
        <f t="shared" si="2162"/>
        <v>#REF!</v>
      </c>
      <c r="AL124" s="44" t="str">
        <f t="shared" si="2162"/>
        <v>#REF!</v>
      </c>
      <c r="AM124" s="51" t="str">
        <f t="shared" si="39"/>
        <v>#REF!</v>
      </c>
      <c r="AN124" s="52" t="str">
        <f t="shared" si="40"/>
        <v>#REF!</v>
      </c>
      <c r="AO124" s="52" t="str">
        <f t="shared" si="41"/>
        <v>#REF!</v>
      </c>
      <c r="AP124" s="36" t="str">
        <f t="shared" si="42"/>
        <v>#REF!</v>
      </c>
      <c r="AQ124" s="53" t="str">
        <f t="shared" si="43"/>
        <v>#REF!</v>
      </c>
      <c r="AR124" s="54" t="str">
        <f t="shared" si="44"/>
        <v>#REF!</v>
      </c>
      <c r="AS124" s="55" t="str">
        <f t="shared" si="45"/>
        <v>#REF!</v>
      </c>
      <c r="AT124" s="55" t="str">
        <f t="shared" si="46"/>
        <v>#REF!</v>
      </c>
      <c r="AU124" s="55" t="str">
        <f t="shared" si="47"/>
        <v>#REF!</v>
      </c>
      <c r="AV124" s="39" t="str">
        <f t="shared" si="48"/>
        <v>#REF!</v>
      </c>
      <c r="AW124" s="51" t="str">
        <f t="shared" ref="AW124:AX124" si="2163">AW$1*X124</f>
        <v>#REF!</v>
      </c>
      <c r="AX124" s="51" t="str">
        <f t="shared" si="2163"/>
        <v>#REF!</v>
      </c>
      <c r="AY124" s="52" t="str">
        <f t="shared" si="50"/>
        <v>#REF!</v>
      </c>
      <c r="AZ124" s="52" t="str">
        <f t="shared" si="51"/>
        <v>#REF!</v>
      </c>
      <c r="BA124" s="36" t="str">
        <f t="shared" si="52"/>
        <v>#REF!</v>
      </c>
      <c r="BB124" s="53" t="str">
        <f t="shared" ref="BB124:BC124" si="2164">POWER(AB124,BB$1)</f>
        <v>#REF!</v>
      </c>
      <c r="BC124" s="53" t="str">
        <f t="shared" si="2164"/>
        <v>#REF!</v>
      </c>
      <c r="BD124" s="54" t="str">
        <f t="shared" si="54"/>
        <v>#REF!</v>
      </c>
      <c r="BE124" s="55" t="str">
        <f t="shared" si="55"/>
        <v>#REF!</v>
      </c>
      <c r="BF124" s="55" t="str">
        <f t="shared" si="56"/>
        <v>#REF!</v>
      </c>
      <c r="BG124" s="55" t="str">
        <f t="shared" si="57"/>
        <v>#REF!</v>
      </c>
      <c r="BH124" s="39" t="str">
        <f t="shared" si="58"/>
        <v>#REF!</v>
      </c>
      <c r="BI124" s="51" t="str">
        <f t="shared" si="59"/>
        <v>#REF!</v>
      </c>
      <c r="BJ124" s="52" t="str">
        <f t="shared" si="60"/>
        <v>#REF!</v>
      </c>
      <c r="BK124" s="52" t="str">
        <f t="shared" si="61"/>
        <v>#REF!</v>
      </c>
      <c r="BL124" s="36" t="str">
        <f t="shared" si="62"/>
        <v>#REF!</v>
      </c>
      <c r="BM124" s="53" t="str">
        <f t="shared" si="63"/>
        <v>#REF!</v>
      </c>
      <c r="BN124" s="54" t="str">
        <f t="shared" si="64"/>
        <v>#REF!</v>
      </c>
      <c r="BO124" s="55" t="str">
        <f t="shared" si="65"/>
        <v>#REF!</v>
      </c>
      <c r="BP124" s="55" t="str">
        <f t="shared" si="66"/>
        <v>#REF!</v>
      </c>
      <c r="BQ124" s="55" t="str">
        <f t="shared" si="67"/>
        <v>#REF!</v>
      </c>
      <c r="BR124" s="39" t="str">
        <f t="shared" si="68"/>
        <v>#REF!</v>
      </c>
      <c r="BS124" s="56" t="str">
        <f t="shared" ref="BS124:BT124" si="2165">AS124+BE124+BO124</f>
        <v>#REF!</v>
      </c>
      <c r="BT124" s="56" t="str">
        <f t="shared" si="2165"/>
        <v>#REF!</v>
      </c>
      <c r="BU124" s="56" t="str">
        <f t="shared" si="70"/>
        <v>#REF!</v>
      </c>
      <c r="BV124" s="57" t="str">
        <f t="shared" si="71"/>
        <v>#REF!</v>
      </c>
      <c r="BW124" s="51" t="str">
        <f t="shared" ref="BW124:BX124" si="2166">BW$1*X124</f>
        <v>#REF!</v>
      </c>
      <c r="BX124" s="51" t="str">
        <f t="shared" si="2166"/>
        <v>#REF!</v>
      </c>
      <c r="BY124" s="52" t="str">
        <f t="shared" si="73"/>
        <v>#REF!</v>
      </c>
      <c r="BZ124" s="52" t="str">
        <f t="shared" si="74"/>
        <v>#REF!</v>
      </c>
      <c r="CA124" s="36" t="str">
        <f t="shared" si="75"/>
        <v>#REF!</v>
      </c>
      <c r="CB124" s="53" t="str">
        <f t="shared" ref="CB124:CC124" si="2167">POWER(AB124,CB$1)</f>
        <v>#REF!</v>
      </c>
      <c r="CC124" s="53" t="str">
        <f t="shared" si="2167"/>
        <v>#REF!</v>
      </c>
      <c r="CD124" s="54" t="str">
        <f t="shared" si="77"/>
        <v>#REF!</v>
      </c>
      <c r="CE124" s="55" t="str">
        <f t="shared" si="78"/>
        <v>#REF!</v>
      </c>
      <c r="CF124" s="55" t="str">
        <f t="shared" si="79"/>
        <v>#REF!</v>
      </c>
      <c r="CG124" s="55" t="str">
        <f t="shared" si="80"/>
        <v>#REF!</v>
      </c>
      <c r="CH124" s="39" t="str">
        <f t="shared" si="81"/>
        <v>#REF!</v>
      </c>
      <c r="CI124" s="51" t="str">
        <f t="shared" si="82"/>
        <v>#REF!</v>
      </c>
      <c r="CJ124" s="52" t="str">
        <f t="shared" si="83"/>
        <v>#REF!</v>
      </c>
      <c r="CK124" s="52" t="str">
        <f t="shared" si="84"/>
        <v>#REF!</v>
      </c>
      <c r="CL124" s="36" t="str">
        <f t="shared" si="85"/>
        <v>#REF!</v>
      </c>
      <c r="CM124" s="53" t="str">
        <f t="shared" si="86"/>
        <v>#REF!</v>
      </c>
      <c r="CN124" s="54" t="str">
        <f t="shared" si="87"/>
        <v>#REF!</v>
      </c>
      <c r="CO124" s="55" t="str">
        <f t="shared" si="88"/>
        <v>#REF!</v>
      </c>
      <c r="CP124" s="55" t="str">
        <f t="shared" si="89"/>
        <v>#REF!</v>
      </c>
      <c r="CQ124" s="55" t="str">
        <f t="shared" si="90"/>
        <v>#REF!</v>
      </c>
      <c r="CR124" s="39" t="str">
        <f t="shared" si="91"/>
        <v>#REF!</v>
      </c>
      <c r="CS124" s="51" t="str">
        <f t="shared" si="92"/>
        <v>#REF!</v>
      </c>
      <c r="CT124" s="51" t="str">
        <f t="shared" si="93"/>
        <v>#REF!</v>
      </c>
      <c r="CU124" s="52" t="str">
        <f t="shared" si="94"/>
        <v>#REF!</v>
      </c>
      <c r="CV124" s="52" t="str">
        <f t="shared" si="95"/>
        <v>#REF!</v>
      </c>
      <c r="CW124" s="36" t="str">
        <f t="shared" si="96"/>
        <v>#REF!</v>
      </c>
      <c r="CX124" s="53" t="str">
        <f t="shared" si="97"/>
        <v>#REF!</v>
      </c>
      <c r="CY124" s="53" t="str">
        <f t="shared" si="98"/>
        <v>#REF!</v>
      </c>
      <c r="CZ124" s="54" t="str">
        <f t="shared" si="99"/>
        <v>#REF!</v>
      </c>
      <c r="DA124" s="55" t="str">
        <f t="shared" si="100"/>
        <v>#REF!</v>
      </c>
      <c r="DB124" s="55" t="str">
        <f t="shared" si="101"/>
        <v>#REF!</v>
      </c>
      <c r="DC124" s="55" t="str">
        <f t="shared" si="102"/>
        <v>#REF!</v>
      </c>
      <c r="DD124" s="39" t="str">
        <f t="shared" si="103"/>
        <v>#REF!</v>
      </c>
      <c r="DE124" s="51" t="str">
        <f t="shared" ref="DE124:DG124" si="2168">DE$1*X124</f>
        <v>#REF!</v>
      </c>
      <c r="DF124" s="51" t="str">
        <f t="shared" si="2168"/>
        <v>#REF!</v>
      </c>
      <c r="DG124" s="51" t="str">
        <f t="shared" si="2168"/>
        <v>#REF!</v>
      </c>
      <c r="DH124" s="52" t="str">
        <f t="shared" si="105"/>
        <v>#REF!</v>
      </c>
      <c r="DI124" s="52" t="str">
        <f t="shared" si="106"/>
        <v>#REF!</v>
      </c>
      <c r="DJ124" s="36" t="str">
        <f t="shared" si="107"/>
        <v>#REF!</v>
      </c>
      <c r="DK124" s="53" t="str">
        <f t="shared" ref="DK124:DM124" si="2169">POWER(AB124,DK$1)</f>
        <v>#REF!</v>
      </c>
      <c r="DL124" s="53" t="str">
        <f t="shared" si="2169"/>
        <v>#REF!</v>
      </c>
      <c r="DM124" s="53" t="str">
        <f t="shared" si="2169"/>
        <v>#REF!</v>
      </c>
      <c r="DN124" s="54" t="str">
        <f t="shared" si="109"/>
        <v>#REF!</v>
      </c>
      <c r="DO124" s="55" t="str">
        <f t="shared" si="110"/>
        <v>#REF!</v>
      </c>
      <c r="DP124" s="55" t="str">
        <f t="shared" si="111"/>
        <v>#REF!</v>
      </c>
      <c r="DQ124" s="55" t="str">
        <f t="shared" si="112"/>
        <v>#REF!</v>
      </c>
      <c r="DR124" s="39" t="str">
        <f t="shared" si="113"/>
        <v>#REF!</v>
      </c>
      <c r="DS124" s="51" t="str">
        <f t="shared" si="114"/>
        <v>#REF!</v>
      </c>
      <c r="DT124" s="52" t="str">
        <f t="shared" si="115"/>
        <v>#REF!</v>
      </c>
      <c r="DU124" s="52" t="str">
        <f t="shared" si="116"/>
        <v>#REF!</v>
      </c>
      <c r="DV124" s="36" t="str">
        <f t="shared" si="117"/>
        <v>#REF!</v>
      </c>
      <c r="DW124" s="53" t="str">
        <f t="shared" si="118"/>
        <v>#REF!</v>
      </c>
      <c r="DX124" s="54" t="str">
        <f t="shared" si="119"/>
        <v>#REF!</v>
      </c>
      <c r="DY124" s="55" t="str">
        <f t="shared" si="120"/>
        <v>#REF!</v>
      </c>
      <c r="DZ124" s="55" t="str">
        <f t="shared" si="121"/>
        <v>#REF!</v>
      </c>
      <c r="EA124" s="55" t="str">
        <f t="shared" si="122"/>
        <v>#REF!</v>
      </c>
      <c r="EB124" s="39" t="str">
        <f t="shared" si="123"/>
        <v>#REF!</v>
      </c>
      <c r="EC124" s="56" t="str">
        <f t="shared" ref="EC124:ED124" si="2170">CE124+CO124+DA124+DO124+DY124</f>
        <v>#REF!</v>
      </c>
      <c r="ED124" s="56" t="str">
        <f t="shared" si="2170"/>
        <v>#REF!</v>
      </c>
      <c r="EE124" s="56" t="str">
        <f t="shared" si="125"/>
        <v>#REF!</v>
      </c>
      <c r="EF124" s="57" t="str">
        <f t="shared" si="126"/>
        <v>#REF!</v>
      </c>
      <c r="EG124" s="51" t="str">
        <f t="shared" si="127"/>
        <v>#REF!</v>
      </c>
      <c r="EH124" s="52" t="str">
        <f t="shared" si="128"/>
        <v>#REF!</v>
      </c>
      <c r="EI124" s="52" t="str">
        <f t="shared" si="129"/>
        <v>#REF!</v>
      </c>
      <c r="EJ124" s="36" t="str">
        <f t="shared" si="130"/>
        <v>#REF!</v>
      </c>
      <c r="EK124" s="53" t="str">
        <f t="shared" si="131"/>
        <v>#REF!</v>
      </c>
      <c r="EL124" s="54" t="str">
        <f t="shared" si="132"/>
        <v>#REF!</v>
      </c>
      <c r="EM124" s="55" t="str">
        <f t="shared" si="133"/>
        <v>#REF!</v>
      </c>
      <c r="EN124" s="55" t="str">
        <f t="shared" si="134"/>
        <v>#REF!</v>
      </c>
      <c r="EO124" s="55" t="str">
        <f t="shared" si="135"/>
        <v>#REF!</v>
      </c>
      <c r="EP124" s="39" t="str">
        <f t="shared" si="136"/>
        <v>#REF!</v>
      </c>
      <c r="EQ124" s="56" t="str">
        <f t="shared" ref="EQ124:ER124" si="2171">BS124+EM124</f>
        <v>#REF!</v>
      </c>
      <c r="ER124" s="56" t="str">
        <f t="shared" si="2171"/>
        <v>#REF!</v>
      </c>
      <c r="ES124" s="56" t="str">
        <f t="shared" si="138"/>
        <v>#REF!</v>
      </c>
      <c r="ET124" s="57" t="str">
        <f t="shared" si="139"/>
        <v>#REF!</v>
      </c>
      <c r="EU124" s="51" t="str">
        <f t="shared" si="140"/>
        <v>#REF!</v>
      </c>
      <c r="EV124" s="52" t="str">
        <f t="shared" si="141"/>
        <v>#REF!</v>
      </c>
      <c r="EW124" s="52" t="str">
        <f t="shared" si="142"/>
        <v>#REF!</v>
      </c>
      <c r="EX124" s="36" t="str">
        <f t="shared" si="143"/>
        <v>#REF!</v>
      </c>
      <c r="EY124" s="53" t="str">
        <f t="shared" si="144"/>
        <v>#REF!</v>
      </c>
      <c r="EZ124" s="54" t="str">
        <f t="shared" si="145"/>
        <v>#REF!</v>
      </c>
      <c r="FA124" s="55" t="str">
        <f t="shared" si="146"/>
        <v>#REF!</v>
      </c>
      <c r="FB124" s="55" t="str">
        <f t="shared" si="147"/>
        <v>#REF!</v>
      </c>
      <c r="FC124" s="55" t="str">
        <f t="shared" si="148"/>
        <v>#REF!</v>
      </c>
      <c r="FD124" s="39" t="str">
        <f t="shared" si="149"/>
        <v>#REF!</v>
      </c>
      <c r="FE124" s="51" t="str">
        <f t="shared" si="150"/>
        <v>#REF!</v>
      </c>
      <c r="FF124" s="52" t="str">
        <f t="shared" si="151"/>
        <v>#REF!</v>
      </c>
      <c r="FG124" s="52" t="str">
        <f t="shared" si="152"/>
        <v>#REF!</v>
      </c>
      <c r="FH124" s="36" t="str">
        <f t="shared" si="153"/>
        <v>#REF!</v>
      </c>
      <c r="FI124" s="53" t="str">
        <f t="shared" si="154"/>
        <v>#REF!</v>
      </c>
      <c r="FJ124" s="54" t="str">
        <f t="shared" si="155"/>
        <v>#REF!</v>
      </c>
      <c r="FK124" s="55" t="str">
        <f t="shared" si="156"/>
        <v>#REF!</v>
      </c>
      <c r="FL124" s="55" t="str">
        <f t="shared" si="157"/>
        <v>#REF!</v>
      </c>
      <c r="FM124" s="55" t="str">
        <f t="shared" si="158"/>
        <v>#REF!</v>
      </c>
      <c r="FN124" s="39" t="str">
        <f t="shared" si="159"/>
        <v>#REF!</v>
      </c>
      <c r="FO124" s="56" t="str">
        <f t="shared" si="160"/>
        <v>#REF!</v>
      </c>
      <c r="FP124" s="56" t="str">
        <f t="shared" si="161"/>
        <v>#REF!</v>
      </c>
      <c r="FQ124" s="56" t="str">
        <f t="shared" si="162"/>
        <v>#REF!</v>
      </c>
      <c r="FR124" s="57" t="str">
        <f t="shared" si="163"/>
        <v>#REF!</v>
      </c>
      <c r="FS124" s="51" t="str">
        <f t="shared" si="164"/>
        <v>#REF!</v>
      </c>
      <c r="FT124" s="51" t="str">
        <f t="shared" si="165"/>
        <v>#REF!</v>
      </c>
      <c r="FU124" s="52" t="str">
        <f t="shared" si="166"/>
        <v>#REF!</v>
      </c>
      <c r="FV124" s="52" t="str">
        <f t="shared" si="167"/>
        <v>#REF!</v>
      </c>
      <c r="FW124" s="36" t="str">
        <f t="shared" si="168"/>
        <v>#REF!</v>
      </c>
      <c r="FX124" s="53" t="str">
        <f t="shared" si="169"/>
        <v>#REF!</v>
      </c>
      <c r="FY124" s="53" t="str">
        <f t="shared" si="170"/>
        <v>#REF!</v>
      </c>
      <c r="FZ124" s="54" t="str">
        <f t="shared" si="171"/>
        <v>#REF!</v>
      </c>
      <c r="GA124" s="55" t="str">
        <f t="shared" si="172"/>
        <v>#REF!</v>
      </c>
      <c r="GB124" s="55" t="str">
        <f t="shared" si="173"/>
        <v>#REF!</v>
      </c>
      <c r="GC124" s="55" t="str">
        <f t="shared" si="174"/>
        <v>#REF!</v>
      </c>
      <c r="GD124" s="39" t="str">
        <f t="shared" si="175"/>
        <v>#REF!</v>
      </c>
      <c r="GE124" s="58">
        <f t="shared" si="176"/>
        <v>-0.5</v>
      </c>
      <c r="GF124" s="42">
        <f t="shared" si="177"/>
        <v>-0.8660254038</v>
      </c>
      <c r="GG124" s="58">
        <f t="shared" si="178"/>
        <v>-2.094395102</v>
      </c>
      <c r="GH124" s="42">
        <f t="shared" si="179"/>
        <v>1</v>
      </c>
      <c r="GI124" s="59">
        <f t="shared" si="180"/>
        <v>-0.5</v>
      </c>
      <c r="GJ124" s="43">
        <f t="shared" si="181"/>
        <v>0.8660254038</v>
      </c>
      <c r="GK124" s="59">
        <f t="shared" si="182"/>
        <v>2.094395102</v>
      </c>
      <c r="GL124" s="43">
        <f t="shared" si="183"/>
        <v>1</v>
      </c>
      <c r="GM124" s="51">
        <f t="shared" si="184"/>
        <v>-2.094395102</v>
      </c>
      <c r="GN124" s="51" t="str">
        <f t="shared" si="185"/>
        <v>#REF!</v>
      </c>
      <c r="GO124" s="52" t="str">
        <f t="shared" si="186"/>
        <v>#REF!</v>
      </c>
      <c r="GP124" s="52" t="str">
        <f t="shared" si="187"/>
        <v>#REF!</v>
      </c>
      <c r="GQ124" s="36" t="str">
        <f t="shared" si="188"/>
        <v>#REF!</v>
      </c>
      <c r="GR124" s="53">
        <f t="shared" si="189"/>
        <v>1</v>
      </c>
      <c r="GS124" s="53" t="str">
        <f t="shared" si="190"/>
        <v>#REF!</v>
      </c>
      <c r="GT124" s="54" t="str">
        <f t="shared" si="191"/>
        <v>#REF!</v>
      </c>
      <c r="GU124" s="55" t="str">
        <f t="shared" si="192"/>
        <v>#REF!</v>
      </c>
      <c r="GV124" s="55" t="str">
        <f t="shared" si="193"/>
        <v>#REF!</v>
      </c>
      <c r="GW124" s="55" t="str">
        <f t="shared" si="194"/>
        <v>#REF!</v>
      </c>
      <c r="GX124" s="39" t="str">
        <f t="shared" si="195"/>
        <v>#REF!</v>
      </c>
      <c r="GY124" s="51">
        <f t="shared" si="196"/>
        <v>2.094395102</v>
      </c>
      <c r="GZ124" s="51" t="str">
        <f t="shared" si="197"/>
        <v>#REF!</v>
      </c>
      <c r="HA124" s="52" t="str">
        <f t="shared" si="198"/>
        <v>#REF!</v>
      </c>
      <c r="HB124" s="52" t="str">
        <f t="shared" si="199"/>
        <v>#REF!</v>
      </c>
      <c r="HC124" s="36" t="str">
        <f t="shared" si="200"/>
        <v>#REF!</v>
      </c>
      <c r="HD124" s="53">
        <f t="shared" si="201"/>
        <v>1</v>
      </c>
      <c r="HE124" s="53" t="str">
        <f t="shared" si="202"/>
        <v>#REF!</v>
      </c>
      <c r="HF124" s="54" t="str">
        <f t="shared" si="203"/>
        <v>#REF!</v>
      </c>
      <c r="HG124" s="55" t="str">
        <f t="shared" si="204"/>
        <v>#REF!</v>
      </c>
      <c r="HH124" s="55" t="str">
        <f t="shared" si="205"/>
        <v>#REF!</v>
      </c>
      <c r="HI124" s="55" t="str">
        <f t="shared" si="206"/>
        <v>#REF!</v>
      </c>
      <c r="HJ124" s="39" t="str">
        <f t="shared" si="207"/>
        <v>#REF!</v>
      </c>
      <c r="HK124" s="51">
        <f t="shared" si="208"/>
        <v>2.094395102</v>
      </c>
      <c r="HL124" s="51" t="str">
        <f t="shared" si="209"/>
        <v>#REF!</v>
      </c>
      <c r="HM124" s="52" t="str">
        <f t="shared" si="210"/>
        <v>#REF!</v>
      </c>
      <c r="HN124" s="52" t="str">
        <f t="shared" si="211"/>
        <v>#REF!</v>
      </c>
      <c r="HO124" s="36" t="str">
        <f t="shared" si="212"/>
        <v>#REF!</v>
      </c>
      <c r="HP124" s="53">
        <f t="shared" si="213"/>
        <v>1</v>
      </c>
      <c r="HQ124" s="53" t="str">
        <f t="shared" si="214"/>
        <v>#REF!</v>
      </c>
      <c r="HR124" s="54" t="str">
        <f t="shared" si="215"/>
        <v>#REF!</v>
      </c>
      <c r="HS124" s="55" t="str">
        <f t="shared" si="216"/>
        <v>#REF!</v>
      </c>
      <c r="HT124" s="55" t="str">
        <f t="shared" si="217"/>
        <v>#REF!</v>
      </c>
      <c r="HU124" s="55" t="str">
        <f t="shared" si="218"/>
        <v>#REF!</v>
      </c>
      <c r="HV124" s="39" t="str">
        <f t="shared" si="219"/>
        <v>#REF!</v>
      </c>
      <c r="HW124" s="51">
        <f t="shared" si="220"/>
        <v>-2.094395102</v>
      </c>
      <c r="HX124" s="51" t="str">
        <f t="shared" si="221"/>
        <v>#REF!</v>
      </c>
      <c r="HY124" s="52" t="str">
        <f t="shared" si="222"/>
        <v>#REF!</v>
      </c>
      <c r="HZ124" s="52" t="str">
        <f t="shared" si="223"/>
        <v>#REF!</v>
      </c>
      <c r="IA124" s="36" t="str">
        <f t="shared" si="224"/>
        <v>#REF!</v>
      </c>
      <c r="IB124" s="53">
        <f t="shared" si="225"/>
        <v>1</v>
      </c>
      <c r="IC124" s="53" t="str">
        <f t="shared" si="226"/>
        <v>#REF!</v>
      </c>
      <c r="ID124" s="54" t="str">
        <f t="shared" si="227"/>
        <v>#REF!</v>
      </c>
      <c r="IE124" s="55" t="str">
        <f t="shared" si="228"/>
        <v>#REF!</v>
      </c>
      <c r="IF124" s="55" t="str">
        <f t="shared" si="229"/>
        <v>#REF!</v>
      </c>
      <c r="IG124" s="55" t="str">
        <f t="shared" si="230"/>
        <v>#REF!</v>
      </c>
      <c r="IH124" s="39" t="str">
        <f t="shared" si="231"/>
        <v>#REF!</v>
      </c>
    </row>
    <row r="125" ht="12.75" customHeight="1">
      <c r="A125" s="44" t="str">
        <f t="shared" ref="A125:D125" si="2172">#REF!</f>
        <v>#REF!</v>
      </c>
      <c r="B125" s="44" t="str">
        <f t="shared" si="2172"/>
        <v>#REF!</v>
      </c>
      <c r="C125" s="44" t="str">
        <f t="shared" si="2172"/>
        <v>#REF!</v>
      </c>
      <c r="D125" s="44" t="str">
        <f t="shared" si="2172"/>
        <v>#REF!</v>
      </c>
      <c r="E125" s="44">
        <f t="shared" ref="E125:H125" si="2173">0</f>
        <v>0</v>
      </c>
      <c r="F125" s="44">
        <f t="shared" si="2173"/>
        <v>0</v>
      </c>
      <c r="G125" s="44">
        <f t="shared" si="2173"/>
        <v>0</v>
      </c>
      <c r="H125" s="44">
        <f t="shared" si="2173"/>
        <v>0</v>
      </c>
      <c r="I125" s="45" t="str">
        <f t="shared" si="27"/>
        <v>#REF!</v>
      </c>
      <c r="J125" s="45" t="str">
        <f t="shared" si="28"/>
        <v>#REF!</v>
      </c>
      <c r="K125" s="46" t="str">
        <f t="shared" si="29"/>
        <v>#REF!</v>
      </c>
      <c r="L125" s="46" t="str">
        <f t="shared" si="30"/>
        <v>#REF!</v>
      </c>
      <c r="M125" s="47" t="str">
        <f t="shared" si="31"/>
        <v>#REF!</v>
      </c>
      <c r="N125" s="47" t="str">
        <f t="shared" si="32"/>
        <v>#REF!</v>
      </c>
      <c r="O125" s="48" t="str">
        <f t="shared" ref="O125:R125" si="2174">ATAN2(A125,E125)</f>
        <v>#REF!</v>
      </c>
      <c r="P125" s="48" t="str">
        <f t="shared" si="2174"/>
        <v>#REF!</v>
      </c>
      <c r="Q125" s="48" t="str">
        <f t="shared" si="2174"/>
        <v>#REF!</v>
      </c>
      <c r="R125" s="48" t="str">
        <f t="shared" si="2174"/>
        <v>#REF!</v>
      </c>
      <c r="S125" s="48" t="str">
        <f t="shared" ref="S125:V125" si="2175">SQRT(POWER(A125,2)+POWER(E125,2))</f>
        <v>#REF!</v>
      </c>
      <c r="T125" s="48" t="str">
        <f t="shared" si="2175"/>
        <v>#REF!</v>
      </c>
      <c r="U125" s="48" t="str">
        <f t="shared" si="2175"/>
        <v>#REF!</v>
      </c>
      <c r="V125" s="48" t="str">
        <f t="shared" si="2175"/>
        <v>#REF!</v>
      </c>
      <c r="W125" s="49" t="str">
        <f t="shared" ref="W125:Z125" si="2176">O125-$O125</f>
        <v>#REF!</v>
      </c>
      <c r="X125" s="49" t="str">
        <f t="shared" si="2176"/>
        <v>#REF!</v>
      </c>
      <c r="Y125" s="49" t="str">
        <f t="shared" si="2176"/>
        <v>#REF!</v>
      </c>
      <c r="Z125" s="49" t="str">
        <f t="shared" si="2176"/>
        <v>#REF!</v>
      </c>
      <c r="AA125" s="49" t="str">
        <f t="shared" ref="AA125:AD125" si="2177">S125/$S125</f>
        <v>#REF!</v>
      </c>
      <c r="AB125" s="49" t="str">
        <f t="shared" si="2177"/>
        <v>#REF!</v>
      </c>
      <c r="AC125" s="49" t="str">
        <f t="shared" si="2177"/>
        <v>#REF!</v>
      </c>
      <c r="AD125" s="49" t="str">
        <f t="shared" si="2177"/>
        <v>#REF!</v>
      </c>
      <c r="AE125" s="50" t="str">
        <f t="shared" ref="AE125:AH125" si="2178">AA125*COS(W125)</f>
        <v>#REF!</v>
      </c>
      <c r="AF125" s="50" t="str">
        <f t="shared" si="2178"/>
        <v>#REF!</v>
      </c>
      <c r="AG125" s="50" t="str">
        <f t="shared" si="2178"/>
        <v>#REF!</v>
      </c>
      <c r="AH125" s="50" t="str">
        <f t="shared" si="2178"/>
        <v>#REF!</v>
      </c>
      <c r="AI125" s="44" t="str">
        <f t="shared" ref="AI125:AL125" si="2179">AA125*SIN(W125)</f>
        <v>#REF!</v>
      </c>
      <c r="AJ125" s="44" t="str">
        <f t="shared" si="2179"/>
        <v>#REF!</v>
      </c>
      <c r="AK125" s="44" t="str">
        <f t="shared" si="2179"/>
        <v>#REF!</v>
      </c>
      <c r="AL125" s="44" t="str">
        <f t="shared" si="2179"/>
        <v>#REF!</v>
      </c>
      <c r="AM125" s="51" t="str">
        <f t="shared" si="39"/>
        <v>#REF!</v>
      </c>
      <c r="AN125" s="52" t="str">
        <f t="shared" si="40"/>
        <v>#REF!</v>
      </c>
      <c r="AO125" s="52" t="str">
        <f t="shared" si="41"/>
        <v>#REF!</v>
      </c>
      <c r="AP125" s="36" t="str">
        <f t="shared" si="42"/>
        <v>#REF!</v>
      </c>
      <c r="AQ125" s="53" t="str">
        <f t="shared" si="43"/>
        <v>#REF!</v>
      </c>
      <c r="AR125" s="54" t="str">
        <f t="shared" si="44"/>
        <v>#REF!</v>
      </c>
      <c r="AS125" s="55" t="str">
        <f t="shared" si="45"/>
        <v>#REF!</v>
      </c>
      <c r="AT125" s="55" t="str">
        <f t="shared" si="46"/>
        <v>#REF!</v>
      </c>
      <c r="AU125" s="55" t="str">
        <f t="shared" si="47"/>
        <v>#REF!</v>
      </c>
      <c r="AV125" s="39" t="str">
        <f t="shared" si="48"/>
        <v>#REF!</v>
      </c>
      <c r="AW125" s="51" t="str">
        <f t="shared" ref="AW125:AX125" si="2180">AW$1*X125</f>
        <v>#REF!</v>
      </c>
      <c r="AX125" s="51" t="str">
        <f t="shared" si="2180"/>
        <v>#REF!</v>
      </c>
      <c r="AY125" s="52" t="str">
        <f t="shared" si="50"/>
        <v>#REF!</v>
      </c>
      <c r="AZ125" s="52" t="str">
        <f t="shared" si="51"/>
        <v>#REF!</v>
      </c>
      <c r="BA125" s="36" t="str">
        <f t="shared" si="52"/>
        <v>#REF!</v>
      </c>
      <c r="BB125" s="53" t="str">
        <f t="shared" ref="BB125:BC125" si="2181">POWER(AB125,BB$1)</f>
        <v>#REF!</v>
      </c>
      <c r="BC125" s="53" t="str">
        <f t="shared" si="2181"/>
        <v>#REF!</v>
      </c>
      <c r="BD125" s="54" t="str">
        <f t="shared" si="54"/>
        <v>#REF!</v>
      </c>
      <c r="BE125" s="55" t="str">
        <f t="shared" si="55"/>
        <v>#REF!</v>
      </c>
      <c r="BF125" s="55" t="str">
        <f t="shared" si="56"/>
        <v>#REF!</v>
      </c>
      <c r="BG125" s="55" t="str">
        <f t="shared" si="57"/>
        <v>#REF!</v>
      </c>
      <c r="BH125" s="39" t="str">
        <f t="shared" si="58"/>
        <v>#REF!</v>
      </c>
      <c r="BI125" s="51" t="str">
        <f t="shared" si="59"/>
        <v>#REF!</v>
      </c>
      <c r="BJ125" s="52" t="str">
        <f t="shared" si="60"/>
        <v>#REF!</v>
      </c>
      <c r="BK125" s="52" t="str">
        <f t="shared" si="61"/>
        <v>#REF!</v>
      </c>
      <c r="BL125" s="36" t="str">
        <f t="shared" si="62"/>
        <v>#REF!</v>
      </c>
      <c r="BM125" s="53" t="str">
        <f t="shared" si="63"/>
        <v>#REF!</v>
      </c>
      <c r="BN125" s="54" t="str">
        <f t="shared" si="64"/>
        <v>#REF!</v>
      </c>
      <c r="BO125" s="55" t="str">
        <f t="shared" si="65"/>
        <v>#REF!</v>
      </c>
      <c r="BP125" s="55" t="str">
        <f t="shared" si="66"/>
        <v>#REF!</v>
      </c>
      <c r="BQ125" s="55" t="str">
        <f t="shared" si="67"/>
        <v>#REF!</v>
      </c>
      <c r="BR125" s="39" t="str">
        <f t="shared" si="68"/>
        <v>#REF!</v>
      </c>
      <c r="BS125" s="56" t="str">
        <f t="shared" ref="BS125:BT125" si="2182">AS125+BE125+BO125</f>
        <v>#REF!</v>
      </c>
      <c r="BT125" s="56" t="str">
        <f t="shared" si="2182"/>
        <v>#REF!</v>
      </c>
      <c r="BU125" s="56" t="str">
        <f t="shared" si="70"/>
        <v>#REF!</v>
      </c>
      <c r="BV125" s="57" t="str">
        <f t="shared" si="71"/>
        <v>#REF!</v>
      </c>
      <c r="BW125" s="51" t="str">
        <f t="shared" ref="BW125:BX125" si="2183">BW$1*X125</f>
        <v>#REF!</v>
      </c>
      <c r="BX125" s="51" t="str">
        <f t="shared" si="2183"/>
        <v>#REF!</v>
      </c>
      <c r="BY125" s="52" t="str">
        <f t="shared" si="73"/>
        <v>#REF!</v>
      </c>
      <c r="BZ125" s="52" t="str">
        <f t="shared" si="74"/>
        <v>#REF!</v>
      </c>
      <c r="CA125" s="36" t="str">
        <f t="shared" si="75"/>
        <v>#REF!</v>
      </c>
      <c r="CB125" s="53" t="str">
        <f t="shared" ref="CB125:CC125" si="2184">POWER(AB125,CB$1)</f>
        <v>#REF!</v>
      </c>
      <c r="CC125" s="53" t="str">
        <f t="shared" si="2184"/>
        <v>#REF!</v>
      </c>
      <c r="CD125" s="54" t="str">
        <f t="shared" si="77"/>
        <v>#REF!</v>
      </c>
      <c r="CE125" s="55" t="str">
        <f t="shared" si="78"/>
        <v>#REF!</v>
      </c>
      <c r="CF125" s="55" t="str">
        <f t="shared" si="79"/>
        <v>#REF!</v>
      </c>
      <c r="CG125" s="55" t="str">
        <f t="shared" si="80"/>
        <v>#REF!</v>
      </c>
      <c r="CH125" s="39" t="str">
        <f t="shared" si="81"/>
        <v>#REF!</v>
      </c>
      <c r="CI125" s="51" t="str">
        <f t="shared" si="82"/>
        <v>#REF!</v>
      </c>
      <c r="CJ125" s="52" t="str">
        <f t="shared" si="83"/>
        <v>#REF!</v>
      </c>
      <c r="CK125" s="52" t="str">
        <f t="shared" si="84"/>
        <v>#REF!</v>
      </c>
      <c r="CL125" s="36" t="str">
        <f t="shared" si="85"/>
        <v>#REF!</v>
      </c>
      <c r="CM125" s="53" t="str">
        <f t="shared" si="86"/>
        <v>#REF!</v>
      </c>
      <c r="CN125" s="54" t="str">
        <f t="shared" si="87"/>
        <v>#REF!</v>
      </c>
      <c r="CO125" s="55" t="str">
        <f t="shared" si="88"/>
        <v>#REF!</v>
      </c>
      <c r="CP125" s="55" t="str">
        <f t="shared" si="89"/>
        <v>#REF!</v>
      </c>
      <c r="CQ125" s="55" t="str">
        <f t="shared" si="90"/>
        <v>#REF!</v>
      </c>
      <c r="CR125" s="39" t="str">
        <f t="shared" si="91"/>
        <v>#REF!</v>
      </c>
      <c r="CS125" s="51" t="str">
        <f t="shared" si="92"/>
        <v>#REF!</v>
      </c>
      <c r="CT125" s="51" t="str">
        <f t="shared" si="93"/>
        <v>#REF!</v>
      </c>
      <c r="CU125" s="52" t="str">
        <f t="shared" si="94"/>
        <v>#REF!</v>
      </c>
      <c r="CV125" s="52" t="str">
        <f t="shared" si="95"/>
        <v>#REF!</v>
      </c>
      <c r="CW125" s="36" t="str">
        <f t="shared" si="96"/>
        <v>#REF!</v>
      </c>
      <c r="CX125" s="53" t="str">
        <f t="shared" si="97"/>
        <v>#REF!</v>
      </c>
      <c r="CY125" s="53" t="str">
        <f t="shared" si="98"/>
        <v>#REF!</v>
      </c>
      <c r="CZ125" s="54" t="str">
        <f t="shared" si="99"/>
        <v>#REF!</v>
      </c>
      <c r="DA125" s="55" t="str">
        <f t="shared" si="100"/>
        <v>#REF!</v>
      </c>
      <c r="DB125" s="55" t="str">
        <f t="shared" si="101"/>
        <v>#REF!</v>
      </c>
      <c r="DC125" s="55" t="str">
        <f t="shared" si="102"/>
        <v>#REF!</v>
      </c>
      <c r="DD125" s="39" t="str">
        <f t="shared" si="103"/>
        <v>#REF!</v>
      </c>
      <c r="DE125" s="51" t="str">
        <f t="shared" ref="DE125:DG125" si="2185">DE$1*X125</f>
        <v>#REF!</v>
      </c>
      <c r="DF125" s="51" t="str">
        <f t="shared" si="2185"/>
        <v>#REF!</v>
      </c>
      <c r="DG125" s="51" t="str">
        <f t="shared" si="2185"/>
        <v>#REF!</v>
      </c>
      <c r="DH125" s="52" t="str">
        <f t="shared" si="105"/>
        <v>#REF!</v>
      </c>
      <c r="DI125" s="52" t="str">
        <f t="shared" si="106"/>
        <v>#REF!</v>
      </c>
      <c r="DJ125" s="36" t="str">
        <f t="shared" si="107"/>
        <v>#REF!</v>
      </c>
      <c r="DK125" s="53" t="str">
        <f t="shared" ref="DK125:DM125" si="2186">POWER(AB125,DK$1)</f>
        <v>#REF!</v>
      </c>
      <c r="DL125" s="53" t="str">
        <f t="shared" si="2186"/>
        <v>#REF!</v>
      </c>
      <c r="DM125" s="53" t="str">
        <f t="shared" si="2186"/>
        <v>#REF!</v>
      </c>
      <c r="DN125" s="54" t="str">
        <f t="shared" si="109"/>
        <v>#REF!</v>
      </c>
      <c r="DO125" s="55" t="str">
        <f t="shared" si="110"/>
        <v>#REF!</v>
      </c>
      <c r="DP125" s="55" t="str">
        <f t="shared" si="111"/>
        <v>#REF!</v>
      </c>
      <c r="DQ125" s="55" t="str">
        <f t="shared" si="112"/>
        <v>#REF!</v>
      </c>
      <c r="DR125" s="39" t="str">
        <f t="shared" si="113"/>
        <v>#REF!</v>
      </c>
      <c r="DS125" s="51" t="str">
        <f t="shared" si="114"/>
        <v>#REF!</v>
      </c>
      <c r="DT125" s="52" t="str">
        <f t="shared" si="115"/>
        <v>#REF!</v>
      </c>
      <c r="DU125" s="52" t="str">
        <f t="shared" si="116"/>
        <v>#REF!</v>
      </c>
      <c r="DV125" s="36" t="str">
        <f t="shared" si="117"/>
        <v>#REF!</v>
      </c>
      <c r="DW125" s="53" t="str">
        <f t="shared" si="118"/>
        <v>#REF!</v>
      </c>
      <c r="DX125" s="54" t="str">
        <f t="shared" si="119"/>
        <v>#REF!</v>
      </c>
      <c r="DY125" s="55" t="str">
        <f t="shared" si="120"/>
        <v>#REF!</v>
      </c>
      <c r="DZ125" s="55" t="str">
        <f t="shared" si="121"/>
        <v>#REF!</v>
      </c>
      <c r="EA125" s="55" t="str">
        <f t="shared" si="122"/>
        <v>#REF!</v>
      </c>
      <c r="EB125" s="39" t="str">
        <f t="shared" si="123"/>
        <v>#REF!</v>
      </c>
      <c r="EC125" s="56" t="str">
        <f t="shared" ref="EC125:ED125" si="2187">CE125+CO125+DA125+DO125+DY125</f>
        <v>#REF!</v>
      </c>
      <c r="ED125" s="56" t="str">
        <f t="shared" si="2187"/>
        <v>#REF!</v>
      </c>
      <c r="EE125" s="56" t="str">
        <f t="shared" si="125"/>
        <v>#REF!</v>
      </c>
      <c r="EF125" s="57" t="str">
        <f t="shared" si="126"/>
        <v>#REF!</v>
      </c>
      <c r="EG125" s="51" t="str">
        <f t="shared" si="127"/>
        <v>#REF!</v>
      </c>
      <c r="EH125" s="52" t="str">
        <f t="shared" si="128"/>
        <v>#REF!</v>
      </c>
      <c r="EI125" s="52" t="str">
        <f t="shared" si="129"/>
        <v>#REF!</v>
      </c>
      <c r="EJ125" s="36" t="str">
        <f t="shared" si="130"/>
        <v>#REF!</v>
      </c>
      <c r="EK125" s="53" t="str">
        <f t="shared" si="131"/>
        <v>#REF!</v>
      </c>
      <c r="EL125" s="54" t="str">
        <f t="shared" si="132"/>
        <v>#REF!</v>
      </c>
      <c r="EM125" s="55" t="str">
        <f t="shared" si="133"/>
        <v>#REF!</v>
      </c>
      <c r="EN125" s="55" t="str">
        <f t="shared" si="134"/>
        <v>#REF!</v>
      </c>
      <c r="EO125" s="55" t="str">
        <f t="shared" si="135"/>
        <v>#REF!</v>
      </c>
      <c r="EP125" s="39" t="str">
        <f t="shared" si="136"/>
        <v>#REF!</v>
      </c>
      <c r="EQ125" s="56" t="str">
        <f t="shared" ref="EQ125:ER125" si="2188">BS125+EM125</f>
        <v>#REF!</v>
      </c>
      <c r="ER125" s="56" t="str">
        <f t="shared" si="2188"/>
        <v>#REF!</v>
      </c>
      <c r="ES125" s="56" t="str">
        <f t="shared" si="138"/>
        <v>#REF!</v>
      </c>
      <c r="ET125" s="57" t="str">
        <f t="shared" si="139"/>
        <v>#REF!</v>
      </c>
      <c r="EU125" s="51" t="str">
        <f t="shared" si="140"/>
        <v>#REF!</v>
      </c>
      <c r="EV125" s="52" t="str">
        <f t="shared" si="141"/>
        <v>#REF!</v>
      </c>
      <c r="EW125" s="52" t="str">
        <f t="shared" si="142"/>
        <v>#REF!</v>
      </c>
      <c r="EX125" s="36" t="str">
        <f t="shared" si="143"/>
        <v>#REF!</v>
      </c>
      <c r="EY125" s="53" t="str">
        <f t="shared" si="144"/>
        <v>#REF!</v>
      </c>
      <c r="EZ125" s="54" t="str">
        <f t="shared" si="145"/>
        <v>#REF!</v>
      </c>
      <c r="FA125" s="55" t="str">
        <f t="shared" si="146"/>
        <v>#REF!</v>
      </c>
      <c r="FB125" s="55" t="str">
        <f t="shared" si="147"/>
        <v>#REF!</v>
      </c>
      <c r="FC125" s="55" t="str">
        <f t="shared" si="148"/>
        <v>#REF!</v>
      </c>
      <c r="FD125" s="39" t="str">
        <f t="shared" si="149"/>
        <v>#REF!</v>
      </c>
      <c r="FE125" s="51" t="str">
        <f t="shared" si="150"/>
        <v>#REF!</v>
      </c>
      <c r="FF125" s="52" t="str">
        <f t="shared" si="151"/>
        <v>#REF!</v>
      </c>
      <c r="FG125" s="52" t="str">
        <f t="shared" si="152"/>
        <v>#REF!</v>
      </c>
      <c r="FH125" s="36" t="str">
        <f t="shared" si="153"/>
        <v>#REF!</v>
      </c>
      <c r="FI125" s="53" t="str">
        <f t="shared" si="154"/>
        <v>#REF!</v>
      </c>
      <c r="FJ125" s="54" t="str">
        <f t="shared" si="155"/>
        <v>#REF!</v>
      </c>
      <c r="FK125" s="55" t="str">
        <f t="shared" si="156"/>
        <v>#REF!</v>
      </c>
      <c r="FL125" s="55" t="str">
        <f t="shared" si="157"/>
        <v>#REF!</v>
      </c>
      <c r="FM125" s="55" t="str">
        <f t="shared" si="158"/>
        <v>#REF!</v>
      </c>
      <c r="FN125" s="39" t="str">
        <f t="shared" si="159"/>
        <v>#REF!</v>
      </c>
      <c r="FO125" s="56" t="str">
        <f t="shared" si="160"/>
        <v>#REF!</v>
      </c>
      <c r="FP125" s="56" t="str">
        <f t="shared" si="161"/>
        <v>#REF!</v>
      </c>
      <c r="FQ125" s="56" t="str">
        <f t="shared" si="162"/>
        <v>#REF!</v>
      </c>
      <c r="FR125" s="57" t="str">
        <f t="shared" si="163"/>
        <v>#REF!</v>
      </c>
      <c r="FS125" s="51" t="str">
        <f t="shared" si="164"/>
        <v>#REF!</v>
      </c>
      <c r="FT125" s="51" t="str">
        <f t="shared" si="165"/>
        <v>#REF!</v>
      </c>
      <c r="FU125" s="52" t="str">
        <f t="shared" si="166"/>
        <v>#REF!</v>
      </c>
      <c r="FV125" s="52" t="str">
        <f t="shared" si="167"/>
        <v>#REF!</v>
      </c>
      <c r="FW125" s="36" t="str">
        <f t="shared" si="168"/>
        <v>#REF!</v>
      </c>
      <c r="FX125" s="53" t="str">
        <f t="shared" si="169"/>
        <v>#REF!</v>
      </c>
      <c r="FY125" s="53" t="str">
        <f t="shared" si="170"/>
        <v>#REF!</v>
      </c>
      <c r="FZ125" s="54" t="str">
        <f t="shared" si="171"/>
        <v>#REF!</v>
      </c>
      <c r="GA125" s="55" t="str">
        <f t="shared" si="172"/>
        <v>#REF!</v>
      </c>
      <c r="GB125" s="55" t="str">
        <f t="shared" si="173"/>
        <v>#REF!</v>
      </c>
      <c r="GC125" s="55" t="str">
        <f t="shared" si="174"/>
        <v>#REF!</v>
      </c>
      <c r="GD125" s="39" t="str">
        <f t="shared" si="175"/>
        <v>#REF!</v>
      </c>
      <c r="GE125" s="58">
        <f t="shared" si="176"/>
        <v>-0.5</v>
      </c>
      <c r="GF125" s="42">
        <f t="shared" si="177"/>
        <v>-0.8660254038</v>
      </c>
      <c r="GG125" s="58">
        <f t="shared" si="178"/>
        <v>-2.094395102</v>
      </c>
      <c r="GH125" s="42">
        <f t="shared" si="179"/>
        <v>1</v>
      </c>
      <c r="GI125" s="59">
        <f t="shared" si="180"/>
        <v>-0.5</v>
      </c>
      <c r="GJ125" s="43">
        <f t="shared" si="181"/>
        <v>0.8660254038</v>
      </c>
      <c r="GK125" s="59">
        <f t="shared" si="182"/>
        <v>2.094395102</v>
      </c>
      <c r="GL125" s="43">
        <f t="shared" si="183"/>
        <v>1</v>
      </c>
      <c r="GM125" s="51">
        <f t="shared" si="184"/>
        <v>-2.094395102</v>
      </c>
      <c r="GN125" s="51" t="str">
        <f t="shared" si="185"/>
        <v>#REF!</v>
      </c>
      <c r="GO125" s="52" t="str">
        <f t="shared" si="186"/>
        <v>#REF!</v>
      </c>
      <c r="GP125" s="52" t="str">
        <f t="shared" si="187"/>
        <v>#REF!</v>
      </c>
      <c r="GQ125" s="36" t="str">
        <f t="shared" si="188"/>
        <v>#REF!</v>
      </c>
      <c r="GR125" s="53">
        <f t="shared" si="189"/>
        <v>1</v>
      </c>
      <c r="GS125" s="53" t="str">
        <f t="shared" si="190"/>
        <v>#REF!</v>
      </c>
      <c r="GT125" s="54" t="str">
        <f t="shared" si="191"/>
        <v>#REF!</v>
      </c>
      <c r="GU125" s="55" t="str">
        <f t="shared" si="192"/>
        <v>#REF!</v>
      </c>
      <c r="GV125" s="55" t="str">
        <f t="shared" si="193"/>
        <v>#REF!</v>
      </c>
      <c r="GW125" s="55" t="str">
        <f t="shared" si="194"/>
        <v>#REF!</v>
      </c>
      <c r="GX125" s="39" t="str">
        <f t="shared" si="195"/>
        <v>#REF!</v>
      </c>
      <c r="GY125" s="51">
        <f t="shared" si="196"/>
        <v>2.094395102</v>
      </c>
      <c r="GZ125" s="51" t="str">
        <f t="shared" si="197"/>
        <v>#REF!</v>
      </c>
      <c r="HA125" s="52" t="str">
        <f t="shared" si="198"/>
        <v>#REF!</v>
      </c>
      <c r="HB125" s="52" t="str">
        <f t="shared" si="199"/>
        <v>#REF!</v>
      </c>
      <c r="HC125" s="36" t="str">
        <f t="shared" si="200"/>
        <v>#REF!</v>
      </c>
      <c r="HD125" s="53">
        <f t="shared" si="201"/>
        <v>1</v>
      </c>
      <c r="HE125" s="53" t="str">
        <f t="shared" si="202"/>
        <v>#REF!</v>
      </c>
      <c r="HF125" s="54" t="str">
        <f t="shared" si="203"/>
        <v>#REF!</v>
      </c>
      <c r="HG125" s="55" t="str">
        <f t="shared" si="204"/>
        <v>#REF!</v>
      </c>
      <c r="HH125" s="55" t="str">
        <f t="shared" si="205"/>
        <v>#REF!</v>
      </c>
      <c r="HI125" s="55" t="str">
        <f t="shared" si="206"/>
        <v>#REF!</v>
      </c>
      <c r="HJ125" s="39" t="str">
        <f t="shared" si="207"/>
        <v>#REF!</v>
      </c>
      <c r="HK125" s="51">
        <f t="shared" si="208"/>
        <v>2.094395102</v>
      </c>
      <c r="HL125" s="51" t="str">
        <f t="shared" si="209"/>
        <v>#REF!</v>
      </c>
      <c r="HM125" s="52" t="str">
        <f t="shared" si="210"/>
        <v>#REF!</v>
      </c>
      <c r="HN125" s="52" t="str">
        <f t="shared" si="211"/>
        <v>#REF!</v>
      </c>
      <c r="HO125" s="36" t="str">
        <f t="shared" si="212"/>
        <v>#REF!</v>
      </c>
      <c r="HP125" s="53">
        <f t="shared" si="213"/>
        <v>1</v>
      </c>
      <c r="HQ125" s="53" t="str">
        <f t="shared" si="214"/>
        <v>#REF!</v>
      </c>
      <c r="HR125" s="54" t="str">
        <f t="shared" si="215"/>
        <v>#REF!</v>
      </c>
      <c r="HS125" s="55" t="str">
        <f t="shared" si="216"/>
        <v>#REF!</v>
      </c>
      <c r="HT125" s="55" t="str">
        <f t="shared" si="217"/>
        <v>#REF!</v>
      </c>
      <c r="HU125" s="55" t="str">
        <f t="shared" si="218"/>
        <v>#REF!</v>
      </c>
      <c r="HV125" s="39" t="str">
        <f t="shared" si="219"/>
        <v>#REF!</v>
      </c>
      <c r="HW125" s="51">
        <f t="shared" si="220"/>
        <v>-2.094395102</v>
      </c>
      <c r="HX125" s="51" t="str">
        <f t="shared" si="221"/>
        <v>#REF!</v>
      </c>
      <c r="HY125" s="52" t="str">
        <f t="shared" si="222"/>
        <v>#REF!</v>
      </c>
      <c r="HZ125" s="52" t="str">
        <f t="shared" si="223"/>
        <v>#REF!</v>
      </c>
      <c r="IA125" s="36" t="str">
        <f t="shared" si="224"/>
        <v>#REF!</v>
      </c>
      <c r="IB125" s="53">
        <f t="shared" si="225"/>
        <v>1</v>
      </c>
      <c r="IC125" s="53" t="str">
        <f t="shared" si="226"/>
        <v>#REF!</v>
      </c>
      <c r="ID125" s="54" t="str">
        <f t="shared" si="227"/>
        <v>#REF!</v>
      </c>
      <c r="IE125" s="55" t="str">
        <f t="shared" si="228"/>
        <v>#REF!</v>
      </c>
      <c r="IF125" s="55" t="str">
        <f t="shared" si="229"/>
        <v>#REF!</v>
      </c>
      <c r="IG125" s="55" t="str">
        <f t="shared" si="230"/>
        <v>#REF!</v>
      </c>
      <c r="IH125" s="39" t="str">
        <f t="shared" si="231"/>
        <v>#REF!</v>
      </c>
    </row>
    <row r="126" ht="12.75" customHeight="1">
      <c r="A126" s="44" t="str">
        <f>'Execute Cubic'!U121</f>
        <v/>
      </c>
      <c r="B126" s="44" t="str">
        <f>'Execute Cubic'!V121</f>
        <v/>
      </c>
      <c r="C126" s="44" t="str">
        <f>'Execute Cubic'!W121</f>
        <v/>
      </c>
      <c r="D126" s="44" t="str">
        <f>'Execute Cubic'!X121</f>
        <v/>
      </c>
      <c r="E126" s="44">
        <f t="shared" ref="E126:H126" si="2189">0</f>
        <v>0</v>
      </c>
      <c r="F126" s="44">
        <f t="shared" si="2189"/>
        <v>0</v>
      </c>
      <c r="G126" s="44">
        <f t="shared" si="2189"/>
        <v>0</v>
      </c>
      <c r="H126" s="44">
        <f t="shared" si="2189"/>
        <v>0</v>
      </c>
      <c r="I126" s="45" t="str">
        <f t="shared" si="27"/>
        <v>#DIV/0!</v>
      </c>
      <c r="J126" s="45" t="str">
        <f t="shared" si="28"/>
        <v>#DIV/0!</v>
      </c>
      <c r="K126" s="46" t="str">
        <f t="shared" si="29"/>
        <v>#DIV/0!</v>
      </c>
      <c r="L126" s="46" t="str">
        <f t="shared" si="30"/>
        <v>#DIV/0!</v>
      </c>
      <c r="M126" s="47" t="str">
        <f t="shared" si="31"/>
        <v>#DIV/0!</v>
      </c>
      <c r="N126" s="47" t="str">
        <f t="shared" si="32"/>
        <v>#DIV/0!</v>
      </c>
      <c r="O126" s="48" t="str">
        <f t="shared" ref="O126:R126" si="2190">ATAN2(A126,E126)</f>
        <v>#DIV/0!</v>
      </c>
      <c r="P126" s="48" t="str">
        <f t="shared" si="2190"/>
        <v>#DIV/0!</v>
      </c>
      <c r="Q126" s="48" t="str">
        <f t="shared" si="2190"/>
        <v>#DIV/0!</v>
      </c>
      <c r="R126" s="48" t="str">
        <f t="shared" si="2190"/>
        <v>#DIV/0!</v>
      </c>
      <c r="S126" s="48">
        <f t="shared" ref="S126:V126" si="2191">SQRT(POWER(A126,2)+POWER(E126,2))</f>
        <v>0</v>
      </c>
      <c r="T126" s="48">
        <f t="shared" si="2191"/>
        <v>0</v>
      </c>
      <c r="U126" s="48">
        <f t="shared" si="2191"/>
        <v>0</v>
      </c>
      <c r="V126" s="48">
        <f t="shared" si="2191"/>
        <v>0</v>
      </c>
      <c r="W126" s="49" t="str">
        <f t="shared" ref="W126:Z126" si="2192">O126-$O126</f>
        <v>#DIV/0!</v>
      </c>
      <c r="X126" s="49" t="str">
        <f t="shared" si="2192"/>
        <v>#DIV/0!</v>
      </c>
      <c r="Y126" s="49" t="str">
        <f t="shared" si="2192"/>
        <v>#DIV/0!</v>
      </c>
      <c r="Z126" s="49" t="str">
        <f t="shared" si="2192"/>
        <v>#DIV/0!</v>
      </c>
      <c r="AA126" s="49" t="str">
        <f t="shared" ref="AA126:AD126" si="2193">S126/$S126</f>
        <v>#DIV/0!</v>
      </c>
      <c r="AB126" s="49" t="str">
        <f t="shared" si="2193"/>
        <v>#DIV/0!</v>
      </c>
      <c r="AC126" s="49" t="str">
        <f t="shared" si="2193"/>
        <v>#DIV/0!</v>
      </c>
      <c r="AD126" s="49" t="str">
        <f t="shared" si="2193"/>
        <v>#DIV/0!</v>
      </c>
      <c r="AE126" s="50" t="str">
        <f t="shared" ref="AE126:AH126" si="2194">AA126*COS(W126)</f>
        <v>#DIV/0!</v>
      </c>
      <c r="AF126" s="50" t="str">
        <f t="shared" si="2194"/>
        <v>#DIV/0!</v>
      </c>
      <c r="AG126" s="50" t="str">
        <f t="shared" si="2194"/>
        <v>#DIV/0!</v>
      </c>
      <c r="AH126" s="50" t="str">
        <f t="shared" si="2194"/>
        <v>#DIV/0!</v>
      </c>
      <c r="AI126" s="44" t="str">
        <f t="shared" ref="AI126:AL126" si="2195">AA126*SIN(W126)</f>
        <v>#DIV/0!</v>
      </c>
      <c r="AJ126" s="44" t="str">
        <f t="shared" si="2195"/>
        <v>#DIV/0!</v>
      </c>
      <c r="AK126" s="44" t="str">
        <f t="shared" si="2195"/>
        <v>#DIV/0!</v>
      </c>
      <c r="AL126" s="44" t="str">
        <f t="shared" si="2195"/>
        <v>#DIV/0!</v>
      </c>
      <c r="AM126" s="51" t="str">
        <f t="shared" si="39"/>
        <v>#DIV/0!</v>
      </c>
      <c r="AN126" s="52" t="str">
        <f t="shared" si="40"/>
        <v>#DIV/0!</v>
      </c>
      <c r="AO126" s="52" t="str">
        <f t="shared" si="41"/>
        <v>#DIV/0!</v>
      </c>
      <c r="AP126" s="36" t="str">
        <f t="shared" si="42"/>
        <v>#DIV/0!</v>
      </c>
      <c r="AQ126" s="53" t="str">
        <f t="shared" si="43"/>
        <v>#DIV/0!</v>
      </c>
      <c r="AR126" s="54" t="str">
        <f t="shared" si="44"/>
        <v>#DIV/0!</v>
      </c>
      <c r="AS126" s="55" t="str">
        <f t="shared" si="45"/>
        <v>#DIV/0!</v>
      </c>
      <c r="AT126" s="55" t="str">
        <f t="shared" si="46"/>
        <v>#DIV/0!</v>
      </c>
      <c r="AU126" s="55" t="str">
        <f t="shared" si="47"/>
        <v>#DIV/0!</v>
      </c>
      <c r="AV126" s="39" t="str">
        <f t="shared" si="48"/>
        <v>#DIV/0!</v>
      </c>
      <c r="AW126" s="51" t="str">
        <f t="shared" ref="AW126:AX126" si="2196">AW$1*X126</f>
        <v>#DIV/0!</v>
      </c>
      <c r="AX126" s="51" t="str">
        <f t="shared" si="2196"/>
        <v>#DIV/0!</v>
      </c>
      <c r="AY126" s="52" t="str">
        <f t="shared" si="50"/>
        <v>#DIV/0!</v>
      </c>
      <c r="AZ126" s="52" t="str">
        <f t="shared" si="51"/>
        <v>#DIV/0!</v>
      </c>
      <c r="BA126" s="36" t="str">
        <f t="shared" si="52"/>
        <v>#DIV/0!</v>
      </c>
      <c r="BB126" s="53" t="str">
        <f t="shared" ref="BB126:BC126" si="2197">POWER(AB126,BB$1)</f>
        <v>#DIV/0!</v>
      </c>
      <c r="BC126" s="53" t="str">
        <f t="shared" si="2197"/>
        <v>#DIV/0!</v>
      </c>
      <c r="BD126" s="54" t="str">
        <f t="shared" si="54"/>
        <v>#DIV/0!</v>
      </c>
      <c r="BE126" s="55" t="str">
        <f t="shared" si="55"/>
        <v>#DIV/0!</v>
      </c>
      <c r="BF126" s="55" t="str">
        <f t="shared" si="56"/>
        <v>#DIV/0!</v>
      </c>
      <c r="BG126" s="55" t="str">
        <f t="shared" si="57"/>
        <v>#DIV/0!</v>
      </c>
      <c r="BH126" s="39" t="str">
        <f t="shared" si="58"/>
        <v>#DIV/0!</v>
      </c>
      <c r="BI126" s="51" t="str">
        <f t="shared" si="59"/>
        <v>#DIV/0!</v>
      </c>
      <c r="BJ126" s="52" t="str">
        <f t="shared" si="60"/>
        <v>#DIV/0!</v>
      </c>
      <c r="BK126" s="52" t="str">
        <f t="shared" si="61"/>
        <v>#DIV/0!</v>
      </c>
      <c r="BL126" s="36" t="str">
        <f t="shared" si="62"/>
        <v>#DIV/0!</v>
      </c>
      <c r="BM126" s="53" t="str">
        <f t="shared" si="63"/>
        <v>#DIV/0!</v>
      </c>
      <c r="BN126" s="54" t="str">
        <f t="shared" si="64"/>
        <v>#DIV/0!</v>
      </c>
      <c r="BO126" s="55" t="str">
        <f t="shared" si="65"/>
        <v>#DIV/0!</v>
      </c>
      <c r="BP126" s="55" t="str">
        <f t="shared" si="66"/>
        <v>#DIV/0!</v>
      </c>
      <c r="BQ126" s="55" t="str">
        <f t="shared" si="67"/>
        <v>#DIV/0!</v>
      </c>
      <c r="BR126" s="39" t="str">
        <f t="shared" si="68"/>
        <v>#DIV/0!</v>
      </c>
      <c r="BS126" s="56" t="str">
        <f t="shared" ref="BS126:BT126" si="2198">AS126+BE126+BO126</f>
        <v>#DIV/0!</v>
      </c>
      <c r="BT126" s="56" t="str">
        <f t="shared" si="2198"/>
        <v>#DIV/0!</v>
      </c>
      <c r="BU126" s="56" t="str">
        <f t="shared" si="70"/>
        <v>#DIV/0!</v>
      </c>
      <c r="BV126" s="57" t="str">
        <f t="shared" si="71"/>
        <v>#DIV/0!</v>
      </c>
      <c r="BW126" s="51" t="str">
        <f t="shared" ref="BW126:BX126" si="2199">BW$1*X126</f>
        <v>#DIV/0!</v>
      </c>
      <c r="BX126" s="51" t="str">
        <f t="shared" si="2199"/>
        <v>#DIV/0!</v>
      </c>
      <c r="BY126" s="52" t="str">
        <f t="shared" si="73"/>
        <v>#DIV/0!</v>
      </c>
      <c r="BZ126" s="52" t="str">
        <f t="shared" si="74"/>
        <v>#DIV/0!</v>
      </c>
      <c r="CA126" s="36" t="str">
        <f t="shared" si="75"/>
        <v>#DIV/0!</v>
      </c>
      <c r="CB126" s="53" t="str">
        <f t="shared" ref="CB126:CC126" si="2200">POWER(AB126,CB$1)</f>
        <v>#DIV/0!</v>
      </c>
      <c r="CC126" s="53" t="str">
        <f t="shared" si="2200"/>
        <v>#DIV/0!</v>
      </c>
      <c r="CD126" s="54" t="str">
        <f t="shared" si="77"/>
        <v>#DIV/0!</v>
      </c>
      <c r="CE126" s="55" t="str">
        <f t="shared" si="78"/>
        <v>#DIV/0!</v>
      </c>
      <c r="CF126" s="55" t="str">
        <f t="shared" si="79"/>
        <v>#DIV/0!</v>
      </c>
      <c r="CG126" s="55" t="str">
        <f t="shared" si="80"/>
        <v>#DIV/0!</v>
      </c>
      <c r="CH126" s="39" t="str">
        <f t="shared" si="81"/>
        <v>#DIV/0!</v>
      </c>
      <c r="CI126" s="51" t="str">
        <f t="shared" si="82"/>
        <v>#DIV/0!</v>
      </c>
      <c r="CJ126" s="52" t="str">
        <f t="shared" si="83"/>
        <v>#DIV/0!</v>
      </c>
      <c r="CK126" s="52" t="str">
        <f t="shared" si="84"/>
        <v>#DIV/0!</v>
      </c>
      <c r="CL126" s="36" t="str">
        <f t="shared" si="85"/>
        <v>#DIV/0!</v>
      </c>
      <c r="CM126" s="53" t="str">
        <f t="shared" si="86"/>
        <v>#DIV/0!</v>
      </c>
      <c r="CN126" s="54" t="str">
        <f t="shared" si="87"/>
        <v>#DIV/0!</v>
      </c>
      <c r="CO126" s="55" t="str">
        <f t="shared" si="88"/>
        <v>#DIV/0!</v>
      </c>
      <c r="CP126" s="55" t="str">
        <f t="shared" si="89"/>
        <v>#DIV/0!</v>
      </c>
      <c r="CQ126" s="55" t="str">
        <f t="shared" si="90"/>
        <v>#DIV/0!</v>
      </c>
      <c r="CR126" s="39" t="str">
        <f t="shared" si="91"/>
        <v>#DIV/0!</v>
      </c>
      <c r="CS126" s="51" t="str">
        <f t="shared" si="92"/>
        <v>#DIV/0!</v>
      </c>
      <c r="CT126" s="51" t="str">
        <f t="shared" si="93"/>
        <v>#DIV/0!</v>
      </c>
      <c r="CU126" s="52" t="str">
        <f t="shared" si="94"/>
        <v>#DIV/0!</v>
      </c>
      <c r="CV126" s="52" t="str">
        <f t="shared" si="95"/>
        <v>#DIV/0!</v>
      </c>
      <c r="CW126" s="36" t="str">
        <f t="shared" si="96"/>
        <v>#DIV/0!</v>
      </c>
      <c r="CX126" s="53" t="str">
        <f t="shared" si="97"/>
        <v>#DIV/0!</v>
      </c>
      <c r="CY126" s="53" t="str">
        <f t="shared" si="98"/>
        <v>#DIV/0!</v>
      </c>
      <c r="CZ126" s="54" t="str">
        <f t="shared" si="99"/>
        <v>#DIV/0!</v>
      </c>
      <c r="DA126" s="55" t="str">
        <f t="shared" si="100"/>
        <v>#DIV/0!</v>
      </c>
      <c r="DB126" s="55" t="str">
        <f t="shared" si="101"/>
        <v>#DIV/0!</v>
      </c>
      <c r="DC126" s="55" t="str">
        <f t="shared" si="102"/>
        <v>#DIV/0!</v>
      </c>
      <c r="DD126" s="39" t="str">
        <f t="shared" si="103"/>
        <v>#DIV/0!</v>
      </c>
      <c r="DE126" s="51" t="str">
        <f t="shared" ref="DE126:DG126" si="2201">DE$1*X126</f>
        <v>#DIV/0!</v>
      </c>
      <c r="DF126" s="51" t="str">
        <f t="shared" si="2201"/>
        <v>#DIV/0!</v>
      </c>
      <c r="DG126" s="51" t="str">
        <f t="shared" si="2201"/>
        <v>#DIV/0!</v>
      </c>
      <c r="DH126" s="52" t="str">
        <f t="shared" si="105"/>
        <v>#DIV/0!</v>
      </c>
      <c r="DI126" s="52" t="str">
        <f t="shared" si="106"/>
        <v>#DIV/0!</v>
      </c>
      <c r="DJ126" s="36" t="str">
        <f t="shared" si="107"/>
        <v>#DIV/0!</v>
      </c>
      <c r="DK126" s="53" t="str">
        <f t="shared" ref="DK126:DM126" si="2202">POWER(AB126,DK$1)</f>
        <v>#DIV/0!</v>
      </c>
      <c r="DL126" s="53" t="str">
        <f t="shared" si="2202"/>
        <v>#DIV/0!</v>
      </c>
      <c r="DM126" s="53" t="str">
        <f t="shared" si="2202"/>
        <v>#DIV/0!</v>
      </c>
      <c r="DN126" s="54" t="str">
        <f t="shared" si="109"/>
        <v>#DIV/0!</v>
      </c>
      <c r="DO126" s="55" t="str">
        <f t="shared" si="110"/>
        <v>#DIV/0!</v>
      </c>
      <c r="DP126" s="55" t="str">
        <f t="shared" si="111"/>
        <v>#DIV/0!</v>
      </c>
      <c r="DQ126" s="55" t="str">
        <f t="shared" si="112"/>
        <v>#DIV/0!</v>
      </c>
      <c r="DR126" s="39" t="str">
        <f t="shared" si="113"/>
        <v>#DIV/0!</v>
      </c>
      <c r="DS126" s="51" t="str">
        <f t="shared" si="114"/>
        <v>#DIV/0!</v>
      </c>
      <c r="DT126" s="52" t="str">
        <f t="shared" si="115"/>
        <v>#DIV/0!</v>
      </c>
      <c r="DU126" s="52" t="str">
        <f t="shared" si="116"/>
        <v>#DIV/0!</v>
      </c>
      <c r="DV126" s="36" t="str">
        <f t="shared" si="117"/>
        <v>#DIV/0!</v>
      </c>
      <c r="DW126" s="53" t="str">
        <f t="shared" si="118"/>
        <v>#DIV/0!</v>
      </c>
      <c r="DX126" s="54" t="str">
        <f t="shared" si="119"/>
        <v>#DIV/0!</v>
      </c>
      <c r="DY126" s="55" t="str">
        <f t="shared" si="120"/>
        <v>#DIV/0!</v>
      </c>
      <c r="DZ126" s="55" t="str">
        <f t="shared" si="121"/>
        <v>#DIV/0!</v>
      </c>
      <c r="EA126" s="55" t="str">
        <f t="shared" si="122"/>
        <v>#DIV/0!</v>
      </c>
      <c r="EB126" s="39" t="str">
        <f t="shared" si="123"/>
        <v>#DIV/0!</v>
      </c>
      <c r="EC126" s="56" t="str">
        <f t="shared" ref="EC126:ED126" si="2203">CE126+CO126+DA126+DO126+DY126</f>
        <v>#DIV/0!</v>
      </c>
      <c r="ED126" s="56" t="str">
        <f t="shared" si="2203"/>
        <v>#DIV/0!</v>
      </c>
      <c r="EE126" s="56" t="str">
        <f t="shared" si="125"/>
        <v>#DIV/0!</v>
      </c>
      <c r="EF126" s="57" t="str">
        <f t="shared" si="126"/>
        <v>#DIV/0!</v>
      </c>
      <c r="EG126" s="51" t="str">
        <f t="shared" si="127"/>
        <v>#DIV/0!</v>
      </c>
      <c r="EH126" s="52" t="str">
        <f t="shared" si="128"/>
        <v>#DIV/0!</v>
      </c>
      <c r="EI126" s="52" t="str">
        <f t="shared" si="129"/>
        <v>#DIV/0!</v>
      </c>
      <c r="EJ126" s="36" t="str">
        <f t="shared" si="130"/>
        <v>#DIV/0!</v>
      </c>
      <c r="EK126" s="53" t="str">
        <f t="shared" si="131"/>
        <v>#DIV/0!</v>
      </c>
      <c r="EL126" s="54" t="str">
        <f t="shared" si="132"/>
        <v>#DIV/0!</v>
      </c>
      <c r="EM126" s="55" t="str">
        <f t="shared" si="133"/>
        <v>#DIV/0!</v>
      </c>
      <c r="EN126" s="55" t="str">
        <f t="shared" si="134"/>
        <v>#DIV/0!</v>
      </c>
      <c r="EO126" s="55" t="str">
        <f t="shared" si="135"/>
        <v>#DIV/0!</v>
      </c>
      <c r="EP126" s="39" t="str">
        <f t="shared" si="136"/>
        <v>#DIV/0!</v>
      </c>
      <c r="EQ126" s="56" t="str">
        <f t="shared" ref="EQ126:ER126" si="2204">BS126+EM126</f>
        <v>#DIV/0!</v>
      </c>
      <c r="ER126" s="56" t="str">
        <f t="shared" si="2204"/>
        <v>#DIV/0!</v>
      </c>
      <c r="ES126" s="56" t="str">
        <f t="shared" si="138"/>
        <v>#DIV/0!</v>
      </c>
      <c r="ET126" s="57" t="str">
        <f t="shared" si="139"/>
        <v>#DIV/0!</v>
      </c>
      <c r="EU126" s="51" t="str">
        <f t="shared" si="140"/>
        <v>#DIV/0!</v>
      </c>
      <c r="EV126" s="52" t="str">
        <f t="shared" si="141"/>
        <v>#DIV/0!</v>
      </c>
      <c r="EW126" s="52" t="str">
        <f t="shared" si="142"/>
        <v>#DIV/0!</v>
      </c>
      <c r="EX126" s="36" t="str">
        <f t="shared" si="143"/>
        <v>#DIV/0!</v>
      </c>
      <c r="EY126" s="53" t="str">
        <f t="shared" si="144"/>
        <v>#DIV/0!</v>
      </c>
      <c r="EZ126" s="54" t="str">
        <f t="shared" si="145"/>
        <v>#DIV/0!</v>
      </c>
      <c r="FA126" s="55" t="str">
        <f t="shared" si="146"/>
        <v>#DIV/0!</v>
      </c>
      <c r="FB126" s="55" t="str">
        <f t="shared" si="147"/>
        <v>#DIV/0!</v>
      </c>
      <c r="FC126" s="55" t="str">
        <f t="shared" si="148"/>
        <v>#DIV/0!</v>
      </c>
      <c r="FD126" s="39" t="str">
        <f t="shared" si="149"/>
        <v>#DIV/0!</v>
      </c>
      <c r="FE126" s="51" t="str">
        <f t="shared" si="150"/>
        <v>#DIV/0!</v>
      </c>
      <c r="FF126" s="52" t="str">
        <f t="shared" si="151"/>
        <v>#DIV/0!</v>
      </c>
      <c r="FG126" s="52" t="str">
        <f t="shared" si="152"/>
        <v>#DIV/0!</v>
      </c>
      <c r="FH126" s="36" t="str">
        <f t="shared" si="153"/>
        <v>#DIV/0!</v>
      </c>
      <c r="FI126" s="53" t="str">
        <f t="shared" si="154"/>
        <v>#DIV/0!</v>
      </c>
      <c r="FJ126" s="54" t="str">
        <f t="shared" si="155"/>
        <v>#DIV/0!</v>
      </c>
      <c r="FK126" s="55" t="str">
        <f t="shared" si="156"/>
        <v>#DIV/0!</v>
      </c>
      <c r="FL126" s="55" t="str">
        <f t="shared" si="157"/>
        <v>#DIV/0!</v>
      </c>
      <c r="FM126" s="55" t="str">
        <f t="shared" si="158"/>
        <v>#DIV/0!</v>
      </c>
      <c r="FN126" s="39" t="str">
        <f t="shared" si="159"/>
        <v>#DIV/0!</v>
      </c>
      <c r="FO126" s="56" t="str">
        <f t="shared" si="160"/>
        <v>#DIV/0!</v>
      </c>
      <c r="FP126" s="56" t="str">
        <f t="shared" si="161"/>
        <v>#DIV/0!</v>
      </c>
      <c r="FQ126" s="56" t="str">
        <f t="shared" si="162"/>
        <v>#DIV/0!</v>
      </c>
      <c r="FR126" s="57" t="str">
        <f t="shared" si="163"/>
        <v>#DIV/0!</v>
      </c>
      <c r="FS126" s="51" t="str">
        <f t="shared" si="164"/>
        <v>#DIV/0!</v>
      </c>
      <c r="FT126" s="51" t="str">
        <f t="shared" si="165"/>
        <v>#DIV/0!</v>
      </c>
      <c r="FU126" s="52" t="str">
        <f t="shared" si="166"/>
        <v>#DIV/0!</v>
      </c>
      <c r="FV126" s="52" t="str">
        <f t="shared" si="167"/>
        <v>#DIV/0!</v>
      </c>
      <c r="FW126" s="36" t="str">
        <f t="shared" si="168"/>
        <v>#DIV/0!</v>
      </c>
      <c r="FX126" s="53" t="str">
        <f t="shared" si="169"/>
        <v>#DIV/0!</v>
      </c>
      <c r="FY126" s="53" t="str">
        <f t="shared" si="170"/>
        <v>#DIV/0!</v>
      </c>
      <c r="FZ126" s="54" t="str">
        <f t="shared" si="171"/>
        <v>#DIV/0!</v>
      </c>
      <c r="GA126" s="55" t="str">
        <f t="shared" si="172"/>
        <v>#DIV/0!</v>
      </c>
      <c r="GB126" s="55" t="str">
        <f t="shared" si="173"/>
        <v>#DIV/0!</v>
      </c>
      <c r="GC126" s="55" t="str">
        <f t="shared" si="174"/>
        <v>#DIV/0!</v>
      </c>
      <c r="GD126" s="39" t="str">
        <f t="shared" si="175"/>
        <v>#DIV/0!</v>
      </c>
      <c r="GE126" s="58">
        <f t="shared" si="176"/>
        <v>-0.5</v>
      </c>
      <c r="GF126" s="42">
        <f t="shared" si="177"/>
        <v>-0.8660254038</v>
      </c>
      <c r="GG126" s="58">
        <f t="shared" si="178"/>
        <v>-2.094395102</v>
      </c>
      <c r="GH126" s="42">
        <f t="shared" si="179"/>
        <v>1</v>
      </c>
      <c r="GI126" s="59">
        <f t="shared" si="180"/>
        <v>-0.5</v>
      </c>
      <c r="GJ126" s="43">
        <f t="shared" si="181"/>
        <v>0.8660254038</v>
      </c>
      <c r="GK126" s="59">
        <f t="shared" si="182"/>
        <v>2.094395102</v>
      </c>
      <c r="GL126" s="43">
        <f t="shared" si="183"/>
        <v>1</v>
      </c>
      <c r="GM126" s="51">
        <f t="shared" si="184"/>
        <v>-2.094395102</v>
      </c>
      <c r="GN126" s="51" t="str">
        <f t="shared" si="185"/>
        <v>#DIV/0!</v>
      </c>
      <c r="GO126" s="52" t="str">
        <f t="shared" si="186"/>
        <v>#DIV/0!</v>
      </c>
      <c r="GP126" s="52" t="str">
        <f t="shared" si="187"/>
        <v>#DIV/0!</v>
      </c>
      <c r="GQ126" s="36" t="str">
        <f t="shared" si="188"/>
        <v>#DIV/0!</v>
      </c>
      <c r="GR126" s="53">
        <f t="shared" si="189"/>
        <v>1</v>
      </c>
      <c r="GS126" s="53" t="str">
        <f t="shared" si="190"/>
        <v>#DIV/0!</v>
      </c>
      <c r="GT126" s="54" t="str">
        <f t="shared" si="191"/>
        <v>#DIV/0!</v>
      </c>
      <c r="GU126" s="55" t="str">
        <f t="shared" si="192"/>
        <v>#DIV/0!</v>
      </c>
      <c r="GV126" s="55" t="str">
        <f t="shared" si="193"/>
        <v>#DIV/0!</v>
      </c>
      <c r="GW126" s="55" t="str">
        <f t="shared" si="194"/>
        <v>#DIV/0!</v>
      </c>
      <c r="GX126" s="39" t="str">
        <f t="shared" si="195"/>
        <v>#DIV/0!</v>
      </c>
      <c r="GY126" s="51">
        <f t="shared" si="196"/>
        <v>2.094395102</v>
      </c>
      <c r="GZ126" s="51" t="str">
        <f t="shared" si="197"/>
        <v>#DIV/0!</v>
      </c>
      <c r="HA126" s="52" t="str">
        <f t="shared" si="198"/>
        <v>#DIV/0!</v>
      </c>
      <c r="HB126" s="52" t="str">
        <f t="shared" si="199"/>
        <v>#DIV/0!</v>
      </c>
      <c r="HC126" s="36" t="str">
        <f t="shared" si="200"/>
        <v>#DIV/0!</v>
      </c>
      <c r="HD126" s="53">
        <f t="shared" si="201"/>
        <v>1</v>
      </c>
      <c r="HE126" s="53" t="str">
        <f t="shared" si="202"/>
        <v>#DIV/0!</v>
      </c>
      <c r="HF126" s="54" t="str">
        <f t="shared" si="203"/>
        <v>#DIV/0!</v>
      </c>
      <c r="HG126" s="55" t="str">
        <f t="shared" si="204"/>
        <v>#DIV/0!</v>
      </c>
      <c r="HH126" s="55" t="str">
        <f t="shared" si="205"/>
        <v>#DIV/0!</v>
      </c>
      <c r="HI126" s="55" t="str">
        <f t="shared" si="206"/>
        <v>#DIV/0!</v>
      </c>
      <c r="HJ126" s="39" t="str">
        <f t="shared" si="207"/>
        <v>#DIV/0!</v>
      </c>
      <c r="HK126" s="51">
        <f t="shared" si="208"/>
        <v>2.094395102</v>
      </c>
      <c r="HL126" s="51" t="str">
        <f t="shared" si="209"/>
        <v>#DIV/0!</v>
      </c>
      <c r="HM126" s="52" t="str">
        <f t="shared" si="210"/>
        <v>#DIV/0!</v>
      </c>
      <c r="HN126" s="52" t="str">
        <f t="shared" si="211"/>
        <v>#DIV/0!</v>
      </c>
      <c r="HO126" s="36" t="str">
        <f t="shared" si="212"/>
        <v>#DIV/0!</v>
      </c>
      <c r="HP126" s="53">
        <f t="shared" si="213"/>
        <v>1</v>
      </c>
      <c r="HQ126" s="53" t="str">
        <f t="shared" si="214"/>
        <v>#DIV/0!</v>
      </c>
      <c r="HR126" s="54" t="str">
        <f t="shared" si="215"/>
        <v>#DIV/0!</v>
      </c>
      <c r="HS126" s="55" t="str">
        <f t="shared" si="216"/>
        <v>#DIV/0!</v>
      </c>
      <c r="HT126" s="55" t="str">
        <f t="shared" si="217"/>
        <v>#DIV/0!</v>
      </c>
      <c r="HU126" s="55" t="str">
        <f t="shared" si="218"/>
        <v>#DIV/0!</v>
      </c>
      <c r="HV126" s="39" t="str">
        <f t="shared" si="219"/>
        <v>#DIV/0!</v>
      </c>
      <c r="HW126" s="51">
        <f t="shared" si="220"/>
        <v>-2.094395102</v>
      </c>
      <c r="HX126" s="51" t="str">
        <f t="shared" si="221"/>
        <v>#DIV/0!</v>
      </c>
      <c r="HY126" s="52" t="str">
        <f t="shared" si="222"/>
        <v>#DIV/0!</v>
      </c>
      <c r="HZ126" s="52" t="str">
        <f t="shared" si="223"/>
        <v>#DIV/0!</v>
      </c>
      <c r="IA126" s="36" t="str">
        <f t="shared" si="224"/>
        <v>#DIV/0!</v>
      </c>
      <c r="IB126" s="53">
        <f t="shared" si="225"/>
        <v>1</v>
      </c>
      <c r="IC126" s="53" t="str">
        <f t="shared" si="226"/>
        <v>#DIV/0!</v>
      </c>
      <c r="ID126" s="54" t="str">
        <f t="shared" si="227"/>
        <v>#DIV/0!</v>
      </c>
      <c r="IE126" s="55" t="str">
        <f t="shared" si="228"/>
        <v>#DIV/0!</v>
      </c>
      <c r="IF126" s="55" t="str">
        <f t="shared" si="229"/>
        <v>#DIV/0!</v>
      </c>
      <c r="IG126" s="55" t="str">
        <f t="shared" si="230"/>
        <v>#DIV/0!</v>
      </c>
      <c r="IH126" s="39" t="str">
        <f t="shared" si="231"/>
        <v>#DIV/0!</v>
      </c>
    </row>
    <row r="127" ht="12.75" customHeight="1">
      <c r="A127" s="44" t="str">
        <f>'Execute Cubic'!U122</f>
        <v/>
      </c>
      <c r="B127" s="44" t="str">
        <f>'Execute Cubic'!V122</f>
        <v/>
      </c>
      <c r="C127" s="44" t="str">
        <f>'Execute Cubic'!W122</f>
        <v/>
      </c>
      <c r="D127" s="44" t="str">
        <f>'Execute Cubic'!X122</f>
        <v/>
      </c>
      <c r="E127" s="44">
        <f t="shared" ref="E127:H127" si="2205">0</f>
        <v>0</v>
      </c>
      <c r="F127" s="44">
        <f t="shared" si="2205"/>
        <v>0</v>
      </c>
      <c r="G127" s="44">
        <f t="shared" si="2205"/>
        <v>0</v>
      </c>
      <c r="H127" s="44">
        <f t="shared" si="2205"/>
        <v>0</v>
      </c>
      <c r="I127" s="45" t="str">
        <f t="shared" si="27"/>
        <v>#DIV/0!</v>
      </c>
      <c r="J127" s="45" t="str">
        <f t="shared" si="28"/>
        <v>#DIV/0!</v>
      </c>
      <c r="K127" s="46" t="str">
        <f t="shared" si="29"/>
        <v>#DIV/0!</v>
      </c>
      <c r="L127" s="46" t="str">
        <f t="shared" si="30"/>
        <v>#DIV/0!</v>
      </c>
      <c r="M127" s="47" t="str">
        <f t="shared" si="31"/>
        <v>#DIV/0!</v>
      </c>
      <c r="N127" s="47" t="str">
        <f t="shared" si="32"/>
        <v>#DIV/0!</v>
      </c>
      <c r="O127" s="48" t="str">
        <f t="shared" ref="O127:R127" si="2206">ATAN2(A127,E127)</f>
        <v>#DIV/0!</v>
      </c>
      <c r="P127" s="48" t="str">
        <f t="shared" si="2206"/>
        <v>#DIV/0!</v>
      </c>
      <c r="Q127" s="48" t="str">
        <f t="shared" si="2206"/>
        <v>#DIV/0!</v>
      </c>
      <c r="R127" s="48" t="str">
        <f t="shared" si="2206"/>
        <v>#DIV/0!</v>
      </c>
      <c r="S127" s="48">
        <f t="shared" ref="S127:V127" si="2207">SQRT(POWER(A127,2)+POWER(E127,2))</f>
        <v>0</v>
      </c>
      <c r="T127" s="48">
        <f t="shared" si="2207"/>
        <v>0</v>
      </c>
      <c r="U127" s="48">
        <f t="shared" si="2207"/>
        <v>0</v>
      </c>
      <c r="V127" s="48">
        <f t="shared" si="2207"/>
        <v>0</v>
      </c>
      <c r="W127" s="49" t="str">
        <f t="shared" ref="W127:Z127" si="2208">O127-$O127</f>
        <v>#DIV/0!</v>
      </c>
      <c r="X127" s="49" t="str">
        <f t="shared" si="2208"/>
        <v>#DIV/0!</v>
      </c>
      <c r="Y127" s="49" t="str">
        <f t="shared" si="2208"/>
        <v>#DIV/0!</v>
      </c>
      <c r="Z127" s="49" t="str">
        <f t="shared" si="2208"/>
        <v>#DIV/0!</v>
      </c>
      <c r="AA127" s="49" t="str">
        <f t="shared" ref="AA127:AD127" si="2209">S127/$S127</f>
        <v>#DIV/0!</v>
      </c>
      <c r="AB127" s="49" t="str">
        <f t="shared" si="2209"/>
        <v>#DIV/0!</v>
      </c>
      <c r="AC127" s="49" t="str">
        <f t="shared" si="2209"/>
        <v>#DIV/0!</v>
      </c>
      <c r="AD127" s="49" t="str">
        <f t="shared" si="2209"/>
        <v>#DIV/0!</v>
      </c>
      <c r="AE127" s="50" t="str">
        <f t="shared" ref="AE127:AH127" si="2210">AA127*COS(W127)</f>
        <v>#DIV/0!</v>
      </c>
      <c r="AF127" s="50" t="str">
        <f t="shared" si="2210"/>
        <v>#DIV/0!</v>
      </c>
      <c r="AG127" s="50" t="str">
        <f t="shared" si="2210"/>
        <v>#DIV/0!</v>
      </c>
      <c r="AH127" s="50" t="str">
        <f t="shared" si="2210"/>
        <v>#DIV/0!</v>
      </c>
      <c r="AI127" s="44" t="str">
        <f t="shared" ref="AI127:AL127" si="2211">AA127*SIN(W127)</f>
        <v>#DIV/0!</v>
      </c>
      <c r="AJ127" s="44" t="str">
        <f t="shared" si="2211"/>
        <v>#DIV/0!</v>
      </c>
      <c r="AK127" s="44" t="str">
        <f t="shared" si="2211"/>
        <v>#DIV/0!</v>
      </c>
      <c r="AL127" s="44" t="str">
        <f t="shared" si="2211"/>
        <v>#DIV/0!</v>
      </c>
      <c r="AM127" s="51" t="str">
        <f t="shared" si="39"/>
        <v>#DIV/0!</v>
      </c>
      <c r="AN127" s="52" t="str">
        <f t="shared" si="40"/>
        <v>#DIV/0!</v>
      </c>
      <c r="AO127" s="52" t="str">
        <f t="shared" si="41"/>
        <v>#DIV/0!</v>
      </c>
      <c r="AP127" s="36" t="str">
        <f t="shared" si="42"/>
        <v>#DIV/0!</v>
      </c>
      <c r="AQ127" s="53" t="str">
        <f t="shared" si="43"/>
        <v>#DIV/0!</v>
      </c>
      <c r="AR127" s="54" t="str">
        <f t="shared" si="44"/>
        <v>#DIV/0!</v>
      </c>
      <c r="AS127" s="55" t="str">
        <f t="shared" si="45"/>
        <v>#DIV/0!</v>
      </c>
      <c r="AT127" s="55" t="str">
        <f t="shared" si="46"/>
        <v>#DIV/0!</v>
      </c>
      <c r="AU127" s="55" t="str">
        <f t="shared" si="47"/>
        <v>#DIV/0!</v>
      </c>
      <c r="AV127" s="39" t="str">
        <f t="shared" si="48"/>
        <v>#DIV/0!</v>
      </c>
      <c r="AW127" s="51" t="str">
        <f t="shared" ref="AW127:AX127" si="2212">AW$1*X127</f>
        <v>#DIV/0!</v>
      </c>
      <c r="AX127" s="51" t="str">
        <f t="shared" si="2212"/>
        <v>#DIV/0!</v>
      </c>
      <c r="AY127" s="52" t="str">
        <f t="shared" si="50"/>
        <v>#DIV/0!</v>
      </c>
      <c r="AZ127" s="52" t="str">
        <f t="shared" si="51"/>
        <v>#DIV/0!</v>
      </c>
      <c r="BA127" s="36" t="str">
        <f t="shared" si="52"/>
        <v>#DIV/0!</v>
      </c>
      <c r="BB127" s="53" t="str">
        <f t="shared" ref="BB127:BC127" si="2213">POWER(AB127,BB$1)</f>
        <v>#DIV/0!</v>
      </c>
      <c r="BC127" s="53" t="str">
        <f t="shared" si="2213"/>
        <v>#DIV/0!</v>
      </c>
      <c r="BD127" s="54" t="str">
        <f t="shared" si="54"/>
        <v>#DIV/0!</v>
      </c>
      <c r="BE127" s="55" t="str">
        <f t="shared" si="55"/>
        <v>#DIV/0!</v>
      </c>
      <c r="BF127" s="55" t="str">
        <f t="shared" si="56"/>
        <v>#DIV/0!</v>
      </c>
      <c r="BG127" s="55" t="str">
        <f t="shared" si="57"/>
        <v>#DIV/0!</v>
      </c>
      <c r="BH127" s="39" t="str">
        <f t="shared" si="58"/>
        <v>#DIV/0!</v>
      </c>
      <c r="BI127" s="51" t="str">
        <f t="shared" si="59"/>
        <v>#DIV/0!</v>
      </c>
      <c r="BJ127" s="52" t="str">
        <f t="shared" si="60"/>
        <v>#DIV/0!</v>
      </c>
      <c r="BK127" s="52" t="str">
        <f t="shared" si="61"/>
        <v>#DIV/0!</v>
      </c>
      <c r="BL127" s="36" t="str">
        <f t="shared" si="62"/>
        <v>#DIV/0!</v>
      </c>
      <c r="BM127" s="53" t="str">
        <f t="shared" si="63"/>
        <v>#DIV/0!</v>
      </c>
      <c r="BN127" s="54" t="str">
        <f t="shared" si="64"/>
        <v>#DIV/0!</v>
      </c>
      <c r="BO127" s="55" t="str">
        <f t="shared" si="65"/>
        <v>#DIV/0!</v>
      </c>
      <c r="BP127" s="55" t="str">
        <f t="shared" si="66"/>
        <v>#DIV/0!</v>
      </c>
      <c r="BQ127" s="55" t="str">
        <f t="shared" si="67"/>
        <v>#DIV/0!</v>
      </c>
      <c r="BR127" s="39" t="str">
        <f t="shared" si="68"/>
        <v>#DIV/0!</v>
      </c>
      <c r="BS127" s="56" t="str">
        <f t="shared" ref="BS127:BT127" si="2214">AS127+BE127+BO127</f>
        <v>#DIV/0!</v>
      </c>
      <c r="BT127" s="56" t="str">
        <f t="shared" si="2214"/>
        <v>#DIV/0!</v>
      </c>
      <c r="BU127" s="56" t="str">
        <f t="shared" si="70"/>
        <v>#DIV/0!</v>
      </c>
      <c r="BV127" s="57" t="str">
        <f t="shared" si="71"/>
        <v>#DIV/0!</v>
      </c>
      <c r="BW127" s="51" t="str">
        <f t="shared" ref="BW127:BX127" si="2215">BW$1*X127</f>
        <v>#DIV/0!</v>
      </c>
      <c r="BX127" s="51" t="str">
        <f t="shared" si="2215"/>
        <v>#DIV/0!</v>
      </c>
      <c r="BY127" s="52" t="str">
        <f t="shared" si="73"/>
        <v>#DIV/0!</v>
      </c>
      <c r="BZ127" s="52" t="str">
        <f t="shared" si="74"/>
        <v>#DIV/0!</v>
      </c>
      <c r="CA127" s="36" t="str">
        <f t="shared" si="75"/>
        <v>#DIV/0!</v>
      </c>
      <c r="CB127" s="53" t="str">
        <f t="shared" ref="CB127:CC127" si="2216">POWER(AB127,CB$1)</f>
        <v>#DIV/0!</v>
      </c>
      <c r="CC127" s="53" t="str">
        <f t="shared" si="2216"/>
        <v>#DIV/0!</v>
      </c>
      <c r="CD127" s="54" t="str">
        <f t="shared" si="77"/>
        <v>#DIV/0!</v>
      </c>
      <c r="CE127" s="55" t="str">
        <f t="shared" si="78"/>
        <v>#DIV/0!</v>
      </c>
      <c r="CF127" s="55" t="str">
        <f t="shared" si="79"/>
        <v>#DIV/0!</v>
      </c>
      <c r="CG127" s="55" t="str">
        <f t="shared" si="80"/>
        <v>#DIV/0!</v>
      </c>
      <c r="CH127" s="39" t="str">
        <f t="shared" si="81"/>
        <v>#DIV/0!</v>
      </c>
      <c r="CI127" s="51" t="str">
        <f t="shared" si="82"/>
        <v>#DIV/0!</v>
      </c>
      <c r="CJ127" s="52" t="str">
        <f t="shared" si="83"/>
        <v>#DIV/0!</v>
      </c>
      <c r="CK127" s="52" t="str">
        <f t="shared" si="84"/>
        <v>#DIV/0!</v>
      </c>
      <c r="CL127" s="36" t="str">
        <f t="shared" si="85"/>
        <v>#DIV/0!</v>
      </c>
      <c r="CM127" s="53" t="str">
        <f t="shared" si="86"/>
        <v>#DIV/0!</v>
      </c>
      <c r="CN127" s="54" t="str">
        <f t="shared" si="87"/>
        <v>#DIV/0!</v>
      </c>
      <c r="CO127" s="55" t="str">
        <f t="shared" si="88"/>
        <v>#DIV/0!</v>
      </c>
      <c r="CP127" s="55" t="str">
        <f t="shared" si="89"/>
        <v>#DIV/0!</v>
      </c>
      <c r="CQ127" s="55" t="str">
        <f t="shared" si="90"/>
        <v>#DIV/0!</v>
      </c>
      <c r="CR127" s="39" t="str">
        <f t="shared" si="91"/>
        <v>#DIV/0!</v>
      </c>
      <c r="CS127" s="51" t="str">
        <f t="shared" si="92"/>
        <v>#DIV/0!</v>
      </c>
      <c r="CT127" s="51" t="str">
        <f t="shared" si="93"/>
        <v>#DIV/0!</v>
      </c>
      <c r="CU127" s="52" t="str">
        <f t="shared" si="94"/>
        <v>#DIV/0!</v>
      </c>
      <c r="CV127" s="52" t="str">
        <f t="shared" si="95"/>
        <v>#DIV/0!</v>
      </c>
      <c r="CW127" s="36" t="str">
        <f t="shared" si="96"/>
        <v>#DIV/0!</v>
      </c>
      <c r="CX127" s="53" t="str">
        <f t="shared" si="97"/>
        <v>#DIV/0!</v>
      </c>
      <c r="CY127" s="53" t="str">
        <f t="shared" si="98"/>
        <v>#DIV/0!</v>
      </c>
      <c r="CZ127" s="54" t="str">
        <f t="shared" si="99"/>
        <v>#DIV/0!</v>
      </c>
      <c r="DA127" s="55" t="str">
        <f t="shared" si="100"/>
        <v>#DIV/0!</v>
      </c>
      <c r="DB127" s="55" t="str">
        <f t="shared" si="101"/>
        <v>#DIV/0!</v>
      </c>
      <c r="DC127" s="55" t="str">
        <f t="shared" si="102"/>
        <v>#DIV/0!</v>
      </c>
      <c r="DD127" s="39" t="str">
        <f t="shared" si="103"/>
        <v>#DIV/0!</v>
      </c>
      <c r="DE127" s="51" t="str">
        <f t="shared" ref="DE127:DG127" si="2217">DE$1*X127</f>
        <v>#DIV/0!</v>
      </c>
      <c r="DF127" s="51" t="str">
        <f t="shared" si="2217"/>
        <v>#DIV/0!</v>
      </c>
      <c r="DG127" s="51" t="str">
        <f t="shared" si="2217"/>
        <v>#DIV/0!</v>
      </c>
      <c r="DH127" s="52" t="str">
        <f t="shared" si="105"/>
        <v>#DIV/0!</v>
      </c>
      <c r="DI127" s="52" t="str">
        <f t="shared" si="106"/>
        <v>#DIV/0!</v>
      </c>
      <c r="DJ127" s="36" t="str">
        <f t="shared" si="107"/>
        <v>#DIV/0!</v>
      </c>
      <c r="DK127" s="53" t="str">
        <f t="shared" ref="DK127:DM127" si="2218">POWER(AB127,DK$1)</f>
        <v>#DIV/0!</v>
      </c>
      <c r="DL127" s="53" t="str">
        <f t="shared" si="2218"/>
        <v>#DIV/0!</v>
      </c>
      <c r="DM127" s="53" t="str">
        <f t="shared" si="2218"/>
        <v>#DIV/0!</v>
      </c>
      <c r="DN127" s="54" t="str">
        <f t="shared" si="109"/>
        <v>#DIV/0!</v>
      </c>
      <c r="DO127" s="55" t="str">
        <f t="shared" si="110"/>
        <v>#DIV/0!</v>
      </c>
      <c r="DP127" s="55" t="str">
        <f t="shared" si="111"/>
        <v>#DIV/0!</v>
      </c>
      <c r="DQ127" s="55" t="str">
        <f t="shared" si="112"/>
        <v>#DIV/0!</v>
      </c>
      <c r="DR127" s="39" t="str">
        <f t="shared" si="113"/>
        <v>#DIV/0!</v>
      </c>
      <c r="DS127" s="51" t="str">
        <f t="shared" si="114"/>
        <v>#DIV/0!</v>
      </c>
      <c r="DT127" s="52" t="str">
        <f t="shared" si="115"/>
        <v>#DIV/0!</v>
      </c>
      <c r="DU127" s="52" t="str">
        <f t="shared" si="116"/>
        <v>#DIV/0!</v>
      </c>
      <c r="DV127" s="36" t="str">
        <f t="shared" si="117"/>
        <v>#DIV/0!</v>
      </c>
      <c r="DW127" s="53" t="str">
        <f t="shared" si="118"/>
        <v>#DIV/0!</v>
      </c>
      <c r="DX127" s="54" t="str">
        <f t="shared" si="119"/>
        <v>#DIV/0!</v>
      </c>
      <c r="DY127" s="55" t="str">
        <f t="shared" si="120"/>
        <v>#DIV/0!</v>
      </c>
      <c r="DZ127" s="55" t="str">
        <f t="shared" si="121"/>
        <v>#DIV/0!</v>
      </c>
      <c r="EA127" s="55" t="str">
        <f t="shared" si="122"/>
        <v>#DIV/0!</v>
      </c>
      <c r="EB127" s="39" t="str">
        <f t="shared" si="123"/>
        <v>#DIV/0!</v>
      </c>
      <c r="EC127" s="56" t="str">
        <f t="shared" ref="EC127:ED127" si="2219">CE127+CO127+DA127+DO127+DY127</f>
        <v>#DIV/0!</v>
      </c>
      <c r="ED127" s="56" t="str">
        <f t="shared" si="2219"/>
        <v>#DIV/0!</v>
      </c>
      <c r="EE127" s="56" t="str">
        <f t="shared" si="125"/>
        <v>#DIV/0!</v>
      </c>
      <c r="EF127" s="57" t="str">
        <f t="shared" si="126"/>
        <v>#DIV/0!</v>
      </c>
      <c r="EG127" s="51" t="str">
        <f t="shared" si="127"/>
        <v>#DIV/0!</v>
      </c>
      <c r="EH127" s="52" t="str">
        <f t="shared" si="128"/>
        <v>#DIV/0!</v>
      </c>
      <c r="EI127" s="52" t="str">
        <f t="shared" si="129"/>
        <v>#DIV/0!</v>
      </c>
      <c r="EJ127" s="36" t="str">
        <f t="shared" si="130"/>
        <v>#DIV/0!</v>
      </c>
      <c r="EK127" s="53" t="str">
        <f t="shared" si="131"/>
        <v>#DIV/0!</v>
      </c>
      <c r="EL127" s="54" t="str">
        <f t="shared" si="132"/>
        <v>#DIV/0!</v>
      </c>
      <c r="EM127" s="55" t="str">
        <f t="shared" si="133"/>
        <v>#DIV/0!</v>
      </c>
      <c r="EN127" s="55" t="str">
        <f t="shared" si="134"/>
        <v>#DIV/0!</v>
      </c>
      <c r="EO127" s="55" t="str">
        <f t="shared" si="135"/>
        <v>#DIV/0!</v>
      </c>
      <c r="EP127" s="39" t="str">
        <f t="shared" si="136"/>
        <v>#DIV/0!</v>
      </c>
      <c r="EQ127" s="56" t="str">
        <f t="shared" ref="EQ127:ER127" si="2220">BS127+EM127</f>
        <v>#DIV/0!</v>
      </c>
      <c r="ER127" s="56" t="str">
        <f t="shared" si="2220"/>
        <v>#DIV/0!</v>
      </c>
      <c r="ES127" s="56" t="str">
        <f t="shared" si="138"/>
        <v>#DIV/0!</v>
      </c>
      <c r="ET127" s="57" t="str">
        <f t="shared" si="139"/>
        <v>#DIV/0!</v>
      </c>
      <c r="EU127" s="51" t="str">
        <f t="shared" si="140"/>
        <v>#DIV/0!</v>
      </c>
      <c r="EV127" s="52" t="str">
        <f t="shared" si="141"/>
        <v>#DIV/0!</v>
      </c>
      <c r="EW127" s="52" t="str">
        <f t="shared" si="142"/>
        <v>#DIV/0!</v>
      </c>
      <c r="EX127" s="36" t="str">
        <f t="shared" si="143"/>
        <v>#DIV/0!</v>
      </c>
      <c r="EY127" s="53" t="str">
        <f t="shared" si="144"/>
        <v>#DIV/0!</v>
      </c>
      <c r="EZ127" s="54" t="str">
        <f t="shared" si="145"/>
        <v>#DIV/0!</v>
      </c>
      <c r="FA127" s="55" t="str">
        <f t="shared" si="146"/>
        <v>#DIV/0!</v>
      </c>
      <c r="FB127" s="55" t="str">
        <f t="shared" si="147"/>
        <v>#DIV/0!</v>
      </c>
      <c r="FC127" s="55" t="str">
        <f t="shared" si="148"/>
        <v>#DIV/0!</v>
      </c>
      <c r="FD127" s="39" t="str">
        <f t="shared" si="149"/>
        <v>#DIV/0!</v>
      </c>
      <c r="FE127" s="51" t="str">
        <f t="shared" si="150"/>
        <v>#DIV/0!</v>
      </c>
      <c r="FF127" s="52" t="str">
        <f t="shared" si="151"/>
        <v>#DIV/0!</v>
      </c>
      <c r="FG127" s="52" t="str">
        <f t="shared" si="152"/>
        <v>#DIV/0!</v>
      </c>
      <c r="FH127" s="36" t="str">
        <f t="shared" si="153"/>
        <v>#DIV/0!</v>
      </c>
      <c r="FI127" s="53" t="str">
        <f t="shared" si="154"/>
        <v>#DIV/0!</v>
      </c>
      <c r="FJ127" s="54" t="str">
        <f t="shared" si="155"/>
        <v>#DIV/0!</v>
      </c>
      <c r="FK127" s="55" t="str">
        <f t="shared" si="156"/>
        <v>#DIV/0!</v>
      </c>
      <c r="FL127" s="55" t="str">
        <f t="shared" si="157"/>
        <v>#DIV/0!</v>
      </c>
      <c r="FM127" s="55" t="str">
        <f t="shared" si="158"/>
        <v>#DIV/0!</v>
      </c>
      <c r="FN127" s="39" t="str">
        <f t="shared" si="159"/>
        <v>#DIV/0!</v>
      </c>
      <c r="FO127" s="56" t="str">
        <f t="shared" si="160"/>
        <v>#DIV/0!</v>
      </c>
      <c r="FP127" s="56" t="str">
        <f t="shared" si="161"/>
        <v>#DIV/0!</v>
      </c>
      <c r="FQ127" s="56" t="str">
        <f t="shared" si="162"/>
        <v>#DIV/0!</v>
      </c>
      <c r="FR127" s="57" t="str">
        <f t="shared" si="163"/>
        <v>#DIV/0!</v>
      </c>
      <c r="FS127" s="51" t="str">
        <f t="shared" si="164"/>
        <v>#DIV/0!</v>
      </c>
      <c r="FT127" s="51" t="str">
        <f t="shared" si="165"/>
        <v>#DIV/0!</v>
      </c>
      <c r="FU127" s="52" t="str">
        <f t="shared" si="166"/>
        <v>#DIV/0!</v>
      </c>
      <c r="FV127" s="52" t="str">
        <f t="shared" si="167"/>
        <v>#DIV/0!</v>
      </c>
      <c r="FW127" s="36" t="str">
        <f t="shared" si="168"/>
        <v>#DIV/0!</v>
      </c>
      <c r="FX127" s="53" t="str">
        <f t="shared" si="169"/>
        <v>#DIV/0!</v>
      </c>
      <c r="FY127" s="53" t="str">
        <f t="shared" si="170"/>
        <v>#DIV/0!</v>
      </c>
      <c r="FZ127" s="54" t="str">
        <f t="shared" si="171"/>
        <v>#DIV/0!</v>
      </c>
      <c r="GA127" s="55" t="str">
        <f t="shared" si="172"/>
        <v>#DIV/0!</v>
      </c>
      <c r="GB127" s="55" t="str">
        <f t="shared" si="173"/>
        <v>#DIV/0!</v>
      </c>
      <c r="GC127" s="55" t="str">
        <f t="shared" si="174"/>
        <v>#DIV/0!</v>
      </c>
      <c r="GD127" s="39" t="str">
        <f t="shared" si="175"/>
        <v>#DIV/0!</v>
      </c>
      <c r="GE127" s="58">
        <f t="shared" si="176"/>
        <v>-0.5</v>
      </c>
      <c r="GF127" s="42">
        <f t="shared" si="177"/>
        <v>-0.8660254038</v>
      </c>
      <c r="GG127" s="58">
        <f t="shared" si="178"/>
        <v>-2.094395102</v>
      </c>
      <c r="GH127" s="42">
        <f t="shared" si="179"/>
        <v>1</v>
      </c>
      <c r="GI127" s="59">
        <f t="shared" si="180"/>
        <v>-0.5</v>
      </c>
      <c r="GJ127" s="43">
        <f t="shared" si="181"/>
        <v>0.8660254038</v>
      </c>
      <c r="GK127" s="59">
        <f t="shared" si="182"/>
        <v>2.094395102</v>
      </c>
      <c r="GL127" s="43">
        <f t="shared" si="183"/>
        <v>1</v>
      </c>
      <c r="GM127" s="51">
        <f t="shared" si="184"/>
        <v>-2.094395102</v>
      </c>
      <c r="GN127" s="51" t="str">
        <f t="shared" si="185"/>
        <v>#DIV/0!</v>
      </c>
      <c r="GO127" s="52" t="str">
        <f t="shared" si="186"/>
        <v>#DIV/0!</v>
      </c>
      <c r="GP127" s="52" t="str">
        <f t="shared" si="187"/>
        <v>#DIV/0!</v>
      </c>
      <c r="GQ127" s="36" t="str">
        <f t="shared" si="188"/>
        <v>#DIV/0!</v>
      </c>
      <c r="GR127" s="53">
        <f t="shared" si="189"/>
        <v>1</v>
      </c>
      <c r="GS127" s="53" t="str">
        <f t="shared" si="190"/>
        <v>#DIV/0!</v>
      </c>
      <c r="GT127" s="54" t="str">
        <f t="shared" si="191"/>
        <v>#DIV/0!</v>
      </c>
      <c r="GU127" s="55" t="str">
        <f t="shared" si="192"/>
        <v>#DIV/0!</v>
      </c>
      <c r="GV127" s="55" t="str">
        <f t="shared" si="193"/>
        <v>#DIV/0!</v>
      </c>
      <c r="GW127" s="55" t="str">
        <f t="shared" si="194"/>
        <v>#DIV/0!</v>
      </c>
      <c r="GX127" s="39" t="str">
        <f t="shared" si="195"/>
        <v>#DIV/0!</v>
      </c>
      <c r="GY127" s="51">
        <f t="shared" si="196"/>
        <v>2.094395102</v>
      </c>
      <c r="GZ127" s="51" t="str">
        <f t="shared" si="197"/>
        <v>#DIV/0!</v>
      </c>
      <c r="HA127" s="52" t="str">
        <f t="shared" si="198"/>
        <v>#DIV/0!</v>
      </c>
      <c r="HB127" s="52" t="str">
        <f t="shared" si="199"/>
        <v>#DIV/0!</v>
      </c>
      <c r="HC127" s="36" t="str">
        <f t="shared" si="200"/>
        <v>#DIV/0!</v>
      </c>
      <c r="HD127" s="53">
        <f t="shared" si="201"/>
        <v>1</v>
      </c>
      <c r="HE127" s="53" t="str">
        <f t="shared" si="202"/>
        <v>#DIV/0!</v>
      </c>
      <c r="HF127" s="54" t="str">
        <f t="shared" si="203"/>
        <v>#DIV/0!</v>
      </c>
      <c r="HG127" s="55" t="str">
        <f t="shared" si="204"/>
        <v>#DIV/0!</v>
      </c>
      <c r="HH127" s="55" t="str">
        <f t="shared" si="205"/>
        <v>#DIV/0!</v>
      </c>
      <c r="HI127" s="55" t="str">
        <f t="shared" si="206"/>
        <v>#DIV/0!</v>
      </c>
      <c r="HJ127" s="39" t="str">
        <f t="shared" si="207"/>
        <v>#DIV/0!</v>
      </c>
      <c r="HK127" s="51">
        <f t="shared" si="208"/>
        <v>2.094395102</v>
      </c>
      <c r="HL127" s="51" t="str">
        <f t="shared" si="209"/>
        <v>#DIV/0!</v>
      </c>
      <c r="HM127" s="52" t="str">
        <f t="shared" si="210"/>
        <v>#DIV/0!</v>
      </c>
      <c r="HN127" s="52" t="str">
        <f t="shared" si="211"/>
        <v>#DIV/0!</v>
      </c>
      <c r="HO127" s="36" t="str">
        <f t="shared" si="212"/>
        <v>#DIV/0!</v>
      </c>
      <c r="HP127" s="53">
        <f t="shared" si="213"/>
        <v>1</v>
      </c>
      <c r="HQ127" s="53" t="str">
        <f t="shared" si="214"/>
        <v>#DIV/0!</v>
      </c>
      <c r="HR127" s="54" t="str">
        <f t="shared" si="215"/>
        <v>#DIV/0!</v>
      </c>
      <c r="HS127" s="55" t="str">
        <f t="shared" si="216"/>
        <v>#DIV/0!</v>
      </c>
      <c r="HT127" s="55" t="str">
        <f t="shared" si="217"/>
        <v>#DIV/0!</v>
      </c>
      <c r="HU127" s="55" t="str">
        <f t="shared" si="218"/>
        <v>#DIV/0!</v>
      </c>
      <c r="HV127" s="39" t="str">
        <f t="shared" si="219"/>
        <v>#DIV/0!</v>
      </c>
      <c r="HW127" s="51">
        <f t="shared" si="220"/>
        <v>-2.094395102</v>
      </c>
      <c r="HX127" s="51" t="str">
        <f t="shared" si="221"/>
        <v>#DIV/0!</v>
      </c>
      <c r="HY127" s="52" t="str">
        <f t="shared" si="222"/>
        <v>#DIV/0!</v>
      </c>
      <c r="HZ127" s="52" t="str">
        <f t="shared" si="223"/>
        <v>#DIV/0!</v>
      </c>
      <c r="IA127" s="36" t="str">
        <f t="shared" si="224"/>
        <v>#DIV/0!</v>
      </c>
      <c r="IB127" s="53">
        <f t="shared" si="225"/>
        <v>1</v>
      </c>
      <c r="IC127" s="53" t="str">
        <f t="shared" si="226"/>
        <v>#DIV/0!</v>
      </c>
      <c r="ID127" s="54" t="str">
        <f t="shared" si="227"/>
        <v>#DIV/0!</v>
      </c>
      <c r="IE127" s="55" t="str">
        <f t="shared" si="228"/>
        <v>#DIV/0!</v>
      </c>
      <c r="IF127" s="55" t="str">
        <f t="shared" si="229"/>
        <v>#DIV/0!</v>
      </c>
      <c r="IG127" s="55" t="str">
        <f t="shared" si="230"/>
        <v>#DIV/0!</v>
      </c>
      <c r="IH127" s="39" t="str">
        <f t="shared" si="231"/>
        <v>#DIV/0!</v>
      </c>
    </row>
    <row r="128" ht="12.75" customHeight="1">
      <c r="A128" s="44" t="str">
        <f>'Execute Cubic'!U123</f>
        <v/>
      </c>
      <c r="B128" s="44" t="str">
        <f>'Execute Cubic'!V123</f>
        <v/>
      </c>
      <c r="C128" s="44" t="str">
        <f>'Execute Cubic'!W123</f>
        <v/>
      </c>
      <c r="D128" s="44" t="str">
        <f>'Execute Cubic'!X123</f>
        <v/>
      </c>
      <c r="E128" s="44">
        <f t="shared" ref="E128:H128" si="2221">0</f>
        <v>0</v>
      </c>
      <c r="F128" s="44">
        <f t="shared" si="2221"/>
        <v>0</v>
      </c>
      <c r="G128" s="44">
        <f t="shared" si="2221"/>
        <v>0</v>
      </c>
      <c r="H128" s="44">
        <f t="shared" si="2221"/>
        <v>0</v>
      </c>
      <c r="I128" s="45" t="str">
        <f t="shared" si="27"/>
        <v>#DIV/0!</v>
      </c>
      <c r="J128" s="45" t="str">
        <f t="shared" si="28"/>
        <v>#DIV/0!</v>
      </c>
      <c r="K128" s="46" t="str">
        <f t="shared" si="29"/>
        <v>#DIV/0!</v>
      </c>
      <c r="L128" s="46" t="str">
        <f t="shared" si="30"/>
        <v>#DIV/0!</v>
      </c>
      <c r="M128" s="47" t="str">
        <f t="shared" si="31"/>
        <v>#DIV/0!</v>
      </c>
      <c r="N128" s="47" t="str">
        <f t="shared" si="32"/>
        <v>#DIV/0!</v>
      </c>
      <c r="O128" s="48" t="str">
        <f t="shared" ref="O128:R128" si="2222">ATAN2(A128,E128)</f>
        <v>#DIV/0!</v>
      </c>
      <c r="P128" s="48" t="str">
        <f t="shared" si="2222"/>
        <v>#DIV/0!</v>
      </c>
      <c r="Q128" s="48" t="str">
        <f t="shared" si="2222"/>
        <v>#DIV/0!</v>
      </c>
      <c r="R128" s="48" t="str">
        <f t="shared" si="2222"/>
        <v>#DIV/0!</v>
      </c>
      <c r="S128" s="48">
        <f t="shared" ref="S128:V128" si="2223">SQRT(POWER(A128,2)+POWER(E128,2))</f>
        <v>0</v>
      </c>
      <c r="T128" s="48">
        <f t="shared" si="2223"/>
        <v>0</v>
      </c>
      <c r="U128" s="48">
        <f t="shared" si="2223"/>
        <v>0</v>
      </c>
      <c r="V128" s="48">
        <f t="shared" si="2223"/>
        <v>0</v>
      </c>
      <c r="W128" s="49" t="str">
        <f t="shared" ref="W128:Z128" si="2224">O128-$O128</f>
        <v>#DIV/0!</v>
      </c>
      <c r="X128" s="49" t="str">
        <f t="shared" si="2224"/>
        <v>#DIV/0!</v>
      </c>
      <c r="Y128" s="49" t="str">
        <f t="shared" si="2224"/>
        <v>#DIV/0!</v>
      </c>
      <c r="Z128" s="49" t="str">
        <f t="shared" si="2224"/>
        <v>#DIV/0!</v>
      </c>
      <c r="AA128" s="49" t="str">
        <f t="shared" ref="AA128:AD128" si="2225">S128/$S128</f>
        <v>#DIV/0!</v>
      </c>
      <c r="AB128" s="49" t="str">
        <f t="shared" si="2225"/>
        <v>#DIV/0!</v>
      </c>
      <c r="AC128" s="49" t="str">
        <f t="shared" si="2225"/>
        <v>#DIV/0!</v>
      </c>
      <c r="AD128" s="49" t="str">
        <f t="shared" si="2225"/>
        <v>#DIV/0!</v>
      </c>
      <c r="AE128" s="50" t="str">
        <f t="shared" ref="AE128:AH128" si="2226">AA128*COS(W128)</f>
        <v>#DIV/0!</v>
      </c>
      <c r="AF128" s="50" t="str">
        <f t="shared" si="2226"/>
        <v>#DIV/0!</v>
      </c>
      <c r="AG128" s="50" t="str">
        <f t="shared" si="2226"/>
        <v>#DIV/0!</v>
      </c>
      <c r="AH128" s="50" t="str">
        <f t="shared" si="2226"/>
        <v>#DIV/0!</v>
      </c>
      <c r="AI128" s="44" t="str">
        <f t="shared" ref="AI128:AL128" si="2227">AA128*SIN(W128)</f>
        <v>#DIV/0!</v>
      </c>
      <c r="AJ128" s="44" t="str">
        <f t="shared" si="2227"/>
        <v>#DIV/0!</v>
      </c>
      <c r="AK128" s="44" t="str">
        <f t="shared" si="2227"/>
        <v>#DIV/0!</v>
      </c>
      <c r="AL128" s="44" t="str">
        <f t="shared" si="2227"/>
        <v>#DIV/0!</v>
      </c>
      <c r="AM128" s="51" t="str">
        <f t="shared" si="39"/>
        <v>#DIV/0!</v>
      </c>
      <c r="AN128" s="52" t="str">
        <f t="shared" si="40"/>
        <v>#DIV/0!</v>
      </c>
      <c r="AO128" s="52" t="str">
        <f t="shared" si="41"/>
        <v>#DIV/0!</v>
      </c>
      <c r="AP128" s="36" t="str">
        <f t="shared" si="42"/>
        <v>#DIV/0!</v>
      </c>
      <c r="AQ128" s="53" t="str">
        <f t="shared" si="43"/>
        <v>#DIV/0!</v>
      </c>
      <c r="AR128" s="54" t="str">
        <f t="shared" si="44"/>
        <v>#DIV/0!</v>
      </c>
      <c r="AS128" s="55" t="str">
        <f t="shared" si="45"/>
        <v>#DIV/0!</v>
      </c>
      <c r="AT128" s="55" t="str">
        <f t="shared" si="46"/>
        <v>#DIV/0!</v>
      </c>
      <c r="AU128" s="55" t="str">
        <f t="shared" si="47"/>
        <v>#DIV/0!</v>
      </c>
      <c r="AV128" s="39" t="str">
        <f t="shared" si="48"/>
        <v>#DIV/0!</v>
      </c>
      <c r="AW128" s="51" t="str">
        <f t="shared" ref="AW128:AX128" si="2228">AW$1*X128</f>
        <v>#DIV/0!</v>
      </c>
      <c r="AX128" s="51" t="str">
        <f t="shared" si="2228"/>
        <v>#DIV/0!</v>
      </c>
      <c r="AY128" s="52" t="str">
        <f t="shared" si="50"/>
        <v>#DIV/0!</v>
      </c>
      <c r="AZ128" s="52" t="str">
        <f t="shared" si="51"/>
        <v>#DIV/0!</v>
      </c>
      <c r="BA128" s="36" t="str">
        <f t="shared" si="52"/>
        <v>#DIV/0!</v>
      </c>
      <c r="BB128" s="53" t="str">
        <f t="shared" ref="BB128:BC128" si="2229">POWER(AB128,BB$1)</f>
        <v>#DIV/0!</v>
      </c>
      <c r="BC128" s="53" t="str">
        <f t="shared" si="2229"/>
        <v>#DIV/0!</v>
      </c>
      <c r="BD128" s="54" t="str">
        <f t="shared" si="54"/>
        <v>#DIV/0!</v>
      </c>
      <c r="BE128" s="55" t="str">
        <f t="shared" si="55"/>
        <v>#DIV/0!</v>
      </c>
      <c r="BF128" s="55" t="str">
        <f t="shared" si="56"/>
        <v>#DIV/0!</v>
      </c>
      <c r="BG128" s="55" t="str">
        <f t="shared" si="57"/>
        <v>#DIV/0!</v>
      </c>
      <c r="BH128" s="39" t="str">
        <f t="shared" si="58"/>
        <v>#DIV/0!</v>
      </c>
      <c r="BI128" s="51" t="str">
        <f t="shared" si="59"/>
        <v>#DIV/0!</v>
      </c>
      <c r="BJ128" s="52" t="str">
        <f t="shared" si="60"/>
        <v>#DIV/0!</v>
      </c>
      <c r="BK128" s="52" t="str">
        <f t="shared" si="61"/>
        <v>#DIV/0!</v>
      </c>
      <c r="BL128" s="36" t="str">
        <f t="shared" si="62"/>
        <v>#DIV/0!</v>
      </c>
      <c r="BM128" s="53" t="str">
        <f t="shared" si="63"/>
        <v>#DIV/0!</v>
      </c>
      <c r="BN128" s="54" t="str">
        <f t="shared" si="64"/>
        <v>#DIV/0!</v>
      </c>
      <c r="BO128" s="55" t="str">
        <f t="shared" si="65"/>
        <v>#DIV/0!</v>
      </c>
      <c r="BP128" s="55" t="str">
        <f t="shared" si="66"/>
        <v>#DIV/0!</v>
      </c>
      <c r="BQ128" s="55" t="str">
        <f t="shared" si="67"/>
        <v>#DIV/0!</v>
      </c>
      <c r="BR128" s="39" t="str">
        <f t="shared" si="68"/>
        <v>#DIV/0!</v>
      </c>
      <c r="BS128" s="56" t="str">
        <f t="shared" ref="BS128:BT128" si="2230">AS128+BE128+BO128</f>
        <v>#DIV/0!</v>
      </c>
      <c r="BT128" s="56" t="str">
        <f t="shared" si="2230"/>
        <v>#DIV/0!</v>
      </c>
      <c r="BU128" s="56" t="str">
        <f t="shared" si="70"/>
        <v>#DIV/0!</v>
      </c>
      <c r="BV128" s="57" t="str">
        <f t="shared" si="71"/>
        <v>#DIV/0!</v>
      </c>
      <c r="BW128" s="51" t="str">
        <f t="shared" ref="BW128:BX128" si="2231">BW$1*X128</f>
        <v>#DIV/0!</v>
      </c>
      <c r="BX128" s="51" t="str">
        <f t="shared" si="2231"/>
        <v>#DIV/0!</v>
      </c>
      <c r="BY128" s="52" t="str">
        <f t="shared" si="73"/>
        <v>#DIV/0!</v>
      </c>
      <c r="BZ128" s="52" t="str">
        <f t="shared" si="74"/>
        <v>#DIV/0!</v>
      </c>
      <c r="CA128" s="36" t="str">
        <f t="shared" si="75"/>
        <v>#DIV/0!</v>
      </c>
      <c r="CB128" s="53" t="str">
        <f t="shared" ref="CB128:CC128" si="2232">POWER(AB128,CB$1)</f>
        <v>#DIV/0!</v>
      </c>
      <c r="CC128" s="53" t="str">
        <f t="shared" si="2232"/>
        <v>#DIV/0!</v>
      </c>
      <c r="CD128" s="54" t="str">
        <f t="shared" si="77"/>
        <v>#DIV/0!</v>
      </c>
      <c r="CE128" s="55" t="str">
        <f t="shared" si="78"/>
        <v>#DIV/0!</v>
      </c>
      <c r="CF128" s="55" t="str">
        <f t="shared" si="79"/>
        <v>#DIV/0!</v>
      </c>
      <c r="CG128" s="55" t="str">
        <f t="shared" si="80"/>
        <v>#DIV/0!</v>
      </c>
      <c r="CH128" s="39" t="str">
        <f t="shared" si="81"/>
        <v>#DIV/0!</v>
      </c>
      <c r="CI128" s="51" t="str">
        <f t="shared" si="82"/>
        <v>#DIV/0!</v>
      </c>
      <c r="CJ128" s="52" t="str">
        <f t="shared" si="83"/>
        <v>#DIV/0!</v>
      </c>
      <c r="CK128" s="52" t="str">
        <f t="shared" si="84"/>
        <v>#DIV/0!</v>
      </c>
      <c r="CL128" s="36" t="str">
        <f t="shared" si="85"/>
        <v>#DIV/0!</v>
      </c>
      <c r="CM128" s="53" t="str">
        <f t="shared" si="86"/>
        <v>#DIV/0!</v>
      </c>
      <c r="CN128" s="54" t="str">
        <f t="shared" si="87"/>
        <v>#DIV/0!</v>
      </c>
      <c r="CO128" s="55" t="str">
        <f t="shared" si="88"/>
        <v>#DIV/0!</v>
      </c>
      <c r="CP128" s="55" t="str">
        <f t="shared" si="89"/>
        <v>#DIV/0!</v>
      </c>
      <c r="CQ128" s="55" t="str">
        <f t="shared" si="90"/>
        <v>#DIV/0!</v>
      </c>
      <c r="CR128" s="39" t="str">
        <f t="shared" si="91"/>
        <v>#DIV/0!</v>
      </c>
      <c r="CS128" s="51" t="str">
        <f t="shared" si="92"/>
        <v>#DIV/0!</v>
      </c>
      <c r="CT128" s="51" t="str">
        <f t="shared" si="93"/>
        <v>#DIV/0!</v>
      </c>
      <c r="CU128" s="52" t="str">
        <f t="shared" si="94"/>
        <v>#DIV/0!</v>
      </c>
      <c r="CV128" s="52" t="str">
        <f t="shared" si="95"/>
        <v>#DIV/0!</v>
      </c>
      <c r="CW128" s="36" t="str">
        <f t="shared" si="96"/>
        <v>#DIV/0!</v>
      </c>
      <c r="CX128" s="53" t="str">
        <f t="shared" si="97"/>
        <v>#DIV/0!</v>
      </c>
      <c r="CY128" s="53" t="str">
        <f t="shared" si="98"/>
        <v>#DIV/0!</v>
      </c>
      <c r="CZ128" s="54" t="str">
        <f t="shared" si="99"/>
        <v>#DIV/0!</v>
      </c>
      <c r="DA128" s="55" t="str">
        <f t="shared" si="100"/>
        <v>#DIV/0!</v>
      </c>
      <c r="DB128" s="55" t="str">
        <f t="shared" si="101"/>
        <v>#DIV/0!</v>
      </c>
      <c r="DC128" s="55" t="str">
        <f t="shared" si="102"/>
        <v>#DIV/0!</v>
      </c>
      <c r="DD128" s="39" t="str">
        <f t="shared" si="103"/>
        <v>#DIV/0!</v>
      </c>
      <c r="DE128" s="51" t="str">
        <f t="shared" ref="DE128:DG128" si="2233">DE$1*X128</f>
        <v>#DIV/0!</v>
      </c>
      <c r="DF128" s="51" t="str">
        <f t="shared" si="2233"/>
        <v>#DIV/0!</v>
      </c>
      <c r="DG128" s="51" t="str">
        <f t="shared" si="2233"/>
        <v>#DIV/0!</v>
      </c>
      <c r="DH128" s="52" t="str">
        <f t="shared" si="105"/>
        <v>#DIV/0!</v>
      </c>
      <c r="DI128" s="52" t="str">
        <f t="shared" si="106"/>
        <v>#DIV/0!</v>
      </c>
      <c r="DJ128" s="36" t="str">
        <f t="shared" si="107"/>
        <v>#DIV/0!</v>
      </c>
      <c r="DK128" s="53" t="str">
        <f t="shared" ref="DK128:DM128" si="2234">POWER(AB128,DK$1)</f>
        <v>#DIV/0!</v>
      </c>
      <c r="DL128" s="53" t="str">
        <f t="shared" si="2234"/>
        <v>#DIV/0!</v>
      </c>
      <c r="DM128" s="53" t="str">
        <f t="shared" si="2234"/>
        <v>#DIV/0!</v>
      </c>
      <c r="DN128" s="54" t="str">
        <f t="shared" si="109"/>
        <v>#DIV/0!</v>
      </c>
      <c r="DO128" s="55" t="str">
        <f t="shared" si="110"/>
        <v>#DIV/0!</v>
      </c>
      <c r="DP128" s="55" t="str">
        <f t="shared" si="111"/>
        <v>#DIV/0!</v>
      </c>
      <c r="DQ128" s="55" t="str">
        <f t="shared" si="112"/>
        <v>#DIV/0!</v>
      </c>
      <c r="DR128" s="39" t="str">
        <f t="shared" si="113"/>
        <v>#DIV/0!</v>
      </c>
      <c r="DS128" s="51" t="str">
        <f t="shared" si="114"/>
        <v>#DIV/0!</v>
      </c>
      <c r="DT128" s="52" t="str">
        <f t="shared" si="115"/>
        <v>#DIV/0!</v>
      </c>
      <c r="DU128" s="52" t="str">
        <f t="shared" si="116"/>
        <v>#DIV/0!</v>
      </c>
      <c r="DV128" s="36" t="str">
        <f t="shared" si="117"/>
        <v>#DIV/0!</v>
      </c>
      <c r="DW128" s="53" t="str">
        <f t="shared" si="118"/>
        <v>#DIV/0!</v>
      </c>
      <c r="DX128" s="54" t="str">
        <f t="shared" si="119"/>
        <v>#DIV/0!</v>
      </c>
      <c r="DY128" s="55" t="str">
        <f t="shared" si="120"/>
        <v>#DIV/0!</v>
      </c>
      <c r="DZ128" s="55" t="str">
        <f t="shared" si="121"/>
        <v>#DIV/0!</v>
      </c>
      <c r="EA128" s="55" t="str">
        <f t="shared" si="122"/>
        <v>#DIV/0!</v>
      </c>
      <c r="EB128" s="39" t="str">
        <f t="shared" si="123"/>
        <v>#DIV/0!</v>
      </c>
      <c r="EC128" s="56" t="str">
        <f t="shared" ref="EC128:ED128" si="2235">CE128+CO128+DA128+DO128+DY128</f>
        <v>#DIV/0!</v>
      </c>
      <c r="ED128" s="56" t="str">
        <f t="shared" si="2235"/>
        <v>#DIV/0!</v>
      </c>
      <c r="EE128" s="56" t="str">
        <f t="shared" si="125"/>
        <v>#DIV/0!</v>
      </c>
      <c r="EF128" s="57" t="str">
        <f t="shared" si="126"/>
        <v>#DIV/0!</v>
      </c>
      <c r="EG128" s="51" t="str">
        <f t="shared" si="127"/>
        <v>#DIV/0!</v>
      </c>
      <c r="EH128" s="52" t="str">
        <f t="shared" si="128"/>
        <v>#DIV/0!</v>
      </c>
      <c r="EI128" s="52" t="str">
        <f t="shared" si="129"/>
        <v>#DIV/0!</v>
      </c>
      <c r="EJ128" s="36" t="str">
        <f t="shared" si="130"/>
        <v>#DIV/0!</v>
      </c>
      <c r="EK128" s="53" t="str">
        <f t="shared" si="131"/>
        <v>#DIV/0!</v>
      </c>
      <c r="EL128" s="54" t="str">
        <f t="shared" si="132"/>
        <v>#DIV/0!</v>
      </c>
      <c r="EM128" s="55" t="str">
        <f t="shared" si="133"/>
        <v>#DIV/0!</v>
      </c>
      <c r="EN128" s="55" t="str">
        <f t="shared" si="134"/>
        <v>#DIV/0!</v>
      </c>
      <c r="EO128" s="55" t="str">
        <f t="shared" si="135"/>
        <v>#DIV/0!</v>
      </c>
      <c r="EP128" s="39" t="str">
        <f t="shared" si="136"/>
        <v>#DIV/0!</v>
      </c>
      <c r="EQ128" s="56" t="str">
        <f t="shared" ref="EQ128:ER128" si="2236">BS128+EM128</f>
        <v>#DIV/0!</v>
      </c>
      <c r="ER128" s="56" t="str">
        <f t="shared" si="2236"/>
        <v>#DIV/0!</v>
      </c>
      <c r="ES128" s="56" t="str">
        <f t="shared" si="138"/>
        <v>#DIV/0!</v>
      </c>
      <c r="ET128" s="57" t="str">
        <f t="shared" si="139"/>
        <v>#DIV/0!</v>
      </c>
      <c r="EU128" s="51" t="str">
        <f t="shared" si="140"/>
        <v>#DIV/0!</v>
      </c>
      <c r="EV128" s="52" t="str">
        <f t="shared" si="141"/>
        <v>#DIV/0!</v>
      </c>
      <c r="EW128" s="52" t="str">
        <f t="shared" si="142"/>
        <v>#DIV/0!</v>
      </c>
      <c r="EX128" s="36" t="str">
        <f t="shared" si="143"/>
        <v>#DIV/0!</v>
      </c>
      <c r="EY128" s="53" t="str">
        <f t="shared" si="144"/>
        <v>#DIV/0!</v>
      </c>
      <c r="EZ128" s="54" t="str">
        <f t="shared" si="145"/>
        <v>#DIV/0!</v>
      </c>
      <c r="FA128" s="55" t="str">
        <f t="shared" si="146"/>
        <v>#DIV/0!</v>
      </c>
      <c r="FB128" s="55" t="str">
        <f t="shared" si="147"/>
        <v>#DIV/0!</v>
      </c>
      <c r="FC128" s="55" t="str">
        <f t="shared" si="148"/>
        <v>#DIV/0!</v>
      </c>
      <c r="FD128" s="39" t="str">
        <f t="shared" si="149"/>
        <v>#DIV/0!</v>
      </c>
      <c r="FE128" s="51" t="str">
        <f t="shared" si="150"/>
        <v>#DIV/0!</v>
      </c>
      <c r="FF128" s="52" t="str">
        <f t="shared" si="151"/>
        <v>#DIV/0!</v>
      </c>
      <c r="FG128" s="52" t="str">
        <f t="shared" si="152"/>
        <v>#DIV/0!</v>
      </c>
      <c r="FH128" s="36" t="str">
        <f t="shared" si="153"/>
        <v>#DIV/0!</v>
      </c>
      <c r="FI128" s="53" t="str">
        <f t="shared" si="154"/>
        <v>#DIV/0!</v>
      </c>
      <c r="FJ128" s="54" t="str">
        <f t="shared" si="155"/>
        <v>#DIV/0!</v>
      </c>
      <c r="FK128" s="55" t="str">
        <f t="shared" si="156"/>
        <v>#DIV/0!</v>
      </c>
      <c r="FL128" s="55" t="str">
        <f t="shared" si="157"/>
        <v>#DIV/0!</v>
      </c>
      <c r="FM128" s="55" t="str">
        <f t="shared" si="158"/>
        <v>#DIV/0!</v>
      </c>
      <c r="FN128" s="39" t="str">
        <f t="shared" si="159"/>
        <v>#DIV/0!</v>
      </c>
      <c r="FO128" s="56" t="str">
        <f t="shared" si="160"/>
        <v>#DIV/0!</v>
      </c>
      <c r="FP128" s="56" t="str">
        <f t="shared" si="161"/>
        <v>#DIV/0!</v>
      </c>
      <c r="FQ128" s="56" t="str">
        <f t="shared" si="162"/>
        <v>#DIV/0!</v>
      </c>
      <c r="FR128" s="57" t="str">
        <f t="shared" si="163"/>
        <v>#DIV/0!</v>
      </c>
      <c r="FS128" s="51" t="str">
        <f t="shared" si="164"/>
        <v>#DIV/0!</v>
      </c>
      <c r="FT128" s="51" t="str">
        <f t="shared" si="165"/>
        <v>#DIV/0!</v>
      </c>
      <c r="FU128" s="52" t="str">
        <f t="shared" si="166"/>
        <v>#DIV/0!</v>
      </c>
      <c r="FV128" s="52" t="str">
        <f t="shared" si="167"/>
        <v>#DIV/0!</v>
      </c>
      <c r="FW128" s="36" t="str">
        <f t="shared" si="168"/>
        <v>#DIV/0!</v>
      </c>
      <c r="FX128" s="53" t="str">
        <f t="shared" si="169"/>
        <v>#DIV/0!</v>
      </c>
      <c r="FY128" s="53" t="str">
        <f t="shared" si="170"/>
        <v>#DIV/0!</v>
      </c>
      <c r="FZ128" s="54" t="str">
        <f t="shared" si="171"/>
        <v>#DIV/0!</v>
      </c>
      <c r="GA128" s="55" t="str">
        <f t="shared" si="172"/>
        <v>#DIV/0!</v>
      </c>
      <c r="GB128" s="55" t="str">
        <f t="shared" si="173"/>
        <v>#DIV/0!</v>
      </c>
      <c r="GC128" s="55" t="str">
        <f t="shared" si="174"/>
        <v>#DIV/0!</v>
      </c>
      <c r="GD128" s="39" t="str">
        <f t="shared" si="175"/>
        <v>#DIV/0!</v>
      </c>
      <c r="GE128" s="58">
        <f t="shared" si="176"/>
        <v>-0.5</v>
      </c>
      <c r="GF128" s="42">
        <f t="shared" si="177"/>
        <v>-0.8660254038</v>
      </c>
      <c r="GG128" s="58">
        <f t="shared" si="178"/>
        <v>-2.094395102</v>
      </c>
      <c r="GH128" s="42">
        <f t="shared" si="179"/>
        <v>1</v>
      </c>
      <c r="GI128" s="59">
        <f t="shared" si="180"/>
        <v>-0.5</v>
      </c>
      <c r="GJ128" s="43">
        <f t="shared" si="181"/>
        <v>0.8660254038</v>
      </c>
      <c r="GK128" s="59">
        <f t="shared" si="182"/>
        <v>2.094395102</v>
      </c>
      <c r="GL128" s="43">
        <f t="shared" si="183"/>
        <v>1</v>
      </c>
      <c r="GM128" s="51">
        <f t="shared" si="184"/>
        <v>-2.094395102</v>
      </c>
      <c r="GN128" s="51" t="str">
        <f t="shared" si="185"/>
        <v>#DIV/0!</v>
      </c>
      <c r="GO128" s="52" t="str">
        <f t="shared" si="186"/>
        <v>#DIV/0!</v>
      </c>
      <c r="GP128" s="52" t="str">
        <f t="shared" si="187"/>
        <v>#DIV/0!</v>
      </c>
      <c r="GQ128" s="36" t="str">
        <f t="shared" si="188"/>
        <v>#DIV/0!</v>
      </c>
      <c r="GR128" s="53">
        <f t="shared" si="189"/>
        <v>1</v>
      </c>
      <c r="GS128" s="53" t="str">
        <f t="shared" si="190"/>
        <v>#DIV/0!</v>
      </c>
      <c r="GT128" s="54" t="str">
        <f t="shared" si="191"/>
        <v>#DIV/0!</v>
      </c>
      <c r="GU128" s="55" t="str">
        <f t="shared" si="192"/>
        <v>#DIV/0!</v>
      </c>
      <c r="GV128" s="55" t="str">
        <f t="shared" si="193"/>
        <v>#DIV/0!</v>
      </c>
      <c r="GW128" s="55" t="str">
        <f t="shared" si="194"/>
        <v>#DIV/0!</v>
      </c>
      <c r="GX128" s="39" t="str">
        <f t="shared" si="195"/>
        <v>#DIV/0!</v>
      </c>
      <c r="GY128" s="51">
        <f t="shared" si="196"/>
        <v>2.094395102</v>
      </c>
      <c r="GZ128" s="51" t="str">
        <f t="shared" si="197"/>
        <v>#DIV/0!</v>
      </c>
      <c r="HA128" s="52" t="str">
        <f t="shared" si="198"/>
        <v>#DIV/0!</v>
      </c>
      <c r="HB128" s="52" t="str">
        <f t="shared" si="199"/>
        <v>#DIV/0!</v>
      </c>
      <c r="HC128" s="36" t="str">
        <f t="shared" si="200"/>
        <v>#DIV/0!</v>
      </c>
      <c r="HD128" s="53">
        <f t="shared" si="201"/>
        <v>1</v>
      </c>
      <c r="HE128" s="53" t="str">
        <f t="shared" si="202"/>
        <v>#DIV/0!</v>
      </c>
      <c r="HF128" s="54" t="str">
        <f t="shared" si="203"/>
        <v>#DIV/0!</v>
      </c>
      <c r="HG128" s="55" t="str">
        <f t="shared" si="204"/>
        <v>#DIV/0!</v>
      </c>
      <c r="HH128" s="55" t="str">
        <f t="shared" si="205"/>
        <v>#DIV/0!</v>
      </c>
      <c r="HI128" s="55" t="str">
        <f t="shared" si="206"/>
        <v>#DIV/0!</v>
      </c>
      <c r="HJ128" s="39" t="str">
        <f t="shared" si="207"/>
        <v>#DIV/0!</v>
      </c>
      <c r="HK128" s="51">
        <f t="shared" si="208"/>
        <v>2.094395102</v>
      </c>
      <c r="HL128" s="51" t="str">
        <f t="shared" si="209"/>
        <v>#DIV/0!</v>
      </c>
      <c r="HM128" s="52" t="str">
        <f t="shared" si="210"/>
        <v>#DIV/0!</v>
      </c>
      <c r="HN128" s="52" t="str">
        <f t="shared" si="211"/>
        <v>#DIV/0!</v>
      </c>
      <c r="HO128" s="36" t="str">
        <f t="shared" si="212"/>
        <v>#DIV/0!</v>
      </c>
      <c r="HP128" s="53">
        <f t="shared" si="213"/>
        <v>1</v>
      </c>
      <c r="HQ128" s="53" t="str">
        <f t="shared" si="214"/>
        <v>#DIV/0!</v>
      </c>
      <c r="HR128" s="54" t="str">
        <f t="shared" si="215"/>
        <v>#DIV/0!</v>
      </c>
      <c r="HS128" s="55" t="str">
        <f t="shared" si="216"/>
        <v>#DIV/0!</v>
      </c>
      <c r="HT128" s="55" t="str">
        <f t="shared" si="217"/>
        <v>#DIV/0!</v>
      </c>
      <c r="HU128" s="55" t="str">
        <f t="shared" si="218"/>
        <v>#DIV/0!</v>
      </c>
      <c r="HV128" s="39" t="str">
        <f t="shared" si="219"/>
        <v>#DIV/0!</v>
      </c>
      <c r="HW128" s="51">
        <f t="shared" si="220"/>
        <v>-2.094395102</v>
      </c>
      <c r="HX128" s="51" t="str">
        <f t="shared" si="221"/>
        <v>#DIV/0!</v>
      </c>
      <c r="HY128" s="52" t="str">
        <f t="shared" si="222"/>
        <v>#DIV/0!</v>
      </c>
      <c r="HZ128" s="52" t="str">
        <f t="shared" si="223"/>
        <v>#DIV/0!</v>
      </c>
      <c r="IA128" s="36" t="str">
        <f t="shared" si="224"/>
        <v>#DIV/0!</v>
      </c>
      <c r="IB128" s="53">
        <f t="shared" si="225"/>
        <v>1</v>
      </c>
      <c r="IC128" s="53" t="str">
        <f t="shared" si="226"/>
        <v>#DIV/0!</v>
      </c>
      <c r="ID128" s="54" t="str">
        <f t="shared" si="227"/>
        <v>#DIV/0!</v>
      </c>
      <c r="IE128" s="55" t="str">
        <f t="shared" si="228"/>
        <v>#DIV/0!</v>
      </c>
      <c r="IF128" s="55" t="str">
        <f t="shared" si="229"/>
        <v>#DIV/0!</v>
      </c>
      <c r="IG128" s="55" t="str">
        <f t="shared" si="230"/>
        <v>#DIV/0!</v>
      </c>
      <c r="IH128" s="39" t="str">
        <f t="shared" si="231"/>
        <v>#DIV/0!</v>
      </c>
    </row>
    <row r="129" ht="12.75" customHeight="1">
      <c r="A129" s="44" t="str">
        <f>'Execute Cubic'!U124</f>
        <v/>
      </c>
      <c r="B129" s="44" t="str">
        <f>'Execute Cubic'!V124</f>
        <v/>
      </c>
      <c r="C129" s="44" t="str">
        <f>'Execute Cubic'!W124</f>
        <v/>
      </c>
      <c r="D129" s="44" t="str">
        <f>'Execute Cubic'!X124</f>
        <v/>
      </c>
      <c r="E129" s="44">
        <f t="shared" ref="E129:H129" si="2237">0</f>
        <v>0</v>
      </c>
      <c r="F129" s="44">
        <f t="shared" si="2237"/>
        <v>0</v>
      </c>
      <c r="G129" s="44">
        <f t="shared" si="2237"/>
        <v>0</v>
      </c>
      <c r="H129" s="44">
        <f t="shared" si="2237"/>
        <v>0</v>
      </c>
      <c r="I129" s="45" t="str">
        <f t="shared" si="27"/>
        <v>#DIV/0!</v>
      </c>
      <c r="J129" s="45" t="str">
        <f t="shared" si="28"/>
        <v>#DIV/0!</v>
      </c>
      <c r="K129" s="46" t="str">
        <f t="shared" si="29"/>
        <v>#DIV/0!</v>
      </c>
      <c r="L129" s="46" t="str">
        <f t="shared" si="30"/>
        <v>#DIV/0!</v>
      </c>
      <c r="M129" s="47" t="str">
        <f t="shared" si="31"/>
        <v>#DIV/0!</v>
      </c>
      <c r="N129" s="47" t="str">
        <f t="shared" si="32"/>
        <v>#DIV/0!</v>
      </c>
      <c r="O129" s="48" t="str">
        <f t="shared" ref="O129:R129" si="2238">ATAN2(A129,E129)</f>
        <v>#DIV/0!</v>
      </c>
      <c r="P129" s="48" t="str">
        <f t="shared" si="2238"/>
        <v>#DIV/0!</v>
      </c>
      <c r="Q129" s="48" t="str">
        <f t="shared" si="2238"/>
        <v>#DIV/0!</v>
      </c>
      <c r="R129" s="48" t="str">
        <f t="shared" si="2238"/>
        <v>#DIV/0!</v>
      </c>
      <c r="S129" s="48">
        <f t="shared" ref="S129:V129" si="2239">SQRT(POWER(A129,2)+POWER(E129,2))</f>
        <v>0</v>
      </c>
      <c r="T129" s="48">
        <f t="shared" si="2239"/>
        <v>0</v>
      </c>
      <c r="U129" s="48">
        <f t="shared" si="2239"/>
        <v>0</v>
      </c>
      <c r="V129" s="48">
        <f t="shared" si="2239"/>
        <v>0</v>
      </c>
      <c r="W129" s="49" t="str">
        <f t="shared" ref="W129:Z129" si="2240">O129-$O129</f>
        <v>#DIV/0!</v>
      </c>
      <c r="X129" s="49" t="str">
        <f t="shared" si="2240"/>
        <v>#DIV/0!</v>
      </c>
      <c r="Y129" s="49" t="str">
        <f t="shared" si="2240"/>
        <v>#DIV/0!</v>
      </c>
      <c r="Z129" s="49" t="str">
        <f t="shared" si="2240"/>
        <v>#DIV/0!</v>
      </c>
      <c r="AA129" s="49" t="str">
        <f t="shared" ref="AA129:AD129" si="2241">S129/$S129</f>
        <v>#DIV/0!</v>
      </c>
      <c r="AB129" s="49" t="str">
        <f t="shared" si="2241"/>
        <v>#DIV/0!</v>
      </c>
      <c r="AC129" s="49" t="str">
        <f t="shared" si="2241"/>
        <v>#DIV/0!</v>
      </c>
      <c r="AD129" s="49" t="str">
        <f t="shared" si="2241"/>
        <v>#DIV/0!</v>
      </c>
      <c r="AE129" s="50" t="str">
        <f t="shared" ref="AE129:AH129" si="2242">AA129*COS(W129)</f>
        <v>#DIV/0!</v>
      </c>
      <c r="AF129" s="50" t="str">
        <f t="shared" si="2242"/>
        <v>#DIV/0!</v>
      </c>
      <c r="AG129" s="50" t="str">
        <f t="shared" si="2242"/>
        <v>#DIV/0!</v>
      </c>
      <c r="AH129" s="50" t="str">
        <f t="shared" si="2242"/>
        <v>#DIV/0!</v>
      </c>
      <c r="AI129" s="44" t="str">
        <f t="shared" ref="AI129:AL129" si="2243">AA129*SIN(W129)</f>
        <v>#DIV/0!</v>
      </c>
      <c r="AJ129" s="44" t="str">
        <f t="shared" si="2243"/>
        <v>#DIV/0!</v>
      </c>
      <c r="AK129" s="44" t="str">
        <f t="shared" si="2243"/>
        <v>#DIV/0!</v>
      </c>
      <c r="AL129" s="44" t="str">
        <f t="shared" si="2243"/>
        <v>#DIV/0!</v>
      </c>
      <c r="AM129" s="51" t="str">
        <f t="shared" si="39"/>
        <v>#DIV/0!</v>
      </c>
      <c r="AN129" s="52" t="str">
        <f t="shared" si="40"/>
        <v>#DIV/0!</v>
      </c>
      <c r="AO129" s="52" t="str">
        <f t="shared" si="41"/>
        <v>#DIV/0!</v>
      </c>
      <c r="AP129" s="36" t="str">
        <f t="shared" si="42"/>
        <v>#DIV/0!</v>
      </c>
      <c r="AQ129" s="53" t="str">
        <f t="shared" si="43"/>
        <v>#DIV/0!</v>
      </c>
      <c r="AR129" s="54" t="str">
        <f t="shared" si="44"/>
        <v>#DIV/0!</v>
      </c>
      <c r="AS129" s="55" t="str">
        <f t="shared" si="45"/>
        <v>#DIV/0!</v>
      </c>
      <c r="AT129" s="55" t="str">
        <f t="shared" si="46"/>
        <v>#DIV/0!</v>
      </c>
      <c r="AU129" s="55" t="str">
        <f t="shared" si="47"/>
        <v>#DIV/0!</v>
      </c>
      <c r="AV129" s="39" t="str">
        <f t="shared" si="48"/>
        <v>#DIV/0!</v>
      </c>
      <c r="AW129" s="51" t="str">
        <f t="shared" ref="AW129:AX129" si="2244">AW$1*X129</f>
        <v>#DIV/0!</v>
      </c>
      <c r="AX129" s="51" t="str">
        <f t="shared" si="2244"/>
        <v>#DIV/0!</v>
      </c>
      <c r="AY129" s="52" t="str">
        <f t="shared" si="50"/>
        <v>#DIV/0!</v>
      </c>
      <c r="AZ129" s="52" t="str">
        <f t="shared" si="51"/>
        <v>#DIV/0!</v>
      </c>
      <c r="BA129" s="36" t="str">
        <f t="shared" si="52"/>
        <v>#DIV/0!</v>
      </c>
      <c r="BB129" s="53" t="str">
        <f t="shared" ref="BB129:BC129" si="2245">POWER(AB129,BB$1)</f>
        <v>#DIV/0!</v>
      </c>
      <c r="BC129" s="53" t="str">
        <f t="shared" si="2245"/>
        <v>#DIV/0!</v>
      </c>
      <c r="BD129" s="54" t="str">
        <f t="shared" si="54"/>
        <v>#DIV/0!</v>
      </c>
      <c r="BE129" s="55" t="str">
        <f t="shared" si="55"/>
        <v>#DIV/0!</v>
      </c>
      <c r="BF129" s="55" t="str">
        <f t="shared" si="56"/>
        <v>#DIV/0!</v>
      </c>
      <c r="BG129" s="55" t="str">
        <f t="shared" si="57"/>
        <v>#DIV/0!</v>
      </c>
      <c r="BH129" s="39" t="str">
        <f t="shared" si="58"/>
        <v>#DIV/0!</v>
      </c>
      <c r="BI129" s="51" t="str">
        <f t="shared" si="59"/>
        <v>#DIV/0!</v>
      </c>
      <c r="BJ129" s="52" t="str">
        <f t="shared" si="60"/>
        <v>#DIV/0!</v>
      </c>
      <c r="BK129" s="52" t="str">
        <f t="shared" si="61"/>
        <v>#DIV/0!</v>
      </c>
      <c r="BL129" s="36" t="str">
        <f t="shared" si="62"/>
        <v>#DIV/0!</v>
      </c>
      <c r="BM129" s="53" t="str">
        <f t="shared" si="63"/>
        <v>#DIV/0!</v>
      </c>
      <c r="BN129" s="54" t="str">
        <f t="shared" si="64"/>
        <v>#DIV/0!</v>
      </c>
      <c r="BO129" s="55" t="str">
        <f t="shared" si="65"/>
        <v>#DIV/0!</v>
      </c>
      <c r="BP129" s="55" t="str">
        <f t="shared" si="66"/>
        <v>#DIV/0!</v>
      </c>
      <c r="BQ129" s="55" t="str">
        <f t="shared" si="67"/>
        <v>#DIV/0!</v>
      </c>
      <c r="BR129" s="39" t="str">
        <f t="shared" si="68"/>
        <v>#DIV/0!</v>
      </c>
      <c r="BS129" s="56" t="str">
        <f t="shared" ref="BS129:BT129" si="2246">AS129+BE129+BO129</f>
        <v>#DIV/0!</v>
      </c>
      <c r="BT129" s="56" t="str">
        <f t="shared" si="2246"/>
        <v>#DIV/0!</v>
      </c>
      <c r="BU129" s="56" t="str">
        <f t="shared" si="70"/>
        <v>#DIV/0!</v>
      </c>
      <c r="BV129" s="57" t="str">
        <f t="shared" si="71"/>
        <v>#DIV/0!</v>
      </c>
      <c r="BW129" s="51" t="str">
        <f t="shared" ref="BW129:BX129" si="2247">BW$1*X129</f>
        <v>#DIV/0!</v>
      </c>
      <c r="BX129" s="51" t="str">
        <f t="shared" si="2247"/>
        <v>#DIV/0!</v>
      </c>
      <c r="BY129" s="52" t="str">
        <f t="shared" si="73"/>
        <v>#DIV/0!</v>
      </c>
      <c r="BZ129" s="52" t="str">
        <f t="shared" si="74"/>
        <v>#DIV/0!</v>
      </c>
      <c r="CA129" s="36" t="str">
        <f t="shared" si="75"/>
        <v>#DIV/0!</v>
      </c>
      <c r="CB129" s="53" t="str">
        <f t="shared" ref="CB129:CC129" si="2248">POWER(AB129,CB$1)</f>
        <v>#DIV/0!</v>
      </c>
      <c r="CC129" s="53" t="str">
        <f t="shared" si="2248"/>
        <v>#DIV/0!</v>
      </c>
      <c r="CD129" s="54" t="str">
        <f t="shared" si="77"/>
        <v>#DIV/0!</v>
      </c>
      <c r="CE129" s="55" t="str">
        <f t="shared" si="78"/>
        <v>#DIV/0!</v>
      </c>
      <c r="CF129" s="55" t="str">
        <f t="shared" si="79"/>
        <v>#DIV/0!</v>
      </c>
      <c r="CG129" s="55" t="str">
        <f t="shared" si="80"/>
        <v>#DIV/0!</v>
      </c>
      <c r="CH129" s="39" t="str">
        <f t="shared" si="81"/>
        <v>#DIV/0!</v>
      </c>
      <c r="CI129" s="51" t="str">
        <f t="shared" si="82"/>
        <v>#DIV/0!</v>
      </c>
      <c r="CJ129" s="52" t="str">
        <f t="shared" si="83"/>
        <v>#DIV/0!</v>
      </c>
      <c r="CK129" s="52" t="str">
        <f t="shared" si="84"/>
        <v>#DIV/0!</v>
      </c>
      <c r="CL129" s="36" t="str">
        <f t="shared" si="85"/>
        <v>#DIV/0!</v>
      </c>
      <c r="CM129" s="53" t="str">
        <f t="shared" si="86"/>
        <v>#DIV/0!</v>
      </c>
      <c r="CN129" s="54" t="str">
        <f t="shared" si="87"/>
        <v>#DIV/0!</v>
      </c>
      <c r="CO129" s="55" t="str">
        <f t="shared" si="88"/>
        <v>#DIV/0!</v>
      </c>
      <c r="CP129" s="55" t="str">
        <f t="shared" si="89"/>
        <v>#DIV/0!</v>
      </c>
      <c r="CQ129" s="55" t="str">
        <f t="shared" si="90"/>
        <v>#DIV/0!</v>
      </c>
      <c r="CR129" s="39" t="str">
        <f t="shared" si="91"/>
        <v>#DIV/0!</v>
      </c>
      <c r="CS129" s="51" t="str">
        <f t="shared" si="92"/>
        <v>#DIV/0!</v>
      </c>
      <c r="CT129" s="51" t="str">
        <f t="shared" si="93"/>
        <v>#DIV/0!</v>
      </c>
      <c r="CU129" s="52" t="str">
        <f t="shared" si="94"/>
        <v>#DIV/0!</v>
      </c>
      <c r="CV129" s="52" t="str">
        <f t="shared" si="95"/>
        <v>#DIV/0!</v>
      </c>
      <c r="CW129" s="36" t="str">
        <f t="shared" si="96"/>
        <v>#DIV/0!</v>
      </c>
      <c r="CX129" s="53" t="str">
        <f t="shared" si="97"/>
        <v>#DIV/0!</v>
      </c>
      <c r="CY129" s="53" t="str">
        <f t="shared" si="98"/>
        <v>#DIV/0!</v>
      </c>
      <c r="CZ129" s="54" t="str">
        <f t="shared" si="99"/>
        <v>#DIV/0!</v>
      </c>
      <c r="DA129" s="55" t="str">
        <f t="shared" si="100"/>
        <v>#DIV/0!</v>
      </c>
      <c r="DB129" s="55" t="str">
        <f t="shared" si="101"/>
        <v>#DIV/0!</v>
      </c>
      <c r="DC129" s="55" t="str">
        <f t="shared" si="102"/>
        <v>#DIV/0!</v>
      </c>
      <c r="DD129" s="39" t="str">
        <f t="shared" si="103"/>
        <v>#DIV/0!</v>
      </c>
      <c r="DE129" s="51" t="str">
        <f t="shared" ref="DE129:DG129" si="2249">DE$1*X129</f>
        <v>#DIV/0!</v>
      </c>
      <c r="DF129" s="51" t="str">
        <f t="shared" si="2249"/>
        <v>#DIV/0!</v>
      </c>
      <c r="DG129" s="51" t="str">
        <f t="shared" si="2249"/>
        <v>#DIV/0!</v>
      </c>
      <c r="DH129" s="52" t="str">
        <f t="shared" si="105"/>
        <v>#DIV/0!</v>
      </c>
      <c r="DI129" s="52" t="str">
        <f t="shared" si="106"/>
        <v>#DIV/0!</v>
      </c>
      <c r="DJ129" s="36" t="str">
        <f t="shared" si="107"/>
        <v>#DIV/0!</v>
      </c>
      <c r="DK129" s="53" t="str">
        <f t="shared" ref="DK129:DM129" si="2250">POWER(AB129,DK$1)</f>
        <v>#DIV/0!</v>
      </c>
      <c r="DL129" s="53" t="str">
        <f t="shared" si="2250"/>
        <v>#DIV/0!</v>
      </c>
      <c r="DM129" s="53" t="str">
        <f t="shared" si="2250"/>
        <v>#DIV/0!</v>
      </c>
      <c r="DN129" s="54" t="str">
        <f t="shared" si="109"/>
        <v>#DIV/0!</v>
      </c>
      <c r="DO129" s="55" t="str">
        <f t="shared" si="110"/>
        <v>#DIV/0!</v>
      </c>
      <c r="DP129" s="55" t="str">
        <f t="shared" si="111"/>
        <v>#DIV/0!</v>
      </c>
      <c r="DQ129" s="55" t="str">
        <f t="shared" si="112"/>
        <v>#DIV/0!</v>
      </c>
      <c r="DR129" s="39" t="str">
        <f t="shared" si="113"/>
        <v>#DIV/0!</v>
      </c>
      <c r="DS129" s="51" t="str">
        <f t="shared" si="114"/>
        <v>#DIV/0!</v>
      </c>
      <c r="DT129" s="52" t="str">
        <f t="shared" si="115"/>
        <v>#DIV/0!</v>
      </c>
      <c r="DU129" s="52" t="str">
        <f t="shared" si="116"/>
        <v>#DIV/0!</v>
      </c>
      <c r="DV129" s="36" t="str">
        <f t="shared" si="117"/>
        <v>#DIV/0!</v>
      </c>
      <c r="DW129" s="53" t="str">
        <f t="shared" si="118"/>
        <v>#DIV/0!</v>
      </c>
      <c r="DX129" s="54" t="str">
        <f t="shared" si="119"/>
        <v>#DIV/0!</v>
      </c>
      <c r="DY129" s="55" t="str">
        <f t="shared" si="120"/>
        <v>#DIV/0!</v>
      </c>
      <c r="DZ129" s="55" t="str">
        <f t="shared" si="121"/>
        <v>#DIV/0!</v>
      </c>
      <c r="EA129" s="55" t="str">
        <f t="shared" si="122"/>
        <v>#DIV/0!</v>
      </c>
      <c r="EB129" s="39" t="str">
        <f t="shared" si="123"/>
        <v>#DIV/0!</v>
      </c>
      <c r="EC129" s="56" t="str">
        <f t="shared" ref="EC129:ED129" si="2251">CE129+CO129+DA129+DO129+DY129</f>
        <v>#DIV/0!</v>
      </c>
      <c r="ED129" s="56" t="str">
        <f t="shared" si="2251"/>
        <v>#DIV/0!</v>
      </c>
      <c r="EE129" s="56" t="str">
        <f t="shared" si="125"/>
        <v>#DIV/0!</v>
      </c>
      <c r="EF129" s="57" t="str">
        <f t="shared" si="126"/>
        <v>#DIV/0!</v>
      </c>
      <c r="EG129" s="51" t="str">
        <f t="shared" si="127"/>
        <v>#DIV/0!</v>
      </c>
      <c r="EH129" s="52" t="str">
        <f t="shared" si="128"/>
        <v>#DIV/0!</v>
      </c>
      <c r="EI129" s="52" t="str">
        <f t="shared" si="129"/>
        <v>#DIV/0!</v>
      </c>
      <c r="EJ129" s="36" t="str">
        <f t="shared" si="130"/>
        <v>#DIV/0!</v>
      </c>
      <c r="EK129" s="53" t="str">
        <f t="shared" si="131"/>
        <v>#DIV/0!</v>
      </c>
      <c r="EL129" s="54" t="str">
        <f t="shared" si="132"/>
        <v>#DIV/0!</v>
      </c>
      <c r="EM129" s="55" t="str">
        <f t="shared" si="133"/>
        <v>#DIV/0!</v>
      </c>
      <c r="EN129" s="55" t="str">
        <f t="shared" si="134"/>
        <v>#DIV/0!</v>
      </c>
      <c r="EO129" s="55" t="str">
        <f t="shared" si="135"/>
        <v>#DIV/0!</v>
      </c>
      <c r="EP129" s="39" t="str">
        <f t="shared" si="136"/>
        <v>#DIV/0!</v>
      </c>
      <c r="EQ129" s="56" t="str">
        <f t="shared" ref="EQ129:ER129" si="2252">BS129+EM129</f>
        <v>#DIV/0!</v>
      </c>
      <c r="ER129" s="56" t="str">
        <f t="shared" si="2252"/>
        <v>#DIV/0!</v>
      </c>
      <c r="ES129" s="56" t="str">
        <f t="shared" si="138"/>
        <v>#DIV/0!</v>
      </c>
      <c r="ET129" s="57" t="str">
        <f t="shared" si="139"/>
        <v>#DIV/0!</v>
      </c>
      <c r="EU129" s="51" t="str">
        <f t="shared" si="140"/>
        <v>#DIV/0!</v>
      </c>
      <c r="EV129" s="52" t="str">
        <f t="shared" si="141"/>
        <v>#DIV/0!</v>
      </c>
      <c r="EW129" s="52" t="str">
        <f t="shared" si="142"/>
        <v>#DIV/0!</v>
      </c>
      <c r="EX129" s="36" t="str">
        <f t="shared" si="143"/>
        <v>#DIV/0!</v>
      </c>
      <c r="EY129" s="53" t="str">
        <f t="shared" si="144"/>
        <v>#DIV/0!</v>
      </c>
      <c r="EZ129" s="54" t="str">
        <f t="shared" si="145"/>
        <v>#DIV/0!</v>
      </c>
      <c r="FA129" s="55" t="str">
        <f t="shared" si="146"/>
        <v>#DIV/0!</v>
      </c>
      <c r="FB129" s="55" t="str">
        <f t="shared" si="147"/>
        <v>#DIV/0!</v>
      </c>
      <c r="FC129" s="55" t="str">
        <f t="shared" si="148"/>
        <v>#DIV/0!</v>
      </c>
      <c r="FD129" s="39" t="str">
        <f t="shared" si="149"/>
        <v>#DIV/0!</v>
      </c>
      <c r="FE129" s="51" t="str">
        <f t="shared" si="150"/>
        <v>#DIV/0!</v>
      </c>
      <c r="FF129" s="52" t="str">
        <f t="shared" si="151"/>
        <v>#DIV/0!</v>
      </c>
      <c r="FG129" s="52" t="str">
        <f t="shared" si="152"/>
        <v>#DIV/0!</v>
      </c>
      <c r="FH129" s="36" t="str">
        <f t="shared" si="153"/>
        <v>#DIV/0!</v>
      </c>
      <c r="FI129" s="53" t="str">
        <f t="shared" si="154"/>
        <v>#DIV/0!</v>
      </c>
      <c r="FJ129" s="54" t="str">
        <f t="shared" si="155"/>
        <v>#DIV/0!</v>
      </c>
      <c r="FK129" s="55" t="str">
        <f t="shared" si="156"/>
        <v>#DIV/0!</v>
      </c>
      <c r="FL129" s="55" t="str">
        <f t="shared" si="157"/>
        <v>#DIV/0!</v>
      </c>
      <c r="FM129" s="55" t="str">
        <f t="shared" si="158"/>
        <v>#DIV/0!</v>
      </c>
      <c r="FN129" s="39" t="str">
        <f t="shared" si="159"/>
        <v>#DIV/0!</v>
      </c>
      <c r="FO129" s="56" t="str">
        <f t="shared" si="160"/>
        <v>#DIV/0!</v>
      </c>
      <c r="FP129" s="56" t="str">
        <f t="shared" si="161"/>
        <v>#DIV/0!</v>
      </c>
      <c r="FQ129" s="56" t="str">
        <f t="shared" si="162"/>
        <v>#DIV/0!</v>
      </c>
      <c r="FR129" s="57" t="str">
        <f t="shared" si="163"/>
        <v>#DIV/0!</v>
      </c>
      <c r="FS129" s="51" t="str">
        <f t="shared" si="164"/>
        <v>#DIV/0!</v>
      </c>
      <c r="FT129" s="51" t="str">
        <f t="shared" si="165"/>
        <v>#DIV/0!</v>
      </c>
      <c r="FU129" s="52" t="str">
        <f t="shared" si="166"/>
        <v>#DIV/0!</v>
      </c>
      <c r="FV129" s="52" t="str">
        <f t="shared" si="167"/>
        <v>#DIV/0!</v>
      </c>
      <c r="FW129" s="36" t="str">
        <f t="shared" si="168"/>
        <v>#DIV/0!</v>
      </c>
      <c r="FX129" s="53" t="str">
        <f t="shared" si="169"/>
        <v>#DIV/0!</v>
      </c>
      <c r="FY129" s="53" t="str">
        <f t="shared" si="170"/>
        <v>#DIV/0!</v>
      </c>
      <c r="FZ129" s="54" t="str">
        <f t="shared" si="171"/>
        <v>#DIV/0!</v>
      </c>
      <c r="GA129" s="55" t="str">
        <f t="shared" si="172"/>
        <v>#DIV/0!</v>
      </c>
      <c r="GB129" s="55" t="str">
        <f t="shared" si="173"/>
        <v>#DIV/0!</v>
      </c>
      <c r="GC129" s="55" t="str">
        <f t="shared" si="174"/>
        <v>#DIV/0!</v>
      </c>
      <c r="GD129" s="39" t="str">
        <f t="shared" si="175"/>
        <v>#DIV/0!</v>
      </c>
      <c r="GE129" s="58">
        <f t="shared" si="176"/>
        <v>-0.5</v>
      </c>
      <c r="GF129" s="42">
        <f t="shared" si="177"/>
        <v>-0.8660254038</v>
      </c>
      <c r="GG129" s="58">
        <f t="shared" si="178"/>
        <v>-2.094395102</v>
      </c>
      <c r="GH129" s="42">
        <f t="shared" si="179"/>
        <v>1</v>
      </c>
      <c r="GI129" s="59">
        <f t="shared" si="180"/>
        <v>-0.5</v>
      </c>
      <c r="GJ129" s="43">
        <f t="shared" si="181"/>
        <v>0.8660254038</v>
      </c>
      <c r="GK129" s="59">
        <f t="shared" si="182"/>
        <v>2.094395102</v>
      </c>
      <c r="GL129" s="43">
        <f t="shared" si="183"/>
        <v>1</v>
      </c>
      <c r="GM129" s="51">
        <f t="shared" si="184"/>
        <v>-2.094395102</v>
      </c>
      <c r="GN129" s="51" t="str">
        <f t="shared" si="185"/>
        <v>#DIV/0!</v>
      </c>
      <c r="GO129" s="52" t="str">
        <f t="shared" si="186"/>
        <v>#DIV/0!</v>
      </c>
      <c r="GP129" s="52" t="str">
        <f t="shared" si="187"/>
        <v>#DIV/0!</v>
      </c>
      <c r="GQ129" s="36" t="str">
        <f t="shared" si="188"/>
        <v>#DIV/0!</v>
      </c>
      <c r="GR129" s="53">
        <f t="shared" si="189"/>
        <v>1</v>
      </c>
      <c r="GS129" s="53" t="str">
        <f t="shared" si="190"/>
        <v>#DIV/0!</v>
      </c>
      <c r="GT129" s="54" t="str">
        <f t="shared" si="191"/>
        <v>#DIV/0!</v>
      </c>
      <c r="GU129" s="55" t="str">
        <f t="shared" si="192"/>
        <v>#DIV/0!</v>
      </c>
      <c r="GV129" s="55" t="str">
        <f t="shared" si="193"/>
        <v>#DIV/0!</v>
      </c>
      <c r="GW129" s="55" t="str">
        <f t="shared" si="194"/>
        <v>#DIV/0!</v>
      </c>
      <c r="GX129" s="39" t="str">
        <f t="shared" si="195"/>
        <v>#DIV/0!</v>
      </c>
      <c r="GY129" s="51">
        <f t="shared" si="196"/>
        <v>2.094395102</v>
      </c>
      <c r="GZ129" s="51" t="str">
        <f t="shared" si="197"/>
        <v>#DIV/0!</v>
      </c>
      <c r="HA129" s="52" t="str">
        <f t="shared" si="198"/>
        <v>#DIV/0!</v>
      </c>
      <c r="HB129" s="52" t="str">
        <f t="shared" si="199"/>
        <v>#DIV/0!</v>
      </c>
      <c r="HC129" s="36" t="str">
        <f t="shared" si="200"/>
        <v>#DIV/0!</v>
      </c>
      <c r="HD129" s="53">
        <f t="shared" si="201"/>
        <v>1</v>
      </c>
      <c r="HE129" s="53" t="str">
        <f t="shared" si="202"/>
        <v>#DIV/0!</v>
      </c>
      <c r="HF129" s="54" t="str">
        <f t="shared" si="203"/>
        <v>#DIV/0!</v>
      </c>
      <c r="HG129" s="55" t="str">
        <f t="shared" si="204"/>
        <v>#DIV/0!</v>
      </c>
      <c r="HH129" s="55" t="str">
        <f t="shared" si="205"/>
        <v>#DIV/0!</v>
      </c>
      <c r="HI129" s="55" t="str">
        <f t="shared" si="206"/>
        <v>#DIV/0!</v>
      </c>
      <c r="HJ129" s="39" t="str">
        <f t="shared" si="207"/>
        <v>#DIV/0!</v>
      </c>
      <c r="HK129" s="51">
        <f t="shared" si="208"/>
        <v>2.094395102</v>
      </c>
      <c r="HL129" s="51" t="str">
        <f t="shared" si="209"/>
        <v>#DIV/0!</v>
      </c>
      <c r="HM129" s="52" t="str">
        <f t="shared" si="210"/>
        <v>#DIV/0!</v>
      </c>
      <c r="HN129" s="52" t="str">
        <f t="shared" si="211"/>
        <v>#DIV/0!</v>
      </c>
      <c r="HO129" s="36" t="str">
        <f t="shared" si="212"/>
        <v>#DIV/0!</v>
      </c>
      <c r="HP129" s="53">
        <f t="shared" si="213"/>
        <v>1</v>
      </c>
      <c r="HQ129" s="53" t="str">
        <f t="shared" si="214"/>
        <v>#DIV/0!</v>
      </c>
      <c r="HR129" s="54" t="str">
        <f t="shared" si="215"/>
        <v>#DIV/0!</v>
      </c>
      <c r="HS129" s="55" t="str">
        <f t="shared" si="216"/>
        <v>#DIV/0!</v>
      </c>
      <c r="HT129" s="55" t="str">
        <f t="shared" si="217"/>
        <v>#DIV/0!</v>
      </c>
      <c r="HU129" s="55" t="str">
        <f t="shared" si="218"/>
        <v>#DIV/0!</v>
      </c>
      <c r="HV129" s="39" t="str">
        <f t="shared" si="219"/>
        <v>#DIV/0!</v>
      </c>
      <c r="HW129" s="51">
        <f t="shared" si="220"/>
        <v>-2.094395102</v>
      </c>
      <c r="HX129" s="51" t="str">
        <f t="shared" si="221"/>
        <v>#DIV/0!</v>
      </c>
      <c r="HY129" s="52" t="str">
        <f t="shared" si="222"/>
        <v>#DIV/0!</v>
      </c>
      <c r="HZ129" s="52" t="str">
        <f t="shared" si="223"/>
        <v>#DIV/0!</v>
      </c>
      <c r="IA129" s="36" t="str">
        <f t="shared" si="224"/>
        <v>#DIV/0!</v>
      </c>
      <c r="IB129" s="53">
        <f t="shared" si="225"/>
        <v>1</v>
      </c>
      <c r="IC129" s="53" t="str">
        <f t="shared" si="226"/>
        <v>#DIV/0!</v>
      </c>
      <c r="ID129" s="54" t="str">
        <f t="shared" si="227"/>
        <v>#DIV/0!</v>
      </c>
      <c r="IE129" s="55" t="str">
        <f t="shared" si="228"/>
        <v>#DIV/0!</v>
      </c>
      <c r="IF129" s="55" t="str">
        <f t="shared" si="229"/>
        <v>#DIV/0!</v>
      </c>
      <c r="IG129" s="55" t="str">
        <f t="shared" si="230"/>
        <v>#DIV/0!</v>
      </c>
      <c r="IH129" s="39" t="str">
        <f t="shared" si="231"/>
        <v>#DIV/0!</v>
      </c>
    </row>
    <row r="130" ht="12.75" customHeight="1">
      <c r="A130" s="44" t="str">
        <f>'Execute Cubic'!U125</f>
        <v/>
      </c>
      <c r="B130" s="44" t="str">
        <f>'Execute Cubic'!V125</f>
        <v/>
      </c>
      <c r="C130" s="44" t="str">
        <f>'Execute Cubic'!W125</f>
        <v/>
      </c>
      <c r="D130" s="44" t="str">
        <f>'Execute Cubic'!X125</f>
        <v/>
      </c>
      <c r="E130" s="44">
        <f t="shared" ref="E130:H130" si="2253">0</f>
        <v>0</v>
      </c>
      <c r="F130" s="44">
        <f t="shared" si="2253"/>
        <v>0</v>
      </c>
      <c r="G130" s="44">
        <f t="shared" si="2253"/>
        <v>0</v>
      </c>
      <c r="H130" s="44">
        <f t="shared" si="2253"/>
        <v>0</v>
      </c>
      <c r="I130" s="45" t="str">
        <f t="shared" si="27"/>
        <v>#DIV/0!</v>
      </c>
      <c r="J130" s="45" t="str">
        <f t="shared" si="28"/>
        <v>#DIV/0!</v>
      </c>
      <c r="K130" s="46" t="str">
        <f t="shared" si="29"/>
        <v>#DIV/0!</v>
      </c>
      <c r="L130" s="46" t="str">
        <f t="shared" si="30"/>
        <v>#DIV/0!</v>
      </c>
      <c r="M130" s="47" t="str">
        <f t="shared" si="31"/>
        <v>#DIV/0!</v>
      </c>
      <c r="N130" s="47" t="str">
        <f t="shared" si="32"/>
        <v>#DIV/0!</v>
      </c>
      <c r="O130" s="48" t="str">
        <f t="shared" ref="O130:R130" si="2254">ATAN2(A130,E130)</f>
        <v>#DIV/0!</v>
      </c>
      <c r="P130" s="48" t="str">
        <f t="shared" si="2254"/>
        <v>#DIV/0!</v>
      </c>
      <c r="Q130" s="48" t="str">
        <f t="shared" si="2254"/>
        <v>#DIV/0!</v>
      </c>
      <c r="R130" s="48" t="str">
        <f t="shared" si="2254"/>
        <v>#DIV/0!</v>
      </c>
      <c r="S130" s="48">
        <f t="shared" ref="S130:V130" si="2255">SQRT(POWER(A130,2)+POWER(E130,2))</f>
        <v>0</v>
      </c>
      <c r="T130" s="48">
        <f t="shared" si="2255"/>
        <v>0</v>
      </c>
      <c r="U130" s="48">
        <f t="shared" si="2255"/>
        <v>0</v>
      </c>
      <c r="V130" s="48">
        <f t="shared" si="2255"/>
        <v>0</v>
      </c>
      <c r="W130" s="49" t="str">
        <f t="shared" ref="W130:Z130" si="2256">O130-$O130</f>
        <v>#DIV/0!</v>
      </c>
      <c r="X130" s="49" t="str">
        <f t="shared" si="2256"/>
        <v>#DIV/0!</v>
      </c>
      <c r="Y130" s="49" t="str">
        <f t="shared" si="2256"/>
        <v>#DIV/0!</v>
      </c>
      <c r="Z130" s="49" t="str">
        <f t="shared" si="2256"/>
        <v>#DIV/0!</v>
      </c>
      <c r="AA130" s="49" t="str">
        <f t="shared" ref="AA130:AD130" si="2257">S130/$S130</f>
        <v>#DIV/0!</v>
      </c>
      <c r="AB130" s="49" t="str">
        <f t="shared" si="2257"/>
        <v>#DIV/0!</v>
      </c>
      <c r="AC130" s="49" t="str">
        <f t="shared" si="2257"/>
        <v>#DIV/0!</v>
      </c>
      <c r="AD130" s="49" t="str">
        <f t="shared" si="2257"/>
        <v>#DIV/0!</v>
      </c>
      <c r="AE130" s="50" t="str">
        <f t="shared" ref="AE130:AH130" si="2258">AA130*COS(W130)</f>
        <v>#DIV/0!</v>
      </c>
      <c r="AF130" s="50" t="str">
        <f t="shared" si="2258"/>
        <v>#DIV/0!</v>
      </c>
      <c r="AG130" s="50" t="str">
        <f t="shared" si="2258"/>
        <v>#DIV/0!</v>
      </c>
      <c r="AH130" s="50" t="str">
        <f t="shared" si="2258"/>
        <v>#DIV/0!</v>
      </c>
      <c r="AI130" s="44" t="str">
        <f t="shared" ref="AI130:AL130" si="2259">AA130*SIN(W130)</f>
        <v>#DIV/0!</v>
      </c>
      <c r="AJ130" s="44" t="str">
        <f t="shared" si="2259"/>
        <v>#DIV/0!</v>
      </c>
      <c r="AK130" s="44" t="str">
        <f t="shared" si="2259"/>
        <v>#DIV/0!</v>
      </c>
      <c r="AL130" s="44" t="str">
        <f t="shared" si="2259"/>
        <v>#DIV/0!</v>
      </c>
      <c r="AM130" s="51" t="str">
        <f t="shared" si="39"/>
        <v>#DIV/0!</v>
      </c>
      <c r="AN130" s="52" t="str">
        <f t="shared" si="40"/>
        <v>#DIV/0!</v>
      </c>
      <c r="AO130" s="52" t="str">
        <f t="shared" si="41"/>
        <v>#DIV/0!</v>
      </c>
      <c r="AP130" s="36" t="str">
        <f t="shared" si="42"/>
        <v>#DIV/0!</v>
      </c>
      <c r="AQ130" s="53" t="str">
        <f t="shared" si="43"/>
        <v>#DIV/0!</v>
      </c>
      <c r="AR130" s="54" t="str">
        <f t="shared" si="44"/>
        <v>#DIV/0!</v>
      </c>
      <c r="AS130" s="55" t="str">
        <f t="shared" si="45"/>
        <v>#DIV/0!</v>
      </c>
      <c r="AT130" s="55" t="str">
        <f t="shared" si="46"/>
        <v>#DIV/0!</v>
      </c>
      <c r="AU130" s="55" t="str">
        <f t="shared" si="47"/>
        <v>#DIV/0!</v>
      </c>
      <c r="AV130" s="39" t="str">
        <f t="shared" si="48"/>
        <v>#DIV/0!</v>
      </c>
      <c r="AW130" s="51" t="str">
        <f t="shared" ref="AW130:AX130" si="2260">AW$1*X130</f>
        <v>#DIV/0!</v>
      </c>
      <c r="AX130" s="51" t="str">
        <f t="shared" si="2260"/>
        <v>#DIV/0!</v>
      </c>
      <c r="AY130" s="52" t="str">
        <f t="shared" si="50"/>
        <v>#DIV/0!</v>
      </c>
      <c r="AZ130" s="52" t="str">
        <f t="shared" si="51"/>
        <v>#DIV/0!</v>
      </c>
      <c r="BA130" s="36" t="str">
        <f t="shared" si="52"/>
        <v>#DIV/0!</v>
      </c>
      <c r="BB130" s="53" t="str">
        <f t="shared" ref="BB130:BC130" si="2261">POWER(AB130,BB$1)</f>
        <v>#DIV/0!</v>
      </c>
      <c r="BC130" s="53" t="str">
        <f t="shared" si="2261"/>
        <v>#DIV/0!</v>
      </c>
      <c r="BD130" s="54" t="str">
        <f t="shared" si="54"/>
        <v>#DIV/0!</v>
      </c>
      <c r="BE130" s="55" t="str">
        <f t="shared" si="55"/>
        <v>#DIV/0!</v>
      </c>
      <c r="BF130" s="55" t="str">
        <f t="shared" si="56"/>
        <v>#DIV/0!</v>
      </c>
      <c r="BG130" s="55" t="str">
        <f t="shared" si="57"/>
        <v>#DIV/0!</v>
      </c>
      <c r="BH130" s="39" t="str">
        <f t="shared" si="58"/>
        <v>#DIV/0!</v>
      </c>
      <c r="BI130" s="51" t="str">
        <f t="shared" si="59"/>
        <v>#DIV/0!</v>
      </c>
      <c r="BJ130" s="52" t="str">
        <f t="shared" si="60"/>
        <v>#DIV/0!</v>
      </c>
      <c r="BK130" s="52" t="str">
        <f t="shared" si="61"/>
        <v>#DIV/0!</v>
      </c>
      <c r="BL130" s="36" t="str">
        <f t="shared" si="62"/>
        <v>#DIV/0!</v>
      </c>
      <c r="BM130" s="53" t="str">
        <f t="shared" si="63"/>
        <v>#DIV/0!</v>
      </c>
      <c r="BN130" s="54" t="str">
        <f t="shared" si="64"/>
        <v>#DIV/0!</v>
      </c>
      <c r="BO130" s="55" t="str">
        <f t="shared" si="65"/>
        <v>#DIV/0!</v>
      </c>
      <c r="BP130" s="55" t="str">
        <f t="shared" si="66"/>
        <v>#DIV/0!</v>
      </c>
      <c r="BQ130" s="55" t="str">
        <f t="shared" si="67"/>
        <v>#DIV/0!</v>
      </c>
      <c r="BR130" s="39" t="str">
        <f t="shared" si="68"/>
        <v>#DIV/0!</v>
      </c>
      <c r="BS130" s="56" t="str">
        <f t="shared" ref="BS130:BT130" si="2262">AS130+BE130+BO130</f>
        <v>#DIV/0!</v>
      </c>
      <c r="BT130" s="56" t="str">
        <f t="shared" si="2262"/>
        <v>#DIV/0!</v>
      </c>
      <c r="BU130" s="56" t="str">
        <f t="shared" si="70"/>
        <v>#DIV/0!</v>
      </c>
      <c r="BV130" s="57" t="str">
        <f t="shared" si="71"/>
        <v>#DIV/0!</v>
      </c>
      <c r="BW130" s="51" t="str">
        <f t="shared" ref="BW130:BX130" si="2263">BW$1*X130</f>
        <v>#DIV/0!</v>
      </c>
      <c r="BX130" s="51" t="str">
        <f t="shared" si="2263"/>
        <v>#DIV/0!</v>
      </c>
      <c r="BY130" s="52" t="str">
        <f t="shared" si="73"/>
        <v>#DIV/0!</v>
      </c>
      <c r="BZ130" s="52" t="str">
        <f t="shared" si="74"/>
        <v>#DIV/0!</v>
      </c>
      <c r="CA130" s="36" t="str">
        <f t="shared" si="75"/>
        <v>#DIV/0!</v>
      </c>
      <c r="CB130" s="53" t="str">
        <f t="shared" ref="CB130:CC130" si="2264">POWER(AB130,CB$1)</f>
        <v>#DIV/0!</v>
      </c>
      <c r="CC130" s="53" t="str">
        <f t="shared" si="2264"/>
        <v>#DIV/0!</v>
      </c>
      <c r="CD130" s="54" t="str">
        <f t="shared" si="77"/>
        <v>#DIV/0!</v>
      </c>
      <c r="CE130" s="55" t="str">
        <f t="shared" si="78"/>
        <v>#DIV/0!</v>
      </c>
      <c r="CF130" s="55" t="str">
        <f t="shared" si="79"/>
        <v>#DIV/0!</v>
      </c>
      <c r="CG130" s="55" t="str">
        <f t="shared" si="80"/>
        <v>#DIV/0!</v>
      </c>
      <c r="CH130" s="39" t="str">
        <f t="shared" si="81"/>
        <v>#DIV/0!</v>
      </c>
      <c r="CI130" s="51" t="str">
        <f t="shared" si="82"/>
        <v>#DIV/0!</v>
      </c>
      <c r="CJ130" s="52" t="str">
        <f t="shared" si="83"/>
        <v>#DIV/0!</v>
      </c>
      <c r="CK130" s="52" t="str">
        <f t="shared" si="84"/>
        <v>#DIV/0!</v>
      </c>
      <c r="CL130" s="36" t="str">
        <f t="shared" si="85"/>
        <v>#DIV/0!</v>
      </c>
      <c r="CM130" s="53" t="str">
        <f t="shared" si="86"/>
        <v>#DIV/0!</v>
      </c>
      <c r="CN130" s="54" t="str">
        <f t="shared" si="87"/>
        <v>#DIV/0!</v>
      </c>
      <c r="CO130" s="55" t="str">
        <f t="shared" si="88"/>
        <v>#DIV/0!</v>
      </c>
      <c r="CP130" s="55" t="str">
        <f t="shared" si="89"/>
        <v>#DIV/0!</v>
      </c>
      <c r="CQ130" s="55" t="str">
        <f t="shared" si="90"/>
        <v>#DIV/0!</v>
      </c>
      <c r="CR130" s="39" t="str">
        <f t="shared" si="91"/>
        <v>#DIV/0!</v>
      </c>
      <c r="CS130" s="51" t="str">
        <f t="shared" si="92"/>
        <v>#DIV/0!</v>
      </c>
      <c r="CT130" s="51" t="str">
        <f t="shared" si="93"/>
        <v>#DIV/0!</v>
      </c>
      <c r="CU130" s="52" t="str">
        <f t="shared" si="94"/>
        <v>#DIV/0!</v>
      </c>
      <c r="CV130" s="52" t="str">
        <f t="shared" si="95"/>
        <v>#DIV/0!</v>
      </c>
      <c r="CW130" s="36" t="str">
        <f t="shared" si="96"/>
        <v>#DIV/0!</v>
      </c>
      <c r="CX130" s="53" t="str">
        <f t="shared" si="97"/>
        <v>#DIV/0!</v>
      </c>
      <c r="CY130" s="53" t="str">
        <f t="shared" si="98"/>
        <v>#DIV/0!</v>
      </c>
      <c r="CZ130" s="54" t="str">
        <f t="shared" si="99"/>
        <v>#DIV/0!</v>
      </c>
      <c r="DA130" s="55" t="str">
        <f t="shared" si="100"/>
        <v>#DIV/0!</v>
      </c>
      <c r="DB130" s="55" t="str">
        <f t="shared" si="101"/>
        <v>#DIV/0!</v>
      </c>
      <c r="DC130" s="55" t="str">
        <f t="shared" si="102"/>
        <v>#DIV/0!</v>
      </c>
      <c r="DD130" s="39" t="str">
        <f t="shared" si="103"/>
        <v>#DIV/0!</v>
      </c>
      <c r="DE130" s="51" t="str">
        <f t="shared" ref="DE130:DG130" si="2265">DE$1*X130</f>
        <v>#DIV/0!</v>
      </c>
      <c r="DF130" s="51" t="str">
        <f t="shared" si="2265"/>
        <v>#DIV/0!</v>
      </c>
      <c r="DG130" s="51" t="str">
        <f t="shared" si="2265"/>
        <v>#DIV/0!</v>
      </c>
      <c r="DH130" s="52" t="str">
        <f t="shared" si="105"/>
        <v>#DIV/0!</v>
      </c>
      <c r="DI130" s="52" t="str">
        <f t="shared" si="106"/>
        <v>#DIV/0!</v>
      </c>
      <c r="DJ130" s="36" t="str">
        <f t="shared" si="107"/>
        <v>#DIV/0!</v>
      </c>
      <c r="DK130" s="53" t="str">
        <f t="shared" ref="DK130:DM130" si="2266">POWER(AB130,DK$1)</f>
        <v>#DIV/0!</v>
      </c>
      <c r="DL130" s="53" t="str">
        <f t="shared" si="2266"/>
        <v>#DIV/0!</v>
      </c>
      <c r="DM130" s="53" t="str">
        <f t="shared" si="2266"/>
        <v>#DIV/0!</v>
      </c>
      <c r="DN130" s="54" t="str">
        <f t="shared" si="109"/>
        <v>#DIV/0!</v>
      </c>
      <c r="DO130" s="55" t="str">
        <f t="shared" si="110"/>
        <v>#DIV/0!</v>
      </c>
      <c r="DP130" s="55" t="str">
        <f t="shared" si="111"/>
        <v>#DIV/0!</v>
      </c>
      <c r="DQ130" s="55" t="str">
        <f t="shared" si="112"/>
        <v>#DIV/0!</v>
      </c>
      <c r="DR130" s="39" t="str">
        <f t="shared" si="113"/>
        <v>#DIV/0!</v>
      </c>
      <c r="DS130" s="51" t="str">
        <f t="shared" si="114"/>
        <v>#DIV/0!</v>
      </c>
      <c r="DT130" s="52" t="str">
        <f t="shared" si="115"/>
        <v>#DIV/0!</v>
      </c>
      <c r="DU130" s="52" t="str">
        <f t="shared" si="116"/>
        <v>#DIV/0!</v>
      </c>
      <c r="DV130" s="36" t="str">
        <f t="shared" si="117"/>
        <v>#DIV/0!</v>
      </c>
      <c r="DW130" s="53" t="str">
        <f t="shared" si="118"/>
        <v>#DIV/0!</v>
      </c>
      <c r="DX130" s="54" t="str">
        <f t="shared" si="119"/>
        <v>#DIV/0!</v>
      </c>
      <c r="DY130" s="55" t="str">
        <f t="shared" si="120"/>
        <v>#DIV/0!</v>
      </c>
      <c r="DZ130" s="55" t="str">
        <f t="shared" si="121"/>
        <v>#DIV/0!</v>
      </c>
      <c r="EA130" s="55" t="str">
        <f t="shared" si="122"/>
        <v>#DIV/0!</v>
      </c>
      <c r="EB130" s="39" t="str">
        <f t="shared" si="123"/>
        <v>#DIV/0!</v>
      </c>
      <c r="EC130" s="56" t="str">
        <f t="shared" ref="EC130:ED130" si="2267">CE130+CO130+DA130+DO130+DY130</f>
        <v>#DIV/0!</v>
      </c>
      <c r="ED130" s="56" t="str">
        <f t="shared" si="2267"/>
        <v>#DIV/0!</v>
      </c>
      <c r="EE130" s="56" t="str">
        <f t="shared" si="125"/>
        <v>#DIV/0!</v>
      </c>
      <c r="EF130" s="57" t="str">
        <f t="shared" si="126"/>
        <v>#DIV/0!</v>
      </c>
      <c r="EG130" s="51" t="str">
        <f t="shared" si="127"/>
        <v>#DIV/0!</v>
      </c>
      <c r="EH130" s="52" t="str">
        <f t="shared" si="128"/>
        <v>#DIV/0!</v>
      </c>
      <c r="EI130" s="52" t="str">
        <f t="shared" si="129"/>
        <v>#DIV/0!</v>
      </c>
      <c r="EJ130" s="36" t="str">
        <f t="shared" si="130"/>
        <v>#DIV/0!</v>
      </c>
      <c r="EK130" s="53" t="str">
        <f t="shared" si="131"/>
        <v>#DIV/0!</v>
      </c>
      <c r="EL130" s="54" t="str">
        <f t="shared" si="132"/>
        <v>#DIV/0!</v>
      </c>
      <c r="EM130" s="55" t="str">
        <f t="shared" si="133"/>
        <v>#DIV/0!</v>
      </c>
      <c r="EN130" s="55" t="str">
        <f t="shared" si="134"/>
        <v>#DIV/0!</v>
      </c>
      <c r="EO130" s="55" t="str">
        <f t="shared" si="135"/>
        <v>#DIV/0!</v>
      </c>
      <c r="EP130" s="39" t="str">
        <f t="shared" si="136"/>
        <v>#DIV/0!</v>
      </c>
      <c r="EQ130" s="56" t="str">
        <f t="shared" ref="EQ130:ER130" si="2268">BS130+EM130</f>
        <v>#DIV/0!</v>
      </c>
      <c r="ER130" s="56" t="str">
        <f t="shared" si="2268"/>
        <v>#DIV/0!</v>
      </c>
      <c r="ES130" s="56" t="str">
        <f t="shared" si="138"/>
        <v>#DIV/0!</v>
      </c>
      <c r="ET130" s="57" t="str">
        <f t="shared" si="139"/>
        <v>#DIV/0!</v>
      </c>
      <c r="EU130" s="51" t="str">
        <f t="shared" si="140"/>
        <v>#DIV/0!</v>
      </c>
      <c r="EV130" s="52" t="str">
        <f t="shared" si="141"/>
        <v>#DIV/0!</v>
      </c>
      <c r="EW130" s="52" t="str">
        <f t="shared" si="142"/>
        <v>#DIV/0!</v>
      </c>
      <c r="EX130" s="36" t="str">
        <f t="shared" si="143"/>
        <v>#DIV/0!</v>
      </c>
      <c r="EY130" s="53" t="str">
        <f t="shared" si="144"/>
        <v>#DIV/0!</v>
      </c>
      <c r="EZ130" s="54" t="str">
        <f t="shared" si="145"/>
        <v>#DIV/0!</v>
      </c>
      <c r="FA130" s="55" t="str">
        <f t="shared" si="146"/>
        <v>#DIV/0!</v>
      </c>
      <c r="FB130" s="55" t="str">
        <f t="shared" si="147"/>
        <v>#DIV/0!</v>
      </c>
      <c r="FC130" s="55" t="str">
        <f t="shared" si="148"/>
        <v>#DIV/0!</v>
      </c>
      <c r="FD130" s="39" t="str">
        <f t="shared" si="149"/>
        <v>#DIV/0!</v>
      </c>
      <c r="FE130" s="51" t="str">
        <f t="shared" si="150"/>
        <v>#DIV/0!</v>
      </c>
      <c r="FF130" s="52" t="str">
        <f t="shared" si="151"/>
        <v>#DIV/0!</v>
      </c>
      <c r="FG130" s="52" t="str">
        <f t="shared" si="152"/>
        <v>#DIV/0!</v>
      </c>
      <c r="FH130" s="36" t="str">
        <f t="shared" si="153"/>
        <v>#DIV/0!</v>
      </c>
      <c r="FI130" s="53" t="str">
        <f t="shared" si="154"/>
        <v>#DIV/0!</v>
      </c>
      <c r="FJ130" s="54" t="str">
        <f t="shared" si="155"/>
        <v>#DIV/0!</v>
      </c>
      <c r="FK130" s="55" t="str">
        <f t="shared" si="156"/>
        <v>#DIV/0!</v>
      </c>
      <c r="FL130" s="55" t="str">
        <f t="shared" si="157"/>
        <v>#DIV/0!</v>
      </c>
      <c r="FM130" s="55" t="str">
        <f t="shared" si="158"/>
        <v>#DIV/0!</v>
      </c>
      <c r="FN130" s="39" t="str">
        <f t="shared" si="159"/>
        <v>#DIV/0!</v>
      </c>
      <c r="FO130" s="56" t="str">
        <f t="shared" si="160"/>
        <v>#DIV/0!</v>
      </c>
      <c r="FP130" s="56" t="str">
        <f t="shared" si="161"/>
        <v>#DIV/0!</v>
      </c>
      <c r="FQ130" s="56" t="str">
        <f t="shared" si="162"/>
        <v>#DIV/0!</v>
      </c>
      <c r="FR130" s="57" t="str">
        <f t="shared" si="163"/>
        <v>#DIV/0!</v>
      </c>
      <c r="FS130" s="51" t="str">
        <f t="shared" si="164"/>
        <v>#DIV/0!</v>
      </c>
      <c r="FT130" s="51" t="str">
        <f t="shared" si="165"/>
        <v>#DIV/0!</v>
      </c>
      <c r="FU130" s="52" t="str">
        <f t="shared" si="166"/>
        <v>#DIV/0!</v>
      </c>
      <c r="FV130" s="52" t="str">
        <f t="shared" si="167"/>
        <v>#DIV/0!</v>
      </c>
      <c r="FW130" s="36" t="str">
        <f t="shared" si="168"/>
        <v>#DIV/0!</v>
      </c>
      <c r="FX130" s="53" t="str">
        <f t="shared" si="169"/>
        <v>#DIV/0!</v>
      </c>
      <c r="FY130" s="53" t="str">
        <f t="shared" si="170"/>
        <v>#DIV/0!</v>
      </c>
      <c r="FZ130" s="54" t="str">
        <f t="shared" si="171"/>
        <v>#DIV/0!</v>
      </c>
      <c r="GA130" s="55" t="str">
        <f t="shared" si="172"/>
        <v>#DIV/0!</v>
      </c>
      <c r="GB130" s="55" t="str">
        <f t="shared" si="173"/>
        <v>#DIV/0!</v>
      </c>
      <c r="GC130" s="55" t="str">
        <f t="shared" si="174"/>
        <v>#DIV/0!</v>
      </c>
      <c r="GD130" s="39" t="str">
        <f t="shared" si="175"/>
        <v>#DIV/0!</v>
      </c>
      <c r="GE130" s="58">
        <f t="shared" si="176"/>
        <v>-0.5</v>
      </c>
      <c r="GF130" s="42">
        <f t="shared" si="177"/>
        <v>-0.8660254038</v>
      </c>
      <c r="GG130" s="58">
        <f t="shared" si="178"/>
        <v>-2.094395102</v>
      </c>
      <c r="GH130" s="42">
        <f t="shared" si="179"/>
        <v>1</v>
      </c>
      <c r="GI130" s="59">
        <f t="shared" si="180"/>
        <v>-0.5</v>
      </c>
      <c r="GJ130" s="43">
        <f t="shared" si="181"/>
        <v>0.8660254038</v>
      </c>
      <c r="GK130" s="59">
        <f t="shared" si="182"/>
        <v>2.094395102</v>
      </c>
      <c r="GL130" s="43">
        <f t="shared" si="183"/>
        <v>1</v>
      </c>
      <c r="GM130" s="51">
        <f t="shared" si="184"/>
        <v>-2.094395102</v>
      </c>
      <c r="GN130" s="51" t="str">
        <f t="shared" si="185"/>
        <v>#DIV/0!</v>
      </c>
      <c r="GO130" s="52" t="str">
        <f t="shared" si="186"/>
        <v>#DIV/0!</v>
      </c>
      <c r="GP130" s="52" t="str">
        <f t="shared" si="187"/>
        <v>#DIV/0!</v>
      </c>
      <c r="GQ130" s="36" t="str">
        <f t="shared" si="188"/>
        <v>#DIV/0!</v>
      </c>
      <c r="GR130" s="53">
        <f t="shared" si="189"/>
        <v>1</v>
      </c>
      <c r="GS130" s="53" t="str">
        <f t="shared" si="190"/>
        <v>#DIV/0!</v>
      </c>
      <c r="GT130" s="54" t="str">
        <f t="shared" si="191"/>
        <v>#DIV/0!</v>
      </c>
      <c r="GU130" s="55" t="str">
        <f t="shared" si="192"/>
        <v>#DIV/0!</v>
      </c>
      <c r="GV130" s="55" t="str">
        <f t="shared" si="193"/>
        <v>#DIV/0!</v>
      </c>
      <c r="GW130" s="55" t="str">
        <f t="shared" si="194"/>
        <v>#DIV/0!</v>
      </c>
      <c r="GX130" s="39" t="str">
        <f t="shared" si="195"/>
        <v>#DIV/0!</v>
      </c>
      <c r="GY130" s="51">
        <f t="shared" si="196"/>
        <v>2.094395102</v>
      </c>
      <c r="GZ130" s="51" t="str">
        <f t="shared" si="197"/>
        <v>#DIV/0!</v>
      </c>
      <c r="HA130" s="52" t="str">
        <f t="shared" si="198"/>
        <v>#DIV/0!</v>
      </c>
      <c r="HB130" s="52" t="str">
        <f t="shared" si="199"/>
        <v>#DIV/0!</v>
      </c>
      <c r="HC130" s="36" t="str">
        <f t="shared" si="200"/>
        <v>#DIV/0!</v>
      </c>
      <c r="HD130" s="53">
        <f t="shared" si="201"/>
        <v>1</v>
      </c>
      <c r="HE130" s="53" t="str">
        <f t="shared" si="202"/>
        <v>#DIV/0!</v>
      </c>
      <c r="HF130" s="54" t="str">
        <f t="shared" si="203"/>
        <v>#DIV/0!</v>
      </c>
      <c r="HG130" s="55" t="str">
        <f t="shared" si="204"/>
        <v>#DIV/0!</v>
      </c>
      <c r="HH130" s="55" t="str">
        <f t="shared" si="205"/>
        <v>#DIV/0!</v>
      </c>
      <c r="HI130" s="55" t="str">
        <f t="shared" si="206"/>
        <v>#DIV/0!</v>
      </c>
      <c r="HJ130" s="39" t="str">
        <f t="shared" si="207"/>
        <v>#DIV/0!</v>
      </c>
      <c r="HK130" s="51">
        <f t="shared" si="208"/>
        <v>2.094395102</v>
      </c>
      <c r="HL130" s="51" t="str">
        <f t="shared" si="209"/>
        <v>#DIV/0!</v>
      </c>
      <c r="HM130" s="52" t="str">
        <f t="shared" si="210"/>
        <v>#DIV/0!</v>
      </c>
      <c r="HN130" s="52" t="str">
        <f t="shared" si="211"/>
        <v>#DIV/0!</v>
      </c>
      <c r="HO130" s="36" t="str">
        <f t="shared" si="212"/>
        <v>#DIV/0!</v>
      </c>
      <c r="HP130" s="53">
        <f t="shared" si="213"/>
        <v>1</v>
      </c>
      <c r="HQ130" s="53" t="str">
        <f t="shared" si="214"/>
        <v>#DIV/0!</v>
      </c>
      <c r="HR130" s="54" t="str">
        <f t="shared" si="215"/>
        <v>#DIV/0!</v>
      </c>
      <c r="HS130" s="55" t="str">
        <f t="shared" si="216"/>
        <v>#DIV/0!</v>
      </c>
      <c r="HT130" s="55" t="str">
        <f t="shared" si="217"/>
        <v>#DIV/0!</v>
      </c>
      <c r="HU130" s="55" t="str">
        <f t="shared" si="218"/>
        <v>#DIV/0!</v>
      </c>
      <c r="HV130" s="39" t="str">
        <f t="shared" si="219"/>
        <v>#DIV/0!</v>
      </c>
      <c r="HW130" s="51">
        <f t="shared" si="220"/>
        <v>-2.094395102</v>
      </c>
      <c r="HX130" s="51" t="str">
        <f t="shared" si="221"/>
        <v>#DIV/0!</v>
      </c>
      <c r="HY130" s="52" t="str">
        <f t="shared" si="222"/>
        <v>#DIV/0!</v>
      </c>
      <c r="HZ130" s="52" t="str">
        <f t="shared" si="223"/>
        <v>#DIV/0!</v>
      </c>
      <c r="IA130" s="36" t="str">
        <f t="shared" si="224"/>
        <v>#DIV/0!</v>
      </c>
      <c r="IB130" s="53">
        <f t="shared" si="225"/>
        <v>1</v>
      </c>
      <c r="IC130" s="53" t="str">
        <f t="shared" si="226"/>
        <v>#DIV/0!</v>
      </c>
      <c r="ID130" s="54" t="str">
        <f t="shared" si="227"/>
        <v>#DIV/0!</v>
      </c>
      <c r="IE130" s="55" t="str">
        <f t="shared" si="228"/>
        <v>#DIV/0!</v>
      </c>
      <c r="IF130" s="55" t="str">
        <f t="shared" si="229"/>
        <v>#DIV/0!</v>
      </c>
      <c r="IG130" s="55" t="str">
        <f t="shared" si="230"/>
        <v>#DIV/0!</v>
      </c>
      <c r="IH130" s="39" t="str">
        <f t="shared" si="231"/>
        <v>#DIV/0!</v>
      </c>
    </row>
    <row r="131" ht="12.75" customHeight="1">
      <c r="A131" s="44" t="str">
        <f>'Execute Cubic'!U126</f>
        <v/>
      </c>
      <c r="B131" s="44" t="str">
        <f>'Execute Cubic'!V126</f>
        <v/>
      </c>
      <c r="C131" s="44" t="str">
        <f>'Execute Cubic'!W126</f>
        <v/>
      </c>
      <c r="D131" s="44" t="str">
        <f>'Execute Cubic'!X126</f>
        <v/>
      </c>
      <c r="E131" s="44">
        <f t="shared" ref="E131:H131" si="2269">0</f>
        <v>0</v>
      </c>
      <c r="F131" s="44">
        <f t="shared" si="2269"/>
        <v>0</v>
      </c>
      <c r="G131" s="44">
        <f t="shared" si="2269"/>
        <v>0</v>
      </c>
      <c r="H131" s="44">
        <f t="shared" si="2269"/>
        <v>0</v>
      </c>
      <c r="I131" s="45" t="str">
        <f t="shared" si="27"/>
        <v>#DIV/0!</v>
      </c>
      <c r="J131" s="45" t="str">
        <f t="shared" si="28"/>
        <v>#DIV/0!</v>
      </c>
      <c r="K131" s="46" t="str">
        <f t="shared" si="29"/>
        <v>#DIV/0!</v>
      </c>
      <c r="L131" s="46" t="str">
        <f t="shared" si="30"/>
        <v>#DIV/0!</v>
      </c>
      <c r="M131" s="47" t="str">
        <f t="shared" si="31"/>
        <v>#DIV/0!</v>
      </c>
      <c r="N131" s="47" t="str">
        <f t="shared" si="32"/>
        <v>#DIV/0!</v>
      </c>
      <c r="O131" s="48" t="str">
        <f t="shared" ref="O131:R131" si="2270">ATAN2(A131,E131)</f>
        <v>#DIV/0!</v>
      </c>
      <c r="P131" s="48" t="str">
        <f t="shared" si="2270"/>
        <v>#DIV/0!</v>
      </c>
      <c r="Q131" s="48" t="str">
        <f t="shared" si="2270"/>
        <v>#DIV/0!</v>
      </c>
      <c r="R131" s="48" t="str">
        <f t="shared" si="2270"/>
        <v>#DIV/0!</v>
      </c>
      <c r="S131" s="48">
        <f t="shared" ref="S131:V131" si="2271">SQRT(POWER(A131,2)+POWER(E131,2))</f>
        <v>0</v>
      </c>
      <c r="T131" s="48">
        <f t="shared" si="2271"/>
        <v>0</v>
      </c>
      <c r="U131" s="48">
        <f t="shared" si="2271"/>
        <v>0</v>
      </c>
      <c r="V131" s="48">
        <f t="shared" si="2271"/>
        <v>0</v>
      </c>
      <c r="W131" s="49" t="str">
        <f t="shared" ref="W131:Z131" si="2272">O131-$O131</f>
        <v>#DIV/0!</v>
      </c>
      <c r="X131" s="49" t="str">
        <f t="shared" si="2272"/>
        <v>#DIV/0!</v>
      </c>
      <c r="Y131" s="49" t="str">
        <f t="shared" si="2272"/>
        <v>#DIV/0!</v>
      </c>
      <c r="Z131" s="49" t="str">
        <f t="shared" si="2272"/>
        <v>#DIV/0!</v>
      </c>
      <c r="AA131" s="49" t="str">
        <f t="shared" ref="AA131:AD131" si="2273">S131/$S131</f>
        <v>#DIV/0!</v>
      </c>
      <c r="AB131" s="49" t="str">
        <f t="shared" si="2273"/>
        <v>#DIV/0!</v>
      </c>
      <c r="AC131" s="49" t="str">
        <f t="shared" si="2273"/>
        <v>#DIV/0!</v>
      </c>
      <c r="AD131" s="49" t="str">
        <f t="shared" si="2273"/>
        <v>#DIV/0!</v>
      </c>
      <c r="AE131" s="50" t="str">
        <f t="shared" ref="AE131:AH131" si="2274">AA131*COS(W131)</f>
        <v>#DIV/0!</v>
      </c>
      <c r="AF131" s="50" t="str">
        <f t="shared" si="2274"/>
        <v>#DIV/0!</v>
      </c>
      <c r="AG131" s="50" t="str">
        <f t="shared" si="2274"/>
        <v>#DIV/0!</v>
      </c>
      <c r="AH131" s="50" t="str">
        <f t="shared" si="2274"/>
        <v>#DIV/0!</v>
      </c>
      <c r="AI131" s="44" t="str">
        <f t="shared" ref="AI131:AL131" si="2275">AA131*SIN(W131)</f>
        <v>#DIV/0!</v>
      </c>
      <c r="AJ131" s="44" t="str">
        <f t="shared" si="2275"/>
        <v>#DIV/0!</v>
      </c>
      <c r="AK131" s="44" t="str">
        <f t="shared" si="2275"/>
        <v>#DIV/0!</v>
      </c>
      <c r="AL131" s="44" t="str">
        <f t="shared" si="2275"/>
        <v>#DIV/0!</v>
      </c>
      <c r="AM131" s="51" t="str">
        <f t="shared" si="39"/>
        <v>#DIV/0!</v>
      </c>
      <c r="AN131" s="52" t="str">
        <f t="shared" si="40"/>
        <v>#DIV/0!</v>
      </c>
      <c r="AO131" s="52" t="str">
        <f t="shared" si="41"/>
        <v>#DIV/0!</v>
      </c>
      <c r="AP131" s="36" t="str">
        <f t="shared" si="42"/>
        <v>#DIV/0!</v>
      </c>
      <c r="AQ131" s="53" t="str">
        <f t="shared" si="43"/>
        <v>#DIV/0!</v>
      </c>
      <c r="AR131" s="54" t="str">
        <f t="shared" si="44"/>
        <v>#DIV/0!</v>
      </c>
      <c r="AS131" s="55" t="str">
        <f t="shared" si="45"/>
        <v>#DIV/0!</v>
      </c>
      <c r="AT131" s="55" t="str">
        <f t="shared" si="46"/>
        <v>#DIV/0!</v>
      </c>
      <c r="AU131" s="55" t="str">
        <f t="shared" si="47"/>
        <v>#DIV/0!</v>
      </c>
      <c r="AV131" s="39" t="str">
        <f t="shared" si="48"/>
        <v>#DIV/0!</v>
      </c>
      <c r="AW131" s="51" t="str">
        <f t="shared" ref="AW131:AX131" si="2276">AW$1*X131</f>
        <v>#DIV/0!</v>
      </c>
      <c r="AX131" s="51" t="str">
        <f t="shared" si="2276"/>
        <v>#DIV/0!</v>
      </c>
      <c r="AY131" s="52" t="str">
        <f t="shared" si="50"/>
        <v>#DIV/0!</v>
      </c>
      <c r="AZ131" s="52" t="str">
        <f t="shared" si="51"/>
        <v>#DIV/0!</v>
      </c>
      <c r="BA131" s="36" t="str">
        <f t="shared" si="52"/>
        <v>#DIV/0!</v>
      </c>
      <c r="BB131" s="53" t="str">
        <f t="shared" ref="BB131:BC131" si="2277">POWER(AB131,BB$1)</f>
        <v>#DIV/0!</v>
      </c>
      <c r="BC131" s="53" t="str">
        <f t="shared" si="2277"/>
        <v>#DIV/0!</v>
      </c>
      <c r="BD131" s="54" t="str">
        <f t="shared" si="54"/>
        <v>#DIV/0!</v>
      </c>
      <c r="BE131" s="55" t="str">
        <f t="shared" si="55"/>
        <v>#DIV/0!</v>
      </c>
      <c r="BF131" s="55" t="str">
        <f t="shared" si="56"/>
        <v>#DIV/0!</v>
      </c>
      <c r="BG131" s="55" t="str">
        <f t="shared" si="57"/>
        <v>#DIV/0!</v>
      </c>
      <c r="BH131" s="39" t="str">
        <f t="shared" si="58"/>
        <v>#DIV/0!</v>
      </c>
      <c r="BI131" s="51" t="str">
        <f t="shared" si="59"/>
        <v>#DIV/0!</v>
      </c>
      <c r="BJ131" s="52" t="str">
        <f t="shared" si="60"/>
        <v>#DIV/0!</v>
      </c>
      <c r="BK131" s="52" t="str">
        <f t="shared" si="61"/>
        <v>#DIV/0!</v>
      </c>
      <c r="BL131" s="36" t="str">
        <f t="shared" si="62"/>
        <v>#DIV/0!</v>
      </c>
      <c r="BM131" s="53" t="str">
        <f t="shared" si="63"/>
        <v>#DIV/0!</v>
      </c>
      <c r="BN131" s="54" t="str">
        <f t="shared" si="64"/>
        <v>#DIV/0!</v>
      </c>
      <c r="BO131" s="55" t="str">
        <f t="shared" si="65"/>
        <v>#DIV/0!</v>
      </c>
      <c r="BP131" s="55" t="str">
        <f t="shared" si="66"/>
        <v>#DIV/0!</v>
      </c>
      <c r="BQ131" s="55" t="str">
        <f t="shared" si="67"/>
        <v>#DIV/0!</v>
      </c>
      <c r="BR131" s="39" t="str">
        <f t="shared" si="68"/>
        <v>#DIV/0!</v>
      </c>
      <c r="BS131" s="56" t="str">
        <f t="shared" ref="BS131:BT131" si="2278">AS131+BE131+BO131</f>
        <v>#DIV/0!</v>
      </c>
      <c r="BT131" s="56" t="str">
        <f t="shared" si="2278"/>
        <v>#DIV/0!</v>
      </c>
      <c r="BU131" s="56" t="str">
        <f t="shared" si="70"/>
        <v>#DIV/0!</v>
      </c>
      <c r="BV131" s="57" t="str">
        <f t="shared" si="71"/>
        <v>#DIV/0!</v>
      </c>
      <c r="BW131" s="51" t="str">
        <f t="shared" ref="BW131:BX131" si="2279">BW$1*X131</f>
        <v>#DIV/0!</v>
      </c>
      <c r="BX131" s="51" t="str">
        <f t="shared" si="2279"/>
        <v>#DIV/0!</v>
      </c>
      <c r="BY131" s="52" t="str">
        <f t="shared" si="73"/>
        <v>#DIV/0!</v>
      </c>
      <c r="BZ131" s="52" t="str">
        <f t="shared" si="74"/>
        <v>#DIV/0!</v>
      </c>
      <c r="CA131" s="36" t="str">
        <f t="shared" si="75"/>
        <v>#DIV/0!</v>
      </c>
      <c r="CB131" s="53" t="str">
        <f t="shared" ref="CB131:CC131" si="2280">POWER(AB131,CB$1)</f>
        <v>#DIV/0!</v>
      </c>
      <c r="CC131" s="53" t="str">
        <f t="shared" si="2280"/>
        <v>#DIV/0!</v>
      </c>
      <c r="CD131" s="54" t="str">
        <f t="shared" si="77"/>
        <v>#DIV/0!</v>
      </c>
      <c r="CE131" s="55" t="str">
        <f t="shared" si="78"/>
        <v>#DIV/0!</v>
      </c>
      <c r="CF131" s="55" t="str">
        <f t="shared" si="79"/>
        <v>#DIV/0!</v>
      </c>
      <c r="CG131" s="55" t="str">
        <f t="shared" si="80"/>
        <v>#DIV/0!</v>
      </c>
      <c r="CH131" s="39" t="str">
        <f t="shared" si="81"/>
        <v>#DIV/0!</v>
      </c>
      <c r="CI131" s="51" t="str">
        <f t="shared" si="82"/>
        <v>#DIV/0!</v>
      </c>
      <c r="CJ131" s="52" t="str">
        <f t="shared" si="83"/>
        <v>#DIV/0!</v>
      </c>
      <c r="CK131" s="52" t="str">
        <f t="shared" si="84"/>
        <v>#DIV/0!</v>
      </c>
      <c r="CL131" s="36" t="str">
        <f t="shared" si="85"/>
        <v>#DIV/0!</v>
      </c>
      <c r="CM131" s="53" t="str">
        <f t="shared" si="86"/>
        <v>#DIV/0!</v>
      </c>
      <c r="CN131" s="54" t="str">
        <f t="shared" si="87"/>
        <v>#DIV/0!</v>
      </c>
      <c r="CO131" s="55" t="str">
        <f t="shared" si="88"/>
        <v>#DIV/0!</v>
      </c>
      <c r="CP131" s="55" t="str">
        <f t="shared" si="89"/>
        <v>#DIV/0!</v>
      </c>
      <c r="CQ131" s="55" t="str">
        <f t="shared" si="90"/>
        <v>#DIV/0!</v>
      </c>
      <c r="CR131" s="39" t="str">
        <f t="shared" si="91"/>
        <v>#DIV/0!</v>
      </c>
      <c r="CS131" s="51" t="str">
        <f t="shared" si="92"/>
        <v>#DIV/0!</v>
      </c>
      <c r="CT131" s="51" t="str">
        <f t="shared" si="93"/>
        <v>#DIV/0!</v>
      </c>
      <c r="CU131" s="52" t="str">
        <f t="shared" si="94"/>
        <v>#DIV/0!</v>
      </c>
      <c r="CV131" s="52" t="str">
        <f t="shared" si="95"/>
        <v>#DIV/0!</v>
      </c>
      <c r="CW131" s="36" t="str">
        <f t="shared" si="96"/>
        <v>#DIV/0!</v>
      </c>
      <c r="CX131" s="53" t="str">
        <f t="shared" si="97"/>
        <v>#DIV/0!</v>
      </c>
      <c r="CY131" s="53" t="str">
        <f t="shared" si="98"/>
        <v>#DIV/0!</v>
      </c>
      <c r="CZ131" s="54" t="str">
        <f t="shared" si="99"/>
        <v>#DIV/0!</v>
      </c>
      <c r="DA131" s="55" t="str">
        <f t="shared" si="100"/>
        <v>#DIV/0!</v>
      </c>
      <c r="DB131" s="55" t="str">
        <f t="shared" si="101"/>
        <v>#DIV/0!</v>
      </c>
      <c r="DC131" s="55" t="str">
        <f t="shared" si="102"/>
        <v>#DIV/0!</v>
      </c>
      <c r="DD131" s="39" t="str">
        <f t="shared" si="103"/>
        <v>#DIV/0!</v>
      </c>
      <c r="DE131" s="51" t="str">
        <f t="shared" ref="DE131:DG131" si="2281">DE$1*X131</f>
        <v>#DIV/0!</v>
      </c>
      <c r="DF131" s="51" t="str">
        <f t="shared" si="2281"/>
        <v>#DIV/0!</v>
      </c>
      <c r="DG131" s="51" t="str">
        <f t="shared" si="2281"/>
        <v>#DIV/0!</v>
      </c>
      <c r="DH131" s="52" t="str">
        <f t="shared" si="105"/>
        <v>#DIV/0!</v>
      </c>
      <c r="DI131" s="52" t="str">
        <f t="shared" si="106"/>
        <v>#DIV/0!</v>
      </c>
      <c r="DJ131" s="36" t="str">
        <f t="shared" si="107"/>
        <v>#DIV/0!</v>
      </c>
      <c r="DK131" s="53" t="str">
        <f t="shared" ref="DK131:DM131" si="2282">POWER(AB131,DK$1)</f>
        <v>#DIV/0!</v>
      </c>
      <c r="DL131" s="53" t="str">
        <f t="shared" si="2282"/>
        <v>#DIV/0!</v>
      </c>
      <c r="DM131" s="53" t="str">
        <f t="shared" si="2282"/>
        <v>#DIV/0!</v>
      </c>
      <c r="DN131" s="54" t="str">
        <f t="shared" si="109"/>
        <v>#DIV/0!</v>
      </c>
      <c r="DO131" s="55" t="str">
        <f t="shared" si="110"/>
        <v>#DIV/0!</v>
      </c>
      <c r="DP131" s="55" t="str">
        <f t="shared" si="111"/>
        <v>#DIV/0!</v>
      </c>
      <c r="DQ131" s="55" t="str">
        <f t="shared" si="112"/>
        <v>#DIV/0!</v>
      </c>
      <c r="DR131" s="39" t="str">
        <f t="shared" si="113"/>
        <v>#DIV/0!</v>
      </c>
      <c r="DS131" s="51" t="str">
        <f t="shared" si="114"/>
        <v>#DIV/0!</v>
      </c>
      <c r="DT131" s="52" t="str">
        <f t="shared" si="115"/>
        <v>#DIV/0!</v>
      </c>
      <c r="DU131" s="52" t="str">
        <f t="shared" si="116"/>
        <v>#DIV/0!</v>
      </c>
      <c r="DV131" s="36" t="str">
        <f t="shared" si="117"/>
        <v>#DIV/0!</v>
      </c>
      <c r="DW131" s="53" t="str">
        <f t="shared" si="118"/>
        <v>#DIV/0!</v>
      </c>
      <c r="DX131" s="54" t="str">
        <f t="shared" si="119"/>
        <v>#DIV/0!</v>
      </c>
      <c r="DY131" s="55" t="str">
        <f t="shared" si="120"/>
        <v>#DIV/0!</v>
      </c>
      <c r="DZ131" s="55" t="str">
        <f t="shared" si="121"/>
        <v>#DIV/0!</v>
      </c>
      <c r="EA131" s="55" t="str">
        <f t="shared" si="122"/>
        <v>#DIV/0!</v>
      </c>
      <c r="EB131" s="39" t="str">
        <f t="shared" si="123"/>
        <v>#DIV/0!</v>
      </c>
      <c r="EC131" s="56" t="str">
        <f t="shared" ref="EC131:ED131" si="2283">CE131+CO131+DA131+DO131+DY131</f>
        <v>#DIV/0!</v>
      </c>
      <c r="ED131" s="56" t="str">
        <f t="shared" si="2283"/>
        <v>#DIV/0!</v>
      </c>
      <c r="EE131" s="56" t="str">
        <f t="shared" si="125"/>
        <v>#DIV/0!</v>
      </c>
      <c r="EF131" s="57" t="str">
        <f t="shared" si="126"/>
        <v>#DIV/0!</v>
      </c>
      <c r="EG131" s="51" t="str">
        <f t="shared" si="127"/>
        <v>#DIV/0!</v>
      </c>
      <c r="EH131" s="52" t="str">
        <f t="shared" si="128"/>
        <v>#DIV/0!</v>
      </c>
      <c r="EI131" s="52" t="str">
        <f t="shared" si="129"/>
        <v>#DIV/0!</v>
      </c>
      <c r="EJ131" s="36" t="str">
        <f t="shared" si="130"/>
        <v>#DIV/0!</v>
      </c>
      <c r="EK131" s="53" t="str">
        <f t="shared" si="131"/>
        <v>#DIV/0!</v>
      </c>
      <c r="EL131" s="54" t="str">
        <f t="shared" si="132"/>
        <v>#DIV/0!</v>
      </c>
      <c r="EM131" s="55" t="str">
        <f t="shared" si="133"/>
        <v>#DIV/0!</v>
      </c>
      <c r="EN131" s="55" t="str">
        <f t="shared" si="134"/>
        <v>#DIV/0!</v>
      </c>
      <c r="EO131" s="55" t="str">
        <f t="shared" si="135"/>
        <v>#DIV/0!</v>
      </c>
      <c r="EP131" s="39" t="str">
        <f t="shared" si="136"/>
        <v>#DIV/0!</v>
      </c>
      <c r="EQ131" s="56" t="str">
        <f t="shared" ref="EQ131:ER131" si="2284">BS131+EM131</f>
        <v>#DIV/0!</v>
      </c>
      <c r="ER131" s="56" t="str">
        <f t="shared" si="2284"/>
        <v>#DIV/0!</v>
      </c>
      <c r="ES131" s="56" t="str">
        <f t="shared" si="138"/>
        <v>#DIV/0!</v>
      </c>
      <c r="ET131" s="57" t="str">
        <f t="shared" si="139"/>
        <v>#DIV/0!</v>
      </c>
      <c r="EU131" s="51" t="str">
        <f t="shared" si="140"/>
        <v>#DIV/0!</v>
      </c>
      <c r="EV131" s="52" t="str">
        <f t="shared" si="141"/>
        <v>#DIV/0!</v>
      </c>
      <c r="EW131" s="52" t="str">
        <f t="shared" si="142"/>
        <v>#DIV/0!</v>
      </c>
      <c r="EX131" s="36" t="str">
        <f t="shared" si="143"/>
        <v>#DIV/0!</v>
      </c>
      <c r="EY131" s="53" t="str">
        <f t="shared" si="144"/>
        <v>#DIV/0!</v>
      </c>
      <c r="EZ131" s="54" t="str">
        <f t="shared" si="145"/>
        <v>#DIV/0!</v>
      </c>
      <c r="FA131" s="55" t="str">
        <f t="shared" si="146"/>
        <v>#DIV/0!</v>
      </c>
      <c r="FB131" s="55" t="str">
        <f t="shared" si="147"/>
        <v>#DIV/0!</v>
      </c>
      <c r="FC131" s="55" t="str">
        <f t="shared" si="148"/>
        <v>#DIV/0!</v>
      </c>
      <c r="FD131" s="39" t="str">
        <f t="shared" si="149"/>
        <v>#DIV/0!</v>
      </c>
      <c r="FE131" s="51" t="str">
        <f t="shared" si="150"/>
        <v>#DIV/0!</v>
      </c>
      <c r="FF131" s="52" t="str">
        <f t="shared" si="151"/>
        <v>#DIV/0!</v>
      </c>
      <c r="FG131" s="52" t="str">
        <f t="shared" si="152"/>
        <v>#DIV/0!</v>
      </c>
      <c r="FH131" s="36" t="str">
        <f t="shared" si="153"/>
        <v>#DIV/0!</v>
      </c>
      <c r="FI131" s="53" t="str">
        <f t="shared" si="154"/>
        <v>#DIV/0!</v>
      </c>
      <c r="FJ131" s="54" t="str">
        <f t="shared" si="155"/>
        <v>#DIV/0!</v>
      </c>
      <c r="FK131" s="55" t="str">
        <f t="shared" si="156"/>
        <v>#DIV/0!</v>
      </c>
      <c r="FL131" s="55" t="str">
        <f t="shared" si="157"/>
        <v>#DIV/0!</v>
      </c>
      <c r="FM131" s="55" t="str">
        <f t="shared" si="158"/>
        <v>#DIV/0!</v>
      </c>
      <c r="FN131" s="39" t="str">
        <f t="shared" si="159"/>
        <v>#DIV/0!</v>
      </c>
      <c r="FO131" s="56" t="str">
        <f t="shared" si="160"/>
        <v>#DIV/0!</v>
      </c>
      <c r="FP131" s="56" t="str">
        <f t="shared" si="161"/>
        <v>#DIV/0!</v>
      </c>
      <c r="FQ131" s="56" t="str">
        <f t="shared" si="162"/>
        <v>#DIV/0!</v>
      </c>
      <c r="FR131" s="57" t="str">
        <f t="shared" si="163"/>
        <v>#DIV/0!</v>
      </c>
      <c r="FS131" s="51" t="str">
        <f t="shared" si="164"/>
        <v>#DIV/0!</v>
      </c>
      <c r="FT131" s="51" t="str">
        <f t="shared" si="165"/>
        <v>#DIV/0!</v>
      </c>
      <c r="FU131" s="52" t="str">
        <f t="shared" si="166"/>
        <v>#DIV/0!</v>
      </c>
      <c r="FV131" s="52" t="str">
        <f t="shared" si="167"/>
        <v>#DIV/0!</v>
      </c>
      <c r="FW131" s="36" t="str">
        <f t="shared" si="168"/>
        <v>#DIV/0!</v>
      </c>
      <c r="FX131" s="53" t="str">
        <f t="shared" si="169"/>
        <v>#DIV/0!</v>
      </c>
      <c r="FY131" s="53" t="str">
        <f t="shared" si="170"/>
        <v>#DIV/0!</v>
      </c>
      <c r="FZ131" s="54" t="str">
        <f t="shared" si="171"/>
        <v>#DIV/0!</v>
      </c>
      <c r="GA131" s="55" t="str">
        <f t="shared" si="172"/>
        <v>#DIV/0!</v>
      </c>
      <c r="GB131" s="55" t="str">
        <f t="shared" si="173"/>
        <v>#DIV/0!</v>
      </c>
      <c r="GC131" s="55" t="str">
        <f t="shared" si="174"/>
        <v>#DIV/0!</v>
      </c>
      <c r="GD131" s="39" t="str">
        <f t="shared" si="175"/>
        <v>#DIV/0!</v>
      </c>
      <c r="GE131" s="58">
        <f t="shared" si="176"/>
        <v>-0.5</v>
      </c>
      <c r="GF131" s="42">
        <f t="shared" si="177"/>
        <v>-0.8660254038</v>
      </c>
      <c r="GG131" s="58">
        <f t="shared" si="178"/>
        <v>-2.094395102</v>
      </c>
      <c r="GH131" s="42">
        <f t="shared" si="179"/>
        <v>1</v>
      </c>
      <c r="GI131" s="59">
        <f t="shared" si="180"/>
        <v>-0.5</v>
      </c>
      <c r="GJ131" s="43">
        <f t="shared" si="181"/>
        <v>0.8660254038</v>
      </c>
      <c r="GK131" s="59">
        <f t="shared" si="182"/>
        <v>2.094395102</v>
      </c>
      <c r="GL131" s="43">
        <f t="shared" si="183"/>
        <v>1</v>
      </c>
      <c r="GM131" s="51">
        <f t="shared" si="184"/>
        <v>-2.094395102</v>
      </c>
      <c r="GN131" s="51" t="str">
        <f t="shared" si="185"/>
        <v>#DIV/0!</v>
      </c>
      <c r="GO131" s="52" t="str">
        <f t="shared" si="186"/>
        <v>#DIV/0!</v>
      </c>
      <c r="GP131" s="52" t="str">
        <f t="shared" si="187"/>
        <v>#DIV/0!</v>
      </c>
      <c r="GQ131" s="36" t="str">
        <f t="shared" si="188"/>
        <v>#DIV/0!</v>
      </c>
      <c r="GR131" s="53">
        <f t="shared" si="189"/>
        <v>1</v>
      </c>
      <c r="GS131" s="53" t="str">
        <f t="shared" si="190"/>
        <v>#DIV/0!</v>
      </c>
      <c r="GT131" s="54" t="str">
        <f t="shared" si="191"/>
        <v>#DIV/0!</v>
      </c>
      <c r="GU131" s="55" t="str">
        <f t="shared" si="192"/>
        <v>#DIV/0!</v>
      </c>
      <c r="GV131" s="55" t="str">
        <f t="shared" si="193"/>
        <v>#DIV/0!</v>
      </c>
      <c r="GW131" s="55" t="str">
        <f t="shared" si="194"/>
        <v>#DIV/0!</v>
      </c>
      <c r="GX131" s="39" t="str">
        <f t="shared" si="195"/>
        <v>#DIV/0!</v>
      </c>
      <c r="GY131" s="51">
        <f t="shared" si="196"/>
        <v>2.094395102</v>
      </c>
      <c r="GZ131" s="51" t="str">
        <f t="shared" si="197"/>
        <v>#DIV/0!</v>
      </c>
      <c r="HA131" s="52" t="str">
        <f t="shared" si="198"/>
        <v>#DIV/0!</v>
      </c>
      <c r="HB131" s="52" t="str">
        <f t="shared" si="199"/>
        <v>#DIV/0!</v>
      </c>
      <c r="HC131" s="36" t="str">
        <f t="shared" si="200"/>
        <v>#DIV/0!</v>
      </c>
      <c r="HD131" s="53">
        <f t="shared" si="201"/>
        <v>1</v>
      </c>
      <c r="HE131" s="53" t="str">
        <f t="shared" si="202"/>
        <v>#DIV/0!</v>
      </c>
      <c r="HF131" s="54" t="str">
        <f t="shared" si="203"/>
        <v>#DIV/0!</v>
      </c>
      <c r="HG131" s="55" t="str">
        <f t="shared" si="204"/>
        <v>#DIV/0!</v>
      </c>
      <c r="HH131" s="55" t="str">
        <f t="shared" si="205"/>
        <v>#DIV/0!</v>
      </c>
      <c r="HI131" s="55" t="str">
        <f t="shared" si="206"/>
        <v>#DIV/0!</v>
      </c>
      <c r="HJ131" s="39" t="str">
        <f t="shared" si="207"/>
        <v>#DIV/0!</v>
      </c>
      <c r="HK131" s="51">
        <f t="shared" si="208"/>
        <v>2.094395102</v>
      </c>
      <c r="HL131" s="51" t="str">
        <f t="shared" si="209"/>
        <v>#DIV/0!</v>
      </c>
      <c r="HM131" s="52" t="str">
        <f t="shared" si="210"/>
        <v>#DIV/0!</v>
      </c>
      <c r="HN131" s="52" t="str">
        <f t="shared" si="211"/>
        <v>#DIV/0!</v>
      </c>
      <c r="HO131" s="36" t="str">
        <f t="shared" si="212"/>
        <v>#DIV/0!</v>
      </c>
      <c r="HP131" s="53">
        <f t="shared" si="213"/>
        <v>1</v>
      </c>
      <c r="HQ131" s="53" t="str">
        <f t="shared" si="214"/>
        <v>#DIV/0!</v>
      </c>
      <c r="HR131" s="54" t="str">
        <f t="shared" si="215"/>
        <v>#DIV/0!</v>
      </c>
      <c r="HS131" s="55" t="str">
        <f t="shared" si="216"/>
        <v>#DIV/0!</v>
      </c>
      <c r="HT131" s="55" t="str">
        <f t="shared" si="217"/>
        <v>#DIV/0!</v>
      </c>
      <c r="HU131" s="55" t="str">
        <f t="shared" si="218"/>
        <v>#DIV/0!</v>
      </c>
      <c r="HV131" s="39" t="str">
        <f t="shared" si="219"/>
        <v>#DIV/0!</v>
      </c>
      <c r="HW131" s="51">
        <f t="shared" si="220"/>
        <v>-2.094395102</v>
      </c>
      <c r="HX131" s="51" t="str">
        <f t="shared" si="221"/>
        <v>#DIV/0!</v>
      </c>
      <c r="HY131" s="52" t="str">
        <f t="shared" si="222"/>
        <v>#DIV/0!</v>
      </c>
      <c r="HZ131" s="52" t="str">
        <f t="shared" si="223"/>
        <v>#DIV/0!</v>
      </c>
      <c r="IA131" s="36" t="str">
        <f t="shared" si="224"/>
        <v>#DIV/0!</v>
      </c>
      <c r="IB131" s="53">
        <f t="shared" si="225"/>
        <v>1</v>
      </c>
      <c r="IC131" s="53" t="str">
        <f t="shared" si="226"/>
        <v>#DIV/0!</v>
      </c>
      <c r="ID131" s="54" t="str">
        <f t="shared" si="227"/>
        <v>#DIV/0!</v>
      </c>
      <c r="IE131" s="55" t="str">
        <f t="shared" si="228"/>
        <v>#DIV/0!</v>
      </c>
      <c r="IF131" s="55" t="str">
        <f t="shared" si="229"/>
        <v>#DIV/0!</v>
      </c>
      <c r="IG131" s="55" t="str">
        <f t="shared" si="230"/>
        <v>#DIV/0!</v>
      </c>
      <c r="IH131" s="39" t="str">
        <f t="shared" si="231"/>
        <v>#DIV/0!</v>
      </c>
    </row>
    <row r="132" ht="12.75" customHeight="1">
      <c r="A132" s="44" t="str">
        <f>'Execute Cubic'!U127</f>
        <v/>
      </c>
      <c r="B132" s="44" t="str">
        <f>'Execute Cubic'!V127</f>
        <v/>
      </c>
      <c r="C132" s="44" t="str">
        <f>'Execute Cubic'!W127</f>
        <v/>
      </c>
      <c r="D132" s="44" t="str">
        <f>'Execute Cubic'!X127</f>
        <v/>
      </c>
      <c r="E132" s="44">
        <f t="shared" ref="E132:H132" si="2285">0</f>
        <v>0</v>
      </c>
      <c r="F132" s="44">
        <f t="shared" si="2285"/>
        <v>0</v>
      </c>
      <c r="G132" s="44">
        <f t="shared" si="2285"/>
        <v>0</v>
      </c>
      <c r="H132" s="44">
        <f t="shared" si="2285"/>
        <v>0</v>
      </c>
      <c r="I132" s="45" t="str">
        <f t="shared" si="27"/>
        <v>#DIV/0!</v>
      </c>
      <c r="J132" s="45" t="str">
        <f t="shared" si="28"/>
        <v>#DIV/0!</v>
      </c>
      <c r="K132" s="46" t="str">
        <f t="shared" si="29"/>
        <v>#DIV/0!</v>
      </c>
      <c r="L132" s="46" t="str">
        <f t="shared" si="30"/>
        <v>#DIV/0!</v>
      </c>
      <c r="M132" s="47" t="str">
        <f t="shared" si="31"/>
        <v>#DIV/0!</v>
      </c>
      <c r="N132" s="47" t="str">
        <f t="shared" si="32"/>
        <v>#DIV/0!</v>
      </c>
      <c r="O132" s="48" t="str">
        <f t="shared" ref="O132:R132" si="2286">ATAN2(A132,E132)</f>
        <v>#DIV/0!</v>
      </c>
      <c r="P132" s="48" t="str">
        <f t="shared" si="2286"/>
        <v>#DIV/0!</v>
      </c>
      <c r="Q132" s="48" t="str">
        <f t="shared" si="2286"/>
        <v>#DIV/0!</v>
      </c>
      <c r="R132" s="48" t="str">
        <f t="shared" si="2286"/>
        <v>#DIV/0!</v>
      </c>
      <c r="S132" s="48">
        <f t="shared" ref="S132:V132" si="2287">SQRT(POWER(A132,2)+POWER(E132,2))</f>
        <v>0</v>
      </c>
      <c r="T132" s="48">
        <f t="shared" si="2287"/>
        <v>0</v>
      </c>
      <c r="U132" s="48">
        <f t="shared" si="2287"/>
        <v>0</v>
      </c>
      <c r="V132" s="48">
        <f t="shared" si="2287"/>
        <v>0</v>
      </c>
      <c r="W132" s="49" t="str">
        <f t="shared" ref="W132:Z132" si="2288">O132-$O132</f>
        <v>#DIV/0!</v>
      </c>
      <c r="X132" s="49" t="str">
        <f t="shared" si="2288"/>
        <v>#DIV/0!</v>
      </c>
      <c r="Y132" s="49" t="str">
        <f t="shared" si="2288"/>
        <v>#DIV/0!</v>
      </c>
      <c r="Z132" s="49" t="str">
        <f t="shared" si="2288"/>
        <v>#DIV/0!</v>
      </c>
      <c r="AA132" s="49" t="str">
        <f t="shared" ref="AA132:AD132" si="2289">S132/$S132</f>
        <v>#DIV/0!</v>
      </c>
      <c r="AB132" s="49" t="str">
        <f t="shared" si="2289"/>
        <v>#DIV/0!</v>
      </c>
      <c r="AC132" s="49" t="str">
        <f t="shared" si="2289"/>
        <v>#DIV/0!</v>
      </c>
      <c r="AD132" s="49" t="str">
        <f t="shared" si="2289"/>
        <v>#DIV/0!</v>
      </c>
      <c r="AE132" s="50" t="str">
        <f t="shared" ref="AE132:AH132" si="2290">AA132*COS(W132)</f>
        <v>#DIV/0!</v>
      </c>
      <c r="AF132" s="50" t="str">
        <f t="shared" si="2290"/>
        <v>#DIV/0!</v>
      </c>
      <c r="AG132" s="50" t="str">
        <f t="shared" si="2290"/>
        <v>#DIV/0!</v>
      </c>
      <c r="AH132" s="50" t="str">
        <f t="shared" si="2290"/>
        <v>#DIV/0!</v>
      </c>
      <c r="AI132" s="44" t="str">
        <f t="shared" ref="AI132:AL132" si="2291">AA132*SIN(W132)</f>
        <v>#DIV/0!</v>
      </c>
      <c r="AJ132" s="44" t="str">
        <f t="shared" si="2291"/>
        <v>#DIV/0!</v>
      </c>
      <c r="AK132" s="44" t="str">
        <f t="shared" si="2291"/>
        <v>#DIV/0!</v>
      </c>
      <c r="AL132" s="44" t="str">
        <f t="shared" si="2291"/>
        <v>#DIV/0!</v>
      </c>
      <c r="AM132" s="51" t="str">
        <f t="shared" si="39"/>
        <v>#DIV/0!</v>
      </c>
      <c r="AN132" s="52" t="str">
        <f t="shared" si="40"/>
        <v>#DIV/0!</v>
      </c>
      <c r="AO132" s="52" t="str">
        <f t="shared" si="41"/>
        <v>#DIV/0!</v>
      </c>
      <c r="AP132" s="36" t="str">
        <f t="shared" si="42"/>
        <v>#DIV/0!</v>
      </c>
      <c r="AQ132" s="53" t="str">
        <f t="shared" si="43"/>
        <v>#DIV/0!</v>
      </c>
      <c r="AR132" s="54" t="str">
        <f t="shared" si="44"/>
        <v>#DIV/0!</v>
      </c>
      <c r="AS132" s="55" t="str">
        <f t="shared" si="45"/>
        <v>#DIV/0!</v>
      </c>
      <c r="AT132" s="55" t="str">
        <f t="shared" si="46"/>
        <v>#DIV/0!</v>
      </c>
      <c r="AU132" s="55" t="str">
        <f t="shared" si="47"/>
        <v>#DIV/0!</v>
      </c>
      <c r="AV132" s="39" t="str">
        <f t="shared" si="48"/>
        <v>#DIV/0!</v>
      </c>
      <c r="AW132" s="51" t="str">
        <f t="shared" ref="AW132:AX132" si="2292">AW$1*X132</f>
        <v>#DIV/0!</v>
      </c>
      <c r="AX132" s="51" t="str">
        <f t="shared" si="2292"/>
        <v>#DIV/0!</v>
      </c>
      <c r="AY132" s="52" t="str">
        <f t="shared" si="50"/>
        <v>#DIV/0!</v>
      </c>
      <c r="AZ132" s="52" t="str">
        <f t="shared" si="51"/>
        <v>#DIV/0!</v>
      </c>
      <c r="BA132" s="36" t="str">
        <f t="shared" si="52"/>
        <v>#DIV/0!</v>
      </c>
      <c r="BB132" s="53" t="str">
        <f t="shared" ref="BB132:BC132" si="2293">POWER(AB132,BB$1)</f>
        <v>#DIV/0!</v>
      </c>
      <c r="BC132" s="53" t="str">
        <f t="shared" si="2293"/>
        <v>#DIV/0!</v>
      </c>
      <c r="BD132" s="54" t="str">
        <f t="shared" si="54"/>
        <v>#DIV/0!</v>
      </c>
      <c r="BE132" s="55" t="str">
        <f t="shared" si="55"/>
        <v>#DIV/0!</v>
      </c>
      <c r="BF132" s="55" t="str">
        <f t="shared" si="56"/>
        <v>#DIV/0!</v>
      </c>
      <c r="BG132" s="55" t="str">
        <f t="shared" si="57"/>
        <v>#DIV/0!</v>
      </c>
      <c r="BH132" s="39" t="str">
        <f t="shared" si="58"/>
        <v>#DIV/0!</v>
      </c>
      <c r="BI132" s="51" t="str">
        <f t="shared" si="59"/>
        <v>#DIV/0!</v>
      </c>
      <c r="BJ132" s="52" t="str">
        <f t="shared" si="60"/>
        <v>#DIV/0!</v>
      </c>
      <c r="BK132" s="52" t="str">
        <f t="shared" si="61"/>
        <v>#DIV/0!</v>
      </c>
      <c r="BL132" s="36" t="str">
        <f t="shared" si="62"/>
        <v>#DIV/0!</v>
      </c>
      <c r="BM132" s="53" t="str">
        <f t="shared" si="63"/>
        <v>#DIV/0!</v>
      </c>
      <c r="BN132" s="54" t="str">
        <f t="shared" si="64"/>
        <v>#DIV/0!</v>
      </c>
      <c r="BO132" s="55" t="str">
        <f t="shared" si="65"/>
        <v>#DIV/0!</v>
      </c>
      <c r="BP132" s="55" t="str">
        <f t="shared" si="66"/>
        <v>#DIV/0!</v>
      </c>
      <c r="BQ132" s="55" t="str">
        <f t="shared" si="67"/>
        <v>#DIV/0!</v>
      </c>
      <c r="BR132" s="39" t="str">
        <f t="shared" si="68"/>
        <v>#DIV/0!</v>
      </c>
      <c r="BS132" s="56" t="str">
        <f t="shared" ref="BS132:BT132" si="2294">AS132+BE132+BO132</f>
        <v>#DIV/0!</v>
      </c>
      <c r="BT132" s="56" t="str">
        <f t="shared" si="2294"/>
        <v>#DIV/0!</v>
      </c>
      <c r="BU132" s="56" t="str">
        <f t="shared" si="70"/>
        <v>#DIV/0!</v>
      </c>
      <c r="BV132" s="57" t="str">
        <f t="shared" si="71"/>
        <v>#DIV/0!</v>
      </c>
      <c r="BW132" s="51" t="str">
        <f t="shared" ref="BW132:BX132" si="2295">BW$1*X132</f>
        <v>#DIV/0!</v>
      </c>
      <c r="BX132" s="51" t="str">
        <f t="shared" si="2295"/>
        <v>#DIV/0!</v>
      </c>
      <c r="BY132" s="52" t="str">
        <f t="shared" si="73"/>
        <v>#DIV/0!</v>
      </c>
      <c r="BZ132" s="52" t="str">
        <f t="shared" si="74"/>
        <v>#DIV/0!</v>
      </c>
      <c r="CA132" s="36" t="str">
        <f t="shared" si="75"/>
        <v>#DIV/0!</v>
      </c>
      <c r="CB132" s="53" t="str">
        <f t="shared" ref="CB132:CC132" si="2296">POWER(AB132,CB$1)</f>
        <v>#DIV/0!</v>
      </c>
      <c r="CC132" s="53" t="str">
        <f t="shared" si="2296"/>
        <v>#DIV/0!</v>
      </c>
      <c r="CD132" s="54" t="str">
        <f t="shared" si="77"/>
        <v>#DIV/0!</v>
      </c>
      <c r="CE132" s="55" t="str">
        <f t="shared" si="78"/>
        <v>#DIV/0!</v>
      </c>
      <c r="CF132" s="55" t="str">
        <f t="shared" si="79"/>
        <v>#DIV/0!</v>
      </c>
      <c r="CG132" s="55" t="str">
        <f t="shared" si="80"/>
        <v>#DIV/0!</v>
      </c>
      <c r="CH132" s="39" t="str">
        <f t="shared" si="81"/>
        <v>#DIV/0!</v>
      </c>
      <c r="CI132" s="51" t="str">
        <f t="shared" si="82"/>
        <v>#DIV/0!</v>
      </c>
      <c r="CJ132" s="52" t="str">
        <f t="shared" si="83"/>
        <v>#DIV/0!</v>
      </c>
      <c r="CK132" s="52" t="str">
        <f t="shared" si="84"/>
        <v>#DIV/0!</v>
      </c>
      <c r="CL132" s="36" t="str">
        <f t="shared" si="85"/>
        <v>#DIV/0!</v>
      </c>
      <c r="CM132" s="53" t="str">
        <f t="shared" si="86"/>
        <v>#DIV/0!</v>
      </c>
      <c r="CN132" s="54" t="str">
        <f t="shared" si="87"/>
        <v>#DIV/0!</v>
      </c>
      <c r="CO132" s="55" t="str">
        <f t="shared" si="88"/>
        <v>#DIV/0!</v>
      </c>
      <c r="CP132" s="55" t="str">
        <f t="shared" si="89"/>
        <v>#DIV/0!</v>
      </c>
      <c r="CQ132" s="55" t="str">
        <f t="shared" si="90"/>
        <v>#DIV/0!</v>
      </c>
      <c r="CR132" s="39" t="str">
        <f t="shared" si="91"/>
        <v>#DIV/0!</v>
      </c>
      <c r="CS132" s="51" t="str">
        <f t="shared" si="92"/>
        <v>#DIV/0!</v>
      </c>
      <c r="CT132" s="51" t="str">
        <f t="shared" si="93"/>
        <v>#DIV/0!</v>
      </c>
      <c r="CU132" s="52" t="str">
        <f t="shared" si="94"/>
        <v>#DIV/0!</v>
      </c>
      <c r="CV132" s="52" t="str">
        <f t="shared" si="95"/>
        <v>#DIV/0!</v>
      </c>
      <c r="CW132" s="36" t="str">
        <f t="shared" si="96"/>
        <v>#DIV/0!</v>
      </c>
      <c r="CX132" s="53" t="str">
        <f t="shared" si="97"/>
        <v>#DIV/0!</v>
      </c>
      <c r="CY132" s="53" t="str">
        <f t="shared" si="98"/>
        <v>#DIV/0!</v>
      </c>
      <c r="CZ132" s="54" t="str">
        <f t="shared" si="99"/>
        <v>#DIV/0!</v>
      </c>
      <c r="DA132" s="55" t="str">
        <f t="shared" si="100"/>
        <v>#DIV/0!</v>
      </c>
      <c r="DB132" s="55" t="str">
        <f t="shared" si="101"/>
        <v>#DIV/0!</v>
      </c>
      <c r="DC132" s="55" t="str">
        <f t="shared" si="102"/>
        <v>#DIV/0!</v>
      </c>
      <c r="DD132" s="39" t="str">
        <f t="shared" si="103"/>
        <v>#DIV/0!</v>
      </c>
      <c r="DE132" s="51" t="str">
        <f t="shared" ref="DE132:DG132" si="2297">DE$1*X132</f>
        <v>#DIV/0!</v>
      </c>
      <c r="DF132" s="51" t="str">
        <f t="shared" si="2297"/>
        <v>#DIV/0!</v>
      </c>
      <c r="DG132" s="51" t="str">
        <f t="shared" si="2297"/>
        <v>#DIV/0!</v>
      </c>
      <c r="DH132" s="52" t="str">
        <f t="shared" si="105"/>
        <v>#DIV/0!</v>
      </c>
      <c r="DI132" s="52" t="str">
        <f t="shared" si="106"/>
        <v>#DIV/0!</v>
      </c>
      <c r="DJ132" s="36" t="str">
        <f t="shared" si="107"/>
        <v>#DIV/0!</v>
      </c>
      <c r="DK132" s="53" t="str">
        <f t="shared" ref="DK132:DM132" si="2298">POWER(AB132,DK$1)</f>
        <v>#DIV/0!</v>
      </c>
      <c r="DL132" s="53" t="str">
        <f t="shared" si="2298"/>
        <v>#DIV/0!</v>
      </c>
      <c r="DM132" s="53" t="str">
        <f t="shared" si="2298"/>
        <v>#DIV/0!</v>
      </c>
      <c r="DN132" s="54" t="str">
        <f t="shared" si="109"/>
        <v>#DIV/0!</v>
      </c>
      <c r="DO132" s="55" t="str">
        <f t="shared" si="110"/>
        <v>#DIV/0!</v>
      </c>
      <c r="DP132" s="55" t="str">
        <f t="shared" si="111"/>
        <v>#DIV/0!</v>
      </c>
      <c r="DQ132" s="55" t="str">
        <f t="shared" si="112"/>
        <v>#DIV/0!</v>
      </c>
      <c r="DR132" s="39" t="str">
        <f t="shared" si="113"/>
        <v>#DIV/0!</v>
      </c>
      <c r="DS132" s="51" t="str">
        <f t="shared" si="114"/>
        <v>#DIV/0!</v>
      </c>
      <c r="DT132" s="52" t="str">
        <f t="shared" si="115"/>
        <v>#DIV/0!</v>
      </c>
      <c r="DU132" s="52" t="str">
        <f t="shared" si="116"/>
        <v>#DIV/0!</v>
      </c>
      <c r="DV132" s="36" t="str">
        <f t="shared" si="117"/>
        <v>#DIV/0!</v>
      </c>
      <c r="DW132" s="53" t="str">
        <f t="shared" si="118"/>
        <v>#DIV/0!</v>
      </c>
      <c r="DX132" s="54" t="str">
        <f t="shared" si="119"/>
        <v>#DIV/0!</v>
      </c>
      <c r="DY132" s="55" t="str">
        <f t="shared" si="120"/>
        <v>#DIV/0!</v>
      </c>
      <c r="DZ132" s="55" t="str">
        <f t="shared" si="121"/>
        <v>#DIV/0!</v>
      </c>
      <c r="EA132" s="55" t="str">
        <f t="shared" si="122"/>
        <v>#DIV/0!</v>
      </c>
      <c r="EB132" s="39" t="str">
        <f t="shared" si="123"/>
        <v>#DIV/0!</v>
      </c>
      <c r="EC132" s="56" t="str">
        <f t="shared" ref="EC132:ED132" si="2299">CE132+CO132+DA132+DO132+DY132</f>
        <v>#DIV/0!</v>
      </c>
      <c r="ED132" s="56" t="str">
        <f t="shared" si="2299"/>
        <v>#DIV/0!</v>
      </c>
      <c r="EE132" s="56" t="str">
        <f t="shared" si="125"/>
        <v>#DIV/0!</v>
      </c>
      <c r="EF132" s="57" t="str">
        <f t="shared" si="126"/>
        <v>#DIV/0!</v>
      </c>
      <c r="EG132" s="51" t="str">
        <f t="shared" si="127"/>
        <v>#DIV/0!</v>
      </c>
      <c r="EH132" s="52" t="str">
        <f t="shared" si="128"/>
        <v>#DIV/0!</v>
      </c>
      <c r="EI132" s="52" t="str">
        <f t="shared" si="129"/>
        <v>#DIV/0!</v>
      </c>
      <c r="EJ132" s="36" t="str">
        <f t="shared" si="130"/>
        <v>#DIV/0!</v>
      </c>
      <c r="EK132" s="53" t="str">
        <f t="shared" si="131"/>
        <v>#DIV/0!</v>
      </c>
      <c r="EL132" s="54" t="str">
        <f t="shared" si="132"/>
        <v>#DIV/0!</v>
      </c>
      <c r="EM132" s="55" t="str">
        <f t="shared" si="133"/>
        <v>#DIV/0!</v>
      </c>
      <c r="EN132" s="55" t="str">
        <f t="shared" si="134"/>
        <v>#DIV/0!</v>
      </c>
      <c r="EO132" s="55" t="str">
        <f t="shared" si="135"/>
        <v>#DIV/0!</v>
      </c>
      <c r="EP132" s="39" t="str">
        <f t="shared" si="136"/>
        <v>#DIV/0!</v>
      </c>
      <c r="EQ132" s="56" t="str">
        <f t="shared" ref="EQ132:ER132" si="2300">BS132+EM132</f>
        <v>#DIV/0!</v>
      </c>
      <c r="ER132" s="56" t="str">
        <f t="shared" si="2300"/>
        <v>#DIV/0!</v>
      </c>
      <c r="ES132" s="56" t="str">
        <f t="shared" si="138"/>
        <v>#DIV/0!</v>
      </c>
      <c r="ET132" s="57" t="str">
        <f t="shared" si="139"/>
        <v>#DIV/0!</v>
      </c>
      <c r="EU132" s="51" t="str">
        <f t="shared" si="140"/>
        <v>#DIV/0!</v>
      </c>
      <c r="EV132" s="52" t="str">
        <f t="shared" si="141"/>
        <v>#DIV/0!</v>
      </c>
      <c r="EW132" s="52" t="str">
        <f t="shared" si="142"/>
        <v>#DIV/0!</v>
      </c>
      <c r="EX132" s="36" t="str">
        <f t="shared" si="143"/>
        <v>#DIV/0!</v>
      </c>
      <c r="EY132" s="53" t="str">
        <f t="shared" si="144"/>
        <v>#DIV/0!</v>
      </c>
      <c r="EZ132" s="54" t="str">
        <f t="shared" si="145"/>
        <v>#DIV/0!</v>
      </c>
      <c r="FA132" s="55" t="str">
        <f t="shared" si="146"/>
        <v>#DIV/0!</v>
      </c>
      <c r="FB132" s="55" t="str">
        <f t="shared" si="147"/>
        <v>#DIV/0!</v>
      </c>
      <c r="FC132" s="55" t="str">
        <f t="shared" si="148"/>
        <v>#DIV/0!</v>
      </c>
      <c r="FD132" s="39" t="str">
        <f t="shared" si="149"/>
        <v>#DIV/0!</v>
      </c>
      <c r="FE132" s="51" t="str">
        <f t="shared" si="150"/>
        <v>#DIV/0!</v>
      </c>
      <c r="FF132" s="52" t="str">
        <f t="shared" si="151"/>
        <v>#DIV/0!</v>
      </c>
      <c r="FG132" s="52" t="str">
        <f t="shared" si="152"/>
        <v>#DIV/0!</v>
      </c>
      <c r="FH132" s="36" t="str">
        <f t="shared" si="153"/>
        <v>#DIV/0!</v>
      </c>
      <c r="FI132" s="53" t="str">
        <f t="shared" si="154"/>
        <v>#DIV/0!</v>
      </c>
      <c r="FJ132" s="54" t="str">
        <f t="shared" si="155"/>
        <v>#DIV/0!</v>
      </c>
      <c r="FK132" s="55" t="str">
        <f t="shared" si="156"/>
        <v>#DIV/0!</v>
      </c>
      <c r="FL132" s="55" t="str">
        <f t="shared" si="157"/>
        <v>#DIV/0!</v>
      </c>
      <c r="FM132" s="55" t="str">
        <f t="shared" si="158"/>
        <v>#DIV/0!</v>
      </c>
      <c r="FN132" s="39" t="str">
        <f t="shared" si="159"/>
        <v>#DIV/0!</v>
      </c>
      <c r="FO132" s="56" t="str">
        <f t="shared" si="160"/>
        <v>#DIV/0!</v>
      </c>
      <c r="FP132" s="56" t="str">
        <f t="shared" si="161"/>
        <v>#DIV/0!</v>
      </c>
      <c r="FQ132" s="56" t="str">
        <f t="shared" si="162"/>
        <v>#DIV/0!</v>
      </c>
      <c r="FR132" s="57" t="str">
        <f t="shared" si="163"/>
        <v>#DIV/0!</v>
      </c>
      <c r="FS132" s="51" t="str">
        <f t="shared" si="164"/>
        <v>#DIV/0!</v>
      </c>
      <c r="FT132" s="51" t="str">
        <f t="shared" si="165"/>
        <v>#DIV/0!</v>
      </c>
      <c r="FU132" s="52" t="str">
        <f t="shared" si="166"/>
        <v>#DIV/0!</v>
      </c>
      <c r="FV132" s="52" t="str">
        <f t="shared" si="167"/>
        <v>#DIV/0!</v>
      </c>
      <c r="FW132" s="36" t="str">
        <f t="shared" si="168"/>
        <v>#DIV/0!</v>
      </c>
      <c r="FX132" s="53" t="str">
        <f t="shared" si="169"/>
        <v>#DIV/0!</v>
      </c>
      <c r="FY132" s="53" t="str">
        <f t="shared" si="170"/>
        <v>#DIV/0!</v>
      </c>
      <c r="FZ132" s="54" t="str">
        <f t="shared" si="171"/>
        <v>#DIV/0!</v>
      </c>
      <c r="GA132" s="55" t="str">
        <f t="shared" si="172"/>
        <v>#DIV/0!</v>
      </c>
      <c r="GB132" s="55" t="str">
        <f t="shared" si="173"/>
        <v>#DIV/0!</v>
      </c>
      <c r="GC132" s="55" t="str">
        <f t="shared" si="174"/>
        <v>#DIV/0!</v>
      </c>
      <c r="GD132" s="39" t="str">
        <f t="shared" si="175"/>
        <v>#DIV/0!</v>
      </c>
      <c r="GE132" s="58">
        <f t="shared" si="176"/>
        <v>-0.5</v>
      </c>
      <c r="GF132" s="42">
        <f t="shared" si="177"/>
        <v>-0.8660254038</v>
      </c>
      <c r="GG132" s="58">
        <f t="shared" si="178"/>
        <v>-2.094395102</v>
      </c>
      <c r="GH132" s="42">
        <f t="shared" si="179"/>
        <v>1</v>
      </c>
      <c r="GI132" s="59">
        <f t="shared" si="180"/>
        <v>-0.5</v>
      </c>
      <c r="GJ132" s="43">
        <f t="shared" si="181"/>
        <v>0.8660254038</v>
      </c>
      <c r="GK132" s="59">
        <f t="shared" si="182"/>
        <v>2.094395102</v>
      </c>
      <c r="GL132" s="43">
        <f t="shared" si="183"/>
        <v>1</v>
      </c>
      <c r="GM132" s="51">
        <f t="shared" si="184"/>
        <v>-2.094395102</v>
      </c>
      <c r="GN132" s="51" t="str">
        <f t="shared" si="185"/>
        <v>#DIV/0!</v>
      </c>
      <c r="GO132" s="52" t="str">
        <f t="shared" si="186"/>
        <v>#DIV/0!</v>
      </c>
      <c r="GP132" s="52" t="str">
        <f t="shared" si="187"/>
        <v>#DIV/0!</v>
      </c>
      <c r="GQ132" s="36" t="str">
        <f t="shared" si="188"/>
        <v>#DIV/0!</v>
      </c>
      <c r="GR132" s="53">
        <f t="shared" si="189"/>
        <v>1</v>
      </c>
      <c r="GS132" s="53" t="str">
        <f t="shared" si="190"/>
        <v>#DIV/0!</v>
      </c>
      <c r="GT132" s="54" t="str">
        <f t="shared" si="191"/>
        <v>#DIV/0!</v>
      </c>
      <c r="GU132" s="55" t="str">
        <f t="shared" si="192"/>
        <v>#DIV/0!</v>
      </c>
      <c r="GV132" s="55" t="str">
        <f t="shared" si="193"/>
        <v>#DIV/0!</v>
      </c>
      <c r="GW132" s="55" t="str">
        <f t="shared" si="194"/>
        <v>#DIV/0!</v>
      </c>
      <c r="GX132" s="39" t="str">
        <f t="shared" si="195"/>
        <v>#DIV/0!</v>
      </c>
      <c r="GY132" s="51">
        <f t="shared" si="196"/>
        <v>2.094395102</v>
      </c>
      <c r="GZ132" s="51" t="str">
        <f t="shared" si="197"/>
        <v>#DIV/0!</v>
      </c>
      <c r="HA132" s="52" t="str">
        <f t="shared" si="198"/>
        <v>#DIV/0!</v>
      </c>
      <c r="HB132" s="52" t="str">
        <f t="shared" si="199"/>
        <v>#DIV/0!</v>
      </c>
      <c r="HC132" s="36" t="str">
        <f t="shared" si="200"/>
        <v>#DIV/0!</v>
      </c>
      <c r="HD132" s="53">
        <f t="shared" si="201"/>
        <v>1</v>
      </c>
      <c r="HE132" s="53" t="str">
        <f t="shared" si="202"/>
        <v>#DIV/0!</v>
      </c>
      <c r="HF132" s="54" t="str">
        <f t="shared" si="203"/>
        <v>#DIV/0!</v>
      </c>
      <c r="HG132" s="55" t="str">
        <f t="shared" si="204"/>
        <v>#DIV/0!</v>
      </c>
      <c r="HH132" s="55" t="str">
        <f t="shared" si="205"/>
        <v>#DIV/0!</v>
      </c>
      <c r="HI132" s="55" t="str">
        <f t="shared" si="206"/>
        <v>#DIV/0!</v>
      </c>
      <c r="HJ132" s="39" t="str">
        <f t="shared" si="207"/>
        <v>#DIV/0!</v>
      </c>
      <c r="HK132" s="51">
        <f t="shared" si="208"/>
        <v>2.094395102</v>
      </c>
      <c r="HL132" s="51" t="str">
        <f t="shared" si="209"/>
        <v>#DIV/0!</v>
      </c>
      <c r="HM132" s="52" t="str">
        <f t="shared" si="210"/>
        <v>#DIV/0!</v>
      </c>
      <c r="HN132" s="52" t="str">
        <f t="shared" si="211"/>
        <v>#DIV/0!</v>
      </c>
      <c r="HO132" s="36" t="str">
        <f t="shared" si="212"/>
        <v>#DIV/0!</v>
      </c>
      <c r="HP132" s="53">
        <f t="shared" si="213"/>
        <v>1</v>
      </c>
      <c r="HQ132" s="53" t="str">
        <f t="shared" si="214"/>
        <v>#DIV/0!</v>
      </c>
      <c r="HR132" s="54" t="str">
        <f t="shared" si="215"/>
        <v>#DIV/0!</v>
      </c>
      <c r="HS132" s="55" t="str">
        <f t="shared" si="216"/>
        <v>#DIV/0!</v>
      </c>
      <c r="HT132" s="55" t="str">
        <f t="shared" si="217"/>
        <v>#DIV/0!</v>
      </c>
      <c r="HU132" s="55" t="str">
        <f t="shared" si="218"/>
        <v>#DIV/0!</v>
      </c>
      <c r="HV132" s="39" t="str">
        <f t="shared" si="219"/>
        <v>#DIV/0!</v>
      </c>
      <c r="HW132" s="51">
        <f t="shared" si="220"/>
        <v>-2.094395102</v>
      </c>
      <c r="HX132" s="51" t="str">
        <f t="shared" si="221"/>
        <v>#DIV/0!</v>
      </c>
      <c r="HY132" s="52" t="str">
        <f t="shared" si="222"/>
        <v>#DIV/0!</v>
      </c>
      <c r="HZ132" s="52" t="str">
        <f t="shared" si="223"/>
        <v>#DIV/0!</v>
      </c>
      <c r="IA132" s="36" t="str">
        <f t="shared" si="224"/>
        <v>#DIV/0!</v>
      </c>
      <c r="IB132" s="53">
        <f t="shared" si="225"/>
        <v>1</v>
      </c>
      <c r="IC132" s="53" t="str">
        <f t="shared" si="226"/>
        <v>#DIV/0!</v>
      </c>
      <c r="ID132" s="54" t="str">
        <f t="shared" si="227"/>
        <v>#DIV/0!</v>
      </c>
      <c r="IE132" s="55" t="str">
        <f t="shared" si="228"/>
        <v>#DIV/0!</v>
      </c>
      <c r="IF132" s="55" t="str">
        <f t="shared" si="229"/>
        <v>#DIV/0!</v>
      </c>
      <c r="IG132" s="55" t="str">
        <f t="shared" si="230"/>
        <v>#DIV/0!</v>
      </c>
      <c r="IH132" s="39" t="str">
        <f t="shared" si="231"/>
        <v>#DIV/0!</v>
      </c>
    </row>
    <row r="133" ht="12.75" customHeight="1">
      <c r="A133" s="44" t="str">
        <f>'Execute Cubic'!U128</f>
        <v/>
      </c>
      <c r="B133" s="44" t="str">
        <f>'Execute Cubic'!V128</f>
        <v/>
      </c>
      <c r="C133" s="44" t="str">
        <f>'Execute Cubic'!W128</f>
        <v/>
      </c>
      <c r="D133" s="44" t="str">
        <f>'Execute Cubic'!X128</f>
        <v/>
      </c>
      <c r="E133" s="44">
        <f t="shared" ref="E133:H133" si="2301">0</f>
        <v>0</v>
      </c>
      <c r="F133" s="44">
        <f t="shared" si="2301"/>
        <v>0</v>
      </c>
      <c r="G133" s="44">
        <f t="shared" si="2301"/>
        <v>0</v>
      </c>
      <c r="H133" s="44">
        <f t="shared" si="2301"/>
        <v>0</v>
      </c>
      <c r="I133" s="45" t="str">
        <f t="shared" si="27"/>
        <v>#DIV/0!</v>
      </c>
      <c r="J133" s="45" t="str">
        <f t="shared" si="28"/>
        <v>#DIV/0!</v>
      </c>
      <c r="K133" s="46" t="str">
        <f t="shared" si="29"/>
        <v>#DIV/0!</v>
      </c>
      <c r="L133" s="46" t="str">
        <f t="shared" si="30"/>
        <v>#DIV/0!</v>
      </c>
      <c r="M133" s="47" t="str">
        <f t="shared" si="31"/>
        <v>#DIV/0!</v>
      </c>
      <c r="N133" s="47" t="str">
        <f t="shared" si="32"/>
        <v>#DIV/0!</v>
      </c>
      <c r="O133" s="48" t="str">
        <f t="shared" ref="O133:R133" si="2302">ATAN2(A133,E133)</f>
        <v>#DIV/0!</v>
      </c>
      <c r="P133" s="48" t="str">
        <f t="shared" si="2302"/>
        <v>#DIV/0!</v>
      </c>
      <c r="Q133" s="48" t="str">
        <f t="shared" si="2302"/>
        <v>#DIV/0!</v>
      </c>
      <c r="R133" s="48" t="str">
        <f t="shared" si="2302"/>
        <v>#DIV/0!</v>
      </c>
      <c r="S133" s="48">
        <f t="shared" ref="S133:V133" si="2303">SQRT(POWER(A133,2)+POWER(E133,2))</f>
        <v>0</v>
      </c>
      <c r="T133" s="48">
        <f t="shared" si="2303"/>
        <v>0</v>
      </c>
      <c r="U133" s="48">
        <f t="shared" si="2303"/>
        <v>0</v>
      </c>
      <c r="V133" s="48">
        <f t="shared" si="2303"/>
        <v>0</v>
      </c>
      <c r="W133" s="49" t="str">
        <f t="shared" ref="W133:Z133" si="2304">O133-$O133</f>
        <v>#DIV/0!</v>
      </c>
      <c r="X133" s="49" t="str">
        <f t="shared" si="2304"/>
        <v>#DIV/0!</v>
      </c>
      <c r="Y133" s="49" t="str">
        <f t="shared" si="2304"/>
        <v>#DIV/0!</v>
      </c>
      <c r="Z133" s="49" t="str">
        <f t="shared" si="2304"/>
        <v>#DIV/0!</v>
      </c>
      <c r="AA133" s="49" t="str">
        <f t="shared" ref="AA133:AD133" si="2305">S133/$S133</f>
        <v>#DIV/0!</v>
      </c>
      <c r="AB133" s="49" t="str">
        <f t="shared" si="2305"/>
        <v>#DIV/0!</v>
      </c>
      <c r="AC133" s="49" t="str">
        <f t="shared" si="2305"/>
        <v>#DIV/0!</v>
      </c>
      <c r="AD133" s="49" t="str">
        <f t="shared" si="2305"/>
        <v>#DIV/0!</v>
      </c>
      <c r="AE133" s="50" t="str">
        <f t="shared" ref="AE133:AH133" si="2306">AA133*COS(W133)</f>
        <v>#DIV/0!</v>
      </c>
      <c r="AF133" s="50" t="str">
        <f t="shared" si="2306"/>
        <v>#DIV/0!</v>
      </c>
      <c r="AG133" s="50" t="str">
        <f t="shared" si="2306"/>
        <v>#DIV/0!</v>
      </c>
      <c r="AH133" s="50" t="str">
        <f t="shared" si="2306"/>
        <v>#DIV/0!</v>
      </c>
      <c r="AI133" s="44" t="str">
        <f t="shared" ref="AI133:AL133" si="2307">AA133*SIN(W133)</f>
        <v>#DIV/0!</v>
      </c>
      <c r="AJ133" s="44" t="str">
        <f t="shared" si="2307"/>
        <v>#DIV/0!</v>
      </c>
      <c r="AK133" s="44" t="str">
        <f t="shared" si="2307"/>
        <v>#DIV/0!</v>
      </c>
      <c r="AL133" s="44" t="str">
        <f t="shared" si="2307"/>
        <v>#DIV/0!</v>
      </c>
      <c r="AM133" s="51" t="str">
        <f t="shared" si="39"/>
        <v>#DIV/0!</v>
      </c>
      <c r="AN133" s="52" t="str">
        <f t="shared" si="40"/>
        <v>#DIV/0!</v>
      </c>
      <c r="AO133" s="52" t="str">
        <f t="shared" si="41"/>
        <v>#DIV/0!</v>
      </c>
      <c r="AP133" s="36" t="str">
        <f t="shared" si="42"/>
        <v>#DIV/0!</v>
      </c>
      <c r="AQ133" s="53" t="str">
        <f t="shared" si="43"/>
        <v>#DIV/0!</v>
      </c>
      <c r="AR133" s="54" t="str">
        <f t="shared" si="44"/>
        <v>#DIV/0!</v>
      </c>
      <c r="AS133" s="55" t="str">
        <f t="shared" si="45"/>
        <v>#DIV/0!</v>
      </c>
      <c r="AT133" s="55" t="str">
        <f t="shared" si="46"/>
        <v>#DIV/0!</v>
      </c>
      <c r="AU133" s="55" t="str">
        <f t="shared" si="47"/>
        <v>#DIV/0!</v>
      </c>
      <c r="AV133" s="39" t="str">
        <f t="shared" si="48"/>
        <v>#DIV/0!</v>
      </c>
      <c r="AW133" s="51" t="str">
        <f t="shared" ref="AW133:AX133" si="2308">AW$1*X133</f>
        <v>#DIV/0!</v>
      </c>
      <c r="AX133" s="51" t="str">
        <f t="shared" si="2308"/>
        <v>#DIV/0!</v>
      </c>
      <c r="AY133" s="52" t="str">
        <f t="shared" si="50"/>
        <v>#DIV/0!</v>
      </c>
      <c r="AZ133" s="52" t="str">
        <f t="shared" si="51"/>
        <v>#DIV/0!</v>
      </c>
      <c r="BA133" s="36" t="str">
        <f t="shared" si="52"/>
        <v>#DIV/0!</v>
      </c>
      <c r="BB133" s="53" t="str">
        <f t="shared" ref="BB133:BC133" si="2309">POWER(AB133,BB$1)</f>
        <v>#DIV/0!</v>
      </c>
      <c r="BC133" s="53" t="str">
        <f t="shared" si="2309"/>
        <v>#DIV/0!</v>
      </c>
      <c r="BD133" s="54" t="str">
        <f t="shared" si="54"/>
        <v>#DIV/0!</v>
      </c>
      <c r="BE133" s="55" t="str">
        <f t="shared" si="55"/>
        <v>#DIV/0!</v>
      </c>
      <c r="BF133" s="55" t="str">
        <f t="shared" si="56"/>
        <v>#DIV/0!</v>
      </c>
      <c r="BG133" s="55" t="str">
        <f t="shared" si="57"/>
        <v>#DIV/0!</v>
      </c>
      <c r="BH133" s="39" t="str">
        <f t="shared" si="58"/>
        <v>#DIV/0!</v>
      </c>
      <c r="BI133" s="51" t="str">
        <f t="shared" si="59"/>
        <v>#DIV/0!</v>
      </c>
      <c r="BJ133" s="52" t="str">
        <f t="shared" si="60"/>
        <v>#DIV/0!</v>
      </c>
      <c r="BK133" s="52" t="str">
        <f t="shared" si="61"/>
        <v>#DIV/0!</v>
      </c>
      <c r="BL133" s="36" t="str">
        <f t="shared" si="62"/>
        <v>#DIV/0!</v>
      </c>
      <c r="BM133" s="53" t="str">
        <f t="shared" si="63"/>
        <v>#DIV/0!</v>
      </c>
      <c r="BN133" s="54" t="str">
        <f t="shared" si="64"/>
        <v>#DIV/0!</v>
      </c>
      <c r="BO133" s="55" t="str">
        <f t="shared" si="65"/>
        <v>#DIV/0!</v>
      </c>
      <c r="BP133" s="55" t="str">
        <f t="shared" si="66"/>
        <v>#DIV/0!</v>
      </c>
      <c r="BQ133" s="55" t="str">
        <f t="shared" si="67"/>
        <v>#DIV/0!</v>
      </c>
      <c r="BR133" s="39" t="str">
        <f t="shared" si="68"/>
        <v>#DIV/0!</v>
      </c>
      <c r="BS133" s="56" t="str">
        <f t="shared" ref="BS133:BT133" si="2310">AS133+BE133+BO133</f>
        <v>#DIV/0!</v>
      </c>
      <c r="BT133" s="56" t="str">
        <f t="shared" si="2310"/>
        <v>#DIV/0!</v>
      </c>
      <c r="BU133" s="56" t="str">
        <f t="shared" si="70"/>
        <v>#DIV/0!</v>
      </c>
      <c r="BV133" s="57" t="str">
        <f t="shared" si="71"/>
        <v>#DIV/0!</v>
      </c>
      <c r="BW133" s="51" t="str">
        <f t="shared" ref="BW133:BX133" si="2311">BW$1*X133</f>
        <v>#DIV/0!</v>
      </c>
      <c r="BX133" s="51" t="str">
        <f t="shared" si="2311"/>
        <v>#DIV/0!</v>
      </c>
      <c r="BY133" s="52" t="str">
        <f t="shared" si="73"/>
        <v>#DIV/0!</v>
      </c>
      <c r="BZ133" s="52" t="str">
        <f t="shared" si="74"/>
        <v>#DIV/0!</v>
      </c>
      <c r="CA133" s="36" t="str">
        <f t="shared" si="75"/>
        <v>#DIV/0!</v>
      </c>
      <c r="CB133" s="53" t="str">
        <f t="shared" ref="CB133:CC133" si="2312">POWER(AB133,CB$1)</f>
        <v>#DIV/0!</v>
      </c>
      <c r="CC133" s="53" t="str">
        <f t="shared" si="2312"/>
        <v>#DIV/0!</v>
      </c>
      <c r="CD133" s="54" t="str">
        <f t="shared" si="77"/>
        <v>#DIV/0!</v>
      </c>
      <c r="CE133" s="55" t="str">
        <f t="shared" si="78"/>
        <v>#DIV/0!</v>
      </c>
      <c r="CF133" s="55" t="str">
        <f t="shared" si="79"/>
        <v>#DIV/0!</v>
      </c>
      <c r="CG133" s="55" t="str">
        <f t="shared" si="80"/>
        <v>#DIV/0!</v>
      </c>
      <c r="CH133" s="39" t="str">
        <f t="shared" si="81"/>
        <v>#DIV/0!</v>
      </c>
      <c r="CI133" s="51" t="str">
        <f t="shared" si="82"/>
        <v>#DIV/0!</v>
      </c>
      <c r="CJ133" s="52" t="str">
        <f t="shared" si="83"/>
        <v>#DIV/0!</v>
      </c>
      <c r="CK133" s="52" t="str">
        <f t="shared" si="84"/>
        <v>#DIV/0!</v>
      </c>
      <c r="CL133" s="36" t="str">
        <f t="shared" si="85"/>
        <v>#DIV/0!</v>
      </c>
      <c r="CM133" s="53" t="str">
        <f t="shared" si="86"/>
        <v>#DIV/0!</v>
      </c>
      <c r="CN133" s="54" t="str">
        <f t="shared" si="87"/>
        <v>#DIV/0!</v>
      </c>
      <c r="CO133" s="55" t="str">
        <f t="shared" si="88"/>
        <v>#DIV/0!</v>
      </c>
      <c r="CP133" s="55" t="str">
        <f t="shared" si="89"/>
        <v>#DIV/0!</v>
      </c>
      <c r="CQ133" s="55" t="str">
        <f t="shared" si="90"/>
        <v>#DIV/0!</v>
      </c>
      <c r="CR133" s="39" t="str">
        <f t="shared" si="91"/>
        <v>#DIV/0!</v>
      </c>
      <c r="CS133" s="51" t="str">
        <f t="shared" si="92"/>
        <v>#DIV/0!</v>
      </c>
      <c r="CT133" s="51" t="str">
        <f t="shared" si="93"/>
        <v>#DIV/0!</v>
      </c>
      <c r="CU133" s="52" t="str">
        <f t="shared" si="94"/>
        <v>#DIV/0!</v>
      </c>
      <c r="CV133" s="52" t="str">
        <f t="shared" si="95"/>
        <v>#DIV/0!</v>
      </c>
      <c r="CW133" s="36" t="str">
        <f t="shared" si="96"/>
        <v>#DIV/0!</v>
      </c>
      <c r="CX133" s="53" t="str">
        <f t="shared" si="97"/>
        <v>#DIV/0!</v>
      </c>
      <c r="CY133" s="53" t="str">
        <f t="shared" si="98"/>
        <v>#DIV/0!</v>
      </c>
      <c r="CZ133" s="54" t="str">
        <f t="shared" si="99"/>
        <v>#DIV/0!</v>
      </c>
      <c r="DA133" s="55" t="str">
        <f t="shared" si="100"/>
        <v>#DIV/0!</v>
      </c>
      <c r="DB133" s="55" t="str">
        <f t="shared" si="101"/>
        <v>#DIV/0!</v>
      </c>
      <c r="DC133" s="55" t="str">
        <f t="shared" si="102"/>
        <v>#DIV/0!</v>
      </c>
      <c r="DD133" s="39" t="str">
        <f t="shared" si="103"/>
        <v>#DIV/0!</v>
      </c>
      <c r="DE133" s="51" t="str">
        <f t="shared" ref="DE133:DG133" si="2313">DE$1*X133</f>
        <v>#DIV/0!</v>
      </c>
      <c r="DF133" s="51" t="str">
        <f t="shared" si="2313"/>
        <v>#DIV/0!</v>
      </c>
      <c r="DG133" s="51" t="str">
        <f t="shared" si="2313"/>
        <v>#DIV/0!</v>
      </c>
      <c r="DH133" s="52" t="str">
        <f t="shared" si="105"/>
        <v>#DIV/0!</v>
      </c>
      <c r="DI133" s="52" t="str">
        <f t="shared" si="106"/>
        <v>#DIV/0!</v>
      </c>
      <c r="DJ133" s="36" t="str">
        <f t="shared" si="107"/>
        <v>#DIV/0!</v>
      </c>
      <c r="DK133" s="53" t="str">
        <f t="shared" ref="DK133:DM133" si="2314">POWER(AB133,DK$1)</f>
        <v>#DIV/0!</v>
      </c>
      <c r="DL133" s="53" t="str">
        <f t="shared" si="2314"/>
        <v>#DIV/0!</v>
      </c>
      <c r="DM133" s="53" t="str">
        <f t="shared" si="2314"/>
        <v>#DIV/0!</v>
      </c>
      <c r="DN133" s="54" t="str">
        <f t="shared" si="109"/>
        <v>#DIV/0!</v>
      </c>
      <c r="DO133" s="55" t="str">
        <f t="shared" si="110"/>
        <v>#DIV/0!</v>
      </c>
      <c r="DP133" s="55" t="str">
        <f t="shared" si="111"/>
        <v>#DIV/0!</v>
      </c>
      <c r="DQ133" s="55" t="str">
        <f t="shared" si="112"/>
        <v>#DIV/0!</v>
      </c>
      <c r="DR133" s="39" t="str">
        <f t="shared" si="113"/>
        <v>#DIV/0!</v>
      </c>
      <c r="DS133" s="51" t="str">
        <f t="shared" si="114"/>
        <v>#DIV/0!</v>
      </c>
      <c r="DT133" s="52" t="str">
        <f t="shared" si="115"/>
        <v>#DIV/0!</v>
      </c>
      <c r="DU133" s="52" t="str">
        <f t="shared" si="116"/>
        <v>#DIV/0!</v>
      </c>
      <c r="DV133" s="36" t="str">
        <f t="shared" si="117"/>
        <v>#DIV/0!</v>
      </c>
      <c r="DW133" s="53" t="str">
        <f t="shared" si="118"/>
        <v>#DIV/0!</v>
      </c>
      <c r="DX133" s="54" t="str">
        <f t="shared" si="119"/>
        <v>#DIV/0!</v>
      </c>
      <c r="DY133" s="55" t="str">
        <f t="shared" si="120"/>
        <v>#DIV/0!</v>
      </c>
      <c r="DZ133" s="55" t="str">
        <f t="shared" si="121"/>
        <v>#DIV/0!</v>
      </c>
      <c r="EA133" s="55" t="str">
        <f t="shared" si="122"/>
        <v>#DIV/0!</v>
      </c>
      <c r="EB133" s="39" t="str">
        <f t="shared" si="123"/>
        <v>#DIV/0!</v>
      </c>
      <c r="EC133" s="56" t="str">
        <f t="shared" ref="EC133:ED133" si="2315">CE133+CO133+DA133+DO133+DY133</f>
        <v>#DIV/0!</v>
      </c>
      <c r="ED133" s="56" t="str">
        <f t="shared" si="2315"/>
        <v>#DIV/0!</v>
      </c>
      <c r="EE133" s="56" t="str">
        <f t="shared" si="125"/>
        <v>#DIV/0!</v>
      </c>
      <c r="EF133" s="57" t="str">
        <f t="shared" si="126"/>
        <v>#DIV/0!</v>
      </c>
      <c r="EG133" s="51" t="str">
        <f t="shared" si="127"/>
        <v>#DIV/0!</v>
      </c>
      <c r="EH133" s="52" t="str">
        <f t="shared" si="128"/>
        <v>#DIV/0!</v>
      </c>
      <c r="EI133" s="52" t="str">
        <f t="shared" si="129"/>
        <v>#DIV/0!</v>
      </c>
      <c r="EJ133" s="36" t="str">
        <f t="shared" si="130"/>
        <v>#DIV/0!</v>
      </c>
      <c r="EK133" s="53" t="str">
        <f t="shared" si="131"/>
        <v>#DIV/0!</v>
      </c>
      <c r="EL133" s="54" t="str">
        <f t="shared" si="132"/>
        <v>#DIV/0!</v>
      </c>
      <c r="EM133" s="55" t="str">
        <f t="shared" si="133"/>
        <v>#DIV/0!</v>
      </c>
      <c r="EN133" s="55" t="str">
        <f t="shared" si="134"/>
        <v>#DIV/0!</v>
      </c>
      <c r="EO133" s="55" t="str">
        <f t="shared" si="135"/>
        <v>#DIV/0!</v>
      </c>
      <c r="EP133" s="39" t="str">
        <f t="shared" si="136"/>
        <v>#DIV/0!</v>
      </c>
      <c r="EQ133" s="56" t="str">
        <f t="shared" ref="EQ133:ER133" si="2316">BS133+EM133</f>
        <v>#DIV/0!</v>
      </c>
      <c r="ER133" s="56" t="str">
        <f t="shared" si="2316"/>
        <v>#DIV/0!</v>
      </c>
      <c r="ES133" s="56" t="str">
        <f t="shared" si="138"/>
        <v>#DIV/0!</v>
      </c>
      <c r="ET133" s="57" t="str">
        <f t="shared" si="139"/>
        <v>#DIV/0!</v>
      </c>
      <c r="EU133" s="51" t="str">
        <f t="shared" si="140"/>
        <v>#DIV/0!</v>
      </c>
      <c r="EV133" s="52" t="str">
        <f t="shared" si="141"/>
        <v>#DIV/0!</v>
      </c>
      <c r="EW133" s="52" t="str">
        <f t="shared" si="142"/>
        <v>#DIV/0!</v>
      </c>
      <c r="EX133" s="36" t="str">
        <f t="shared" si="143"/>
        <v>#DIV/0!</v>
      </c>
      <c r="EY133" s="53" t="str">
        <f t="shared" si="144"/>
        <v>#DIV/0!</v>
      </c>
      <c r="EZ133" s="54" t="str">
        <f t="shared" si="145"/>
        <v>#DIV/0!</v>
      </c>
      <c r="FA133" s="55" t="str">
        <f t="shared" si="146"/>
        <v>#DIV/0!</v>
      </c>
      <c r="FB133" s="55" t="str">
        <f t="shared" si="147"/>
        <v>#DIV/0!</v>
      </c>
      <c r="FC133" s="55" t="str">
        <f t="shared" si="148"/>
        <v>#DIV/0!</v>
      </c>
      <c r="FD133" s="39" t="str">
        <f t="shared" si="149"/>
        <v>#DIV/0!</v>
      </c>
      <c r="FE133" s="51" t="str">
        <f t="shared" si="150"/>
        <v>#DIV/0!</v>
      </c>
      <c r="FF133" s="52" t="str">
        <f t="shared" si="151"/>
        <v>#DIV/0!</v>
      </c>
      <c r="FG133" s="52" t="str">
        <f t="shared" si="152"/>
        <v>#DIV/0!</v>
      </c>
      <c r="FH133" s="36" t="str">
        <f t="shared" si="153"/>
        <v>#DIV/0!</v>
      </c>
      <c r="FI133" s="53" t="str">
        <f t="shared" si="154"/>
        <v>#DIV/0!</v>
      </c>
      <c r="FJ133" s="54" t="str">
        <f t="shared" si="155"/>
        <v>#DIV/0!</v>
      </c>
      <c r="FK133" s="55" t="str">
        <f t="shared" si="156"/>
        <v>#DIV/0!</v>
      </c>
      <c r="FL133" s="55" t="str">
        <f t="shared" si="157"/>
        <v>#DIV/0!</v>
      </c>
      <c r="FM133" s="55" t="str">
        <f t="shared" si="158"/>
        <v>#DIV/0!</v>
      </c>
      <c r="FN133" s="39" t="str">
        <f t="shared" si="159"/>
        <v>#DIV/0!</v>
      </c>
      <c r="FO133" s="56" t="str">
        <f t="shared" si="160"/>
        <v>#DIV/0!</v>
      </c>
      <c r="FP133" s="56" t="str">
        <f t="shared" si="161"/>
        <v>#DIV/0!</v>
      </c>
      <c r="FQ133" s="56" t="str">
        <f t="shared" si="162"/>
        <v>#DIV/0!</v>
      </c>
      <c r="FR133" s="57" t="str">
        <f t="shared" si="163"/>
        <v>#DIV/0!</v>
      </c>
      <c r="FS133" s="51" t="str">
        <f t="shared" si="164"/>
        <v>#DIV/0!</v>
      </c>
      <c r="FT133" s="51" t="str">
        <f t="shared" si="165"/>
        <v>#DIV/0!</v>
      </c>
      <c r="FU133" s="52" t="str">
        <f t="shared" si="166"/>
        <v>#DIV/0!</v>
      </c>
      <c r="FV133" s="52" t="str">
        <f t="shared" si="167"/>
        <v>#DIV/0!</v>
      </c>
      <c r="FW133" s="36" t="str">
        <f t="shared" si="168"/>
        <v>#DIV/0!</v>
      </c>
      <c r="FX133" s="53" t="str">
        <f t="shared" si="169"/>
        <v>#DIV/0!</v>
      </c>
      <c r="FY133" s="53" t="str">
        <f t="shared" si="170"/>
        <v>#DIV/0!</v>
      </c>
      <c r="FZ133" s="54" t="str">
        <f t="shared" si="171"/>
        <v>#DIV/0!</v>
      </c>
      <c r="GA133" s="55" t="str">
        <f t="shared" si="172"/>
        <v>#DIV/0!</v>
      </c>
      <c r="GB133" s="55" t="str">
        <f t="shared" si="173"/>
        <v>#DIV/0!</v>
      </c>
      <c r="GC133" s="55" t="str">
        <f t="shared" si="174"/>
        <v>#DIV/0!</v>
      </c>
      <c r="GD133" s="39" t="str">
        <f t="shared" si="175"/>
        <v>#DIV/0!</v>
      </c>
      <c r="GE133" s="58">
        <f t="shared" si="176"/>
        <v>-0.5</v>
      </c>
      <c r="GF133" s="42">
        <f t="shared" si="177"/>
        <v>-0.8660254038</v>
      </c>
      <c r="GG133" s="58">
        <f t="shared" si="178"/>
        <v>-2.094395102</v>
      </c>
      <c r="GH133" s="42">
        <f t="shared" si="179"/>
        <v>1</v>
      </c>
      <c r="GI133" s="59">
        <f t="shared" si="180"/>
        <v>-0.5</v>
      </c>
      <c r="GJ133" s="43">
        <f t="shared" si="181"/>
        <v>0.8660254038</v>
      </c>
      <c r="GK133" s="59">
        <f t="shared" si="182"/>
        <v>2.094395102</v>
      </c>
      <c r="GL133" s="43">
        <f t="shared" si="183"/>
        <v>1</v>
      </c>
      <c r="GM133" s="51">
        <f t="shared" si="184"/>
        <v>-2.094395102</v>
      </c>
      <c r="GN133" s="51" t="str">
        <f t="shared" si="185"/>
        <v>#DIV/0!</v>
      </c>
      <c r="GO133" s="52" t="str">
        <f t="shared" si="186"/>
        <v>#DIV/0!</v>
      </c>
      <c r="GP133" s="52" t="str">
        <f t="shared" si="187"/>
        <v>#DIV/0!</v>
      </c>
      <c r="GQ133" s="36" t="str">
        <f t="shared" si="188"/>
        <v>#DIV/0!</v>
      </c>
      <c r="GR133" s="53">
        <f t="shared" si="189"/>
        <v>1</v>
      </c>
      <c r="GS133" s="53" t="str">
        <f t="shared" si="190"/>
        <v>#DIV/0!</v>
      </c>
      <c r="GT133" s="54" t="str">
        <f t="shared" si="191"/>
        <v>#DIV/0!</v>
      </c>
      <c r="GU133" s="55" t="str">
        <f t="shared" si="192"/>
        <v>#DIV/0!</v>
      </c>
      <c r="GV133" s="55" t="str">
        <f t="shared" si="193"/>
        <v>#DIV/0!</v>
      </c>
      <c r="GW133" s="55" t="str">
        <f t="shared" si="194"/>
        <v>#DIV/0!</v>
      </c>
      <c r="GX133" s="39" t="str">
        <f t="shared" si="195"/>
        <v>#DIV/0!</v>
      </c>
      <c r="GY133" s="51">
        <f t="shared" si="196"/>
        <v>2.094395102</v>
      </c>
      <c r="GZ133" s="51" t="str">
        <f t="shared" si="197"/>
        <v>#DIV/0!</v>
      </c>
      <c r="HA133" s="52" t="str">
        <f t="shared" si="198"/>
        <v>#DIV/0!</v>
      </c>
      <c r="HB133" s="52" t="str">
        <f t="shared" si="199"/>
        <v>#DIV/0!</v>
      </c>
      <c r="HC133" s="36" t="str">
        <f t="shared" si="200"/>
        <v>#DIV/0!</v>
      </c>
      <c r="HD133" s="53">
        <f t="shared" si="201"/>
        <v>1</v>
      </c>
      <c r="HE133" s="53" t="str">
        <f t="shared" si="202"/>
        <v>#DIV/0!</v>
      </c>
      <c r="HF133" s="54" t="str">
        <f t="shared" si="203"/>
        <v>#DIV/0!</v>
      </c>
      <c r="HG133" s="55" t="str">
        <f t="shared" si="204"/>
        <v>#DIV/0!</v>
      </c>
      <c r="HH133" s="55" t="str">
        <f t="shared" si="205"/>
        <v>#DIV/0!</v>
      </c>
      <c r="HI133" s="55" t="str">
        <f t="shared" si="206"/>
        <v>#DIV/0!</v>
      </c>
      <c r="HJ133" s="39" t="str">
        <f t="shared" si="207"/>
        <v>#DIV/0!</v>
      </c>
      <c r="HK133" s="51">
        <f t="shared" si="208"/>
        <v>2.094395102</v>
      </c>
      <c r="HL133" s="51" t="str">
        <f t="shared" si="209"/>
        <v>#DIV/0!</v>
      </c>
      <c r="HM133" s="52" t="str">
        <f t="shared" si="210"/>
        <v>#DIV/0!</v>
      </c>
      <c r="HN133" s="52" t="str">
        <f t="shared" si="211"/>
        <v>#DIV/0!</v>
      </c>
      <c r="HO133" s="36" t="str">
        <f t="shared" si="212"/>
        <v>#DIV/0!</v>
      </c>
      <c r="HP133" s="53">
        <f t="shared" si="213"/>
        <v>1</v>
      </c>
      <c r="HQ133" s="53" t="str">
        <f t="shared" si="214"/>
        <v>#DIV/0!</v>
      </c>
      <c r="HR133" s="54" t="str">
        <f t="shared" si="215"/>
        <v>#DIV/0!</v>
      </c>
      <c r="HS133" s="55" t="str">
        <f t="shared" si="216"/>
        <v>#DIV/0!</v>
      </c>
      <c r="HT133" s="55" t="str">
        <f t="shared" si="217"/>
        <v>#DIV/0!</v>
      </c>
      <c r="HU133" s="55" t="str">
        <f t="shared" si="218"/>
        <v>#DIV/0!</v>
      </c>
      <c r="HV133" s="39" t="str">
        <f t="shared" si="219"/>
        <v>#DIV/0!</v>
      </c>
      <c r="HW133" s="51">
        <f t="shared" si="220"/>
        <v>-2.094395102</v>
      </c>
      <c r="HX133" s="51" t="str">
        <f t="shared" si="221"/>
        <v>#DIV/0!</v>
      </c>
      <c r="HY133" s="52" t="str">
        <f t="shared" si="222"/>
        <v>#DIV/0!</v>
      </c>
      <c r="HZ133" s="52" t="str">
        <f t="shared" si="223"/>
        <v>#DIV/0!</v>
      </c>
      <c r="IA133" s="36" t="str">
        <f t="shared" si="224"/>
        <v>#DIV/0!</v>
      </c>
      <c r="IB133" s="53">
        <f t="shared" si="225"/>
        <v>1</v>
      </c>
      <c r="IC133" s="53" t="str">
        <f t="shared" si="226"/>
        <v>#DIV/0!</v>
      </c>
      <c r="ID133" s="54" t="str">
        <f t="shared" si="227"/>
        <v>#DIV/0!</v>
      </c>
      <c r="IE133" s="55" t="str">
        <f t="shared" si="228"/>
        <v>#DIV/0!</v>
      </c>
      <c r="IF133" s="55" t="str">
        <f t="shared" si="229"/>
        <v>#DIV/0!</v>
      </c>
      <c r="IG133" s="55" t="str">
        <f t="shared" si="230"/>
        <v>#DIV/0!</v>
      </c>
      <c r="IH133" s="39" t="str">
        <f t="shared" si="231"/>
        <v>#DIV/0!</v>
      </c>
    </row>
    <row r="134" ht="12.75" customHeight="1">
      <c r="A134" s="44" t="str">
        <f>'Execute Cubic'!U129</f>
        <v/>
      </c>
      <c r="B134" s="44" t="str">
        <f>'Execute Cubic'!V129</f>
        <v/>
      </c>
      <c r="C134" s="44" t="str">
        <f>'Execute Cubic'!W129</f>
        <v/>
      </c>
      <c r="D134" s="44" t="str">
        <f>'Execute Cubic'!X129</f>
        <v/>
      </c>
      <c r="E134" s="44">
        <f t="shared" ref="E134:H134" si="2317">0</f>
        <v>0</v>
      </c>
      <c r="F134" s="44">
        <f t="shared" si="2317"/>
        <v>0</v>
      </c>
      <c r="G134" s="44">
        <f t="shared" si="2317"/>
        <v>0</v>
      </c>
      <c r="H134" s="44">
        <f t="shared" si="2317"/>
        <v>0</v>
      </c>
      <c r="I134" s="45" t="str">
        <f t="shared" si="27"/>
        <v>#DIV/0!</v>
      </c>
      <c r="J134" s="45" t="str">
        <f t="shared" si="28"/>
        <v>#DIV/0!</v>
      </c>
      <c r="K134" s="46" t="str">
        <f t="shared" si="29"/>
        <v>#DIV/0!</v>
      </c>
      <c r="L134" s="46" t="str">
        <f t="shared" si="30"/>
        <v>#DIV/0!</v>
      </c>
      <c r="M134" s="47" t="str">
        <f t="shared" si="31"/>
        <v>#DIV/0!</v>
      </c>
      <c r="N134" s="47" t="str">
        <f t="shared" si="32"/>
        <v>#DIV/0!</v>
      </c>
      <c r="O134" s="48" t="str">
        <f t="shared" ref="O134:R134" si="2318">ATAN2(A134,E134)</f>
        <v>#DIV/0!</v>
      </c>
      <c r="P134" s="48" t="str">
        <f t="shared" si="2318"/>
        <v>#DIV/0!</v>
      </c>
      <c r="Q134" s="48" t="str">
        <f t="shared" si="2318"/>
        <v>#DIV/0!</v>
      </c>
      <c r="R134" s="48" t="str">
        <f t="shared" si="2318"/>
        <v>#DIV/0!</v>
      </c>
      <c r="S134" s="48">
        <f t="shared" ref="S134:V134" si="2319">SQRT(POWER(A134,2)+POWER(E134,2))</f>
        <v>0</v>
      </c>
      <c r="T134" s="48">
        <f t="shared" si="2319"/>
        <v>0</v>
      </c>
      <c r="U134" s="48">
        <f t="shared" si="2319"/>
        <v>0</v>
      </c>
      <c r="V134" s="48">
        <f t="shared" si="2319"/>
        <v>0</v>
      </c>
      <c r="W134" s="49" t="str">
        <f t="shared" ref="W134:Z134" si="2320">O134-$O134</f>
        <v>#DIV/0!</v>
      </c>
      <c r="X134" s="49" t="str">
        <f t="shared" si="2320"/>
        <v>#DIV/0!</v>
      </c>
      <c r="Y134" s="49" t="str">
        <f t="shared" si="2320"/>
        <v>#DIV/0!</v>
      </c>
      <c r="Z134" s="49" t="str">
        <f t="shared" si="2320"/>
        <v>#DIV/0!</v>
      </c>
      <c r="AA134" s="49" t="str">
        <f t="shared" ref="AA134:AD134" si="2321">S134/$S134</f>
        <v>#DIV/0!</v>
      </c>
      <c r="AB134" s="49" t="str">
        <f t="shared" si="2321"/>
        <v>#DIV/0!</v>
      </c>
      <c r="AC134" s="49" t="str">
        <f t="shared" si="2321"/>
        <v>#DIV/0!</v>
      </c>
      <c r="AD134" s="49" t="str">
        <f t="shared" si="2321"/>
        <v>#DIV/0!</v>
      </c>
      <c r="AE134" s="50" t="str">
        <f t="shared" ref="AE134:AH134" si="2322">AA134*COS(W134)</f>
        <v>#DIV/0!</v>
      </c>
      <c r="AF134" s="50" t="str">
        <f t="shared" si="2322"/>
        <v>#DIV/0!</v>
      </c>
      <c r="AG134" s="50" t="str">
        <f t="shared" si="2322"/>
        <v>#DIV/0!</v>
      </c>
      <c r="AH134" s="50" t="str">
        <f t="shared" si="2322"/>
        <v>#DIV/0!</v>
      </c>
      <c r="AI134" s="44" t="str">
        <f t="shared" ref="AI134:AL134" si="2323">AA134*SIN(W134)</f>
        <v>#DIV/0!</v>
      </c>
      <c r="AJ134" s="44" t="str">
        <f t="shared" si="2323"/>
        <v>#DIV/0!</v>
      </c>
      <c r="AK134" s="44" t="str">
        <f t="shared" si="2323"/>
        <v>#DIV/0!</v>
      </c>
      <c r="AL134" s="44" t="str">
        <f t="shared" si="2323"/>
        <v>#DIV/0!</v>
      </c>
      <c r="AM134" s="51" t="str">
        <f t="shared" si="39"/>
        <v>#DIV/0!</v>
      </c>
      <c r="AN134" s="52" t="str">
        <f t="shared" si="40"/>
        <v>#DIV/0!</v>
      </c>
      <c r="AO134" s="52" t="str">
        <f t="shared" si="41"/>
        <v>#DIV/0!</v>
      </c>
      <c r="AP134" s="36" t="str">
        <f t="shared" si="42"/>
        <v>#DIV/0!</v>
      </c>
      <c r="AQ134" s="53" t="str">
        <f t="shared" si="43"/>
        <v>#DIV/0!</v>
      </c>
      <c r="AR134" s="54" t="str">
        <f t="shared" si="44"/>
        <v>#DIV/0!</v>
      </c>
      <c r="AS134" s="55" t="str">
        <f t="shared" si="45"/>
        <v>#DIV/0!</v>
      </c>
      <c r="AT134" s="55" t="str">
        <f t="shared" si="46"/>
        <v>#DIV/0!</v>
      </c>
      <c r="AU134" s="55" t="str">
        <f t="shared" si="47"/>
        <v>#DIV/0!</v>
      </c>
      <c r="AV134" s="39" t="str">
        <f t="shared" si="48"/>
        <v>#DIV/0!</v>
      </c>
      <c r="AW134" s="51" t="str">
        <f t="shared" ref="AW134:AX134" si="2324">AW$1*X134</f>
        <v>#DIV/0!</v>
      </c>
      <c r="AX134" s="51" t="str">
        <f t="shared" si="2324"/>
        <v>#DIV/0!</v>
      </c>
      <c r="AY134" s="52" t="str">
        <f t="shared" si="50"/>
        <v>#DIV/0!</v>
      </c>
      <c r="AZ134" s="52" t="str">
        <f t="shared" si="51"/>
        <v>#DIV/0!</v>
      </c>
      <c r="BA134" s="36" t="str">
        <f t="shared" si="52"/>
        <v>#DIV/0!</v>
      </c>
      <c r="BB134" s="53" t="str">
        <f t="shared" ref="BB134:BC134" si="2325">POWER(AB134,BB$1)</f>
        <v>#DIV/0!</v>
      </c>
      <c r="BC134" s="53" t="str">
        <f t="shared" si="2325"/>
        <v>#DIV/0!</v>
      </c>
      <c r="BD134" s="54" t="str">
        <f t="shared" si="54"/>
        <v>#DIV/0!</v>
      </c>
      <c r="BE134" s="55" t="str">
        <f t="shared" si="55"/>
        <v>#DIV/0!</v>
      </c>
      <c r="BF134" s="55" t="str">
        <f t="shared" si="56"/>
        <v>#DIV/0!</v>
      </c>
      <c r="BG134" s="55" t="str">
        <f t="shared" si="57"/>
        <v>#DIV/0!</v>
      </c>
      <c r="BH134" s="39" t="str">
        <f t="shared" si="58"/>
        <v>#DIV/0!</v>
      </c>
      <c r="BI134" s="51" t="str">
        <f t="shared" si="59"/>
        <v>#DIV/0!</v>
      </c>
      <c r="BJ134" s="52" t="str">
        <f t="shared" si="60"/>
        <v>#DIV/0!</v>
      </c>
      <c r="BK134" s="52" t="str">
        <f t="shared" si="61"/>
        <v>#DIV/0!</v>
      </c>
      <c r="BL134" s="36" t="str">
        <f t="shared" si="62"/>
        <v>#DIV/0!</v>
      </c>
      <c r="BM134" s="53" t="str">
        <f t="shared" si="63"/>
        <v>#DIV/0!</v>
      </c>
      <c r="BN134" s="54" t="str">
        <f t="shared" si="64"/>
        <v>#DIV/0!</v>
      </c>
      <c r="BO134" s="55" t="str">
        <f t="shared" si="65"/>
        <v>#DIV/0!</v>
      </c>
      <c r="BP134" s="55" t="str">
        <f t="shared" si="66"/>
        <v>#DIV/0!</v>
      </c>
      <c r="BQ134" s="55" t="str">
        <f t="shared" si="67"/>
        <v>#DIV/0!</v>
      </c>
      <c r="BR134" s="39" t="str">
        <f t="shared" si="68"/>
        <v>#DIV/0!</v>
      </c>
      <c r="BS134" s="56" t="str">
        <f t="shared" ref="BS134:BT134" si="2326">AS134+BE134+BO134</f>
        <v>#DIV/0!</v>
      </c>
      <c r="BT134" s="56" t="str">
        <f t="shared" si="2326"/>
        <v>#DIV/0!</v>
      </c>
      <c r="BU134" s="56" t="str">
        <f t="shared" si="70"/>
        <v>#DIV/0!</v>
      </c>
      <c r="BV134" s="57" t="str">
        <f t="shared" si="71"/>
        <v>#DIV/0!</v>
      </c>
      <c r="BW134" s="51" t="str">
        <f t="shared" ref="BW134:BX134" si="2327">BW$1*X134</f>
        <v>#DIV/0!</v>
      </c>
      <c r="BX134" s="51" t="str">
        <f t="shared" si="2327"/>
        <v>#DIV/0!</v>
      </c>
      <c r="BY134" s="52" t="str">
        <f t="shared" si="73"/>
        <v>#DIV/0!</v>
      </c>
      <c r="BZ134" s="52" t="str">
        <f t="shared" si="74"/>
        <v>#DIV/0!</v>
      </c>
      <c r="CA134" s="36" t="str">
        <f t="shared" si="75"/>
        <v>#DIV/0!</v>
      </c>
      <c r="CB134" s="53" t="str">
        <f t="shared" ref="CB134:CC134" si="2328">POWER(AB134,CB$1)</f>
        <v>#DIV/0!</v>
      </c>
      <c r="CC134" s="53" t="str">
        <f t="shared" si="2328"/>
        <v>#DIV/0!</v>
      </c>
      <c r="CD134" s="54" t="str">
        <f t="shared" si="77"/>
        <v>#DIV/0!</v>
      </c>
      <c r="CE134" s="55" t="str">
        <f t="shared" si="78"/>
        <v>#DIV/0!</v>
      </c>
      <c r="CF134" s="55" t="str">
        <f t="shared" si="79"/>
        <v>#DIV/0!</v>
      </c>
      <c r="CG134" s="55" t="str">
        <f t="shared" si="80"/>
        <v>#DIV/0!</v>
      </c>
      <c r="CH134" s="39" t="str">
        <f t="shared" si="81"/>
        <v>#DIV/0!</v>
      </c>
      <c r="CI134" s="51" t="str">
        <f t="shared" si="82"/>
        <v>#DIV/0!</v>
      </c>
      <c r="CJ134" s="52" t="str">
        <f t="shared" si="83"/>
        <v>#DIV/0!</v>
      </c>
      <c r="CK134" s="52" t="str">
        <f t="shared" si="84"/>
        <v>#DIV/0!</v>
      </c>
      <c r="CL134" s="36" t="str">
        <f t="shared" si="85"/>
        <v>#DIV/0!</v>
      </c>
      <c r="CM134" s="53" t="str">
        <f t="shared" si="86"/>
        <v>#DIV/0!</v>
      </c>
      <c r="CN134" s="54" t="str">
        <f t="shared" si="87"/>
        <v>#DIV/0!</v>
      </c>
      <c r="CO134" s="55" t="str">
        <f t="shared" si="88"/>
        <v>#DIV/0!</v>
      </c>
      <c r="CP134" s="55" t="str">
        <f t="shared" si="89"/>
        <v>#DIV/0!</v>
      </c>
      <c r="CQ134" s="55" t="str">
        <f t="shared" si="90"/>
        <v>#DIV/0!</v>
      </c>
      <c r="CR134" s="39" t="str">
        <f t="shared" si="91"/>
        <v>#DIV/0!</v>
      </c>
      <c r="CS134" s="51" t="str">
        <f t="shared" si="92"/>
        <v>#DIV/0!</v>
      </c>
      <c r="CT134" s="51" t="str">
        <f t="shared" si="93"/>
        <v>#DIV/0!</v>
      </c>
      <c r="CU134" s="52" t="str">
        <f t="shared" si="94"/>
        <v>#DIV/0!</v>
      </c>
      <c r="CV134" s="52" t="str">
        <f t="shared" si="95"/>
        <v>#DIV/0!</v>
      </c>
      <c r="CW134" s="36" t="str">
        <f t="shared" si="96"/>
        <v>#DIV/0!</v>
      </c>
      <c r="CX134" s="53" t="str">
        <f t="shared" si="97"/>
        <v>#DIV/0!</v>
      </c>
      <c r="CY134" s="53" t="str">
        <f t="shared" si="98"/>
        <v>#DIV/0!</v>
      </c>
      <c r="CZ134" s="54" t="str">
        <f t="shared" si="99"/>
        <v>#DIV/0!</v>
      </c>
      <c r="DA134" s="55" t="str">
        <f t="shared" si="100"/>
        <v>#DIV/0!</v>
      </c>
      <c r="DB134" s="55" t="str">
        <f t="shared" si="101"/>
        <v>#DIV/0!</v>
      </c>
      <c r="DC134" s="55" t="str">
        <f t="shared" si="102"/>
        <v>#DIV/0!</v>
      </c>
      <c r="DD134" s="39" t="str">
        <f t="shared" si="103"/>
        <v>#DIV/0!</v>
      </c>
      <c r="DE134" s="51" t="str">
        <f t="shared" ref="DE134:DG134" si="2329">DE$1*X134</f>
        <v>#DIV/0!</v>
      </c>
      <c r="DF134" s="51" t="str">
        <f t="shared" si="2329"/>
        <v>#DIV/0!</v>
      </c>
      <c r="DG134" s="51" t="str">
        <f t="shared" si="2329"/>
        <v>#DIV/0!</v>
      </c>
      <c r="DH134" s="52" t="str">
        <f t="shared" si="105"/>
        <v>#DIV/0!</v>
      </c>
      <c r="DI134" s="52" t="str">
        <f t="shared" si="106"/>
        <v>#DIV/0!</v>
      </c>
      <c r="DJ134" s="36" t="str">
        <f t="shared" si="107"/>
        <v>#DIV/0!</v>
      </c>
      <c r="DK134" s="53" t="str">
        <f t="shared" ref="DK134:DM134" si="2330">POWER(AB134,DK$1)</f>
        <v>#DIV/0!</v>
      </c>
      <c r="DL134" s="53" t="str">
        <f t="shared" si="2330"/>
        <v>#DIV/0!</v>
      </c>
      <c r="DM134" s="53" t="str">
        <f t="shared" si="2330"/>
        <v>#DIV/0!</v>
      </c>
      <c r="DN134" s="54" t="str">
        <f t="shared" si="109"/>
        <v>#DIV/0!</v>
      </c>
      <c r="DO134" s="55" t="str">
        <f t="shared" si="110"/>
        <v>#DIV/0!</v>
      </c>
      <c r="DP134" s="55" t="str">
        <f t="shared" si="111"/>
        <v>#DIV/0!</v>
      </c>
      <c r="DQ134" s="55" t="str">
        <f t="shared" si="112"/>
        <v>#DIV/0!</v>
      </c>
      <c r="DR134" s="39" t="str">
        <f t="shared" si="113"/>
        <v>#DIV/0!</v>
      </c>
      <c r="DS134" s="51" t="str">
        <f t="shared" si="114"/>
        <v>#DIV/0!</v>
      </c>
      <c r="DT134" s="52" t="str">
        <f t="shared" si="115"/>
        <v>#DIV/0!</v>
      </c>
      <c r="DU134" s="52" t="str">
        <f t="shared" si="116"/>
        <v>#DIV/0!</v>
      </c>
      <c r="DV134" s="36" t="str">
        <f t="shared" si="117"/>
        <v>#DIV/0!</v>
      </c>
      <c r="DW134" s="53" t="str">
        <f t="shared" si="118"/>
        <v>#DIV/0!</v>
      </c>
      <c r="DX134" s="54" t="str">
        <f t="shared" si="119"/>
        <v>#DIV/0!</v>
      </c>
      <c r="DY134" s="55" t="str">
        <f t="shared" si="120"/>
        <v>#DIV/0!</v>
      </c>
      <c r="DZ134" s="55" t="str">
        <f t="shared" si="121"/>
        <v>#DIV/0!</v>
      </c>
      <c r="EA134" s="55" t="str">
        <f t="shared" si="122"/>
        <v>#DIV/0!</v>
      </c>
      <c r="EB134" s="39" t="str">
        <f t="shared" si="123"/>
        <v>#DIV/0!</v>
      </c>
      <c r="EC134" s="56" t="str">
        <f t="shared" ref="EC134:ED134" si="2331">CE134+CO134+DA134+DO134+DY134</f>
        <v>#DIV/0!</v>
      </c>
      <c r="ED134" s="56" t="str">
        <f t="shared" si="2331"/>
        <v>#DIV/0!</v>
      </c>
      <c r="EE134" s="56" t="str">
        <f t="shared" si="125"/>
        <v>#DIV/0!</v>
      </c>
      <c r="EF134" s="57" t="str">
        <f t="shared" si="126"/>
        <v>#DIV/0!</v>
      </c>
      <c r="EG134" s="51" t="str">
        <f t="shared" si="127"/>
        <v>#DIV/0!</v>
      </c>
      <c r="EH134" s="52" t="str">
        <f t="shared" si="128"/>
        <v>#DIV/0!</v>
      </c>
      <c r="EI134" s="52" t="str">
        <f t="shared" si="129"/>
        <v>#DIV/0!</v>
      </c>
      <c r="EJ134" s="36" t="str">
        <f t="shared" si="130"/>
        <v>#DIV/0!</v>
      </c>
      <c r="EK134" s="53" t="str">
        <f t="shared" si="131"/>
        <v>#DIV/0!</v>
      </c>
      <c r="EL134" s="54" t="str">
        <f t="shared" si="132"/>
        <v>#DIV/0!</v>
      </c>
      <c r="EM134" s="55" t="str">
        <f t="shared" si="133"/>
        <v>#DIV/0!</v>
      </c>
      <c r="EN134" s="55" t="str">
        <f t="shared" si="134"/>
        <v>#DIV/0!</v>
      </c>
      <c r="EO134" s="55" t="str">
        <f t="shared" si="135"/>
        <v>#DIV/0!</v>
      </c>
      <c r="EP134" s="39" t="str">
        <f t="shared" si="136"/>
        <v>#DIV/0!</v>
      </c>
      <c r="EQ134" s="56" t="str">
        <f t="shared" ref="EQ134:ER134" si="2332">BS134+EM134</f>
        <v>#DIV/0!</v>
      </c>
      <c r="ER134" s="56" t="str">
        <f t="shared" si="2332"/>
        <v>#DIV/0!</v>
      </c>
      <c r="ES134" s="56" t="str">
        <f t="shared" si="138"/>
        <v>#DIV/0!</v>
      </c>
      <c r="ET134" s="57" t="str">
        <f t="shared" si="139"/>
        <v>#DIV/0!</v>
      </c>
      <c r="EU134" s="51" t="str">
        <f t="shared" si="140"/>
        <v>#DIV/0!</v>
      </c>
      <c r="EV134" s="52" t="str">
        <f t="shared" si="141"/>
        <v>#DIV/0!</v>
      </c>
      <c r="EW134" s="52" t="str">
        <f t="shared" si="142"/>
        <v>#DIV/0!</v>
      </c>
      <c r="EX134" s="36" t="str">
        <f t="shared" si="143"/>
        <v>#DIV/0!</v>
      </c>
      <c r="EY134" s="53" t="str">
        <f t="shared" si="144"/>
        <v>#DIV/0!</v>
      </c>
      <c r="EZ134" s="54" t="str">
        <f t="shared" si="145"/>
        <v>#DIV/0!</v>
      </c>
      <c r="FA134" s="55" t="str">
        <f t="shared" si="146"/>
        <v>#DIV/0!</v>
      </c>
      <c r="FB134" s="55" t="str">
        <f t="shared" si="147"/>
        <v>#DIV/0!</v>
      </c>
      <c r="FC134" s="55" t="str">
        <f t="shared" si="148"/>
        <v>#DIV/0!</v>
      </c>
      <c r="FD134" s="39" t="str">
        <f t="shared" si="149"/>
        <v>#DIV/0!</v>
      </c>
      <c r="FE134" s="51" t="str">
        <f t="shared" si="150"/>
        <v>#DIV/0!</v>
      </c>
      <c r="FF134" s="52" t="str">
        <f t="shared" si="151"/>
        <v>#DIV/0!</v>
      </c>
      <c r="FG134" s="52" t="str">
        <f t="shared" si="152"/>
        <v>#DIV/0!</v>
      </c>
      <c r="FH134" s="36" t="str">
        <f t="shared" si="153"/>
        <v>#DIV/0!</v>
      </c>
      <c r="FI134" s="53" t="str">
        <f t="shared" si="154"/>
        <v>#DIV/0!</v>
      </c>
      <c r="FJ134" s="54" t="str">
        <f t="shared" si="155"/>
        <v>#DIV/0!</v>
      </c>
      <c r="FK134" s="55" t="str">
        <f t="shared" si="156"/>
        <v>#DIV/0!</v>
      </c>
      <c r="FL134" s="55" t="str">
        <f t="shared" si="157"/>
        <v>#DIV/0!</v>
      </c>
      <c r="FM134" s="55" t="str">
        <f t="shared" si="158"/>
        <v>#DIV/0!</v>
      </c>
      <c r="FN134" s="39" t="str">
        <f t="shared" si="159"/>
        <v>#DIV/0!</v>
      </c>
      <c r="FO134" s="56" t="str">
        <f t="shared" si="160"/>
        <v>#DIV/0!</v>
      </c>
      <c r="FP134" s="56" t="str">
        <f t="shared" si="161"/>
        <v>#DIV/0!</v>
      </c>
      <c r="FQ134" s="56" t="str">
        <f t="shared" si="162"/>
        <v>#DIV/0!</v>
      </c>
      <c r="FR134" s="57" t="str">
        <f t="shared" si="163"/>
        <v>#DIV/0!</v>
      </c>
      <c r="FS134" s="51" t="str">
        <f t="shared" si="164"/>
        <v>#DIV/0!</v>
      </c>
      <c r="FT134" s="51" t="str">
        <f t="shared" si="165"/>
        <v>#DIV/0!</v>
      </c>
      <c r="FU134" s="52" t="str">
        <f t="shared" si="166"/>
        <v>#DIV/0!</v>
      </c>
      <c r="FV134" s="52" t="str">
        <f t="shared" si="167"/>
        <v>#DIV/0!</v>
      </c>
      <c r="FW134" s="36" t="str">
        <f t="shared" si="168"/>
        <v>#DIV/0!</v>
      </c>
      <c r="FX134" s="53" t="str">
        <f t="shared" si="169"/>
        <v>#DIV/0!</v>
      </c>
      <c r="FY134" s="53" t="str">
        <f t="shared" si="170"/>
        <v>#DIV/0!</v>
      </c>
      <c r="FZ134" s="54" t="str">
        <f t="shared" si="171"/>
        <v>#DIV/0!</v>
      </c>
      <c r="GA134" s="55" t="str">
        <f t="shared" si="172"/>
        <v>#DIV/0!</v>
      </c>
      <c r="GB134" s="55" t="str">
        <f t="shared" si="173"/>
        <v>#DIV/0!</v>
      </c>
      <c r="GC134" s="55" t="str">
        <f t="shared" si="174"/>
        <v>#DIV/0!</v>
      </c>
      <c r="GD134" s="39" t="str">
        <f t="shared" si="175"/>
        <v>#DIV/0!</v>
      </c>
      <c r="GE134" s="58">
        <f t="shared" si="176"/>
        <v>-0.5</v>
      </c>
      <c r="GF134" s="42">
        <f t="shared" si="177"/>
        <v>-0.8660254038</v>
      </c>
      <c r="GG134" s="58">
        <f t="shared" si="178"/>
        <v>-2.094395102</v>
      </c>
      <c r="GH134" s="42">
        <f t="shared" si="179"/>
        <v>1</v>
      </c>
      <c r="GI134" s="59">
        <f t="shared" si="180"/>
        <v>-0.5</v>
      </c>
      <c r="GJ134" s="43">
        <f t="shared" si="181"/>
        <v>0.8660254038</v>
      </c>
      <c r="GK134" s="59">
        <f t="shared" si="182"/>
        <v>2.094395102</v>
      </c>
      <c r="GL134" s="43">
        <f t="shared" si="183"/>
        <v>1</v>
      </c>
      <c r="GM134" s="51">
        <f t="shared" si="184"/>
        <v>-2.094395102</v>
      </c>
      <c r="GN134" s="51" t="str">
        <f t="shared" si="185"/>
        <v>#DIV/0!</v>
      </c>
      <c r="GO134" s="52" t="str">
        <f t="shared" si="186"/>
        <v>#DIV/0!</v>
      </c>
      <c r="GP134" s="52" t="str">
        <f t="shared" si="187"/>
        <v>#DIV/0!</v>
      </c>
      <c r="GQ134" s="36" t="str">
        <f t="shared" si="188"/>
        <v>#DIV/0!</v>
      </c>
      <c r="GR134" s="53">
        <f t="shared" si="189"/>
        <v>1</v>
      </c>
      <c r="GS134" s="53" t="str">
        <f t="shared" si="190"/>
        <v>#DIV/0!</v>
      </c>
      <c r="GT134" s="54" t="str">
        <f t="shared" si="191"/>
        <v>#DIV/0!</v>
      </c>
      <c r="GU134" s="55" t="str">
        <f t="shared" si="192"/>
        <v>#DIV/0!</v>
      </c>
      <c r="GV134" s="55" t="str">
        <f t="shared" si="193"/>
        <v>#DIV/0!</v>
      </c>
      <c r="GW134" s="55" t="str">
        <f t="shared" si="194"/>
        <v>#DIV/0!</v>
      </c>
      <c r="GX134" s="39" t="str">
        <f t="shared" si="195"/>
        <v>#DIV/0!</v>
      </c>
      <c r="GY134" s="51">
        <f t="shared" si="196"/>
        <v>2.094395102</v>
      </c>
      <c r="GZ134" s="51" t="str">
        <f t="shared" si="197"/>
        <v>#DIV/0!</v>
      </c>
      <c r="HA134" s="52" t="str">
        <f t="shared" si="198"/>
        <v>#DIV/0!</v>
      </c>
      <c r="HB134" s="52" t="str">
        <f t="shared" si="199"/>
        <v>#DIV/0!</v>
      </c>
      <c r="HC134" s="36" t="str">
        <f t="shared" si="200"/>
        <v>#DIV/0!</v>
      </c>
      <c r="HD134" s="53">
        <f t="shared" si="201"/>
        <v>1</v>
      </c>
      <c r="HE134" s="53" t="str">
        <f t="shared" si="202"/>
        <v>#DIV/0!</v>
      </c>
      <c r="HF134" s="54" t="str">
        <f t="shared" si="203"/>
        <v>#DIV/0!</v>
      </c>
      <c r="HG134" s="55" t="str">
        <f t="shared" si="204"/>
        <v>#DIV/0!</v>
      </c>
      <c r="HH134" s="55" t="str">
        <f t="shared" si="205"/>
        <v>#DIV/0!</v>
      </c>
      <c r="HI134" s="55" t="str">
        <f t="shared" si="206"/>
        <v>#DIV/0!</v>
      </c>
      <c r="HJ134" s="39" t="str">
        <f t="shared" si="207"/>
        <v>#DIV/0!</v>
      </c>
      <c r="HK134" s="51">
        <f t="shared" si="208"/>
        <v>2.094395102</v>
      </c>
      <c r="HL134" s="51" t="str">
        <f t="shared" si="209"/>
        <v>#DIV/0!</v>
      </c>
      <c r="HM134" s="52" t="str">
        <f t="shared" si="210"/>
        <v>#DIV/0!</v>
      </c>
      <c r="HN134" s="52" t="str">
        <f t="shared" si="211"/>
        <v>#DIV/0!</v>
      </c>
      <c r="HO134" s="36" t="str">
        <f t="shared" si="212"/>
        <v>#DIV/0!</v>
      </c>
      <c r="HP134" s="53">
        <f t="shared" si="213"/>
        <v>1</v>
      </c>
      <c r="HQ134" s="53" t="str">
        <f t="shared" si="214"/>
        <v>#DIV/0!</v>
      </c>
      <c r="HR134" s="54" t="str">
        <f t="shared" si="215"/>
        <v>#DIV/0!</v>
      </c>
      <c r="HS134" s="55" t="str">
        <f t="shared" si="216"/>
        <v>#DIV/0!</v>
      </c>
      <c r="HT134" s="55" t="str">
        <f t="shared" si="217"/>
        <v>#DIV/0!</v>
      </c>
      <c r="HU134" s="55" t="str">
        <f t="shared" si="218"/>
        <v>#DIV/0!</v>
      </c>
      <c r="HV134" s="39" t="str">
        <f t="shared" si="219"/>
        <v>#DIV/0!</v>
      </c>
      <c r="HW134" s="51">
        <f t="shared" si="220"/>
        <v>-2.094395102</v>
      </c>
      <c r="HX134" s="51" t="str">
        <f t="shared" si="221"/>
        <v>#DIV/0!</v>
      </c>
      <c r="HY134" s="52" t="str">
        <f t="shared" si="222"/>
        <v>#DIV/0!</v>
      </c>
      <c r="HZ134" s="52" t="str">
        <f t="shared" si="223"/>
        <v>#DIV/0!</v>
      </c>
      <c r="IA134" s="36" t="str">
        <f t="shared" si="224"/>
        <v>#DIV/0!</v>
      </c>
      <c r="IB134" s="53">
        <f t="shared" si="225"/>
        <v>1</v>
      </c>
      <c r="IC134" s="53" t="str">
        <f t="shared" si="226"/>
        <v>#DIV/0!</v>
      </c>
      <c r="ID134" s="54" t="str">
        <f t="shared" si="227"/>
        <v>#DIV/0!</v>
      </c>
      <c r="IE134" s="55" t="str">
        <f t="shared" si="228"/>
        <v>#DIV/0!</v>
      </c>
      <c r="IF134" s="55" t="str">
        <f t="shared" si="229"/>
        <v>#DIV/0!</v>
      </c>
      <c r="IG134" s="55" t="str">
        <f t="shared" si="230"/>
        <v>#DIV/0!</v>
      </c>
      <c r="IH134" s="39" t="str">
        <f t="shared" si="231"/>
        <v>#DIV/0!</v>
      </c>
    </row>
    <row r="135" ht="12.75" customHeight="1">
      <c r="A135" s="44" t="str">
        <f>'Execute Cubic'!U130</f>
        <v/>
      </c>
      <c r="B135" s="44" t="str">
        <f>'Execute Cubic'!V130</f>
        <v/>
      </c>
      <c r="C135" s="44" t="str">
        <f>'Execute Cubic'!W130</f>
        <v/>
      </c>
      <c r="D135" s="44" t="str">
        <f>'Execute Cubic'!X130</f>
        <v/>
      </c>
      <c r="E135" s="44">
        <f t="shared" ref="E135:H135" si="2333">0</f>
        <v>0</v>
      </c>
      <c r="F135" s="44">
        <f t="shared" si="2333"/>
        <v>0</v>
      </c>
      <c r="G135" s="44">
        <f t="shared" si="2333"/>
        <v>0</v>
      </c>
      <c r="H135" s="44">
        <f t="shared" si="2333"/>
        <v>0</v>
      </c>
      <c r="I135" s="45" t="str">
        <f t="shared" si="27"/>
        <v>#DIV/0!</v>
      </c>
      <c r="J135" s="45" t="str">
        <f t="shared" si="28"/>
        <v>#DIV/0!</v>
      </c>
      <c r="K135" s="46" t="str">
        <f t="shared" si="29"/>
        <v>#DIV/0!</v>
      </c>
      <c r="L135" s="46" t="str">
        <f t="shared" si="30"/>
        <v>#DIV/0!</v>
      </c>
      <c r="M135" s="47" t="str">
        <f t="shared" si="31"/>
        <v>#DIV/0!</v>
      </c>
      <c r="N135" s="47" t="str">
        <f t="shared" si="32"/>
        <v>#DIV/0!</v>
      </c>
      <c r="O135" s="48" t="str">
        <f t="shared" ref="O135:R135" si="2334">ATAN2(A135,E135)</f>
        <v>#DIV/0!</v>
      </c>
      <c r="P135" s="48" t="str">
        <f t="shared" si="2334"/>
        <v>#DIV/0!</v>
      </c>
      <c r="Q135" s="48" t="str">
        <f t="shared" si="2334"/>
        <v>#DIV/0!</v>
      </c>
      <c r="R135" s="48" t="str">
        <f t="shared" si="2334"/>
        <v>#DIV/0!</v>
      </c>
      <c r="S135" s="48">
        <f t="shared" ref="S135:V135" si="2335">SQRT(POWER(A135,2)+POWER(E135,2))</f>
        <v>0</v>
      </c>
      <c r="T135" s="48">
        <f t="shared" si="2335"/>
        <v>0</v>
      </c>
      <c r="U135" s="48">
        <f t="shared" si="2335"/>
        <v>0</v>
      </c>
      <c r="V135" s="48">
        <f t="shared" si="2335"/>
        <v>0</v>
      </c>
      <c r="W135" s="49" t="str">
        <f t="shared" ref="W135:Z135" si="2336">O135-$O135</f>
        <v>#DIV/0!</v>
      </c>
      <c r="X135" s="49" t="str">
        <f t="shared" si="2336"/>
        <v>#DIV/0!</v>
      </c>
      <c r="Y135" s="49" t="str">
        <f t="shared" si="2336"/>
        <v>#DIV/0!</v>
      </c>
      <c r="Z135" s="49" t="str">
        <f t="shared" si="2336"/>
        <v>#DIV/0!</v>
      </c>
      <c r="AA135" s="49" t="str">
        <f t="shared" ref="AA135:AD135" si="2337">S135/$S135</f>
        <v>#DIV/0!</v>
      </c>
      <c r="AB135" s="49" t="str">
        <f t="shared" si="2337"/>
        <v>#DIV/0!</v>
      </c>
      <c r="AC135" s="49" t="str">
        <f t="shared" si="2337"/>
        <v>#DIV/0!</v>
      </c>
      <c r="AD135" s="49" t="str">
        <f t="shared" si="2337"/>
        <v>#DIV/0!</v>
      </c>
      <c r="AE135" s="50" t="str">
        <f t="shared" ref="AE135:AH135" si="2338">AA135*COS(W135)</f>
        <v>#DIV/0!</v>
      </c>
      <c r="AF135" s="50" t="str">
        <f t="shared" si="2338"/>
        <v>#DIV/0!</v>
      </c>
      <c r="AG135" s="50" t="str">
        <f t="shared" si="2338"/>
        <v>#DIV/0!</v>
      </c>
      <c r="AH135" s="50" t="str">
        <f t="shared" si="2338"/>
        <v>#DIV/0!</v>
      </c>
      <c r="AI135" s="44" t="str">
        <f t="shared" ref="AI135:AL135" si="2339">AA135*SIN(W135)</f>
        <v>#DIV/0!</v>
      </c>
      <c r="AJ135" s="44" t="str">
        <f t="shared" si="2339"/>
        <v>#DIV/0!</v>
      </c>
      <c r="AK135" s="44" t="str">
        <f t="shared" si="2339"/>
        <v>#DIV/0!</v>
      </c>
      <c r="AL135" s="44" t="str">
        <f t="shared" si="2339"/>
        <v>#DIV/0!</v>
      </c>
      <c r="AM135" s="51" t="str">
        <f t="shared" si="39"/>
        <v>#DIV/0!</v>
      </c>
      <c r="AN135" s="52" t="str">
        <f t="shared" si="40"/>
        <v>#DIV/0!</v>
      </c>
      <c r="AO135" s="52" t="str">
        <f t="shared" si="41"/>
        <v>#DIV/0!</v>
      </c>
      <c r="AP135" s="36" t="str">
        <f t="shared" si="42"/>
        <v>#DIV/0!</v>
      </c>
      <c r="AQ135" s="53" t="str">
        <f t="shared" si="43"/>
        <v>#DIV/0!</v>
      </c>
      <c r="AR135" s="54" t="str">
        <f t="shared" si="44"/>
        <v>#DIV/0!</v>
      </c>
      <c r="AS135" s="55" t="str">
        <f t="shared" si="45"/>
        <v>#DIV/0!</v>
      </c>
      <c r="AT135" s="55" t="str">
        <f t="shared" si="46"/>
        <v>#DIV/0!</v>
      </c>
      <c r="AU135" s="55" t="str">
        <f t="shared" si="47"/>
        <v>#DIV/0!</v>
      </c>
      <c r="AV135" s="39" t="str">
        <f t="shared" si="48"/>
        <v>#DIV/0!</v>
      </c>
      <c r="AW135" s="51" t="str">
        <f t="shared" ref="AW135:AX135" si="2340">AW$1*X135</f>
        <v>#DIV/0!</v>
      </c>
      <c r="AX135" s="51" t="str">
        <f t="shared" si="2340"/>
        <v>#DIV/0!</v>
      </c>
      <c r="AY135" s="52" t="str">
        <f t="shared" si="50"/>
        <v>#DIV/0!</v>
      </c>
      <c r="AZ135" s="52" t="str">
        <f t="shared" si="51"/>
        <v>#DIV/0!</v>
      </c>
      <c r="BA135" s="36" t="str">
        <f t="shared" si="52"/>
        <v>#DIV/0!</v>
      </c>
      <c r="BB135" s="53" t="str">
        <f t="shared" ref="BB135:BC135" si="2341">POWER(AB135,BB$1)</f>
        <v>#DIV/0!</v>
      </c>
      <c r="BC135" s="53" t="str">
        <f t="shared" si="2341"/>
        <v>#DIV/0!</v>
      </c>
      <c r="BD135" s="54" t="str">
        <f t="shared" si="54"/>
        <v>#DIV/0!</v>
      </c>
      <c r="BE135" s="55" t="str">
        <f t="shared" si="55"/>
        <v>#DIV/0!</v>
      </c>
      <c r="BF135" s="55" t="str">
        <f t="shared" si="56"/>
        <v>#DIV/0!</v>
      </c>
      <c r="BG135" s="55" t="str">
        <f t="shared" si="57"/>
        <v>#DIV/0!</v>
      </c>
      <c r="BH135" s="39" t="str">
        <f t="shared" si="58"/>
        <v>#DIV/0!</v>
      </c>
      <c r="BI135" s="51" t="str">
        <f t="shared" si="59"/>
        <v>#DIV/0!</v>
      </c>
      <c r="BJ135" s="52" t="str">
        <f t="shared" si="60"/>
        <v>#DIV/0!</v>
      </c>
      <c r="BK135" s="52" t="str">
        <f t="shared" si="61"/>
        <v>#DIV/0!</v>
      </c>
      <c r="BL135" s="36" t="str">
        <f t="shared" si="62"/>
        <v>#DIV/0!</v>
      </c>
      <c r="BM135" s="53" t="str">
        <f t="shared" si="63"/>
        <v>#DIV/0!</v>
      </c>
      <c r="BN135" s="54" t="str">
        <f t="shared" si="64"/>
        <v>#DIV/0!</v>
      </c>
      <c r="BO135" s="55" t="str">
        <f t="shared" si="65"/>
        <v>#DIV/0!</v>
      </c>
      <c r="BP135" s="55" t="str">
        <f t="shared" si="66"/>
        <v>#DIV/0!</v>
      </c>
      <c r="BQ135" s="55" t="str">
        <f t="shared" si="67"/>
        <v>#DIV/0!</v>
      </c>
      <c r="BR135" s="39" t="str">
        <f t="shared" si="68"/>
        <v>#DIV/0!</v>
      </c>
      <c r="BS135" s="56" t="str">
        <f t="shared" ref="BS135:BT135" si="2342">AS135+BE135+BO135</f>
        <v>#DIV/0!</v>
      </c>
      <c r="BT135" s="56" t="str">
        <f t="shared" si="2342"/>
        <v>#DIV/0!</v>
      </c>
      <c r="BU135" s="56" t="str">
        <f t="shared" si="70"/>
        <v>#DIV/0!</v>
      </c>
      <c r="BV135" s="57" t="str">
        <f t="shared" si="71"/>
        <v>#DIV/0!</v>
      </c>
      <c r="BW135" s="51" t="str">
        <f t="shared" ref="BW135:BX135" si="2343">BW$1*X135</f>
        <v>#DIV/0!</v>
      </c>
      <c r="BX135" s="51" t="str">
        <f t="shared" si="2343"/>
        <v>#DIV/0!</v>
      </c>
      <c r="BY135" s="52" t="str">
        <f t="shared" si="73"/>
        <v>#DIV/0!</v>
      </c>
      <c r="BZ135" s="52" t="str">
        <f t="shared" si="74"/>
        <v>#DIV/0!</v>
      </c>
      <c r="CA135" s="36" t="str">
        <f t="shared" si="75"/>
        <v>#DIV/0!</v>
      </c>
      <c r="CB135" s="53" t="str">
        <f t="shared" ref="CB135:CC135" si="2344">POWER(AB135,CB$1)</f>
        <v>#DIV/0!</v>
      </c>
      <c r="CC135" s="53" t="str">
        <f t="shared" si="2344"/>
        <v>#DIV/0!</v>
      </c>
      <c r="CD135" s="54" t="str">
        <f t="shared" si="77"/>
        <v>#DIV/0!</v>
      </c>
      <c r="CE135" s="55" t="str">
        <f t="shared" si="78"/>
        <v>#DIV/0!</v>
      </c>
      <c r="CF135" s="55" t="str">
        <f t="shared" si="79"/>
        <v>#DIV/0!</v>
      </c>
      <c r="CG135" s="55" t="str">
        <f t="shared" si="80"/>
        <v>#DIV/0!</v>
      </c>
      <c r="CH135" s="39" t="str">
        <f t="shared" si="81"/>
        <v>#DIV/0!</v>
      </c>
      <c r="CI135" s="51" t="str">
        <f t="shared" si="82"/>
        <v>#DIV/0!</v>
      </c>
      <c r="CJ135" s="52" t="str">
        <f t="shared" si="83"/>
        <v>#DIV/0!</v>
      </c>
      <c r="CK135" s="52" t="str">
        <f t="shared" si="84"/>
        <v>#DIV/0!</v>
      </c>
      <c r="CL135" s="36" t="str">
        <f t="shared" si="85"/>
        <v>#DIV/0!</v>
      </c>
      <c r="CM135" s="53" t="str">
        <f t="shared" si="86"/>
        <v>#DIV/0!</v>
      </c>
      <c r="CN135" s="54" t="str">
        <f t="shared" si="87"/>
        <v>#DIV/0!</v>
      </c>
      <c r="CO135" s="55" t="str">
        <f t="shared" si="88"/>
        <v>#DIV/0!</v>
      </c>
      <c r="CP135" s="55" t="str">
        <f t="shared" si="89"/>
        <v>#DIV/0!</v>
      </c>
      <c r="CQ135" s="55" t="str">
        <f t="shared" si="90"/>
        <v>#DIV/0!</v>
      </c>
      <c r="CR135" s="39" t="str">
        <f t="shared" si="91"/>
        <v>#DIV/0!</v>
      </c>
      <c r="CS135" s="51" t="str">
        <f t="shared" si="92"/>
        <v>#DIV/0!</v>
      </c>
      <c r="CT135" s="51" t="str">
        <f t="shared" si="93"/>
        <v>#DIV/0!</v>
      </c>
      <c r="CU135" s="52" t="str">
        <f t="shared" si="94"/>
        <v>#DIV/0!</v>
      </c>
      <c r="CV135" s="52" t="str">
        <f t="shared" si="95"/>
        <v>#DIV/0!</v>
      </c>
      <c r="CW135" s="36" t="str">
        <f t="shared" si="96"/>
        <v>#DIV/0!</v>
      </c>
      <c r="CX135" s="53" t="str">
        <f t="shared" si="97"/>
        <v>#DIV/0!</v>
      </c>
      <c r="CY135" s="53" t="str">
        <f t="shared" si="98"/>
        <v>#DIV/0!</v>
      </c>
      <c r="CZ135" s="54" t="str">
        <f t="shared" si="99"/>
        <v>#DIV/0!</v>
      </c>
      <c r="DA135" s="55" t="str">
        <f t="shared" si="100"/>
        <v>#DIV/0!</v>
      </c>
      <c r="DB135" s="55" t="str">
        <f t="shared" si="101"/>
        <v>#DIV/0!</v>
      </c>
      <c r="DC135" s="55" t="str">
        <f t="shared" si="102"/>
        <v>#DIV/0!</v>
      </c>
      <c r="DD135" s="39" t="str">
        <f t="shared" si="103"/>
        <v>#DIV/0!</v>
      </c>
      <c r="DE135" s="51" t="str">
        <f t="shared" ref="DE135:DG135" si="2345">DE$1*X135</f>
        <v>#DIV/0!</v>
      </c>
      <c r="DF135" s="51" t="str">
        <f t="shared" si="2345"/>
        <v>#DIV/0!</v>
      </c>
      <c r="DG135" s="51" t="str">
        <f t="shared" si="2345"/>
        <v>#DIV/0!</v>
      </c>
      <c r="DH135" s="52" t="str">
        <f t="shared" si="105"/>
        <v>#DIV/0!</v>
      </c>
      <c r="DI135" s="52" t="str">
        <f t="shared" si="106"/>
        <v>#DIV/0!</v>
      </c>
      <c r="DJ135" s="36" t="str">
        <f t="shared" si="107"/>
        <v>#DIV/0!</v>
      </c>
      <c r="DK135" s="53" t="str">
        <f t="shared" ref="DK135:DM135" si="2346">POWER(AB135,DK$1)</f>
        <v>#DIV/0!</v>
      </c>
      <c r="DL135" s="53" t="str">
        <f t="shared" si="2346"/>
        <v>#DIV/0!</v>
      </c>
      <c r="DM135" s="53" t="str">
        <f t="shared" si="2346"/>
        <v>#DIV/0!</v>
      </c>
      <c r="DN135" s="54" t="str">
        <f t="shared" si="109"/>
        <v>#DIV/0!</v>
      </c>
      <c r="DO135" s="55" t="str">
        <f t="shared" si="110"/>
        <v>#DIV/0!</v>
      </c>
      <c r="DP135" s="55" t="str">
        <f t="shared" si="111"/>
        <v>#DIV/0!</v>
      </c>
      <c r="DQ135" s="55" t="str">
        <f t="shared" si="112"/>
        <v>#DIV/0!</v>
      </c>
      <c r="DR135" s="39" t="str">
        <f t="shared" si="113"/>
        <v>#DIV/0!</v>
      </c>
      <c r="DS135" s="51" t="str">
        <f t="shared" si="114"/>
        <v>#DIV/0!</v>
      </c>
      <c r="DT135" s="52" t="str">
        <f t="shared" si="115"/>
        <v>#DIV/0!</v>
      </c>
      <c r="DU135" s="52" t="str">
        <f t="shared" si="116"/>
        <v>#DIV/0!</v>
      </c>
      <c r="DV135" s="36" t="str">
        <f t="shared" si="117"/>
        <v>#DIV/0!</v>
      </c>
      <c r="DW135" s="53" t="str">
        <f t="shared" si="118"/>
        <v>#DIV/0!</v>
      </c>
      <c r="DX135" s="54" t="str">
        <f t="shared" si="119"/>
        <v>#DIV/0!</v>
      </c>
      <c r="DY135" s="55" t="str">
        <f t="shared" si="120"/>
        <v>#DIV/0!</v>
      </c>
      <c r="DZ135" s="55" t="str">
        <f t="shared" si="121"/>
        <v>#DIV/0!</v>
      </c>
      <c r="EA135" s="55" t="str">
        <f t="shared" si="122"/>
        <v>#DIV/0!</v>
      </c>
      <c r="EB135" s="39" t="str">
        <f t="shared" si="123"/>
        <v>#DIV/0!</v>
      </c>
      <c r="EC135" s="56" t="str">
        <f t="shared" ref="EC135:ED135" si="2347">CE135+CO135+DA135+DO135+DY135</f>
        <v>#DIV/0!</v>
      </c>
      <c r="ED135" s="56" t="str">
        <f t="shared" si="2347"/>
        <v>#DIV/0!</v>
      </c>
      <c r="EE135" s="56" t="str">
        <f t="shared" si="125"/>
        <v>#DIV/0!</v>
      </c>
      <c r="EF135" s="57" t="str">
        <f t="shared" si="126"/>
        <v>#DIV/0!</v>
      </c>
      <c r="EG135" s="51" t="str">
        <f t="shared" si="127"/>
        <v>#DIV/0!</v>
      </c>
      <c r="EH135" s="52" t="str">
        <f t="shared" si="128"/>
        <v>#DIV/0!</v>
      </c>
      <c r="EI135" s="52" t="str">
        <f t="shared" si="129"/>
        <v>#DIV/0!</v>
      </c>
      <c r="EJ135" s="36" t="str">
        <f t="shared" si="130"/>
        <v>#DIV/0!</v>
      </c>
      <c r="EK135" s="53" t="str">
        <f t="shared" si="131"/>
        <v>#DIV/0!</v>
      </c>
      <c r="EL135" s="54" t="str">
        <f t="shared" si="132"/>
        <v>#DIV/0!</v>
      </c>
      <c r="EM135" s="55" t="str">
        <f t="shared" si="133"/>
        <v>#DIV/0!</v>
      </c>
      <c r="EN135" s="55" t="str">
        <f t="shared" si="134"/>
        <v>#DIV/0!</v>
      </c>
      <c r="EO135" s="55" t="str">
        <f t="shared" si="135"/>
        <v>#DIV/0!</v>
      </c>
      <c r="EP135" s="39" t="str">
        <f t="shared" si="136"/>
        <v>#DIV/0!</v>
      </c>
      <c r="EQ135" s="56" t="str">
        <f t="shared" ref="EQ135:ER135" si="2348">BS135+EM135</f>
        <v>#DIV/0!</v>
      </c>
      <c r="ER135" s="56" t="str">
        <f t="shared" si="2348"/>
        <v>#DIV/0!</v>
      </c>
      <c r="ES135" s="56" t="str">
        <f t="shared" si="138"/>
        <v>#DIV/0!</v>
      </c>
      <c r="ET135" s="57" t="str">
        <f t="shared" si="139"/>
        <v>#DIV/0!</v>
      </c>
      <c r="EU135" s="51" t="str">
        <f t="shared" si="140"/>
        <v>#DIV/0!</v>
      </c>
      <c r="EV135" s="52" t="str">
        <f t="shared" si="141"/>
        <v>#DIV/0!</v>
      </c>
      <c r="EW135" s="52" t="str">
        <f t="shared" si="142"/>
        <v>#DIV/0!</v>
      </c>
      <c r="EX135" s="36" t="str">
        <f t="shared" si="143"/>
        <v>#DIV/0!</v>
      </c>
      <c r="EY135" s="53" t="str">
        <f t="shared" si="144"/>
        <v>#DIV/0!</v>
      </c>
      <c r="EZ135" s="54" t="str">
        <f t="shared" si="145"/>
        <v>#DIV/0!</v>
      </c>
      <c r="FA135" s="55" t="str">
        <f t="shared" si="146"/>
        <v>#DIV/0!</v>
      </c>
      <c r="FB135" s="55" t="str">
        <f t="shared" si="147"/>
        <v>#DIV/0!</v>
      </c>
      <c r="FC135" s="55" t="str">
        <f t="shared" si="148"/>
        <v>#DIV/0!</v>
      </c>
      <c r="FD135" s="39" t="str">
        <f t="shared" si="149"/>
        <v>#DIV/0!</v>
      </c>
      <c r="FE135" s="51" t="str">
        <f t="shared" si="150"/>
        <v>#DIV/0!</v>
      </c>
      <c r="FF135" s="52" t="str">
        <f t="shared" si="151"/>
        <v>#DIV/0!</v>
      </c>
      <c r="FG135" s="52" t="str">
        <f t="shared" si="152"/>
        <v>#DIV/0!</v>
      </c>
      <c r="FH135" s="36" t="str">
        <f t="shared" si="153"/>
        <v>#DIV/0!</v>
      </c>
      <c r="FI135" s="53" t="str">
        <f t="shared" si="154"/>
        <v>#DIV/0!</v>
      </c>
      <c r="FJ135" s="54" t="str">
        <f t="shared" si="155"/>
        <v>#DIV/0!</v>
      </c>
      <c r="FK135" s="55" t="str">
        <f t="shared" si="156"/>
        <v>#DIV/0!</v>
      </c>
      <c r="FL135" s="55" t="str">
        <f t="shared" si="157"/>
        <v>#DIV/0!</v>
      </c>
      <c r="FM135" s="55" t="str">
        <f t="shared" si="158"/>
        <v>#DIV/0!</v>
      </c>
      <c r="FN135" s="39" t="str">
        <f t="shared" si="159"/>
        <v>#DIV/0!</v>
      </c>
      <c r="FO135" s="56" t="str">
        <f t="shared" si="160"/>
        <v>#DIV/0!</v>
      </c>
      <c r="FP135" s="56" t="str">
        <f t="shared" si="161"/>
        <v>#DIV/0!</v>
      </c>
      <c r="FQ135" s="56" t="str">
        <f t="shared" si="162"/>
        <v>#DIV/0!</v>
      </c>
      <c r="FR135" s="57" t="str">
        <f t="shared" si="163"/>
        <v>#DIV/0!</v>
      </c>
      <c r="FS135" s="51" t="str">
        <f t="shared" si="164"/>
        <v>#DIV/0!</v>
      </c>
      <c r="FT135" s="51" t="str">
        <f t="shared" si="165"/>
        <v>#DIV/0!</v>
      </c>
      <c r="FU135" s="52" t="str">
        <f t="shared" si="166"/>
        <v>#DIV/0!</v>
      </c>
      <c r="FV135" s="52" t="str">
        <f t="shared" si="167"/>
        <v>#DIV/0!</v>
      </c>
      <c r="FW135" s="36" t="str">
        <f t="shared" si="168"/>
        <v>#DIV/0!</v>
      </c>
      <c r="FX135" s="53" t="str">
        <f t="shared" si="169"/>
        <v>#DIV/0!</v>
      </c>
      <c r="FY135" s="53" t="str">
        <f t="shared" si="170"/>
        <v>#DIV/0!</v>
      </c>
      <c r="FZ135" s="54" t="str">
        <f t="shared" si="171"/>
        <v>#DIV/0!</v>
      </c>
      <c r="GA135" s="55" t="str">
        <f t="shared" si="172"/>
        <v>#DIV/0!</v>
      </c>
      <c r="GB135" s="55" t="str">
        <f t="shared" si="173"/>
        <v>#DIV/0!</v>
      </c>
      <c r="GC135" s="55" t="str">
        <f t="shared" si="174"/>
        <v>#DIV/0!</v>
      </c>
      <c r="GD135" s="39" t="str">
        <f t="shared" si="175"/>
        <v>#DIV/0!</v>
      </c>
      <c r="GE135" s="58">
        <f t="shared" si="176"/>
        <v>-0.5</v>
      </c>
      <c r="GF135" s="42">
        <f t="shared" si="177"/>
        <v>-0.8660254038</v>
      </c>
      <c r="GG135" s="58">
        <f t="shared" si="178"/>
        <v>-2.094395102</v>
      </c>
      <c r="GH135" s="42">
        <f t="shared" si="179"/>
        <v>1</v>
      </c>
      <c r="GI135" s="59">
        <f t="shared" si="180"/>
        <v>-0.5</v>
      </c>
      <c r="GJ135" s="43">
        <f t="shared" si="181"/>
        <v>0.8660254038</v>
      </c>
      <c r="GK135" s="59">
        <f t="shared" si="182"/>
        <v>2.094395102</v>
      </c>
      <c r="GL135" s="43">
        <f t="shared" si="183"/>
        <v>1</v>
      </c>
      <c r="GM135" s="51">
        <f t="shared" si="184"/>
        <v>-2.094395102</v>
      </c>
      <c r="GN135" s="51" t="str">
        <f t="shared" si="185"/>
        <v>#DIV/0!</v>
      </c>
      <c r="GO135" s="52" t="str">
        <f t="shared" si="186"/>
        <v>#DIV/0!</v>
      </c>
      <c r="GP135" s="52" t="str">
        <f t="shared" si="187"/>
        <v>#DIV/0!</v>
      </c>
      <c r="GQ135" s="36" t="str">
        <f t="shared" si="188"/>
        <v>#DIV/0!</v>
      </c>
      <c r="GR135" s="53">
        <f t="shared" si="189"/>
        <v>1</v>
      </c>
      <c r="GS135" s="53" t="str">
        <f t="shared" si="190"/>
        <v>#DIV/0!</v>
      </c>
      <c r="GT135" s="54" t="str">
        <f t="shared" si="191"/>
        <v>#DIV/0!</v>
      </c>
      <c r="GU135" s="55" t="str">
        <f t="shared" si="192"/>
        <v>#DIV/0!</v>
      </c>
      <c r="GV135" s="55" t="str">
        <f t="shared" si="193"/>
        <v>#DIV/0!</v>
      </c>
      <c r="GW135" s="55" t="str">
        <f t="shared" si="194"/>
        <v>#DIV/0!</v>
      </c>
      <c r="GX135" s="39" t="str">
        <f t="shared" si="195"/>
        <v>#DIV/0!</v>
      </c>
      <c r="GY135" s="51">
        <f t="shared" si="196"/>
        <v>2.094395102</v>
      </c>
      <c r="GZ135" s="51" t="str">
        <f t="shared" si="197"/>
        <v>#DIV/0!</v>
      </c>
      <c r="HA135" s="52" t="str">
        <f t="shared" si="198"/>
        <v>#DIV/0!</v>
      </c>
      <c r="HB135" s="52" t="str">
        <f t="shared" si="199"/>
        <v>#DIV/0!</v>
      </c>
      <c r="HC135" s="36" t="str">
        <f t="shared" si="200"/>
        <v>#DIV/0!</v>
      </c>
      <c r="HD135" s="53">
        <f t="shared" si="201"/>
        <v>1</v>
      </c>
      <c r="HE135" s="53" t="str">
        <f t="shared" si="202"/>
        <v>#DIV/0!</v>
      </c>
      <c r="HF135" s="54" t="str">
        <f t="shared" si="203"/>
        <v>#DIV/0!</v>
      </c>
      <c r="HG135" s="55" t="str">
        <f t="shared" si="204"/>
        <v>#DIV/0!</v>
      </c>
      <c r="HH135" s="55" t="str">
        <f t="shared" si="205"/>
        <v>#DIV/0!</v>
      </c>
      <c r="HI135" s="55" t="str">
        <f t="shared" si="206"/>
        <v>#DIV/0!</v>
      </c>
      <c r="HJ135" s="39" t="str">
        <f t="shared" si="207"/>
        <v>#DIV/0!</v>
      </c>
      <c r="HK135" s="51">
        <f t="shared" si="208"/>
        <v>2.094395102</v>
      </c>
      <c r="HL135" s="51" t="str">
        <f t="shared" si="209"/>
        <v>#DIV/0!</v>
      </c>
      <c r="HM135" s="52" t="str">
        <f t="shared" si="210"/>
        <v>#DIV/0!</v>
      </c>
      <c r="HN135" s="52" t="str">
        <f t="shared" si="211"/>
        <v>#DIV/0!</v>
      </c>
      <c r="HO135" s="36" t="str">
        <f t="shared" si="212"/>
        <v>#DIV/0!</v>
      </c>
      <c r="HP135" s="53">
        <f t="shared" si="213"/>
        <v>1</v>
      </c>
      <c r="HQ135" s="53" t="str">
        <f t="shared" si="214"/>
        <v>#DIV/0!</v>
      </c>
      <c r="HR135" s="54" t="str">
        <f t="shared" si="215"/>
        <v>#DIV/0!</v>
      </c>
      <c r="HS135" s="55" t="str">
        <f t="shared" si="216"/>
        <v>#DIV/0!</v>
      </c>
      <c r="HT135" s="55" t="str">
        <f t="shared" si="217"/>
        <v>#DIV/0!</v>
      </c>
      <c r="HU135" s="55" t="str">
        <f t="shared" si="218"/>
        <v>#DIV/0!</v>
      </c>
      <c r="HV135" s="39" t="str">
        <f t="shared" si="219"/>
        <v>#DIV/0!</v>
      </c>
      <c r="HW135" s="51">
        <f t="shared" si="220"/>
        <v>-2.094395102</v>
      </c>
      <c r="HX135" s="51" t="str">
        <f t="shared" si="221"/>
        <v>#DIV/0!</v>
      </c>
      <c r="HY135" s="52" t="str">
        <f t="shared" si="222"/>
        <v>#DIV/0!</v>
      </c>
      <c r="HZ135" s="52" t="str">
        <f t="shared" si="223"/>
        <v>#DIV/0!</v>
      </c>
      <c r="IA135" s="36" t="str">
        <f t="shared" si="224"/>
        <v>#DIV/0!</v>
      </c>
      <c r="IB135" s="53">
        <f t="shared" si="225"/>
        <v>1</v>
      </c>
      <c r="IC135" s="53" t="str">
        <f t="shared" si="226"/>
        <v>#DIV/0!</v>
      </c>
      <c r="ID135" s="54" t="str">
        <f t="shared" si="227"/>
        <v>#DIV/0!</v>
      </c>
      <c r="IE135" s="55" t="str">
        <f t="shared" si="228"/>
        <v>#DIV/0!</v>
      </c>
      <c r="IF135" s="55" t="str">
        <f t="shared" si="229"/>
        <v>#DIV/0!</v>
      </c>
      <c r="IG135" s="55" t="str">
        <f t="shared" si="230"/>
        <v>#DIV/0!</v>
      </c>
      <c r="IH135" s="39" t="str">
        <f t="shared" si="231"/>
        <v>#DIV/0!</v>
      </c>
    </row>
    <row r="136" ht="12.75" customHeight="1">
      <c r="A136" s="44" t="str">
        <f>'Execute Cubic'!U131</f>
        <v/>
      </c>
      <c r="B136" s="44" t="str">
        <f>'Execute Cubic'!V131</f>
        <v/>
      </c>
      <c r="C136" s="44" t="str">
        <f>'Execute Cubic'!W131</f>
        <v/>
      </c>
      <c r="D136" s="44" t="str">
        <f>'Execute Cubic'!X131</f>
        <v/>
      </c>
      <c r="E136" s="44">
        <f t="shared" ref="E136:H136" si="2349">0</f>
        <v>0</v>
      </c>
      <c r="F136" s="44">
        <f t="shared" si="2349"/>
        <v>0</v>
      </c>
      <c r="G136" s="44">
        <f t="shared" si="2349"/>
        <v>0</v>
      </c>
      <c r="H136" s="44">
        <f t="shared" si="2349"/>
        <v>0</v>
      </c>
      <c r="I136" s="45" t="str">
        <f t="shared" si="27"/>
        <v>#DIV/0!</v>
      </c>
      <c r="J136" s="45" t="str">
        <f t="shared" si="28"/>
        <v>#DIV/0!</v>
      </c>
      <c r="K136" s="46" t="str">
        <f t="shared" si="29"/>
        <v>#DIV/0!</v>
      </c>
      <c r="L136" s="46" t="str">
        <f t="shared" si="30"/>
        <v>#DIV/0!</v>
      </c>
      <c r="M136" s="47" t="str">
        <f t="shared" si="31"/>
        <v>#DIV/0!</v>
      </c>
      <c r="N136" s="47" t="str">
        <f t="shared" si="32"/>
        <v>#DIV/0!</v>
      </c>
      <c r="O136" s="48" t="str">
        <f t="shared" ref="O136:R136" si="2350">ATAN2(A136,E136)</f>
        <v>#DIV/0!</v>
      </c>
      <c r="P136" s="48" t="str">
        <f t="shared" si="2350"/>
        <v>#DIV/0!</v>
      </c>
      <c r="Q136" s="48" t="str">
        <f t="shared" si="2350"/>
        <v>#DIV/0!</v>
      </c>
      <c r="R136" s="48" t="str">
        <f t="shared" si="2350"/>
        <v>#DIV/0!</v>
      </c>
      <c r="S136" s="48">
        <f t="shared" ref="S136:V136" si="2351">SQRT(POWER(A136,2)+POWER(E136,2))</f>
        <v>0</v>
      </c>
      <c r="T136" s="48">
        <f t="shared" si="2351"/>
        <v>0</v>
      </c>
      <c r="U136" s="48">
        <f t="shared" si="2351"/>
        <v>0</v>
      </c>
      <c r="V136" s="48">
        <f t="shared" si="2351"/>
        <v>0</v>
      </c>
      <c r="W136" s="49" t="str">
        <f t="shared" ref="W136:Z136" si="2352">O136-$O136</f>
        <v>#DIV/0!</v>
      </c>
      <c r="X136" s="49" t="str">
        <f t="shared" si="2352"/>
        <v>#DIV/0!</v>
      </c>
      <c r="Y136" s="49" t="str">
        <f t="shared" si="2352"/>
        <v>#DIV/0!</v>
      </c>
      <c r="Z136" s="49" t="str">
        <f t="shared" si="2352"/>
        <v>#DIV/0!</v>
      </c>
      <c r="AA136" s="49" t="str">
        <f t="shared" ref="AA136:AD136" si="2353">S136/$S136</f>
        <v>#DIV/0!</v>
      </c>
      <c r="AB136" s="49" t="str">
        <f t="shared" si="2353"/>
        <v>#DIV/0!</v>
      </c>
      <c r="AC136" s="49" t="str">
        <f t="shared" si="2353"/>
        <v>#DIV/0!</v>
      </c>
      <c r="AD136" s="49" t="str">
        <f t="shared" si="2353"/>
        <v>#DIV/0!</v>
      </c>
      <c r="AE136" s="50" t="str">
        <f t="shared" ref="AE136:AH136" si="2354">AA136*COS(W136)</f>
        <v>#DIV/0!</v>
      </c>
      <c r="AF136" s="50" t="str">
        <f t="shared" si="2354"/>
        <v>#DIV/0!</v>
      </c>
      <c r="AG136" s="50" t="str">
        <f t="shared" si="2354"/>
        <v>#DIV/0!</v>
      </c>
      <c r="AH136" s="50" t="str">
        <f t="shared" si="2354"/>
        <v>#DIV/0!</v>
      </c>
      <c r="AI136" s="44" t="str">
        <f t="shared" ref="AI136:AL136" si="2355">AA136*SIN(W136)</f>
        <v>#DIV/0!</v>
      </c>
      <c r="AJ136" s="44" t="str">
        <f t="shared" si="2355"/>
        <v>#DIV/0!</v>
      </c>
      <c r="AK136" s="44" t="str">
        <f t="shared" si="2355"/>
        <v>#DIV/0!</v>
      </c>
      <c r="AL136" s="44" t="str">
        <f t="shared" si="2355"/>
        <v>#DIV/0!</v>
      </c>
      <c r="AM136" s="51" t="str">
        <f t="shared" si="39"/>
        <v>#DIV/0!</v>
      </c>
      <c r="AN136" s="52" t="str">
        <f t="shared" si="40"/>
        <v>#DIV/0!</v>
      </c>
      <c r="AO136" s="52" t="str">
        <f t="shared" si="41"/>
        <v>#DIV/0!</v>
      </c>
      <c r="AP136" s="36" t="str">
        <f t="shared" si="42"/>
        <v>#DIV/0!</v>
      </c>
      <c r="AQ136" s="53" t="str">
        <f t="shared" si="43"/>
        <v>#DIV/0!</v>
      </c>
      <c r="AR136" s="54" t="str">
        <f t="shared" si="44"/>
        <v>#DIV/0!</v>
      </c>
      <c r="AS136" s="55" t="str">
        <f t="shared" si="45"/>
        <v>#DIV/0!</v>
      </c>
      <c r="AT136" s="55" t="str">
        <f t="shared" si="46"/>
        <v>#DIV/0!</v>
      </c>
      <c r="AU136" s="55" t="str">
        <f t="shared" si="47"/>
        <v>#DIV/0!</v>
      </c>
      <c r="AV136" s="39" t="str">
        <f t="shared" si="48"/>
        <v>#DIV/0!</v>
      </c>
      <c r="AW136" s="51" t="str">
        <f t="shared" ref="AW136:AX136" si="2356">AW$1*X136</f>
        <v>#DIV/0!</v>
      </c>
      <c r="AX136" s="51" t="str">
        <f t="shared" si="2356"/>
        <v>#DIV/0!</v>
      </c>
      <c r="AY136" s="52" t="str">
        <f t="shared" si="50"/>
        <v>#DIV/0!</v>
      </c>
      <c r="AZ136" s="52" t="str">
        <f t="shared" si="51"/>
        <v>#DIV/0!</v>
      </c>
      <c r="BA136" s="36" t="str">
        <f t="shared" si="52"/>
        <v>#DIV/0!</v>
      </c>
      <c r="BB136" s="53" t="str">
        <f t="shared" ref="BB136:BC136" si="2357">POWER(AB136,BB$1)</f>
        <v>#DIV/0!</v>
      </c>
      <c r="BC136" s="53" t="str">
        <f t="shared" si="2357"/>
        <v>#DIV/0!</v>
      </c>
      <c r="BD136" s="54" t="str">
        <f t="shared" si="54"/>
        <v>#DIV/0!</v>
      </c>
      <c r="BE136" s="55" t="str">
        <f t="shared" si="55"/>
        <v>#DIV/0!</v>
      </c>
      <c r="BF136" s="55" t="str">
        <f t="shared" si="56"/>
        <v>#DIV/0!</v>
      </c>
      <c r="BG136" s="55" t="str">
        <f t="shared" si="57"/>
        <v>#DIV/0!</v>
      </c>
      <c r="BH136" s="39" t="str">
        <f t="shared" si="58"/>
        <v>#DIV/0!</v>
      </c>
      <c r="BI136" s="51" t="str">
        <f t="shared" si="59"/>
        <v>#DIV/0!</v>
      </c>
      <c r="BJ136" s="52" t="str">
        <f t="shared" si="60"/>
        <v>#DIV/0!</v>
      </c>
      <c r="BK136" s="52" t="str">
        <f t="shared" si="61"/>
        <v>#DIV/0!</v>
      </c>
      <c r="BL136" s="36" t="str">
        <f t="shared" si="62"/>
        <v>#DIV/0!</v>
      </c>
      <c r="BM136" s="53" t="str">
        <f t="shared" si="63"/>
        <v>#DIV/0!</v>
      </c>
      <c r="BN136" s="54" t="str">
        <f t="shared" si="64"/>
        <v>#DIV/0!</v>
      </c>
      <c r="BO136" s="55" t="str">
        <f t="shared" si="65"/>
        <v>#DIV/0!</v>
      </c>
      <c r="BP136" s="55" t="str">
        <f t="shared" si="66"/>
        <v>#DIV/0!</v>
      </c>
      <c r="BQ136" s="55" t="str">
        <f t="shared" si="67"/>
        <v>#DIV/0!</v>
      </c>
      <c r="BR136" s="39" t="str">
        <f t="shared" si="68"/>
        <v>#DIV/0!</v>
      </c>
      <c r="BS136" s="56" t="str">
        <f t="shared" ref="BS136:BT136" si="2358">AS136+BE136+BO136</f>
        <v>#DIV/0!</v>
      </c>
      <c r="BT136" s="56" t="str">
        <f t="shared" si="2358"/>
        <v>#DIV/0!</v>
      </c>
      <c r="BU136" s="56" t="str">
        <f t="shared" si="70"/>
        <v>#DIV/0!</v>
      </c>
      <c r="BV136" s="57" t="str">
        <f t="shared" si="71"/>
        <v>#DIV/0!</v>
      </c>
      <c r="BW136" s="51" t="str">
        <f t="shared" ref="BW136:BX136" si="2359">BW$1*X136</f>
        <v>#DIV/0!</v>
      </c>
      <c r="BX136" s="51" t="str">
        <f t="shared" si="2359"/>
        <v>#DIV/0!</v>
      </c>
      <c r="BY136" s="52" t="str">
        <f t="shared" si="73"/>
        <v>#DIV/0!</v>
      </c>
      <c r="BZ136" s="52" t="str">
        <f t="shared" si="74"/>
        <v>#DIV/0!</v>
      </c>
      <c r="CA136" s="36" t="str">
        <f t="shared" si="75"/>
        <v>#DIV/0!</v>
      </c>
      <c r="CB136" s="53" t="str">
        <f t="shared" ref="CB136:CC136" si="2360">POWER(AB136,CB$1)</f>
        <v>#DIV/0!</v>
      </c>
      <c r="CC136" s="53" t="str">
        <f t="shared" si="2360"/>
        <v>#DIV/0!</v>
      </c>
      <c r="CD136" s="54" t="str">
        <f t="shared" si="77"/>
        <v>#DIV/0!</v>
      </c>
      <c r="CE136" s="55" t="str">
        <f t="shared" si="78"/>
        <v>#DIV/0!</v>
      </c>
      <c r="CF136" s="55" t="str">
        <f t="shared" si="79"/>
        <v>#DIV/0!</v>
      </c>
      <c r="CG136" s="55" t="str">
        <f t="shared" si="80"/>
        <v>#DIV/0!</v>
      </c>
      <c r="CH136" s="39" t="str">
        <f t="shared" si="81"/>
        <v>#DIV/0!</v>
      </c>
      <c r="CI136" s="51" t="str">
        <f t="shared" si="82"/>
        <v>#DIV/0!</v>
      </c>
      <c r="CJ136" s="52" t="str">
        <f t="shared" si="83"/>
        <v>#DIV/0!</v>
      </c>
      <c r="CK136" s="52" t="str">
        <f t="shared" si="84"/>
        <v>#DIV/0!</v>
      </c>
      <c r="CL136" s="36" t="str">
        <f t="shared" si="85"/>
        <v>#DIV/0!</v>
      </c>
      <c r="CM136" s="53" t="str">
        <f t="shared" si="86"/>
        <v>#DIV/0!</v>
      </c>
      <c r="CN136" s="54" t="str">
        <f t="shared" si="87"/>
        <v>#DIV/0!</v>
      </c>
      <c r="CO136" s="55" t="str">
        <f t="shared" si="88"/>
        <v>#DIV/0!</v>
      </c>
      <c r="CP136" s="55" t="str">
        <f t="shared" si="89"/>
        <v>#DIV/0!</v>
      </c>
      <c r="CQ136" s="55" t="str">
        <f t="shared" si="90"/>
        <v>#DIV/0!</v>
      </c>
      <c r="CR136" s="39" t="str">
        <f t="shared" si="91"/>
        <v>#DIV/0!</v>
      </c>
      <c r="CS136" s="51" t="str">
        <f t="shared" si="92"/>
        <v>#DIV/0!</v>
      </c>
      <c r="CT136" s="51" t="str">
        <f t="shared" si="93"/>
        <v>#DIV/0!</v>
      </c>
      <c r="CU136" s="52" t="str">
        <f t="shared" si="94"/>
        <v>#DIV/0!</v>
      </c>
      <c r="CV136" s="52" t="str">
        <f t="shared" si="95"/>
        <v>#DIV/0!</v>
      </c>
      <c r="CW136" s="36" t="str">
        <f t="shared" si="96"/>
        <v>#DIV/0!</v>
      </c>
      <c r="CX136" s="53" t="str">
        <f t="shared" si="97"/>
        <v>#DIV/0!</v>
      </c>
      <c r="CY136" s="53" t="str">
        <f t="shared" si="98"/>
        <v>#DIV/0!</v>
      </c>
      <c r="CZ136" s="54" t="str">
        <f t="shared" si="99"/>
        <v>#DIV/0!</v>
      </c>
      <c r="DA136" s="55" t="str">
        <f t="shared" si="100"/>
        <v>#DIV/0!</v>
      </c>
      <c r="DB136" s="55" t="str">
        <f t="shared" si="101"/>
        <v>#DIV/0!</v>
      </c>
      <c r="DC136" s="55" t="str">
        <f t="shared" si="102"/>
        <v>#DIV/0!</v>
      </c>
      <c r="DD136" s="39" t="str">
        <f t="shared" si="103"/>
        <v>#DIV/0!</v>
      </c>
      <c r="DE136" s="51" t="str">
        <f t="shared" ref="DE136:DG136" si="2361">DE$1*X136</f>
        <v>#DIV/0!</v>
      </c>
      <c r="DF136" s="51" t="str">
        <f t="shared" si="2361"/>
        <v>#DIV/0!</v>
      </c>
      <c r="DG136" s="51" t="str">
        <f t="shared" si="2361"/>
        <v>#DIV/0!</v>
      </c>
      <c r="DH136" s="52" t="str">
        <f t="shared" si="105"/>
        <v>#DIV/0!</v>
      </c>
      <c r="DI136" s="52" t="str">
        <f t="shared" si="106"/>
        <v>#DIV/0!</v>
      </c>
      <c r="DJ136" s="36" t="str">
        <f t="shared" si="107"/>
        <v>#DIV/0!</v>
      </c>
      <c r="DK136" s="53" t="str">
        <f t="shared" ref="DK136:DM136" si="2362">POWER(AB136,DK$1)</f>
        <v>#DIV/0!</v>
      </c>
      <c r="DL136" s="53" t="str">
        <f t="shared" si="2362"/>
        <v>#DIV/0!</v>
      </c>
      <c r="DM136" s="53" t="str">
        <f t="shared" si="2362"/>
        <v>#DIV/0!</v>
      </c>
      <c r="DN136" s="54" t="str">
        <f t="shared" si="109"/>
        <v>#DIV/0!</v>
      </c>
      <c r="DO136" s="55" t="str">
        <f t="shared" si="110"/>
        <v>#DIV/0!</v>
      </c>
      <c r="DP136" s="55" t="str">
        <f t="shared" si="111"/>
        <v>#DIV/0!</v>
      </c>
      <c r="DQ136" s="55" t="str">
        <f t="shared" si="112"/>
        <v>#DIV/0!</v>
      </c>
      <c r="DR136" s="39" t="str">
        <f t="shared" si="113"/>
        <v>#DIV/0!</v>
      </c>
      <c r="DS136" s="51" t="str">
        <f t="shared" si="114"/>
        <v>#DIV/0!</v>
      </c>
      <c r="DT136" s="52" t="str">
        <f t="shared" si="115"/>
        <v>#DIV/0!</v>
      </c>
      <c r="DU136" s="52" t="str">
        <f t="shared" si="116"/>
        <v>#DIV/0!</v>
      </c>
      <c r="DV136" s="36" t="str">
        <f t="shared" si="117"/>
        <v>#DIV/0!</v>
      </c>
      <c r="DW136" s="53" t="str">
        <f t="shared" si="118"/>
        <v>#DIV/0!</v>
      </c>
      <c r="DX136" s="54" t="str">
        <f t="shared" si="119"/>
        <v>#DIV/0!</v>
      </c>
      <c r="DY136" s="55" t="str">
        <f t="shared" si="120"/>
        <v>#DIV/0!</v>
      </c>
      <c r="DZ136" s="55" t="str">
        <f t="shared" si="121"/>
        <v>#DIV/0!</v>
      </c>
      <c r="EA136" s="55" t="str">
        <f t="shared" si="122"/>
        <v>#DIV/0!</v>
      </c>
      <c r="EB136" s="39" t="str">
        <f t="shared" si="123"/>
        <v>#DIV/0!</v>
      </c>
      <c r="EC136" s="56" t="str">
        <f t="shared" ref="EC136:ED136" si="2363">CE136+CO136+DA136+DO136+DY136</f>
        <v>#DIV/0!</v>
      </c>
      <c r="ED136" s="56" t="str">
        <f t="shared" si="2363"/>
        <v>#DIV/0!</v>
      </c>
      <c r="EE136" s="56" t="str">
        <f t="shared" si="125"/>
        <v>#DIV/0!</v>
      </c>
      <c r="EF136" s="57" t="str">
        <f t="shared" si="126"/>
        <v>#DIV/0!</v>
      </c>
      <c r="EG136" s="51" t="str">
        <f t="shared" si="127"/>
        <v>#DIV/0!</v>
      </c>
      <c r="EH136" s="52" t="str">
        <f t="shared" si="128"/>
        <v>#DIV/0!</v>
      </c>
      <c r="EI136" s="52" t="str">
        <f t="shared" si="129"/>
        <v>#DIV/0!</v>
      </c>
      <c r="EJ136" s="36" t="str">
        <f t="shared" si="130"/>
        <v>#DIV/0!</v>
      </c>
      <c r="EK136" s="53" t="str">
        <f t="shared" si="131"/>
        <v>#DIV/0!</v>
      </c>
      <c r="EL136" s="54" t="str">
        <f t="shared" si="132"/>
        <v>#DIV/0!</v>
      </c>
      <c r="EM136" s="55" t="str">
        <f t="shared" si="133"/>
        <v>#DIV/0!</v>
      </c>
      <c r="EN136" s="55" t="str">
        <f t="shared" si="134"/>
        <v>#DIV/0!</v>
      </c>
      <c r="EO136" s="55" t="str">
        <f t="shared" si="135"/>
        <v>#DIV/0!</v>
      </c>
      <c r="EP136" s="39" t="str">
        <f t="shared" si="136"/>
        <v>#DIV/0!</v>
      </c>
      <c r="EQ136" s="56" t="str">
        <f t="shared" ref="EQ136:ER136" si="2364">BS136+EM136</f>
        <v>#DIV/0!</v>
      </c>
      <c r="ER136" s="56" t="str">
        <f t="shared" si="2364"/>
        <v>#DIV/0!</v>
      </c>
      <c r="ES136" s="56" t="str">
        <f t="shared" si="138"/>
        <v>#DIV/0!</v>
      </c>
      <c r="ET136" s="57" t="str">
        <f t="shared" si="139"/>
        <v>#DIV/0!</v>
      </c>
      <c r="EU136" s="51" t="str">
        <f t="shared" si="140"/>
        <v>#DIV/0!</v>
      </c>
      <c r="EV136" s="52" t="str">
        <f t="shared" si="141"/>
        <v>#DIV/0!</v>
      </c>
      <c r="EW136" s="52" t="str">
        <f t="shared" si="142"/>
        <v>#DIV/0!</v>
      </c>
      <c r="EX136" s="36" t="str">
        <f t="shared" si="143"/>
        <v>#DIV/0!</v>
      </c>
      <c r="EY136" s="53" t="str">
        <f t="shared" si="144"/>
        <v>#DIV/0!</v>
      </c>
      <c r="EZ136" s="54" t="str">
        <f t="shared" si="145"/>
        <v>#DIV/0!</v>
      </c>
      <c r="FA136" s="55" t="str">
        <f t="shared" si="146"/>
        <v>#DIV/0!</v>
      </c>
      <c r="FB136" s="55" t="str">
        <f t="shared" si="147"/>
        <v>#DIV/0!</v>
      </c>
      <c r="FC136" s="55" t="str">
        <f t="shared" si="148"/>
        <v>#DIV/0!</v>
      </c>
      <c r="FD136" s="39" t="str">
        <f t="shared" si="149"/>
        <v>#DIV/0!</v>
      </c>
      <c r="FE136" s="51" t="str">
        <f t="shared" si="150"/>
        <v>#DIV/0!</v>
      </c>
      <c r="FF136" s="52" t="str">
        <f t="shared" si="151"/>
        <v>#DIV/0!</v>
      </c>
      <c r="FG136" s="52" t="str">
        <f t="shared" si="152"/>
        <v>#DIV/0!</v>
      </c>
      <c r="FH136" s="36" t="str">
        <f t="shared" si="153"/>
        <v>#DIV/0!</v>
      </c>
      <c r="FI136" s="53" t="str">
        <f t="shared" si="154"/>
        <v>#DIV/0!</v>
      </c>
      <c r="FJ136" s="54" t="str">
        <f t="shared" si="155"/>
        <v>#DIV/0!</v>
      </c>
      <c r="FK136" s="55" t="str">
        <f t="shared" si="156"/>
        <v>#DIV/0!</v>
      </c>
      <c r="FL136" s="55" t="str">
        <f t="shared" si="157"/>
        <v>#DIV/0!</v>
      </c>
      <c r="FM136" s="55" t="str">
        <f t="shared" si="158"/>
        <v>#DIV/0!</v>
      </c>
      <c r="FN136" s="39" t="str">
        <f t="shared" si="159"/>
        <v>#DIV/0!</v>
      </c>
      <c r="FO136" s="56" t="str">
        <f t="shared" si="160"/>
        <v>#DIV/0!</v>
      </c>
      <c r="FP136" s="56" t="str">
        <f t="shared" si="161"/>
        <v>#DIV/0!</v>
      </c>
      <c r="FQ136" s="56" t="str">
        <f t="shared" si="162"/>
        <v>#DIV/0!</v>
      </c>
      <c r="FR136" s="57" t="str">
        <f t="shared" si="163"/>
        <v>#DIV/0!</v>
      </c>
      <c r="FS136" s="51" t="str">
        <f t="shared" si="164"/>
        <v>#DIV/0!</v>
      </c>
      <c r="FT136" s="51" t="str">
        <f t="shared" si="165"/>
        <v>#DIV/0!</v>
      </c>
      <c r="FU136" s="52" t="str">
        <f t="shared" si="166"/>
        <v>#DIV/0!</v>
      </c>
      <c r="FV136" s="52" t="str">
        <f t="shared" si="167"/>
        <v>#DIV/0!</v>
      </c>
      <c r="FW136" s="36" t="str">
        <f t="shared" si="168"/>
        <v>#DIV/0!</v>
      </c>
      <c r="FX136" s="53" t="str">
        <f t="shared" si="169"/>
        <v>#DIV/0!</v>
      </c>
      <c r="FY136" s="53" t="str">
        <f t="shared" si="170"/>
        <v>#DIV/0!</v>
      </c>
      <c r="FZ136" s="54" t="str">
        <f t="shared" si="171"/>
        <v>#DIV/0!</v>
      </c>
      <c r="GA136" s="55" t="str">
        <f t="shared" si="172"/>
        <v>#DIV/0!</v>
      </c>
      <c r="GB136" s="55" t="str">
        <f t="shared" si="173"/>
        <v>#DIV/0!</v>
      </c>
      <c r="GC136" s="55" t="str">
        <f t="shared" si="174"/>
        <v>#DIV/0!</v>
      </c>
      <c r="GD136" s="39" t="str">
        <f t="shared" si="175"/>
        <v>#DIV/0!</v>
      </c>
      <c r="GE136" s="58">
        <f t="shared" si="176"/>
        <v>-0.5</v>
      </c>
      <c r="GF136" s="42">
        <f t="shared" si="177"/>
        <v>-0.8660254038</v>
      </c>
      <c r="GG136" s="58">
        <f t="shared" si="178"/>
        <v>-2.094395102</v>
      </c>
      <c r="GH136" s="42">
        <f t="shared" si="179"/>
        <v>1</v>
      </c>
      <c r="GI136" s="59">
        <f t="shared" si="180"/>
        <v>-0.5</v>
      </c>
      <c r="GJ136" s="43">
        <f t="shared" si="181"/>
        <v>0.8660254038</v>
      </c>
      <c r="GK136" s="59">
        <f t="shared" si="182"/>
        <v>2.094395102</v>
      </c>
      <c r="GL136" s="43">
        <f t="shared" si="183"/>
        <v>1</v>
      </c>
      <c r="GM136" s="51">
        <f t="shared" si="184"/>
        <v>-2.094395102</v>
      </c>
      <c r="GN136" s="51" t="str">
        <f t="shared" si="185"/>
        <v>#DIV/0!</v>
      </c>
      <c r="GO136" s="52" t="str">
        <f t="shared" si="186"/>
        <v>#DIV/0!</v>
      </c>
      <c r="GP136" s="52" t="str">
        <f t="shared" si="187"/>
        <v>#DIV/0!</v>
      </c>
      <c r="GQ136" s="36" t="str">
        <f t="shared" si="188"/>
        <v>#DIV/0!</v>
      </c>
      <c r="GR136" s="53">
        <f t="shared" si="189"/>
        <v>1</v>
      </c>
      <c r="GS136" s="53" t="str">
        <f t="shared" si="190"/>
        <v>#DIV/0!</v>
      </c>
      <c r="GT136" s="54" t="str">
        <f t="shared" si="191"/>
        <v>#DIV/0!</v>
      </c>
      <c r="GU136" s="55" t="str">
        <f t="shared" si="192"/>
        <v>#DIV/0!</v>
      </c>
      <c r="GV136" s="55" t="str">
        <f t="shared" si="193"/>
        <v>#DIV/0!</v>
      </c>
      <c r="GW136" s="55" t="str">
        <f t="shared" si="194"/>
        <v>#DIV/0!</v>
      </c>
      <c r="GX136" s="39" t="str">
        <f t="shared" si="195"/>
        <v>#DIV/0!</v>
      </c>
      <c r="GY136" s="51">
        <f t="shared" si="196"/>
        <v>2.094395102</v>
      </c>
      <c r="GZ136" s="51" t="str">
        <f t="shared" si="197"/>
        <v>#DIV/0!</v>
      </c>
      <c r="HA136" s="52" t="str">
        <f t="shared" si="198"/>
        <v>#DIV/0!</v>
      </c>
      <c r="HB136" s="52" t="str">
        <f t="shared" si="199"/>
        <v>#DIV/0!</v>
      </c>
      <c r="HC136" s="36" t="str">
        <f t="shared" si="200"/>
        <v>#DIV/0!</v>
      </c>
      <c r="HD136" s="53">
        <f t="shared" si="201"/>
        <v>1</v>
      </c>
      <c r="HE136" s="53" t="str">
        <f t="shared" si="202"/>
        <v>#DIV/0!</v>
      </c>
      <c r="HF136" s="54" t="str">
        <f t="shared" si="203"/>
        <v>#DIV/0!</v>
      </c>
      <c r="HG136" s="55" t="str">
        <f t="shared" si="204"/>
        <v>#DIV/0!</v>
      </c>
      <c r="HH136" s="55" t="str">
        <f t="shared" si="205"/>
        <v>#DIV/0!</v>
      </c>
      <c r="HI136" s="55" t="str">
        <f t="shared" si="206"/>
        <v>#DIV/0!</v>
      </c>
      <c r="HJ136" s="39" t="str">
        <f t="shared" si="207"/>
        <v>#DIV/0!</v>
      </c>
      <c r="HK136" s="51">
        <f t="shared" si="208"/>
        <v>2.094395102</v>
      </c>
      <c r="HL136" s="51" t="str">
        <f t="shared" si="209"/>
        <v>#DIV/0!</v>
      </c>
      <c r="HM136" s="52" t="str">
        <f t="shared" si="210"/>
        <v>#DIV/0!</v>
      </c>
      <c r="HN136" s="52" t="str">
        <f t="shared" si="211"/>
        <v>#DIV/0!</v>
      </c>
      <c r="HO136" s="36" t="str">
        <f t="shared" si="212"/>
        <v>#DIV/0!</v>
      </c>
      <c r="HP136" s="53">
        <f t="shared" si="213"/>
        <v>1</v>
      </c>
      <c r="HQ136" s="53" t="str">
        <f t="shared" si="214"/>
        <v>#DIV/0!</v>
      </c>
      <c r="HR136" s="54" t="str">
        <f t="shared" si="215"/>
        <v>#DIV/0!</v>
      </c>
      <c r="HS136" s="55" t="str">
        <f t="shared" si="216"/>
        <v>#DIV/0!</v>
      </c>
      <c r="HT136" s="55" t="str">
        <f t="shared" si="217"/>
        <v>#DIV/0!</v>
      </c>
      <c r="HU136" s="55" t="str">
        <f t="shared" si="218"/>
        <v>#DIV/0!</v>
      </c>
      <c r="HV136" s="39" t="str">
        <f t="shared" si="219"/>
        <v>#DIV/0!</v>
      </c>
      <c r="HW136" s="51">
        <f t="shared" si="220"/>
        <v>-2.094395102</v>
      </c>
      <c r="HX136" s="51" t="str">
        <f t="shared" si="221"/>
        <v>#DIV/0!</v>
      </c>
      <c r="HY136" s="52" t="str">
        <f t="shared" si="222"/>
        <v>#DIV/0!</v>
      </c>
      <c r="HZ136" s="52" t="str">
        <f t="shared" si="223"/>
        <v>#DIV/0!</v>
      </c>
      <c r="IA136" s="36" t="str">
        <f t="shared" si="224"/>
        <v>#DIV/0!</v>
      </c>
      <c r="IB136" s="53">
        <f t="shared" si="225"/>
        <v>1</v>
      </c>
      <c r="IC136" s="53" t="str">
        <f t="shared" si="226"/>
        <v>#DIV/0!</v>
      </c>
      <c r="ID136" s="54" t="str">
        <f t="shared" si="227"/>
        <v>#DIV/0!</v>
      </c>
      <c r="IE136" s="55" t="str">
        <f t="shared" si="228"/>
        <v>#DIV/0!</v>
      </c>
      <c r="IF136" s="55" t="str">
        <f t="shared" si="229"/>
        <v>#DIV/0!</v>
      </c>
      <c r="IG136" s="55" t="str">
        <f t="shared" si="230"/>
        <v>#DIV/0!</v>
      </c>
      <c r="IH136" s="39" t="str">
        <f t="shared" si="231"/>
        <v>#DIV/0!</v>
      </c>
    </row>
    <row r="137" ht="12.75" customHeight="1">
      <c r="A137" s="44" t="str">
        <f>'Execute Cubic'!U132</f>
        <v/>
      </c>
      <c r="B137" s="44" t="str">
        <f>'Execute Cubic'!V132</f>
        <v/>
      </c>
      <c r="C137" s="44" t="str">
        <f>'Execute Cubic'!W132</f>
        <v/>
      </c>
      <c r="D137" s="44" t="str">
        <f>'Execute Cubic'!X132</f>
        <v/>
      </c>
      <c r="E137" s="44">
        <f t="shared" ref="E137:H137" si="2365">0</f>
        <v>0</v>
      </c>
      <c r="F137" s="44">
        <f t="shared" si="2365"/>
        <v>0</v>
      </c>
      <c r="G137" s="44">
        <f t="shared" si="2365"/>
        <v>0</v>
      </c>
      <c r="H137" s="44">
        <f t="shared" si="2365"/>
        <v>0</v>
      </c>
      <c r="I137" s="45" t="str">
        <f t="shared" si="27"/>
        <v>#DIV/0!</v>
      </c>
      <c r="J137" s="45" t="str">
        <f t="shared" si="28"/>
        <v>#DIV/0!</v>
      </c>
      <c r="K137" s="46" t="str">
        <f t="shared" si="29"/>
        <v>#DIV/0!</v>
      </c>
      <c r="L137" s="46" t="str">
        <f t="shared" si="30"/>
        <v>#DIV/0!</v>
      </c>
      <c r="M137" s="47" t="str">
        <f t="shared" si="31"/>
        <v>#DIV/0!</v>
      </c>
      <c r="N137" s="47" t="str">
        <f t="shared" si="32"/>
        <v>#DIV/0!</v>
      </c>
      <c r="O137" s="48" t="str">
        <f t="shared" ref="O137:R137" si="2366">ATAN2(A137,E137)</f>
        <v>#DIV/0!</v>
      </c>
      <c r="P137" s="48" t="str">
        <f t="shared" si="2366"/>
        <v>#DIV/0!</v>
      </c>
      <c r="Q137" s="48" t="str">
        <f t="shared" si="2366"/>
        <v>#DIV/0!</v>
      </c>
      <c r="R137" s="48" t="str">
        <f t="shared" si="2366"/>
        <v>#DIV/0!</v>
      </c>
      <c r="S137" s="48">
        <f t="shared" ref="S137:V137" si="2367">SQRT(POWER(A137,2)+POWER(E137,2))</f>
        <v>0</v>
      </c>
      <c r="T137" s="48">
        <f t="shared" si="2367"/>
        <v>0</v>
      </c>
      <c r="U137" s="48">
        <f t="shared" si="2367"/>
        <v>0</v>
      </c>
      <c r="V137" s="48">
        <f t="shared" si="2367"/>
        <v>0</v>
      </c>
      <c r="W137" s="49" t="str">
        <f t="shared" ref="W137:Z137" si="2368">O137-$O137</f>
        <v>#DIV/0!</v>
      </c>
      <c r="X137" s="49" t="str">
        <f t="shared" si="2368"/>
        <v>#DIV/0!</v>
      </c>
      <c r="Y137" s="49" t="str">
        <f t="shared" si="2368"/>
        <v>#DIV/0!</v>
      </c>
      <c r="Z137" s="49" t="str">
        <f t="shared" si="2368"/>
        <v>#DIV/0!</v>
      </c>
      <c r="AA137" s="49" t="str">
        <f t="shared" ref="AA137:AD137" si="2369">S137/$S137</f>
        <v>#DIV/0!</v>
      </c>
      <c r="AB137" s="49" t="str">
        <f t="shared" si="2369"/>
        <v>#DIV/0!</v>
      </c>
      <c r="AC137" s="49" t="str">
        <f t="shared" si="2369"/>
        <v>#DIV/0!</v>
      </c>
      <c r="AD137" s="49" t="str">
        <f t="shared" si="2369"/>
        <v>#DIV/0!</v>
      </c>
      <c r="AE137" s="50" t="str">
        <f t="shared" ref="AE137:AH137" si="2370">AA137*COS(W137)</f>
        <v>#DIV/0!</v>
      </c>
      <c r="AF137" s="50" t="str">
        <f t="shared" si="2370"/>
        <v>#DIV/0!</v>
      </c>
      <c r="AG137" s="50" t="str">
        <f t="shared" si="2370"/>
        <v>#DIV/0!</v>
      </c>
      <c r="AH137" s="50" t="str">
        <f t="shared" si="2370"/>
        <v>#DIV/0!</v>
      </c>
      <c r="AI137" s="44" t="str">
        <f t="shared" ref="AI137:AL137" si="2371">AA137*SIN(W137)</f>
        <v>#DIV/0!</v>
      </c>
      <c r="AJ137" s="44" t="str">
        <f t="shared" si="2371"/>
        <v>#DIV/0!</v>
      </c>
      <c r="AK137" s="44" t="str">
        <f t="shared" si="2371"/>
        <v>#DIV/0!</v>
      </c>
      <c r="AL137" s="44" t="str">
        <f t="shared" si="2371"/>
        <v>#DIV/0!</v>
      </c>
      <c r="AM137" s="51" t="str">
        <f t="shared" si="39"/>
        <v>#DIV/0!</v>
      </c>
      <c r="AN137" s="52" t="str">
        <f t="shared" si="40"/>
        <v>#DIV/0!</v>
      </c>
      <c r="AO137" s="52" t="str">
        <f t="shared" si="41"/>
        <v>#DIV/0!</v>
      </c>
      <c r="AP137" s="36" t="str">
        <f t="shared" si="42"/>
        <v>#DIV/0!</v>
      </c>
      <c r="AQ137" s="53" t="str">
        <f t="shared" si="43"/>
        <v>#DIV/0!</v>
      </c>
      <c r="AR137" s="54" t="str">
        <f t="shared" si="44"/>
        <v>#DIV/0!</v>
      </c>
      <c r="AS137" s="55" t="str">
        <f t="shared" si="45"/>
        <v>#DIV/0!</v>
      </c>
      <c r="AT137" s="55" t="str">
        <f t="shared" si="46"/>
        <v>#DIV/0!</v>
      </c>
      <c r="AU137" s="55" t="str">
        <f t="shared" si="47"/>
        <v>#DIV/0!</v>
      </c>
      <c r="AV137" s="39" t="str">
        <f t="shared" si="48"/>
        <v>#DIV/0!</v>
      </c>
      <c r="AW137" s="51" t="str">
        <f t="shared" ref="AW137:AX137" si="2372">AW$1*X137</f>
        <v>#DIV/0!</v>
      </c>
      <c r="AX137" s="51" t="str">
        <f t="shared" si="2372"/>
        <v>#DIV/0!</v>
      </c>
      <c r="AY137" s="52" t="str">
        <f t="shared" si="50"/>
        <v>#DIV/0!</v>
      </c>
      <c r="AZ137" s="52" t="str">
        <f t="shared" si="51"/>
        <v>#DIV/0!</v>
      </c>
      <c r="BA137" s="36" t="str">
        <f t="shared" si="52"/>
        <v>#DIV/0!</v>
      </c>
      <c r="BB137" s="53" t="str">
        <f t="shared" ref="BB137:BC137" si="2373">POWER(AB137,BB$1)</f>
        <v>#DIV/0!</v>
      </c>
      <c r="BC137" s="53" t="str">
        <f t="shared" si="2373"/>
        <v>#DIV/0!</v>
      </c>
      <c r="BD137" s="54" t="str">
        <f t="shared" si="54"/>
        <v>#DIV/0!</v>
      </c>
      <c r="BE137" s="55" t="str">
        <f t="shared" si="55"/>
        <v>#DIV/0!</v>
      </c>
      <c r="BF137" s="55" t="str">
        <f t="shared" si="56"/>
        <v>#DIV/0!</v>
      </c>
      <c r="BG137" s="55" t="str">
        <f t="shared" si="57"/>
        <v>#DIV/0!</v>
      </c>
      <c r="BH137" s="39" t="str">
        <f t="shared" si="58"/>
        <v>#DIV/0!</v>
      </c>
      <c r="BI137" s="51" t="str">
        <f t="shared" si="59"/>
        <v>#DIV/0!</v>
      </c>
      <c r="BJ137" s="52" t="str">
        <f t="shared" si="60"/>
        <v>#DIV/0!</v>
      </c>
      <c r="BK137" s="52" t="str">
        <f t="shared" si="61"/>
        <v>#DIV/0!</v>
      </c>
      <c r="BL137" s="36" t="str">
        <f t="shared" si="62"/>
        <v>#DIV/0!</v>
      </c>
      <c r="BM137" s="53" t="str">
        <f t="shared" si="63"/>
        <v>#DIV/0!</v>
      </c>
      <c r="BN137" s="54" t="str">
        <f t="shared" si="64"/>
        <v>#DIV/0!</v>
      </c>
      <c r="BO137" s="55" t="str">
        <f t="shared" si="65"/>
        <v>#DIV/0!</v>
      </c>
      <c r="BP137" s="55" t="str">
        <f t="shared" si="66"/>
        <v>#DIV/0!</v>
      </c>
      <c r="BQ137" s="55" t="str">
        <f t="shared" si="67"/>
        <v>#DIV/0!</v>
      </c>
      <c r="BR137" s="39" t="str">
        <f t="shared" si="68"/>
        <v>#DIV/0!</v>
      </c>
      <c r="BS137" s="56" t="str">
        <f t="shared" ref="BS137:BT137" si="2374">AS137+BE137+BO137</f>
        <v>#DIV/0!</v>
      </c>
      <c r="BT137" s="56" t="str">
        <f t="shared" si="2374"/>
        <v>#DIV/0!</v>
      </c>
      <c r="BU137" s="56" t="str">
        <f t="shared" si="70"/>
        <v>#DIV/0!</v>
      </c>
      <c r="BV137" s="57" t="str">
        <f t="shared" si="71"/>
        <v>#DIV/0!</v>
      </c>
      <c r="BW137" s="51" t="str">
        <f t="shared" ref="BW137:BX137" si="2375">BW$1*X137</f>
        <v>#DIV/0!</v>
      </c>
      <c r="BX137" s="51" t="str">
        <f t="shared" si="2375"/>
        <v>#DIV/0!</v>
      </c>
      <c r="BY137" s="52" t="str">
        <f t="shared" si="73"/>
        <v>#DIV/0!</v>
      </c>
      <c r="BZ137" s="52" t="str">
        <f t="shared" si="74"/>
        <v>#DIV/0!</v>
      </c>
      <c r="CA137" s="36" t="str">
        <f t="shared" si="75"/>
        <v>#DIV/0!</v>
      </c>
      <c r="CB137" s="53" t="str">
        <f t="shared" ref="CB137:CC137" si="2376">POWER(AB137,CB$1)</f>
        <v>#DIV/0!</v>
      </c>
      <c r="CC137" s="53" t="str">
        <f t="shared" si="2376"/>
        <v>#DIV/0!</v>
      </c>
      <c r="CD137" s="54" t="str">
        <f t="shared" si="77"/>
        <v>#DIV/0!</v>
      </c>
      <c r="CE137" s="55" t="str">
        <f t="shared" si="78"/>
        <v>#DIV/0!</v>
      </c>
      <c r="CF137" s="55" t="str">
        <f t="shared" si="79"/>
        <v>#DIV/0!</v>
      </c>
      <c r="CG137" s="55" t="str">
        <f t="shared" si="80"/>
        <v>#DIV/0!</v>
      </c>
      <c r="CH137" s="39" t="str">
        <f t="shared" si="81"/>
        <v>#DIV/0!</v>
      </c>
      <c r="CI137" s="51" t="str">
        <f t="shared" si="82"/>
        <v>#DIV/0!</v>
      </c>
      <c r="CJ137" s="52" t="str">
        <f t="shared" si="83"/>
        <v>#DIV/0!</v>
      </c>
      <c r="CK137" s="52" t="str">
        <f t="shared" si="84"/>
        <v>#DIV/0!</v>
      </c>
      <c r="CL137" s="36" t="str">
        <f t="shared" si="85"/>
        <v>#DIV/0!</v>
      </c>
      <c r="CM137" s="53" t="str">
        <f t="shared" si="86"/>
        <v>#DIV/0!</v>
      </c>
      <c r="CN137" s="54" t="str">
        <f t="shared" si="87"/>
        <v>#DIV/0!</v>
      </c>
      <c r="CO137" s="55" t="str">
        <f t="shared" si="88"/>
        <v>#DIV/0!</v>
      </c>
      <c r="CP137" s="55" t="str">
        <f t="shared" si="89"/>
        <v>#DIV/0!</v>
      </c>
      <c r="CQ137" s="55" t="str">
        <f t="shared" si="90"/>
        <v>#DIV/0!</v>
      </c>
      <c r="CR137" s="39" t="str">
        <f t="shared" si="91"/>
        <v>#DIV/0!</v>
      </c>
      <c r="CS137" s="51" t="str">
        <f t="shared" si="92"/>
        <v>#DIV/0!</v>
      </c>
      <c r="CT137" s="51" t="str">
        <f t="shared" si="93"/>
        <v>#DIV/0!</v>
      </c>
      <c r="CU137" s="52" t="str">
        <f t="shared" si="94"/>
        <v>#DIV/0!</v>
      </c>
      <c r="CV137" s="52" t="str">
        <f t="shared" si="95"/>
        <v>#DIV/0!</v>
      </c>
      <c r="CW137" s="36" t="str">
        <f t="shared" si="96"/>
        <v>#DIV/0!</v>
      </c>
      <c r="CX137" s="53" t="str">
        <f t="shared" si="97"/>
        <v>#DIV/0!</v>
      </c>
      <c r="CY137" s="53" t="str">
        <f t="shared" si="98"/>
        <v>#DIV/0!</v>
      </c>
      <c r="CZ137" s="54" t="str">
        <f t="shared" si="99"/>
        <v>#DIV/0!</v>
      </c>
      <c r="DA137" s="55" t="str">
        <f t="shared" si="100"/>
        <v>#DIV/0!</v>
      </c>
      <c r="DB137" s="55" t="str">
        <f t="shared" si="101"/>
        <v>#DIV/0!</v>
      </c>
      <c r="DC137" s="55" t="str">
        <f t="shared" si="102"/>
        <v>#DIV/0!</v>
      </c>
      <c r="DD137" s="39" t="str">
        <f t="shared" si="103"/>
        <v>#DIV/0!</v>
      </c>
      <c r="DE137" s="51" t="str">
        <f t="shared" ref="DE137:DG137" si="2377">DE$1*X137</f>
        <v>#DIV/0!</v>
      </c>
      <c r="DF137" s="51" t="str">
        <f t="shared" si="2377"/>
        <v>#DIV/0!</v>
      </c>
      <c r="DG137" s="51" t="str">
        <f t="shared" si="2377"/>
        <v>#DIV/0!</v>
      </c>
      <c r="DH137" s="52" t="str">
        <f t="shared" si="105"/>
        <v>#DIV/0!</v>
      </c>
      <c r="DI137" s="52" t="str">
        <f t="shared" si="106"/>
        <v>#DIV/0!</v>
      </c>
      <c r="DJ137" s="36" t="str">
        <f t="shared" si="107"/>
        <v>#DIV/0!</v>
      </c>
      <c r="DK137" s="53" t="str">
        <f t="shared" ref="DK137:DM137" si="2378">POWER(AB137,DK$1)</f>
        <v>#DIV/0!</v>
      </c>
      <c r="DL137" s="53" t="str">
        <f t="shared" si="2378"/>
        <v>#DIV/0!</v>
      </c>
      <c r="DM137" s="53" t="str">
        <f t="shared" si="2378"/>
        <v>#DIV/0!</v>
      </c>
      <c r="DN137" s="54" t="str">
        <f t="shared" si="109"/>
        <v>#DIV/0!</v>
      </c>
      <c r="DO137" s="55" t="str">
        <f t="shared" si="110"/>
        <v>#DIV/0!</v>
      </c>
      <c r="DP137" s="55" t="str">
        <f t="shared" si="111"/>
        <v>#DIV/0!</v>
      </c>
      <c r="DQ137" s="55" t="str">
        <f t="shared" si="112"/>
        <v>#DIV/0!</v>
      </c>
      <c r="DR137" s="39" t="str">
        <f t="shared" si="113"/>
        <v>#DIV/0!</v>
      </c>
      <c r="DS137" s="51" t="str">
        <f t="shared" si="114"/>
        <v>#DIV/0!</v>
      </c>
      <c r="DT137" s="52" t="str">
        <f t="shared" si="115"/>
        <v>#DIV/0!</v>
      </c>
      <c r="DU137" s="52" t="str">
        <f t="shared" si="116"/>
        <v>#DIV/0!</v>
      </c>
      <c r="DV137" s="36" t="str">
        <f t="shared" si="117"/>
        <v>#DIV/0!</v>
      </c>
      <c r="DW137" s="53" t="str">
        <f t="shared" si="118"/>
        <v>#DIV/0!</v>
      </c>
      <c r="DX137" s="54" t="str">
        <f t="shared" si="119"/>
        <v>#DIV/0!</v>
      </c>
      <c r="DY137" s="55" t="str">
        <f t="shared" si="120"/>
        <v>#DIV/0!</v>
      </c>
      <c r="DZ137" s="55" t="str">
        <f t="shared" si="121"/>
        <v>#DIV/0!</v>
      </c>
      <c r="EA137" s="55" t="str">
        <f t="shared" si="122"/>
        <v>#DIV/0!</v>
      </c>
      <c r="EB137" s="39" t="str">
        <f t="shared" si="123"/>
        <v>#DIV/0!</v>
      </c>
      <c r="EC137" s="56" t="str">
        <f t="shared" ref="EC137:ED137" si="2379">CE137+CO137+DA137+DO137+DY137</f>
        <v>#DIV/0!</v>
      </c>
      <c r="ED137" s="56" t="str">
        <f t="shared" si="2379"/>
        <v>#DIV/0!</v>
      </c>
      <c r="EE137" s="56" t="str">
        <f t="shared" si="125"/>
        <v>#DIV/0!</v>
      </c>
      <c r="EF137" s="57" t="str">
        <f t="shared" si="126"/>
        <v>#DIV/0!</v>
      </c>
      <c r="EG137" s="51" t="str">
        <f t="shared" si="127"/>
        <v>#DIV/0!</v>
      </c>
      <c r="EH137" s="52" t="str">
        <f t="shared" si="128"/>
        <v>#DIV/0!</v>
      </c>
      <c r="EI137" s="52" t="str">
        <f t="shared" si="129"/>
        <v>#DIV/0!</v>
      </c>
      <c r="EJ137" s="36" t="str">
        <f t="shared" si="130"/>
        <v>#DIV/0!</v>
      </c>
      <c r="EK137" s="53" t="str">
        <f t="shared" si="131"/>
        <v>#DIV/0!</v>
      </c>
      <c r="EL137" s="54" t="str">
        <f t="shared" si="132"/>
        <v>#DIV/0!</v>
      </c>
      <c r="EM137" s="55" t="str">
        <f t="shared" si="133"/>
        <v>#DIV/0!</v>
      </c>
      <c r="EN137" s="55" t="str">
        <f t="shared" si="134"/>
        <v>#DIV/0!</v>
      </c>
      <c r="EO137" s="55" t="str">
        <f t="shared" si="135"/>
        <v>#DIV/0!</v>
      </c>
      <c r="EP137" s="39" t="str">
        <f t="shared" si="136"/>
        <v>#DIV/0!</v>
      </c>
      <c r="EQ137" s="56" t="str">
        <f t="shared" ref="EQ137:ER137" si="2380">BS137+EM137</f>
        <v>#DIV/0!</v>
      </c>
      <c r="ER137" s="56" t="str">
        <f t="shared" si="2380"/>
        <v>#DIV/0!</v>
      </c>
      <c r="ES137" s="56" t="str">
        <f t="shared" si="138"/>
        <v>#DIV/0!</v>
      </c>
      <c r="ET137" s="57" t="str">
        <f t="shared" si="139"/>
        <v>#DIV/0!</v>
      </c>
      <c r="EU137" s="51" t="str">
        <f t="shared" si="140"/>
        <v>#DIV/0!</v>
      </c>
      <c r="EV137" s="52" t="str">
        <f t="shared" si="141"/>
        <v>#DIV/0!</v>
      </c>
      <c r="EW137" s="52" t="str">
        <f t="shared" si="142"/>
        <v>#DIV/0!</v>
      </c>
      <c r="EX137" s="36" t="str">
        <f t="shared" si="143"/>
        <v>#DIV/0!</v>
      </c>
      <c r="EY137" s="53" t="str">
        <f t="shared" si="144"/>
        <v>#DIV/0!</v>
      </c>
      <c r="EZ137" s="54" t="str">
        <f t="shared" si="145"/>
        <v>#DIV/0!</v>
      </c>
      <c r="FA137" s="55" t="str">
        <f t="shared" si="146"/>
        <v>#DIV/0!</v>
      </c>
      <c r="FB137" s="55" t="str">
        <f t="shared" si="147"/>
        <v>#DIV/0!</v>
      </c>
      <c r="FC137" s="55" t="str">
        <f t="shared" si="148"/>
        <v>#DIV/0!</v>
      </c>
      <c r="FD137" s="39" t="str">
        <f t="shared" si="149"/>
        <v>#DIV/0!</v>
      </c>
      <c r="FE137" s="51" t="str">
        <f t="shared" si="150"/>
        <v>#DIV/0!</v>
      </c>
      <c r="FF137" s="52" t="str">
        <f t="shared" si="151"/>
        <v>#DIV/0!</v>
      </c>
      <c r="FG137" s="52" t="str">
        <f t="shared" si="152"/>
        <v>#DIV/0!</v>
      </c>
      <c r="FH137" s="36" t="str">
        <f t="shared" si="153"/>
        <v>#DIV/0!</v>
      </c>
      <c r="FI137" s="53" t="str">
        <f t="shared" si="154"/>
        <v>#DIV/0!</v>
      </c>
      <c r="FJ137" s="54" t="str">
        <f t="shared" si="155"/>
        <v>#DIV/0!</v>
      </c>
      <c r="FK137" s="55" t="str">
        <f t="shared" si="156"/>
        <v>#DIV/0!</v>
      </c>
      <c r="FL137" s="55" t="str">
        <f t="shared" si="157"/>
        <v>#DIV/0!</v>
      </c>
      <c r="FM137" s="55" t="str">
        <f t="shared" si="158"/>
        <v>#DIV/0!</v>
      </c>
      <c r="FN137" s="39" t="str">
        <f t="shared" si="159"/>
        <v>#DIV/0!</v>
      </c>
      <c r="FO137" s="56" t="str">
        <f t="shared" si="160"/>
        <v>#DIV/0!</v>
      </c>
      <c r="FP137" s="56" t="str">
        <f t="shared" si="161"/>
        <v>#DIV/0!</v>
      </c>
      <c r="FQ137" s="56" t="str">
        <f t="shared" si="162"/>
        <v>#DIV/0!</v>
      </c>
      <c r="FR137" s="57" t="str">
        <f t="shared" si="163"/>
        <v>#DIV/0!</v>
      </c>
      <c r="FS137" s="51" t="str">
        <f t="shared" si="164"/>
        <v>#DIV/0!</v>
      </c>
      <c r="FT137" s="51" t="str">
        <f t="shared" si="165"/>
        <v>#DIV/0!</v>
      </c>
      <c r="FU137" s="52" t="str">
        <f t="shared" si="166"/>
        <v>#DIV/0!</v>
      </c>
      <c r="FV137" s="52" t="str">
        <f t="shared" si="167"/>
        <v>#DIV/0!</v>
      </c>
      <c r="FW137" s="36" t="str">
        <f t="shared" si="168"/>
        <v>#DIV/0!</v>
      </c>
      <c r="FX137" s="53" t="str">
        <f t="shared" si="169"/>
        <v>#DIV/0!</v>
      </c>
      <c r="FY137" s="53" t="str">
        <f t="shared" si="170"/>
        <v>#DIV/0!</v>
      </c>
      <c r="FZ137" s="54" t="str">
        <f t="shared" si="171"/>
        <v>#DIV/0!</v>
      </c>
      <c r="GA137" s="55" t="str">
        <f t="shared" si="172"/>
        <v>#DIV/0!</v>
      </c>
      <c r="GB137" s="55" t="str">
        <f t="shared" si="173"/>
        <v>#DIV/0!</v>
      </c>
      <c r="GC137" s="55" t="str">
        <f t="shared" si="174"/>
        <v>#DIV/0!</v>
      </c>
      <c r="GD137" s="39" t="str">
        <f t="shared" si="175"/>
        <v>#DIV/0!</v>
      </c>
      <c r="GE137" s="58">
        <f t="shared" si="176"/>
        <v>-0.5</v>
      </c>
      <c r="GF137" s="42">
        <f t="shared" si="177"/>
        <v>-0.8660254038</v>
      </c>
      <c r="GG137" s="58">
        <f t="shared" si="178"/>
        <v>-2.094395102</v>
      </c>
      <c r="GH137" s="42">
        <f t="shared" si="179"/>
        <v>1</v>
      </c>
      <c r="GI137" s="59">
        <f t="shared" si="180"/>
        <v>-0.5</v>
      </c>
      <c r="GJ137" s="43">
        <f t="shared" si="181"/>
        <v>0.8660254038</v>
      </c>
      <c r="GK137" s="59">
        <f t="shared" si="182"/>
        <v>2.094395102</v>
      </c>
      <c r="GL137" s="43">
        <f t="shared" si="183"/>
        <v>1</v>
      </c>
      <c r="GM137" s="51">
        <f t="shared" si="184"/>
        <v>-2.094395102</v>
      </c>
      <c r="GN137" s="51" t="str">
        <f t="shared" si="185"/>
        <v>#DIV/0!</v>
      </c>
      <c r="GO137" s="52" t="str">
        <f t="shared" si="186"/>
        <v>#DIV/0!</v>
      </c>
      <c r="GP137" s="52" t="str">
        <f t="shared" si="187"/>
        <v>#DIV/0!</v>
      </c>
      <c r="GQ137" s="36" t="str">
        <f t="shared" si="188"/>
        <v>#DIV/0!</v>
      </c>
      <c r="GR137" s="53">
        <f t="shared" si="189"/>
        <v>1</v>
      </c>
      <c r="GS137" s="53" t="str">
        <f t="shared" si="190"/>
        <v>#DIV/0!</v>
      </c>
      <c r="GT137" s="54" t="str">
        <f t="shared" si="191"/>
        <v>#DIV/0!</v>
      </c>
      <c r="GU137" s="55" t="str">
        <f t="shared" si="192"/>
        <v>#DIV/0!</v>
      </c>
      <c r="GV137" s="55" t="str">
        <f t="shared" si="193"/>
        <v>#DIV/0!</v>
      </c>
      <c r="GW137" s="55" t="str">
        <f t="shared" si="194"/>
        <v>#DIV/0!</v>
      </c>
      <c r="GX137" s="39" t="str">
        <f t="shared" si="195"/>
        <v>#DIV/0!</v>
      </c>
      <c r="GY137" s="51">
        <f t="shared" si="196"/>
        <v>2.094395102</v>
      </c>
      <c r="GZ137" s="51" t="str">
        <f t="shared" si="197"/>
        <v>#DIV/0!</v>
      </c>
      <c r="HA137" s="52" t="str">
        <f t="shared" si="198"/>
        <v>#DIV/0!</v>
      </c>
      <c r="HB137" s="52" t="str">
        <f t="shared" si="199"/>
        <v>#DIV/0!</v>
      </c>
      <c r="HC137" s="36" t="str">
        <f t="shared" si="200"/>
        <v>#DIV/0!</v>
      </c>
      <c r="HD137" s="53">
        <f t="shared" si="201"/>
        <v>1</v>
      </c>
      <c r="HE137" s="53" t="str">
        <f t="shared" si="202"/>
        <v>#DIV/0!</v>
      </c>
      <c r="HF137" s="54" t="str">
        <f t="shared" si="203"/>
        <v>#DIV/0!</v>
      </c>
      <c r="HG137" s="55" t="str">
        <f t="shared" si="204"/>
        <v>#DIV/0!</v>
      </c>
      <c r="HH137" s="55" t="str">
        <f t="shared" si="205"/>
        <v>#DIV/0!</v>
      </c>
      <c r="HI137" s="55" t="str">
        <f t="shared" si="206"/>
        <v>#DIV/0!</v>
      </c>
      <c r="HJ137" s="39" t="str">
        <f t="shared" si="207"/>
        <v>#DIV/0!</v>
      </c>
      <c r="HK137" s="51">
        <f t="shared" si="208"/>
        <v>2.094395102</v>
      </c>
      <c r="HL137" s="51" t="str">
        <f t="shared" si="209"/>
        <v>#DIV/0!</v>
      </c>
      <c r="HM137" s="52" t="str">
        <f t="shared" si="210"/>
        <v>#DIV/0!</v>
      </c>
      <c r="HN137" s="52" t="str">
        <f t="shared" si="211"/>
        <v>#DIV/0!</v>
      </c>
      <c r="HO137" s="36" t="str">
        <f t="shared" si="212"/>
        <v>#DIV/0!</v>
      </c>
      <c r="HP137" s="53">
        <f t="shared" si="213"/>
        <v>1</v>
      </c>
      <c r="HQ137" s="53" t="str">
        <f t="shared" si="214"/>
        <v>#DIV/0!</v>
      </c>
      <c r="HR137" s="54" t="str">
        <f t="shared" si="215"/>
        <v>#DIV/0!</v>
      </c>
      <c r="HS137" s="55" t="str">
        <f t="shared" si="216"/>
        <v>#DIV/0!</v>
      </c>
      <c r="HT137" s="55" t="str">
        <f t="shared" si="217"/>
        <v>#DIV/0!</v>
      </c>
      <c r="HU137" s="55" t="str">
        <f t="shared" si="218"/>
        <v>#DIV/0!</v>
      </c>
      <c r="HV137" s="39" t="str">
        <f t="shared" si="219"/>
        <v>#DIV/0!</v>
      </c>
      <c r="HW137" s="51">
        <f t="shared" si="220"/>
        <v>-2.094395102</v>
      </c>
      <c r="HX137" s="51" t="str">
        <f t="shared" si="221"/>
        <v>#DIV/0!</v>
      </c>
      <c r="HY137" s="52" t="str">
        <f t="shared" si="222"/>
        <v>#DIV/0!</v>
      </c>
      <c r="HZ137" s="52" t="str">
        <f t="shared" si="223"/>
        <v>#DIV/0!</v>
      </c>
      <c r="IA137" s="36" t="str">
        <f t="shared" si="224"/>
        <v>#DIV/0!</v>
      </c>
      <c r="IB137" s="53">
        <f t="shared" si="225"/>
        <v>1</v>
      </c>
      <c r="IC137" s="53" t="str">
        <f t="shared" si="226"/>
        <v>#DIV/0!</v>
      </c>
      <c r="ID137" s="54" t="str">
        <f t="shared" si="227"/>
        <v>#DIV/0!</v>
      </c>
      <c r="IE137" s="55" t="str">
        <f t="shared" si="228"/>
        <v>#DIV/0!</v>
      </c>
      <c r="IF137" s="55" t="str">
        <f t="shared" si="229"/>
        <v>#DIV/0!</v>
      </c>
      <c r="IG137" s="55" t="str">
        <f t="shared" si="230"/>
        <v>#DIV/0!</v>
      </c>
      <c r="IH137" s="39" t="str">
        <f t="shared" si="231"/>
        <v>#DIV/0!</v>
      </c>
    </row>
    <row r="138" ht="12.75" customHeight="1">
      <c r="A138" s="44" t="str">
        <f>'Execute Cubic'!U133</f>
        <v/>
      </c>
      <c r="B138" s="44" t="str">
        <f>'Execute Cubic'!V133</f>
        <v/>
      </c>
      <c r="C138" s="44" t="str">
        <f>'Execute Cubic'!W133</f>
        <v/>
      </c>
      <c r="D138" s="44" t="str">
        <f>'Execute Cubic'!X133</f>
        <v/>
      </c>
      <c r="E138" s="44">
        <f t="shared" ref="E138:H138" si="2381">0</f>
        <v>0</v>
      </c>
      <c r="F138" s="44">
        <f t="shared" si="2381"/>
        <v>0</v>
      </c>
      <c r="G138" s="44">
        <f t="shared" si="2381"/>
        <v>0</v>
      </c>
      <c r="H138" s="44">
        <f t="shared" si="2381"/>
        <v>0</v>
      </c>
      <c r="I138" s="45" t="str">
        <f t="shared" si="27"/>
        <v>#DIV/0!</v>
      </c>
      <c r="J138" s="45" t="str">
        <f t="shared" si="28"/>
        <v>#DIV/0!</v>
      </c>
      <c r="K138" s="46" t="str">
        <f t="shared" si="29"/>
        <v>#DIV/0!</v>
      </c>
      <c r="L138" s="46" t="str">
        <f t="shared" si="30"/>
        <v>#DIV/0!</v>
      </c>
      <c r="M138" s="47" t="str">
        <f t="shared" si="31"/>
        <v>#DIV/0!</v>
      </c>
      <c r="N138" s="47" t="str">
        <f t="shared" si="32"/>
        <v>#DIV/0!</v>
      </c>
      <c r="O138" s="48" t="str">
        <f t="shared" ref="O138:R138" si="2382">ATAN2(A138,E138)</f>
        <v>#DIV/0!</v>
      </c>
      <c r="P138" s="48" t="str">
        <f t="shared" si="2382"/>
        <v>#DIV/0!</v>
      </c>
      <c r="Q138" s="48" t="str">
        <f t="shared" si="2382"/>
        <v>#DIV/0!</v>
      </c>
      <c r="R138" s="48" t="str">
        <f t="shared" si="2382"/>
        <v>#DIV/0!</v>
      </c>
      <c r="S138" s="48">
        <f t="shared" ref="S138:V138" si="2383">SQRT(POWER(A138,2)+POWER(E138,2))</f>
        <v>0</v>
      </c>
      <c r="T138" s="48">
        <f t="shared" si="2383"/>
        <v>0</v>
      </c>
      <c r="U138" s="48">
        <f t="shared" si="2383"/>
        <v>0</v>
      </c>
      <c r="V138" s="48">
        <f t="shared" si="2383"/>
        <v>0</v>
      </c>
      <c r="W138" s="49" t="str">
        <f t="shared" ref="W138:Z138" si="2384">O138-$O138</f>
        <v>#DIV/0!</v>
      </c>
      <c r="X138" s="49" t="str">
        <f t="shared" si="2384"/>
        <v>#DIV/0!</v>
      </c>
      <c r="Y138" s="49" t="str">
        <f t="shared" si="2384"/>
        <v>#DIV/0!</v>
      </c>
      <c r="Z138" s="49" t="str">
        <f t="shared" si="2384"/>
        <v>#DIV/0!</v>
      </c>
      <c r="AA138" s="49" t="str">
        <f t="shared" ref="AA138:AD138" si="2385">S138/$S138</f>
        <v>#DIV/0!</v>
      </c>
      <c r="AB138" s="49" t="str">
        <f t="shared" si="2385"/>
        <v>#DIV/0!</v>
      </c>
      <c r="AC138" s="49" t="str">
        <f t="shared" si="2385"/>
        <v>#DIV/0!</v>
      </c>
      <c r="AD138" s="49" t="str">
        <f t="shared" si="2385"/>
        <v>#DIV/0!</v>
      </c>
      <c r="AE138" s="50" t="str">
        <f t="shared" ref="AE138:AH138" si="2386">AA138*COS(W138)</f>
        <v>#DIV/0!</v>
      </c>
      <c r="AF138" s="50" t="str">
        <f t="shared" si="2386"/>
        <v>#DIV/0!</v>
      </c>
      <c r="AG138" s="50" t="str">
        <f t="shared" si="2386"/>
        <v>#DIV/0!</v>
      </c>
      <c r="AH138" s="50" t="str">
        <f t="shared" si="2386"/>
        <v>#DIV/0!</v>
      </c>
      <c r="AI138" s="44" t="str">
        <f t="shared" ref="AI138:AL138" si="2387">AA138*SIN(W138)</f>
        <v>#DIV/0!</v>
      </c>
      <c r="AJ138" s="44" t="str">
        <f t="shared" si="2387"/>
        <v>#DIV/0!</v>
      </c>
      <c r="AK138" s="44" t="str">
        <f t="shared" si="2387"/>
        <v>#DIV/0!</v>
      </c>
      <c r="AL138" s="44" t="str">
        <f t="shared" si="2387"/>
        <v>#DIV/0!</v>
      </c>
      <c r="AM138" s="51" t="str">
        <f t="shared" si="39"/>
        <v>#DIV/0!</v>
      </c>
      <c r="AN138" s="52" t="str">
        <f t="shared" si="40"/>
        <v>#DIV/0!</v>
      </c>
      <c r="AO138" s="52" t="str">
        <f t="shared" si="41"/>
        <v>#DIV/0!</v>
      </c>
      <c r="AP138" s="36" t="str">
        <f t="shared" si="42"/>
        <v>#DIV/0!</v>
      </c>
      <c r="AQ138" s="53" t="str">
        <f t="shared" si="43"/>
        <v>#DIV/0!</v>
      </c>
      <c r="AR138" s="54" t="str">
        <f t="shared" si="44"/>
        <v>#DIV/0!</v>
      </c>
      <c r="AS138" s="55" t="str">
        <f t="shared" si="45"/>
        <v>#DIV/0!</v>
      </c>
      <c r="AT138" s="55" t="str">
        <f t="shared" si="46"/>
        <v>#DIV/0!</v>
      </c>
      <c r="AU138" s="55" t="str">
        <f t="shared" si="47"/>
        <v>#DIV/0!</v>
      </c>
      <c r="AV138" s="39" t="str">
        <f t="shared" si="48"/>
        <v>#DIV/0!</v>
      </c>
      <c r="AW138" s="51" t="str">
        <f t="shared" ref="AW138:AX138" si="2388">AW$1*X138</f>
        <v>#DIV/0!</v>
      </c>
      <c r="AX138" s="51" t="str">
        <f t="shared" si="2388"/>
        <v>#DIV/0!</v>
      </c>
      <c r="AY138" s="52" t="str">
        <f t="shared" si="50"/>
        <v>#DIV/0!</v>
      </c>
      <c r="AZ138" s="52" t="str">
        <f t="shared" si="51"/>
        <v>#DIV/0!</v>
      </c>
      <c r="BA138" s="36" t="str">
        <f t="shared" si="52"/>
        <v>#DIV/0!</v>
      </c>
      <c r="BB138" s="53" t="str">
        <f t="shared" ref="BB138:BC138" si="2389">POWER(AB138,BB$1)</f>
        <v>#DIV/0!</v>
      </c>
      <c r="BC138" s="53" t="str">
        <f t="shared" si="2389"/>
        <v>#DIV/0!</v>
      </c>
      <c r="BD138" s="54" t="str">
        <f t="shared" si="54"/>
        <v>#DIV/0!</v>
      </c>
      <c r="BE138" s="55" t="str">
        <f t="shared" si="55"/>
        <v>#DIV/0!</v>
      </c>
      <c r="BF138" s="55" t="str">
        <f t="shared" si="56"/>
        <v>#DIV/0!</v>
      </c>
      <c r="BG138" s="55" t="str">
        <f t="shared" si="57"/>
        <v>#DIV/0!</v>
      </c>
      <c r="BH138" s="39" t="str">
        <f t="shared" si="58"/>
        <v>#DIV/0!</v>
      </c>
      <c r="BI138" s="51" t="str">
        <f t="shared" si="59"/>
        <v>#DIV/0!</v>
      </c>
      <c r="BJ138" s="52" t="str">
        <f t="shared" si="60"/>
        <v>#DIV/0!</v>
      </c>
      <c r="BK138" s="52" t="str">
        <f t="shared" si="61"/>
        <v>#DIV/0!</v>
      </c>
      <c r="BL138" s="36" t="str">
        <f t="shared" si="62"/>
        <v>#DIV/0!</v>
      </c>
      <c r="BM138" s="53" t="str">
        <f t="shared" si="63"/>
        <v>#DIV/0!</v>
      </c>
      <c r="BN138" s="54" t="str">
        <f t="shared" si="64"/>
        <v>#DIV/0!</v>
      </c>
      <c r="BO138" s="55" t="str">
        <f t="shared" si="65"/>
        <v>#DIV/0!</v>
      </c>
      <c r="BP138" s="55" t="str">
        <f t="shared" si="66"/>
        <v>#DIV/0!</v>
      </c>
      <c r="BQ138" s="55" t="str">
        <f t="shared" si="67"/>
        <v>#DIV/0!</v>
      </c>
      <c r="BR138" s="39" t="str">
        <f t="shared" si="68"/>
        <v>#DIV/0!</v>
      </c>
      <c r="BS138" s="56" t="str">
        <f t="shared" ref="BS138:BT138" si="2390">AS138+BE138+BO138</f>
        <v>#DIV/0!</v>
      </c>
      <c r="BT138" s="56" t="str">
        <f t="shared" si="2390"/>
        <v>#DIV/0!</v>
      </c>
      <c r="BU138" s="56" t="str">
        <f t="shared" si="70"/>
        <v>#DIV/0!</v>
      </c>
      <c r="BV138" s="57" t="str">
        <f t="shared" si="71"/>
        <v>#DIV/0!</v>
      </c>
      <c r="BW138" s="51" t="str">
        <f t="shared" ref="BW138:BX138" si="2391">BW$1*X138</f>
        <v>#DIV/0!</v>
      </c>
      <c r="BX138" s="51" t="str">
        <f t="shared" si="2391"/>
        <v>#DIV/0!</v>
      </c>
      <c r="BY138" s="52" t="str">
        <f t="shared" si="73"/>
        <v>#DIV/0!</v>
      </c>
      <c r="BZ138" s="52" t="str">
        <f t="shared" si="74"/>
        <v>#DIV/0!</v>
      </c>
      <c r="CA138" s="36" t="str">
        <f t="shared" si="75"/>
        <v>#DIV/0!</v>
      </c>
      <c r="CB138" s="53" t="str">
        <f t="shared" ref="CB138:CC138" si="2392">POWER(AB138,CB$1)</f>
        <v>#DIV/0!</v>
      </c>
      <c r="CC138" s="53" t="str">
        <f t="shared" si="2392"/>
        <v>#DIV/0!</v>
      </c>
      <c r="CD138" s="54" t="str">
        <f t="shared" si="77"/>
        <v>#DIV/0!</v>
      </c>
      <c r="CE138" s="55" t="str">
        <f t="shared" si="78"/>
        <v>#DIV/0!</v>
      </c>
      <c r="CF138" s="55" t="str">
        <f t="shared" si="79"/>
        <v>#DIV/0!</v>
      </c>
      <c r="CG138" s="55" t="str">
        <f t="shared" si="80"/>
        <v>#DIV/0!</v>
      </c>
      <c r="CH138" s="39" t="str">
        <f t="shared" si="81"/>
        <v>#DIV/0!</v>
      </c>
      <c r="CI138" s="51" t="str">
        <f t="shared" si="82"/>
        <v>#DIV/0!</v>
      </c>
      <c r="CJ138" s="52" t="str">
        <f t="shared" si="83"/>
        <v>#DIV/0!</v>
      </c>
      <c r="CK138" s="52" t="str">
        <f t="shared" si="84"/>
        <v>#DIV/0!</v>
      </c>
      <c r="CL138" s="36" t="str">
        <f t="shared" si="85"/>
        <v>#DIV/0!</v>
      </c>
      <c r="CM138" s="53" t="str">
        <f t="shared" si="86"/>
        <v>#DIV/0!</v>
      </c>
      <c r="CN138" s="54" t="str">
        <f t="shared" si="87"/>
        <v>#DIV/0!</v>
      </c>
      <c r="CO138" s="55" t="str">
        <f t="shared" si="88"/>
        <v>#DIV/0!</v>
      </c>
      <c r="CP138" s="55" t="str">
        <f t="shared" si="89"/>
        <v>#DIV/0!</v>
      </c>
      <c r="CQ138" s="55" t="str">
        <f t="shared" si="90"/>
        <v>#DIV/0!</v>
      </c>
      <c r="CR138" s="39" t="str">
        <f t="shared" si="91"/>
        <v>#DIV/0!</v>
      </c>
      <c r="CS138" s="51" t="str">
        <f t="shared" si="92"/>
        <v>#DIV/0!</v>
      </c>
      <c r="CT138" s="51" t="str">
        <f t="shared" si="93"/>
        <v>#DIV/0!</v>
      </c>
      <c r="CU138" s="52" t="str">
        <f t="shared" si="94"/>
        <v>#DIV/0!</v>
      </c>
      <c r="CV138" s="52" t="str">
        <f t="shared" si="95"/>
        <v>#DIV/0!</v>
      </c>
      <c r="CW138" s="36" t="str">
        <f t="shared" si="96"/>
        <v>#DIV/0!</v>
      </c>
      <c r="CX138" s="53" t="str">
        <f t="shared" si="97"/>
        <v>#DIV/0!</v>
      </c>
      <c r="CY138" s="53" t="str">
        <f t="shared" si="98"/>
        <v>#DIV/0!</v>
      </c>
      <c r="CZ138" s="54" t="str">
        <f t="shared" si="99"/>
        <v>#DIV/0!</v>
      </c>
      <c r="DA138" s="55" t="str">
        <f t="shared" si="100"/>
        <v>#DIV/0!</v>
      </c>
      <c r="DB138" s="55" t="str">
        <f t="shared" si="101"/>
        <v>#DIV/0!</v>
      </c>
      <c r="DC138" s="55" t="str">
        <f t="shared" si="102"/>
        <v>#DIV/0!</v>
      </c>
      <c r="DD138" s="39" t="str">
        <f t="shared" si="103"/>
        <v>#DIV/0!</v>
      </c>
      <c r="DE138" s="51" t="str">
        <f t="shared" ref="DE138:DG138" si="2393">DE$1*X138</f>
        <v>#DIV/0!</v>
      </c>
      <c r="DF138" s="51" t="str">
        <f t="shared" si="2393"/>
        <v>#DIV/0!</v>
      </c>
      <c r="DG138" s="51" t="str">
        <f t="shared" si="2393"/>
        <v>#DIV/0!</v>
      </c>
      <c r="DH138" s="52" t="str">
        <f t="shared" si="105"/>
        <v>#DIV/0!</v>
      </c>
      <c r="DI138" s="52" t="str">
        <f t="shared" si="106"/>
        <v>#DIV/0!</v>
      </c>
      <c r="DJ138" s="36" t="str">
        <f t="shared" si="107"/>
        <v>#DIV/0!</v>
      </c>
      <c r="DK138" s="53" t="str">
        <f t="shared" ref="DK138:DM138" si="2394">POWER(AB138,DK$1)</f>
        <v>#DIV/0!</v>
      </c>
      <c r="DL138" s="53" t="str">
        <f t="shared" si="2394"/>
        <v>#DIV/0!</v>
      </c>
      <c r="DM138" s="53" t="str">
        <f t="shared" si="2394"/>
        <v>#DIV/0!</v>
      </c>
      <c r="DN138" s="54" t="str">
        <f t="shared" si="109"/>
        <v>#DIV/0!</v>
      </c>
      <c r="DO138" s="55" t="str">
        <f t="shared" si="110"/>
        <v>#DIV/0!</v>
      </c>
      <c r="DP138" s="55" t="str">
        <f t="shared" si="111"/>
        <v>#DIV/0!</v>
      </c>
      <c r="DQ138" s="55" t="str">
        <f t="shared" si="112"/>
        <v>#DIV/0!</v>
      </c>
      <c r="DR138" s="39" t="str">
        <f t="shared" si="113"/>
        <v>#DIV/0!</v>
      </c>
      <c r="DS138" s="51" t="str">
        <f t="shared" si="114"/>
        <v>#DIV/0!</v>
      </c>
      <c r="DT138" s="52" t="str">
        <f t="shared" si="115"/>
        <v>#DIV/0!</v>
      </c>
      <c r="DU138" s="52" t="str">
        <f t="shared" si="116"/>
        <v>#DIV/0!</v>
      </c>
      <c r="DV138" s="36" t="str">
        <f t="shared" si="117"/>
        <v>#DIV/0!</v>
      </c>
      <c r="DW138" s="53" t="str">
        <f t="shared" si="118"/>
        <v>#DIV/0!</v>
      </c>
      <c r="DX138" s="54" t="str">
        <f t="shared" si="119"/>
        <v>#DIV/0!</v>
      </c>
      <c r="DY138" s="55" t="str">
        <f t="shared" si="120"/>
        <v>#DIV/0!</v>
      </c>
      <c r="DZ138" s="55" t="str">
        <f t="shared" si="121"/>
        <v>#DIV/0!</v>
      </c>
      <c r="EA138" s="55" t="str">
        <f t="shared" si="122"/>
        <v>#DIV/0!</v>
      </c>
      <c r="EB138" s="39" t="str">
        <f t="shared" si="123"/>
        <v>#DIV/0!</v>
      </c>
      <c r="EC138" s="56" t="str">
        <f t="shared" ref="EC138:ED138" si="2395">CE138+CO138+DA138+DO138+DY138</f>
        <v>#DIV/0!</v>
      </c>
      <c r="ED138" s="56" t="str">
        <f t="shared" si="2395"/>
        <v>#DIV/0!</v>
      </c>
      <c r="EE138" s="56" t="str">
        <f t="shared" si="125"/>
        <v>#DIV/0!</v>
      </c>
      <c r="EF138" s="57" t="str">
        <f t="shared" si="126"/>
        <v>#DIV/0!</v>
      </c>
      <c r="EG138" s="51" t="str">
        <f t="shared" si="127"/>
        <v>#DIV/0!</v>
      </c>
      <c r="EH138" s="52" t="str">
        <f t="shared" si="128"/>
        <v>#DIV/0!</v>
      </c>
      <c r="EI138" s="52" t="str">
        <f t="shared" si="129"/>
        <v>#DIV/0!</v>
      </c>
      <c r="EJ138" s="36" t="str">
        <f t="shared" si="130"/>
        <v>#DIV/0!</v>
      </c>
      <c r="EK138" s="53" t="str">
        <f t="shared" si="131"/>
        <v>#DIV/0!</v>
      </c>
      <c r="EL138" s="54" t="str">
        <f t="shared" si="132"/>
        <v>#DIV/0!</v>
      </c>
      <c r="EM138" s="55" t="str">
        <f t="shared" si="133"/>
        <v>#DIV/0!</v>
      </c>
      <c r="EN138" s="55" t="str">
        <f t="shared" si="134"/>
        <v>#DIV/0!</v>
      </c>
      <c r="EO138" s="55" t="str">
        <f t="shared" si="135"/>
        <v>#DIV/0!</v>
      </c>
      <c r="EP138" s="39" t="str">
        <f t="shared" si="136"/>
        <v>#DIV/0!</v>
      </c>
      <c r="EQ138" s="56" t="str">
        <f t="shared" ref="EQ138:ER138" si="2396">BS138+EM138</f>
        <v>#DIV/0!</v>
      </c>
      <c r="ER138" s="56" t="str">
        <f t="shared" si="2396"/>
        <v>#DIV/0!</v>
      </c>
      <c r="ES138" s="56" t="str">
        <f t="shared" si="138"/>
        <v>#DIV/0!</v>
      </c>
      <c r="ET138" s="57" t="str">
        <f t="shared" si="139"/>
        <v>#DIV/0!</v>
      </c>
      <c r="EU138" s="51" t="str">
        <f t="shared" si="140"/>
        <v>#DIV/0!</v>
      </c>
      <c r="EV138" s="52" t="str">
        <f t="shared" si="141"/>
        <v>#DIV/0!</v>
      </c>
      <c r="EW138" s="52" t="str">
        <f t="shared" si="142"/>
        <v>#DIV/0!</v>
      </c>
      <c r="EX138" s="36" t="str">
        <f t="shared" si="143"/>
        <v>#DIV/0!</v>
      </c>
      <c r="EY138" s="53" t="str">
        <f t="shared" si="144"/>
        <v>#DIV/0!</v>
      </c>
      <c r="EZ138" s="54" t="str">
        <f t="shared" si="145"/>
        <v>#DIV/0!</v>
      </c>
      <c r="FA138" s="55" t="str">
        <f t="shared" si="146"/>
        <v>#DIV/0!</v>
      </c>
      <c r="FB138" s="55" t="str">
        <f t="shared" si="147"/>
        <v>#DIV/0!</v>
      </c>
      <c r="FC138" s="55" t="str">
        <f t="shared" si="148"/>
        <v>#DIV/0!</v>
      </c>
      <c r="FD138" s="39" t="str">
        <f t="shared" si="149"/>
        <v>#DIV/0!</v>
      </c>
      <c r="FE138" s="51" t="str">
        <f t="shared" si="150"/>
        <v>#DIV/0!</v>
      </c>
      <c r="FF138" s="52" t="str">
        <f t="shared" si="151"/>
        <v>#DIV/0!</v>
      </c>
      <c r="FG138" s="52" t="str">
        <f t="shared" si="152"/>
        <v>#DIV/0!</v>
      </c>
      <c r="FH138" s="36" t="str">
        <f t="shared" si="153"/>
        <v>#DIV/0!</v>
      </c>
      <c r="FI138" s="53" t="str">
        <f t="shared" si="154"/>
        <v>#DIV/0!</v>
      </c>
      <c r="FJ138" s="54" t="str">
        <f t="shared" si="155"/>
        <v>#DIV/0!</v>
      </c>
      <c r="FK138" s="55" t="str">
        <f t="shared" si="156"/>
        <v>#DIV/0!</v>
      </c>
      <c r="FL138" s="55" t="str">
        <f t="shared" si="157"/>
        <v>#DIV/0!</v>
      </c>
      <c r="FM138" s="55" t="str">
        <f t="shared" si="158"/>
        <v>#DIV/0!</v>
      </c>
      <c r="FN138" s="39" t="str">
        <f t="shared" si="159"/>
        <v>#DIV/0!</v>
      </c>
      <c r="FO138" s="56" t="str">
        <f t="shared" si="160"/>
        <v>#DIV/0!</v>
      </c>
      <c r="FP138" s="56" t="str">
        <f t="shared" si="161"/>
        <v>#DIV/0!</v>
      </c>
      <c r="FQ138" s="56" t="str">
        <f t="shared" si="162"/>
        <v>#DIV/0!</v>
      </c>
      <c r="FR138" s="57" t="str">
        <f t="shared" si="163"/>
        <v>#DIV/0!</v>
      </c>
      <c r="FS138" s="51" t="str">
        <f t="shared" si="164"/>
        <v>#DIV/0!</v>
      </c>
      <c r="FT138" s="51" t="str">
        <f t="shared" si="165"/>
        <v>#DIV/0!</v>
      </c>
      <c r="FU138" s="52" t="str">
        <f t="shared" si="166"/>
        <v>#DIV/0!</v>
      </c>
      <c r="FV138" s="52" t="str">
        <f t="shared" si="167"/>
        <v>#DIV/0!</v>
      </c>
      <c r="FW138" s="36" t="str">
        <f t="shared" si="168"/>
        <v>#DIV/0!</v>
      </c>
      <c r="FX138" s="53" t="str">
        <f t="shared" si="169"/>
        <v>#DIV/0!</v>
      </c>
      <c r="FY138" s="53" t="str">
        <f t="shared" si="170"/>
        <v>#DIV/0!</v>
      </c>
      <c r="FZ138" s="54" t="str">
        <f t="shared" si="171"/>
        <v>#DIV/0!</v>
      </c>
      <c r="GA138" s="55" t="str">
        <f t="shared" si="172"/>
        <v>#DIV/0!</v>
      </c>
      <c r="GB138" s="55" t="str">
        <f t="shared" si="173"/>
        <v>#DIV/0!</v>
      </c>
      <c r="GC138" s="55" t="str">
        <f t="shared" si="174"/>
        <v>#DIV/0!</v>
      </c>
      <c r="GD138" s="39" t="str">
        <f t="shared" si="175"/>
        <v>#DIV/0!</v>
      </c>
      <c r="GE138" s="58">
        <f t="shared" si="176"/>
        <v>-0.5</v>
      </c>
      <c r="GF138" s="42">
        <f t="shared" si="177"/>
        <v>-0.8660254038</v>
      </c>
      <c r="GG138" s="58">
        <f t="shared" si="178"/>
        <v>-2.094395102</v>
      </c>
      <c r="GH138" s="42">
        <f t="shared" si="179"/>
        <v>1</v>
      </c>
      <c r="GI138" s="59">
        <f t="shared" si="180"/>
        <v>-0.5</v>
      </c>
      <c r="GJ138" s="43">
        <f t="shared" si="181"/>
        <v>0.8660254038</v>
      </c>
      <c r="GK138" s="59">
        <f t="shared" si="182"/>
        <v>2.094395102</v>
      </c>
      <c r="GL138" s="43">
        <f t="shared" si="183"/>
        <v>1</v>
      </c>
      <c r="GM138" s="51">
        <f t="shared" si="184"/>
        <v>-2.094395102</v>
      </c>
      <c r="GN138" s="51" t="str">
        <f t="shared" si="185"/>
        <v>#DIV/0!</v>
      </c>
      <c r="GO138" s="52" t="str">
        <f t="shared" si="186"/>
        <v>#DIV/0!</v>
      </c>
      <c r="GP138" s="52" t="str">
        <f t="shared" si="187"/>
        <v>#DIV/0!</v>
      </c>
      <c r="GQ138" s="36" t="str">
        <f t="shared" si="188"/>
        <v>#DIV/0!</v>
      </c>
      <c r="GR138" s="53">
        <f t="shared" si="189"/>
        <v>1</v>
      </c>
      <c r="GS138" s="53" t="str">
        <f t="shared" si="190"/>
        <v>#DIV/0!</v>
      </c>
      <c r="GT138" s="54" t="str">
        <f t="shared" si="191"/>
        <v>#DIV/0!</v>
      </c>
      <c r="GU138" s="55" t="str">
        <f t="shared" si="192"/>
        <v>#DIV/0!</v>
      </c>
      <c r="GV138" s="55" t="str">
        <f t="shared" si="193"/>
        <v>#DIV/0!</v>
      </c>
      <c r="GW138" s="55" t="str">
        <f t="shared" si="194"/>
        <v>#DIV/0!</v>
      </c>
      <c r="GX138" s="39" t="str">
        <f t="shared" si="195"/>
        <v>#DIV/0!</v>
      </c>
      <c r="GY138" s="51">
        <f t="shared" si="196"/>
        <v>2.094395102</v>
      </c>
      <c r="GZ138" s="51" t="str">
        <f t="shared" si="197"/>
        <v>#DIV/0!</v>
      </c>
      <c r="HA138" s="52" t="str">
        <f t="shared" si="198"/>
        <v>#DIV/0!</v>
      </c>
      <c r="HB138" s="52" t="str">
        <f t="shared" si="199"/>
        <v>#DIV/0!</v>
      </c>
      <c r="HC138" s="36" t="str">
        <f t="shared" si="200"/>
        <v>#DIV/0!</v>
      </c>
      <c r="HD138" s="53">
        <f t="shared" si="201"/>
        <v>1</v>
      </c>
      <c r="HE138" s="53" t="str">
        <f t="shared" si="202"/>
        <v>#DIV/0!</v>
      </c>
      <c r="HF138" s="54" t="str">
        <f t="shared" si="203"/>
        <v>#DIV/0!</v>
      </c>
      <c r="HG138" s="55" t="str">
        <f t="shared" si="204"/>
        <v>#DIV/0!</v>
      </c>
      <c r="HH138" s="55" t="str">
        <f t="shared" si="205"/>
        <v>#DIV/0!</v>
      </c>
      <c r="HI138" s="55" t="str">
        <f t="shared" si="206"/>
        <v>#DIV/0!</v>
      </c>
      <c r="HJ138" s="39" t="str">
        <f t="shared" si="207"/>
        <v>#DIV/0!</v>
      </c>
      <c r="HK138" s="51">
        <f t="shared" si="208"/>
        <v>2.094395102</v>
      </c>
      <c r="HL138" s="51" t="str">
        <f t="shared" si="209"/>
        <v>#DIV/0!</v>
      </c>
      <c r="HM138" s="52" t="str">
        <f t="shared" si="210"/>
        <v>#DIV/0!</v>
      </c>
      <c r="HN138" s="52" t="str">
        <f t="shared" si="211"/>
        <v>#DIV/0!</v>
      </c>
      <c r="HO138" s="36" t="str">
        <f t="shared" si="212"/>
        <v>#DIV/0!</v>
      </c>
      <c r="HP138" s="53">
        <f t="shared" si="213"/>
        <v>1</v>
      </c>
      <c r="HQ138" s="53" t="str">
        <f t="shared" si="214"/>
        <v>#DIV/0!</v>
      </c>
      <c r="HR138" s="54" t="str">
        <f t="shared" si="215"/>
        <v>#DIV/0!</v>
      </c>
      <c r="HS138" s="55" t="str">
        <f t="shared" si="216"/>
        <v>#DIV/0!</v>
      </c>
      <c r="HT138" s="55" t="str">
        <f t="shared" si="217"/>
        <v>#DIV/0!</v>
      </c>
      <c r="HU138" s="55" t="str">
        <f t="shared" si="218"/>
        <v>#DIV/0!</v>
      </c>
      <c r="HV138" s="39" t="str">
        <f t="shared" si="219"/>
        <v>#DIV/0!</v>
      </c>
      <c r="HW138" s="51">
        <f t="shared" si="220"/>
        <v>-2.094395102</v>
      </c>
      <c r="HX138" s="51" t="str">
        <f t="shared" si="221"/>
        <v>#DIV/0!</v>
      </c>
      <c r="HY138" s="52" t="str">
        <f t="shared" si="222"/>
        <v>#DIV/0!</v>
      </c>
      <c r="HZ138" s="52" t="str">
        <f t="shared" si="223"/>
        <v>#DIV/0!</v>
      </c>
      <c r="IA138" s="36" t="str">
        <f t="shared" si="224"/>
        <v>#DIV/0!</v>
      </c>
      <c r="IB138" s="53">
        <f t="shared" si="225"/>
        <v>1</v>
      </c>
      <c r="IC138" s="53" t="str">
        <f t="shared" si="226"/>
        <v>#DIV/0!</v>
      </c>
      <c r="ID138" s="54" t="str">
        <f t="shared" si="227"/>
        <v>#DIV/0!</v>
      </c>
      <c r="IE138" s="55" t="str">
        <f t="shared" si="228"/>
        <v>#DIV/0!</v>
      </c>
      <c r="IF138" s="55" t="str">
        <f t="shared" si="229"/>
        <v>#DIV/0!</v>
      </c>
      <c r="IG138" s="55" t="str">
        <f t="shared" si="230"/>
        <v>#DIV/0!</v>
      </c>
      <c r="IH138" s="39" t="str">
        <f t="shared" si="231"/>
        <v>#DIV/0!</v>
      </c>
    </row>
    <row r="139" ht="12.75" customHeight="1">
      <c r="A139" s="44" t="str">
        <f>'Execute Cubic'!U134</f>
        <v/>
      </c>
      <c r="B139" s="44" t="str">
        <f>'Execute Cubic'!V134</f>
        <v/>
      </c>
      <c r="C139" s="44" t="str">
        <f>'Execute Cubic'!W134</f>
        <v/>
      </c>
      <c r="D139" s="44" t="str">
        <f>'Execute Cubic'!X134</f>
        <v/>
      </c>
      <c r="E139" s="44">
        <f t="shared" ref="E139:H139" si="2397">0</f>
        <v>0</v>
      </c>
      <c r="F139" s="44">
        <f t="shared" si="2397"/>
        <v>0</v>
      </c>
      <c r="G139" s="44">
        <f t="shared" si="2397"/>
        <v>0</v>
      </c>
      <c r="H139" s="44">
        <f t="shared" si="2397"/>
        <v>0</v>
      </c>
      <c r="I139" s="45" t="str">
        <f t="shared" si="27"/>
        <v>#DIV/0!</v>
      </c>
      <c r="J139" s="45" t="str">
        <f t="shared" si="28"/>
        <v>#DIV/0!</v>
      </c>
      <c r="K139" s="46" t="str">
        <f t="shared" si="29"/>
        <v>#DIV/0!</v>
      </c>
      <c r="L139" s="46" t="str">
        <f t="shared" si="30"/>
        <v>#DIV/0!</v>
      </c>
      <c r="M139" s="47" t="str">
        <f t="shared" si="31"/>
        <v>#DIV/0!</v>
      </c>
      <c r="N139" s="47" t="str">
        <f t="shared" si="32"/>
        <v>#DIV/0!</v>
      </c>
      <c r="O139" s="48" t="str">
        <f t="shared" ref="O139:R139" si="2398">ATAN2(A139,E139)</f>
        <v>#DIV/0!</v>
      </c>
      <c r="P139" s="48" t="str">
        <f t="shared" si="2398"/>
        <v>#DIV/0!</v>
      </c>
      <c r="Q139" s="48" t="str">
        <f t="shared" si="2398"/>
        <v>#DIV/0!</v>
      </c>
      <c r="R139" s="48" t="str">
        <f t="shared" si="2398"/>
        <v>#DIV/0!</v>
      </c>
      <c r="S139" s="48">
        <f t="shared" ref="S139:V139" si="2399">SQRT(POWER(A139,2)+POWER(E139,2))</f>
        <v>0</v>
      </c>
      <c r="T139" s="48">
        <f t="shared" si="2399"/>
        <v>0</v>
      </c>
      <c r="U139" s="48">
        <f t="shared" si="2399"/>
        <v>0</v>
      </c>
      <c r="V139" s="48">
        <f t="shared" si="2399"/>
        <v>0</v>
      </c>
      <c r="W139" s="49" t="str">
        <f t="shared" ref="W139:Z139" si="2400">O139-$O139</f>
        <v>#DIV/0!</v>
      </c>
      <c r="X139" s="49" t="str">
        <f t="shared" si="2400"/>
        <v>#DIV/0!</v>
      </c>
      <c r="Y139" s="49" t="str">
        <f t="shared" si="2400"/>
        <v>#DIV/0!</v>
      </c>
      <c r="Z139" s="49" t="str">
        <f t="shared" si="2400"/>
        <v>#DIV/0!</v>
      </c>
      <c r="AA139" s="49" t="str">
        <f t="shared" ref="AA139:AD139" si="2401">S139/$S139</f>
        <v>#DIV/0!</v>
      </c>
      <c r="AB139" s="49" t="str">
        <f t="shared" si="2401"/>
        <v>#DIV/0!</v>
      </c>
      <c r="AC139" s="49" t="str">
        <f t="shared" si="2401"/>
        <v>#DIV/0!</v>
      </c>
      <c r="AD139" s="49" t="str">
        <f t="shared" si="2401"/>
        <v>#DIV/0!</v>
      </c>
      <c r="AE139" s="50" t="str">
        <f t="shared" ref="AE139:AH139" si="2402">AA139*COS(W139)</f>
        <v>#DIV/0!</v>
      </c>
      <c r="AF139" s="50" t="str">
        <f t="shared" si="2402"/>
        <v>#DIV/0!</v>
      </c>
      <c r="AG139" s="50" t="str">
        <f t="shared" si="2402"/>
        <v>#DIV/0!</v>
      </c>
      <c r="AH139" s="50" t="str">
        <f t="shared" si="2402"/>
        <v>#DIV/0!</v>
      </c>
      <c r="AI139" s="44" t="str">
        <f t="shared" ref="AI139:AL139" si="2403">AA139*SIN(W139)</f>
        <v>#DIV/0!</v>
      </c>
      <c r="AJ139" s="44" t="str">
        <f t="shared" si="2403"/>
        <v>#DIV/0!</v>
      </c>
      <c r="AK139" s="44" t="str">
        <f t="shared" si="2403"/>
        <v>#DIV/0!</v>
      </c>
      <c r="AL139" s="44" t="str">
        <f t="shared" si="2403"/>
        <v>#DIV/0!</v>
      </c>
      <c r="AM139" s="51" t="str">
        <f t="shared" si="39"/>
        <v>#DIV/0!</v>
      </c>
      <c r="AN139" s="52" t="str">
        <f t="shared" si="40"/>
        <v>#DIV/0!</v>
      </c>
      <c r="AO139" s="52" t="str">
        <f t="shared" si="41"/>
        <v>#DIV/0!</v>
      </c>
      <c r="AP139" s="36" t="str">
        <f t="shared" si="42"/>
        <v>#DIV/0!</v>
      </c>
      <c r="AQ139" s="53" t="str">
        <f t="shared" si="43"/>
        <v>#DIV/0!</v>
      </c>
      <c r="AR139" s="54" t="str">
        <f t="shared" si="44"/>
        <v>#DIV/0!</v>
      </c>
      <c r="AS139" s="55" t="str">
        <f t="shared" si="45"/>
        <v>#DIV/0!</v>
      </c>
      <c r="AT139" s="55" t="str">
        <f t="shared" si="46"/>
        <v>#DIV/0!</v>
      </c>
      <c r="AU139" s="55" t="str">
        <f t="shared" si="47"/>
        <v>#DIV/0!</v>
      </c>
      <c r="AV139" s="39" t="str">
        <f t="shared" si="48"/>
        <v>#DIV/0!</v>
      </c>
      <c r="AW139" s="51" t="str">
        <f t="shared" ref="AW139:AX139" si="2404">AW$1*X139</f>
        <v>#DIV/0!</v>
      </c>
      <c r="AX139" s="51" t="str">
        <f t="shared" si="2404"/>
        <v>#DIV/0!</v>
      </c>
      <c r="AY139" s="52" t="str">
        <f t="shared" si="50"/>
        <v>#DIV/0!</v>
      </c>
      <c r="AZ139" s="52" t="str">
        <f t="shared" si="51"/>
        <v>#DIV/0!</v>
      </c>
      <c r="BA139" s="36" t="str">
        <f t="shared" si="52"/>
        <v>#DIV/0!</v>
      </c>
      <c r="BB139" s="53" t="str">
        <f t="shared" ref="BB139:BC139" si="2405">POWER(AB139,BB$1)</f>
        <v>#DIV/0!</v>
      </c>
      <c r="BC139" s="53" t="str">
        <f t="shared" si="2405"/>
        <v>#DIV/0!</v>
      </c>
      <c r="BD139" s="54" t="str">
        <f t="shared" si="54"/>
        <v>#DIV/0!</v>
      </c>
      <c r="BE139" s="55" t="str">
        <f t="shared" si="55"/>
        <v>#DIV/0!</v>
      </c>
      <c r="BF139" s="55" t="str">
        <f t="shared" si="56"/>
        <v>#DIV/0!</v>
      </c>
      <c r="BG139" s="55" t="str">
        <f t="shared" si="57"/>
        <v>#DIV/0!</v>
      </c>
      <c r="BH139" s="39" t="str">
        <f t="shared" si="58"/>
        <v>#DIV/0!</v>
      </c>
      <c r="BI139" s="51" t="str">
        <f t="shared" si="59"/>
        <v>#DIV/0!</v>
      </c>
      <c r="BJ139" s="52" t="str">
        <f t="shared" si="60"/>
        <v>#DIV/0!</v>
      </c>
      <c r="BK139" s="52" t="str">
        <f t="shared" si="61"/>
        <v>#DIV/0!</v>
      </c>
      <c r="BL139" s="36" t="str">
        <f t="shared" si="62"/>
        <v>#DIV/0!</v>
      </c>
      <c r="BM139" s="53" t="str">
        <f t="shared" si="63"/>
        <v>#DIV/0!</v>
      </c>
      <c r="BN139" s="54" t="str">
        <f t="shared" si="64"/>
        <v>#DIV/0!</v>
      </c>
      <c r="BO139" s="55" t="str">
        <f t="shared" si="65"/>
        <v>#DIV/0!</v>
      </c>
      <c r="BP139" s="55" t="str">
        <f t="shared" si="66"/>
        <v>#DIV/0!</v>
      </c>
      <c r="BQ139" s="55" t="str">
        <f t="shared" si="67"/>
        <v>#DIV/0!</v>
      </c>
      <c r="BR139" s="39" t="str">
        <f t="shared" si="68"/>
        <v>#DIV/0!</v>
      </c>
      <c r="BS139" s="56" t="str">
        <f t="shared" ref="BS139:BT139" si="2406">AS139+BE139+BO139</f>
        <v>#DIV/0!</v>
      </c>
      <c r="BT139" s="56" t="str">
        <f t="shared" si="2406"/>
        <v>#DIV/0!</v>
      </c>
      <c r="BU139" s="56" t="str">
        <f t="shared" si="70"/>
        <v>#DIV/0!</v>
      </c>
      <c r="BV139" s="57" t="str">
        <f t="shared" si="71"/>
        <v>#DIV/0!</v>
      </c>
      <c r="BW139" s="51" t="str">
        <f t="shared" ref="BW139:BX139" si="2407">BW$1*X139</f>
        <v>#DIV/0!</v>
      </c>
      <c r="BX139" s="51" t="str">
        <f t="shared" si="2407"/>
        <v>#DIV/0!</v>
      </c>
      <c r="BY139" s="52" t="str">
        <f t="shared" si="73"/>
        <v>#DIV/0!</v>
      </c>
      <c r="BZ139" s="52" t="str">
        <f t="shared" si="74"/>
        <v>#DIV/0!</v>
      </c>
      <c r="CA139" s="36" t="str">
        <f t="shared" si="75"/>
        <v>#DIV/0!</v>
      </c>
      <c r="CB139" s="53" t="str">
        <f t="shared" ref="CB139:CC139" si="2408">POWER(AB139,CB$1)</f>
        <v>#DIV/0!</v>
      </c>
      <c r="CC139" s="53" t="str">
        <f t="shared" si="2408"/>
        <v>#DIV/0!</v>
      </c>
      <c r="CD139" s="54" t="str">
        <f t="shared" si="77"/>
        <v>#DIV/0!</v>
      </c>
      <c r="CE139" s="55" t="str">
        <f t="shared" si="78"/>
        <v>#DIV/0!</v>
      </c>
      <c r="CF139" s="55" t="str">
        <f t="shared" si="79"/>
        <v>#DIV/0!</v>
      </c>
      <c r="CG139" s="55" t="str">
        <f t="shared" si="80"/>
        <v>#DIV/0!</v>
      </c>
      <c r="CH139" s="39" t="str">
        <f t="shared" si="81"/>
        <v>#DIV/0!</v>
      </c>
      <c r="CI139" s="51" t="str">
        <f t="shared" si="82"/>
        <v>#DIV/0!</v>
      </c>
      <c r="CJ139" s="52" t="str">
        <f t="shared" si="83"/>
        <v>#DIV/0!</v>
      </c>
      <c r="CK139" s="52" t="str">
        <f t="shared" si="84"/>
        <v>#DIV/0!</v>
      </c>
      <c r="CL139" s="36" t="str">
        <f t="shared" si="85"/>
        <v>#DIV/0!</v>
      </c>
      <c r="CM139" s="53" t="str">
        <f t="shared" si="86"/>
        <v>#DIV/0!</v>
      </c>
      <c r="CN139" s="54" t="str">
        <f t="shared" si="87"/>
        <v>#DIV/0!</v>
      </c>
      <c r="CO139" s="55" t="str">
        <f t="shared" si="88"/>
        <v>#DIV/0!</v>
      </c>
      <c r="CP139" s="55" t="str">
        <f t="shared" si="89"/>
        <v>#DIV/0!</v>
      </c>
      <c r="CQ139" s="55" t="str">
        <f t="shared" si="90"/>
        <v>#DIV/0!</v>
      </c>
      <c r="CR139" s="39" t="str">
        <f t="shared" si="91"/>
        <v>#DIV/0!</v>
      </c>
      <c r="CS139" s="51" t="str">
        <f t="shared" si="92"/>
        <v>#DIV/0!</v>
      </c>
      <c r="CT139" s="51" t="str">
        <f t="shared" si="93"/>
        <v>#DIV/0!</v>
      </c>
      <c r="CU139" s="52" t="str">
        <f t="shared" si="94"/>
        <v>#DIV/0!</v>
      </c>
      <c r="CV139" s="52" t="str">
        <f t="shared" si="95"/>
        <v>#DIV/0!</v>
      </c>
      <c r="CW139" s="36" t="str">
        <f t="shared" si="96"/>
        <v>#DIV/0!</v>
      </c>
      <c r="CX139" s="53" t="str">
        <f t="shared" si="97"/>
        <v>#DIV/0!</v>
      </c>
      <c r="CY139" s="53" t="str">
        <f t="shared" si="98"/>
        <v>#DIV/0!</v>
      </c>
      <c r="CZ139" s="54" t="str">
        <f t="shared" si="99"/>
        <v>#DIV/0!</v>
      </c>
      <c r="DA139" s="55" t="str">
        <f t="shared" si="100"/>
        <v>#DIV/0!</v>
      </c>
      <c r="DB139" s="55" t="str">
        <f t="shared" si="101"/>
        <v>#DIV/0!</v>
      </c>
      <c r="DC139" s="55" t="str">
        <f t="shared" si="102"/>
        <v>#DIV/0!</v>
      </c>
      <c r="DD139" s="39" t="str">
        <f t="shared" si="103"/>
        <v>#DIV/0!</v>
      </c>
      <c r="DE139" s="51" t="str">
        <f t="shared" ref="DE139:DG139" si="2409">DE$1*X139</f>
        <v>#DIV/0!</v>
      </c>
      <c r="DF139" s="51" t="str">
        <f t="shared" si="2409"/>
        <v>#DIV/0!</v>
      </c>
      <c r="DG139" s="51" t="str">
        <f t="shared" si="2409"/>
        <v>#DIV/0!</v>
      </c>
      <c r="DH139" s="52" t="str">
        <f t="shared" si="105"/>
        <v>#DIV/0!</v>
      </c>
      <c r="DI139" s="52" t="str">
        <f t="shared" si="106"/>
        <v>#DIV/0!</v>
      </c>
      <c r="DJ139" s="36" t="str">
        <f t="shared" si="107"/>
        <v>#DIV/0!</v>
      </c>
      <c r="DK139" s="53" t="str">
        <f t="shared" ref="DK139:DM139" si="2410">POWER(AB139,DK$1)</f>
        <v>#DIV/0!</v>
      </c>
      <c r="DL139" s="53" t="str">
        <f t="shared" si="2410"/>
        <v>#DIV/0!</v>
      </c>
      <c r="DM139" s="53" t="str">
        <f t="shared" si="2410"/>
        <v>#DIV/0!</v>
      </c>
      <c r="DN139" s="54" t="str">
        <f t="shared" si="109"/>
        <v>#DIV/0!</v>
      </c>
      <c r="DO139" s="55" t="str">
        <f t="shared" si="110"/>
        <v>#DIV/0!</v>
      </c>
      <c r="DP139" s="55" t="str">
        <f t="shared" si="111"/>
        <v>#DIV/0!</v>
      </c>
      <c r="DQ139" s="55" t="str">
        <f t="shared" si="112"/>
        <v>#DIV/0!</v>
      </c>
      <c r="DR139" s="39" t="str">
        <f t="shared" si="113"/>
        <v>#DIV/0!</v>
      </c>
      <c r="DS139" s="51" t="str">
        <f t="shared" si="114"/>
        <v>#DIV/0!</v>
      </c>
      <c r="DT139" s="52" t="str">
        <f t="shared" si="115"/>
        <v>#DIV/0!</v>
      </c>
      <c r="DU139" s="52" t="str">
        <f t="shared" si="116"/>
        <v>#DIV/0!</v>
      </c>
      <c r="DV139" s="36" t="str">
        <f t="shared" si="117"/>
        <v>#DIV/0!</v>
      </c>
      <c r="DW139" s="53" t="str">
        <f t="shared" si="118"/>
        <v>#DIV/0!</v>
      </c>
      <c r="DX139" s="54" t="str">
        <f t="shared" si="119"/>
        <v>#DIV/0!</v>
      </c>
      <c r="DY139" s="55" t="str">
        <f t="shared" si="120"/>
        <v>#DIV/0!</v>
      </c>
      <c r="DZ139" s="55" t="str">
        <f t="shared" si="121"/>
        <v>#DIV/0!</v>
      </c>
      <c r="EA139" s="55" t="str">
        <f t="shared" si="122"/>
        <v>#DIV/0!</v>
      </c>
      <c r="EB139" s="39" t="str">
        <f t="shared" si="123"/>
        <v>#DIV/0!</v>
      </c>
      <c r="EC139" s="56" t="str">
        <f t="shared" ref="EC139:ED139" si="2411">CE139+CO139+DA139+DO139+DY139</f>
        <v>#DIV/0!</v>
      </c>
      <c r="ED139" s="56" t="str">
        <f t="shared" si="2411"/>
        <v>#DIV/0!</v>
      </c>
      <c r="EE139" s="56" t="str">
        <f t="shared" si="125"/>
        <v>#DIV/0!</v>
      </c>
      <c r="EF139" s="57" t="str">
        <f t="shared" si="126"/>
        <v>#DIV/0!</v>
      </c>
      <c r="EG139" s="51" t="str">
        <f t="shared" si="127"/>
        <v>#DIV/0!</v>
      </c>
      <c r="EH139" s="52" t="str">
        <f t="shared" si="128"/>
        <v>#DIV/0!</v>
      </c>
      <c r="EI139" s="52" t="str">
        <f t="shared" si="129"/>
        <v>#DIV/0!</v>
      </c>
      <c r="EJ139" s="36" t="str">
        <f t="shared" si="130"/>
        <v>#DIV/0!</v>
      </c>
      <c r="EK139" s="53" t="str">
        <f t="shared" si="131"/>
        <v>#DIV/0!</v>
      </c>
      <c r="EL139" s="54" t="str">
        <f t="shared" si="132"/>
        <v>#DIV/0!</v>
      </c>
      <c r="EM139" s="55" t="str">
        <f t="shared" si="133"/>
        <v>#DIV/0!</v>
      </c>
      <c r="EN139" s="55" t="str">
        <f t="shared" si="134"/>
        <v>#DIV/0!</v>
      </c>
      <c r="EO139" s="55" t="str">
        <f t="shared" si="135"/>
        <v>#DIV/0!</v>
      </c>
      <c r="EP139" s="39" t="str">
        <f t="shared" si="136"/>
        <v>#DIV/0!</v>
      </c>
      <c r="EQ139" s="56" t="str">
        <f t="shared" ref="EQ139:ER139" si="2412">BS139+EM139</f>
        <v>#DIV/0!</v>
      </c>
      <c r="ER139" s="56" t="str">
        <f t="shared" si="2412"/>
        <v>#DIV/0!</v>
      </c>
      <c r="ES139" s="56" t="str">
        <f t="shared" si="138"/>
        <v>#DIV/0!</v>
      </c>
      <c r="ET139" s="57" t="str">
        <f t="shared" si="139"/>
        <v>#DIV/0!</v>
      </c>
      <c r="EU139" s="51" t="str">
        <f t="shared" si="140"/>
        <v>#DIV/0!</v>
      </c>
      <c r="EV139" s="52" t="str">
        <f t="shared" si="141"/>
        <v>#DIV/0!</v>
      </c>
      <c r="EW139" s="52" t="str">
        <f t="shared" si="142"/>
        <v>#DIV/0!</v>
      </c>
      <c r="EX139" s="36" t="str">
        <f t="shared" si="143"/>
        <v>#DIV/0!</v>
      </c>
      <c r="EY139" s="53" t="str">
        <f t="shared" si="144"/>
        <v>#DIV/0!</v>
      </c>
      <c r="EZ139" s="54" t="str">
        <f t="shared" si="145"/>
        <v>#DIV/0!</v>
      </c>
      <c r="FA139" s="55" t="str">
        <f t="shared" si="146"/>
        <v>#DIV/0!</v>
      </c>
      <c r="FB139" s="55" t="str">
        <f t="shared" si="147"/>
        <v>#DIV/0!</v>
      </c>
      <c r="FC139" s="55" t="str">
        <f t="shared" si="148"/>
        <v>#DIV/0!</v>
      </c>
      <c r="FD139" s="39" t="str">
        <f t="shared" si="149"/>
        <v>#DIV/0!</v>
      </c>
      <c r="FE139" s="51" t="str">
        <f t="shared" si="150"/>
        <v>#DIV/0!</v>
      </c>
      <c r="FF139" s="52" t="str">
        <f t="shared" si="151"/>
        <v>#DIV/0!</v>
      </c>
      <c r="FG139" s="52" t="str">
        <f t="shared" si="152"/>
        <v>#DIV/0!</v>
      </c>
      <c r="FH139" s="36" t="str">
        <f t="shared" si="153"/>
        <v>#DIV/0!</v>
      </c>
      <c r="FI139" s="53" t="str">
        <f t="shared" si="154"/>
        <v>#DIV/0!</v>
      </c>
      <c r="FJ139" s="54" t="str">
        <f t="shared" si="155"/>
        <v>#DIV/0!</v>
      </c>
      <c r="FK139" s="55" t="str">
        <f t="shared" si="156"/>
        <v>#DIV/0!</v>
      </c>
      <c r="FL139" s="55" t="str">
        <f t="shared" si="157"/>
        <v>#DIV/0!</v>
      </c>
      <c r="FM139" s="55" t="str">
        <f t="shared" si="158"/>
        <v>#DIV/0!</v>
      </c>
      <c r="FN139" s="39" t="str">
        <f t="shared" si="159"/>
        <v>#DIV/0!</v>
      </c>
      <c r="FO139" s="56" t="str">
        <f t="shared" si="160"/>
        <v>#DIV/0!</v>
      </c>
      <c r="FP139" s="56" t="str">
        <f t="shared" si="161"/>
        <v>#DIV/0!</v>
      </c>
      <c r="FQ139" s="56" t="str">
        <f t="shared" si="162"/>
        <v>#DIV/0!</v>
      </c>
      <c r="FR139" s="57" t="str">
        <f t="shared" si="163"/>
        <v>#DIV/0!</v>
      </c>
      <c r="FS139" s="51" t="str">
        <f t="shared" si="164"/>
        <v>#DIV/0!</v>
      </c>
      <c r="FT139" s="51" t="str">
        <f t="shared" si="165"/>
        <v>#DIV/0!</v>
      </c>
      <c r="FU139" s="52" t="str">
        <f t="shared" si="166"/>
        <v>#DIV/0!</v>
      </c>
      <c r="FV139" s="52" t="str">
        <f t="shared" si="167"/>
        <v>#DIV/0!</v>
      </c>
      <c r="FW139" s="36" t="str">
        <f t="shared" si="168"/>
        <v>#DIV/0!</v>
      </c>
      <c r="FX139" s="53" t="str">
        <f t="shared" si="169"/>
        <v>#DIV/0!</v>
      </c>
      <c r="FY139" s="53" t="str">
        <f t="shared" si="170"/>
        <v>#DIV/0!</v>
      </c>
      <c r="FZ139" s="54" t="str">
        <f t="shared" si="171"/>
        <v>#DIV/0!</v>
      </c>
      <c r="GA139" s="55" t="str">
        <f t="shared" si="172"/>
        <v>#DIV/0!</v>
      </c>
      <c r="GB139" s="55" t="str">
        <f t="shared" si="173"/>
        <v>#DIV/0!</v>
      </c>
      <c r="GC139" s="55" t="str">
        <f t="shared" si="174"/>
        <v>#DIV/0!</v>
      </c>
      <c r="GD139" s="39" t="str">
        <f t="shared" si="175"/>
        <v>#DIV/0!</v>
      </c>
      <c r="GE139" s="58">
        <f t="shared" si="176"/>
        <v>-0.5</v>
      </c>
      <c r="GF139" s="42">
        <f t="shared" si="177"/>
        <v>-0.8660254038</v>
      </c>
      <c r="GG139" s="58">
        <f t="shared" si="178"/>
        <v>-2.094395102</v>
      </c>
      <c r="GH139" s="42">
        <f t="shared" si="179"/>
        <v>1</v>
      </c>
      <c r="GI139" s="59">
        <f t="shared" si="180"/>
        <v>-0.5</v>
      </c>
      <c r="GJ139" s="43">
        <f t="shared" si="181"/>
        <v>0.8660254038</v>
      </c>
      <c r="GK139" s="59">
        <f t="shared" si="182"/>
        <v>2.094395102</v>
      </c>
      <c r="GL139" s="43">
        <f t="shared" si="183"/>
        <v>1</v>
      </c>
      <c r="GM139" s="51">
        <f t="shared" si="184"/>
        <v>-2.094395102</v>
      </c>
      <c r="GN139" s="51" t="str">
        <f t="shared" si="185"/>
        <v>#DIV/0!</v>
      </c>
      <c r="GO139" s="52" t="str">
        <f t="shared" si="186"/>
        <v>#DIV/0!</v>
      </c>
      <c r="GP139" s="52" t="str">
        <f t="shared" si="187"/>
        <v>#DIV/0!</v>
      </c>
      <c r="GQ139" s="36" t="str">
        <f t="shared" si="188"/>
        <v>#DIV/0!</v>
      </c>
      <c r="GR139" s="53">
        <f t="shared" si="189"/>
        <v>1</v>
      </c>
      <c r="GS139" s="53" t="str">
        <f t="shared" si="190"/>
        <v>#DIV/0!</v>
      </c>
      <c r="GT139" s="54" t="str">
        <f t="shared" si="191"/>
        <v>#DIV/0!</v>
      </c>
      <c r="GU139" s="55" t="str">
        <f t="shared" si="192"/>
        <v>#DIV/0!</v>
      </c>
      <c r="GV139" s="55" t="str">
        <f t="shared" si="193"/>
        <v>#DIV/0!</v>
      </c>
      <c r="GW139" s="55" t="str">
        <f t="shared" si="194"/>
        <v>#DIV/0!</v>
      </c>
      <c r="GX139" s="39" t="str">
        <f t="shared" si="195"/>
        <v>#DIV/0!</v>
      </c>
      <c r="GY139" s="51">
        <f t="shared" si="196"/>
        <v>2.094395102</v>
      </c>
      <c r="GZ139" s="51" t="str">
        <f t="shared" si="197"/>
        <v>#DIV/0!</v>
      </c>
      <c r="HA139" s="52" t="str">
        <f t="shared" si="198"/>
        <v>#DIV/0!</v>
      </c>
      <c r="HB139" s="52" t="str">
        <f t="shared" si="199"/>
        <v>#DIV/0!</v>
      </c>
      <c r="HC139" s="36" t="str">
        <f t="shared" si="200"/>
        <v>#DIV/0!</v>
      </c>
      <c r="HD139" s="53">
        <f t="shared" si="201"/>
        <v>1</v>
      </c>
      <c r="HE139" s="53" t="str">
        <f t="shared" si="202"/>
        <v>#DIV/0!</v>
      </c>
      <c r="HF139" s="54" t="str">
        <f t="shared" si="203"/>
        <v>#DIV/0!</v>
      </c>
      <c r="HG139" s="55" t="str">
        <f t="shared" si="204"/>
        <v>#DIV/0!</v>
      </c>
      <c r="HH139" s="55" t="str">
        <f t="shared" si="205"/>
        <v>#DIV/0!</v>
      </c>
      <c r="HI139" s="55" t="str">
        <f t="shared" si="206"/>
        <v>#DIV/0!</v>
      </c>
      <c r="HJ139" s="39" t="str">
        <f t="shared" si="207"/>
        <v>#DIV/0!</v>
      </c>
      <c r="HK139" s="51">
        <f t="shared" si="208"/>
        <v>2.094395102</v>
      </c>
      <c r="HL139" s="51" t="str">
        <f t="shared" si="209"/>
        <v>#DIV/0!</v>
      </c>
      <c r="HM139" s="52" t="str">
        <f t="shared" si="210"/>
        <v>#DIV/0!</v>
      </c>
      <c r="HN139" s="52" t="str">
        <f t="shared" si="211"/>
        <v>#DIV/0!</v>
      </c>
      <c r="HO139" s="36" t="str">
        <f t="shared" si="212"/>
        <v>#DIV/0!</v>
      </c>
      <c r="HP139" s="53">
        <f t="shared" si="213"/>
        <v>1</v>
      </c>
      <c r="HQ139" s="53" t="str">
        <f t="shared" si="214"/>
        <v>#DIV/0!</v>
      </c>
      <c r="HR139" s="54" t="str">
        <f t="shared" si="215"/>
        <v>#DIV/0!</v>
      </c>
      <c r="HS139" s="55" t="str">
        <f t="shared" si="216"/>
        <v>#DIV/0!</v>
      </c>
      <c r="HT139" s="55" t="str">
        <f t="shared" si="217"/>
        <v>#DIV/0!</v>
      </c>
      <c r="HU139" s="55" t="str">
        <f t="shared" si="218"/>
        <v>#DIV/0!</v>
      </c>
      <c r="HV139" s="39" t="str">
        <f t="shared" si="219"/>
        <v>#DIV/0!</v>
      </c>
      <c r="HW139" s="51">
        <f t="shared" si="220"/>
        <v>-2.094395102</v>
      </c>
      <c r="HX139" s="51" t="str">
        <f t="shared" si="221"/>
        <v>#DIV/0!</v>
      </c>
      <c r="HY139" s="52" t="str">
        <f t="shared" si="222"/>
        <v>#DIV/0!</v>
      </c>
      <c r="HZ139" s="52" t="str">
        <f t="shared" si="223"/>
        <v>#DIV/0!</v>
      </c>
      <c r="IA139" s="36" t="str">
        <f t="shared" si="224"/>
        <v>#DIV/0!</v>
      </c>
      <c r="IB139" s="53">
        <f t="shared" si="225"/>
        <v>1</v>
      </c>
      <c r="IC139" s="53" t="str">
        <f t="shared" si="226"/>
        <v>#DIV/0!</v>
      </c>
      <c r="ID139" s="54" t="str">
        <f t="shared" si="227"/>
        <v>#DIV/0!</v>
      </c>
      <c r="IE139" s="55" t="str">
        <f t="shared" si="228"/>
        <v>#DIV/0!</v>
      </c>
      <c r="IF139" s="55" t="str">
        <f t="shared" si="229"/>
        <v>#DIV/0!</v>
      </c>
      <c r="IG139" s="55" t="str">
        <f t="shared" si="230"/>
        <v>#DIV/0!</v>
      </c>
      <c r="IH139" s="39" t="str">
        <f t="shared" si="231"/>
        <v>#DIV/0!</v>
      </c>
    </row>
    <row r="140" ht="12.75" customHeight="1">
      <c r="A140" s="44" t="str">
        <f>'Execute Cubic'!U135</f>
        <v/>
      </c>
      <c r="B140" s="44" t="str">
        <f>'Execute Cubic'!V135</f>
        <v/>
      </c>
      <c r="C140" s="44" t="str">
        <f>'Execute Cubic'!W135</f>
        <v/>
      </c>
      <c r="D140" s="44" t="str">
        <f>'Execute Cubic'!X135</f>
        <v/>
      </c>
      <c r="E140" s="44">
        <f t="shared" ref="E140:H140" si="2413">0</f>
        <v>0</v>
      </c>
      <c r="F140" s="44">
        <f t="shared" si="2413"/>
        <v>0</v>
      </c>
      <c r="G140" s="44">
        <f t="shared" si="2413"/>
        <v>0</v>
      </c>
      <c r="H140" s="44">
        <f t="shared" si="2413"/>
        <v>0</v>
      </c>
      <c r="I140" s="45" t="str">
        <f t="shared" si="27"/>
        <v>#DIV/0!</v>
      </c>
      <c r="J140" s="45" t="str">
        <f t="shared" si="28"/>
        <v>#DIV/0!</v>
      </c>
      <c r="K140" s="46" t="str">
        <f t="shared" si="29"/>
        <v>#DIV/0!</v>
      </c>
      <c r="L140" s="46" t="str">
        <f t="shared" si="30"/>
        <v>#DIV/0!</v>
      </c>
      <c r="M140" s="47" t="str">
        <f t="shared" si="31"/>
        <v>#DIV/0!</v>
      </c>
      <c r="N140" s="47" t="str">
        <f t="shared" si="32"/>
        <v>#DIV/0!</v>
      </c>
      <c r="O140" s="48" t="str">
        <f t="shared" ref="O140:R140" si="2414">ATAN2(A140,E140)</f>
        <v>#DIV/0!</v>
      </c>
      <c r="P140" s="48" t="str">
        <f t="shared" si="2414"/>
        <v>#DIV/0!</v>
      </c>
      <c r="Q140" s="48" t="str">
        <f t="shared" si="2414"/>
        <v>#DIV/0!</v>
      </c>
      <c r="R140" s="48" t="str">
        <f t="shared" si="2414"/>
        <v>#DIV/0!</v>
      </c>
      <c r="S140" s="48">
        <f t="shared" ref="S140:V140" si="2415">SQRT(POWER(A140,2)+POWER(E140,2))</f>
        <v>0</v>
      </c>
      <c r="T140" s="48">
        <f t="shared" si="2415"/>
        <v>0</v>
      </c>
      <c r="U140" s="48">
        <f t="shared" si="2415"/>
        <v>0</v>
      </c>
      <c r="V140" s="48">
        <f t="shared" si="2415"/>
        <v>0</v>
      </c>
      <c r="W140" s="49" t="str">
        <f t="shared" ref="W140:Z140" si="2416">O140-$O140</f>
        <v>#DIV/0!</v>
      </c>
      <c r="X140" s="49" t="str">
        <f t="shared" si="2416"/>
        <v>#DIV/0!</v>
      </c>
      <c r="Y140" s="49" t="str">
        <f t="shared" si="2416"/>
        <v>#DIV/0!</v>
      </c>
      <c r="Z140" s="49" t="str">
        <f t="shared" si="2416"/>
        <v>#DIV/0!</v>
      </c>
      <c r="AA140" s="49" t="str">
        <f t="shared" ref="AA140:AD140" si="2417">S140/$S140</f>
        <v>#DIV/0!</v>
      </c>
      <c r="AB140" s="49" t="str">
        <f t="shared" si="2417"/>
        <v>#DIV/0!</v>
      </c>
      <c r="AC140" s="49" t="str">
        <f t="shared" si="2417"/>
        <v>#DIV/0!</v>
      </c>
      <c r="AD140" s="49" t="str">
        <f t="shared" si="2417"/>
        <v>#DIV/0!</v>
      </c>
      <c r="AE140" s="50" t="str">
        <f t="shared" ref="AE140:AH140" si="2418">AA140*COS(W140)</f>
        <v>#DIV/0!</v>
      </c>
      <c r="AF140" s="50" t="str">
        <f t="shared" si="2418"/>
        <v>#DIV/0!</v>
      </c>
      <c r="AG140" s="50" t="str">
        <f t="shared" si="2418"/>
        <v>#DIV/0!</v>
      </c>
      <c r="AH140" s="50" t="str">
        <f t="shared" si="2418"/>
        <v>#DIV/0!</v>
      </c>
      <c r="AI140" s="44" t="str">
        <f t="shared" ref="AI140:AL140" si="2419">AA140*SIN(W140)</f>
        <v>#DIV/0!</v>
      </c>
      <c r="AJ140" s="44" t="str">
        <f t="shared" si="2419"/>
        <v>#DIV/0!</v>
      </c>
      <c r="AK140" s="44" t="str">
        <f t="shared" si="2419"/>
        <v>#DIV/0!</v>
      </c>
      <c r="AL140" s="44" t="str">
        <f t="shared" si="2419"/>
        <v>#DIV/0!</v>
      </c>
      <c r="AM140" s="51" t="str">
        <f t="shared" si="39"/>
        <v>#DIV/0!</v>
      </c>
      <c r="AN140" s="52" t="str">
        <f t="shared" si="40"/>
        <v>#DIV/0!</v>
      </c>
      <c r="AO140" s="52" t="str">
        <f t="shared" si="41"/>
        <v>#DIV/0!</v>
      </c>
      <c r="AP140" s="36" t="str">
        <f t="shared" si="42"/>
        <v>#DIV/0!</v>
      </c>
      <c r="AQ140" s="53" t="str">
        <f t="shared" si="43"/>
        <v>#DIV/0!</v>
      </c>
      <c r="AR140" s="54" t="str">
        <f t="shared" si="44"/>
        <v>#DIV/0!</v>
      </c>
      <c r="AS140" s="55" t="str">
        <f t="shared" si="45"/>
        <v>#DIV/0!</v>
      </c>
      <c r="AT140" s="55" t="str">
        <f t="shared" si="46"/>
        <v>#DIV/0!</v>
      </c>
      <c r="AU140" s="55" t="str">
        <f t="shared" si="47"/>
        <v>#DIV/0!</v>
      </c>
      <c r="AV140" s="39" t="str">
        <f t="shared" si="48"/>
        <v>#DIV/0!</v>
      </c>
      <c r="AW140" s="51" t="str">
        <f t="shared" ref="AW140:AX140" si="2420">AW$1*X140</f>
        <v>#DIV/0!</v>
      </c>
      <c r="AX140" s="51" t="str">
        <f t="shared" si="2420"/>
        <v>#DIV/0!</v>
      </c>
      <c r="AY140" s="52" t="str">
        <f t="shared" si="50"/>
        <v>#DIV/0!</v>
      </c>
      <c r="AZ140" s="52" t="str">
        <f t="shared" si="51"/>
        <v>#DIV/0!</v>
      </c>
      <c r="BA140" s="36" t="str">
        <f t="shared" si="52"/>
        <v>#DIV/0!</v>
      </c>
      <c r="BB140" s="53" t="str">
        <f t="shared" ref="BB140:BC140" si="2421">POWER(AB140,BB$1)</f>
        <v>#DIV/0!</v>
      </c>
      <c r="BC140" s="53" t="str">
        <f t="shared" si="2421"/>
        <v>#DIV/0!</v>
      </c>
      <c r="BD140" s="54" t="str">
        <f t="shared" si="54"/>
        <v>#DIV/0!</v>
      </c>
      <c r="BE140" s="55" t="str">
        <f t="shared" si="55"/>
        <v>#DIV/0!</v>
      </c>
      <c r="BF140" s="55" t="str">
        <f t="shared" si="56"/>
        <v>#DIV/0!</v>
      </c>
      <c r="BG140" s="55" t="str">
        <f t="shared" si="57"/>
        <v>#DIV/0!</v>
      </c>
      <c r="BH140" s="39" t="str">
        <f t="shared" si="58"/>
        <v>#DIV/0!</v>
      </c>
      <c r="BI140" s="51" t="str">
        <f t="shared" si="59"/>
        <v>#DIV/0!</v>
      </c>
      <c r="BJ140" s="52" t="str">
        <f t="shared" si="60"/>
        <v>#DIV/0!</v>
      </c>
      <c r="BK140" s="52" t="str">
        <f t="shared" si="61"/>
        <v>#DIV/0!</v>
      </c>
      <c r="BL140" s="36" t="str">
        <f t="shared" si="62"/>
        <v>#DIV/0!</v>
      </c>
      <c r="BM140" s="53" t="str">
        <f t="shared" si="63"/>
        <v>#DIV/0!</v>
      </c>
      <c r="BN140" s="54" t="str">
        <f t="shared" si="64"/>
        <v>#DIV/0!</v>
      </c>
      <c r="BO140" s="55" t="str">
        <f t="shared" si="65"/>
        <v>#DIV/0!</v>
      </c>
      <c r="BP140" s="55" t="str">
        <f t="shared" si="66"/>
        <v>#DIV/0!</v>
      </c>
      <c r="BQ140" s="55" t="str">
        <f t="shared" si="67"/>
        <v>#DIV/0!</v>
      </c>
      <c r="BR140" s="39" t="str">
        <f t="shared" si="68"/>
        <v>#DIV/0!</v>
      </c>
      <c r="BS140" s="56" t="str">
        <f t="shared" ref="BS140:BT140" si="2422">AS140+BE140+BO140</f>
        <v>#DIV/0!</v>
      </c>
      <c r="BT140" s="56" t="str">
        <f t="shared" si="2422"/>
        <v>#DIV/0!</v>
      </c>
      <c r="BU140" s="56" t="str">
        <f t="shared" si="70"/>
        <v>#DIV/0!</v>
      </c>
      <c r="BV140" s="57" t="str">
        <f t="shared" si="71"/>
        <v>#DIV/0!</v>
      </c>
      <c r="BW140" s="51" t="str">
        <f t="shared" ref="BW140:BX140" si="2423">BW$1*X140</f>
        <v>#DIV/0!</v>
      </c>
      <c r="BX140" s="51" t="str">
        <f t="shared" si="2423"/>
        <v>#DIV/0!</v>
      </c>
      <c r="BY140" s="52" t="str">
        <f t="shared" si="73"/>
        <v>#DIV/0!</v>
      </c>
      <c r="BZ140" s="52" t="str">
        <f t="shared" si="74"/>
        <v>#DIV/0!</v>
      </c>
      <c r="CA140" s="36" t="str">
        <f t="shared" si="75"/>
        <v>#DIV/0!</v>
      </c>
      <c r="CB140" s="53" t="str">
        <f t="shared" ref="CB140:CC140" si="2424">POWER(AB140,CB$1)</f>
        <v>#DIV/0!</v>
      </c>
      <c r="CC140" s="53" t="str">
        <f t="shared" si="2424"/>
        <v>#DIV/0!</v>
      </c>
      <c r="CD140" s="54" t="str">
        <f t="shared" si="77"/>
        <v>#DIV/0!</v>
      </c>
      <c r="CE140" s="55" t="str">
        <f t="shared" si="78"/>
        <v>#DIV/0!</v>
      </c>
      <c r="CF140" s="55" t="str">
        <f t="shared" si="79"/>
        <v>#DIV/0!</v>
      </c>
      <c r="CG140" s="55" t="str">
        <f t="shared" si="80"/>
        <v>#DIV/0!</v>
      </c>
      <c r="CH140" s="39" t="str">
        <f t="shared" si="81"/>
        <v>#DIV/0!</v>
      </c>
      <c r="CI140" s="51" t="str">
        <f t="shared" si="82"/>
        <v>#DIV/0!</v>
      </c>
      <c r="CJ140" s="52" t="str">
        <f t="shared" si="83"/>
        <v>#DIV/0!</v>
      </c>
      <c r="CK140" s="52" t="str">
        <f t="shared" si="84"/>
        <v>#DIV/0!</v>
      </c>
      <c r="CL140" s="36" t="str">
        <f t="shared" si="85"/>
        <v>#DIV/0!</v>
      </c>
      <c r="CM140" s="53" t="str">
        <f t="shared" si="86"/>
        <v>#DIV/0!</v>
      </c>
      <c r="CN140" s="54" t="str">
        <f t="shared" si="87"/>
        <v>#DIV/0!</v>
      </c>
      <c r="CO140" s="55" t="str">
        <f t="shared" si="88"/>
        <v>#DIV/0!</v>
      </c>
      <c r="CP140" s="55" t="str">
        <f t="shared" si="89"/>
        <v>#DIV/0!</v>
      </c>
      <c r="CQ140" s="55" t="str">
        <f t="shared" si="90"/>
        <v>#DIV/0!</v>
      </c>
      <c r="CR140" s="39" t="str">
        <f t="shared" si="91"/>
        <v>#DIV/0!</v>
      </c>
      <c r="CS140" s="51" t="str">
        <f t="shared" si="92"/>
        <v>#DIV/0!</v>
      </c>
      <c r="CT140" s="51" t="str">
        <f t="shared" si="93"/>
        <v>#DIV/0!</v>
      </c>
      <c r="CU140" s="52" t="str">
        <f t="shared" si="94"/>
        <v>#DIV/0!</v>
      </c>
      <c r="CV140" s="52" t="str">
        <f t="shared" si="95"/>
        <v>#DIV/0!</v>
      </c>
      <c r="CW140" s="36" t="str">
        <f t="shared" si="96"/>
        <v>#DIV/0!</v>
      </c>
      <c r="CX140" s="53" t="str">
        <f t="shared" si="97"/>
        <v>#DIV/0!</v>
      </c>
      <c r="CY140" s="53" t="str">
        <f t="shared" si="98"/>
        <v>#DIV/0!</v>
      </c>
      <c r="CZ140" s="54" t="str">
        <f t="shared" si="99"/>
        <v>#DIV/0!</v>
      </c>
      <c r="DA140" s="55" t="str">
        <f t="shared" si="100"/>
        <v>#DIV/0!</v>
      </c>
      <c r="DB140" s="55" t="str">
        <f t="shared" si="101"/>
        <v>#DIV/0!</v>
      </c>
      <c r="DC140" s="55" t="str">
        <f t="shared" si="102"/>
        <v>#DIV/0!</v>
      </c>
      <c r="DD140" s="39" t="str">
        <f t="shared" si="103"/>
        <v>#DIV/0!</v>
      </c>
      <c r="DE140" s="51" t="str">
        <f t="shared" ref="DE140:DG140" si="2425">DE$1*X140</f>
        <v>#DIV/0!</v>
      </c>
      <c r="DF140" s="51" t="str">
        <f t="shared" si="2425"/>
        <v>#DIV/0!</v>
      </c>
      <c r="DG140" s="51" t="str">
        <f t="shared" si="2425"/>
        <v>#DIV/0!</v>
      </c>
      <c r="DH140" s="52" t="str">
        <f t="shared" si="105"/>
        <v>#DIV/0!</v>
      </c>
      <c r="DI140" s="52" t="str">
        <f t="shared" si="106"/>
        <v>#DIV/0!</v>
      </c>
      <c r="DJ140" s="36" t="str">
        <f t="shared" si="107"/>
        <v>#DIV/0!</v>
      </c>
      <c r="DK140" s="53" t="str">
        <f t="shared" ref="DK140:DM140" si="2426">POWER(AB140,DK$1)</f>
        <v>#DIV/0!</v>
      </c>
      <c r="DL140" s="53" t="str">
        <f t="shared" si="2426"/>
        <v>#DIV/0!</v>
      </c>
      <c r="DM140" s="53" t="str">
        <f t="shared" si="2426"/>
        <v>#DIV/0!</v>
      </c>
      <c r="DN140" s="54" t="str">
        <f t="shared" si="109"/>
        <v>#DIV/0!</v>
      </c>
      <c r="DO140" s="55" t="str">
        <f t="shared" si="110"/>
        <v>#DIV/0!</v>
      </c>
      <c r="DP140" s="55" t="str">
        <f t="shared" si="111"/>
        <v>#DIV/0!</v>
      </c>
      <c r="DQ140" s="55" t="str">
        <f t="shared" si="112"/>
        <v>#DIV/0!</v>
      </c>
      <c r="DR140" s="39" t="str">
        <f t="shared" si="113"/>
        <v>#DIV/0!</v>
      </c>
      <c r="DS140" s="51" t="str">
        <f t="shared" si="114"/>
        <v>#DIV/0!</v>
      </c>
      <c r="DT140" s="52" t="str">
        <f t="shared" si="115"/>
        <v>#DIV/0!</v>
      </c>
      <c r="DU140" s="52" t="str">
        <f t="shared" si="116"/>
        <v>#DIV/0!</v>
      </c>
      <c r="DV140" s="36" t="str">
        <f t="shared" si="117"/>
        <v>#DIV/0!</v>
      </c>
      <c r="DW140" s="53" t="str">
        <f t="shared" si="118"/>
        <v>#DIV/0!</v>
      </c>
      <c r="DX140" s="54" t="str">
        <f t="shared" si="119"/>
        <v>#DIV/0!</v>
      </c>
      <c r="DY140" s="55" t="str">
        <f t="shared" si="120"/>
        <v>#DIV/0!</v>
      </c>
      <c r="DZ140" s="55" t="str">
        <f t="shared" si="121"/>
        <v>#DIV/0!</v>
      </c>
      <c r="EA140" s="55" t="str">
        <f t="shared" si="122"/>
        <v>#DIV/0!</v>
      </c>
      <c r="EB140" s="39" t="str">
        <f t="shared" si="123"/>
        <v>#DIV/0!</v>
      </c>
      <c r="EC140" s="56" t="str">
        <f t="shared" ref="EC140:ED140" si="2427">CE140+CO140+DA140+DO140+DY140</f>
        <v>#DIV/0!</v>
      </c>
      <c r="ED140" s="56" t="str">
        <f t="shared" si="2427"/>
        <v>#DIV/0!</v>
      </c>
      <c r="EE140" s="56" t="str">
        <f t="shared" si="125"/>
        <v>#DIV/0!</v>
      </c>
      <c r="EF140" s="57" t="str">
        <f t="shared" si="126"/>
        <v>#DIV/0!</v>
      </c>
      <c r="EG140" s="51" t="str">
        <f t="shared" si="127"/>
        <v>#DIV/0!</v>
      </c>
      <c r="EH140" s="52" t="str">
        <f t="shared" si="128"/>
        <v>#DIV/0!</v>
      </c>
      <c r="EI140" s="52" t="str">
        <f t="shared" si="129"/>
        <v>#DIV/0!</v>
      </c>
      <c r="EJ140" s="36" t="str">
        <f t="shared" si="130"/>
        <v>#DIV/0!</v>
      </c>
      <c r="EK140" s="53" t="str">
        <f t="shared" si="131"/>
        <v>#DIV/0!</v>
      </c>
      <c r="EL140" s="54" t="str">
        <f t="shared" si="132"/>
        <v>#DIV/0!</v>
      </c>
      <c r="EM140" s="55" t="str">
        <f t="shared" si="133"/>
        <v>#DIV/0!</v>
      </c>
      <c r="EN140" s="55" t="str">
        <f t="shared" si="134"/>
        <v>#DIV/0!</v>
      </c>
      <c r="EO140" s="55" t="str">
        <f t="shared" si="135"/>
        <v>#DIV/0!</v>
      </c>
      <c r="EP140" s="39" t="str">
        <f t="shared" si="136"/>
        <v>#DIV/0!</v>
      </c>
      <c r="EQ140" s="56" t="str">
        <f t="shared" ref="EQ140:ER140" si="2428">BS140+EM140</f>
        <v>#DIV/0!</v>
      </c>
      <c r="ER140" s="56" t="str">
        <f t="shared" si="2428"/>
        <v>#DIV/0!</v>
      </c>
      <c r="ES140" s="56" t="str">
        <f t="shared" si="138"/>
        <v>#DIV/0!</v>
      </c>
      <c r="ET140" s="57" t="str">
        <f t="shared" si="139"/>
        <v>#DIV/0!</v>
      </c>
      <c r="EU140" s="51" t="str">
        <f t="shared" si="140"/>
        <v>#DIV/0!</v>
      </c>
      <c r="EV140" s="52" t="str">
        <f t="shared" si="141"/>
        <v>#DIV/0!</v>
      </c>
      <c r="EW140" s="52" t="str">
        <f t="shared" si="142"/>
        <v>#DIV/0!</v>
      </c>
      <c r="EX140" s="36" t="str">
        <f t="shared" si="143"/>
        <v>#DIV/0!</v>
      </c>
      <c r="EY140" s="53" t="str">
        <f t="shared" si="144"/>
        <v>#DIV/0!</v>
      </c>
      <c r="EZ140" s="54" t="str">
        <f t="shared" si="145"/>
        <v>#DIV/0!</v>
      </c>
      <c r="FA140" s="55" t="str">
        <f t="shared" si="146"/>
        <v>#DIV/0!</v>
      </c>
      <c r="FB140" s="55" t="str">
        <f t="shared" si="147"/>
        <v>#DIV/0!</v>
      </c>
      <c r="FC140" s="55" t="str">
        <f t="shared" si="148"/>
        <v>#DIV/0!</v>
      </c>
      <c r="FD140" s="39" t="str">
        <f t="shared" si="149"/>
        <v>#DIV/0!</v>
      </c>
      <c r="FE140" s="51" t="str">
        <f t="shared" si="150"/>
        <v>#DIV/0!</v>
      </c>
      <c r="FF140" s="52" t="str">
        <f t="shared" si="151"/>
        <v>#DIV/0!</v>
      </c>
      <c r="FG140" s="52" t="str">
        <f t="shared" si="152"/>
        <v>#DIV/0!</v>
      </c>
      <c r="FH140" s="36" t="str">
        <f t="shared" si="153"/>
        <v>#DIV/0!</v>
      </c>
      <c r="FI140" s="53" t="str">
        <f t="shared" si="154"/>
        <v>#DIV/0!</v>
      </c>
      <c r="FJ140" s="54" t="str">
        <f t="shared" si="155"/>
        <v>#DIV/0!</v>
      </c>
      <c r="FK140" s="55" t="str">
        <f t="shared" si="156"/>
        <v>#DIV/0!</v>
      </c>
      <c r="FL140" s="55" t="str">
        <f t="shared" si="157"/>
        <v>#DIV/0!</v>
      </c>
      <c r="FM140" s="55" t="str">
        <f t="shared" si="158"/>
        <v>#DIV/0!</v>
      </c>
      <c r="FN140" s="39" t="str">
        <f t="shared" si="159"/>
        <v>#DIV/0!</v>
      </c>
      <c r="FO140" s="56" t="str">
        <f t="shared" si="160"/>
        <v>#DIV/0!</v>
      </c>
      <c r="FP140" s="56" t="str">
        <f t="shared" si="161"/>
        <v>#DIV/0!</v>
      </c>
      <c r="FQ140" s="56" t="str">
        <f t="shared" si="162"/>
        <v>#DIV/0!</v>
      </c>
      <c r="FR140" s="57" t="str">
        <f t="shared" si="163"/>
        <v>#DIV/0!</v>
      </c>
      <c r="FS140" s="51" t="str">
        <f t="shared" si="164"/>
        <v>#DIV/0!</v>
      </c>
      <c r="FT140" s="51" t="str">
        <f t="shared" si="165"/>
        <v>#DIV/0!</v>
      </c>
      <c r="FU140" s="52" t="str">
        <f t="shared" si="166"/>
        <v>#DIV/0!</v>
      </c>
      <c r="FV140" s="52" t="str">
        <f t="shared" si="167"/>
        <v>#DIV/0!</v>
      </c>
      <c r="FW140" s="36" t="str">
        <f t="shared" si="168"/>
        <v>#DIV/0!</v>
      </c>
      <c r="FX140" s="53" t="str">
        <f t="shared" si="169"/>
        <v>#DIV/0!</v>
      </c>
      <c r="FY140" s="53" t="str">
        <f t="shared" si="170"/>
        <v>#DIV/0!</v>
      </c>
      <c r="FZ140" s="54" t="str">
        <f t="shared" si="171"/>
        <v>#DIV/0!</v>
      </c>
      <c r="GA140" s="55" t="str">
        <f t="shared" si="172"/>
        <v>#DIV/0!</v>
      </c>
      <c r="GB140" s="55" t="str">
        <f t="shared" si="173"/>
        <v>#DIV/0!</v>
      </c>
      <c r="GC140" s="55" t="str">
        <f t="shared" si="174"/>
        <v>#DIV/0!</v>
      </c>
      <c r="GD140" s="39" t="str">
        <f t="shared" si="175"/>
        <v>#DIV/0!</v>
      </c>
      <c r="GE140" s="58">
        <f t="shared" si="176"/>
        <v>-0.5</v>
      </c>
      <c r="GF140" s="42">
        <f t="shared" si="177"/>
        <v>-0.8660254038</v>
      </c>
      <c r="GG140" s="58">
        <f t="shared" si="178"/>
        <v>-2.094395102</v>
      </c>
      <c r="GH140" s="42">
        <f t="shared" si="179"/>
        <v>1</v>
      </c>
      <c r="GI140" s="59">
        <f t="shared" si="180"/>
        <v>-0.5</v>
      </c>
      <c r="GJ140" s="43">
        <f t="shared" si="181"/>
        <v>0.8660254038</v>
      </c>
      <c r="GK140" s="59">
        <f t="shared" si="182"/>
        <v>2.094395102</v>
      </c>
      <c r="GL140" s="43">
        <f t="shared" si="183"/>
        <v>1</v>
      </c>
      <c r="GM140" s="51">
        <f t="shared" si="184"/>
        <v>-2.094395102</v>
      </c>
      <c r="GN140" s="51" t="str">
        <f t="shared" si="185"/>
        <v>#DIV/0!</v>
      </c>
      <c r="GO140" s="52" t="str">
        <f t="shared" si="186"/>
        <v>#DIV/0!</v>
      </c>
      <c r="GP140" s="52" t="str">
        <f t="shared" si="187"/>
        <v>#DIV/0!</v>
      </c>
      <c r="GQ140" s="36" t="str">
        <f t="shared" si="188"/>
        <v>#DIV/0!</v>
      </c>
      <c r="GR140" s="53">
        <f t="shared" si="189"/>
        <v>1</v>
      </c>
      <c r="GS140" s="53" t="str">
        <f t="shared" si="190"/>
        <v>#DIV/0!</v>
      </c>
      <c r="GT140" s="54" t="str">
        <f t="shared" si="191"/>
        <v>#DIV/0!</v>
      </c>
      <c r="GU140" s="55" t="str">
        <f t="shared" si="192"/>
        <v>#DIV/0!</v>
      </c>
      <c r="GV140" s="55" t="str">
        <f t="shared" si="193"/>
        <v>#DIV/0!</v>
      </c>
      <c r="GW140" s="55" t="str">
        <f t="shared" si="194"/>
        <v>#DIV/0!</v>
      </c>
      <c r="GX140" s="39" t="str">
        <f t="shared" si="195"/>
        <v>#DIV/0!</v>
      </c>
      <c r="GY140" s="51">
        <f t="shared" si="196"/>
        <v>2.094395102</v>
      </c>
      <c r="GZ140" s="51" t="str">
        <f t="shared" si="197"/>
        <v>#DIV/0!</v>
      </c>
      <c r="HA140" s="52" t="str">
        <f t="shared" si="198"/>
        <v>#DIV/0!</v>
      </c>
      <c r="HB140" s="52" t="str">
        <f t="shared" si="199"/>
        <v>#DIV/0!</v>
      </c>
      <c r="HC140" s="36" t="str">
        <f t="shared" si="200"/>
        <v>#DIV/0!</v>
      </c>
      <c r="HD140" s="53">
        <f t="shared" si="201"/>
        <v>1</v>
      </c>
      <c r="HE140" s="53" t="str">
        <f t="shared" si="202"/>
        <v>#DIV/0!</v>
      </c>
      <c r="HF140" s="54" t="str">
        <f t="shared" si="203"/>
        <v>#DIV/0!</v>
      </c>
      <c r="HG140" s="55" t="str">
        <f t="shared" si="204"/>
        <v>#DIV/0!</v>
      </c>
      <c r="HH140" s="55" t="str">
        <f t="shared" si="205"/>
        <v>#DIV/0!</v>
      </c>
      <c r="HI140" s="55" t="str">
        <f t="shared" si="206"/>
        <v>#DIV/0!</v>
      </c>
      <c r="HJ140" s="39" t="str">
        <f t="shared" si="207"/>
        <v>#DIV/0!</v>
      </c>
      <c r="HK140" s="51">
        <f t="shared" si="208"/>
        <v>2.094395102</v>
      </c>
      <c r="HL140" s="51" t="str">
        <f t="shared" si="209"/>
        <v>#DIV/0!</v>
      </c>
      <c r="HM140" s="52" t="str">
        <f t="shared" si="210"/>
        <v>#DIV/0!</v>
      </c>
      <c r="HN140" s="52" t="str">
        <f t="shared" si="211"/>
        <v>#DIV/0!</v>
      </c>
      <c r="HO140" s="36" t="str">
        <f t="shared" si="212"/>
        <v>#DIV/0!</v>
      </c>
      <c r="HP140" s="53">
        <f t="shared" si="213"/>
        <v>1</v>
      </c>
      <c r="HQ140" s="53" t="str">
        <f t="shared" si="214"/>
        <v>#DIV/0!</v>
      </c>
      <c r="HR140" s="54" t="str">
        <f t="shared" si="215"/>
        <v>#DIV/0!</v>
      </c>
      <c r="HS140" s="55" t="str">
        <f t="shared" si="216"/>
        <v>#DIV/0!</v>
      </c>
      <c r="HT140" s="55" t="str">
        <f t="shared" si="217"/>
        <v>#DIV/0!</v>
      </c>
      <c r="HU140" s="55" t="str">
        <f t="shared" si="218"/>
        <v>#DIV/0!</v>
      </c>
      <c r="HV140" s="39" t="str">
        <f t="shared" si="219"/>
        <v>#DIV/0!</v>
      </c>
      <c r="HW140" s="51">
        <f t="shared" si="220"/>
        <v>-2.094395102</v>
      </c>
      <c r="HX140" s="51" t="str">
        <f t="shared" si="221"/>
        <v>#DIV/0!</v>
      </c>
      <c r="HY140" s="52" t="str">
        <f t="shared" si="222"/>
        <v>#DIV/0!</v>
      </c>
      <c r="HZ140" s="52" t="str">
        <f t="shared" si="223"/>
        <v>#DIV/0!</v>
      </c>
      <c r="IA140" s="36" t="str">
        <f t="shared" si="224"/>
        <v>#DIV/0!</v>
      </c>
      <c r="IB140" s="53">
        <f t="shared" si="225"/>
        <v>1</v>
      </c>
      <c r="IC140" s="53" t="str">
        <f t="shared" si="226"/>
        <v>#DIV/0!</v>
      </c>
      <c r="ID140" s="54" t="str">
        <f t="shared" si="227"/>
        <v>#DIV/0!</v>
      </c>
      <c r="IE140" s="55" t="str">
        <f t="shared" si="228"/>
        <v>#DIV/0!</v>
      </c>
      <c r="IF140" s="55" t="str">
        <f t="shared" si="229"/>
        <v>#DIV/0!</v>
      </c>
      <c r="IG140" s="55" t="str">
        <f t="shared" si="230"/>
        <v>#DIV/0!</v>
      </c>
      <c r="IH140" s="39" t="str">
        <f t="shared" si="231"/>
        <v>#DIV/0!</v>
      </c>
    </row>
    <row r="141" ht="12.75" customHeight="1">
      <c r="A141" s="44" t="str">
        <f>'Execute Cubic'!U136</f>
        <v/>
      </c>
      <c r="B141" s="44" t="str">
        <f>'Execute Cubic'!V136</f>
        <v/>
      </c>
      <c r="C141" s="44" t="str">
        <f>'Execute Cubic'!W136</f>
        <v/>
      </c>
      <c r="D141" s="44" t="str">
        <f>'Execute Cubic'!X136</f>
        <v/>
      </c>
      <c r="E141" s="44">
        <f t="shared" ref="E141:H141" si="2429">0</f>
        <v>0</v>
      </c>
      <c r="F141" s="44">
        <f t="shared" si="2429"/>
        <v>0</v>
      </c>
      <c r="G141" s="44">
        <f t="shared" si="2429"/>
        <v>0</v>
      </c>
      <c r="H141" s="44">
        <f t="shared" si="2429"/>
        <v>0</v>
      </c>
      <c r="I141" s="45" t="str">
        <f t="shared" si="27"/>
        <v>#DIV/0!</v>
      </c>
      <c r="J141" s="45" t="str">
        <f t="shared" si="28"/>
        <v>#DIV/0!</v>
      </c>
      <c r="K141" s="46" t="str">
        <f t="shared" si="29"/>
        <v>#DIV/0!</v>
      </c>
      <c r="L141" s="46" t="str">
        <f t="shared" si="30"/>
        <v>#DIV/0!</v>
      </c>
      <c r="M141" s="47" t="str">
        <f t="shared" si="31"/>
        <v>#DIV/0!</v>
      </c>
      <c r="N141" s="47" t="str">
        <f t="shared" si="32"/>
        <v>#DIV/0!</v>
      </c>
      <c r="O141" s="48" t="str">
        <f t="shared" ref="O141:R141" si="2430">ATAN2(A141,E141)</f>
        <v>#DIV/0!</v>
      </c>
      <c r="P141" s="48" t="str">
        <f t="shared" si="2430"/>
        <v>#DIV/0!</v>
      </c>
      <c r="Q141" s="48" t="str">
        <f t="shared" si="2430"/>
        <v>#DIV/0!</v>
      </c>
      <c r="R141" s="48" t="str">
        <f t="shared" si="2430"/>
        <v>#DIV/0!</v>
      </c>
      <c r="S141" s="48">
        <f t="shared" ref="S141:V141" si="2431">SQRT(POWER(A141,2)+POWER(E141,2))</f>
        <v>0</v>
      </c>
      <c r="T141" s="48">
        <f t="shared" si="2431"/>
        <v>0</v>
      </c>
      <c r="U141" s="48">
        <f t="shared" si="2431"/>
        <v>0</v>
      </c>
      <c r="V141" s="48">
        <f t="shared" si="2431"/>
        <v>0</v>
      </c>
      <c r="W141" s="49" t="str">
        <f t="shared" ref="W141:Z141" si="2432">O141-$O141</f>
        <v>#DIV/0!</v>
      </c>
      <c r="X141" s="49" t="str">
        <f t="shared" si="2432"/>
        <v>#DIV/0!</v>
      </c>
      <c r="Y141" s="49" t="str">
        <f t="shared" si="2432"/>
        <v>#DIV/0!</v>
      </c>
      <c r="Z141" s="49" t="str">
        <f t="shared" si="2432"/>
        <v>#DIV/0!</v>
      </c>
      <c r="AA141" s="49" t="str">
        <f t="shared" ref="AA141:AD141" si="2433">S141/$S141</f>
        <v>#DIV/0!</v>
      </c>
      <c r="AB141" s="49" t="str">
        <f t="shared" si="2433"/>
        <v>#DIV/0!</v>
      </c>
      <c r="AC141" s="49" t="str">
        <f t="shared" si="2433"/>
        <v>#DIV/0!</v>
      </c>
      <c r="AD141" s="49" t="str">
        <f t="shared" si="2433"/>
        <v>#DIV/0!</v>
      </c>
      <c r="AE141" s="50" t="str">
        <f t="shared" ref="AE141:AH141" si="2434">AA141*COS(W141)</f>
        <v>#DIV/0!</v>
      </c>
      <c r="AF141" s="50" t="str">
        <f t="shared" si="2434"/>
        <v>#DIV/0!</v>
      </c>
      <c r="AG141" s="50" t="str">
        <f t="shared" si="2434"/>
        <v>#DIV/0!</v>
      </c>
      <c r="AH141" s="50" t="str">
        <f t="shared" si="2434"/>
        <v>#DIV/0!</v>
      </c>
      <c r="AI141" s="44" t="str">
        <f t="shared" ref="AI141:AL141" si="2435">AA141*SIN(W141)</f>
        <v>#DIV/0!</v>
      </c>
      <c r="AJ141" s="44" t="str">
        <f t="shared" si="2435"/>
        <v>#DIV/0!</v>
      </c>
      <c r="AK141" s="44" t="str">
        <f t="shared" si="2435"/>
        <v>#DIV/0!</v>
      </c>
      <c r="AL141" s="44" t="str">
        <f t="shared" si="2435"/>
        <v>#DIV/0!</v>
      </c>
      <c r="AM141" s="51" t="str">
        <f t="shared" si="39"/>
        <v>#DIV/0!</v>
      </c>
      <c r="AN141" s="52" t="str">
        <f t="shared" si="40"/>
        <v>#DIV/0!</v>
      </c>
      <c r="AO141" s="52" t="str">
        <f t="shared" si="41"/>
        <v>#DIV/0!</v>
      </c>
      <c r="AP141" s="36" t="str">
        <f t="shared" si="42"/>
        <v>#DIV/0!</v>
      </c>
      <c r="AQ141" s="53" t="str">
        <f t="shared" si="43"/>
        <v>#DIV/0!</v>
      </c>
      <c r="AR141" s="54" t="str">
        <f t="shared" si="44"/>
        <v>#DIV/0!</v>
      </c>
      <c r="AS141" s="55" t="str">
        <f t="shared" si="45"/>
        <v>#DIV/0!</v>
      </c>
      <c r="AT141" s="55" t="str">
        <f t="shared" si="46"/>
        <v>#DIV/0!</v>
      </c>
      <c r="AU141" s="55" t="str">
        <f t="shared" si="47"/>
        <v>#DIV/0!</v>
      </c>
      <c r="AV141" s="39" t="str">
        <f t="shared" si="48"/>
        <v>#DIV/0!</v>
      </c>
      <c r="AW141" s="51" t="str">
        <f t="shared" ref="AW141:AX141" si="2436">AW$1*X141</f>
        <v>#DIV/0!</v>
      </c>
      <c r="AX141" s="51" t="str">
        <f t="shared" si="2436"/>
        <v>#DIV/0!</v>
      </c>
      <c r="AY141" s="52" t="str">
        <f t="shared" si="50"/>
        <v>#DIV/0!</v>
      </c>
      <c r="AZ141" s="52" t="str">
        <f t="shared" si="51"/>
        <v>#DIV/0!</v>
      </c>
      <c r="BA141" s="36" t="str">
        <f t="shared" si="52"/>
        <v>#DIV/0!</v>
      </c>
      <c r="BB141" s="53" t="str">
        <f t="shared" ref="BB141:BC141" si="2437">POWER(AB141,BB$1)</f>
        <v>#DIV/0!</v>
      </c>
      <c r="BC141" s="53" t="str">
        <f t="shared" si="2437"/>
        <v>#DIV/0!</v>
      </c>
      <c r="BD141" s="54" t="str">
        <f t="shared" si="54"/>
        <v>#DIV/0!</v>
      </c>
      <c r="BE141" s="55" t="str">
        <f t="shared" si="55"/>
        <v>#DIV/0!</v>
      </c>
      <c r="BF141" s="55" t="str">
        <f t="shared" si="56"/>
        <v>#DIV/0!</v>
      </c>
      <c r="BG141" s="55" t="str">
        <f t="shared" si="57"/>
        <v>#DIV/0!</v>
      </c>
      <c r="BH141" s="39" t="str">
        <f t="shared" si="58"/>
        <v>#DIV/0!</v>
      </c>
      <c r="BI141" s="51" t="str">
        <f t="shared" si="59"/>
        <v>#DIV/0!</v>
      </c>
      <c r="BJ141" s="52" t="str">
        <f t="shared" si="60"/>
        <v>#DIV/0!</v>
      </c>
      <c r="BK141" s="52" t="str">
        <f t="shared" si="61"/>
        <v>#DIV/0!</v>
      </c>
      <c r="BL141" s="36" t="str">
        <f t="shared" si="62"/>
        <v>#DIV/0!</v>
      </c>
      <c r="BM141" s="53" t="str">
        <f t="shared" si="63"/>
        <v>#DIV/0!</v>
      </c>
      <c r="BN141" s="54" t="str">
        <f t="shared" si="64"/>
        <v>#DIV/0!</v>
      </c>
      <c r="BO141" s="55" t="str">
        <f t="shared" si="65"/>
        <v>#DIV/0!</v>
      </c>
      <c r="BP141" s="55" t="str">
        <f t="shared" si="66"/>
        <v>#DIV/0!</v>
      </c>
      <c r="BQ141" s="55" t="str">
        <f t="shared" si="67"/>
        <v>#DIV/0!</v>
      </c>
      <c r="BR141" s="39" t="str">
        <f t="shared" si="68"/>
        <v>#DIV/0!</v>
      </c>
      <c r="BS141" s="56" t="str">
        <f t="shared" ref="BS141:BT141" si="2438">AS141+BE141+BO141</f>
        <v>#DIV/0!</v>
      </c>
      <c r="BT141" s="56" t="str">
        <f t="shared" si="2438"/>
        <v>#DIV/0!</v>
      </c>
      <c r="BU141" s="56" t="str">
        <f t="shared" si="70"/>
        <v>#DIV/0!</v>
      </c>
      <c r="BV141" s="57" t="str">
        <f t="shared" si="71"/>
        <v>#DIV/0!</v>
      </c>
      <c r="BW141" s="51" t="str">
        <f t="shared" ref="BW141:BX141" si="2439">BW$1*X141</f>
        <v>#DIV/0!</v>
      </c>
      <c r="BX141" s="51" t="str">
        <f t="shared" si="2439"/>
        <v>#DIV/0!</v>
      </c>
      <c r="BY141" s="52" t="str">
        <f t="shared" si="73"/>
        <v>#DIV/0!</v>
      </c>
      <c r="BZ141" s="52" t="str">
        <f t="shared" si="74"/>
        <v>#DIV/0!</v>
      </c>
      <c r="CA141" s="36" t="str">
        <f t="shared" si="75"/>
        <v>#DIV/0!</v>
      </c>
      <c r="CB141" s="53" t="str">
        <f t="shared" ref="CB141:CC141" si="2440">POWER(AB141,CB$1)</f>
        <v>#DIV/0!</v>
      </c>
      <c r="CC141" s="53" t="str">
        <f t="shared" si="2440"/>
        <v>#DIV/0!</v>
      </c>
      <c r="CD141" s="54" t="str">
        <f t="shared" si="77"/>
        <v>#DIV/0!</v>
      </c>
      <c r="CE141" s="55" t="str">
        <f t="shared" si="78"/>
        <v>#DIV/0!</v>
      </c>
      <c r="CF141" s="55" t="str">
        <f t="shared" si="79"/>
        <v>#DIV/0!</v>
      </c>
      <c r="CG141" s="55" t="str">
        <f t="shared" si="80"/>
        <v>#DIV/0!</v>
      </c>
      <c r="CH141" s="39" t="str">
        <f t="shared" si="81"/>
        <v>#DIV/0!</v>
      </c>
      <c r="CI141" s="51" t="str">
        <f t="shared" si="82"/>
        <v>#DIV/0!</v>
      </c>
      <c r="CJ141" s="52" t="str">
        <f t="shared" si="83"/>
        <v>#DIV/0!</v>
      </c>
      <c r="CK141" s="52" t="str">
        <f t="shared" si="84"/>
        <v>#DIV/0!</v>
      </c>
      <c r="CL141" s="36" t="str">
        <f t="shared" si="85"/>
        <v>#DIV/0!</v>
      </c>
      <c r="CM141" s="53" t="str">
        <f t="shared" si="86"/>
        <v>#DIV/0!</v>
      </c>
      <c r="CN141" s="54" t="str">
        <f t="shared" si="87"/>
        <v>#DIV/0!</v>
      </c>
      <c r="CO141" s="55" t="str">
        <f t="shared" si="88"/>
        <v>#DIV/0!</v>
      </c>
      <c r="CP141" s="55" t="str">
        <f t="shared" si="89"/>
        <v>#DIV/0!</v>
      </c>
      <c r="CQ141" s="55" t="str">
        <f t="shared" si="90"/>
        <v>#DIV/0!</v>
      </c>
      <c r="CR141" s="39" t="str">
        <f t="shared" si="91"/>
        <v>#DIV/0!</v>
      </c>
      <c r="CS141" s="51" t="str">
        <f t="shared" si="92"/>
        <v>#DIV/0!</v>
      </c>
      <c r="CT141" s="51" t="str">
        <f t="shared" si="93"/>
        <v>#DIV/0!</v>
      </c>
      <c r="CU141" s="52" t="str">
        <f t="shared" si="94"/>
        <v>#DIV/0!</v>
      </c>
      <c r="CV141" s="52" t="str">
        <f t="shared" si="95"/>
        <v>#DIV/0!</v>
      </c>
      <c r="CW141" s="36" t="str">
        <f t="shared" si="96"/>
        <v>#DIV/0!</v>
      </c>
      <c r="CX141" s="53" t="str">
        <f t="shared" si="97"/>
        <v>#DIV/0!</v>
      </c>
      <c r="CY141" s="53" t="str">
        <f t="shared" si="98"/>
        <v>#DIV/0!</v>
      </c>
      <c r="CZ141" s="54" t="str">
        <f t="shared" si="99"/>
        <v>#DIV/0!</v>
      </c>
      <c r="DA141" s="55" t="str">
        <f t="shared" si="100"/>
        <v>#DIV/0!</v>
      </c>
      <c r="DB141" s="55" t="str">
        <f t="shared" si="101"/>
        <v>#DIV/0!</v>
      </c>
      <c r="DC141" s="55" t="str">
        <f t="shared" si="102"/>
        <v>#DIV/0!</v>
      </c>
      <c r="DD141" s="39" t="str">
        <f t="shared" si="103"/>
        <v>#DIV/0!</v>
      </c>
      <c r="DE141" s="51" t="str">
        <f t="shared" ref="DE141:DG141" si="2441">DE$1*X141</f>
        <v>#DIV/0!</v>
      </c>
      <c r="DF141" s="51" t="str">
        <f t="shared" si="2441"/>
        <v>#DIV/0!</v>
      </c>
      <c r="DG141" s="51" t="str">
        <f t="shared" si="2441"/>
        <v>#DIV/0!</v>
      </c>
      <c r="DH141" s="52" t="str">
        <f t="shared" si="105"/>
        <v>#DIV/0!</v>
      </c>
      <c r="DI141" s="52" t="str">
        <f t="shared" si="106"/>
        <v>#DIV/0!</v>
      </c>
      <c r="DJ141" s="36" t="str">
        <f t="shared" si="107"/>
        <v>#DIV/0!</v>
      </c>
      <c r="DK141" s="53" t="str">
        <f t="shared" ref="DK141:DM141" si="2442">POWER(AB141,DK$1)</f>
        <v>#DIV/0!</v>
      </c>
      <c r="DL141" s="53" t="str">
        <f t="shared" si="2442"/>
        <v>#DIV/0!</v>
      </c>
      <c r="DM141" s="53" t="str">
        <f t="shared" si="2442"/>
        <v>#DIV/0!</v>
      </c>
      <c r="DN141" s="54" t="str">
        <f t="shared" si="109"/>
        <v>#DIV/0!</v>
      </c>
      <c r="DO141" s="55" t="str">
        <f t="shared" si="110"/>
        <v>#DIV/0!</v>
      </c>
      <c r="DP141" s="55" t="str">
        <f t="shared" si="111"/>
        <v>#DIV/0!</v>
      </c>
      <c r="DQ141" s="55" t="str">
        <f t="shared" si="112"/>
        <v>#DIV/0!</v>
      </c>
      <c r="DR141" s="39" t="str">
        <f t="shared" si="113"/>
        <v>#DIV/0!</v>
      </c>
      <c r="DS141" s="51" t="str">
        <f t="shared" si="114"/>
        <v>#DIV/0!</v>
      </c>
      <c r="DT141" s="52" t="str">
        <f t="shared" si="115"/>
        <v>#DIV/0!</v>
      </c>
      <c r="DU141" s="52" t="str">
        <f t="shared" si="116"/>
        <v>#DIV/0!</v>
      </c>
      <c r="DV141" s="36" t="str">
        <f t="shared" si="117"/>
        <v>#DIV/0!</v>
      </c>
      <c r="DW141" s="53" t="str">
        <f t="shared" si="118"/>
        <v>#DIV/0!</v>
      </c>
      <c r="DX141" s="54" t="str">
        <f t="shared" si="119"/>
        <v>#DIV/0!</v>
      </c>
      <c r="DY141" s="55" t="str">
        <f t="shared" si="120"/>
        <v>#DIV/0!</v>
      </c>
      <c r="DZ141" s="55" t="str">
        <f t="shared" si="121"/>
        <v>#DIV/0!</v>
      </c>
      <c r="EA141" s="55" t="str">
        <f t="shared" si="122"/>
        <v>#DIV/0!</v>
      </c>
      <c r="EB141" s="39" t="str">
        <f t="shared" si="123"/>
        <v>#DIV/0!</v>
      </c>
      <c r="EC141" s="56" t="str">
        <f t="shared" ref="EC141:ED141" si="2443">CE141+CO141+DA141+DO141+DY141</f>
        <v>#DIV/0!</v>
      </c>
      <c r="ED141" s="56" t="str">
        <f t="shared" si="2443"/>
        <v>#DIV/0!</v>
      </c>
      <c r="EE141" s="56" t="str">
        <f t="shared" si="125"/>
        <v>#DIV/0!</v>
      </c>
      <c r="EF141" s="57" t="str">
        <f t="shared" si="126"/>
        <v>#DIV/0!</v>
      </c>
      <c r="EG141" s="51" t="str">
        <f t="shared" si="127"/>
        <v>#DIV/0!</v>
      </c>
      <c r="EH141" s="52" t="str">
        <f t="shared" si="128"/>
        <v>#DIV/0!</v>
      </c>
      <c r="EI141" s="52" t="str">
        <f t="shared" si="129"/>
        <v>#DIV/0!</v>
      </c>
      <c r="EJ141" s="36" t="str">
        <f t="shared" si="130"/>
        <v>#DIV/0!</v>
      </c>
      <c r="EK141" s="53" t="str">
        <f t="shared" si="131"/>
        <v>#DIV/0!</v>
      </c>
      <c r="EL141" s="54" t="str">
        <f t="shared" si="132"/>
        <v>#DIV/0!</v>
      </c>
      <c r="EM141" s="55" t="str">
        <f t="shared" si="133"/>
        <v>#DIV/0!</v>
      </c>
      <c r="EN141" s="55" t="str">
        <f t="shared" si="134"/>
        <v>#DIV/0!</v>
      </c>
      <c r="EO141" s="55" t="str">
        <f t="shared" si="135"/>
        <v>#DIV/0!</v>
      </c>
      <c r="EP141" s="39" t="str">
        <f t="shared" si="136"/>
        <v>#DIV/0!</v>
      </c>
      <c r="EQ141" s="56" t="str">
        <f t="shared" ref="EQ141:ER141" si="2444">BS141+EM141</f>
        <v>#DIV/0!</v>
      </c>
      <c r="ER141" s="56" t="str">
        <f t="shared" si="2444"/>
        <v>#DIV/0!</v>
      </c>
      <c r="ES141" s="56" t="str">
        <f t="shared" si="138"/>
        <v>#DIV/0!</v>
      </c>
      <c r="ET141" s="57" t="str">
        <f t="shared" si="139"/>
        <v>#DIV/0!</v>
      </c>
      <c r="EU141" s="51" t="str">
        <f t="shared" si="140"/>
        <v>#DIV/0!</v>
      </c>
      <c r="EV141" s="52" t="str">
        <f t="shared" si="141"/>
        <v>#DIV/0!</v>
      </c>
      <c r="EW141" s="52" t="str">
        <f t="shared" si="142"/>
        <v>#DIV/0!</v>
      </c>
      <c r="EX141" s="36" t="str">
        <f t="shared" si="143"/>
        <v>#DIV/0!</v>
      </c>
      <c r="EY141" s="53" t="str">
        <f t="shared" si="144"/>
        <v>#DIV/0!</v>
      </c>
      <c r="EZ141" s="54" t="str">
        <f t="shared" si="145"/>
        <v>#DIV/0!</v>
      </c>
      <c r="FA141" s="55" t="str">
        <f t="shared" si="146"/>
        <v>#DIV/0!</v>
      </c>
      <c r="FB141" s="55" t="str">
        <f t="shared" si="147"/>
        <v>#DIV/0!</v>
      </c>
      <c r="FC141" s="55" t="str">
        <f t="shared" si="148"/>
        <v>#DIV/0!</v>
      </c>
      <c r="FD141" s="39" t="str">
        <f t="shared" si="149"/>
        <v>#DIV/0!</v>
      </c>
      <c r="FE141" s="51" t="str">
        <f t="shared" si="150"/>
        <v>#DIV/0!</v>
      </c>
      <c r="FF141" s="52" t="str">
        <f t="shared" si="151"/>
        <v>#DIV/0!</v>
      </c>
      <c r="FG141" s="52" t="str">
        <f t="shared" si="152"/>
        <v>#DIV/0!</v>
      </c>
      <c r="FH141" s="36" t="str">
        <f t="shared" si="153"/>
        <v>#DIV/0!</v>
      </c>
      <c r="FI141" s="53" t="str">
        <f t="shared" si="154"/>
        <v>#DIV/0!</v>
      </c>
      <c r="FJ141" s="54" t="str">
        <f t="shared" si="155"/>
        <v>#DIV/0!</v>
      </c>
      <c r="FK141" s="55" t="str">
        <f t="shared" si="156"/>
        <v>#DIV/0!</v>
      </c>
      <c r="FL141" s="55" t="str">
        <f t="shared" si="157"/>
        <v>#DIV/0!</v>
      </c>
      <c r="FM141" s="55" t="str">
        <f t="shared" si="158"/>
        <v>#DIV/0!</v>
      </c>
      <c r="FN141" s="39" t="str">
        <f t="shared" si="159"/>
        <v>#DIV/0!</v>
      </c>
      <c r="FO141" s="56" t="str">
        <f t="shared" si="160"/>
        <v>#DIV/0!</v>
      </c>
      <c r="FP141" s="56" t="str">
        <f t="shared" si="161"/>
        <v>#DIV/0!</v>
      </c>
      <c r="FQ141" s="56" t="str">
        <f t="shared" si="162"/>
        <v>#DIV/0!</v>
      </c>
      <c r="FR141" s="57" t="str">
        <f t="shared" si="163"/>
        <v>#DIV/0!</v>
      </c>
      <c r="FS141" s="51" t="str">
        <f t="shared" si="164"/>
        <v>#DIV/0!</v>
      </c>
      <c r="FT141" s="51" t="str">
        <f t="shared" si="165"/>
        <v>#DIV/0!</v>
      </c>
      <c r="FU141" s="52" t="str">
        <f t="shared" si="166"/>
        <v>#DIV/0!</v>
      </c>
      <c r="FV141" s="52" t="str">
        <f t="shared" si="167"/>
        <v>#DIV/0!</v>
      </c>
      <c r="FW141" s="36" t="str">
        <f t="shared" si="168"/>
        <v>#DIV/0!</v>
      </c>
      <c r="FX141" s="53" t="str">
        <f t="shared" si="169"/>
        <v>#DIV/0!</v>
      </c>
      <c r="FY141" s="53" t="str">
        <f t="shared" si="170"/>
        <v>#DIV/0!</v>
      </c>
      <c r="FZ141" s="54" t="str">
        <f t="shared" si="171"/>
        <v>#DIV/0!</v>
      </c>
      <c r="GA141" s="55" t="str">
        <f t="shared" si="172"/>
        <v>#DIV/0!</v>
      </c>
      <c r="GB141" s="55" t="str">
        <f t="shared" si="173"/>
        <v>#DIV/0!</v>
      </c>
      <c r="GC141" s="55" t="str">
        <f t="shared" si="174"/>
        <v>#DIV/0!</v>
      </c>
      <c r="GD141" s="39" t="str">
        <f t="shared" si="175"/>
        <v>#DIV/0!</v>
      </c>
      <c r="GE141" s="58">
        <f t="shared" si="176"/>
        <v>-0.5</v>
      </c>
      <c r="GF141" s="42">
        <f t="shared" si="177"/>
        <v>-0.8660254038</v>
      </c>
      <c r="GG141" s="58">
        <f t="shared" si="178"/>
        <v>-2.094395102</v>
      </c>
      <c r="GH141" s="42">
        <f t="shared" si="179"/>
        <v>1</v>
      </c>
      <c r="GI141" s="59">
        <f t="shared" si="180"/>
        <v>-0.5</v>
      </c>
      <c r="GJ141" s="43">
        <f t="shared" si="181"/>
        <v>0.8660254038</v>
      </c>
      <c r="GK141" s="59">
        <f t="shared" si="182"/>
        <v>2.094395102</v>
      </c>
      <c r="GL141" s="43">
        <f t="shared" si="183"/>
        <v>1</v>
      </c>
      <c r="GM141" s="51">
        <f t="shared" si="184"/>
        <v>-2.094395102</v>
      </c>
      <c r="GN141" s="51" t="str">
        <f t="shared" si="185"/>
        <v>#DIV/0!</v>
      </c>
      <c r="GO141" s="52" t="str">
        <f t="shared" si="186"/>
        <v>#DIV/0!</v>
      </c>
      <c r="GP141" s="52" t="str">
        <f t="shared" si="187"/>
        <v>#DIV/0!</v>
      </c>
      <c r="GQ141" s="36" t="str">
        <f t="shared" si="188"/>
        <v>#DIV/0!</v>
      </c>
      <c r="GR141" s="53">
        <f t="shared" si="189"/>
        <v>1</v>
      </c>
      <c r="GS141" s="53" t="str">
        <f t="shared" si="190"/>
        <v>#DIV/0!</v>
      </c>
      <c r="GT141" s="54" t="str">
        <f t="shared" si="191"/>
        <v>#DIV/0!</v>
      </c>
      <c r="GU141" s="55" t="str">
        <f t="shared" si="192"/>
        <v>#DIV/0!</v>
      </c>
      <c r="GV141" s="55" t="str">
        <f t="shared" si="193"/>
        <v>#DIV/0!</v>
      </c>
      <c r="GW141" s="55" t="str">
        <f t="shared" si="194"/>
        <v>#DIV/0!</v>
      </c>
      <c r="GX141" s="39" t="str">
        <f t="shared" si="195"/>
        <v>#DIV/0!</v>
      </c>
      <c r="GY141" s="51">
        <f t="shared" si="196"/>
        <v>2.094395102</v>
      </c>
      <c r="GZ141" s="51" t="str">
        <f t="shared" si="197"/>
        <v>#DIV/0!</v>
      </c>
      <c r="HA141" s="52" t="str">
        <f t="shared" si="198"/>
        <v>#DIV/0!</v>
      </c>
      <c r="HB141" s="52" t="str">
        <f t="shared" si="199"/>
        <v>#DIV/0!</v>
      </c>
      <c r="HC141" s="36" t="str">
        <f t="shared" si="200"/>
        <v>#DIV/0!</v>
      </c>
      <c r="HD141" s="53">
        <f t="shared" si="201"/>
        <v>1</v>
      </c>
      <c r="HE141" s="53" t="str">
        <f t="shared" si="202"/>
        <v>#DIV/0!</v>
      </c>
      <c r="HF141" s="54" t="str">
        <f t="shared" si="203"/>
        <v>#DIV/0!</v>
      </c>
      <c r="HG141" s="55" t="str">
        <f t="shared" si="204"/>
        <v>#DIV/0!</v>
      </c>
      <c r="HH141" s="55" t="str">
        <f t="shared" si="205"/>
        <v>#DIV/0!</v>
      </c>
      <c r="HI141" s="55" t="str">
        <f t="shared" si="206"/>
        <v>#DIV/0!</v>
      </c>
      <c r="HJ141" s="39" t="str">
        <f t="shared" si="207"/>
        <v>#DIV/0!</v>
      </c>
      <c r="HK141" s="51">
        <f t="shared" si="208"/>
        <v>2.094395102</v>
      </c>
      <c r="HL141" s="51" t="str">
        <f t="shared" si="209"/>
        <v>#DIV/0!</v>
      </c>
      <c r="HM141" s="52" t="str">
        <f t="shared" si="210"/>
        <v>#DIV/0!</v>
      </c>
      <c r="HN141" s="52" t="str">
        <f t="shared" si="211"/>
        <v>#DIV/0!</v>
      </c>
      <c r="HO141" s="36" t="str">
        <f t="shared" si="212"/>
        <v>#DIV/0!</v>
      </c>
      <c r="HP141" s="53">
        <f t="shared" si="213"/>
        <v>1</v>
      </c>
      <c r="HQ141" s="53" t="str">
        <f t="shared" si="214"/>
        <v>#DIV/0!</v>
      </c>
      <c r="HR141" s="54" t="str">
        <f t="shared" si="215"/>
        <v>#DIV/0!</v>
      </c>
      <c r="HS141" s="55" t="str">
        <f t="shared" si="216"/>
        <v>#DIV/0!</v>
      </c>
      <c r="HT141" s="55" t="str">
        <f t="shared" si="217"/>
        <v>#DIV/0!</v>
      </c>
      <c r="HU141" s="55" t="str">
        <f t="shared" si="218"/>
        <v>#DIV/0!</v>
      </c>
      <c r="HV141" s="39" t="str">
        <f t="shared" si="219"/>
        <v>#DIV/0!</v>
      </c>
      <c r="HW141" s="51">
        <f t="shared" si="220"/>
        <v>-2.094395102</v>
      </c>
      <c r="HX141" s="51" t="str">
        <f t="shared" si="221"/>
        <v>#DIV/0!</v>
      </c>
      <c r="HY141" s="52" t="str">
        <f t="shared" si="222"/>
        <v>#DIV/0!</v>
      </c>
      <c r="HZ141" s="52" t="str">
        <f t="shared" si="223"/>
        <v>#DIV/0!</v>
      </c>
      <c r="IA141" s="36" t="str">
        <f t="shared" si="224"/>
        <v>#DIV/0!</v>
      </c>
      <c r="IB141" s="53">
        <f t="shared" si="225"/>
        <v>1</v>
      </c>
      <c r="IC141" s="53" t="str">
        <f t="shared" si="226"/>
        <v>#DIV/0!</v>
      </c>
      <c r="ID141" s="54" t="str">
        <f t="shared" si="227"/>
        <v>#DIV/0!</v>
      </c>
      <c r="IE141" s="55" t="str">
        <f t="shared" si="228"/>
        <v>#DIV/0!</v>
      </c>
      <c r="IF141" s="55" t="str">
        <f t="shared" si="229"/>
        <v>#DIV/0!</v>
      </c>
      <c r="IG141" s="55" t="str">
        <f t="shared" si="230"/>
        <v>#DIV/0!</v>
      </c>
      <c r="IH141" s="39" t="str">
        <f t="shared" si="231"/>
        <v>#DIV/0!</v>
      </c>
    </row>
    <row r="142" ht="12.75" customHeight="1">
      <c r="A142" s="44" t="str">
        <f>'Execute Cubic'!U137</f>
        <v/>
      </c>
      <c r="B142" s="44" t="str">
        <f>'Execute Cubic'!V137</f>
        <v/>
      </c>
      <c r="C142" s="44" t="str">
        <f>'Execute Cubic'!W137</f>
        <v/>
      </c>
      <c r="D142" s="44" t="str">
        <f>'Execute Cubic'!X137</f>
        <v/>
      </c>
      <c r="E142" s="44">
        <f t="shared" ref="E142:H142" si="2445">0</f>
        <v>0</v>
      </c>
      <c r="F142" s="44">
        <f t="shared" si="2445"/>
        <v>0</v>
      </c>
      <c r="G142" s="44">
        <f t="shared" si="2445"/>
        <v>0</v>
      </c>
      <c r="H142" s="44">
        <f t="shared" si="2445"/>
        <v>0</v>
      </c>
      <c r="I142" s="45" t="str">
        <f t="shared" si="27"/>
        <v>#DIV/0!</v>
      </c>
      <c r="J142" s="45" t="str">
        <f t="shared" si="28"/>
        <v>#DIV/0!</v>
      </c>
      <c r="K142" s="46" t="str">
        <f t="shared" si="29"/>
        <v>#DIV/0!</v>
      </c>
      <c r="L142" s="46" t="str">
        <f t="shared" si="30"/>
        <v>#DIV/0!</v>
      </c>
      <c r="M142" s="47" t="str">
        <f t="shared" si="31"/>
        <v>#DIV/0!</v>
      </c>
      <c r="N142" s="47" t="str">
        <f t="shared" si="32"/>
        <v>#DIV/0!</v>
      </c>
      <c r="O142" s="48" t="str">
        <f t="shared" ref="O142:R142" si="2446">ATAN2(A142,E142)</f>
        <v>#DIV/0!</v>
      </c>
      <c r="P142" s="48" t="str">
        <f t="shared" si="2446"/>
        <v>#DIV/0!</v>
      </c>
      <c r="Q142" s="48" t="str">
        <f t="shared" si="2446"/>
        <v>#DIV/0!</v>
      </c>
      <c r="R142" s="48" t="str">
        <f t="shared" si="2446"/>
        <v>#DIV/0!</v>
      </c>
      <c r="S142" s="48">
        <f t="shared" ref="S142:V142" si="2447">SQRT(POWER(A142,2)+POWER(E142,2))</f>
        <v>0</v>
      </c>
      <c r="T142" s="48">
        <f t="shared" si="2447"/>
        <v>0</v>
      </c>
      <c r="U142" s="48">
        <f t="shared" si="2447"/>
        <v>0</v>
      </c>
      <c r="V142" s="48">
        <f t="shared" si="2447"/>
        <v>0</v>
      </c>
      <c r="W142" s="49" t="str">
        <f t="shared" ref="W142:Z142" si="2448">O142-$O142</f>
        <v>#DIV/0!</v>
      </c>
      <c r="X142" s="49" t="str">
        <f t="shared" si="2448"/>
        <v>#DIV/0!</v>
      </c>
      <c r="Y142" s="49" t="str">
        <f t="shared" si="2448"/>
        <v>#DIV/0!</v>
      </c>
      <c r="Z142" s="49" t="str">
        <f t="shared" si="2448"/>
        <v>#DIV/0!</v>
      </c>
      <c r="AA142" s="49" t="str">
        <f t="shared" ref="AA142:AD142" si="2449">S142/$S142</f>
        <v>#DIV/0!</v>
      </c>
      <c r="AB142" s="49" t="str">
        <f t="shared" si="2449"/>
        <v>#DIV/0!</v>
      </c>
      <c r="AC142" s="49" t="str">
        <f t="shared" si="2449"/>
        <v>#DIV/0!</v>
      </c>
      <c r="AD142" s="49" t="str">
        <f t="shared" si="2449"/>
        <v>#DIV/0!</v>
      </c>
      <c r="AE142" s="50" t="str">
        <f t="shared" ref="AE142:AH142" si="2450">AA142*COS(W142)</f>
        <v>#DIV/0!</v>
      </c>
      <c r="AF142" s="50" t="str">
        <f t="shared" si="2450"/>
        <v>#DIV/0!</v>
      </c>
      <c r="AG142" s="50" t="str">
        <f t="shared" si="2450"/>
        <v>#DIV/0!</v>
      </c>
      <c r="AH142" s="50" t="str">
        <f t="shared" si="2450"/>
        <v>#DIV/0!</v>
      </c>
      <c r="AI142" s="44" t="str">
        <f t="shared" ref="AI142:AL142" si="2451">AA142*SIN(W142)</f>
        <v>#DIV/0!</v>
      </c>
      <c r="AJ142" s="44" t="str">
        <f t="shared" si="2451"/>
        <v>#DIV/0!</v>
      </c>
      <c r="AK142" s="44" t="str">
        <f t="shared" si="2451"/>
        <v>#DIV/0!</v>
      </c>
      <c r="AL142" s="44" t="str">
        <f t="shared" si="2451"/>
        <v>#DIV/0!</v>
      </c>
      <c r="AM142" s="51" t="str">
        <f t="shared" si="39"/>
        <v>#DIV/0!</v>
      </c>
      <c r="AN142" s="52" t="str">
        <f t="shared" si="40"/>
        <v>#DIV/0!</v>
      </c>
      <c r="AO142" s="52" t="str">
        <f t="shared" si="41"/>
        <v>#DIV/0!</v>
      </c>
      <c r="AP142" s="36" t="str">
        <f t="shared" si="42"/>
        <v>#DIV/0!</v>
      </c>
      <c r="AQ142" s="53" t="str">
        <f t="shared" si="43"/>
        <v>#DIV/0!</v>
      </c>
      <c r="AR142" s="54" t="str">
        <f t="shared" si="44"/>
        <v>#DIV/0!</v>
      </c>
      <c r="AS142" s="55" t="str">
        <f t="shared" si="45"/>
        <v>#DIV/0!</v>
      </c>
      <c r="AT142" s="55" t="str">
        <f t="shared" si="46"/>
        <v>#DIV/0!</v>
      </c>
      <c r="AU142" s="55" t="str">
        <f t="shared" si="47"/>
        <v>#DIV/0!</v>
      </c>
      <c r="AV142" s="39" t="str">
        <f t="shared" si="48"/>
        <v>#DIV/0!</v>
      </c>
      <c r="AW142" s="51" t="str">
        <f t="shared" ref="AW142:AX142" si="2452">AW$1*X142</f>
        <v>#DIV/0!</v>
      </c>
      <c r="AX142" s="51" t="str">
        <f t="shared" si="2452"/>
        <v>#DIV/0!</v>
      </c>
      <c r="AY142" s="52" t="str">
        <f t="shared" si="50"/>
        <v>#DIV/0!</v>
      </c>
      <c r="AZ142" s="52" t="str">
        <f t="shared" si="51"/>
        <v>#DIV/0!</v>
      </c>
      <c r="BA142" s="36" t="str">
        <f t="shared" si="52"/>
        <v>#DIV/0!</v>
      </c>
      <c r="BB142" s="53" t="str">
        <f t="shared" ref="BB142:BC142" si="2453">POWER(AB142,BB$1)</f>
        <v>#DIV/0!</v>
      </c>
      <c r="BC142" s="53" t="str">
        <f t="shared" si="2453"/>
        <v>#DIV/0!</v>
      </c>
      <c r="BD142" s="54" t="str">
        <f t="shared" si="54"/>
        <v>#DIV/0!</v>
      </c>
      <c r="BE142" s="55" t="str">
        <f t="shared" si="55"/>
        <v>#DIV/0!</v>
      </c>
      <c r="BF142" s="55" t="str">
        <f t="shared" si="56"/>
        <v>#DIV/0!</v>
      </c>
      <c r="BG142" s="55" t="str">
        <f t="shared" si="57"/>
        <v>#DIV/0!</v>
      </c>
      <c r="BH142" s="39" t="str">
        <f t="shared" si="58"/>
        <v>#DIV/0!</v>
      </c>
      <c r="BI142" s="51" t="str">
        <f t="shared" si="59"/>
        <v>#DIV/0!</v>
      </c>
      <c r="BJ142" s="52" t="str">
        <f t="shared" si="60"/>
        <v>#DIV/0!</v>
      </c>
      <c r="BK142" s="52" t="str">
        <f t="shared" si="61"/>
        <v>#DIV/0!</v>
      </c>
      <c r="BL142" s="36" t="str">
        <f t="shared" si="62"/>
        <v>#DIV/0!</v>
      </c>
      <c r="BM142" s="53" t="str">
        <f t="shared" si="63"/>
        <v>#DIV/0!</v>
      </c>
      <c r="BN142" s="54" t="str">
        <f t="shared" si="64"/>
        <v>#DIV/0!</v>
      </c>
      <c r="BO142" s="55" t="str">
        <f t="shared" si="65"/>
        <v>#DIV/0!</v>
      </c>
      <c r="BP142" s="55" t="str">
        <f t="shared" si="66"/>
        <v>#DIV/0!</v>
      </c>
      <c r="BQ142" s="55" t="str">
        <f t="shared" si="67"/>
        <v>#DIV/0!</v>
      </c>
      <c r="BR142" s="39" t="str">
        <f t="shared" si="68"/>
        <v>#DIV/0!</v>
      </c>
      <c r="BS142" s="56" t="str">
        <f t="shared" ref="BS142:BT142" si="2454">AS142+BE142+BO142</f>
        <v>#DIV/0!</v>
      </c>
      <c r="BT142" s="56" t="str">
        <f t="shared" si="2454"/>
        <v>#DIV/0!</v>
      </c>
      <c r="BU142" s="56" t="str">
        <f t="shared" si="70"/>
        <v>#DIV/0!</v>
      </c>
      <c r="BV142" s="57" t="str">
        <f t="shared" si="71"/>
        <v>#DIV/0!</v>
      </c>
      <c r="BW142" s="51" t="str">
        <f t="shared" ref="BW142:BX142" si="2455">BW$1*X142</f>
        <v>#DIV/0!</v>
      </c>
      <c r="BX142" s="51" t="str">
        <f t="shared" si="2455"/>
        <v>#DIV/0!</v>
      </c>
      <c r="BY142" s="52" t="str">
        <f t="shared" si="73"/>
        <v>#DIV/0!</v>
      </c>
      <c r="BZ142" s="52" t="str">
        <f t="shared" si="74"/>
        <v>#DIV/0!</v>
      </c>
      <c r="CA142" s="36" t="str">
        <f t="shared" si="75"/>
        <v>#DIV/0!</v>
      </c>
      <c r="CB142" s="53" t="str">
        <f t="shared" ref="CB142:CC142" si="2456">POWER(AB142,CB$1)</f>
        <v>#DIV/0!</v>
      </c>
      <c r="CC142" s="53" t="str">
        <f t="shared" si="2456"/>
        <v>#DIV/0!</v>
      </c>
      <c r="CD142" s="54" t="str">
        <f t="shared" si="77"/>
        <v>#DIV/0!</v>
      </c>
      <c r="CE142" s="55" t="str">
        <f t="shared" si="78"/>
        <v>#DIV/0!</v>
      </c>
      <c r="CF142" s="55" t="str">
        <f t="shared" si="79"/>
        <v>#DIV/0!</v>
      </c>
      <c r="CG142" s="55" t="str">
        <f t="shared" si="80"/>
        <v>#DIV/0!</v>
      </c>
      <c r="CH142" s="39" t="str">
        <f t="shared" si="81"/>
        <v>#DIV/0!</v>
      </c>
      <c r="CI142" s="51" t="str">
        <f t="shared" si="82"/>
        <v>#DIV/0!</v>
      </c>
      <c r="CJ142" s="52" t="str">
        <f t="shared" si="83"/>
        <v>#DIV/0!</v>
      </c>
      <c r="CK142" s="52" t="str">
        <f t="shared" si="84"/>
        <v>#DIV/0!</v>
      </c>
      <c r="CL142" s="36" t="str">
        <f t="shared" si="85"/>
        <v>#DIV/0!</v>
      </c>
      <c r="CM142" s="53" t="str">
        <f t="shared" si="86"/>
        <v>#DIV/0!</v>
      </c>
      <c r="CN142" s="54" t="str">
        <f t="shared" si="87"/>
        <v>#DIV/0!</v>
      </c>
      <c r="CO142" s="55" t="str">
        <f t="shared" si="88"/>
        <v>#DIV/0!</v>
      </c>
      <c r="CP142" s="55" t="str">
        <f t="shared" si="89"/>
        <v>#DIV/0!</v>
      </c>
      <c r="CQ142" s="55" t="str">
        <f t="shared" si="90"/>
        <v>#DIV/0!</v>
      </c>
      <c r="CR142" s="39" t="str">
        <f t="shared" si="91"/>
        <v>#DIV/0!</v>
      </c>
      <c r="CS142" s="51" t="str">
        <f t="shared" si="92"/>
        <v>#DIV/0!</v>
      </c>
      <c r="CT142" s="51" t="str">
        <f t="shared" si="93"/>
        <v>#DIV/0!</v>
      </c>
      <c r="CU142" s="52" t="str">
        <f t="shared" si="94"/>
        <v>#DIV/0!</v>
      </c>
      <c r="CV142" s="52" t="str">
        <f t="shared" si="95"/>
        <v>#DIV/0!</v>
      </c>
      <c r="CW142" s="36" t="str">
        <f t="shared" si="96"/>
        <v>#DIV/0!</v>
      </c>
      <c r="CX142" s="53" t="str">
        <f t="shared" si="97"/>
        <v>#DIV/0!</v>
      </c>
      <c r="CY142" s="53" t="str">
        <f t="shared" si="98"/>
        <v>#DIV/0!</v>
      </c>
      <c r="CZ142" s="54" t="str">
        <f t="shared" si="99"/>
        <v>#DIV/0!</v>
      </c>
      <c r="DA142" s="55" t="str">
        <f t="shared" si="100"/>
        <v>#DIV/0!</v>
      </c>
      <c r="DB142" s="55" t="str">
        <f t="shared" si="101"/>
        <v>#DIV/0!</v>
      </c>
      <c r="DC142" s="55" t="str">
        <f t="shared" si="102"/>
        <v>#DIV/0!</v>
      </c>
      <c r="DD142" s="39" t="str">
        <f t="shared" si="103"/>
        <v>#DIV/0!</v>
      </c>
      <c r="DE142" s="51" t="str">
        <f t="shared" ref="DE142:DG142" si="2457">DE$1*X142</f>
        <v>#DIV/0!</v>
      </c>
      <c r="DF142" s="51" t="str">
        <f t="shared" si="2457"/>
        <v>#DIV/0!</v>
      </c>
      <c r="DG142" s="51" t="str">
        <f t="shared" si="2457"/>
        <v>#DIV/0!</v>
      </c>
      <c r="DH142" s="52" t="str">
        <f t="shared" si="105"/>
        <v>#DIV/0!</v>
      </c>
      <c r="DI142" s="52" t="str">
        <f t="shared" si="106"/>
        <v>#DIV/0!</v>
      </c>
      <c r="DJ142" s="36" t="str">
        <f t="shared" si="107"/>
        <v>#DIV/0!</v>
      </c>
      <c r="DK142" s="53" t="str">
        <f t="shared" ref="DK142:DM142" si="2458">POWER(AB142,DK$1)</f>
        <v>#DIV/0!</v>
      </c>
      <c r="DL142" s="53" t="str">
        <f t="shared" si="2458"/>
        <v>#DIV/0!</v>
      </c>
      <c r="DM142" s="53" t="str">
        <f t="shared" si="2458"/>
        <v>#DIV/0!</v>
      </c>
      <c r="DN142" s="54" t="str">
        <f t="shared" si="109"/>
        <v>#DIV/0!</v>
      </c>
      <c r="DO142" s="55" t="str">
        <f t="shared" si="110"/>
        <v>#DIV/0!</v>
      </c>
      <c r="DP142" s="55" t="str">
        <f t="shared" si="111"/>
        <v>#DIV/0!</v>
      </c>
      <c r="DQ142" s="55" t="str">
        <f t="shared" si="112"/>
        <v>#DIV/0!</v>
      </c>
      <c r="DR142" s="39" t="str">
        <f t="shared" si="113"/>
        <v>#DIV/0!</v>
      </c>
      <c r="DS142" s="51" t="str">
        <f t="shared" si="114"/>
        <v>#DIV/0!</v>
      </c>
      <c r="DT142" s="52" t="str">
        <f t="shared" si="115"/>
        <v>#DIV/0!</v>
      </c>
      <c r="DU142" s="52" t="str">
        <f t="shared" si="116"/>
        <v>#DIV/0!</v>
      </c>
      <c r="DV142" s="36" t="str">
        <f t="shared" si="117"/>
        <v>#DIV/0!</v>
      </c>
      <c r="DW142" s="53" t="str">
        <f t="shared" si="118"/>
        <v>#DIV/0!</v>
      </c>
      <c r="DX142" s="54" t="str">
        <f t="shared" si="119"/>
        <v>#DIV/0!</v>
      </c>
      <c r="DY142" s="55" t="str">
        <f t="shared" si="120"/>
        <v>#DIV/0!</v>
      </c>
      <c r="DZ142" s="55" t="str">
        <f t="shared" si="121"/>
        <v>#DIV/0!</v>
      </c>
      <c r="EA142" s="55" t="str">
        <f t="shared" si="122"/>
        <v>#DIV/0!</v>
      </c>
      <c r="EB142" s="39" t="str">
        <f t="shared" si="123"/>
        <v>#DIV/0!</v>
      </c>
      <c r="EC142" s="56" t="str">
        <f t="shared" ref="EC142:ED142" si="2459">CE142+CO142+DA142+DO142+DY142</f>
        <v>#DIV/0!</v>
      </c>
      <c r="ED142" s="56" t="str">
        <f t="shared" si="2459"/>
        <v>#DIV/0!</v>
      </c>
      <c r="EE142" s="56" t="str">
        <f t="shared" si="125"/>
        <v>#DIV/0!</v>
      </c>
      <c r="EF142" s="57" t="str">
        <f t="shared" si="126"/>
        <v>#DIV/0!</v>
      </c>
      <c r="EG142" s="51" t="str">
        <f t="shared" si="127"/>
        <v>#DIV/0!</v>
      </c>
      <c r="EH142" s="52" t="str">
        <f t="shared" si="128"/>
        <v>#DIV/0!</v>
      </c>
      <c r="EI142" s="52" t="str">
        <f t="shared" si="129"/>
        <v>#DIV/0!</v>
      </c>
      <c r="EJ142" s="36" t="str">
        <f t="shared" si="130"/>
        <v>#DIV/0!</v>
      </c>
      <c r="EK142" s="53" t="str">
        <f t="shared" si="131"/>
        <v>#DIV/0!</v>
      </c>
      <c r="EL142" s="54" t="str">
        <f t="shared" si="132"/>
        <v>#DIV/0!</v>
      </c>
      <c r="EM142" s="55" t="str">
        <f t="shared" si="133"/>
        <v>#DIV/0!</v>
      </c>
      <c r="EN142" s="55" t="str">
        <f t="shared" si="134"/>
        <v>#DIV/0!</v>
      </c>
      <c r="EO142" s="55" t="str">
        <f t="shared" si="135"/>
        <v>#DIV/0!</v>
      </c>
      <c r="EP142" s="39" t="str">
        <f t="shared" si="136"/>
        <v>#DIV/0!</v>
      </c>
      <c r="EQ142" s="56" t="str">
        <f t="shared" ref="EQ142:ER142" si="2460">BS142+EM142</f>
        <v>#DIV/0!</v>
      </c>
      <c r="ER142" s="56" t="str">
        <f t="shared" si="2460"/>
        <v>#DIV/0!</v>
      </c>
      <c r="ES142" s="56" t="str">
        <f t="shared" si="138"/>
        <v>#DIV/0!</v>
      </c>
      <c r="ET142" s="57" t="str">
        <f t="shared" si="139"/>
        <v>#DIV/0!</v>
      </c>
      <c r="EU142" s="51" t="str">
        <f t="shared" si="140"/>
        <v>#DIV/0!</v>
      </c>
      <c r="EV142" s="52" t="str">
        <f t="shared" si="141"/>
        <v>#DIV/0!</v>
      </c>
      <c r="EW142" s="52" t="str">
        <f t="shared" si="142"/>
        <v>#DIV/0!</v>
      </c>
      <c r="EX142" s="36" t="str">
        <f t="shared" si="143"/>
        <v>#DIV/0!</v>
      </c>
      <c r="EY142" s="53" t="str">
        <f t="shared" si="144"/>
        <v>#DIV/0!</v>
      </c>
      <c r="EZ142" s="54" t="str">
        <f t="shared" si="145"/>
        <v>#DIV/0!</v>
      </c>
      <c r="FA142" s="55" t="str">
        <f t="shared" si="146"/>
        <v>#DIV/0!</v>
      </c>
      <c r="FB142" s="55" t="str">
        <f t="shared" si="147"/>
        <v>#DIV/0!</v>
      </c>
      <c r="FC142" s="55" t="str">
        <f t="shared" si="148"/>
        <v>#DIV/0!</v>
      </c>
      <c r="FD142" s="39" t="str">
        <f t="shared" si="149"/>
        <v>#DIV/0!</v>
      </c>
      <c r="FE142" s="51" t="str">
        <f t="shared" si="150"/>
        <v>#DIV/0!</v>
      </c>
      <c r="FF142" s="52" t="str">
        <f t="shared" si="151"/>
        <v>#DIV/0!</v>
      </c>
      <c r="FG142" s="52" t="str">
        <f t="shared" si="152"/>
        <v>#DIV/0!</v>
      </c>
      <c r="FH142" s="36" t="str">
        <f t="shared" si="153"/>
        <v>#DIV/0!</v>
      </c>
      <c r="FI142" s="53" t="str">
        <f t="shared" si="154"/>
        <v>#DIV/0!</v>
      </c>
      <c r="FJ142" s="54" t="str">
        <f t="shared" si="155"/>
        <v>#DIV/0!</v>
      </c>
      <c r="FK142" s="55" t="str">
        <f t="shared" si="156"/>
        <v>#DIV/0!</v>
      </c>
      <c r="FL142" s="55" t="str">
        <f t="shared" si="157"/>
        <v>#DIV/0!</v>
      </c>
      <c r="FM142" s="55" t="str">
        <f t="shared" si="158"/>
        <v>#DIV/0!</v>
      </c>
      <c r="FN142" s="39" t="str">
        <f t="shared" si="159"/>
        <v>#DIV/0!</v>
      </c>
      <c r="FO142" s="56" t="str">
        <f t="shared" si="160"/>
        <v>#DIV/0!</v>
      </c>
      <c r="FP142" s="56" t="str">
        <f t="shared" si="161"/>
        <v>#DIV/0!</v>
      </c>
      <c r="FQ142" s="56" t="str">
        <f t="shared" si="162"/>
        <v>#DIV/0!</v>
      </c>
      <c r="FR142" s="57" t="str">
        <f t="shared" si="163"/>
        <v>#DIV/0!</v>
      </c>
      <c r="FS142" s="51" t="str">
        <f t="shared" si="164"/>
        <v>#DIV/0!</v>
      </c>
      <c r="FT142" s="51" t="str">
        <f t="shared" si="165"/>
        <v>#DIV/0!</v>
      </c>
      <c r="FU142" s="52" t="str">
        <f t="shared" si="166"/>
        <v>#DIV/0!</v>
      </c>
      <c r="FV142" s="52" t="str">
        <f t="shared" si="167"/>
        <v>#DIV/0!</v>
      </c>
      <c r="FW142" s="36" t="str">
        <f t="shared" si="168"/>
        <v>#DIV/0!</v>
      </c>
      <c r="FX142" s="53" t="str">
        <f t="shared" si="169"/>
        <v>#DIV/0!</v>
      </c>
      <c r="FY142" s="53" t="str">
        <f t="shared" si="170"/>
        <v>#DIV/0!</v>
      </c>
      <c r="FZ142" s="54" t="str">
        <f t="shared" si="171"/>
        <v>#DIV/0!</v>
      </c>
      <c r="GA142" s="55" t="str">
        <f t="shared" si="172"/>
        <v>#DIV/0!</v>
      </c>
      <c r="GB142" s="55" t="str">
        <f t="shared" si="173"/>
        <v>#DIV/0!</v>
      </c>
      <c r="GC142" s="55" t="str">
        <f t="shared" si="174"/>
        <v>#DIV/0!</v>
      </c>
      <c r="GD142" s="39" t="str">
        <f t="shared" si="175"/>
        <v>#DIV/0!</v>
      </c>
      <c r="GE142" s="58">
        <f t="shared" si="176"/>
        <v>-0.5</v>
      </c>
      <c r="GF142" s="42">
        <f t="shared" si="177"/>
        <v>-0.8660254038</v>
      </c>
      <c r="GG142" s="58">
        <f t="shared" si="178"/>
        <v>-2.094395102</v>
      </c>
      <c r="GH142" s="42">
        <f t="shared" si="179"/>
        <v>1</v>
      </c>
      <c r="GI142" s="59">
        <f t="shared" si="180"/>
        <v>-0.5</v>
      </c>
      <c r="GJ142" s="43">
        <f t="shared" si="181"/>
        <v>0.8660254038</v>
      </c>
      <c r="GK142" s="59">
        <f t="shared" si="182"/>
        <v>2.094395102</v>
      </c>
      <c r="GL142" s="43">
        <f t="shared" si="183"/>
        <v>1</v>
      </c>
      <c r="GM142" s="51">
        <f t="shared" si="184"/>
        <v>-2.094395102</v>
      </c>
      <c r="GN142" s="51" t="str">
        <f t="shared" si="185"/>
        <v>#DIV/0!</v>
      </c>
      <c r="GO142" s="52" t="str">
        <f t="shared" si="186"/>
        <v>#DIV/0!</v>
      </c>
      <c r="GP142" s="52" t="str">
        <f t="shared" si="187"/>
        <v>#DIV/0!</v>
      </c>
      <c r="GQ142" s="36" t="str">
        <f t="shared" si="188"/>
        <v>#DIV/0!</v>
      </c>
      <c r="GR142" s="53">
        <f t="shared" si="189"/>
        <v>1</v>
      </c>
      <c r="GS142" s="53" t="str">
        <f t="shared" si="190"/>
        <v>#DIV/0!</v>
      </c>
      <c r="GT142" s="54" t="str">
        <f t="shared" si="191"/>
        <v>#DIV/0!</v>
      </c>
      <c r="GU142" s="55" t="str">
        <f t="shared" si="192"/>
        <v>#DIV/0!</v>
      </c>
      <c r="GV142" s="55" t="str">
        <f t="shared" si="193"/>
        <v>#DIV/0!</v>
      </c>
      <c r="GW142" s="55" t="str">
        <f t="shared" si="194"/>
        <v>#DIV/0!</v>
      </c>
      <c r="GX142" s="39" t="str">
        <f t="shared" si="195"/>
        <v>#DIV/0!</v>
      </c>
      <c r="GY142" s="51">
        <f t="shared" si="196"/>
        <v>2.094395102</v>
      </c>
      <c r="GZ142" s="51" t="str">
        <f t="shared" si="197"/>
        <v>#DIV/0!</v>
      </c>
      <c r="HA142" s="52" t="str">
        <f t="shared" si="198"/>
        <v>#DIV/0!</v>
      </c>
      <c r="HB142" s="52" t="str">
        <f t="shared" si="199"/>
        <v>#DIV/0!</v>
      </c>
      <c r="HC142" s="36" t="str">
        <f t="shared" si="200"/>
        <v>#DIV/0!</v>
      </c>
      <c r="HD142" s="53">
        <f t="shared" si="201"/>
        <v>1</v>
      </c>
      <c r="HE142" s="53" t="str">
        <f t="shared" si="202"/>
        <v>#DIV/0!</v>
      </c>
      <c r="HF142" s="54" t="str">
        <f t="shared" si="203"/>
        <v>#DIV/0!</v>
      </c>
      <c r="HG142" s="55" t="str">
        <f t="shared" si="204"/>
        <v>#DIV/0!</v>
      </c>
      <c r="HH142" s="55" t="str">
        <f t="shared" si="205"/>
        <v>#DIV/0!</v>
      </c>
      <c r="HI142" s="55" t="str">
        <f t="shared" si="206"/>
        <v>#DIV/0!</v>
      </c>
      <c r="HJ142" s="39" t="str">
        <f t="shared" si="207"/>
        <v>#DIV/0!</v>
      </c>
      <c r="HK142" s="51">
        <f t="shared" si="208"/>
        <v>2.094395102</v>
      </c>
      <c r="HL142" s="51" t="str">
        <f t="shared" si="209"/>
        <v>#DIV/0!</v>
      </c>
      <c r="HM142" s="52" t="str">
        <f t="shared" si="210"/>
        <v>#DIV/0!</v>
      </c>
      <c r="HN142" s="52" t="str">
        <f t="shared" si="211"/>
        <v>#DIV/0!</v>
      </c>
      <c r="HO142" s="36" t="str">
        <f t="shared" si="212"/>
        <v>#DIV/0!</v>
      </c>
      <c r="HP142" s="53">
        <f t="shared" si="213"/>
        <v>1</v>
      </c>
      <c r="HQ142" s="53" t="str">
        <f t="shared" si="214"/>
        <v>#DIV/0!</v>
      </c>
      <c r="HR142" s="54" t="str">
        <f t="shared" si="215"/>
        <v>#DIV/0!</v>
      </c>
      <c r="HS142" s="55" t="str">
        <f t="shared" si="216"/>
        <v>#DIV/0!</v>
      </c>
      <c r="HT142" s="55" t="str">
        <f t="shared" si="217"/>
        <v>#DIV/0!</v>
      </c>
      <c r="HU142" s="55" t="str">
        <f t="shared" si="218"/>
        <v>#DIV/0!</v>
      </c>
      <c r="HV142" s="39" t="str">
        <f t="shared" si="219"/>
        <v>#DIV/0!</v>
      </c>
      <c r="HW142" s="51">
        <f t="shared" si="220"/>
        <v>-2.094395102</v>
      </c>
      <c r="HX142" s="51" t="str">
        <f t="shared" si="221"/>
        <v>#DIV/0!</v>
      </c>
      <c r="HY142" s="52" t="str">
        <f t="shared" si="222"/>
        <v>#DIV/0!</v>
      </c>
      <c r="HZ142" s="52" t="str">
        <f t="shared" si="223"/>
        <v>#DIV/0!</v>
      </c>
      <c r="IA142" s="36" t="str">
        <f t="shared" si="224"/>
        <v>#DIV/0!</v>
      </c>
      <c r="IB142" s="53">
        <f t="shared" si="225"/>
        <v>1</v>
      </c>
      <c r="IC142" s="53" t="str">
        <f t="shared" si="226"/>
        <v>#DIV/0!</v>
      </c>
      <c r="ID142" s="54" t="str">
        <f t="shared" si="227"/>
        <v>#DIV/0!</v>
      </c>
      <c r="IE142" s="55" t="str">
        <f t="shared" si="228"/>
        <v>#DIV/0!</v>
      </c>
      <c r="IF142" s="55" t="str">
        <f t="shared" si="229"/>
        <v>#DIV/0!</v>
      </c>
      <c r="IG142" s="55" t="str">
        <f t="shared" si="230"/>
        <v>#DIV/0!</v>
      </c>
      <c r="IH142" s="39" t="str">
        <f t="shared" si="231"/>
        <v>#DIV/0!</v>
      </c>
    </row>
    <row r="143" ht="12.75" customHeight="1">
      <c r="A143" s="44" t="str">
        <f>'Execute Cubic'!U138</f>
        <v/>
      </c>
      <c r="B143" s="44" t="str">
        <f>'Execute Cubic'!V138</f>
        <v/>
      </c>
      <c r="C143" s="44" t="str">
        <f>'Execute Cubic'!W138</f>
        <v/>
      </c>
      <c r="D143" s="44" t="str">
        <f>'Execute Cubic'!X138</f>
        <v/>
      </c>
      <c r="E143" s="44">
        <f t="shared" ref="E143:H143" si="2461">0</f>
        <v>0</v>
      </c>
      <c r="F143" s="44">
        <f t="shared" si="2461"/>
        <v>0</v>
      </c>
      <c r="G143" s="44">
        <f t="shared" si="2461"/>
        <v>0</v>
      </c>
      <c r="H143" s="44">
        <f t="shared" si="2461"/>
        <v>0</v>
      </c>
      <c r="I143" s="45" t="str">
        <f t="shared" si="27"/>
        <v>#DIV/0!</v>
      </c>
      <c r="J143" s="45" t="str">
        <f t="shared" si="28"/>
        <v>#DIV/0!</v>
      </c>
      <c r="K143" s="46" t="str">
        <f t="shared" si="29"/>
        <v>#DIV/0!</v>
      </c>
      <c r="L143" s="46" t="str">
        <f t="shared" si="30"/>
        <v>#DIV/0!</v>
      </c>
      <c r="M143" s="47" t="str">
        <f t="shared" si="31"/>
        <v>#DIV/0!</v>
      </c>
      <c r="N143" s="47" t="str">
        <f t="shared" si="32"/>
        <v>#DIV/0!</v>
      </c>
      <c r="O143" s="48" t="str">
        <f t="shared" ref="O143:R143" si="2462">ATAN2(A143,E143)</f>
        <v>#DIV/0!</v>
      </c>
      <c r="P143" s="48" t="str">
        <f t="shared" si="2462"/>
        <v>#DIV/0!</v>
      </c>
      <c r="Q143" s="48" t="str">
        <f t="shared" si="2462"/>
        <v>#DIV/0!</v>
      </c>
      <c r="R143" s="48" t="str">
        <f t="shared" si="2462"/>
        <v>#DIV/0!</v>
      </c>
      <c r="S143" s="48">
        <f t="shared" ref="S143:V143" si="2463">SQRT(POWER(A143,2)+POWER(E143,2))</f>
        <v>0</v>
      </c>
      <c r="T143" s="48">
        <f t="shared" si="2463"/>
        <v>0</v>
      </c>
      <c r="U143" s="48">
        <f t="shared" si="2463"/>
        <v>0</v>
      </c>
      <c r="V143" s="48">
        <f t="shared" si="2463"/>
        <v>0</v>
      </c>
      <c r="W143" s="49" t="str">
        <f t="shared" ref="W143:Z143" si="2464">O143-$O143</f>
        <v>#DIV/0!</v>
      </c>
      <c r="X143" s="49" t="str">
        <f t="shared" si="2464"/>
        <v>#DIV/0!</v>
      </c>
      <c r="Y143" s="49" t="str">
        <f t="shared" si="2464"/>
        <v>#DIV/0!</v>
      </c>
      <c r="Z143" s="49" t="str">
        <f t="shared" si="2464"/>
        <v>#DIV/0!</v>
      </c>
      <c r="AA143" s="49" t="str">
        <f t="shared" ref="AA143:AD143" si="2465">S143/$S143</f>
        <v>#DIV/0!</v>
      </c>
      <c r="AB143" s="49" t="str">
        <f t="shared" si="2465"/>
        <v>#DIV/0!</v>
      </c>
      <c r="AC143" s="49" t="str">
        <f t="shared" si="2465"/>
        <v>#DIV/0!</v>
      </c>
      <c r="AD143" s="49" t="str">
        <f t="shared" si="2465"/>
        <v>#DIV/0!</v>
      </c>
      <c r="AE143" s="50" t="str">
        <f t="shared" ref="AE143:AH143" si="2466">AA143*COS(W143)</f>
        <v>#DIV/0!</v>
      </c>
      <c r="AF143" s="50" t="str">
        <f t="shared" si="2466"/>
        <v>#DIV/0!</v>
      </c>
      <c r="AG143" s="50" t="str">
        <f t="shared" si="2466"/>
        <v>#DIV/0!</v>
      </c>
      <c r="AH143" s="50" t="str">
        <f t="shared" si="2466"/>
        <v>#DIV/0!</v>
      </c>
      <c r="AI143" s="44" t="str">
        <f t="shared" ref="AI143:AL143" si="2467">AA143*SIN(W143)</f>
        <v>#DIV/0!</v>
      </c>
      <c r="AJ143" s="44" t="str">
        <f t="shared" si="2467"/>
        <v>#DIV/0!</v>
      </c>
      <c r="AK143" s="44" t="str">
        <f t="shared" si="2467"/>
        <v>#DIV/0!</v>
      </c>
      <c r="AL143" s="44" t="str">
        <f t="shared" si="2467"/>
        <v>#DIV/0!</v>
      </c>
      <c r="AM143" s="51" t="str">
        <f t="shared" si="39"/>
        <v>#DIV/0!</v>
      </c>
      <c r="AN143" s="52" t="str">
        <f t="shared" si="40"/>
        <v>#DIV/0!</v>
      </c>
      <c r="AO143" s="52" t="str">
        <f t="shared" si="41"/>
        <v>#DIV/0!</v>
      </c>
      <c r="AP143" s="36" t="str">
        <f t="shared" si="42"/>
        <v>#DIV/0!</v>
      </c>
      <c r="AQ143" s="53" t="str">
        <f t="shared" si="43"/>
        <v>#DIV/0!</v>
      </c>
      <c r="AR143" s="54" t="str">
        <f t="shared" si="44"/>
        <v>#DIV/0!</v>
      </c>
      <c r="AS143" s="55" t="str">
        <f t="shared" si="45"/>
        <v>#DIV/0!</v>
      </c>
      <c r="AT143" s="55" t="str">
        <f t="shared" si="46"/>
        <v>#DIV/0!</v>
      </c>
      <c r="AU143" s="55" t="str">
        <f t="shared" si="47"/>
        <v>#DIV/0!</v>
      </c>
      <c r="AV143" s="39" t="str">
        <f t="shared" si="48"/>
        <v>#DIV/0!</v>
      </c>
      <c r="AW143" s="51" t="str">
        <f t="shared" ref="AW143:AX143" si="2468">AW$1*X143</f>
        <v>#DIV/0!</v>
      </c>
      <c r="AX143" s="51" t="str">
        <f t="shared" si="2468"/>
        <v>#DIV/0!</v>
      </c>
      <c r="AY143" s="52" t="str">
        <f t="shared" si="50"/>
        <v>#DIV/0!</v>
      </c>
      <c r="AZ143" s="52" t="str">
        <f t="shared" si="51"/>
        <v>#DIV/0!</v>
      </c>
      <c r="BA143" s="36" t="str">
        <f t="shared" si="52"/>
        <v>#DIV/0!</v>
      </c>
      <c r="BB143" s="53" t="str">
        <f t="shared" ref="BB143:BC143" si="2469">POWER(AB143,BB$1)</f>
        <v>#DIV/0!</v>
      </c>
      <c r="BC143" s="53" t="str">
        <f t="shared" si="2469"/>
        <v>#DIV/0!</v>
      </c>
      <c r="BD143" s="54" t="str">
        <f t="shared" si="54"/>
        <v>#DIV/0!</v>
      </c>
      <c r="BE143" s="55" t="str">
        <f t="shared" si="55"/>
        <v>#DIV/0!</v>
      </c>
      <c r="BF143" s="55" t="str">
        <f t="shared" si="56"/>
        <v>#DIV/0!</v>
      </c>
      <c r="BG143" s="55" t="str">
        <f t="shared" si="57"/>
        <v>#DIV/0!</v>
      </c>
      <c r="BH143" s="39" t="str">
        <f t="shared" si="58"/>
        <v>#DIV/0!</v>
      </c>
      <c r="BI143" s="51" t="str">
        <f t="shared" si="59"/>
        <v>#DIV/0!</v>
      </c>
      <c r="BJ143" s="52" t="str">
        <f t="shared" si="60"/>
        <v>#DIV/0!</v>
      </c>
      <c r="BK143" s="52" t="str">
        <f t="shared" si="61"/>
        <v>#DIV/0!</v>
      </c>
      <c r="BL143" s="36" t="str">
        <f t="shared" si="62"/>
        <v>#DIV/0!</v>
      </c>
      <c r="BM143" s="53" t="str">
        <f t="shared" si="63"/>
        <v>#DIV/0!</v>
      </c>
      <c r="BN143" s="54" t="str">
        <f t="shared" si="64"/>
        <v>#DIV/0!</v>
      </c>
      <c r="BO143" s="55" t="str">
        <f t="shared" si="65"/>
        <v>#DIV/0!</v>
      </c>
      <c r="BP143" s="55" t="str">
        <f t="shared" si="66"/>
        <v>#DIV/0!</v>
      </c>
      <c r="BQ143" s="55" t="str">
        <f t="shared" si="67"/>
        <v>#DIV/0!</v>
      </c>
      <c r="BR143" s="39" t="str">
        <f t="shared" si="68"/>
        <v>#DIV/0!</v>
      </c>
      <c r="BS143" s="56" t="str">
        <f t="shared" ref="BS143:BT143" si="2470">AS143+BE143+BO143</f>
        <v>#DIV/0!</v>
      </c>
      <c r="BT143" s="56" t="str">
        <f t="shared" si="2470"/>
        <v>#DIV/0!</v>
      </c>
      <c r="BU143" s="56" t="str">
        <f t="shared" si="70"/>
        <v>#DIV/0!</v>
      </c>
      <c r="BV143" s="57" t="str">
        <f t="shared" si="71"/>
        <v>#DIV/0!</v>
      </c>
      <c r="BW143" s="51" t="str">
        <f t="shared" ref="BW143:BX143" si="2471">BW$1*X143</f>
        <v>#DIV/0!</v>
      </c>
      <c r="BX143" s="51" t="str">
        <f t="shared" si="2471"/>
        <v>#DIV/0!</v>
      </c>
      <c r="BY143" s="52" t="str">
        <f t="shared" si="73"/>
        <v>#DIV/0!</v>
      </c>
      <c r="BZ143" s="52" t="str">
        <f t="shared" si="74"/>
        <v>#DIV/0!</v>
      </c>
      <c r="CA143" s="36" t="str">
        <f t="shared" si="75"/>
        <v>#DIV/0!</v>
      </c>
      <c r="CB143" s="53" t="str">
        <f t="shared" ref="CB143:CC143" si="2472">POWER(AB143,CB$1)</f>
        <v>#DIV/0!</v>
      </c>
      <c r="CC143" s="53" t="str">
        <f t="shared" si="2472"/>
        <v>#DIV/0!</v>
      </c>
      <c r="CD143" s="54" t="str">
        <f t="shared" si="77"/>
        <v>#DIV/0!</v>
      </c>
      <c r="CE143" s="55" t="str">
        <f t="shared" si="78"/>
        <v>#DIV/0!</v>
      </c>
      <c r="CF143" s="55" t="str">
        <f t="shared" si="79"/>
        <v>#DIV/0!</v>
      </c>
      <c r="CG143" s="55" t="str">
        <f t="shared" si="80"/>
        <v>#DIV/0!</v>
      </c>
      <c r="CH143" s="39" t="str">
        <f t="shared" si="81"/>
        <v>#DIV/0!</v>
      </c>
      <c r="CI143" s="51" t="str">
        <f t="shared" si="82"/>
        <v>#DIV/0!</v>
      </c>
      <c r="CJ143" s="52" t="str">
        <f t="shared" si="83"/>
        <v>#DIV/0!</v>
      </c>
      <c r="CK143" s="52" t="str">
        <f t="shared" si="84"/>
        <v>#DIV/0!</v>
      </c>
      <c r="CL143" s="36" t="str">
        <f t="shared" si="85"/>
        <v>#DIV/0!</v>
      </c>
      <c r="CM143" s="53" t="str">
        <f t="shared" si="86"/>
        <v>#DIV/0!</v>
      </c>
      <c r="CN143" s="54" t="str">
        <f t="shared" si="87"/>
        <v>#DIV/0!</v>
      </c>
      <c r="CO143" s="55" t="str">
        <f t="shared" si="88"/>
        <v>#DIV/0!</v>
      </c>
      <c r="CP143" s="55" t="str">
        <f t="shared" si="89"/>
        <v>#DIV/0!</v>
      </c>
      <c r="CQ143" s="55" t="str">
        <f t="shared" si="90"/>
        <v>#DIV/0!</v>
      </c>
      <c r="CR143" s="39" t="str">
        <f t="shared" si="91"/>
        <v>#DIV/0!</v>
      </c>
      <c r="CS143" s="51" t="str">
        <f t="shared" si="92"/>
        <v>#DIV/0!</v>
      </c>
      <c r="CT143" s="51" t="str">
        <f t="shared" si="93"/>
        <v>#DIV/0!</v>
      </c>
      <c r="CU143" s="52" t="str">
        <f t="shared" si="94"/>
        <v>#DIV/0!</v>
      </c>
      <c r="CV143" s="52" t="str">
        <f t="shared" si="95"/>
        <v>#DIV/0!</v>
      </c>
      <c r="CW143" s="36" t="str">
        <f t="shared" si="96"/>
        <v>#DIV/0!</v>
      </c>
      <c r="CX143" s="53" t="str">
        <f t="shared" si="97"/>
        <v>#DIV/0!</v>
      </c>
      <c r="CY143" s="53" t="str">
        <f t="shared" si="98"/>
        <v>#DIV/0!</v>
      </c>
      <c r="CZ143" s="54" t="str">
        <f t="shared" si="99"/>
        <v>#DIV/0!</v>
      </c>
      <c r="DA143" s="55" t="str">
        <f t="shared" si="100"/>
        <v>#DIV/0!</v>
      </c>
      <c r="DB143" s="55" t="str">
        <f t="shared" si="101"/>
        <v>#DIV/0!</v>
      </c>
      <c r="DC143" s="55" t="str">
        <f t="shared" si="102"/>
        <v>#DIV/0!</v>
      </c>
      <c r="DD143" s="39" t="str">
        <f t="shared" si="103"/>
        <v>#DIV/0!</v>
      </c>
      <c r="DE143" s="51" t="str">
        <f t="shared" ref="DE143:DG143" si="2473">DE$1*X143</f>
        <v>#DIV/0!</v>
      </c>
      <c r="DF143" s="51" t="str">
        <f t="shared" si="2473"/>
        <v>#DIV/0!</v>
      </c>
      <c r="DG143" s="51" t="str">
        <f t="shared" si="2473"/>
        <v>#DIV/0!</v>
      </c>
      <c r="DH143" s="52" t="str">
        <f t="shared" si="105"/>
        <v>#DIV/0!</v>
      </c>
      <c r="DI143" s="52" t="str">
        <f t="shared" si="106"/>
        <v>#DIV/0!</v>
      </c>
      <c r="DJ143" s="36" t="str">
        <f t="shared" si="107"/>
        <v>#DIV/0!</v>
      </c>
      <c r="DK143" s="53" t="str">
        <f t="shared" ref="DK143:DM143" si="2474">POWER(AB143,DK$1)</f>
        <v>#DIV/0!</v>
      </c>
      <c r="DL143" s="53" t="str">
        <f t="shared" si="2474"/>
        <v>#DIV/0!</v>
      </c>
      <c r="DM143" s="53" t="str">
        <f t="shared" si="2474"/>
        <v>#DIV/0!</v>
      </c>
      <c r="DN143" s="54" t="str">
        <f t="shared" si="109"/>
        <v>#DIV/0!</v>
      </c>
      <c r="DO143" s="55" t="str">
        <f t="shared" si="110"/>
        <v>#DIV/0!</v>
      </c>
      <c r="DP143" s="55" t="str">
        <f t="shared" si="111"/>
        <v>#DIV/0!</v>
      </c>
      <c r="DQ143" s="55" t="str">
        <f t="shared" si="112"/>
        <v>#DIV/0!</v>
      </c>
      <c r="DR143" s="39" t="str">
        <f t="shared" si="113"/>
        <v>#DIV/0!</v>
      </c>
      <c r="DS143" s="51" t="str">
        <f t="shared" si="114"/>
        <v>#DIV/0!</v>
      </c>
      <c r="DT143" s="52" t="str">
        <f t="shared" si="115"/>
        <v>#DIV/0!</v>
      </c>
      <c r="DU143" s="52" t="str">
        <f t="shared" si="116"/>
        <v>#DIV/0!</v>
      </c>
      <c r="DV143" s="36" t="str">
        <f t="shared" si="117"/>
        <v>#DIV/0!</v>
      </c>
      <c r="DW143" s="53" t="str">
        <f t="shared" si="118"/>
        <v>#DIV/0!</v>
      </c>
      <c r="DX143" s="54" t="str">
        <f t="shared" si="119"/>
        <v>#DIV/0!</v>
      </c>
      <c r="DY143" s="55" t="str">
        <f t="shared" si="120"/>
        <v>#DIV/0!</v>
      </c>
      <c r="DZ143" s="55" t="str">
        <f t="shared" si="121"/>
        <v>#DIV/0!</v>
      </c>
      <c r="EA143" s="55" t="str">
        <f t="shared" si="122"/>
        <v>#DIV/0!</v>
      </c>
      <c r="EB143" s="39" t="str">
        <f t="shared" si="123"/>
        <v>#DIV/0!</v>
      </c>
      <c r="EC143" s="56" t="str">
        <f t="shared" ref="EC143:ED143" si="2475">CE143+CO143+DA143+DO143+DY143</f>
        <v>#DIV/0!</v>
      </c>
      <c r="ED143" s="56" t="str">
        <f t="shared" si="2475"/>
        <v>#DIV/0!</v>
      </c>
      <c r="EE143" s="56" t="str">
        <f t="shared" si="125"/>
        <v>#DIV/0!</v>
      </c>
      <c r="EF143" s="57" t="str">
        <f t="shared" si="126"/>
        <v>#DIV/0!</v>
      </c>
      <c r="EG143" s="51" t="str">
        <f t="shared" si="127"/>
        <v>#DIV/0!</v>
      </c>
      <c r="EH143" s="52" t="str">
        <f t="shared" si="128"/>
        <v>#DIV/0!</v>
      </c>
      <c r="EI143" s="52" t="str">
        <f t="shared" si="129"/>
        <v>#DIV/0!</v>
      </c>
      <c r="EJ143" s="36" t="str">
        <f t="shared" si="130"/>
        <v>#DIV/0!</v>
      </c>
      <c r="EK143" s="53" t="str">
        <f t="shared" si="131"/>
        <v>#DIV/0!</v>
      </c>
      <c r="EL143" s="54" t="str">
        <f t="shared" si="132"/>
        <v>#DIV/0!</v>
      </c>
      <c r="EM143" s="55" t="str">
        <f t="shared" si="133"/>
        <v>#DIV/0!</v>
      </c>
      <c r="EN143" s="55" t="str">
        <f t="shared" si="134"/>
        <v>#DIV/0!</v>
      </c>
      <c r="EO143" s="55" t="str">
        <f t="shared" si="135"/>
        <v>#DIV/0!</v>
      </c>
      <c r="EP143" s="39" t="str">
        <f t="shared" si="136"/>
        <v>#DIV/0!</v>
      </c>
      <c r="EQ143" s="56" t="str">
        <f t="shared" ref="EQ143:ER143" si="2476">BS143+EM143</f>
        <v>#DIV/0!</v>
      </c>
      <c r="ER143" s="56" t="str">
        <f t="shared" si="2476"/>
        <v>#DIV/0!</v>
      </c>
      <c r="ES143" s="56" t="str">
        <f t="shared" si="138"/>
        <v>#DIV/0!</v>
      </c>
      <c r="ET143" s="57" t="str">
        <f t="shared" si="139"/>
        <v>#DIV/0!</v>
      </c>
      <c r="EU143" s="51" t="str">
        <f t="shared" si="140"/>
        <v>#DIV/0!</v>
      </c>
      <c r="EV143" s="52" t="str">
        <f t="shared" si="141"/>
        <v>#DIV/0!</v>
      </c>
      <c r="EW143" s="52" t="str">
        <f t="shared" si="142"/>
        <v>#DIV/0!</v>
      </c>
      <c r="EX143" s="36" t="str">
        <f t="shared" si="143"/>
        <v>#DIV/0!</v>
      </c>
      <c r="EY143" s="53" t="str">
        <f t="shared" si="144"/>
        <v>#DIV/0!</v>
      </c>
      <c r="EZ143" s="54" t="str">
        <f t="shared" si="145"/>
        <v>#DIV/0!</v>
      </c>
      <c r="FA143" s="55" t="str">
        <f t="shared" si="146"/>
        <v>#DIV/0!</v>
      </c>
      <c r="FB143" s="55" t="str">
        <f t="shared" si="147"/>
        <v>#DIV/0!</v>
      </c>
      <c r="FC143" s="55" t="str">
        <f t="shared" si="148"/>
        <v>#DIV/0!</v>
      </c>
      <c r="FD143" s="39" t="str">
        <f t="shared" si="149"/>
        <v>#DIV/0!</v>
      </c>
      <c r="FE143" s="51" t="str">
        <f t="shared" si="150"/>
        <v>#DIV/0!</v>
      </c>
      <c r="FF143" s="52" t="str">
        <f t="shared" si="151"/>
        <v>#DIV/0!</v>
      </c>
      <c r="FG143" s="52" t="str">
        <f t="shared" si="152"/>
        <v>#DIV/0!</v>
      </c>
      <c r="FH143" s="36" t="str">
        <f t="shared" si="153"/>
        <v>#DIV/0!</v>
      </c>
      <c r="FI143" s="53" t="str">
        <f t="shared" si="154"/>
        <v>#DIV/0!</v>
      </c>
      <c r="FJ143" s="54" t="str">
        <f t="shared" si="155"/>
        <v>#DIV/0!</v>
      </c>
      <c r="FK143" s="55" t="str">
        <f t="shared" si="156"/>
        <v>#DIV/0!</v>
      </c>
      <c r="FL143" s="55" t="str">
        <f t="shared" si="157"/>
        <v>#DIV/0!</v>
      </c>
      <c r="FM143" s="55" t="str">
        <f t="shared" si="158"/>
        <v>#DIV/0!</v>
      </c>
      <c r="FN143" s="39" t="str">
        <f t="shared" si="159"/>
        <v>#DIV/0!</v>
      </c>
      <c r="FO143" s="56" t="str">
        <f t="shared" si="160"/>
        <v>#DIV/0!</v>
      </c>
      <c r="FP143" s="56" t="str">
        <f t="shared" si="161"/>
        <v>#DIV/0!</v>
      </c>
      <c r="FQ143" s="56" t="str">
        <f t="shared" si="162"/>
        <v>#DIV/0!</v>
      </c>
      <c r="FR143" s="57" t="str">
        <f t="shared" si="163"/>
        <v>#DIV/0!</v>
      </c>
      <c r="FS143" s="51" t="str">
        <f t="shared" si="164"/>
        <v>#DIV/0!</v>
      </c>
      <c r="FT143" s="51" t="str">
        <f t="shared" si="165"/>
        <v>#DIV/0!</v>
      </c>
      <c r="FU143" s="52" t="str">
        <f t="shared" si="166"/>
        <v>#DIV/0!</v>
      </c>
      <c r="FV143" s="52" t="str">
        <f t="shared" si="167"/>
        <v>#DIV/0!</v>
      </c>
      <c r="FW143" s="36" t="str">
        <f t="shared" si="168"/>
        <v>#DIV/0!</v>
      </c>
      <c r="FX143" s="53" t="str">
        <f t="shared" si="169"/>
        <v>#DIV/0!</v>
      </c>
      <c r="FY143" s="53" t="str">
        <f t="shared" si="170"/>
        <v>#DIV/0!</v>
      </c>
      <c r="FZ143" s="54" t="str">
        <f t="shared" si="171"/>
        <v>#DIV/0!</v>
      </c>
      <c r="GA143" s="55" t="str">
        <f t="shared" si="172"/>
        <v>#DIV/0!</v>
      </c>
      <c r="GB143" s="55" t="str">
        <f t="shared" si="173"/>
        <v>#DIV/0!</v>
      </c>
      <c r="GC143" s="55" t="str">
        <f t="shared" si="174"/>
        <v>#DIV/0!</v>
      </c>
      <c r="GD143" s="39" t="str">
        <f t="shared" si="175"/>
        <v>#DIV/0!</v>
      </c>
      <c r="GE143" s="58">
        <f t="shared" si="176"/>
        <v>-0.5</v>
      </c>
      <c r="GF143" s="42">
        <f t="shared" si="177"/>
        <v>-0.8660254038</v>
      </c>
      <c r="GG143" s="58">
        <f t="shared" si="178"/>
        <v>-2.094395102</v>
      </c>
      <c r="GH143" s="42">
        <f t="shared" si="179"/>
        <v>1</v>
      </c>
      <c r="GI143" s="59">
        <f t="shared" si="180"/>
        <v>-0.5</v>
      </c>
      <c r="GJ143" s="43">
        <f t="shared" si="181"/>
        <v>0.8660254038</v>
      </c>
      <c r="GK143" s="59">
        <f t="shared" si="182"/>
        <v>2.094395102</v>
      </c>
      <c r="GL143" s="43">
        <f t="shared" si="183"/>
        <v>1</v>
      </c>
      <c r="GM143" s="51">
        <f t="shared" si="184"/>
        <v>-2.094395102</v>
      </c>
      <c r="GN143" s="51" t="str">
        <f t="shared" si="185"/>
        <v>#DIV/0!</v>
      </c>
      <c r="GO143" s="52" t="str">
        <f t="shared" si="186"/>
        <v>#DIV/0!</v>
      </c>
      <c r="GP143" s="52" t="str">
        <f t="shared" si="187"/>
        <v>#DIV/0!</v>
      </c>
      <c r="GQ143" s="36" t="str">
        <f t="shared" si="188"/>
        <v>#DIV/0!</v>
      </c>
      <c r="GR143" s="53">
        <f t="shared" si="189"/>
        <v>1</v>
      </c>
      <c r="GS143" s="53" t="str">
        <f t="shared" si="190"/>
        <v>#DIV/0!</v>
      </c>
      <c r="GT143" s="54" t="str">
        <f t="shared" si="191"/>
        <v>#DIV/0!</v>
      </c>
      <c r="GU143" s="55" t="str">
        <f t="shared" si="192"/>
        <v>#DIV/0!</v>
      </c>
      <c r="GV143" s="55" t="str">
        <f t="shared" si="193"/>
        <v>#DIV/0!</v>
      </c>
      <c r="GW143" s="55" t="str">
        <f t="shared" si="194"/>
        <v>#DIV/0!</v>
      </c>
      <c r="GX143" s="39" t="str">
        <f t="shared" si="195"/>
        <v>#DIV/0!</v>
      </c>
      <c r="GY143" s="51">
        <f t="shared" si="196"/>
        <v>2.094395102</v>
      </c>
      <c r="GZ143" s="51" t="str">
        <f t="shared" si="197"/>
        <v>#DIV/0!</v>
      </c>
      <c r="HA143" s="52" t="str">
        <f t="shared" si="198"/>
        <v>#DIV/0!</v>
      </c>
      <c r="HB143" s="52" t="str">
        <f t="shared" si="199"/>
        <v>#DIV/0!</v>
      </c>
      <c r="HC143" s="36" t="str">
        <f t="shared" si="200"/>
        <v>#DIV/0!</v>
      </c>
      <c r="HD143" s="53">
        <f t="shared" si="201"/>
        <v>1</v>
      </c>
      <c r="HE143" s="53" t="str">
        <f t="shared" si="202"/>
        <v>#DIV/0!</v>
      </c>
      <c r="HF143" s="54" t="str">
        <f t="shared" si="203"/>
        <v>#DIV/0!</v>
      </c>
      <c r="HG143" s="55" t="str">
        <f t="shared" si="204"/>
        <v>#DIV/0!</v>
      </c>
      <c r="HH143" s="55" t="str">
        <f t="shared" si="205"/>
        <v>#DIV/0!</v>
      </c>
      <c r="HI143" s="55" t="str">
        <f t="shared" si="206"/>
        <v>#DIV/0!</v>
      </c>
      <c r="HJ143" s="39" t="str">
        <f t="shared" si="207"/>
        <v>#DIV/0!</v>
      </c>
      <c r="HK143" s="51">
        <f t="shared" si="208"/>
        <v>2.094395102</v>
      </c>
      <c r="HL143" s="51" t="str">
        <f t="shared" si="209"/>
        <v>#DIV/0!</v>
      </c>
      <c r="HM143" s="52" t="str">
        <f t="shared" si="210"/>
        <v>#DIV/0!</v>
      </c>
      <c r="HN143" s="52" t="str">
        <f t="shared" si="211"/>
        <v>#DIV/0!</v>
      </c>
      <c r="HO143" s="36" t="str">
        <f t="shared" si="212"/>
        <v>#DIV/0!</v>
      </c>
      <c r="HP143" s="53">
        <f t="shared" si="213"/>
        <v>1</v>
      </c>
      <c r="HQ143" s="53" t="str">
        <f t="shared" si="214"/>
        <v>#DIV/0!</v>
      </c>
      <c r="HR143" s="54" t="str">
        <f t="shared" si="215"/>
        <v>#DIV/0!</v>
      </c>
      <c r="HS143" s="55" t="str">
        <f t="shared" si="216"/>
        <v>#DIV/0!</v>
      </c>
      <c r="HT143" s="55" t="str">
        <f t="shared" si="217"/>
        <v>#DIV/0!</v>
      </c>
      <c r="HU143" s="55" t="str">
        <f t="shared" si="218"/>
        <v>#DIV/0!</v>
      </c>
      <c r="HV143" s="39" t="str">
        <f t="shared" si="219"/>
        <v>#DIV/0!</v>
      </c>
      <c r="HW143" s="51">
        <f t="shared" si="220"/>
        <v>-2.094395102</v>
      </c>
      <c r="HX143" s="51" t="str">
        <f t="shared" si="221"/>
        <v>#DIV/0!</v>
      </c>
      <c r="HY143" s="52" t="str">
        <f t="shared" si="222"/>
        <v>#DIV/0!</v>
      </c>
      <c r="HZ143" s="52" t="str">
        <f t="shared" si="223"/>
        <v>#DIV/0!</v>
      </c>
      <c r="IA143" s="36" t="str">
        <f t="shared" si="224"/>
        <v>#DIV/0!</v>
      </c>
      <c r="IB143" s="53">
        <f t="shared" si="225"/>
        <v>1</v>
      </c>
      <c r="IC143" s="53" t="str">
        <f t="shared" si="226"/>
        <v>#DIV/0!</v>
      </c>
      <c r="ID143" s="54" t="str">
        <f t="shared" si="227"/>
        <v>#DIV/0!</v>
      </c>
      <c r="IE143" s="55" t="str">
        <f t="shared" si="228"/>
        <v>#DIV/0!</v>
      </c>
      <c r="IF143" s="55" t="str">
        <f t="shared" si="229"/>
        <v>#DIV/0!</v>
      </c>
      <c r="IG143" s="55" t="str">
        <f t="shared" si="230"/>
        <v>#DIV/0!</v>
      </c>
      <c r="IH143" s="39" t="str">
        <f t="shared" si="231"/>
        <v>#DIV/0!</v>
      </c>
    </row>
    <row r="144" ht="12.75" customHeight="1">
      <c r="A144" s="44" t="str">
        <f>'Execute Cubic'!U139</f>
        <v/>
      </c>
      <c r="B144" s="44" t="str">
        <f>'Execute Cubic'!V139</f>
        <v/>
      </c>
      <c r="C144" s="44" t="str">
        <f>'Execute Cubic'!W139</f>
        <v/>
      </c>
      <c r="D144" s="44" t="str">
        <f>'Execute Cubic'!X139</f>
        <v/>
      </c>
      <c r="E144" s="44">
        <f t="shared" ref="E144:H144" si="2477">0</f>
        <v>0</v>
      </c>
      <c r="F144" s="44">
        <f t="shared" si="2477"/>
        <v>0</v>
      </c>
      <c r="G144" s="44">
        <f t="shared" si="2477"/>
        <v>0</v>
      </c>
      <c r="H144" s="44">
        <f t="shared" si="2477"/>
        <v>0</v>
      </c>
      <c r="I144" s="45" t="str">
        <f t="shared" si="27"/>
        <v>#DIV/0!</v>
      </c>
      <c r="J144" s="45" t="str">
        <f t="shared" si="28"/>
        <v>#DIV/0!</v>
      </c>
      <c r="K144" s="46" t="str">
        <f t="shared" si="29"/>
        <v>#DIV/0!</v>
      </c>
      <c r="L144" s="46" t="str">
        <f t="shared" si="30"/>
        <v>#DIV/0!</v>
      </c>
      <c r="M144" s="47" t="str">
        <f t="shared" si="31"/>
        <v>#DIV/0!</v>
      </c>
      <c r="N144" s="47" t="str">
        <f t="shared" si="32"/>
        <v>#DIV/0!</v>
      </c>
      <c r="O144" s="48" t="str">
        <f t="shared" ref="O144:R144" si="2478">ATAN2(A144,E144)</f>
        <v>#DIV/0!</v>
      </c>
      <c r="P144" s="48" t="str">
        <f t="shared" si="2478"/>
        <v>#DIV/0!</v>
      </c>
      <c r="Q144" s="48" t="str">
        <f t="shared" si="2478"/>
        <v>#DIV/0!</v>
      </c>
      <c r="R144" s="48" t="str">
        <f t="shared" si="2478"/>
        <v>#DIV/0!</v>
      </c>
      <c r="S144" s="48">
        <f t="shared" ref="S144:V144" si="2479">SQRT(POWER(A144,2)+POWER(E144,2))</f>
        <v>0</v>
      </c>
      <c r="T144" s="48">
        <f t="shared" si="2479"/>
        <v>0</v>
      </c>
      <c r="U144" s="48">
        <f t="shared" si="2479"/>
        <v>0</v>
      </c>
      <c r="V144" s="48">
        <f t="shared" si="2479"/>
        <v>0</v>
      </c>
      <c r="W144" s="49" t="str">
        <f t="shared" ref="W144:Z144" si="2480">O144-$O144</f>
        <v>#DIV/0!</v>
      </c>
      <c r="X144" s="49" t="str">
        <f t="shared" si="2480"/>
        <v>#DIV/0!</v>
      </c>
      <c r="Y144" s="49" t="str">
        <f t="shared" si="2480"/>
        <v>#DIV/0!</v>
      </c>
      <c r="Z144" s="49" t="str">
        <f t="shared" si="2480"/>
        <v>#DIV/0!</v>
      </c>
      <c r="AA144" s="49" t="str">
        <f t="shared" ref="AA144:AD144" si="2481">S144/$S144</f>
        <v>#DIV/0!</v>
      </c>
      <c r="AB144" s="49" t="str">
        <f t="shared" si="2481"/>
        <v>#DIV/0!</v>
      </c>
      <c r="AC144" s="49" t="str">
        <f t="shared" si="2481"/>
        <v>#DIV/0!</v>
      </c>
      <c r="AD144" s="49" t="str">
        <f t="shared" si="2481"/>
        <v>#DIV/0!</v>
      </c>
      <c r="AE144" s="50" t="str">
        <f t="shared" ref="AE144:AH144" si="2482">AA144*COS(W144)</f>
        <v>#DIV/0!</v>
      </c>
      <c r="AF144" s="50" t="str">
        <f t="shared" si="2482"/>
        <v>#DIV/0!</v>
      </c>
      <c r="AG144" s="50" t="str">
        <f t="shared" si="2482"/>
        <v>#DIV/0!</v>
      </c>
      <c r="AH144" s="50" t="str">
        <f t="shared" si="2482"/>
        <v>#DIV/0!</v>
      </c>
      <c r="AI144" s="44" t="str">
        <f t="shared" ref="AI144:AL144" si="2483">AA144*SIN(W144)</f>
        <v>#DIV/0!</v>
      </c>
      <c r="AJ144" s="44" t="str">
        <f t="shared" si="2483"/>
        <v>#DIV/0!</v>
      </c>
      <c r="AK144" s="44" t="str">
        <f t="shared" si="2483"/>
        <v>#DIV/0!</v>
      </c>
      <c r="AL144" s="44" t="str">
        <f t="shared" si="2483"/>
        <v>#DIV/0!</v>
      </c>
      <c r="AM144" s="51" t="str">
        <f t="shared" si="39"/>
        <v>#DIV/0!</v>
      </c>
      <c r="AN144" s="52" t="str">
        <f t="shared" si="40"/>
        <v>#DIV/0!</v>
      </c>
      <c r="AO144" s="52" t="str">
        <f t="shared" si="41"/>
        <v>#DIV/0!</v>
      </c>
      <c r="AP144" s="36" t="str">
        <f t="shared" si="42"/>
        <v>#DIV/0!</v>
      </c>
      <c r="AQ144" s="53" t="str">
        <f t="shared" si="43"/>
        <v>#DIV/0!</v>
      </c>
      <c r="AR144" s="54" t="str">
        <f t="shared" si="44"/>
        <v>#DIV/0!</v>
      </c>
      <c r="AS144" s="55" t="str">
        <f t="shared" si="45"/>
        <v>#DIV/0!</v>
      </c>
      <c r="AT144" s="55" t="str">
        <f t="shared" si="46"/>
        <v>#DIV/0!</v>
      </c>
      <c r="AU144" s="55" t="str">
        <f t="shared" si="47"/>
        <v>#DIV/0!</v>
      </c>
      <c r="AV144" s="39" t="str">
        <f t="shared" si="48"/>
        <v>#DIV/0!</v>
      </c>
      <c r="AW144" s="51" t="str">
        <f t="shared" ref="AW144:AX144" si="2484">AW$1*X144</f>
        <v>#DIV/0!</v>
      </c>
      <c r="AX144" s="51" t="str">
        <f t="shared" si="2484"/>
        <v>#DIV/0!</v>
      </c>
      <c r="AY144" s="52" t="str">
        <f t="shared" si="50"/>
        <v>#DIV/0!</v>
      </c>
      <c r="AZ144" s="52" t="str">
        <f t="shared" si="51"/>
        <v>#DIV/0!</v>
      </c>
      <c r="BA144" s="36" t="str">
        <f t="shared" si="52"/>
        <v>#DIV/0!</v>
      </c>
      <c r="BB144" s="53" t="str">
        <f t="shared" ref="BB144:BC144" si="2485">POWER(AB144,BB$1)</f>
        <v>#DIV/0!</v>
      </c>
      <c r="BC144" s="53" t="str">
        <f t="shared" si="2485"/>
        <v>#DIV/0!</v>
      </c>
      <c r="BD144" s="54" t="str">
        <f t="shared" si="54"/>
        <v>#DIV/0!</v>
      </c>
      <c r="BE144" s="55" t="str">
        <f t="shared" si="55"/>
        <v>#DIV/0!</v>
      </c>
      <c r="BF144" s="55" t="str">
        <f t="shared" si="56"/>
        <v>#DIV/0!</v>
      </c>
      <c r="BG144" s="55" t="str">
        <f t="shared" si="57"/>
        <v>#DIV/0!</v>
      </c>
      <c r="BH144" s="39" t="str">
        <f t="shared" si="58"/>
        <v>#DIV/0!</v>
      </c>
      <c r="BI144" s="51" t="str">
        <f t="shared" si="59"/>
        <v>#DIV/0!</v>
      </c>
      <c r="BJ144" s="52" t="str">
        <f t="shared" si="60"/>
        <v>#DIV/0!</v>
      </c>
      <c r="BK144" s="52" t="str">
        <f t="shared" si="61"/>
        <v>#DIV/0!</v>
      </c>
      <c r="BL144" s="36" t="str">
        <f t="shared" si="62"/>
        <v>#DIV/0!</v>
      </c>
      <c r="BM144" s="53" t="str">
        <f t="shared" si="63"/>
        <v>#DIV/0!</v>
      </c>
      <c r="BN144" s="54" t="str">
        <f t="shared" si="64"/>
        <v>#DIV/0!</v>
      </c>
      <c r="BO144" s="55" t="str">
        <f t="shared" si="65"/>
        <v>#DIV/0!</v>
      </c>
      <c r="BP144" s="55" t="str">
        <f t="shared" si="66"/>
        <v>#DIV/0!</v>
      </c>
      <c r="BQ144" s="55" t="str">
        <f t="shared" si="67"/>
        <v>#DIV/0!</v>
      </c>
      <c r="BR144" s="39" t="str">
        <f t="shared" si="68"/>
        <v>#DIV/0!</v>
      </c>
      <c r="BS144" s="56" t="str">
        <f t="shared" ref="BS144:BT144" si="2486">AS144+BE144+BO144</f>
        <v>#DIV/0!</v>
      </c>
      <c r="BT144" s="56" t="str">
        <f t="shared" si="2486"/>
        <v>#DIV/0!</v>
      </c>
      <c r="BU144" s="56" t="str">
        <f t="shared" si="70"/>
        <v>#DIV/0!</v>
      </c>
      <c r="BV144" s="57" t="str">
        <f t="shared" si="71"/>
        <v>#DIV/0!</v>
      </c>
      <c r="BW144" s="51" t="str">
        <f t="shared" ref="BW144:BX144" si="2487">BW$1*X144</f>
        <v>#DIV/0!</v>
      </c>
      <c r="BX144" s="51" t="str">
        <f t="shared" si="2487"/>
        <v>#DIV/0!</v>
      </c>
      <c r="BY144" s="52" t="str">
        <f t="shared" si="73"/>
        <v>#DIV/0!</v>
      </c>
      <c r="BZ144" s="52" t="str">
        <f t="shared" si="74"/>
        <v>#DIV/0!</v>
      </c>
      <c r="CA144" s="36" t="str">
        <f t="shared" si="75"/>
        <v>#DIV/0!</v>
      </c>
      <c r="CB144" s="53" t="str">
        <f t="shared" ref="CB144:CC144" si="2488">POWER(AB144,CB$1)</f>
        <v>#DIV/0!</v>
      </c>
      <c r="CC144" s="53" t="str">
        <f t="shared" si="2488"/>
        <v>#DIV/0!</v>
      </c>
      <c r="CD144" s="54" t="str">
        <f t="shared" si="77"/>
        <v>#DIV/0!</v>
      </c>
      <c r="CE144" s="55" t="str">
        <f t="shared" si="78"/>
        <v>#DIV/0!</v>
      </c>
      <c r="CF144" s="55" t="str">
        <f t="shared" si="79"/>
        <v>#DIV/0!</v>
      </c>
      <c r="CG144" s="55" t="str">
        <f t="shared" si="80"/>
        <v>#DIV/0!</v>
      </c>
      <c r="CH144" s="39" t="str">
        <f t="shared" si="81"/>
        <v>#DIV/0!</v>
      </c>
      <c r="CI144" s="51" t="str">
        <f t="shared" si="82"/>
        <v>#DIV/0!</v>
      </c>
      <c r="CJ144" s="52" t="str">
        <f t="shared" si="83"/>
        <v>#DIV/0!</v>
      </c>
      <c r="CK144" s="52" t="str">
        <f t="shared" si="84"/>
        <v>#DIV/0!</v>
      </c>
      <c r="CL144" s="36" t="str">
        <f t="shared" si="85"/>
        <v>#DIV/0!</v>
      </c>
      <c r="CM144" s="53" t="str">
        <f t="shared" si="86"/>
        <v>#DIV/0!</v>
      </c>
      <c r="CN144" s="54" t="str">
        <f t="shared" si="87"/>
        <v>#DIV/0!</v>
      </c>
      <c r="CO144" s="55" t="str">
        <f t="shared" si="88"/>
        <v>#DIV/0!</v>
      </c>
      <c r="CP144" s="55" t="str">
        <f t="shared" si="89"/>
        <v>#DIV/0!</v>
      </c>
      <c r="CQ144" s="55" t="str">
        <f t="shared" si="90"/>
        <v>#DIV/0!</v>
      </c>
      <c r="CR144" s="39" t="str">
        <f t="shared" si="91"/>
        <v>#DIV/0!</v>
      </c>
      <c r="CS144" s="51" t="str">
        <f t="shared" si="92"/>
        <v>#DIV/0!</v>
      </c>
      <c r="CT144" s="51" t="str">
        <f t="shared" si="93"/>
        <v>#DIV/0!</v>
      </c>
      <c r="CU144" s="52" t="str">
        <f t="shared" si="94"/>
        <v>#DIV/0!</v>
      </c>
      <c r="CV144" s="52" t="str">
        <f t="shared" si="95"/>
        <v>#DIV/0!</v>
      </c>
      <c r="CW144" s="36" t="str">
        <f t="shared" si="96"/>
        <v>#DIV/0!</v>
      </c>
      <c r="CX144" s="53" t="str">
        <f t="shared" si="97"/>
        <v>#DIV/0!</v>
      </c>
      <c r="CY144" s="53" t="str">
        <f t="shared" si="98"/>
        <v>#DIV/0!</v>
      </c>
      <c r="CZ144" s="54" t="str">
        <f t="shared" si="99"/>
        <v>#DIV/0!</v>
      </c>
      <c r="DA144" s="55" t="str">
        <f t="shared" si="100"/>
        <v>#DIV/0!</v>
      </c>
      <c r="DB144" s="55" t="str">
        <f t="shared" si="101"/>
        <v>#DIV/0!</v>
      </c>
      <c r="DC144" s="55" t="str">
        <f t="shared" si="102"/>
        <v>#DIV/0!</v>
      </c>
      <c r="DD144" s="39" t="str">
        <f t="shared" si="103"/>
        <v>#DIV/0!</v>
      </c>
      <c r="DE144" s="51" t="str">
        <f t="shared" ref="DE144:DG144" si="2489">DE$1*X144</f>
        <v>#DIV/0!</v>
      </c>
      <c r="DF144" s="51" t="str">
        <f t="shared" si="2489"/>
        <v>#DIV/0!</v>
      </c>
      <c r="DG144" s="51" t="str">
        <f t="shared" si="2489"/>
        <v>#DIV/0!</v>
      </c>
      <c r="DH144" s="52" t="str">
        <f t="shared" si="105"/>
        <v>#DIV/0!</v>
      </c>
      <c r="DI144" s="52" t="str">
        <f t="shared" si="106"/>
        <v>#DIV/0!</v>
      </c>
      <c r="DJ144" s="36" t="str">
        <f t="shared" si="107"/>
        <v>#DIV/0!</v>
      </c>
      <c r="DK144" s="53" t="str">
        <f t="shared" ref="DK144:DM144" si="2490">POWER(AB144,DK$1)</f>
        <v>#DIV/0!</v>
      </c>
      <c r="DL144" s="53" t="str">
        <f t="shared" si="2490"/>
        <v>#DIV/0!</v>
      </c>
      <c r="DM144" s="53" t="str">
        <f t="shared" si="2490"/>
        <v>#DIV/0!</v>
      </c>
      <c r="DN144" s="54" t="str">
        <f t="shared" si="109"/>
        <v>#DIV/0!</v>
      </c>
      <c r="DO144" s="55" t="str">
        <f t="shared" si="110"/>
        <v>#DIV/0!</v>
      </c>
      <c r="DP144" s="55" t="str">
        <f t="shared" si="111"/>
        <v>#DIV/0!</v>
      </c>
      <c r="DQ144" s="55" t="str">
        <f t="shared" si="112"/>
        <v>#DIV/0!</v>
      </c>
      <c r="DR144" s="39" t="str">
        <f t="shared" si="113"/>
        <v>#DIV/0!</v>
      </c>
      <c r="DS144" s="51" t="str">
        <f t="shared" si="114"/>
        <v>#DIV/0!</v>
      </c>
      <c r="DT144" s="52" t="str">
        <f t="shared" si="115"/>
        <v>#DIV/0!</v>
      </c>
      <c r="DU144" s="52" t="str">
        <f t="shared" si="116"/>
        <v>#DIV/0!</v>
      </c>
      <c r="DV144" s="36" t="str">
        <f t="shared" si="117"/>
        <v>#DIV/0!</v>
      </c>
      <c r="DW144" s="53" t="str">
        <f t="shared" si="118"/>
        <v>#DIV/0!</v>
      </c>
      <c r="DX144" s="54" t="str">
        <f t="shared" si="119"/>
        <v>#DIV/0!</v>
      </c>
      <c r="DY144" s="55" t="str">
        <f t="shared" si="120"/>
        <v>#DIV/0!</v>
      </c>
      <c r="DZ144" s="55" t="str">
        <f t="shared" si="121"/>
        <v>#DIV/0!</v>
      </c>
      <c r="EA144" s="55" t="str">
        <f t="shared" si="122"/>
        <v>#DIV/0!</v>
      </c>
      <c r="EB144" s="39" t="str">
        <f t="shared" si="123"/>
        <v>#DIV/0!</v>
      </c>
      <c r="EC144" s="56" t="str">
        <f t="shared" ref="EC144:ED144" si="2491">CE144+CO144+DA144+DO144+DY144</f>
        <v>#DIV/0!</v>
      </c>
      <c r="ED144" s="56" t="str">
        <f t="shared" si="2491"/>
        <v>#DIV/0!</v>
      </c>
      <c r="EE144" s="56" t="str">
        <f t="shared" si="125"/>
        <v>#DIV/0!</v>
      </c>
      <c r="EF144" s="57" t="str">
        <f t="shared" si="126"/>
        <v>#DIV/0!</v>
      </c>
      <c r="EG144" s="51" t="str">
        <f t="shared" si="127"/>
        <v>#DIV/0!</v>
      </c>
      <c r="EH144" s="52" t="str">
        <f t="shared" si="128"/>
        <v>#DIV/0!</v>
      </c>
      <c r="EI144" s="52" t="str">
        <f t="shared" si="129"/>
        <v>#DIV/0!</v>
      </c>
      <c r="EJ144" s="36" t="str">
        <f t="shared" si="130"/>
        <v>#DIV/0!</v>
      </c>
      <c r="EK144" s="53" t="str">
        <f t="shared" si="131"/>
        <v>#DIV/0!</v>
      </c>
      <c r="EL144" s="54" t="str">
        <f t="shared" si="132"/>
        <v>#DIV/0!</v>
      </c>
      <c r="EM144" s="55" t="str">
        <f t="shared" si="133"/>
        <v>#DIV/0!</v>
      </c>
      <c r="EN144" s="55" t="str">
        <f t="shared" si="134"/>
        <v>#DIV/0!</v>
      </c>
      <c r="EO144" s="55" t="str">
        <f t="shared" si="135"/>
        <v>#DIV/0!</v>
      </c>
      <c r="EP144" s="39" t="str">
        <f t="shared" si="136"/>
        <v>#DIV/0!</v>
      </c>
      <c r="EQ144" s="56" t="str">
        <f t="shared" ref="EQ144:ER144" si="2492">BS144+EM144</f>
        <v>#DIV/0!</v>
      </c>
      <c r="ER144" s="56" t="str">
        <f t="shared" si="2492"/>
        <v>#DIV/0!</v>
      </c>
      <c r="ES144" s="56" t="str">
        <f t="shared" si="138"/>
        <v>#DIV/0!</v>
      </c>
      <c r="ET144" s="57" t="str">
        <f t="shared" si="139"/>
        <v>#DIV/0!</v>
      </c>
      <c r="EU144" s="51" t="str">
        <f t="shared" si="140"/>
        <v>#DIV/0!</v>
      </c>
      <c r="EV144" s="52" t="str">
        <f t="shared" si="141"/>
        <v>#DIV/0!</v>
      </c>
      <c r="EW144" s="52" t="str">
        <f t="shared" si="142"/>
        <v>#DIV/0!</v>
      </c>
      <c r="EX144" s="36" t="str">
        <f t="shared" si="143"/>
        <v>#DIV/0!</v>
      </c>
      <c r="EY144" s="53" t="str">
        <f t="shared" si="144"/>
        <v>#DIV/0!</v>
      </c>
      <c r="EZ144" s="54" t="str">
        <f t="shared" si="145"/>
        <v>#DIV/0!</v>
      </c>
      <c r="FA144" s="55" t="str">
        <f t="shared" si="146"/>
        <v>#DIV/0!</v>
      </c>
      <c r="FB144" s="55" t="str">
        <f t="shared" si="147"/>
        <v>#DIV/0!</v>
      </c>
      <c r="FC144" s="55" t="str">
        <f t="shared" si="148"/>
        <v>#DIV/0!</v>
      </c>
      <c r="FD144" s="39" t="str">
        <f t="shared" si="149"/>
        <v>#DIV/0!</v>
      </c>
      <c r="FE144" s="51" t="str">
        <f t="shared" si="150"/>
        <v>#DIV/0!</v>
      </c>
      <c r="FF144" s="52" t="str">
        <f t="shared" si="151"/>
        <v>#DIV/0!</v>
      </c>
      <c r="FG144" s="52" t="str">
        <f t="shared" si="152"/>
        <v>#DIV/0!</v>
      </c>
      <c r="FH144" s="36" t="str">
        <f t="shared" si="153"/>
        <v>#DIV/0!</v>
      </c>
      <c r="FI144" s="53" t="str">
        <f t="shared" si="154"/>
        <v>#DIV/0!</v>
      </c>
      <c r="FJ144" s="54" t="str">
        <f t="shared" si="155"/>
        <v>#DIV/0!</v>
      </c>
      <c r="FK144" s="55" t="str">
        <f t="shared" si="156"/>
        <v>#DIV/0!</v>
      </c>
      <c r="FL144" s="55" t="str">
        <f t="shared" si="157"/>
        <v>#DIV/0!</v>
      </c>
      <c r="FM144" s="55" t="str">
        <f t="shared" si="158"/>
        <v>#DIV/0!</v>
      </c>
      <c r="FN144" s="39" t="str">
        <f t="shared" si="159"/>
        <v>#DIV/0!</v>
      </c>
      <c r="FO144" s="56" t="str">
        <f t="shared" si="160"/>
        <v>#DIV/0!</v>
      </c>
      <c r="FP144" s="56" t="str">
        <f t="shared" si="161"/>
        <v>#DIV/0!</v>
      </c>
      <c r="FQ144" s="56" t="str">
        <f t="shared" si="162"/>
        <v>#DIV/0!</v>
      </c>
      <c r="FR144" s="57" t="str">
        <f t="shared" si="163"/>
        <v>#DIV/0!</v>
      </c>
      <c r="FS144" s="51" t="str">
        <f t="shared" si="164"/>
        <v>#DIV/0!</v>
      </c>
      <c r="FT144" s="51" t="str">
        <f t="shared" si="165"/>
        <v>#DIV/0!</v>
      </c>
      <c r="FU144" s="52" t="str">
        <f t="shared" si="166"/>
        <v>#DIV/0!</v>
      </c>
      <c r="FV144" s="52" t="str">
        <f t="shared" si="167"/>
        <v>#DIV/0!</v>
      </c>
      <c r="FW144" s="36" t="str">
        <f t="shared" si="168"/>
        <v>#DIV/0!</v>
      </c>
      <c r="FX144" s="53" t="str">
        <f t="shared" si="169"/>
        <v>#DIV/0!</v>
      </c>
      <c r="FY144" s="53" t="str">
        <f t="shared" si="170"/>
        <v>#DIV/0!</v>
      </c>
      <c r="FZ144" s="54" t="str">
        <f t="shared" si="171"/>
        <v>#DIV/0!</v>
      </c>
      <c r="GA144" s="55" t="str">
        <f t="shared" si="172"/>
        <v>#DIV/0!</v>
      </c>
      <c r="GB144" s="55" t="str">
        <f t="shared" si="173"/>
        <v>#DIV/0!</v>
      </c>
      <c r="GC144" s="55" t="str">
        <f t="shared" si="174"/>
        <v>#DIV/0!</v>
      </c>
      <c r="GD144" s="39" t="str">
        <f t="shared" si="175"/>
        <v>#DIV/0!</v>
      </c>
      <c r="GE144" s="58">
        <f t="shared" si="176"/>
        <v>-0.5</v>
      </c>
      <c r="GF144" s="42">
        <f t="shared" si="177"/>
        <v>-0.8660254038</v>
      </c>
      <c r="GG144" s="58">
        <f t="shared" si="178"/>
        <v>-2.094395102</v>
      </c>
      <c r="GH144" s="42">
        <f t="shared" si="179"/>
        <v>1</v>
      </c>
      <c r="GI144" s="59">
        <f t="shared" si="180"/>
        <v>-0.5</v>
      </c>
      <c r="GJ144" s="43">
        <f t="shared" si="181"/>
        <v>0.8660254038</v>
      </c>
      <c r="GK144" s="59">
        <f t="shared" si="182"/>
        <v>2.094395102</v>
      </c>
      <c r="GL144" s="43">
        <f t="shared" si="183"/>
        <v>1</v>
      </c>
      <c r="GM144" s="51">
        <f t="shared" si="184"/>
        <v>-2.094395102</v>
      </c>
      <c r="GN144" s="51" t="str">
        <f t="shared" si="185"/>
        <v>#DIV/0!</v>
      </c>
      <c r="GO144" s="52" t="str">
        <f t="shared" si="186"/>
        <v>#DIV/0!</v>
      </c>
      <c r="GP144" s="52" t="str">
        <f t="shared" si="187"/>
        <v>#DIV/0!</v>
      </c>
      <c r="GQ144" s="36" t="str">
        <f t="shared" si="188"/>
        <v>#DIV/0!</v>
      </c>
      <c r="GR144" s="53">
        <f t="shared" si="189"/>
        <v>1</v>
      </c>
      <c r="GS144" s="53" t="str">
        <f t="shared" si="190"/>
        <v>#DIV/0!</v>
      </c>
      <c r="GT144" s="54" t="str">
        <f t="shared" si="191"/>
        <v>#DIV/0!</v>
      </c>
      <c r="GU144" s="55" t="str">
        <f t="shared" si="192"/>
        <v>#DIV/0!</v>
      </c>
      <c r="GV144" s="55" t="str">
        <f t="shared" si="193"/>
        <v>#DIV/0!</v>
      </c>
      <c r="GW144" s="55" t="str">
        <f t="shared" si="194"/>
        <v>#DIV/0!</v>
      </c>
      <c r="GX144" s="39" t="str">
        <f t="shared" si="195"/>
        <v>#DIV/0!</v>
      </c>
      <c r="GY144" s="51">
        <f t="shared" si="196"/>
        <v>2.094395102</v>
      </c>
      <c r="GZ144" s="51" t="str">
        <f t="shared" si="197"/>
        <v>#DIV/0!</v>
      </c>
      <c r="HA144" s="52" t="str">
        <f t="shared" si="198"/>
        <v>#DIV/0!</v>
      </c>
      <c r="HB144" s="52" t="str">
        <f t="shared" si="199"/>
        <v>#DIV/0!</v>
      </c>
      <c r="HC144" s="36" t="str">
        <f t="shared" si="200"/>
        <v>#DIV/0!</v>
      </c>
      <c r="HD144" s="53">
        <f t="shared" si="201"/>
        <v>1</v>
      </c>
      <c r="HE144" s="53" t="str">
        <f t="shared" si="202"/>
        <v>#DIV/0!</v>
      </c>
      <c r="HF144" s="54" t="str">
        <f t="shared" si="203"/>
        <v>#DIV/0!</v>
      </c>
      <c r="HG144" s="55" t="str">
        <f t="shared" si="204"/>
        <v>#DIV/0!</v>
      </c>
      <c r="HH144" s="55" t="str">
        <f t="shared" si="205"/>
        <v>#DIV/0!</v>
      </c>
      <c r="HI144" s="55" t="str">
        <f t="shared" si="206"/>
        <v>#DIV/0!</v>
      </c>
      <c r="HJ144" s="39" t="str">
        <f t="shared" si="207"/>
        <v>#DIV/0!</v>
      </c>
      <c r="HK144" s="51">
        <f t="shared" si="208"/>
        <v>2.094395102</v>
      </c>
      <c r="HL144" s="51" t="str">
        <f t="shared" si="209"/>
        <v>#DIV/0!</v>
      </c>
      <c r="HM144" s="52" t="str">
        <f t="shared" si="210"/>
        <v>#DIV/0!</v>
      </c>
      <c r="HN144" s="52" t="str">
        <f t="shared" si="211"/>
        <v>#DIV/0!</v>
      </c>
      <c r="HO144" s="36" t="str">
        <f t="shared" si="212"/>
        <v>#DIV/0!</v>
      </c>
      <c r="HP144" s="53">
        <f t="shared" si="213"/>
        <v>1</v>
      </c>
      <c r="HQ144" s="53" t="str">
        <f t="shared" si="214"/>
        <v>#DIV/0!</v>
      </c>
      <c r="HR144" s="54" t="str">
        <f t="shared" si="215"/>
        <v>#DIV/0!</v>
      </c>
      <c r="HS144" s="55" t="str">
        <f t="shared" si="216"/>
        <v>#DIV/0!</v>
      </c>
      <c r="HT144" s="55" t="str">
        <f t="shared" si="217"/>
        <v>#DIV/0!</v>
      </c>
      <c r="HU144" s="55" t="str">
        <f t="shared" si="218"/>
        <v>#DIV/0!</v>
      </c>
      <c r="HV144" s="39" t="str">
        <f t="shared" si="219"/>
        <v>#DIV/0!</v>
      </c>
      <c r="HW144" s="51">
        <f t="shared" si="220"/>
        <v>-2.094395102</v>
      </c>
      <c r="HX144" s="51" t="str">
        <f t="shared" si="221"/>
        <v>#DIV/0!</v>
      </c>
      <c r="HY144" s="52" t="str">
        <f t="shared" si="222"/>
        <v>#DIV/0!</v>
      </c>
      <c r="HZ144" s="52" t="str">
        <f t="shared" si="223"/>
        <v>#DIV/0!</v>
      </c>
      <c r="IA144" s="36" t="str">
        <f t="shared" si="224"/>
        <v>#DIV/0!</v>
      </c>
      <c r="IB144" s="53">
        <f t="shared" si="225"/>
        <v>1</v>
      </c>
      <c r="IC144" s="53" t="str">
        <f t="shared" si="226"/>
        <v>#DIV/0!</v>
      </c>
      <c r="ID144" s="54" t="str">
        <f t="shared" si="227"/>
        <v>#DIV/0!</v>
      </c>
      <c r="IE144" s="55" t="str">
        <f t="shared" si="228"/>
        <v>#DIV/0!</v>
      </c>
      <c r="IF144" s="55" t="str">
        <f t="shared" si="229"/>
        <v>#DIV/0!</v>
      </c>
      <c r="IG144" s="55" t="str">
        <f t="shared" si="230"/>
        <v>#DIV/0!</v>
      </c>
      <c r="IH144" s="39" t="str">
        <f t="shared" si="231"/>
        <v>#DIV/0!</v>
      </c>
    </row>
    <row r="145" ht="12.75" customHeight="1">
      <c r="A145" s="44" t="str">
        <f>'Execute Cubic'!U140</f>
        <v/>
      </c>
      <c r="B145" s="44" t="str">
        <f>'Execute Cubic'!V140</f>
        <v/>
      </c>
      <c r="C145" s="44" t="str">
        <f>'Execute Cubic'!W140</f>
        <v/>
      </c>
      <c r="D145" s="44" t="str">
        <f>'Execute Cubic'!X140</f>
        <v/>
      </c>
      <c r="E145" s="44">
        <f t="shared" ref="E145:H145" si="2493">0</f>
        <v>0</v>
      </c>
      <c r="F145" s="44">
        <f t="shared" si="2493"/>
        <v>0</v>
      </c>
      <c r="G145" s="44">
        <f t="shared" si="2493"/>
        <v>0</v>
      </c>
      <c r="H145" s="44">
        <f t="shared" si="2493"/>
        <v>0</v>
      </c>
      <c r="I145" s="45" t="str">
        <f t="shared" si="27"/>
        <v>#DIV/0!</v>
      </c>
      <c r="J145" s="45" t="str">
        <f t="shared" si="28"/>
        <v>#DIV/0!</v>
      </c>
      <c r="K145" s="46" t="str">
        <f t="shared" si="29"/>
        <v>#DIV/0!</v>
      </c>
      <c r="L145" s="46" t="str">
        <f t="shared" si="30"/>
        <v>#DIV/0!</v>
      </c>
      <c r="M145" s="47" t="str">
        <f t="shared" si="31"/>
        <v>#DIV/0!</v>
      </c>
      <c r="N145" s="47" t="str">
        <f t="shared" si="32"/>
        <v>#DIV/0!</v>
      </c>
      <c r="O145" s="48" t="str">
        <f t="shared" ref="O145:R145" si="2494">ATAN2(A145,E145)</f>
        <v>#DIV/0!</v>
      </c>
      <c r="P145" s="48" t="str">
        <f t="shared" si="2494"/>
        <v>#DIV/0!</v>
      </c>
      <c r="Q145" s="48" t="str">
        <f t="shared" si="2494"/>
        <v>#DIV/0!</v>
      </c>
      <c r="R145" s="48" t="str">
        <f t="shared" si="2494"/>
        <v>#DIV/0!</v>
      </c>
      <c r="S145" s="48">
        <f t="shared" ref="S145:V145" si="2495">SQRT(POWER(A145,2)+POWER(E145,2))</f>
        <v>0</v>
      </c>
      <c r="T145" s="48">
        <f t="shared" si="2495"/>
        <v>0</v>
      </c>
      <c r="U145" s="48">
        <f t="shared" si="2495"/>
        <v>0</v>
      </c>
      <c r="V145" s="48">
        <f t="shared" si="2495"/>
        <v>0</v>
      </c>
      <c r="W145" s="49" t="str">
        <f t="shared" ref="W145:Z145" si="2496">O145-$O145</f>
        <v>#DIV/0!</v>
      </c>
      <c r="X145" s="49" t="str">
        <f t="shared" si="2496"/>
        <v>#DIV/0!</v>
      </c>
      <c r="Y145" s="49" t="str">
        <f t="shared" si="2496"/>
        <v>#DIV/0!</v>
      </c>
      <c r="Z145" s="49" t="str">
        <f t="shared" si="2496"/>
        <v>#DIV/0!</v>
      </c>
      <c r="AA145" s="49" t="str">
        <f t="shared" ref="AA145:AD145" si="2497">S145/$S145</f>
        <v>#DIV/0!</v>
      </c>
      <c r="AB145" s="49" t="str">
        <f t="shared" si="2497"/>
        <v>#DIV/0!</v>
      </c>
      <c r="AC145" s="49" t="str">
        <f t="shared" si="2497"/>
        <v>#DIV/0!</v>
      </c>
      <c r="AD145" s="49" t="str">
        <f t="shared" si="2497"/>
        <v>#DIV/0!</v>
      </c>
      <c r="AE145" s="50" t="str">
        <f t="shared" ref="AE145:AH145" si="2498">AA145*COS(W145)</f>
        <v>#DIV/0!</v>
      </c>
      <c r="AF145" s="50" t="str">
        <f t="shared" si="2498"/>
        <v>#DIV/0!</v>
      </c>
      <c r="AG145" s="50" t="str">
        <f t="shared" si="2498"/>
        <v>#DIV/0!</v>
      </c>
      <c r="AH145" s="50" t="str">
        <f t="shared" si="2498"/>
        <v>#DIV/0!</v>
      </c>
      <c r="AI145" s="44" t="str">
        <f t="shared" ref="AI145:AL145" si="2499">AA145*SIN(W145)</f>
        <v>#DIV/0!</v>
      </c>
      <c r="AJ145" s="44" t="str">
        <f t="shared" si="2499"/>
        <v>#DIV/0!</v>
      </c>
      <c r="AK145" s="44" t="str">
        <f t="shared" si="2499"/>
        <v>#DIV/0!</v>
      </c>
      <c r="AL145" s="44" t="str">
        <f t="shared" si="2499"/>
        <v>#DIV/0!</v>
      </c>
      <c r="AM145" s="51" t="str">
        <f t="shared" si="39"/>
        <v>#DIV/0!</v>
      </c>
      <c r="AN145" s="52" t="str">
        <f t="shared" si="40"/>
        <v>#DIV/0!</v>
      </c>
      <c r="AO145" s="52" t="str">
        <f t="shared" si="41"/>
        <v>#DIV/0!</v>
      </c>
      <c r="AP145" s="36" t="str">
        <f t="shared" si="42"/>
        <v>#DIV/0!</v>
      </c>
      <c r="AQ145" s="53" t="str">
        <f t="shared" si="43"/>
        <v>#DIV/0!</v>
      </c>
      <c r="AR145" s="54" t="str">
        <f t="shared" si="44"/>
        <v>#DIV/0!</v>
      </c>
      <c r="AS145" s="55" t="str">
        <f t="shared" si="45"/>
        <v>#DIV/0!</v>
      </c>
      <c r="AT145" s="55" t="str">
        <f t="shared" si="46"/>
        <v>#DIV/0!</v>
      </c>
      <c r="AU145" s="55" t="str">
        <f t="shared" si="47"/>
        <v>#DIV/0!</v>
      </c>
      <c r="AV145" s="39" t="str">
        <f t="shared" si="48"/>
        <v>#DIV/0!</v>
      </c>
      <c r="AW145" s="51" t="str">
        <f t="shared" ref="AW145:AX145" si="2500">AW$1*X145</f>
        <v>#DIV/0!</v>
      </c>
      <c r="AX145" s="51" t="str">
        <f t="shared" si="2500"/>
        <v>#DIV/0!</v>
      </c>
      <c r="AY145" s="52" t="str">
        <f t="shared" si="50"/>
        <v>#DIV/0!</v>
      </c>
      <c r="AZ145" s="52" t="str">
        <f t="shared" si="51"/>
        <v>#DIV/0!</v>
      </c>
      <c r="BA145" s="36" t="str">
        <f t="shared" si="52"/>
        <v>#DIV/0!</v>
      </c>
      <c r="BB145" s="53" t="str">
        <f t="shared" ref="BB145:BC145" si="2501">POWER(AB145,BB$1)</f>
        <v>#DIV/0!</v>
      </c>
      <c r="BC145" s="53" t="str">
        <f t="shared" si="2501"/>
        <v>#DIV/0!</v>
      </c>
      <c r="BD145" s="54" t="str">
        <f t="shared" si="54"/>
        <v>#DIV/0!</v>
      </c>
      <c r="BE145" s="55" t="str">
        <f t="shared" si="55"/>
        <v>#DIV/0!</v>
      </c>
      <c r="BF145" s="55" t="str">
        <f t="shared" si="56"/>
        <v>#DIV/0!</v>
      </c>
      <c r="BG145" s="55" t="str">
        <f t="shared" si="57"/>
        <v>#DIV/0!</v>
      </c>
      <c r="BH145" s="39" t="str">
        <f t="shared" si="58"/>
        <v>#DIV/0!</v>
      </c>
      <c r="BI145" s="51" t="str">
        <f t="shared" si="59"/>
        <v>#DIV/0!</v>
      </c>
      <c r="BJ145" s="52" t="str">
        <f t="shared" si="60"/>
        <v>#DIV/0!</v>
      </c>
      <c r="BK145" s="52" t="str">
        <f t="shared" si="61"/>
        <v>#DIV/0!</v>
      </c>
      <c r="BL145" s="36" t="str">
        <f t="shared" si="62"/>
        <v>#DIV/0!</v>
      </c>
      <c r="BM145" s="53" t="str">
        <f t="shared" si="63"/>
        <v>#DIV/0!</v>
      </c>
      <c r="BN145" s="54" t="str">
        <f t="shared" si="64"/>
        <v>#DIV/0!</v>
      </c>
      <c r="BO145" s="55" t="str">
        <f t="shared" si="65"/>
        <v>#DIV/0!</v>
      </c>
      <c r="BP145" s="55" t="str">
        <f t="shared" si="66"/>
        <v>#DIV/0!</v>
      </c>
      <c r="BQ145" s="55" t="str">
        <f t="shared" si="67"/>
        <v>#DIV/0!</v>
      </c>
      <c r="BR145" s="39" t="str">
        <f t="shared" si="68"/>
        <v>#DIV/0!</v>
      </c>
      <c r="BS145" s="56" t="str">
        <f t="shared" ref="BS145:BT145" si="2502">AS145+BE145+BO145</f>
        <v>#DIV/0!</v>
      </c>
      <c r="BT145" s="56" t="str">
        <f t="shared" si="2502"/>
        <v>#DIV/0!</v>
      </c>
      <c r="BU145" s="56" t="str">
        <f t="shared" si="70"/>
        <v>#DIV/0!</v>
      </c>
      <c r="BV145" s="57" t="str">
        <f t="shared" si="71"/>
        <v>#DIV/0!</v>
      </c>
      <c r="BW145" s="51" t="str">
        <f t="shared" ref="BW145:BX145" si="2503">BW$1*X145</f>
        <v>#DIV/0!</v>
      </c>
      <c r="BX145" s="51" t="str">
        <f t="shared" si="2503"/>
        <v>#DIV/0!</v>
      </c>
      <c r="BY145" s="52" t="str">
        <f t="shared" si="73"/>
        <v>#DIV/0!</v>
      </c>
      <c r="BZ145" s="52" t="str">
        <f t="shared" si="74"/>
        <v>#DIV/0!</v>
      </c>
      <c r="CA145" s="36" t="str">
        <f t="shared" si="75"/>
        <v>#DIV/0!</v>
      </c>
      <c r="CB145" s="53" t="str">
        <f t="shared" ref="CB145:CC145" si="2504">POWER(AB145,CB$1)</f>
        <v>#DIV/0!</v>
      </c>
      <c r="CC145" s="53" t="str">
        <f t="shared" si="2504"/>
        <v>#DIV/0!</v>
      </c>
      <c r="CD145" s="54" t="str">
        <f t="shared" si="77"/>
        <v>#DIV/0!</v>
      </c>
      <c r="CE145" s="55" t="str">
        <f t="shared" si="78"/>
        <v>#DIV/0!</v>
      </c>
      <c r="CF145" s="55" t="str">
        <f t="shared" si="79"/>
        <v>#DIV/0!</v>
      </c>
      <c r="CG145" s="55" t="str">
        <f t="shared" si="80"/>
        <v>#DIV/0!</v>
      </c>
      <c r="CH145" s="39" t="str">
        <f t="shared" si="81"/>
        <v>#DIV/0!</v>
      </c>
      <c r="CI145" s="51" t="str">
        <f t="shared" si="82"/>
        <v>#DIV/0!</v>
      </c>
      <c r="CJ145" s="52" t="str">
        <f t="shared" si="83"/>
        <v>#DIV/0!</v>
      </c>
      <c r="CK145" s="52" t="str">
        <f t="shared" si="84"/>
        <v>#DIV/0!</v>
      </c>
      <c r="CL145" s="36" t="str">
        <f t="shared" si="85"/>
        <v>#DIV/0!</v>
      </c>
      <c r="CM145" s="53" t="str">
        <f t="shared" si="86"/>
        <v>#DIV/0!</v>
      </c>
      <c r="CN145" s="54" t="str">
        <f t="shared" si="87"/>
        <v>#DIV/0!</v>
      </c>
      <c r="CO145" s="55" t="str">
        <f t="shared" si="88"/>
        <v>#DIV/0!</v>
      </c>
      <c r="CP145" s="55" t="str">
        <f t="shared" si="89"/>
        <v>#DIV/0!</v>
      </c>
      <c r="CQ145" s="55" t="str">
        <f t="shared" si="90"/>
        <v>#DIV/0!</v>
      </c>
      <c r="CR145" s="39" t="str">
        <f t="shared" si="91"/>
        <v>#DIV/0!</v>
      </c>
      <c r="CS145" s="51" t="str">
        <f t="shared" si="92"/>
        <v>#DIV/0!</v>
      </c>
      <c r="CT145" s="51" t="str">
        <f t="shared" si="93"/>
        <v>#DIV/0!</v>
      </c>
      <c r="CU145" s="52" t="str">
        <f t="shared" si="94"/>
        <v>#DIV/0!</v>
      </c>
      <c r="CV145" s="52" t="str">
        <f t="shared" si="95"/>
        <v>#DIV/0!</v>
      </c>
      <c r="CW145" s="36" t="str">
        <f t="shared" si="96"/>
        <v>#DIV/0!</v>
      </c>
      <c r="CX145" s="53" t="str">
        <f t="shared" si="97"/>
        <v>#DIV/0!</v>
      </c>
      <c r="CY145" s="53" t="str">
        <f t="shared" si="98"/>
        <v>#DIV/0!</v>
      </c>
      <c r="CZ145" s="54" t="str">
        <f t="shared" si="99"/>
        <v>#DIV/0!</v>
      </c>
      <c r="DA145" s="55" t="str">
        <f t="shared" si="100"/>
        <v>#DIV/0!</v>
      </c>
      <c r="DB145" s="55" t="str">
        <f t="shared" si="101"/>
        <v>#DIV/0!</v>
      </c>
      <c r="DC145" s="55" t="str">
        <f t="shared" si="102"/>
        <v>#DIV/0!</v>
      </c>
      <c r="DD145" s="39" t="str">
        <f t="shared" si="103"/>
        <v>#DIV/0!</v>
      </c>
      <c r="DE145" s="51" t="str">
        <f t="shared" ref="DE145:DG145" si="2505">DE$1*X145</f>
        <v>#DIV/0!</v>
      </c>
      <c r="DF145" s="51" t="str">
        <f t="shared" si="2505"/>
        <v>#DIV/0!</v>
      </c>
      <c r="DG145" s="51" t="str">
        <f t="shared" si="2505"/>
        <v>#DIV/0!</v>
      </c>
      <c r="DH145" s="52" t="str">
        <f t="shared" si="105"/>
        <v>#DIV/0!</v>
      </c>
      <c r="DI145" s="52" t="str">
        <f t="shared" si="106"/>
        <v>#DIV/0!</v>
      </c>
      <c r="DJ145" s="36" t="str">
        <f t="shared" si="107"/>
        <v>#DIV/0!</v>
      </c>
      <c r="DK145" s="53" t="str">
        <f t="shared" ref="DK145:DM145" si="2506">POWER(AB145,DK$1)</f>
        <v>#DIV/0!</v>
      </c>
      <c r="DL145" s="53" t="str">
        <f t="shared" si="2506"/>
        <v>#DIV/0!</v>
      </c>
      <c r="DM145" s="53" t="str">
        <f t="shared" si="2506"/>
        <v>#DIV/0!</v>
      </c>
      <c r="DN145" s="54" t="str">
        <f t="shared" si="109"/>
        <v>#DIV/0!</v>
      </c>
      <c r="DO145" s="55" t="str">
        <f t="shared" si="110"/>
        <v>#DIV/0!</v>
      </c>
      <c r="DP145" s="55" t="str">
        <f t="shared" si="111"/>
        <v>#DIV/0!</v>
      </c>
      <c r="DQ145" s="55" t="str">
        <f t="shared" si="112"/>
        <v>#DIV/0!</v>
      </c>
      <c r="DR145" s="39" t="str">
        <f t="shared" si="113"/>
        <v>#DIV/0!</v>
      </c>
      <c r="DS145" s="51" t="str">
        <f t="shared" si="114"/>
        <v>#DIV/0!</v>
      </c>
      <c r="DT145" s="52" t="str">
        <f t="shared" si="115"/>
        <v>#DIV/0!</v>
      </c>
      <c r="DU145" s="52" t="str">
        <f t="shared" si="116"/>
        <v>#DIV/0!</v>
      </c>
      <c r="DV145" s="36" t="str">
        <f t="shared" si="117"/>
        <v>#DIV/0!</v>
      </c>
      <c r="DW145" s="53" t="str">
        <f t="shared" si="118"/>
        <v>#DIV/0!</v>
      </c>
      <c r="DX145" s="54" t="str">
        <f t="shared" si="119"/>
        <v>#DIV/0!</v>
      </c>
      <c r="DY145" s="55" t="str">
        <f t="shared" si="120"/>
        <v>#DIV/0!</v>
      </c>
      <c r="DZ145" s="55" t="str">
        <f t="shared" si="121"/>
        <v>#DIV/0!</v>
      </c>
      <c r="EA145" s="55" t="str">
        <f t="shared" si="122"/>
        <v>#DIV/0!</v>
      </c>
      <c r="EB145" s="39" t="str">
        <f t="shared" si="123"/>
        <v>#DIV/0!</v>
      </c>
      <c r="EC145" s="56" t="str">
        <f t="shared" ref="EC145:ED145" si="2507">CE145+CO145+DA145+DO145+DY145</f>
        <v>#DIV/0!</v>
      </c>
      <c r="ED145" s="56" t="str">
        <f t="shared" si="2507"/>
        <v>#DIV/0!</v>
      </c>
      <c r="EE145" s="56" t="str">
        <f t="shared" si="125"/>
        <v>#DIV/0!</v>
      </c>
      <c r="EF145" s="57" t="str">
        <f t="shared" si="126"/>
        <v>#DIV/0!</v>
      </c>
      <c r="EG145" s="51" t="str">
        <f t="shared" si="127"/>
        <v>#DIV/0!</v>
      </c>
      <c r="EH145" s="52" t="str">
        <f t="shared" si="128"/>
        <v>#DIV/0!</v>
      </c>
      <c r="EI145" s="52" t="str">
        <f t="shared" si="129"/>
        <v>#DIV/0!</v>
      </c>
      <c r="EJ145" s="36" t="str">
        <f t="shared" si="130"/>
        <v>#DIV/0!</v>
      </c>
      <c r="EK145" s="53" t="str">
        <f t="shared" si="131"/>
        <v>#DIV/0!</v>
      </c>
      <c r="EL145" s="54" t="str">
        <f t="shared" si="132"/>
        <v>#DIV/0!</v>
      </c>
      <c r="EM145" s="55" t="str">
        <f t="shared" si="133"/>
        <v>#DIV/0!</v>
      </c>
      <c r="EN145" s="55" t="str">
        <f t="shared" si="134"/>
        <v>#DIV/0!</v>
      </c>
      <c r="EO145" s="55" t="str">
        <f t="shared" si="135"/>
        <v>#DIV/0!</v>
      </c>
      <c r="EP145" s="39" t="str">
        <f t="shared" si="136"/>
        <v>#DIV/0!</v>
      </c>
      <c r="EQ145" s="56" t="str">
        <f t="shared" ref="EQ145:ER145" si="2508">BS145+EM145</f>
        <v>#DIV/0!</v>
      </c>
      <c r="ER145" s="56" t="str">
        <f t="shared" si="2508"/>
        <v>#DIV/0!</v>
      </c>
      <c r="ES145" s="56" t="str">
        <f t="shared" si="138"/>
        <v>#DIV/0!</v>
      </c>
      <c r="ET145" s="57" t="str">
        <f t="shared" si="139"/>
        <v>#DIV/0!</v>
      </c>
      <c r="EU145" s="51" t="str">
        <f t="shared" si="140"/>
        <v>#DIV/0!</v>
      </c>
      <c r="EV145" s="52" t="str">
        <f t="shared" si="141"/>
        <v>#DIV/0!</v>
      </c>
      <c r="EW145" s="52" t="str">
        <f t="shared" si="142"/>
        <v>#DIV/0!</v>
      </c>
      <c r="EX145" s="36" t="str">
        <f t="shared" si="143"/>
        <v>#DIV/0!</v>
      </c>
      <c r="EY145" s="53" t="str">
        <f t="shared" si="144"/>
        <v>#DIV/0!</v>
      </c>
      <c r="EZ145" s="54" t="str">
        <f t="shared" si="145"/>
        <v>#DIV/0!</v>
      </c>
      <c r="FA145" s="55" t="str">
        <f t="shared" si="146"/>
        <v>#DIV/0!</v>
      </c>
      <c r="FB145" s="55" t="str">
        <f t="shared" si="147"/>
        <v>#DIV/0!</v>
      </c>
      <c r="FC145" s="55" t="str">
        <f t="shared" si="148"/>
        <v>#DIV/0!</v>
      </c>
      <c r="FD145" s="39" t="str">
        <f t="shared" si="149"/>
        <v>#DIV/0!</v>
      </c>
      <c r="FE145" s="51" t="str">
        <f t="shared" si="150"/>
        <v>#DIV/0!</v>
      </c>
      <c r="FF145" s="52" t="str">
        <f t="shared" si="151"/>
        <v>#DIV/0!</v>
      </c>
      <c r="FG145" s="52" t="str">
        <f t="shared" si="152"/>
        <v>#DIV/0!</v>
      </c>
      <c r="FH145" s="36" t="str">
        <f t="shared" si="153"/>
        <v>#DIV/0!</v>
      </c>
      <c r="FI145" s="53" t="str">
        <f t="shared" si="154"/>
        <v>#DIV/0!</v>
      </c>
      <c r="FJ145" s="54" t="str">
        <f t="shared" si="155"/>
        <v>#DIV/0!</v>
      </c>
      <c r="FK145" s="55" t="str">
        <f t="shared" si="156"/>
        <v>#DIV/0!</v>
      </c>
      <c r="FL145" s="55" t="str">
        <f t="shared" si="157"/>
        <v>#DIV/0!</v>
      </c>
      <c r="FM145" s="55" t="str">
        <f t="shared" si="158"/>
        <v>#DIV/0!</v>
      </c>
      <c r="FN145" s="39" t="str">
        <f t="shared" si="159"/>
        <v>#DIV/0!</v>
      </c>
      <c r="FO145" s="56" t="str">
        <f t="shared" si="160"/>
        <v>#DIV/0!</v>
      </c>
      <c r="FP145" s="56" t="str">
        <f t="shared" si="161"/>
        <v>#DIV/0!</v>
      </c>
      <c r="FQ145" s="56" t="str">
        <f t="shared" si="162"/>
        <v>#DIV/0!</v>
      </c>
      <c r="FR145" s="57" t="str">
        <f t="shared" si="163"/>
        <v>#DIV/0!</v>
      </c>
      <c r="FS145" s="51" t="str">
        <f t="shared" si="164"/>
        <v>#DIV/0!</v>
      </c>
      <c r="FT145" s="51" t="str">
        <f t="shared" si="165"/>
        <v>#DIV/0!</v>
      </c>
      <c r="FU145" s="52" t="str">
        <f t="shared" si="166"/>
        <v>#DIV/0!</v>
      </c>
      <c r="FV145" s="52" t="str">
        <f t="shared" si="167"/>
        <v>#DIV/0!</v>
      </c>
      <c r="FW145" s="36" t="str">
        <f t="shared" si="168"/>
        <v>#DIV/0!</v>
      </c>
      <c r="FX145" s="53" t="str">
        <f t="shared" si="169"/>
        <v>#DIV/0!</v>
      </c>
      <c r="FY145" s="53" t="str">
        <f t="shared" si="170"/>
        <v>#DIV/0!</v>
      </c>
      <c r="FZ145" s="54" t="str">
        <f t="shared" si="171"/>
        <v>#DIV/0!</v>
      </c>
      <c r="GA145" s="55" t="str">
        <f t="shared" si="172"/>
        <v>#DIV/0!</v>
      </c>
      <c r="GB145" s="55" t="str">
        <f t="shared" si="173"/>
        <v>#DIV/0!</v>
      </c>
      <c r="GC145" s="55" t="str">
        <f t="shared" si="174"/>
        <v>#DIV/0!</v>
      </c>
      <c r="GD145" s="39" t="str">
        <f t="shared" si="175"/>
        <v>#DIV/0!</v>
      </c>
      <c r="GE145" s="58">
        <f t="shared" si="176"/>
        <v>-0.5</v>
      </c>
      <c r="GF145" s="42">
        <f t="shared" si="177"/>
        <v>-0.8660254038</v>
      </c>
      <c r="GG145" s="58">
        <f t="shared" si="178"/>
        <v>-2.094395102</v>
      </c>
      <c r="GH145" s="42">
        <f t="shared" si="179"/>
        <v>1</v>
      </c>
      <c r="GI145" s="59">
        <f t="shared" si="180"/>
        <v>-0.5</v>
      </c>
      <c r="GJ145" s="43">
        <f t="shared" si="181"/>
        <v>0.8660254038</v>
      </c>
      <c r="GK145" s="59">
        <f t="shared" si="182"/>
        <v>2.094395102</v>
      </c>
      <c r="GL145" s="43">
        <f t="shared" si="183"/>
        <v>1</v>
      </c>
      <c r="GM145" s="51">
        <f t="shared" si="184"/>
        <v>-2.094395102</v>
      </c>
      <c r="GN145" s="51" t="str">
        <f t="shared" si="185"/>
        <v>#DIV/0!</v>
      </c>
      <c r="GO145" s="52" t="str">
        <f t="shared" si="186"/>
        <v>#DIV/0!</v>
      </c>
      <c r="GP145" s="52" t="str">
        <f t="shared" si="187"/>
        <v>#DIV/0!</v>
      </c>
      <c r="GQ145" s="36" t="str">
        <f t="shared" si="188"/>
        <v>#DIV/0!</v>
      </c>
      <c r="GR145" s="53">
        <f t="shared" si="189"/>
        <v>1</v>
      </c>
      <c r="GS145" s="53" t="str">
        <f t="shared" si="190"/>
        <v>#DIV/0!</v>
      </c>
      <c r="GT145" s="54" t="str">
        <f t="shared" si="191"/>
        <v>#DIV/0!</v>
      </c>
      <c r="GU145" s="55" t="str">
        <f t="shared" si="192"/>
        <v>#DIV/0!</v>
      </c>
      <c r="GV145" s="55" t="str">
        <f t="shared" si="193"/>
        <v>#DIV/0!</v>
      </c>
      <c r="GW145" s="55" t="str">
        <f t="shared" si="194"/>
        <v>#DIV/0!</v>
      </c>
      <c r="GX145" s="39" t="str">
        <f t="shared" si="195"/>
        <v>#DIV/0!</v>
      </c>
      <c r="GY145" s="51">
        <f t="shared" si="196"/>
        <v>2.094395102</v>
      </c>
      <c r="GZ145" s="51" t="str">
        <f t="shared" si="197"/>
        <v>#DIV/0!</v>
      </c>
      <c r="HA145" s="52" t="str">
        <f t="shared" si="198"/>
        <v>#DIV/0!</v>
      </c>
      <c r="HB145" s="52" t="str">
        <f t="shared" si="199"/>
        <v>#DIV/0!</v>
      </c>
      <c r="HC145" s="36" t="str">
        <f t="shared" si="200"/>
        <v>#DIV/0!</v>
      </c>
      <c r="HD145" s="53">
        <f t="shared" si="201"/>
        <v>1</v>
      </c>
      <c r="HE145" s="53" t="str">
        <f t="shared" si="202"/>
        <v>#DIV/0!</v>
      </c>
      <c r="HF145" s="54" t="str">
        <f t="shared" si="203"/>
        <v>#DIV/0!</v>
      </c>
      <c r="HG145" s="55" t="str">
        <f t="shared" si="204"/>
        <v>#DIV/0!</v>
      </c>
      <c r="HH145" s="55" t="str">
        <f t="shared" si="205"/>
        <v>#DIV/0!</v>
      </c>
      <c r="HI145" s="55" t="str">
        <f t="shared" si="206"/>
        <v>#DIV/0!</v>
      </c>
      <c r="HJ145" s="39" t="str">
        <f t="shared" si="207"/>
        <v>#DIV/0!</v>
      </c>
      <c r="HK145" s="51">
        <f t="shared" si="208"/>
        <v>2.094395102</v>
      </c>
      <c r="HL145" s="51" t="str">
        <f t="shared" si="209"/>
        <v>#DIV/0!</v>
      </c>
      <c r="HM145" s="52" t="str">
        <f t="shared" si="210"/>
        <v>#DIV/0!</v>
      </c>
      <c r="HN145" s="52" t="str">
        <f t="shared" si="211"/>
        <v>#DIV/0!</v>
      </c>
      <c r="HO145" s="36" t="str">
        <f t="shared" si="212"/>
        <v>#DIV/0!</v>
      </c>
      <c r="HP145" s="53">
        <f t="shared" si="213"/>
        <v>1</v>
      </c>
      <c r="HQ145" s="53" t="str">
        <f t="shared" si="214"/>
        <v>#DIV/0!</v>
      </c>
      <c r="HR145" s="54" t="str">
        <f t="shared" si="215"/>
        <v>#DIV/0!</v>
      </c>
      <c r="HS145" s="55" t="str">
        <f t="shared" si="216"/>
        <v>#DIV/0!</v>
      </c>
      <c r="HT145" s="55" t="str">
        <f t="shared" si="217"/>
        <v>#DIV/0!</v>
      </c>
      <c r="HU145" s="55" t="str">
        <f t="shared" si="218"/>
        <v>#DIV/0!</v>
      </c>
      <c r="HV145" s="39" t="str">
        <f t="shared" si="219"/>
        <v>#DIV/0!</v>
      </c>
      <c r="HW145" s="51">
        <f t="shared" si="220"/>
        <v>-2.094395102</v>
      </c>
      <c r="HX145" s="51" t="str">
        <f t="shared" si="221"/>
        <v>#DIV/0!</v>
      </c>
      <c r="HY145" s="52" t="str">
        <f t="shared" si="222"/>
        <v>#DIV/0!</v>
      </c>
      <c r="HZ145" s="52" t="str">
        <f t="shared" si="223"/>
        <v>#DIV/0!</v>
      </c>
      <c r="IA145" s="36" t="str">
        <f t="shared" si="224"/>
        <v>#DIV/0!</v>
      </c>
      <c r="IB145" s="53">
        <f t="shared" si="225"/>
        <v>1</v>
      </c>
      <c r="IC145" s="53" t="str">
        <f t="shared" si="226"/>
        <v>#DIV/0!</v>
      </c>
      <c r="ID145" s="54" t="str">
        <f t="shared" si="227"/>
        <v>#DIV/0!</v>
      </c>
      <c r="IE145" s="55" t="str">
        <f t="shared" si="228"/>
        <v>#DIV/0!</v>
      </c>
      <c r="IF145" s="55" t="str">
        <f t="shared" si="229"/>
        <v>#DIV/0!</v>
      </c>
      <c r="IG145" s="55" t="str">
        <f t="shared" si="230"/>
        <v>#DIV/0!</v>
      </c>
      <c r="IH145" s="39" t="str">
        <f t="shared" si="231"/>
        <v>#DIV/0!</v>
      </c>
    </row>
    <row r="146" ht="12.75" customHeight="1">
      <c r="A146" s="44" t="str">
        <f>'Execute Cubic'!U141</f>
        <v/>
      </c>
      <c r="B146" s="44" t="str">
        <f>'Execute Cubic'!V141</f>
        <v/>
      </c>
      <c r="C146" s="44" t="str">
        <f>'Execute Cubic'!W141</f>
        <v/>
      </c>
      <c r="D146" s="44" t="str">
        <f>'Execute Cubic'!X141</f>
        <v/>
      </c>
      <c r="E146" s="44">
        <f t="shared" ref="E146:H146" si="2509">0</f>
        <v>0</v>
      </c>
      <c r="F146" s="44">
        <f t="shared" si="2509"/>
        <v>0</v>
      </c>
      <c r="G146" s="44">
        <f t="shared" si="2509"/>
        <v>0</v>
      </c>
      <c r="H146" s="44">
        <f t="shared" si="2509"/>
        <v>0</v>
      </c>
      <c r="I146" s="45" t="str">
        <f t="shared" si="27"/>
        <v>#DIV/0!</v>
      </c>
      <c r="J146" s="45" t="str">
        <f t="shared" si="28"/>
        <v>#DIV/0!</v>
      </c>
      <c r="K146" s="46" t="str">
        <f t="shared" si="29"/>
        <v>#DIV/0!</v>
      </c>
      <c r="L146" s="46" t="str">
        <f t="shared" si="30"/>
        <v>#DIV/0!</v>
      </c>
      <c r="M146" s="47" t="str">
        <f t="shared" si="31"/>
        <v>#DIV/0!</v>
      </c>
      <c r="N146" s="47" t="str">
        <f t="shared" si="32"/>
        <v>#DIV/0!</v>
      </c>
      <c r="O146" s="48" t="str">
        <f t="shared" ref="O146:R146" si="2510">ATAN2(A146,E146)</f>
        <v>#DIV/0!</v>
      </c>
      <c r="P146" s="48" t="str">
        <f t="shared" si="2510"/>
        <v>#DIV/0!</v>
      </c>
      <c r="Q146" s="48" t="str">
        <f t="shared" si="2510"/>
        <v>#DIV/0!</v>
      </c>
      <c r="R146" s="48" t="str">
        <f t="shared" si="2510"/>
        <v>#DIV/0!</v>
      </c>
      <c r="S146" s="48">
        <f t="shared" ref="S146:V146" si="2511">SQRT(POWER(A146,2)+POWER(E146,2))</f>
        <v>0</v>
      </c>
      <c r="T146" s="48">
        <f t="shared" si="2511"/>
        <v>0</v>
      </c>
      <c r="U146" s="48">
        <f t="shared" si="2511"/>
        <v>0</v>
      </c>
      <c r="V146" s="48">
        <f t="shared" si="2511"/>
        <v>0</v>
      </c>
      <c r="W146" s="49" t="str">
        <f t="shared" ref="W146:Z146" si="2512">O146-$O146</f>
        <v>#DIV/0!</v>
      </c>
      <c r="X146" s="49" t="str">
        <f t="shared" si="2512"/>
        <v>#DIV/0!</v>
      </c>
      <c r="Y146" s="49" t="str">
        <f t="shared" si="2512"/>
        <v>#DIV/0!</v>
      </c>
      <c r="Z146" s="49" t="str">
        <f t="shared" si="2512"/>
        <v>#DIV/0!</v>
      </c>
      <c r="AA146" s="49" t="str">
        <f t="shared" ref="AA146:AD146" si="2513">S146/$S146</f>
        <v>#DIV/0!</v>
      </c>
      <c r="AB146" s="49" t="str">
        <f t="shared" si="2513"/>
        <v>#DIV/0!</v>
      </c>
      <c r="AC146" s="49" t="str">
        <f t="shared" si="2513"/>
        <v>#DIV/0!</v>
      </c>
      <c r="AD146" s="49" t="str">
        <f t="shared" si="2513"/>
        <v>#DIV/0!</v>
      </c>
      <c r="AE146" s="50" t="str">
        <f t="shared" ref="AE146:AH146" si="2514">AA146*COS(W146)</f>
        <v>#DIV/0!</v>
      </c>
      <c r="AF146" s="50" t="str">
        <f t="shared" si="2514"/>
        <v>#DIV/0!</v>
      </c>
      <c r="AG146" s="50" t="str">
        <f t="shared" si="2514"/>
        <v>#DIV/0!</v>
      </c>
      <c r="AH146" s="50" t="str">
        <f t="shared" si="2514"/>
        <v>#DIV/0!</v>
      </c>
      <c r="AI146" s="44" t="str">
        <f t="shared" ref="AI146:AL146" si="2515">AA146*SIN(W146)</f>
        <v>#DIV/0!</v>
      </c>
      <c r="AJ146" s="44" t="str">
        <f t="shared" si="2515"/>
        <v>#DIV/0!</v>
      </c>
      <c r="AK146" s="44" t="str">
        <f t="shared" si="2515"/>
        <v>#DIV/0!</v>
      </c>
      <c r="AL146" s="44" t="str">
        <f t="shared" si="2515"/>
        <v>#DIV/0!</v>
      </c>
      <c r="AM146" s="51" t="str">
        <f t="shared" si="39"/>
        <v>#DIV/0!</v>
      </c>
      <c r="AN146" s="52" t="str">
        <f t="shared" si="40"/>
        <v>#DIV/0!</v>
      </c>
      <c r="AO146" s="52" t="str">
        <f t="shared" si="41"/>
        <v>#DIV/0!</v>
      </c>
      <c r="AP146" s="36" t="str">
        <f t="shared" si="42"/>
        <v>#DIV/0!</v>
      </c>
      <c r="AQ146" s="53" t="str">
        <f t="shared" si="43"/>
        <v>#DIV/0!</v>
      </c>
      <c r="AR146" s="54" t="str">
        <f t="shared" si="44"/>
        <v>#DIV/0!</v>
      </c>
      <c r="AS146" s="55" t="str">
        <f t="shared" si="45"/>
        <v>#DIV/0!</v>
      </c>
      <c r="AT146" s="55" t="str">
        <f t="shared" si="46"/>
        <v>#DIV/0!</v>
      </c>
      <c r="AU146" s="55" t="str">
        <f t="shared" si="47"/>
        <v>#DIV/0!</v>
      </c>
      <c r="AV146" s="39" t="str">
        <f t="shared" si="48"/>
        <v>#DIV/0!</v>
      </c>
      <c r="AW146" s="51" t="str">
        <f t="shared" ref="AW146:AX146" si="2516">AW$1*X146</f>
        <v>#DIV/0!</v>
      </c>
      <c r="AX146" s="51" t="str">
        <f t="shared" si="2516"/>
        <v>#DIV/0!</v>
      </c>
      <c r="AY146" s="52" t="str">
        <f t="shared" si="50"/>
        <v>#DIV/0!</v>
      </c>
      <c r="AZ146" s="52" t="str">
        <f t="shared" si="51"/>
        <v>#DIV/0!</v>
      </c>
      <c r="BA146" s="36" t="str">
        <f t="shared" si="52"/>
        <v>#DIV/0!</v>
      </c>
      <c r="BB146" s="53" t="str">
        <f t="shared" ref="BB146:BC146" si="2517">POWER(AB146,BB$1)</f>
        <v>#DIV/0!</v>
      </c>
      <c r="BC146" s="53" t="str">
        <f t="shared" si="2517"/>
        <v>#DIV/0!</v>
      </c>
      <c r="BD146" s="54" t="str">
        <f t="shared" si="54"/>
        <v>#DIV/0!</v>
      </c>
      <c r="BE146" s="55" t="str">
        <f t="shared" si="55"/>
        <v>#DIV/0!</v>
      </c>
      <c r="BF146" s="55" t="str">
        <f t="shared" si="56"/>
        <v>#DIV/0!</v>
      </c>
      <c r="BG146" s="55" t="str">
        <f t="shared" si="57"/>
        <v>#DIV/0!</v>
      </c>
      <c r="BH146" s="39" t="str">
        <f t="shared" si="58"/>
        <v>#DIV/0!</v>
      </c>
      <c r="BI146" s="51" t="str">
        <f t="shared" si="59"/>
        <v>#DIV/0!</v>
      </c>
      <c r="BJ146" s="52" t="str">
        <f t="shared" si="60"/>
        <v>#DIV/0!</v>
      </c>
      <c r="BK146" s="52" t="str">
        <f t="shared" si="61"/>
        <v>#DIV/0!</v>
      </c>
      <c r="BL146" s="36" t="str">
        <f t="shared" si="62"/>
        <v>#DIV/0!</v>
      </c>
      <c r="BM146" s="53" t="str">
        <f t="shared" si="63"/>
        <v>#DIV/0!</v>
      </c>
      <c r="BN146" s="54" t="str">
        <f t="shared" si="64"/>
        <v>#DIV/0!</v>
      </c>
      <c r="BO146" s="55" t="str">
        <f t="shared" si="65"/>
        <v>#DIV/0!</v>
      </c>
      <c r="BP146" s="55" t="str">
        <f t="shared" si="66"/>
        <v>#DIV/0!</v>
      </c>
      <c r="BQ146" s="55" t="str">
        <f t="shared" si="67"/>
        <v>#DIV/0!</v>
      </c>
      <c r="BR146" s="39" t="str">
        <f t="shared" si="68"/>
        <v>#DIV/0!</v>
      </c>
      <c r="BS146" s="56" t="str">
        <f t="shared" ref="BS146:BT146" si="2518">AS146+BE146+BO146</f>
        <v>#DIV/0!</v>
      </c>
      <c r="BT146" s="56" t="str">
        <f t="shared" si="2518"/>
        <v>#DIV/0!</v>
      </c>
      <c r="BU146" s="56" t="str">
        <f t="shared" si="70"/>
        <v>#DIV/0!</v>
      </c>
      <c r="BV146" s="57" t="str">
        <f t="shared" si="71"/>
        <v>#DIV/0!</v>
      </c>
      <c r="BW146" s="51" t="str">
        <f t="shared" ref="BW146:BX146" si="2519">BW$1*X146</f>
        <v>#DIV/0!</v>
      </c>
      <c r="BX146" s="51" t="str">
        <f t="shared" si="2519"/>
        <v>#DIV/0!</v>
      </c>
      <c r="BY146" s="52" t="str">
        <f t="shared" si="73"/>
        <v>#DIV/0!</v>
      </c>
      <c r="BZ146" s="52" t="str">
        <f t="shared" si="74"/>
        <v>#DIV/0!</v>
      </c>
      <c r="CA146" s="36" t="str">
        <f t="shared" si="75"/>
        <v>#DIV/0!</v>
      </c>
      <c r="CB146" s="53" t="str">
        <f t="shared" ref="CB146:CC146" si="2520">POWER(AB146,CB$1)</f>
        <v>#DIV/0!</v>
      </c>
      <c r="CC146" s="53" t="str">
        <f t="shared" si="2520"/>
        <v>#DIV/0!</v>
      </c>
      <c r="CD146" s="54" t="str">
        <f t="shared" si="77"/>
        <v>#DIV/0!</v>
      </c>
      <c r="CE146" s="55" t="str">
        <f t="shared" si="78"/>
        <v>#DIV/0!</v>
      </c>
      <c r="CF146" s="55" t="str">
        <f t="shared" si="79"/>
        <v>#DIV/0!</v>
      </c>
      <c r="CG146" s="55" t="str">
        <f t="shared" si="80"/>
        <v>#DIV/0!</v>
      </c>
      <c r="CH146" s="39" t="str">
        <f t="shared" si="81"/>
        <v>#DIV/0!</v>
      </c>
      <c r="CI146" s="51" t="str">
        <f t="shared" si="82"/>
        <v>#DIV/0!</v>
      </c>
      <c r="CJ146" s="52" t="str">
        <f t="shared" si="83"/>
        <v>#DIV/0!</v>
      </c>
      <c r="CK146" s="52" t="str">
        <f t="shared" si="84"/>
        <v>#DIV/0!</v>
      </c>
      <c r="CL146" s="36" t="str">
        <f t="shared" si="85"/>
        <v>#DIV/0!</v>
      </c>
      <c r="CM146" s="53" t="str">
        <f t="shared" si="86"/>
        <v>#DIV/0!</v>
      </c>
      <c r="CN146" s="54" t="str">
        <f t="shared" si="87"/>
        <v>#DIV/0!</v>
      </c>
      <c r="CO146" s="55" t="str">
        <f t="shared" si="88"/>
        <v>#DIV/0!</v>
      </c>
      <c r="CP146" s="55" t="str">
        <f t="shared" si="89"/>
        <v>#DIV/0!</v>
      </c>
      <c r="CQ146" s="55" t="str">
        <f t="shared" si="90"/>
        <v>#DIV/0!</v>
      </c>
      <c r="CR146" s="39" t="str">
        <f t="shared" si="91"/>
        <v>#DIV/0!</v>
      </c>
      <c r="CS146" s="51" t="str">
        <f t="shared" si="92"/>
        <v>#DIV/0!</v>
      </c>
      <c r="CT146" s="51" t="str">
        <f t="shared" si="93"/>
        <v>#DIV/0!</v>
      </c>
      <c r="CU146" s="52" t="str">
        <f t="shared" si="94"/>
        <v>#DIV/0!</v>
      </c>
      <c r="CV146" s="52" t="str">
        <f t="shared" si="95"/>
        <v>#DIV/0!</v>
      </c>
      <c r="CW146" s="36" t="str">
        <f t="shared" si="96"/>
        <v>#DIV/0!</v>
      </c>
      <c r="CX146" s="53" t="str">
        <f t="shared" si="97"/>
        <v>#DIV/0!</v>
      </c>
      <c r="CY146" s="53" t="str">
        <f t="shared" si="98"/>
        <v>#DIV/0!</v>
      </c>
      <c r="CZ146" s="54" t="str">
        <f t="shared" si="99"/>
        <v>#DIV/0!</v>
      </c>
      <c r="DA146" s="55" t="str">
        <f t="shared" si="100"/>
        <v>#DIV/0!</v>
      </c>
      <c r="DB146" s="55" t="str">
        <f t="shared" si="101"/>
        <v>#DIV/0!</v>
      </c>
      <c r="DC146" s="55" t="str">
        <f t="shared" si="102"/>
        <v>#DIV/0!</v>
      </c>
      <c r="DD146" s="39" t="str">
        <f t="shared" si="103"/>
        <v>#DIV/0!</v>
      </c>
      <c r="DE146" s="51" t="str">
        <f t="shared" ref="DE146:DG146" si="2521">DE$1*X146</f>
        <v>#DIV/0!</v>
      </c>
      <c r="DF146" s="51" t="str">
        <f t="shared" si="2521"/>
        <v>#DIV/0!</v>
      </c>
      <c r="DG146" s="51" t="str">
        <f t="shared" si="2521"/>
        <v>#DIV/0!</v>
      </c>
      <c r="DH146" s="52" t="str">
        <f t="shared" si="105"/>
        <v>#DIV/0!</v>
      </c>
      <c r="DI146" s="52" t="str">
        <f t="shared" si="106"/>
        <v>#DIV/0!</v>
      </c>
      <c r="DJ146" s="36" t="str">
        <f t="shared" si="107"/>
        <v>#DIV/0!</v>
      </c>
      <c r="DK146" s="53" t="str">
        <f t="shared" ref="DK146:DM146" si="2522">POWER(AB146,DK$1)</f>
        <v>#DIV/0!</v>
      </c>
      <c r="DL146" s="53" t="str">
        <f t="shared" si="2522"/>
        <v>#DIV/0!</v>
      </c>
      <c r="DM146" s="53" t="str">
        <f t="shared" si="2522"/>
        <v>#DIV/0!</v>
      </c>
      <c r="DN146" s="54" t="str">
        <f t="shared" si="109"/>
        <v>#DIV/0!</v>
      </c>
      <c r="DO146" s="55" t="str">
        <f t="shared" si="110"/>
        <v>#DIV/0!</v>
      </c>
      <c r="DP146" s="55" t="str">
        <f t="shared" si="111"/>
        <v>#DIV/0!</v>
      </c>
      <c r="DQ146" s="55" t="str">
        <f t="shared" si="112"/>
        <v>#DIV/0!</v>
      </c>
      <c r="DR146" s="39" t="str">
        <f t="shared" si="113"/>
        <v>#DIV/0!</v>
      </c>
      <c r="DS146" s="51" t="str">
        <f t="shared" si="114"/>
        <v>#DIV/0!</v>
      </c>
      <c r="DT146" s="52" t="str">
        <f t="shared" si="115"/>
        <v>#DIV/0!</v>
      </c>
      <c r="DU146" s="52" t="str">
        <f t="shared" si="116"/>
        <v>#DIV/0!</v>
      </c>
      <c r="DV146" s="36" t="str">
        <f t="shared" si="117"/>
        <v>#DIV/0!</v>
      </c>
      <c r="DW146" s="53" t="str">
        <f t="shared" si="118"/>
        <v>#DIV/0!</v>
      </c>
      <c r="DX146" s="54" t="str">
        <f t="shared" si="119"/>
        <v>#DIV/0!</v>
      </c>
      <c r="DY146" s="55" t="str">
        <f t="shared" si="120"/>
        <v>#DIV/0!</v>
      </c>
      <c r="DZ146" s="55" t="str">
        <f t="shared" si="121"/>
        <v>#DIV/0!</v>
      </c>
      <c r="EA146" s="55" t="str">
        <f t="shared" si="122"/>
        <v>#DIV/0!</v>
      </c>
      <c r="EB146" s="39" t="str">
        <f t="shared" si="123"/>
        <v>#DIV/0!</v>
      </c>
      <c r="EC146" s="56" t="str">
        <f t="shared" ref="EC146:ED146" si="2523">CE146+CO146+DA146+DO146+DY146</f>
        <v>#DIV/0!</v>
      </c>
      <c r="ED146" s="56" t="str">
        <f t="shared" si="2523"/>
        <v>#DIV/0!</v>
      </c>
      <c r="EE146" s="56" t="str">
        <f t="shared" si="125"/>
        <v>#DIV/0!</v>
      </c>
      <c r="EF146" s="57" t="str">
        <f t="shared" si="126"/>
        <v>#DIV/0!</v>
      </c>
      <c r="EG146" s="51" t="str">
        <f t="shared" si="127"/>
        <v>#DIV/0!</v>
      </c>
      <c r="EH146" s="52" t="str">
        <f t="shared" si="128"/>
        <v>#DIV/0!</v>
      </c>
      <c r="EI146" s="52" t="str">
        <f t="shared" si="129"/>
        <v>#DIV/0!</v>
      </c>
      <c r="EJ146" s="36" t="str">
        <f t="shared" si="130"/>
        <v>#DIV/0!</v>
      </c>
      <c r="EK146" s="53" t="str">
        <f t="shared" si="131"/>
        <v>#DIV/0!</v>
      </c>
      <c r="EL146" s="54" t="str">
        <f t="shared" si="132"/>
        <v>#DIV/0!</v>
      </c>
      <c r="EM146" s="55" t="str">
        <f t="shared" si="133"/>
        <v>#DIV/0!</v>
      </c>
      <c r="EN146" s="55" t="str">
        <f t="shared" si="134"/>
        <v>#DIV/0!</v>
      </c>
      <c r="EO146" s="55" t="str">
        <f t="shared" si="135"/>
        <v>#DIV/0!</v>
      </c>
      <c r="EP146" s="39" t="str">
        <f t="shared" si="136"/>
        <v>#DIV/0!</v>
      </c>
      <c r="EQ146" s="56" t="str">
        <f t="shared" ref="EQ146:ER146" si="2524">BS146+EM146</f>
        <v>#DIV/0!</v>
      </c>
      <c r="ER146" s="56" t="str">
        <f t="shared" si="2524"/>
        <v>#DIV/0!</v>
      </c>
      <c r="ES146" s="56" t="str">
        <f t="shared" si="138"/>
        <v>#DIV/0!</v>
      </c>
      <c r="ET146" s="57" t="str">
        <f t="shared" si="139"/>
        <v>#DIV/0!</v>
      </c>
      <c r="EU146" s="51" t="str">
        <f t="shared" si="140"/>
        <v>#DIV/0!</v>
      </c>
      <c r="EV146" s="52" t="str">
        <f t="shared" si="141"/>
        <v>#DIV/0!</v>
      </c>
      <c r="EW146" s="52" t="str">
        <f t="shared" si="142"/>
        <v>#DIV/0!</v>
      </c>
      <c r="EX146" s="36" t="str">
        <f t="shared" si="143"/>
        <v>#DIV/0!</v>
      </c>
      <c r="EY146" s="53" t="str">
        <f t="shared" si="144"/>
        <v>#DIV/0!</v>
      </c>
      <c r="EZ146" s="54" t="str">
        <f t="shared" si="145"/>
        <v>#DIV/0!</v>
      </c>
      <c r="FA146" s="55" t="str">
        <f t="shared" si="146"/>
        <v>#DIV/0!</v>
      </c>
      <c r="FB146" s="55" t="str">
        <f t="shared" si="147"/>
        <v>#DIV/0!</v>
      </c>
      <c r="FC146" s="55" t="str">
        <f t="shared" si="148"/>
        <v>#DIV/0!</v>
      </c>
      <c r="FD146" s="39" t="str">
        <f t="shared" si="149"/>
        <v>#DIV/0!</v>
      </c>
      <c r="FE146" s="51" t="str">
        <f t="shared" si="150"/>
        <v>#DIV/0!</v>
      </c>
      <c r="FF146" s="52" t="str">
        <f t="shared" si="151"/>
        <v>#DIV/0!</v>
      </c>
      <c r="FG146" s="52" t="str">
        <f t="shared" si="152"/>
        <v>#DIV/0!</v>
      </c>
      <c r="FH146" s="36" t="str">
        <f t="shared" si="153"/>
        <v>#DIV/0!</v>
      </c>
      <c r="FI146" s="53" t="str">
        <f t="shared" si="154"/>
        <v>#DIV/0!</v>
      </c>
      <c r="FJ146" s="54" t="str">
        <f t="shared" si="155"/>
        <v>#DIV/0!</v>
      </c>
      <c r="FK146" s="55" t="str">
        <f t="shared" si="156"/>
        <v>#DIV/0!</v>
      </c>
      <c r="FL146" s="55" t="str">
        <f t="shared" si="157"/>
        <v>#DIV/0!</v>
      </c>
      <c r="FM146" s="55" t="str">
        <f t="shared" si="158"/>
        <v>#DIV/0!</v>
      </c>
      <c r="FN146" s="39" t="str">
        <f t="shared" si="159"/>
        <v>#DIV/0!</v>
      </c>
      <c r="FO146" s="56" t="str">
        <f t="shared" si="160"/>
        <v>#DIV/0!</v>
      </c>
      <c r="FP146" s="56" t="str">
        <f t="shared" si="161"/>
        <v>#DIV/0!</v>
      </c>
      <c r="FQ146" s="56" t="str">
        <f t="shared" si="162"/>
        <v>#DIV/0!</v>
      </c>
      <c r="FR146" s="57" t="str">
        <f t="shared" si="163"/>
        <v>#DIV/0!</v>
      </c>
      <c r="FS146" s="51" t="str">
        <f t="shared" si="164"/>
        <v>#DIV/0!</v>
      </c>
      <c r="FT146" s="51" t="str">
        <f t="shared" si="165"/>
        <v>#DIV/0!</v>
      </c>
      <c r="FU146" s="52" t="str">
        <f t="shared" si="166"/>
        <v>#DIV/0!</v>
      </c>
      <c r="FV146" s="52" t="str">
        <f t="shared" si="167"/>
        <v>#DIV/0!</v>
      </c>
      <c r="FW146" s="36" t="str">
        <f t="shared" si="168"/>
        <v>#DIV/0!</v>
      </c>
      <c r="FX146" s="53" t="str">
        <f t="shared" si="169"/>
        <v>#DIV/0!</v>
      </c>
      <c r="FY146" s="53" t="str">
        <f t="shared" si="170"/>
        <v>#DIV/0!</v>
      </c>
      <c r="FZ146" s="54" t="str">
        <f t="shared" si="171"/>
        <v>#DIV/0!</v>
      </c>
      <c r="GA146" s="55" t="str">
        <f t="shared" si="172"/>
        <v>#DIV/0!</v>
      </c>
      <c r="GB146" s="55" t="str">
        <f t="shared" si="173"/>
        <v>#DIV/0!</v>
      </c>
      <c r="GC146" s="55" t="str">
        <f t="shared" si="174"/>
        <v>#DIV/0!</v>
      </c>
      <c r="GD146" s="39" t="str">
        <f t="shared" si="175"/>
        <v>#DIV/0!</v>
      </c>
      <c r="GE146" s="58">
        <f t="shared" si="176"/>
        <v>-0.5</v>
      </c>
      <c r="GF146" s="42">
        <f t="shared" si="177"/>
        <v>-0.8660254038</v>
      </c>
      <c r="GG146" s="58">
        <f t="shared" si="178"/>
        <v>-2.094395102</v>
      </c>
      <c r="GH146" s="42">
        <f t="shared" si="179"/>
        <v>1</v>
      </c>
      <c r="GI146" s="59">
        <f t="shared" si="180"/>
        <v>-0.5</v>
      </c>
      <c r="GJ146" s="43">
        <f t="shared" si="181"/>
        <v>0.8660254038</v>
      </c>
      <c r="GK146" s="59">
        <f t="shared" si="182"/>
        <v>2.094395102</v>
      </c>
      <c r="GL146" s="43">
        <f t="shared" si="183"/>
        <v>1</v>
      </c>
      <c r="GM146" s="51">
        <f t="shared" si="184"/>
        <v>-2.094395102</v>
      </c>
      <c r="GN146" s="51" t="str">
        <f t="shared" si="185"/>
        <v>#DIV/0!</v>
      </c>
      <c r="GO146" s="52" t="str">
        <f t="shared" si="186"/>
        <v>#DIV/0!</v>
      </c>
      <c r="GP146" s="52" t="str">
        <f t="shared" si="187"/>
        <v>#DIV/0!</v>
      </c>
      <c r="GQ146" s="36" t="str">
        <f t="shared" si="188"/>
        <v>#DIV/0!</v>
      </c>
      <c r="GR146" s="53">
        <f t="shared" si="189"/>
        <v>1</v>
      </c>
      <c r="GS146" s="53" t="str">
        <f t="shared" si="190"/>
        <v>#DIV/0!</v>
      </c>
      <c r="GT146" s="54" t="str">
        <f t="shared" si="191"/>
        <v>#DIV/0!</v>
      </c>
      <c r="GU146" s="55" t="str">
        <f t="shared" si="192"/>
        <v>#DIV/0!</v>
      </c>
      <c r="GV146" s="55" t="str">
        <f t="shared" si="193"/>
        <v>#DIV/0!</v>
      </c>
      <c r="GW146" s="55" t="str">
        <f t="shared" si="194"/>
        <v>#DIV/0!</v>
      </c>
      <c r="GX146" s="39" t="str">
        <f t="shared" si="195"/>
        <v>#DIV/0!</v>
      </c>
      <c r="GY146" s="51">
        <f t="shared" si="196"/>
        <v>2.094395102</v>
      </c>
      <c r="GZ146" s="51" t="str">
        <f t="shared" si="197"/>
        <v>#DIV/0!</v>
      </c>
      <c r="HA146" s="52" t="str">
        <f t="shared" si="198"/>
        <v>#DIV/0!</v>
      </c>
      <c r="HB146" s="52" t="str">
        <f t="shared" si="199"/>
        <v>#DIV/0!</v>
      </c>
      <c r="HC146" s="36" t="str">
        <f t="shared" si="200"/>
        <v>#DIV/0!</v>
      </c>
      <c r="HD146" s="53">
        <f t="shared" si="201"/>
        <v>1</v>
      </c>
      <c r="HE146" s="53" t="str">
        <f t="shared" si="202"/>
        <v>#DIV/0!</v>
      </c>
      <c r="HF146" s="54" t="str">
        <f t="shared" si="203"/>
        <v>#DIV/0!</v>
      </c>
      <c r="HG146" s="55" t="str">
        <f t="shared" si="204"/>
        <v>#DIV/0!</v>
      </c>
      <c r="HH146" s="55" t="str">
        <f t="shared" si="205"/>
        <v>#DIV/0!</v>
      </c>
      <c r="HI146" s="55" t="str">
        <f t="shared" si="206"/>
        <v>#DIV/0!</v>
      </c>
      <c r="HJ146" s="39" t="str">
        <f t="shared" si="207"/>
        <v>#DIV/0!</v>
      </c>
      <c r="HK146" s="51">
        <f t="shared" si="208"/>
        <v>2.094395102</v>
      </c>
      <c r="HL146" s="51" t="str">
        <f t="shared" si="209"/>
        <v>#DIV/0!</v>
      </c>
      <c r="HM146" s="52" t="str">
        <f t="shared" si="210"/>
        <v>#DIV/0!</v>
      </c>
      <c r="HN146" s="52" t="str">
        <f t="shared" si="211"/>
        <v>#DIV/0!</v>
      </c>
      <c r="HO146" s="36" t="str">
        <f t="shared" si="212"/>
        <v>#DIV/0!</v>
      </c>
      <c r="HP146" s="53">
        <f t="shared" si="213"/>
        <v>1</v>
      </c>
      <c r="HQ146" s="53" t="str">
        <f t="shared" si="214"/>
        <v>#DIV/0!</v>
      </c>
      <c r="HR146" s="54" t="str">
        <f t="shared" si="215"/>
        <v>#DIV/0!</v>
      </c>
      <c r="HS146" s="55" t="str">
        <f t="shared" si="216"/>
        <v>#DIV/0!</v>
      </c>
      <c r="HT146" s="55" t="str">
        <f t="shared" si="217"/>
        <v>#DIV/0!</v>
      </c>
      <c r="HU146" s="55" t="str">
        <f t="shared" si="218"/>
        <v>#DIV/0!</v>
      </c>
      <c r="HV146" s="39" t="str">
        <f t="shared" si="219"/>
        <v>#DIV/0!</v>
      </c>
      <c r="HW146" s="51">
        <f t="shared" si="220"/>
        <v>-2.094395102</v>
      </c>
      <c r="HX146" s="51" t="str">
        <f t="shared" si="221"/>
        <v>#DIV/0!</v>
      </c>
      <c r="HY146" s="52" t="str">
        <f t="shared" si="222"/>
        <v>#DIV/0!</v>
      </c>
      <c r="HZ146" s="52" t="str">
        <f t="shared" si="223"/>
        <v>#DIV/0!</v>
      </c>
      <c r="IA146" s="36" t="str">
        <f t="shared" si="224"/>
        <v>#DIV/0!</v>
      </c>
      <c r="IB146" s="53">
        <f t="shared" si="225"/>
        <v>1</v>
      </c>
      <c r="IC146" s="53" t="str">
        <f t="shared" si="226"/>
        <v>#DIV/0!</v>
      </c>
      <c r="ID146" s="54" t="str">
        <f t="shared" si="227"/>
        <v>#DIV/0!</v>
      </c>
      <c r="IE146" s="55" t="str">
        <f t="shared" si="228"/>
        <v>#DIV/0!</v>
      </c>
      <c r="IF146" s="55" t="str">
        <f t="shared" si="229"/>
        <v>#DIV/0!</v>
      </c>
      <c r="IG146" s="55" t="str">
        <f t="shared" si="230"/>
        <v>#DIV/0!</v>
      </c>
      <c r="IH146" s="39" t="str">
        <f t="shared" si="231"/>
        <v>#DIV/0!</v>
      </c>
    </row>
    <row r="147" ht="12.75" customHeight="1">
      <c r="A147" s="44" t="str">
        <f>'Execute Cubic'!U142</f>
        <v/>
      </c>
      <c r="B147" s="44" t="str">
        <f>'Execute Cubic'!V142</f>
        <v/>
      </c>
      <c r="C147" s="44" t="str">
        <f>'Execute Cubic'!W142</f>
        <v/>
      </c>
      <c r="D147" s="44" t="str">
        <f>'Execute Cubic'!X142</f>
        <v/>
      </c>
      <c r="E147" s="44">
        <f t="shared" ref="E147:H147" si="2525">0</f>
        <v>0</v>
      </c>
      <c r="F147" s="44">
        <f t="shared" si="2525"/>
        <v>0</v>
      </c>
      <c r="G147" s="44">
        <f t="shared" si="2525"/>
        <v>0</v>
      </c>
      <c r="H147" s="44">
        <f t="shared" si="2525"/>
        <v>0</v>
      </c>
      <c r="I147" s="45" t="str">
        <f t="shared" si="27"/>
        <v>#DIV/0!</v>
      </c>
      <c r="J147" s="45" t="str">
        <f t="shared" si="28"/>
        <v>#DIV/0!</v>
      </c>
      <c r="K147" s="46" t="str">
        <f t="shared" si="29"/>
        <v>#DIV/0!</v>
      </c>
      <c r="L147" s="46" t="str">
        <f t="shared" si="30"/>
        <v>#DIV/0!</v>
      </c>
      <c r="M147" s="47" t="str">
        <f t="shared" si="31"/>
        <v>#DIV/0!</v>
      </c>
      <c r="N147" s="47" t="str">
        <f t="shared" si="32"/>
        <v>#DIV/0!</v>
      </c>
      <c r="O147" s="48" t="str">
        <f t="shared" ref="O147:R147" si="2526">ATAN2(A147,E147)</f>
        <v>#DIV/0!</v>
      </c>
      <c r="P147" s="48" t="str">
        <f t="shared" si="2526"/>
        <v>#DIV/0!</v>
      </c>
      <c r="Q147" s="48" t="str">
        <f t="shared" si="2526"/>
        <v>#DIV/0!</v>
      </c>
      <c r="R147" s="48" t="str">
        <f t="shared" si="2526"/>
        <v>#DIV/0!</v>
      </c>
      <c r="S147" s="48">
        <f t="shared" ref="S147:V147" si="2527">SQRT(POWER(A147,2)+POWER(E147,2))</f>
        <v>0</v>
      </c>
      <c r="T147" s="48">
        <f t="shared" si="2527"/>
        <v>0</v>
      </c>
      <c r="U147" s="48">
        <f t="shared" si="2527"/>
        <v>0</v>
      </c>
      <c r="V147" s="48">
        <f t="shared" si="2527"/>
        <v>0</v>
      </c>
      <c r="W147" s="49" t="str">
        <f t="shared" ref="W147:Z147" si="2528">O147-$O147</f>
        <v>#DIV/0!</v>
      </c>
      <c r="X147" s="49" t="str">
        <f t="shared" si="2528"/>
        <v>#DIV/0!</v>
      </c>
      <c r="Y147" s="49" t="str">
        <f t="shared" si="2528"/>
        <v>#DIV/0!</v>
      </c>
      <c r="Z147" s="49" t="str">
        <f t="shared" si="2528"/>
        <v>#DIV/0!</v>
      </c>
      <c r="AA147" s="49" t="str">
        <f t="shared" ref="AA147:AD147" si="2529">S147/$S147</f>
        <v>#DIV/0!</v>
      </c>
      <c r="AB147" s="49" t="str">
        <f t="shared" si="2529"/>
        <v>#DIV/0!</v>
      </c>
      <c r="AC147" s="49" t="str">
        <f t="shared" si="2529"/>
        <v>#DIV/0!</v>
      </c>
      <c r="AD147" s="49" t="str">
        <f t="shared" si="2529"/>
        <v>#DIV/0!</v>
      </c>
      <c r="AE147" s="50" t="str">
        <f t="shared" ref="AE147:AH147" si="2530">AA147*COS(W147)</f>
        <v>#DIV/0!</v>
      </c>
      <c r="AF147" s="50" t="str">
        <f t="shared" si="2530"/>
        <v>#DIV/0!</v>
      </c>
      <c r="AG147" s="50" t="str">
        <f t="shared" si="2530"/>
        <v>#DIV/0!</v>
      </c>
      <c r="AH147" s="50" t="str">
        <f t="shared" si="2530"/>
        <v>#DIV/0!</v>
      </c>
      <c r="AI147" s="44" t="str">
        <f t="shared" ref="AI147:AL147" si="2531">AA147*SIN(W147)</f>
        <v>#DIV/0!</v>
      </c>
      <c r="AJ147" s="44" t="str">
        <f t="shared" si="2531"/>
        <v>#DIV/0!</v>
      </c>
      <c r="AK147" s="44" t="str">
        <f t="shared" si="2531"/>
        <v>#DIV/0!</v>
      </c>
      <c r="AL147" s="44" t="str">
        <f t="shared" si="2531"/>
        <v>#DIV/0!</v>
      </c>
      <c r="AM147" s="51" t="str">
        <f t="shared" si="39"/>
        <v>#DIV/0!</v>
      </c>
      <c r="AN147" s="52" t="str">
        <f t="shared" si="40"/>
        <v>#DIV/0!</v>
      </c>
      <c r="AO147" s="52" t="str">
        <f t="shared" si="41"/>
        <v>#DIV/0!</v>
      </c>
      <c r="AP147" s="36" t="str">
        <f t="shared" si="42"/>
        <v>#DIV/0!</v>
      </c>
      <c r="AQ147" s="53" t="str">
        <f t="shared" si="43"/>
        <v>#DIV/0!</v>
      </c>
      <c r="AR147" s="54" t="str">
        <f t="shared" si="44"/>
        <v>#DIV/0!</v>
      </c>
      <c r="AS147" s="55" t="str">
        <f t="shared" si="45"/>
        <v>#DIV/0!</v>
      </c>
      <c r="AT147" s="55" t="str">
        <f t="shared" si="46"/>
        <v>#DIV/0!</v>
      </c>
      <c r="AU147" s="55" t="str">
        <f t="shared" si="47"/>
        <v>#DIV/0!</v>
      </c>
      <c r="AV147" s="39" t="str">
        <f t="shared" si="48"/>
        <v>#DIV/0!</v>
      </c>
      <c r="AW147" s="51" t="str">
        <f t="shared" ref="AW147:AX147" si="2532">AW$1*X147</f>
        <v>#DIV/0!</v>
      </c>
      <c r="AX147" s="51" t="str">
        <f t="shared" si="2532"/>
        <v>#DIV/0!</v>
      </c>
      <c r="AY147" s="52" t="str">
        <f t="shared" si="50"/>
        <v>#DIV/0!</v>
      </c>
      <c r="AZ147" s="52" t="str">
        <f t="shared" si="51"/>
        <v>#DIV/0!</v>
      </c>
      <c r="BA147" s="36" t="str">
        <f t="shared" si="52"/>
        <v>#DIV/0!</v>
      </c>
      <c r="BB147" s="53" t="str">
        <f t="shared" ref="BB147:BC147" si="2533">POWER(AB147,BB$1)</f>
        <v>#DIV/0!</v>
      </c>
      <c r="BC147" s="53" t="str">
        <f t="shared" si="2533"/>
        <v>#DIV/0!</v>
      </c>
      <c r="BD147" s="54" t="str">
        <f t="shared" si="54"/>
        <v>#DIV/0!</v>
      </c>
      <c r="BE147" s="55" t="str">
        <f t="shared" si="55"/>
        <v>#DIV/0!</v>
      </c>
      <c r="BF147" s="55" t="str">
        <f t="shared" si="56"/>
        <v>#DIV/0!</v>
      </c>
      <c r="BG147" s="55" t="str">
        <f t="shared" si="57"/>
        <v>#DIV/0!</v>
      </c>
      <c r="BH147" s="39" t="str">
        <f t="shared" si="58"/>
        <v>#DIV/0!</v>
      </c>
      <c r="BI147" s="51" t="str">
        <f t="shared" si="59"/>
        <v>#DIV/0!</v>
      </c>
      <c r="BJ147" s="52" t="str">
        <f t="shared" si="60"/>
        <v>#DIV/0!</v>
      </c>
      <c r="BK147" s="52" t="str">
        <f t="shared" si="61"/>
        <v>#DIV/0!</v>
      </c>
      <c r="BL147" s="36" t="str">
        <f t="shared" si="62"/>
        <v>#DIV/0!</v>
      </c>
      <c r="BM147" s="53" t="str">
        <f t="shared" si="63"/>
        <v>#DIV/0!</v>
      </c>
      <c r="BN147" s="54" t="str">
        <f t="shared" si="64"/>
        <v>#DIV/0!</v>
      </c>
      <c r="BO147" s="55" t="str">
        <f t="shared" si="65"/>
        <v>#DIV/0!</v>
      </c>
      <c r="BP147" s="55" t="str">
        <f t="shared" si="66"/>
        <v>#DIV/0!</v>
      </c>
      <c r="BQ147" s="55" t="str">
        <f t="shared" si="67"/>
        <v>#DIV/0!</v>
      </c>
      <c r="BR147" s="39" t="str">
        <f t="shared" si="68"/>
        <v>#DIV/0!</v>
      </c>
      <c r="BS147" s="56" t="str">
        <f t="shared" ref="BS147:BT147" si="2534">AS147+BE147+BO147</f>
        <v>#DIV/0!</v>
      </c>
      <c r="BT147" s="56" t="str">
        <f t="shared" si="2534"/>
        <v>#DIV/0!</v>
      </c>
      <c r="BU147" s="56" t="str">
        <f t="shared" si="70"/>
        <v>#DIV/0!</v>
      </c>
      <c r="BV147" s="57" t="str">
        <f t="shared" si="71"/>
        <v>#DIV/0!</v>
      </c>
      <c r="BW147" s="51" t="str">
        <f t="shared" ref="BW147:BX147" si="2535">BW$1*X147</f>
        <v>#DIV/0!</v>
      </c>
      <c r="BX147" s="51" t="str">
        <f t="shared" si="2535"/>
        <v>#DIV/0!</v>
      </c>
      <c r="BY147" s="52" t="str">
        <f t="shared" si="73"/>
        <v>#DIV/0!</v>
      </c>
      <c r="BZ147" s="52" t="str">
        <f t="shared" si="74"/>
        <v>#DIV/0!</v>
      </c>
      <c r="CA147" s="36" t="str">
        <f t="shared" si="75"/>
        <v>#DIV/0!</v>
      </c>
      <c r="CB147" s="53" t="str">
        <f t="shared" ref="CB147:CC147" si="2536">POWER(AB147,CB$1)</f>
        <v>#DIV/0!</v>
      </c>
      <c r="CC147" s="53" t="str">
        <f t="shared" si="2536"/>
        <v>#DIV/0!</v>
      </c>
      <c r="CD147" s="54" t="str">
        <f t="shared" si="77"/>
        <v>#DIV/0!</v>
      </c>
      <c r="CE147" s="55" t="str">
        <f t="shared" si="78"/>
        <v>#DIV/0!</v>
      </c>
      <c r="CF147" s="55" t="str">
        <f t="shared" si="79"/>
        <v>#DIV/0!</v>
      </c>
      <c r="CG147" s="55" t="str">
        <f t="shared" si="80"/>
        <v>#DIV/0!</v>
      </c>
      <c r="CH147" s="39" t="str">
        <f t="shared" si="81"/>
        <v>#DIV/0!</v>
      </c>
      <c r="CI147" s="51" t="str">
        <f t="shared" si="82"/>
        <v>#DIV/0!</v>
      </c>
      <c r="CJ147" s="52" t="str">
        <f t="shared" si="83"/>
        <v>#DIV/0!</v>
      </c>
      <c r="CK147" s="52" t="str">
        <f t="shared" si="84"/>
        <v>#DIV/0!</v>
      </c>
      <c r="CL147" s="36" t="str">
        <f t="shared" si="85"/>
        <v>#DIV/0!</v>
      </c>
      <c r="CM147" s="53" t="str">
        <f t="shared" si="86"/>
        <v>#DIV/0!</v>
      </c>
      <c r="CN147" s="54" t="str">
        <f t="shared" si="87"/>
        <v>#DIV/0!</v>
      </c>
      <c r="CO147" s="55" t="str">
        <f t="shared" si="88"/>
        <v>#DIV/0!</v>
      </c>
      <c r="CP147" s="55" t="str">
        <f t="shared" si="89"/>
        <v>#DIV/0!</v>
      </c>
      <c r="CQ147" s="55" t="str">
        <f t="shared" si="90"/>
        <v>#DIV/0!</v>
      </c>
      <c r="CR147" s="39" t="str">
        <f t="shared" si="91"/>
        <v>#DIV/0!</v>
      </c>
      <c r="CS147" s="51" t="str">
        <f t="shared" si="92"/>
        <v>#DIV/0!</v>
      </c>
      <c r="CT147" s="51" t="str">
        <f t="shared" si="93"/>
        <v>#DIV/0!</v>
      </c>
      <c r="CU147" s="52" t="str">
        <f t="shared" si="94"/>
        <v>#DIV/0!</v>
      </c>
      <c r="CV147" s="52" t="str">
        <f t="shared" si="95"/>
        <v>#DIV/0!</v>
      </c>
      <c r="CW147" s="36" t="str">
        <f t="shared" si="96"/>
        <v>#DIV/0!</v>
      </c>
      <c r="CX147" s="53" t="str">
        <f t="shared" si="97"/>
        <v>#DIV/0!</v>
      </c>
      <c r="CY147" s="53" t="str">
        <f t="shared" si="98"/>
        <v>#DIV/0!</v>
      </c>
      <c r="CZ147" s="54" t="str">
        <f t="shared" si="99"/>
        <v>#DIV/0!</v>
      </c>
      <c r="DA147" s="55" t="str">
        <f t="shared" si="100"/>
        <v>#DIV/0!</v>
      </c>
      <c r="DB147" s="55" t="str">
        <f t="shared" si="101"/>
        <v>#DIV/0!</v>
      </c>
      <c r="DC147" s="55" t="str">
        <f t="shared" si="102"/>
        <v>#DIV/0!</v>
      </c>
      <c r="DD147" s="39" t="str">
        <f t="shared" si="103"/>
        <v>#DIV/0!</v>
      </c>
      <c r="DE147" s="51" t="str">
        <f t="shared" ref="DE147:DG147" si="2537">DE$1*X147</f>
        <v>#DIV/0!</v>
      </c>
      <c r="DF147" s="51" t="str">
        <f t="shared" si="2537"/>
        <v>#DIV/0!</v>
      </c>
      <c r="DG147" s="51" t="str">
        <f t="shared" si="2537"/>
        <v>#DIV/0!</v>
      </c>
      <c r="DH147" s="52" t="str">
        <f t="shared" si="105"/>
        <v>#DIV/0!</v>
      </c>
      <c r="DI147" s="52" t="str">
        <f t="shared" si="106"/>
        <v>#DIV/0!</v>
      </c>
      <c r="DJ147" s="36" t="str">
        <f t="shared" si="107"/>
        <v>#DIV/0!</v>
      </c>
      <c r="DK147" s="53" t="str">
        <f t="shared" ref="DK147:DM147" si="2538">POWER(AB147,DK$1)</f>
        <v>#DIV/0!</v>
      </c>
      <c r="DL147" s="53" t="str">
        <f t="shared" si="2538"/>
        <v>#DIV/0!</v>
      </c>
      <c r="DM147" s="53" t="str">
        <f t="shared" si="2538"/>
        <v>#DIV/0!</v>
      </c>
      <c r="DN147" s="54" t="str">
        <f t="shared" si="109"/>
        <v>#DIV/0!</v>
      </c>
      <c r="DO147" s="55" t="str">
        <f t="shared" si="110"/>
        <v>#DIV/0!</v>
      </c>
      <c r="DP147" s="55" t="str">
        <f t="shared" si="111"/>
        <v>#DIV/0!</v>
      </c>
      <c r="DQ147" s="55" t="str">
        <f t="shared" si="112"/>
        <v>#DIV/0!</v>
      </c>
      <c r="DR147" s="39" t="str">
        <f t="shared" si="113"/>
        <v>#DIV/0!</v>
      </c>
      <c r="DS147" s="51" t="str">
        <f t="shared" si="114"/>
        <v>#DIV/0!</v>
      </c>
      <c r="DT147" s="52" t="str">
        <f t="shared" si="115"/>
        <v>#DIV/0!</v>
      </c>
      <c r="DU147" s="52" t="str">
        <f t="shared" si="116"/>
        <v>#DIV/0!</v>
      </c>
      <c r="DV147" s="36" t="str">
        <f t="shared" si="117"/>
        <v>#DIV/0!</v>
      </c>
      <c r="DW147" s="53" t="str">
        <f t="shared" si="118"/>
        <v>#DIV/0!</v>
      </c>
      <c r="DX147" s="54" t="str">
        <f t="shared" si="119"/>
        <v>#DIV/0!</v>
      </c>
      <c r="DY147" s="55" t="str">
        <f t="shared" si="120"/>
        <v>#DIV/0!</v>
      </c>
      <c r="DZ147" s="55" t="str">
        <f t="shared" si="121"/>
        <v>#DIV/0!</v>
      </c>
      <c r="EA147" s="55" t="str">
        <f t="shared" si="122"/>
        <v>#DIV/0!</v>
      </c>
      <c r="EB147" s="39" t="str">
        <f t="shared" si="123"/>
        <v>#DIV/0!</v>
      </c>
      <c r="EC147" s="56" t="str">
        <f t="shared" ref="EC147:ED147" si="2539">CE147+CO147+DA147+DO147+DY147</f>
        <v>#DIV/0!</v>
      </c>
      <c r="ED147" s="56" t="str">
        <f t="shared" si="2539"/>
        <v>#DIV/0!</v>
      </c>
      <c r="EE147" s="56" t="str">
        <f t="shared" si="125"/>
        <v>#DIV/0!</v>
      </c>
      <c r="EF147" s="57" t="str">
        <f t="shared" si="126"/>
        <v>#DIV/0!</v>
      </c>
      <c r="EG147" s="51" t="str">
        <f t="shared" si="127"/>
        <v>#DIV/0!</v>
      </c>
      <c r="EH147" s="52" t="str">
        <f t="shared" si="128"/>
        <v>#DIV/0!</v>
      </c>
      <c r="EI147" s="52" t="str">
        <f t="shared" si="129"/>
        <v>#DIV/0!</v>
      </c>
      <c r="EJ147" s="36" t="str">
        <f t="shared" si="130"/>
        <v>#DIV/0!</v>
      </c>
      <c r="EK147" s="53" t="str">
        <f t="shared" si="131"/>
        <v>#DIV/0!</v>
      </c>
      <c r="EL147" s="54" t="str">
        <f t="shared" si="132"/>
        <v>#DIV/0!</v>
      </c>
      <c r="EM147" s="55" t="str">
        <f t="shared" si="133"/>
        <v>#DIV/0!</v>
      </c>
      <c r="EN147" s="55" t="str">
        <f t="shared" si="134"/>
        <v>#DIV/0!</v>
      </c>
      <c r="EO147" s="55" t="str">
        <f t="shared" si="135"/>
        <v>#DIV/0!</v>
      </c>
      <c r="EP147" s="39" t="str">
        <f t="shared" si="136"/>
        <v>#DIV/0!</v>
      </c>
      <c r="EQ147" s="56" t="str">
        <f t="shared" ref="EQ147:ER147" si="2540">BS147+EM147</f>
        <v>#DIV/0!</v>
      </c>
      <c r="ER147" s="56" t="str">
        <f t="shared" si="2540"/>
        <v>#DIV/0!</v>
      </c>
      <c r="ES147" s="56" t="str">
        <f t="shared" si="138"/>
        <v>#DIV/0!</v>
      </c>
      <c r="ET147" s="57" t="str">
        <f t="shared" si="139"/>
        <v>#DIV/0!</v>
      </c>
      <c r="EU147" s="51" t="str">
        <f t="shared" si="140"/>
        <v>#DIV/0!</v>
      </c>
      <c r="EV147" s="52" t="str">
        <f t="shared" si="141"/>
        <v>#DIV/0!</v>
      </c>
      <c r="EW147" s="52" t="str">
        <f t="shared" si="142"/>
        <v>#DIV/0!</v>
      </c>
      <c r="EX147" s="36" t="str">
        <f t="shared" si="143"/>
        <v>#DIV/0!</v>
      </c>
      <c r="EY147" s="53" t="str">
        <f t="shared" si="144"/>
        <v>#DIV/0!</v>
      </c>
      <c r="EZ147" s="54" t="str">
        <f t="shared" si="145"/>
        <v>#DIV/0!</v>
      </c>
      <c r="FA147" s="55" t="str">
        <f t="shared" si="146"/>
        <v>#DIV/0!</v>
      </c>
      <c r="FB147" s="55" t="str">
        <f t="shared" si="147"/>
        <v>#DIV/0!</v>
      </c>
      <c r="FC147" s="55" t="str">
        <f t="shared" si="148"/>
        <v>#DIV/0!</v>
      </c>
      <c r="FD147" s="39" t="str">
        <f t="shared" si="149"/>
        <v>#DIV/0!</v>
      </c>
      <c r="FE147" s="51" t="str">
        <f t="shared" si="150"/>
        <v>#DIV/0!</v>
      </c>
      <c r="FF147" s="52" t="str">
        <f t="shared" si="151"/>
        <v>#DIV/0!</v>
      </c>
      <c r="FG147" s="52" t="str">
        <f t="shared" si="152"/>
        <v>#DIV/0!</v>
      </c>
      <c r="FH147" s="36" t="str">
        <f t="shared" si="153"/>
        <v>#DIV/0!</v>
      </c>
      <c r="FI147" s="53" t="str">
        <f t="shared" si="154"/>
        <v>#DIV/0!</v>
      </c>
      <c r="FJ147" s="54" t="str">
        <f t="shared" si="155"/>
        <v>#DIV/0!</v>
      </c>
      <c r="FK147" s="55" t="str">
        <f t="shared" si="156"/>
        <v>#DIV/0!</v>
      </c>
      <c r="FL147" s="55" t="str">
        <f t="shared" si="157"/>
        <v>#DIV/0!</v>
      </c>
      <c r="FM147" s="55" t="str">
        <f t="shared" si="158"/>
        <v>#DIV/0!</v>
      </c>
      <c r="FN147" s="39" t="str">
        <f t="shared" si="159"/>
        <v>#DIV/0!</v>
      </c>
      <c r="FO147" s="56" t="str">
        <f t="shared" si="160"/>
        <v>#DIV/0!</v>
      </c>
      <c r="FP147" s="56" t="str">
        <f t="shared" si="161"/>
        <v>#DIV/0!</v>
      </c>
      <c r="FQ147" s="56" t="str">
        <f t="shared" si="162"/>
        <v>#DIV/0!</v>
      </c>
      <c r="FR147" s="57" t="str">
        <f t="shared" si="163"/>
        <v>#DIV/0!</v>
      </c>
      <c r="FS147" s="51" t="str">
        <f t="shared" si="164"/>
        <v>#DIV/0!</v>
      </c>
      <c r="FT147" s="51" t="str">
        <f t="shared" si="165"/>
        <v>#DIV/0!</v>
      </c>
      <c r="FU147" s="52" t="str">
        <f t="shared" si="166"/>
        <v>#DIV/0!</v>
      </c>
      <c r="FV147" s="52" t="str">
        <f t="shared" si="167"/>
        <v>#DIV/0!</v>
      </c>
      <c r="FW147" s="36" t="str">
        <f t="shared" si="168"/>
        <v>#DIV/0!</v>
      </c>
      <c r="FX147" s="53" t="str">
        <f t="shared" si="169"/>
        <v>#DIV/0!</v>
      </c>
      <c r="FY147" s="53" t="str">
        <f t="shared" si="170"/>
        <v>#DIV/0!</v>
      </c>
      <c r="FZ147" s="54" t="str">
        <f t="shared" si="171"/>
        <v>#DIV/0!</v>
      </c>
      <c r="GA147" s="55" t="str">
        <f t="shared" si="172"/>
        <v>#DIV/0!</v>
      </c>
      <c r="GB147" s="55" t="str">
        <f t="shared" si="173"/>
        <v>#DIV/0!</v>
      </c>
      <c r="GC147" s="55" t="str">
        <f t="shared" si="174"/>
        <v>#DIV/0!</v>
      </c>
      <c r="GD147" s="39" t="str">
        <f t="shared" si="175"/>
        <v>#DIV/0!</v>
      </c>
      <c r="GE147" s="58">
        <f t="shared" si="176"/>
        <v>-0.5</v>
      </c>
      <c r="GF147" s="42">
        <f t="shared" si="177"/>
        <v>-0.8660254038</v>
      </c>
      <c r="GG147" s="58">
        <f t="shared" si="178"/>
        <v>-2.094395102</v>
      </c>
      <c r="GH147" s="42">
        <f t="shared" si="179"/>
        <v>1</v>
      </c>
      <c r="GI147" s="59">
        <f t="shared" si="180"/>
        <v>-0.5</v>
      </c>
      <c r="GJ147" s="43">
        <f t="shared" si="181"/>
        <v>0.8660254038</v>
      </c>
      <c r="GK147" s="59">
        <f t="shared" si="182"/>
        <v>2.094395102</v>
      </c>
      <c r="GL147" s="43">
        <f t="shared" si="183"/>
        <v>1</v>
      </c>
      <c r="GM147" s="51">
        <f t="shared" si="184"/>
        <v>-2.094395102</v>
      </c>
      <c r="GN147" s="51" t="str">
        <f t="shared" si="185"/>
        <v>#DIV/0!</v>
      </c>
      <c r="GO147" s="52" t="str">
        <f t="shared" si="186"/>
        <v>#DIV/0!</v>
      </c>
      <c r="GP147" s="52" t="str">
        <f t="shared" si="187"/>
        <v>#DIV/0!</v>
      </c>
      <c r="GQ147" s="36" t="str">
        <f t="shared" si="188"/>
        <v>#DIV/0!</v>
      </c>
      <c r="GR147" s="53">
        <f t="shared" si="189"/>
        <v>1</v>
      </c>
      <c r="GS147" s="53" t="str">
        <f t="shared" si="190"/>
        <v>#DIV/0!</v>
      </c>
      <c r="GT147" s="54" t="str">
        <f t="shared" si="191"/>
        <v>#DIV/0!</v>
      </c>
      <c r="GU147" s="55" t="str">
        <f t="shared" si="192"/>
        <v>#DIV/0!</v>
      </c>
      <c r="GV147" s="55" t="str">
        <f t="shared" si="193"/>
        <v>#DIV/0!</v>
      </c>
      <c r="GW147" s="55" t="str">
        <f t="shared" si="194"/>
        <v>#DIV/0!</v>
      </c>
      <c r="GX147" s="39" t="str">
        <f t="shared" si="195"/>
        <v>#DIV/0!</v>
      </c>
      <c r="GY147" s="51">
        <f t="shared" si="196"/>
        <v>2.094395102</v>
      </c>
      <c r="GZ147" s="51" t="str">
        <f t="shared" si="197"/>
        <v>#DIV/0!</v>
      </c>
      <c r="HA147" s="52" t="str">
        <f t="shared" si="198"/>
        <v>#DIV/0!</v>
      </c>
      <c r="HB147" s="52" t="str">
        <f t="shared" si="199"/>
        <v>#DIV/0!</v>
      </c>
      <c r="HC147" s="36" t="str">
        <f t="shared" si="200"/>
        <v>#DIV/0!</v>
      </c>
      <c r="HD147" s="53">
        <f t="shared" si="201"/>
        <v>1</v>
      </c>
      <c r="HE147" s="53" t="str">
        <f t="shared" si="202"/>
        <v>#DIV/0!</v>
      </c>
      <c r="HF147" s="54" t="str">
        <f t="shared" si="203"/>
        <v>#DIV/0!</v>
      </c>
      <c r="HG147" s="55" t="str">
        <f t="shared" si="204"/>
        <v>#DIV/0!</v>
      </c>
      <c r="HH147" s="55" t="str">
        <f t="shared" si="205"/>
        <v>#DIV/0!</v>
      </c>
      <c r="HI147" s="55" t="str">
        <f t="shared" si="206"/>
        <v>#DIV/0!</v>
      </c>
      <c r="HJ147" s="39" t="str">
        <f t="shared" si="207"/>
        <v>#DIV/0!</v>
      </c>
      <c r="HK147" s="51">
        <f t="shared" si="208"/>
        <v>2.094395102</v>
      </c>
      <c r="HL147" s="51" t="str">
        <f t="shared" si="209"/>
        <v>#DIV/0!</v>
      </c>
      <c r="HM147" s="52" t="str">
        <f t="shared" si="210"/>
        <v>#DIV/0!</v>
      </c>
      <c r="HN147" s="52" t="str">
        <f t="shared" si="211"/>
        <v>#DIV/0!</v>
      </c>
      <c r="HO147" s="36" t="str">
        <f t="shared" si="212"/>
        <v>#DIV/0!</v>
      </c>
      <c r="HP147" s="53">
        <f t="shared" si="213"/>
        <v>1</v>
      </c>
      <c r="HQ147" s="53" t="str">
        <f t="shared" si="214"/>
        <v>#DIV/0!</v>
      </c>
      <c r="HR147" s="54" t="str">
        <f t="shared" si="215"/>
        <v>#DIV/0!</v>
      </c>
      <c r="HS147" s="55" t="str">
        <f t="shared" si="216"/>
        <v>#DIV/0!</v>
      </c>
      <c r="HT147" s="55" t="str">
        <f t="shared" si="217"/>
        <v>#DIV/0!</v>
      </c>
      <c r="HU147" s="55" t="str">
        <f t="shared" si="218"/>
        <v>#DIV/0!</v>
      </c>
      <c r="HV147" s="39" t="str">
        <f t="shared" si="219"/>
        <v>#DIV/0!</v>
      </c>
      <c r="HW147" s="51">
        <f t="shared" si="220"/>
        <v>-2.094395102</v>
      </c>
      <c r="HX147" s="51" t="str">
        <f t="shared" si="221"/>
        <v>#DIV/0!</v>
      </c>
      <c r="HY147" s="52" t="str">
        <f t="shared" si="222"/>
        <v>#DIV/0!</v>
      </c>
      <c r="HZ147" s="52" t="str">
        <f t="shared" si="223"/>
        <v>#DIV/0!</v>
      </c>
      <c r="IA147" s="36" t="str">
        <f t="shared" si="224"/>
        <v>#DIV/0!</v>
      </c>
      <c r="IB147" s="53">
        <f t="shared" si="225"/>
        <v>1</v>
      </c>
      <c r="IC147" s="53" t="str">
        <f t="shared" si="226"/>
        <v>#DIV/0!</v>
      </c>
      <c r="ID147" s="54" t="str">
        <f t="shared" si="227"/>
        <v>#DIV/0!</v>
      </c>
      <c r="IE147" s="55" t="str">
        <f t="shared" si="228"/>
        <v>#DIV/0!</v>
      </c>
      <c r="IF147" s="55" t="str">
        <f t="shared" si="229"/>
        <v>#DIV/0!</v>
      </c>
      <c r="IG147" s="55" t="str">
        <f t="shared" si="230"/>
        <v>#DIV/0!</v>
      </c>
      <c r="IH147" s="39" t="str">
        <f t="shared" si="231"/>
        <v>#DIV/0!</v>
      </c>
    </row>
    <row r="148" ht="12.75" customHeight="1">
      <c r="A148" s="44" t="str">
        <f>'Execute Cubic'!U143</f>
        <v/>
      </c>
      <c r="B148" s="44" t="str">
        <f>'Execute Cubic'!V143</f>
        <v/>
      </c>
      <c r="C148" s="44" t="str">
        <f>'Execute Cubic'!W143</f>
        <v/>
      </c>
      <c r="D148" s="44" t="str">
        <f>'Execute Cubic'!X143</f>
        <v/>
      </c>
      <c r="E148" s="44">
        <f t="shared" ref="E148:H148" si="2541">0</f>
        <v>0</v>
      </c>
      <c r="F148" s="44">
        <f t="shared" si="2541"/>
        <v>0</v>
      </c>
      <c r="G148" s="44">
        <f t="shared" si="2541"/>
        <v>0</v>
      </c>
      <c r="H148" s="44">
        <f t="shared" si="2541"/>
        <v>0</v>
      </c>
      <c r="I148" s="45" t="str">
        <f t="shared" si="27"/>
        <v>#DIV/0!</v>
      </c>
      <c r="J148" s="45" t="str">
        <f t="shared" si="28"/>
        <v>#DIV/0!</v>
      </c>
      <c r="K148" s="46" t="str">
        <f t="shared" si="29"/>
        <v>#DIV/0!</v>
      </c>
      <c r="L148" s="46" t="str">
        <f t="shared" si="30"/>
        <v>#DIV/0!</v>
      </c>
      <c r="M148" s="47" t="str">
        <f t="shared" si="31"/>
        <v>#DIV/0!</v>
      </c>
      <c r="N148" s="47" t="str">
        <f t="shared" si="32"/>
        <v>#DIV/0!</v>
      </c>
      <c r="O148" s="48" t="str">
        <f t="shared" ref="O148:R148" si="2542">ATAN2(A148,E148)</f>
        <v>#DIV/0!</v>
      </c>
      <c r="P148" s="48" t="str">
        <f t="shared" si="2542"/>
        <v>#DIV/0!</v>
      </c>
      <c r="Q148" s="48" t="str">
        <f t="shared" si="2542"/>
        <v>#DIV/0!</v>
      </c>
      <c r="R148" s="48" t="str">
        <f t="shared" si="2542"/>
        <v>#DIV/0!</v>
      </c>
      <c r="S148" s="48">
        <f t="shared" ref="S148:V148" si="2543">SQRT(POWER(A148,2)+POWER(E148,2))</f>
        <v>0</v>
      </c>
      <c r="T148" s="48">
        <f t="shared" si="2543"/>
        <v>0</v>
      </c>
      <c r="U148" s="48">
        <f t="shared" si="2543"/>
        <v>0</v>
      </c>
      <c r="V148" s="48">
        <f t="shared" si="2543"/>
        <v>0</v>
      </c>
      <c r="W148" s="49" t="str">
        <f t="shared" ref="W148:Z148" si="2544">O148-$O148</f>
        <v>#DIV/0!</v>
      </c>
      <c r="X148" s="49" t="str">
        <f t="shared" si="2544"/>
        <v>#DIV/0!</v>
      </c>
      <c r="Y148" s="49" t="str">
        <f t="shared" si="2544"/>
        <v>#DIV/0!</v>
      </c>
      <c r="Z148" s="49" t="str">
        <f t="shared" si="2544"/>
        <v>#DIV/0!</v>
      </c>
      <c r="AA148" s="49" t="str">
        <f t="shared" ref="AA148:AD148" si="2545">S148/$S148</f>
        <v>#DIV/0!</v>
      </c>
      <c r="AB148" s="49" t="str">
        <f t="shared" si="2545"/>
        <v>#DIV/0!</v>
      </c>
      <c r="AC148" s="49" t="str">
        <f t="shared" si="2545"/>
        <v>#DIV/0!</v>
      </c>
      <c r="AD148" s="49" t="str">
        <f t="shared" si="2545"/>
        <v>#DIV/0!</v>
      </c>
      <c r="AE148" s="50" t="str">
        <f t="shared" ref="AE148:AH148" si="2546">AA148*COS(W148)</f>
        <v>#DIV/0!</v>
      </c>
      <c r="AF148" s="50" t="str">
        <f t="shared" si="2546"/>
        <v>#DIV/0!</v>
      </c>
      <c r="AG148" s="50" t="str">
        <f t="shared" si="2546"/>
        <v>#DIV/0!</v>
      </c>
      <c r="AH148" s="50" t="str">
        <f t="shared" si="2546"/>
        <v>#DIV/0!</v>
      </c>
      <c r="AI148" s="44" t="str">
        <f t="shared" ref="AI148:AL148" si="2547">AA148*SIN(W148)</f>
        <v>#DIV/0!</v>
      </c>
      <c r="AJ148" s="44" t="str">
        <f t="shared" si="2547"/>
        <v>#DIV/0!</v>
      </c>
      <c r="AK148" s="44" t="str">
        <f t="shared" si="2547"/>
        <v>#DIV/0!</v>
      </c>
      <c r="AL148" s="44" t="str">
        <f t="shared" si="2547"/>
        <v>#DIV/0!</v>
      </c>
      <c r="AM148" s="51" t="str">
        <f t="shared" si="39"/>
        <v>#DIV/0!</v>
      </c>
      <c r="AN148" s="52" t="str">
        <f t="shared" si="40"/>
        <v>#DIV/0!</v>
      </c>
      <c r="AO148" s="52" t="str">
        <f t="shared" si="41"/>
        <v>#DIV/0!</v>
      </c>
      <c r="AP148" s="36" t="str">
        <f t="shared" si="42"/>
        <v>#DIV/0!</v>
      </c>
      <c r="AQ148" s="53" t="str">
        <f t="shared" si="43"/>
        <v>#DIV/0!</v>
      </c>
      <c r="AR148" s="54" t="str">
        <f t="shared" si="44"/>
        <v>#DIV/0!</v>
      </c>
      <c r="AS148" s="55" t="str">
        <f t="shared" si="45"/>
        <v>#DIV/0!</v>
      </c>
      <c r="AT148" s="55" t="str">
        <f t="shared" si="46"/>
        <v>#DIV/0!</v>
      </c>
      <c r="AU148" s="55" t="str">
        <f t="shared" si="47"/>
        <v>#DIV/0!</v>
      </c>
      <c r="AV148" s="39" t="str">
        <f t="shared" si="48"/>
        <v>#DIV/0!</v>
      </c>
      <c r="AW148" s="51" t="str">
        <f t="shared" ref="AW148:AX148" si="2548">AW$1*X148</f>
        <v>#DIV/0!</v>
      </c>
      <c r="AX148" s="51" t="str">
        <f t="shared" si="2548"/>
        <v>#DIV/0!</v>
      </c>
      <c r="AY148" s="52" t="str">
        <f t="shared" si="50"/>
        <v>#DIV/0!</v>
      </c>
      <c r="AZ148" s="52" t="str">
        <f t="shared" si="51"/>
        <v>#DIV/0!</v>
      </c>
      <c r="BA148" s="36" t="str">
        <f t="shared" si="52"/>
        <v>#DIV/0!</v>
      </c>
      <c r="BB148" s="53" t="str">
        <f t="shared" ref="BB148:BC148" si="2549">POWER(AB148,BB$1)</f>
        <v>#DIV/0!</v>
      </c>
      <c r="BC148" s="53" t="str">
        <f t="shared" si="2549"/>
        <v>#DIV/0!</v>
      </c>
      <c r="BD148" s="54" t="str">
        <f t="shared" si="54"/>
        <v>#DIV/0!</v>
      </c>
      <c r="BE148" s="55" t="str">
        <f t="shared" si="55"/>
        <v>#DIV/0!</v>
      </c>
      <c r="BF148" s="55" t="str">
        <f t="shared" si="56"/>
        <v>#DIV/0!</v>
      </c>
      <c r="BG148" s="55" t="str">
        <f t="shared" si="57"/>
        <v>#DIV/0!</v>
      </c>
      <c r="BH148" s="39" t="str">
        <f t="shared" si="58"/>
        <v>#DIV/0!</v>
      </c>
      <c r="BI148" s="51" t="str">
        <f t="shared" si="59"/>
        <v>#DIV/0!</v>
      </c>
      <c r="BJ148" s="52" t="str">
        <f t="shared" si="60"/>
        <v>#DIV/0!</v>
      </c>
      <c r="BK148" s="52" t="str">
        <f t="shared" si="61"/>
        <v>#DIV/0!</v>
      </c>
      <c r="BL148" s="36" t="str">
        <f t="shared" si="62"/>
        <v>#DIV/0!</v>
      </c>
      <c r="BM148" s="53" t="str">
        <f t="shared" si="63"/>
        <v>#DIV/0!</v>
      </c>
      <c r="BN148" s="54" t="str">
        <f t="shared" si="64"/>
        <v>#DIV/0!</v>
      </c>
      <c r="BO148" s="55" t="str">
        <f t="shared" si="65"/>
        <v>#DIV/0!</v>
      </c>
      <c r="BP148" s="55" t="str">
        <f t="shared" si="66"/>
        <v>#DIV/0!</v>
      </c>
      <c r="BQ148" s="55" t="str">
        <f t="shared" si="67"/>
        <v>#DIV/0!</v>
      </c>
      <c r="BR148" s="39" t="str">
        <f t="shared" si="68"/>
        <v>#DIV/0!</v>
      </c>
      <c r="BS148" s="56" t="str">
        <f t="shared" ref="BS148:BT148" si="2550">AS148+BE148+BO148</f>
        <v>#DIV/0!</v>
      </c>
      <c r="BT148" s="56" t="str">
        <f t="shared" si="2550"/>
        <v>#DIV/0!</v>
      </c>
      <c r="BU148" s="56" t="str">
        <f t="shared" si="70"/>
        <v>#DIV/0!</v>
      </c>
      <c r="BV148" s="57" t="str">
        <f t="shared" si="71"/>
        <v>#DIV/0!</v>
      </c>
      <c r="BW148" s="51" t="str">
        <f t="shared" ref="BW148:BX148" si="2551">BW$1*X148</f>
        <v>#DIV/0!</v>
      </c>
      <c r="BX148" s="51" t="str">
        <f t="shared" si="2551"/>
        <v>#DIV/0!</v>
      </c>
      <c r="BY148" s="52" t="str">
        <f t="shared" si="73"/>
        <v>#DIV/0!</v>
      </c>
      <c r="BZ148" s="52" t="str">
        <f t="shared" si="74"/>
        <v>#DIV/0!</v>
      </c>
      <c r="CA148" s="36" t="str">
        <f t="shared" si="75"/>
        <v>#DIV/0!</v>
      </c>
      <c r="CB148" s="53" t="str">
        <f t="shared" ref="CB148:CC148" si="2552">POWER(AB148,CB$1)</f>
        <v>#DIV/0!</v>
      </c>
      <c r="CC148" s="53" t="str">
        <f t="shared" si="2552"/>
        <v>#DIV/0!</v>
      </c>
      <c r="CD148" s="54" t="str">
        <f t="shared" si="77"/>
        <v>#DIV/0!</v>
      </c>
      <c r="CE148" s="55" t="str">
        <f t="shared" si="78"/>
        <v>#DIV/0!</v>
      </c>
      <c r="CF148" s="55" t="str">
        <f t="shared" si="79"/>
        <v>#DIV/0!</v>
      </c>
      <c r="CG148" s="55" t="str">
        <f t="shared" si="80"/>
        <v>#DIV/0!</v>
      </c>
      <c r="CH148" s="39" t="str">
        <f t="shared" si="81"/>
        <v>#DIV/0!</v>
      </c>
      <c r="CI148" s="51" t="str">
        <f t="shared" si="82"/>
        <v>#DIV/0!</v>
      </c>
      <c r="CJ148" s="52" t="str">
        <f t="shared" si="83"/>
        <v>#DIV/0!</v>
      </c>
      <c r="CK148" s="52" t="str">
        <f t="shared" si="84"/>
        <v>#DIV/0!</v>
      </c>
      <c r="CL148" s="36" t="str">
        <f t="shared" si="85"/>
        <v>#DIV/0!</v>
      </c>
      <c r="CM148" s="53" t="str">
        <f t="shared" si="86"/>
        <v>#DIV/0!</v>
      </c>
      <c r="CN148" s="54" t="str">
        <f t="shared" si="87"/>
        <v>#DIV/0!</v>
      </c>
      <c r="CO148" s="55" t="str">
        <f t="shared" si="88"/>
        <v>#DIV/0!</v>
      </c>
      <c r="CP148" s="55" t="str">
        <f t="shared" si="89"/>
        <v>#DIV/0!</v>
      </c>
      <c r="CQ148" s="55" t="str">
        <f t="shared" si="90"/>
        <v>#DIV/0!</v>
      </c>
      <c r="CR148" s="39" t="str">
        <f t="shared" si="91"/>
        <v>#DIV/0!</v>
      </c>
      <c r="CS148" s="51" t="str">
        <f t="shared" si="92"/>
        <v>#DIV/0!</v>
      </c>
      <c r="CT148" s="51" t="str">
        <f t="shared" si="93"/>
        <v>#DIV/0!</v>
      </c>
      <c r="CU148" s="52" t="str">
        <f t="shared" si="94"/>
        <v>#DIV/0!</v>
      </c>
      <c r="CV148" s="52" t="str">
        <f t="shared" si="95"/>
        <v>#DIV/0!</v>
      </c>
      <c r="CW148" s="36" t="str">
        <f t="shared" si="96"/>
        <v>#DIV/0!</v>
      </c>
      <c r="CX148" s="53" t="str">
        <f t="shared" si="97"/>
        <v>#DIV/0!</v>
      </c>
      <c r="CY148" s="53" t="str">
        <f t="shared" si="98"/>
        <v>#DIV/0!</v>
      </c>
      <c r="CZ148" s="54" t="str">
        <f t="shared" si="99"/>
        <v>#DIV/0!</v>
      </c>
      <c r="DA148" s="55" t="str">
        <f t="shared" si="100"/>
        <v>#DIV/0!</v>
      </c>
      <c r="DB148" s="55" t="str">
        <f t="shared" si="101"/>
        <v>#DIV/0!</v>
      </c>
      <c r="DC148" s="55" t="str">
        <f t="shared" si="102"/>
        <v>#DIV/0!</v>
      </c>
      <c r="DD148" s="39" t="str">
        <f t="shared" si="103"/>
        <v>#DIV/0!</v>
      </c>
      <c r="DE148" s="51" t="str">
        <f t="shared" ref="DE148:DG148" si="2553">DE$1*X148</f>
        <v>#DIV/0!</v>
      </c>
      <c r="DF148" s="51" t="str">
        <f t="shared" si="2553"/>
        <v>#DIV/0!</v>
      </c>
      <c r="DG148" s="51" t="str">
        <f t="shared" si="2553"/>
        <v>#DIV/0!</v>
      </c>
      <c r="DH148" s="52" t="str">
        <f t="shared" si="105"/>
        <v>#DIV/0!</v>
      </c>
      <c r="DI148" s="52" t="str">
        <f t="shared" si="106"/>
        <v>#DIV/0!</v>
      </c>
      <c r="DJ148" s="36" t="str">
        <f t="shared" si="107"/>
        <v>#DIV/0!</v>
      </c>
      <c r="DK148" s="53" t="str">
        <f t="shared" ref="DK148:DM148" si="2554">POWER(AB148,DK$1)</f>
        <v>#DIV/0!</v>
      </c>
      <c r="DL148" s="53" t="str">
        <f t="shared" si="2554"/>
        <v>#DIV/0!</v>
      </c>
      <c r="DM148" s="53" t="str">
        <f t="shared" si="2554"/>
        <v>#DIV/0!</v>
      </c>
      <c r="DN148" s="54" t="str">
        <f t="shared" si="109"/>
        <v>#DIV/0!</v>
      </c>
      <c r="DO148" s="55" t="str">
        <f t="shared" si="110"/>
        <v>#DIV/0!</v>
      </c>
      <c r="DP148" s="55" t="str">
        <f t="shared" si="111"/>
        <v>#DIV/0!</v>
      </c>
      <c r="DQ148" s="55" t="str">
        <f t="shared" si="112"/>
        <v>#DIV/0!</v>
      </c>
      <c r="DR148" s="39" t="str">
        <f t="shared" si="113"/>
        <v>#DIV/0!</v>
      </c>
      <c r="DS148" s="51" t="str">
        <f t="shared" si="114"/>
        <v>#DIV/0!</v>
      </c>
      <c r="DT148" s="52" t="str">
        <f t="shared" si="115"/>
        <v>#DIV/0!</v>
      </c>
      <c r="DU148" s="52" t="str">
        <f t="shared" si="116"/>
        <v>#DIV/0!</v>
      </c>
      <c r="DV148" s="36" t="str">
        <f t="shared" si="117"/>
        <v>#DIV/0!</v>
      </c>
      <c r="DW148" s="53" t="str">
        <f t="shared" si="118"/>
        <v>#DIV/0!</v>
      </c>
      <c r="DX148" s="54" t="str">
        <f t="shared" si="119"/>
        <v>#DIV/0!</v>
      </c>
      <c r="DY148" s="55" t="str">
        <f t="shared" si="120"/>
        <v>#DIV/0!</v>
      </c>
      <c r="DZ148" s="55" t="str">
        <f t="shared" si="121"/>
        <v>#DIV/0!</v>
      </c>
      <c r="EA148" s="55" t="str">
        <f t="shared" si="122"/>
        <v>#DIV/0!</v>
      </c>
      <c r="EB148" s="39" t="str">
        <f t="shared" si="123"/>
        <v>#DIV/0!</v>
      </c>
      <c r="EC148" s="56" t="str">
        <f t="shared" ref="EC148:ED148" si="2555">CE148+CO148+DA148+DO148+DY148</f>
        <v>#DIV/0!</v>
      </c>
      <c r="ED148" s="56" t="str">
        <f t="shared" si="2555"/>
        <v>#DIV/0!</v>
      </c>
      <c r="EE148" s="56" t="str">
        <f t="shared" si="125"/>
        <v>#DIV/0!</v>
      </c>
      <c r="EF148" s="57" t="str">
        <f t="shared" si="126"/>
        <v>#DIV/0!</v>
      </c>
      <c r="EG148" s="51" t="str">
        <f t="shared" si="127"/>
        <v>#DIV/0!</v>
      </c>
      <c r="EH148" s="52" t="str">
        <f t="shared" si="128"/>
        <v>#DIV/0!</v>
      </c>
      <c r="EI148" s="52" t="str">
        <f t="shared" si="129"/>
        <v>#DIV/0!</v>
      </c>
      <c r="EJ148" s="36" t="str">
        <f t="shared" si="130"/>
        <v>#DIV/0!</v>
      </c>
      <c r="EK148" s="53" t="str">
        <f t="shared" si="131"/>
        <v>#DIV/0!</v>
      </c>
      <c r="EL148" s="54" t="str">
        <f t="shared" si="132"/>
        <v>#DIV/0!</v>
      </c>
      <c r="EM148" s="55" t="str">
        <f t="shared" si="133"/>
        <v>#DIV/0!</v>
      </c>
      <c r="EN148" s="55" t="str">
        <f t="shared" si="134"/>
        <v>#DIV/0!</v>
      </c>
      <c r="EO148" s="55" t="str">
        <f t="shared" si="135"/>
        <v>#DIV/0!</v>
      </c>
      <c r="EP148" s="39" t="str">
        <f t="shared" si="136"/>
        <v>#DIV/0!</v>
      </c>
      <c r="EQ148" s="56" t="str">
        <f t="shared" ref="EQ148:ER148" si="2556">BS148+EM148</f>
        <v>#DIV/0!</v>
      </c>
      <c r="ER148" s="56" t="str">
        <f t="shared" si="2556"/>
        <v>#DIV/0!</v>
      </c>
      <c r="ES148" s="56" t="str">
        <f t="shared" si="138"/>
        <v>#DIV/0!</v>
      </c>
      <c r="ET148" s="57" t="str">
        <f t="shared" si="139"/>
        <v>#DIV/0!</v>
      </c>
      <c r="EU148" s="51" t="str">
        <f t="shared" si="140"/>
        <v>#DIV/0!</v>
      </c>
      <c r="EV148" s="52" t="str">
        <f t="shared" si="141"/>
        <v>#DIV/0!</v>
      </c>
      <c r="EW148" s="52" t="str">
        <f t="shared" si="142"/>
        <v>#DIV/0!</v>
      </c>
      <c r="EX148" s="36" t="str">
        <f t="shared" si="143"/>
        <v>#DIV/0!</v>
      </c>
      <c r="EY148" s="53" t="str">
        <f t="shared" si="144"/>
        <v>#DIV/0!</v>
      </c>
      <c r="EZ148" s="54" t="str">
        <f t="shared" si="145"/>
        <v>#DIV/0!</v>
      </c>
      <c r="FA148" s="55" t="str">
        <f t="shared" si="146"/>
        <v>#DIV/0!</v>
      </c>
      <c r="FB148" s="55" t="str">
        <f t="shared" si="147"/>
        <v>#DIV/0!</v>
      </c>
      <c r="FC148" s="55" t="str">
        <f t="shared" si="148"/>
        <v>#DIV/0!</v>
      </c>
      <c r="FD148" s="39" t="str">
        <f t="shared" si="149"/>
        <v>#DIV/0!</v>
      </c>
      <c r="FE148" s="51" t="str">
        <f t="shared" si="150"/>
        <v>#DIV/0!</v>
      </c>
      <c r="FF148" s="52" t="str">
        <f t="shared" si="151"/>
        <v>#DIV/0!</v>
      </c>
      <c r="FG148" s="52" t="str">
        <f t="shared" si="152"/>
        <v>#DIV/0!</v>
      </c>
      <c r="FH148" s="36" t="str">
        <f t="shared" si="153"/>
        <v>#DIV/0!</v>
      </c>
      <c r="FI148" s="53" t="str">
        <f t="shared" si="154"/>
        <v>#DIV/0!</v>
      </c>
      <c r="FJ148" s="54" t="str">
        <f t="shared" si="155"/>
        <v>#DIV/0!</v>
      </c>
      <c r="FK148" s="55" t="str">
        <f t="shared" si="156"/>
        <v>#DIV/0!</v>
      </c>
      <c r="FL148" s="55" t="str">
        <f t="shared" si="157"/>
        <v>#DIV/0!</v>
      </c>
      <c r="FM148" s="55" t="str">
        <f t="shared" si="158"/>
        <v>#DIV/0!</v>
      </c>
      <c r="FN148" s="39" t="str">
        <f t="shared" si="159"/>
        <v>#DIV/0!</v>
      </c>
      <c r="FO148" s="56" t="str">
        <f t="shared" si="160"/>
        <v>#DIV/0!</v>
      </c>
      <c r="FP148" s="56" t="str">
        <f t="shared" si="161"/>
        <v>#DIV/0!</v>
      </c>
      <c r="FQ148" s="56" t="str">
        <f t="shared" si="162"/>
        <v>#DIV/0!</v>
      </c>
      <c r="FR148" s="57" t="str">
        <f t="shared" si="163"/>
        <v>#DIV/0!</v>
      </c>
      <c r="FS148" s="51" t="str">
        <f t="shared" si="164"/>
        <v>#DIV/0!</v>
      </c>
      <c r="FT148" s="51" t="str">
        <f t="shared" si="165"/>
        <v>#DIV/0!</v>
      </c>
      <c r="FU148" s="52" t="str">
        <f t="shared" si="166"/>
        <v>#DIV/0!</v>
      </c>
      <c r="FV148" s="52" t="str">
        <f t="shared" si="167"/>
        <v>#DIV/0!</v>
      </c>
      <c r="FW148" s="36" t="str">
        <f t="shared" si="168"/>
        <v>#DIV/0!</v>
      </c>
      <c r="FX148" s="53" t="str">
        <f t="shared" si="169"/>
        <v>#DIV/0!</v>
      </c>
      <c r="FY148" s="53" t="str">
        <f t="shared" si="170"/>
        <v>#DIV/0!</v>
      </c>
      <c r="FZ148" s="54" t="str">
        <f t="shared" si="171"/>
        <v>#DIV/0!</v>
      </c>
      <c r="GA148" s="55" t="str">
        <f t="shared" si="172"/>
        <v>#DIV/0!</v>
      </c>
      <c r="GB148" s="55" t="str">
        <f t="shared" si="173"/>
        <v>#DIV/0!</v>
      </c>
      <c r="GC148" s="55" t="str">
        <f t="shared" si="174"/>
        <v>#DIV/0!</v>
      </c>
      <c r="GD148" s="39" t="str">
        <f t="shared" si="175"/>
        <v>#DIV/0!</v>
      </c>
      <c r="GE148" s="58">
        <f t="shared" si="176"/>
        <v>-0.5</v>
      </c>
      <c r="GF148" s="42">
        <f t="shared" si="177"/>
        <v>-0.8660254038</v>
      </c>
      <c r="GG148" s="58">
        <f t="shared" si="178"/>
        <v>-2.094395102</v>
      </c>
      <c r="GH148" s="42">
        <f t="shared" si="179"/>
        <v>1</v>
      </c>
      <c r="GI148" s="59">
        <f t="shared" si="180"/>
        <v>-0.5</v>
      </c>
      <c r="GJ148" s="43">
        <f t="shared" si="181"/>
        <v>0.8660254038</v>
      </c>
      <c r="GK148" s="59">
        <f t="shared" si="182"/>
        <v>2.094395102</v>
      </c>
      <c r="GL148" s="43">
        <f t="shared" si="183"/>
        <v>1</v>
      </c>
      <c r="GM148" s="51">
        <f t="shared" si="184"/>
        <v>-2.094395102</v>
      </c>
      <c r="GN148" s="51" t="str">
        <f t="shared" si="185"/>
        <v>#DIV/0!</v>
      </c>
      <c r="GO148" s="52" t="str">
        <f t="shared" si="186"/>
        <v>#DIV/0!</v>
      </c>
      <c r="GP148" s="52" t="str">
        <f t="shared" si="187"/>
        <v>#DIV/0!</v>
      </c>
      <c r="GQ148" s="36" t="str">
        <f t="shared" si="188"/>
        <v>#DIV/0!</v>
      </c>
      <c r="GR148" s="53">
        <f t="shared" si="189"/>
        <v>1</v>
      </c>
      <c r="GS148" s="53" t="str">
        <f t="shared" si="190"/>
        <v>#DIV/0!</v>
      </c>
      <c r="GT148" s="54" t="str">
        <f t="shared" si="191"/>
        <v>#DIV/0!</v>
      </c>
      <c r="GU148" s="55" t="str">
        <f t="shared" si="192"/>
        <v>#DIV/0!</v>
      </c>
      <c r="GV148" s="55" t="str">
        <f t="shared" si="193"/>
        <v>#DIV/0!</v>
      </c>
      <c r="GW148" s="55" t="str">
        <f t="shared" si="194"/>
        <v>#DIV/0!</v>
      </c>
      <c r="GX148" s="39" t="str">
        <f t="shared" si="195"/>
        <v>#DIV/0!</v>
      </c>
      <c r="GY148" s="51">
        <f t="shared" si="196"/>
        <v>2.094395102</v>
      </c>
      <c r="GZ148" s="51" t="str">
        <f t="shared" si="197"/>
        <v>#DIV/0!</v>
      </c>
      <c r="HA148" s="52" t="str">
        <f t="shared" si="198"/>
        <v>#DIV/0!</v>
      </c>
      <c r="HB148" s="52" t="str">
        <f t="shared" si="199"/>
        <v>#DIV/0!</v>
      </c>
      <c r="HC148" s="36" t="str">
        <f t="shared" si="200"/>
        <v>#DIV/0!</v>
      </c>
      <c r="HD148" s="53">
        <f t="shared" si="201"/>
        <v>1</v>
      </c>
      <c r="HE148" s="53" t="str">
        <f t="shared" si="202"/>
        <v>#DIV/0!</v>
      </c>
      <c r="HF148" s="54" t="str">
        <f t="shared" si="203"/>
        <v>#DIV/0!</v>
      </c>
      <c r="HG148" s="55" t="str">
        <f t="shared" si="204"/>
        <v>#DIV/0!</v>
      </c>
      <c r="HH148" s="55" t="str">
        <f t="shared" si="205"/>
        <v>#DIV/0!</v>
      </c>
      <c r="HI148" s="55" t="str">
        <f t="shared" si="206"/>
        <v>#DIV/0!</v>
      </c>
      <c r="HJ148" s="39" t="str">
        <f t="shared" si="207"/>
        <v>#DIV/0!</v>
      </c>
      <c r="HK148" s="51">
        <f t="shared" si="208"/>
        <v>2.094395102</v>
      </c>
      <c r="HL148" s="51" t="str">
        <f t="shared" si="209"/>
        <v>#DIV/0!</v>
      </c>
      <c r="HM148" s="52" t="str">
        <f t="shared" si="210"/>
        <v>#DIV/0!</v>
      </c>
      <c r="HN148" s="52" t="str">
        <f t="shared" si="211"/>
        <v>#DIV/0!</v>
      </c>
      <c r="HO148" s="36" t="str">
        <f t="shared" si="212"/>
        <v>#DIV/0!</v>
      </c>
      <c r="HP148" s="53">
        <f t="shared" si="213"/>
        <v>1</v>
      </c>
      <c r="HQ148" s="53" t="str">
        <f t="shared" si="214"/>
        <v>#DIV/0!</v>
      </c>
      <c r="HR148" s="54" t="str">
        <f t="shared" si="215"/>
        <v>#DIV/0!</v>
      </c>
      <c r="HS148" s="55" t="str">
        <f t="shared" si="216"/>
        <v>#DIV/0!</v>
      </c>
      <c r="HT148" s="55" t="str">
        <f t="shared" si="217"/>
        <v>#DIV/0!</v>
      </c>
      <c r="HU148" s="55" t="str">
        <f t="shared" si="218"/>
        <v>#DIV/0!</v>
      </c>
      <c r="HV148" s="39" t="str">
        <f t="shared" si="219"/>
        <v>#DIV/0!</v>
      </c>
      <c r="HW148" s="51">
        <f t="shared" si="220"/>
        <v>-2.094395102</v>
      </c>
      <c r="HX148" s="51" t="str">
        <f t="shared" si="221"/>
        <v>#DIV/0!</v>
      </c>
      <c r="HY148" s="52" t="str">
        <f t="shared" si="222"/>
        <v>#DIV/0!</v>
      </c>
      <c r="HZ148" s="52" t="str">
        <f t="shared" si="223"/>
        <v>#DIV/0!</v>
      </c>
      <c r="IA148" s="36" t="str">
        <f t="shared" si="224"/>
        <v>#DIV/0!</v>
      </c>
      <c r="IB148" s="53">
        <f t="shared" si="225"/>
        <v>1</v>
      </c>
      <c r="IC148" s="53" t="str">
        <f t="shared" si="226"/>
        <v>#DIV/0!</v>
      </c>
      <c r="ID148" s="54" t="str">
        <f t="shared" si="227"/>
        <v>#DIV/0!</v>
      </c>
      <c r="IE148" s="55" t="str">
        <f t="shared" si="228"/>
        <v>#DIV/0!</v>
      </c>
      <c r="IF148" s="55" t="str">
        <f t="shared" si="229"/>
        <v>#DIV/0!</v>
      </c>
      <c r="IG148" s="55" t="str">
        <f t="shared" si="230"/>
        <v>#DIV/0!</v>
      </c>
      <c r="IH148" s="39" t="str">
        <f t="shared" si="231"/>
        <v>#DIV/0!</v>
      </c>
    </row>
    <row r="149" ht="12.75" customHeight="1">
      <c r="A149" s="44" t="str">
        <f>'Execute Cubic'!U144</f>
        <v/>
      </c>
      <c r="B149" s="44" t="str">
        <f>'Execute Cubic'!V144</f>
        <v/>
      </c>
      <c r="C149" s="44" t="str">
        <f>'Execute Cubic'!W144</f>
        <v/>
      </c>
      <c r="D149" s="44" t="str">
        <f>'Execute Cubic'!X144</f>
        <v/>
      </c>
      <c r="E149" s="44">
        <f t="shared" ref="E149:H149" si="2557">0</f>
        <v>0</v>
      </c>
      <c r="F149" s="44">
        <f t="shared" si="2557"/>
        <v>0</v>
      </c>
      <c r="G149" s="44">
        <f t="shared" si="2557"/>
        <v>0</v>
      </c>
      <c r="H149" s="44">
        <f t="shared" si="2557"/>
        <v>0</v>
      </c>
      <c r="I149" s="45" t="str">
        <f t="shared" si="27"/>
        <v>#DIV/0!</v>
      </c>
      <c r="J149" s="45" t="str">
        <f t="shared" si="28"/>
        <v>#DIV/0!</v>
      </c>
      <c r="K149" s="46" t="str">
        <f t="shared" si="29"/>
        <v>#DIV/0!</v>
      </c>
      <c r="L149" s="46" t="str">
        <f t="shared" si="30"/>
        <v>#DIV/0!</v>
      </c>
      <c r="M149" s="47" t="str">
        <f t="shared" si="31"/>
        <v>#DIV/0!</v>
      </c>
      <c r="N149" s="47" t="str">
        <f t="shared" si="32"/>
        <v>#DIV/0!</v>
      </c>
      <c r="O149" s="48" t="str">
        <f t="shared" ref="O149:R149" si="2558">ATAN2(A149,E149)</f>
        <v>#DIV/0!</v>
      </c>
      <c r="P149" s="48" t="str">
        <f t="shared" si="2558"/>
        <v>#DIV/0!</v>
      </c>
      <c r="Q149" s="48" t="str">
        <f t="shared" si="2558"/>
        <v>#DIV/0!</v>
      </c>
      <c r="R149" s="48" t="str">
        <f t="shared" si="2558"/>
        <v>#DIV/0!</v>
      </c>
      <c r="S149" s="48">
        <f t="shared" ref="S149:V149" si="2559">SQRT(POWER(A149,2)+POWER(E149,2))</f>
        <v>0</v>
      </c>
      <c r="T149" s="48">
        <f t="shared" si="2559"/>
        <v>0</v>
      </c>
      <c r="U149" s="48">
        <f t="shared" si="2559"/>
        <v>0</v>
      </c>
      <c r="V149" s="48">
        <f t="shared" si="2559"/>
        <v>0</v>
      </c>
      <c r="W149" s="49" t="str">
        <f t="shared" ref="W149:Z149" si="2560">O149-$O149</f>
        <v>#DIV/0!</v>
      </c>
      <c r="X149" s="49" t="str">
        <f t="shared" si="2560"/>
        <v>#DIV/0!</v>
      </c>
      <c r="Y149" s="49" t="str">
        <f t="shared" si="2560"/>
        <v>#DIV/0!</v>
      </c>
      <c r="Z149" s="49" t="str">
        <f t="shared" si="2560"/>
        <v>#DIV/0!</v>
      </c>
      <c r="AA149" s="49" t="str">
        <f t="shared" ref="AA149:AD149" si="2561">S149/$S149</f>
        <v>#DIV/0!</v>
      </c>
      <c r="AB149" s="49" t="str">
        <f t="shared" si="2561"/>
        <v>#DIV/0!</v>
      </c>
      <c r="AC149" s="49" t="str">
        <f t="shared" si="2561"/>
        <v>#DIV/0!</v>
      </c>
      <c r="AD149" s="49" t="str">
        <f t="shared" si="2561"/>
        <v>#DIV/0!</v>
      </c>
      <c r="AE149" s="50" t="str">
        <f t="shared" ref="AE149:AH149" si="2562">AA149*COS(W149)</f>
        <v>#DIV/0!</v>
      </c>
      <c r="AF149" s="50" t="str">
        <f t="shared" si="2562"/>
        <v>#DIV/0!</v>
      </c>
      <c r="AG149" s="50" t="str">
        <f t="shared" si="2562"/>
        <v>#DIV/0!</v>
      </c>
      <c r="AH149" s="50" t="str">
        <f t="shared" si="2562"/>
        <v>#DIV/0!</v>
      </c>
      <c r="AI149" s="44" t="str">
        <f t="shared" ref="AI149:AL149" si="2563">AA149*SIN(W149)</f>
        <v>#DIV/0!</v>
      </c>
      <c r="AJ149" s="44" t="str">
        <f t="shared" si="2563"/>
        <v>#DIV/0!</v>
      </c>
      <c r="AK149" s="44" t="str">
        <f t="shared" si="2563"/>
        <v>#DIV/0!</v>
      </c>
      <c r="AL149" s="44" t="str">
        <f t="shared" si="2563"/>
        <v>#DIV/0!</v>
      </c>
      <c r="AM149" s="51" t="str">
        <f t="shared" si="39"/>
        <v>#DIV/0!</v>
      </c>
      <c r="AN149" s="52" t="str">
        <f t="shared" si="40"/>
        <v>#DIV/0!</v>
      </c>
      <c r="AO149" s="52" t="str">
        <f t="shared" si="41"/>
        <v>#DIV/0!</v>
      </c>
      <c r="AP149" s="36" t="str">
        <f t="shared" si="42"/>
        <v>#DIV/0!</v>
      </c>
      <c r="AQ149" s="53" t="str">
        <f t="shared" si="43"/>
        <v>#DIV/0!</v>
      </c>
      <c r="AR149" s="54" t="str">
        <f t="shared" si="44"/>
        <v>#DIV/0!</v>
      </c>
      <c r="AS149" s="55" t="str">
        <f t="shared" si="45"/>
        <v>#DIV/0!</v>
      </c>
      <c r="AT149" s="55" t="str">
        <f t="shared" si="46"/>
        <v>#DIV/0!</v>
      </c>
      <c r="AU149" s="55" t="str">
        <f t="shared" si="47"/>
        <v>#DIV/0!</v>
      </c>
      <c r="AV149" s="39" t="str">
        <f t="shared" si="48"/>
        <v>#DIV/0!</v>
      </c>
      <c r="AW149" s="51" t="str">
        <f t="shared" ref="AW149:AX149" si="2564">AW$1*X149</f>
        <v>#DIV/0!</v>
      </c>
      <c r="AX149" s="51" t="str">
        <f t="shared" si="2564"/>
        <v>#DIV/0!</v>
      </c>
      <c r="AY149" s="52" t="str">
        <f t="shared" si="50"/>
        <v>#DIV/0!</v>
      </c>
      <c r="AZ149" s="52" t="str">
        <f t="shared" si="51"/>
        <v>#DIV/0!</v>
      </c>
      <c r="BA149" s="36" t="str">
        <f t="shared" si="52"/>
        <v>#DIV/0!</v>
      </c>
      <c r="BB149" s="53" t="str">
        <f t="shared" ref="BB149:BC149" si="2565">POWER(AB149,BB$1)</f>
        <v>#DIV/0!</v>
      </c>
      <c r="BC149" s="53" t="str">
        <f t="shared" si="2565"/>
        <v>#DIV/0!</v>
      </c>
      <c r="BD149" s="54" t="str">
        <f t="shared" si="54"/>
        <v>#DIV/0!</v>
      </c>
      <c r="BE149" s="55" t="str">
        <f t="shared" si="55"/>
        <v>#DIV/0!</v>
      </c>
      <c r="BF149" s="55" t="str">
        <f t="shared" si="56"/>
        <v>#DIV/0!</v>
      </c>
      <c r="BG149" s="55" t="str">
        <f t="shared" si="57"/>
        <v>#DIV/0!</v>
      </c>
      <c r="BH149" s="39" t="str">
        <f t="shared" si="58"/>
        <v>#DIV/0!</v>
      </c>
      <c r="BI149" s="51" t="str">
        <f t="shared" si="59"/>
        <v>#DIV/0!</v>
      </c>
      <c r="BJ149" s="52" t="str">
        <f t="shared" si="60"/>
        <v>#DIV/0!</v>
      </c>
      <c r="BK149" s="52" t="str">
        <f t="shared" si="61"/>
        <v>#DIV/0!</v>
      </c>
      <c r="BL149" s="36" t="str">
        <f t="shared" si="62"/>
        <v>#DIV/0!</v>
      </c>
      <c r="BM149" s="53" t="str">
        <f t="shared" si="63"/>
        <v>#DIV/0!</v>
      </c>
      <c r="BN149" s="54" t="str">
        <f t="shared" si="64"/>
        <v>#DIV/0!</v>
      </c>
      <c r="BO149" s="55" t="str">
        <f t="shared" si="65"/>
        <v>#DIV/0!</v>
      </c>
      <c r="BP149" s="55" t="str">
        <f t="shared" si="66"/>
        <v>#DIV/0!</v>
      </c>
      <c r="BQ149" s="55" t="str">
        <f t="shared" si="67"/>
        <v>#DIV/0!</v>
      </c>
      <c r="BR149" s="39" t="str">
        <f t="shared" si="68"/>
        <v>#DIV/0!</v>
      </c>
      <c r="BS149" s="56" t="str">
        <f t="shared" ref="BS149:BT149" si="2566">AS149+BE149+BO149</f>
        <v>#DIV/0!</v>
      </c>
      <c r="BT149" s="56" t="str">
        <f t="shared" si="2566"/>
        <v>#DIV/0!</v>
      </c>
      <c r="BU149" s="56" t="str">
        <f t="shared" si="70"/>
        <v>#DIV/0!</v>
      </c>
      <c r="BV149" s="57" t="str">
        <f t="shared" si="71"/>
        <v>#DIV/0!</v>
      </c>
      <c r="BW149" s="51" t="str">
        <f t="shared" ref="BW149:BX149" si="2567">BW$1*X149</f>
        <v>#DIV/0!</v>
      </c>
      <c r="BX149" s="51" t="str">
        <f t="shared" si="2567"/>
        <v>#DIV/0!</v>
      </c>
      <c r="BY149" s="52" t="str">
        <f t="shared" si="73"/>
        <v>#DIV/0!</v>
      </c>
      <c r="BZ149" s="52" t="str">
        <f t="shared" si="74"/>
        <v>#DIV/0!</v>
      </c>
      <c r="CA149" s="36" t="str">
        <f t="shared" si="75"/>
        <v>#DIV/0!</v>
      </c>
      <c r="CB149" s="53" t="str">
        <f t="shared" ref="CB149:CC149" si="2568">POWER(AB149,CB$1)</f>
        <v>#DIV/0!</v>
      </c>
      <c r="CC149" s="53" t="str">
        <f t="shared" si="2568"/>
        <v>#DIV/0!</v>
      </c>
      <c r="CD149" s="54" t="str">
        <f t="shared" si="77"/>
        <v>#DIV/0!</v>
      </c>
      <c r="CE149" s="55" t="str">
        <f t="shared" si="78"/>
        <v>#DIV/0!</v>
      </c>
      <c r="CF149" s="55" t="str">
        <f t="shared" si="79"/>
        <v>#DIV/0!</v>
      </c>
      <c r="CG149" s="55" t="str">
        <f t="shared" si="80"/>
        <v>#DIV/0!</v>
      </c>
      <c r="CH149" s="39" t="str">
        <f t="shared" si="81"/>
        <v>#DIV/0!</v>
      </c>
      <c r="CI149" s="51" t="str">
        <f t="shared" si="82"/>
        <v>#DIV/0!</v>
      </c>
      <c r="CJ149" s="52" t="str">
        <f t="shared" si="83"/>
        <v>#DIV/0!</v>
      </c>
      <c r="CK149" s="52" t="str">
        <f t="shared" si="84"/>
        <v>#DIV/0!</v>
      </c>
      <c r="CL149" s="36" t="str">
        <f t="shared" si="85"/>
        <v>#DIV/0!</v>
      </c>
      <c r="CM149" s="53" t="str">
        <f t="shared" si="86"/>
        <v>#DIV/0!</v>
      </c>
      <c r="CN149" s="54" t="str">
        <f t="shared" si="87"/>
        <v>#DIV/0!</v>
      </c>
      <c r="CO149" s="55" t="str">
        <f t="shared" si="88"/>
        <v>#DIV/0!</v>
      </c>
      <c r="CP149" s="55" t="str">
        <f t="shared" si="89"/>
        <v>#DIV/0!</v>
      </c>
      <c r="CQ149" s="55" t="str">
        <f t="shared" si="90"/>
        <v>#DIV/0!</v>
      </c>
      <c r="CR149" s="39" t="str">
        <f t="shared" si="91"/>
        <v>#DIV/0!</v>
      </c>
      <c r="CS149" s="51" t="str">
        <f t="shared" si="92"/>
        <v>#DIV/0!</v>
      </c>
      <c r="CT149" s="51" t="str">
        <f t="shared" si="93"/>
        <v>#DIV/0!</v>
      </c>
      <c r="CU149" s="52" t="str">
        <f t="shared" si="94"/>
        <v>#DIV/0!</v>
      </c>
      <c r="CV149" s="52" t="str">
        <f t="shared" si="95"/>
        <v>#DIV/0!</v>
      </c>
      <c r="CW149" s="36" t="str">
        <f t="shared" si="96"/>
        <v>#DIV/0!</v>
      </c>
      <c r="CX149" s="53" t="str">
        <f t="shared" si="97"/>
        <v>#DIV/0!</v>
      </c>
      <c r="CY149" s="53" t="str">
        <f t="shared" si="98"/>
        <v>#DIV/0!</v>
      </c>
      <c r="CZ149" s="54" t="str">
        <f t="shared" si="99"/>
        <v>#DIV/0!</v>
      </c>
      <c r="DA149" s="55" t="str">
        <f t="shared" si="100"/>
        <v>#DIV/0!</v>
      </c>
      <c r="DB149" s="55" t="str">
        <f t="shared" si="101"/>
        <v>#DIV/0!</v>
      </c>
      <c r="DC149" s="55" t="str">
        <f t="shared" si="102"/>
        <v>#DIV/0!</v>
      </c>
      <c r="DD149" s="39" t="str">
        <f t="shared" si="103"/>
        <v>#DIV/0!</v>
      </c>
      <c r="DE149" s="51" t="str">
        <f t="shared" ref="DE149:DG149" si="2569">DE$1*X149</f>
        <v>#DIV/0!</v>
      </c>
      <c r="DF149" s="51" t="str">
        <f t="shared" si="2569"/>
        <v>#DIV/0!</v>
      </c>
      <c r="DG149" s="51" t="str">
        <f t="shared" si="2569"/>
        <v>#DIV/0!</v>
      </c>
      <c r="DH149" s="52" t="str">
        <f t="shared" si="105"/>
        <v>#DIV/0!</v>
      </c>
      <c r="DI149" s="52" t="str">
        <f t="shared" si="106"/>
        <v>#DIV/0!</v>
      </c>
      <c r="DJ149" s="36" t="str">
        <f t="shared" si="107"/>
        <v>#DIV/0!</v>
      </c>
      <c r="DK149" s="53" t="str">
        <f t="shared" ref="DK149:DM149" si="2570">POWER(AB149,DK$1)</f>
        <v>#DIV/0!</v>
      </c>
      <c r="DL149" s="53" t="str">
        <f t="shared" si="2570"/>
        <v>#DIV/0!</v>
      </c>
      <c r="DM149" s="53" t="str">
        <f t="shared" si="2570"/>
        <v>#DIV/0!</v>
      </c>
      <c r="DN149" s="54" t="str">
        <f t="shared" si="109"/>
        <v>#DIV/0!</v>
      </c>
      <c r="DO149" s="55" t="str">
        <f t="shared" si="110"/>
        <v>#DIV/0!</v>
      </c>
      <c r="DP149" s="55" t="str">
        <f t="shared" si="111"/>
        <v>#DIV/0!</v>
      </c>
      <c r="DQ149" s="55" t="str">
        <f t="shared" si="112"/>
        <v>#DIV/0!</v>
      </c>
      <c r="DR149" s="39" t="str">
        <f t="shared" si="113"/>
        <v>#DIV/0!</v>
      </c>
      <c r="DS149" s="51" t="str">
        <f t="shared" si="114"/>
        <v>#DIV/0!</v>
      </c>
      <c r="DT149" s="52" t="str">
        <f t="shared" si="115"/>
        <v>#DIV/0!</v>
      </c>
      <c r="DU149" s="52" t="str">
        <f t="shared" si="116"/>
        <v>#DIV/0!</v>
      </c>
      <c r="DV149" s="36" t="str">
        <f t="shared" si="117"/>
        <v>#DIV/0!</v>
      </c>
      <c r="DW149" s="53" t="str">
        <f t="shared" si="118"/>
        <v>#DIV/0!</v>
      </c>
      <c r="DX149" s="54" t="str">
        <f t="shared" si="119"/>
        <v>#DIV/0!</v>
      </c>
      <c r="DY149" s="55" t="str">
        <f t="shared" si="120"/>
        <v>#DIV/0!</v>
      </c>
      <c r="DZ149" s="55" t="str">
        <f t="shared" si="121"/>
        <v>#DIV/0!</v>
      </c>
      <c r="EA149" s="55" t="str">
        <f t="shared" si="122"/>
        <v>#DIV/0!</v>
      </c>
      <c r="EB149" s="39" t="str">
        <f t="shared" si="123"/>
        <v>#DIV/0!</v>
      </c>
      <c r="EC149" s="56" t="str">
        <f t="shared" ref="EC149:ED149" si="2571">CE149+CO149+DA149+DO149+DY149</f>
        <v>#DIV/0!</v>
      </c>
      <c r="ED149" s="56" t="str">
        <f t="shared" si="2571"/>
        <v>#DIV/0!</v>
      </c>
      <c r="EE149" s="56" t="str">
        <f t="shared" si="125"/>
        <v>#DIV/0!</v>
      </c>
      <c r="EF149" s="57" t="str">
        <f t="shared" si="126"/>
        <v>#DIV/0!</v>
      </c>
      <c r="EG149" s="51" t="str">
        <f t="shared" si="127"/>
        <v>#DIV/0!</v>
      </c>
      <c r="EH149" s="52" t="str">
        <f t="shared" si="128"/>
        <v>#DIV/0!</v>
      </c>
      <c r="EI149" s="52" t="str">
        <f t="shared" si="129"/>
        <v>#DIV/0!</v>
      </c>
      <c r="EJ149" s="36" t="str">
        <f t="shared" si="130"/>
        <v>#DIV/0!</v>
      </c>
      <c r="EK149" s="53" t="str">
        <f t="shared" si="131"/>
        <v>#DIV/0!</v>
      </c>
      <c r="EL149" s="54" t="str">
        <f t="shared" si="132"/>
        <v>#DIV/0!</v>
      </c>
      <c r="EM149" s="55" t="str">
        <f t="shared" si="133"/>
        <v>#DIV/0!</v>
      </c>
      <c r="EN149" s="55" t="str">
        <f t="shared" si="134"/>
        <v>#DIV/0!</v>
      </c>
      <c r="EO149" s="55" t="str">
        <f t="shared" si="135"/>
        <v>#DIV/0!</v>
      </c>
      <c r="EP149" s="39" t="str">
        <f t="shared" si="136"/>
        <v>#DIV/0!</v>
      </c>
      <c r="EQ149" s="56" t="str">
        <f t="shared" ref="EQ149:ER149" si="2572">BS149+EM149</f>
        <v>#DIV/0!</v>
      </c>
      <c r="ER149" s="56" t="str">
        <f t="shared" si="2572"/>
        <v>#DIV/0!</v>
      </c>
      <c r="ES149" s="56" t="str">
        <f t="shared" si="138"/>
        <v>#DIV/0!</v>
      </c>
      <c r="ET149" s="57" t="str">
        <f t="shared" si="139"/>
        <v>#DIV/0!</v>
      </c>
      <c r="EU149" s="51" t="str">
        <f t="shared" si="140"/>
        <v>#DIV/0!</v>
      </c>
      <c r="EV149" s="52" t="str">
        <f t="shared" si="141"/>
        <v>#DIV/0!</v>
      </c>
      <c r="EW149" s="52" t="str">
        <f t="shared" si="142"/>
        <v>#DIV/0!</v>
      </c>
      <c r="EX149" s="36" t="str">
        <f t="shared" si="143"/>
        <v>#DIV/0!</v>
      </c>
      <c r="EY149" s="53" t="str">
        <f t="shared" si="144"/>
        <v>#DIV/0!</v>
      </c>
      <c r="EZ149" s="54" t="str">
        <f t="shared" si="145"/>
        <v>#DIV/0!</v>
      </c>
      <c r="FA149" s="55" t="str">
        <f t="shared" si="146"/>
        <v>#DIV/0!</v>
      </c>
      <c r="FB149" s="55" t="str">
        <f t="shared" si="147"/>
        <v>#DIV/0!</v>
      </c>
      <c r="FC149" s="55" t="str">
        <f t="shared" si="148"/>
        <v>#DIV/0!</v>
      </c>
      <c r="FD149" s="39" t="str">
        <f t="shared" si="149"/>
        <v>#DIV/0!</v>
      </c>
      <c r="FE149" s="51" t="str">
        <f t="shared" si="150"/>
        <v>#DIV/0!</v>
      </c>
      <c r="FF149" s="52" t="str">
        <f t="shared" si="151"/>
        <v>#DIV/0!</v>
      </c>
      <c r="FG149" s="52" t="str">
        <f t="shared" si="152"/>
        <v>#DIV/0!</v>
      </c>
      <c r="FH149" s="36" t="str">
        <f t="shared" si="153"/>
        <v>#DIV/0!</v>
      </c>
      <c r="FI149" s="53" t="str">
        <f t="shared" si="154"/>
        <v>#DIV/0!</v>
      </c>
      <c r="FJ149" s="54" t="str">
        <f t="shared" si="155"/>
        <v>#DIV/0!</v>
      </c>
      <c r="FK149" s="55" t="str">
        <f t="shared" si="156"/>
        <v>#DIV/0!</v>
      </c>
      <c r="FL149" s="55" t="str">
        <f t="shared" si="157"/>
        <v>#DIV/0!</v>
      </c>
      <c r="FM149" s="55" t="str">
        <f t="shared" si="158"/>
        <v>#DIV/0!</v>
      </c>
      <c r="FN149" s="39" t="str">
        <f t="shared" si="159"/>
        <v>#DIV/0!</v>
      </c>
      <c r="FO149" s="56" t="str">
        <f t="shared" si="160"/>
        <v>#DIV/0!</v>
      </c>
      <c r="FP149" s="56" t="str">
        <f t="shared" si="161"/>
        <v>#DIV/0!</v>
      </c>
      <c r="FQ149" s="56" t="str">
        <f t="shared" si="162"/>
        <v>#DIV/0!</v>
      </c>
      <c r="FR149" s="57" t="str">
        <f t="shared" si="163"/>
        <v>#DIV/0!</v>
      </c>
      <c r="FS149" s="51" t="str">
        <f t="shared" si="164"/>
        <v>#DIV/0!</v>
      </c>
      <c r="FT149" s="51" t="str">
        <f t="shared" si="165"/>
        <v>#DIV/0!</v>
      </c>
      <c r="FU149" s="52" t="str">
        <f t="shared" si="166"/>
        <v>#DIV/0!</v>
      </c>
      <c r="FV149" s="52" t="str">
        <f t="shared" si="167"/>
        <v>#DIV/0!</v>
      </c>
      <c r="FW149" s="36" t="str">
        <f t="shared" si="168"/>
        <v>#DIV/0!</v>
      </c>
      <c r="FX149" s="53" t="str">
        <f t="shared" si="169"/>
        <v>#DIV/0!</v>
      </c>
      <c r="FY149" s="53" t="str">
        <f t="shared" si="170"/>
        <v>#DIV/0!</v>
      </c>
      <c r="FZ149" s="54" t="str">
        <f t="shared" si="171"/>
        <v>#DIV/0!</v>
      </c>
      <c r="GA149" s="55" t="str">
        <f t="shared" si="172"/>
        <v>#DIV/0!</v>
      </c>
      <c r="GB149" s="55" t="str">
        <f t="shared" si="173"/>
        <v>#DIV/0!</v>
      </c>
      <c r="GC149" s="55" t="str">
        <f t="shared" si="174"/>
        <v>#DIV/0!</v>
      </c>
      <c r="GD149" s="39" t="str">
        <f t="shared" si="175"/>
        <v>#DIV/0!</v>
      </c>
      <c r="GE149" s="58">
        <f t="shared" si="176"/>
        <v>-0.5</v>
      </c>
      <c r="GF149" s="42">
        <f t="shared" si="177"/>
        <v>-0.8660254038</v>
      </c>
      <c r="GG149" s="58">
        <f t="shared" si="178"/>
        <v>-2.094395102</v>
      </c>
      <c r="GH149" s="42">
        <f t="shared" si="179"/>
        <v>1</v>
      </c>
      <c r="GI149" s="59">
        <f t="shared" si="180"/>
        <v>-0.5</v>
      </c>
      <c r="GJ149" s="43">
        <f t="shared" si="181"/>
        <v>0.8660254038</v>
      </c>
      <c r="GK149" s="59">
        <f t="shared" si="182"/>
        <v>2.094395102</v>
      </c>
      <c r="GL149" s="43">
        <f t="shared" si="183"/>
        <v>1</v>
      </c>
      <c r="GM149" s="51">
        <f t="shared" si="184"/>
        <v>-2.094395102</v>
      </c>
      <c r="GN149" s="51" t="str">
        <f t="shared" si="185"/>
        <v>#DIV/0!</v>
      </c>
      <c r="GO149" s="52" t="str">
        <f t="shared" si="186"/>
        <v>#DIV/0!</v>
      </c>
      <c r="GP149" s="52" t="str">
        <f t="shared" si="187"/>
        <v>#DIV/0!</v>
      </c>
      <c r="GQ149" s="36" t="str">
        <f t="shared" si="188"/>
        <v>#DIV/0!</v>
      </c>
      <c r="GR149" s="53">
        <f t="shared" si="189"/>
        <v>1</v>
      </c>
      <c r="GS149" s="53" t="str">
        <f t="shared" si="190"/>
        <v>#DIV/0!</v>
      </c>
      <c r="GT149" s="54" t="str">
        <f t="shared" si="191"/>
        <v>#DIV/0!</v>
      </c>
      <c r="GU149" s="55" t="str">
        <f t="shared" si="192"/>
        <v>#DIV/0!</v>
      </c>
      <c r="GV149" s="55" t="str">
        <f t="shared" si="193"/>
        <v>#DIV/0!</v>
      </c>
      <c r="GW149" s="55" t="str">
        <f t="shared" si="194"/>
        <v>#DIV/0!</v>
      </c>
      <c r="GX149" s="39" t="str">
        <f t="shared" si="195"/>
        <v>#DIV/0!</v>
      </c>
      <c r="GY149" s="51">
        <f t="shared" si="196"/>
        <v>2.094395102</v>
      </c>
      <c r="GZ149" s="51" t="str">
        <f t="shared" si="197"/>
        <v>#DIV/0!</v>
      </c>
      <c r="HA149" s="52" t="str">
        <f t="shared" si="198"/>
        <v>#DIV/0!</v>
      </c>
      <c r="HB149" s="52" t="str">
        <f t="shared" si="199"/>
        <v>#DIV/0!</v>
      </c>
      <c r="HC149" s="36" t="str">
        <f t="shared" si="200"/>
        <v>#DIV/0!</v>
      </c>
      <c r="HD149" s="53">
        <f t="shared" si="201"/>
        <v>1</v>
      </c>
      <c r="HE149" s="53" t="str">
        <f t="shared" si="202"/>
        <v>#DIV/0!</v>
      </c>
      <c r="HF149" s="54" t="str">
        <f t="shared" si="203"/>
        <v>#DIV/0!</v>
      </c>
      <c r="HG149" s="55" t="str">
        <f t="shared" si="204"/>
        <v>#DIV/0!</v>
      </c>
      <c r="HH149" s="55" t="str">
        <f t="shared" si="205"/>
        <v>#DIV/0!</v>
      </c>
      <c r="HI149" s="55" t="str">
        <f t="shared" si="206"/>
        <v>#DIV/0!</v>
      </c>
      <c r="HJ149" s="39" t="str">
        <f t="shared" si="207"/>
        <v>#DIV/0!</v>
      </c>
      <c r="HK149" s="51">
        <f t="shared" si="208"/>
        <v>2.094395102</v>
      </c>
      <c r="HL149" s="51" t="str">
        <f t="shared" si="209"/>
        <v>#DIV/0!</v>
      </c>
      <c r="HM149" s="52" t="str">
        <f t="shared" si="210"/>
        <v>#DIV/0!</v>
      </c>
      <c r="HN149" s="52" t="str">
        <f t="shared" si="211"/>
        <v>#DIV/0!</v>
      </c>
      <c r="HO149" s="36" t="str">
        <f t="shared" si="212"/>
        <v>#DIV/0!</v>
      </c>
      <c r="HP149" s="53">
        <f t="shared" si="213"/>
        <v>1</v>
      </c>
      <c r="HQ149" s="53" t="str">
        <f t="shared" si="214"/>
        <v>#DIV/0!</v>
      </c>
      <c r="HR149" s="54" t="str">
        <f t="shared" si="215"/>
        <v>#DIV/0!</v>
      </c>
      <c r="HS149" s="55" t="str">
        <f t="shared" si="216"/>
        <v>#DIV/0!</v>
      </c>
      <c r="HT149" s="55" t="str">
        <f t="shared" si="217"/>
        <v>#DIV/0!</v>
      </c>
      <c r="HU149" s="55" t="str">
        <f t="shared" si="218"/>
        <v>#DIV/0!</v>
      </c>
      <c r="HV149" s="39" t="str">
        <f t="shared" si="219"/>
        <v>#DIV/0!</v>
      </c>
      <c r="HW149" s="51">
        <f t="shared" si="220"/>
        <v>-2.094395102</v>
      </c>
      <c r="HX149" s="51" t="str">
        <f t="shared" si="221"/>
        <v>#DIV/0!</v>
      </c>
      <c r="HY149" s="52" t="str">
        <f t="shared" si="222"/>
        <v>#DIV/0!</v>
      </c>
      <c r="HZ149" s="52" t="str">
        <f t="shared" si="223"/>
        <v>#DIV/0!</v>
      </c>
      <c r="IA149" s="36" t="str">
        <f t="shared" si="224"/>
        <v>#DIV/0!</v>
      </c>
      <c r="IB149" s="53">
        <f t="shared" si="225"/>
        <v>1</v>
      </c>
      <c r="IC149" s="53" t="str">
        <f t="shared" si="226"/>
        <v>#DIV/0!</v>
      </c>
      <c r="ID149" s="54" t="str">
        <f t="shared" si="227"/>
        <v>#DIV/0!</v>
      </c>
      <c r="IE149" s="55" t="str">
        <f t="shared" si="228"/>
        <v>#DIV/0!</v>
      </c>
      <c r="IF149" s="55" t="str">
        <f t="shared" si="229"/>
        <v>#DIV/0!</v>
      </c>
      <c r="IG149" s="55" t="str">
        <f t="shared" si="230"/>
        <v>#DIV/0!</v>
      </c>
      <c r="IH149" s="39" t="str">
        <f t="shared" si="231"/>
        <v>#DIV/0!</v>
      </c>
    </row>
    <row r="150" ht="12.75" customHeight="1">
      <c r="A150" s="44" t="str">
        <f>'Execute Cubic'!U145</f>
        <v/>
      </c>
      <c r="B150" s="44" t="str">
        <f>'Execute Cubic'!V145</f>
        <v/>
      </c>
      <c r="C150" s="44" t="str">
        <f>'Execute Cubic'!W145</f>
        <v/>
      </c>
      <c r="D150" s="44" t="str">
        <f>'Execute Cubic'!X145</f>
        <v/>
      </c>
      <c r="E150" s="44">
        <f t="shared" ref="E150:H150" si="2573">0</f>
        <v>0</v>
      </c>
      <c r="F150" s="44">
        <f t="shared" si="2573"/>
        <v>0</v>
      </c>
      <c r="G150" s="44">
        <f t="shared" si="2573"/>
        <v>0</v>
      </c>
      <c r="H150" s="44">
        <f t="shared" si="2573"/>
        <v>0</v>
      </c>
      <c r="I150" s="45" t="str">
        <f t="shared" si="27"/>
        <v>#DIV/0!</v>
      </c>
      <c r="J150" s="45" t="str">
        <f t="shared" si="28"/>
        <v>#DIV/0!</v>
      </c>
      <c r="K150" s="46" t="str">
        <f t="shared" si="29"/>
        <v>#DIV/0!</v>
      </c>
      <c r="L150" s="46" t="str">
        <f t="shared" si="30"/>
        <v>#DIV/0!</v>
      </c>
      <c r="M150" s="47" t="str">
        <f t="shared" si="31"/>
        <v>#DIV/0!</v>
      </c>
      <c r="N150" s="47" t="str">
        <f t="shared" si="32"/>
        <v>#DIV/0!</v>
      </c>
      <c r="O150" s="48" t="str">
        <f t="shared" ref="O150:R150" si="2574">ATAN2(A150,E150)</f>
        <v>#DIV/0!</v>
      </c>
      <c r="P150" s="48" t="str">
        <f t="shared" si="2574"/>
        <v>#DIV/0!</v>
      </c>
      <c r="Q150" s="48" t="str">
        <f t="shared" si="2574"/>
        <v>#DIV/0!</v>
      </c>
      <c r="R150" s="48" t="str">
        <f t="shared" si="2574"/>
        <v>#DIV/0!</v>
      </c>
      <c r="S150" s="48">
        <f t="shared" ref="S150:V150" si="2575">SQRT(POWER(A150,2)+POWER(E150,2))</f>
        <v>0</v>
      </c>
      <c r="T150" s="48">
        <f t="shared" si="2575"/>
        <v>0</v>
      </c>
      <c r="U150" s="48">
        <f t="shared" si="2575"/>
        <v>0</v>
      </c>
      <c r="V150" s="48">
        <f t="shared" si="2575"/>
        <v>0</v>
      </c>
      <c r="W150" s="49" t="str">
        <f t="shared" ref="W150:Z150" si="2576">O150-$O150</f>
        <v>#DIV/0!</v>
      </c>
      <c r="X150" s="49" t="str">
        <f t="shared" si="2576"/>
        <v>#DIV/0!</v>
      </c>
      <c r="Y150" s="49" t="str">
        <f t="shared" si="2576"/>
        <v>#DIV/0!</v>
      </c>
      <c r="Z150" s="49" t="str">
        <f t="shared" si="2576"/>
        <v>#DIV/0!</v>
      </c>
      <c r="AA150" s="49" t="str">
        <f t="shared" ref="AA150:AD150" si="2577">S150/$S150</f>
        <v>#DIV/0!</v>
      </c>
      <c r="AB150" s="49" t="str">
        <f t="shared" si="2577"/>
        <v>#DIV/0!</v>
      </c>
      <c r="AC150" s="49" t="str">
        <f t="shared" si="2577"/>
        <v>#DIV/0!</v>
      </c>
      <c r="AD150" s="49" t="str">
        <f t="shared" si="2577"/>
        <v>#DIV/0!</v>
      </c>
      <c r="AE150" s="50" t="str">
        <f t="shared" ref="AE150:AH150" si="2578">AA150*COS(W150)</f>
        <v>#DIV/0!</v>
      </c>
      <c r="AF150" s="50" t="str">
        <f t="shared" si="2578"/>
        <v>#DIV/0!</v>
      </c>
      <c r="AG150" s="50" t="str">
        <f t="shared" si="2578"/>
        <v>#DIV/0!</v>
      </c>
      <c r="AH150" s="50" t="str">
        <f t="shared" si="2578"/>
        <v>#DIV/0!</v>
      </c>
      <c r="AI150" s="44" t="str">
        <f t="shared" ref="AI150:AL150" si="2579">AA150*SIN(W150)</f>
        <v>#DIV/0!</v>
      </c>
      <c r="AJ150" s="44" t="str">
        <f t="shared" si="2579"/>
        <v>#DIV/0!</v>
      </c>
      <c r="AK150" s="44" t="str">
        <f t="shared" si="2579"/>
        <v>#DIV/0!</v>
      </c>
      <c r="AL150" s="44" t="str">
        <f t="shared" si="2579"/>
        <v>#DIV/0!</v>
      </c>
      <c r="AM150" s="51" t="str">
        <f t="shared" si="39"/>
        <v>#DIV/0!</v>
      </c>
      <c r="AN150" s="52" t="str">
        <f t="shared" si="40"/>
        <v>#DIV/0!</v>
      </c>
      <c r="AO150" s="52" t="str">
        <f t="shared" si="41"/>
        <v>#DIV/0!</v>
      </c>
      <c r="AP150" s="36" t="str">
        <f t="shared" si="42"/>
        <v>#DIV/0!</v>
      </c>
      <c r="AQ150" s="53" t="str">
        <f t="shared" si="43"/>
        <v>#DIV/0!</v>
      </c>
      <c r="AR150" s="54" t="str">
        <f t="shared" si="44"/>
        <v>#DIV/0!</v>
      </c>
      <c r="AS150" s="55" t="str">
        <f t="shared" si="45"/>
        <v>#DIV/0!</v>
      </c>
      <c r="AT150" s="55" t="str">
        <f t="shared" si="46"/>
        <v>#DIV/0!</v>
      </c>
      <c r="AU150" s="55" t="str">
        <f t="shared" si="47"/>
        <v>#DIV/0!</v>
      </c>
      <c r="AV150" s="39" t="str">
        <f t="shared" si="48"/>
        <v>#DIV/0!</v>
      </c>
      <c r="AW150" s="51" t="str">
        <f t="shared" ref="AW150:AX150" si="2580">AW$1*X150</f>
        <v>#DIV/0!</v>
      </c>
      <c r="AX150" s="51" t="str">
        <f t="shared" si="2580"/>
        <v>#DIV/0!</v>
      </c>
      <c r="AY150" s="52" t="str">
        <f t="shared" si="50"/>
        <v>#DIV/0!</v>
      </c>
      <c r="AZ150" s="52" t="str">
        <f t="shared" si="51"/>
        <v>#DIV/0!</v>
      </c>
      <c r="BA150" s="36" t="str">
        <f t="shared" si="52"/>
        <v>#DIV/0!</v>
      </c>
      <c r="BB150" s="53" t="str">
        <f t="shared" ref="BB150:BC150" si="2581">POWER(AB150,BB$1)</f>
        <v>#DIV/0!</v>
      </c>
      <c r="BC150" s="53" t="str">
        <f t="shared" si="2581"/>
        <v>#DIV/0!</v>
      </c>
      <c r="BD150" s="54" t="str">
        <f t="shared" si="54"/>
        <v>#DIV/0!</v>
      </c>
      <c r="BE150" s="55" t="str">
        <f t="shared" si="55"/>
        <v>#DIV/0!</v>
      </c>
      <c r="BF150" s="55" t="str">
        <f t="shared" si="56"/>
        <v>#DIV/0!</v>
      </c>
      <c r="BG150" s="55" t="str">
        <f t="shared" si="57"/>
        <v>#DIV/0!</v>
      </c>
      <c r="BH150" s="39" t="str">
        <f t="shared" si="58"/>
        <v>#DIV/0!</v>
      </c>
      <c r="BI150" s="51" t="str">
        <f t="shared" si="59"/>
        <v>#DIV/0!</v>
      </c>
      <c r="BJ150" s="52" t="str">
        <f t="shared" si="60"/>
        <v>#DIV/0!</v>
      </c>
      <c r="BK150" s="52" t="str">
        <f t="shared" si="61"/>
        <v>#DIV/0!</v>
      </c>
      <c r="BL150" s="36" t="str">
        <f t="shared" si="62"/>
        <v>#DIV/0!</v>
      </c>
      <c r="BM150" s="53" t="str">
        <f t="shared" si="63"/>
        <v>#DIV/0!</v>
      </c>
      <c r="BN150" s="54" t="str">
        <f t="shared" si="64"/>
        <v>#DIV/0!</v>
      </c>
      <c r="BO150" s="55" t="str">
        <f t="shared" si="65"/>
        <v>#DIV/0!</v>
      </c>
      <c r="BP150" s="55" t="str">
        <f t="shared" si="66"/>
        <v>#DIV/0!</v>
      </c>
      <c r="BQ150" s="55" t="str">
        <f t="shared" si="67"/>
        <v>#DIV/0!</v>
      </c>
      <c r="BR150" s="39" t="str">
        <f t="shared" si="68"/>
        <v>#DIV/0!</v>
      </c>
      <c r="BS150" s="56" t="str">
        <f t="shared" ref="BS150:BT150" si="2582">AS150+BE150+BO150</f>
        <v>#DIV/0!</v>
      </c>
      <c r="BT150" s="56" t="str">
        <f t="shared" si="2582"/>
        <v>#DIV/0!</v>
      </c>
      <c r="BU150" s="56" t="str">
        <f t="shared" si="70"/>
        <v>#DIV/0!</v>
      </c>
      <c r="BV150" s="57" t="str">
        <f t="shared" si="71"/>
        <v>#DIV/0!</v>
      </c>
      <c r="BW150" s="51" t="str">
        <f t="shared" ref="BW150:BX150" si="2583">BW$1*X150</f>
        <v>#DIV/0!</v>
      </c>
      <c r="BX150" s="51" t="str">
        <f t="shared" si="2583"/>
        <v>#DIV/0!</v>
      </c>
      <c r="BY150" s="52" t="str">
        <f t="shared" si="73"/>
        <v>#DIV/0!</v>
      </c>
      <c r="BZ150" s="52" t="str">
        <f t="shared" si="74"/>
        <v>#DIV/0!</v>
      </c>
      <c r="CA150" s="36" t="str">
        <f t="shared" si="75"/>
        <v>#DIV/0!</v>
      </c>
      <c r="CB150" s="53" t="str">
        <f t="shared" ref="CB150:CC150" si="2584">POWER(AB150,CB$1)</f>
        <v>#DIV/0!</v>
      </c>
      <c r="CC150" s="53" t="str">
        <f t="shared" si="2584"/>
        <v>#DIV/0!</v>
      </c>
      <c r="CD150" s="54" t="str">
        <f t="shared" si="77"/>
        <v>#DIV/0!</v>
      </c>
      <c r="CE150" s="55" t="str">
        <f t="shared" si="78"/>
        <v>#DIV/0!</v>
      </c>
      <c r="CF150" s="55" t="str">
        <f t="shared" si="79"/>
        <v>#DIV/0!</v>
      </c>
      <c r="CG150" s="55" t="str">
        <f t="shared" si="80"/>
        <v>#DIV/0!</v>
      </c>
      <c r="CH150" s="39" t="str">
        <f t="shared" si="81"/>
        <v>#DIV/0!</v>
      </c>
      <c r="CI150" s="51" t="str">
        <f t="shared" si="82"/>
        <v>#DIV/0!</v>
      </c>
      <c r="CJ150" s="52" t="str">
        <f t="shared" si="83"/>
        <v>#DIV/0!</v>
      </c>
      <c r="CK150" s="52" t="str">
        <f t="shared" si="84"/>
        <v>#DIV/0!</v>
      </c>
      <c r="CL150" s="36" t="str">
        <f t="shared" si="85"/>
        <v>#DIV/0!</v>
      </c>
      <c r="CM150" s="53" t="str">
        <f t="shared" si="86"/>
        <v>#DIV/0!</v>
      </c>
      <c r="CN150" s="54" t="str">
        <f t="shared" si="87"/>
        <v>#DIV/0!</v>
      </c>
      <c r="CO150" s="55" t="str">
        <f t="shared" si="88"/>
        <v>#DIV/0!</v>
      </c>
      <c r="CP150" s="55" t="str">
        <f t="shared" si="89"/>
        <v>#DIV/0!</v>
      </c>
      <c r="CQ150" s="55" t="str">
        <f t="shared" si="90"/>
        <v>#DIV/0!</v>
      </c>
      <c r="CR150" s="39" t="str">
        <f t="shared" si="91"/>
        <v>#DIV/0!</v>
      </c>
      <c r="CS150" s="51" t="str">
        <f t="shared" si="92"/>
        <v>#DIV/0!</v>
      </c>
      <c r="CT150" s="51" t="str">
        <f t="shared" si="93"/>
        <v>#DIV/0!</v>
      </c>
      <c r="CU150" s="52" t="str">
        <f t="shared" si="94"/>
        <v>#DIV/0!</v>
      </c>
      <c r="CV150" s="52" t="str">
        <f t="shared" si="95"/>
        <v>#DIV/0!</v>
      </c>
      <c r="CW150" s="36" t="str">
        <f t="shared" si="96"/>
        <v>#DIV/0!</v>
      </c>
      <c r="CX150" s="53" t="str">
        <f t="shared" si="97"/>
        <v>#DIV/0!</v>
      </c>
      <c r="CY150" s="53" t="str">
        <f t="shared" si="98"/>
        <v>#DIV/0!</v>
      </c>
      <c r="CZ150" s="54" t="str">
        <f t="shared" si="99"/>
        <v>#DIV/0!</v>
      </c>
      <c r="DA150" s="55" t="str">
        <f t="shared" si="100"/>
        <v>#DIV/0!</v>
      </c>
      <c r="DB150" s="55" t="str">
        <f t="shared" si="101"/>
        <v>#DIV/0!</v>
      </c>
      <c r="DC150" s="55" t="str">
        <f t="shared" si="102"/>
        <v>#DIV/0!</v>
      </c>
      <c r="DD150" s="39" t="str">
        <f t="shared" si="103"/>
        <v>#DIV/0!</v>
      </c>
      <c r="DE150" s="51" t="str">
        <f t="shared" ref="DE150:DG150" si="2585">DE$1*X150</f>
        <v>#DIV/0!</v>
      </c>
      <c r="DF150" s="51" t="str">
        <f t="shared" si="2585"/>
        <v>#DIV/0!</v>
      </c>
      <c r="DG150" s="51" t="str">
        <f t="shared" si="2585"/>
        <v>#DIV/0!</v>
      </c>
      <c r="DH150" s="52" t="str">
        <f t="shared" si="105"/>
        <v>#DIV/0!</v>
      </c>
      <c r="DI150" s="52" t="str">
        <f t="shared" si="106"/>
        <v>#DIV/0!</v>
      </c>
      <c r="DJ150" s="36" t="str">
        <f t="shared" si="107"/>
        <v>#DIV/0!</v>
      </c>
      <c r="DK150" s="53" t="str">
        <f t="shared" ref="DK150:DM150" si="2586">POWER(AB150,DK$1)</f>
        <v>#DIV/0!</v>
      </c>
      <c r="DL150" s="53" t="str">
        <f t="shared" si="2586"/>
        <v>#DIV/0!</v>
      </c>
      <c r="DM150" s="53" t="str">
        <f t="shared" si="2586"/>
        <v>#DIV/0!</v>
      </c>
      <c r="DN150" s="54" t="str">
        <f t="shared" si="109"/>
        <v>#DIV/0!</v>
      </c>
      <c r="DO150" s="55" t="str">
        <f t="shared" si="110"/>
        <v>#DIV/0!</v>
      </c>
      <c r="DP150" s="55" t="str">
        <f t="shared" si="111"/>
        <v>#DIV/0!</v>
      </c>
      <c r="DQ150" s="55" t="str">
        <f t="shared" si="112"/>
        <v>#DIV/0!</v>
      </c>
      <c r="DR150" s="39" t="str">
        <f t="shared" si="113"/>
        <v>#DIV/0!</v>
      </c>
      <c r="DS150" s="51" t="str">
        <f t="shared" si="114"/>
        <v>#DIV/0!</v>
      </c>
      <c r="DT150" s="52" t="str">
        <f t="shared" si="115"/>
        <v>#DIV/0!</v>
      </c>
      <c r="DU150" s="52" t="str">
        <f t="shared" si="116"/>
        <v>#DIV/0!</v>
      </c>
      <c r="DV150" s="36" t="str">
        <f t="shared" si="117"/>
        <v>#DIV/0!</v>
      </c>
      <c r="DW150" s="53" t="str">
        <f t="shared" si="118"/>
        <v>#DIV/0!</v>
      </c>
      <c r="DX150" s="54" t="str">
        <f t="shared" si="119"/>
        <v>#DIV/0!</v>
      </c>
      <c r="DY150" s="55" t="str">
        <f t="shared" si="120"/>
        <v>#DIV/0!</v>
      </c>
      <c r="DZ150" s="55" t="str">
        <f t="shared" si="121"/>
        <v>#DIV/0!</v>
      </c>
      <c r="EA150" s="55" t="str">
        <f t="shared" si="122"/>
        <v>#DIV/0!</v>
      </c>
      <c r="EB150" s="39" t="str">
        <f t="shared" si="123"/>
        <v>#DIV/0!</v>
      </c>
      <c r="EC150" s="56" t="str">
        <f t="shared" ref="EC150:ED150" si="2587">CE150+CO150+DA150+DO150+DY150</f>
        <v>#DIV/0!</v>
      </c>
      <c r="ED150" s="56" t="str">
        <f t="shared" si="2587"/>
        <v>#DIV/0!</v>
      </c>
      <c r="EE150" s="56" t="str">
        <f t="shared" si="125"/>
        <v>#DIV/0!</v>
      </c>
      <c r="EF150" s="57" t="str">
        <f t="shared" si="126"/>
        <v>#DIV/0!</v>
      </c>
      <c r="EG150" s="51" t="str">
        <f t="shared" si="127"/>
        <v>#DIV/0!</v>
      </c>
      <c r="EH150" s="52" t="str">
        <f t="shared" si="128"/>
        <v>#DIV/0!</v>
      </c>
      <c r="EI150" s="52" t="str">
        <f t="shared" si="129"/>
        <v>#DIV/0!</v>
      </c>
      <c r="EJ150" s="36" t="str">
        <f t="shared" si="130"/>
        <v>#DIV/0!</v>
      </c>
      <c r="EK150" s="53" t="str">
        <f t="shared" si="131"/>
        <v>#DIV/0!</v>
      </c>
      <c r="EL150" s="54" t="str">
        <f t="shared" si="132"/>
        <v>#DIV/0!</v>
      </c>
      <c r="EM150" s="55" t="str">
        <f t="shared" si="133"/>
        <v>#DIV/0!</v>
      </c>
      <c r="EN150" s="55" t="str">
        <f t="shared" si="134"/>
        <v>#DIV/0!</v>
      </c>
      <c r="EO150" s="55" t="str">
        <f t="shared" si="135"/>
        <v>#DIV/0!</v>
      </c>
      <c r="EP150" s="39" t="str">
        <f t="shared" si="136"/>
        <v>#DIV/0!</v>
      </c>
      <c r="EQ150" s="56" t="str">
        <f t="shared" ref="EQ150:ER150" si="2588">BS150+EM150</f>
        <v>#DIV/0!</v>
      </c>
      <c r="ER150" s="56" t="str">
        <f t="shared" si="2588"/>
        <v>#DIV/0!</v>
      </c>
      <c r="ES150" s="56" t="str">
        <f t="shared" si="138"/>
        <v>#DIV/0!</v>
      </c>
      <c r="ET150" s="57" t="str">
        <f t="shared" si="139"/>
        <v>#DIV/0!</v>
      </c>
      <c r="EU150" s="51" t="str">
        <f t="shared" si="140"/>
        <v>#DIV/0!</v>
      </c>
      <c r="EV150" s="52" t="str">
        <f t="shared" si="141"/>
        <v>#DIV/0!</v>
      </c>
      <c r="EW150" s="52" t="str">
        <f t="shared" si="142"/>
        <v>#DIV/0!</v>
      </c>
      <c r="EX150" s="36" t="str">
        <f t="shared" si="143"/>
        <v>#DIV/0!</v>
      </c>
      <c r="EY150" s="53" t="str">
        <f t="shared" si="144"/>
        <v>#DIV/0!</v>
      </c>
      <c r="EZ150" s="54" t="str">
        <f t="shared" si="145"/>
        <v>#DIV/0!</v>
      </c>
      <c r="FA150" s="55" t="str">
        <f t="shared" si="146"/>
        <v>#DIV/0!</v>
      </c>
      <c r="FB150" s="55" t="str">
        <f t="shared" si="147"/>
        <v>#DIV/0!</v>
      </c>
      <c r="FC150" s="55" t="str">
        <f t="shared" si="148"/>
        <v>#DIV/0!</v>
      </c>
      <c r="FD150" s="39" t="str">
        <f t="shared" si="149"/>
        <v>#DIV/0!</v>
      </c>
      <c r="FE150" s="51" t="str">
        <f t="shared" si="150"/>
        <v>#DIV/0!</v>
      </c>
      <c r="FF150" s="52" t="str">
        <f t="shared" si="151"/>
        <v>#DIV/0!</v>
      </c>
      <c r="FG150" s="52" t="str">
        <f t="shared" si="152"/>
        <v>#DIV/0!</v>
      </c>
      <c r="FH150" s="36" t="str">
        <f t="shared" si="153"/>
        <v>#DIV/0!</v>
      </c>
      <c r="FI150" s="53" t="str">
        <f t="shared" si="154"/>
        <v>#DIV/0!</v>
      </c>
      <c r="FJ150" s="54" t="str">
        <f t="shared" si="155"/>
        <v>#DIV/0!</v>
      </c>
      <c r="FK150" s="55" t="str">
        <f t="shared" si="156"/>
        <v>#DIV/0!</v>
      </c>
      <c r="FL150" s="55" t="str">
        <f t="shared" si="157"/>
        <v>#DIV/0!</v>
      </c>
      <c r="FM150" s="55" t="str">
        <f t="shared" si="158"/>
        <v>#DIV/0!</v>
      </c>
      <c r="FN150" s="39" t="str">
        <f t="shared" si="159"/>
        <v>#DIV/0!</v>
      </c>
      <c r="FO150" s="56" t="str">
        <f t="shared" si="160"/>
        <v>#DIV/0!</v>
      </c>
      <c r="FP150" s="56" t="str">
        <f t="shared" si="161"/>
        <v>#DIV/0!</v>
      </c>
      <c r="FQ150" s="56" t="str">
        <f t="shared" si="162"/>
        <v>#DIV/0!</v>
      </c>
      <c r="FR150" s="57" t="str">
        <f t="shared" si="163"/>
        <v>#DIV/0!</v>
      </c>
      <c r="FS150" s="51" t="str">
        <f t="shared" si="164"/>
        <v>#DIV/0!</v>
      </c>
      <c r="FT150" s="51" t="str">
        <f t="shared" si="165"/>
        <v>#DIV/0!</v>
      </c>
      <c r="FU150" s="52" t="str">
        <f t="shared" si="166"/>
        <v>#DIV/0!</v>
      </c>
      <c r="FV150" s="52" t="str">
        <f t="shared" si="167"/>
        <v>#DIV/0!</v>
      </c>
      <c r="FW150" s="36" t="str">
        <f t="shared" si="168"/>
        <v>#DIV/0!</v>
      </c>
      <c r="FX150" s="53" t="str">
        <f t="shared" si="169"/>
        <v>#DIV/0!</v>
      </c>
      <c r="FY150" s="53" t="str">
        <f t="shared" si="170"/>
        <v>#DIV/0!</v>
      </c>
      <c r="FZ150" s="54" t="str">
        <f t="shared" si="171"/>
        <v>#DIV/0!</v>
      </c>
      <c r="GA150" s="55" t="str">
        <f t="shared" si="172"/>
        <v>#DIV/0!</v>
      </c>
      <c r="GB150" s="55" t="str">
        <f t="shared" si="173"/>
        <v>#DIV/0!</v>
      </c>
      <c r="GC150" s="55" t="str">
        <f t="shared" si="174"/>
        <v>#DIV/0!</v>
      </c>
      <c r="GD150" s="39" t="str">
        <f t="shared" si="175"/>
        <v>#DIV/0!</v>
      </c>
      <c r="GE150" s="58">
        <f t="shared" si="176"/>
        <v>-0.5</v>
      </c>
      <c r="GF150" s="42">
        <f t="shared" si="177"/>
        <v>-0.8660254038</v>
      </c>
      <c r="GG150" s="58">
        <f t="shared" si="178"/>
        <v>-2.094395102</v>
      </c>
      <c r="GH150" s="42">
        <f t="shared" si="179"/>
        <v>1</v>
      </c>
      <c r="GI150" s="59">
        <f t="shared" si="180"/>
        <v>-0.5</v>
      </c>
      <c r="GJ150" s="43">
        <f t="shared" si="181"/>
        <v>0.8660254038</v>
      </c>
      <c r="GK150" s="59">
        <f t="shared" si="182"/>
        <v>2.094395102</v>
      </c>
      <c r="GL150" s="43">
        <f t="shared" si="183"/>
        <v>1</v>
      </c>
      <c r="GM150" s="51">
        <f t="shared" si="184"/>
        <v>-2.094395102</v>
      </c>
      <c r="GN150" s="51" t="str">
        <f t="shared" si="185"/>
        <v>#DIV/0!</v>
      </c>
      <c r="GO150" s="52" t="str">
        <f t="shared" si="186"/>
        <v>#DIV/0!</v>
      </c>
      <c r="GP150" s="52" t="str">
        <f t="shared" si="187"/>
        <v>#DIV/0!</v>
      </c>
      <c r="GQ150" s="36" t="str">
        <f t="shared" si="188"/>
        <v>#DIV/0!</v>
      </c>
      <c r="GR150" s="53">
        <f t="shared" si="189"/>
        <v>1</v>
      </c>
      <c r="GS150" s="53" t="str">
        <f t="shared" si="190"/>
        <v>#DIV/0!</v>
      </c>
      <c r="GT150" s="54" t="str">
        <f t="shared" si="191"/>
        <v>#DIV/0!</v>
      </c>
      <c r="GU150" s="55" t="str">
        <f t="shared" si="192"/>
        <v>#DIV/0!</v>
      </c>
      <c r="GV150" s="55" t="str">
        <f t="shared" si="193"/>
        <v>#DIV/0!</v>
      </c>
      <c r="GW150" s="55" t="str">
        <f t="shared" si="194"/>
        <v>#DIV/0!</v>
      </c>
      <c r="GX150" s="39" t="str">
        <f t="shared" si="195"/>
        <v>#DIV/0!</v>
      </c>
      <c r="GY150" s="51">
        <f t="shared" si="196"/>
        <v>2.094395102</v>
      </c>
      <c r="GZ150" s="51" t="str">
        <f t="shared" si="197"/>
        <v>#DIV/0!</v>
      </c>
      <c r="HA150" s="52" t="str">
        <f t="shared" si="198"/>
        <v>#DIV/0!</v>
      </c>
      <c r="HB150" s="52" t="str">
        <f t="shared" si="199"/>
        <v>#DIV/0!</v>
      </c>
      <c r="HC150" s="36" t="str">
        <f t="shared" si="200"/>
        <v>#DIV/0!</v>
      </c>
      <c r="HD150" s="53">
        <f t="shared" si="201"/>
        <v>1</v>
      </c>
      <c r="HE150" s="53" t="str">
        <f t="shared" si="202"/>
        <v>#DIV/0!</v>
      </c>
      <c r="HF150" s="54" t="str">
        <f t="shared" si="203"/>
        <v>#DIV/0!</v>
      </c>
      <c r="HG150" s="55" t="str">
        <f t="shared" si="204"/>
        <v>#DIV/0!</v>
      </c>
      <c r="HH150" s="55" t="str">
        <f t="shared" si="205"/>
        <v>#DIV/0!</v>
      </c>
      <c r="HI150" s="55" t="str">
        <f t="shared" si="206"/>
        <v>#DIV/0!</v>
      </c>
      <c r="HJ150" s="39" t="str">
        <f t="shared" si="207"/>
        <v>#DIV/0!</v>
      </c>
      <c r="HK150" s="51">
        <f t="shared" si="208"/>
        <v>2.094395102</v>
      </c>
      <c r="HL150" s="51" t="str">
        <f t="shared" si="209"/>
        <v>#DIV/0!</v>
      </c>
      <c r="HM150" s="52" t="str">
        <f t="shared" si="210"/>
        <v>#DIV/0!</v>
      </c>
      <c r="HN150" s="52" t="str">
        <f t="shared" si="211"/>
        <v>#DIV/0!</v>
      </c>
      <c r="HO150" s="36" t="str">
        <f t="shared" si="212"/>
        <v>#DIV/0!</v>
      </c>
      <c r="HP150" s="53">
        <f t="shared" si="213"/>
        <v>1</v>
      </c>
      <c r="HQ150" s="53" t="str">
        <f t="shared" si="214"/>
        <v>#DIV/0!</v>
      </c>
      <c r="HR150" s="54" t="str">
        <f t="shared" si="215"/>
        <v>#DIV/0!</v>
      </c>
      <c r="HS150" s="55" t="str">
        <f t="shared" si="216"/>
        <v>#DIV/0!</v>
      </c>
      <c r="HT150" s="55" t="str">
        <f t="shared" si="217"/>
        <v>#DIV/0!</v>
      </c>
      <c r="HU150" s="55" t="str">
        <f t="shared" si="218"/>
        <v>#DIV/0!</v>
      </c>
      <c r="HV150" s="39" t="str">
        <f t="shared" si="219"/>
        <v>#DIV/0!</v>
      </c>
      <c r="HW150" s="51">
        <f t="shared" si="220"/>
        <v>-2.094395102</v>
      </c>
      <c r="HX150" s="51" t="str">
        <f t="shared" si="221"/>
        <v>#DIV/0!</v>
      </c>
      <c r="HY150" s="52" t="str">
        <f t="shared" si="222"/>
        <v>#DIV/0!</v>
      </c>
      <c r="HZ150" s="52" t="str">
        <f t="shared" si="223"/>
        <v>#DIV/0!</v>
      </c>
      <c r="IA150" s="36" t="str">
        <f t="shared" si="224"/>
        <v>#DIV/0!</v>
      </c>
      <c r="IB150" s="53">
        <f t="shared" si="225"/>
        <v>1</v>
      </c>
      <c r="IC150" s="53" t="str">
        <f t="shared" si="226"/>
        <v>#DIV/0!</v>
      </c>
      <c r="ID150" s="54" t="str">
        <f t="shared" si="227"/>
        <v>#DIV/0!</v>
      </c>
      <c r="IE150" s="55" t="str">
        <f t="shared" si="228"/>
        <v>#DIV/0!</v>
      </c>
      <c r="IF150" s="55" t="str">
        <f t="shared" si="229"/>
        <v>#DIV/0!</v>
      </c>
      <c r="IG150" s="55" t="str">
        <f t="shared" si="230"/>
        <v>#DIV/0!</v>
      </c>
      <c r="IH150" s="39" t="str">
        <f t="shared" si="231"/>
        <v>#DIV/0!</v>
      </c>
    </row>
    <row r="151" ht="12.75" customHeight="1">
      <c r="A151" s="44" t="str">
        <f>'Execute Cubic'!U146</f>
        <v/>
      </c>
      <c r="B151" s="44" t="str">
        <f>'Execute Cubic'!V146</f>
        <v/>
      </c>
      <c r="C151" s="44" t="str">
        <f>'Execute Cubic'!W146</f>
        <v/>
      </c>
      <c r="D151" s="44" t="str">
        <f>'Execute Cubic'!X146</f>
        <v/>
      </c>
      <c r="E151" s="44">
        <f t="shared" ref="E151:H151" si="2589">0</f>
        <v>0</v>
      </c>
      <c r="F151" s="44">
        <f t="shared" si="2589"/>
        <v>0</v>
      </c>
      <c r="G151" s="44">
        <f t="shared" si="2589"/>
        <v>0</v>
      </c>
      <c r="H151" s="44">
        <f t="shared" si="2589"/>
        <v>0</v>
      </c>
      <c r="I151" s="45" t="str">
        <f t="shared" si="27"/>
        <v>#DIV/0!</v>
      </c>
      <c r="J151" s="45" t="str">
        <f t="shared" si="28"/>
        <v>#DIV/0!</v>
      </c>
      <c r="K151" s="46" t="str">
        <f t="shared" si="29"/>
        <v>#DIV/0!</v>
      </c>
      <c r="L151" s="46" t="str">
        <f t="shared" si="30"/>
        <v>#DIV/0!</v>
      </c>
      <c r="M151" s="47" t="str">
        <f t="shared" si="31"/>
        <v>#DIV/0!</v>
      </c>
      <c r="N151" s="47" t="str">
        <f t="shared" si="32"/>
        <v>#DIV/0!</v>
      </c>
      <c r="O151" s="48" t="str">
        <f t="shared" ref="O151:R151" si="2590">ATAN2(A151,E151)</f>
        <v>#DIV/0!</v>
      </c>
      <c r="P151" s="48" t="str">
        <f t="shared" si="2590"/>
        <v>#DIV/0!</v>
      </c>
      <c r="Q151" s="48" t="str">
        <f t="shared" si="2590"/>
        <v>#DIV/0!</v>
      </c>
      <c r="R151" s="48" t="str">
        <f t="shared" si="2590"/>
        <v>#DIV/0!</v>
      </c>
      <c r="S151" s="48">
        <f t="shared" ref="S151:V151" si="2591">SQRT(POWER(A151,2)+POWER(E151,2))</f>
        <v>0</v>
      </c>
      <c r="T151" s="48">
        <f t="shared" si="2591"/>
        <v>0</v>
      </c>
      <c r="U151" s="48">
        <f t="shared" si="2591"/>
        <v>0</v>
      </c>
      <c r="V151" s="48">
        <f t="shared" si="2591"/>
        <v>0</v>
      </c>
      <c r="W151" s="49" t="str">
        <f t="shared" ref="W151:Z151" si="2592">O151-$O151</f>
        <v>#DIV/0!</v>
      </c>
      <c r="X151" s="49" t="str">
        <f t="shared" si="2592"/>
        <v>#DIV/0!</v>
      </c>
      <c r="Y151" s="49" t="str">
        <f t="shared" si="2592"/>
        <v>#DIV/0!</v>
      </c>
      <c r="Z151" s="49" t="str">
        <f t="shared" si="2592"/>
        <v>#DIV/0!</v>
      </c>
      <c r="AA151" s="49" t="str">
        <f t="shared" ref="AA151:AD151" si="2593">S151/$S151</f>
        <v>#DIV/0!</v>
      </c>
      <c r="AB151" s="49" t="str">
        <f t="shared" si="2593"/>
        <v>#DIV/0!</v>
      </c>
      <c r="AC151" s="49" t="str">
        <f t="shared" si="2593"/>
        <v>#DIV/0!</v>
      </c>
      <c r="AD151" s="49" t="str">
        <f t="shared" si="2593"/>
        <v>#DIV/0!</v>
      </c>
      <c r="AE151" s="50" t="str">
        <f t="shared" ref="AE151:AH151" si="2594">AA151*COS(W151)</f>
        <v>#DIV/0!</v>
      </c>
      <c r="AF151" s="50" t="str">
        <f t="shared" si="2594"/>
        <v>#DIV/0!</v>
      </c>
      <c r="AG151" s="50" t="str">
        <f t="shared" si="2594"/>
        <v>#DIV/0!</v>
      </c>
      <c r="AH151" s="50" t="str">
        <f t="shared" si="2594"/>
        <v>#DIV/0!</v>
      </c>
      <c r="AI151" s="44" t="str">
        <f t="shared" ref="AI151:AL151" si="2595">AA151*SIN(W151)</f>
        <v>#DIV/0!</v>
      </c>
      <c r="AJ151" s="44" t="str">
        <f t="shared" si="2595"/>
        <v>#DIV/0!</v>
      </c>
      <c r="AK151" s="44" t="str">
        <f t="shared" si="2595"/>
        <v>#DIV/0!</v>
      </c>
      <c r="AL151" s="44" t="str">
        <f t="shared" si="2595"/>
        <v>#DIV/0!</v>
      </c>
      <c r="AM151" s="51" t="str">
        <f t="shared" si="39"/>
        <v>#DIV/0!</v>
      </c>
      <c r="AN151" s="52" t="str">
        <f t="shared" si="40"/>
        <v>#DIV/0!</v>
      </c>
      <c r="AO151" s="52" t="str">
        <f t="shared" si="41"/>
        <v>#DIV/0!</v>
      </c>
      <c r="AP151" s="36" t="str">
        <f t="shared" si="42"/>
        <v>#DIV/0!</v>
      </c>
      <c r="AQ151" s="53" t="str">
        <f t="shared" si="43"/>
        <v>#DIV/0!</v>
      </c>
      <c r="AR151" s="54" t="str">
        <f t="shared" si="44"/>
        <v>#DIV/0!</v>
      </c>
      <c r="AS151" s="55" t="str">
        <f t="shared" si="45"/>
        <v>#DIV/0!</v>
      </c>
      <c r="AT151" s="55" t="str">
        <f t="shared" si="46"/>
        <v>#DIV/0!</v>
      </c>
      <c r="AU151" s="55" t="str">
        <f t="shared" si="47"/>
        <v>#DIV/0!</v>
      </c>
      <c r="AV151" s="39" t="str">
        <f t="shared" si="48"/>
        <v>#DIV/0!</v>
      </c>
      <c r="AW151" s="51" t="str">
        <f t="shared" ref="AW151:AX151" si="2596">AW$1*X151</f>
        <v>#DIV/0!</v>
      </c>
      <c r="AX151" s="51" t="str">
        <f t="shared" si="2596"/>
        <v>#DIV/0!</v>
      </c>
      <c r="AY151" s="52" t="str">
        <f t="shared" si="50"/>
        <v>#DIV/0!</v>
      </c>
      <c r="AZ151" s="52" t="str">
        <f t="shared" si="51"/>
        <v>#DIV/0!</v>
      </c>
      <c r="BA151" s="36" t="str">
        <f t="shared" si="52"/>
        <v>#DIV/0!</v>
      </c>
      <c r="BB151" s="53" t="str">
        <f t="shared" ref="BB151:BC151" si="2597">POWER(AB151,BB$1)</f>
        <v>#DIV/0!</v>
      </c>
      <c r="BC151" s="53" t="str">
        <f t="shared" si="2597"/>
        <v>#DIV/0!</v>
      </c>
      <c r="BD151" s="54" t="str">
        <f t="shared" si="54"/>
        <v>#DIV/0!</v>
      </c>
      <c r="BE151" s="55" t="str">
        <f t="shared" si="55"/>
        <v>#DIV/0!</v>
      </c>
      <c r="BF151" s="55" t="str">
        <f t="shared" si="56"/>
        <v>#DIV/0!</v>
      </c>
      <c r="BG151" s="55" t="str">
        <f t="shared" si="57"/>
        <v>#DIV/0!</v>
      </c>
      <c r="BH151" s="39" t="str">
        <f t="shared" si="58"/>
        <v>#DIV/0!</v>
      </c>
      <c r="BI151" s="51" t="str">
        <f t="shared" si="59"/>
        <v>#DIV/0!</v>
      </c>
      <c r="BJ151" s="52" t="str">
        <f t="shared" si="60"/>
        <v>#DIV/0!</v>
      </c>
      <c r="BK151" s="52" t="str">
        <f t="shared" si="61"/>
        <v>#DIV/0!</v>
      </c>
      <c r="BL151" s="36" t="str">
        <f t="shared" si="62"/>
        <v>#DIV/0!</v>
      </c>
      <c r="BM151" s="53" t="str">
        <f t="shared" si="63"/>
        <v>#DIV/0!</v>
      </c>
      <c r="BN151" s="54" t="str">
        <f t="shared" si="64"/>
        <v>#DIV/0!</v>
      </c>
      <c r="BO151" s="55" t="str">
        <f t="shared" si="65"/>
        <v>#DIV/0!</v>
      </c>
      <c r="BP151" s="55" t="str">
        <f t="shared" si="66"/>
        <v>#DIV/0!</v>
      </c>
      <c r="BQ151" s="55" t="str">
        <f t="shared" si="67"/>
        <v>#DIV/0!</v>
      </c>
      <c r="BR151" s="39" t="str">
        <f t="shared" si="68"/>
        <v>#DIV/0!</v>
      </c>
      <c r="BS151" s="56" t="str">
        <f t="shared" ref="BS151:BT151" si="2598">AS151+BE151+BO151</f>
        <v>#DIV/0!</v>
      </c>
      <c r="BT151" s="56" t="str">
        <f t="shared" si="2598"/>
        <v>#DIV/0!</v>
      </c>
      <c r="BU151" s="56" t="str">
        <f t="shared" si="70"/>
        <v>#DIV/0!</v>
      </c>
      <c r="BV151" s="57" t="str">
        <f t="shared" si="71"/>
        <v>#DIV/0!</v>
      </c>
      <c r="BW151" s="51" t="str">
        <f t="shared" ref="BW151:BX151" si="2599">BW$1*X151</f>
        <v>#DIV/0!</v>
      </c>
      <c r="BX151" s="51" t="str">
        <f t="shared" si="2599"/>
        <v>#DIV/0!</v>
      </c>
      <c r="BY151" s="52" t="str">
        <f t="shared" si="73"/>
        <v>#DIV/0!</v>
      </c>
      <c r="BZ151" s="52" t="str">
        <f t="shared" si="74"/>
        <v>#DIV/0!</v>
      </c>
      <c r="CA151" s="36" t="str">
        <f t="shared" si="75"/>
        <v>#DIV/0!</v>
      </c>
      <c r="CB151" s="53" t="str">
        <f t="shared" ref="CB151:CC151" si="2600">POWER(AB151,CB$1)</f>
        <v>#DIV/0!</v>
      </c>
      <c r="CC151" s="53" t="str">
        <f t="shared" si="2600"/>
        <v>#DIV/0!</v>
      </c>
      <c r="CD151" s="54" t="str">
        <f t="shared" si="77"/>
        <v>#DIV/0!</v>
      </c>
      <c r="CE151" s="55" t="str">
        <f t="shared" si="78"/>
        <v>#DIV/0!</v>
      </c>
      <c r="CF151" s="55" t="str">
        <f t="shared" si="79"/>
        <v>#DIV/0!</v>
      </c>
      <c r="CG151" s="55" t="str">
        <f t="shared" si="80"/>
        <v>#DIV/0!</v>
      </c>
      <c r="CH151" s="39" t="str">
        <f t="shared" si="81"/>
        <v>#DIV/0!</v>
      </c>
      <c r="CI151" s="51" t="str">
        <f t="shared" si="82"/>
        <v>#DIV/0!</v>
      </c>
      <c r="CJ151" s="52" t="str">
        <f t="shared" si="83"/>
        <v>#DIV/0!</v>
      </c>
      <c r="CK151" s="52" t="str">
        <f t="shared" si="84"/>
        <v>#DIV/0!</v>
      </c>
      <c r="CL151" s="36" t="str">
        <f t="shared" si="85"/>
        <v>#DIV/0!</v>
      </c>
      <c r="CM151" s="53" t="str">
        <f t="shared" si="86"/>
        <v>#DIV/0!</v>
      </c>
      <c r="CN151" s="54" t="str">
        <f t="shared" si="87"/>
        <v>#DIV/0!</v>
      </c>
      <c r="CO151" s="55" t="str">
        <f t="shared" si="88"/>
        <v>#DIV/0!</v>
      </c>
      <c r="CP151" s="55" t="str">
        <f t="shared" si="89"/>
        <v>#DIV/0!</v>
      </c>
      <c r="CQ151" s="55" t="str">
        <f t="shared" si="90"/>
        <v>#DIV/0!</v>
      </c>
      <c r="CR151" s="39" t="str">
        <f t="shared" si="91"/>
        <v>#DIV/0!</v>
      </c>
      <c r="CS151" s="51" t="str">
        <f t="shared" si="92"/>
        <v>#DIV/0!</v>
      </c>
      <c r="CT151" s="51" t="str">
        <f t="shared" si="93"/>
        <v>#DIV/0!</v>
      </c>
      <c r="CU151" s="52" t="str">
        <f t="shared" si="94"/>
        <v>#DIV/0!</v>
      </c>
      <c r="CV151" s="52" t="str">
        <f t="shared" si="95"/>
        <v>#DIV/0!</v>
      </c>
      <c r="CW151" s="36" t="str">
        <f t="shared" si="96"/>
        <v>#DIV/0!</v>
      </c>
      <c r="CX151" s="53" t="str">
        <f t="shared" si="97"/>
        <v>#DIV/0!</v>
      </c>
      <c r="CY151" s="53" t="str">
        <f t="shared" si="98"/>
        <v>#DIV/0!</v>
      </c>
      <c r="CZ151" s="54" t="str">
        <f t="shared" si="99"/>
        <v>#DIV/0!</v>
      </c>
      <c r="DA151" s="55" t="str">
        <f t="shared" si="100"/>
        <v>#DIV/0!</v>
      </c>
      <c r="DB151" s="55" t="str">
        <f t="shared" si="101"/>
        <v>#DIV/0!</v>
      </c>
      <c r="DC151" s="55" t="str">
        <f t="shared" si="102"/>
        <v>#DIV/0!</v>
      </c>
      <c r="DD151" s="39" t="str">
        <f t="shared" si="103"/>
        <v>#DIV/0!</v>
      </c>
      <c r="DE151" s="51" t="str">
        <f t="shared" ref="DE151:DG151" si="2601">DE$1*X151</f>
        <v>#DIV/0!</v>
      </c>
      <c r="DF151" s="51" t="str">
        <f t="shared" si="2601"/>
        <v>#DIV/0!</v>
      </c>
      <c r="DG151" s="51" t="str">
        <f t="shared" si="2601"/>
        <v>#DIV/0!</v>
      </c>
      <c r="DH151" s="52" t="str">
        <f t="shared" si="105"/>
        <v>#DIV/0!</v>
      </c>
      <c r="DI151" s="52" t="str">
        <f t="shared" si="106"/>
        <v>#DIV/0!</v>
      </c>
      <c r="DJ151" s="36" t="str">
        <f t="shared" si="107"/>
        <v>#DIV/0!</v>
      </c>
      <c r="DK151" s="53" t="str">
        <f t="shared" ref="DK151:DM151" si="2602">POWER(AB151,DK$1)</f>
        <v>#DIV/0!</v>
      </c>
      <c r="DL151" s="53" t="str">
        <f t="shared" si="2602"/>
        <v>#DIV/0!</v>
      </c>
      <c r="DM151" s="53" t="str">
        <f t="shared" si="2602"/>
        <v>#DIV/0!</v>
      </c>
      <c r="DN151" s="54" t="str">
        <f t="shared" si="109"/>
        <v>#DIV/0!</v>
      </c>
      <c r="DO151" s="55" t="str">
        <f t="shared" si="110"/>
        <v>#DIV/0!</v>
      </c>
      <c r="DP151" s="55" t="str">
        <f t="shared" si="111"/>
        <v>#DIV/0!</v>
      </c>
      <c r="DQ151" s="55" t="str">
        <f t="shared" si="112"/>
        <v>#DIV/0!</v>
      </c>
      <c r="DR151" s="39" t="str">
        <f t="shared" si="113"/>
        <v>#DIV/0!</v>
      </c>
      <c r="DS151" s="51" t="str">
        <f t="shared" si="114"/>
        <v>#DIV/0!</v>
      </c>
      <c r="DT151" s="52" t="str">
        <f t="shared" si="115"/>
        <v>#DIV/0!</v>
      </c>
      <c r="DU151" s="52" t="str">
        <f t="shared" si="116"/>
        <v>#DIV/0!</v>
      </c>
      <c r="DV151" s="36" t="str">
        <f t="shared" si="117"/>
        <v>#DIV/0!</v>
      </c>
      <c r="DW151" s="53" t="str">
        <f t="shared" si="118"/>
        <v>#DIV/0!</v>
      </c>
      <c r="DX151" s="54" t="str">
        <f t="shared" si="119"/>
        <v>#DIV/0!</v>
      </c>
      <c r="DY151" s="55" t="str">
        <f t="shared" si="120"/>
        <v>#DIV/0!</v>
      </c>
      <c r="DZ151" s="55" t="str">
        <f t="shared" si="121"/>
        <v>#DIV/0!</v>
      </c>
      <c r="EA151" s="55" t="str">
        <f t="shared" si="122"/>
        <v>#DIV/0!</v>
      </c>
      <c r="EB151" s="39" t="str">
        <f t="shared" si="123"/>
        <v>#DIV/0!</v>
      </c>
      <c r="EC151" s="56" t="str">
        <f t="shared" ref="EC151:ED151" si="2603">CE151+CO151+DA151+DO151+DY151</f>
        <v>#DIV/0!</v>
      </c>
      <c r="ED151" s="56" t="str">
        <f t="shared" si="2603"/>
        <v>#DIV/0!</v>
      </c>
      <c r="EE151" s="56" t="str">
        <f t="shared" si="125"/>
        <v>#DIV/0!</v>
      </c>
      <c r="EF151" s="57" t="str">
        <f t="shared" si="126"/>
        <v>#DIV/0!</v>
      </c>
      <c r="EG151" s="51" t="str">
        <f t="shared" si="127"/>
        <v>#DIV/0!</v>
      </c>
      <c r="EH151" s="52" t="str">
        <f t="shared" si="128"/>
        <v>#DIV/0!</v>
      </c>
      <c r="EI151" s="52" t="str">
        <f t="shared" si="129"/>
        <v>#DIV/0!</v>
      </c>
      <c r="EJ151" s="36" t="str">
        <f t="shared" si="130"/>
        <v>#DIV/0!</v>
      </c>
      <c r="EK151" s="53" t="str">
        <f t="shared" si="131"/>
        <v>#DIV/0!</v>
      </c>
      <c r="EL151" s="54" t="str">
        <f t="shared" si="132"/>
        <v>#DIV/0!</v>
      </c>
      <c r="EM151" s="55" t="str">
        <f t="shared" si="133"/>
        <v>#DIV/0!</v>
      </c>
      <c r="EN151" s="55" t="str">
        <f t="shared" si="134"/>
        <v>#DIV/0!</v>
      </c>
      <c r="EO151" s="55" t="str">
        <f t="shared" si="135"/>
        <v>#DIV/0!</v>
      </c>
      <c r="EP151" s="39" t="str">
        <f t="shared" si="136"/>
        <v>#DIV/0!</v>
      </c>
      <c r="EQ151" s="56" t="str">
        <f t="shared" ref="EQ151:ER151" si="2604">BS151+EM151</f>
        <v>#DIV/0!</v>
      </c>
      <c r="ER151" s="56" t="str">
        <f t="shared" si="2604"/>
        <v>#DIV/0!</v>
      </c>
      <c r="ES151" s="56" t="str">
        <f t="shared" si="138"/>
        <v>#DIV/0!</v>
      </c>
      <c r="ET151" s="57" t="str">
        <f t="shared" si="139"/>
        <v>#DIV/0!</v>
      </c>
      <c r="EU151" s="51" t="str">
        <f t="shared" si="140"/>
        <v>#DIV/0!</v>
      </c>
      <c r="EV151" s="52" t="str">
        <f t="shared" si="141"/>
        <v>#DIV/0!</v>
      </c>
      <c r="EW151" s="52" t="str">
        <f t="shared" si="142"/>
        <v>#DIV/0!</v>
      </c>
      <c r="EX151" s="36" t="str">
        <f t="shared" si="143"/>
        <v>#DIV/0!</v>
      </c>
      <c r="EY151" s="53" t="str">
        <f t="shared" si="144"/>
        <v>#DIV/0!</v>
      </c>
      <c r="EZ151" s="54" t="str">
        <f t="shared" si="145"/>
        <v>#DIV/0!</v>
      </c>
      <c r="FA151" s="55" t="str">
        <f t="shared" si="146"/>
        <v>#DIV/0!</v>
      </c>
      <c r="FB151" s="55" t="str">
        <f t="shared" si="147"/>
        <v>#DIV/0!</v>
      </c>
      <c r="FC151" s="55" t="str">
        <f t="shared" si="148"/>
        <v>#DIV/0!</v>
      </c>
      <c r="FD151" s="39" t="str">
        <f t="shared" si="149"/>
        <v>#DIV/0!</v>
      </c>
      <c r="FE151" s="51" t="str">
        <f t="shared" si="150"/>
        <v>#DIV/0!</v>
      </c>
      <c r="FF151" s="52" t="str">
        <f t="shared" si="151"/>
        <v>#DIV/0!</v>
      </c>
      <c r="FG151" s="52" t="str">
        <f t="shared" si="152"/>
        <v>#DIV/0!</v>
      </c>
      <c r="FH151" s="36" t="str">
        <f t="shared" si="153"/>
        <v>#DIV/0!</v>
      </c>
      <c r="FI151" s="53" t="str">
        <f t="shared" si="154"/>
        <v>#DIV/0!</v>
      </c>
      <c r="FJ151" s="54" t="str">
        <f t="shared" si="155"/>
        <v>#DIV/0!</v>
      </c>
      <c r="FK151" s="55" t="str">
        <f t="shared" si="156"/>
        <v>#DIV/0!</v>
      </c>
      <c r="FL151" s="55" t="str">
        <f t="shared" si="157"/>
        <v>#DIV/0!</v>
      </c>
      <c r="FM151" s="55" t="str">
        <f t="shared" si="158"/>
        <v>#DIV/0!</v>
      </c>
      <c r="FN151" s="39" t="str">
        <f t="shared" si="159"/>
        <v>#DIV/0!</v>
      </c>
      <c r="FO151" s="56" t="str">
        <f t="shared" si="160"/>
        <v>#DIV/0!</v>
      </c>
      <c r="FP151" s="56" t="str">
        <f t="shared" si="161"/>
        <v>#DIV/0!</v>
      </c>
      <c r="FQ151" s="56" t="str">
        <f t="shared" si="162"/>
        <v>#DIV/0!</v>
      </c>
      <c r="FR151" s="57" t="str">
        <f t="shared" si="163"/>
        <v>#DIV/0!</v>
      </c>
      <c r="FS151" s="51" t="str">
        <f t="shared" si="164"/>
        <v>#DIV/0!</v>
      </c>
      <c r="FT151" s="51" t="str">
        <f t="shared" si="165"/>
        <v>#DIV/0!</v>
      </c>
      <c r="FU151" s="52" t="str">
        <f t="shared" si="166"/>
        <v>#DIV/0!</v>
      </c>
      <c r="FV151" s="52" t="str">
        <f t="shared" si="167"/>
        <v>#DIV/0!</v>
      </c>
      <c r="FW151" s="36" t="str">
        <f t="shared" si="168"/>
        <v>#DIV/0!</v>
      </c>
      <c r="FX151" s="53" t="str">
        <f t="shared" si="169"/>
        <v>#DIV/0!</v>
      </c>
      <c r="FY151" s="53" t="str">
        <f t="shared" si="170"/>
        <v>#DIV/0!</v>
      </c>
      <c r="FZ151" s="54" t="str">
        <f t="shared" si="171"/>
        <v>#DIV/0!</v>
      </c>
      <c r="GA151" s="55" t="str">
        <f t="shared" si="172"/>
        <v>#DIV/0!</v>
      </c>
      <c r="GB151" s="55" t="str">
        <f t="shared" si="173"/>
        <v>#DIV/0!</v>
      </c>
      <c r="GC151" s="55" t="str">
        <f t="shared" si="174"/>
        <v>#DIV/0!</v>
      </c>
      <c r="GD151" s="39" t="str">
        <f t="shared" si="175"/>
        <v>#DIV/0!</v>
      </c>
      <c r="GE151" s="58">
        <f t="shared" si="176"/>
        <v>-0.5</v>
      </c>
      <c r="GF151" s="42">
        <f t="shared" si="177"/>
        <v>-0.8660254038</v>
      </c>
      <c r="GG151" s="58">
        <f t="shared" si="178"/>
        <v>-2.094395102</v>
      </c>
      <c r="GH151" s="42">
        <f t="shared" si="179"/>
        <v>1</v>
      </c>
      <c r="GI151" s="59">
        <f t="shared" si="180"/>
        <v>-0.5</v>
      </c>
      <c r="GJ151" s="43">
        <f t="shared" si="181"/>
        <v>0.8660254038</v>
      </c>
      <c r="GK151" s="59">
        <f t="shared" si="182"/>
        <v>2.094395102</v>
      </c>
      <c r="GL151" s="43">
        <f t="shared" si="183"/>
        <v>1</v>
      </c>
      <c r="GM151" s="51">
        <f t="shared" si="184"/>
        <v>-2.094395102</v>
      </c>
      <c r="GN151" s="51" t="str">
        <f t="shared" si="185"/>
        <v>#DIV/0!</v>
      </c>
      <c r="GO151" s="52" t="str">
        <f t="shared" si="186"/>
        <v>#DIV/0!</v>
      </c>
      <c r="GP151" s="52" t="str">
        <f t="shared" si="187"/>
        <v>#DIV/0!</v>
      </c>
      <c r="GQ151" s="36" t="str">
        <f t="shared" si="188"/>
        <v>#DIV/0!</v>
      </c>
      <c r="GR151" s="53">
        <f t="shared" si="189"/>
        <v>1</v>
      </c>
      <c r="GS151" s="53" t="str">
        <f t="shared" si="190"/>
        <v>#DIV/0!</v>
      </c>
      <c r="GT151" s="54" t="str">
        <f t="shared" si="191"/>
        <v>#DIV/0!</v>
      </c>
      <c r="GU151" s="55" t="str">
        <f t="shared" si="192"/>
        <v>#DIV/0!</v>
      </c>
      <c r="GV151" s="55" t="str">
        <f t="shared" si="193"/>
        <v>#DIV/0!</v>
      </c>
      <c r="GW151" s="55" t="str">
        <f t="shared" si="194"/>
        <v>#DIV/0!</v>
      </c>
      <c r="GX151" s="39" t="str">
        <f t="shared" si="195"/>
        <v>#DIV/0!</v>
      </c>
      <c r="GY151" s="51">
        <f t="shared" si="196"/>
        <v>2.094395102</v>
      </c>
      <c r="GZ151" s="51" t="str">
        <f t="shared" si="197"/>
        <v>#DIV/0!</v>
      </c>
      <c r="HA151" s="52" t="str">
        <f t="shared" si="198"/>
        <v>#DIV/0!</v>
      </c>
      <c r="HB151" s="52" t="str">
        <f t="shared" si="199"/>
        <v>#DIV/0!</v>
      </c>
      <c r="HC151" s="36" t="str">
        <f t="shared" si="200"/>
        <v>#DIV/0!</v>
      </c>
      <c r="HD151" s="53">
        <f t="shared" si="201"/>
        <v>1</v>
      </c>
      <c r="HE151" s="53" t="str">
        <f t="shared" si="202"/>
        <v>#DIV/0!</v>
      </c>
      <c r="HF151" s="54" t="str">
        <f t="shared" si="203"/>
        <v>#DIV/0!</v>
      </c>
      <c r="HG151" s="55" t="str">
        <f t="shared" si="204"/>
        <v>#DIV/0!</v>
      </c>
      <c r="HH151" s="55" t="str">
        <f t="shared" si="205"/>
        <v>#DIV/0!</v>
      </c>
      <c r="HI151" s="55" t="str">
        <f t="shared" si="206"/>
        <v>#DIV/0!</v>
      </c>
      <c r="HJ151" s="39" t="str">
        <f t="shared" si="207"/>
        <v>#DIV/0!</v>
      </c>
      <c r="HK151" s="51">
        <f t="shared" si="208"/>
        <v>2.094395102</v>
      </c>
      <c r="HL151" s="51" t="str">
        <f t="shared" si="209"/>
        <v>#DIV/0!</v>
      </c>
      <c r="HM151" s="52" t="str">
        <f t="shared" si="210"/>
        <v>#DIV/0!</v>
      </c>
      <c r="HN151" s="52" t="str">
        <f t="shared" si="211"/>
        <v>#DIV/0!</v>
      </c>
      <c r="HO151" s="36" t="str">
        <f t="shared" si="212"/>
        <v>#DIV/0!</v>
      </c>
      <c r="HP151" s="53">
        <f t="shared" si="213"/>
        <v>1</v>
      </c>
      <c r="HQ151" s="53" t="str">
        <f t="shared" si="214"/>
        <v>#DIV/0!</v>
      </c>
      <c r="HR151" s="54" t="str">
        <f t="shared" si="215"/>
        <v>#DIV/0!</v>
      </c>
      <c r="HS151" s="55" t="str">
        <f t="shared" si="216"/>
        <v>#DIV/0!</v>
      </c>
      <c r="HT151" s="55" t="str">
        <f t="shared" si="217"/>
        <v>#DIV/0!</v>
      </c>
      <c r="HU151" s="55" t="str">
        <f t="shared" si="218"/>
        <v>#DIV/0!</v>
      </c>
      <c r="HV151" s="39" t="str">
        <f t="shared" si="219"/>
        <v>#DIV/0!</v>
      </c>
      <c r="HW151" s="51">
        <f t="shared" si="220"/>
        <v>-2.094395102</v>
      </c>
      <c r="HX151" s="51" t="str">
        <f t="shared" si="221"/>
        <v>#DIV/0!</v>
      </c>
      <c r="HY151" s="52" t="str">
        <f t="shared" si="222"/>
        <v>#DIV/0!</v>
      </c>
      <c r="HZ151" s="52" t="str">
        <f t="shared" si="223"/>
        <v>#DIV/0!</v>
      </c>
      <c r="IA151" s="36" t="str">
        <f t="shared" si="224"/>
        <v>#DIV/0!</v>
      </c>
      <c r="IB151" s="53">
        <f t="shared" si="225"/>
        <v>1</v>
      </c>
      <c r="IC151" s="53" t="str">
        <f t="shared" si="226"/>
        <v>#DIV/0!</v>
      </c>
      <c r="ID151" s="54" t="str">
        <f t="shared" si="227"/>
        <v>#DIV/0!</v>
      </c>
      <c r="IE151" s="55" t="str">
        <f t="shared" si="228"/>
        <v>#DIV/0!</v>
      </c>
      <c r="IF151" s="55" t="str">
        <f t="shared" si="229"/>
        <v>#DIV/0!</v>
      </c>
      <c r="IG151" s="55" t="str">
        <f t="shared" si="230"/>
        <v>#DIV/0!</v>
      </c>
      <c r="IH151" s="39" t="str">
        <f t="shared" si="231"/>
        <v>#DIV/0!</v>
      </c>
    </row>
    <row r="152" ht="12.75" customHeight="1">
      <c r="A152" s="44" t="str">
        <f>'Execute Cubic'!U147</f>
        <v/>
      </c>
      <c r="B152" s="44" t="str">
        <f>'Execute Cubic'!V147</f>
        <v/>
      </c>
      <c r="C152" s="44" t="str">
        <f>'Execute Cubic'!W147</f>
        <v/>
      </c>
      <c r="D152" s="44" t="str">
        <f>'Execute Cubic'!X147</f>
        <v/>
      </c>
      <c r="E152" s="44">
        <f t="shared" ref="E152:H152" si="2605">0</f>
        <v>0</v>
      </c>
      <c r="F152" s="44">
        <f t="shared" si="2605"/>
        <v>0</v>
      </c>
      <c r="G152" s="44">
        <f t="shared" si="2605"/>
        <v>0</v>
      </c>
      <c r="H152" s="44">
        <f t="shared" si="2605"/>
        <v>0</v>
      </c>
      <c r="I152" s="45" t="str">
        <f t="shared" si="27"/>
        <v>#DIV/0!</v>
      </c>
      <c r="J152" s="45" t="str">
        <f t="shared" si="28"/>
        <v>#DIV/0!</v>
      </c>
      <c r="K152" s="46" t="str">
        <f t="shared" si="29"/>
        <v>#DIV/0!</v>
      </c>
      <c r="L152" s="46" t="str">
        <f t="shared" si="30"/>
        <v>#DIV/0!</v>
      </c>
      <c r="M152" s="47" t="str">
        <f t="shared" si="31"/>
        <v>#DIV/0!</v>
      </c>
      <c r="N152" s="47" t="str">
        <f t="shared" si="32"/>
        <v>#DIV/0!</v>
      </c>
      <c r="O152" s="48" t="str">
        <f t="shared" ref="O152:R152" si="2606">ATAN2(A152,E152)</f>
        <v>#DIV/0!</v>
      </c>
      <c r="P152" s="48" t="str">
        <f t="shared" si="2606"/>
        <v>#DIV/0!</v>
      </c>
      <c r="Q152" s="48" t="str">
        <f t="shared" si="2606"/>
        <v>#DIV/0!</v>
      </c>
      <c r="R152" s="48" t="str">
        <f t="shared" si="2606"/>
        <v>#DIV/0!</v>
      </c>
      <c r="S152" s="48">
        <f t="shared" ref="S152:V152" si="2607">SQRT(POWER(A152,2)+POWER(E152,2))</f>
        <v>0</v>
      </c>
      <c r="T152" s="48">
        <f t="shared" si="2607"/>
        <v>0</v>
      </c>
      <c r="U152" s="48">
        <f t="shared" si="2607"/>
        <v>0</v>
      </c>
      <c r="V152" s="48">
        <f t="shared" si="2607"/>
        <v>0</v>
      </c>
      <c r="W152" s="49" t="str">
        <f t="shared" ref="W152:Z152" si="2608">O152-$O152</f>
        <v>#DIV/0!</v>
      </c>
      <c r="X152" s="49" t="str">
        <f t="shared" si="2608"/>
        <v>#DIV/0!</v>
      </c>
      <c r="Y152" s="49" t="str">
        <f t="shared" si="2608"/>
        <v>#DIV/0!</v>
      </c>
      <c r="Z152" s="49" t="str">
        <f t="shared" si="2608"/>
        <v>#DIV/0!</v>
      </c>
      <c r="AA152" s="49" t="str">
        <f t="shared" ref="AA152:AD152" si="2609">S152/$S152</f>
        <v>#DIV/0!</v>
      </c>
      <c r="AB152" s="49" t="str">
        <f t="shared" si="2609"/>
        <v>#DIV/0!</v>
      </c>
      <c r="AC152" s="49" t="str">
        <f t="shared" si="2609"/>
        <v>#DIV/0!</v>
      </c>
      <c r="AD152" s="49" t="str">
        <f t="shared" si="2609"/>
        <v>#DIV/0!</v>
      </c>
      <c r="AE152" s="50" t="str">
        <f t="shared" ref="AE152:AH152" si="2610">AA152*COS(W152)</f>
        <v>#DIV/0!</v>
      </c>
      <c r="AF152" s="50" t="str">
        <f t="shared" si="2610"/>
        <v>#DIV/0!</v>
      </c>
      <c r="AG152" s="50" t="str">
        <f t="shared" si="2610"/>
        <v>#DIV/0!</v>
      </c>
      <c r="AH152" s="50" t="str">
        <f t="shared" si="2610"/>
        <v>#DIV/0!</v>
      </c>
      <c r="AI152" s="44" t="str">
        <f t="shared" ref="AI152:AL152" si="2611">AA152*SIN(W152)</f>
        <v>#DIV/0!</v>
      </c>
      <c r="AJ152" s="44" t="str">
        <f t="shared" si="2611"/>
        <v>#DIV/0!</v>
      </c>
      <c r="AK152" s="44" t="str">
        <f t="shared" si="2611"/>
        <v>#DIV/0!</v>
      </c>
      <c r="AL152" s="44" t="str">
        <f t="shared" si="2611"/>
        <v>#DIV/0!</v>
      </c>
      <c r="AM152" s="51" t="str">
        <f t="shared" si="39"/>
        <v>#DIV/0!</v>
      </c>
      <c r="AN152" s="52" t="str">
        <f t="shared" si="40"/>
        <v>#DIV/0!</v>
      </c>
      <c r="AO152" s="52" t="str">
        <f t="shared" si="41"/>
        <v>#DIV/0!</v>
      </c>
      <c r="AP152" s="36" t="str">
        <f t="shared" si="42"/>
        <v>#DIV/0!</v>
      </c>
      <c r="AQ152" s="53" t="str">
        <f t="shared" si="43"/>
        <v>#DIV/0!</v>
      </c>
      <c r="AR152" s="54" t="str">
        <f t="shared" si="44"/>
        <v>#DIV/0!</v>
      </c>
      <c r="AS152" s="55" t="str">
        <f t="shared" si="45"/>
        <v>#DIV/0!</v>
      </c>
      <c r="AT152" s="55" t="str">
        <f t="shared" si="46"/>
        <v>#DIV/0!</v>
      </c>
      <c r="AU152" s="55" t="str">
        <f t="shared" si="47"/>
        <v>#DIV/0!</v>
      </c>
      <c r="AV152" s="39" t="str">
        <f t="shared" si="48"/>
        <v>#DIV/0!</v>
      </c>
      <c r="AW152" s="51" t="str">
        <f t="shared" ref="AW152:AX152" si="2612">AW$1*X152</f>
        <v>#DIV/0!</v>
      </c>
      <c r="AX152" s="51" t="str">
        <f t="shared" si="2612"/>
        <v>#DIV/0!</v>
      </c>
      <c r="AY152" s="52" t="str">
        <f t="shared" si="50"/>
        <v>#DIV/0!</v>
      </c>
      <c r="AZ152" s="52" t="str">
        <f t="shared" si="51"/>
        <v>#DIV/0!</v>
      </c>
      <c r="BA152" s="36" t="str">
        <f t="shared" si="52"/>
        <v>#DIV/0!</v>
      </c>
      <c r="BB152" s="53" t="str">
        <f t="shared" ref="BB152:BC152" si="2613">POWER(AB152,BB$1)</f>
        <v>#DIV/0!</v>
      </c>
      <c r="BC152" s="53" t="str">
        <f t="shared" si="2613"/>
        <v>#DIV/0!</v>
      </c>
      <c r="BD152" s="54" t="str">
        <f t="shared" si="54"/>
        <v>#DIV/0!</v>
      </c>
      <c r="BE152" s="55" t="str">
        <f t="shared" si="55"/>
        <v>#DIV/0!</v>
      </c>
      <c r="BF152" s="55" t="str">
        <f t="shared" si="56"/>
        <v>#DIV/0!</v>
      </c>
      <c r="BG152" s="55" t="str">
        <f t="shared" si="57"/>
        <v>#DIV/0!</v>
      </c>
      <c r="BH152" s="39" t="str">
        <f t="shared" si="58"/>
        <v>#DIV/0!</v>
      </c>
      <c r="BI152" s="51" t="str">
        <f t="shared" si="59"/>
        <v>#DIV/0!</v>
      </c>
      <c r="BJ152" s="52" t="str">
        <f t="shared" si="60"/>
        <v>#DIV/0!</v>
      </c>
      <c r="BK152" s="52" t="str">
        <f t="shared" si="61"/>
        <v>#DIV/0!</v>
      </c>
      <c r="BL152" s="36" t="str">
        <f t="shared" si="62"/>
        <v>#DIV/0!</v>
      </c>
      <c r="BM152" s="53" t="str">
        <f t="shared" si="63"/>
        <v>#DIV/0!</v>
      </c>
      <c r="BN152" s="54" t="str">
        <f t="shared" si="64"/>
        <v>#DIV/0!</v>
      </c>
      <c r="BO152" s="55" t="str">
        <f t="shared" si="65"/>
        <v>#DIV/0!</v>
      </c>
      <c r="BP152" s="55" t="str">
        <f t="shared" si="66"/>
        <v>#DIV/0!</v>
      </c>
      <c r="BQ152" s="55" t="str">
        <f t="shared" si="67"/>
        <v>#DIV/0!</v>
      </c>
      <c r="BR152" s="39" t="str">
        <f t="shared" si="68"/>
        <v>#DIV/0!</v>
      </c>
      <c r="BS152" s="56" t="str">
        <f t="shared" ref="BS152:BT152" si="2614">AS152+BE152+BO152</f>
        <v>#DIV/0!</v>
      </c>
      <c r="BT152" s="56" t="str">
        <f t="shared" si="2614"/>
        <v>#DIV/0!</v>
      </c>
      <c r="BU152" s="56" t="str">
        <f t="shared" si="70"/>
        <v>#DIV/0!</v>
      </c>
      <c r="BV152" s="57" t="str">
        <f t="shared" si="71"/>
        <v>#DIV/0!</v>
      </c>
      <c r="BW152" s="51" t="str">
        <f t="shared" ref="BW152:BX152" si="2615">BW$1*X152</f>
        <v>#DIV/0!</v>
      </c>
      <c r="BX152" s="51" t="str">
        <f t="shared" si="2615"/>
        <v>#DIV/0!</v>
      </c>
      <c r="BY152" s="52" t="str">
        <f t="shared" si="73"/>
        <v>#DIV/0!</v>
      </c>
      <c r="BZ152" s="52" t="str">
        <f t="shared" si="74"/>
        <v>#DIV/0!</v>
      </c>
      <c r="CA152" s="36" t="str">
        <f t="shared" si="75"/>
        <v>#DIV/0!</v>
      </c>
      <c r="CB152" s="53" t="str">
        <f t="shared" ref="CB152:CC152" si="2616">POWER(AB152,CB$1)</f>
        <v>#DIV/0!</v>
      </c>
      <c r="CC152" s="53" t="str">
        <f t="shared" si="2616"/>
        <v>#DIV/0!</v>
      </c>
      <c r="CD152" s="54" t="str">
        <f t="shared" si="77"/>
        <v>#DIV/0!</v>
      </c>
      <c r="CE152" s="55" t="str">
        <f t="shared" si="78"/>
        <v>#DIV/0!</v>
      </c>
      <c r="CF152" s="55" t="str">
        <f t="shared" si="79"/>
        <v>#DIV/0!</v>
      </c>
      <c r="CG152" s="55" t="str">
        <f t="shared" si="80"/>
        <v>#DIV/0!</v>
      </c>
      <c r="CH152" s="39" t="str">
        <f t="shared" si="81"/>
        <v>#DIV/0!</v>
      </c>
      <c r="CI152" s="51" t="str">
        <f t="shared" si="82"/>
        <v>#DIV/0!</v>
      </c>
      <c r="CJ152" s="52" t="str">
        <f t="shared" si="83"/>
        <v>#DIV/0!</v>
      </c>
      <c r="CK152" s="52" t="str">
        <f t="shared" si="84"/>
        <v>#DIV/0!</v>
      </c>
      <c r="CL152" s="36" t="str">
        <f t="shared" si="85"/>
        <v>#DIV/0!</v>
      </c>
      <c r="CM152" s="53" t="str">
        <f t="shared" si="86"/>
        <v>#DIV/0!</v>
      </c>
      <c r="CN152" s="54" t="str">
        <f t="shared" si="87"/>
        <v>#DIV/0!</v>
      </c>
      <c r="CO152" s="55" t="str">
        <f t="shared" si="88"/>
        <v>#DIV/0!</v>
      </c>
      <c r="CP152" s="55" t="str">
        <f t="shared" si="89"/>
        <v>#DIV/0!</v>
      </c>
      <c r="CQ152" s="55" t="str">
        <f t="shared" si="90"/>
        <v>#DIV/0!</v>
      </c>
      <c r="CR152" s="39" t="str">
        <f t="shared" si="91"/>
        <v>#DIV/0!</v>
      </c>
      <c r="CS152" s="51" t="str">
        <f t="shared" si="92"/>
        <v>#DIV/0!</v>
      </c>
      <c r="CT152" s="51" t="str">
        <f t="shared" si="93"/>
        <v>#DIV/0!</v>
      </c>
      <c r="CU152" s="52" t="str">
        <f t="shared" si="94"/>
        <v>#DIV/0!</v>
      </c>
      <c r="CV152" s="52" t="str">
        <f t="shared" si="95"/>
        <v>#DIV/0!</v>
      </c>
      <c r="CW152" s="36" t="str">
        <f t="shared" si="96"/>
        <v>#DIV/0!</v>
      </c>
      <c r="CX152" s="53" t="str">
        <f t="shared" si="97"/>
        <v>#DIV/0!</v>
      </c>
      <c r="CY152" s="53" t="str">
        <f t="shared" si="98"/>
        <v>#DIV/0!</v>
      </c>
      <c r="CZ152" s="54" t="str">
        <f t="shared" si="99"/>
        <v>#DIV/0!</v>
      </c>
      <c r="DA152" s="55" t="str">
        <f t="shared" si="100"/>
        <v>#DIV/0!</v>
      </c>
      <c r="DB152" s="55" t="str">
        <f t="shared" si="101"/>
        <v>#DIV/0!</v>
      </c>
      <c r="DC152" s="55" t="str">
        <f t="shared" si="102"/>
        <v>#DIV/0!</v>
      </c>
      <c r="DD152" s="39" t="str">
        <f t="shared" si="103"/>
        <v>#DIV/0!</v>
      </c>
      <c r="DE152" s="51" t="str">
        <f t="shared" ref="DE152:DG152" si="2617">DE$1*X152</f>
        <v>#DIV/0!</v>
      </c>
      <c r="DF152" s="51" t="str">
        <f t="shared" si="2617"/>
        <v>#DIV/0!</v>
      </c>
      <c r="DG152" s="51" t="str">
        <f t="shared" si="2617"/>
        <v>#DIV/0!</v>
      </c>
      <c r="DH152" s="52" t="str">
        <f t="shared" si="105"/>
        <v>#DIV/0!</v>
      </c>
      <c r="DI152" s="52" t="str">
        <f t="shared" si="106"/>
        <v>#DIV/0!</v>
      </c>
      <c r="DJ152" s="36" t="str">
        <f t="shared" si="107"/>
        <v>#DIV/0!</v>
      </c>
      <c r="DK152" s="53" t="str">
        <f t="shared" ref="DK152:DM152" si="2618">POWER(AB152,DK$1)</f>
        <v>#DIV/0!</v>
      </c>
      <c r="DL152" s="53" t="str">
        <f t="shared" si="2618"/>
        <v>#DIV/0!</v>
      </c>
      <c r="DM152" s="53" t="str">
        <f t="shared" si="2618"/>
        <v>#DIV/0!</v>
      </c>
      <c r="DN152" s="54" t="str">
        <f t="shared" si="109"/>
        <v>#DIV/0!</v>
      </c>
      <c r="DO152" s="55" t="str">
        <f t="shared" si="110"/>
        <v>#DIV/0!</v>
      </c>
      <c r="DP152" s="55" t="str">
        <f t="shared" si="111"/>
        <v>#DIV/0!</v>
      </c>
      <c r="DQ152" s="55" t="str">
        <f t="shared" si="112"/>
        <v>#DIV/0!</v>
      </c>
      <c r="DR152" s="39" t="str">
        <f t="shared" si="113"/>
        <v>#DIV/0!</v>
      </c>
      <c r="DS152" s="51" t="str">
        <f t="shared" si="114"/>
        <v>#DIV/0!</v>
      </c>
      <c r="DT152" s="52" t="str">
        <f t="shared" si="115"/>
        <v>#DIV/0!</v>
      </c>
      <c r="DU152" s="52" t="str">
        <f t="shared" si="116"/>
        <v>#DIV/0!</v>
      </c>
      <c r="DV152" s="36" t="str">
        <f t="shared" si="117"/>
        <v>#DIV/0!</v>
      </c>
      <c r="DW152" s="53" t="str">
        <f t="shared" si="118"/>
        <v>#DIV/0!</v>
      </c>
      <c r="DX152" s="54" t="str">
        <f t="shared" si="119"/>
        <v>#DIV/0!</v>
      </c>
      <c r="DY152" s="55" t="str">
        <f t="shared" si="120"/>
        <v>#DIV/0!</v>
      </c>
      <c r="DZ152" s="55" t="str">
        <f t="shared" si="121"/>
        <v>#DIV/0!</v>
      </c>
      <c r="EA152" s="55" t="str">
        <f t="shared" si="122"/>
        <v>#DIV/0!</v>
      </c>
      <c r="EB152" s="39" t="str">
        <f t="shared" si="123"/>
        <v>#DIV/0!</v>
      </c>
      <c r="EC152" s="56" t="str">
        <f t="shared" ref="EC152:ED152" si="2619">CE152+CO152+DA152+DO152+DY152</f>
        <v>#DIV/0!</v>
      </c>
      <c r="ED152" s="56" t="str">
        <f t="shared" si="2619"/>
        <v>#DIV/0!</v>
      </c>
      <c r="EE152" s="56" t="str">
        <f t="shared" si="125"/>
        <v>#DIV/0!</v>
      </c>
      <c r="EF152" s="57" t="str">
        <f t="shared" si="126"/>
        <v>#DIV/0!</v>
      </c>
      <c r="EG152" s="51" t="str">
        <f t="shared" si="127"/>
        <v>#DIV/0!</v>
      </c>
      <c r="EH152" s="52" t="str">
        <f t="shared" si="128"/>
        <v>#DIV/0!</v>
      </c>
      <c r="EI152" s="52" t="str">
        <f t="shared" si="129"/>
        <v>#DIV/0!</v>
      </c>
      <c r="EJ152" s="36" t="str">
        <f t="shared" si="130"/>
        <v>#DIV/0!</v>
      </c>
      <c r="EK152" s="53" t="str">
        <f t="shared" si="131"/>
        <v>#DIV/0!</v>
      </c>
      <c r="EL152" s="54" t="str">
        <f t="shared" si="132"/>
        <v>#DIV/0!</v>
      </c>
      <c r="EM152" s="55" t="str">
        <f t="shared" si="133"/>
        <v>#DIV/0!</v>
      </c>
      <c r="EN152" s="55" t="str">
        <f t="shared" si="134"/>
        <v>#DIV/0!</v>
      </c>
      <c r="EO152" s="55" t="str">
        <f t="shared" si="135"/>
        <v>#DIV/0!</v>
      </c>
      <c r="EP152" s="39" t="str">
        <f t="shared" si="136"/>
        <v>#DIV/0!</v>
      </c>
      <c r="EQ152" s="56" t="str">
        <f t="shared" ref="EQ152:ER152" si="2620">BS152+EM152</f>
        <v>#DIV/0!</v>
      </c>
      <c r="ER152" s="56" t="str">
        <f t="shared" si="2620"/>
        <v>#DIV/0!</v>
      </c>
      <c r="ES152" s="56" t="str">
        <f t="shared" si="138"/>
        <v>#DIV/0!</v>
      </c>
      <c r="ET152" s="57" t="str">
        <f t="shared" si="139"/>
        <v>#DIV/0!</v>
      </c>
      <c r="EU152" s="51" t="str">
        <f t="shared" si="140"/>
        <v>#DIV/0!</v>
      </c>
      <c r="EV152" s="52" t="str">
        <f t="shared" si="141"/>
        <v>#DIV/0!</v>
      </c>
      <c r="EW152" s="52" t="str">
        <f t="shared" si="142"/>
        <v>#DIV/0!</v>
      </c>
      <c r="EX152" s="36" t="str">
        <f t="shared" si="143"/>
        <v>#DIV/0!</v>
      </c>
      <c r="EY152" s="53" t="str">
        <f t="shared" si="144"/>
        <v>#DIV/0!</v>
      </c>
      <c r="EZ152" s="54" t="str">
        <f t="shared" si="145"/>
        <v>#DIV/0!</v>
      </c>
      <c r="FA152" s="55" t="str">
        <f t="shared" si="146"/>
        <v>#DIV/0!</v>
      </c>
      <c r="FB152" s="55" t="str">
        <f t="shared" si="147"/>
        <v>#DIV/0!</v>
      </c>
      <c r="FC152" s="55" t="str">
        <f t="shared" si="148"/>
        <v>#DIV/0!</v>
      </c>
      <c r="FD152" s="39" t="str">
        <f t="shared" si="149"/>
        <v>#DIV/0!</v>
      </c>
      <c r="FE152" s="51" t="str">
        <f t="shared" si="150"/>
        <v>#DIV/0!</v>
      </c>
      <c r="FF152" s="52" t="str">
        <f t="shared" si="151"/>
        <v>#DIV/0!</v>
      </c>
      <c r="FG152" s="52" t="str">
        <f t="shared" si="152"/>
        <v>#DIV/0!</v>
      </c>
      <c r="FH152" s="36" t="str">
        <f t="shared" si="153"/>
        <v>#DIV/0!</v>
      </c>
      <c r="FI152" s="53" t="str">
        <f t="shared" si="154"/>
        <v>#DIV/0!</v>
      </c>
      <c r="FJ152" s="54" t="str">
        <f t="shared" si="155"/>
        <v>#DIV/0!</v>
      </c>
      <c r="FK152" s="55" t="str">
        <f t="shared" si="156"/>
        <v>#DIV/0!</v>
      </c>
      <c r="FL152" s="55" t="str">
        <f t="shared" si="157"/>
        <v>#DIV/0!</v>
      </c>
      <c r="FM152" s="55" t="str">
        <f t="shared" si="158"/>
        <v>#DIV/0!</v>
      </c>
      <c r="FN152" s="39" t="str">
        <f t="shared" si="159"/>
        <v>#DIV/0!</v>
      </c>
      <c r="FO152" s="56" t="str">
        <f t="shared" si="160"/>
        <v>#DIV/0!</v>
      </c>
      <c r="FP152" s="56" t="str">
        <f t="shared" si="161"/>
        <v>#DIV/0!</v>
      </c>
      <c r="FQ152" s="56" t="str">
        <f t="shared" si="162"/>
        <v>#DIV/0!</v>
      </c>
      <c r="FR152" s="57" t="str">
        <f t="shared" si="163"/>
        <v>#DIV/0!</v>
      </c>
      <c r="FS152" s="51" t="str">
        <f t="shared" si="164"/>
        <v>#DIV/0!</v>
      </c>
      <c r="FT152" s="51" t="str">
        <f t="shared" si="165"/>
        <v>#DIV/0!</v>
      </c>
      <c r="FU152" s="52" t="str">
        <f t="shared" si="166"/>
        <v>#DIV/0!</v>
      </c>
      <c r="FV152" s="52" t="str">
        <f t="shared" si="167"/>
        <v>#DIV/0!</v>
      </c>
      <c r="FW152" s="36" t="str">
        <f t="shared" si="168"/>
        <v>#DIV/0!</v>
      </c>
      <c r="FX152" s="53" t="str">
        <f t="shared" si="169"/>
        <v>#DIV/0!</v>
      </c>
      <c r="FY152" s="53" t="str">
        <f t="shared" si="170"/>
        <v>#DIV/0!</v>
      </c>
      <c r="FZ152" s="54" t="str">
        <f t="shared" si="171"/>
        <v>#DIV/0!</v>
      </c>
      <c r="GA152" s="55" t="str">
        <f t="shared" si="172"/>
        <v>#DIV/0!</v>
      </c>
      <c r="GB152" s="55" t="str">
        <f t="shared" si="173"/>
        <v>#DIV/0!</v>
      </c>
      <c r="GC152" s="55" t="str">
        <f t="shared" si="174"/>
        <v>#DIV/0!</v>
      </c>
      <c r="GD152" s="39" t="str">
        <f t="shared" si="175"/>
        <v>#DIV/0!</v>
      </c>
      <c r="GE152" s="58">
        <f t="shared" si="176"/>
        <v>-0.5</v>
      </c>
      <c r="GF152" s="42">
        <f t="shared" si="177"/>
        <v>-0.8660254038</v>
      </c>
      <c r="GG152" s="58">
        <f t="shared" si="178"/>
        <v>-2.094395102</v>
      </c>
      <c r="GH152" s="42">
        <f t="shared" si="179"/>
        <v>1</v>
      </c>
      <c r="GI152" s="59">
        <f t="shared" si="180"/>
        <v>-0.5</v>
      </c>
      <c r="GJ152" s="43">
        <f t="shared" si="181"/>
        <v>0.8660254038</v>
      </c>
      <c r="GK152" s="59">
        <f t="shared" si="182"/>
        <v>2.094395102</v>
      </c>
      <c r="GL152" s="43">
        <f t="shared" si="183"/>
        <v>1</v>
      </c>
      <c r="GM152" s="51">
        <f t="shared" si="184"/>
        <v>-2.094395102</v>
      </c>
      <c r="GN152" s="51" t="str">
        <f t="shared" si="185"/>
        <v>#DIV/0!</v>
      </c>
      <c r="GO152" s="52" t="str">
        <f t="shared" si="186"/>
        <v>#DIV/0!</v>
      </c>
      <c r="GP152" s="52" t="str">
        <f t="shared" si="187"/>
        <v>#DIV/0!</v>
      </c>
      <c r="GQ152" s="36" t="str">
        <f t="shared" si="188"/>
        <v>#DIV/0!</v>
      </c>
      <c r="GR152" s="53">
        <f t="shared" si="189"/>
        <v>1</v>
      </c>
      <c r="GS152" s="53" t="str">
        <f t="shared" si="190"/>
        <v>#DIV/0!</v>
      </c>
      <c r="GT152" s="54" t="str">
        <f t="shared" si="191"/>
        <v>#DIV/0!</v>
      </c>
      <c r="GU152" s="55" t="str">
        <f t="shared" si="192"/>
        <v>#DIV/0!</v>
      </c>
      <c r="GV152" s="55" t="str">
        <f t="shared" si="193"/>
        <v>#DIV/0!</v>
      </c>
      <c r="GW152" s="55" t="str">
        <f t="shared" si="194"/>
        <v>#DIV/0!</v>
      </c>
      <c r="GX152" s="39" t="str">
        <f t="shared" si="195"/>
        <v>#DIV/0!</v>
      </c>
      <c r="GY152" s="51">
        <f t="shared" si="196"/>
        <v>2.094395102</v>
      </c>
      <c r="GZ152" s="51" t="str">
        <f t="shared" si="197"/>
        <v>#DIV/0!</v>
      </c>
      <c r="HA152" s="52" t="str">
        <f t="shared" si="198"/>
        <v>#DIV/0!</v>
      </c>
      <c r="HB152" s="52" t="str">
        <f t="shared" si="199"/>
        <v>#DIV/0!</v>
      </c>
      <c r="HC152" s="36" t="str">
        <f t="shared" si="200"/>
        <v>#DIV/0!</v>
      </c>
      <c r="HD152" s="53">
        <f t="shared" si="201"/>
        <v>1</v>
      </c>
      <c r="HE152" s="53" t="str">
        <f t="shared" si="202"/>
        <v>#DIV/0!</v>
      </c>
      <c r="HF152" s="54" t="str">
        <f t="shared" si="203"/>
        <v>#DIV/0!</v>
      </c>
      <c r="HG152" s="55" t="str">
        <f t="shared" si="204"/>
        <v>#DIV/0!</v>
      </c>
      <c r="HH152" s="55" t="str">
        <f t="shared" si="205"/>
        <v>#DIV/0!</v>
      </c>
      <c r="HI152" s="55" t="str">
        <f t="shared" si="206"/>
        <v>#DIV/0!</v>
      </c>
      <c r="HJ152" s="39" t="str">
        <f t="shared" si="207"/>
        <v>#DIV/0!</v>
      </c>
      <c r="HK152" s="51">
        <f t="shared" si="208"/>
        <v>2.094395102</v>
      </c>
      <c r="HL152" s="51" t="str">
        <f t="shared" si="209"/>
        <v>#DIV/0!</v>
      </c>
      <c r="HM152" s="52" t="str">
        <f t="shared" si="210"/>
        <v>#DIV/0!</v>
      </c>
      <c r="HN152" s="52" t="str">
        <f t="shared" si="211"/>
        <v>#DIV/0!</v>
      </c>
      <c r="HO152" s="36" t="str">
        <f t="shared" si="212"/>
        <v>#DIV/0!</v>
      </c>
      <c r="HP152" s="53">
        <f t="shared" si="213"/>
        <v>1</v>
      </c>
      <c r="HQ152" s="53" t="str">
        <f t="shared" si="214"/>
        <v>#DIV/0!</v>
      </c>
      <c r="HR152" s="54" t="str">
        <f t="shared" si="215"/>
        <v>#DIV/0!</v>
      </c>
      <c r="HS152" s="55" t="str">
        <f t="shared" si="216"/>
        <v>#DIV/0!</v>
      </c>
      <c r="HT152" s="55" t="str">
        <f t="shared" si="217"/>
        <v>#DIV/0!</v>
      </c>
      <c r="HU152" s="55" t="str">
        <f t="shared" si="218"/>
        <v>#DIV/0!</v>
      </c>
      <c r="HV152" s="39" t="str">
        <f t="shared" si="219"/>
        <v>#DIV/0!</v>
      </c>
      <c r="HW152" s="51">
        <f t="shared" si="220"/>
        <v>-2.094395102</v>
      </c>
      <c r="HX152" s="51" t="str">
        <f t="shared" si="221"/>
        <v>#DIV/0!</v>
      </c>
      <c r="HY152" s="52" t="str">
        <f t="shared" si="222"/>
        <v>#DIV/0!</v>
      </c>
      <c r="HZ152" s="52" t="str">
        <f t="shared" si="223"/>
        <v>#DIV/0!</v>
      </c>
      <c r="IA152" s="36" t="str">
        <f t="shared" si="224"/>
        <v>#DIV/0!</v>
      </c>
      <c r="IB152" s="53">
        <f t="shared" si="225"/>
        <v>1</v>
      </c>
      <c r="IC152" s="53" t="str">
        <f t="shared" si="226"/>
        <v>#DIV/0!</v>
      </c>
      <c r="ID152" s="54" t="str">
        <f t="shared" si="227"/>
        <v>#DIV/0!</v>
      </c>
      <c r="IE152" s="55" t="str">
        <f t="shared" si="228"/>
        <v>#DIV/0!</v>
      </c>
      <c r="IF152" s="55" t="str">
        <f t="shared" si="229"/>
        <v>#DIV/0!</v>
      </c>
      <c r="IG152" s="55" t="str">
        <f t="shared" si="230"/>
        <v>#DIV/0!</v>
      </c>
      <c r="IH152" s="39" t="str">
        <f t="shared" si="231"/>
        <v>#DIV/0!</v>
      </c>
    </row>
    <row r="153" ht="12.75" customHeight="1">
      <c r="A153" s="44" t="str">
        <f>'Execute Cubic'!U148</f>
        <v/>
      </c>
      <c r="B153" s="44" t="str">
        <f>'Execute Cubic'!V148</f>
        <v/>
      </c>
      <c r="C153" s="44" t="str">
        <f>'Execute Cubic'!W148</f>
        <v/>
      </c>
      <c r="D153" s="44" t="str">
        <f>'Execute Cubic'!X148</f>
        <v/>
      </c>
      <c r="E153" s="44">
        <f t="shared" ref="E153:H153" si="2621">0</f>
        <v>0</v>
      </c>
      <c r="F153" s="44">
        <f t="shared" si="2621"/>
        <v>0</v>
      </c>
      <c r="G153" s="44">
        <f t="shared" si="2621"/>
        <v>0</v>
      </c>
      <c r="H153" s="44">
        <f t="shared" si="2621"/>
        <v>0</v>
      </c>
      <c r="I153" s="45" t="str">
        <f t="shared" si="27"/>
        <v>#DIV/0!</v>
      </c>
      <c r="J153" s="45" t="str">
        <f t="shared" si="28"/>
        <v>#DIV/0!</v>
      </c>
      <c r="K153" s="46" t="str">
        <f t="shared" si="29"/>
        <v>#DIV/0!</v>
      </c>
      <c r="L153" s="46" t="str">
        <f t="shared" si="30"/>
        <v>#DIV/0!</v>
      </c>
      <c r="M153" s="47" t="str">
        <f t="shared" si="31"/>
        <v>#DIV/0!</v>
      </c>
      <c r="N153" s="47" t="str">
        <f t="shared" si="32"/>
        <v>#DIV/0!</v>
      </c>
      <c r="O153" s="48" t="str">
        <f t="shared" ref="O153:R153" si="2622">ATAN2(A153,E153)</f>
        <v>#DIV/0!</v>
      </c>
      <c r="P153" s="48" t="str">
        <f t="shared" si="2622"/>
        <v>#DIV/0!</v>
      </c>
      <c r="Q153" s="48" t="str">
        <f t="shared" si="2622"/>
        <v>#DIV/0!</v>
      </c>
      <c r="R153" s="48" t="str">
        <f t="shared" si="2622"/>
        <v>#DIV/0!</v>
      </c>
      <c r="S153" s="48">
        <f t="shared" ref="S153:V153" si="2623">SQRT(POWER(A153,2)+POWER(E153,2))</f>
        <v>0</v>
      </c>
      <c r="T153" s="48">
        <f t="shared" si="2623"/>
        <v>0</v>
      </c>
      <c r="U153" s="48">
        <f t="shared" si="2623"/>
        <v>0</v>
      </c>
      <c r="V153" s="48">
        <f t="shared" si="2623"/>
        <v>0</v>
      </c>
      <c r="W153" s="49" t="str">
        <f t="shared" ref="W153:Z153" si="2624">O153-$O153</f>
        <v>#DIV/0!</v>
      </c>
      <c r="X153" s="49" t="str">
        <f t="shared" si="2624"/>
        <v>#DIV/0!</v>
      </c>
      <c r="Y153" s="49" t="str">
        <f t="shared" si="2624"/>
        <v>#DIV/0!</v>
      </c>
      <c r="Z153" s="49" t="str">
        <f t="shared" si="2624"/>
        <v>#DIV/0!</v>
      </c>
      <c r="AA153" s="49" t="str">
        <f t="shared" ref="AA153:AD153" si="2625">S153/$S153</f>
        <v>#DIV/0!</v>
      </c>
      <c r="AB153" s="49" t="str">
        <f t="shared" si="2625"/>
        <v>#DIV/0!</v>
      </c>
      <c r="AC153" s="49" t="str">
        <f t="shared" si="2625"/>
        <v>#DIV/0!</v>
      </c>
      <c r="AD153" s="49" t="str">
        <f t="shared" si="2625"/>
        <v>#DIV/0!</v>
      </c>
      <c r="AE153" s="50" t="str">
        <f t="shared" ref="AE153:AH153" si="2626">AA153*COS(W153)</f>
        <v>#DIV/0!</v>
      </c>
      <c r="AF153" s="50" t="str">
        <f t="shared" si="2626"/>
        <v>#DIV/0!</v>
      </c>
      <c r="AG153" s="50" t="str">
        <f t="shared" si="2626"/>
        <v>#DIV/0!</v>
      </c>
      <c r="AH153" s="50" t="str">
        <f t="shared" si="2626"/>
        <v>#DIV/0!</v>
      </c>
      <c r="AI153" s="44" t="str">
        <f t="shared" ref="AI153:AL153" si="2627">AA153*SIN(W153)</f>
        <v>#DIV/0!</v>
      </c>
      <c r="AJ153" s="44" t="str">
        <f t="shared" si="2627"/>
        <v>#DIV/0!</v>
      </c>
      <c r="AK153" s="44" t="str">
        <f t="shared" si="2627"/>
        <v>#DIV/0!</v>
      </c>
      <c r="AL153" s="44" t="str">
        <f t="shared" si="2627"/>
        <v>#DIV/0!</v>
      </c>
      <c r="AM153" s="51" t="str">
        <f t="shared" si="39"/>
        <v>#DIV/0!</v>
      </c>
      <c r="AN153" s="52" t="str">
        <f t="shared" si="40"/>
        <v>#DIV/0!</v>
      </c>
      <c r="AO153" s="52" t="str">
        <f t="shared" si="41"/>
        <v>#DIV/0!</v>
      </c>
      <c r="AP153" s="36" t="str">
        <f t="shared" si="42"/>
        <v>#DIV/0!</v>
      </c>
      <c r="AQ153" s="53" t="str">
        <f t="shared" si="43"/>
        <v>#DIV/0!</v>
      </c>
      <c r="AR153" s="54" t="str">
        <f t="shared" si="44"/>
        <v>#DIV/0!</v>
      </c>
      <c r="AS153" s="55" t="str">
        <f t="shared" si="45"/>
        <v>#DIV/0!</v>
      </c>
      <c r="AT153" s="55" t="str">
        <f t="shared" si="46"/>
        <v>#DIV/0!</v>
      </c>
      <c r="AU153" s="55" t="str">
        <f t="shared" si="47"/>
        <v>#DIV/0!</v>
      </c>
      <c r="AV153" s="39" t="str">
        <f t="shared" si="48"/>
        <v>#DIV/0!</v>
      </c>
      <c r="AW153" s="51" t="str">
        <f t="shared" ref="AW153:AX153" si="2628">AW$1*X153</f>
        <v>#DIV/0!</v>
      </c>
      <c r="AX153" s="51" t="str">
        <f t="shared" si="2628"/>
        <v>#DIV/0!</v>
      </c>
      <c r="AY153" s="52" t="str">
        <f t="shared" si="50"/>
        <v>#DIV/0!</v>
      </c>
      <c r="AZ153" s="52" t="str">
        <f t="shared" si="51"/>
        <v>#DIV/0!</v>
      </c>
      <c r="BA153" s="36" t="str">
        <f t="shared" si="52"/>
        <v>#DIV/0!</v>
      </c>
      <c r="BB153" s="53" t="str">
        <f t="shared" ref="BB153:BC153" si="2629">POWER(AB153,BB$1)</f>
        <v>#DIV/0!</v>
      </c>
      <c r="BC153" s="53" t="str">
        <f t="shared" si="2629"/>
        <v>#DIV/0!</v>
      </c>
      <c r="BD153" s="54" t="str">
        <f t="shared" si="54"/>
        <v>#DIV/0!</v>
      </c>
      <c r="BE153" s="55" t="str">
        <f t="shared" si="55"/>
        <v>#DIV/0!</v>
      </c>
      <c r="BF153" s="55" t="str">
        <f t="shared" si="56"/>
        <v>#DIV/0!</v>
      </c>
      <c r="BG153" s="55" t="str">
        <f t="shared" si="57"/>
        <v>#DIV/0!</v>
      </c>
      <c r="BH153" s="39" t="str">
        <f t="shared" si="58"/>
        <v>#DIV/0!</v>
      </c>
      <c r="BI153" s="51" t="str">
        <f t="shared" si="59"/>
        <v>#DIV/0!</v>
      </c>
      <c r="BJ153" s="52" t="str">
        <f t="shared" si="60"/>
        <v>#DIV/0!</v>
      </c>
      <c r="BK153" s="52" t="str">
        <f t="shared" si="61"/>
        <v>#DIV/0!</v>
      </c>
      <c r="BL153" s="36" t="str">
        <f t="shared" si="62"/>
        <v>#DIV/0!</v>
      </c>
      <c r="BM153" s="53" t="str">
        <f t="shared" si="63"/>
        <v>#DIV/0!</v>
      </c>
      <c r="BN153" s="54" t="str">
        <f t="shared" si="64"/>
        <v>#DIV/0!</v>
      </c>
      <c r="BO153" s="55" t="str">
        <f t="shared" si="65"/>
        <v>#DIV/0!</v>
      </c>
      <c r="BP153" s="55" t="str">
        <f t="shared" si="66"/>
        <v>#DIV/0!</v>
      </c>
      <c r="BQ153" s="55" t="str">
        <f t="shared" si="67"/>
        <v>#DIV/0!</v>
      </c>
      <c r="BR153" s="39" t="str">
        <f t="shared" si="68"/>
        <v>#DIV/0!</v>
      </c>
      <c r="BS153" s="56" t="str">
        <f t="shared" ref="BS153:BT153" si="2630">AS153+BE153+BO153</f>
        <v>#DIV/0!</v>
      </c>
      <c r="BT153" s="56" t="str">
        <f t="shared" si="2630"/>
        <v>#DIV/0!</v>
      </c>
      <c r="BU153" s="56" t="str">
        <f t="shared" si="70"/>
        <v>#DIV/0!</v>
      </c>
      <c r="BV153" s="57" t="str">
        <f t="shared" si="71"/>
        <v>#DIV/0!</v>
      </c>
      <c r="BW153" s="51" t="str">
        <f t="shared" ref="BW153:BX153" si="2631">BW$1*X153</f>
        <v>#DIV/0!</v>
      </c>
      <c r="BX153" s="51" t="str">
        <f t="shared" si="2631"/>
        <v>#DIV/0!</v>
      </c>
      <c r="BY153" s="52" t="str">
        <f t="shared" si="73"/>
        <v>#DIV/0!</v>
      </c>
      <c r="BZ153" s="52" t="str">
        <f t="shared" si="74"/>
        <v>#DIV/0!</v>
      </c>
      <c r="CA153" s="36" t="str">
        <f t="shared" si="75"/>
        <v>#DIV/0!</v>
      </c>
      <c r="CB153" s="53" t="str">
        <f t="shared" ref="CB153:CC153" si="2632">POWER(AB153,CB$1)</f>
        <v>#DIV/0!</v>
      </c>
      <c r="CC153" s="53" t="str">
        <f t="shared" si="2632"/>
        <v>#DIV/0!</v>
      </c>
      <c r="CD153" s="54" t="str">
        <f t="shared" si="77"/>
        <v>#DIV/0!</v>
      </c>
      <c r="CE153" s="55" t="str">
        <f t="shared" si="78"/>
        <v>#DIV/0!</v>
      </c>
      <c r="CF153" s="55" t="str">
        <f t="shared" si="79"/>
        <v>#DIV/0!</v>
      </c>
      <c r="CG153" s="55" t="str">
        <f t="shared" si="80"/>
        <v>#DIV/0!</v>
      </c>
      <c r="CH153" s="39" t="str">
        <f t="shared" si="81"/>
        <v>#DIV/0!</v>
      </c>
      <c r="CI153" s="51" t="str">
        <f t="shared" si="82"/>
        <v>#DIV/0!</v>
      </c>
      <c r="CJ153" s="52" t="str">
        <f t="shared" si="83"/>
        <v>#DIV/0!</v>
      </c>
      <c r="CK153" s="52" t="str">
        <f t="shared" si="84"/>
        <v>#DIV/0!</v>
      </c>
      <c r="CL153" s="36" t="str">
        <f t="shared" si="85"/>
        <v>#DIV/0!</v>
      </c>
      <c r="CM153" s="53" t="str">
        <f t="shared" si="86"/>
        <v>#DIV/0!</v>
      </c>
      <c r="CN153" s="54" t="str">
        <f t="shared" si="87"/>
        <v>#DIV/0!</v>
      </c>
      <c r="CO153" s="55" t="str">
        <f t="shared" si="88"/>
        <v>#DIV/0!</v>
      </c>
      <c r="CP153" s="55" t="str">
        <f t="shared" si="89"/>
        <v>#DIV/0!</v>
      </c>
      <c r="CQ153" s="55" t="str">
        <f t="shared" si="90"/>
        <v>#DIV/0!</v>
      </c>
      <c r="CR153" s="39" t="str">
        <f t="shared" si="91"/>
        <v>#DIV/0!</v>
      </c>
      <c r="CS153" s="51" t="str">
        <f t="shared" si="92"/>
        <v>#DIV/0!</v>
      </c>
      <c r="CT153" s="51" t="str">
        <f t="shared" si="93"/>
        <v>#DIV/0!</v>
      </c>
      <c r="CU153" s="52" t="str">
        <f t="shared" si="94"/>
        <v>#DIV/0!</v>
      </c>
      <c r="CV153" s="52" t="str">
        <f t="shared" si="95"/>
        <v>#DIV/0!</v>
      </c>
      <c r="CW153" s="36" t="str">
        <f t="shared" si="96"/>
        <v>#DIV/0!</v>
      </c>
      <c r="CX153" s="53" t="str">
        <f t="shared" si="97"/>
        <v>#DIV/0!</v>
      </c>
      <c r="CY153" s="53" t="str">
        <f t="shared" si="98"/>
        <v>#DIV/0!</v>
      </c>
      <c r="CZ153" s="54" t="str">
        <f t="shared" si="99"/>
        <v>#DIV/0!</v>
      </c>
      <c r="DA153" s="55" t="str">
        <f t="shared" si="100"/>
        <v>#DIV/0!</v>
      </c>
      <c r="DB153" s="55" t="str">
        <f t="shared" si="101"/>
        <v>#DIV/0!</v>
      </c>
      <c r="DC153" s="55" t="str">
        <f t="shared" si="102"/>
        <v>#DIV/0!</v>
      </c>
      <c r="DD153" s="39" t="str">
        <f t="shared" si="103"/>
        <v>#DIV/0!</v>
      </c>
      <c r="DE153" s="51" t="str">
        <f t="shared" ref="DE153:DG153" si="2633">DE$1*X153</f>
        <v>#DIV/0!</v>
      </c>
      <c r="DF153" s="51" t="str">
        <f t="shared" si="2633"/>
        <v>#DIV/0!</v>
      </c>
      <c r="DG153" s="51" t="str">
        <f t="shared" si="2633"/>
        <v>#DIV/0!</v>
      </c>
      <c r="DH153" s="52" t="str">
        <f t="shared" si="105"/>
        <v>#DIV/0!</v>
      </c>
      <c r="DI153" s="52" t="str">
        <f t="shared" si="106"/>
        <v>#DIV/0!</v>
      </c>
      <c r="DJ153" s="36" t="str">
        <f t="shared" si="107"/>
        <v>#DIV/0!</v>
      </c>
      <c r="DK153" s="53" t="str">
        <f t="shared" ref="DK153:DM153" si="2634">POWER(AB153,DK$1)</f>
        <v>#DIV/0!</v>
      </c>
      <c r="DL153" s="53" t="str">
        <f t="shared" si="2634"/>
        <v>#DIV/0!</v>
      </c>
      <c r="DM153" s="53" t="str">
        <f t="shared" si="2634"/>
        <v>#DIV/0!</v>
      </c>
      <c r="DN153" s="54" t="str">
        <f t="shared" si="109"/>
        <v>#DIV/0!</v>
      </c>
      <c r="DO153" s="55" t="str">
        <f t="shared" si="110"/>
        <v>#DIV/0!</v>
      </c>
      <c r="DP153" s="55" t="str">
        <f t="shared" si="111"/>
        <v>#DIV/0!</v>
      </c>
      <c r="DQ153" s="55" t="str">
        <f t="shared" si="112"/>
        <v>#DIV/0!</v>
      </c>
      <c r="DR153" s="39" t="str">
        <f t="shared" si="113"/>
        <v>#DIV/0!</v>
      </c>
      <c r="DS153" s="51" t="str">
        <f t="shared" si="114"/>
        <v>#DIV/0!</v>
      </c>
      <c r="DT153" s="52" t="str">
        <f t="shared" si="115"/>
        <v>#DIV/0!</v>
      </c>
      <c r="DU153" s="52" t="str">
        <f t="shared" si="116"/>
        <v>#DIV/0!</v>
      </c>
      <c r="DV153" s="36" t="str">
        <f t="shared" si="117"/>
        <v>#DIV/0!</v>
      </c>
      <c r="DW153" s="53" t="str">
        <f t="shared" si="118"/>
        <v>#DIV/0!</v>
      </c>
      <c r="DX153" s="54" t="str">
        <f t="shared" si="119"/>
        <v>#DIV/0!</v>
      </c>
      <c r="DY153" s="55" t="str">
        <f t="shared" si="120"/>
        <v>#DIV/0!</v>
      </c>
      <c r="DZ153" s="55" t="str">
        <f t="shared" si="121"/>
        <v>#DIV/0!</v>
      </c>
      <c r="EA153" s="55" t="str">
        <f t="shared" si="122"/>
        <v>#DIV/0!</v>
      </c>
      <c r="EB153" s="39" t="str">
        <f t="shared" si="123"/>
        <v>#DIV/0!</v>
      </c>
      <c r="EC153" s="56" t="str">
        <f t="shared" ref="EC153:ED153" si="2635">CE153+CO153+DA153+DO153+DY153</f>
        <v>#DIV/0!</v>
      </c>
      <c r="ED153" s="56" t="str">
        <f t="shared" si="2635"/>
        <v>#DIV/0!</v>
      </c>
      <c r="EE153" s="56" t="str">
        <f t="shared" si="125"/>
        <v>#DIV/0!</v>
      </c>
      <c r="EF153" s="57" t="str">
        <f t="shared" si="126"/>
        <v>#DIV/0!</v>
      </c>
      <c r="EG153" s="51" t="str">
        <f t="shared" si="127"/>
        <v>#DIV/0!</v>
      </c>
      <c r="EH153" s="52" t="str">
        <f t="shared" si="128"/>
        <v>#DIV/0!</v>
      </c>
      <c r="EI153" s="52" t="str">
        <f t="shared" si="129"/>
        <v>#DIV/0!</v>
      </c>
      <c r="EJ153" s="36" t="str">
        <f t="shared" si="130"/>
        <v>#DIV/0!</v>
      </c>
      <c r="EK153" s="53" t="str">
        <f t="shared" si="131"/>
        <v>#DIV/0!</v>
      </c>
      <c r="EL153" s="54" t="str">
        <f t="shared" si="132"/>
        <v>#DIV/0!</v>
      </c>
      <c r="EM153" s="55" t="str">
        <f t="shared" si="133"/>
        <v>#DIV/0!</v>
      </c>
      <c r="EN153" s="55" t="str">
        <f t="shared" si="134"/>
        <v>#DIV/0!</v>
      </c>
      <c r="EO153" s="55" t="str">
        <f t="shared" si="135"/>
        <v>#DIV/0!</v>
      </c>
      <c r="EP153" s="39" t="str">
        <f t="shared" si="136"/>
        <v>#DIV/0!</v>
      </c>
      <c r="EQ153" s="56" t="str">
        <f t="shared" ref="EQ153:ER153" si="2636">BS153+EM153</f>
        <v>#DIV/0!</v>
      </c>
      <c r="ER153" s="56" t="str">
        <f t="shared" si="2636"/>
        <v>#DIV/0!</v>
      </c>
      <c r="ES153" s="56" t="str">
        <f t="shared" si="138"/>
        <v>#DIV/0!</v>
      </c>
      <c r="ET153" s="57" t="str">
        <f t="shared" si="139"/>
        <v>#DIV/0!</v>
      </c>
      <c r="EU153" s="51" t="str">
        <f t="shared" si="140"/>
        <v>#DIV/0!</v>
      </c>
      <c r="EV153" s="52" t="str">
        <f t="shared" si="141"/>
        <v>#DIV/0!</v>
      </c>
      <c r="EW153" s="52" t="str">
        <f t="shared" si="142"/>
        <v>#DIV/0!</v>
      </c>
      <c r="EX153" s="36" t="str">
        <f t="shared" si="143"/>
        <v>#DIV/0!</v>
      </c>
      <c r="EY153" s="53" t="str">
        <f t="shared" si="144"/>
        <v>#DIV/0!</v>
      </c>
      <c r="EZ153" s="54" t="str">
        <f t="shared" si="145"/>
        <v>#DIV/0!</v>
      </c>
      <c r="FA153" s="55" t="str">
        <f t="shared" si="146"/>
        <v>#DIV/0!</v>
      </c>
      <c r="FB153" s="55" t="str">
        <f t="shared" si="147"/>
        <v>#DIV/0!</v>
      </c>
      <c r="FC153" s="55" t="str">
        <f t="shared" si="148"/>
        <v>#DIV/0!</v>
      </c>
      <c r="FD153" s="39" t="str">
        <f t="shared" si="149"/>
        <v>#DIV/0!</v>
      </c>
      <c r="FE153" s="51" t="str">
        <f t="shared" si="150"/>
        <v>#DIV/0!</v>
      </c>
      <c r="FF153" s="52" t="str">
        <f t="shared" si="151"/>
        <v>#DIV/0!</v>
      </c>
      <c r="FG153" s="52" t="str">
        <f t="shared" si="152"/>
        <v>#DIV/0!</v>
      </c>
      <c r="FH153" s="36" t="str">
        <f t="shared" si="153"/>
        <v>#DIV/0!</v>
      </c>
      <c r="FI153" s="53" t="str">
        <f t="shared" si="154"/>
        <v>#DIV/0!</v>
      </c>
      <c r="FJ153" s="54" t="str">
        <f t="shared" si="155"/>
        <v>#DIV/0!</v>
      </c>
      <c r="FK153" s="55" t="str">
        <f t="shared" si="156"/>
        <v>#DIV/0!</v>
      </c>
      <c r="FL153" s="55" t="str">
        <f t="shared" si="157"/>
        <v>#DIV/0!</v>
      </c>
      <c r="FM153" s="55" t="str">
        <f t="shared" si="158"/>
        <v>#DIV/0!</v>
      </c>
      <c r="FN153" s="39" t="str">
        <f t="shared" si="159"/>
        <v>#DIV/0!</v>
      </c>
      <c r="FO153" s="56" t="str">
        <f t="shared" si="160"/>
        <v>#DIV/0!</v>
      </c>
      <c r="FP153" s="56" t="str">
        <f t="shared" si="161"/>
        <v>#DIV/0!</v>
      </c>
      <c r="FQ153" s="56" t="str">
        <f t="shared" si="162"/>
        <v>#DIV/0!</v>
      </c>
      <c r="FR153" s="57" t="str">
        <f t="shared" si="163"/>
        <v>#DIV/0!</v>
      </c>
      <c r="FS153" s="51" t="str">
        <f t="shared" si="164"/>
        <v>#DIV/0!</v>
      </c>
      <c r="FT153" s="51" t="str">
        <f t="shared" si="165"/>
        <v>#DIV/0!</v>
      </c>
      <c r="FU153" s="52" t="str">
        <f t="shared" si="166"/>
        <v>#DIV/0!</v>
      </c>
      <c r="FV153" s="52" t="str">
        <f t="shared" si="167"/>
        <v>#DIV/0!</v>
      </c>
      <c r="FW153" s="36" t="str">
        <f t="shared" si="168"/>
        <v>#DIV/0!</v>
      </c>
      <c r="FX153" s="53" t="str">
        <f t="shared" si="169"/>
        <v>#DIV/0!</v>
      </c>
      <c r="FY153" s="53" t="str">
        <f t="shared" si="170"/>
        <v>#DIV/0!</v>
      </c>
      <c r="FZ153" s="54" t="str">
        <f t="shared" si="171"/>
        <v>#DIV/0!</v>
      </c>
      <c r="GA153" s="55" t="str">
        <f t="shared" si="172"/>
        <v>#DIV/0!</v>
      </c>
      <c r="GB153" s="55" t="str">
        <f t="shared" si="173"/>
        <v>#DIV/0!</v>
      </c>
      <c r="GC153" s="55" t="str">
        <f t="shared" si="174"/>
        <v>#DIV/0!</v>
      </c>
      <c r="GD153" s="39" t="str">
        <f t="shared" si="175"/>
        <v>#DIV/0!</v>
      </c>
      <c r="GE153" s="58">
        <f t="shared" si="176"/>
        <v>-0.5</v>
      </c>
      <c r="GF153" s="42">
        <f t="shared" si="177"/>
        <v>-0.8660254038</v>
      </c>
      <c r="GG153" s="58">
        <f t="shared" si="178"/>
        <v>-2.094395102</v>
      </c>
      <c r="GH153" s="42">
        <f t="shared" si="179"/>
        <v>1</v>
      </c>
      <c r="GI153" s="59">
        <f t="shared" si="180"/>
        <v>-0.5</v>
      </c>
      <c r="GJ153" s="43">
        <f t="shared" si="181"/>
        <v>0.8660254038</v>
      </c>
      <c r="GK153" s="59">
        <f t="shared" si="182"/>
        <v>2.094395102</v>
      </c>
      <c r="GL153" s="43">
        <f t="shared" si="183"/>
        <v>1</v>
      </c>
      <c r="GM153" s="51">
        <f t="shared" si="184"/>
        <v>-2.094395102</v>
      </c>
      <c r="GN153" s="51" t="str">
        <f t="shared" si="185"/>
        <v>#DIV/0!</v>
      </c>
      <c r="GO153" s="52" t="str">
        <f t="shared" si="186"/>
        <v>#DIV/0!</v>
      </c>
      <c r="GP153" s="52" t="str">
        <f t="shared" si="187"/>
        <v>#DIV/0!</v>
      </c>
      <c r="GQ153" s="36" t="str">
        <f t="shared" si="188"/>
        <v>#DIV/0!</v>
      </c>
      <c r="GR153" s="53">
        <f t="shared" si="189"/>
        <v>1</v>
      </c>
      <c r="GS153" s="53" t="str">
        <f t="shared" si="190"/>
        <v>#DIV/0!</v>
      </c>
      <c r="GT153" s="54" t="str">
        <f t="shared" si="191"/>
        <v>#DIV/0!</v>
      </c>
      <c r="GU153" s="55" t="str">
        <f t="shared" si="192"/>
        <v>#DIV/0!</v>
      </c>
      <c r="GV153" s="55" t="str">
        <f t="shared" si="193"/>
        <v>#DIV/0!</v>
      </c>
      <c r="GW153" s="55" t="str">
        <f t="shared" si="194"/>
        <v>#DIV/0!</v>
      </c>
      <c r="GX153" s="39" t="str">
        <f t="shared" si="195"/>
        <v>#DIV/0!</v>
      </c>
      <c r="GY153" s="51">
        <f t="shared" si="196"/>
        <v>2.094395102</v>
      </c>
      <c r="GZ153" s="51" t="str">
        <f t="shared" si="197"/>
        <v>#DIV/0!</v>
      </c>
      <c r="HA153" s="52" t="str">
        <f t="shared" si="198"/>
        <v>#DIV/0!</v>
      </c>
      <c r="HB153" s="52" t="str">
        <f t="shared" si="199"/>
        <v>#DIV/0!</v>
      </c>
      <c r="HC153" s="36" t="str">
        <f t="shared" si="200"/>
        <v>#DIV/0!</v>
      </c>
      <c r="HD153" s="53">
        <f t="shared" si="201"/>
        <v>1</v>
      </c>
      <c r="HE153" s="53" t="str">
        <f t="shared" si="202"/>
        <v>#DIV/0!</v>
      </c>
      <c r="HF153" s="54" t="str">
        <f t="shared" si="203"/>
        <v>#DIV/0!</v>
      </c>
      <c r="HG153" s="55" t="str">
        <f t="shared" si="204"/>
        <v>#DIV/0!</v>
      </c>
      <c r="HH153" s="55" t="str">
        <f t="shared" si="205"/>
        <v>#DIV/0!</v>
      </c>
      <c r="HI153" s="55" t="str">
        <f t="shared" si="206"/>
        <v>#DIV/0!</v>
      </c>
      <c r="HJ153" s="39" t="str">
        <f t="shared" si="207"/>
        <v>#DIV/0!</v>
      </c>
      <c r="HK153" s="51">
        <f t="shared" si="208"/>
        <v>2.094395102</v>
      </c>
      <c r="HL153" s="51" t="str">
        <f t="shared" si="209"/>
        <v>#DIV/0!</v>
      </c>
      <c r="HM153" s="52" t="str">
        <f t="shared" si="210"/>
        <v>#DIV/0!</v>
      </c>
      <c r="HN153" s="52" t="str">
        <f t="shared" si="211"/>
        <v>#DIV/0!</v>
      </c>
      <c r="HO153" s="36" t="str">
        <f t="shared" si="212"/>
        <v>#DIV/0!</v>
      </c>
      <c r="HP153" s="53">
        <f t="shared" si="213"/>
        <v>1</v>
      </c>
      <c r="HQ153" s="53" t="str">
        <f t="shared" si="214"/>
        <v>#DIV/0!</v>
      </c>
      <c r="HR153" s="54" t="str">
        <f t="shared" si="215"/>
        <v>#DIV/0!</v>
      </c>
      <c r="HS153" s="55" t="str">
        <f t="shared" si="216"/>
        <v>#DIV/0!</v>
      </c>
      <c r="HT153" s="55" t="str">
        <f t="shared" si="217"/>
        <v>#DIV/0!</v>
      </c>
      <c r="HU153" s="55" t="str">
        <f t="shared" si="218"/>
        <v>#DIV/0!</v>
      </c>
      <c r="HV153" s="39" t="str">
        <f t="shared" si="219"/>
        <v>#DIV/0!</v>
      </c>
      <c r="HW153" s="51">
        <f t="shared" si="220"/>
        <v>-2.094395102</v>
      </c>
      <c r="HX153" s="51" t="str">
        <f t="shared" si="221"/>
        <v>#DIV/0!</v>
      </c>
      <c r="HY153" s="52" t="str">
        <f t="shared" si="222"/>
        <v>#DIV/0!</v>
      </c>
      <c r="HZ153" s="52" t="str">
        <f t="shared" si="223"/>
        <v>#DIV/0!</v>
      </c>
      <c r="IA153" s="36" t="str">
        <f t="shared" si="224"/>
        <v>#DIV/0!</v>
      </c>
      <c r="IB153" s="53">
        <f t="shared" si="225"/>
        <v>1</v>
      </c>
      <c r="IC153" s="53" t="str">
        <f t="shared" si="226"/>
        <v>#DIV/0!</v>
      </c>
      <c r="ID153" s="54" t="str">
        <f t="shared" si="227"/>
        <v>#DIV/0!</v>
      </c>
      <c r="IE153" s="55" t="str">
        <f t="shared" si="228"/>
        <v>#DIV/0!</v>
      </c>
      <c r="IF153" s="55" t="str">
        <f t="shared" si="229"/>
        <v>#DIV/0!</v>
      </c>
      <c r="IG153" s="55" t="str">
        <f t="shared" si="230"/>
        <v>#DIV/0!</v>
      </c>
      <c r="IH153" s="39" t="str">
        <f t="shared" si="231"/>
        <v>#DIV/0!</v>
      </c>
    </row>
    <row r="154" ht="12.75" customHeight="1">
      <c r="A154" s="44" t="str">
        <f>'Execute Cubic'!U149</f>
        <v/>
      </c>
      <c r="B154" s="44" t="str">
        <f>'Execute Cubic'!V149</f>
        <v/>
      </c>
      <c r="C154" s="44" t="str">
        <f>'Execute Cubic'!W149</f>
        <v/>
      </c>
      <c r="D154" s="44" t="str">
        <f>'Execute Cubic'!X149</f>
        <v/>
      </c>
      <c r="E154" s="44">
        <f t="shared" ref="E154:H154" si="2637">0</f>
        <v>0</v>
      </c>
      <c r="F154" s="44">
        <f t="shared" si="2637"/>
        <v>0</v>
      </c>
      <c r="G154" s="44">
        <f t="shared" si="2637"/>
        <v>0</v>
      </c>
      <c r="H154" s="44">
        <f t="shared" si="2637"/>
        <v>0</v>
      </c>
      <c r="I154" s="45" t="str">
        <f t="shared" si="27"/>
        <v>#DIV/0!</v>
      </c>
      <c r="J154" s="45" t="str">
        <f t="shared" si="28"/>
        <v>#DIV/0!</v>
      </c>
      <c r="K154" s="46" t="str">
        <f t="shared" si="29"/>
        <v>#DIV/0!</v>
      </c>
      <c r="L154" s="46" t="str">
        <f t="shared" si="30"/>
        <v>#DIV/0!</v>
      </c>
      <c r="M154" s="47" t="str">
        <f t="shared" si="31"/>
        <v>#DIV/0!</v>
      </c>
      <c r="N154" s="47" t="str">
        <f t="shared" si="32"/>
        <v>#DIV/0!</v>
      </c>
      <c r="O154" s="48" t="str">
        <f t="shared" ref="O154:R154" si="2638">ATAN2(A154,E154)</f>
        <v>#DIV/0!</v>
      </c>
      <c r="P154" s="48" t="str">
        <f t="shared" si="2638"/>
        <v>#DIV/0!</v>
      </c>
      <c r="Q154" s="48" t="str">
        <f t="shared" si="2638"/>
        <v>#DIV/0!</v>
      </c>
      <c r="R154" s="48" t="str">
        <f t="shared" si="2638"/>
        <v>#DIV/0!</v>
      </c>
      <c r="S154" s="48">
        <f t="shared" ref="S154:V154" si="2639">SQRT(POWER(A154,2)+POWER(E154,2))</f>
        <v>0</v>
      </c>
      <c r="T154" s="48">
        <f t="shared" si="2639"/>
        <v>0</v>
      </c>
      <c r="U154" s="48">
        <f t="shared" si="2639"/>
        <v>0</v>
      </c>
      <c r="V154" s="48">
        <f t="shared" si="2639"/>
        <v>0</v>
      </c>
      <c r="W154" s="49" t="str">
        <f t="shared" ref="W154:Z154" si="2640">O154-$O154</f>
        <v>#DIV/0!</v>
      </c>
      <c r="X154" s="49" t="str">
        <f t="shared" si="2640"/>
        <v>#DIV/0!</v>
      </c>
      <c r="Y154" s="49" t="str">
        <f t="shared" si="2640"/>
        <v>#DIV/0!</v>
      </c>
      <c r="Z154" s="49" t="str">
        <f t="shared" si="2640"/>
        <v>#DIV/0!</v>
      </c>
      <c r="AA154" s="49" t="str">
        <f t="shared" ref="AA154:AD154" si="2641">S154/$S154</f>
        <v>#DIV/0!</v>
      </c>
      <c r="AB154" s="49" t="str">
        <f t="shared" si="2641"/>
        <v>#DIV/0!</v>
      </c>
      <c r="AC154" s="49" t="str">
        <f t="shared" si="2641"/>
        <v>#DIV/0!</v>
      </c>
      <c r="AD154" s="49" t="str">
        <f t="shared" si="2641"/>
        <v>#DIV/0!</v>
      </c>
      <c r="AE154" s="50" t="str">
        <f t="shared" ref="AE154:AH154" si="2642">AA154*COS(W154)</f>
        <v>#DIV/0!</v>
      </c>
      <c r="AF154" s="50" t="str">
        <f t="shared" si="2642"/>
        <v>#DIV/0!</v>
      </c>
      <c r="AG154" s="50" t="str">
        <f t="shared" si="2642"/>
        <v>#DIV/0!</v>
      </c>
      <c r="AH154" s="50" t="str">
        <f t="shared" si="2642"/>
        <v>#DIV/0!</v>
      </c>
      <c r="AI154" s="44" t="str">
        <f t="shared" ref="AI154:AL154" si="2643">AA154*SIN(W154)</f>
        <v>#DIV/0!</v>
      </c>
      <c r="AJ154" s="44" t="str">
        <f t="shared" si="2643"/>
        <v>#DIV/0!</v>
      </c>
      <c r="AK154" s="44" t="str">
        <f t="shared" si="2643"/>
        <v>#DIV/0!</v>
      </c>
      <c r="AL154" s="44" t="str">
        <f t="shared" si="2643"/>
        <v>#DIV/0!</v>
      </c>
      <c r="AM154" s="51" t="str">
        <f t="shared" si="39"/>
        <v>#DIV/0!</v>
      </c>
      <c r="AN154" s="52" t="str">
        <f t="shared" si="40"/>
        <v>#DIV/0!</v>
      </c>
      <c r="AO154" s="52" t="str">
        <f t="shared" si="41"/>
        <v>#DIV/0!</v>
      </c>
      <c r="AP154" s="36" t="str">
        <f t="shared" si="42"/>
        <v>#DIV/0!</v>
      </c>
      <c r="AQ154" s="53" t="str">
        <f t="shared" si="43"/>
        <v>#DIV/0!</v>
      </c>
      <c r="AR154" s="54" t="str">
        <f t="shared" si="44"/>
        <v>#DIV/0!</v>
      </c>
      <c r="AS154" s="55" t="str">
        <f t="shared" si="45"/>
        <v>#DIV/0!</v>
      </c>
      <c r="AT154" s="55" t="str">
        <f t="shared" si="46"/>
        <v>#DIV/0!</v>
      </c>
      <c r="AU154" s="55" t="str">
        <f t="shared" si="47"/>
        <v>#DIV/0!</v>
      </c>
      <c r="AV154" s="39" t="str">
        <f t="shared" si="48"/>
        <v>#DIV/0!</v>
      </c>
      <c r="AW154" s="51" t="str">
        <f t="shared" ref="AW154:AX154" si="2644">AW$1*X154</f>
        <v>#DIV/0!</v>
      </c>
      <c r="AX154" s="51" t="str">
        <f t="shared" si="2644"/>
        <v>#DIV/0!</v>
      </c>
      <c r="AY154" s="52" t="str">
        <f t="shared" si="50"/>
        <v>#DIV/0!</v>
      </c>
      <c r="AZ154" s="52" t="str">
        <f t="shared" si="51"/>
        <v>#DIV/0!</v>
      </c>
      <c r="BA154" s="36" t="str">
        <f t="shared" si="52"/>
        <v>#DIV/0!</v>
      </c>
      <c r="BB154" s="53" t="str">
        <f t="shared" ref="BB154:BC154" si="2645">POWER(AB154,BB$1)</f>
        <v>#DIV/0!</v>
      </c>
      <c r="BC154" s="53" t="str">
        <f t="shared" si="2645"/>
        <v>#DIV/0!</v>
      </c>
      <c r="BD154" s="54" t="str">
        <f t="shared" si="54"/>
        <v>#DIV/0!</v>
      </c>
      <c r="BE154" s="55" t="str">
        <f t="shared" si="55"/>
        <v>#DIV/0!</v>
      </c>
      <c r="BF154" s="55" t="str">
        <f t="shared" si="56"/>
        <v>#DIV/0!</v>
      </c>
      <c r="BG154" s="55" t="str">
        <f t="shared" si="57"/>
        <v>#DIV/0!</v>
      </c>
      <c r="BH154" s="39" t="str">
        <f t="shared" si="58"/>
        <v>#DIV/0!</v>
      </c>
      <c r="BI154" s="51" t="str">
        <f t="shared" si="59"/>
        <v>#DIV/0!</v>
      </c>
      <c r="BJ154" s="52" t="str">
        <f t="shared" si="60"/>
        <v>#DIV/0!</v>
      </c>
      <c r="BK154" s="52" t="str">
        <f t="shared" si="61"/>
        <v>#DIV/0!</v>
      </c>
      <c r="BL154" s="36" t="str">
        <f t="shared" si="62"/>
        <v>#DIV/0!</v>
      </c>
      <c r="BM154" s="53" t="str">
        <f t="shared" si="63"/>
        <v>#DIV/0!</v>
      </c>
      <c r="BN154" s="54" t="str">
        <f t="shared" si="64"/>
        <v>#DIV/0!</v>
      </c>
      <c r="BO154" s="55" t="str">
        <f t="shared" si="65"/>
        <v>#DIV/0!</v>
      </c>
      <c r="BP154" s="55" t="str">
        <f t="shared" si="66"/>
        <v>#DIV/0!</v>
      </c>
      <c r="BQ154" s="55" t="str">
        <f t="shared" si="67"/>
        <v>#DIV/0!</v>
      </c>
      <c r="BR154" s="39" t="str">
        <f t="shared" si="68"/>
        <v>#DIV/0!</v>
      </c>
      <c r="BS154" s="56" t="str">
        <f t="shared" ref="BS154:BT154" si="2646">AS154+BE154+BO154</f>
        <v>#DIV/0!</v>
      </c>
      <c r="BT154" s="56" t="str">
        <f t="shared" si="2646"/>
        <v>#DIV/0!</v>
      </c>
      <c r="BU154" s="56" t="str">
        <f t="shared" si="70"/>
        <v>#DIV/0!</v>
      </c>
      <c r="BV154" s="57" t="str">
        <f t="shared" si="71"/>
        <v>#DIV/0!</v>
      </c>
      <c r="BW154" s="51" t="str">
        <f t="shared" ref="BW154:BX154" si="2647">BW$1*X154</f>
        <v>#DIV/0!</v>
      </c>
      <c r="BX154" s="51" t="str">
        <f t="shared" si="2647"/>
        <v>#DIV/0!</v>
      </c>
      <c r="BY154" s="52" t="str">
        <f t="shared" si="73"/>
        <v>#DIV/0!</v>
      </c>
      <c r="BZ154" s="52" t="str">
        <f t="shared" si="74"/>
        <v>#DIV/0!</v>
      </c>
      <c r="CA154" s="36" t="str">
        <f t="shared" si="75"/>
        <v>#DIV/0!</v>
      </c>
      <c r="CB154" s="53" t="str">
        <f t="shared" ref="CB154:CC154" si="2648">POWER(AB154,CB$1)</f>
        <v>#DIV/0!</v>
      </c>
      <c r="CC154" s="53" t="str">
        <f t="shared" si="2648"/>
        <v>#DIV/0!</v>
      </c>
      <c r="CD154" s="54" t="str">
        <f t="shared" si="77"/>
        <v>#DIV/0!</v>
      </c>
      <c r="CE154" s="55" t="str">
        <f t="shared" si="78"/>
        <v>#DIV/0!</v>
      </c>
      <c r="CF154" s="55" t="str">
        <f t="shared" si="79"/>
        <v>#DIV/0!</v>
      </c>
      <c r="CG154" s="55" t="str">
        <f t="shared" si="80"/>
        <v>#DIV/0!</v>
      </c>
      <c r="CH154" s="39" t="str">
        <f t="shared" si="81"/>
        <v>#DIV/0!</v>
      </c>
      <c r="CI154" s="51" t="str">
        <f t="shared" si="82"/>
        <v>#DIV/0!</v>
      </c>
      <c r="CJ154" s="52" t="str">
        <f t="shared" si="83"/>
        <v>#DIV/0!</v>
      </c>
      <c r="CK154" s="52" t="str">
        <f t="shared" si="84"/>
        <v>#DIV/0!</v>
      </c>
      <c r="CL154" s="36" t="str">
        <f t="shared" si="85"/>
        <v>#DIV/0!</v>
      </c>
      <c r="CM154" s="53" t="str">
        <f t="shared" si="86"/>
        <v>#DIV/0!</v>
      </c>
      <c r="CN154" s="54" t="str">
        <f t="shared" si="87"/>
        <v>#DIV/0!</v>
      </c>
      <c r="CO154" s="55" t="str">
        <f t="shared" si="88"/>
        <v>#DIV/0!</v>
      </c>
      <c r="CP154" s="55" t="str">
        <f t="shared" si="89"/>
        <v>#DIV/0!</v>
      </c>
      <c r="CQ154" s="55" t="str">
        <f t="shared" si="90"/>
        <v>#DIV/0!</v>
      </c>
      <c r="CR154" s="39" t="str">
        <f t="shared" si="91"/>
        <v>#DIV/0!</v>
      </c>
      <c r="CS154" s="51" t="str">
        <f t="shared" si="92"/>
        <v>#DIV/0!</v>
      </c>
      <c r="CT154" s="51" t="str">
        <f t="shared" si="93"/>
        <v>#DIV/0!</v>
      </c>
      <c r="CU154" s="52" t="str">
        <f t="shared" si="94"/>
        <v>#DIV/0!</v>
      </c>
      <c r="CV154" s="52" t="str">
        <f t="shared" si="95"/>
        <v>#DIV/0!</v>
      </c>
      <c r="CW154" s="36" t="str">
        <f t="shared" si="96"/>
        <v>#DIV/0!</v>
      </c>
      <c r="CX154" s="53" t="str">
        <f t="shared" si="97"/>
        <v>#DIV/0!</v>
      </c>
      <c r="CY154" s="53" t="str">
        <f t="shared" si="98"/>
        <v>#DIV/0!</v>
      </c>
      <c r="CZ154" s="54" t="str">
        <f t="shared" si="99"/>
        <v>#DIV/0!</v>
      </c>
      <c r="DA154" s="55" t="str">
        <f t="shared" si="100"/>
        <v>#DIV/0!</v>
      </c>
      <c r="DB154" s="55" t="str">
        <f t="shared" si="101"/>
        <v>#DIV/0!</v>
      </c>
      <c r="DC154" s="55" t="str">
        <f t="shared" si="102"/>
        <v>#DIV/0!</v>
      </c>
      <c r="DD154" s="39" t="str">
        <f t="shared" si="103"/>
        <v>#DIV/0!</v>
      </c>
      <c r="DE154" s="51" t="str">
        <f t="shared" ref="DE154:DG154" si="2649">DE$1*X154</f>
        <v>#DIV/0!</v>
      </c>
      <c r="DF154" s="51" t="str">
        <f t="shared" si="2649"/>
        <v>#DIV/0!</v>
      </c>
      <c r="DG154" s="51" t="str">
        <f t="shared" si="2649"/>
        <v>#DIV/0!</v>
      </c>
      <c r="DH154" s="52" t="str">
        <f t="shared" si="105"/>
        <v>#DIV/0!</v>
      </c>
      <c r="DI154" s="52" t="str">
        <f t="shared" si="106"/>
        <v>#DIV/0!</v>
      </c>
      <c r="DJ154" s="36" t="str">
        <f t="shared" si="107"/>
        <v>#DIV/0!</v>
      </c>
      <c r="DK154" s="53" t="str">
        <f t="shared" ref="DK154:DM154" si="2650">POWER(AB154,DK$1)</f>
        <v>#DIV/0!</v>
      </c>
      <c r="DL154" s="53" t="str">
        <f t="shared" si="2650"/>
        <v>#DIV/0!</v>
      </c>
      <c r="DM154" s="53" t="str">
        <f t="shared" si="2650"/>
        <v>#DIV/0!</v>
      </c>
      <c r="DN154" s="54" t="str">
        <f t="shared" si="109"/>
        <v>#DIV/0!</v>
      </c>
      <c r="DO154" s="55" t="str">
        <f t="shared" si="110"/>
        <v>#DIV/0!</v>
      </c>
      <c r="DP154" s="55" t="str">
        <f t="shared" si="111"/>
        <v>#DIV/0!</v>
      </c>
      <c r="DQ154" s="55" t="str">
        <f t="shared" si="112"/>
        <v>#DIV/0!</v>
      </c>
      <c r="DR154" s="39" t="str">
        <f t="shared" si="113"/>
        <v>#DIV/0!</v>
      </c>
      <c r="DS154" s="51" t="str">
        <f t="shared" si="114"/>
        <v>#DIV/0!</v>
      </c>
      <c r="DT154" s="52" t="str">
        <f t="shared" si="115"/>
        <v>#DIV/0!</v>
      </c>
      <c r="DU154" s="52" t="str">
        <f t="shared" si="116"/>
        <v>#DIV/0!</v>
      </c>
      <c r="DV154" s="36" t="str">
        <f t="shared" si="117"/>
        <v>#DIV/0!</v>
      </c>
      <c r="DW154" s="53" t="str">
        <f t="shared" si="118"/>
        <v>#DIV/0!</v>
      </c>
      <c r="DX154" s="54" t="str">
        <f t="shared" si="119"/>
        <v>#DIV/0!</v>
      </c>
      <c r="DY154" s="55" t="str">
        <f t="shared" si="120"/>
        <v>#DIV/0!</v>
      </c>
      <c r="DZ154" s="55" t="str">
        <f t="shared" si="121"/>
        <v>#DIV/0!</v>
      </c>
      <c r="EA154" s="55" t="str">
        <f t="shared" si="122"/>
        <v>#DIV/0!</v>
      </c>
      <c r="EB154" s="39" t="str">
        <f t="shared" si="123"/>
        <v>#DIV/0!</v>
      </c>
      <c r="EC154" s="56" t="str">
        <f t="shared" ref="EC154:ED154" si="2651">CE154+CO154+DA154+DO154+DY154</f>
        <v>#DIV/0!</v>
      </c>
      <c r="ED154" s="56" t="str">
        <f t="shared" si="2651"/>
        <v>#DIV/0!</v>
      </c>
      <c r="EE154" s="56" t="str">
        <f t="shared" si="125"/>
        <v>#DIV/0!</v>
      </c>
      <c r="EF154" s="57" t="str">
        <f t="shared" si="126"/>
        <v>#DIV/0!</v>
      </c>
      <c r="EG154" s="51" t="str">
        <f t="shared" si="127"/>
        <v>#DIV/0!</v>
      </c>
      <c r="EH154" s="52" t="str">
        <f t="shared" si="128"/>
        <v>#DIV/0!</v>
      </c>
      <c r="EI154" s="52" t="str">
        <f t="shared" si="129"/>
        <v>#DIV/0!</v>
      </c>
      <c r="EJ154" s="36" t="str">
        <f t="shared" si="130"/>
        <v>#DIV/0!</v>
      </c>
      <c r="EK154" s="53" t="str">
        <f t="shared" si="131"/>
        <v>#DIV/0!</v>
      </c>
      <c r="EL154" s="54" t="str">
        <f t="shared" si="132"/>
        <v>#DIV/0!</v>
      </c>
      <c r="EM154" s="55" t="str">
        <f t="shared" si="133"/>
        <v>#DIV/0!</v>
      </c>
      <c r="EN154" s="55" t="str">
        <f t="shared" si="134"/>
        <v>#DIV/0!</v>
      </c>
      <c r="EO154" s="55" t="str">
        <f t="shared" si="135"/>
        <v>#DIV/0!</v>
      </c>
      <c r="EP154" s="39" t="str">
        <f t="shared" si="136"/>
        <v>#DIV/0!</v>
      </c>
      <c r="EQ154" s="56" t="str">
        <f t="shared" ref="EQ154:ER154" si="2652">BS154+EM154</f>
        <v>#DIV/0!</v>
      </c>
      <c r="ER154" s="56" t="str">
        <f t="shared" si="2652"/>
        <v>#DIV/0!</v>
      </c>
      <c r="ES154" s="56" t="str">
        <f t="shared" si="138"/>
        <v>#DIV/0!</v>
      </c>
      <c r="ET154" s="57" t="str">
        <f t="shared" si="139"/>
        <v>#DIV/0!</v>
      </c>
      <c r="EU154" s="51" t="str">
        <f t="shared" si="140"/>
        <v>#DIV/0!</v>
      </c>
      <c r="EV154" s="52" t="str">
        <f t="shared" si="141"/>
        <v>#DIV/0!</v>
      </c>
      <c r="EW154" s="52" t="str">
        <f t="shared" si="142"/>
        <v>#DIV/0!</v>
      </c>
      <c r="EX154" s="36" t="str">
        <f t="shared" si="143"/>
        <v>#DIV/0!</v>
      </c>
      <c r="EY154" s="53" t="str">
        <f t="shared" si="144"/>
        <v>#DIV/0!</v>
      </c>
      <c r="EZ154" s="54" t="str">
        <f t="shared" si="145"/>
        <v>#DIV/0!</v>
      </c>
      <c r="FA154" s="55" t="str">
        <f t="shared" si="146"/>
        <v>#DIV/0!</v>
      </c>
      <c r="FB154" s="55" t="str">
        <f t="shared" si="147"/>
        <v>#DIV/0!</v>
      </c>
      <c r="FC154" s="55" t="str">
        <f t="shared" si="148"/>
        <v>#DIV/0!</v>
      </c>
      <c r="FD154" s="39" t="str">
        <f t="shared" si="149"/>
        <v>#DIV/0!</v>
      </c>
      <c r="FE154" s="51" t="str">
        <f t="shared" si="150"/>
        <v>#DIV/0!</v>
      </c>
      <c r="FF154" s="52" t="str">
        <f t="shared" si="151"/>
        <v>#DIV/0!</v>
      </c>
      <c r="FG154" s="52" t="str">
        <f t="shared" si="152"/>
        <v>#DIV/0!</v>
      </c>
      <c r="FH154" s="36" t="str">
        <f t="shared" si="153"/>
        <v>#DIV/0!</v>
      </c>
      <c r="FI154" s="53" t="str">
        <f t="shared" si="154"/>
        <v>#DIV/0!</v>
      </c>
      <c r="FJ154" s="54" t="str">
        <f t="shared" si="155"/>
        <v>#DIV/0!</v>
      </c>
      <c r="FK154" s="55" t="str">
        <f t="shared" si="156"/>
        <v>#DIV/0!</v>
      </c>
      <c r="FL154" s="55" t="str">
        <f t="shared" si="157"/>
        <v>#DIV/0!</v>
      </c>
      <c r="FM154" s="55" t="str">
        <f t="shared" si="158"/>
        <v>#DIV/0!</v>
      </c>
      <c r="FN154" s="39" t="str">
        <f t="shared" si="159"/>
        <v>#DIV/0!</v>
      </c>
      <c r="FO154" s="56" t="str">
        <f t="shared" si="160"/>
        <v>#DIV/0!</v>
      </c>
      <c r="FP154" s="56" t="str">
        <f t="shared" si="161"/>
        <v>#DIV/0!</v>
      </c>
      <c r="FQ154" s="56" t="str">
        <f t="shared" si="162"/>
        <v>#DIV/0!</v>
      </c>
      <c r="FR154" s="57" t="str">
        <f t="shared" si="163"/>
        <v>#DIV/0!</v>
      </c>
      <c r="FS154" s="51" t="str">
        <f t="shared" si="164"/>
        <v>#DIV/0!</v>
      </c>
      <c r="FT154" s="51" t="str">
        <f t="shared" si="165"/>
        <v>#DIV/0!</v>
      </c>
      <c r="FU154" s="52" t="str">
        <f t="shared" si="166"/>
        <v>#DIV/0!</v>
      </c>
      <c r="FV154" s="52" t="str">
        <f t="shared" si="167"/>
        <v>#DIV/0!</v>
      </c>
      <c r="FW154" s="36" t="str">
        <f t="shared" si="168"/>
        <v>#DIV/0!</v>
      </c>
      <c r="FX154" s="53" t="str">
        <f t="shared" si="169"/>
        <v>#DIV/0!</v>
      </c>
      <c r="FY154" s="53" t="str">
        <f t="shared" si="170"/>
        <v>#DIV/0!</v>
      </c>
      <c r="FZ154" s="54" t="str">
        <f t="shared" si="171"/>
        <v>#DIV/0!</v>
      </c>
      <c r="GA154" s="55" t="str">
        <f t="shared" si="172"/>
        <v>#DIV/0!</v>
      </c>
      <c r="GB154" s="55" t="str">
        <f t="shared" si="173"/>
        <v>#DIV/0!</v>
      </c>
      <c r="GC154" s="55" t="str">
        <f t="shared" si="174"/>
        <v>#DIV/0!</v>
      </c>
      <c r="GD154" s="39" t="str">
        <f t="shared" si="175"/>
        <v>#DIV/0!</v>
      </c>
      <c r="GE154" s="58">
        <f t="shared" si="176"/>
        <v>-0.5</v>
      </c>
      <c r="GF154" s="42">
        <f t="shared" si="177"/>
        <v>-0.8660254038</v>
      </c>
      <c r="GG154" s="58">
        <f t="shared" si="178"/>
        <v>-2.094395102</v>
      </c>
      <c r="GH154" s="42">
        <f t="shared" si="179"/>
        <v>1</v>
      </c>
      <c r="GI154" s="59">
        <f t="shared" si="180"/>
        <v>-0.5</v>
      </c>
      <c r="GJ154" s="43">
        <f t="shared" si="181"/>
        <v>0.8660254038</v>
      </c>
      <c r="GK154" s="59">
        <f t="shared" si="182"/>
        <v>2.094395102</v>
      </c>
      <c r="GL154" s="43">
        <f t="shared" si="183"/>
        <v>1</v>
      </c>
      <c r="GM154" s="51">
        <f t="shared" si="184"/>
        <v>-2.094395102</v>
      </c>
      <c r="GN154" s="51" t="str">
        <f t="shared" si="185"/>
        <v>#DIV/0!</v>
      </c>
      <c r="GO154" s="52" t="str">
        <f t="shared" si="186"/>
        <v>#DIV/0!</v>
      </c>
      <c r="GP154" s="52" t="str">
        <f t="shared" si="187"/>
        <v>#DIV/0!</v>
      </c>
      <c r="GQ154" s="36" t="str">
        <f t="shared" si="188"/>
        <v>#DIV/0!</v>
      </c>
      <c r="GR154" s="53">
        <f t="shared" si="189"/>
        <v>1</v>
      </c>
      <c r="GS154" s="53" t="str">
        <f t="shared" si="190"/>
        <v>#DIV/0!</v>
      </c>
      <c r="GT154" s="54" t="str">
        <f t="shared" si="191"/>
        <v>#DIV/0!</v>
      </c>
      <c r="GU154" s="55" t="str">
        <f t="shared" si="192"/>
        <v>#DIV/0!</v>
      </c>
      <c r="GV154" s="55" t="str">
        <f t="shared" si="193"/>
        <v>#DIV/0!</v>
      </c>
      <c r="GW154" s="55" t="str">
        <f t="shared" si="194"/>
        <v>#DIV/0!</v>
      </c>
      <c r="GX154" s="39" t="str">
        <f t="shared" si="195"/>
        <v>#DIV/0!</v>
      </c>
      <c r="GY154" s="51">
        <f t="shared" si="196"/>
        <v>2.094395102</v>
      </c>
      <c r="GZ154" s="51" t="str">
        <f t="shared" si="197"/>
        <v>#DIV/0!</v>
      </c>
      <c r="HA154" s="52" t="str">
        <f t="shared" si="198"/>
        <v>#DIV/0!</v>
      </c>
      <c r="HB154" s="52" t="str">
        <f t="shared" si="199"/>
        <v>#DIV/0!</v>
      </c>
      <c r="HC154" s="36" t="str">
        <f t="shared" si="200"/>
        <v>#DIV/0!</v>
      </c>
      <c r="HD154" s="53">
        <f t="shared" si="201"/>
        <v>1</v>
      </c>
      <c r="HE154" s="53" t="str">
        <f t="shared" si="202"/>
        <v>#DIV/0!</v>
      </c>
      <c r="HF154" s="54" t="str">
        <f t="shared" si="203"/>
        <v>#DIV/0!</v>
      </c>
      <c r="HG154" s="55" t="str">
        <f t="shared" si="204"/>
        <v>#DIV/0!</v>
      </c>
      <c r="HH154" s="55" t="str">
        <f t="shared" si="205"/>
        <v>#DIV/0!</v>
      </c>
      <c r="HI154" s="55" t="str">
        <f t="shared" si="206"/>
        <v>#DIV/0!</v>
      </c>
      <c r="HJ154" s="39" t="str">
        <f t="shared" si="207"/>
        <v>#DIV/0!</v>
      </c>
      <c r="HK154" s="51">
        <f t="shared" si="208"/>
        <v>2.094395102</v>
      </c>
      <c r="HL154" s="51" t="str">
        <f t="shared" si="209"/>
        <v>#DIV/0!</v>
      </c>
      <c r="HM154" s="52" t="str">
        <f t="shared" si="210"/>
        <v>#DIV/0!</v>
      </c>
      <c r="HN154" s="52" t="str">
        <f t="shared" si="211"/>
        <v>#DIV/0!</v>
      </c>
      <c r="HO154" s="36" t="str">
        <f t="shared" si="212"/>
        <v>#DIV/0!</v>
      </c>
      <c r="HP154" s="53">
        <f t="shared" si="213"/>
        <v>1</v>
      </c>
      <c r="HQ154" s="53" t="str">
        <f t="shared" si="214"/>
        <v>#DIV/0!</v>
      </c>
      <c r="HR154" s="54" t="str">
        <f t="shared" si="215"/>
        <v>#DIV/0!</v>
      </c>
      <c r="HS154" s="55" t="str">
        <f t="shared" si="216"/>
        <v>#DIV/0!</v>
      </c>
      <c r="HT154" s="55" t="str">
        <f t="shared" si="217"/>
        <v>#DIV/0!</v>
      </c>
      <c r="HU154" s="55" t="str">
        <f t="shared" si="218"/>
        <v>#DIV/0!</v>
      </c>
      <c r="HV154" s="39" t="str">
        <f t="shared" si="219"/>
        <v>#DIV/0!</v>
      </c>
      <c r="HW154" s="51">
        <f t="shared" si="220"/>
        <v>-2.094395102</v>
      </c>
      <c r="HX154" s="51" t="str">
        <f t="shared" si="221"/>
        <v>#DIV/0!</v>
      </c>
      <c r="HY154" s="52" t="str">
        <f t="shared" si="222"/>
        <v>#DIV/0!</v>
      </c>
      <c r="HZ154" s="52" t="str">
        <f t="shared" si="223"/>
        <v>#DIV/0!</v>
      </c>
      <c r="IA154" s="36" t="str">
        <f t="shared" si="224"/>
        <v>#DIV/0!</v>
      </c>
      <c r="IB154" s="53">
        <f t="shared" si="225"/>
        <v>1</v>
      </c>
      <c r="IC154" s="53" t="str">
        <f t="shared" si="226"/>
        <v>#DIV/0!</v>
      </c>
      <c r="ID154" s="54" t="str">
        <f t="shared" si="227"/>
        <v>#DIV/0!</v>
      </c>
      <c r="IE154" s="55" t="str">
        <f t="shared" si="228"/>
        <v>#DIV/0!</v>
      </c>
      <c r="IF154" s="55" t="str">
        <f t="shared" si="229"/>
        <v>#DIV/0!</v>
      </c>
      <c r="IG154" s="55" t="str">
        <f t="shared" si="230"/>
        <v>#DIV/0!</v>
      </c>
      <c r="IH154" s="39" t="str">
        <f t="shared" si="231"/>
        <v>#DIV/0!</v>
      </c>
    </row>
    <row r="155" ht="12.75" customHeight="1">
      <c r="A155" s="44" t="str">
        <f>'Execute Cubic'!U150</f>
        <v/>
      </c>
      <c r="B155" s="44" t="str">
        <f>'Execute Cubic'!V150</f>
        <v/>
      </c>
      <c r="C155" s="44" t="str">
        <f>'Execute Cubic'!W150</f>
        <v/>
      </c>
      <c r="D155" s="44" t="str">
        <f>'Execute Cubic'!X150</f>
        <v/>
      </c>
      <c r="E155" s="44">
        <f t="shared" ref="E155:H155" si="2653">0</f>
        <v>0</v>
      </c>
      <c r="F155" s="44">
        <f t="shared" si="2653"/>
        <v>0</v>
      </c>
      <c r="G155" s="44">
        <f t="shared" si="2653"/>
        <v>0</v>
      </c>
      <c r="H155" s="44">
        <f t="shared" si="2653"/>
        <v>0</v>
      </c>
      <c r="I155" s="45" t="str">
        <f t="shared" si="27"/>
        <v>#DIV/0!</v>
      </c>
      <c r="J155" s="45" t="str">
        <f t="shared" si="28"/>
        <v>#DIV/0!</v>
      </c>
      <c r="K155" s="46" t="str">
        <f t="shared" si="29"/>
        <v>#DIV/0!</v>
      </c>
      <c r="L155" s="46" t="str">
        <f t="shared" si="30"/>
        <v>#DIV/0!</v>
      </c>
      <c r="M155" s="47" t="str">
        <f t="shared" si="31"/>
        <v>#DIV/0!</v>
      </c>
      <c r="N155" s="47" t="str">
        <f t="shared" si="32"/>
        <v>#DIV/0!</v>
      </c>
      <c r="O155" s="48" t="str">
        <f t="shared" ref="O155:R155" si="2654">ATAN2(A155,E155)</f>
        <v>#DIV/0!</v>
      </c>
      <c r="P155" s="48" t="str">
        <f t="shared" si="2654"/>
        <v>#DIV/0!</v>
      </c>
      <c r="Q155" s="48" t="str">
        <f t="shared" si="2654"/>
        <v>#DIV/0!</v>
      </c>
      <c r="R155" s="48" t="str">
        <f t="shared" si="2654"/>
        <v>#DIV/0!</v>
      </c>
      <c r="S155" s="48">
        <f t="shared" ref="S155:V155" si="2655">SQRT(POWER(A155,2)+POWER(E155,2))</f>
        <v>0</v>
      </c>
      <c r="T155" s="48">
        <f t="shared" si="2655"/>
        <v>0</v>
      </c>
      <c r="U155" s="48">
        <f t="shared" si="2655"/>
        <v>0</v>
      </c>
      <c r="V155" s="48">
        <f t="shared" si="2655"/>
        <v>0</v>
      </c>
      <c r="W155" s="49" t="str">
        <f t="shared" ref="W155:Z155" si="2656">O155-$O155</f>
        <v>#DIV/0!</v>
      </c>
      <c r="X155" s="49" t="str">
        <f t="shared" si="2656"/>
        <v>#DIV/0!</v>
      </c>
      <c r="Y155" s="49" t="str">
        <f t="shared" si="2656"/>
        <v>#DIV/0!</v>
      </c>
      <c r="Z155" s="49" t="str">
        <f t="shared" si="2656"/>
        <v>#DIV/0!</v>
      </c>
      <c r="AA155" s="49" t="str">
        <f t="shared" ref="AA155:AD155" si="2657">S155/$S155</f>
        <v>#DIV/0!</v>
      </c>
      <c r="AB155" s="49" t="str">
        <f t="shared" si="2657"/>
        <v>#DIV/0!</v>
      </c>
      <c r="AC155" s="49" t="str">
        <f t="shared" si="2657"/>
        <v>#DIV/0!</v>
      </c>
      <c r="AD155" s="49" t="str">
        <f t="shared" si="2657"/>
        <v>#DIV/0!</v>
      </c>
      <c r="AE155" s="50" t="str">
        <f t="shared" ref="AE155:AH155" si="2658">AA155*COS(W155)</f>
        <v>#DIV/0!</v>
      </c>
      <c r="AF155" s="50" t="str">
        <f t="shared" si="2658"/>
        <v>#DIV/0!</v>
      </c>
      <c r="AG155" s="50" t="str">
        <f t="shared" si="2658"/>
        <v>#DIV/0!</v>
      </c>
      <c r="AH155" s="50" t="str">
        <f t="shared" si="2658"/>
        <v>#DIV/0!</v>
      </c>
      <c r="AI155" s="44" t="str">
        <f t="shared" ref="AI155:AL155" si="2659">AA155*SIN(W155)</f>
        <v>#DIV/0!</v>
      </c>
      <c r="AJ155" s="44" t="str">
        <f t="shared" si="2659"/>
        <v>#DIV/0!</v>
      </c>
      <c r="AK155" s="44" t="str">
        <f t="shared" si="2659"/>
        <v>#DIV/0!</v>
      </c>
      <c r="AL155" s="44" t="str">
        <f t="shared" si="2659"/>
        <v>#DIV/0!</v>
      </c>
      <c r="AM155" s="51" t="str">
        <f t="shared" si="39"/>
        <v>#DIV/0!</v>
      </c>
      <c r="AN155" s="52" t="str">
        <f t="shared" si="40"/>
        <v>#DIV/0!</v>
      </c>
      <c r="AO155" s="52" t="str">
        <f t="shared" si="41"/>
        <v>#DIV/0!</v>
      </c>
      <c r="AP155" s="36" t="str">
        <f t="shared" si="42"/>
        <v>#DIV/0!</v>
      </c>
      <c r="AQ155" s="53" t="str">
        <f t="shared" si="43"/>
        <v>#DIV/0!</v>
      </c>
      <c r="AR155" s="54" t="str">
        <f t="shared" si="44"/>
        <v>#DIV/0!</v>
      </c>
      <c r="AS155" s="55" t="str">
        <f t="shared" si="45"/>
        <v>#DIV/0!</v>
      </c>
      <c r="AT155" s="55" t="str">
        <f t="shared" si="46"/>
        <v>#DIV/0!</v>
      </c>
      <c r="AU155" s="55" t="str">
        <f t="shared" si="47"/>
        <v>#DIV/0!</v>
      </c>
      <c r="AV155" s="39" t="str">
        <f t="shared" si="48"/>
        <v>#DIV/0!</v>
      </c>
      <c r="AW155" s="51" t="str">
        <f t="shared" ref="AW155:AX155" si="2660">AW$1*X155</f>
        <v>#DIV/0!</v>
      </c>
      <c r="AX155" s="51" t="str">
        <f t="shared" si="2660"/>
        <v>#DIV/0!</v>
      </c>
      <c r="AY155" s="52" t="str">
        <f t="shared" si="50"/>
        <v>#DIV/0!</v>
      </c>
      <c r="AZ155" s="52" t="str">
        <f t="shared" si="51"/>
        <v>#DIV/0!</v>
      </c>
      <c r="BA155" s="36" t="str">
        <f t="shared" si="52"/>
        <v>#DIV/0!</v>
      </c>
      <c r="BB155" s="53" t="str">
        <f t="shared" ref="BB155:BC155" si="2661">POWER(AB155,BB$1)</f>
        <v>#DIV/0!</v>
      </c>
      <c r="BC155" s="53" t="str">
        <f t="shared" si="2661"/>
        <v>#DIV/0!</v>
      </c>
      <c r="BD155" s="54" t="str">
        <f t="shared" si="54"/>
        <v>#DIV/0!</v>
      </c>
      <c r="BE155" s="55" t="str">
        <f t="shared" si="55"/>
        <v>#DIV/0!</v>
      </c>
      <c r="BF155" s="55" t="str">
        <f t="shared" si="56"/>
        <v>#DIV/0!</v>
      </c>
      <c r="BG155" s="55" t="str">
        <f t="shared" si="57"/>
        <v>#DIV/0!</v>
      </c>
      <c r="BH155" s="39" t="str">
        <f t="shared" si="58"/>
        <v>#DIV/0!</v>
      </c>
      <c r="BI155" s="51" t="str">
        <f t="shared" si="59"/>
        <v>#DIV/0!</v>
      </c>
      <c r="BJ155" s="52" t="str">
        <f t="shared" si="60"/>
        <v>#DIV/0!</v>
      </c>
      <c r="BK155" s="52" t="str">
        <f t="shared" si="61"/>
        <v>#DIV/0!</v>
      </c>
      <c r="BL155" s="36" t="str">
        <f t="shared" si="62"/>
        <v>#DIV/0!</v>
      </c>
      <c r="BM155" s="53" t="str">
        <f t="shared" si="63"/>
        <v>#DIV/0!</v>
      </c>
      <c r="BN155" s="54" t="str">
        <f t="shared" si="64"/>
        <v>#DIV/0!</v>
      </c>
      <c r="BO155" s="55" t="str">
        <f t="shared" si="65"/>
        <v>#DIV/0!</v>
      </c>
      <c r="BP155" s="55" t="str">
        <f t="shared" si="66"/>
        <v>#DIV/0!</v>
      </c>
      <c r="BQ155" s="55" t="str">
        <f t="shared" si="67"/>
        <v>#DIV/0!</v>
      </c>
      <c r="BR155" s="39" t="str">
        <f t="shared" si="68"/>
        <v>#DIV/0!</v>
      </c>
      <c r="BS155" s="56" t="str">
        <f t="shared" ref="BS155:BT155" si="2662">AS155+BE155+BO155</f>
        <v>#DIV/0!</v>
      </c>
      <c r="BT155" s="56" t="str">
        <f t="shared" si="2662"/>
        <v>#DIV/0!</v>
      </c>
      <c r="BU155" s="56" t="str">
        <f t="shared" si="70"/>
        <v>#DIV/0!</v>
      </c>
      <c r="BV155" s="57" t="str">
        <f t="shared" si="71"/>
        <v>#DIV/0!</v>
      </c>
      <c r="BW155" s="51" t="str">
        <f t="shared" ref="BW155:BX155" si="2663">BW$1*X155</f>
        <v>#DIV/0!</v>
      </c>
      <c r="BX155" s="51" t="str">
        <f t="shared" si="2663"/>
        <v>#DIV/0!</v>
      </c>
      <c r="BY155" s="52" t="str">
        <f t="shared" si="73"/>
        <v>#DIV/0!</v>
      </c>
      <c r="BZ155" s="52" t="str">
        <f t="shared" si="74"/>
        <v>#DIV/0!</v>
      </c>
      <c r="CA155" s="36" t="str">
        <f t="shared" si="75"/>
        <v>#DIV/0!</v>
      </c>
      <c r="CB155" s="53" t="str">
        <f t="shared" ref="CB155:CC155" si="2664">POWER(AB155,CB$1)</f>
        <v>#DIV/0!</v>
      </c>
      <c r="CC155" s="53" t="str">
        <f t="shared" si="2664"/>
        <v>#DIV/0!</v>
      </c>
      <c r="CD155" s="54" t="str">
        <f t="shared" si="77"/>
        <v>#DIV/0!</v>
      </c>
      <c r="CE155" s="55" t="str">
        <f t="shared" si="78"/>
        <v>#DIV/0!</v>
      </c>
      <c r="CF155" s="55" t="str">
        <f t="shared" si="79"/>
        <v>#DIV/0!</v>
      </c>
      <c r="CG155" s="55" t="str">
        <f t="shared" si="80"/>
        <v>#DIV/0!</v>
      </c>
      <c r="CH155" s="39" t="str">
        <f t="shared" si="81"/>
        <v>#DIV/0!</v>
      </c>
      <c r="CI155" s="51" t="str">
        <f t="shared" si="82"/>
        <v>#DIV/0!</v>
      </c>
      <c r="CJ155" s="52" t="str">
        <f t="shared" si="83"/>
        <v>#DIV/0!</v>
      </c>
      <c r="CK155" s="52" t="str">
        <f t="shared" si="84"/>
        <v>#DIV/0!</v>
      </c>
      <c r="CL155" s="36" t="str">
        <f t="shared" si="85"/>
        <v>#DIV/0!</v>
      </c>
      <c r="CM155" s="53" t="str">
        <f t="shared" si="86"/>
        <v>#DIV/0!</v>
      </c>
      <c r="CN155" s="54" t="str">
        <f t="shared" si="87"/>
        <v>#DIV/0!</v>
      </c>
      <c r="CO155" s="55" t="str">
        <f t="shared" si="88"/>
        <v>#DIV/0!</v>
      </c>
      <c r="CP155" s="55" t="str">
        <f t="shared" si="89"/>
        <v>#DIV/0!</v>
      </c>
      <c r="CQ155" s="55" t="str">
        <f t="shared" si="90"/>
        <v>#DIV/0!</v>
      </c>
      <c r="CR155" s="39" t="str">
        <f t="shared" si="91"/>
        <v>#DIV/0!</v>
      </c>
      <c r="CS155" s="51" t="str">
        <f t="shared" si="92"/>
        <v>#DIV/0!</v>
      </c>
      <c r="CT155" s="51" t="str">
        <f t="shared" si="93"/>
        <v>#DIV/0!</v>
      </c>
      <c r="CU155" s="52" t="str">
        <f t="shared" si="94"/>
        <v>#DIV/0!</v>
      </c>
      <c r="CV155" s="52" t="str">
        <f t="shared" si="95"/>
        <v>#DIV/0!</v>
      </c>
      <c r="CW155" s="36" t="str">
        <f t="shared" si="96"/>
        <v>#DIV/0!</v>
      </c>
      <c r="CX155" s="53" t="str">
        <f t="shared" si="97"/>
        <v>#DIV/0!</v>
      </c>
      <c r="CY155" s="53" t="str">
        <f t="shared" si="98"/>
        <v>#DIV/0!</v>
      </c>
      <c r="CZ155" s="54" t="str">
        <f t="shared" si="99"/>
        <v>#DIV/0!</v>
      </c>
      <c r="DA155" s="55" t="str">
        <f t="shared" si="100"/>
        <v>#DIV/0!</v>
      </c>
      <c r="DB155" s="55" t="str">
        <f t="shared" si="101"/>
        <v>#DIV/0!</v>
      </c>
      <c r="DC155" s="55" t="str">
        <f t="shared" si="102"/>
        <v>#DIV/0!</v>
      </c>
      <c r="DD155" s="39" t="str">
        <f t="shared" si="103"/>
        <v>#DIV/0!</v>
      </c>
      <c r="DE155" s="51" t="str">
        <f t="shared" ref="DE155:DG155" si="2665">DE$1*X155</f>
        <v>#DIV/0!</v>
      </c>
      <c r="DF155" s="51" t="str">
        <f t="shared" si="2665"/>
        <v>#DIV/0!</v>
      </c>
      <c r="DG155" s="51" t="str">
        <f t="shared" si="2665"/>
        <v>#DIV/0!</v>
      </c>
      <c r="DH155" s="52" t="str">
        <f t="shared" si="105"/>
        <v>#DIV/0!</v>
      </c>
      <c r="DI155" s="52" t="str">
        <f t="shared" si="106"/>
        <v>#DIV/0!</v>
      </c>
      <c r="DJ155" s="36" t="str">
        <f t="shared" si="107"/>
        <v>#DIV/0!</v>
      </c>
      <c r="DK155" s="53" t="str">
        <f t="shared" ref="DK155:DM155" si="2666">POWER(AB155,DK$1)</f>
        <v>#DIV/0!</v>
      </c>
      <c r="DL155" s="53" t="str">
        <f t="shared" si="2666"/>
        <v>#DIV/0!</v>
      </c>
      <c r="DM155" s="53" t="str">
        <f t="shared" si="2666"/>
        <v>#DIV/0!</v>
      </c>
      <c r="DN155" s="54" t="str">
        <f t="shared" si="109"/>
        <v>#DIV/0!</v>
      </c>
      <c r="DO155" s="55" t="str">
        <f t="shared" si="110"/>
        <v>#DIV/0!</v>
      </c>
      <c r="DP155" s="55" t="str">
        <f t="shared" si="111"/>
        <v>#DIV/0!</v>
      </c>
      <c r="DQ155" s="55" t="str">
        <f t="shared" si="112"/>
        <v>#DIV/0!</v>
      </c>
      <c r="DR155" s="39" t="str">
        <f t="shared" si="113"/>
        <v>#DIV/0!</v>
      </c>
      <c r="DS155" s="51" t="str">
        <f t="shared" si="114"/>
        <v>#DIV/0!</v>
      </c>
      <c r="DT155" s="52" t="str">
        <f t="shared" si="115"/>
        <v>#DIV/0!</v>
      </c>
      <c r="DU155" s="52" t="str">
        <f t="shared" si="116"/>
        <v>#DIV/0!</v>
      </c>
      <c r="DV155" s="36" t="str">
        <f t="shared" si="117"/>
        <v>#DIV/0!</v>
      </c>
      <c r="DW155" s="53" t="str">
        <f t="shared" si="118"/>
        <v>#DIV/0!</v>
      </c>
      <c r="DX155" s="54" t="str">
        <f t="shared" si="119"/>
        <v>#DIV/0!</v>
      </c>
      <c r="DY155" s="55" t="str">
        <f t="shared" si="120"/>
        <v>#DIV/0!</v>
      </c>
      <c r="DZ155" s="55" t="str">
        <f t="shared" si="121"/>
        <v>#DIV/0!</v>
      </c>
      <c r="EA155" s="55" t="str">
        <f t="shared" si="122"/>
        <v>#DIV/0!</v>
      </c>
      <c r="EB155" s="39" t="str">
        <f t="shared" si="123"/>
        <v>#DIV/0!</v>
      </c>
      <c r="EC155" s="56" t="str">
        <f t="shared" ref="EC155:ED155" si="2667">CE155+CO155+DA155+DO155+DY155</f>
        <v>#DIV/0!</v>
      </c>
      <c r="ED155" s="56" t="str">
        <f t="shared" si="2667"/>
        <v>#DIV/0!</v>
      </c>
      <c r="EE155" s="56" t="str">
        <f t="shared" si="125"/>
        <v>#DIV/0!</v>
      </c>
      <c r="EF155" s="57" t="str">
        <f t="shared" si="126"/>
        <v>#DIV/0!</v>
      </c>
      <c r="EG155" s="51" t="str">
        <f t="shared" si="127"/>
        <v>#DIV/0!</v>
      </c>
      <c r="EH155" s="52" t="str">
        <f t="shared" si="128"/>
        <v>#DIV/0!</v>
      </c>
      <c r="EI155" s="52" t="str">
        <f t="shared" si="129"/>
        <v>#DIV/0!</v>
      </c>
      <c r="EJ155" s="36" t="str">
        <f t="shared" si="130"/>
        <v>#DIV/0!</v>
      </c>
      <c r="EK155" s="53" t="str">
        <f t="shared" si="131"/>
        <v>#DIV/0!</v>
      </c>
      <c r="EL155" s="54" t="str">
        <f t="shared" si="132"/>
        <v>#DIV/0!</v>
      </c>
      <c r="EM155" s="55" t="str">
        <f t="shared" si="133"/>
        <v>#DIV/0!</v>
      </c>
      <c r="EN155" s="55" t="str">
        <f t="shared" si="134"/>
        <v>#DIV/0!</v>
      </c>
      <c r="EO155" s="55" t="str">
        <f t="shared" si="135"/>
        <v>#DIV/0!</v>
      </c>
      <c r="EP155" s="39" t="str">
        <f t="shared" si="136"/>
        <v>#DIV/0!</v>
      </c>
      <c r="EQ155" s="56" t="str">
        <f t="shared" ref="EQ155:ER155" si="2668">BS155+EM155</f>
        <v>#DIV/0!</v>
      </c>
      <c r="ER155" s="56" t="str">
        <f t="shared" si="2668"/>
        <v>#DIV/0!</v>
      </c>
      <c r="ES155" s="56" t="str">
        <f t="shared" si="138"/>
        <v>#DIV/0!</v>
      </c>
      <c r="ET155" s="57" t="str">
        <f t="shared" si="139"/>
        <v>#DIV/0!</v>
      </c>
      <c r="EU155" s="51" t="str">
        <f t="shared" si="140"/>
        <v>#DIV/0!</v>
      </c>
      <c r="EV155" s="52" t="str">
        <f t="shared" si="141"/>
        <v>#DIV/0!</v>
      </c>
      <c r="EW155" s="52" t="str">
        <f t="shared" si="142"/>
        <v>#DIV/0!</v>
      </c>
      <c r="EX155" s="36" t="str">
        <f t="shared" si="143"/>
        <v>#DIV/0!</v>
      </c>
      <c r="EY155" s="53" t="str">
        <f t="shared" si="144"/>
        <v>#DIV/0!</v>
      </c>
      <c r="EZ155" s="54" t="str">
        <f t="shared" si="145"/>
        <v>#DIV/0!</v>
      </c>
      <c r="FA155" s="55" t="str">
        <f t="shared" si="146"/>
        <v>#DIV/0!</v>
      </c>
      <c r="FB155" s="55" t="str">
        <f t="shared" si="147"/>
        <v>#DIV/0!</v>
      </c>
      <c r="FC155" s="55" t="str">
        <f t="shared" si="148"/>
        <v>#DIV/0!</v>
      </c>
      <c r="FD155" s="39" t="str">
        <f t="shared" si="149"/>
        <v>#DIV/0!</v>
      </c>
      <c r="FE155" s="51" t="str">
        <f t="shared" si="150"/>
        <v>#DIV/0!</v>
      </c>
      <c r="FF155" s="52" t="str">
        <f t="shared" si="151"/>
        <v>#DIV/0!</v>
      </c>
      <c r="FG155" s="52" t="str">
        <f t="shared" si="152"/>
        <v>#DIV/0!</v>
      </c>
      <c r="FH155" s="36" t="str">
        <f t="shared" si="153"/>
        <v>#DIV/0!</v>
      </c>
      <c r="FI155" s="53" t="str">
        <f t="shared" si="154"/>
        <v>#DIV/0!</v>
      </c>
      <c r="FJ155" s="54" t="str">
        <f t="shared" si="155"/>
        <v>#DIV/0!</v>
      </c>
      <c r="FK155" s="55" t="str">
        <f t="shared" si="156"/>
        <v>#DIV/0!</v>
      </c>
      <c r="FL155" s="55" t="str">
        <f t="shared" si="157"/>
        <v>#DIV/0!</v>
      </c>
      <c r="FM155" s="55" t="str">
        <f t="shared" si="158"/>
        <v>#DIV/0!</v>
      </c>
      <c r="FN155" s="39" t="str">
        <f t="shared" si="159"/>
        <v>#DIV/0!</v>
      </c>
      <c r="FO155" s="56" t="str">
        <f t="shared" si="160"/>
        <v>#DIV/0!</v>
      </c>
      <c r="FP155" s="56" t="str">
        <f t="shared" si="161"/>
        <v>#DIV/0!</v>
      </c>
      <c r="FQ155" s="56" t="str">
        <f t="shared" si="162"/>
        <v>#DIV/0!</v>
      </c>
      <c r="FR155" s="57" t="str">
        <f t="shared" si="163"/>
        <v>#DIV/0!</v>
      </c>
      <c r="FS155" s="51" t="str">
        <f t="shared" si="164"/>
        <v>#DIV/0!</v>
      </c>
      <c r="FT155" s="51" t="str">
        <f t="shared" si="165"/>
        <v>#DIV/0!</v>
      </c>
      <c r="FU155" s="52" t="str">
        <f t="shared" si="166"/>
        <v>#DIV/0!</v>
      </c>
      <c r="FV155" s="52" t="str">
        <f t="shared" si="167"/>
        <v>#DIV/0!</v>
      </c>
      <c r="FW155" s="36" t="str">
        <f t="shared" si="168"/>
        <v>#DIV/0!</v>
      </c>
      <c r="FX155" s="53" t="str">
        <f t="shared" si="169"/>
        <v>#DIV/0!</v>
      </c>
      <c r="FY155" s="53" t="str">
        <f t="shared" si="170"/>
        <v>#DIV/0!</v>
      </c>
      <c r="FZ155" s="54" t="str">
        <f t="shared" si="171"/>
        <v>#DIV/0!</v>
      </c>
      <c r="GA155" s="55" t="str">
        <f t="shared" si="172"/>
        <v>#DIV/0!</v>
      </c>
      <c r="GB155" s="55" t="str">
        <f t="shared" si="173"/>
        <v>#DIV/0!</v>
      </c>
      <c r="GC155" s="55" t="str">
        <f t="shared" si="174"/>
        <v>#DIV/0!</v>
      </c>
      <c r="GD155" s="39" t="str">
        <f t="shared" si="175"/>
        <v>#DIV/0!</v>
      </c>
      <c r="GE155" s="58">
        <f t="shared" si="176"/>
        <v>-0.5</v>
      </c>
      <c r="GF155" s="42">
        <f t="shared" si="177"/>
        <v>-0.8660254038</v>
      </c>
      <c r="GG155" s="58">
        <f t="shared" si="178"/>
        <v>-2.094395102</v>
      </c>
      <c r="GH155" s="42">
        <f t="shared" si="179"/>
        <v>1</v>
      </c>
      <c r="GI155" s="59">
        <f t="shared" si="180"/>
        <v>-0.5</v>
      </c>
      <c r="GJ155" s="43">
        <f t="shared" si="181"/>
        <v>0.8660254038</v>
      </c>
      <c r="GK155" s="59">
        <f t="shared" si="182"/>
        <v>2.094395102</v>
      </c>
      <c r="GL155" s="43">
        <f t="shared" si="183"/>
        <v>1</v>
      </c>
      <c r="GM155" s="51">
        <f t="shared" si="184"/>
        <v>-2.094395102</v>
      </c>
      <c r="GN155" s="51" t="str">
        <f t="shared" si="185"/>
        <v>#DIV/0!</v>
      </c>
      <c r="GO155" s="52" t="str">
        <f t="shared" si="186"/>
        <v>#DIV/0!</v>
      </c>
      <c r="GP155" s="52" t="str">
        <f t="shared" si="187"/>
        <v>#DIV/0!</v>
      </c>
      <c r="GQ155" s="36" t="str">
        <f t="shared" si="188"/>
        <v>#DIV/0!</v>
      </c>
      <c r="GR155" s="53">
        <f t="shared" si="189"/>
        <v>1</v>
      </c>
      <c r="GS155" s="53" t="str">
        <f t="shared" si="190"/>
        <v>#DIV/0!</v>
      </c>
      <c r="GT155" s="54" t="str">
        <f t="shared" si="191"/>
        <v>#DIV/0!</v>
      </c>
      <c r="GU155" s="55" t="str">
        <f t="shared" si="192"/>
        <v>#DIV/0!</v>
      </c>
      <c r="GV155" s="55" t="str">
        <f t="shared" si="193"/>
        <v>#DIV/0!</v>
      </c>
      <c r="GW155" s="55" t="str">
        <f t="shared" si="194"/>
        <v>#DIV/0!</v>
      </c>
      <c r="GX155" s="39" t="str">
        <f t="shared" si="195"/>
        <v>#DIV/0!</v>
      </c>
      <c r="GY155" s="51">
        <f t="shared" si="196"/>
        <v>2.094395102</v>
      </c>
      <c r="GZ155" s="51" t="str">
        <f t="shared" si="197"/>
        <v>#DIV/0!</v>
      </c>
      <c r="HA155" s="52" t="str">
        <f t="shared" si="198"/>
        <v>#DIV/0!</v>
      </c>
      <c r="HB155" s="52" t="str">
        <f t="shared" si="199"/>
        <v>#DIV/0!</v>
      </c>
      <c r="HC155" s="36" t="str">
        <f t="shared" si="200"/>
        <v>#DIV/0!</v>
      </c>
      <c r="HD155" s="53">
        <f t="shared" si="201"/>
        <v>1</v>
      </c>
      <c r="HE155" s="53" t="str">
        <f t="shared" si="202"/>
        <v>#DIV/0!</v>
      </c>
      <c r="HF155" s="54" t="str">
        <f t="shared" si="203"/>
        <v>#DIV/0!</v>
      </c>
      <c r="HG155" s="55" t="str">
        <f t="shared" si="204"/>
        <v>#DIV/0!</v>
      </c>
      <c r="HH155" s="55" t="str">
        <f t="shared" si="205"/>
        <v>#DIV/0!</v>
      </c>
      <c r="HI155" s="55" t="str">
        <f t="shared" si="206"/>
        <v>#DIV/0!</v>
      </c>
      <c r="HJ155" s="39" t="str">
        <f t="shared" si="207"/>
        <v>#DIV/0!</v>
      </c>
      <c r="HK155" s="51">
        <f t="shared" si="208"/>
        <v>2.094395102</v>
      </c>
      <c r="HL155" s="51" t="str">
        <f t="shared" si="209"/>
        <v>#DIV/0!</v>
      </c>
      <c r="HM155" s="52" t="str">
        <f t="shared" si="210"/>
        <v>#DIV/0!</v>
      </c>
      <c r="HN155" s="52" t="str">
        <f t="shared" si="211"/>
        <v>#DIV/0!</v>
      </c>
      <c r="HO155" s="36" t="str">
        <f t="shared" si="212"/>
        <v>#DIV/0!</v>
      </c>
      <c r="HP155" s="53">
        <f t="shared" si="213"/>
        <v>1</v>
      </c>
      <c r="HQ155" s="53" t="str">
        <f t="shared" si="214"/>
        <v>#DIV/0!</v>
      </c>
      <c r="HR155" s="54" t="str">
        <f t="shared" si="215"/>
        <v>#DIV/0!</v>
      </c>
      <c r="HS155" s="55" t="str">
        <f t="shared" si="216"/>
        <v>#DIV/0!</v>
      </c>
      <c r="HT155" s="55" t="str">
        <f t="shared" si="217"/>
        <v>#DIV/0!</v>
      </c>
      <c r="HU155" s="55" t="str">
        <f t="shared" si="218"/>
        <v>#DIV/0!</v>
      </c>
      <c r="HV155" s="39" t="str">
        <f t="shared" si="219"/>
        <v>#DIV/0!</v>
      </c>
      <c r="HW155" s="51">
        <f t="shared" si="220"/>
        <v>-2.094395102</v>
      </c>
      <c r="HX155" s="51" t="str">
        <f t="shared" si="221"/>
        <v>#DIV/0!</v>
      </c>
      <c r="HY155" s="52" t="str">
        <f t="shared" si="222"/>
        <v>#DIV/0!</v>
      </c>
      <c r="HZ155" s="52" t="str">
        <f t="shared" si="223"/>
        <v>#DIV/0!</v>
      </c>
      <c r="IA155" s="36" t="str">
        <f t="shared" si="224"/>
        <v>#DIV/0!</v>
      </c>
      <c r="IB155" s="53">
        <f t="shared" si="225"/>
        <v>1</v>
      </c>
      <c r="IC155" s="53" t="str">
        <f t="shared" si="226"/>
        <v>#DIV/0!</v>
      </c>
      <c r="ID155" s="54" t="str">
        <f t="shared" si="227"/>
        <v>#DIV/0!</v>
      </c>
      <c r="IE155" s="55" t="str">
        <f t="shared" si="228"/>
        <v>#DIV/0!</v>
      </c>
      <c r="IF155" s="55" t="str">
        <f t="shared" si="229"/>
        <v>#DIV/0!</v>
      </c>
      <c r="IG155" s="55" t="str">
        <f t="shared" si="230"/>
        <v>#DIV/0!</v>
      </c>
      <c r="IH155" s="39" t="str">
        <f t="shared" si="231"/>
        <v>#DIV/0!</v>
      </c>
    </row>
    <row r="156" ht="12.75" customHeight="1">
      <c r="A156" s="44" t="str">
        <f>'Execute Cubic'!U151</f>
        <v/>
      </c>
      <c r="B156" s="44" t="str">
        <f>'Execute Cubic'!V151</f>
        <v/>
      </c>
      <c r="C156" s="44" t="str">
        <f>'Execute Cubic'!W151</f>
        <v/>
      </c>
      <c r="D156" s="44" t="str">
        <f>'Execute Cubic'!X151</f>
        <v/>
      </c>
      <c r="E156" s="44">
        <f t="shared" ref="E156:H156" si="2669">0</f>
        <v>0</v>
      </c>
      <c r="F156" s="44">
        <f t="shared" si="2669"/>
        <v>0</v>
      </c>
      <c r="G156" s="44">
        <f t="shared" si="2669"/>
        <v>0</v>
      </c>
      <c r="H156" s="44">
        <f t="shared" si="2669"/>
        <v>0</v>
      </c>
      <c r="I156" s="45" t="str">
        <f t="shared" si="27"/>
        <v>#DIV/0!</v>
      </c>
      <c r="J156" s="45" t="str">
        <f t="shared" si="28"/>
        <v>#DIV/0!</v>
      </c>
      <c r="K156" s="46" t="str">
        <f t="shared" si="29"/>
        <v>#DIV/0!</v>
      </c>
      <c r="L156" s="46" t="str">
        <f t="shared" si="30"/>
        <v>#DIV/0!</v>
      </c>
      <c r="M156" s="47" t="str">
        <f t="shared" si="31"/>
        <v>#DIV/0!</v>
      </c>
      <c r="N156" s="47" t="str">
        <f t="shared" si="32"/>
        <v>#DIV/0!</v>
      </c>
      <c r="O156" s="48" t="str">
        <f t="shared" ref="O156:R156" si="2670">ATAN2(A156,E156)</f>
        <v>#DIV/0!</v>
      </c>
      <c r="P156" s="48" t="str">
        <f t="shared" si="2670"/>
        <v>#DIV/0!</v>
      </c>
      <c r="Q156" s="48" t="str">
        <f t="shared" si="2670"/>
        <v>#DIV/0!</v>
      </c>
      <c r="R156" s="48" t="str">
        <f t="shared" si="2670"/>
        <v>#DIV/0!</v>
      </c>
      <c r="S156" s="48">
        <f t="shared" ref="S156:V156" si="2671">SQRT(POWER(A156,2)+POWER(E156,2))</f>
        <v>0</v>
      </c>
      <c r="T156" s="48">
        <f t="shared" si="2671"/>
        <v>0</v>
      </c>
      <c r="U156" s="48">
        <f t="shared" si="2671"/>
        <v>0</v>
      </c>
      <c r="V156" s="48">
        <f t="shared" si="2671"/>
        <v>0</v>
      </c>
      <c r="W156" s="49" t="str">
        <f t="shared" ref="W156:Z156" si="2672">O156-$O156</f>
        <v>#DIV/0!</v>
      </c>
      <c r="X156" s="49" t="str">
        <f t="shared" si="2672"/>
        <v>#DIV/0!</v>
      </c>
      <c r="Y156" s="49" t="str">
        <f t="shared" si="2672"/>
        <v>#DIV/0!</v>
      </c>
      <c r="Z156" s="49" t="str">
        <f t="shared" si="2672"/>
        <v>#DIV/0!</v>
      </c>
      <c r="AA156" s="49" t="str">
        <f t="shared" ref="AA156:AD156" si="2673">S156/$S156</f>
        <v>#DIV/0!</v>
      </c>
      <c r="AB156" s="49" t="str">
        <f t="shared" si="2673"/>
        <v>#DIV/0!</v>
      </c>
      <c r="AC156" s="49" t="str">
        <f t="shared" si="2673"/>
        <v>#DIV/0!</v>
      </c>
      <c r="AD156" s="49" t="str">
        <f t="shared" si="2673"/>
        <v>#DIV/0!</v>
      </c>
      <c r="AE156" s="50" t="str">
        <f t="shared" ref="AE156:AH156" si="2674">AA156*COS(W156)</f>
        <v>#DIV/0!</v>
      </c>
      <c r="AF156" s="50" t="str">
        <f t="shared" si="2674"/>
        <v>#DIV/0!</v>
      </c>
      <c r="AG156" s="50" t="str">
        <f t="shared" si="2674"/>
        <v>#DIV/0!</v>
      </c>
      <c r="AH156" s="50" t="str">
        <f t="shared" si="2674"/>
        <v>#DIV/0!</v>
      </c>
      <c r="AI156" s="44" t="str">
        <f t="shared" ref="AI156:AL156" si="2675">AA156*SIN(W156)</f>
        <v>#DIV/0!</v>
      </c>
      <c r="AJ156" s="44" t="str">
        <f t="shared" si="2675"/>
        <v>#DIV/0!</v>
      </c>
      <c r="AK156" s="44" t="str">
        <f t="shared" si="2675"/>
        <v>#DIV/0!</v>
      </c>
      <c r="AL156" s="44" t="str">
        <f t="shared" si="2675"/>
        <v>#DIV/0!</v>
      </c>
      <c r="AM156" s="51" t="str">
        <f t="shared" si="39"/>
        <v>#DIV/0!</v>
      </c>
      <c r="AN156" s="52" t="str">
        <f t="shared" si="40"/>
        <v>#DIV/0!</v>
      </c>
      <c r="AO156" s="52" t="str">
        <f t="shared" si="41"/>
        <v>#DIV/0!</v>
      </c>
      <c r="AP156" s="36" t="str">
        <f t="shared" si="42"/>
        <v>#DIV/0!</v>
      </c>
      <c r="AQ156" s="53" t="str">
        <f t="shared" si="43"/>
        <v>#DIV/0!</v>
      </c>
      <c r="AR156" s="54" t="str">
        <f t="shared" si="44"/>
        <v>#DIV/0!</v>
      </c>
      <c r="AS156" s="55" t="str">
        <f t="shared" si="45"/>
        <v>#DIV/0!</v>
      </c>
      <c r="AT156" s="55" t="str">
        <f t="shared" si="46"/>
        <v>#DIV/0!</v>
      </c>
      <c r="AU156" s="55" t="str">
        <f t="shared" si="47"/>
        <v>#DIV/0!</v>
      </c>
      <c r="AV156" s="39" t="str">
        <f t="shared" si="48"/>
        <v>#DIV/0!</v>
      </c>
      <c r="AW156" s="51" t="str">
        <f t="shared" ref="AW156:AX156" si="2676">AW$1*X156</f>
        <v>#DIV/0!</v>
      </c>
      <c r="AX156" s="51" t="str">
        <f t="shared" si="2676"/>
        <v>#DIV/0!</v>
      </c>
      <c r="AY156" s="52" t="str">
        <f t="shared" si="50"/>
        <v>#DIV/0!</v>
      </c>
      <c r="AZ156" s="52" t="str">
        <f t="shared" si="51"/>
        <v>#DIV/0!</v>
      </c>
      <c r="BA156" s="36" t="str">
        <f t="shared" si="52"/>
        <v>#DIV/0!</v>
      </c>
      <c r="BB156" s="53" t="str">
        <f t="shared" ref="BB156:BC156" si="2677">POWER(AB156,BB$1)</f>
        <v>#DIV/0!</v>
      </c>
      <c r="BC156" s="53" t="str">
        <f t="shared" si="2677"/>
        <v>#DIV/0!</v>
      </c>
      <c r="BD156" s="54" t="str">
        <f t="shared" si="54"/>
        <v>#DIV/0!</v>
      </c>
      <c r="BE156" s="55" t="str">
        <f t="shared" si="55"/>
        <v>#DIV/0!</v>
      </c>
      <c r="BF156" s="55" t="str">
        <f t="shared" si="56"/>
        <v>#DIV/0!</v>
      </c>
      <c r="BG156" s="55" t="str">
        <f t="shared" si="57"/>
        <v>#DIV/0!</v>
      </c>
      <c r="BH156" s="39" t="str">
        <f t="shared" si="58"/>
        <v>#DIV/0!</v>
      </c>
      <c r="BI156" s="51" t="str">
        <f t="shared" si="59"/>
        <v>#DIV/0!</v>
      </c>
      <c r="BJ156" s="52" t="str">
        <f t="shared" si="60"/>
        <v>#DIV/0!</v>
      </c>
      <c r="BK156" s="52" t="str">
        <f t="shared" si="61"/>
        <v>#DIV/0!</v>
      </c>
      <c r="BL156" s="36" t="str">
        <f t="shared" si="62"/>
        <v>#DIV/0!</v>
      </c>
      <c r="BM156" s="53" t="str">
        <f t="shared" si="63"/>
        <v>#DIV/0!</v>
      </c>
      <c r="BN156" s="54" t="str">
        <f t="shared" si="64"/>
        <v>#DIV/0!</v>
      </c>
      <c r="BO156" s="55" t="str">
        <f t="shared" si="65"/>
        <v>#DIV/0!</v>
      </c>
      <c r="BP156" s="55" t="str">
        <f t="shared" si="66"/>
        <v>#DIV/0!</v>
      </c>
      <c r="BQ156" s="55" t="str">
        <f t="shared" si="67"/>
        <v>#DIV/0!</v>
      </c>
      <c r="BR156" s="39" t="str">
        <f t="shared" si="68"/>
        <v>#DIV/0!</v>
      </c>
      <c r="BS156" s="56" t="str">
        <f t="shared" ref="BS156:BT156" si="2678">AS156+BE156+BO156</f>
        <v>#DIV/0!</v>
      </c>
      <c r="BT156" s="56" t="str">
        <f t="shared" si="2678"/>
        <v>#DIV/0!</v>
      </c>
      <c r="BU156" s="56" t="str">
        <f t="shared" si="70"/>
        <v>#DIV/0!</v>
      </c>
      <c r="BV156" s="57" t="str">
        <f t="shared" si="71"/>
        <v>#DIV/0!</v>
      </c>
      <c r="BW156" s="51" t="str">
        <f t="shared" ref="BW156:BX156" si="2679">BW$1*X156</f>
        <v>#DIV/0!</v>
      </c>
      <c r="BX156" s="51" t="str">
        <f t="shared" si="2679"/>
        <v>#DIV/0!</v>
      </c>
      <c r="BY156" s="52" t="str">
        <f t="shared" si="73"/>
        <v>#DIV/0!</v>
      </c>
      <c r="BZ156" s="52" t="str">
        <f t="shared" si="74"/>
        <v>#DIV/0!</v>
      </c>
      <c r="CA156" s="36" t="str">
        <f t="shared" si="75"/>
        <v>#DIV/0!</v>
      </c>
      <c r="CB156" s="53" t="str">
        <f t="shared" ref="CB156:CC156" si="2680">POWER(AB156,CB$1)</f>
        <v>#DIV/0!</v>
      </c>
      <c r="CC156" s="53" t="str">
        <f t="shared" si="2680"/>
        <v>#DIV/0!</v>
      </c>
      <c r="CD156" s="54" t="str">
        <f t="shared" si="77"/>
        <v>#DIV/0!</v>
      </c>
      <c r="CE156" s="55" t="str">
        <f t="shared" si="78"/>
        <v>#DIV/0!</v>
      </c>
      <c r="CF156" s="55" t="str">
        <f t="shared" si="79"/>
        <v>#DIV/0!</v>
      </c>
      <c r="CG156" s="55" t="str">
        <f t="shared" si="80"/>
        <v>#DIV/0!</v>
      </c>
      <c r="CH156" s="39" t="str">
        <f t="shared" si="81"/>
        <v>#DIV/0!</v>
      </c>
      <c r="CI156" s="51" t="str">
        <f t="shared" si="82"/>
        <v>#DIV/0!</v>
      </c>
      <c r="CJ156" s="52" t="str">
        <f t="shared" si="83"/>
        <v>#DIV/0!</v>
      </c>
      <c r="CK156" s="52" t="str">
        <f t="shared" si="84"/>
        <v>#DIV/0!</v>
      </c>
      <c r="CL156" s="36" t="str">
        <f t="shared" si="85"/>
        <v>#DIV/0!</v>
      </c>
      <c r="CM156" s="53" t="str">
        <f t="shared" si="86"/>
        <v>#DIV/0!</v>
      </c>
      <c r="CN156" s="54" t="str">
        <f t="shared" si="87"/>
        <v>#DIV/0!</v>
      </c>
      <c r="CO156" s="55" t="str">
        <f t="shared" si="88"/>
        <v>#DIV/0!</v>
      </c>
      <c r="CP156" s="55" t="str">
        <f t="shared" si="89"/>
        <v>#DIV/0!</v>
      </c>
      <c r="CQ156" s="55" t="str">
        <f t="shared" si="90"/>
        <v>#DIV/0!</v>
      </c>
      <c r="CR156" s="39" t="str">
        <f t="shared" si="91"/>
        <v>#DIV/0!</v>
      </c>
      <c r="CS156" s="51" t="str">
        <f t="shared" si="92"/>
        <v>#DIV/0!</v>
      </c>
      <c r="CT156" s="51" t="str">
        <f t="shared" si="93"/>
        <v>#DIV/0!</v>
      </c>
      <c r="CU156" s="52" t="str">
        <f t="shared" si="94"/>
        <v>#DIV/0!</v>
      </c>
      <c r="CV156" s="52" t="str">
        <f t="shared" si="95"/>
        <v>#DIV/0!</v>
      </c>
      <c r="CW156" s="36" t="str">
        <f t="shared" si="96"/>
        <v>#DIV/0!</v>
      </c>
      <c r="CX156" s="53" t="str">
        <f t="shared" si="97"/>
        <v>#DIV/0!</v>
      </c>
      <c r="CY156" s="53" t="str">
        <f t="shared" si="98"/>
        <v>#DIV/0!</v>
      </c>
      <c r="CZ156" s="54" t="str">
        <f t="shared" si="99"/>
        <v>#DIV/0!</v>
      </c>
      <c r="DA156" s="55" t="str">
        <f t="shared" si="100"/>
        <v>#DIV/0!</v>
      </c>
      <c r="DB156" s="55" t="str">
        <f t="shared" si="101"/>
        <v>#DIV/0!</v>
      </c>
      <c r="DC156" s="55" t="str">
        <f t="shared" si="102"/>
        <v>#DIV/0!</v>
      </c>
      <c r="DD156" s="39" t="str">
        <f t="shared" si="103"/>
        <v>#DIV/0!</v>
      </c>
      <c r="DE156" s="51" t="str">
        <f t="shared" ref="DE156:DG156" si="2681">DE$1*X156</f>
        <v>#DIV/0!</v>
      </c>
      <c r="DF156" s="51" t="str">
        <f t="shared" si="2681"/>
        <v>#DIV/0!</v>
      </c>
      <c r="DG156" s="51" t="str">
        <f t="shared" si="2681"/>
        <v>#DIV/0!</v>
      </c>
      <c r="DH156" s="52" t="str">
        <f t="shared" si="105"/>
        <v>#DIV/0!</v>
      </c>
      <c r="DI156" s="52" t="str">
        <f t="shared" si="106"/>
        <v>#DIV/0!</v>
      </c>
      <c r="DJ156" s="36" t="str">
        <f t="shared" si="107"/>
        <v>#DIV/0!</v>
      </c>
      <c r="DK156" s="53" t="str">
        <f t="shared" ref="DK156:DM156" si="2682">POWER(AB156,DK$1)</f>
        <v>#DIV/0!</v>
      </c>
      <c r="DL156" s="53" t="str">
        <f t="shared" si="2682"/>
        <v>#DIV/0!</v>
      </c>
      <c r="DM156" s="53" t="str">
        <f t="shared" si="2682"/>
        <v>#DIV/0!</v>
      </c>
      <c r="DN156" s="54" t="str">
        <f t="shared" si="109"/>
        <v>#DIV/0!</v>
      </c>
      <c r="DO156" s="55" t="str">
        <f t="shared" si="110"/>
        <v>#DIV/0!</v>
      </c>
      <c r="DP156" s="55" t="str">
        <f t="shared" si="111"/>
        <v>#DIV/0!</v>
      </c>
      <c r="DQ156" s="55" t="str">
        <f t="shared" si="112"/>
        <v>#DIV/0!</v>
      </c>
      <c r="DR156" s="39" t="str">
        <f t="shared" si="113"/>
        <v>#DIV/0!</v>
      </c>
      <c r="DS156" s="51" t="str">
        <f t="shared" si="114"/>
        <v>#DIV/0!</v>
      </c>
      <c r="DT156" s="52" t="str">
        <f t="shared" si="115"/>
        <v>#DIV/0!</v>
      </c>
      <c r="DU156" s="52" t="str">
        <f t="shared" si="116"/>
        <v>#DIV/0!</v>
      </c>
      <c r="DV156" s="36" t="str">
        <f t="shared" si="117"/>
        <v>#DIV/0!</v>
      </c>
      <c r="DW156" s="53" t="str">
        <f t="shared" si="118"/>
        <v>#DIV/0!</v>
      </c>
      <c r="DX156" s="54" t="str">
        <f t="shared" si="119"/>
        <v>#DIV/0!</v>
      </c>
      <c r="DY156" s="55" t="str">
        <f t="shared" si="120"/>
        <v>#DIV/0!</v>
      </c>
      <c r="DZ156" s="55" t="str">
        <f t="shared" si="121"/>
        <v>#DIV/0!</v>
      </c>
      <c r="EA156" s="55" t="str">
        <f t="shared" si="122"/>
        <v>#DIV/0!</v>
      </c>
      <c r="EB156" s="39" t="str">
        <f t="shared" si="123"/>
        <v>#DIV/0!</v>
      </c>
      <c r="EC156" s="56" t="str">
        <f t="shared" ref="EC156:ED156" si="2683">CE156+CO156+DA156+DO156+DY156</f>
        <v>#DIV/0!</v>
      </c>
      <c r="ED156" s="56" t="str">
        <f t="shared" si="2683"/>
        <v>#DIV/0!</v>
      </c>
      <c r="EE156" s="56" t="str">
        <f t="shared" si="125"/>
        <v>#DIV/0!</v>
      </c>
      <c r="EF156" s="57" t="str">
        <f t="shared" si="126"/>
        <v>#DIV/0!</v>
      </c>
      <c r="EG156" s="51" t="str">
        <f t="shared" si="127"/>
        <v>#DIV/0!</v>
      </c>
      <c r="EH156" s="52" t="str">
        <f t="shared" si="128"/>
        <v>#DIV/0!</v>
      </c>
      <c r="EI156" s="52" t="str">
        <f t="shared" si="129"/>
        <v>#DIV/0!</v>
      </c>
      <c r="EJ156" s="36" t="str">
        <f t="shared" si="130"/>
        <v>#DIV/0!</v>
      </c>
      <c r="EK156" s="53" t="str">
        <f t="shared" si="131"/>
        <v>#DIV/0!</v>
      </c>
      <c r="EL156" s="54" t="str">
        <f t="shared" si="132"/>
        <v>#DIV/0!</v>
      </c>
      <c r="EM156" s="55" t="str">
        <f t="shared" si="133"/>
        <v>#DIV/0!</v>
      </c>
      <c r="EN156" s="55" t="str">
        <f t="shared" si="134"/>
        <v>#DIV/0!</v>
      </c>
      <c r="EO156" s="55" t="str">
        <f t="shared" si="135"/>
        <v>#DIV/0!</v>
      </c>
      <c r="EP156" s="39" t="str">
        <f t="shared" si="136"/>
        <v>#DIV/0!</v>
      </c>
      <c r="EQ156" s="56" t="str">
        <f t="shared" ref="EQ156:ER156" si="2684">BS156+EM156</f>
        <v>#DIV/0!</v>
      </c>
      <c r="ER156" s="56" t="str">
        <f t="shared" si="2684"/>
        <v>#DIV/0!</v>
      </c>
      <c r="ES156" s="56" t="str">
        <f t="shared" si="138"/>
        <v>#DIV/0!</v>
      </c>
      <c r="ET156" s="57" t="str">
        <f t="shared" si="139"/>
        <v>#DIV/0!</v>
      </c>
      <c r="EU156" s="51" t="str">
        <f t="shared" si="140"/>
        <v>#DIV/0!</v>
      </c>
      <c r="EV156" s="52" t="str">
        <f t="shared" si="141"/>
        <v>#DIV/0!</v>
      </c>
      <c r="EW156" s="52" t="str">
        <f t="shared" si="142"/>
        <v>#DIV/0!</v>
      </c>
      <c r="EX156" s="36" t="str">
        <f t="shared" si="143"/>
        <v>#DIV/0!</v>
      </c>
      <c r="EY156" s="53" t="str">
        <f t="shared" si="144"/>
        <v>#DIV/0!</v>
      </c>
      <c r="EZ156" s="54" t="str">
        <f t="shared" si="145"/>
        <v>#DIV/0!</v>
      </c>
      <c r="FA156" s="55" t="str">
        <f t="shared" si="146"/>
        <v>#DIV/0!</v>
      </c>
      <c r="FB156" s="55" t="str">
        <f t="shared" si="147"/>
        <v>#DIV/0!</v>
      </c>
      <c r="FC156" s="55" t="str">
        <f t="shared" si="148"/>
        <v>#DIV/0!</v>
      </c>
      <c r="FD156" s="39" t="str">
        <f t="shared" si="149"/>
        <v>#DIV/0!</v>
      </c>
      <c r="FE156" s="51" t="str">
        <f t="shared" si="150"/>
        <v>#DIV/0!</v>
      </c>
      <c r="FF156" s="52" t="str">
        <f t="shared" si="151"/>
        <v>#DIV/0!</v>
      </c>
      <c r="FG156" s="52" t="str">
        <f t="shared" si="152"/>
        <v>#DIV/0!</v>
      </c>
      <c r="FH156" s="36" t="str">
        <f t="shared" si="153"/>
        <v>#DIV/0!</v>
      </c>
      <c r="FI156" s="53" t="str">
        <f t="shared" si="154"/>
        <v>#DIV/0!</v>
      </c>
      <c r="FJ156" s="54" t="str">
        <f t="shared" si="155"/>
        <v>#DIV/0!</v>
      </c>
      <c r="FK156" s="55" t="str">
        <f t="shared" si="156"/>
        <v>#DIV/0!</v>
      </c>
      <c r="FL156" s="55" t="str">
        <f t="shared" si="157"/>
        <v>#DIV/0!</v>
      </c>
      <c r="FM156" s="55" t="str">
        <f t="shared" si="158"/>
        <v>#DIV/0!</v>
      </c>
      <c r="FN156" s="39" t="str">
        <f t="shared" si="159"/>
        <v>#DIV/0!</v>
      </c>
      <c r="FO156" s="56" t="str">
        <f t="shared" si="160"/>
        <v>#DIV/0!</v>
      </c>
      <c r="FP156" s="56" t="str">
        <f t="shared" si="161"/>
        <v>#DIV/0!</v>
      </c>
      <c r="FQ156" s="56" t="str">
        <f t="shared" si="162"/>
        <v>#DIV/0!</v>
      </c>
      <c r="FR156" s="57" t="str">
        <f t="shared" si="163"/>
        <v>#DIV/0!</v>
      </c>
      <c r="FS156" s="51" t="str">
        <f t="shared" si="164"/>
        <v>#DIV/0!</v>
      </c>
      <c r="FT156" s="51" t="str">
        <f t="shared" si="165"/>
        <v>#DIV/0!</v>
      </c>
      <c r="FU156" s="52" t="str">
        <f t="shared" si="166"/>
        <v>#DIV/0!</v>
      </c>
      <c r="FV156" s="52" t="str">
        <f t="shared" si="167"/>
        <v>#DIV/0!</v>
      </c>
      <c r="FW156" s="36" t="str">
        <f t="shared" si="168"/>
        <v>#DIV/0!</v>
      </c>
      <c r="FX156" s="53" t="str">
        <f t="shared" si="169"/>
        <v>#DIV/0!</v>
      </c>
      <c r="FY156" s="53" t="str">
        <f t="shared" si="170"/>
        <v>#DIV/0!</v>
      </c>
      <c r="FZ156" s="54" t="str">
        <f t="shared" si="171"/>
        <v>#DIV/0!</v>
      </c>
      <c r="GA156" s="55" t="str">
        <f t="shared" si="172"/>
        <v>#DIV/0!</v>
      </c>
      <c r="GB156" s="55" t="str">
        <f t="shared" si="173"/>
        <v>#DIV/0!</v>
      </c>
      <c r="GC156" s="55" t="str">
        <f t="shared" si="174"/>
        <v>#DIV/0!</v>
      </c>
      <c r="GD156" s="39" t="str">
        <f t="shared" si="175"/>
        <v>#DIV/0!</v>
      </c>
      <c r="GE156" s="58">
        <f t="shared" si="176"/>
        <v>-0.5</v>
      </c>
      <c r="GF156" s="42">
        <f t="shared" si="177"/>
        <v>-0.8660254038</v>
      </c>
      <c r="GG156" s="58">
        <f t="shared" si="178"/>
        <v>-2.094395102</v>
      </c>
      <c r="GH156" s="42">
        <f t="shared" si="179"/>
        <v>1</v>
      </c>
      <c r="GI156" s="59">
        <f t="shared" si="180"/>
        <v>-0.5</v>
      </c>
      <c r="GJ156" s="43">
        <f t="shared" si="181"/>
        <v>0.8660254038</v>
      </c>
      <c r="GK156" s="59">
        <f t="shared" si="182"/>
        <v>2.094395102</v>
      </c>
      <c r="GL156" s="43">
        <f t="shared" si="183"/>
        <v>1</v>
      </c>
      <c r="GM156" s="51">
        <f t="shared" si="184"/>
        <v>-2.094395102</v>
      </c>
      <c r="GN156" s="51" t="str">
        <f t="shared" si="185"/>
        <v>#DIV/0!</v>
      </c>
      <c r="GO156" s="52" t="str">
        <f t="shared" si="186"/>
        <v>#DIV/0!</v>
      </c>
      <c r="GP156" s="52" t="str">
        <f t="shared" si="187"/>
        <v>#DIV/0!</v>
      </c>
      <c r="GQ156" s="36" t="str">
        <f t="shared" si="188"/>
        <v>#DIV/0!</v>
      </c>
      <c r="GR156" s="53">
        <f t="shared" si="189"/>
        <v>1</v>
      </c>
      <c r="GS156" s="53" t="str">
        <f t="shared" si="190"/>
        <v>#DIV/0!</v>
      </c>
      <c r="GT156" s="54" t="str">
        <f t="shared" si="191"/>
        <v>#DIV/0!</v>
      </c>
      <c r="GU156" s="55" t="str">
        <f t="shared" si="192"/>
        <v>#DIV/0!</v>
      </c>
      <c r="GV156" s="55" t="str">
        <f t="shared" si="193"/>
        <v>#DIV/0!</v>
      </c>
      <c r="GW156" s="55" t="str">
        <f t="shared" si="194"/>
        <v>#DIV/0!</v>
      </c>
      <c r="GX156" s="39" t="str">
        <f t="shared" si="195"/>
        <v>#DIV/0!</v>
      </c>
      <c r="GY156" s="51">
        <f t="shared" si="196"/>
        <v>2.094395102</v>
      </c>
      <c r="GZ156" s="51" t="str">
        <f t="shared" si="197"/>
        <v>#DIV/0!</v>
      </c>
      <c r="HA156" s="52" t="str">
        <f t="shared" si="198"/>
        <v>#DIV/0!</v>
      </c>
      <c r="HB156" s="52" t="str">
        <f t="shared" si="199"/>
        <v>#DIV/0!</v>
      </c>
      <c r="HC156" s="36" t="str">
        <f t="shared" si="200"/>
        <v>#DIV/0!</v>
      </c>
      <c r="HD156" s="53">
        <f t="shared" si="201"/>
        <v>1</v>
      </c>
      <c r="HE156" s="53" t="str">
        <f t="shared" si="202"/>
        <v>#DIV/0!</v>
      </c>
      <c r="HF156" s="54" t="str">
        <f t="shared" si="203"/>
        <v>#DIV/0!</v>
      </c>
      <c r="HG156" s="55" t="str">
        <f t="shared" si="204"/>
        <v>#DIV/0!</v>
      </c>
      <c r="HH156" s="55" t="str">
        <f t="shared" si="205"/>
        <v>#DIV/0!</v>
      </c>
      <c r="HI156" s="55" t="str">
        <f t="shared" si="206"/>
        <v>#DIV/0!</v>
      </c>
      <c r="HJ156" s="39" t="str">
        <f t="shared" si="207"/>
        <v>#DIV/0!</v>
      </c>
      <c r="HK156" s="51">
        <f t="shared" si="208"/>
        <v>2.094395102</v>
      </c>
      <c r="HL156" s="51" t="str">
        <f t="shared" si="209"/>
        <v>#DIV/0!</v>
      </c>
      <c r="HM156" s="52" t="str">
        <f t="shared" si="210"/>
        <v>#DIV/0!</v>
      </c>
      <c r="HN156" s="52" t="str">
        <f t="shared" si="211"/>
        <v>#DIV/0!</v>
      </c>
      <c r="HO156" s="36" t="str">
        <f t="shared" si="212"/>
        <v>#DIV/0!</v>
      </c>
      <c r="HP156" s="53">
        <f t="shared" si="213"/>
        <v>1</v>
      </c>
      <c r="HQ156" s="53" t="str">
        <f t="shared" si="214"/>
        <v>#DIV/0!</v>
      </c>
      <c r="HR156" s="54" t="str">
        <f t="shared" si="215"/>
        <v>#DIV/0!</v>
      </c>
      <c r="HS156" s="55" t="str">
        <f t="shared" si="216"/>
        <v>#DIV/0!</v>
      </c>
      <c r="HT156" s="55" t="str">
        <f t="shared" si="217"/>
        <v>#DIV/0!</v>
      </c>
      <c r="HU156" s="55" t="str">
        <f t="shared" si="218"/>
        <v>#DIV/0!</v>
      </c>
      <c r="HV156" s="39" t="str">
        <f t="shared" si="219"/>
        <v>#DIV/0!</v>
      </c>
      <c r="HW156" s="51">
        <f t="shared" si="220"/>
        <v>-2.094395102</v>
      </c>
      <c r="HX156" s="51" t="str">
        <f t="shared" si="221"/>
        <v>#DIV/0!</v>
      </c>
      <c r="HY156" s="52" t="str">
        <f t="shared" si="222"/>
        <v>#DIV/0!</v>
      </c>
      <c r="HZ156" s="52" t="str">
        <f t="shared" si="223"/>
        <v>#DIV/0!</v>
      </c>
      <c r="IA156" s="36" t="str">
        <f t="shared" si="224"/>
        <v>#DIV/0!</v>
      </c>
      <c r="IB156" s="53">
        <f t="shared" si="225"/>
        <v>1</v>
      </c>
      <c r="IC156" s="53" t="str">
        <f t="shared" si="226"/>
        <v>#DIV/0!</v>
      </c>
      <c r="ID156" s="54" t="str">
        <f t="shared" si="227"/>
        <v>#DIV/0!</v>
      </c>
      <c r="IE156" s="55" t="str">
        <f t="shared" si="228"/>
        <v>#DIV/0!</v>
      </c>
      <c r="IF156" s="55" t="str">
        <f t="shared" si="229"/>
        <v>#DIV/0!</v>
      </c>
      <c r="IG156" s="55" t="str">
        <f t="shared" si="230"/>
        <v>#DIV/0!</v>
      </c>
      <c r="IH156" s="39" t="str">
        <f t="shared" si="231"/>
        <v>#DIV/0!</v>
      </c>
    </row>
    <row r="157" ht="12.75" customHeight="1">
      <c r="A157" s="44" t="str">
        <f>'Execute Cubic'!U152</f>
        <v/>
      </c>
      <c r="B157" s="44" t="str">
        <f>'Execute Cubic'!V152</f>
        <v/>
      </c>
      <c r="C157" s="44" t="str">
        <f>'Execute Cubic'!W152</f>
        <v/>
      </c>
      <c r="D157" s="44" t="str">
        <f>'Execute Cubic'!X152</f>
        <v/>
      </c>
      <c r="E157" s="44">
        <f t="shared" ref="E157:H157" si="2685">0</f>
        <v>0</v>
      </c>
      <c r="F157" s="44">
        <f t="shared" si="2685"/>
        <v>0</v>
      </c>
      <c r="G157" s="44">
        <f t="shared" si="2685"/>
        <v>0</v>
      </c>
      <c r="H157" s="44">
        <f t="shared" si="2685"/>
        <v>0</v>
      </c>
      <c r="I157" s="45" t="str">
        <f t="shared" si="27"/>
        <v>#DIV/0!</v>
      </c>
      <c r="J157" s="45" t="str">
        <f t="shared" si="28"/>
        <v>#DIV/0!</v>
      </c>
      <c r="K157" s="46" t="str">
        <f t="shared" si="29"/>
        <v>#DIV/0!</v>
      </c>
      <c r="L157" s="46" t="str">
        <f t="shared" si="30"/>
        <v>#DIV/0!</v>
      </c>
      <c r="M157" s="47" t="str">
        <f t="shared" si="31"/>
        <v>#DIV/0!</v>
      </c>
      <c r="N157" s="47" t="str">
        <f t="shared" si="32"/>
        <v>#DIV/0!</v>
      </c>
      <c r="O157" s="48" t="str">
        <f t="shared" ref="O157:R157" si="2686">ATAN2(A157,E157)</f>
        <v>#DIV/0!</v>
      </c>
      <c r="P157" s="48" t="str">
        <f t="shared" si="2686"/>
        <v>#DIV/0!</v>
      </c>
      <c r="Q157" s="48" t="str">
        <f t="shared" si="2686"/>
        <v>#DIV/0!</v>
      </c>
      <c r="R157" s="48" t="str">
        <f t="shared" si="2686"/>
        <v>#DIV/0!</v>
      </c>
      <c r="S157" s="48">
        <f t="shared" ref="S157:V157" si="2687">SQRT(POWER(A157,2)+POWER(E157,2))</f>
        <v>0</v>
      </c>
      <c r="T157" s="48">
        <f t="shared" si="2687"/>
        <v>0</v>
      </c>
      <c r="U157" s="48">
        <f t="shared" si="2687"/>
        <v>0</v>
      </c>
      <c r="V157" s="48">
        <f t="shared" si="2687"/>
        <v>0</v>
      </c>
      <c r="W157" s="49" t="str">
        <f t="shared" ref="W157:Z157" si="2688">O157-$O157</f>
        <v>#DIV/0!</v>
      </c>
      <c r="X157" s="49" t="str">
        <f t="shared" si="2688"/>
        <v>#DIV/0!</v>
      </c>
      <c r="Y157" s="49" t="str">
        <f t="shared" si="2688"/>
        <v>#DIV/0!</v>
      </c>
      <c r="Z157" s="49" t="str">
        <f t="shared" si="2688"/>
        <v>#DIV/0!</v>
      </c>
      <c r="AA157" s="49" t="str">
        <f t="shared" ref="AA157:AD157" si="2689">S157/$S157</f>
        <v>#DIV/0!</v>
      </c>
      <c r="AB157" s="49" t="str">
        <f t="shared" si="2689"/>
        <v>#DIV/0!</v>
      </c>
      <c r="AC157" s="49" t="str">
        <f t="shared" si="2689"/>
        <v>#DIV/0!</v>
      </c>
      <c r="AD157" s="49" t="str">
        <f t="shared" si="2689"/>
        <v>#DIV/0!</v>
      </c>
      <c r="AE157" s="50" t="str">
        <f t="shared" ref="AE157:AH157" si="2690">AA157*COS(W157)</f>
        <v>#DIV/0!</v>
      </c>
      <c r="AF157" s="50" t="str">
        <f t="shared" si="2690"/>
        <v>#DIV/0!</v>
      </c>
      <c r="AG157" s="50" t="str">
        <f t="shared" si="2690"/>
        <v>#DIV/0!</v>
      </c>
      <c r="AH157" s="50" t="str">
        <f t="shared" si="2690"/>
        <v>#DIV/0!</v>
      </c>
      <c r="AI157" s="44" t="str">
        <f t="shared" ref="AI157:AL157" si="2691">AA157*SIN(W157)</f>
        <v>#DIV/0!</v>
      </c>
      <c r="AJ157" s="44" t="str">
        <f t="shared" si="2691"/>
        <v>#DIV/0!</v>
      </c>
      <c r="AK157" s="44" t="str">
        <f t="shared" si="2691"/>
        <v>#DIV/0!</v>
      </c>
      <c r="AL157" s="44" t="str">
        <f t="shared" si="2691"/>
        <v>#DIV/0!</v>
      </c>
      <c r="AM157" s="51" t="str">
        <f t="shared" si="39"/>
        <v>#DIV/0!</v>
      </c>
      <c r="AN157" s="52" t="str">
        <f t="shared" si="40"/>
        <v>#DIV/0!</v>
      </c>
      <c r="AO157" s="52" t="str">
        <f t="shared" si="41"/>
        <v>#DIV/0!</v>
      </c>
      <c r="AP157" s="36" t="str">
        <f t="shared" si="42"/>
        <v>#DIV/0!</v>
      </c>
      <c r="AQ157" s="53" t="str">
        <f t="shared" si="43"/>
        <v>#DIV/0!</v>
      </c>
      <c r="AR157" s="54" t="str">
        <f t="shared" si="44"/>
        <v>#DIV/0!</v>
      </c>
      <c r="AS157" s="55" t="str">
        <f t="shared" si="45"/>
        <v>#DIV/0!</v>
      </c>
      <c r="AT157" s="55" t="str">
        <f t="shared" si="46"/>
        <v>#DIV/0!</v>
      </c>
      <c r="AU157" s="55" t="str">
        <f t="shared" si="47"/>
        <v>#DIV/0!</v>
      </c>
      <c r="AV157" s="39" t="str">
        <f t="shared" si="48"/>
        <v>#DIV/0!</v>
      </c>
      <c r="AW157" s="51" t="str">
        <f t="shared" ref="AW157:AX157" si="2692">AW$1*X157</f>
        <v>#DIV/0!</v>
      </c>
      <c r="AX157" s="51" t="str">
        <f t="shared" si="2692"/>
        <v>#DIV/0!</v>
      </c>
      <c r="AY157" s="52" t="str">
        <f t="shared" si="50"/>
        <v>#DIV/0!</v>
      </c>
      <c r="AZ157" s="52" t="str">
        <f t="shared" si="51"/>
        <v>#DIV/0!</v>
      </c>
      <c r="BA157" s="36" t="str">
        <f t="shared" si="52"/>
        <v>#DIV/0!</v>
      </c>
      <c r="BB157" s="53" t="str">
        <f t="shared" ref="BB157:BC157" si="2693">POWER(AB157,BB$1)</f>
        <v>#DIV/0!</v>
      </c>
      <c r="BC157" s="53" t="str">
        <f t="shared" si="2693"/>
        <v>#DIV/0!</v>
      </c>
      <c r="BD157" s="54" t="str">
        <f t="shared" si="54"/>
        <v>#DIV/0!</v>
      </c>
      <c r="BE157" s="55" t="str">
        <f t="shared" si="55"/>
        <v>#DIV/0!</v>
      </c>
      <c r="BF157" s="55" t="str">
        <f t="shared" si="56"/>
        <v>#DIV/0!</v>
      </c>
      <c r="BG157" s="55" t="str">
        <f t="shared" si="57"/>
        <v>#DIV/0!</v>
      </c>
      <c r="BH157" s="39" t="str">
        <f t="shared" si="58"/>
        <v>#DIV/0!</v>
      </c>
      <c r="BI157" s="51" t="str">
        <f t="shared" si="59"/>
        <v>#DIV/0!</v>
      </c>
      <c r="BJ157" s="52" t="str">
        <f t="shared" si="60"/>
        <v>#DIV/0!</v>
      </c>
      <c r="BK157" s="52" t="str">
        <f t="shared" si="61"/>
        <v>#DIV/0!</v>
      </c>
      <c r="BL157" s="36" t="str">
        <f t="shared" si="62"/>
        <v>#DIV/0!</v>
      </c>
      <c r="BM157" s="53" t="str">
        <f t="shared" si="63"/>
        <v>#DIV/0!</v>
      </c>
      <c r="BN157" s="54" t="str">
        <f t="shared" si="64"/>
        <v>#DIV/0!</v>
      </c>
      <c r="BO157" s="55" t="str">
        <f t="shared" si="65"/>
        <v>#DIV/0!</v>
      </c>
      <c r="BP157" s="55" t="str">
        <f t="shared" si="66"/>
        <v>#DIV/0!</v>
      </c>
      <c r="BQ157" s="55" t="str">
        <f t="shared" si="67"/>
        <v>#DIV/0!</v>
      </c>
      <c r="BR157" s="39" t="str">
        <f t="shared" si="68"/>
        <v>#DIV/0!</v>
      </c>
      <c r="BS157" s="56" t="str">
        <f t="shared" ref="BS157:BT157" si="2694">AS157+BE157+BO157</f>
        <v>#DIV/0!</v>
      </c>
      <c r="BT157" s="56" t="str">
        <f t="shared" si="2694"/>
        <v>#DIV/0!</v>
      </c>
      <c r="BU157" s="56" t="str">
        <f t="shared" si="70"/>
        <v>#DIV/0!</v>
      </c>
      <c r="BV157" s="57" t="str">
        <f t="shared" si="71"/>
        <v>#DIV/0!</v>
      </c>
      <c r="BW157" s="51" t="str">
        <f t="shared" ref="BW157:BX157" si="2695">BW$1*X157</f>
        <v>#DIV/0!</v>
      </c>
      <c r="BX157" s="51" t="str">
        <f t="shared" si="2695"/>
        <v>#DIV/0!</v>
      </c>
      <c r="BY157" s="52" t="str">
        <f t="shared" si="73"/>
        <v>#DIV/0!</v>
      </c>
      <c r="BZ157" s="52" t="str">
        <f t="shared" si="74"/>
        <v>#DIV/0!</v>
      </c>
      <c r="CA157" s="36" t="str">
        <f t="shared" si="75"/>
        <v>#DIV/0!</v>
      </c>
      <c r="CB157" s="53" t="str">
        <f t="shared" ref="CB157:CC157" si="2696">POWER(AB157,CB$1)</f>
        <v>#DIV/0!</v>
      </c>
      <c r="CC157" s="53" t="str">
        <f t="shared" si="2696"/>
        <v>#DIV/0!</v>
      </c>
      <c r="CD157" s="54" t="str">
        <f t="shared" si="77"/>
        <v>#DIV/0!</v>
      </c>
      <c r="CE157" s="55" t="str">
        <f t="shared" si="78"/>
        <v>#DIV/0!</v>
      </c>
      <c r="CF157" s="55" t="str">
        <f t="shared" si="79"/>
        <v>#DIV/0!</v>
      </c>
      <c r="CG157" s="55" t="str">
        <f t="shared" si="80"/>
        <v>#DIV/0!</v>
      </c>
      <c r="CH157" s="39" t="str">
        <f t="shared" si="81"/>
        <v>#DIV/0!</v>
      </c>
      <c r="CI157" s="51" t="str">
        <f t="shared" si="82"/>
        <v>#DIV/0!</v>
      </c>
      <c r="CJ157" s="52" t="str">
        <f t="shared" si="83"/>
        <v>#DIV/0!</v>
      </c>
      <c r="CK157" s="52" t="str">
        <f t="shared" si="84"/>
        <v>#DIV/0!</v>
      </c>
      <c r="CL157" s="36" t="str">
        <f t="shared" si="85"/>
        <v>#DIV/0!</v>
      </c>
      <c r="CM157" s="53" t="str">
        <f t="shared" si="86"/>
        <v>#DIV/0!</v>
      </c>
      <c r="CN157" s="54" t="str">
        <f t="shared" si="87"/>
        <v>#DIV/0!</v>
      </c>
      <c r="CO157" s="55" t="str">
        <f t="shared" si="88"/>
        <v>#DIV/0!</v>
      </c>
      <c r="CP157" s="55" t="str">
        <f t="shared" si="89"/>
        <v>#DIV/0!</v>
      </c>
      <c r="CQ157" s="55" t="str">
        <f t="shared" si="90"/>
        <v>#DIV/0!</v>
      </c>
      <c r="CR157" s="39" t="str">
        <f t="shared" si="91"/>
        <v>#DIV/0!</v>
      </c>
      <c r="CS157" s="51" t="str">
        <f t="shared" si="92"/>
        <v>#DIV/0!</v>
      </c>
      <c r="CT157" s="51" t="str">
        <f t="shared" si="93"/>
        <v>#DIV/0!</v>
      </c>
      <c r="CU157" s="52" t="str">
        <f t="shared" si="94"/>
        <v>#DIV/0!</v>
      </c>
      <c r="CV157" s="52" t="str">
        <f t="shared" si="95"/>
        <v>#DIV/0!</v>
      </c>
      <c r="CW157" s="36" t="str">
        <f t="shared" si="96"/>
        <v>#DIV/0!</v>
      </c>
      <c r="CX157" s="53" t="str">
        <f t="shared" si="97"/>
        <v>#DIV/0!</v>
      </c>
      <c r="CY157" s="53" t="str">
        <f t="shared" si="98"/>
        <v>#DIV/0!</v>
      </c>
      <c r="CZ157" s="54" t="str">
        <f t="shared" si="99"/>
        <v>#DIV/0!</v>
      </c>
      <c r="DA157" s="55" t="str">
        <f t="shared" si="100"/>
        <v>#DIV/0!</v>
      </c>
      <c r="DB157" s="55" t="str">
        <f t="shared" si="101"/>
        <v>#DIV/0!</v>
      </c>
      <c r="DC157" s="55" t="str">
        <f t="shared" si="102"/>
        <v>#DIV/0!</v>
      </c>
      <c r="DD157" s="39" t="str">
        <f t="shared" si="103"/>
        <v>#DIV/0!</v>
      </c>
      <c r="DE157" s="51" t="str">
        <f t="shared" ref="DE157:DG157" si="2697">DE$1*X157</f>
        <v>#DIV/0!</v>
      </c>
      <c r="DF157" s="51" t="str">
        <f t="shared" si="2697"/>
        <v>#DIV/0!</v>
      </c>
      <c r="DG157" s="51" t="str">
        <f t="shared" si="2697"/>
        <v>#DIV/0!</v>
      </c>
      <c r="DH157" s="52" t="str">
        <f t="shared" si="105"/>
        <v>#DIV/0!</v>
      </c>
      <c r="DI157" s="52" t="str">
        <f t="shared" si="106"/>
        <v>#DIV/0!</v>
      </c>
      <c r="DJ157" s="36" t="str">
        <f t="shared" si="107"/>
        <v>#DIV/0!</v>
      </c>
      <c r="DK157" s="53" t="str">
        <f t="shared" ref="DK157:DM157" si="2698">POWER(AB157,DK$1)</f>
        <v>#DIV/0!</v>
      </c>
      <c r="DL157" s="53" t="str">
        <f t="shared" si="2698"/>
        <v>#DIV/0!</v>
      </c>
      <c r="DM157" s="53" t="str">
        <f t="shared" si="2698"/>
        <v>#DIV/0!</v>
      </c>
      <c r="DN157" s="54" t="str">
        <f t="shared" si="109"/>
        <v>#DIV/0!</v>
      </c>
      <c r="DO157" s="55" t="str">
        <f t="shared" si="110"/>
        <v>#DIV/0!</v>
      </c>
      <c r="DP157" s="55" t="str">
        <f t="shared" si="111"/>
        <v>#DIV/0!</v>
      </c>
      <c r="DQ157" s="55" t="str">
        <f t="shared" si="112"/>
        <v>#DIV/0!</v>
      </c>
      <c r="DR157" s="39" t="str">
        <f t="shared" si="113"/>
        <v>#DIV/0!</v>
      </c>
      <c r="DS157" s="51" t="str">
        <f t="shared" si="114"/>
        <v>#DIV/0!</v>
      </c>
      <c r="DT157" s="52" t="str">
        <f t="shared" si="115"/>
        <v>#DIV/0!</v>
      </c>
      <c r="DU157" s="52" t="str">
        <f t="shared" si="116"/>
        <v>#DIV/0!</v>
      </c>
      <c r="DV157" s="36" t="str">
        <f t="shared" si="117"/>
        <v>#DIV/0!</v>
      </c>
      <c r="DW157" s="53" t="str">
        <f t="shared" si="118"/>
        <v>#DIV/0!</v>
      </c>
      <c r="DX157" s="54" t="str">
        <f t="shared" si="119"/>
        <v>#DIV/0!</v>
      </c>
      <c r="DY157" s="55" t="str">
        <f t="shared" si="120"/>
        <v>#DIV/0!</v>
      </c>
      <c r="DZ157" s="55" t="str">
        <f t="shared" si="121"/>
        <v>#DIV/0!</v>
      </c>
      <c r="EA157" s="55" t="str">
        <f t="shared" si="122"/>
        <v>#DIV/0!</v>
      </c>
      <c r="EB157" s="39" t="str">
        <f t="shared" si="123"/>
        <v>#DIV/0!</v>
      </c>
      <c r="EC157" s="56" t="str">
        <f t="shared" ref="EC157:ED157" si="2699">CE157+CO157+DA157+DO157+DY157</f>
        <v>#DIV/0!</v>
      </c>
      <c r="ED157" s="56" t="str">
        <f t="shared" si="2699"/>
        <v>#DIV/0!</v>
      </c>
      <c r="EE157" s="56" t="str">
        <f t="shared" si="125"/>
        <v>#DIV/0!</v>
      </c>
      <c r="EF157" s="57" t="str">
        <f t="shared" si="126"/>
        <v>#DIV/0!</v>
      </c>
      <c r="EG157" s="51" t="str">
        <f t="shared" si="127"/>
        <v>#DIV/0!</v>
      </c>
      <c r="EH157" s="52" t="str">
        <f t="shared" si="128"/>
        <v>#DIV/0!</v>
      </c>
      <c r="EI157" s="52" t="str">
        <f t="shared" si="129"/>
        <v>#DIV/0!</v>
      </c>
      <c r="EJ157" s="36" t="str">
        <f t="shared" si="130"/>
        <v>#DIV/0!</v>
      </c>
      <c r="EK157" s="53" t="str">
        <f t="shared" si="131"/>
        <v>#DIV/0!</v>
      </c>
      <c r="EL157" s="54" t="str">
        <f t="shared" si="132"/>
        <v>#DIV/0!</v>
      </c>
      <c r="EM157" s="55" t="str">
        <f t="shared" si="133"/>
        <v>#DIV/0!</v>
      </c>
      <c r="EN157" s="55" t="str">
        <f t="shared" si="134"/>
        <v>#DIV/0!</v>
      </c>
      <c r="EO157" s="55" t="str">
        <f t="shared" si="135"/>
        <v>#DIV/0!</v>
      </c>
      <c r="EP157" s="39" t="str">
        <f t="shared" si="136"/>
        <v>#DIV/0!</v>
      </c>
      <c r="EQ157" s="56" t="str">
        <f t="shared" ref="EQ157:ER157" si="2700">BS157+EM157</f>
        <v>#DIV/0!</v>
      </c>
      <c r="ER157" s="56" t="str">
        <f t="shared" si="2700"/>
        <v>#DIV/0!</v>
      </c>
      <c r="ES157" s="56" t="str">
        <f t="shared" si="138"/>
        <v>#DIV/0!</v>
      </c>
      <c r="ET157" s="57" t="str">
        <f t="shared" si="139"/>
        <v>#DIV/0!</v>
      </c>
      <c r="EU157" s="51" t="str">
        <f t="shared" si="140"/>
        <v>#DIV/0!</v>
      </c>
      <c r="EV157" s="52" t="str">
        <f t="shared" si="141"/>
        <v>#DIV/0!</v>
      </c>
      <c r="EW157" s="52" t="str">
        <f t="shared" si="142"/>
        <v>#DIV/0!</v>
      </c>
      <c r="EX157" s="36" t="str">
        <f t="shared" si="143"/>
        <v>#DIV/0!</v>
      </c>
      <c r="EY157" s="53" t="str">
        <f t="shared" si="144"/>
        <v>#DIV/0!</v>
      </c>
      <c r="EZ157" s="54" t="str">
        <f t="shared" si="145"/>
        <v>#DIV/0!</v>
      </c>
      <c r="FA157" s="55" t="str">
        <f t="shared" si="146"/>
        <v>#DIV/0!</v>
      </c>
      <c r="FB157" s="55" t="str">
        <f t="shared" si="147"/>
        <v>#DIV/0!</v>
      </c>
      <c r="FC157" s="55" t="str">
        <f t="shared" si="148"/>
        <v>#DIV/0!</v>
      </c>
      <c r="FD157" s="39" t="str">
        <f t="shared" si="149"/>
        <v>#DIV/0!</v>
      </c>
      <c r="FE157" s="51" t="str">
        <f t="shared" si="150"/>
        <v>#DIV/0!</v>
      </c>
      <c r="FF157" s="52" t="str">
        <f t="shared" si="151"/>
        <v>#DIV/0!</v>
      </c>
      <c r="FG157" s="52" t="str">
        <f t="shared" si="152"/>
        <v>#DIV/0!</v>
      </c>
      <c r="FH157" s="36" t="str">
        <f t="shared" si="153"/>
        <v>#DIV/0!</v>
      </c>
      <c r="FI157" s="53" t="str">
        <f t="shared" si="154"/>
        <v>#DIV/0!</v>
      </c>
      <c r="FJ157" s="54" t="str">
        <f t="shared" si="155"/>
        <v>#DIV/0!</v>
      </c>
      <c r="FK157" s="55" t="str">
        <f t="shared" si="156"/>
        <v>#DIV/0!</v>
      </c>
      <c r="FL157" s="55" t="str">
        <f t="shared" si="157"/>
        <v>#DIV/0!</v>
      </c>
      <c r="FM157" s="55" t="str">
        <f t="shared" si="158"/>
        <v>#DIV/0!</v>
      </c>
      <c r="FN157" s="39" t="str">
        <f t="shared" si="159"/>
        <v>#DIV/0!</v>
      </c>
      <c r="FO157" s="56" t="str">
        <f t="shared" si="160"/>
        <v>#DIV/0!</v>
      </c>
      <c r="FP157" s="56" t="str">
        <f t="shared" si="161"/>
        <v>#DIV/0!</v>
      </c>
      <c r="FQ157" s="56" t="str">
        <f t="shared" si="162"/>
        <v>#DIV/0!</v>
      </c>
      <c r="FR157" s="57" t="str">
        <f t="shared" si="163"/>
        <v>#DIV/0!</v>
      </c>
      <c r="FS157" s="51" t="str">
        <f t="shared" si="164"/>
        <v>#DIV/0!</v>
      </c>
      <c r="FT157" s="51" t="str">
        <f t="shared" si="165"/>
        <v>#DIV/0!</v>
      </c>
      <c r="FU157" s="52" t="str">
        <f t="shared" si="166"/>
        <v>#DIV/0!</v>
      </c>
      <c r="FV157" s="52" t="str">
        <f t="shared" si="167"/>
        <v>#DIV/0!</v>
      </c>
      <c r="FW157" s="36" t="str">
        <f t="shared" si="168"/>
        <v>#DIV/0!</v>
      </c>
      <c r="FX157" s="53" t="str">
        <f t="shared" si="169"/>
        <v>#DIV/0!</v>
      </c>
      <c r="FY157" s="53" t="str">
        <f t="shared" si="170"/>
        <v>#DIV/0!</v>
      </c>
      <c r="FZ157" s="54" t="str">
        <f t="shared" si="171"/>
        <v>#DIV/0!</v>
      </c>
      <c r="GA157" s="55" t="str">
        <f t="shared" si="172"/>
        <v>#DIV/0!</v>
      </c>
      <c r="GB157" s="55" t="str">
        <f t="shared" si="173"/>
        <v>#DIV/0!</v>
      </c>
      <c r="GC157" s="55" t="str">
        <f t="shared" si="174"/>
        <v>#DIV/0!</v>
      </c>
      <c r="GD157" s="39" t="str">
        <f t="shared" si="175"/>
        <v>#DIV/0!</v>
      </c>
      <c r="GE157" s="58">
        <f t="shared" si="176"/>
        <v>-0.5</v>
      </c>
      <c r="GF157" s="42">
        <f t="shared" si="177"/>
        <v>-0.8660254038</v>
      </c>
      <c r="GG157" s="58">
        <f t="shared" si="178"/>
        <v>-2.094395102</v>
      </c>
      <c r="GH157" s="42">
        <f t="shared" si="179"/>
        <v>1</v>
      </c>
      <c r="GI157" s="59">
        <f t="shared" si="180"/>
        <v>-0.5</v>
      </c>
      <c r="GJ157" s="43">
        <f t="shared" si="181"/>
        <v>0.8660254038</v>
      </c>
      <c r="GK157" s="59">
        <f t="shared" si="182"/>
        <v>2.094395102</v>
      </c>
      <c r="GL157" s="43">
        <f t="shared" si="183"/>
        <v>1</v>
      </c>
      <c r="GM157" s="51">
        <f t="shared" si="184"/>
        <v>-2.094395102</v>
      </c>
      <c r="GN157" s="51" t="str">
        <f t="shared" si="185"/>
        <v>#DIV/0!</v>
      </c>
      <c r="GO157" s="52" t="str">
        <f t="shared" si="186"/>
        <v>#DIV/0!</v>
      </c>
      <c r="GP157" s="52" t="str">
        <f t="shared" si="187"/>
        <v>#DIV/0!</v>
      </c>
      <c r="GQ157" s="36" t="str">
        <f t="shared" si="188"/>
        <v>#DIV/0!</v>
      </c>
      <c r="GR157" s="53">
        <f t="shared" si="189"/>
        <v>1</v>
      </c>
      <c r="GS157" s="53" t="str">
        <f t="shared" si="190"/>
        <v>#DIV/0!</v>
      </c>
      <c r="GT157" s="54" t="str">
        <f t="shared" si="191"/>
        <v>#DIV/0!</v>
      </c>
      <c r="GU157" s="55" t="str">
        <f t="shared" si="192"/>
        <v>#DIV/0!</v>
      </c>
      <c r="GV157" s="55" t="str">
        <f t="shared" si="193"/>
        <v>#DIV/0!</v>
      </c>
      <c r="GW157" s="55" t="str">
        <f t="shared" si="194"/>
        <v>#DIV/0!</v>
      </c>
      <c r="GX157" s="39" t="str">
        <f t="shared" si="195"/>
        <v>#DIV/0!</v>
      </c>
      <c r="GY157" s="51">
        <f t="shared" si="196"/>
        <v>2.094395102</v>
      </c>
      <c r="GZ157" s="51" t="str">
        <f t="shared" si="197"/>
        <v>#DIV/0!</v>
      </c>
      <c r="HA157" s="52" t="str">
        <f t="shared" si="198"/>
        <v>#DIV/0!</v>
      </c>
      <c r="HB157" s="52" t="str">
        <f t="shared" si="199"/>
        <v>#DIV/0!</v>
      </c>
      <c r="HC157" s="36" t="str">
        <f t="shared" si="200"/>
        <v>#DIV/0!</v>
      </c>
      <c r="HD157" s="53">
        <f t="shared" si="201"/>
        <v>1</v>
      </c>
      <c r="HE157" s="53" t="str">
        <f t="shared" si="202"/>
        <v>#DIV/0!</v>
      </c>
      <c r="HF157" s="54" t="str">
        <f t="shared" si="203"/>
        <v>#DIV/0!</v>
      </c>
      <c r="HG157" s="55" t="str">
        <f t="shared" si="204"/>
        <v>#DIV/0!</v>
      </c>
      <c r="HH157" s="55" t="str">
        <f t="shared" si="205"/>
        <v>#DIV/0!</v>
      </c>
      <c r="HI157" s="55" t="str">
        <f t="shared" si="206"/>
        <v>#DIV/0!</v>
      </c>
      <c r="HJ157" s="39" t="str">
        <f t="shared" si="207"/>
        <v>#DIV/0!</v>
      </c>
      <c r="HK157" s="51">
        <f t="shared" si="208"/>
        <v>2.094395102</v>
      </c>
      <c r="HL157" s="51" t="str">
        <f t="shared" si="209"/>
        <v>#DIV/0!</v>
      </c>
      <c r="HM157" s="52" t="str">
        <f t="shared" si="210"/>
        <v>#DIV/0!</v>
      </c>
      <c r="HN157" s="52" t="str">
        <f t="shared" si="211"/>
        <v>#DIV/0!</v>
      </c>
      <c r="HO157" s="36" t="str">
        <f t="shared" si="212"/>
        <v>#DIV/0!</v>
      </c>
      <c r="HP157" s="53">
        <f t="shared" si="213"/>
        <v>1</v>
      </c>
      <c r="HQ157" s="53" t="str">
        <f t="shared" si="214"/>
        <v>#DIV/0!</v>
      </c>
      <c r="HR157" s="54" t="str">
        <f t="shared" si="215"/>
        <v>#DIV/0!</v>
      </c>
      <c r="HS157" s="55" t="str">
        <f t="shared" si="216"/>
        <v>#DIV/0!</v>
      </c>
      <c r="HT157" s="55" t="str">
        <f t="shared" si="217"/>
        <v>#DIV/0!</v>
      </c>
      <c r="HU157" s="55" t="str">
        <f t="shared" si="218"/>
        <v>#DIV/0!</v>
      </c>
      <c r="HV157" s="39" t="str">
        <f t="shared" si="219"/>
        <v>#DIV/0!</v>
      </c>
      <c r="HW157" s="51">
        <f t="shared" si="220"/>
        <v>-2.094395102</v>
      </c>
      <c r="HX157" s="51" t="str">
        <f t="shared" si="221"/>
        <v>#DIV/0!</v>
      </c>
      <c r="HY157" s="52" t="str">
        <f t="shared" si="222"/>
        <v>#DIV/0!</v>
      </c>
      <c r="HZ157" s="52" t="str">
        <f t="shared" si="223"/>
        <v>#DIV/0!</v>
      </c>
      <c r="IA157" s="36" t="str">
        <f t="shared" si="224"/>
        <v>#DIV/0!</v>
      </c>
      <c r="IB157" s="53">
        <f t="shared" si="225"/>
        <v>1</v>
      </c>
      <c r="IC157" s="53" t="str">
        <f t="shared" si="226"/>
        <v>#DIV/0!</v>
      </c>
      <c r="ID157" s="54" t="str">
        <f t="shared" si="227"/>
        <v>#DIV/0!</v>
      </c>
      <c r="IE157" s="55" t="str">
        <f t="shared" si="228"/>
        <v>#DIV/0!</v>
      </c>
      <c r="IF157" s="55" t="str">
        <f t="shared" si="229"/>
        <v>#DIV/0!</v>
      </c>
      <c r="IG157" s="55" t="str">
        <f t="shared" si="230"/>
        <v>#DIV/0!</v>
      </c>
      <c r="IH157" s="39" t="str">
        <f t="shared" si="231"/>
        <v>#DIV/0!</v>
      </c>
    </row>
    <row r="158" ht="12.75" customHeight="1">
      <c r="A158" s="44" t="str">
        <f>'Execute Cubic'!U153</f>
        <v/>
      </c>
      <c r="B158" s="44" t="str">
        <f>'Execute Cubic'!V153</f>
        <v/>
      </c>
      <c r="C158" s="44" t="str">
        <f>'Execute Cubic'!W153</f>
        <v/>
      </c>
      <c r="D158" s="44" t="str">
        <f>'Execute Cubic'!X153</f>
        <v/>
      </c>
      <c r="E158" s="44">
        <f t="shared" ref="E158:H158" si="2701">0</f>
        <v>0</v>
      </c>
      <c r="F158" s="44">
        <f t="shared" si="2701"/>
        <v>0</v>
      </c>
      <c r="G158" s="44">
        <f t="shared" si="2701"/>
        <v>0</v>
      </c>
      <c r="H158" s="44">
        <f t="shared" si="2701"/>
        <v>0</v>
      </c>
      <c r="I158" s="45" t="str">
        <f t="shared" si="27"/>
        <v>#DIV/0!</v>
      </c>
      <c r="J158" s="45" t="str">
        <f t="shared" si="28"/>
        <v>#DIV/0!</v>
      </c>
      <c r="K158" s="46" t="str">
        <f t="shared" si="29"/>
        <v>#DIV/0!</v>
      </c>
      <c r="L158" s="46" t="str">
        <f t="shared" si="30"/>
        <v>#DIV/0!</v>
      </c>
      <c r="M158" s="47" t="str">
        <f t="shared" si="31"/>
        <v>#DIV/0!</v>
      </c>
      <c r="N158" s="47" t="str">
        <f t="shared" si="32"/>
        <v>#DIV/0!</v>
      </c>
      <c r="O158" s="48" t="str">
        <f t="shared" ref="O158:R158" si="2702">ATAN2(A158,E158)</f>
        <v>#DIV/0!</v>
      </c>
      <c r="P158" s="48" t="str">
        <f t="shared" si="2702"/>
        <v>#DIV/0!</v>
      </c>
      <c r="Q158" s="48" t="str">
        <f t="shared" si="2702"/>
        <v>#DIV/0!</v>
      </c>
      <c r="R158" s="48" t="str">
        <f t="shared" si="2702"/>
        <v>#DIV/0!</v>
      </c>
      <c r="S158" s="48">
        <f t="shared" ref="S158:V158" si="2703">SQRT(POWER(A158,2)+POWER(E158,2))</f>
        <v>0</v>
      </c>
      <c r="T158" s="48">
        <f t="shared" si="2703"/>
        <v>0</v>
      </c>
      <c r="U158" s="48">
        <f t="shared" si="2703"/>
        <v>0</v>
      </c>
      <c r="V158" s="48">
        <f t="shared" si="2703"/>
        <v>0</v>
      </c>
      <c r="W158" s="49" t="str">
        <f t="shared" ref="W158:Z158" si="2704">O158-$O158</f>
        <v>#DIV/0!</v>
      </c>
      <c r="X158" s="49" t="str">
        <f t="shared" si="2704"/>
        <v>#DIV/0!</v>
      </c>
      <c r="Y158" s="49" t="str">
        <f t="shared" si="2704"/>
        <v>#DIV/0!</v>
      </c>
      <c r="Z158" s="49" t="str">
        <f t="shared" si="2704"/>
        <v>#DIV/0!</v>
      </c>
      <c r="AA158" s="49" t="str">
        <f t="shared" ref="AA158:AD158" si="2705">S158/$S158</f>
        <v>#DIV/0!</v>
      </c>
      <c r="AB158" s="49" t="str">
        <f t="shared" si="2705"/>
        <v>#DIV/0!</v>
      </c>
      <c r="AC158" s="49" t="str">
        <f t="shared" si="2705"/>
        <v>#DIV/0!</v>
      </c>
      <c r="AD158" s="49" t="str">
        <f t="shared" si="2705"/>
        <v>#DIV/0!</v>
      </c>
      <c r="AE158" s="50" t="str">
        <f t="shared" ref="AE158:AH158" si="2706">AA158*COS(W158)</f>
        <v>#DIV/0!</v>
      </c>
      <c r="AF158" s="50" t="str">
        <f t="shared" si="2706"/>
        <v>#DIV/0!</v>
      </c>
      <c r="AG158" s="50" t="str">
        <f t="shared" si="2706"/>
        <v>#DIV/0!</v>
      </c>
      <c r="AH158" s="50" t="str">
        <f t="shared" si="2706"/>
        <v>#DIV/0!</v>
      </c>
      <c r="AI158" s="44" t="str">
        <f t="shared" ref="AI158:AL158" si="2707">AA158*SIN(W158)</f>
        <v>#DIV/0!</v>
      </c>
      <c r="AJ158" s="44" t="str">
        <f t="shared" si="2707"/>
        <v>#DIV/0!</v>
      </c>
      <c r="AK158" s="44" t="str">
        <f t="shared" si="2707"/>
        <v>#DIV/0!</v>
      </c>
      <c r="AL158" s="44" t="str">
        <f t="shared" si="2707"/>
        <v>#DIV/0!</v>
      </c>
      <c r="AM158" s="51" t="str">
        <f t="shared" si="39"/>
        <v>#DIV/0!</v>
      </c>
      <c r="AN158" s="52" t="str">
        <f t="shared" si="40"/>
        <v>#DIV/0!</v>
      </c>
      <c r="AO158" s="52" t="str">
        <f t="shared" si="41"/>
        <v>#DIV/0!</v>
      </c>
      <c r="AP158" s="36" t="str">
        <f t="shared" si="42"/>
        <v>#DIV/0!</v>
      </c>
      <c r="AQ158" s="53" t="str">
        <f t="shared" si="43"/>
        <v>#DIV/0!</v>
      </c>
      <c r="AR158" s="54" t="str">
        <f t="shared" si="44"/>
        <v>#DIV/0!</v>
      </c>
      <c r="AS158" s="55" t="str">
        <f t="shared" si="45"/>
        <v>#DIV/0!</v>
      </c>
      <c r="AT158" s="55" t="str">
        <f t="shared" si="46"/>
        <v>#DIV/0!</v>
      </c>
      <c r="AU158" s="55" t="str">
        <f t="shared" si="47"/>
        <v>#DIV/0!</v>
      </c>
      <c r="AV158" s="39" t="str">
        <f t="shared" si="48"/>
        <v>#DIV/0!</v>
      </c>
      <c r="AW158" s="51" t="str">
        <f t="shared" ref="AW158:AX158" si="2708">AW$1*X158</f>
        <v>#DIV/0!</v>
      </c>
      <c r="AX158" s="51" t="str">
        <f t="shared" si="2708"/>
        <v>#DIV/0!</v>
      </c>
      <c r="AY158" s="52" t="str">
        <f t="shared" si="50"/>
        <v>#DIV/0!</v>
      </c>
      <c r="AZ158" s="52" t="str">
        <f t="shared" si="51"/>
        <v>#DIV/0!</v>
      </c>
      <c r="BA158" s="36" t="str">
        <f t="shared" si="52"/>
        <v>#DIV/0!</v>
      </c>
      <c r="BB158" s="53" t="str">
        <f t="shared" ref="BB158:BC158" si="2709">POWER(AB158,BB$1)</f>
        <v>#DIV/0!</v>
      </c>
      <c r="BC158" s="53" t="str">
        <f t="shared" si="2709"/>
        <v>#DIV/0!</v>
      </c>
      <c r="BD158" s="54" t="str">
        <f t="shared" si="54"/>
        <v>#DIV/0!</v>
      </c>
      <c r="BE158" s="55" t="str">
        <f t="shared" si="55"/>
        <v>#DIV/0!</v>
      </c>
      <c r="BF158" s="55" t="str">
        <f t="shared" si="56"/>
        <v>#DIV/0!</v>
      </c>
      <c r="BG158" s="55" t="str">
        <f t="shared" si="57"/>
        <v>#DIV/0!</v>
      </c>
      <c r="BH158" s="39" t="str">
        <f t="shared" si="58"/>
        <v>#DIV/0!</v>
      </c>
      <c r="BI158" s="51" t="str">
        <f t="shared" si="59"/>
        <v>#DIV/0!</v>
      </c>
      <c r="BJ158" s="52" t="str">
        <f t="shared" si="60"/>
        <v>#DIV/0!</v>
      </c>
      <c r="BK158" s="52" t="str">
        <f t="shared" si="61"/>
        <v>#DIV/0!</v>
      </c>
      <c r="BL158" s="36" t="str">
        <f t="shared" si="62"/>
        <v>#DIV/0!</v>
      </c>
      <c r="BM158" s="53" t="str">
        <f t="shared" si="63"/>
        <v>#DIV/0!</v>
      </c>
      <c r="BN158" s="54" t="str">
        <f t="shared" si="64"/>
        <v>#DIV/0!</v>
      </c>
      <c r="BO158" s="55" t="str">
        <f t="shared" si="65"/>
        <v>#DIV/0!</v>
      </c>
      <c r="BP158" s="55" t="str">
        <f t="shared" si="66"/>
        <v>#DIV/0!</v>
      </c>
      <c r="BQ158" s="55" t="str">
        <f t="shared" si="67"/>
        <v>#DIV/0!</v>
      </c>
      <c r="BR158" s="39" t="str">
        <f t="shared" si="68"/>
        <v>#DIV/0!</v>
      </c>
      <c r="BS158" s="56" t="str">
        <f t="shared" ref="BS158:BT158" si="2710">AS158+BE158+BO158</f>
        <v>#DIV/0!</v>
      </c>
      <c r="BT158" s="56" t="str">
        <f t="shared" si="2710"/>
        <v>#DIV/0!</v>
      </c>
      <c r="BU158" s="56" t="str">
        <f t="shared" si="70"/>
        <v>#DIV/0!</v>
      </c>
      <c r="BV158" s="57" t="str">
        <f t="shared" si="71"/>
        <v>#DIV/0!</v>
      </c>
      <c r="BW158" s="51" t="str">
        <f t="shared" ref="BW158:BX158" si="2711">BW$1*X158</f>
        <v>#DIV/0!</v>
      </c>
      <c r="BX158" s="51" t="str">
        <f t="shared" si="2711"/>
        <v>#DIV/0!</v>
      </c>
      <c r="BY158" s="52" t="str">
        <f t="shared" si="73"/>
        <v>#DIV/0!</v>
      </c>
      <c r="BZ158" s="52" t="str">
        <f t="shared" si="74"/>
        <v>#DIV/0!</v>
      </c>
      <c r="CA158" s="36" t="str">
        <f t="shared" si="75"/>
        <v>#DIV/0!</v>
      </c>
      <c r="CB158" s="53" t="str">
        <f t="shared" ref="CB158:CC158" si="2712">POWER(AB158,CB$1)</f>
        <v>#DIV/0!</v>
      </c>
      <c r="CC158" s="53" t="str">
        <f t="shared" si="2712"/>
        <v>#DIV/0!</v>
      </c>
      <c r="CD158" s="54" t="str">
        <f t="shared" si="77"/>
        <v>#DIV/0!</v>
      </c>
      <c r="CE158" s="55" t="str">
        <f t="shared" si="78"/>
        <v>#DIV/0!</v>
      </c>
      <c r="CF158" s="55" t="str">
        <f t="shared" si="79"/>
        <v>#DIV/0!</v>
      </c>
      <c r="CG158" s="55" t="str">
        <f t="shared" si="80"/>
        <v>#DIV/0!</v>
      </c>
      <c r="CH158" s="39" t="str">
        <f t="shared" si="81"/>
        <v>#DIV/0!</v>
      </c>
      <c r="CI158" s="51" t="str">
        <f t="shared" si="82"/>
        <v>#DIV/0!</v>
      </c>
      <c r="CJ158" s="52" t="str">
        <f t="shared" si="83"/>
        <v>#DIV/0!</v>
      </c>
      <c r="CK158" s="52" t="str">
        <f t="shared" si="84"/>
        <v>#DIV/0!</v>
      </c>
      <c r="CL158" s="36" t="str">
        <f t="shared" si="85"/>
        <v>#DIV/0!</v>
      </c>
      <c r="CM158" s="53" t="str">
        <f t="shared" si="86"/>
        <v>#DIV/0!</v>
      </c>
      <c r="CN158" s="54" t="str">
        <f t="shared" si="87"/>
        <v>#DIV/0!</v>
      </c>
      <c r="CO158" s="55" t="str">
        <f t="shared" si="88"/>
        <v>#DIV/0!</v>
      </c>
      <c r="CP158" s="55" t="str">
        <f t="shared" si="89"/>
        <v>#DIV/0!</v>
      </c>
      <c r="CQ158" s="55" t="str">
        <f t="shared" si="90"/>
        <v>#DIV/0!</v>
      </c>
      <c r="CR158" s="39" t="str">
        <f t="shared" si="91"/>
        <v>#DIV/0!</v>
      </c>
      <c r="CS158" s="51" t="str">
        <f t="shared" si="92"/>
        <v>#DIV/0!</v>
      </c>
      <c r="CT158" s="51" t="str">
        <f t="shared" si="93"/>
        <v>#DIV/0!</v>
      </c>
      <c r="CU158" s="52" t="str">
        <f t="shared" si="94"/>
        <v>#DIV/0!</v>
      </c>
      <c r="CV158" s="52" t="str">
        <f t="shared" si="95"/>
        <v>#DIV/0!</v>
      </c>
      <c r="CW158" s="36" t="str">
        <f t="shared" si="96"/>
        <v>#DIV/0!</v>
      </c>
      <c r="CX158" s="53" t="str">
        <f t="shared" si="97"/>
        <v>#DIV/0!</v>
      </c>
      <c r="CY158" s="53" t="str">
        <f t="shared" si="98"/>
        <v>#DIV/0!</v>
      </c>
      <c r="CZ158" s="54" t="str">
        <f t="shared" si="99"/>
        <v>#DIV/0!</v>
      </c>
      <c r="DA158" s="55" t="str">
        <f t="shared" si="100"/>
        <v>#DIV/0!</v>
      </c>
      <c r="DB158" s="55" t="str">
        <f t="shared" si="101"/>
        <v>#DIV/0!</v>
      </c>
      <c r="DC158" s="55" t="str">
        <f t="shared" si="102"/>
        <v>#DIV/0!</v>
      </c>
      <c r="DD158" s="39" t="str">
        <f t="shared" si="103"/>
        <v>#DIV/0!</v>
      </c>
      <c r="DE158" s="51" t="str">
        <f t="shared" ref="DE158:DG158" si="2713">DE$1*X158</f>
        <v>#DIV/0!</v>
      </c>
      <c r="DF158" s="51" t="str">
        <f t="shared" si="2713"/>
        <v>#DIV/0!</v>
      </c>
      <c r="DG158" s="51" t="str">
        <f t="shared" si="2713"/>
        <v>#DIV/0!</v>
      </c>
      <c r="DH158" s="52" t="str">
        <f t="shared" si="105"/>
        <v>#DIV/0!</v>
      </c>
      <c r="DI158" s="52" t="str">
        <f t="shared" si="106"/>
        <v>#DIV/0!</v>
      </c>
      <c r="DJ158" s="36" t="str">
        <f t="shared" si="107"/>
        <v>#DIV/0!</v>
      </c>
      <c r="DK158" s="53" t="str">
        <f t="shared" ref="DK158:DM158" si="2714">POWER(AB158,DK$1)</f>
        <v>#DIV/0!</v>
      </c>
      <c r="DL158" s="53" t="str">
        <f t="shared" si="2714"/>
        <v>#DIV/0!</v>
      </c>
      <c r="DM158" s="53" t="str">
        <f t="shared" si="2714"/>
        <v>#DIV/0!</v>
      </c>
      <c r="DN158" s="54" t="str">
        <f t="shared" si="109"/>
        <v>#DIV/0!</v>
      </c>
      <c r="DO158" s="55" t="str">
        <f t="shared" si="110"/>
        <v>#DIV/0!</v>
      </c>
      <c r="DP158" s="55" t="str">
        <f t="shared" si="111"/>
        <v>#DIV/0!</v>
      </c>
      <c r="DQ158" s="55" t="str">
        <f t="shared" si="112"/>
        <v>#DIV/0!</v>
      </c>
      <c r="DR158" s="39" t="str">
        <f t="shared" si="113"/>
        <v>#DIV/0!</v>
      </c>
      <c r="DS158" s="51" t="str">
        <f t="shared" si="114"/>
        <v>#DIV/0!</v>
      </c>
      <c r="DT158" s="52" t="str">
        <f t="shared" si="115"/>
        <v>#DIV/0!</v>
      </c>
      <c r="DU158" s="52" t="str">
        <f t="shared" si="116"/>
        <v>#DIV/0!</v>
      </c>
      <c r="DV158" s="36" t="str">
        <f t="shared" si="117"/>
        <v>#DIV/0!</v>
      </c>
      <c r="DW158" s="53" t="str">
        <f t="shared" si="118"/>
        <v>#DIV/0!</v>
      </c>
      <c r="DX158" s="54" t="str">
        <f t="shared" si="119"/>
        <v>#DIV/0!</v>
      </c>
      <c r="DY158" s="55" t="str">
        <f t="shared" si="120"/>
        <v>#DIV/0!</v>
      </c>
      <c r="DZ158" s="55" t="str">
        <f t="shared" si="121"/>
        <v>#DIV/0!</v>
      </c>
      <c r="EA158" s="55" t="str">
        <f t="shared" si="122"/>
        <v>#DIV/0!</v>
      </c>
      <c r="EB158" s="39" t="str">
        <f t="shared" si="123"/>
        <v>#DIV/0!</v>
      </c>
      <c r="EC158" s="56" t="str">
        <f t="shared" ref="EC158:ED158" si="2715">CE158+CO158+DA158+DO158+DY158</f>
        <v>#DIV/0!</v>
      </c>
      <c r="ED158" s="56" t="str">
        <f t="shared" si="2715"/>
        <v>#DIV/0!</v>
      </c>
      <c r="EE158" s="56" t="str">
        <f t="shared" si="125"/>
        <v>#DIV/0!</v>
      </c>
      <c r="EF158" s="57" t="str">
        <f t="shared" si="126"/>
        <v>#DIV/0!</v>
      </c>
      <c r="EG158" s="51" t="str">
        <f t="shared" si="127"/>
        <v>#DIV/0!</v>
      </c>
      <c r="EH158" s="52" t="str">
        <f t="shared" si="128"/>
        <v>#DIV/0!</v>
      </c>
      <c r="EI158" s="52" t="str">
        <f t="shared" si="129"/>
        <v>#DIV/0!</v>
      </c>
      <c r="EJ158" s="36" t="str">
        <f t="shared" si="130"/>
        <v>#DIV/0!</v>
      </c>
      <c r="EK158" s="53" t="str">
        <f t="shared" si="131"/>
        <v>#DIV/0!</v>
      </c>
      <c r="EL158" s="54" t="str">
        <f t="shared" si="132"/>
        <v>#DIV/0!</v>
      </c>
      <c r="EM158" s="55" t="str">
        <f t="shared" si="133"/>
        <v>#DIV/0!</v>
      </c>
      <c r="EN158" s="55" t="str">
        <f t="shared" si="134"/>
        <v>#DIV/0!</v>
      </c>
      <c r="EO158" s="55" t="str">
        <f t="shared" si="135"/>
        <v>#DIV/0!</v>
      </c>
      <c r="EP158" s="39" t="str">
        <f t="shared" si="136"/>
        <v>#DIV/0!</v>
      </c>
      <c r="EQ158" s="56" t="str">
        <f t="shared" ref="EQ158:ER158" si="2716">BS158+EM158</f>
        <v>#DIV/0!</v>
      </c>
      <c r="ER158" s="56" t="str">
        <f t="shared" si="2716"/>
        <v>#DIV/0!</v>
      </c>
      <c r="ES158" s="56" t="str">
        <f t="shared" si="138"/>
        <v>#DIV/0!</v>
      </c>
      <c r="ET158" s="57" t="str">
        <f t="shared" si="139"/>
        <v>#DIV/0!</v>
      </c>
      <c r="EU158" s="51" t="str">
        <f t="shared" si="140"/>
        <v>#DIV/0!</v>
      </c>
      <c r="EV158" s="52" t="str">
        <f t="shared" si="141"/>
        <v>#DIV/0!</v>
      </c>
      <c r="EW158" s="52" t="str">
        <f t="shared" si="142"/>
        <v>#DIV/0!</v>
      </c>
      <c r="EX158" s="36" t="str">
        <f t="shared" si="143"/>
        <v>#DIV/0!</v>
      </c>
      <c r="EY158" s="53" t="str">
        <f t="shared" si="144"/>
        <v>#DIV/0!</v>
      </c>
      <c r="EZ158" s="54" t="str">
        <f t="shared" si="145"/>
        <v>#DIV/0!</v>
      </c>
      <c r="FA158" s="55" t="str">
        <f t="shared" si="146"/>
        <v>#DIV/0!</v>
      </c>
      <c r="FB158" s="55" t="str">
        <f t="shared" si="147"/>
        <v>#DIV/0!</v>
      </c>
      <c r="FC158" s="55" t="str">
        <f t="shared" si="148"/>
        <v>#DIV/0!</v>
      </c>
      <c r="FD158" s="39" t="str">
        <f t="shared" si="149"/>
        <v>#DIV/0!</v>
      </c>
      <c r="FE158" s="51" t="str">
        <f t="shared" si="150"/>
        <v>#DIV/0!</v>
      </c>
      <c r="FF158" s="52" t="str">
        <f t="shared" si="151"/>
        <v>#DIV/0!</v>
      </c>
      <c r="FG158" s="52" t="str">
        <f t="shared" si="152"/>
        <v>#DIV/0!</v>
      </c>
      <c r="FH158" s="36" t="str">
        <f t="shared" si="153"/>
        <v>#DIV/0!</v>
      </c>
      <c r="FI158" s="53" t="str">
        <f t="shared" si="154"/>
        <v>#DIV/0!</v>
      </c>
      <c r="FJ158" s="54" t="str">
        <f t="shared" si="155"/>
        <v>#DIV/0!</v>
      </c>
      <c r="FK158" s="55" t="str">
        <f t="shared" si="156"/>
        <v>#DIV/0!</v>
      </c>
      <c r="FL158" s="55" t="str">
        <f t="shared" si="157"/>
        <v>#DIV/0!</v>
      </c>
      <c r="FM158" s="55" t="str">
        <f t="shared" si="158"/>
        <v>#DIV/0!</v>
      </c>
      <c r="FN158" s="39" t="str">
        <f t="shared" si="159"/>
        <v>#DIV/0!</v>
      </c>
      <c r="FO158" s="56" t="str">
        <f t="shared" si="160"/>
        <v>#DIV/0!</v>
      </c>
      <c r="FP158" s="56" t="str">
        <f t="shared" si="161"/>
        <v>#DIV/0!</v>
      </c>
      <c r="FQ158" s="56" t="str">
        <f t="shared" si="162"/>
        <v>#DIV/0!</v>
      </c>
      <c r="FR158" s="57" t="str">
        <f t="shared" si="163"/>
        <v>#DIV/0!</v>
      </c>
      <c r="FS158" s="51" t="str">
        <f t="shared" si="164"/>
        <v>#DIV/0!</v>
      </c>
      <c r="FT158" s="51" t="str">
        <f t="shared" si="165"/>
        <v>#DIV/0!</v>
      </c>
      <c r="FU158" s="52" t="str">
        <f t="shared" si="166"/>
        <v>#DIV/0!</v>
      </c>
      <c r="FV158" s="52" t="str">
        <f t="shared" si="167"/>
        <v>#DIV/0!</v>
      </c>
      <c r="FW158" s="36" t="str">
        <f t="shared" si="168"/>
        <v>#DIV/0!</v>
      </c>
      <c r="FX158" s="53" t="str">
        <f t="shared" si="169"/>
        <v>#DIV/0!</v>
      </c>
      <c r="FY158" s="53" t="str">
        <f t="shared" si="170"/>
        <v>#DIV/0!</v>
      </c>
      <c r="FZ158" s="54" t="str">
        <f t="shared" si="171"/>
        <v>#DIV/0!</v>
      </c>
      <c r="GA158" s="55" t="str">
        <f t="shared" si="172"/>
        <v>#DIV/0!</v>
      </c>
      <c r="GB158" s="55" t="str">
        <f t="shared" si="173"/>
        <v>#DIV/0!</v>
      </c>
      <c r="GC158" s="55" t="str">
        <f t="shared" si="174"/>
        <v>#DIV/0!</v>
      </c>
      <c r="GD158" s="39" t="str">
        <f t="shared" si="175"/>
        <v>#DIV/0!</v>
      </c>
      <c r="GE158" s="58">
        <f t="shared" si="176"/>
        <v>-0.5</v>
      </c>
      <c r="GF158" s="42">
        <f t="shared" si="177"/>
        <v>-0.8660254038</v>
      </c>
      <c r="GG158" s="58">
        <f t="shared" si="178"/>
        <v>-2.094395102</v>
      </c>
      <c r="GH158" s="42">
        <f t="shared" si="179"/>
        <v>1</v>
      </c>
      <c r="GI158" s="59">
        <f t="shared" si="180"/>
        <v>-0.5</v>
      </c>
      <c r="GJ158" s="43">
        <f t="shared" si="181"/>
        <v>0.8660254038</v>
      </c>
      <c r="GK158" s="59">
        <f t="shared" si="182"/>
        <v>2.094395102</v>
      </c>
      <c r="GL158" s="43">
        <f t="shared" si="183"/>
        <v>1</v>
      </c>
      <c r="GM158" s="51">
        <f t="shared" si="184"/>
        <v>-2.094395102</v>
      </c>
      <c r="GN158" s="51" t="str">
        <f t="shared" si="185"/>
        <v>#DIV/0!</v>
      </c>
      <c r="GO158" s="52" t="str">
        <f t="shared" si="186"/>
        <v>#DIV/0!</v>
      </c>
      <c r="GP158" s="52" t="str">
        <f t="shared" si="187"/>
        <v>#DIV/0!</v>
      </c>
      <c r="GQ158" s="36" t="str">
        <f t="shared" si="188"/>
        <v>#DIV/0!</v>
      </c>
      <c r="GR158" s="53">
        <f t="shared" si="189"/>
        <v>1</v>
      </c>
      <c r="GS158" s="53" t="str">
        <f t="shared" si="190"/>
        <v>#DIV/0!</v>
      </c>
      <c r="GT158" s="54" t="str">
        <f t="shared" si="191"/>
        <v>#DIV/0!</v>
      </c>
      <c r="GU158" s="55" t="str">
        <f t="shared" si="192"/>
        <v>#DIV/0!</v>
      </c>
      <c r="GV158" s="55" t="str">
        <f t="shared" si="193"/>
        <v>#DIV/0!</v>
      </c>
      <c r="GW158" s="55" t="str">
        <f t="shared" si="194"/>
        <v>#DIV/0!</v>
      </c>
      <c r="GX158" s="39" t="str">
        <f t="shared" si="195"/>
        <v>#DIV/0!</v>
      </c>
      <c r="GY158" s="51">
        <f t="shared" si="196"/>
        <v>2.094395102</v>
      </c>
      <c r="GZ158" s="51" t="str">
        <f t="shared" si="197"/>
        <v>#DIV/0!</v>
      </c>
      <c r="HA158" s="52" t="str">
        <f t="shared" si="198"/>
        <v>#DIV/0!</v>
      </c>
      <c r="HB158" s="52" t="str">
        <f t="shared" si="199"/>
        <v>#DIV/0!</v>
      </c>
      <c r="HC158" s="36" t="str">
        <f t="shared" si="200"/>
        <v>#DIV/0!</v>
      </c>
      <c r="HD158" s="53">
        <f t="shared" si="201"/>
        <v>1</v>
      </c>
      <c r="HE158" s="53" t="str">
        <f t="shared" si="202"/>
        <v>#DIV/0!</v>
      </c>
      <c r="HF158" s="54" t="str">
        <f t="shared" si="203"/>
        <v>#DIV/0!</v>
      </c>
      <c r="HG158" s="55" t="str">
        <f t="shared" si="204"/>
        <v>#DIV/0!</v>
      </c>
      <c r="HH158" s="55" t="str">
        <f t="shared" si="205"/>
        <v>#DIV/0!</v>
      </c>
      <c r="HI158" s="55" t="str">
        <f t="shared" si="206"/>
        <v>#DIV/0!</v>
      </c>
      <c r="HJ158" s="39" t="str">
        <f t="shared" si="207"/>
        <v>#DIV/0!</v>
      </c>
      <c r="HK158" s="51">
        <f t="shared" si="208"/>
        <v>2.094395102</v>
      </c>
      <c r="HL158" s="51" t="str">
        <f t="shared" si="209"/>
        <v>#DIV/0!</v>
      </c>
      <c r="HM158" s="52" t="str">
        <f t="shared" si="210"/>
        <v>#DIV/0!</v>
      </c>
      <c r="HN158" s="52" t="str">
        <f t="shared" si="211"/>
        <v>#DIV/0!</v>
      </c>
      <c r="HO158" s="36" t="str">
        <f t="shared" si="212"/>
        <v>#DIV/0!</v>
      </c>
      <c r="HP158" s="53">
        <f t="shared" si="213"/>
        <v>1</v>
      </c>
      <c r="HQ158" s="53" t="str">
        <f t="shared" si="214"/>
        <v>#DIV/0!</v>
      </c>
      <c r="HR158" s="54" t="str">
        <f t="shared" si="215"/>
        <v>#DIV/0!</v>
      </c>
      <c r="HS158" s="55" t="str">
        <f t="shared" si="216"/>
        <v>#DIV/0!</v>
      </c>
      <c r="HT158" s="55" t="str">
        <f t="shared" si="217"/>
        <v>#DIV/0!</v>
      </c>
      <c r="HU158" s="55" t="str">
        <f t="shared" si="218"/>
        <v>#DIV/0!</v>
      </c>
      <c r="HV158" s="39" t="str">
        <f t="shared" si="219"/>
        <v>#DIV/0!</v>
      </c>
      <c r="HW158" s="51">
        <f t="shared" si="220"/>
        <v>-2.094395102</v>
      </c>
      <c r="HX158" s="51" t="str">
        <f t="shared" si="221"/>
        <v>#DIV/0!</v>
      </c>
      <c r="HY158" s="52" t="str">
        <f t="shared" si="222"/>
        <v>#DIV/0!</v>
      </c>
      <c r="HZ158" s="52" t="str">
        <f t="shared" si="223"/>
        <v>#DIV/0!</v>
      </c>
      <c r="IA158" s="36" t="str">
        <f t="shared" si="224"/>
        <v>#DIV/0!</v>
      </c>
      <c r="IB158" s="53">
        <f t="shared" si="225"/>
        <v>1</v>
      </c>
      <c r="IC158" s="53" t="str">
        <f t="shared" si="226"/>
        <v>#DIV/0!</v>
      </c>
      <c r="ID158" s="54" t="str">
        <f t="shared" si="227"/>
        <v>#DIV/0!</v>
      </c>
      <c r="IE158" s="55" t="str">
        <f t="shared" si="228"/>
        <v>#DIV/0!</v>
      </c>
      <c r="IF158" s="55" t="str">
        <f t="shared" si="229"/>
        <v>#DIV/0!</v>
      </c>
      <c r="IG158" s="55" t="str">
        <f t="shared" si="230"/>
        <v>#DIV/0!</v>
      </c>
      <c r="IH158" s="39" t="str">
        <f t="shared" si="231"/>
        <v>#DIV/0!</v>
      </c>
    </row>
    <row r="159" ht="12.75" customHeight="1">
      <c r="A159" s="44" t="str">
        <f>'Execute Cubic'!U154</f>
        <v/>
      </c>
      <c r="B159" s="44" t="str">
        <f>'Execute Cubic'!V154</f>
        <v/>
      </c>
      <c r="C159" s="44" t="str">
        <f>'Execute Cubic'!W154</f>
        <v/>
      </c>
      <c r="D159" s="44" t="str">
        <f>'Execute Cubic'!X154</f>
        <v/>
      </c>
      <c r="E159" s="44">
        <f t="shared" ref="E159:H159" si="2717">0</f>
        <v>0</v>
      </c>
      <c r="F159" s="44">
        <f t="shared" si="2717"/>
        <v>0</v>
      </c>
      <c r="G159" s="44">
        <f t="shared" si="2717"/>
        <v>0</v>
      </c>
      <c r="H159" s="44">
        <f t="shared" si="2717"/>
        <v>0</v>
      </c>
      <c r="I159" s="45" t="str">
        <f t="shared" si="27"/>
        <v>#DIV/0!</v>
      </c>
      <c r="J159" s="45" t="str">
        <f t="shared" si="28"/>
        <v>#DIV/0!</v>
      </c>
      <c r="K159" s="46" t="str">
        <f t="shared" si="29"/>
        <v>#DIV/0!</v>
      </c>
      <c r="L159" s="46" t="str">
        <f t="shared" si="30"/>
        <v>#DIV/0!</v>
      </c>
      <c r="M159" s="47" t="str">
        <f t="shared" si="31"/>
        <v>#DIV/0!</v>
      </c>
      <c r="N159" s="47" t="str">
        <f t="shared" si="32"/>
        <v>#DIV/0!</v>
      </c>
      <c r="O159" s="48" t="str">
        <f t="shared" ref="O159:R159" si="2718">ATAN2(A159,E159)</f>
        <v>#DIV/0!</v>
      </c>
      <c r="P159" s="48" t="str">
        <f t="shared" si="2718"/>
        <v>#DIV/0!</v>
      </c>
      <c r="Q159" s="48" t="str">
        <f t="shared" si="2718"/>
        <v>#DIV/0!</v>
      </c>
      <c r="R159" s="48" t="str">
        <f t="shared" si="2718"/>
        <v>#DIV/0!</v>
      </c>
      <c r="S159" s="48">
        <f t="shared" ref="S159:V159" si="2719">SQRT(POWER(A159,2)+POWER(E159,2))</f>
        <v>0</v>
      </c>
      <c r="T159" s="48">
        <f t="shared" si="2719"/>
        <v>0</v>
      </c>
      <c r="U159" s="48">
        <f t="shared" si="2719"/>
        <v>0</v>
      </c>
      <c r="V159" s="48">
        <f t="shared" si="2719"/>
        <v>0</v>
      </c>
      <c r="W159" s="49" t="str">
        <f t="shared" ref="W159:Z159" si="2720">O159-$O159</f>
        <v>#DIV/0!</v>
      </c>
      <c r="X159" s="49" t="str">
        <f t="shared" si="2720"/>
        <v>#DIV/0!</v>
      </c>
      <c r="Y159" s="49" t="str">
        <f t="shared" si="2720"/>
        <v>#DIV/0!</v>
      </c>
      <c r="Z159" s="49" t="str">
        <f t="shared" si="2720"/>
        <v>#DIV/0!</v>
      </c>
      <c r="AA159" s="49" t="str">
        <f t="shared" ref="AA159:AD159" si="2721">S159/$S159</f>
        <v>#DIV/0!</v>
      </c>
      <c r="AB159" s="49" t="str">
        <f t="shared" si="2721"/>
        <v>#DIV/0!</v>
      </c>
      <c r="AC159" s="49" t="str">
        <f t="shared" si="2721"/>
        <v>#DIV/0!</v>
      </c>
      <c r="AD159" s="49" t="str">
        <f t="shared" si="2721"/>
        <v>#DIV/0!</v>
      </c>
      <c r="AE159" s="50" t="str">
        <f t="shared" ref="AE159:AH159" si="2722">AA159*COS(W159)</f>
        <v>#DIV/0!</v>
      </c>
      <c r="AF159" s="50" t="str">
        <f t="shared" si="2722"/>
        <v>#DIV/0!</v>
      </c>
      <c r="AG159" s="50" t="str">
        <f t="shared" si="2722"/>
        <v>#DIV/0!</v>
      </c>
      <c r="AH159" s="50" t="str">
        <f t="shared" si="2722"/>
        <v>#DIV/0!</v>
      </c>
      <c r="AI159" s="44" t="str">
        <f t="shared" ref="AI159:AL159" si="2723">AA159*SIN(W159)</f>
        <v>#DIV/0!</v>
      </c>
      <c r="AJ159" s="44" t="str">
        <f t="shared" si="2723"/>
        <v>#DIV/0!</v>
      </c>
      <c r="AK159" s="44" t="str">
        <f t="shared" si="2723"/>
        <v>#DIV/0!</v>
      </c>
      <c r="AL159" s="44" t="str">
        <f t="shared" si="2723"/>
        <v>#DIV/0!</v>
      </c>
      <c r="AM159" s="51" t="str">
        <f t="shared" si="39"/>
        <v>#DIV/0!</v>
      </c>
      <c r="AN159" s="52" t="str">
        <f t="shared" si="40"/>
        <v>#DIV/0!</v>
      </c>
      <c r="AO159" s="52" t="str">
        <f t="shared" si="41"/>
        <v>#DIV/0!</v>
      </c>
      <c r="AP159" s="36" t="str">
        <f t="shared" si="42"/>
        <v>#DIV/0!</v>
      </c>
      <c r="AQ159" s="53" t="str">
        <f t="shared" si="43"/>
        <v>#DIV/0!</v>
      </c>
      <c r="AR159" s="54" t="str">
        <f t="shared" si="44"/>
        <v>#DIV/0!</v>
      </c>
      <c r="AS159" s="55" t="str">
        <f t="shared" si="45"/>
        <v>#DIV/0!</v>
      </c>
      <c r="AT159" s="55" t="str">
        <f t="shared" si="46"/>
        <v>#DIV/0!</v>
      </c>
      <c r="AU159" s="55" t="str">
        <f t="shared" si="47"/>
        <v>#DIV/0!</v>
      </c>
      <c r="AV159" s="39" t="str">
        <f t="shared" si="48"/>
        <v>#DIV/0!</v>
      </c>
      <c r="AW159" s="51" t="str">
        <f t="shared" ref="AW159:AX159" si="2724">AW$1*X159</f>
        <v>#DIV/0!</v>
      </c>
      <c r="AX159" s="51" t="str">
        <f t="shared" si="2724"/>
        <v>#DIV/0!</v>
      </c>
      <c r="AY159" s="52" t="str">
        <f t="shared" si="50"/>
        <v>#DIV/0!</v>
      </c>
      <c r="AZ159" s="52" t="str">
        <f t="shared" si="51"/>
        <v>#DIV/0!</v>
      </c>
      <c r="BA159" s="36" t="str">
        <f t="shared" si="52"/>
        <v>#DIV/0!</v>
      </c>
      <c r="BB159" s="53" t="str">
        <f t="shared" ref="BB159:BC159" si="2725">POWER(AB159,BB$1)</f>
        <v>#DIV/0!</v>
      </c>
      <c r="BC159" s="53" t="str">
        <f t="shared" si="2725"/>
        <v>#DIV/0!</v>
      </c>
      <c r="BD159" s="54" t="str">
        <f t="shared" si="54"/>
        <v>#DIV/0!</v>
      </c>
      <c r="BE159" s="55" t="str">
        <f t="shared" si="55"/>
        <v>#DIV/0!</v>
      </c>
      <c r="BF159" s="55" t="str">
        <f t="shared" si="56"/>
        <v>#DIV/0!</v>
      </c>
      <c r="BG159" s="55" t="str">
        <f t="shared" si="57"/>
        <v>#DIV/0!</v>
      </c>
      <c r="BH159" s="39" t="str">
        <f t="shared" si="58"/>
        <v>#DIV/0!</v>
      </c>
      <c r="BI159" s="51" t="str">
        <f t="shared" si="59"/>
        <v>#DIV/0!</v>
      </c>
      <c r="BJ159" s="52" t="str">
        <f t="shared" si="60"/>
        <v>#DIV/0!</v>
      </c>
      <c r="BK159" s="52" t="str">
        <f t="shared" si="61"/>
        <v>#DIV/0!</v>
      </c>
      <c r="BL159" s="36" t="str">
        <f t="shared" si="62"/>
        <v>#DIV/0!</v>
      </c>
      <c r="BM159" s="53" t="str">
        <f t="shared" si="63"/>
        <v>#DIV/0!</v>
      </c>
      <c r="BN159" s="54" t="str">
        <f t="shared" si="64"/>
        <v>#DIV/0!</v>
      </c>
      <c r="BO159" s="55" t="str">
        <f t="shared" si="65"/>
        <v>#DIV/0!</v>
      </c>
      <c r="BP159" s="55" t="str">
        <f t="shared" si="66"/>
        <v>#DIV/0!</v>
      </c>
      <c r="BQ159" s="55" t="str">
        <f t="shared" si="67"/>
        <v>#DIV/0!</v>
      </c>
      <c r="BR159" s="39" t="str">
        <f t="shared" si="68"/>
        <v>#DIV/0!</v>
      </c>
      <c r="BS159" s="56" t="str">
        <f t="shared" ref="BS159:BT159" si="2726">AS159+BE159+BO159</f>
        <v>#DIV/0!</v>
      </c>
      <c r="BT159" s="56" t="str">
        <f t="shared" si="2726"/>
        <v>#DIV/0!</v>
      </c>
      <c r="BU159" s="56" t="str">
        <f t="shared" si="70"/>
        <v>#DIV/0!</v>
      </c>
      <c r="BV159" s="57" t="str">
        <f t="shared" si="71"/>
        <v>#DIV/0!</v>
      </c>
      <c r="BW159" s="51" t="str">
        <f t="shared" ref="BW159:BX159" si="2727">BW$1*X159</f>
        <v>#DIV/0!</v>
      </c>
      <c r="BX159" s="51" t="str">
        <f t="shared" si="2727"/>
        <v>#DIV/0!</v>
      </c>
      <c r="BY159" s="52" t="str">
        <f t="shared" si="73"/>
        <v>#DIV/0!</v>
      </c>
      <c r="BZ159" s="52" t="str">
        <f t="shared" si="74"/>
        <v>#DIV/0!</v>
      </c>
      <c r="CA159" s="36" t="str">
        <f t="shared" si="75"/>
        <v>#DIV/0!</v>
      </c>
      <c r="CB159" s="53" t="str">
        <f t="shared" ref="CB159:CC159" si="2728">POWER(AB159,CB$1)</f>
        <v>#DIV/0!</v>
      </c>
      <c r="CC159" s="53" t="str">
        <f t="shared" si="2728"/>
        <v>#DIV/0!</v>
      </c>
      <c r="CD159" s="54" t="str">
        <f t="shared" si="77"/>
        <v>#DIV/0!</v>
      </c>
      <c r="CE159" s="55" t="str">
        <f t="shared" si="78"/>
        <v>#DIV/0!</v>
      </c>
      <c r="CF159" s="55" t="str">
        <f t="shared" si="79"/>
        <v>#DIV/0!</v>
      </c>
      <c r="CG159" s="55" t="str">
        <f t="shared" si="80"/>
        <v>#DIV/0!</v>
      </c>
      <c r="CH159" s="39" t="str">
        <f t="shared" si="81"/>
        <v>#DIV/0!</v>
      </c>
      <c r="CI159" s="51" t="str">
        <f t="shared" si="82"/>
        <v>#DIV/0!</v>
      </c>
      <c r="CJ159" s="52" t="str">
        <f t="shared" si="83"/>
        <v>#DIV/0!</v>
      </c>
      <c r="CK159" s="52" t="str">
        <f t="shared" si="84"/>
        <v>#DIV/0!</v>
      </c>
      <c r="CL159" s="36" t="str">
        <f t="shared" si="85"/>
        <v>#DIV/0!</v>
      </c>
      <c r="CM159" s="53" t="str">
        <f t="shared" si="86"/>
        <v>#DIV/0!</v>
      </c>
      <c r="CN159" s="54" t="str">
        <f t="shared" si="87"/>
        <v>#DIV/0!</v>
      </c>
      <c r="CO159" s="55" t="str">
        <f t="shared" si="88"/>
        <v>#DIV/0!</v>
      </c>
      <c r="CP159" s="55" t="str">
        <f t="shared" si="89"/>
        <v>#DIV/0!</v>
      </c>
      <c r="CQ159" s="55" t="str">
        <f t="shared" si="90"/>
        <v>#DIV/0!</v>
      </c>
      <c r="CR159" s="39" t="str">
        <f t="shared" si="91"/>
        <v>#DIV/0!</v>
      </c>
      <c r="CS159" s="51" t="str">
        <f t="shared" si="92"/>
        <v>#DIV/0!</v>
      </c>
      <c r="CT159" s="51" t="str">
        <f t="shared" si="93"/>
        <v>#DIV/0!</v>
      </c>
      <c r="CU159" s="52" t="str">
        <f t="shared" si="94"/>
        <v>#DIV/0!</v>
      </c>
      <c r="CV159" s="52" t="str">
        <f t="shared" si="95"/>
        <v>#DIV/0!</v>
      </c>
      <c r="CW159" s="36" t="str">
        <f t="shared" si="96"/>
        <v>#DIV/0!</v>
      </c>
      <c r="CX159" s="53" t="str">
        <f t="shared" si="97"/>
        <v>#DIV/0!</v>
      </c>
      <c r="CY159" s="53" t="str">
        <f t="shared" si="98"/>
        <v>#DIV/0!</v>
      </c>
      <c r="CZ159" s="54" t="str">
        <f t="shared" si="99"/>
        <v>#DIV/0!</v>
      </c>
      <c r="DA159" s="55" t="str">
        <f t="shared" si="100"/>
        <v>#DIV/0!</v>
      </c>
      <c r="DB159" s="55" t="str">
        <f t="shared" si="101"/>
        <v>#DIV/0!</v>
      </c>
      <c r="DC159" s="55" t="str">
        <f t="shared" si="102"/>
        <v>#DIV/0!</v>
      </c>
      <c r="DD159" s="39" t="str">
        <f t="shared" si="103"/>
        <v>#DIV/0!</v>
      </c>
      <c r="DE159" s="51" t="str">
        <f t="shared" ref="DE159:DG159" si="2729">DE$1*X159</f>
        <v>#DIV/0!</v>
      </c>
      <c r="DF159" s="51" t="str">
        <f t="shared" si="2729"/>
        <v>#DIV/0!</v>
      </c>
      <c r="DG159" s="51" t="str">
        <f t="shared" si="2729"/>
        <v>#DIV/0!</v>
      </c>
      <c r="DH159" s="52" t="str">
        <f t="shared" si="105"/>
        <v>#DIV/0!</v>
      </c>
      <c r="DI159" s="52" t="str">
        <f t="shared" si="106"/>
        <v>#DIV/0!</v>
      </c>
      <c r="DJ159" s="36" t="str">
        <f t="shared" si="107"/>
        <v>#DIV/0!</v>
      </c>
      <c r="DK159" s="53" t="str">
        <f t="shared" ref="DK159:DM159" si="2730">POWER(AB159,DK$1)</f>
        <v>#DIV/0!</v>
      </c>
      <c r="DL159" s="53" t="str">
        <f t="shared" si="2730"/>
        <v>#DIV/0!</v>
      </c>
      <c r="DM159" s="53" t="str">
        <f t="shared" si="2730"/>
        <v>#DIV/0!</v>
      </c>
      <c r="DN159" s="54" t="str">
        <f t="shared" si="109"/>
        <v>#DIV/0!</v>
      </c>
      <c r="DO159" s="55" t="str">
        <f t="shared" si="110"/>
        <v>#DIV/0!</v>
      </c>
      <c r="DP159" s="55" t="str">
        <f t="shared" si="111"/>
        <v>#DIV/0!</v>
      </c>
      <c r="DQ159" s="55" t="str">
        <f t="shared" si="112"/>
        <v>#DIV/0!</v>
      </c>
      <c r="DR159" s="39" t="str">
        <f t="shared" si="113"/>
        <v>#DIV/0!</v>
      </c>
      <c r="DS159" s="51" t="str">
        <f t="shared" si="114"/>
        <v>#DIV/0!</v>
      </c>
      <c r="DT159" s="52" t="str">
        <f t="shared" si="115"/>
        <v>#DIV/0!</v>
      </c>
      <c r="DU159" s="52" t="str">
        <f t="shared" si="116"/>
        <v>#DIV/0!</v>
      </c>
      <c r="DV159" s="36" t="str">
        <f t="shared" si="117"/>
        <v>#DIV/0!</v>
      </c>
      <c r="DW159" s="53" t="str">
        <f t="shared" si="118"/>
        <v>#DIV/0!</v>
      </c>
      <c r="DX159" s="54" t="str">
        <f t="shared" si="119"/>
        <v>#DIV/0!</v>
      </c>
      <c r="DY159" s="55" t="str">
        <f t="shared" si="120"/>
        <v>#DIV/0!</v>
      </c>
      <c r="DZ159" s="55" t="str">
        <f t="shared" si="121"/>
        <v>#DIV/0!</v>
      </c>
      <c r="EA159" s="55" t="str">
        <f t="shared" si="122"/>
        <v>#DIV/0!</v>
      </c>
      <c r="EB159" s="39" t="str">
        <f t="shared" si="123"/>
        <v>#DIV/0!</v>
      </c>
      <c r="EC159" s="56" t="str">
        <f t="shared" ref="EC159:ED159" si="2731">CE159+CO159+DA159+DO159+DY159</f>
        <v>#DIV/0!</v>
      </c>
      <c r="ED159" s="56" t="str">
        <f t="shared" si="2731"/>
        <v>#DIV/0!</v>
      </c>
      <c r="EE159" s="56" t="str">
        <f t="shared" si="125"/>
        <v>#DIV/0!</v>
      </c>
      <c r="EF159" s="57" t="str">
        <f t="shared" si="126"/>
        <v>#DIV/0!</v>
      </c>
      <c r="EG159" s="51" t="str">
        <f t="shared" si="127"/>
        <v>#DIV/0!</v>
      </c>
      <c r="EH159" s="52" t="str">
        <f t="shared" si="128"/>
        <v>#DIV/0!</v>
      </c>
      <c r="EI159" s="52" t="str">
        <f t="shared" si="129"/>
        <v>#DIV/0!</v>
      </c>
      <c r="EJ159" s="36" t="str">
        <f t="shared" si="130"/>
        <v>#DIV/0!</v>
      </c>
      <c r="EK159" s="53" t="str">
        <f t="shared" si="131"/>
        <v>#DIV/0!</v>
      </c>
      <c r="EL159" s="54" t="str">
        <f t="shared" si="132"/>
        <v>#DIV/0!</v>
      </c>
      <c r="EM159" s="55" t="str">
        <f t="shared" si="133"/>
        <v>#DIV/0!</v>
      </c>
      <c r="EN159" s="55" t="str">
        <f t="shared" si="134"/>
        <v>#DIV/0!</v>
      </c>
      <c r="EO159" s="55" t="str">
        <f t="shared" si="135"/>
        <v>#DIV/0!</v>
      </c>
      <c r="EP159" s="39" t="str">
        <f t="shared" si="136"/>
        <v>#DIV/0!</v>
      </c>
      <c r="EQ159" s="56" t="str">
        <f t="shared" ref="EQ159:ER159" si="2732">BS159+EM159</f>
        <v>#DIV/0!</v>
      </c>
      <c r="ER159" s="56" t="str">
        <f t="shared" si="2732"/>
        <v>#DIV/0!</v>
      </c>
      <c r="ES159" s="56" t="str">
        <f t="shared" si="138"/>
        <v>#DIV/0!</v>
      </c>
      <c r="ET159" s="57" t="str">
        <f t="shared" si="139"/>
        <v>#DIV/0!</v>
      </c>
      <c r="EU159" s="51" t="str">
        <f t="shared" si="140"/>
        <v>#DIV/0!</v>
      </c>
      <c r="EV159" s="52" t="str">
        <f t="shared" si="141"/>
        <v>#DIV/0!</v>
      </c>
      <c r="EW159" s="52" t="str">
        <f t="shared" si="142"/>
        <v>#DIV/0!</v>
      </c>
      <c r="EX159" s="36" t="str">
        <f t="shared" si="143"/>
        <v>#DIV/0!</v>
      </c>
      <c r="EY159" s="53" t="str">
        <f t="shared" si="144"/>
        <v>#DIV/0!</v>
      </c>
      <c r="EZ159" s="54" t="str">
        <f t="shared" si="145"/>
        <v>#DIV/0!</v>
      </c>
      <c r="FA159" s="55" t="str">
        <f t="shared" si="146"/>
        <v>#DIV/0!</v>
      </c>
      <c r="FB159" s="55" t="str">
        <f t="shared" si="147"/>
        <v>#DIV/0!</v>
      </c>
      <c r="FC159" s="55" t="str">
        <f t="shared" si="148"/>
        <v>#DIV/0!</v>
      </c>
      <c r="FD159" s="39" t="str">
        <f t="shared" si="149"/>
        <v>#DIV/0!</v>
      </c>
      <c r="FE159" s="51" t="str">
        <f t="shared" si="150"/>
        <v>#DIV/0!</v>
      </c>
      <c r="FF159" s="52" t="str">
        <f t="shared" si="151"/>
        <v>#DIV/0!</v>
      </c>
      <c r="FG159" s="52" t="str">
        <f t="shared" si="152"/>
        <v>#DIV/0!</v>
      </c>
      <c r="FH159" s="36" t="str">
        <f t="shared" si="153"/>
        <v>#DIV/0!</v>
      </c>
      <c r="FI159" s="53" t="str">
        <f t="shared" si="154"/>
        <v>#DIV/0!</v>
      </c>
      <c r="FJ159" s="54" t="str">
        <f t="shared" si="155"/>
        <v>#DIV/0!</v>
      </c>
      <c r="FK159" s="55" t="str">
        <f t="shared" si="156"/>
        <v>#DIV/0!</v>
      </c>
      <c r="FL159" s="55" t="str">
        <f t="shared" si="157"/>
        <v>#DIV/0!</v>
      </c>
      <c r="FM159" s="55" t="str">
        <f t="shared" si="158"/>
        <v>#DIV/0!</v>
      </c>
      <c r="FN159" s="39" t="str">
        <f t="shared" si="159"/>
        <v>#DIV/0!</v>
      </c>
      <c r="FO159" s="56" t="str">
        <f t="shared" si="160"/>
        <v>#DIV/0!</v>
      </c>
      <c r="FP159" s="56" t="str">
        <f t="shared" si="161"/>
        <v>#DIV/0!</v>
      </c>
      <c r="FQ159" s="56" t="str">
        <f t="shared" si="162"/>
        <v>#DIV/0!</v>
      </c>
      <c r="FR159" s="57" t="str">
        <f t="shared" si="163"/>
        <v>#DIV/0!</v>
      </c>
      <c r="FS159" s="51" t="str">
        <f t="shared" si="164"/>
        <v>#DIV/0!</v>
      </c>
      <c r="FT159" s="51" t="str">
        <f t="shared" si="165"/>
        <v>#DIV/0!</v>
      </c>
      <c r="FU159" s="52" t="str">
        <f t="shared" si="166"/>
        <v>#DIV/0!</v>
      </c>
      <c r="FV159" s="52" t="str">
        <f t="shared" si="167"/>
        <v>#DIV/0!</v>
      </c>
      <c r="FW159" s="36" t="str">
        <f t="shared" si="168"/>
        <v>#DIV/0!</v>
      </c>
      <c r="FX159" s="53" t="str">
        <f t="shared" si="169"/>
        <v>#DIV/0!</v>
      </c>
      <c r="FY159" s="53" t="str">
        <f t="shared" si="170"/>
        <v>#DIV/0!</v>
      </c>
      <c r="FZ159" s="54" t="str">
        <f t="shared" si="171"/>
        <v>#DIV/0!</v>
      </c>
      <c r="GA159" s="55" t="str">
        <f t="shared" si="172"/>
        <v>#DIV/0!</v>
      </c>
      <c r="GB159" s="55" t="str">
        <f t="shared" si="173"/>
        <v>#DIV/0!</v>
      </c>
      <c r="GC159" s="55" t="str">
        <f t="shared" si="174"/>
        <v>#DIV/0!</v>
      </c>
      <c r="GD159" s="39" t="str">
        <f t="shared" si="175"/>
        <v>#DIV/0!</v>
      </c>
      <c r="GE159" s="58">
        <f t="shared" si="176"/>
        <v>-0.5</v>
      </c>
      <c r="GF159" s="42">
        <f t="shared" si="177"/>
        <v>-0.8660254038</v>
      </c>
      <c r="GG159" s="58">
        <f t="shared" si="178"/>
        <v>-2.094395102</v>
      </c>
      <c r="GH159" s="42">
        <f t="shared" si="179"/>
        <v>1</v>
      </c>
      <c r="GI159" s="59">
        <f t="shared" si="180"/>
        <v>-0.5</v>
      </c>
      <c r="GJ159" s="43">
        <f t="shared" si="181"/>
        <v>0.8660254038</v>
      </c>
      <c r="GK159" s="59">
        <f t="shared" si="182"/>
        <v>2.094395102</v>
      </c>
      <c r="GL159" s="43">
        <f t="shared" si="183"/>
        <v>1</v>
      </c>
      <c r="GM159" s="51">
        <f t="shared" si="184"/>
        <v>-2.094395102</v>
      </c>
      <c r="GN159" s="51" t="str">
        <f t="shared" si="185"/>
        <v>#DIV/0!</v>
      </c>
      <c r="GO159" s="52" t="str">
        <f t="shared" si="186"/>
        <v>#DIV/0!</v>
      </c>
      <c r="GP159" s="52" t="str">
        <f t="shared" si="187"/>
        <v>#DIV/0!</v>
      </c>
      <c r="GQ159" s="36" t="str">
        <f t="shared" si="188"/>
        <v>#DIV/0!</v>
      </c>
      <c r="GR159" s="53">
        <f t="shared" si="189"/>
        <v>1</v>
      </c>
      <c r="GS159" s="53" t="str">
        <f t="shared" si="190"/>
        <v>#DIV/0!</v>
      </c>
      <c r="GT159" s="54" t="str">
        <f t="shared" si="191"/>
        <v>#DIV/0!</v>
      </c>
      <c r="GU159" s="55" t="str">
        <f t="shared" si="192"/>
        <v>#DIV/0!</v>
      </c>
      <c r="GV159" s="55" t="str">
        <f t="shared" si="193"/>
        <v>#DIV/0!</v>
      </c>
      <c r="GW159" s="55" t="str">
        <f t="shared" si="194"/>
        <v>#DIV/0!</v>
      </c>
      <c r="GX159" s="39" t="str">
        <f t="shared" si="195"/>
        <v>#DIV/0!</v>
      </c>
      <c r="GY159" s="51">
        <f t="shared" si="196"/>
        <v>2.094395102</v>
      </c>
      <c r="GZ159" s="51" t="str">
        <f t="shared" si="197"/>
        <v>#DIV/0!</v>
      </c>
      <c r="HA159" s="52" t="str">
        <f t="shared" si="198"/>
        <v>#DIV/0!</v>
      </c>
      <c r="HB159" s="52" t="str">
        <f t="shared" si="199"/>
        <v>#DIV/0!</v>
      </c>
      <c r="HC159" s="36" t="str">
        <f t="shared" si="200"/>
        <v>#DIV/0!</v>
      </c>
      <c r="HD159" s="53">
        <f t="shared" si="201"/>
        <v>1</v>
      </c>
      <c r="HE159" s="53" t="str">
        <f t="shared" si="202"/>
        <v>#DIV/0!</v>
      </c>
      <c r="HF159" s="54" t="str">
        <f t="shared" si="203"/>
        <v>#DIV/0!</v>
      </c>
      <c r="HG159" s="55" t="str">
        <f t="shared" si="204"/>
        <v>#DIV/0!</v>
      </c>
      <c r="HH159" s="55" t="str">
        <f t="shared" si="205"/>
        <v>#DIV/0!</v>
      </c>
      <c r="HI159" s="55" t="str">
        <f t="shared" si="206"/>
        <v>#DIV/0!</v>
      </c>
      <c r="HJ159" s="39" t="str">
        <f t="shared" si="207"/>
        <v>#DIV/0!</v>
      </c>
      <c r="HK159" s="51">
        <f t="shared" si="208"/>
        <v>2.094395102</v>
      </c>
      <c r="HL159" s="51" t="str">
        <f t="shared" si="209"/>
        <v>#DIV/0!</v>
      </c>
      <c r="HM159" s="52" t="str">
        <f t="shared" si="210"/>
        <v>#DIV/0!</v>
      </c>
      <c r="HN159" s="52" t="str">
        <f t="shared" si="211"/>
        <v>#DIV/0!</v>
      </c>
      <c r="HO159" s="36" t="str">
        <f t="shared" si="212"/>
        <v>#DIV/0!</v>
      </c>
      <c r="HP159" s="53">
        <f t="shared" si="213"/>
        <v>1</v>
      </c>
      <c r="HQ159" s="53" t="str">
        <f t="shared" si="214"/>
        <v>#DIV/0!</v>
      </c>
      <c r="HR159" s="54" t="str">
        <f t="shared" si="215"/>
        <v>#DIV/0!</v>
      </c>
      <c r="HS159" s="55" t="str">
        <f t="shared" si="216"/>
        <v>#DIV/0!</v>
      </c>
      <c r="HT159" s="55" t="str">
        <f t="shared" si="217"/>
        <v>#DIV/0!</v>
      </c>
      <c r="HU159" s="55" t="str">
        <f t="shared" si="218"/>
        <v>#DIV/0!</v>
      </c>
      <c r="HV159" s="39" t="str">
        <f t="shared" si="219"/>
        <v>#DIV/0!</v>
      </c>
      <c r="HW159" s="51">
        <f t="shared" si="220"/>
        <v>-2.094395102</v>
      </c>
      <c r="HX159" s="51" t="str">
        <f t="shared" si="221"/>
        <v>#DIV/0!</v>
      </c>
      <c r="HY159" s="52" t="str">
        <f t="shared" si="222"/>
        <v>#DIV/0!</v>
      </c>
      <c r="HZ159" s="52" t="str">
        <f t="shared" si="223"/>
        <v>#DIV/0!</v>
      </c>
      <c r="IA159" s="36" t="str">
        <f t="shared" si="224"/>
        <v>#DIV/0!</v>
      </c>
      <c r="IB159" s="53">
        <f t="shared" si="225"/>
        <v>1</v>
      </c>
      <c r="IC159" s="53" t="str">
        <f t="shared" si="226"/>
        <v>#DIV/0!</v>
      </c>
      <c r="ID159" s="54" t="str">
        <f t="shared" si="227"/>
        <v>#DIV/0!</v>
      </c>
      <c r="IE159" s="55" t="str">
        <f t="shared" si="228"/>
        <v>#DIV/0!</v>
      </c>
      <c r="IF159" s="55" t="str">
        <f t="shared" si="229"/>
        <v>#DIV/0!</v>
      </c>
      <c r="IG159" s="55" t="str">
        <f t="shared" si="230"/>
        <v>#DIV/0!</v>
      </c>
      <c r="IH159" s="39" t="str">
        <f t="shared" si="231"/>
        <v>#DIV/0!</v>
      </c>
    </row>
    <row r="160" ht="12.75" customHeight="1">
      <c r="A160" s="44" t="str">
        <f>'Execute Cubic'!U155</f>
        <v/>
      </c>
      <c r="B160" s="44" t="str">
        <f>'Execute Cubic'!V155</f>
        <v/>
      </c>
      <c r="C160" s="44" t="str">
        <f>'Execute Cubic'!W155</f>
        <v/>
      </c>
      <c r="D160" s="44" t="str">
        <f>'Execute Cubic'!X155</f>
        <v/>
      </c>
      <c r="E160" s="44">
        <f t="shared" ref="E160:H160" si="2733">0</f>
        <v>0</v>
      </c>
      <c r="F160" s="44">
        <f t="shared" si="2733"/>
        <v>0</v>
      </c>
      <c r="G160" s="44">
        <f t="shared" si="2733"/>
        <v>0</v>
      </c>
      <c r="H160" s="44">
        <f t="shared" si="2733"/>
        <v>0</v>
      </c>
      <c r="I160" s="45" t="str">
        <f t="shared" si="27"/>
        <v>#DIV/0!</v>
      </c>
      <c r="J160" s="45" t="str">
        <f t="shared" si="28"/>
        <v>#DIV/0!</v>
      </c>
      <c r="K160" s="46" t="str">
        <f t="shared" si="29"/>
        <v>#DIV/0!</v>
      </c>
      <c r="L160" s="46" t="str">
        <f t="shared" si="30"/>
        <v>#DIV/0!</v>
      </c>
      <c r="M160" s="47" t="str">
        <f t="shared" si="31"/>
        <v>#DIV/0!</v>
      </c>
      <c r="N160" s="47" t="str">
        <f t="shared" si="32"/>
        <v>#DIV/0!</v>
      </c>
      <c r="O160" s="48" t="str">
        <f t="shared" ref="O160:R160" si="2734">ATAN2(A160,E160)</f>
        <v>#DIV/0!</v>
      </c>
      <c r="P160" s="48" t="str">
        <f t="shared" si="2734"/>
        <v>#DIV/0!</v>
      </c>
      <c r="Q160" s="48" t="str">
        <f t="shared" si="2734"/>
        <v>#DIV/0!</v>
      </c>
      <c r="R160" s="48" t="str">
        <f t="shared" si="2734"/>
        <v>#DIV/0!</v>
      </c>
      <c r="S160" s="48">
        <f t="shared" ref="S160:V160" si="2735">SQRT(POWER(A160,2)+POWER(E160,2))</f>
        <v>0</v>
      </c>
      <c r="T160" s="48">
        <f t="shared" si="2735"/>
        <v>0</v>
      </c>
      <c r="U160" s="48">
        <f t="shared" si="2735"/>
        <v>0</v>
      </c>
      <c r="V160" s="48">
        <f t="shared" si="2735"/>
        <v>0</v>
      </c>
      <c r="W160" s="49" t="str">
        <f t="shared" ref="W160:Z160" si="2736">O160-$O160</f>
        <v>#DIV/0!</v>
      </c>
      <c r="X160" s="49" t="str">
        <f t="shared" si="2736"/>
        <v>#DIV/0!</v>
      </c>
      <c r="Y160" s="49" t="str">
        <f t="shared" si="2736"/>
        <v>#DIV/0!</v>
      </c>
      <c r="Z160" s="49" t="str">
        <f t="shared" si="2736"/>
        <v>#DIV/0!</v>
      </c>
      <c r="AA160" s="49" t="str">
        <f t="shared" ref="AA160:AD160" si="2737">S160/$S160</f>
        <v>#DIV/0!</v>
      </c>
      <c r="AB160" s="49" t="str">
        <f t="shared" si="2737"/>
        <v>#DIV/0!</v>
      </c>
      <c r="AC160" s="49" t="str">
        <f t="shared" si="2737"/>
        <v>#DIV/0!</v>
      </c>
      <c r="AD160" s="49" t="str">
        <f t="shared" si="2737"/>
        <v>#DIV/0!</v>
      </c>
      <c r="AE160" s="50" t="str">
        <f t="shared" ref="AE160:AH160" si="2738">AA160*COS(W160)</f>
        <v>#DIV/0!</v>
      </c>
      <c r="AF160" s="50" t="str">
        <f t="shared" si="2738"/>
        <v>#DIV/0!</v>
      </c>
      <c r="AG160" s="50" t="str">
        <f t="shared" si="2738"/>
        <v>#DIV/0!</v>
      </c>
      <c r="AH160" s="50" t="str">
        <f t="shared" si="2738"/>
        <v>#DIV/0!</v>
      </c>
      <c r="AI160" s="44" t="str">
        <f t="shared" ref="AI160:AL160" si="2739">AA160*SIN(W160)</f>
        <v>#DIV/0!</v>
      </c>
      <c r="AJ160" s="44" t="str">
        <f t="shared" si="2739"/>
        <v>#DIV/0!</v>
      </c>
      <c r="AK160" s="44" t="str">
        <f t="shared" si="2739"/>
        <v>#DIV/0!</v>
      </c>
      <c r="AL160" s="44" t="str">
        <f t="shared" si="2739"/>
        <v>#DIV/0!</v>
      </c>
      <c r="AM160" s="51" t="str">
        <f t="shared" si="39"/>
        <v>#DIV/0!</v>
      </c>
      <c r="AN160" s="52" t="str">
        <f t="shared" si="40"/>
        <v>#DIV/0!</v>
      </c>
      <c r="AO160" s="52" t="str">
        <f t="shared" si="41"/>
        <v>#DIV/0!</v>
      </c>
      <c r="AP160" s="36" t="str">
        <f t="shared" si="42"/>
        <v>#DIV/0!</v>
      </c>
      <c r="AQ160" s="53" t="str">
        <f t="shared" si="43"/>
        <v>#DIV/0!</v>
      </c>
      <c r="AR160" s="54" t="str">
        <f t="shared" si="44"/>
        <v>#DIV/0!</v>
      </c>
      <c r="AS160" s="55" t="str">
        <f t="shared" si="45"/>
        <v>#DIV/0!</v>
      </c>
      <c r="AT160" s="55" t="str">
        <f t="shared" si="46"/>
        <v>#DIV/0!</v>
      </c>
      <c r="AU160" s="55" t="str">
        <f t="shared" si="47"/>
        <v>#DIV/0!</v>
      </c>
      <c r="AV160" s="39" t="str">
        <f t="shared" si="48"/>
        <v>#DIV/0!</v>
      </c>
      <c r="AW160" s="51" t="str">
        <f t="shared" ref="AW160:AX160" si="2740">AW$1*X160</f>
        <v>#DIV/0!</v>
      </c>
      <c r="AX160" s="51" t="str">
        <f t="shared" si="2740"/>
        <v>#DIV/0!</v>
      </c>
      <c r="AY160" s="52" t="str">
        <f t="shared" si="50"/>
        <v>#DIV/0!</v>
      </c>
      <c r="AZ160" s="52" t="str">
        <f t="shared" si="51"/>
        <v>#DIV/0!</v>
      </c>
      <c r="BA160" s="36" t="str">
        <f t="shared" si="52"/>
        <v>#DIV/0!</v>
      </c>
      <c r="BB160" s="53" t="str">
        <f t="shared" ref="BB160:BC160" si="2741">POWER(AB160,BB$1)</f>
        <v>#DIV/0!</v>
      </c>
      <c r="BC160" s="53" t="str">
        <f t="shared" si="2741"/>
        <v>#DIV/0!</v>
      </c>
      <c r="BD160" s="54" t="str">
        <f t="shared" si="54"/>
        <v>#DIV/0!</v>
      </c>
      <c r="BE160" s="55" t="str">
        <f t="shared" si="55"/>
        <v>#DIV/0!</v>
      </c>
      <c r="BF160" s="55" t="str">
        <f t="shared" si="56"/>
        <v>#DIV/0!</v>
      </c>
      <c r="BG160" s="55" t="str">
        <f t="shared" si="57"/>
        <v>#DIV/0!</v>
      </c>
      <c r="BH160" s="39" t="str">
        <f t="shared" si="58"/>
        <v>#DIV/0!</v>
      </c>
      <c r="BI160" s="51" t="str">
        <f t="shared" si="59"/>
        <v>#DIV/0!</v>
      </c>
      <c r="BJ160" s="52" t="str">
        <f t="shared" si="60"/>
        <v>#DIV/0!</v>
      </c>
      <c r="BK160" s="52" t="str">
        <f t="shared" si="61"/>
        <v>#DIV/0!</v>
      </c>
      <c r="BL160" s="36" t="str">
        <f t="shared" si="62"/>
        <v>#DIV/0!</v>
      </c>
      <c r="BM160" s="53" t="str">
        <f t="shared" si="63"/>
        <v>#DIV/0!</v>
      </c>
      <c r="BN160" s="54" t="str">
        <f t="shared" si="64"/>
        <v>#DIV/0!</v>
      </c>
      <c r="BO160" s="55" t="str">
        <f t="shared" si="65"/>
        <v>#DIV/0!</v>
      </c>
      <c r="BP160" s="55" t="str">
        <f t="shared" si="66"/>
        <v>#DIV/0!</v>
      </c>
      <c r="BQ160" s="55" t="str">
        <f t="shared" si="67"/>
        <v>#DIV/0!</v>
      </c>
      <c r="BR160" s="39" t="str">
        <f t="shared" si="68"/>
        <v>#DIV/0!</v>
      </c>
      <c r="BS160" s="56" t="str">
        <f t="shared" ref="BS160:BT160" si="2742">AS160+BE160+BO160</f>
        <v>#DIV/0!</v>
      </c>
      <c r="BT160" s="56" t="str">
        <f t="shared" si="2742"/>
        <v>#DIV/0!</v>
      </c>
      <c r="BU160" s="56" t="str">
        <f t="shared" si="70"/>
        <v>#DIV/0!</v>
      </c>
      <c r="BV160" s="57" t="str">
        <f t="shared" si="71"/>
        <v>#DIV/0!</v>
      </c>
      <c r="BW160" s="51" t="str">
        <f t="shared" ref="BW160:BX160" si="2743">BW$1*X160</f>
        <v>#DIV/0!</v>
      </c>
      <c r="BX160" s="51" t="str">
        <f t="shared" si="2743"/>
        <v>#DIV/0!</v>
      </c>
      <c r="BY160" s="52" t="str">
        <f t="shared" si="73"/>
        <v>#DIV/0!</v>
      </c>
      <c r="BZ160" s="52" t="str">
        <f t="shared" si="74"/>
        <v>#DIV/0!</v>
      </c>
      <c r="CA160" s="36" t="str">
        <f t="shared" si="75"/>
        <v>#DIV/0!</v>
      </c>
      <c r="CB160" s="53" t="str">
        <f t="shared" ref="CB160:CC160" si="2744">POWER(AB160,CB$1)</f>
        <v>#DIV/0!</v>
      </c>
      <c r="CC160" s="53" t="str">
        <f t="shared" si="2744"/>
        <v>#DIV/0!</v>
      </c>
      <c r="CD160" s="54" t="str">
        <f t="shared" si="77"/>
        <v>#DIV/0!</v>
      </c>
      <c r="CE160" s="55" t="str">
        <f t="shared" si="78"/>
        <v>#DIV/0!</v>
      </c>
      <c r="CF160" s="55" t="str">
        <f t="shared" si="79"/>
        <v>#DIV/0!</v>
      </c>
      <c r="CG160" s="55" t="str">
        <f t="shared" si="80"/>
        <v>#DIV/0!</v>
      </c>
      <c r="CH160" s="39" t="str">
        <f t="shared" si="81"/>
        <v>#DIV/0!</v>
      </c>
      <c r="CI160" s="51" t="str">
        <f t="shared" si="82"/>
        <v>#DIV/0!</v>
      </c>
      <c r="CJ160" s="52" t="str">
        <f t="shared" si="83"/>
        <v>#DIV/0!</v>
      </c>
      <c r="CK160" s="52" t="str">
        <f t="shared" si="84"/>
        <v>#DIV/0!</v>
      </c>
      <c r="CL160" s="36" t="str">
        <f t="shared" si="85"/>
        <v>#DIV/0!</v>
      </c>
      <c r="CM160" s="53" t="str">
        <f t="shared" si="86"/>
        <v>#DIV/0!</v>
      </c>
      <c r="CN160" s="54" t="str">
        <f t="shared" si="87"/>
        <v>#DIV/0!</v>
      </c>
      <c r="CO160" s="55" t="str">
        <f t="shared" si="88"/>
        <v>#DIV/0!</v>
      </c>
      <c r="CP160" s="55" t="str">
        <f t="shared" si="89"/>
        <v>#DIV/0!</v>
      </c>
      <c r="CQ160" s="55" t="str">
        <f t="shared" si="90"/>
        <v>#DIV/0!</v>
      </c>
      <c r="CR160" s="39" t="str">
        <f t="shared" si="91"/>
        <v>#DIV/0!</v>
      </c>
      <c r="CS160" s="51" t="str">
        <f t="shared" si="92"/>
        <v>#DIV/0!</v>
      </c>
      <c r="CT160" s="51" t="str">
        <f t="shared" si="93"/>
        <v>#DIV/0!</v>
      </c>
      <c r="CU160" s="52" t="str">
        <f t="shared" si="94"/>
        <v>#DIV/0!</v>
      </c>
      <c r="CV160" s="52" t="str">
        <f t="shared" si="95"/>
        <v>#DIV/0!</v>
      </c>
      <c r="CW160" s="36" t="str">
        <f t="shared" si="96"/>
        <v>#DIV/0!</v>
      </c>
      <c r="CX160" s="53" t="str">
        <f t="shared" si="97"/>
        <v>#DIV/0!</v>
      </c>
      <c r="CY160" s="53" t="str">
        <f t="shared" si="98"/>
        <v>#DIV/0!</v>
      </c>
      <c r="CZ160" s="54" t="str">
        <f t="shared" si="99"/>
        <v>#DIV/0!</v>
      </c>
      <c r="DA160" s="55" t="str">
        <f t="shared" si="100"/>
        <v>#DIV/0!</v>
      </c>
      <c r="DB160" s="55" t="str">
        <f t="shared" si="101"/>
        <v>#DIV/0!</v>
      </c>
      <c r="DC160" s="55" t="str">
        <f t="shared" si="102"/>
        <v>#DIV/0!</v>
      </c>
      <c r="DD160" s="39" t="str">
        <f t="shared" si="103"/>
        <v>#DIV/0!</v>
      </c>
      <c r="DE160" s="51" t="str">
        <f t="shared" ref="DE160:DG160" si="2745">DE$1*X160</f>
        <v>#DIV/0!</v>
      </c>
      <c r="DF160" s="51" t="str">
        <f t="shared" si="2745"/>
        <v>#DIV/0!</v>
      </c>
      <c r="DG160" s="51" t="str">
        <f t="shared" si="2745"/>
        <v>#DIV/0!</v>
      </c>
      <c r="DH160" s="52" t="str">
        <f t="shared" si="105"/>
        <v>#DIV/0!</v>
      </c>
      <c r="DI160" s="52" t="str">
        <f t="shared" si="106"/>
        <v>#DIV/0!</v>
      </c>
      <c r="DJ160" s="36" t="str">
        <f t="shared" si="107"/>
        <v>#DIV/0!</v>
      </c>
      <c r="DK160" s="53" t="str">
        <f t="shared" ref="DK160:DM160" si="2746">POWER(AB160,DK$1)</f>
        <v>#DIV/0!</v>
      </c>
      <c r="DL160" s="53" t="str">
        <f t="shared" si="2746"/>
        <v>#DIV/0!</v>
      </c>
      <c r="DM160" s="53" t="str">
        <f t="shared" si="2746"/>
        <v>#DIV/0!</v>
      </c>
      <c r="DN160" s="54" t="str">
        <f t="shared" si="109"/>
        <v>#DIV/0!</v>
      </c>
      <c r="DO160" s="55" t="str">
        <f t="shared" si="110"/>
        <v>#DIV/0!</v>
      </c>
      <c r="DP160" s="55" t="str">
        <f t="shared" si="111"/>
        <v>#DIV/0!</v>
      </c>
      <c r="DQ160" s="55" t="str">
        <f t="shared" si="112"/>
        <v>#DIV/0!</v>
      </c>
      <c r="DR160" s="39" t="str">
        <f t="shared" si="113"/>
        <v>#DIV/0!</v>
      </c>
      <c r="DS160" s="51" t="str">
        <f t="shared" si="114"/>
        <v>#DIV/0!</v>
      </c>
      <c r="DT160" s="52" t="str">
        <f t="shared" si="115"/>
        <v>#DIV/0!</v>
      </c>
      <c r="DU160" s="52" t="str">
        <f t="shared" si="116"/>
        <v>#DIV/0!</v>
      </c>
      <c r="DV160" s="36" t="str">
        <f t="shared" si="117"/>
        <v>#DIV/0!</v>
      </c>
      <c r="DW160" s="53" t="str">
        <f t="shared" si="118"/>
        <v>#DIV/0!</v>
      </c>
      <c r="DX160" s="54" t="str">
        <f t="shared" si="119"/>
        <v>#DIV/0!</v>
      </c>
      <c r="DY160" s="55" t="str">
        <f t="shared" si="120"/>
        <v>#DIV/0!</v>
      </c>
      <c r="DZ160" s="55" t="str">
        <f t="shared" si="121"/>
        <v>#DIV/0!</v>
      </c>
      <c r="EA160" s="55" t="str">
        <f t="shared" si="122"/>
        <v>#DIV/0!</v>
      </c>
      <c r="EB160" s="39" t="str">
        <f t="shared" si="123"/>
        <v>#DIV/0!</v>
      </c>
      <c r="EC160" s="56" t="str">
        <f t="shared" ref="EC160:ED160" si="2747">CE160+CO160+DA160+DO160+DY160</f>
        <v>#DIV/0!</v>
      </c>
      <c r="ED160" s="56" t="str">
        <f t="shared" si="2747"/>
        <v>#DIV/0!</v>
      </c>
      <c r="EE160" s="56" t="str">
        <f t="shared" si="125"/>
        <v>#DIV/0!</v>
      </c>
      <c r="EF160" s="57" t="str">
        <f t="shared" si="126"/>
        <v>#DIV/0!</v>
      </c>
      <c r="EG160" s="51" t="str">
        <f t="shared" si="127"/>
        <v>#DIV/0!</v>
      </c>
      <c r="EH160" s="52" t="str">
        <f t="shared" si="128"/>
        <v>#DIV/0!</v>
      </c>
      <c r="EI160" s="52" t="str">
        <f t="shared" si="129"/>
        <v>#DIV/0!</v>
      </c>
      <c r="EJ160" s="36" t="str">
        <f t="shared" si="130"/>
        <v>#DIV/0!</v>
      </c>
      <c r="EK160" s="53" t="str">
        <f t="shared" si="131"/>
        <v>#DIV/0!</v>
      </c>
      <c r="EL160" s="54" t="str">
        <f t="shared" si="132"/>
        <v>#DIV/0!</v>
      </c>
      <c r="EM160" s="55" t="str">
        <f t="shared" si="133"/>
        <v>#DIV/0!</v>
      </c>
      <c r="EN160" s="55" t="str">
        <f t="shared" si="134"/>
        <v>#DIV/0!</v>
      </c>
      <c r="EO160" s="55" t="str">
        <f t="shared" si="135"/>
        <v>#DIV/0!</v>
      </c>
      <c r="EP160" s="39" t="str">
        <f t="shared" si="136"/>
        <v>#DIV/0!</v>
      </c>
      <c r="EQ160" s="56" t="str">
        <f t="shared" ref="EQ160:ER160" si="2748">BS160+EM160</f>
        <v>#DIV/0!</v>
      </c>
      <c r="ER160" s="56" t="str">
        <f t="shared" si="2748"/>
        <v>#DIV/0!</v>
      </c>
      <c r="ES160" s="56" t="str">
        <f t="shared" si="138"/>
        <v>#DIV/0!</v>
      </c>
      <c r="ET160" s="57" t="str">
        <f t="shared" si="139"/>
        <v>#DIV/0!</v>
      </c>
      <c r="EU160" s="51" t="str">
        <f t="shared" si="140"/>
        <v>#DIV/0!</v>
      </c>
      <c r="EV160" s="52" t="str">
        <f t="shared" si="141"/>
        <v>#DIV/0!</v>
      </c>
      <c r="EW160" s="52" t="str">
        <f t="shared" si="142"/>
        <v>#DIV/0!</v>
      </c>
      <c r="EX160" s="36" t="str">
        <f t="shared" si="143"/>
        <v>#DIV/0!</v>
      </c>
      <c r="EY160" s="53" t="str">
        <f t="shared" si="144"/>
        <v>#DIV/0!</v>
      </c>
      <c r="EZ160" s="54" t="str">
        <f t="shared" si="145"/>
        <v>#DIV/0!</v>
      </c>
      <c r="FA160" s="55" t="str">
        <f t="shared" si="146"/>
        <v>#DIV/0!</v>
      </c>
      <c r="FB160" s="55" t="str">
        <f t="shared" si="147"/>
        <v>#DIV/0!</v>
      </c>
      <c r="FC160" s="55" t="str">
        <f t="shared" si="148"/>
        <v>#DIV/0!</v>
      </c>
      <c r="FD160" s="39" t="str">
        <f t="shared" si="149"/>
        <v>#DIV/0!</v>
      </c>
      <c r="FE160" s="51" t="str">
        <f t="shared" si="150"/>
        <v>#DIV/0!</v>
      </c>
      <c r="FF160" s="52" t="str">
        <f t="shared" si="151"/>
        <v>#DIV/0!</v>
      </c>
      <c r="FG160" s="52" t="str">
        <f t="shared" si="152"/>
        <v>#DIV/0!</v>
      </c>
      <c r="FH160" s="36" t="str">
        <f t="shared" si="153"/>
        <v>#DIV/0!</v>
      </c>
      <c r="FI160" s="53" t="str">
        <f t="shared" si="154"/>
        <v>#DIV/0!</v>
      </c>
      <c r="FJ160" s="54" t="str">
        <f t="shared" si="155"/>
        <v>#DIV/0!</v>
      </c>
      <c r="FK160" s="55" t="str">
        <f t="shared" si="156"/>
        <v>#DIV/0!</v>
      </c>
      <c r="FL160" s="55" t="str">
        <f t="shared" si="157"/>
        <v>#DIV/0!</v>
      </c>
      <c r="FM160" s="55" t="str">
        <f t="shared" si="158"/>
        <v>#DIV/0!</v>
      </c>
      <c r="FN160" s="39" t="str">
        <f t="shared" si="159"/>
        <v>#DIV/0!</v>
      </c>
      <c r="FO160" s="56" t="str">
        <f t="shared" si="160"/>
        <v>#DIV/0!</v>
      </c>
      <c r="FP160" s="56" t="str">
        <f t="shared" si="161"/>
        <v>#DIV/0!</v>
      </c>
      <c r="FQ160" s="56" t="str">
        <f t="shared" si="162"/>
        <v>#DIV/0!</v>
      </c>
      <c r="FR160" s="57" t="str">
        <f t="shared" si="163"/>
        <v>#DIV/0!</v>
      </c>
      <c r="FS160" s="51" t="str">
        <f t="shared" si="164"/>
        <v>#DIV/0!</v>
      </c>
      <c r="FT160" s="51" t="str">
        <f t="shared" si="165"/>
        <v>#DIV/0!</v>
      </c>
      <c r="FU160" s="52" t="str">
        <f t="shared" si="166"/>
        <v>#DIV/0!</v>
      </c>
      <c r="FV160" s="52" t="str">
        <f t="shared" si="167"/>
        <v>#DIV/0!</v>
      </c>
      <c r="FW160" s="36" t="str">
        <f t="shared" si="168"/>
        <v>#DIV/0!</v>
      </c>
      <c r="FX160" s="53" t="str">
        <f t="shared" si="169"/>
        <v>#DIV/0!</v>
      </c>
      <c r="FY160" s="53" t="str">
        <f t="shared" si="170"/>
        <v>#DIV/0!</v>
      </c>
      <c r="FZ160" s="54" t="str">
        <f t="shared" si="171"/>
        <v>#DIV/0!</v>
      </c>
      <c r="GA160" s="55" t="str">
        <f t="shared" si="172"/>
        <v>#DIV/0!</v>
      </c>
      <c r="GB160" s="55" t="str">
        <f t="shared" si="173"/>
        <v>#DIV/0!</v>
      </c>
      <c r="GC160" s="55" t="str">
        <f t="shared" si="174"/>
        <v>#DIV/0!</v>
      </c>
      <c r="GD160" s="39" t="str">
        <f t="shared" si="175"/>
        <v>#DIV/0!</v>
      </c>
      <c r="GE160" s="58">
        <f t="shared" si="176"/>
        <v>-0.5</v>
      </c>
      <c r="GF160" s="42">
        <f t="shared" si="177"/>
        <v>-0.8660254038</v>
      </c>
      <c r="GG160" s="58">
        <f t="shared" si="178"/>
        <v>-2.094395102</v>
      </c>
      <c r="GH160" s="42">
        <f t="shared" si="179"/>
        <v>1</v>
      </c>
      <c r="GI160" s="59">
        <f t="shared" si="180"/>
        <v>-0.5</v>
      </c>
      <c r="GJ160" s="43">
        <f t="shared" si="181"/>
        <v>0.8660254038</v>
      </c>
      <c r="GK160" s="59">
        <f t="shared" si="182"/>
        <v>2.094395102</v>
      </c>
      <c r="GL160" s="43">
        <f t="shared" si="183"/>
        <v>1</v>
      </c>
      <c r="GM160" s="51">
        <f t="shared" si="184"/>
        <v>-2.094395102</v>
      </c>
      <c r="GN160" s="51" t="str">
        <f t="shared" si="185"/>
        <v>#DIV/0!</v>
      </c>
      <c r="GO160" s="52" t="str">
        <f t="shared" si="186"/>
        <v>#DIV/0!</v>
      </c>
      <c r="GP160" s="52" t="str">
        <f t="shared" si="187"/>
        <v>#DIV/0!</v>
      </c>
      <c r="GQ160" s="36" t="str">
        <f t="shared" si="188"/>
        <v>#DIV/0!</v>
      </c>
      <c r="GR160" s="53">
        <f t="shared" si="189"/>
        <v>1</v>
      </c>
      <c r="GS160" s="53" t="str">
        <f t="shared" si="190"/>
        <v>#DIV/0!</v>
      </c>
      <c r="GT160" s="54" t="str">
        <f t="shared" si="191"/>
        <v>#DIV/0!</v>
      </c>
      <c r="GU160" s="55" t="str">
        <f t="shared" si="192"/>
        <v>#DIV/0!</v>
      </c>
      <c r="GV160" s="55" t="str">
        <f t="shared" si="193"/>
        <v>#DIV/0!</v>
      </c>
      <c r="GW160" s="55" t="str">
        <f t="shared" si="194"/>
        <v>#DIV/0!</v>
      </c>
      <c r="GX160" s="39" t="str">
        <f t="shared" si="195"/>
        <v>#DIV/0!</v>
      </c>
      <c r="GY160" s="51">
        <f t="shared" si="196"/>
        <v>2.094395102</v>
      </c>
      <c r="GZ160" s="51" t="str">
        <f t="shared" si="197"/>
        <v>#DIV/0!</v>
      </c>
      <c r="HA160" s="52" t="str">
        <f t="shared" si="198"/>
        <v>#DIV/0!</v>
      </c>
      <c r="HB160" s="52" t="str">
        <f t="shared" si="199"/>
        <v>#DIV/0!</v>
      </c>
      <c r="HC160" s="36" t="str">
        <f t="shared" si="200"/>
        <v>#DIV/0!</v>
      </c>
      <c r="HD160" s="53">
        <f t="shared" si="201"/>
        <v>1</v>
      </c>
      <c r="HE160" s="53" t="str">
        <f t="shared" si="202"/>
        <v>#DIV/0!</v>
      </c>
      <c r="HF160" s="54" t="str">
        <f t="shared" si="203"/>
        <v>#DIV/0!</v>
      </c>
      <c r="HG160" s="55" t="str">
        <f t="shared" si="204"/>
        <v>#DIV/0!</v>
      </c>
      <c r="HH160" s="55" t="str">
        <f t="shared" si="205"/>
        <v>#DIV/0!</v>
      </c>
      <c r="HI160" s="55" t="str">
        <f t="shared" si="206"/>
        <v>#DIV/0!</v>
      </c>
      <c r="HJ160" s="39" t="str">
        <f t="shared" si="207"/>
        <v>#DIV/0!</v>
      </c>
      <c r="HK160" s="51">
        <f t="shared" si="208"/>
        <v>2.094395102</v>
      </c>
      <c r="HL160" s="51" t="str">
        <f t="shared" si="209"/>
        <v>#DIV/0!</v>
      </c>
      <c r="HM160" s="52" t="str">
        <f t="shared" si="210"/>
        <v>#DIV/0!</v>
      </c>
      <c r="HN160" s="52" t="str">
        <f t="shared" si="211"/>
        <v>#DIV/0!</v>
      </c>
      <c r="HO160" s="36" t="str">
        <f t="shared" si="212"/>
        <v>#DIV/0!</v>
      </c>
      <c r="HP160" s="53">
        <f t="shared" si="213"/>
        <v>1</v>
      </c>
      <c r="HQ160" s="53" t="str">
        <f t="shared" si="214"/>
        <v>#DIV/0!</v>
      </c>
      <c r="HR160" s="54" t="str">
        <f t="shared" si="215"/>
        <v>#DIV/0!</v>
      </c>
      <c r="HS160" s="55" t="str">
        <f t="shared" si="216"/>
        <v>#DIV/0!</v>
      </c>
      <c r="HT160" s="55" t="str">
        <f t="shared" si="217"/>
        <v>#DIV/0!</v>
      </c>
      <c r="HU160" s="55" t="str">
        <f t="shared" si="218"/>
        <v>#DIV/0!</v>
      </c>
      <c r="HV160" s="39" t="str">
        <f t="shared" si="219"/>
        <v>#DIV/0!</v>
      </c>
      <c r="HW160" s="51">
        <f t="shared" si="220"/>
        <v>-2.094395102</v>
      </c>
      <c r="HX160" s="51" t="str">
        <f t="shared" si="221"/>
        <v>#DIV/0!</v>
      </c>
      <c r="HY160" s="52" t="str">
        <f t="shared" si="222"/>
        <v>#DIV/0!</v>
      </c>
      <c r="HZ160" s="52" t="str">
        <f t="shared" si="223"/>
        <v>#DIV/0!</v>
      </c>
      <c r="IA160" s="36" t="str">
        <f t="shared" si="224"/>
        <v>#DIV/0!</v>
      </c>
      <c r="IB160" s="53">
        <f t="shared" si="225"/>
        <v>1</v>
      </c>
      <c r="IC160" s="53" t="str">
        <f t="shared" si="226"/>
        <v>#DIV/0!</v>
      </c>
      <c r="ID160" s="54" t="str">
        <f t="shared" si="227"/>
        <v>#DIV/0!</v>
      </c>
      <c r="IE160" s="55" t="str">
        <f t="shared" si="228"/>
        <v>#DIV/0!</v>
      </c>
      <c r="IF160" s="55" t="str">
        <f t="shared" si="229"/>
        <v>#DIV/0!</v>
      </c>
      <c r="IG160" s="55" t="str">
        <f t="shared" si="230"/>
        <v>#DIV/0!</v>
      </c>
      <c r="IH160" s="39" t="str">
        <f t="shared" si="231"/>
        <v>#DIV/0!</v>
      </c>
    </row>
    <row r="161" ht="12.75" customHeight="1">
      <c r="A161" s="44" t="str">
        <f>'Execute Cubic'!U156</f>
        <v/>
      </c>
      <c r="B161" s="44" t="str">
        <f>'Execute Cubic'!V156</f>
        <v/>
      </c>
      <c r="C161" s="44" t="str">
        <f>'Execute Cubic'!W156</f>
        <v/>
      </c>
      <c r="D161" s="44" t="str">
        <f>'Execute Cubic'!X156</f>
        <v/>
      </c>
      <c r="E161" s="44">
        <f t="shared" ref="E161:H161" si="2749">0</f>
        <v>0</v>
      </c>
      <c r="F161" s="44">
        <f t="shared" si="2749"/>
        <v>0</v>
      </c>
      <c r="G161" s="44">
        <f t="shared" si="2749"/>
        <v>0</v>
      </c>
      <c r="H161" s="44">
        <f t="shared" si="2749"/>
        <v>0</v>
      </c>
      <c r="I161" s="45" t="str">
        <f t="shared" si="27"/>
        <v>#DIV/0!</v>
      </c>
      <c r="J161" s="45" t="str">
        <f t="shared" si="28"/>
        <v>#DIV/0!</v>
      </c>
      <c r="K161" s="46" t="str">
        <f t="shared" si="29"/>
        <v>#DIV/0!</v>
      </c>
      <c r="L161" s="46" t="str">
        <f t="shared" si="30"/>
        <v>#DIV/0!</v>
      </c>
      <c r="M161" s="47" t="str">
        <f t="shared" si="31"/>
        <v>#DIV/0!</v>
      </c>
      <c r="N161" s="47" t="str">
        <f t="shared" si="32"/>
        <v>#DIV/0!</v>
      </c>
      <c r="O161" s="48" t="str">
        <f t="shared" ref="O161:R161" si="2750">ATAN2(A161,E161)</f>
        <v>#DIV/0!</v>
      </c>
      <c r="P161" s="48" t="str">
        <f t="shared" si="2750"/>
        <v>#DIV/0!</v>
      </c>
      <c r="Q161" s="48" t="str">
        <f t="shared" si="2750"/>
        <v>#DIV/0!</v>
      </c>
      <c r="R161" s="48" t="str">
        <f t="shared" si="2750"/>
        <v>#DIV/0!</v>
      </c>
      <c r="S161" s="48">
        <f t="shared" ref="S161:V161" si="2751">SQRT(POWER(A161,2)+POWER(E161,2))</f>
        <v>0</v>
      </c>
      <c r="T161" s="48">
        <f t="shared" si="2751"/>
        <v>0</v>
      </c>
      <c r="U161" s="48">
        <f t="shared" si="2751"/>
        <v>0</v>
      </c>
      <c r="V161" s="48">
        <f t="shared" si="2751"/>
        <v>0</v>
      </c>
      <c r="W161" s="49" t="str">
        <f t="shared" ref="W161:Z161" si="2752">O161-$O161</f>
        <v>#DIV/0!</v>
      </c>
      <c r="X161" s="49" t="str">
        <f t="shared" si="2752"/>
        <v>#DIV/0!</v>
      </c>
      <c r="Y161" s="49" t="str">
        <f t="shared" si="2752"/>
        <v>#DIV/0!</v>
      </c>
      <c r="Z161" s="49" t="str">
        <f t="shared" si="2752"/>
        <v>#DIV/0!</v>
      </c>
      <c r="AA161" s="49" t="str">
        <f t="shared" ref="AA161:AD161" si="2753">S161/$S161</f>
        <v>#DIV/0!</v>
      </c>
      <c r="AB161" s="49" t="str">
        <f t="shared" si="2753"/>
        <v>#DIV/0!</v>
      </c>
      <c r="AC161" s="49" t="str">
        <f t="shared" si="2753"/>
        <v>#DIV/0!</v>
      </c>
      <c r="AD161" s="49" t="str">
        <f t="shared" si="2753"/>
        <v>#DIV/0!</v>
      </c>
      <c r="AE161" s="50" t="str">
        <f t="shared" ref="AE161:AH161" si="2754">AA161*COS(W161)</f>
        <v>#DIV/0!</v>
      </c>
      <c r="AF161" s="50" t="str">
        <f t="shared" si="2754"/>
        <v>#DIV/0!</v>
      </c>
      <c r="AG161" s="50" t="str">
        <f t="shared" si="2754"/>
        <v>#DIV/0!</v>
      </c>
      <c r="AH161" s="50" t="str">
        <f t="shared" si="2754"/>
        <v>#DIV/0!</v>
      </c>
      <c r="AI161" s="44" t="str">
        <f t="shared" ref="AI161:AL161" si="2755">AA161*SIN(W161)</f>
        <v>#DIV/0!</v>
      </c>
      <c r="AJ161" s="44" t="str">
        <f t="shared" si="2755"/>
        <v>#DIV/0!</v>
      </c>
      <c r="AK161" s="44" t="str">
        <f t="shared" si="2755"/>
        <v>#DIV/0!</v>
      </c>
      <c r="AL161" s="44" t="str">
        <f t="shared" si="2755"/>
        <v>#DIV/0!</v>
      </c>
      <c r="AM161" s="51" t="str">
        <f t="shared" si="39"/>
        <v>#DIV/0!</v>
      </c>
      <c r="AN161" s="52" t="str">
        <f t="shared" si="40"/>
        <v>#DIV/0!</v>
      </c>
      <c r="AO161" s="52" t="str">
        <f t="shared" si="41"/>
        <v>#DIV/0!</v>
      </c>
      <c r="AP161" s="36" t="str">
        <f t="shared" si="42"/>
        <v>#DIV/0!</v>
      </c>
      <c r="AQ161" s="53" t="str">
        <f t="shared" si="43"/>
        <v>#DIV/0!</v>
      </c>
      <c r="AR161" s="54" t="str">
        <f t="shared" si="44"/>
        <v>#DIV/0!</v>
      </c>
      <c r="AS161" s="55" t="str">
        <f t="shared" si="45"/>
        <v>#DIV/0!</v>
      </c>
      <c r="AT161" s="55" t="str">
        <f t="shared" si="46"/>
        <v>#DIV/0!</v>
      </c>
      <c r="AU161" s="55" t="str">
        <f t="shared" si="47"/>
        <v>#DIV/0!</v>
      </c>
      <c r="AV161" s="39" t="str">
        <f t="shared" si="48"/>
        <v>#DIV/0!</v>
      </c>
      <c r="AW161" s="51" t="str">
        <f t="shared" ref="AW161:AX161" si="2756">AW$1*X161</f>
        <v>#DIV/0!</v>
      </c>
      <c r="AX161" s="51" t="str">
        <f t="shared" si="2756"/>
        <v>#DIV/0!</v>
      </c>
      <c r="AY161" s="52" t="str">
        <f t="shared" si="50"/>
        <v>#DIV/0!</v>
      </c>
      <c r="AZ161" s="52" t="str">
        <f t="shared" si="51"/>
        <v>#DIV/0!</v>
      </c>
      <c r="BA161" s="36" t="str">
        <f t="shared" si="52"/>
        <v>#DIV/0!</v>
      </c>
      <c r="BB161" s="53" t="str">
        <f t="shared" ref="BB161:BC161" si="2757">POWER(AB161,BB$1)</f>
        <v>#DIV/0!</v>
      </c>
      <c r="BC161" s="53" t="str">
        <f t="shared" si="2757"/>
        <v>#DIV/0!</v>
      </c>
      <c r="BD161" s="54" t="str">
        <f t="shared" si="54"/>
        <v>#DIV/0!</v>
      </c>
      <c r="BE161" s="55" t="str">
        <f t="shared" si="55"/>
        <v>#DIV/0!</v>
      </c>
      <c r="BF161" s="55" t="str">
        <f t="shared" si="56"/>
        <v>#DIV/0!</v>
      </c>
      <c r="BG161" s="55" t="str">
        <f t="shared" si="57"/>
        <v>#DIV/0!</v>
      </c>
      <c r="BH161" s="39" t="str">
        <f t="shared" si="58"/>
        <v>#DIV/0!</v>
      </c>
      <c r="BI161" s="51" t="str">
        <f t="shared" si="59"/>
        <v>#DIV/0!</v>
      </c>
      <c r="BJ161" s="52" t="str">
        <f t="shared" si="60"/>
        <v>#DIV/0!</v>
      </c>
      <c r="BK161" s="52" t="str">
        <f t="shared" si="61"/>
        <v>#DIV/0!</v>
      </c>
      <c r="BL161" s="36" t="str">
        <f t="shared" si="62"/>
        <v>#DIV/0!</v>
      </c>
      <c r="BM161" s="53" t="str">
        <f t="shared" si="63"/>
        <v>#DIV/0!</v>
      </c>
      <c r="BN161" s="54" t="str">
        <f t="shared" si="64"/>
        <v>#DIV/0!</v>
      </c>
      <c r="BO161" s="55" t="str">
        <f t="shared" si="65"/>
        <v>#DIV/0!</v>
      </c>
      <c r="BP161" s="55" t="str">
        <f t="shared" si="66"/>
        <v>#DIV/0!</v>
      </c>
      <c r="BQ161" s="55" t="str">
        <f t="shared" si="67"/>
        <v>#DIV/0!</v>
      </c>
      <c r="BR161" s="39" t="str">
        <f t="shared" si="68"/>
        <v>#DIV/0!</v>
      </c>
      <c r="BS161" s="56" t="str">
        <f t="shared" ref="BS161:BT161" si="2758">AS161+BE161+BO161</f>
        <v>#DIV/0!</v>
      </c>
      <c r="BT161" s="56" t="str">
        <f t="shared" si="2758"/>
        <v>#DIV/0!</v>
      </c>
      <c r="BU161" s="56" t="str">
        <f t="shared" si="70"/>
        <v>#DIV/0!</v>
      </c>
      <c r="BV161" s="57" t="str">
        <f t="shared" si="71"/>
        <v>#DIV/0!</v>
      </c>
      <c r="BW161" s="51" t="str">
        <f t="shared" ref="BW161:BX161" si="2759">BW$1*X161</f>
        <v>#DIV/0!</v>
      </c>
      <c r="BX161" s="51" t="str">
        <f t="shared" si="2759"/>
        <v>#DIV/0!</v>
      </c>
      <c r="BY161" s="52" t="str">
        <f t="shared" si="73"/>
        <v>#DIV/0!</v>
      </c>
      <c r="BZ161" s="52" t="str">
        <f t="shared" si="74"/>
        <v>#DIV/0!</v>
      </c>
      <c r="CA161" s="36" t="str">
        <f t="shared" si="75"/>
        <v>#DIV/0!</v>
      </c>
      <c r="CB161" s="53" t="str">
        <f t="shared" ref="CB161:CC161" si="2760">POWER(AB161,CB$1)</f>
        <v>#DIV/0!</v>
      </c>
      <c r="CC161" s="53" t="str">
        <f t="shared" si="2760"/>
        <v>#DIV/0!</v>
      </c>
      <c r="CD161" s="54" t="str">
        <f t="shared" si="77"/>
        <v>#DIV/0!</v>
      </c>
      <c r="CE161" s="55" t="str">
        <f t="shared" si="78"/>
        <v>#DIV/0!</v>
      </c>
      <c r="CF161" s="55" t="str">
        <f t="shared" si="79"/>
        <v>#DIV/0!</v>
      </c>
      <c r="CG161" s="55" t="str">
        <f t="shared" si="80"/>
        <v>#DIV/0!</v>
      </c>
      <c r="CH161" s="39" t="str">
        <f t="shared" si="81"/>
        <v>#DIV/0!</v>
      </c>
      <c r="CI161" s="51" t="str">
        <f t="shared" si="82"/>
        <v>#DIV/0!</v>
      </c>
      <c r="CJ161" s="52" t="str">
        <f t="shared" si="83"/>
        <v>#DIV/0!</v>
      </c>
      <c r="CK161" s="52" t="str">
        <f t="shared" si="84"/>
        <v>#DIV/0!</v>
      </c>
      <c r="CL161" s="36" t="str">
        <f t="shared" si="85"/>
        <v>#DIV/0!</v>
      </c>
      <c r="CM161" s="53" t="str">
        <f t="shared" si="86"/>
        <v>#DIV/0!</v>
      </c>
      <c r="CN161" s="54" t="str">
        <f t="shared" si="87"/>
        <v>#DIV/0!</v>
      </c>
      <c r="CO161" s="55" t="str">
        <f t="shared" si="88"/>
        <v>#DIV/0!</v>
      </c>
      <c r="CP161" s="55" t="str">
        <f t="shared" si="89"/>
        <v>#DIV/0!</v>
      </c>
      <c r="CQ161" s="55" t="str">
        <f t="shared" si="90"/>
        <v>#DIV/0!</v>
      </c>
      <c r="CR161" s="39" t="str">
        <f t="shared" si="91"/>
        <v>#DIV/0!</v>
      </c>
      <c r="CS161" s="51" t="str">
        <f t="shared" si="92"/>
        <v>#DIV/0!</v>
      </c>
      <c r="CT161" s="51" t="str">
        <f t="shared" si="93"/>
        <v>#DIV/0!</v>
      </c>
      <c r="CU161" s="52" t="str">
        <f t="shared" si="94"/>
        <v>#DIV/0!</v>
      </c>
      <c r="CV161" s="52" t="str">
        <f t="shared" si="95"/>
        <v>#DIV/0!</v>
      </c>
      <c r="CW161" s="36" t="str">
        <f t="shared" si="96"/>
        <v>#DIV/0!</v>
      </c>
      <c r="CX161" s="53" t="str">
        <f t="shared" si="97"/>
        <v>#DIV/0!</v>
      </c>
      <c r="CY161" s="53" t="str">
        <f t="shared" si="98"/>
        <v>#DIV/0!</v>
      </c>
      <c r="CZ161" s="54" t="str">
        <f t="shared" si="99"/>
        <v>#DIV/0!</v>
      </c>
      <c r="DA161" s="55" t="str">
        <f t="shared" si="100"/>
        <v>#DIV/0!</v>
      </c>
      <c r="DB161" s="55" t="str">
        <f t="shared" si="101"/>
        <v>#DIV/0!</v>
      </c>
      <c r="DC161" s="55" t="str">
        <f t="shared" si="102"/>
        <v>#DIV/0!</v>
      </c>
      <c r="DD161" s="39" t="str">
        <f t="shared" si="103"/>
        <v>#DIV/0!</v>
      </c>
      <c r="DE161" s="51" t="str">
        <f t="shared" ref="DE161:DG161" si="2761">DE$1*X161</f>
        <v>#DIV/0!</v>
      </c>
      <c r="DF161" s="51" t="str">
        <f t="shared" si="2761"/>
        <v>#DIV/0!</v>
      </c>
      <c r="DG161" s="51" t="str">
        <f t="shared" si="2761"/>
        <v>#DIV/0!</v>
      </c>
      <c r="DH161" s="52" t="str">
        <f t="shared" si="105"/>
        <v>#DIV/0!</v>
      </c>
      <c r="DI161" s="52" t="str">
        <f t="shared" si="106"/>
        <v>#DIV/0!</v>
      </c>
      <c r="DJ161" s="36" t="str">
        <f t="shared" si="107"/>
        <v>#DIV/0!</v>
      </c>
      <c r="DK161" s="53" t="str">
        <f t="shared" ref="DK161:DM161" si="2762">POWER(AB161,DK$1)</f>
        <v>#DIV/0!</v>
      </c>
      <c r="DL161" s="53" t="str">
        <f t="shared" si="2762"/>
        <v>#DIV/0!</v>
      </c>
      <c r="DM161" s="53" t="str">
        <f t="shared" si="2762"/>
        <v>#DIV/0!</v>
      </c>
      <c r="DN161" s="54" t="str">
        <f t="shared" si="109"/>
        <v>#DIV/0!</v>
      </c>
      <c r="DO161" s="55" t="str">
        <f t="shared" si="110"/>
        <v>#DIV/0!</v>
      </c>
      <c r="DP161" s="55" t="str">
        <f t="shared" si="111"/>
        <v>#DIV/0!</v>
      </c>
      <c r="DQ161" s="55" t="str">
        <f t="shared" si="112"/>
        <v>#DIV/0!</v>
      </c>
      <c r="DR161" s="39" t="str">
        <f t="shared" si="113"/>
        <v>#DIV/0!</v>
      </c>
      <c r="DS161" s="51" t="str">
        <f t="shared" si="114"/>
        <v>#DIV/0!</v>
      </c>
      <c r="DT161" s="52" t="str">
        <f t="shared" si="115"/>
        <v>#DIV/0!</v>
      </c>
      <c r="DU161" s="52" t="str">
        <f t="shared" si="116"/>
        <v>#DIV/0!</v>
      </c>
      <c r="DV161" s="36" t="str">
        <f t="shared" si="117"/>
        <v>#DIV/0!</v>
      </c>
      <c r="DW161" s="53" t="str">
        <f t="shared" si="118"/>
        <v>#DIV/0!</v>
      </c>
      <c r="DX161" s="54" t="str">
        <f t="shared" si="119"/>
        <v>#DIV/0!</v>
      </c>
      <c r="DY161" s="55" t="str">
        <f t="shared" si="120"/>
        <v>#DIV/0!</v>
      </c>
      <c r="DZ161" s="55" t="str">
        <f t="shared" si="121"/>
        <v>#DIV/0!</v>
      </c>
      <c r="EA161" s="55" t="str">
        <f t="shared" si="122"/>
        <v>#DIV/0!</v>
      </c>
      <c r="EB161" s="39" t="str">
        <f t="shared" si="123"/>
        <v>#DIV/0!</v>
      </c>
      <c r="EC161" s="56" t="str">
        <f t="shared" ref="EC161:ED161" si="2763">CE161+CO161+DA161+DO161+DY161</f>
        <v>#DIV/0!</v>
      </c>
      <c r="ED161" s="56" t="str">
        <f t="shared" si="2763"/>
        <v>#DIV/0!</v>
      </c>
      <c r="EE161" s="56" t="str">
        <f t="shared" si="125"/>
        <v>#DIV/0!</v>
      </c>
      <c r="EF161" s="57" t="str">
        <f t="shared" si="126"/>
        <v>#DIV/0!</v>
      </c>
      <c r="EG161" s="51" t="str">
        <f t="shared" si="127"/>
        <v>#DIV/0!</v>
      </c>
      <c r="EH161" s="52" t="str">
        <f t="shared" si="128"/>
        <v>#DIV/0!</v>
      </c>
      <c r="EI161" s="52" t="str">
        <f t="shared" si="129"/>
        <v>#DIV/0!</v>
      </c>
      <c r="EJ161" s="36" t="str">
        <f t="shared" si="130"/>
        <v>#DIV/0!</v>
      </c>
      <c r="EK161" s="53" t="str">
        <f t="shared" si="131"/>
        <v>#DIV/0!</v>
      </c>
      <c r="EL161" s="54" t="str">
        <f t="shared" si="132"/>
        <v>#DIV/0!</v>
      </c>
      <c r="EM161" s="55" t="str">
        <f t="shared" si="133"/>
        <v>#DIV/0!</v>
      </c>
      <c r="EN161" s="55" t="str">
        <f t="shared" si="134"/>
        <v>#DIV/0!</v>
      </c>
      <c r="EO161" s="55" t="str">
        <f t="shared" si="135"/>
        <v>#DIV/0!</v>
      </c>
      <c r="EP161" s="39" t="str">
        <f t="shared" si="136"/>
        <v>#DIV/0!</v>
      </c>
      <c r="EQ161" s="56" t="str">
        <f t="shared" ref="EQ161:ER161" si="2764">BS161+EM161</f>
        <v>#DIV/0!</v>
      </c>
      <c r="ER161" s="56" t="str">
        <f t="shared" si="2764"/>
        <v>#DIV/0!</v>
      </c>
      <c r="ES161" s="56" t="str">
        <f t="shared" si="138"/>
        <v>#DIV/0!</v>
      </c>
      <c r="ET161" s="57" t="str">
        <f t="shared" si="139"/>
        <v>#DIV/0!</v>
      </c>
      <c r="EU161" s="51" t="str">
        <f t="shared" si="140"/>
        <v>#DIV/0!</v>
      </c>
      <c r="EV161" s="52" t="str">
        <f t="shared" si="141"/>
        <v>#DIV/0!</v>
      </c>
      <c r="EW161" s="52" t="str">
        <f t="shared" si="142"/>
        <v>#DIV/0!</v>
      </c>
      <c r="EX161" s="36" t="str">
        <f t="shared" si="143"/>
        <v>#DIV/0!</v>
      </c>
      <c r="EY161" s="53" t="str">
        <f t="shared" si="144"/>
        <v>#DIV/0!</v>
      </c>
      <c r="EZ161" s="54" t="str">
        <f t="shared" si="145"/>
        <v>#DIV/0!</v>
      </c>
      <c r="FA161" s="55" t="str">
        <f t="shared" si="146"/>
        <v>#DIV/0!</v>
      </c>
      <c r="FB161" s="55" t="str">
        <f t="shared" si="147"/>
        <v>#DIV/0!</v>
      </c>
      <c r="FC161" s="55" t="str">
        <f t="shared" si="148"/>
        <v>#DIV/0!</v>
      </c>
      <c r="FD161" s="39" t="str">
        <f t="shared" si="149"/>
        <v>#DIV/0!</v>
      </c>
      <c r="FE161" s="51" t="str">
        <f t="shared" si="150"/>
        <v>#DIV/0!</v>
      </c>
      <c r="FF161" s="52" t="str">
        <f t="shared" si="151"/>
        <v>#DIV/0!</v>
      </c>
      <c r="FG161" s="52" t="str">
        <f t="shared" si="152"/>
        <v>#DIV/0!</v>
      </c>
      <c r="FH161" s="36" t="str">
        <f t="shared" si="153"/>
        <v>#DIV/0!</v>
      </c>
      <c r="FI161" s="53" t="str">
        <f t="shared" si="154"/>
        <v>#DIV/0!</v>
      </c>
      <c r="FJ161" s="54" t="str">
        <f t="shared" si="155"/>
        <v>#DIV/0!</v>
      </c>
      <c r="FK161" s="55" t="str">
        <f t="shared" si="156"/>
        <v>#DIV/0!</v>
      </c>
      <c r="FL161" s="55" t="str">
        <f t="shared" si="157"/>
        <v>#DIV/0!</v>
      </c>
      <c r="FM161" s="55" t="str">
        <f t="shared" si="158"/>
        <v>#DIV/0!</v>
      </c>
      <c r="FN161" s="39" t="str">
        <f t="shared" si="159"/>
        <v>#DIV/0!</v>
      </c>
      <c r="FO161" s="56" t="str">
        <f t="shared" si="160"/>
        <v>#DIV/0!</v>
      </c>
      <c r="FP161" s="56" t="str">
        <f t="shared" si="161"/>
        <v>#DIV/0!</v>
      </c>
      <c r="FQ161" s="56" t="str">
        <f t="shared" si="162"/>
        <v>#DIV/0!</v>
      </c>
      <c r="FR161" s="57" t="str">
        <f t="shared" si="163"/>
        <v>#DIV/0!</v>
      </c>
      <c r="FS161" s="51" t="str">
        <f t="shared" si="164"/>
        <v>#DIV/0!</v>
      </c>
      <c r="FT161" s="51" t="str">
        <f t="shared" si="165"/>
        <v>#DIV/0!</v>
      </c>
      <c r="FU161" s="52" t="str">
        <f t="shared" si="166"/>
        <v>#DIV/0!</v>
      </c>
      <c r="FV161" s="52" t="str">
        <f t="shared" si="167"/>
        <v>#DIV/0!</v>
      </c>
      <c r="FW161" s="36" t="str">
        <f t="shared" si="168"/>
        <v>#DIV/0!</v>
      </c>
      <c r="FX161" s="53" t="str">
        <f t="shared" si="169"/>
        <v>#DIV/0!</v>
      </c>
      <c r="FY161" s="53" t="str">
        <f t="shared" si="170"/>
        <v>#DIV/0!</v>
      </c>
      <c r="FZ161" s="54" t="str">
        <f t="shared" si="171"/>
        <v>#DIV/0!</v>
      </c>
      <c r="GA161" s="55" t="str">
        <f t="shared" si="172"/>
        <v>#DIV/0!</v>
      </c>
      <c r="GB161" s="55" t="str">
        <f t="shared" si="173"/>
        <v>#DIV/0!</v>
      </c>
      <c r="GC161" s="55" t="str">
        <f t="shared" si="174"/>
        <v>#DIV/0!</v>
      </c>
      <c r="GD161" s="39" t="str">
        <f t="shared" si="175"/>
        <v>#DIV/0!</v>
      </c>
      <c r="GE161" s="58">
        <f t="shared" si="176"/>
        <v>-0.5</v>
      </c>
      <c r="GF161" s="42">
        <f t="shared" si="177"/>
        <v>-0.8660254038</v>
      </c>
      <c r="GG161" s="58">
        <f t="shared" si="178"/>
        <v>-2.094395102</v>
      </c>
      <c r="GH161" s="42">
        <f t="shared" si="179"/>
        <v>1</v>
      </c>
      <c r="GI161" s="59">
        <f t="shared" si="180"/>
        <v>-0.5</v>
      </c>
      <c r="GJ161" s="43">
        <f t="shared" si="181"/>
        <v>0.8660254038</v>
      </c>
      <c r="GK161" s="59">
        <f t="shared" si="182"/>
        <v>2.094395102</v>
      </c>
      <c r="GL161" s="43">
        <f t="shared" si="183"/>
        <v>1</v>
      </c>
      <c r="GM161" s="51">
        <f t="shared" si="184"/>
        <v>-2.094395102</v>
      </c>
      <c r="GN161" s="51" t="str">
        <f t="shared" si="185"/>
        <v>#DIV/0!</v>
      </c>
      <c r="GO161" s="52" t="str">
        <f t="shared" si="186"/>
        <v>#DIV/0!</v>
      </c>
      <c r="GP161" s="52" t="str">
        <f t="shared" si="187"/>
        <v>#DIV/0!</v>
      </c>
      <c r="GQ161" s="36" t="str">
        <f t="shared" si="188"/>
        <v>#DIV/0!</v>
      </c>
      <c r="GR161" s="53">
        <f t="shared" si="189"/>
        <v>1</v>
      </c>
      <c r="GS161" s="53" t="str">
        <f t="shared" si="190"/>
        <v>#DIV/0!</v>
      </c>
      <c r="GT161" s="54" t="str">
        <f t="shared" si="191"/>
        <v>#DIV/0!</v>
      </c>
      <c r="GU161" s="55" t="str">
        <f t="shared" si="192"/>
        <v>#DIV/0!</v>
      </c>
      <c r="GV161" s="55" t="str">
        <f t="shared" si="193"/>
        <v>#DIV/0!</v>
      </c>
      <c r="GW161" s="55" t="str">
        <f t="shared" si="194"/>
        <v>#DIV/0!</v>
      </c>
      <c r="GX161" s="39" t="str">
        <f t="shared" si="195"/>
        <v>#DIV/0!</v>
      </c>
      <c r="GY161" s="51">
        <f t="shared" si="196"/>
        <v>2.094395102</v>
      </c>
      <c r="GZ161" s="51" t="str">
        <f t="shared" si="197"/>
        <v>#DIV/0!</v>
      </c>
      <c r="HA161" s="52" t="str">
        <f t="shared" si="198"/>
        <v>#DIV/0!</v>
      </c>
      <c r="HB161" s="52" t="str">
        <f t="shared" si="199"/>
        <v>#DIV/0!</v>
      </c>
      <c r="HC161" s="36" t="str">
        <f t="shared" si="200"/>
        <v>#DIV/0!</v>
      </c>
      <c r="HD161" s="53">
        <f t="shared" si="201"/>
        <v>1</v>
      </c>
      <c r="HE161" s="53" t="str">
        <f t="shared" si="202"/>
        <v>#DIV/0!</v>
      </c>
      <c r="HF161" s="54" t="str">
        <f t="shared" si="203"/>
        <v>#DIV/0!</v>
      </c>
      <c r="HG161" s="55" t="str">
        <f t="shared" si="204"/>
        <v>#DIV/0!</v>
      </c>
      <c r="HH161" s="55" t="str">
        <f t="shared" si="205"/>
        <v>#DIV/0!</v>
      </c>
      <c r="HI161" s="55" t="str">
        <f t="shared" si="206"/>
        <v>#DIV/0!</v>
      </c>
      <c r="HJ161" s="39" t="str">
        <f t="shared" si="207"/>
        <v>#DIV/0!</v>
      </c>
      <c r="HK161" s="51">
        <f t="shared" si="208"/>
        <v>2.094395102</v>
      </c>
      <c r="HL161" s="51" t="str">
        <f t="shared" si="209"/>
        <v>#DIV/0!</v>
      </c>
      <c r="HM161" s="52" t="str">
        <f t="shared" si="210"/>
        <v>#DIV/0!</v>
      </c>
      <c r="HN161" s="52" t="str">
        <f t="shared" si="211"/>
        <v>#DIV/0!</v>
      </c>
      <c r="HO161" s="36" t="str">
        <f t="shared" si="212"/>
        <v>#DIV/0!</v>
      </c>
      <c r="HP161" s="53">
        <f t="shared" si="213"/>
        <v>1</v>
      </c>
      <c r="HQ161" s="53" t="str">
        <f t="shared" si="214"/>
        <v>#DIV/0!</v>
      </c>
      <c r="HR161" s="54" t="str">
        <f t="shared" si="215"/>
        <v>#DIV/0!</v>
      </c>
      <c r="HS161" s="55" t="str">
        <f t="shared" si="216"/>
        <v>#DIV/0!</v>
      </c>
      <c r="HT161" s="55" t="str">
        <f t="shared" si="217"/>
        <v>#DIV/0!</v>
      </c>
      <c r="HU161" s="55" t="str">
        <f t="shared" si="218"/>
        <v>#DIV/0!</v>
      </c>
      <c r="HV161" s="39" t="str">
        <f t="shared" si="219"/>
        <v>#DIV/0!</v>
      </c>
      <c r="HW161" s="51">
        <f t="shared" si="220"/>
        <v>-2.094395102</v>
      </c>
      <c r="HX161" s="51" t="str">
        <f t="shared" si="221"/>
        <v>#DIV/0!</v>
      </c>
      <c r="HY161" s="52" t="str">
        <f t="shared" si="222"/>
        <v>#DIV/0!</v>
      </c>
      <c r="HZ161" s="52" t="str">
        <f t="shared" si="223"/>
        <v>#DIV/0!</v>
      </c>
      <c r="IA161" s="36" t="str">
        <f t="shared" si="224"/>
        <v>#DIV/0!</v>
      </c>
      <c r="IB161" s="53">
        <f t="shared" si="225"/>
        <v>1</v>
      </c>
      <c r="IC161" s="53" t="str">
        <f t="shared" si="226"/>
        <v>#DIV/0!</v>
      </c>
      <c r="ID161" s="54" t="str">
        <f t="shared" si="227"/>
        <v>#DIV/0!</v>
      </c>
      <c r="IE161" s="55" t="str">
        <f t="shared" si="228"/>
        <v>#DIV/0!</v>
      </c>
      <c r="IF161" s="55" t="str">
        <f t="shared" si="229"/>
        <v>#DIV/0!</v>
      </c>
      <c r="IG161" s="55" t="str">
        <f t="shared" si="230"/>
        <v>#DIV/0!</v>
      </c>
      <c r="IH161" s="39" t="str">
        <f t="shared" si="231"/>
        <v>#DIV/0!</v>
      </c>
    </row>
    <row r="162" ht="12.75" customHeight="1">
      <c r="A162" s="44" t="str">
        <f>'Execute Cubic'!U157</f>
        <v/>
      </c>
      <c r="B162" s="44" t="str">
        <f>'Execute Cubic'!V157</f>
        <v/>
      </c>
      <c r="C162" s="44" t="str">
        <f>'Execute Cubic'!W157</f>
        <v/>
      </c>
      <c r="D162" s="44" t="str">
        <f>'Execute Cubic'!X157</f>
        <v/>
      </c>
      <c r="E162" s="44">
        <f t="shared" ref="E162:H162" si="2765">0</f>
        <v>0</v>
      </c>
      <c r="F162" s="44">
        <f t="shared" si="2765"/>
        <v>0</v>
      </c>
      <c r="G162" s="44">
        <f t="shared" si="2765"/>
        <v>0</v>
      </c>
      <c r="H162" s="44">
        <f t="shared" si="2765"/>
        <v>0</v>
      </c>
      <c r="I162" s="45" t="str">
        <f t="shared" si="27"/>
        <v>#DIV/0!</v>
      </c>
      <c r="J162" s="45" t="str">
        <f t="shared" si="28"/>
        <v>#DIV/0!</v>
      </c>
      <c r="K162" s="46" t="str">
        <f t="shared" si="29"/>
        <v>#DIV/0!</v>
      </c>
      <c r="L162" s="46" t="str">
        <f t="shared" si="30"/>
        <v>#DIV/0!</v>
      </c>
      <c r="M162" s="47" t="str">
        <f t="shared" si="31"/>
        <v>#DIV/0!</v>
      </c>
      <c r="N162" s="47" t="str">
        <f t="shared" si="32"/>
        <v>#DIV/0!</v>
      </c>
      <c r="O162" s="48" t="str">
        <f t="shared" ref="O162:R162" si="2766">ATAN2(A162,E162)</f>
        <v>#DIV/0!</v>
      </c>
      <c r="P162" s="48" t="str">
        <f t="shared" si="2766"/>
        <v>#DIV/0!</v>
      </c>
      <c r="Q162" s="48" t="str">
        <f t="shared" si="2766"/>
        <v>#DIV/0!</v>
      </c>
      <c r="R162" s="48" t="str">
        <f t="shared" si="2766"/>
        <v>#DIV/0!</v>
      </c>
      <c r="S162" s="48">
        <f t="shared" ref="S162:V162" si="2767">SQRT(POWER(A162,2)+POWER(E162,2))</f>
        <v>0</v>
      </c>
      <c r="T162" s="48">
        <f t="shared" si="2767"/>
        <v>0</v>
      </c>
      <c r="U162" s="48">
        <f t="shared" si="2767"/>
        <v>0</v>
      </c>
      <c r="V162" s="48">
        <f t="shared" si="2767"/>
        <v>0</v>
      </c>
      <c r="W162" s="49" t="str">
        <f t="shared" ref="W162:Z162" si="2768">O162-$O162</f>
        <v>#DIV/0!</v>
      </c>
      <c r="X162" s="49" t="str">
        <f t="shared" si="2768"/>
        <v>#DIV/0!</v>
      </c>
      <c r="Y162" s="49" t="str">
        <f t="shared" si="2768"/>
        <v>#DIV/0!</v>
      </c>
      <c r="Z162" s="49" t="str">
        <f t="shared" si="2768"/>
        <v>#DIV/0!</v>
      </c>
      <c r="AA162" s="49" t="str">
        <f t="shared" ref="AA162:AD162" si="2769">S162/$S162</f>
        <v>#DIV/0!</v>
      </c>
      <c r="AB162" s="49" t="str">
        <f t="shared" si="2769"/>
        <v>#DIV/0!</v>
      </c>
      <c r="AC162" s="49" t="str">
        <f t="shared" si="2769"/>
        <v>#DIV/0!</v>
      </c>
      <c r="AD162" s="49" t="str">
        <f t="shared" si="2769"/>
        <v>#DIV/0!</v>
      </c>
      <c r="AE162" s="50" t="str">
        <f t="shared" ref="AE162:AH162" si="2770">AA162*COS(W162)</f>
        <v>#DIV/0!</v>
      </c>
      <c r="AF162" s="50" t="str">
        <f t="shared" si="2770"/>
        <v>#DIV/0!</v>
      </c>
      <c r="AG162" s="50" t="str">
        <f t="shared" si="2770"/>
        <v>#DIV/0!</v>
      </c>
      <c r="AH162" s="50" t="str">
        <f t="shared" si="2770"/>
        <v>#DIV/0!</v>
      </c>
      <c r="AI162" s="44" t="str">
        <f t="shared" ref="AI162:AL162" si="2771">AA162*SIN(W162)</f>
        <v>#DIV/0!</v>
      </c>
      <c r="AJ162" s="44" t="str">
        <f t="shared" si="2771"/>
        <v>#DIV/0!</v>
      </c>
      <c r="AK162" s="44" t="str">
        <f t="shared" si="2771"/>
        <v>#DIV/0!</v>
      </c>
      <c r="AL162" s="44" t="str">
        <f t="shared" si="2771"/>
        <v>#DIV/0!</v>
      </c>
      <c r="AM162" s="51" t="str">
        <f t="shared" si="39"/>
        <v>#DIV/0!</v>
      </c>
      <c r="AN162" s="52" t="str">
        <f t="shared" si="40"/>
        <v>#DIV/0!</v>
      </c>
      <c r="AO162" s="52" t="str">
        <f t="shared" si="41"/>
        <v>#DIV/0!</v>
      </c>
      <c r="AP162" s="36" t="str">
        <f t="shared" si="42"/>
        <v>#DIV/0!</v>
      </c>
      <c r="AQ162" s="53" t="str">
        <f t="shared" si="43"/>
        <v>#DIV/0!</v>
      </c>
      <c r="AR162" s="54" t="str">
        <f t="shared" si="44"/>
        <v>#DIV/0!</v>
      </c>
      <c r="AS162" s="55" t="str">
        <f t="shared" si="45"/>
        <v>#DIV/0!</v>
      </c>
      <c r="AT162" s="55" t="str">
        <f t="shared" si="46"/>
        <v>#DIV/0!</v>
      </c>
      <c r="AU162" s="55" t="str">
        <f t="shared" si="47"/>
        <v>#DIV/0!</v>
      </c>
      <c r="AV162" s="39" t="str">
        <f t="shared" si="48"/>
        <v>#DIV/0!</v>
      </c>
      <c r="AW162" s="51" t="str">
        <f t="shared" ref="AW162:AX162" si="2772">AW$1*X162</f>
        <v>#DIV/0!</v>
      </c>
      <c r="AX162" s="51" t="str">
        <f t="shared" si="2772"/>
        <v>#DIV/0!</v>
      </c>
      <c r="AY162" s="52" t="str">
        <f t="shared" si="50"/>
        <v>#DIV/0!</v>
      </c>
      <c r="AZ162" s="52" t="str">
        <f t="shared" si="51"/>
        <v>#DIV/0!</v>
      </c>
      <c r="BA162" s="36" t="str">
        <f t="shared" si="52"/>
        <v>#DIV/0!</v>
      </c>
      <c r="BB162" s="53" t="str">
        <f t="shared" ref="BB162:BC162" si="2773">POWER(AB162,BB$1)</f>
        <v>#DIV/0!</v>
      </c>
      <c r="BC162" s="53" t="str">
        <f t="shared" si="2773"/>
        <v>#DIV/0!</v>
      </c>
      <c r="BD162" s="54" t="str">
        <f t="shared" si="54"/>
        <v>#DIV/0!</v>
      </c>
      <c r="BE162" s="55" t="str">
        <f t="shared" si="55"/>
        <v>#DIV/0!</v>
      </c>
      <c r="BF162" s="55" t="str">
        <f t="shared" si="56"/>
        <v>#DIV/0!</v>
      </c>
      <c r="BG162" s="55" t="str">
        <f t="shared" si="57"/>
        <v>#DIV/0!</v>
      </c>
      <c r="BH162" s="39" t="str">
        <f t="shared" si="58"/>
        <v>#DIV/0!</v>
      </c>
      <c r="BI162" s="51" t="str">
        <f t="shared" si="59"/>
        <v>#DIV/0!</v>
      </c>
      <c r="BJ162" s="52" t="str">
        <f t="shared" si="60"/>
        <v>#DIV/0!</v>
      </c>
      <c r="BK162" s="52" t="str">
        <f t="shared" si="61"/>
        <v>#DIV/0!</v>
      </c>
      <c r="BL162" s="36" t="str">
        <f t="shared" si="62"/>
        <v>#DIV/0!</v>
      </c>
      <c r="BM162" s="53" t="str">
        <f t="shared" si="63"/>
        <v>#DIV/0!</v>
      </c>
      <c r="BN162" s="54" t="str">
        <f t="shared" si="64"/>
        <v>#DIV/0!</v>
      </c>
      <c r="BO162" s="55" t="str">
        <f t="shared" si="65"/>
        <v>#DIV/0!</v>
      </c>
      <c r="BP162" s="55" t="str">
        <f t="shared" si="66"/>
        <v>#DIV/0!</v>
      </c>
      <c r="BQ162" s="55" t="str">
        <f t="shared" si="67"/>
        <v>#DIV/0!</v>
      </c>
      <c r="BR162" s="39" t="str">
        <f t="shared" si="68"/>
        <v>#DIV/0!</v>
      </c>
      <c r="BS162" s="56" t="str">
        <f t="shared" ref="BS162:BT162" si="2774">AS162+BE162+BO162</f>
        <v>#DIV/0!</v>
      </c>
      <c r="BT162" s="56" t="str">
        <f t="shared" si="2774"/>
        <v>#DIV/0!</v>
      </c>
      <c r="BU162" s="56" t="str">
        <f t="shared" si="70"/>
        <v>#DIV/0!</v>
      </c>
      <c r="BV162" s="57" t="str">
        <f t="shared" si="71"/>
        <v>#DIV/0!</v>
      </c>
      <c r="BW162" s="51" t="str">
        <f t="shared" ref="BW162:BX162" si="2775">BW$1*X162</f>
        <v>#DIV/0!</v>
      </c>
      <c r="BX162" s="51" t="str">
        <f t="shared" si="2775"/>
        <v>#DIV/0!</v>
      </c>
      <c r="BY162" s="52" t="str">
        <f t="shared" si="73"/>
        <v>#DIV/0!</v>
      </c>
      <c r="BZ162" s="52" t="str">
        <f t="shared" si="74"/>
        <v>#DIV/0!</v>
      </c>
      <c r="CA162" s="36" t="str">
        <f t="shared" si="75"/>
        <v>#DIV/0!</v>
      </c>
      <c r="CB162" s="53" t="str">
        <f t="shared" ref="CB162:CC162" si="2776">POWER(AB162,CB$1)</f>
        <v>#DIV/0!</v>
      </c>
      <c r="CC162" s="53" t="str">
        <f t="shared" si="2776"/>
        <v>#DIV/0!</v>
      </c>
      <c r="CD162" s="54" t="str">
        <f t="shared" si="77"/>
        <v>#DIV/0!</v>
      </c>
      <c r="CE162" s="55" t="str">
        <f t="shared" si="78"/>
        <v>#DIV/0!</v>
      </c>
      <c r="CF162" s="55" t="str">
        <f t="shared" si="79"/>
        <v>#DIV/0!</v>
      </c>
      <c r="CG162" s="55" t="str">
        <f t="shared" si="80"/>
        <v>#DIV/0!</v>
      </c>
      <c r="CH162" s="39" t="str">
        <f t="shared" si="81"/>
        <v>#DIV/0!</v>
      </c>
      <c r="CI162" s="51" t="str">
        <f t="shared" si="82"/>
        <v>#DIV/0!</v>
      </c>
      <c r="CJ162" s="52" t="str">
        <f t="shared" si="83"/>
        <v>#DIV/0!</v>
      </c>
      <c r="CK162" s="52" t="str">
        <f t="shared" si="84"/>
        <v>#DIV/0!</v>
      </c>
      <c r="CL162" s="36" t="str">
        <f t="shared" si="85"/>
        <v>#DIV/0!</v>
      </c>
      <c r="CM162" s="53" t="str">
        <f t="shared" si="86"/>
        <v>#DIV/0!</v>
      </c>
      <c r="CN162" s="54" t="str">
        <f t="shared" si="87"/>
        <v>#DIV/0!</v>
      </c>
      <c r="CO162" s="55" t="str">
        <f t="shared" si="88"/>
        <v>#DIV/0!</v>
      </c>
      <c r="CP162" s="55" t="str">
        <f t="shared" si="89"/>
        <v>#DIV/0!</v>
      </c>
      <c r="CQ162" s="55" t="str">
        <f t="shared" si="90"/>
        <v>#DIV/0!</v>
      </c>
      <c r="CR162" s="39" t="str">
        <f t="shared" si="91"/>
        <v>#DIV/0!</v>
      </c>
      <c r="CS162" s="51" t="str">
        <f t="shared" si="92"/>
        <v>#DIV/0!</v>
      </c>
      <c r="CT162" s="51" t="str">
        <f t="shared" si="93"/>
        <v>#DIV/0!</v>
      </c>
      <c r="CU162" s="52" t="str">
        <f t="shared" si="94"/>
        <v>#DIV/0!</v>
      </c>
      <c r="CV162" s="52" t="str">
        <f t="shared" si="95"/>
        <v>#DIV/0!</v>
      </c>
      <c r="CW162" s="36" t="str">
        <f t="shared" si="96"/>
        <v>#DIV/0!</v>
      </c>
      <c r="CX162" s="53" t="str">
        <f t="shared" si="97"/>
        <v>#DIV/0!</v>
      </c>
      <c r="CY162" s="53" t="str">
        <f t="shared" si="98"/>
        <v>#DIV/0!</v>
      </c>
      <c r="CZ162" s="54" t="str">
        <f t="shared" si="99"/>
        <v>#DIV/0!</v>
      </c>
      <c r="DA162" s="55" t="str">
        <f t="shared" si="100"/>
        <v>#DIV/0!</v>
      </c>
      <c r="DB162" s="55" t="str">
        <f t="shared" si="101"/>
        <v>#DIV/0!</v>
      </c>
      <c r="DC162" s="55" t="str">
        <f t="shared" si="102"/>
        <v>#DIV/0!</v>
      </c>
      <c r="DD162" s="39" t="str">
        <f t="shared" si="103"/>
        <v>#DIV/0!</v>
      </c>
      <c r="DE162" s="51" t="str">
        <f t="shared" ref="DE162:DG162" si="2777">DE$1*X162</f>
        <v>#DIV/0!</v>
      </c>
      <c r="DF162" s="51" t="str">
        <f t="shared" si="2777"/>
        <v>#DIV/0!</v>
      </c>
      <c r="DG162" s="51" t="str">
        <f t="shared" si="2777"/>
        <v>#DIV/0!</v>
      </c>
      <c r="DH162" s="52" t="str">
        <f t="shared" si="105"/>
        <v>#DIV/0!</v>
      </c>
      <c r="DI162" s="52" t="str">
        <f t="shared" si="106"/>
        <v>#DIV/0!</v>
      </c>
      <c r="DJ162" s="36" t="str">
        <f t="shared" si="107"/>
        <v>#DIV/0!</v>
      </c>
      <c r="DK162" s="53" t="str">
        <f t="shared" ref="DK162:DM162" si="2778">POWER(AB162,DK$1)</f>
        <v>#DIV/0!</v>
      </c>
      <c r="DL162" s="53" t="str">
        <f t="shared" si="2778"/>
        <v>#DIV/0!</v>
      </c>
      <c r="DM162" s="53" t="str">
        <f t="shared" si="2778"/>
        <v>#DIV/0!</v>
      </c>
      <c r="DN162" s="54" t="str">
        <f t="shared" si="109"/>
        <v>#DIV/0!</v>
      </c>
      <c r="DO162" s="55" t="str">
        <f t="shared" si="110"/>
        <v>#DIV/0!</v>
      </c>
      <c r="DP162" s="55" t="str">
        <f t="shared" si="111"/>
        <v>#DIV/0!</v>
      </c>
      <c r="DQ162" s="55" t="str">
        <f t="shared" si="112"/>
        <v>#DIV/0!</v>
      </c>
      <c r="DR162" s="39" t="str">
        <f t="shared" si="113"/>
        <v>#DIV/0!</v>
      </c>
      <c r="DS162" s="51" t="str">
        <f t="shared" si="114"/>
        <v>#DIV/0!</v>
      </c>
      <c r="DT162" s="52" t="str">
        <f t="shared" si="115"/>
        <v>#DIV/0!</v>
      </c>
      <c r="DU162" s="52" t="str">
        <f t="shared" si="116"/>
        <v>#DIV/0!</v>
      </c>
      <c r="DV162" s="36" t="str">
        <f t="shared" si="117"/>
        <v>#DIV/0!</v>
      </c>
      <c r="DW162" s="53" t="str">
        <f t="shared" si="118"/>
        <v>#DIV/0!</v>
      </c>
      <c r="DX162" s="54" t="str">
        <f t="shared" si="119"/>
        <v>#DIV/0!</v>
      </c>
      <c r="DY162" s="55" t="str">
        <f t="shared" si="120"/>
        <v>#DIV/0!</v>
      </c>
      <c r="DZ162" s="55" t="str">
        <f t="shared" si="121"/>
        <v>#DIV/0!</v>
      </c>
      <c r="EA162" s="55" t="str">
        <f t="shared" si="122"/>
        <v>#DIV/0!</v>
      </c>
      <c r="EB162" s="39" t="str">
        <f t="shared" si="123"/>
        <v>#DIV/0!</v>
      </c>
      <c r="EC162" s="56" t="str">
        <f t="shared" ref="EC162:ED162" si="2779">CE162+CO162+DA162+DO162+DY162</f>
        <v>#DIV/0!</v>
      </c>
      <c r="ED162" s="56" t="str">
        <f t="shared" si="2779"/>
        <v>#DIV/0!</v>
      </c>
      <c r="EE162" s="56" t="str">
        <f t="shared" si="125"/>
        <v>#DIV/0!</v>
      </c>
      <c r="EF162" s="57" t="str">
        <f t="shared" si="126"/>
        <v>#DIV/0!</v>
      </c>
      <c r="EG162" s="51" t="str">
        <f t="shared" si="127"/>
        <v>#DIV/0!</v>
      </c>
      <c r="EH162" s="52" t="str">
        <f t="shared" si="128"/>
        <v>#DIV/0!</v>
      </c>
      <c r="EI162" s="52" t="str">
        <f t="shared" si="129"/>
        <v>#DIV/0!</v>
      </c>
      <c r="EJ162" s="36" t="str">
        <f t="shared" si="130"/>
        <v>#DIV/0!</v>
      </c>
      <c r="EK162" s="53" t="str">
        <f t="shared" si="131"/>
        <v>#DIV/0!</v>
      </c>
      <c r="EL162" s="54" t="str">
        <f t="shared" si="132"/>
        <v>#DIV/0!</v>
      </c>
      <c r="EM162" s="55" t="str">
        <f t="shared" si="133"/>
        <v>#DIV/0!</v>
      </c>
      <c r="EN162" s="55" t="str">
        <f t="shared" si="134"/>
        <v>#DIV/0!</v>
      </c>
      <c r="EO162" s="55" t="str">
        <f t="shared" si="135"/>
        <v>#DIV/0!</v>
      </c>
      <c r="EP162" s="39" t="str">
        <f t="shared" si="136"/>
        <v>#DIV/0!</v>
      </c>
      <c r="EQ162" s="56" t="str">
        <f t="shared" ref="EQ162:ER162" si="2780">BS162+EM162</f>
        <v>#DIV/0!</v>
      </c>
      <c r="ER162" s="56" t="str">
        <f t="shared" si="2780"/>
        <v>#DIV/0!</v>
      </c>
      <c r="ES162" s="56" t="str">
        <f t="shared" si="138"/>
        <v>#DIV/0!</v>
      </c>
      <c r="ET162" s="57" t="str">
        <f t="shared" si="139"/>
        <v>#DIV/0!</v>
      </c>
      <c r="EU162" s="51" t="str">
        <f t="shared" si="140"/>
        <v>#DIV/0!</v>
      </c>
      <c r="EV162" s="52" t="str">
        <f t="shared" si="141"/>
        <v>#DIV/0!</v>
      </c>
      <c r="EW162" s="52" t="str">
        <f t="shared" si="142"/>
        <v>#DIV/0!</v>
      </c>
      <c r="EX162" s="36" t="str">
        <f t="shared" si="143"/>
        <v>#DIV/0!</v>
      </c>
      <c r="EY162" s="53" t="str">
        <f t="shared" si="144"/>
        <v>#DIV/0!</v>
      </c>
      <c r="EZ162" s="54" t="str">
        <f t="shared" si="145"/>
        <v>#DIV/0!</v>
      </c>
      <c r="FA162" s="55" t="str">
        <f t="shared" si="146"/>
        <v>#DIV/0!</v>
      </c>
      <c r="FB162" s="55" t="str">
        <f t="shared" si="147"/>
        <v>#DIV/0!</v>
      </c>
      <c r="FC162" s="55" t="str">
        <f t="shared" si="148"/>
        <v>#DIV/0!</v>
      </c>
      <c r="FD162" s="39" t="str">
        <f t="shared" si="149"/>
        <v>#DIV/0!</v>
      </c>
      <c r="FE162" s="51" t="str">
        <f t="shared" si="150"/>
        <v>#DIV/0!</v>
      </c>
      <c r="FF162" s="52" t="str">
        <f t="shared" si="151"/>
        <v>#DIV/0!</v>
      </c>
      <c r="FG162" s="52" t="str">
        <f t="shared" si="152"/>
        <v>#DIV/0!</v>
      </c>
      <c r="FH162" s="36" t="str">
        <f t="shared" si="153"/>
        <v>#DIV/0!</v>
      </c>
      <c r="FI162" s="53" t="str">
        <f t="shared" si="154"/>
        <v>#DIV/0!</v>
      </c>
      <c r="FJ162" s="54" t="str">
        <f t="shared" si="155"/>
        <v>#DIV/0!</v>
      </c>
      <c r="FK162" s="55" t="str">
        <f t="shared" si="156"/>
        <v>#DIV/0!</v>
      </c>
      <c r="FL162" s="55" t="str">
        <f t="shared" si="157"/>
        <v>#DIV/0!</v>
      </c>
      <c r="FM162" s="55" t="str">
        <f t="shared" si="158"/>
        <v>#DIV/0!</v>
      </c>
      <c r="FN162" s="39" t="str">
        <f t="shared" si="159"/>
        <v>#DIV/0!</v>
      </c>
      <c r="FO162" s="56" t="str">
        <f t="shared" si="160"/>
        <v>#DIV/0!</v>
      </c>
      <c r="FP162" s="56" t="str">
        <f t="shared" si="161"/>
        <v>#DIV/0!</v>
      </c>
      <c r="FQ162" s="56" t="str">
        <f t="shared" si="162"/>
        <v>#DIV/0!</v>
      </c>
      <c r="FR162" s="57" t="str">
        <f t="shared" si="163"/>
        <v>#DIV/0!</v>
      </c>
      <c r="FS162" s="51" t="str">
        <f t="shared" si="164"/>
        <v>#DIV/0!</v>
      </c>
      <c r="FT162" s="51" t="str">
        <f t="shared" si="165"/>
        <v>#DIV/0!</v>
      </c>
      <c r="FU162" s="52" t="str">
        <f t="shared" si="166"/>
        <v>#DIV/0!</v>
      </c>
      <c r="FV162" s="52" t="str">
        <f t="shared" si="167"/>
        <v>#DIV/0!</v>
      </c>
      <c r="FW162" s="36" t="str">
        <f t="shared" si="168"/>
        <v>#DIV/0!</v>
      </c>
      <c r="FX162" s="53" t="str">
        <f t="shared" si="169"/>
        <v>#DIV/0!</v>
      </c>
      <c r="FY162" s="53" t="str">
        <f t="shared" si="170"/>
        <v>#DIV/0!</v>
      </c>
      <c r="FZ162" s="54" t="str">
        <f t="shared" si="171"/>
        <v>#DIV/0!</v>
      </c>
      <c r="GA162" s="55" t="str">
        <f t="shared" si="172"/>
        <v>#DIV/0!</v>
      </c>
      <c r="GB162" s="55" t="str">
        <f t="shared" si="173"/>
        <v>#DIV/0!</v>
      </c>
      <c r="GC162" s="55" t="str">
        <f t="shared" si="174"/>
        <v>#DIV/0!</v>
      </c>
      <c r="GD162" s="39" t="str">
        <f t="shared" si="175"/>
        <v>#DIV/0!</v>
      </c>
      <c r="GE162" s="58">
        <f t="shared" si="176"/>
        <v>-0.5</v>
      </c>
      <c r="GF162" s="42">
        <f t="shared" si="177"/>
        <v>-0.8660254038</v>
      </c>
      <c r="GG162" s="58">
        <f t="shared" si="178"/>
        <v>-2.094395102</v>
      </c>
      <c r="GH162" s="42">
        <f t="shared" si="179"/>
        <v>1</v>
      </c>
      <c r="GI162" s="59">
        <f t="shared" si="180"/>
        <v>-0.5</v>
      </c>
      <c r="GJ162" s="43">
        <f t="shared" si="181"/>
        <v>0.8660254038</v>
      </c>
      <c r="GK162" s="59">
        <f t="shared" si="182"/>
        <v>2.094395102</v>
      </c>
      <c r="GL162" s="43">
        <f t="shared" si="183"/>
        <v>1</v>
      </c>
      <c r="GM162" s="51">
        <f t="shared" si="184"/>
        <v>-2.094395102</v>
      </c>
      <c r="GN162" s="51" t="str">
        <f t="shared" si="185"/>
        <v>#DIV/0!</v>
      </c>
      <c r="GO162" s="52" t="str">
        <f t="shared" si="186"/>
        <v>#DIV/0!</v>
      </c>
      <c r="GP162" s="52" t="str">
        <f t="shared" si="187"/>
        <v>#DIV/0!</v>
      </c>
      <c r="GQ162" s="36" t="str">
        <f t="shared" si="188"/>
        <v>#DIV/0!</v>
      </c>
      <c r="GR162" s="53">
        <f t="shared" si="189"/>
        <v>1</v>
      </c>
      <c r="GS162" s="53" t="str">
        <f t="shared" si="190"/>
        <v>#DIV/0!</v>
      </c>
      <c r="GT162" s="54" t="str">
        <f t="shared" si="191"/>
        <v>#DIV/0!</v>
      </c>
      <c r="GU162" s="55" t="str">
        <f t="shared" si="192"/>
        <v>#DIV/0!</v>
      </c>
      <c r="GV162" s="55" t="str">
        <f t="shared" si="193"/>
        <v>#DIV/0!</v>
      </c>
      <c r="GW162" s="55" t="str">
        <f t="shared" si="194"/>
        <v>#DIV/0!</v>
      </c>
      <c r="GX162" s="39" t="str">
        <f t="shared" si="195"/>
        <v>#DIV/0!</v>
      </c>
      <c r="GY162" s="51">
        <f t="shared" si="196"/>
        <v>2.094395102</v>
      </c>
      <c r="GZ162" s="51" t="str">
        <f t="shared" si="197"/>
        <v>#DIV/0!</v>
      </c>
      <c r="HA162" s="52" t="str">
        <f t="shared" si="198"/>
        <v>#DIV/0!</v>
      </c>
      <c r="HB162" s="52" t="str">
        <f t="shared" si="199"/>
        <v>#DIV/0!</v>
      </c>
      <c r="HC162" s="36" t="str">
        <f t="shared" si="200"/>
        <v>#DIV/0!</v>
      </c>
      <c r="HD162" s="53">
        <f t="shared" si="201"/>
        <v>1</v>
      </c>
      <c r="HE162" s="53" t="str">
        <f t="shared" si="202"/>
        <v>#DIV/0!</v>
      </c>
      <c r="HF162" s="54" t="str">
        <f t="shared" si="203"/>
        <v>#DIV/0!</v>
      </c>
      <c r="HG162" s="55" t="str">
        <f t="shared" si="204"/>
        <v>#DIV/0!</v>
      </c>
      <c r="HH162" s="55" t="str">
        <f t="shared" si="205"/>
        <v>#DIV/0!</v>
      </c>
      <c r="HI162" s="55" t="str">
        <f t="shared" si="206"/>
        <v>#DIV/0!</v>
      </c>
      <c r="HJ162" s="39" t="str">
        <f t="shared" si="207"/>
        <v>#DIV/0!</v>
      </c>
      <c r="HK162" s="51">
        <f t="shared" si="208"/>
        <v>2.094395102</v>
      </c>
      <c r="HL162" s="51" t="str">
        <f t="shared" si="209"/>
        <v>#DIV/0!</v>
      </c>
      <c r="HM162" s="52" t="str">
        <f t="shared" si="210"/>
        <v>#DIV/0!</v>
      </c>
      <c r="HN162" s="52" t="str">
        <f t="shared" si="211"/>
        <v>#DIV/0!</v>
      </c>
      <c r="HO162" s="36" t="str">
        <f t="shared" si="212"/>
        <v>#DIV/0!</v>
      </c>
      <c r="HP162" s="53">
        <f t="shared" si="213"/>
        <v>1</v>
      </c>
      <c r="HQ162" s="53" t="str">
        <f t="shared" si="214"/>
        <v>#DIV/0!</v>
      </c>
      <c r="HR162" s="54" t="str">
        <f t="shared" si="215"/>
        <v>#DIV/0!</v>
      </c>
      <c r="HS162" s="55" t="str">
        <f t="shared" si="216"/>
        <v>#DIV/0!</v>
      </c>
      <c r="HT162" s="55" t="str">
        <f t="shared" si="217"/>
        <v>#DIV/0!</v>
      </c>
      <c r="HU162" s="55" t="str">
        <f t="shared" si="218"/>
        <v>#DIV/0!</v>
      </c>
      <c r="HV162" s="39" t="str">
        <f t="shared" si="219"/>
        <v>#DIV/0!</v>
      </c>
      <c r="HW162" s="51">
        <f t="shared" si="220"/>
        <v>-2.094395102</v>
      </c>
      <c r="HX162" s="51" t="str">
        <f t="shared" si="221"/>
        <v>#DIV/0!</v>
      </c>
      <c r="HY162" s="52" t="str">
        <f t="shared" si="222"/>
        <v>#DIV/0!</v>
      </c>
      <c r="HZ162" s="52" t="str">
        <f t="shared" si="223"/>
        <v>#DIV/0!</v>
      </c>
      <c r="IA162" s="36" t="str">
        <f t="shared" si="224"/>
        <v>#DIV/0!</v>
      </c>
      <c r="IB162" s="53">
        <f t="shared" si="225"/>
        <v>1</v>
      </c>
      <c r="IC162" s="53" t="str">
        <f t="shared" si="226"/>
        <v>#DIV/0!</v>
      </c>
      <c r="ID162" s="54" t="str">
        <f t="shared" si="227"/>
        <v>#DIV/0!</v>
      </c>
      <c r="IE162" s="55" t="str">
        <f t="shared" si="228"/>
        <v>#DIV/0!</v>
      </c>
      <c r="IF162" s="55" t="str">
        <f t="shared" si="229"/>
        <v>#DIV/0!</v>
      </c>
      <c r="IG162" s="55" t="str">
        <f t="shared" si="230"/>
        <v>#DIV/0!</v>
      </c>
      <c r="IH162" s="39" t="str">
        <f t="shared" si="231"/>
        <v>#DIV/0!</v>
      </c>
    </row>
    <row r="163" ht="12.75" customHeight="1">
      <c r="A163" s="44" t="str">
        <f>'Execute Cubic'!U158</f>
        <v/>
      </c>
      <c r="B163" s="44" t="str">
        <f>'Execute Cubic'!V158</f>
        <v/>
      </c>
      <c r="C163" s="44" t="str">
        <f>'Execute Cubic'!W158</f>
        <v/>
      </c>
      <c r="D163" s="44" t="str">
        <f>'Execute Cubic'!X158</f>
        <v/>
      </c>
      <c r="E163" s="44">
        <f t="shared" ref="E163:H163" si="2781">0</f>
        <v>0</v>
      </c>
      <c r="F163" s="44">
        <f t="shared" si="2781"/>
        <v>0</v>
      </c>
      <c r="G163" s="44">
        <f t="shared" si="2781"/>
        <v>0</v>
      </c>
      <c r="H163" s="44">
        <f t="shared" si="2781"/>
        <v>0</v>
      </c>
      <c r="I163" s="45" t="str">
        <f t="shared" si="27"/>
        <v>#DIV/0!</v>
      </c>
      <c r="J163" s="45" t="str">
        <f t="shared" si="28"/>
        <v>#DIV/0!</v>
      </c>
      <c r="K163" s="46" t="str">
        <f t="shared" si="29"/>
        <v>#DIV/0!</v>
      </c>
      <c r="L163" s="46" t="str">
        <f t="shared" si="30"/>
        <v>#DIV/0!</v>
      </c>
      <c r="M163" s="47" t="str">
        <f t="shared" si="31"/>
        <v>#DIV/0!</v>
      </c>
      <c r="N163" s="47" t="str">
        <f t="shared" si="32"/>
        <v>#DIV/0!</v>
      </c>
      <c r="O163" s="48" t="str">
        <f t="shared" ref="O163:R163" si="2782">ATAN2(A163,E163)</f>
        <v>#DIV/0!</v>
      </c>
      <c r="P163" s="48" t="str">
        <f t="shared" si="2782"/>
        <v>#DIV/0!</v>
      </c>
      <c r="Q163" s="48" t="str">
        <f t="shared" si="2782"/>
        <v>#DIV/0!</v>
      </c>
      <c r="R163" s="48" t="str">
        <f t="shared" si="2782"/>
        <v>#DIV/0!</v>
      </c>
      <c r="S163" s="48">
        <f t="shared" ref="S163:V163" si="2783">SQRT(POWER(A163,2)+POWER(E163,2))</f>
        <v>0</v>
      </c>
      <c r="T163" s="48">
        <f t="shared" si="2783"/>
        <v>0</v>
      </c>
      <c r="U163" s="48">
        <f t="shared" si="2783"/>
        <v>0</v>
      </c>
      <c r="V163" s="48">
        <f t="shared" si="2783"/>
        <v>0</v>
      </c>
      <c r="W163" s="49" t="str">
        <f t="shared" ref="W163:Z163" si="2784">O163-$O163</f>
        <v>#DIV/0!</v>
      </c>
      <c r="X163" s="49" t="str">
        <f t="shared" si="2784"/>
        <v>#DIV/0!</v>
      </c>
      <c r="Y163" s="49" t="str">
        <f t="shared" si="2784"/>
        <v>#DIV/0!</v>
      </c>
      <c r="Z163" s="49" t="str">
        <f t="shared" si="2784"/>
        <v>#DIV/0!</v>
      </c>
      <c r="AA163" s="49" t="str">
        <f t="shared" ref="AA163:AD163" si="2785">S163/$S163</f>
        <v>#DIV/0!</v>
      </c>
      <c r="AB163" s="49" t="str">
        <f t="shared" si="2785"/>
        <v>#DIV/0!</v>
      </c>
      <c r="AC163" s="49" t="str">
        <f t="shared" si="2785"/>
        <v>#DIV/0!</v>
      </c>
      <c r="AD163" s="49" t="str">
        <f t="shared" si="2785"/>
        <v>#DIV/0!</v>
      </c>
      <c r="AE163" s="50" t="str">
        <f t="shared" ref="AE163:AH163" si="2786">AA163*COS(W163)</f>
        <v>#DIV/0!</v>
      </c>
      <c r="AF163" s="50" t="str">
        <f t="shared" si="2786"/>
        <v>#DIV/0!</v>
      </c>
      <c r="AG163" s="50" t="str">
        <f t="shared" si="2786"/>
        <v>#DIV/0!</v>
      </c>
      <c r="AH163" s="50" t="str">
        <f t="shared" si="2786"/>
        <v>#DIV/0!</v>
      </c>
      <c r="AI163" s="44" t="str">
        <f t="shared" ref="AI163:AL163" si="2787">AA163*SIN(W163)</f>
        <v>#DIV/0!</v>
      </c>
      <c r="AJ163" s="44" t="str">
        <f t="shared" si="2787"/>
        <v>#DIV/0!</v>
      </c>
      <c r="AK163" s="44" t="str">
        <f t="shared" si="2787"/>
        <v>#DIV/0!</v>
      </c>
      <c r="AL163" s="44" t="str">
        <f t="shared" si="2787"/>
        <v>#DIV/0!</v>
      </c>
      <c r="AM163" s="51" t="str">
        <f t="shared" si="39"/>
        <v>#DIV/0!</v>
      </c>
      <c r="AN163" s="52" t="str">
        <f t="shared" si="40"/>
        <v>#DIV/0!</v>
      </c>
      <c r="AO163" s="52" t="str">
        <f t="shared" si="41"/>
        <v>#DIV/0!</v>
      </c>
      <c r="AP163" s="36" t="str">
        <f t="shared" si="42"/>
        <v>#DIV/0!</v>
      </c>
      <c r="AQ163" s="53" t="str">
        <f t="shared" si="43"/>
        <v>#DIV/0!</v>
      </c>
      <c r="AR163" s="54" t="str">
        <f t="shared" si="44"/>
        <v>#DIV/0!</v>
      </c>
      <c r="AS163" s="55" t="str">
        <f t="shared" si="45"/>
        <v>#DIV/0!</v>
      </c>
      <c r="AT163" s="55" t="str">
        <f t="shared" si="46"/>
        <v>#DIV/0!</v>
      </c>
      <c r="AU163" s="55" t="str">
        <f t="shared" si="47"/>
        <v>#DIV/0!</v>
      </c>
      <c r="AV163" s="39" t="str">
        <f t="shared" si="48"/>
        <v>#DIV/0!</v>
      </c>
      <c r="AW163" s="51" t="str">
        <f t="shared" ref="AW163:AX163" si="2788">AW$1*X163</f>
        <v>#DIV/0!</v>
      </c>
      <c r="AX163" s="51" t="str">
        <f t="shared" si="2788"/>
        <v>#DIV/0!</v>
      </c>
      <c r="AY163" s="52" t="str">
        <f t="shared" si="50"/>
        <v>#DIV/0!</v>
      </c>
      <c r="AZ163" s="52" t="str">
        <f t="shared" si="51"/>
        <v>#DIV/0!</v>
      </c>
      <c r="BA163" s="36" t="str">
        <f t="shared" si="52"/>
        <v>#DIV/0!</v>
      </c>
      <c r="BB163" s="53" t="str">
        <f t="shared" ref="BB163:BC163" si="2789">POWER(AB163,BB$1)</f>
        <v>#DIV/0!</v>
      </c>
      <c r="BC163" s="53" t="str">
        <f t="shared" si="2789"/>
        <v>#DIV/0!</v>
      </c>
      <c r="BD163" s="54" t="str">
        <f t="shared" si="54"/>
        <v>#DIV/0!</v>
      </c>
      <c r="BE163" s="55" t="str">
        <f t="shared" si="55"/>
        <v>#DIV/0!</v>
      </c>
      <c r="BF163" s="55" t="str">
        <f t="shared" si="56"/>
        <v>#DIV/0!</v>
      </c>
      <c r="BG163" s="55" t="str">
        <f t="shared" si="57"/>
        <v>#DIV/0!</v>
      </c>
      <c r="BH163" s="39" t="str">
        <f t="shared" si="58"/>
        <v>#DIV/0!</v>
      </c>
      <c r="BI163" s="51" t="str">
        <f t="shared" si="59"/>
        <v>#DIV/0!</v>
      </c>
      <c r="BJ163" s="52" t="str">
        <f t="shared" si="60"/>
        <v>#DIV/0!</v>
      </c>
      <c r="BK163" s="52" t="str">
        <f t="shared" si="61"/>
        <v>#DIV/0!</v>
      </c>
      <c r="BL163" s="36" t="str">
        <f t="shared" si="62"/>
        <v>#DIV/0!</v>
      </c>
      <c r="BM163" s="53" t="str">
        <f t="shared" si="63"/>
        <v>#DIV/0!</v>
      </c>
      <c r="BN163" s="54" t="str">
        <f t="shared" si="64"/>
        <v>#DIV/0!</v>
      </c>
      <c r="BO163" s="55" t="str">
        <f t="shared" si="65"/>
        <v>#DIV/0!</v>
      </c>
      <c r="BP163" s="55" t="str">
        <f t="shared" si="66"/>
        <v>#DIV/0!</v>
      </c>
      <c r="BQ163" s="55" t="str">
        <f t="shared" si="67"/>
        <v>#DIV/0!</v>
      </c>
      <c r="BR163" s="39" t="str">
        <f t="shared" si="68"/>
        <v>#DIV/0!</v>
      </c>
      <c r="BS163" s="56" t="str">
        <f t="shared" ref="BS163:BT163" si="2790">AS163+BE163+BO163</f>
        <v>#DIV/0!</v>
      </c>
      <c r="BT163" s="56" t="str">
        <f t="shared" si="2790"/>
        <v>#DIV/0!</v>
      </c>
      <c r="BU163" s="56" t="str">
        <f t="shared" si="70"/>
        <v>#DIV/0!</v>
      </c>
      <c r="BV163" s="57" t="str">
        <f t="shared" si="71"/>
        <v>#DIV/0!</v>
      </c>
      <c r="BW163" s="51" t="str">
        <f t="shared" ref="BW163:BX163" si="2791">BW$1*X163</f>
        <v>#DIV/0!</v>
      </c>
      <c r="BX163" s="51" t="str">
        <f t="shared" si="2791"/>
        <v>#DIV/0!</v>
      </c>
      <c r="BY163" s="52" t="str">
        <f t="shared" si="73"/>
        <v>#DIV/0!</v>
      </c>
      <c r="BZ163" s="52" t="str">
        <f t="shared" si="74"/>
        <v>#DIV/0!</v>
      </c>
      <c r="CA163" s="36" t="str">
        <f t="shared" si="75"/>
        <v>#DIV/0!</v>
      </c>
      <c r="CB163" s="53" t="str">
        <f t="shared" ref="CB163:CC163" si="2792">POWER(AB163,CB$1)</f>
        <v>#DIV/0!</v>
      </c>
      <c r="CC163" s="53" t="str">
        <f t="shared" si="2792"/>
        <v>#DIV/0!</v>
      </c>
      <c r="CD163" s="54" t="str">
        <f t="shared" si="77"/>
        <v>#DIV/0!</v>
      </c>
      <c r="CE163" s="55" t="str">
        <f t="shared" si="78"/>
        <v>#DIV/0!</v>
      </c>
      <c r="CF163" s="55" t="str">
        <f t="shared" si="79"/>
        <v>#DIV/0!</v>
      </c>
      <c r="CG163" s="55" t="str">
        <f t="shared" si="80"/>
        <v>#DIV/0!</v>
      </c>
      <c r="CH163" s="39" t="str">
        <f t="shared" si="81"/>
        <v>#DIV/0!</v>
      </c>
      <c r="CI163" s="51" t="str">
        <f t="shared" si="82"/>
        <v>#DIV/0!</v>
      </c>
      <c r="CJ163" s="52" t="str">
        <f t="shared" si="83"/>
        <v>#DIV/0!</v>
      </c>
      <c r="CK163" s="52" t="str">
        <f t="shared" si="84"/>
        <v>#DIV/0!</v>
      </c>
      <c r="CL163" s="36" t="str">
        <f t="shared" si="85"/>
        <v>#DIV/0!</v>
      </c>
      <c r="CM163" s="53" t="str">
        <f t="shared" si="86"/>
        <v>#DIV/0!</v>
      </c>
      <c r="CN163" s="54" t="str">
        <f t="shared" si="87"/>
        <v>#DIV/0!</v>
      </c>
      <c r="CO163" s="55" t="str">
        <f t="shared" si="88"/>
        <v>#DIV/0!</v>
      </c>
      <c r="CP163" s="55" t="str">
        <f t="shared" si="89"/>
        <v>#DIV/0!</v>
      </c>
      <c r="CQ163" s="55" t="str">
        <f t="shared" si="90"/>
        <v>#DIV/0!</v>
      </c>
      <c r="CR163" s="39" t="str">
        <f t="shared" si="91"/>
        <v>#DIV/0!</v>
      </c>
      <c r="CS163" s="51" t="str">
        <f t="shared" si="92"/>
        <v>#DIV/0!</v>
      </c>
      <c r="CT163" s="51" t="str">
        <f t="shared" si="93"/>
        <v>#DIV/0!</v>
      </c>
      <c r="CU163" s="52" t="str">
        <f t="shared" si="94"/>
        <v>#DIV/0!</v>
      </c>
      <c r="CV163" s="52" t="str">
        <f t="shared" si="95"/>
        <v>#DIV/0!</v>
      </c>
      <c r="CW163" s="36" t="str">
        <f t="shared" si="96"/>
        <v>#DIV/0!</v>
      </c>
      <c r="CX163" s="53" t="str">
        <f t="shared" si="97"/>
        <v>#DIV/0!</v>
      </c>
      <c r="CY163" s="53" t="str">
        <f t="shared" si="98"/>
        <v>#DIV/0!</v>
      </c>
      <c r="CZ163" s="54" t="str">
        <f t="shared" si="99"/>
        <v>#DIV/0!</v>
      </c>
      <c r="DA163" s="55" t="str">
        <f t="shared" si="100"/>
        <v>#DIV/0!</v>
      </c>
      <c r="DB163" s="55" t="str">
        <f t="shared" si="101"/>
        <v>#DIV/0!</v>
      </c>
      <c r="DC163" s="55" t="str">
        <f t="shared" si="102"/>
        <v>#DIV/0!</v>
      </c>
      <c r="DD163" s="39" t="str">
        <f t="shared" si="103"/>
        <v>#DIV/0!</v>
      </c>
      <c r="DE163" s="51" t="str">
        <f t="shared" ref="DE163:DG163" si="2793">DE$1*X163</f>
        <v>#DIV/0!</v>
      </c>
      <c r="DF163" s="51" t="str">
        <f t="shared" si="2793"/>
        <v>#DIV/0!</v>
      </c>
      <c r="DG163" s="51" t="str">
        <f t="shared" si="2793"/>
        <v>#DIV/0!</v>
      </c>
      <c r="DH163" s="52" t="str">
        <f t="shared" si="105"/>
        <v>#DIV/0!</v>
      </c>
      <c r="DI163" s="52" t="str">
        <f t="shared" si="106"/>
        <v>#DIV/0!</v>
      </c>
      <c r="DJ163" s="36" t="str">
        <f t="shared" si="107"/>
        <v>#DIV/0!</v>
      </c>
      <c r="DK163" s="53" t="str">
        <f t="shared" ref="DK163:DM163" si="2794">POWER(AB163,DK$1)</f>
        <v>#DIV/0!</v>
      </c>
      <c r="DL163" s="53" t="str">
        <f t="shared" si="2794"/>
        <v>#DIV/0!</v>
      </c>
      <c r="DM163" s="53" t="str">
        <f t="shared" si="2794"/>
        <v>#DIV/0!</v>
      </c>
      <c r="DN163" s="54" t="str">
        <f t="shared" si="109"/>
        <v>#DIV/0!</v>
      </c>
      <c r="DO163" s="55" t="str">
        <f t="shared" si="110"/>
        <v>#DIV/0!</v>
      </c>
      <c r="DP163" s="55" t="str">
        <f t="shared" si="111"/>
        <v>#DIV/0!</v>
      </c>
      <c r="DQ163" s="55" t="str">
        <f t="shared" si="112"/>
        <v>#DIV/0!</v>
      </c>
      <c r="DR163" s="39" t="str">
        <f t="shared" si="113"/>
        <v>#DIV/0!</v>
      </c>
      <c r="DS163" s="51" t="str">
        <f t="shared" si="114"/>
        <v>#DIV/0!</v>
      </c>
      <c r="DT163" s="52" t="str">
        <f t="shared" si="115"/>
        <v>#DIV/0!</v>
      </c>
      <c r="DU163" s="52" t="str">
        <f t="shared" si="116"/>
        <v>#DIV/0!</v>
      </c>
      <c r="DV163" s="36" t="str">
        <f t="shared" si="117"/>
        <v>#DIV/0!</v>
      </c>
      <c r="DW163" s="53" t="str">
        <f t="shared" si="118"/>
        <v>#DIV/0!</v>
      </c>
      <c r="DX163" s="54" t="str">
        <f t="shared" si="119"/>
        <v>#DIV/0!</v>
      </c>
      <c r="DY163" s="55" t="str">
        <f t="shared" si="120"/>
        <v>#DIV/0!</v>
      </c>
      <c r="DZ163" s="55" t="str">
        <f t="shared" si="121"/>
        <v>#DIV/0!</v>
      </c>
      <c r="EA163" s="55" t="str">
        <f t="shared" si="122"/>
        <v>#DIV/0!</v>
      </c>
      <c r="EB163" s="39" t="str">
        <f t="shared" si="123"/>
        <v>#DIV/0!</v>
      </c>
      <c r="EC163" s="56" t="str">
        <f t="shared" ref="EC163:ED163" si="2795">CE163+CO163+DA163+DO163+DY163</f>
        <v>#DIV/0!</v>
      </c>
      <c r="ED163" s="56" t="str">
        <f t="shared" si="2795"/>
        <v>#DIV/0!</v>
      </c>
      <c r="EE163" s="56" t="str">
        <f t="shared" si="125"/>
        <v>#DIV/0!</v>
      </c>
      <c r="EF163" s="57" t="str">
        <f t="shared" si="126"/>
        <v>#DIV/0!</v>
      </c>
      <c r="EG163" s="51" t="str">
        <f t="shared" si="127"/>
        <v>#DIV/0!</v>
      </c>
      <c r="EH163" s="52" t="str">
        <f t="shared" si="128"/>
        <v>#DIV/0!</v>
      </c>
      <c r="EI163" s="52" t="str">
        <f t="shared" si="129"/>
        <v>#DIV/0!</v>
      </c>
      <c r="EJ163" s="36" t="str">
        <f t="shared" si="130"/>
        <v>#DIV/0!</v>
      </c>
      <c r="EK163" s="53" t="str">
        <f t="shared" si="131"/>
        <v>#DIV/0!</v>
      </c>
      <c r="EL163" s="54" t="str">
        <f t="shared" si="132"/>
        <v>#DIV/0!</v>
      </c>
      <c r="EM163" s="55" t="str">
        <f t="shared" si="133"/>
        <v>#DIV/0!</v>
      </c>
      <c r="EN163" s="55" t="str">
        <f t="shared" si="134"/>
        <v>#DIV/0!</v>
      </c>
      <c r="EO163" s="55" t="str">
        <f t="shared" si="135"/>
        <v>#DIV/0!</v>
      </c>
      <c r="EP163" s="39" t="str">
        <f t="shared" si="136"/>
        <v>#DIV/0!</v>
      </c>
      <c r="EQ163" s="56" t="str">
        <f t="shared" ref="EQ163:ER163" si="2796">BS163+EM163</f>
        <v>#DIV/0!</v>
      </c>
      <c r="ER163" s="56" t="str">
        <f t="shared" si="2796"/>
        <v>#DIV/0!</v>
      </c>
      <c r="ES163" s="56" t="str">
        <f t="shared" si="138"/>
        <v>#DIV/0!</v>
      </c>
      <c r="ET163" s="57" t="str">
        <f t="shared" si="139"/>
        <v>#DIV/0!</v>
      </c>
      <c r="EU163" s="51" t="str">
        <f t="shared" si="140"/>
        <v>#DIV/0!</v>
      </c>
      <c r="EV163" s="52" t="str">
        <f t="shared" si="141"/>
        <v>#DIV/0!</v>
      </c>
      <c r="EW163" s="52" t="str">
        <f t="shared" si="142"/>
        <v>#DIV/0!</v>
      </c>
      <c r="EX163" s="36" t="str">
        <f t="shared" si="143"/>
        <v>#DIV/0!</v>
      </c>
      <c r="EY163" s="53" t="str">
        <f t="shared" si="144"/>
        <v>#DIV/0!</v>
      </c>
      <c r="EZ163" s="54" t="str">
        <f t="shared" si="145"/>
        <v>#DIV/0!</v>
      </c>
      <c r="FA163" s="55" t="str">
        <f t="shared" si="146"/>
        <v>#DIV/0!</v>
      </c>
      <c r="FB163" s="55" t="str">
        <f t="shared" si="147"/>
        <v>#DIV/0!</v>
      </c>
      <c r="FC163" s="55" t="str">
        <f t="shared" si="148"/>
        <v>#DIV/0!</v>
      </c>
      <c r="FD163" s="39" t="str">
        <f t="shared" si="149"/>
        <v>#DIV/0!</v>
      </c>
      <c r="FE163" s="51" t="str">
        <f t="shared" si="150"/>
        <v>#DIV/0!</v>
      </c>
      <c r="FF163" s="52" t="str">
        <f t="shared" si="151"/>
        <v>#DIV/0!</v>
      </c>
      <c r="FG163" s="52" t="str">
        <f t="shared" si="152"/>
        <v>#DIV/0!</v>
      </c>
      <c r="FH163" s="36" t="str">
        <f t="shared" si="153"/>
        <v>#DIV/0!</v>
      </c>
      <c r="FI163" s="53" t="str">
        <f t="shared" si="154"/>
        <v>#DIV/0!</v>
      </c>
      <c r="FJ163" s="54" t="str">
        <f t="shared" si="155"/>
        <v>#DIV/0!</v>
      </c>
      <c r="FK163" s="55" t="str">
        <f t="shared" si="156"/>
        <v>#DIV/0!</v>
      </c>
      <c r="FL163" s="55" t="str">
        <f t="shared" si="157"/>
        <v>#DIV/0!</v>
      </c>
      <c r="FM163" s="55" t="str">
        <f t="shared" si="158"/>
        <v>#DIV/0!</v>
      </c>
      <c r="FN163" s="39" t="str">
        <f t="shared" si="159"/>
        <v>#DIV/0!</v>
      </c>
      <c r="FO163" s="56" t="str">
        <f t="shared" si="160"/>
        <v>#DIV/0!</v>
      </c>
      <c r="FP163" s="56" t="str">
        <f t="shared" si="161"/>
        <v>#DIV/0!</v>
      </c>
      <c r="FQ163" s="56" t="str">
        <f t="shared" si="162"/>
        <v>#DIV/0!</v>
      </c>
      <c r="FR163" s="57" t="str">
        <f t="shared" si="163"/>
        <v>#DIV/0!</v>
      </c>
      <c r="FS163" s="51" t="str">
        <f t="shared" si="164"/>
        <v>#DIV/0!</v>
      </c>
      <c r="FT163" s="51" t="str">
        <f t="shared" si="165"/>
        <v>#DIV/0!</v>
      </c>
      <c r="FU163" s="52" t="str">
        <f t="shared" si="166"/>
        <v>#DIV/0!</v>
      </c>
      <c r="FV163" s="52" t="str">
        <f t="shared" si="167"/>
        <v>#DIV/0!</v>
      </c>
      <c r="FW163" s="36" t="str">
        <f t="shared" si="168"/>
        <v>#DIV/0!</v>
      </c>
      <c r="FX163" s="53" t="str">
        <f t="shared" si="169"/>
        <v>#DIV/0!</v>
      </c>
      <c r="FY163" s="53" t="str">
        <f t="shared" si="170"/>
        <v>#DIV/0!</v>
      </c>
      <c r="FZ163" s="54" t="str">
        <f t="shared" si="171"/>
        <v>#DIV/0!</v>
      </c>
      <c r="GA163" s="55" t="str">
        <f t="shared" si="172"/>
        <v>#DIV/0!</v>
      </c>
      <c r="GB163" s="55" t="str">
        <f t="shared" si="173"/>
        <v>#DIV/0!</v>
      </c>
      <c r="GC163" s="55" t="str">
        <f t="shared" si="174"/>
        <v>#DIV/0!</v>
      </c>
      <c r="GD163" s="39" t="str">
        <f t="shared" si="175"/>
        <v>#DIV/0!</v>
      </c>
      <c r="GE163" s="58">
        <f t="shared" si="176"/>
        <v>-0.5</v>
      </c>
      <c r="GF163" s="42">
        <f t="shared" si="177"/>
        <v>-0.8660254038</v>
      </c>
      <c r="GG163" s="58">
        <f t="shared" si="178"/>
        <v>-2.094395102</v>
      </c>
      <c r="GH163" s="42">
        <f t="shared" si="179"/>
        <v>1</v>
      </c>
      <c r="GI163" s="59">
        <f t="shared" si="180"/>
        <v>-0.5</v>
      </c>
      <c r="GJ163" s="43">
        <f t="shared" si="181"/>
        <v>0.8660254038</v>
      </c>
      <c r="GK163" s="59">
        <f t="shared" si="182"/>
        <v>2.094395102</v>
      </c>
      <c r="GL163" s="43">
        <f t="shared" si="183"/>
        <v>1</v>
      </c>
      <c r="GM163" s="51">
        <f t="shared" si="184"/>
        <v>-2.094395102</v>
      </c>
      <c r="GN163" s="51" t="str">
        <f t="shared" si="185"/>
        <v>#DIV/0!</v>
      </c>
      <c r="GO163" s="52" t="str">
        <f t="shared" si="186"/>
        <v>#DIV/0!</v>
      </c>
      <c r="GP163" s="52" t="str">
        <f t="shared" si="187"/>
        <v>#DIV/0!</v>
      </c>
      <c r="GQ163" s="36" t="str">
        <f t="shared" si="188"/>
        <v>#DIV/0!</v>
      </c>
      <c r="GR163" s="53">
        <f t="shared" si="189"/>
        <v>1</v>
      </c>
      <c r="GS163" s="53" t="str">
        <f t="shared" si="190"/>
        <v>#DIV/0!</v>
      </c>
      <c r="GT163" s="54" t="str">
        <f t="shared" si="191"/>
        <v>#DIV/0!</v>
      </c>
      <c r="GU163" s="55" t="str">
        <f t="shared" si="192"/>
        <v>#DIV/0!</v>
      </c>
      <c r="GV163" s="55" t="str">
        <f t="shared" si="193"/>
        <v>#DIV/0!</v>
      </c>
      <c r="GW163" s="55" t="str">
        <f t="shared" si="194"/>
        <v>#DIV/0!</v>
      </c>
      <c r="GX163" s="39" t="str">
        <f t="shared" si="195"/>
        <v>#DIV/0!</v>
      </c>
      <c r="GY163" s="51">
        <f t="shared" si="196"/>
        <v>2.094395102</v>
      </c>
      <c r="GZ163" s="51" t="str">
        <f t="shared" si="197"/>
        <v>#DIV/0!</v>
      </c>
      <c r="HA163" s="52" t="str">
        <f t="shared" si="198"/>
        <v>#DIV/0!</v>
      </c>
      <c r="HB163" s="52" t="str">
        <f t="shared" si="199"/>
        <v>#DIV/0!</v>
      </c>
      <c r="HC163" s="36" t="str">
        <f t="shared" si="200"/>
        <v>#DIV/0!</v>
      </c>
      <c r="HD163" s="53">
        <f t="shared" si="201"/>
        <v>1</v>
      </c>
      <c r="HE163" s="53" t="str">
        <f t="shared" si="202"/>
        <v>#DIV/0!</v>
      </c>
      <c r="HF163" s="54" t="str">
        <f t="shared" si="203"/>
        <v>#DIV/0!</v>
      </c>
      <c r="HG163" s="55" t="str">
        <f t="shared" si="204"/>
        <v>#DIV/0!</v>
      </c>
      <c r="HH163" s="55" t="str">
        <f t="shared" si="205"/>
        <v>#DIV/0!</v>
      </c>
      <c r="HI163" s="55" t="str">
        <f t="shared" si="206"/>
        <v>#DIV/0!</v>
      </c>
      <c r="HJ163" s="39" t="str">
        <f t="shared" si="207"/>
        <v>#DIV/0!</v>
      </c>
      <c r="HK163" s="51">
        <f t="shared" si="208"/>
        <v>2.094395102</v>
      </c>
      <c r="HL163" s="51" t="str">
        <f t="shared" si="209"/>
        <v>#DIV/0!</v>
      </c>
      <c r="HM163" s="52" t="str">
        <f t="shared" si="210"/>
        <v>#DIV/0!</v>
      </c>
      <c r="HN163" s="52" t="str">
        <f t="shared" si="211"/>
        <v>#DIV/0!</v>
      </c>
      <c r="HO163" s="36" t="str">
        <f t="shared" si="212"/>
        <v>#DIV/0!</v>
      </c>
      <c r="HP163" s="53">
        <f t="shared" si="213"/>
        <v>1</v>
      </c>
      <c r="HQ163" s="53" t="str">
        <f t="shared" si="214"/>
        <v>#DIV/0!</v>
      </c>
      <c r="HR163" s="54" t="str">
        <f t="shared" si="215"/>
        <v>#DIV/0!</v>
      </c>
      <c r="HS163" s="55" t="str">
        <f t="shared" si="216"/>
        <v>#DIV/0!</v>
      </c>
      <c r="HT163" s="55" t="str">
        <f t="shared" si="217"/>
        <v>#DIV/0!</v>
      </c>
      <c r="HU163" s="55" t="str">
        <f t="shared" si="218"/>
        <v>#DIV/0!</v>
      </c>
      <c r="HV163" s="39" t="str">
        <f t="shared" si="219"/>
        <v>#DIV/0!</v>
      </c>
      <c r="HW163" s="51">
        <f t="shared" si="220"/>
        <v>-2.094395102</v>
      </c>
      <c r="HX163" s="51" t="str">
        <f t="shared" si="221"/>
        <v>#DIV/0!</v>
      </c>
      <c r="HY163" s="52" t="str">
        <f t="shared" si="222"/>
        <v>#DIV/0!</v>
      </c>
      <c r="HZ163" s="52" t="str">
        <f t="shared" si="223"/>
        <v>#DIV/0!</v>
      </c>
      <c r="IA163" s="36" t="str">
        <f t="shared" si="224"/>
        <v>#DIV/0!</v>
      </c>
      <c r="IB163" s="53">
        <f t="shared" si="225"/>
        <v>1</v>
      </c>
      <c r="IC163" s="53" t="str">
        <f t="shared" si="226"/>
        <v>#DIV/0!</v>
      </c>
      <c r="ID163" s="54" t="str">
        <f t="shared" si="227"/>
        <v>#DIV/0!</v>
      </c>
      <c r="IE163" s="55" t="str">
        <f t="shared" si="228"/>
        <v>#DIV/0!</v>
      </c>
      <c r="IF163" s="55" t="str">
        <f t="shared" si="229"/>
        <v>#DIV/0!</v>
      </c>
      <c r="IG163" s="55" t="str">
        <f t="shared" si="230"/>
        <v>#DIV/0!</v>
      </c>
      <c r="IH163" s="39" t="str">
        <f t="shared" si="231"/>
        <v>#DIV/0!</v>
      </c>
    </row>
    <row r="164" ht="12.75" customHeight="1">
      <c r="A164" s="44" t="str">
        <f>'Execute Cubic'!U159</f>
        <v/>
      </c>
      <c r="B164" s="44" t="str">
        <f>'Execute Cubic'!V159</f>
        <v/>
      </c>
      <c r="C164" s="44" t="str">
        <f>'Execute Cubic'!W159</f>
        <v/>
      </c>
      <c r="D164" s="44" t="str">
        <f>'Execute Cubic'!X159</f>
        <v/>
      </c>
      <c r="E164" s="44">
        <f t="shared" ref="E164:H164" si="2797">0</f>
        <v>0</v>
      </c>
      <c r="F164" s="44">
        <f t="shared" si="2797"/>
        <v>0</v>
      </c>
      <c r="G164" s="44">
        <f t="shared" si="2797"/>
        <v>0</v>
      </c>
      <c r="H164" s="44">
        <f t="shared" si="2797"/>
        <v>0</v>
      </c>
      <c r="I164" s="45" t="str">
        <f t="shared" si="27"/>
        <v>#DIV/0!</v>
      </c>
      <c r="J164" s="45" t="str">
        <f t="shared" si="28"/>
        <v>#DIV/0!</v>
      </c>
      <c r="K164" s="46" t="str">
        <f t="shared" si="29"/>
        <v>#DIV/0!</v>
      </c>
      <c r="L164" s="46" t="str">
        <f t="shared" si="30"/>
        <v>#DIV/0!</v>
      </c>
      <c r="M164" s="47" t="str">
        <f t="shared" si="31"/>
        <v>#DIV/0!</v>
      </c>
      <c r="N164" s="47" t="str">
        <f t="shared" si="32"/>
        <v>#DIV/0!</v>
      </c>
      <c r="O164" s="48" t="str">
        <f t="shared" ref="O164:R164" si="2798">ATAN2(A164,E164)</f>
        <v>#DIV/0!</v>
      </c>
      <c r="P164" s="48" t="str">
        <f t="shared" si="2798"/>
        <v>#DIV/0!</v>
      </c>
      <c r="Q164" s="48" t="str">
        <f t="shared" si="2798"/>
        <v>#DIV/0!</v>
      </c>
      <c r="R164" s="48" t="str">
        <f t="shared" si="2798"/>
        <v>#DIV/0!</v>
      </c>
      <c r="S164" s="48">
        <f t="shared" ref="S164:V164" si="2799">SQRT(POWER(A164,2)+POWER(E164,2))</f>
        <v>0</v>
      </c>
      <c r="T164" s="48">
        <f t="shared" si="2799"/>
        <v>0</v>
      </c>
      <c r="U164" s="48">
        <f t="shared" si="2799"/>
        <v>0</v>
      </c>
      <c r="V164" s="48">
        <f t="shared" si="2799"/>
        <v>0</v>
      </c>
      <c r="W164" s="49" t="str">
        <f t="shared" ref="W164:Z164" si="2800">O164-$O164</f>
        <v>#DIV/0!</v>
      </c>
      <c r="X164" s="49" t="str">
        <f t="shared" si="2800"/>
        <v>#DIV/0!</v>
      </c>
      <c r="Y164" s="49" t="str">
        <f t="shared" si="2800"/>
        <v>#DIV/0!</v>
      </c>
      <c r="Z164" s="49" t="str">
        <f t="shared" si="2800"/>
        <v>#DIV/0!</v>
      </c>
      <c r="AA164" s="49" t="str">
        <f t="shared" ref="AA164:AD164" si="2801">S164/$S164</f>
        <v>#DIV/0!</v>
      </c>
      <c r="AB164" s="49" t="str">
        <f t="shared" si="2801"/>
        <v>#DIV/0!</v>
      </c>
      <c r="AC164" s="49" t="str">
        <f t="shared" si="2801"/>
        <v>#DIV/0!</v>
      </c>
      <c r="AD164" s="49" t="str">
        <f t="shared" si="2801"/>
        <v>#DIV/0!</v>
      </c>
      <c r="AE164" s="50" t="str">
        <f t="shared" ref="AE164:AH164" si="2802">AA164*COS(W164)</f>
        <v>#DIV/0!</v>
      </c>
      <c r="AF164" s="50" t="str">
        <f t="shared" si="2802"/>
        <v>#DIV/0!</v>
      </c>
      <c r="AG164" s="50" t="str">
        <f t="shared" si="2802"/>
        <v>#DIV/0!</v>
      </c>
      <c r="AH164" s="50" t="str">
        <f t="shared" si="2802"/>
        <v>#DIV/0!</v>
      </c>
      <c r="AI164" s="44" t="str">
        <f t="shared" ref="AI164:AL164" si="2803">AA164*SIN(W164)</f>
        <v>#DIV/0!</v>
      </c>
      <c r="AJ164" s="44" t="str">
        <f t="shared" si="2803"/>
        <v>#DIV/0!</v>
      </c>
      <c r="AK164" s="44" t="str">
        <f t="shared" si="2803"/>
        <v>#DIV/0!</v>
      </c>
      <c r="AL164" s="44" t="str">
        <f t="shared" si="2803"/>
        <v>#DIV/0!</v>
      </c>
      <c r="AM164" s="51" t="str">
        <f t="shared" si="39"/>
        <v>#DIV/0!</v>
      </c>
      <c r="AN164" s="52" t="str">
        <f t="shared" si="40"/>
        <v>#DIV/0!</v>
      </c>
      <c r="AO164" s="52" t="str">
        <f t="shared" si="41"/>
        <v>#DIV/0!</v>
      </c>
      <c r="AP164" s="36" t="str">
        <f t="shared" si="42"/>
        <v>#DIV/0!</v>
      </c>
      <c r="AQ164" s="53" t="str">
        <f t="shared" si="43"/>
        <v>#DIV/0!</v>
      </c>
      <c r="AR164" s="54" t="str">
        <f t="shared" si="44"/>
        <v>#DIV/0!</v>
      </c>
      <c r="AS164" s="55" t="str">
        <f t="shared" si="45"/>
        <v>#DIV/0!</v>
      </c>
      <c r="AT164" s="55" t="str">
        <f t="shared" si="46"/>
        <v>#DIV/0!</v>
      </c>
      <c r="AU164" s="55" t="str">
        <f t="shared" si="47"/>
        <v>#DIV/0!</v>
      </c>
      <c r="AV164" s="39" t="str">
        <f t="shared" si="48"/>
        <v>#DIV/0!</v>
      </c>
      <c r="AW164" s="51" t="str">
        <f t="shared" ref="AW164:AX164" si="2804">AW$1*X164</f>
        <v>#DIV/0!</v>
      </c>
      <c r="AX164" s="51" t="str">
        <f t="shared" si="2804"/>
        <v>#DIV/0!</v>
      </c>
      <c r="AY164" s="52" t="str">
        <f t="shared" si="50"/>
        <v>#DIV/0!</v>
      </c>
      <c r="AZ164" s="52" t="str">
        <f t="shared" si="51"/>
        <v>#DIV/0!</v>
      </c>
      <c r="BA164" s="36" t="str">
        <f t="shared" si="52"/>
        <v>#DIV/0!</v>
      </c>
      <c r="BB164" s="53" t="str">
        <f t="shared" ref="BB164:BC164" si="2805">POWER(AB164,BB$1)</f>
        <v>#DIV/0!</v>
      </c>
      <c r="BC164" s="53" t="str">
        <f t="shared" si="2805"/>
        <v>#DIV/0!</v>
      </c>
      <c r="BD164" s="54" t="str">
        <f t="shared" si="54"/>
        <v>#DIV/0!</v>
      </c>
      <c r="BE164" s="55" t="str">
        <f t="shared" si="55"/>
        <v>#DIV/0!</v>
      </c>
      <c r="BF164" s="55" t="str">
        <f t="shared" si="56"/>
        <v>#DIV/0!</v>
      </c>
      <c r="BG164" s="55" t="str">
        <f t="shared" si="57"/>
        <v>#DIV/0!</v>
      </c>
      <c r="BH164" s="39" t="str">
        <f t="shared" si="58"/>
        <v>#DIV/0!</v>
      </c>
      <c r="BI164" s="51" t="str">
        <f t="shared" si="59"/>
        <v>#DIV/0!</v>
      </c>
      <c r="BJ164" s="52" t="str">
        <f t="shared" si="60"/>
        <v>#DIV/0!</v>
      </c>
      <c r="BK164" s="52" t="str">
        <f t="shared" si="61"/>
        <v>#DIV/0!</v>
      </c>
      <c r="BL164" s="36" t="str">
        <f t="shared" si="62"/>
        <v>#DIV/0!</v>
      </c>
      <c r="BM164" s="53" t="str">
        <f t="shared" si="63"/>
        <v>#DIV/0!</v>
      </c>
      <c r="BN164" s="54" t="str">
        <f t="shared" si="64"/>
        <v>#DIV/0!</v>
      </c>
      <c r="BO164" s="55" t="str">
        <f t="shared" si="65"/>
        <v>#DIV/0!</v>
      </c>
      <c r="BP164" s="55" t="str">
        <f t="shared" si="66"/>
        <v>#DIV/0!</v>
      </c>
      <c r="BQ164" s="55" t="str">
        <f t="shared" si="67"/>
        <v>#DIV/0!</v>
      </c>
      <c r="BR164" s="39" t="str">
        <f t="shared" si="68"/>
        <v>#DIV/0!</v>
      </c>
      <c r="BS164" s="56" t="str">
        <f t="shared" ref="BS164:BT164" si="2806">AS164+BE164+BO164</f>
        <v>#DIV/0!</v>
      </c>
      <c r="BT164" s="56" t="str">
        <f t="shared" si="2806"/>
        <v>#DIV/0!</v>
      </c>
      <c r="BU164" s="56" t="str">
        <f t="shared" si="70"/>
        <v>#DIV/0!</v>
      </c>
      <c r="BV164" s="57" t="str">
        <f t="shared" si="71"/>
        <v>#DIV/0!</v>
      </c>
      <c r="BW164" s="51" t="str">
        <f t="shared" ref="BW164:BX164" si="2807">BW$1*X164</f>
        <v>#DIV/0!</v>
      </c>
      <c r="BX164" s="51" t="str">
        <f t="shared" si="2807"/>
        <v>#DIV/0!</v>
      </c>
      <c r="BY164" s="52" t="str">
        <f t="shared" si="73"/>
        <v>#DIV/0!</v>
      </c>
      <c r="BZ164" s="52" t="str">
        <f t="shared" si="74"/>
        <v>#DIV/0!</v>
      </c>
      <c r="CA164" s="36" t="str">
        <f t="shared" si="75"/>
        <v>#DIV/0!</v>
      </c>
      <c r="CB164" s="53" t="str">
        <f t="shared" ref="CB164:CC164" si="2808">POWER(AB164,CB$1)</f>
        <v>#DIV/0!</v>
      </c>
      <c r="CC164" s="53" t="str">
        <f t="shared" si="2808"/>
        <v>#DIV/0!</v>
      </c>
      <c r="CD164" s="54" t="str">
        <f t="shared" si="77"/>
        <v>#DIV/0!</v>
      </c>
      <c r="CE164" s="55" t="str">
        <f t="shared" si="78"/>
        <v>#DIV/0!</v>
      </c>
      <c r="CF164" s="55" t="str">
        <f t="shared" si="79"/>
        <v>#DIV/0!</v>
      </c>
      <c r="CG164" s="55" t="str">
        <f t="shared" si="80"/>
        <v>#DIV/0!</v>
      </c>
      <c r="CH164" s="39" t="str">
        <f t="shared" si="81"/>
        <v>#DIV/0!</v>
      </c>
      <c r="CI164" s="51" t="str">
        <f t="shared" si="82"/>
        <v>#DIV/0!</v>
      </c>
      <c r="CJ164" s="52" t="str">
        <f t="shared" si="83"/>
        <v>#DIV/0!</v>
      </c>
      <c r="CK164" s="52" t="str">
        <f t="shared" si="84"/>
        <v>#DIV/0!</v>
      </c>
      <c r="CL164" s="36" t="str">
        <f t="shared" si="85"/>
        <v>#DIV/0!</v>
      </c>
      <c r="CM164" s="53" t="str">
        <f t="shared" si="86"/>
        <v>#DIV/0!</v>
      </c>
      <c r="CN164" s="54" t="str">
        <f t="shared" si="87"/>
        <v>#DIV/0!</v>
      </c>
      <c r="CO164" s="55" t="str">
        <f t="shared" si="88"/>
        <v>#DIV/0!</v>
      </c>
      <c r="CP164" s="55" t="str">
        <f t="shared" si="89"/>
        <v>#DIV/0!</v>
      </c>
      <c r="CQ164" s="55" t="str">
        <f t="shared" si="90"/>
        <v>#DIV/0!</v>
      </c>
      <c r="CR164" s="39" t="str">
        <f t="shared" si="91"/>
        <v>#DIV/0!</v>
      </c>
      <c r="CS164" s="51" t="str">
        <f t="shared" si="92"/>
        <v>#DIV/0!</v>
      </c>
      <c r="CT164" s="51" t="str">
        <f t="shared" si="93"/>
        <v>#DIV/0!</v>
      </c>
      <c r="CU164" s="52" t="str">
        <f t="shared" si="94"/>
        <v>#DIV/0!</v>
      </c>
      <c r="CV164" s="52" t="str">
        <f t="shared" si="95"/>
        <v>#DIV/0!</v>
      </c>
      <c r="CW164" s="36" t="str">
        <f t="shared" si="96"/>
        <v>#DIV/0!</v>
      </c>
      <c r="CX164" s="53" t="str">
        <f t="shared" si="97"/>
        <v>#DIV/0!</v>
      </c>
      <c r="CY164" s="53" t="str">
        <f t="shared" si="98"/>
        <v>#DIV/0!</v>
      </c>
      <c r="CZ164" s="54" t="str">
        <f t="shared" si="99"/>
        <v>#DIV/0!</v>
      </c>
      <c r="DA164" s="55" t="str">
        <f t="shared" si="100"/>
        <v>#DIV/0!</v>
      </c>
      <c r="DB164" s="55" t="str">
        <f t="shared" si="101"/>
        <v>#DIV/0!</v>
      </c>
      <c r="DC164" s="55" t="str">
        <f t="shared" si="102"/>
        <v>#DIV/0!</v>
      </c>
      <c r="DD164" s="39" t="str">
        <f t="shared" si="103"/>
        <v>#DIV/0!</v>
      </c>
      <c r="DE164" s="51" t="str">
        <f t="shared" ref="DE164:DG164" si="2809">DE$1*X164</f>
        <v>#DIV/0!</v>
      </c>
      <c r="DF164" s="51" t="str">
        <f t="shared" si="2809"/>
        <v>#DIV/0!</v>
      </c>
      <c r="DG164" s="51" t="str">
        <f t="shared" si="2809"/>
        <v>#DIV/0!</v>
      </c>
      <c r="DH164" s="52" t="str">
        <f t="shared" si="105"/>
        <v>#DIV/0!</v>
      </c>
      <c r="DI164" s="52" t="str">
        <f t="shared" si="106"/>
        <v>#DIV/0!</v>
      </c>
      <c r="DJ164" s="36" t="str">
        <f t="shared" si="107"/>
        <v>#DIV/0!</v>
      </c>
      <c r="DK164" s="53" t="str">
        <f t="shared" ref="DK164:DM164" si="2810">POWER(AB164,DK$1)</f>
        <v>#DIV/0!</v>
      </c>
      <c r="DL164" s="53" t="str">
        <f t="shared" si="2810"/>
        <v>#DIV/0!</v>
      </c>
      <c r="DM164" s="53" t="str">
        <f t="shared" si="2810"/>
        <v>#DIV/0!</v>
      </c>
      <c r="DN164" s="54" t="str">
        <f t="shared" si="109"/>
        <v>#DIV/0!</v>
      </c>
      <c r="DO164" s="55" t="str">
        <f t="shared" si="110"/>
        <v>#DIV/0!</v>
      </c>
      <c r="DP164" s="55" t="str">
        <f t="shared" si="111"/>
        <v>#DIV/0!</v>
      </c>
      <c r="DQ164" s="55" t="str">
        <f t="shared" si="112"/>
        <v>#DIV/0!</v>
      </c>
      <c r="DR164" s="39" t="str">
        <f t="shared" si="113"/>
        <v>#DIV/0!</v>
      </c>
      <c r="DS164" s="51" t="str">
        <f t="shared" si="114"/>
        <v>#DIV/0!</v>
      </c>
      <c r="DT164" s="52" t="str">
        <f t="shared" si="115"/>
        <v>#DIV/0!</v>
      </c>
      <c r="DU164" s="52" t="str">
        <f t="shared" si="116"/>
        <v>#DIV/0!</v>
      </c>
      <c r="DV164" s="36" t="str">
        <f t="shared" si="117"/>
        <v>#DIV/0!</v>
      </c>
      <c r="DW164" s="53" t="str">
        <f t="shared" si="118"/>
        <v>#DIV/0!</v>
      </c>
      <c r="DX164" s="54" t="str">
        <f t="shared" si="119"/>
        <v>#DIV/0!</v>
      </c>
      <c r="DY164" s="55" t="str">
        <f t="shared" si="120"/>
        <v>#DIV/0!</v>
      </c>
      <c r="DZ164" s="55" t="str">
        <f t="shared" si="121"/>
        <v>#DIV/0!</v>
      </c>
      <c r="EA164" s="55" t="str">
        <f t="shared" si="122"/>
        <v>#DIV/0!</v>
      </c>
      <c r="EB164" s="39" t="str">
        <f t="shared" si="123"/>
        <v>#DIV/0!</v>
      </c>
      <c r="EC164" s="56" t="str">
        <f t="shared" ref="EC164:ED164" si="2811">CE164+CO164+DA164+DO164+DY164</f>
        <v>#DIV/0!</v>
      </c>
      <c r="ED164" s="56" t="str">
        <f t="shared" si="2811"/>
        <v>#DIV/0!</v>
      </c>
      <c r="EE164" s="56" t="str">
        <f t="shared" si="125"/>
        <v>#DIV/0!</v>
      </c>
      <c r="EF164" s="57" t="str">
        <f t="shared" si="126"/>
        <v>#DIV/0!</v>
      </c>
      <c r="EG164" s="51" t="str">
        <f t="shared" si="127"/>
        <v>#DIV/0!</v>
      </c>
      <c r="EH164" s="52" t="str">
        <f t="shared" si="128"/>
        <v>#DIV/0!</v>
      </c>
      <c r="EI164" s="52" t="str">
        <f t="shared" si="129"/>
        <v>#DIV/0!</v>
      </c>
      <c r="EJ164" s="36" t="str">
        <f t="shared" si="130"/>
        <v>#DIV/0!</v>
      </c>
      <c r="EK164" s="53" t="str">
        <f t="shared" si="131"/>
        <v>#DIV/0!</v>
      </c>
      <c r="EL164" s="54" t="str">
        <f t="shared" si="132"/>
        <v>#DIV/0!</v>
      </c>
      <c r="EM164" s="55" t="str">
        <f t="shared" si="133"/>
        <v>#DIV/0!</v>
      </c>
      <c r="EN164" s="55" t="str">
        <f t="shared" si="134"/>
        <v>#DIV/0!</v>
      </c>
      <c r="EO164" s="55" t="str">
        <f t="shared" si="135"/>
        <v>#DIV/0!</v>
      </c>
      <c r="EP164" s="39" t="str">
        <f t="shared" si="136"/>
        <v>#DIV/0!</v>
      </c>
      <c r="EQ164" s="56" t="str">
        <f t="shared" ref="EQ164:ER164" si="2812">BS164+EM164</f>
        <v>#DIV/0!</v>
      </c>
      <c r="ER164" s="56" t="str">
        <f t="shared" si="2812"/>
        <v>#DIV/0!</v>
      </c>
      <c r="ES164" s="56" t="str">
        <f t="shared" si="138"/>
        <v>#DIV/0!</v>
      </c>
      <c r="ET164" s="57" t="str">
        <f t="shared" si="139"/>
        <v>#DIV/0!</v>
      </c>
      <c r="EU164" s="51" t="str">
        <f t="shared" si="140"/>
        <v>#DIV/0!</v>
      </c>
      <c r="EV164" s="52" t="str">
        <f t="shared" si="141"/>
        <v>#DIV/0!</v>
      </c>
      <c r="EW164" s="52" t="str">
        <f t="shared" si="142"/>
        <v>#DIV/0!</v>
      </c>
      <c r="EX164" s="36" t="str">
        <f t="shared" si="143"/>
        <v>#DIV/0!</v>
      </c>
      <c r="EY164" s="53" t="str">
        <f t="shared" si="144"/>
        <v>#DIV/0!</v>
      </c>
      <c r="EZ164" s="54" t="str">
        <f t="shared" si="145"/>
        <v>#DIV/0!</v>
      </c>
      <c r="FA164" s="55" t="str">
        <f t="shared" si="146"/>
        <v>#DIV/0!</v>
      </c>
      <c r="FB164" s="55" t="str">
        <f t="shared" si="147"/>
        <v>#DIV/0!</v>
      </c>
      <c r="FC164" s="55" t="str">
        <f t="shared" si="148"/>
        <v>#DIV/0!</v>
      </c>
      <c r="FD164" s="39" t="str">
        <f t="shared" si="149"/>
        <v>#DIV/0!</v>
      </c>
      <c r="FE164" s="51" t="str">
        <f t="shared" si="150"/>
        <v>#DIV/0!</v>
      </c>
      <c r="FF164" s="52" t="str">
        <f t="shared" si="151"/>
        <v>#DIV/0!</v>
      </c>
      <c r="FG164" s="52" t="str">
        <f t="shared" si="152"/>
        <v>#DIV/0!</v>
      </c>
      <c r="FH164" s="36" t="str">
        <f t="shared" si="153"/>
        <v>#DIV/0!</v>
      </c>
      <c r="FI164" s="53" t="str">
        <f t="shared" si="154"/>
        <v>#DIV/0!</v>
      </c>
      <c r="FJ164" s="54" t="str">
        <f t="shared" si="155"/>
        <v>#DIV/0!</v>
      </c>
      <c r="FK164" s="55" t="str">
        <f t="shared" si="156"/>
        <v>#DIV/0!</v>
      </c>
      <c r="FL164" s="55" t="str">
        <f t="shared" si="157"/>
        <v>#DIV/0!</v>
      </c>
      <c r="FM164" s="55" t="str">
        <f t="shared" si="158"/>
        <v>#DIV/0!</v>
      </c>
      <c r="FN164" s="39" t="str">
        <f t="shared" si="159"/>
        <v>#DIV/0!</v>
      </c>
      <c r="FO164" s="56" t="str">
        <f t="shared" si="160"/>
        <v>#DIV/0!</v>
      </c>
      <c r="FP164" s="56" t="str">
        <f t="shared" si="161"/>
        <v>#DIV/0!</v>
      </c>
      <c r="FQ164" s="56" t="str">
        <f t="shared" si="162"/>
        <v>#DIV/0!</v>
      </c>
      <c r="FR164" s="57" t="str">
        <f t="shared" si="163"/>
        <v>#DIV/0!</v>
      </c>
      <c r="FS164" s="51" t="str">
        <f t="shared" si="164"/>
        <v>#DIV/0!</v>
      </c>
      <c r="FT164" s="51" t="str">
        <f t="shared" si="165"/>
        <v>#DIV/0!</v>
      </c>
      <c r="FU164" s="52" t="str">
        <f t="shared" si="166"/>
        <v>#DIV/0!</v>
      </c>
      <c r="FV164" s="52" t="str">
        <f t="shared" si="167"/>
        <v>#DIV/0!</v>
      </c>
      <c r="FW164" s="36" t="str">
        <f t="shared" si="168"/>
        <v>#DIV/0!</v>
      </c>
      <c r="FX164" s="53" t="str">
        <f t="shared" si="169"/>
        <v>#DIV/0!</v>
      </c>
      <c r="FY164" s="53" t="str">
        <f t="shared" si="170"/>
        <v>#DIV/0!</v>
      </c>
      <c r="FZ164" s="54" t="str">
        <f t="shared" si="171"/>
        <v>#DIV/0!</v>
      </c>
      <c r="GA164" s="55" t="str">
        <f t="shared" si="172"/>
        <v>#DIV/0!</v>
      </c>
      <c r="GB164" s="55" t="str">
        <f t="shared" si="173"/>
        <v>#DIV/0!</v>
      </c>
      <c r="GC164" s="55" t="str">
        <f t="shared" si="174"/>
        <v>#DIV/0!</v>
      </c>
      <c r="GD164" s="39" t="str">
        <f t="shared" si="175"/>
        <v>#DIV/0!</v>
      </c>
      <c r="GE164" s="58">
        <f t="shared" si="176"/>
        <v>-0.5</v>
      </c>
      <c r="GF164" s="42">
        <f t="shared" si="177"/>
        <v>-0.8660254038</v>
      </c>
      <c r="GG164" s="58">
        <f t="shared" si="178"/>
        <v>-2.094395102</v>
      </c>
      <c r="GH164" s="42">
        <f t="shared" si="179"/>
        <v>1</v>
      </c>
      <c r="GI164" s="59">
        <f t="shared" si="180"/>
        <v>-0.5</v>
      </c>
      <c r="GJ164" s="43">
        <f t="shared" si="181"/>
        <v>0.8660254038</v>
      </c>
      <c r="GK164" s="59">
        <f t="shared" si="182"/>
        <v>2.094395102</v>
      </c>
      <c r="GL164" s="43">
        <f t="shared" si="183"/>
        <v>1</v>
      </c>
      <c r="GM164" s="51">
        <f t="shared" si="184"/>
        <v>-2.094395102</v>
      </c>
      <c r="GN164" s="51" t="str">
        <f t="shared" si="185"/>
        <v>#DIV/0!</v>
      </c>
      <c r="GO164" s="52" t="str">
        <f t="shared" si="186"/>
        <v>#DIV/0!</v>
      </c>
      <c r="GP164" s="52" t="str">
        <f t="shared" si="187"/>
        <v>#DIV/0!</v>
      </c>
      <c r="GQ164" s="36" t="str">
        <f t="shared" si="188"/>
        <v>#DIV/0!</v>
      </c>
      <c r="GR164" s="53">
        <f t="shared" si="189"/>
        <v>1</v>
      </c>
      <c r="GS164" s="53" t="str">
        <f t="shared" si="190"/>
        <v>#DIV/0!</v>
      </c>
      <c r="GT164" s="54" t="str">
        <f t="shared" si="191"/>
        <v>#DIV/0!</v>
      </c>
      <c r="GU164" s="55" t="str">
        <f t="shared" si="192"/>
        <v>#DIV/0!</v>
      </c>
      <c r="GV164" s="55" t="str">
        <f t="shared" si="193"/>
        <v>#DIV/0!</v>
      </c>
      <c r="GW164" s="55" t="str">
        <f t="shared" si="194"/>
        <v>#DIV/0!</v>
      </c>
      <c r="GX164" s="39" t="str">
        <f t="shared" si="195"/>
        <v>#DIV/0!</v>
      </c>
      <c r="GY164" s="51">
        <f t="shared" si="196"/>
        <v>2.094395102</v>
      </c>
      <c r="GZ164" s="51" t="str">
        <f t="shared" si="197"/>
        <v>#DIV/0!</v>
      </c>
      <c r="HA164" s="52" t="str">
        <f t="shared" si="198"/>
        <v>#DIV/0!</v>
      </c>
      <c r="HB164" s="52" t="str">
        <f t="shared" si="199"/>
        <v>#DIV/0!</v>
      </c>
      <c r="HC164" s="36" t="str">
        <f t="shared" si="200"/>
        <v>#DIV/0!</v>
      </c>
      <c r="HD164" s="53">
        <f t="shared" si="201"/>
        <v>1</v>
      </c>
      <c r="HE164" s="53" t="str">
        <f t="shared" si="202"/>
        <v>#DIV/0!</v>
      </c>
      <c r="HF164" s="54" t="str">
        <f t="shared" si="203"/>
        <v>#DIV/0!</v>
      </c>
      <c r="HG164" s="55" t="str">
        <f t="shared" si="204"/>
        <v>#DIV/0!</v>
      </c>
      <c r="HH164" s="55" t="str">
        <f t="shared" si="205"/>
        <v>#DIV/0!</v>
      </c>
      <c r="HI164" s="55" t="str">
        <f t="shared" si="206"/>
        <v>#DIV/0!</v>
      </c>
      <c r="HJ164" s="39" t="str">
        <f t="shared" si="207"/>
        <v>#DIV/0!</v>
      </c>
      <c r="HK164" s="51">
        <f t="shared" si="208"/>
        <v>2.094395102</v>
      </c>
      <c r="HL164" s="51" t="str">
        <f t="shared" si="209"/>
        <v>#DIV/0!</v>
      </c>
      <c r="HM164" s="52" t="str">
        <f t="shared" si="210"/>
        <v>#DIV/0!</v>
      </c>
      <c r="HN164" s="52" t="str">
        <f t="shared" si="211"/>
        <v>#DIV/0!</v>
      </c>
      <c r="HO164" s="36" t="str">
        <f t="shared" si="212"/>
        <v>#DIV/0!</v>
      </c>
      <c r="HP164" s="53">
        <f t="shared" si="213"/>
        <v>1</v>
      </c>
      <c r="HQ164" s="53" t="str">
        <f t="shared" si="214"/>
        <v>#DIV/0!</v>
      </c>
      <c r="HR164" s="54" t="str">
        <f t="shared" si="215"/>
        <v>#DIV/0!</v>
      </c>
      <c r="HS164" s="55" t="str">
        <f t="shared" si="216"/>
        <v>#DIV/0!</v>
      </c>
      <c r="HT164" s="55" t="str">
        <f t="shared" si="217"/>
        <v>#DIV/0!</v>
      </c>
      <c r="HU164" s="55" t="str">
        <f t="shared" si="218"/>
        <v>#DIV/0!</v>
      </c>
      <c r="HV164" s="39" t="str">
        <f t="shared" si="219"/>
        <v>#DIV/0!</v>
      </c>
      <c r="HW164" s="51">
        <f t="shared" si="220"/>
        <v>-2.094395102</v>
      </c>
      <c r="HX164" s="51" t="str">
        <f t="shared" si="221"/>
        <v>#DIV/0!</v>
      </c>
      <c r="HY164" s="52" t="str">
        <f t="shared" si="222"/>
        <v>#DIV/0!</v>
      </c>
      <c r="HZ164" s="52" t="str">
        <f t="shared" si="223"/>
        <v>#DIV/0!</v>
      </c>
      <c r="IA164" s="36" t="str">
        <f t="shared" si="224"/>
        <v>#DIV/0!</v>
      </c>
      <c r="IB164" s="53">
        <f t="shared" si="225"/>
        <v>1</v>
      </c>
      <c r="IC164" s="53" t="str">
        <f t="shared" si="226"/>
        <v>#DIV/0!</v>
      </c>
      <c r="ID164" s="54" t="str">
        <f t="shared" si="227"/>
        <v>#DIV/0!</v>
      </c>
      <c r="IE164" s="55" t="str">
        <f t="shared" si="228"/>
        <v>#DIV/0!</v>
      </c>
      <c r="IF164" s="55" t="str">
        <f t="shared" si="229"/>
        <v>#DIV/0!</v>
      </c>
      <c r="IG164" s="55" t="str">
        <f t="shared" si="230"/>
        <v>#DIV/0!</v>
      </c>
      <c r="IH164" s="39" t="str">
        <f t="shared" si="231"/>
        <v>#DIV/0!</v>
      </c>
    </row>
    <row r="165" ht="12.75" customHeight="1">
      <c r="A165" s="44" t="str">
        <f>'Execute Cubic'!U160</f>
        <v/>
      </c>
      <c r="B165" s="44" t="str">
        <f>'Execute Cubic'!V160</f>
        <v/>
      </c>
      <c r="C165" s="44" t="str">
        <f>'Execute Cubic'!W160</f>
        <v/>
      </c>
      <c r="D165" s="44" t="str">
        <f>'Execute Cubic'!X160</f>
        <v/>
      </c>
      <c r="E165" s="44">
        <f t="shared" ref="E165:H165" si="2813">0</f>
        <v>0</v>
      </c>
      <c r="F165" s="44">
        <f t="shared" si="2813"/>
        <v>0</v>
      </c>
      <c r="G165" s="44">
        <f t="shared" si="2813"/>
        <v>0</v>
      </c>
      <c r="H165" s="44">
        <f t="shared" si="2813"/>
        <v>0</v>
      </c>
      <c r="I165" s="45" t="str">
        <f t="shared" si="27"/>
        <v>#DIV/0!</v>
      </c>
      <c r="J165" s="45" t="str">
        <f t="shared" si="28"/>
        <v>#DIV/0!</v>
      </c>
      <c r="K165" s="46" t="str">
        <f t="shared" si="29"/>
        <v>#DIV/0!</v>
      </c>
      <c r="L165" s="46" t="str">
        <f t="shared" si="30"/>
        <v>#DIV/0!</v>
      </c>
      <c r="M165" s="47" t="str">
        <f t="shared" si="31"/>
        <v>#DIV/0!</v>
      </c>
      <c r="N165" s="47" t="str">
        <f t="shared" si="32"/>
        <v>#DIV/0!</v>
      </c>
      <c r="O165" s="48" t="str">
        <f t="shared" ref="O165:R165" si="2814">ATAN2(A165,E165)</f>
        <v>#DIV/0!</v>
      </c>
      <c r="P165" s="48" t="str">
        <f t="shared" si="2814"/>
        <v>#DIV/0!</v>
      </c>
      <c r="Q165" s="48" t="str">
        <f t="shared" si="2814"/>
        <v>#DIV/0!</v>
      </c>
      <c r="R165" s="48" t="str">
        <f t="shared" si="2814"/>
        <v>#DIV/0!</v>
      </c>
      <c r="S165" s="48">
        <f t="shared" ref="S165:V165" si="2815">SQRT(POWER(A165,2)+POWER(E165,2))</f>
        <v>0</v>
      </c>
      <c r="T165" s="48">
        <f t="shared" si="2815"/>
        <v>0</v>
      </c>
      <c r="U165" s="48">
        <f t="shared" si="2815"/>
        <v>0</v>
      </c>
      <c r="V165" s="48">
        <f t="shared" si="2815"/>
        <v>0</v>
      </c>
      <c r="W165" s="49" t="str">
        <f t="shared" ref="W165:Z165" si="2816">O165-$O165</f>
        <v>#DIV/0!</v>
      </c>
      <c r="X165" s="49" t="str">
        <f t="shared" si="2816"/>
        <v>#DIV/0!</v>
      </c>
      <c r="Y165" s="49" t="str">
        <f t="shared" si="2816"/>
        <v>#DIV/0!</v>
      </c>
      <c r="Z165" s="49" t="str">
        <f t="shared" si="2816"/>
        <v>#DIV/0!</v>
      </c>
      <c r="AA165" s="49" t="str">
        <f t="shared" ref="AA165:AD165" si="2817">S165/$S165</f>
        <v>#DIV/0!</v>
      </c>
      <c r="AB165" s="49" t="str">
        <f t="shared" si="2817"/>
        <v>#DIV/0!</v>
      </c>
      <c r="AC165" s="49" t="str">
        <f t="shared" si="2817"/>
        <v>#DIV/0!</v>
      </c>
      <c r="AD165" s="49" t="str">
        <f t="shared" si="2817"/>
        <v>#DIV/0!</v>
      </c>
      <c r="AE165" s="50" t="str">
        <f t="shared" ref="AE165:AH165" si="2818">AA165*COS(W165)</f>
        <v>#DIV/0!</v>
      </c>
      <c r="AF165" s="50" t="str">
        <f t="shared" si="2818"/>
        <v>#DIV/0!</v>
      </c>
      <c r="AG165" s="50" t="str">
        <f t="shared" si="2818"/>
        <v>#DIV/0!</v>
      </c>
      <c r="AH165" s="50" t="str">
        <f t="shared" si="2818"/>
        <v>#DIV/0!</v>
      </c>
      <c r="AI165" s="44" t="str">
        <f t="shared" ref="AI165:AL165" si="2819">AA165*SIN(W165)</f>
        <v>#DIV/0!</v>
      </c>
      <c r="AJ165" s="44" t="str">
        <f t="shared" si="2819"/>
        <v>#DIV/0!</v>
      </c>
      <c r="AK165" s="44" t="str">
        <f t="shared" si="2819"/>
        <v>#DIV/0!</v>
      </c>
      <c r="AL165" s="44" t="str">
        <f t="shared" si="2819"/>
        <v>#DIV/0!</v>
      </c>
      <c r="AM165" s="51" t="str">
        <f t="shared" si="39"/>
        <v>#DIV/0!</v>
      </c>
      <c r="AN165" s="52" t="str">
        <f t="shared" si="40"/>
        <v>#DIV/0!</v>
      </c>
      <c r="AO165" s="52" t="str">
        <f t="shared" si="41"/>
        <v>#DIV/0!</v>
      </c>
      <c r="AP165" s="36" t="str">
        <f t="shared" si="42"/>
        <v>#DIV/0!</v>
      </c>
      <c r="AQ165" s="53" t="str">
        <f t="shared" si="43"/>
        <v>#DIV/0!</v>
      </c>
      <c r="AR165" s="54" t="str">
        <f t="shared" si="44"/>
        <v>#DIV/0!</v>
      </c>
      <c r="AS165" s="55" t="str">
        <f t="shared" si="45"/>
        <v>#DIV/0!</v>
      </c>
      <c r="AT165" s="55" t="str">
        <f t="shared" si="46"/>
        <v>#DIV/0!</v>
      </c>
      <c r="AU165" s="55" t="str">
        <f t="shared" si="47"/>
        <v>#DIV/0!</v>
      </c>
      <c r="AV165" s="39" t="str">
        <f t="shared" si="48"/>
        <v>#DIV/0!</v>
      </c>
      <c r="AW165" s="51" t="str">
        <f t="shared" ref="AW165:AX165" si="2820">AW$1*X165</f>
        <v>#DIV/0!</v>
      </c>
      <c r="AX165" s="51" t="str">
        <f t="shared" si="2820"/>
        <v>#DIV/0!</v>
      </c>
      <c r="AY165" s="52" t="str">
        <f t="shared" si="50"/>
        <v>#DIV/0!</v>
      </c>
      <c r="AZ165" s="52" t="str">
        <f t="shared" si="51"/>
        <v>#DIV/0!</v>
      </c>
      <c r="BA165" s="36" t="str">
        <f t="shared" si="52"/>
        <v>#DIV/0!</v>
      </c>
      <c r="BB165" s="53" t="str">
        <f t="shared" ref="BB165:BC165" si="2821">POWER(AB165,BB$1)</f>
        <v>#DIV/0!</v>
      </c>
      <c r="BC165" s="53" t="str">
        <f t="shared" si="2821"/>
        <v>#DIV/0!</v>
      </c>
      <c r="BD165" s="54" t="str">
        <f t="shared" si="54"/>
        <v>#DIV/0!</v>
      </c>
      <c r="BE165" s="55" t="str">
        <f t="shared" si="55"/>
        <v>#DIV/0!</v>
      </c>
      <c r="BF165" s="55" t="str">
        <f t="shared" si="56"/>
        <v>#DIV/0!</v>
      </c>
      <c r="BG165" s="55" t="str">
        <f t="shared" si="57"/>
        <v>#DIV/0!</v>
      </c>
      <c r="BH165" s="39" t="str">
        <f t="shared" si="58"/>
        <v>#DIV/0!</v>
      </c>
      <c r="BI165" s="51" t="str">
        <f t="shared" si="59"/>
        <v>#DIV/0!</v>
      </c>
      <c r="BJ165" s="52" t="str">
        <f t="shared" si="60"/>
        <v>#DIV/0!</v>
      </c>
      <c r="BK165" s="52" t="str">
        <f t="shared" si="61"/>
        <v>#DIV/0!</v>
      </c>
      <c r="BL165" s="36" t="str">
        <f t="shared" si="62"/>
        <v>#DIV/0!</v>
      </c>
      <c r="BM165" s="53" t="str">
        <f t="shared" si="63"/>
        <v>#DIV/0!</v>
      </c>
      <c r="BN165" s="54" t="str">
        <f t="shared" si="64"/>
        <v>#DIV/0!</v>
      </c>
      <c r="BO165" s="55" t="str">
        <f t="shared" si="65"/>
        <v>#DIV/0!</v>
      </c>
      <c r="BP165" s="55" t="str">
        <f t="shared" si="66"/>
        <v>#DIV/0!</v>
      </c>
      <c r="BQ165" s="55" t="str">
        <f t="shared" si="67"/>
        <v>#DIV/0!</v>
      </c>
      <c r="BR165" s="39" t="str">
        <f t="shared" si="68"/>
        <v>#DIV/0!</v>
      </c>
      <c r="BS165" s="56" t="str">
        <f t="shared" ref="BS165:BT165" si="2822">AS165+BE165+BO165</f>
        <v>#DIV/0!</v>
      </c>
      <c r="BT165" s="56" t="str">
        <f t="shared" si="2822"/>
        <v>#DIV/0!</v>
      </c>
      <c r="BU165" s="56" t="str">
        <f t="shared" si="70"/>
        <v>#DIV/0!</v>
      </c>
      <c r="BV165" s="57" t="str">
        <f t="shared" si="71"/>
        <v>#DIV/0!</v>
      </c>
      <c r="BW165" s="51" t="str">
        <f t="shared" ref="BW165:BX165" si="2823">BW$1*X165</f>
        <v>#DIV/0!</v>
      </c>
      <c r="BX165" s="51" t="str">
        <f t="shared" si="2823"/>
        <v>#DIV/0!</v>
      </c>
      <c r="BY165" s="52" t="str">
        <f t="shared" si="73"/>
        <v>#DIV/0!</v>
      </c>
      <c r="BZ165" s="52" t="str">
        <f t="shared" si="74"/>
        <v>#DIV/0!</v>
      </c>
      <c r="CA165" s="36" t="str">
        <f t="shared" si="75"/>
        <v>#DIV/0!</v>
      </c>
      <c r="CB165" s="53" t="str">
        <f t="shared" ref="CB165:CC165" si="2824">POWER(AB165,CB$1)</f>
        <v>#DIV/0!</v>
      </c>
      <c r="CC165" s="53" t="str">
        <f t="shared" si="2824"/>
        <v>#DIV/0!</v>
      </c>
      <c r="CD165" s="54" t="str">
        <f t="shared" si="77"/>
        <v>#DIV/0!</v>
      </c>
      <c r="CE165" s="55" t="str">
        <f t="shared" si="78"/>
        <v>#DIV/0!</v>
      </c>
      <c r="CF165" s="55" t="str">
        <f t="shared" si="79"/>
        <v>#DIV/0!</v>
      </c>
      <c r="CG165" s="55" t="str">
        <f t="shared" si="80"/>
        <v>#DIV/0!</v>
      </c>
      <c r="CH165" s="39" t="str">
        <f t="shared" si="81"/>
        <v>#DIV/0!</v>
      </c>
      <c r="CI165" s="51" t="str">
        <f t="shared" si="82"/>
        <v>#DIV/0!</v>
      </c>
      <c r="CJ165" s="52" t="str">
        <f t="shared" si="83"/>
        <v>#DIV/0!</v>
      </c>
      <c r="CK165" s="52" t="str">
        <f t="shared" si="84"/>
        <v>#DIV/0!</v>
      </c>
      <c r="CL165" s="36" t="str">
        <f t="shared" si="85"/>
        <v>#DIV/0!</v>
      </c>
      <c r="CM165" s="53" t="str">
        <f t="shared" si="86"/>
        <v>#DIV/0!</v>
      </c>
      <c r="CN165" s="54" t="str">
        <f t="shared" si="87"/>
        <v>#DIV/0!</v>
      </c>
      <c r="CO165" s="55" t="str">
        <f t="shared" si="88"/>
        <v>#DIV/0!</v>
      </c>
      <c r="CP165" s="55" t="str">
        <f t="shared" si="89"/>
        <v>#DIV/0!</v>
      </c>
      <c r="CQ165" s="55" t="str">
        <f t="shared" si="90"/>
        <v>#DIV/0!</v>
      </c>
      <c r="CR165" s="39" t="str">
        <f t="shared" si="91"/>
        <v>#DIV/0!</v>
      </c>
      <c r="CS165" s="51" t="str">
        <f t="shared" si="92"/>
        <v>#DIV/0!</v>
      </c>
      <c r="CT165" s="51" t="str">
        <f t="shared" si="93"/>
        <v>#DIV/0!</v>
      </c>
      <c r="CU165" s="52" t="str">
        <f t="shared" si="94"/>
        <v>#DIV/0!</v>
      </c>
      <c r="CV165" s="52" t="str">
        <f t="shared" si="95"/>
        <v>#DIV/0!</v>
      </c>
      <c r="CW165" s="36" t="str">
        <f t="shared" si="96"/>
        <v>#DIV/0!</v>
      </c>
      <c r="CX165" s="53" t="str">
        <f t="shared" si="97"/>
        <v>#DIV/0!</v>
      </c>
      <c r="CY165" s="53" t="str">
        <f t="shared" si="98"/>
        <v>#DIV/0!</v>
      </c>
      <c r="CZ165" s="54" t="str">
        <f t="shared" si="99"/>
        <v>#DIV/0!</v>
      </c>
      <c r="DA165" s="55" t="str">
        <f t="shared" si="100"/>
        <v>#DIV/0!</v>
      </c>
      <c r="DB165" s="55" t="str">
        <f t="shared" si="101"/>
        <v>#DIV/0!</v>
      </c>
      <c r="DC165" s="55" t="str">
        <f t="shared" si="102"/>
        <v>#DIV/0!</v>
      </c>
      <c r="DD165" s="39" t="str">
        <f t="shared" si="103"/>
        <v>#DIV/0!</v>
      </c>
      <c r="DE165" s="51" t="str">
        <f t="shared" ref="DE165:DG165" si="2825">DE$1*X165</f>
        <v>#DIV/0!</v>
      </c>
      <c r="DF165" s="51" t="str">
        <f t="shared" si="2825"/>
        <v>#DIV/0!</v>
      </c>
      <c r="DG165" s="51" t="str">
        <f t="shared" si="2825"/>
        <v>#DIV/0!</v>
      </c>
      <c r="DH165" s="52" t="str">
        <f t="shared" si="105"/>
        <v>#DIV/0!</v>
      </c>
      <c r="DI165" s="52" t="str">
        <f t="shared" si="106"/>
        <v>#DIV/0!</v>
      </c>
      <c r="DJ165" s="36" t="str">
        <f t="shared" si="107"/>
        <v>#DIV/0!</v>
      </c>
      <c r="DK165" s="53" t="str">
        <f t="shared" ref="DK165:DM165" si="2826">POWER(AB165,DK$1)</f>
        <v>#DIV/0!</v>
      </c>
      <c r="DL165" s="53" t="str">
        <f t="shared" si="2826"/>
        <v>#DIV/0!</v>
      </c>
      <c r="DM165" s="53" t="str">
        <f t="shared" si="2826"/>
        <v>#DIV/0!</v>
      </c>
      <c r="DN165" s="54" t="str">
        <f t="shared" si="109"/>
        <v>#DIV/0!</v>
      </c>
      <c r="DO165" s="55" t="str">
        <f t="shared" si="110"/>
        <v>#DIV/0!</v>
      </c>
      <c r="DP165" s="55" t="str">
        <f t="shared" si="111"/>
        <v>#DIV/0!</v>
      </c>
      <c r="DQ165" s="55" t="str">
        <f t="shared" si="112"/>
        <v>#DIV/0!</v>
      </c>
      <c r="DR165" s="39" t="str">
        <f t="shared" si="113"/>
        <v>#DIV/0!</v>
      </c>
      <c r="DS165" s="51" t="str">
        <f t="shared" si="114"/>
        <v>#DIV/0!</v>
      </c>
      <c r="DT165" s="52" t="str">
        <f t="shared" si="115"/>
        <v>#DIV/0!</v>
      </c>
      <c r="DU165" s="52" t="str">
        <f t="shared" si="116"/>
        <v>#DIV/0!</v>
      </c>
      <c r="DV165" s="36" t="str">
        <f t="shared" si="117"/>
        <v>#DIV/0!</v>
      </c>
      <c r="DW165" s="53" t="str">
        <f t="shared" si="118"/>
        <v>#DIV/0!</v>
      </c>
      <c r="DX165" s="54" t="str">
        <f t="shared" si="119"/>
        <v>#DIV/0!</v>
      </c>
      <c r="DY165" s="55" t="str">
        <f t="shared" si="120"/>
        <v>#DIV/0!</v>
      </c>
      <c r="DZ165" s="55" t="str">
        <f t="shared" si="121"/>
        <v>#DIV/0!</v>
      </c>
      <c r="EA165" s="55" t="str">
        <f t="shared" si="122"/>
        <v>#DIV/0!</v>
      </c>
      <c r="EB165" s="39" t="str">
        <f t="shared" si="123"/>
        <v>#DIV/0!</v>
      </c>
      <c r="EC165" s="56" t="str">
        <f t="shared" ref="EC165:ED165" si="2827">CE165+CO165+DA165+DO165+DY165</f>
        <v>#DIV/0!</v>
      </c>
      <c r="ED165" s="56" t="str">
        <f t="shared" si="2827"/>
        <v>#DIV/0!</v>
      </c>
      <c r="EE165" s="56" t="str">
        <f t="shared" si="125"/>
        <v>#DIV/0!</v>
      </c>
      <c r="EF165" s="57" t="str">
        <f t="shared" si="126"/>
        <v>#DIV/0!</v>
      </c>
      <c r="EG165" s="51" t="str">
        <f t="shared" si="127"/>
        <v>#DIV/0!</v>
      </c>
      <c r="EH165" s="52" t="str">
        <f t="shared" si="128"/>
        <v>#DIV/0!</v>
      </c>
      <c r="EI165" s="52" t="str">
        <f t="shared" si="129"/>
        <v>#DIV/0!</v>
      </c>
      <c r="EJ165" s="36" t="str">
        <f t="shared" si="130"/>
        <v>#DIV/0!</v>
      </c>
      <c r="EK165" s="53" t="str">
        <f t="shared" si="131"/>
        <v>#DIV/0!</v>
      </c>
      <c r="EL165" s="54" t="str">
        <f t="shared" si="132"/>
        <v>#DIV/0!</v>
      </c>
      <c r="EM165" s="55" t="str">
        <f t="shared" si="133"/>
        <v>#DIV/0!</v>
      </c>
      <c r="EN165" s="55" t="str">
        <f t="shared" si="134"/>
        <v>#DIV/0!</v>
      </c>
      <c r="EO165" s="55" t="str">
        <f t="shared" si="135"/>
        <v>#DIV/0!</v>
      </c>
      <c r="EP165" s="39" t="str">
        <f t="shared" si="136"/>
        <v>#DIV/0!</v>
      </c>
      <c r="EQ165" s="56" t="str">
        <f t="shared" ref="EQ165:ER165" si="2828">BS165+EM165</f>
        <v>#DIV/0!</v>
      </c>
      <c r="ER165" s="56" t="str">
        <f t="shared" si="2828"/>
        <v>#DIV/0!</v>
      </c>
      <c r="ES165" s="56" t="str">
        <f t="shared" si="138"/>
        <v>#DIV/0!</v>
      </c>
      <c r="ET165" s="57" t="str">
        <f t="shared" si="139"/>
        <v>#DIV/0!</v>
      </c>
      <c r="EU165" s="51" t="str">
        <f t="shared" si="140"/>
        <v>#DIV/0!</v>
      </c>
      <c r="EV165" s="52" t="str">
        <f t="shared" si="141"/>
        <v>#DIV/0!</v>
      </c>
      <c r="EW165" s="52" t="str">
        <f t="shared" si="142"/>
        <v>#DIV/0!</v>
      </c>
      <c r="EX165" s="36" t="str">
        <f t="shared" si="143"/>
        <v>#DIV/0!</v>
      </c>
      <c r="EY165" s="53" t="str">
        <f t="shared" si="144"/>
        <v>#DIV/0!</v>
      </c>
      <c r="EZ165" s="54" t="str">
        <f t="shared" si="145"/>
        <v>#DIV/0!</v>
      </c>
      <c r="FA165" s="55" t="str">
        <f t="shared" si="146"/>
        <v>#DIV/0!</v>
      </c>
      <c r="FB165" s="55" t="str">
        <f t="shared" si="147"/>
        <v>#DIV/0!</v>
      </c>
      <c r="FC165" s="55" t="str">
        <f t="shared" si="148"/>
        <v>#DIV/0!</v>
      </c>
      <c r="FD165" s="39" t="str">
        <f t="shared" si="149"/>
        <v>#DIV/0!</v>
      </c>
      <c r="FE165" s="51" t="str">
        <f t="shared" si="150"/>
        <v>#DIV/0!</v>
      </c>
      <c r="FF165" s="52" t="str">
        <f t="shared" si="151"/>
        <v>#DIV/0!</v>
      </c>
      <c r="FG165" s="52" t="str">
        <f t="shared" si="152"/>
        <v>#DIV/0!</v>
      </c>
      <c r="FH165" s="36" t="str">
        <f t="shared" si="153"/>
        <v>#DIV/0!</v>
      </c>
      <c r="FI165" s="53" t="str">
        <f t="shared" si="154"/>
        <v>#DIV/0!</v>
      </c>
      <c r="FJ165" s="54" t="str">
        <f t="shared" si="155"/>
        <v>#DIV/0!</v>
      </c>
      <c r="FK165" s="55" t="str">
        <f t="shared" si="156"/>
        <v>#DIV/0!</v>
      </c>
      <c r="FL165" s="55" t="str">
        <f t="shared" si="157"/>
        <v>#DIV/0!</v>
      </c>
      <c r="FM165" s="55" t="str">
        <f t="shared" si="158"/>
        <v>#DIV/0!</v>
      </c>
      <c r="FN165" s="39" t="str">
        <f t="shared" si="159"/>
        <v>#DIV/0!</v>
      </c>
      <c r="FO165" s="56" t="str">
        <f t="shared" si="160"/>
        <v>#DIV/0!</v>
      </c>
      <c r="FP165" s="56" t="str">
        <f t="shared" si="161"/>
        <v>#DIV/0!</v>
      </c>
      <c r="FQ165" s="56" t="str">
        <f t="shared" si="162"/>
        <v>#DIV/0!</v>
      </c>
      <c r="FR165" s="57" t="str">
        <f t="shared" si="163"/>
        <v>#DIV/0!</v>
      </c>
      <c r="FS165" s="51" t="str">
        <f t="shared" si="164"/>
        <v>#DIV/0!</v>
      </c>
      <c r="FT165" s="51" t="str">
        <f t="shared" si="165"/>
        <v>#DIV/0!</v>
      </c>
      <c r="FU165" s="52" t="str">
        <f t="shared" si="166"/>
        <v>#DIV/0!</v>
      </c>
      <c r="FV165" s="52" t="str">
        <f t="shared" si="167"/>
        <v>#DIV/0!</v>
      </c>
      <c r="FW165" s="36" t="str">
        <f t="shared" si="168"/>
        <v>#DIV/0!</v>
      </c>
      <c r="FX165" s="53" t="str">
        <f t="shared" si="169"/>
        <v>#DIV/0!</v>
      </c>
      <c r="FY165" s="53" t="str">
        <f t="shared" si="170"/>
        <v>#DIV/0!</v>
      </c>
      <c r="FZ165" s="54" t="str">
        <f t="shared" si="171"/>
        <v>#DIV/0!</v>
      </c>
      <c r="GA165" s="55" t="str">
        <f t="shared" si="172"/>
        <v>#DIV/0!</v>
      </c>
      <c r="GB165" s="55" t="str">
        <f t="shared" si="173"/>
        <v>#DIV/0!</v>
      </c>
      <c r="GC165" s="55" t="str">
        <f t="shared" si="174"/>
        <v>#DIV/0!</v>
      </c>
      <c r="GD165" s="39" t="str">
        <f t="shared" si="175"/>
        <v>#DIV/0!</v>
      </c>
      <c r="GE165" s="58">
        <f t="shared" si="176"/>
        <v>-0.5</v>
      </c>
      <c r="GF165" s="42">
        <f t="shared" si="177"/>
        <v>-0.8660254038</v>
      </c>
      <c r="GG165" s="58">
        <f t="shared" si="178"/>
        <v>-2.094395102</v>
      </c>
      <c r="GH165" s="42">
        <f t="shared" si="179"/>
        <v>1</v>
      </c>
      <c r="GI165" s="59">
        <f t="shared" si="180"/>
        <v>-0.5</v>
      </c>
      <c r="GJ165" s="43">
        <f t="shared" si="181"/>
        <v>0.8660254038</v>
      </c>
      <c r="GK165" s="59">
        <f t="shared" si="182"/>
        <v>2.094395102</v>
      </c>
      <c r="GL165" s="43">
        <f t="shared" si="183"/>
        <v>1</v>
      </c>
      <c r="GM165" s="51">
        <f t="shared" si="184"/>
        <v>-2.094395102</v>
      </c>
      <c r="GN165" s="51" t="str">
        <f t="shared" si="185"/>
        <v>#DIV/0!</v>
      </c>
      <c r="GO165" s="52" t="str">
        <f t="shared" si="186"/>
        <v>#DIV/0!</v>
      </c>
      <c r="GP165" s="52" t="str">
        <f t="shared" si="187"/>
        <v>#DIV/0!</v>
      </c>
      <c r="GQ165" s="36" t="str">
        <f t="shared" si="188"/>
        <v>#DIV/0!</v>
      </c>
      <c r="GR165" s="53">
        <f t="shared" si="189"/>
        <v>1</v>
      </c>
      <c r="GS165" s="53" t="str">
        <f t="shared" si="190"/>
        <v>#DIV/0!</v>
      </c>
      <c r="GT165" s="54" t="str">
        <f t="shared" si="191"/>
        <v>#DIV/0!</v>
      </c>
      <c r="GU165" s="55" t="str">
        <f t="shared" si="192"/>
        <v>#DIV/0!</v>
      </c>
      <c r="GV165" s="55" t="str">
        <f t="shared" si="193"/>
        <v>#DIV/0!</v>
      </c>
      <c r="GW165" s="55" t="str">
        <f t="shared" si="194"/>
        <v>#DIV/0!</v>
      </c>
      <c r="GX165" s="39" t="str">
        <f t="shared" si="195"/>
        <v>#DIV/0!</v>
      </c>
      <c r="GY165" s="51">
        <f t="shared" si="196"/>
        <v>2.094395102</v>
      </c>
      <c r="GZ165" s="51" t="str">
        <f t="shared" si="197"/>
        <v>#DIV/0!</v>
      </c>
      <c r="HA165" s="52" t="str">
        <f t="shared" si="198"/>
        <v>#DIV/0!</v>
      </c>
      <c r="HB165" s="52" t="str">
        <f t="shared" si="199"/>
        <v>#DIV/0!</v>
      </c>
      <c r="HC165" s="36" t="str">
        <f t="shared" si="200"/>
        <v>#DIV/0!</v>
      </c>
      <c r="HD165" s="53">
        <f t="shared" si="201"/>
        <v>1</v>
      </c>
      <c r="HE165" s="53" t="str">
        <f t="shared" si="202"/>
        <v>#DIV/0!</v>
      </c>
      <c r="HF165" s="54" t="str">
        <f t="shared" si="203"/>
        <v>#DIV/0!</v>
      </c>
      <c r="HG165" s="55" t="str">
        <f t="shared" si="204"/>
        <v>#DIV/0!</v>
      </c>
      <c r="HH165" s="55" t="str">
        <f t="shared" si="205"/>
        <v>#DIV/0!</v>
      </c>
      <c r="HI165" s="55" t="str">
        <f t="shared" si="206"/>
        <v>#DIV/0!</v>
      </c>
      <c r="HJ165" s="39" t="str">
        <f t="shared" si="207"/>
        <v>#DIV/0!</v>
      </c>
      <c r="HK165" s="51">
        <f t="shared" si="208"/>
        <v>2.094395102</v>
      </c>
      <c r="HL165" s="51" t="str">
        <f t="shared" si="209"/>
        <v>#DIV/0!</v>
      </c>
      <c r="HM165" s="52" t="str">
        <f t="shared" si="210"/>
        <v>#DIV/0!</v>
      </c>
      <c r="HN165" s="52" t="str">
        <f t="shared" si="211"/>
        <v>#DIV/0!</v>
      </c>
      <c r="HO165" s="36" t="str">
        <f t="shared" si="212"/>
        <v>#DIV/0!</v>
      </c>
      <c r="HP165" s="53">
        <f t="shared" si="213"/>
        <v>1</v>
      </c>
      <c r="HQ165" s="53" t="str">
        <f t="shared" si="214"/>
        <v>#DIV/0!</v>
      </c>
      <c r="HR165" s="54" t="str">
        <f t="shared" si="215"/>
        <v>#DIV/0!</v>
      </c>
      <c r="HS165" s="55" t="str">
        <f t="shared" si="216"/>
        <v>#DIV/0!</v>
      </c>
      <c r="HT165" s="55" t="str">
        <f t="shared" si="217"/>
        <v>#DIV/0!</v>
      </c>
      <c r="HU165" s="55" t="str">
        <f t="shared" si="218"/>
        <v>#DIV/0!</v>
      </c>
      <c r="HV165" s="39" t="str">
        <f t="shared" si="219"/>
        <v>#DIV/0!</v>
      </c>
      <c r="HW165" s="51">
        <f t="shared" si="220"/>
        <v>-2.094395102</v>
      </c>
      <c r="HX165" s="51" t="str">
        <f t="shared" si="221"/>
        <v>#DIV/0!</v>
      </c>
      <c r="HY165" s="52" t="str">
        <f t="shared" si="222"/>
        <v>#DIV/0!</v>
      </c>
      <c r="HZ165" s="52" t="str">
        <f t="shared" si="223"/>
        <v>#DIV/0!</v>
      </c>
      <c r="IA165" s="36" t="str">
        <f t="shared" si="224"/>
        <v>#DIV/0!</v>
      </c>
      <c r="IB165" s="53">
        <f t="shared" si="225"/>
        <v>1</v>
      </c>
      <c r="IC165" s="53" t="str">
        <f t="shared" si="226"/>
        <v>#DIV/0!</v>
      </c>
      <c r="ID165" s="54" t="str">
        <f t="shared" si="227"/>
        <v>#DIV/0!</v>
      </c>
      <c r="IE165" s="55" t="str">
        <f t="shared" si="228"/>
        <v>#DIV/0!</v>
      </c>
      <c r="IF165" s="55" t="str">
        <f t="shared" si="229"/>
        <v>#DIV/0!</v>
      </c>
      <c r="IG165" s="55" t="str">
        <f t="shared" si="230"/>
        <v>#DIV/0!</v>
      </c>
      <c r="IH165" s="39" t="str">
        <f t="shared" si="231"/>
        <v>#DIV/0!</v>
      </c>
    </row>
    <row r="166" ht="12.75" customHeight="1">
      <c r="A166" s="44" t="str">
        <f>'Execute Cubic'!U161</f>
        <v/>
      </c>
      <c r="B166" s="44" t="str">
        <f>'Execute Cubic'!V161</f>
        <v/>
      </c>
      <c r="C166" s="44" t="str">
        <f>'Execute Cubic'!W161</f>
        <v/>
      </c>
      <c r="D166" s="44" t="str">
        <f>'Execute Cubic'!X161</f>
        <v/>
      </c>
      <c r="E166" s="44">
        <f t="shared" ref="E166:H166" si="2829">0</f>
        <v>0</v>
      </c>
      <c r="F166" s="44">
        <f t="shared" si="2829"/>
        <v>0</v>
      </c>
      <c r="G166" s="44">
        <f t="shared" si="2829"/>
        <v>0</v>
      </c>
      <c r="H166" s="44">
        <f t="shared" si="2829"/>
        <v>0</v>
      </c>
      <c r="I166" s="45" t="str">
        <f t="shared" si="27"/>
        <v>#DIV/0!</v>
      </c>
      <c r="J166" s="45" t="str">
        <f t="shared" si="28"/>
        <v>#DIV/0!</v>
      </c>
      <c r="K166" s="46" t="str">
        <f t="shared" si="29"/>
        <v>#DIV/0!</v>
      </c>
      <c r="L166" s="46" t="str">
        <f t="shared" si="30"/>
        <v>#DIV/0!</v>
      </c>
      <c r="M166" s="47" t="str">
        <f t="shared" si="31"/>
        <v>#DIV/0!</v>
      </c>
      <c r="N166" s="47" t="str">
        <f t="shared" si="32"/>
        <v>#DIV/0!</v>
      </c>
      <c r="O166" s="48" t="str">
        <f t="shared" ref="O166:R166" si="2830">ATAN2(A166,E166)</f>
        <v>#DIV/0!</v>
      </c>
      <c r="P166" s="48" t="str">
        <f t="shared" si="2830"/>
        <v>#DIV/0!</v>
      </c>
      <c r="Q166" s="48" t="str">
        <f t="shared" si="2830"/>
        <v>#DIV/0!</v>
      </c>
      <c r="R166" s="48" t="str">
        <f t="shared" si="2830"/>
        <v>#DIV/0!</v>
      </c>
      <c r="S166" s="48">
        <f t="shared" ref="S166:V166" si="2831">SQRT(POWER(A166,2)+POWER(E166,2))</f>
        <v>0</v>
      </c>
      <c r="T166" s="48">
        <f t="shared" si="2831"/>
        <v>0</v>
      </c>
      <c r="U166" s="48">
        <f t="shared" si="2831"/>
        <v>0</v>
      </c>
      <c r="V166" s="48">
        <f t="shared" si="2831"/>
        <v>0</v>
      </c>
      <c r="W166" s="49" t="str">
        <f t="shared" ref="W166:Z166" si="2832">O166-$O166</f>
        <v>#DIV/0!</v>
      </c>
      <c r="X166" s="49" t="str">
        <f t="shared" si="2832"/>
        <v>#DIV/0!</v>
      </c>
      <c r="Y166" s="49" t="str">
        <f t="shared" si="2832"/>
        <v>#DIV/0!</v>
      </c>
      <c r="Z166" s="49" t="str">
        <f t="shared" si="2832"/>
        <v>#DIV/0!</v>
      </c>
      <c r="AA166" s="49" t="str">
        <f t="shared" ref="AA166:AD166" si="2833">S166/$S166</f>
        <v>#DIV/0!</v>
      </c>
      <c r="AB166" s="49" t="str">
        <f t="shared" si="2833"/>
        <v>#DIV/0!</v>
      </c>
      <c r="AC166" s="49" t="str">
        <f t="shared" si="2833"/>
        <v>#DIV/0!</v>
      </c>
      <c r="AD166" s="49" t="str">
        <f t="shared" si="2833"/>
        <v>#DIV/0!</v>
      </c>
      <c r="AE166" s="50" t="str">
        <f t="shared" ref="AE166:AH166" si="2834">AA166*COS(W166)</f>
        <v>#DIV/0!</v>
      </c>
      <c r="AF166" s="50" t="str">
        <f t="shared" si="2834"/>
        <v>#DIV/0!</v>
      </c>
      <c r="AG166" s="50" t="str">
        <f t="shared" si="2834"/>
        <v>#DIV/0!</v>
      </c>
      <c r="AH166" s="50" t="str">
        <f t="shared" si="2834"/>
        <v>#DIV/0!</v>
      </c>
      <c r="AI166" s="44" t="str">
        <f t="shared" ref="AI166:AL166" si="2835">AA166*SIN(W166)</f>
        <v>#DIV/0!</v>
      </c>
      <c r="AJ166" s="44" t="str">
        <f t="shared" si="2835"/>
        <v>#DIV/0!</v>
      </c>
      <c r="AK166" s="44" t="str">
        <f t="shared" si="2835"/>
        <v>#DIV/0!</v>
      </c>
      <c r="AL166" s="44" t="str">
        <f t="shared" si="2835"/>
        <v>#DIV/0!</v>
      </c>
      <c r="AM166" s="51" t="str">
        <f t="shared" si="39"/>
        <v>#DIV/0!</v>
      </c>
      <c r="AN166" s="52" t="str">
        <f t="shared" si="40"/>
        <v>#DIV/0!</v>
      </c>
      <c r="AO166" s="52" t="str">
        <f t="shared" si="41"/>
        <v>#DIV/0!</v>
      </c>
      <c r="AP166" s="36" t="str">
        <f t="shared" si="42"/>
        <v>#DIV/0!</v>
      </c>
      <c r="AQ166" s="53" t="str">
        <f t="shared" si="43"/>
        <v>#DIV/0!</v>
      </c>
      <c r="AR166" s="54" t="str">
        <f t="shared" si="44"/>
        <v>#DIV/0!</v>
      </c>
      <c r="AS166" s="55" t="str">
        <f t="shared" si="45"/>
        <v>#DIV/0!</v>
      </c>
      <c r="AT166" s="55" t="str">
        <f t="shared" si="46"/>
        <v>#DIV/0!</v>
      </c>
      <c r="AU166" s="55" t="str">
        <f t="shared" si="47"/>
        <v>#DIV/0!</v>
      </c>
      <c r="AV166" s="39" t="str">
        <f t="shared" si="48"/>
        <v>#DIV/0!</v>
      </c>
      <c r="AW166" s="51" t="str">
        <f t="shared" ref="AW166:AX166" si="2836">AW$1*X166</f>
        <v>#DIV/0!</v>
      </c>
      <c r="AX166" s="51" t="str">
        <f t="shared" si="2836"/>
        <v>#DIV/0!</v>
      </c>
      <c r="AY166" s="52" t="str">
        <f t="shared" si="50"/>
        <v>#DIV/0!</v>
      </c>
      <c r="AZ166" s="52" t="str">
        <f t="shared" si="51"/>
        <v>#DIV/0!</v>
      </c>
      <c r="BA166" s="36" t="str">
        <f t="shared" si="52"/>
        <v>#DIV/0!</v>
      </c>
      <c r="BB166" s="53" t="str">
        <f t="shared" ref="BB166:BC166" si="2837">POWER(AB166,BB$1)</f>
        <v>#DIV/0!</v>
      </c>
      <c r="BC166" s="53" t="str">
        <f t="shared" si="2837"/>
        <v>#DIV/0!</v>
      </c>
      <c r="BD166" s="54" t="str">
        <f t="shared" si="54"/>
        <v>#DIV/0!</v>
      </c>
      <c r="BE166" s="55" t="str">
        <f t="shared" si="55"/>
        <v>#DIV/0!</v>
      </c>
      <c r="BF166" s="55" t="str">
        <f t="shared" si="56"/>
        <v>#DIV/0!</v>
      </c>
      <c r="BG166" s="55" t="str">
        <f t="shared" si="57"/>
        <v>#DIV/0!</v>
      </c>
      <c r="BH166" s="39" t="str">
        <f t="shared" si="58"/>
        <v>#DIV/0!</v>
      </c>
      <c r="BI166" s="51" t="str">
        <f t="shared" si="59"/>
        <v>#DIV/0!</v>
      </c>
      <c r="BJ166" s="52" t="str">
        <f t="shared" si="60"/>
        <v>#DIV/0!</v>
      </c>
      <c r="BK166" s="52" t="str">
        <f t="shared" si="61"/>
        <v>#DIV/0!</v>
      </c>
      <c r="BL166" s="36" t="str">
        <f t="shared" si="62"/>
        <v>#DIV/0!</v>
      </c>
      <c r="BM166" s="53" t="str">
        <f t="shared" si="63"/>
        <v>#DIV/0!</v>
      </c>
      <c r="BN166" s="54" t="str">
        <f t="shared" si="64"/>
        <v>#DIV/0!</v>
      </c>
      <c r="BO166" s="55" t="str">
        <f t="shared" si="65"/>
        <v>#DIV/0!</v>
      </c>
      <c r="BP166" s="55" t="str">
        <f t="shared" si="66"/>
        <v>#DIV/0!</v>
      </c>
      <c r="BQ166" s="55" t="str">
        <f t="shared" si="67"/>
        <v>#DIV/0!</v>
      </c>
      <c r="BR166" s="39" t="str">
        <f t="shared" si="68"/>
        <v>#DIV/0!</v>
      </c>
      <c r="BS166" s="56" t="str">
        <f t="shared" ref="BS166:BT166" si="2838">AS166+BE166+BO166</f>
        <v>#DIV/0!</v>
      </c>
      <c r="BT166" s="56" t="str">
        <f t="shared" si="2838"/>
        <v>#DIV/0!</v>
      </c>
      <c r="BU166" s="56" t="str">
        <f t="shared" si="70"/>
        <v>#DIV/0!</v>
      </c>
      <c r="BV166" s="57" t="str">
        <f t="shared" si="71"/>
        <v>#DIV/0!</v>
      </c>
      <c r="BW166" s="51" t="str">
        <f t="shared" ref="BW166:BX166" si="2839">BW$1*X166</f>
        <v>#DIV/0!</v>
      </c>
      <c r="BX166" s="51" t="str">
        <f t="shared" si="2839"/>
        <v>#DIV/0!</v>
      </c>
      <c r="BY166" s="52" t="str">
        <f t="shared" si="73"/>
        <v>#DIV/0!</v>
      </c>
      <c r="BZ166" s="52" t="str">
        <f t="shared" si="74"/>
        <v>#DIV/0!</v>
      </c>
      <c r="CA166" s="36" t="str">
        <f t="shared" si="75"/>
        <v>#DIV/0!</v>
      </c>
      <c r="CB166" s="53" t="str">
        <f t="shared" ref="CB166:CC166" si="2840">POWER(AB166,CB$1)</f>
        <v>#DIV/0!</v>
      </c>
      <c r="CC166" s="53" t="str">
        <f t="shared" si="2840"/>
        <v>#DIV/0!</v>
      </c>
      <c r="CD166" s="54" t="str">
        <f t="shared" si="77"/>
        <v>#DIV/0!</v>
      </c>
      <c r="CE166" s="55" t="str">
        <f t="shared" si="78"/>
        <v>#DIV/0!</v>
      </c>
      <c r="CF166" s="55" t="str">
        <f t="shared" si="79"/>
        <v>#DIV/0!</v>
      </c>
      <c r="CG166" s="55" t="str">
        <f t="shared" si="80"/>
        <v>#DIV/0!</v>
      </c>
      <c r="CH166" s="39" t="str">
        <f t="shared" si="81"/>
        <v>#DIV/0!</v>
      </c>
      <c r="CI166" s="51" t="str">
        <f t="shared" si="82"/>
        <v>#DIV/0!</v>
      </c>
      <c r="CJ166" s="52" t="str">
        <f t="shared" si="83"/>
        <v>#DIV/0!</v>
      </c>
      <c r="CK166" s="52" t="str">
        <f t="shared" si="84"/>
        <v>#DIV/0!</v>
      </c>
      <c r="CL166" s="36" t="str">
        <f t="shared" si="85"/>
        <v>#DIV/0!</v>
      </c>
      <c r="CM166" s="53" t="str">
        <f t="shared" si="86"/>
        <v>#DIV/0!</v>
      </c>
      <c r="CN166" s="54" t="str">
        <f t="shared" si="87"/>
        <v>#DIV/0!</v>
      </c>
      <c r="CO166" s="55" t="str">
        <f t="shared" si="88"/>
        <v>#DIV/0!</v>
      </c>
      <c r="CP166" s="55" t="str">
        <f t="shared" si="89"/>
        <v>#DIV/0!</v>
      </c>
      <c r="CQ166" s="55" t="str">
        <f t="shared" si="90"/>
        <v>#DIV/0!</v>
      </c>
      <c r="CR166" s="39" t="str">
        <f t="shared" si="91"/>
        <v>#DIV/0!</v>
      </c>
      <c r="CS166" s="51" t="str">
        <f t="shared" si="92"/>
        <v>#DIV/0!</v>
      </c>
      <c r="CT166" s="51" t="str">
        <f t="shared" si="93"/>
        <v>#DIV/0!</v>
      </c>
      <c r="CU166" s="52" t="str">
        <f t="shared" si="94"/>
        <v>#DIV/0!</v>
      </c>
      <c r="CV166" s="52" t="str">
        <f t="shared" si="95"/>
        <v>#DIV/0!</v>
      </c>
      <c r="CW166" s="36" t="str">
        <f t="shared" si="96"/>
        <v>#DIV/0!</v>
      </c>
      <c r="CX166" s="53" t="str">
        <f t="shared" si="97"/>
        <v>#DIV/0!</v>
      </c>
      <c r="CY166" s="53" t="str">
        <f t="shared" si="98"/>
        <v>#DIV/0!</v>
      </c>
      <c r="CZ166" s="54" t="str">
        <f t="shared" si="99"/>
        <v>#DIV/0!</v>
      </c>
      <c r="DA166" s="55" t="str">
        <f t="shared" si="100"/>
        <v>#DIV/0!</v>
      </c>
      <c r="DB166" s="55" t="str">
        <f t="shared" si="101"/>
        <v>#DIV/0!</v>
      </c>
      <c r="DC166" s="55" t="str">
        <f t="shared" si="102"/>
        <v>#DIV/0!</v>
      </c>
      <c r="DD166" s="39" t="str">
        <f t="shared" si="103"/>
        <v>#DIV/0!</v>
      </c>
      <c r="DE166" s="51" t="str">
        <f t="shared" ref="DE166:DG166" si="2841">DE$1*X166</f>
        <v>#DIV/0!</v>
      </c>
      <c r="DF166" s="51" t="str">
        <f t="shared" si="2841"/>
        <v>#DIV/0!</v>
      </c>
      <c r="DG166" s="51" t="str">
        <f t="shared" si="2841"/>
        <v>#DIV/0!</v>
      </c>
      <c r="DH166" s="52" t="str">
        <f t="shared" si="105"/>
        <v>#DIV/0!</v>
      </c>
      <c r="DI166" s="52" t="str">
        <f t="shared" si="106"/>
        <v>#DIV/0!</v>
      </c>
      <c r="DJ166" s="36" t="str">
        <f t="shared" si="107"/>
        <v>#DIV/0!</v>
      </c>
      <c r="DK166" s="53" t="str">
        <f t="shared" ref="DK166:DM166" si="2842">POWER(AB166,DK$1)</f>
        <v>#DIV/0!</v>
      </c>
      <c r="DL166" s="53" t="str">
        <f t="shared" si="2842"/>
        <v>#DIV/0!</v>
      </c>
      <c r="DM166" s="53" t="str">
        <f t="shared" si="2842"/>
        <v>#DIV/0!</v>
      </c>
      <c r="DN166" s="54" t="str">
        <f t="shared" si="109"/>
        <v>#DIV/0!</v>
      </c>
      <c r="DO166" s="55" t="str">
        <f t="shared" si="110"/>
        <v>#DIV/0!</v>
      </c>
      <c r="DP166" s="55" t="str">
        <f t="shared" si="111"/>
        <v>#DIV/0!</v>
      </c>
      <c r="DQ166" s="55" t="str">
        <f t="shared" si="112"/>
        <v>#DIV/0!</v>
      </c>
      <c r="DR166" s="39" t="str">
        <f t="shared" si="113"/>
        <v>#DIV/0!</v>
      </c>
      <c r="DS166" s="51" t="str">
        <f t="shared" si="114"/>
        <v>#DIV/0!</v>
      </c>
      <c r="DT166" s="52" t="str">
        <f t="shared" si="115"/>
        <v>#DIV/0!</v>
      </c>
      <c r="DU166" s="52" t="str">
        <f t="shared" si="116"/>
        <v>#DIV/0!</v>
      </c>
      <c r="DV166" s="36" t="str">
        <f t="shared" si="117"/>
        <v>#DIV/0!</v>
      </c>
      <c r="DW166" s="53" t="str">
        <f t="shared" si="118"/>
        <v>#DIV/0!</v>
      </c>
      <c r="DX166" s="54" t="str">
        <f t="shared" si="119"/>
        <v>#DIV/0!</v>
      </c>
      <c r="DY166" s="55" t="str">
        <f t="shared" si="120"/>
        <v>#DIV/0!</v>
      </c>
      <c r="DZ166" s="55" t="str">
        <f t="shared" si="121"/>
        <v>#DIV/0!</v>
      </c>
      <c r="EA166" s="55" t="str">
        <f t="shared" si="122"/>
        <v>#DIV/0!</v>
      </c>
      <c r="EB166" s="39" t="str">
        <f t="shared" si="123"/>
        <v>#DIV/0!</v>
      </c>
      <c r="EC166" s="56" t="str">
        <f t="shared" ref="EC166:ED166" si="2843">CE166+CO166+DA166+DO166+DY166</f>
        <v>#DIV/0!</v>
      </c>
      <c r="ED166" s="56" t="str">
        <f t="shared" si="2843"/>
        <v>#DIV/0!</v>
      </c>
      <c r="EE166" s="56" t="str">
        <f t="shared" si="125"/>
        <v>#DIV/0!</v>
      </c>
      <c r="EF166" s="57" t="str">
        <f t="shared" si="126"/>
        <v>#DIV/0!</v>
      </c>
      <c r="EG166" s="51" t="str">
        <f t="shared" si="127"/>
        <v>#DIV/0!</v>
      </c>
      <c r="EH166" s="52" t="str">
        <f t="shared" si="128"/>
        <v>#DIV/0!</v>
      </c>
      <c r="EI166" s="52" t="str">
        <f t="shared" si="129"/>
        <v>#DIV/0!</v>
      </c>
      <c r="EJ166" s="36" t="str">
        <f t="shared" si="130"/>
        <v>#DIV/0!</v>
      </c>
      <c r="EK166" s="53" t="str">
        <f t="shared" si="131"/>
        <v>#DIV/0!</v>
      </c>
      <c r="EL166" s="54" t="str">
        <f t="shared" si="132"/>
        <v>#DIV/0!</v>
      </c>
      <c r="EM166" s="55" t="str">
        <f t="shared" si="133"/>
        <v>#DIV/0!</v>
      </c>
      <c r="EN166" s="55" t="str">
        <f t="shared" si="134"/>
        <v>#DIV/0!</v>
      </c>
      <c r="EO166" s="55" t="str">
        <f t="shared" si="135"/>
        <v>#DIV/0!</v>
      </c>
      <c r="EP166" s="39" t="str">
        <f t="shared" si="136"/>
        <v>#DIV/0!</v>
      </c>
      <c r="EQ166" s="56" t="str">
        <f t="shared" ref="EQ166:ER166" si="2844">BS166+EM166</f>
        <v>#DIV/0!</v>
      </c>
      <c r="ER166" s="56" t="str">
        <f t="shared" si="2844"/>
        <v>#DIV/0!</v>
      </c>
      <c r="ES166" s="56" t="str">
        <f t="shared" si="138"/>
        <v>#DIV/0!</v>
      </c>
      <c r="ET166" s="57" t="str">
        <f t="shared" si="139"/>
        <v>#DIV/0!</v>
      </c>
      <c r="EU166" s="51" t="str">
        <f t="shared" si="140"/>
        <v>#DIV/0!</v>
      </c>
      <c r="EV166" s="52" t="str">
        <f t="shared" si="141"/>
        <v>#DIV/0!</v>
      </c>
      <c r="EW166" s="52" t="str">
        <f t="shared" si="142"/>
        <v>#DIV/0!</v>
      </c>
      <c r="EX166" s="36" t="str">
        <f t="shared" si="143"/>
        <v>#DIV/0!</v>
      </c>
      <c r="EY166" s="53" t="str">
        <f t="shared" si="144"/>
        <v>#DIV/0!</v>
      </c>
      <c r="EZ166" s="54" t="str">
        <f t="shared" si="145"/>
        <v>#DIV/0!</v>
      </c>
      <c r="FA166" s="55" t="str">
        <f t="shared" si="146"/>
        <v>#DIV/0!</v>
      </c>
      <c r="FB166" s="55" t="str">
        <f t="shared" si="147"/>
        <v>#DIV/0!</v>
      </c>
      <c r="FC166" s="55" t="str">
        <f t="shared" si="148"/>
        <v>#DIV/0!</v>
      </c>
      <c r="FD166" s="39" t="str">
        <f t="shared" si="149"/>
        <v>#DIV/0!</v>
      </c>
      <c r="FE166" s="51" t="str">
        <f t="shared" si="150"/>
        <v>#DIV/0!</v>
      </c>
      <c r="FF166" s="52" t="str">
        <f t="shared" si="151"/>
        <v>#DIV/0!</v>
      </c>
      <c r="FG166" s="52" t="str">
        <f t="shared" si="152"/>
        <v>#DIV/0!</v>
      </c>
      <c r="FH166" s="36" t="str">
        <f t="shared" si="153"/>
        <v>#DIV/0!</v>
      </c>
      <c r="FI166" s="53" t="str">
        <f t="shared" si="154"/>
        <v>#DIV/0!</v>
      </c>
      <c r="FJ166" s="54" t="str">
        <f t="shared" si="155"/>
        <v>#DIV/0!</v>
      </c>
      <c r="FK166" s="55" t="str">
        <f t="shared" si="156"/>
        <v>#DIV/0!</v>
      </c>
      <c r="FL166" s="55" t="str">
        <f t="shared" si="157"/>
        <v>#DIV/0!</v>
      </c>
      <c r="FM166" s="55" t="str">
        <f t="shared" si="158"/>
        <v>#DIV/0!</v>
      </c>
      <c r="FN166" s="39" t="str">
        <f t="shared" si="159"/>
        <v>#DIV/0!</v>
      </c>
      <c r="FO166" s="56" t="str">
        <f t="shared" si="160"/>
        <v>#DIV/0!</v>
      </c>
      <c r="FP166" s="56" t="str">
        <f t="shared" si="161"/>
        <v>#DIV/0!</v>
      </c>
      <c r="FQ166" s="56" t="str">
        <f t="shared" si="162"/>
        <v>#DIV/0!</v>
      </c>
      <c r="FR166" s="57" t="str">
        <f t="shared" si="163"/>
        <v>#DIV/0!</v>
      </c>
      <c r="FS166" s="51" t="str">
        <f t="shared" si="164"/>
        <v>#DIV/0!</v>
      </c>
      <c r="FT166" s="51" t="str">
        <f t="shared" si="165"/>
        <v>#DIV/0!</v>
      </c>
      <c r="FU166" s="52" t="str">
        <f t="shared" si="166"/>
        <v>#DIV/0!</v>
      </c>
      <c r="FV166" s="52" t="str">
        <f t="shared" si="167"/>
        <v>#DIV/0!</v>
      </c>
      <c r="FW166" s="36" t="str">
        <f t="shared" si="168"/>
        <v>#DIV/0!</v>
      </c>
      <c r="FX166" s="53" t="str">
        <f t="shared" si="169"/>
        <v>#DIV/0!</v>
      </c>
      <c r="FY166" s="53" t="str">
        <f t="shared" si="170"/>
        <v>#DIV/0!</v>
      </c>
      <c r="FZ166" s="54" t="str">
        <f t="shared" si="171"/>
        <v>#DIV/0!</v>
      </c>
      <c r="GA166" s="55" t="str">
        <f t="shared" si="172"/>
        <v>#DIV/0!</v>
      </c>
      <c r="GB166" s="55" t="str">
        <f t="shared" si="173"/>
        <v>#DIV/0!</v>
      </c>
      <c r="GC166" s="55" t="str">
        <f t="shared" si="174"/>
        <v>#DIV/0!</v>
      </c>
      <c r="GD166" s="39" t="str">
        <f t="shared" si="175"/>
        <v>#DIV/0!</v>
      </c>
      <c r="GE166" s="58">
        <f t="shared" si="176"/>
        <v>-0.5</v>
      </c>
      <c r="GF166" s="42">
        <f t="shared" si="177"/>
        <v>-0.8660254038</v>
      </c>
      <c r="GG166" s="58">
        <f t="shared" si="178"/>
        <v>-2.094395102</v>
      </c>
      <c r="GH166" s="42">
        <f t="shared" si="179"/>
        <v>1</v>
      </c>
      <c r="GI166" s="59">
        <f t="shared" si="180"/>
        <v>-0.5</v>
      </c>
      <c r="GJ166" s="43">
        <f t="shared" si="181"/>
        <v>0.8660254038</v>
      </c>
      <c r="GK166" s="59">
        <f t="shared" si="182"/>
        <v>2.094395102</v>
      </c>
      <c r="GL166" s="43">
        <f t="shared" si="183"/>
        <v>1</v>
      </c>
      <c r="GM166" s="51">
        <f t="shared" si="184"/>
        <v>-2.094395102</v>
      </c>
      <c r="GN166" s="51" t="str">
        <f t="shared" si="185"/>
        <v>#DIV/0!</v>
      </c>
      <c r="GO166" s="52" t="str">
        <f t="shared" si="186"/>
        <v>#DIV/0!</v>
      </c>
      <c r="GP166" s="52" t="str">
        <f t="shared" si="187"/>
        <v>#DIV/0!</v>
      </c>
      <c r="GQ166" s="36" t="str">
        <f t="shared" si="188"/>
        <v>#DIV/0!</v>
      </c>
      <c r="GR166" s="53">
        <f t="shared" si="189"/>
        <v>1</v>
      </c>
      <c r="GS166" s="53" t="str">
        <f t="shared" si="190"/>
        <v>#DIV/0!</v>
      </c>
      <c r="GT166" s="54" t="str">
        <f t="shared" si="191"/>
        <v>#DIV/0!</v>
      </c>
      <c r="GU166" s="55" t="str">
        <f t="shared" si="192"/>
        <v>#DIV/0!</v>
      </c>
      <c r="GV166" s="55" t="str">
        <f t="shared" si="193"/>
        <v>#DIV/0!</v>
      </c>
      <c r="GW166" s="55" t="str">
        <f t="shared" si="194"/>
        <v>#DIV/0!</v>
      </c>
      <c r="GX166" s="39" t="str">
        <f t="shared" si="195"/>
        <v>#DIV/0!</v>
      </c>
      <c r="GY166" s="51">
        <f t="shared" si="196"/>
        <v>2.094395102</v>
      </c>
      <c r="GZ166" s="51" t="str">
        <f t="shared" si="197"/>
        <v>#DIV/0!</v>
      </c>
      <c r="HA166" s="52" t="str">
        <f t="shared" si="198"/>
        <v>#DIV/0!</v>
      </c>
      <c r="HB166" s="52" t="str">
        <f t="shared" si="199"/>
        <v>#DIV/0!</v>
      </c>
      <c r="HC166" s="36" t="str">
        <f t="shared" si="200"/>
        <v>#DIV/0!</v>
      </c>
      <c r="HD166" s="53">
        <f t="shared" si="201"/>
        <v>1</v>
      </c>
      <c r="HE166" s="53" t="str">
        <f t="shared" si="202"/>
        <v>#DIV/0!</v>
      </c>
      <c r="HF166" s="54" t="str">
        <f t="shared" si="203"/>
        <v>#DIV/0!</v>
      </c>
      <c r="HG166" s="55" t="str">
        <f t="shared" si="204"/>
        <v>#DIV/0!</v>
      </c>
      <c r="HH166" s="55" t="str">
        <f t="shared" si="205"/>
        <v>#DIV/0!</v>
      </c>
      <c r="HI166" s="55" t="str">
        <f t="shared" si="206"/>
        <v>#DIV/0!</v>
      </c>
      <c r="HJ166" s="39" t="str">
        <f t="shared" si="207"/>
        <v>#DIV/0!</v>
      </c>
      <c r="HK166" s="51">
        <f t="shared" si="208"/>
        <v>2.094395102</v>
      </c>
      <c r="HL166" s="51" t="str">
        <f t="shared" si="209"/>
        <v>#DIV/0!</v>
      </c>
      <c r="HM166" s="52" t="str">
        <f t="shared" si="210"/>
        <v>#DIV/0!</v>
      </c>
      <c r="HN166" s="52" t="str">
        <f t="shared" si="211"/>
        <v>#DIV/0!</v>
      </c>
      <c r="HO166" s="36" t="str">
        <f t="shared" si="212"/>
        <v>#DIV/0!</v>
      </c>
      <c r="HP166" s="53">
        <f t="shared" si="213"/>
        <v>1</v>
      </c>
      <c r="HQ166" s="53" t="str">
        <f t="shared" si="214"/>
        <v>#DIV/0!</v>
      </c>
      <c r="HR166" s="54" t="str">
        <f t="shared" si="215"/>
        <v>#DIV/0!</v>
      </c>
      <c r="HS166" s="55" t="str">
        <f t="shared" si="216"/>
        <v>#DIV/0!</v>
      </c>
      <c r="HT166" s="55" t="str">
        <f t="shared" si="217"/>
        <v>#DIV/0!</v>
      </c>
      <c r="HU166" s="55" t="str">
        <f t="shared" si="218"/>
        <v>#DIV/0!</v>
      </c>
      <c r="HV166" s="39" t="str">
        <f t="shared" si="219"/>
        <v>#DIV/0!</v>
      </c>
      <c r="HW166" s="51">
        <f t="shared" si="220"/>
        <v>-2.094395102</v>
      </c>
      <c r="HX166" s="51" t="str">
        <f t="shared" si="221"/>
        <v>#DIV/0!</v>
      </c>
      <c r="HY166" s="52" t="str">
        <f t="shared" si="222"/>
        <v>#DIV/0!</v>
      </c>
      <c r="HZ166" s="52" t="str">
        <f t="shared" si="223"/>
        <v>#DIV/0!</v>
      </c>
      <c r="IA166" s="36" t="str">
        <f t="shared" si="224"/>
        <v>#DIV/0!</v>
      </c>
      <c r="IB166" s="53">
        <f t="shared" si="225"/>
        <v>1</v>
      </c>
      <c r="IC166" s="53" t="str">
        <f t="shared" si="226"/>
        <v>#DIV/0!</v>
      </c>
      <c r="ID166" s="54" t="str">
        <f t="shared" si="227"/>
        <v>#DIV/0!</v>
      </c>
      <c r="IE166" s="55" t="str">
        <f t="shared" si="228"/>
        <v>#DIV/0!</v>
      </c>
      <c r="IF166" s="55" t="str">
        <f t="shared" si="229"/>
        <v>#DIV/0!</v>
      </c>
      <c r="IG166" s="55" t="str">
        <f t="shared" si="230"/>
        <v>#DIV/0!</v>
      </c>
      <c r="IH166" s="39" t="str">
        <f t="shared" si="231"/>
        <v>#DIV/0!</v>
      </c>
    </row>
    <row r="167" ht="12.75" customHeight="1">
      <c r="A167" s="44" t="str">
        <f>'Execute Cubic'!U162</f>
        <v/>
      </c>
      <c r="B167" s="44" t="str">
        <f>'Execute Cubic'!V162</f>
        <v/>
      </c>
      <c r="C167" s="44" t="str">
        <f>'Execute Cubic'!W162</f>
        <v/>
      </c>
      <c r="D167" s="44" t="str">
        <f>'Execute Cubic'!X162</f>
        <v/>
      </c>
      <c r="E167" s="44">
        <f t="shared" ref="E167:H167" si="2845">0</f>
        <v>0</v>
      </c>
      <c r="F167" s="44">
        <f t="shared" si="2845"/>
        <v>0</v>
      </c>
      <c r="G167" s="44">
        <f t="shared" si="2845"/>
        <v>0</v>
      </c>
      <c r="H167" s="44">
        <f t="shared" si="2845"/>
        <v>0</v>
      </c>
      <c r="I167" s="45" t="str">
        <f t="shared" si="27"/>
        <v>#DIV/0!</v>
      </c>
      <c r="J167" s="45" t="str">
        <f t="shared" si="28"/>
        <v>#DIV/0!</v>
      </c>
      <c r="K167" s="46" t="str">
        <f t="shared" si="29"/>
        <v>#DIV/0!</v>
      </c>
      <c r="L167" s="46" t="str">
        <f t="shared" si="30"/>
        <v>#DIV/0!</v>
      </c>
      <c r="M167" s="47" t="str">
        <f t="shared" si="31"/>
        <v>#DIV/0!</v>
      </c>
      <c r="N167" s="47" t="str">
        <f t="shared" si="32"/>
        <v>#DIV/0!</v>
      </c>
      <c r="O167" s="48" t="str">
        <f t="shared" ref="O167:R167" si="2846">ATAN2(A167,E167)</f>
        <v>#DIV/0!</v>
      </c>
      <c r="P167" s="48" t="str">
        <f t="shared" si="2846"/>
        <v>#DIV/0!</v>
      </c>
      <c r="Q167" s="48" t="str">
        <f t="shared" si="2846"/>
        <v>#DIV/0!</v>
      </c>
      <c r="R167" s="48" t="str">
        <f t="shared" si="2846"/>
        <v>#DIV/0!</v>
      </c>
      <c r="S167" s="48">
        <f t="shared" ref="S167:V167" si="2847">SQRT(POWER(A167,2)+POWER(E167,2))</f>
        <v>0</v>
      </c>
      <c r="T167" s="48">
        <f t="shared" si="2847"/>
        <v>0</v>
      </c>
      <c r="U167" s="48">
        <f t="shared" si="2847"/>
        <v>0</v>
      </c>
      <c r="V167" s="48">
        <f t="shared" si="2847"/>
        <v>0</v>
      </c>
      <c r="W167" s="49" t="str">
        <f t="shared" ref="W167:Z167" si="2848">O167-$O167</f>
        <v>#DIV/0!</v>
      </c>
      <c r="X167" s="49" t="str">
        <f t="shared" si="2848"/>
        <v>#DIV/0!</v>
      </c>
      <c r="Y167" s="49" t="str">
        <f t="shared" si="2848"/>
        <v>#DIV/0!</v>
      </c>
      <c r="Z167" s="49" t="str">
        <f t="shared" si="2848"/>
        <v>#DIV/0!</v>
      </c>
      <c r="AA167" s="49" t="str">
        <f t="shared" ref="AA167:AD167" si="2849">S167/$S167</f>
        <v>#DIV/0!</v>
      </c>
      <c r="AB167" s="49" t="str">
        <f t="shared" si="2849"/>
        <v>#DIV/0!</v>
      </c>
      <c r="AC167" s="49" t="str">
        <f t="shared" si="2849"/>
        <v>#DIV/0!</v>
      </c>
      <c r="AD167" s="49" t="str">
        <f t="shared" si="2849"/>
        <v>#DIV/0!</v>
      </c>
      <c r="AE167" s="50" t="str">
        <f t="shared" ref="AE167:AH167" si="2850">AA167*COS(W167)</f>
        <v>#DIV/0!</v>
      </c>
      <c r="AF167" s="50" t="str">
        <f t="shared" si="2850"/>
        <v>#DIV/0!</v>
      </c>
      <c r="AG167" s="50" t="str">
        <f t="shared" si="2850"/>
        <v>#DIV/0!</v>
      </c>
      <c r="AH167" s="50" t="str">
        <f t="shared" si="2850"/>
        <v>#DIV/0!</v>
      </c>
      <c r="AI167" s="44" t="str">
        <f t="shared" ref="AI167:AL167" si="2851">AA167*SIN(W167)</f>
        <v>#DIV/0!</v>
      </c>
      <c r="AJ167" s="44" t="str">
        <f t="shared" si="2851"/>
        <v>#DIV/0!</v>
      </c>
      <c r="AK167" s="44" t="str">
        <f t="shared" si="2851"/>
        <v>#DIV/0!</v>
      </c>
      <c r="AL167" s="44" t="str">
        <f t="shared" si="2851"/>
        <v>#DIV/0!</v>
      </c>
      <c r="AM167" s="51" t="str">
        <f t="shared" si="39"/>
        <v>#DIV/0!</v>
      </c>
      <c r="AN167" s="52" t="str">
        <f t="shared" si="40"/>
        <v>#DIV/0!</v>
      </c>
      <c r="AO167" s="52" t="str">
        <f t="shared" si="41"/>
        <v>#DIV/0!</v>
      </c>
      <c r="AP167" s="36" t="str">
        <f t="shared" si="42"/>
        <v>#DIV/0!</v>
      </c>
      <c r="AQ167" s="53" t="str">
        <f t="shared" si="43"/>
        <v>#DIV/0!</v>
      </c>
      <c r="AR167" s="54" t="str">
        <f t="shared" si="44"/>
        <v>#DIV/0!</v>
      </c>
      <c r="AS167" s="55" t="str">
        <f t="shared" si="45"/>
        <v>#DIV/0!</v>
      </c>
      <c r="AT167" s="55" t="str">
        <f t="shared" si="46"/>
        <v>#DIV/0!</v>
      </c>
      <c r="AU167" s="55" t="str">
        <f t="shared" si="47"/>
        <v>#DIV/0!</v>
      </c>
      <c r="AV167" s="39" t="str">
        <f t="shared" si="48"/>
        <v>#DIV/0!</v>
      </c>
      <c r="AW167" s="51" t="str">
        <f t="shared" ref="AW167:AX167" si="2852">AW$1*X167</f>
        <v>#DIV/0!</v>
      </c>
      <c r="AX167" s="51" t="str">
        <f t="shared" si="2852"/>
        <v>#DIV/0!</v>
      </c>
      <c r="AY167" s="52" t="str">
        <f t="shared" si="50"/>
        <v>#DIV/0!</v>
      </c>
      <c r="AZ167" s="52" t="str">
        <f t="shared" si="51"/>
        <v>#DIV/0!</v>
      </c>
      <c r="BA167" s="36" t="str">
        <f t="shared" si="52"/>
        <v>#DIV/0!</v>
      </c>
      <c r="BB167" s="53" t="str">
        <f t="shared" ref="BB167:BC167" si="2853">POWER(AB167,BB$1)</f>
        <v>#DIV/0!</v>
      </c>
      <c r="BC167" s="53" t="str">
        <f t="shared" si="2853"/>
        <v>#DIV/0!</v>
      </c>
      <c r="BD167" s="54" t="str">
        <f t="shared" si="54"/>
        <v>#DIV/0!</v>
      </c>
      <c r="BE167" s="55" t="str">
        <f t="shared" si="55"/>
        <v>#DIV/0!</v>
      </c>
      <c r="BF167" s="55" t="str">
        <f t="shared" si="56"/>
        <v>#DIV/0!</v>
      </c>
      <c r="BG167" s="55" t="str">
        <f t="shared" si="57"/>
        <v>#DIV/0!</v>
      </c>
      <c r="BH167" s="39" t="str">
        <f t="shared" si="58"/>
        <v>#DIV/0!</v>
      </c>
      <c r="BI167" s="51" t="str">
        <f t="shared" si="59"/>
        <v>#DIV/0!</v>
      </c>
      <c r="BJ167" s="52" t="str">
        <f t="shared" si="60"/>
        <v>#DIV/0!</v>
      </c>
      <c r="BK167" s="52" t="str">
        <f t="shared" si="61"/>
        <v>#DIV/0!</v>
      </c>
      <c r="BL167" s="36" t="str">
        <f t="shared" si="62"/>
        <v>#DIV/0!</v>
      </c>
      <c r="BM167" s="53" t="str">
        <f t="shared" si="63"/>
        <v>#DIV/0!</v>
      </c>
      <c r="BN167" s="54" t="str">
        <f t="shared" si="64"/>
        <v>#DIV/0!</v>
      </c>
      <c r="BO167" s="55" t="str">
        <f t="shared" si="65"/>
        <v>#DIV/0!</v>
      </c>
      <c r="BP167" s="55" t="str">
        <f t="shared" si="66"/>
        <v>#DIV/0!</v>
      </c>
      <c r="BQ167" s="55" t="str">
        <f t="shared" si="67"/>
        <v>#DIV/0!</v>
      </c>
      <c r="BR167" s="39" t="str">
        <f t="shared" si="68"/>
        <v>#DIV/0!</v>
      </c>
      <c r="BS167" s="56" t="str">
        <f t="shared" ref="BS167:BT167" si="2854">AS167+BE167+BO167</f>
        <v>#DIV/0!</v>
      </c>
      <c r="BT167" s="56" t="str">
        <f t="shared" si="2854"/>
        <v>#DIV/0!</v>
      </c>
      <c r="BU167" s="56" t="str">
        <f t="shared" si="70"/>
        <v>#DIV/0!</v>
      </c>
      <c r="BV167" s="57" t="str">
        <f t="shared" si="71"/>
        <v>#DIV/0!</v>
      </c>
      <c r="BW167" s="51" t="str">
        <f t="shared" ref="BW167:BX167" si="2855">BW$1*X167</f>
        <v>#DIV/0!</v>
      </c>
      <c r="BX167" s="51" t="str">
        <f t="shared" si="2855"/>
        <v>#DIV/0!</v>
      </c>
      <c r="BY167" s="52" t="str">
        <f t="shared" si="73"/>
        <v>#DIV/0!</v>
      </c>
      <c r="BZ167" s="52" t="str">
        <f t="shared" si="74"/>
        <v>#DIV/0!</v>
      </c>
      <c r="CA167" s="36" t="str">
        <f t="shared" si="75"/>
        <v>#DIV/0!</v>
      </c>
      <c r="CB167" s="53" t="str">
        <f t="shared" ref="CB167:CC167" si="2856">POWER(AB167,CB$1)</f>
        <v>#DIV/0!</v>
      </c>
      <c r="CC167" s="53" t="str">
        <f t="shared" si="2856"/>
        <v>#DIV/0!</v>
      </c>
      <c r="CD167" s="54" t="str">
        <f t="shared" si="77"/>
        <v>#DIV/0!</v>
      </c>
      <c r="CE167" s="55" t="str">
        <f t="shared" si="78"/>
        <v>#DIV/0!</v>
      </c>
      <c r="CF167" s="55" t="str">
        <f t="shared" si="79"/>
        <v>#DIV/0!</v>
      </c>
      <c r="CG167" s="55" t="str">
        <f t="shared" si="80"/>
        <v>#DIV/0!</v>
      </c>
      <c r="CH167" s="39" t="str">
        <f t="shared" si="81"/>
        <v>#DIV/0!</v>
      </c>
      <c r="CI167" s="51" t="str">
        <f t="shared" si="82"/>
        <v>#DIV/0!</v>
      </c>
      <c r="CJ167" s="52" t="str">
        <f t="shared" si="83"/>
        <v>#DIV/0!</v>
      </c>
      <c r="CK167" s="52" t="str">
        <f t="shared" si="84"/>
        <v>#DIV/0!</v>
      </c>
      <c r="CL167" s="36" t="str">
        <f t="shared" si="85"/>
        <v>#DIV/0!</v>
      </c>
      <c r="CM167" s="53" t="str">
        <f t="shared" si="86"/>
        <v>#DIV/0!</v>
      </c>
      <c r="CN167" s="54" t="str">
        <f t="shared" si="87"/>
        <v>#DIV/0!</v>
      </c>
      <c r="CO167" s="55" t="str">
        <f t="shared" si="88"/>
        <v>#DIV/0!</v>
      </c>
      <c r="CP167" s="55" t="str">
        <f t="shared" si="89"/>
        <v>#DIV/0!</v>
      </c>
      <c r="CQ167" s="55" t="str">
        <f t="shared" si="90"/>
        <v>#DIV/0!</v>
      </c>
      <c r="CR167" s="39" t="str">
        <f t="shared" si="91"/>
        <v>#DIV/0!</v>
      </c>
      <c r="CS167" s="51" t="str">
        <f t="shared" si="92"/>
        <v>#DIV/0!</v>
      </c>
      <c r="CT167" s="51" t="str">
        <f t="shared" si="93"/>
        <v>#DIV/0!</v>
      </c>
      <c r="CU167" s="52" t="str">
        <f t="shared" si="94"/>
        <v>#DIV/0!</v>
      </c>
      <c r="CV167" s="52" t="str">
        <f t="shared" si="95"/>
        <v>#DIV/0!</v>
      </c>
      <c r="CW167" s="36" t="str">
        <f t="shared" si="96"/>
        <v>#DIV/0!</v>
      </c>
      <c r="CX167" s="53" t="str">
        <f t="shared" si="97"/>
        <v>#DIV/0!</v>
      </c>
      <c r="CY167" s="53" t="str">
        <f t="shared" si="98"/>
        <v>#DIV/0!</v>
      </c>
      <c r="CZ167" s="54" t="str">
        <f t="shared" si="99"/>
        <v>#DIV/0!</v>
      </c>
      <c r="DA167" s="55" t="str">
        <f t="shared" si="100"/>
        <v>#DIV/0!</v>
      </c>
      <c r="DB167" s="55" t="str">
        <f t="shared" si="101"/>
        <v>#DIV/0!</v>
      </c>
      <c r="DC167" s="55" t="str">
        <f t="shared" si="102"/>
        <v>#DIV/0!</v>
      </c>
      <c r="DD167" s="39" t="str">
        <f t="shared" si="103"/>
        <v>#DIV/0!</v>
      </c>
      <c r="DE167" s="51" t="str">
        <f t="shared" ref="DE167:DG167" si="2857">DE$1*X167</f>
        <v>#DIV/0!</v>
      </c>
      <c r="DF167" s="51" t="str">
        <f t="shared" si="2857"/>
        <v>#DIV/0!</v>
      </c>
      <c r="DG167" s="51" t="str">
        <f t="shared" si="2857"/>
        <v>#DIV/0!</v>
      </c>
      <c r="DH167" s="52" t="str">
        <f t="shared" si="105"/>
        <v>#DIV/0!</v>
      </c>
      <c r="DI167" s="52" t="str">
        <f t="shared" si="106"/>
        <v>#DIV/0!</v>
      </c>
      <c r="DJ167" s="36" t="str">
        <f t="shared" si="107"/>
        <v>#DIV/0!</v>
      </c>
      <c r="DK167" s="53" t="str">
        <f t="shared" ref="DK167:DM167" si="2858">POWER(AB167,DK$1)</f>
        <v>#DIV/0!</v>
      </c>
      <c r="DL167" s="53" t="str">
        <f t="shared" si="2858"/>
        <v>#DIV/0!</v>
      </c>
      <c r="DM167" s="53" t="str">
        <f t="shared" si="2858"/>
        <v>#DIV/0!</v>
      </c>
      <c r="DN167" s="54" t="str">
        <f t="shared" si="109"/>
        <v>#DIV/0!</v>
      </c>
      <c r="DO167" s="55" t="str">
        <f t="shared" si="110"/>
        <v>#DIV/0!</v>
      </c>
      <c r="DP167" s="55" t="str">
        <f t="shared" si="111"/>
        <v>#DIV/0!</v>
      </c>
      <c r="DQ167" s="55" t="str">
        <f t="shared" si="112"/>
        <v>#DIV/0!</v>
      </c>
      <c r="DR167" s="39" t="str">
        <f t="shared" si="113"/>
        <v>#DIV/0!</v>
      </c>
      <c r="DS167" s="51" t="str">
        <f t="shared" si="114"/>
        <v>#DIV/0!</v>
      </c>
      <c r="DT167" s="52" t="str">
        <f t="shared" si="115"/>
        <v>#DIV/0!</v>
      </c>
      <c r="DU167" s="52" t="str">
        <f t="shared" si="116"/>
        <v>#DIV/0!</v>
      </c>
      <c r="DV167" s="36" t="str">
        <f t="shared" si="117"/>
        <v>#DIV/0!</v>
      </c>
      <c r="DW167" s="53" t="str">
        <f t="shared" si="118"/>
        <v>#DIV/0!</v>
      </c>
      <c r="DX167" s="54" t="str">
        <f t="shared" si="119"/>
        <v>#DIV/0!</v>
      </c>
      <c r="DY167" s="55" t="str">
        <f t="shared" si="120"/>
        <v>#DIV/0!</v>
      </c>
      <c r="DZ167" s="55" t="str">
        <f t="shared" si="121"/>
        <v>#DIV/0!</v>
      </c>
      <c r="EA167" s="55" t="str">
        <f t="shared" si="122"/>
        <v>#DIV/0!</v>
      </c>
      <c r="EB167" s="39" t="str">
        <f t="shared" si="123"/>
        <v>#DIV/0!</v>
      </c>
      <c r="EC167" s="56" t="str">
        <f t="shared" ref="EC167:ED167" si="2859">CE167+CO167+DA167+DO167+DY167</f>
        <v>#DIV/0!</v>
      </c>
      <c r="ED167" s="56" t="str">
        <f t="shared" si="2859"/>
        <v>#DIV/0!</v>
      </c>
      <c r="EE167" s="56" t="str">
        <f t="shared" si="125"/>
        <v>#DIV/0!</v>
      </c>
      <c r="EF167" s="57" t="str">
        <f t="shared" si="126"/>
        <v>#DIV/0!</v>
      </c>
      <c r="EG167" s="51" t="str">
        <f t="shared" si="127"/>
        <v>#DIV/0!</v>
      </c>
      <c r="EH167" s="52" t="str">
        <f t="shared" si="128"/>
        <v>#DIV/0!</v>
      </c>
      <c r="EI167" s="52" t="str">
        <f t="shared" si="129"/>
        <v>#DIV/0!</v>
      </c>
      <c r="EJ167" s="36" t="str">
        <f t="shared" si="130"/>
        <v>#DIV/0!</v>
      </c>
      <c r="EK167" s="53" t="str">
        <f t="shared" si="131"/>
        <v>#DIV/0!</v>
      </c>
      <c r="EL167" s="54" t="str">
        <f t="shared" si="132"/>
        <v>#DIV/0!</v>
      </c>
      <c r="EM167" s="55" t="str">
        <f t="shared" si="133"/>
        <v>#DIV/0!</v>
      </c>
      <c r="EN167" s="55" t="str">
        <f t="shared" si="134"/>
        <v>#DIV/0!</v>
      </c>
      <c r="EO167" s="55" t="str">
        <f t="shared" si="135"/>
        <v>#DIV/0!</v>
      </c>
      <c r="EP167" s="39" t="str">
        <f t="shared" si="136"/>
        <v>#DIV/0!</v>
      </c>
      <c r="EQ167" s="56" t="str">
        <f t="shared" ref="EQ167:ER167" si="2860">BS167+EM167</f>
        <v>#DIV/0!</v>
      </c>
      <c r="ER167" s="56" t="str">
        <f t="shared" si="2860"/>
        <v>#DIV/0!</v>
      </c>
      <c r="ES167" s="56" t="str">
        <f t="shared" si="138"/>
        <v>#DIV/0!</v>
      </c>
      <c r="ET167" s="57" t="str">
        <f t="shared" si="139"/>
        <v>#DIV/0!</v>
      </c>
      <c r="EU167" s="51" t="str">
        <f t="shared" si="140"/>
        <v>#DIV/0!</v>
      </c>
      <c r="EV167" s="52" t="str">
        <f t="shared" si="141"/>
        <v>#DIV/0!</v>
      </c>
      <c r="EW167" s="52" t="str">
        <f t="shared" si="142"/>
        <v>#DIV/0!</v>
      </c>
      <c r="EX167" s="36" t="str">
        <f t="shared" si="143"/>
        <v>#DIV/0!</v>
      </c>
      <c r="EY167" s="53" t="str">
        <f t="shared" si="144"/>
        <v>#DIV/0!</v>
      </c>
      <c r="EZ167" s="54" t="str">
        <f t="shared" si="145"/>
        <v>#DIV/0!</v>
      </c>
      <c r="FA167" s="55" t="str">
        <f t="shared" si="146"/>
        <v>#DIV/0!</v>
      </c>
      <c r="FB167" s="55" t="str">
        <f t="shared" si="147"/>
        <v>#DIV/0!</v>
      </c>
      <c r="FC167" s="55" t="str">
        <f t="shared" si="148"/>
        <v>#DIV/0!</v>
      </c>
      <c r="FD167" s="39" t="str">
        <f t="shared" si="149"/>
        <v>#DIV/0!</v>
      </c>
      <c r="FE167" s="51" t="str">
        <f t="shared" si="150"/>
        <v>#DIV/0!</v>
      </c>
      <c r="FF167" s="52" t="str">
        <f t="shared" si="151"/>
        <v>#DIV/0!</v>
      </c>
      <c r="FG167" s="52" t="str">
        <f t="shared" si="152"/>
        <v>#DIV/0!</v>
      </c>
      <c r="FH167" s="36" t="str">
        <f t="shared" si="153"/>
        <v>#DIV/0!</v>
      </c>
      <c r="FI167" s="53" t="str">
        <f t="shared" si="154"/>
        <v>#DIV/0!</v>
      </c>
      <c r="FJ167" s="54" t="str">
        <f t="shared" si="155"/>
        <v>#DIV/0!</v>
      </c>
      <c r="FK167" s="55" t="str">
        <f t="shared" si="156"/>
        <v>#DIV/0!</v>
      </c>
      <c r="FL167" s="55" t="str">
        <f t="shared" si="157"/>
        <v>#DIV/0!</v>
      </c>
      <c r="FM167" s="55" t="str">
        <f t="shared" si="158"/>
        <v>#DIV/0!</v>
      </c>
      <c r="FN167" s="39" t="str">
        <f t="shared" si="159"/>
        <v>#DIV/0!</v>
      </c>
      <c r="FO167" s="56" t="str">
        <f t="shared" si="160"/>
        <v>#DIV/0!</v>
      </c>
      <c r="FP167" s="56" t="str">
        <f t="shared" si="161"/>
        <v>#DIV/0!</v>
      </c>
      <c r="FQ167" s="56" t="str">
        <f t="shared" si="162"/>
        <v>#DIV/0!</v>
      </c>
      <c r="FR167" s="57" t="str">
        <f t="shared" si="163"/>
        <v>#DIV/0!</v>
      </c>
      <c r="FS167" s="51" t="str">
        <f t="shared" si="164"/>
        <v>#DIV/0!</v>
      </c>
      <c r="FT167" s="51" t="str">
        <f t="shared" si="165"/>
        <v>#DIV/0!</v>
      </c>
      <c r="FU167" s="52" t="str">
        <f t="shared" si="166"/>
        <v>#DIV/0!</v>
      </c>
      <c r="FV167" s="52" t="str">
        <f t="shared" si="167"/>
        <v>#DIV/0!</v>
      </c>
      <c r="FW167" s="36" t="str">
        <f t="shared" si="168"/>
        <v>#DIV/0!</v>
      </c>
      <c r="FX167" s="53" t="str">
        <f t="shared" si="169"/>
        <v>#DIV/0!</v>
      </c>
      <c r="FY167" s="53" t="str">
        <f t="shared" si="170"/>
        <v>#DIV/0!</v>
      </c>
      <c r="FZ167" s="54" t="str">
        <f t="shared" si="171"/>
        <v>#DIV/0!</v>
      </c>
      <c r="GA167" s="55" t="str">
        <f t="shared" si="172"/>
        <v>#DIV/0!</v>
      </c>
      <c r="GB167" s="55" t="str">
        <f t="shared" si="173"/>
        <v>#DIV/0!</v>
      </c>
      <c r="GC167" s="55" t="str">
        <f t="shared" si="174"/>
        <v>#DIV/0!</v>
      </c>
      <c r="GD167" s="39" t="str">
        <f t="shared" si="175"/>
        <v>#DIV/0!</v>
      </c>
      <c r="GE167" s="58">
        <f t="shared" si="176"/>
        <v>-0.5</v>
      </c>
      <c r="GF167" s="42">
        <f t="shared" si="177"/>
        <v>-0.8660254038</v>
      </c>
      <c r="GG167" s="58">
        <f t="shared" si="178"/>
        <v>-2.094395102</v>
      </c>
      <c r="GH167" s="42">
        <f t="shared" si="179"/>
        <v>1</v>
      </c>
      <c r="GI167" s="59">
        <f t="shared" si="180"/>
        <v>-0.5</v>
      </c>
      <c r="GJ167" s="43">
        <f t="shared" si="181"/>
        <v>0.8660254038</v>
      </c>
      <c r="GK167" s="59">
        <f t="shared" si="182"/>
        <v>2.094395102</v>
      </c>
      <c r="GL167" s="43">
        <f t="shared" si="183"/>
        <v>1</v>
      </c>
      <c r="GM167" s="51">
        <f t="shared" si="184"/>
        <v>-2.094395102</v>
      </c>
      <c r="GN167" s="51" t="str">
        <f t="shared" si="185"/>
        <v>#DIV/0!</v>
      </c>
      <c r="GO167" s="52" t="str">
        <f t="shared" si="186"/>
        <v>#DIV/0!</v>
      </c>
      <c r="GP167" s="52" t="str">
        <f t="shared" si="187"/>
        <v>#DIV/0!</v>
      </c>
      <c r="GQ167" s="36" t="str">
        <f t="shared" si="188"/>
        <v>#DIV/0!</v>
      </c>
      <c r="GR167" s="53">
        <f t="shared" si="189"/>
        <v>1</v>
      </c>
      <c r="GS167" s="53" t="str">
        <f t="shared" si="190"/>
        <v>#DIV/0!</v>
      </c>
      <c r="GT167" s="54" t="str">
        <f t="shared" si="191"/>
        <v>#DIV/0!</v>
      </c>
      <c r="GU167" s="55" t="str">
        <f t="shared" si="192"/>
        <v>#DIV/0!</v>
      </c>
      <c r="GV167" s="55" t="str">
        <f t="shared" si="193"/>
        <v>#DIV/0!</v>
      </c>
      <c r="GW167" s="55" t="str">
        <f t="shared" si="194"/>
        <v>#DIV/0!</v>
      </c>
      <c r="GX167" s="39" t="str">
        <f t="shared" si="195"/>
        <v>#DIV/0!</v>
      </c>
      <c r="GY167" s="51">
        <f t="shared" si="196"/>
        <v>2.094395102</v>
      </c>
      <c r="GZ167" s="51" t="str">
        <f t="shared" si="197"/>
        <v>#DIV/0!</v>
      </c>
      <c r="HA167" s="52" t="str">
        <f t="shared" si="198"/>
        <v>#DIV/0!</v>
      </c>
      <c r="HB167" s="52" t="str">
        <f t="shared" si="199"/>
        <v>#DIV/0!</v>
      </c>
      <c r="HC167" s="36" t="str">
        <f t="shared" si="200"/>
        <v>#DIV/0!</v>
      </c>
      <c r="HD167" s="53">
        <f t="shared" si="201"/>
        <v>1</v>
      </c>
      <c r="HE167" s="53" t="str">
        <f t="shared" si="202"/>
        <v>#DIV/0!</v>
      </c>
      <c r="HF167" s="54" t="str">
        <f t="shared" si="203"/>
        <v>#DIV/0!</v>
      </c>
      <c r="HG167" s="55" t="str">
        <f t="shared" si="204"/>
        <v>#DIV/0!</v>
      </c>
      <c r="HH167" s="55" t="str">
        <f t="shared" si="205"/>
        <v>#DIV/0!</v>
      </c>
      <c r="HI167" s="55" t="str">
        <f t="shared" si="206"/>
        <v>#DIV/0!</v>
      </c>
      <c r="HJ167" s="39" t="str">
        <f t="shared" si="207"/>
        <v>#DIV/0!</v>
      </c>
      <c r="HK167" s="51">
        <f t="shared" si="208"/>
        <v>2.094395102</v>
      </c>
      <c r="HL167" s="51" t="str">
        <f t="shared" si="209"/>
        <v>#DIV/0!</v>
      </c>
      <c r="HM167" s="52" t="str">
        <f t="shared" si="210"/>
        <v>#DIV/0!</v>
      </c>
      <c r="HN167" s="52" t="str">
        <f t="shared" si="211"/>
        <v>#DIV/0!</v>
      </c>
      <c r="HO167" s="36" t="str">
        <f t="shared" si="212"/>
        <v>#DIV/0!</v>
      </c>
      <c r="HP167" s="53">
        <f t="shared" si="213"/>
        <v>1</v>
      </c>
      <c r="HQ167" s="53" t="str">
        <f t="shared" si="214"/>
        <v>#DIV/0!</v>
      </c>
      <c r="HR167" s="54" t="str">
        <f t="shared" si="215"/>
        <v>#DIV/0!</v>
      </c>
      <c r="HS167" s="55" t="str">
        <f t="shared" si="216"/>
        <v>#DIV/0!</v>
      </c>
      <c r="HT167" s="55" t="str">
        <f t="shared" si="217"/>
        <v>#DIV/0!</v>
      </c>
      <c r="HU167" s="55" t="str">
        <f t="shared" si="218"/>
        <v>#DIV/0!</v>
      </c>
      <c r="HV167" s="39" t="str">
        <f t="shared" si="219"/>
        <v>#DIV/0!</v>
      </c>
      <c r="HW167" s="51">
        <f t="shared" si="220"/>
        <v>-2.094395102</v>
      </c>
      <c r="HX167" s="51" t="str">
        <f t="shared" si="221"/>
        <v>#DIV/0!</v>
      </c>
      <c r="HY167" s="52" t="str">
        <f t="shared" si="222"/>
        <v>#DIV/0!</v>
      </c>
      <c r="HZ167" s="52" t="str">
        <f t="shared" si="223"/>
        <v>#DIV/0!</v>
      </c>
      <c r="IA167" s="36" t="str">
        <f t="shared" si="224"/>
        <v>#DIV/0!</v>
      </c>
      <c r="IB167" s="53">
        <f t="shared" si="225"/>
        <v>1</v>
      </c>
      <c r="IC167" s="53" t="str">
        <f t="shared" si="226"/>
        <v>#DIV/0!</v>
      </c>
      <c r="ID167" s="54" t="str">
        <f t="shared" si="227"/>
        <v>#DIV/0!</v>
      </c>
      <c r="IE167" s="55" t="str">
        <f t="shared" si="228"/>
        <v>#DIV/0!</v>
      </c>
      <c r="IF167" s="55" t="str">
        <f t="shared" si="229"/>
        <v>#DIV/0!</v>
      </c>
      <c r="IG167" s="55" t="str">
        <f t="shared" si="230"/>
        <v>#DIV/0!</v>
      </c>
      <c r="IH167" s="39" t="str">
        <f t="shared" si="231"/>
        <v>#DIV/0!</v>
      </c>
    </row>
    <row r="168" ht="12.75" customHeight="1">
      <c r="A168" s="44" t="str">
        <f>'Execute Cubic'!U163</f>
        <v/>
      </c>
      <c r="B168" s="44" t="str">
        <f>'Execute Cubic'!V163</f>
        <v/>
      </c>
      <c r="C168" s="44" t="str">
        <f>'Execute Cubic'!W163</f>
        <v/>
      </c>
      <c r="D168" s="44" t="str">
        <f>'Execute Cubic'!X163</f>
        <v/>
      </c>
      <c r="E168" s="44">
        <f t="shared" ref="E168:H168" si="2861">0</f>
        <v>0</v>
      </c>
      <c r="F168" s="44">
        <f t="shared" si="2861"/>
        <v>0</v>
      </c>
      <c r="G168" s="44">
        <f t="shared" si="2861"/>
        <v>0</v>
      </c>
      <c r="H168" s="44">
        <f t="shared" si="2861"/>
        <v>0</v>
      </c>
      <c r="I168" s="45" t="str">
        <f t="shared" si="27"/>
        <v>#DIV/0!</v>
      </c>
      <c r="J168" s="45" t="str">
        <f t="shared" si="28"/>
        <v>#DIV/0!</v>
      </c>
      <c r="K168" s="46" t="str">
        <f t="shared" si="29"/>
        <v>#DIV/0!</v>
      </c>
      <c r="L168" s="46" t="str">
        <f t="shared" si="30"/>
        <v>#DIV/0!</v>
      </c>
      <c r="M168" s="47" t="str">
        <f t="shared" si="31"/>
        <v>#DIV/0!</v>
      </c>
      <c r="N168" s="47" t="str">
        <f t="shared" si="32"/>
        <v>#DIV/0!</v>
      </c>
      <c r="O168" s="48" t="str">
        <f t="shared" ref="O168:R168" si="2862">ATAN2(A168,E168)</f>
        <v>#DIV/0!</v>
      </c>
      <c r="P168" s="48" t="str">
        <f t="shared" si="2862"/>
        <v>#DIV/0!</v>
      </c>
      <c r="Q168" s="48" t="str">
        <f t="shared" si="2862"/>
        <v>#DIV/0!</v>
      </c>
      <c r="R168" s="48" t="str">
        <f t="shared" si="2862"/>
        <v>#DIV/0!</v>
      </c>
      <c r="S168" s="48">
        <f t="shared" ref="S168:V168" si="2863">SQRT(POWER(A168,2)+POWER(E168,2))</f>
        <v>0</v>
      </c>
      <c r="T168" s="48">
        <f t="shared" si="2863"/>
        <v>0</v>
      </c>
      <c r="U168" s="48">
        <f t="shared" si="2863"/>
        <v>0</v>
      </c>
      <c r="V168" s="48">
        <f t="shared" si="2863"/>
        <v>0</v>
      </c>
      <c r="W168" s="49" t="str">
        <f t="shared" ref="W168:Z168" si="2864">O168-$O168</f>
        <v>#DIV/0!</v>
      </c>
      <c r="X168" s="49" t="str">
        <f t="shared" si="2864"/>
        <v>#DIV/0!</v>
      </c>
      <c r="Y168" s="49" t="str">
        <f t="shared" si="2864"/>
        <v>#DIV/0!</v>
      </c>
      <c r="Z168" s="49" t="str">
        <f t="shared" si="2864"/>
        <v>#DIV/0!</v>
      </c>
      <c r="AA168" s="49" t="str">
        <f t="shared" ref="AA168:AD168" si="2865">S168/$S168</f>
        <v>#DIV/0!</v>
      </c>
      <c r="AB168" s="49" t="str">
        <f t="shared" si="2865"/>
        <v>#DIV/0!</v>
      </c>
      <c r="AC168" s="49" t="str">
        <f t="shared" si="2865"/>
        <v>#DIV/0!</v>
      </c>
      <c r="AD168" s="49" t="str">
        <f t="shared" si="2865"/>
        <v>#DIV/0!</v>
      </c>
      <c r="AE168" s="50" t="str">
        <f t="shared" ref="AE168:AH168" si="2866">AA168*COS(W168)</f>
        <v>#DIV/0!</v>
      </c>
      <c r="AF168" s="50" t="str">
        <f t="shared" si="2866"/>
        <v>#DIV/0!</v>
      </c>
      <c r="AG168" s="50" t="str">
        <f t="shared" si="2866"/>
        <v>#DIV/0!</v>
      </c>
      <c r="AH168" s="50" t="str">
        <f t="shared" si="2866"/>
        <v>#DIV/0!</v>
      </c>
      <c r="AI168" s="44" t="str">
        <f t="shared" ref="AI168:AL168" si="2867">AA168*SIN(W168)</f>
        <v>#DIV/0!</v>
      </c>
      <c r="AJ168" s="44" t="str">
        <f t="shared" si="2867"/>
        <v>#DIV/0!</v>
      </c>
      <c r="AK168" s="44" t="str">
        <f t="shared" si="2867"/>
        <v>#DIV/0!</v>
      </c>
      <c r="AL168" s="44" t="str">
        <f t="shared" si="2867"/>
        <v>#DIV/0!</v>
      </c>
      <c r="AM168" s="51" t="str">
        <f t="shared" si="39"/>
        <v>#DIV/0!</v>
      </c>
      <c r="AN168" s="52" t="str">
        <f t="shared" si="40"/>
        <v>#DIV/0!</v>
      </c>
      <c r="AO168" s="52" t="str">
        <f t="shared" si="41"/>
        <v>#DIV/0!</v>
      </c>
      <c r="AP168" s="36" t="str">
        <f t="shared" si="42"/>
        <v>#DIV/0!</v>
      </c>
      <c r="AQ168" s="53" t="str">
        <f t="shared" si="43"/>
        <v>#DIV/0!</v>
      </c>
      <c r="AR168" s="54" t="str">
        <f t="shared" si="44"/>
        <v>#DIV/0!</v>
      </c>
      <c r="AS168" s="55" t="str">
        <f t="shared" si="45"/>
        <v>#DIV/0!</v>
      </c>
      <c r="AT168" s="55" t="str">
        <f t="shared" si="46"/>
        <v>#DIV/0!</v>
      </c>
      <c r="AU168" s="55" t="str">
        <f t="shared" si="47"/>
        <v>#DIV/0!</v>
      </c>
      <c r="AV168" s="39" t="str">
        <f t="shared" si="48"/>
        <v>#DIV/0!</v>
      </c>
      <c r="AW168" s="51" t="str">
        <f t="shared" ref="AW168:AX168" si="2868">AW$1*X168</f>
        <v>#DIV/0!</v>
      </c>
      <c r="AX168" s="51" t="str">
        <f t="shared" si="2868"/>
        <v>#DIV/0!</v>
      </c>
      <c r="AY168" s="52" t="str">
        <f t="shared" si="50"/>
        <v>#DIV/0!</v>
      </c>
      <c r="AZ168" s="52" t="str">
        <f t="shared" si="51"/>
        <v>#DIV/0!</v>
      </c>
      <c r="BA168" s="36" t="str">
        <f t="shared" si="52"/>
        <v>#DIV/0!</v>
      </c>
      <c r="BB168" s="53" t="str">
        <f t="shared" ref="BB168:BC168" si="2869">POWER(AB168,BB$1)</f>
        <v>#DIV/0!</v>
      </c>
      <c r="BC168" s="53" t="str">
        <f t="shared" si="2869"/>
        <v>#DIV/0!</v>
      </c>
      <c r="BD168" s="54" t="str">
        <f t="shared" si="54"/>
        <v>#DIV/0!</v>
      </c>
      <c r="BE168" s="55" t="str">
        <f t="shared" si="55"/>
        <v>#DIV/0!</v>
      </c>
      <c r="BF168" s="55" t="str">
        <f t="shared" si="56"/>
        <v>#DIV/0!</v>
      </c>
      <c r="BG168" s="55" t="str">
        <f t="shared" si="57"/>
        <v>#DIV/0!</v>
      </c>
      <c r="BH168" s="39" t="str">
        <f t="shared" si="58"/>
        <v>#DIV/0!</v>
      </c>
      <c r="BI168" s="51" t="str">
        <f t="shared" si="59"/>
        <v>#DIV/0!</v>
      </c>
      <c r="BJ168" s="52" t="str">
        <f t="shared" si="60"/>
        <v>#DIV/0!</v>
      </c>
      <c r="BK168" s="52" t="str">
        <f t="shared" si="61"/>
        <v>#DIV/0!</v>
      </c>
      <c r="BL168" s="36" t="str">
        <f t="shared" si="62"/>
        <v>#DIV/0!</v>
      </c>
      <c r="BM168" s="53" t="str">
        <f t="shared" si="63"/>
        <v>#DIV/0!</v>
      </c>
      <c r="BN168" s="54" t="str">
        <f t="shared" si="64"/>
        <v>#DIV/0!</v>
      </c>
      <c r="BO168" s="55" t="str">
        <f t="shared" si="65"/>
        <v>#DIV/0!</v>
      </c>
      <c r="BP168" s="55" t="str">
        <f t="shared" si="66"/>
        <v>#DIV/0!</v>
      </c>
      <c r="BQ168" s="55" t="str">
        <f t="shared" si="67"/>
        <v>#DIV/0!</v>
      </c>
      <c r="BR168" s="39" t="str">
        <f t="shared" si="68"/>
        <v>#DIV/0!</v>
      </c>
      <c r="BS168" s="56" t="str">
        <f t="shared" ref="BS168:BT168" si="2870">AS168+BE168+BO168</f>
        <v>#DIV/0!</v>
      </c>
      <c r="BT168" s="56" t="str">
        <f t="shared" si="2870"/>
        <v>#DIV/0!</v>
      </c>
      <c r="BU168" s="56" t="str">
        <f t="shared" si="70"/>
        <v>#DIV/0!</v>
      </c>
      <c r="BV168" s="57" t="str">
        <f t="shared" si="71"/>
        <v>#DIV/0!</v>
      </c>
      <c r="BW168" s="51" t="str">
        <f t="shared" ref="BW168:BX168" si="2871">BW$1*X168</f>
        <v>#DIV/0!</v>
      </c>
      <c r="BX168" s="51" t="str">
        <f t="shared" si="2871"/>
        <v>#DIV/0!</v>
      </c>
      <c r="BY168" s="52" t="str">
        <f t="shared" si="73"/>
        <v>#DIV/0!</v>
      </c>
      <c r="BZ168" s="52" t="str">
        <f t="shared" si="74"/>
        <v>#DIV/0!</v>
      </c>
      <c r="CA168" s="36" t="str">
        <f t="shared" si="75"/>
        <v>#DIV/0!</v>
      </c>
      <c r="CB168" s="53" t="str">
        <f t="shared" ref="CB168:CC168" si="2872">POWER(AB168,CB$1)</f>
        <v>#DIV/0!</v>
      </c>
      <c r="CC168" s="53" t="str">
        <f t="shared" si="2872"/>
        <v>#DIV/0!</v>
      </c>
      <c r="CD168" s="54" t="str">
        <f t="shared" si="77"/>
        <v>#DIV/0!</v>
      </c>
      <c r="CE168" s="55" t="str">
        <f t="shared" si="78"/>
        <v>#DIV/0!</v>
      </c>
      <c r="CF168" s="55" t="str">
        <f t="shared" si="79"/>
        <v>#DIV/0!</v>
      </c>
      <c r="CG168" s="55" t="str">
        <f t="shared" si="80"/>
        <v>#DIV/0!</v>
      </c>
      <c r="CH168" s="39" t="str">
        <f t="shared" si="81"/>
        <v>#DIV/0!</v>
      </c>
      <c r="CI168" s="51" t="str">
        <f t="shared" si="82"/>
        <v>#DIV/0!</v>
      </c>
      <c r="CJ168" s="52" t="str">
        <f t="shared" si="83"/>
        <v>#DIV/0!</v>
      </c>
      <c r="CK168" s="52" t="str">
        <f t="shared" si="84"/>
        <v>#DIV/0!</v>
      </c>
      <c r="CL168" s="36" t="str">
        <f t="shared" si="85"/>
        <v>#DIV/0!</v>
      </c>
      <c r="CM168" s="53" t="str">
        <f t="shared" si="86"/>
        <v>#DIV/0!</v>
      </c>
      <c r="CN168" s="54" t="str">
        <f t="shared" si="87"/>
        <v>#DIV/0!</v>
      </c>
      <c r="CO168" s="55" t="str">
        <f t="shared" si="88"/>
        <v>#DIV/0!</v>
      </c>
      <c r="CP168" s="55" t="str">
        <f t="shared" si="89"/>
        <v>#DIV/0!</v>
      </c>
      <c r="CQ168" s="55" t="str">
        <f t="shared" si="90"/>
        <v>#DIV/0!</v>
      </c>
      <c r="CR168" s="39" t="str">
        <f t="shared" si="91"/>
        <v>#DIV/0!</v>
      </c>
      <c r="CS168" s="51" t="str">
        <f t="shared" si="92"/>
        <v>#DIV/0!</v>
      </c>
      <c r="CT168" s="51" t="str">
        <f t="shared" si="93"/>
        <v>#DIV/0!</v>
      </c>
      <c r="CU168" s="52" t="str">
        <f t="shared" si="94"/>
        <v>#DIV/0!</v>
      </c>
      <c r="CV168" s="52" t="str">
        <f t="shared" si="95"/>
        <v>#DIV/0!</v>
      </c>
      <c r="CW168" s="36" t="str">
        <f t="shared" si="96"/>
        <v>#DIV/0!</v>
      </c>
      <c r="CX168" s="53" t="str">
        <f t="shared" si="97"/>
        <v>#DIV/0!</v>
      </c>
      <c r="CY168" s="53" t="str">
        <f t="shared" si="98"/>
        <v>#DIV/0!</v>
      </c>
      <c r="CZ168" s="54" t="str">
        <f t="shared" si="99"/>
        <v>#DIV/0!</v>
      </c>
      <c r="DA168" s="55" t="str">
        <f t="shared" si="100"/>
        <v>#DIV/0!</v>
      </c>
      <c r="DB168" s="55" t="str">
        <f t="shared" si="101"/>
        <v>#DIV/0!</v>
      </c>
      <c r="DC168" s="55" t="str">
        <f t="shared" si="102"/>
        <v>#DIV/0!</v>
      </c>
      <c r="DD168" s="39" t="str">
        <f t="shared" si="103"/>
        <v>#DIV/0!</v>
      </c>
      <c r="DE168" s="51" t="str">
        <f t="shared" ref="DE168:DG168" si="2873">DE$1*X168</f>
        <v>#DIV/0!</v>
      </c>
      <c r="DF168" s="51" t="str">
        <f t="shared" si="2873"/>
        <v>#DIV/0!</v>
      </c>
      <c r="DG168" s="51" t="str">
        <f t="shared" si="2873"/>
        <v>#DIV/0!</v>
      </c>
      <c r="DH168" s="52" t="str">
        <f t="shared" si="105"/>
        <v>#DIV/0!</v>
      </c>
      <c r="DI168" s="52" t="str">
        <f t="shared" si="106"/>
        <v>#DIV/0!</v>
      </c>
      <c r="DJ168" s="36" t="str">
        <f t="shared" si="107"/>
        <v>#DIV/0!</v>
      </c>
      <c r="DK168" s="53" t="str">
        <f t="shared" ref="DK168:DM168" si="2874">POWER(AB168,DK$1)</f>
        <v>#DIV/0!</v>
      </c>
      <c r="DL168" s="53" t="str">
        <f t="shared" si="2874"/>
        <v>#DIV/0!</v>
      </c>
      <c r="DM168" s="53" t="str">
        <f t="shared" si="2874"/>
        <v>#DIV/0!</v>
      </c>
      <c r="DN168" s="54" t="str">
        <f t="shared" si="109"/>
        <v>#DIV/0!</v>
      </c>
      <c r="DO168" s="55" t="str">
        <f t="shared" si="110"/>
        <v>#DIV/0!</v>
      </c>
      <c r="DP168" s="55" t="str">
        <f t="shared" si="111"/>
        <v>#DIV/0!</v>
      </c>
      <c r="DQ168" s="55" t="str">
        <f t="shared" si="112"/>
        <v>#DIV/0!</v>
      </c>
      <c r="DR168" s="39" t="str">
        <f t="shared" si="113"/>
        <v>#DIV/0!</v>
      </c>
      <c r="DS168" s="51" t="str">
        <f t="shared" si="114"/>
        <v>#DIV/0!</v>
      </c>
      <c r="DT168" s="52" t="str">
        <f t="shared" si="115"/>
        <v>#DIV/0!</v>
      </c>
      <c r="DU168" s="52" t="str">
        <f t="shared" si="116"/>
        <v>#DIV/0!</v>
      </c>
      <c r="DV168" s="36" t="str">
        <f t="shared" si="117"/>
        <v>#DIV/0!</v>
      </c>
      <c r="DW168" s="53" t="str">
        <f t="shared" si="118"/>
        <v>#DIV/0!</v>
      </c>
      <c r="DX168" s="54" t="str">
        <f t="shared" si="119"/>
        <v>#DIV/0!</v>
      </c>
      <c r="DY168" s="55" t="str">
        <f t="shared" si="120"/>
        <v>#DIV/0!</v>
      </c>
      <c r="DZ168" s="55" t="str">
        <f t="shared" si="121"/>
        <v>#DIV/0!</v>
      </c>
      <c r="EA168" s="55" t="str">
        <f t="shared" si="122"/>
        <v>#DIV/0!</v>
      </c>
      <c r="EB168" s="39" t="str">
        <f t="shared" si="123"/>
        <v>#DIV/0!</v>
      </c>
      <c r="EC168" s="56" t="str">
        <f t="shared" ref="EC168:ED168" si="2875">CE168+CO168+DA168+DO168+DY168</f>
        <v>#DIV/0!</v>
      </c>
      <c r="ED168" s="56" t="str">
        <f t="shared" si="2875"/>
        <v>#DIV/0!</v>
      </c>
      <c r="EE168" s="56" t="str">
        <f t="shared" si="125"/>
        <v>#DIV/0!</v>
      </c>
      <c r="EF168" s="57" t="str">
        <f t="shared" si="126"/>
        <v>#DIV/0!</v>
      </c>
      <c r="EG168" s="51" t="str">
        <f t="shared" si="127"/>
        <v>#DIV/0!</v>
      </c>
      <c r="EH168" s="52" t="str">
        <f t="shared" si="128"/>
        <v>#DIV/0!</v>
      </c>
      <c r="EI168" s="52" t="str">
        <f t="shared" si="129"/>
        <v>#DIV/0!</v>
      </c>
      <c r="EJ168" s="36" t="str">
        <f t="shared" si="130"/>
        <v>#DIV/0!</v>
      </c>
      <c r="EK168" s="53" t="str">
        <f t="shared" si="131"/>
        <v>#DIV/0!</v>
      </c>
      <c r="EL168" s="54" t="str">
        <f t="shared" si="132"/>
        <v>#DIV/0!</v>
      </c>
      <c r="EM168" s="55" t="str">
        <f t="shared" si="133"/>
        <v>#DIV/0!</v>
      </c>
      <c r="EN168" s="55" t="str">
        <f t="shared" si="134"/>
        <v>#DIV/0!</v>
      </c>
      <c r="EO168" s="55" t="str">
        <f t="shared" si="135"/>
        <v>#DIV/0!</v>
      </c>
      <c r="EP168" s="39" t="str">
        <f t="shared" si="136"/>
        <v>#DIV/0!</v>
      </c>
      <c r="EQ168" s="56" t="str">
        <f t="shared" ref="EQ168:ER168" si="2876">BS168+EM168</f>
        <v>#DIV/0!</v>
      </c>
      <c r="ER168" s="56" t="str">
        <f t="shared" si="2876"/>
        <v>#DIV/0!</v>
      </c>
      <c r="ES168" s="56" t="str">
        <f t="shared" si="138"/>
        <v>#DIV/0!</v>
      </c>
      <c r="ET168" s="57" t="str">
        <f t="shared" si="139"/>
        <v>#DIV/0!</v>
      </c>
      <c r="EU168" s="51" t="str">
        <f t="shared" si="140"/>
        <v>#DIV/0!</v>
      </c>
      <c r="EV168" s="52" t="str">
        <f t="shared" si="141"/>
        <v>#DIV/0!</v>
      </c>
      <c r="EW168" s="52" t="str">
        <f t="shared" si="142"/>
        <v>#DIV/0!</v>
      </c>
      <c r="EX168" s="36" t="str">
        <f t="shared" si="143"/>
        <v>#DIV/0!</v>
      </c>
      <c r="EY168" s="53" t="str">
        <f t="shared" si="144"/>
        <v>#DIV/0!</v>
      </c>
      <c r="EZ168" s="54" t="str">
        <f t="shared" si="145"/>
        <v>#DIV/0!</v>
      </c>
      <c r="FA168" s="55" t="str">
        <f t="shared" si="146"/>
        <v>#DIV/0!</v>
      </c>
      <c r="FB168" s="55" t="str">
        <f t="shared" si="147"/>
        <v>#DIV/0!</v>
      </c>
      <c r="FC168" s="55" t="str">
        <f t="shared" si="148"/>
        <v>#DIV/0!</v>
      </c>
      <c r="FD168" s="39" t="str">
        <f t="shared" si="149"/>
        <v>#DIV/0!</v>
      </c>
      <c r="FE168" s="51" t="str">
        <f t="shared" si="150"/>
        <v>#DIV/0!</v>
      </c>
      <c r="FF168" s="52" t="str">
        <f t="shared" si="151"/>
        <v>#DIV/0!</v>
      </c>
      <c r="FG168" s="52" t="str">
        <f t="shared" si="152"/>
        <v>#DIV/0!</v>
      </c>
      <c r="FH168" s="36" t="str">
        <f t="shared" si="153"/>
        <v>#DIV/0!</v>
      </c>
      <c r="FI168" s="53" t="str">
        <f t="shared" si="154"/>
        <v>#DIV/0!</v>
      </c>
      <c r="FJ168" s="54" t="str">
        <f t="shared" si="155"/>
        <v>#DIV/0!</v>
      </c>
      <c r="FK168" s="55" t="str">
        <f t="shared" si="156"/>
        <v>#DIV/0!</v>
      </c>
      <c r="FL168" s="55" t="str">
        <f t="shared" si="157"/>
        <v>#DIV/0!</v>
      </c>
      <c r="FM168" s="55" t="str">
        <f t="shared" si="158"/>
        <v>#DIV/0!</v>
      </c>
      <c r="FN168" s="39" t="str">
        <f t="shared" si="159"/>
        <v>#DIV/0!</v>
      </c>
      <c r="FO168" s="56" t="str">
        <f t="shared" si="160"/>
        <v>#DIV/0!</v>
      </c>
      <c r="FP168" s="56" t="str">
        <f t="shared" si="161"/>
        <v>#DIV/0!</v>
      </c>
      <c r="FQ168" s="56" t="str">
        <f t="shared" si="162"/>
        <v>#DIV/0!</v>
      </c>
      <c r="FR168" s="57" t="str">
        <f t="shared" si="163"/>
        <v>#DIV/0!</v>
      </c>
      <c r="FS168" s="51" t="str">
        <f t="shared" si="164"/>
        <v>#DIV/0!</v>
      </c>
      <c r="FT168" s="51" t="str">
        <f t="shared" si="165"/>
        <v>#DIV/0!</v>
      </c>
      <c r="FU168" s="52" t="str">
        <f t="shared" si="166"/>
        <v>#DIV/0!</v>
      </c>
      <c r="FV168" s="52" t="str">
        <f t="shared" si="167"/>
        <v>#DIV/0!</v>
      </c>
      <c r="FW168" s="36" t="str">
        <f t="shared" si="168"/>
        <v>#DIV/0!</v>
      </c>
      <c r="FX168" s="53" t="str">
        <f t="shared" si="169"/>
        <v>#DIV/0!</v>
      </c>
      <c r="FY168" s="53" t="str">
        <f t="shared" si="170"/>
        <v>#DIV/0!</v>
      </c>
      <c r="FZ168" s="54" t="str">
        <f t="shared" si="171"/>
        <v>#DIV/0!</v>
      </c>
      <c r="GA168" s="55" t="str">
        <f t="shared" si="172"/>
        <v>#DIV/0!</v>
      </c>
      <c r="GB168" s="55" t="str">
        <f t="shared" si="173"/>
        <v>#DIV/0!</v>
      </c>
      <c r="GC168" s="55" t="str">
        <f t="shared" si="174"/>
        <v>#DIV/0!</v>
      </c>
      <c r="GD168" s="39" t="str">
        <f t="shared" si="175"/>
        <v>#DIV/0!</v>
      </c>
      <c r="GE168" s="58">
        <f t="shared" si="176"/>
        <v>-0.5</v>
      </c>
      <c r="GF168" s="42">
        <f t="shared" si="177"/>
        <v>-0.8660254038</v>
      </c>
      <c r="GG168" s="58">
        <f t="shared" si="178"/>
        <v>-2.094395102</v>
      </c>
      <c r="GH168" s="42">
        <f t="shared" si="179"/>
        <v>1</v>
      </c>
      <c r="GI168" s="59">
        <f t="shared" si="180"/>
        <v>-0.5</v>
      </c>
      <c r="GJ168" s="43">
        <f t="shared" si="181"/>
        <v>0.8660254038</v>
      </c>
      <c r="GK168" s="59">
        <f t="shared" si="182"/>
        <v>2.094395102</v>
      </c>
      <c r="GL168" s="43">
        <f t="shared" si="183"/>
        <v>1</v>
      </c>
      <c r="GM168" s="51">
        <f t="shared" si="184"/>
        <v>-2.094395102</v>
      </c>
      <c r="GN168" s="51" t="str">
        <f t="shared" si="185"/>
        <v>#DIV/0!</v>
      </c>
      <c r="GO168" s="52" t="str">
        <f t="shared" si="186"/>
        <v>#DIV/0!</v>
      </c>
      <c r="GP168" s="52" t="str">
        <f t="shared" si="187"/>
        <v>#DIV/0!</v>
      </c>
      <c r="GQ168" s="36" t="str">
        <f t="shared" si="188"/>
        <v>#DIV/0!</v>
      </c>
      <c r="GR168" s="53">
        <f t="shared" si="189"/>
        <v>1</v>
      </c>
      <c r="GS168" s="53" t="str">
        <f t="shared" si="190"/>
        <v>#DIV/0!</v>
      </c>
      <c r="GT168" s="54" t="str">
        <f t="shared" si="191"/>
        <v>#DIV/0!</v>
      </c>
      <c r="GU168" s="55" t="str">
        <f t="shared" si="192"/>
        <v>#DIV/0!</v>
      </c>
      <c r="GV168" s="55" t="str">
        <f t="shared" si="193"/>
        <v>#DIV/0!</v>
      </c>
      <c r="GW168" s="55" t="str">
        <f t="shared" si="194"/>
        <v>#DIV/0!</v>
      </c>
      <c r="GX168" s="39" t="str">
        <f t="shared" si="195"/>
        <v>#DIV/0!</v>
      </c>
      <c r="GY168" s="51">
        <f t="shared" si="196"/>
        <v>2.094395102</v>
      </c>
      <c r="GZ168" s="51" t="str">
        <f t="shared" si="197"/>
        <v>#DIV/0!</v>
      </c>
      <c r="HA168" s="52" t="str">
        <f t="shared" si="198"/>
        <v>#DIV/0!</v>
      </c>
      <c r="HB168" s="52" t="str">
        <f t="shared" si="199"/>
        <v>#DIV/0!</v>
      </c>
      <c r="HC168" s="36" t="str">
        <f t="shared" si="200"/>
        <v>#DIV/0!</v>
      </c>
      <c r="HD168" s="53">
        <f t="shared" si="201"/>
        <v>1</v>
      </c>
      <c r="HE168" s="53" t="str">
        <f t="shared" si="202"/>
        <v>#DIV/0!</v>
      </c>
      <c r="HF168" s="54" t="str">
        <f t="shared" si="203"/>
        <v>#DIV/0!</v>
      </c>
      <c r="HG168" s="55" t="str">
        <f t="shared" si="204"/>
        <v>#DIV/0!</v>
      </c>
      <c r="HH168" s="55" t="str">
        <f t="shared" si="205"/>
        <v>#DIV/0!</v>
      </c>
      <c r="HI168" s="55" t="str">
        <f t="shared" si="206"/>
        <v>#DIV/0!</v>
      </c>
      <c r="HJ168" s="39" t="str">
        <f t="shared" si="207"/>
        <v>#DIV/0!</v>
      </c>
      <c r="HK168" s="51">
        <f t="shared" si="208"/>
        <v>2.094395102</v>
      </c>
      <c r="HL168" s="51" t="str">
        <f t="shared" si="209"/>
        <v>#DIV/0!</v>
      </c>
      <c r="HM168" s="52" t="str">
        <f t="shared" si="210"/>
        <v>#DIV/0!</v>
      </c>
      <c r="HN168" s="52" t="str">
        <f t="shared" si="211"/>
        <v>#DIV/0!</v>
      </c>
      <c r="HO168" s="36" t="str">
        <f t="shared" si="212"/>
        <v>#DIV/0!</v>
      </c>
      <c r="HP168" s="53">
        <f t="shared" si="213"/>
        <v>1</v>
      </c>
      <c r="HQ168" s="53" t="str">
        <f t="shared" si="214"/>
        <v>#DIV/0!</v>
      </c>
      <c r="HR168" s="54" t="str">
        <f t="shared" si="215"/>
        <v>#DIV/0!</v>
      </c>
      <c r="HS168" s="55" t="str">
        <f t="shared" si="216"/>
        <v>#DIV/0!</v>
      </c>
      <c r="HT168" s="55" t="str">
        <f t="shared" si="217"/>
        <v>#DIV/0!</v>
      </c>
      <c r="HU168" s="55" t="str">
        <f t="shared" si="218"/>
        <v>#DIV/0!</v>
      </c>
      <c r="HV168" s="39" t="str">
        <f t="shared" si="219"/>
        <v>#DIV/0!</v>
      </c>
      <c r="HW168" s="51">
        <f t="shared" si="220"/>
        <v>-2.094395102</v>
      </c>
      <c r="HX168" s="51" t="str">
        <f t="shared" si="221"/>
        <v>#DIV/0!</v>
      </c>
      <c r="HY168" s="52" t="str">
        <f t="shared" si="222"/>
        <v>#DIV/0!</v>
      </c>
      <c r="HZ168" s="52" t="str">
        <f t="shared" si="223"/>
        <v>#DIV/0!</v>
      </c>
      <c r="IA168" s="36" t="str">
        <f t="shared" si="224"/>
        <v>#DIV/0!</v>
      </c>
      <c r="IB168" s="53">
        <f t="shared" si="225"/>
        <v>1</v>
      </c>
      <c r="IC168" s="53" t="str">
        <f t="shared" si="226"/>
        <v>#DIV/0!</v>
      </c>
      <c r="ID168" s="54" t="str">
        <f t="shared" si="227"/>
        <v>#DIV/0!</v>
      </c>
      <c r="IE168" s="55" t="str">
        <f t="shared" si="228"/>
        <v>#DIV/0!</v>
      </c>
      <c r="IF168" s="55" t="str">
        <f t="shared" si="229"/>
        <v>#DIV/0!</v>
      </c>
      <c r="IG168" s="55" t="str">
        <f t="shared" si="230"/>
        <v>#DIV/0!</v>
      </c>
      <c r="IH168" s="39" t="str">
        <f t="shared" si="231"/>
        <v>#DIV/0!</v>
      </c>
    </row>
    <row r="169" ht="12.75" customHeight="1">
      <c r="A169" s="44" t="str">
        <f>'Execute Cubic'!U164</f>
        <v/>
      </c>
      <c r="B169" s="44" t="str">
        <f>'Execute Cubic'!V164</f>
        <v/>
      </c>
      <c r="C169" s="44" t="str">
        <f>'Execute Cubic'!W164</f>
        <v/>
      </c>
      <c r="D169" s="44" t="str">
        <f>'Execute Cubic'!X164</f>
        <v/>
      </c>
      <c r="E169" s="44">
        <f t="shared" ref="E169:H169" si="2877">0</f>
        <v>0</v>
      </c>
      <c r="F169" s="44">
        <f t="shared" si="2877"/>
        <v>0</v>
      </c>
      <c r="G169" s="44">
        <f t="shared" si="2877"/>
        <v>0</v>
      </c>
      <c r="H169" s="44">
        <f t="shared" si="2877"/>
        <v>0</v>
      </c>
      <c r="I169" s="45" t="str">
        <f t="shared" si="27"/>
        <v>#DIV/0!</v>
      </c>
      <c r="J169" s="45" t="str">
        <f t="shared" si="28"/>
        <v>#DIV/0!</v>
      </c>
      <c r="K169" s="46" t="str">
        <f t="shared" si="29"/>
        <v>#DIV/0!</v>
      </c>
      <c r="L169" s="46" t="str">
        <f t="shared" si="30"/>
        <v>#DIV/0!</v>
      </c>
      <c r="M169" s="47" t="str">
        <f t="shared" si="31"/>
        <v>#DIV/0!</v>
      </c>
      <c r="N169" s="47" t="str">
        <f t="shared" si="32"/>
        <v>#DIV/0!</v>
      </c>
      <c r="O169" s="48" t="str">
        <f t="shared" ref="O169:R169" si="2878">ATAN2(A169,E169)</f>
        <v>#DIV/0!</v>
      </c>
      <c r="P169" s="48" t="str">
        <f t="shared" si="2878"/>
        <v>#DIV/0!</v>
      </c>
      <c r="Q169" s="48" t="str">
        <f t="shared" si="2878"/>
        <v>#DIV/0!</v>
      </c>
      <c r="R169" s="48" t="str">
        <f t="shared" si="2878"/>
        <v>#DIV/0!</v>
      </c>
      <c r="S169" s="48">
        <f t="shared" ref="S169:V169" si="2879">SQRT(POWER(A169,2)+POWER(E169,2))</f>
        <v>0</v>
      </c>
      <c r="T169" s="48">
        <f t="shared" si="2879"/>
        <v>0</v>
      </c>
      <c r="U169" s="48">
        <f t="shared" si="2879"/>
        <v>0</v>
      </c>
      <c r="V169" s="48">
        <f t="shared" si="2879"/>
        <v>0</v>
      </c>
      <c r="W169" s="49" t="str">
        <f t="shared" ref="W169:Z169" si="2880">O169-$O169</f>
        <v>#DIV/0!</v>
      </c>
      <c r="X169" s="49" t="str">
        <f t="shared" si="2880"/>
        <v>#DIV/0!</v>
      </c>
      <c r="Y169" s="49" t="str">
        <f t="shared" si="2880"/>
        <v>#DIV/0!</v>
      </c>
      <c r="Z169" s="49" t="str">
        <f t="shared" si="2880"/>
        <v>#DIV/0!</v>
      </c>
      <c r="AA169" s="49" t="str">
        <f t="shared" ref="AA169:AD169" si="2881">S169/$S169</f>
        <v>#DIV/0!</v>
      </c>
      <c r="AB169" s="49" t="str">
        <f t="shared" si="2881"/>
        <v>#DIV/0!</v>
      </c>
      <c r="AC169" s="49" t="str">
        <f t="shared" si="2881"/>
        <v>#DIV/0!</v>
      </c>
      <c r="AD169" s="49" t="str">
        <f t="shared" si="2881"/>
        <v>#DIV/0!</v>
      </c>
      <c r="AE169" s="50" t="str">
        <f t="shared" ref="AE169:AH169" si="2882">AA169*COS(W169)</f>
        <v>#DIV/0!</v>
      </c>
      <c r="AF169" s="50" t="str">
        <f t="shared" si="2882"/>
        <v>#DIV/0!</v>
      </c>
      <c r="AG169" s="50" t="str">
        <f t="shared" si="2882"/>
        <v>#DIV/0!</v>
      </c>
      <c r="AH169" s="50" t="str">
        <f t="shared" si="2882"/>
        <v>#DIV/0!</v>
      </c>
      <c r="AI169" s="44" t="str">
        <f t="shared" ref="AI169:AL169" si="2883">AA169*SIN(W169)</f>
        <v>#DIV/0!</v>
      </c>
      <c r="AJ169" s="44" t="str">
        <f t="shared" si="2883"/>
        <v>#DIV/0!</v>
      </c>
      <c r="AK169" s="44" t="str">
        <f t="shared" si="2883"/>
        <v>#DIV/0!</v>
      </c>
      <c r="AL169" s="44" t="str">
        <f t="shared" si="2883"/>
        <v>#DIV/0!</v>
      </c>
      <c r="AM169" s="51" t="str">
        <f t="shared" si="39"/>
        <v>#DIV/0!</v>
      </c>
      <c r="AN169" s="52" t="str">
        <f t="shared" si="40"/>
        <v>#DIV/0!</v>
      </c>
      <c r="AO169" s="52" t="str">
        <f t="shared" si="41"/>
        <v>#DIV/0!</v>
      </c>
      <c r="AP169" s="36" t="str">
        <f t="shared" si="42"/>
        <v>#DIV/0!</v>
      </c>
      <c r="AQ169" s="53" t="str">
        <f t="shared" si="43"/>
        <v>#DIV/0!</v>
      </c>
      <c r="AR169" s="54" t="str">
        <f t="shared" si="44"/>
        <v>#DIV/0!</v>
      </c>
      <c r="AS169" s="55" t="str">
        <f t="shared" si="45"/>
        <v>#DIV/0!</v>
      </c>
      <c r="AT169" s="55" t="str">
        <f t="shared" si="46"/>
        <v>#DIV/0!</v>
      </c>
      <c r="AU169" s="55" t="str">
        <f t="shared" si="47"/>
        <v>#DIV/0!</v>
      </c>
      <c r="AV169" s="39" t="str">
        <f t="shared" si="48"/>
        <v>#DIV/0!</v>
      </c>
      <c r="AW169" s="51" t="str">
        <f t="shared" ref="AW169:AX169" si="2884">AW$1*X169</f>
        <v>#DIV/0!</v>
      </c>
      <c r="AX169" s="51" t="str">
        <f t="shared" si="2884"/>
        <v>#DIV/0!</v>
      </c>
      <c r="AY169" s="52" t="str">
        <f t="shared" si="50"/>
        <v>#DIV/0!</v>
      </c>
      <c r="AZ169" s="52" t="str">
        <f t="shared" si="51"/>
        <v>#DIV/0!</v>
      </c>
      <c r="BA169" s="36" t="str">
        <f t="shared" si="52"/>
        <v>#DIV/0!</v>
      </c>
      <c r="BB169" s="53" t="str">
        <f t="shared" ref="BB169:BC169" si="2885">POWER(AB169,BB$1)</f>
        <v>#DIV/0!</v>
      </c>
      <c r="BC169" s="53" t="str">
        <f t="shared" si="2885"/>
        <v>#DIV/0!</v>
      </c>
      <c r="BD169" s="54" t="str">
        <f t="shared" si="54"/>
        <v>#DIV/0!</v>
      </c>
      <c r="BE169" s="55" t="str">
        <f t="shared" si="55"/>
        <v>#DIV/0!</v>
      </c>
      <c r="BF169" s="55" t="str">
        <f t="shared" si="56"/>
        <v>#DIV/0!</v>
      </c>
      <c r="BG169" s="55" t="str">
        <f t="shared" si="57"/>
        <v>#DIV/0!</v>
      </c>
      <c r="BH169" s="39" t="str">
        <f t="shared" si="58"/>
        <v>#DIV/0!</v>
      </c>
      <c r="BI169" s="51" t="str">
        <f t="shared" si="59"/>
        <v>#DIV/0!</v>
      </c>
      <c r="BJ169" s="52" t="str">
        <f t="shared" si="60"/>
        <v>#DIV/0!</v>
      </c>
      <c r="BK169" s="52" t="str">
        <f t="shared" si="61"/>
        <v>#DIV/0!</v>
      </c>
      <c r="BL169" s="36" t="str">
        <f t="shared" si="62"/>
        <v>#DIV/0!</v>
      </c>
      <c r="BM169" s="53" t="str">
        <f t="shared" si="63"/>
        <v>#DIV/0!</v>
      </c>
      <c r="BN169" s="54" t="str">
        <f t="shared" si="64"/>
        <v>#DIV/0!</v>
      </c>
      <c r="BO169" s="55" t="str">
        <f t="shared" si="65"/>
        <v>#DIV/0!</v>
      </c>
      <c r="BP169" s="55" t="str">
        <f t="shared" si="66"/>
        <v>#DIV/0!</v>
      </c>
      <c r="BQ169" s="55" t="str">
        <f t="shared" si="67"/>
        <v>#DIV/0!</v>
      </c>
      <c r="BR169" s="39" t="str">
        <f t="shared" si="68"/>
        <v>#DIV/0!</v>
      </c>
      <c r="BS169" s="56" t="str">
        <f t="shared" ref="BS169:BT169" si="2886">AS169+BE169+BO169</f>
        <v>#DIV/0!</v>
      </c>
      <c r="BT169" s="56" t="str">
        <f t="shared" si="2886"/>
        <v>#DIV/0!</v>
      </c>
      <c r="BU169" s="56" t="str">
        <f t="shared" si="70"/>
        <v>#DIV/0!</v>
      </c>
      <c r="BV169" s="57" t="str">
        <f t="shared" si="71"/>
        <v>#DIV/0!</v>
      </c>
      <c r="BW169" s="51" t="str">
        <f t="shared" ref="BW169:BX169" si="2887">BW$1*X169</f>
        <v>#DIV/0!</v>
      </c>
      <c r="BX169" s="51" t="str">
        <f t="shared" si="2887"/>
        <v>#DIV/0!</v>
      </c>
      <c r="BY169" s="52" t="str">
        <f t="shared" si="73"/>
        <v>#DIV/0!</v>
      </c>
      <c r="BZ169" s="52" t="str">
        <f t="shared" si="74"/>
        <v>#DIV/0!</v>
      </c>
      <c r="CA169" s="36" t="str">
        <f t="shared" si="75"/>
        <v>#DIV/0!</v>
      </c>
      <c r="CB169" s="53" t="str">
        <f t="shared" ref="CB169:CC169" si="2888">POWER(AB169,CB$1)</f>
        <v>#DIV/0!</v>
      </c>
      <c r="CC169" s="53" t="str">
        <f t="shared" si="2888"/>
        <v>#DIV/0!</v>
      </c>
      <c r="CD169" s="54" t="str">
        <f t="shared" si="77"/>
        <v>#DIV/0!</v>
      </c>
      <c r="CE169" s="55" t="str">
        <f t="shared" si="78"/>
        <v>#DIV/0!</v>
      </c>
      <c r="CF169" s="55" t="str">
        <f t="shared" si="79"/>
        <v>#DIV/0!</v>
      </c>
      <c r="CG169" s="55" t="str">
        <f t="shared" si="80"/>
        <v>#DIV/0!</v>
      </c>
      <c r="CH169" s="39" t="str">
        <f t="shared" si="81"/>
        <v>#DIV/0!</v>
      </c>
      <c r="CI169" s="51" t="str">
        <f t="shared" si="82"/>
        <v>#DIV/0!</v>
      </c>
      <c r="CJ169" s="52" t="str">
        <f t="shared" si="83"/>
        <v>#DIV/0!</v>
      </c>
      <c r="CK169" s="52" t="str">
        <f t="shared" si="84"/>
        <v>#DIV/0!</v>
      </c>
      <c r="CL169" s="36" t="str">
        <f t="shared" si="85"/>
        <v>#DIV/0!</v>
      </c>
      <c r="CM169" s="53" t="str">
        <f t="shared" si="86"/>
        <v>#DIV/0!</v>
      </c>
      <c r="CN169" s="54" t="str">
        <f t="shared" si="87"/>
        <v>#DIV/0!</v>
      </c>
      <c r="CO169" s="55" t="str">
        <f t="shared" si="88"/>
        <v>#DIV/0!</v>
      </c>
      <c r="CP169" s="55" t="str">
        <f t="shared" si="89"/>
        <v>#DIV/0!</v>
      </c>
      <c r="CQ169" s="55" t="str">
        <f t="shared" si="90"/>
        <v>#DIV/0!</v>
      </c>
      <c r="CR169" s="39" t="str">
        <f t="shared" si="91"/>
        <v>#DIV/0!</v>
      </c>
      <c r="CS169" s="51" t="str">
        <f t="shared" si="92"/>
        <v>#DIV/0!</v>
      </c>
      <c r="CT169" s="51" t="str">
        <f t="shared" si="93"/>
        <v>#DIV/0!</v>
      </c>
      <c r="CU169" s="52" t="str">
        <f t="shared" si="94"/>
        <v>#DIV/0!</v>
      </c>
      <c r="CV169" s="52" t="str">
        <f t="shared" si="95"/>
        <v>#DIV/0!</v>
      </c>
      <c r="CW169" s="36" t="str">
        <f t="shared" si="96"/>
        <v>#DIV/0!</v>
      </c>
      <c r="CX169" s="53" t="str">
        <f t="shared" si="97"/>
        <v>#DIV/0!</v>
      </c>
      <c r="CY169" s="53" t="str">
        <f t="shared" si="98"/>
        <v>#DIV/0!</v>
      </c>
      <c r="CZ169" s="54" t="str">
        <f t="shared" si="99"/>
        <v>#DIV/0!</v>
      </c>
      <c r="DA169" s="55" t="str">
        <f t="shared" si="100"/>
        <v>#DIV/0!</v>
      </c>
      <c r="DB169" s="55" t="str">
        <f t="shared" si="101"/>
        <v>#DIV/0!</v>
      </c>
      <c r="DC169" s="55" t="str">
        <f t="shared" si="102"/>
        <v>#DIV/0!</v>
      </c>
      <c r="DD169" s="39" t="str">
        <f t="shared" si="103"/>
        <v>#DIV/0!</v>
      </c>
      <c r="DE169" s="51" t="str">
        <f t="shared" ref="DE169:DG169" si="2889">DE$1*X169</f>
        <v>#DIV/0!</v>
      </c>
      <c r="DF169" s="51" t="str">
        <f t="shared" si="2889"/>
        <v>#DIV/0!</v>
      </c>
      <c r="DG169" s="51" t="str">
        <f t="shared" si="2889"/>
        <v>#DIV/0!</v>
      </c>
      <c r="DH169" s="52" t="str">
        <f t="shared" si="105"/>
        <v>#DIV/0!</v>
      </c>
      <c r="DI169" s="52" t="str">
        <f t="shared" si="106"/>
        <v>#DIV/0!</v>
      </c>
      <c r="DJ169" s="36" t="str">
        <f t="shared" si="107"/>
        <v>#DIV/0!</v>
      </c>
      <c r="DK169" s="53" t="str">
        <f t="shared" ref="DK169:DM169" si="2890">POWER(AB169,DK$1)</f>
        <v>#DIV/0!</v>
      </c>
      <c r="DL169" s="53" t="str">
        <f t="shared" si="2890"/>
        <v>#DIV/0!</v>
      </c>
      <c r="DM169" s="53" t="str">
        <f t="shared" si="2890"/>
        <v>#DIV/0!</v>
      </c>
      <c r="DN169" s="54" t="str">
        <f t="shared" si="109"/>
        <v>#DIV/0!</v>
      </c>
      <c r="DO169" s="55" t="str">
        <f t="shared" si="110"/>
        <v>#DIV/0!</v>
      </c>
      <c r="DP169" s="55" t="str">
        <f t="shared" si="111"/>
        <v>#DIV/0!</v>
      </c>
      <c r="DQ169" s="55" t="str">
        <f t="shared" si="112"/>
        <v>#DIV/0!</v>
      </c>
      <c r="DR169" s="39" t="str">
        <f t="shared" si="113"/>
        <v>#DIV/0!</v>
      </c>
      <c r="DS169" s="51" t="str">
        <f t="shared" si="114"/>
        <v>#DIV/0!</v>
      </c>
      <c r="DT169" s="52" t="str">
        <f t="shared" si="115"/>
        <v>#DIV/0!</v>
      </c>
      <c r="DU169" s="52" t="str">
        <f t="shared" si="116"/>
        <v>#DIV/0!</v>
      </c>
      <c r="DV169" s="36" t="str">
        <f t="shared" si="117"/>
        <v>#DIV/0!</v>
      </c>
      <c r="DW169" s="53" t="str">
        <f t="shared" si="118"/>
        <v>#DIV/0!</v>
      </c>
      <c r="DX169" s="54" t="str">
        <f t="shared" si="119"/>
        <v>#DIV/0!</v>
      </c>
      <c r="DY169" s="55" t="str">
        <f t="shared" si="120"/>
        <v>#DIV/0!</v>
      </c>
      <c r="DZ169" s="55" t="str">
        <f t="shared" si="121"/>
        <v>#DIV/0!</v>
      </c>
      <c r="EA169" s="55" t="str">
        <f t="shared" si="122"/>
        <v>#DIV/0!</v>
      </c>
      <c r="EB169" s="39" t="str">
        <f t="shared" si="123"/>
        <v>#DIV/0!</v>
      </c>
      <c r="EC169" s="56" t="str">
        <f t="shared" ref="EC169:ED169" si="2891">CE169+CO169+DA169+DO169+DY169</f>
        <v>#DIV/0!</v>
      </c>
      <c r="ED169" s="56" t="str">
        <f t="shared" si="2891"/>
        <v>#DIV/0!</v>
      </c>
      <c r="EE169" s="56" t="str">
        <f t="shared" si="125"/>
        <v>#DIV/0!</v>
      </c>
      <c r="EF169" s="57" t="str">
        <f t="shared" si="126"/>
        <v>#DIV/0!</v>
      </c>
      <c r="EG169" s="51" t="str">
        <f t="shared" si="127"/>
        <v>#DIV/0!</v>
      </c>
      <c r="EH169" s="52" t="str">
        <f t="shared" si="128"/>
        <v>#DIV/0!</v>
      </c>
      <c r="EI169" s="52" t="str">
        <f t="shared" si="129"/>
        <v>#DIV/0!</v>
      </c>
      <c r="EJ169" s="36" t="str">
        <f t="shared" si="130"/>
        <v>#DIV/0!</v>
      </c>
      <c r="EK169" s="53" t="str">
        <f t="shared" si="131"/>
        <v>#DIV/0!</v>
      </c>
      <c r="EL169" s="54" t="str">
        <f t="shared" si="132"/>
        <v>#DIV/0!</v>
      </c>
      <c r="EM169" s="55" t="str">
        <f t="shared" si="133"/>
        <v>#DIV/0!</v>
      </c>
      <c r="EN169" s="55" t="str">
        <f t="shared" si="134"/>
        <v>#DIV/0!</v>
      </c>
      <c r="EO169" s="55" t="str">
        <f t="shared" si="135"/>
        <v>#DIV/0!</v>
      </c>
      <c r="EP169" s="39" t="str">
        <f t="shared" si="136"/>
        <v>#DIV/0!</v>
      </c>
      <c r="EQ169" s="56" t="str">
        <f t="shared" ref="EQ169:ER169" si="2892">BS169+EM169</f>
        <v>#DIV/0!</v>
      </c>
      <c r="ER169" s="56" t="str">
        <f t="shared" si="2892"/>
        <v>#DIV/0!</v>
      </c>
      <c r="ES169" s="56" t="str">
        <f t="shared" si="138"/>
        <v>#DIV/0!</v>
      </c>
      <c r="ET169" s="57" t="str">
        <f t="shared" si="139"/>
        <v>#DIV/0!</v>
      </c>
      <c r="EU169" s="51" t="str">
        <f t="shared" si="140"/>
        <v>#DIV/0!</v>
      </c>
      <c r="EV169" s="52" t="str">
        <f t="shared" si="141"/>
        <v>#DIV/0!</v>
      </c>
      <c r="EW169" s="52" t="str">
        <f t="shared" si="142"/>
        <v>#DIV/0!</v>
      </c>
      <c r="EX169" s="36" t="str">
        <f t="shared" si="143"/>
        <v>#DIV/0!</v>
      </c>
      <c r="EY169" s="53" t="str">
        <f t="shared" si="144"/>
        <v>#DIV/0!</v>
      </c>
      <c r="EZ169" s="54" t="str">
        <f t="shared" si="145"/>
        <v>#DIV/0!</v>
      </c>
      <c r="FA169" s="55" t="str">
        <f t="shared" si="146"/>
        <v>#DIV/0!</v>
      </c>
      <c r="FB169" s="55" t="str">
        <f t="shared" si="147"/>
        <v>#DIV/0!</v>
      </c>
      <c r="FC169" s="55" t="str">
        <f t="shared" si="148"/>
        <v>#DIV/0!</v>
      </c>
      <c r="FD169" s="39" t="str">
        <f t="shared" si="149"/>
        <v>#DIV/0!</v>
      </c>
      <c r="FE169" s="51" t="str">
        <f t="shared" si="150"/>
        <v>#DIV/0!</v>
      </c>
      <c r="FF169" s="52" t="str">
        <f t="shared" si="151"/>
        <v>#DIV/0!</v>
      </c>
      <c r="FG169" s="52" t="str">
        <f t="shared" si="152"/>
        <v>#DIV/0!</v>
      </c>
      <c r="FH169" s="36" t="str">
        <f t="shared" si="153"/>
        <v>#DIV/0!</v>
      </c>
      <c r="FI169" s="53" t="str">
        <f t="shared" si="154"/>
        <v>#DIV/0!</v>
      </c>
      <c r="FJ169" s="54" t="str">
        <f t="shared" si="155"/>
        <v>#DIV/0!</v>
      </c>
      <c r="FK169" s="55" t="str">
        <f t="shared" si="156"/>
        <v>#DIV/0!</v>
      </c>
      <c r="FL169" s="55" t="str">
        <f t="shared" si="157"/>
        <v>#DIV/0!</v>
      </c>
      <c r="FM169" s="55" t="str">
        <f t="shared" si="158"/>
        <v>#DIV/0!</v>
      </c>
      <c r="FN169" s="39" t="str">
        <f t="shared" si="159"/>
        <v>#DIV/0!</v>
      </c>
      <c r="FO169" s="56" t="str">
        <f t="shared" si="160"/>
        <v>#DIV/0!</v>
      </c>
      <c r="FP169" s="56" t="str">
        <f t="shared" si="161"/>
        <v>#DIV/0!</v>
      </c>
      <c r="FQ169" s="56" t="str">
        <f t="shared" si="162"/>
        <v>#DIV/0!</v>
      </c>
      <c r="FR169" s="57" t="str">
        <f t="shared" si="163"/>
        <v>#DIV/0!</v>
      </c>
      <c r="FS169" s="51" t="str">
        <f t="shared" si="164"/>
        <v>#DIV/0!</v>
      </c>
      <c r="FT169" s="51" t="str">
        <f t="shared" si="165"/>
        <v>#DIV/0!</v>
      </c>
      <c r="FU169" s="52" t="str">
        <f t="shared" si="166"/>
        <v>#DIV/0!</v>
      </c>
      <c r="FV169" s="52" t="str">
        <f t="shared" si="167"/>
        <v>#DIV/0!</v>
      </c>
      <c r="FW169" s="36" t="str">
        <f t="shared" si="168"/>
        <v>#DIV/0!</v>
      </c>
      <c r="FX169" s="53" t="str">
        <f t="shared" si="169"/>
        <v>#DIV/0!</v>
      </c>
      <c r="FY169" s="53" t="str">
        <f t="shared" si="170"/>
        <v>#DIV/0!</v>
      </c>
      <c r="FZ169" s="54" t="str">
        <f t="shared" si="171"/>
        <v>#DIV/0!</v>
      </c>
      <c r="GA169" s="55" t="str">
        <f t="shared" si="172"/>
        <v>#DIV/0!</v>
      </c>
      <c r="GB169" s="55" t="str">
        <f t="shared" si="173"/>
        <v>#DIV/0!</v>
      </c>
      <c r="GC169" s="55" t="str">
        <f t="shared" si="174"/>
        <v>#DIV/0!</v>
      </c>
      <c r="GD169" s="39" t="str">
        <f t="shared" si="175"/>
        <v>#DIV/0!</v>
      </c>
      <c r="GE169" s="58">
        <f t="shared" si="176"/>
        <v>-0.5</v>
      </c>
      <c r="GF169" s="42">
        <f t="shared" si="177"/>
        <v>-0.8660254038</v>
      </c>
      <c r="GG169" s="58">
        <f t="shared" si="178"/>
        <v>-2.094395102</v>
      </c>
      <c r="GH169" s="42">
        <f t="shared" si="179"/>
        <v>1</v>
      </c>
      <c r="GI169" s="59">
        <f t="shared" si="180"/>
        <v>-0.5</v>
      </c>
      <c r="GJ169" s="43">
        <f t="shared" si="181"/>
        <v>0.8660254038</v>
      </c>
      <c r="GK169" s="59">
        <f t="shared" si="182"/>
        <v>2.094395102</v>
      </c>
      <c r="GL169" s="43">
        <f t="shared" si="183"/>
        <v>1</v>
      </c>
      <c r="GM169" s="51">
        <f t="shared" si="184"/>
        <v>-2.094395102</v>
      </c>
      <c r="GN169" s="51" t="str">
        <f t="shared" si="185"/>
        <v>#DIV/0!</v>
      </c>
      <c r="GO169" s="52" t="str">
        <f t="shared" si="186"/>
        <v>#DIV/0!</v>
      </c>
      <c r="GP169" s="52" t="str">
        <f t="shared" si="187"/>
        <v>#DIV/0!</v>
      </c>
      <c r="GQ169" s="36" t="str">
        <f t="shared" si="188"/>
        <v>#DIV/0!</v>
      </c>
      <c r="GR169" s="53">
        <f t="shared" si="189"/>
        <v>1</v>
      </c>
      <c r="GS169" s="53" t="str">
        <f t="shared" si="190"/>
        <v>#DIV/0!</v>
      </c>
      <c r="GT169" s="54" t="str">
        <f t="shared" si="191"/>
        <v>#DIV/0!</v>
      </c>
      <c r="GU169" s="55" t="str">
        <f t="shared" si="192"/>
        <v>#DIV/0!</v>
      </c>
      <c r="GV169" s="55" t="str">
        <f t="shared" si="193"/>
        <v>#DIV/0!</v>
      </c>
      <c r="GW169" s="55" t="str">
        <f t="shared" si="194"/>
        <v>#DIV/0!</v>
      </c>
      <c r="GX169" s="39" t="str">
        <f t="shared" si="195"/>
        <v>#DIV/0!</v>
      </c>
      <c r="GY169" s="51">
        <f t="shared" si="196"/>
        <v>2.094395102</v>
      </c>
      <c r="GZ169" s="51" t="str">
        <f t="shared" si="197"/>
        <v>#DIV/0!</v>
      </c>
      <c r="HA169" s="52" t="str">
        <f t="shared" si="198"/>
        <v>#DIV/0!</v>
      </c>
      <c r="HB169" s="52" t="str">
        <f t="shared" si="199"/>
        <v>#DIV/0!</v>
      </c>
      <c r="HC169" s="36" t="str">
        <f t="shared" si="200"/>
        <v>#DIV/0!</v>
      </c>
      <c r="HD169" s="53">
        <f t="shared" si="201"/>
        <v>1</v>
      </c>
      <c r="HE169" s="53" t="str">
        <f t="shared" si="202"/>
        <v>#DIV/0!</v>
      </c>
      <c r="HF169" s="54" t="str">
        <f t="shared" si="203"/>
        <v>#DIV/0!</v>
      </c>
      <c r="HG169" s="55" t="str">
        <f t="shared" si="204"/>
        <v>#DIV/0!</v>
      </c>
      <c r="HH169" s="55" t="str">
        <f t="shared" si="205"/>
        <v>#DIV/0!</v>
      </c>
      <c r="HI169" s="55" t="str">
        <f t="shared" si="206"/>
        <v>#DIV/0!</v>
      </c>
      <c r="HJ169" s="39" t="str">
        <f t="shared" si="207"/>
        <v>#DIV/0!</v>
      </c>
      <c r="HK169" s="51">
        <f t="shared" si="208"/>
        <v>2.094395102</v>
      </c>
      <c r="HL169" s="51" t="str">
        <f t="shared" si="209"/>
        <v>#DIV/0!</v>
      </c>
      <c r="HM169" s="52" t="str">
        <f t="shared" si="210"/>
        <v>#DIV/0!</v>
      </c>
      <c r="HN169" s="52" t="str">
        <f t="shared" si="211"/>
        <v>#DIV/0!</v>
      </c>
      <c r="HO169" s="36" t="str">
        <f t="shared" si="212"/>
        <v>#DIV/0!</v>
      </c>
      <c r="HP169" s="53">
        <f t="shared" si="213"/>
        <v>1</v>
      </c>
      <c r="HQ169" s="53" t="str">
        <f t="shared" si="214"/>
        <v>#DIV/0!</v>
      </c>
      <c r="HR169" s="54" t="str">
        <f t="shared" si="215"/>
        <v>#DIV/0!</v>
      </c>
      <c r="HS169" s="55" t="str">
        <f t="shared" si="216"/>
        <v>#DIV/0!</v>
      </c>
      <c r="HT169" s="55" t="str">
        <f t="shared" si="217"/>
        <v>#DIV/0!</v>
      </c>
      <c r="HU169" s="55" t="str">
        <f t="shared" si="218"/>
        <v>#DIV/0!</v>
      </c>
      <c r="HV169" s="39" t="str">
        <f t="shared" si="219"/>
        <v>#DIV/0!</v>
      </c>
      <c r="HW169" s="51">
        <f t="shared" si="220"/>
        <v>-2.094395102</v>
      </c>
      <c r="HX169" s="51" t="str">
        <f t="shared" si="221"/>
        <v>#DIV/0!</v>
      </c>
      <c r="HY169" s="52" t="str">
        <f t="shared" si="222"/>
        <v>#DIV/0!</v>
      </c>
      <c r="HZ169" s="52" t="str">
        <f t="shared" si="223"/>
        <v>#DIV/0!</v>
      </c>
      <c r="IA169" s="36" t="str">
        <f t="shared" si="224"/>
        <v>#DIV/0!</v>
      </c>
      <c r="IB169" s="53">
        <f t="shared" si="225"/>
        <v>1</v>
      </c>
      <c r="IC169" s="53" t="str">
        <f t="shared" si="226"/>
        <v>#DIV/0!</v>
      </c>
      <c r="ID169" s="54" t="str">
        <f t="shared" si="227"/>
        <v>#DIV/0!</v>
      </c>
      <c r="IE169" s="55" t="str">
        <f t="shared" si="228"/>
        <v>#DIV/0!</v>
      </c>
      <c r="IF169" s="55" t="str">
        <f t="shared" si="229"/>
        <v>#DIV/0!</v>
      </c>
      <c r="IG169" s="55" t="str">
        <f t="shared" si="230"/>
        <v>#DIV/0!</v>
      </c>
      <c r="IH169" s="39" t="str">
        <f t="shared" si="231"/>
        <v>#DIV/0!</v>
      </c>
    </row>
    <row r="170" ht="12.75" customHeight="1">
      <c r="A170" s="44" t="str">
        <f>'Execute Cubic'!U165</f>
        <v/>
      </c>
      <c r="B170" s="44" t="str">
        <f>'Execute Cubic'!V165</f>
        <v/>
      </c>
      <c r="C170" s="44" t="str">
        <f>'Execute Cubic'!W165</f>
        <v/>
      </c>
      <c r="D170" s="44" t="str">
        <f>'Execute Cubic'!X165</f>
        <v/>
      </c>
      <c r="E170" s="44">
        <f t="shared" ref="E170:H170" si="2893">0</f>
        <v>0</v>
      </c>
      <c r="F170" s="44">
        <f t="shared" si="2893"/>
        <v>0</v>
      </c>
      <c r="G170" s="44">
        <f t="shared" si="2893"/>
        <v>0</v>
      </c>
      <c r="H170" s="44">
        <f t="shared" si="2893"/>
        <v>0</v>
      </c>
      <c r="I170" s="45" t="str">
        <f t="shared" si="27"/>
        <v>#DIV/0!</v>
      </c>
      <c r="J170" s="45" t="str">
        <f t="shared" si="28"/>
        <v>#DIV/0!</v>
      </c>
      <c r="K170" s="46" t="str">
        <f t="shared" si="29"/>
        <v>#DIV/0!</v>
      </c>
      <c r="L170" s="46" t="str">
        <f t="shared" si="30"/>
        <v>#DIV/0!</v>
      </c>
      <c r="M170" s="47" t="str">
        <f t="shared" si="31"/>
        <v>#DIV/0!</v>
      </c>
      <c r="N170" s="47" t="str">
        <f t="shared" si="32"/>
        <v>#DIV/0!</v>
      </c>
      <c r="O170" s="48" t="str">
        <f t="shared" ref="O170:R170" si="2894">ATAN2(A170,E170)</f>
        <v>#DIV/0!</v>
      </c>
      <c r="P170" s="48" t="str">
        <f t="shared" si="2894"/>
        <v>#DIV/0!</v>
      </c>
      <c r="Q170" s="48" t="str">
        <f t="shared" si="2894"/>
        <v>#DIV/0!</v>
      </c>
      <c r="R170" s="48" t="str">
        <f t="shared" si="2894"/>
        <v>#DIV/0!</v>
      </c>
      <c r="S170" s="48">
        <f t="shared" ref="S170:V170" si="2895">SQRT(POWER(A170,2)+POWER(E170,2))</f>
        <v>0</v>
      </c>
      <c r="T170" s="48">
        <f t="shared" si="2895"/>
        <v>0</v>
      </c>
      <c r="U170" s="48">
        <f t="shared" si="2895"/>
        <v>0</v>
      </c>
      <c r="V170" s="48">
        <f t="shared" si="2895"/>
        <v>0</v>
      </c>
      <c r="W170" s="49" t="str">
        <f t="shared" ref="W170:Z170" si="2896">O170-$O170</f>
        <v>#DIV/0!</v>
      </c>
      <c r="X170" s="49" t="str">
        <f t="shared" si="2896"/>
        <v>#DIV/0!</v>
      </c>
      <c r="Y170" s="49" t="str">
        <f t="shared" si="2896"/>
        <v>#DIV/0!</v>
      </c>
      <c r="Z170" s="49" t="str">
        <f t="shared" si="2896"/>
        <v>#DIV/0!</v>
      </c>
      <c r="AA170" s="49" t="str">
        <f t="shared" ref="AA170:AD170" si="2897">S170/$S170</f>
        <v>#DIV/0!</v>
      </c>
      <c r="AB170" s="49" t="str">
        <f t="shared" si="2897"/>
        <v>#DIV/0!</v>
      </c>
      <c r="AC170" s="49" t="str">
        <f t="shared" si="2897"/>
        <v>#DIV/0!</v>
      </c>
      <c r="AD170" s="49" t="str">
        <f t="shared" si="2897"/>
        <v>#DIV/0!</v>
      </c>
      <c r="AE170" s="50" t="str">
        <f t="shared" ref="AE170:AH170" si="2898">AA170*COS(W170)</f>
        <v>#DIV/0!</v>
      </c>
      <c r="AF170" s="50" t="str">
        <f t="shared" si="2898"/>
        <v>#DIV/0!</v>
      </c>
      <c r="AG170" s="50" t="str">
        <f t="shared" si="2898"/>
        <v>#DIV/0!</v>
      </c>
      <c r="AH170" s="50" t="str">
        <f t="shared" si="2898"/>
        <v>#DIV/0!</v>
      </c>
      <c r="AI170" s="44" t="str">
        <f t="shared" ref="AI170:AL170" si="2899">AA170*SIN(W170)</f>
        <v>#DIV/0!</v>
      </c>
      <c r="AJ170" s="44" t="str">
        <f t="shared" si="2899"/>
        <v>#DIV/0!</v>
      </c>
      <c r="AK170" s="44" t="str">
        <f t="shared" si="2899"/>
        <v>#DIV/0!</v>
      </c>
      <c r="AL170" s="44" t="str">
        <f t="shared" si="2899"/>
        <v>#DIV/0!</v>
      </c>
      <c r="AM170" s="51" t="str">
        <f t="shared" si="39"/>
        <v>#DIV/0!</v>
      </c>
      <c r="AN170" s="52" t="str">
        <f t="shared" si="40"/>
        <v>#DIV/0!</v>
      </c>
      <c r="AO170" s="52" t="str">
        <f t="shared" si="41"/>
        <v>#DIV/0!</v>
      </c>
      <c r="AP170" s="36" t="str">
        <f t="shared" si="42"/>
        <v>#DIV/0!</v>
      </c>
      <c r="AQ170" s="53" t="str">
        <f t="shared" si="43"/>
        <v>#DIV/0!</v>
      </c>
      <c r="AR170" s="54" t="str">
        <f t="shared" si="44"/>
        <v>#DIV/0!</v>
      </c>
      <c r="AS170" s="55" t="str">
        <f t="shared" si="45"/>
        <v>#DIV/0!</v>
      </c>
      <c r="AT170" s="55" t="str">
        <f t="shared" si="46"/>
        <v>#DIV/0!</v>
      </c>
      <c r="AU170" s="55" t="str">
        <f t="shared" si="47"/>
        <v>#DIV/0!</v>
      </c>
      <c r="AV170" s="39" t="str">
        <f t="shared" si="48"/>
        <v>#DIV/0!</v>
      </c>
      <c r="AW170" s="51" t="str">
        <f t="shared" ref="AW170:AX170" si="2900">AW$1*X170</f>
        <v>#DIV/0!</v>
      </c>
      <c r="AX170" s="51" t="str">
        <f t="shared" si="2900"/>
        <v>#DIV/0!</v>
      </c>
      <c r="AY170" s="52" t="str">
        <f t="shared" si="50"/>
        <v>#DIV/0!</v>
      </c>
      <c r="AZ170" s="52" t="str">
        <f t="shared" si="51"/>
        <v>#DIV/0!</v>
      </c>
      <c r="BA170" s="36" t="str">
        <f t="shared" si="52"/>
        <v>#DIV/0!</v>
      </c>
      <c r="BB170" s="53" t="str">
        <f t="shared" ref="BB170:BC170" si="2901">POWER(AB170,BB$1)</f>
        <v>#DIV/0!</v>
      </c>
      <c r="BC170" s="53" t="str">
        <f t="shared" si="2901"/>
        <v>#DIV/0!</v>
      </c>
      <c r="BD170" s="54" t="str">
        <f t="shared" si="54"/>
        <v>#DIV/0!</v>
      </c>
      <c r="BE170" s="55" t="str">
        <f t="shared" si="55"/>
        <v>#DIV/0!</v>
      </c>
      <c r="BF170" s="55" t="str">
        <f t="shared" si="56"/>
        <v>#DIV/0!</v>
      </c>
      <c r="BG170" s="55" t="str">
        <f t="shared" si="57"/>
        <v>#DIV/0!</v>
      </c>
      <c r="BH170" s="39" t="str">
        <f t="shared" si="58"/>
        <v>#DIV/0!</v>
      </c>
      <c r="BI170" s="51" t="str">
        <f t="shared" si="59"/>
        <v>#DIV/0!</v>
      </c>
      <c r="BJ170" s="52" t="str">
        <f t="shared" si="60"/>
        <v>#DIV/0!</v>
      </c>
      <c r="BK170" s="52" t="str">
        <f t="shared" si="61"/>
        <v>#DIV/0!</v>
      </c>
      <c r="BL170" s="36" t="str">
        <f t="shared" si="62"/>
        <v>#DIV/0!</v>
      </c>
      <c r="BM170" s="53" t="str">
        <f t="shared" si="63"/>
        <v>#DIV/0!</v>
      </c>
      <c r="BN170" s="54" t="str">
        <f t="shared" si="64"/>
        <v>#DIV/0!</v>
      </c>
      <c r="BO170" s="55" t="str">
        <f t="shared" si="65"/>
        <v>#DIV/0!</v>
      </c>
      <c r="BP170" s="55" t="str">
        <f t="shared" si="66"/>
        <v>#DIV/0!</v>
      </c>
      <c r="BQ170" s="55" t="str">
        <f t="shared" si="67"/>
        <v>#DIV/0!</v>
      </c>
      <c r="BR170" s="39" t="str">
        <f t="shared" si="68"/>
        <v>#DIV/0!</v>
      </c>
      <c r="BS170" s="56" t="str">
        <f t="shared" ref="BS170:BT170" si="2902">AS170+BE170+BO170</f>
        <v>#DIV/0!</v>
      </c>
      <c r="BT170" s="56" t="str">
        <f t="shared" si="2902"/>
        <v>#DIV/0!</v>
      </c>
      <c r="BU170" s="56" t="str">
        <f t="shared" si="70"/>
        <v>#DIV/0!</v>
      </c>
      <c r="BV170" s="57" t="str">
        <f t="shared" si="71"/>
        <v>#DIV/0!</v>
      </c>
      <c r="BW170" s="51" t="str">
        <f t="shared" ref="BW170:BX170" si="2903">BW$1*X170</f>
        <v>#DIV/0!</v>
      </c>
      <c r="BX170" s="51" t="str">
        <f t="shared" si="2903"/>
        <v>#DIV/0!</v>
      </c>
      <c r="BY170" s="52" t="str">
        <f t="shared" si="73"/>
        <v>#DIV/0!</v>
      </c>
      <c r="BZ170" s="52" t="str">
        <f t="shared" si="74"/>
        <v>#DIV/0!</v>
      </c>
      <c r="CA170" s="36" t="str">
        <f t="shared" si="75"/>
        <v>#DIV/0!</v>
      </c>
      <c r="CB170" s="53" t="str">
        <f t="shared" ref="CB170:CC170" si="2904">POWER(AB170,CB$1)</f>
        <v>#DIV/0!</v>
      </c>
      <c r="CC170" s="53" t="str">
        <f t="shared" si="2904"/>
        <v>#DIV/0!</v>
      </c>
      <c r="CD170" s="54" t="str">
        <f t="shared" si="77"/>
        <v>#DIV/0!</v>
      </c>
      <c r="CE170" s="55" t="str">
        <f t="shared" si="78"/>
        <v>#DIV/0!</v>
      </c>
      <c r="CF170" s="55" t="str">
        <f t="shared" si="79"/>
        <v>#DIV/0!</v>
      </c>
      <c r="CG170" s="55" t="str">
        <f t="shared" si="80"/>
        <v>#DIV/0!</v>
      </c>
      <c r="CH170" s="39" t="str">
        <f t="shared" si="81"/>
        <v>#DIV/0!</v>
      </c>
      <c r="CI170" s="51" t="str">
        <f t="shared" si="82"/>
        <v>#DIV/0!</v>
      </c>
      <c r="CJ170" s="52" t="str">
        <f t="shared" si="83"/>
        <v>#DIV/0!</v>
      </c>
      <c r="CK170" s="52" t="str">
        <f t="shared" si="84"/>
        <v>#DIV/0!</v>
      </c>
      <c r="CL170" s="36" t="str">
        <f t="shared" si="85"/>
        <v>#DIV/0!</v>
      </c>
      <c r="CM170" s="53" t="str">
        <f t="shared" si="86"/>
        <v>#DIV/0!</v>
      </c>
      <c r="CN170" s="54" t="str">
        <f t="shared" si="87"/>
        <v>#DIV/0!</v>
      </c>
      <c r="CO170" s="55" t="str">
        <f t="shared" si="88"/>
        <v>#DIV/0!</v>
      </c>
      <c r="CP170" s="55" t="str">
        <f t="shared" si="89"/>
        <v>#DIV/0!</v>
      </c>
      <c r="CQ170" s="55" t="str">
        <f t="shared" si="90"/>
        <v>#DIV/0!</v>
      </c>
      <c r="CR170" s="39" t="str">
        <f t="shared" si="91"/>
        <v>#DIV/0!</v>
      </c>
      <c r="CS170" s="51" t="str">
        <f t="shared" si="92"/>
        <v>#DIV/0!</v>
      </c>
      <c r="CT170" s="51" t="str">
        <f t="shared" si="93"/>
        <v>#DIV/0!</v>
      </c>
      <c r="CU170" s="52" t="str">
        <f t="shared" si="94"/>
        <v>#DIV/0!</v>
      </c>
      <c r="CV170" s="52" t="str">
        <f t="shared" si="95"/>
        <v>#DIV/0!</v>
      </c>
      <c r="CW170" s="36" t="str">
        <f t="shared" si="96"/>
        <v>#DIV/0!</v>
      </c>
      <c r="CX170" s="53" t="str">
        <f t="shared" si="97"/>
        <v>#DIV/0!</v>
      </c>
      <c r="CY170" s="53" t="str">
        <f t="shared" si="98"/>
        <v>#DIV/0!</v>
      </c>
      <c r="CZ170" s="54" t="str">
        <f t="shared" si="99"/>
        <v>#DIV/0!</v>
      </c>
      <c r="DA170" s="55" t="str">
        <f t="shared" si="100"/>
        <v>#DIV/0!</v>
      </c>
      <c r="DB170" s="55" t="str">
        <f t="shared" si="101"/>
        <v>#DIV/0!</v>
      </c>
      <c r="DC170" s="55" t="str">
        <f t="shared" si="102"/>
        <v>#DIV/0!</v>
      </c>
      <c r="DD170" s="39" t="str">
        <f t="shared" si="103"/>
        <v>#DIV/0!</v>
      </c>
      <c r="DE170" s="51" t="str">
        <f t="shared" ref="DE170:DG170" si="2905">DE$1*X170</f>
        <v>#DIV/0!</v>
      </c>
      <c r="DF170" s="51" t="str">
        <f t="shared" si="2905"/>
        <v>#DIV/0!</v>
      </c>
      <c r="DG170" s="51" t="str">
        <f t="shared" si="2905"/>
        <v>#DIV/0!</v>
      </c>
      <c r="DH170" s="52" t="str">
        <f t="shared" si="105"/>
        <v>#DIV/0!</v>
      </c>
      <c r="DI170" s="52" t="str">
        <f t="shared" si="106"/>
        <v>#DIV/0!</v>
      </c>
      <c r="DJ170" s="36" t="str">
        <f t="shared" si="107"/>
        <v>#DIV/0!</v>
      </c>
      <c r="DK170" s="53" t="str">
        <f t="shared" ref="DK170:DM170" si="2906">POWER(AB170,DK$1)</f>
        <v>#DIV/0!</v>
      </c>
      <c r="DL170" s="53" t="str">
        <f t="shared" si="2906"/>
        <v>#DIV/0!</v>
      </c>
      <c r="DM170" s="53" t="str">
        <f t="shared" si="2906"/>
        <v>#DIV/0!</v>
      </c>
      <c r="DN170" s="54" t="str">
        <f t="shared" si="109"/>
        <v>#DIV/0!</v>
      </c>
      <c r="DO170" s="55" t="str">
        <f t="shared" si="110"/>
        <v>#DIV/0!</v>
      </c>
      <c r="DP170" s="55" t="str">
        <f t="shared" si="111"/>
        <v>#DIV/0!</v>
      </c>
      <c r="DQ170" s="55" t="str">
        <f t="shared" si="112"/>
        <v>#DIV/0!</v>
      </c>
      <c r="DR170" s="39" t="str">
        <f t="shared" si="113"/>
        <v>#DIV/0!</v>
      </c>
      <c r="DS170" s="51" t="str">
        <f t="shared" si="114"/>
        <v>#DIV/0!</v>
      </c>
      <c r="DT170" s="52" t="str">
        <f t="shared" si="115"/>
        <v>#DIV/0!</v>
      </c>
      <c r="DU170" s="52" t="str">
        <f t="shared" si="116"/>
        <v>#DIV/0!</v>
      </c>
      <c r="DV170" s="36" t="str">
        <f t="shared" si="117"/>
        <v>#DIV/0!</v>
      </c>
      <c r="DW170" s="53" t="str">
        <f t="shared" si="118"/>
        <v>#DIV/0!</v>
      </c>
      <c r="DX170" s="54" t="str">
        <f t="shared" si="119"/>
        <v>#DIV/0!</v>
      </c>
      <c r="DY170" s="55" t="str">
        <f t="shared" si="120"/>
        <v>#DIV/0!</v>
      </c>
      <c r="DZ170" s="55" t="str">
        <f t="shared" si="121"/>
        <v>#DIV/0!</v>
      </c>
      <c r="EA170" s="55" t="str">
        <f t="shared" si="122"/>
        <v>#DIV/0!</v>
      </c>
      <c r="EB170" s="39" t="str">
        <f t="shared" si="123"/>
        <v>#DIV/0!</v>
      </c>
      <c r="EC170" s="56" t="str">
        <f t="shared" ref="EC170:ED170" si="2907">CE170+CO170+DA170+DO170+DY170</f>
        <v>#DIV/0!</v>
      </c>
      <c r="ED170" s="56" t="str">
        <f t="shared" si="2907"/>
        <v>#DIV/0!</v>
      </c>
      <c r="EE170" s="56" t="str">
        <f t="shared" si="125"/>
        <v>#DIV/0!</v>
      </c>
      <c r="EF170" s="57" t="str">
        <f t="shared" si="126"/>
        <v>#DIV/0!</v>
      </c>
      <c r="EG170" s="51" t="str">
        <f t="shared" si="127"/>
        <v>#DIV/0!</v>
      </c>
      <c r="EH170" s="52" t="str">
        <f t="shared" si="128"/>
        <v>#DIV/0!</v>
      </c>
      <c r="EI170" s="52" t="str">
        <f t="shared" si="129"/>
        <v>#DIV/0!</v>
      </c>
      <c r="EJ170" s="36" t="str">
        <f t="shared" si="130"/>
        <v>#DIV/0!</v>
      </c>
      <c r="EK170" s="53" t="str">
        <f t="shared" si="131"/>
        <v>#DIV/0!</v>
      </c>
      <c r="EL170" s="54" t="str">
        <f t="shared" si="132"/>
        <v>#DIV/0!</v>
      </c>
      <c r="EM170" s="55" t="str">
        <f t="shared" si="133"/>
        <v>#DIV/0!</v>
      </c>
      <c r="EN170" s="55" t="str">
        <f t="shared" si="134"/>
        <v>#DIV/0!</v>
      </c>
      <c r="EO170" s="55" t="str">
        <f t="shared" si="135"/>
        <v>#DIV/0!</v>
      </c>
      <c r="EP170" s="39" t="str">
        <f t="shared" si="136"/>
        <v>#DIV/0!</v>
      </c>
      <c r="EQ170" s="56" t="str">
        <f t="shared" ref="EQ170:ER170" si="2908">BS170+EM170</f>
        <v>#DIV/0!</v>
      </c>
      <c r="ER170" s="56" t="str">
        <f t="shared" si="2908"/>
        <v>#DIV/0!</v>
      </c>
      <c r="ES170" s="56" t="str">
        <f t="shared" si="138"/>
        <v>#DIV/0!</v>
      </c>
      <c r="ET170" s="57" t="str">
        <f t="shared" si="139"/>
        <v>#DIV/0!</v>
      </c>
      <c r="EU170" s="51" t="str">
        <f t="shared" si="140"/>
        <v>#DIV/0!</v>
      </c>
      <c r="EV170" s="52" t="str">
        <f t="shared" si="141"/>
        <v>#DIV/0!</v>
      </c>
      <c r="EW170" s="52" t="str">
        <f t="shared" si="142"/>
        <v>#DIV/0!</v>
      </c>
      <c r="EX170" s="36" t="str">
        <f t="shared" si="143"/>
        <v>#DIV/0!</v>
      </c>
      <c r="EY170" s="53" t="str">
        <f t="shared" si="144"/>
        <v>#DIV/0!</v>
      </c>
      <c r="EZ170" s="54" t="str">
        <f t="shared" si="145"/>
        <v>#DIV/0!</v>
      </c>
      <c r="FA170" s="55" t="str">
        <f t="shared" si="146"/>
        <v>#DIV/0!</v>
      </c>
      <c r="FB170" s="55" t="str">
        <f t="shared" si="147"/>
        <v>#DIV/0!</v>
      </c>
      <c r="FC170" s="55" t="str">
        <f t="shared" si="148"/>
        <v>#DIV/0!</v>
      </c>
      <c r="FD170" s="39" t="str">
        <f t="shared" si="149"/>
        <v>#DIV/0!</v>
      </c>
      <c r="FE170" s="51" t="str">
        <f t="shared" si="150"/>
        <v>#DIV/0!</v>
      </c>
      <c r="FF170" s="52" t="str">
        <f t="shared" si="151"/>
        <v>#DIV/0!</v>
      </c>
      <c r="FG170" s="52" t="str">
        <f t="shared" si="152"/>
        <v>#DIV/0!</v>
      </c>
      <c r="FH170" s="36" t="str">
        <f t="shared" si="153"/>
        <v>#DIV/0!</v>
      </c>
      <c r="FI170" s="53" t="str">
        <f t="shared" si="154"/>
        <v>#DIV/0!</v>
      </c>
      <c r="FJ170" s="54" t="str">
        <f t="shared" si="155"/>
        <v>#DIV/0!</v>
      </c>
      <c r="FK170" s="55" t="str">
        <f t="shared" si="156"/>
        <v>#DIV/0!</v>
      </c>
      <c r="FL170" s="55" t="str">
        <f t="shared" si="157"/>
        <v>#DIV/0!</v>
      </c>
      <c r="FM170" s="55" t="str">
        <f t="shared" si="158"/>
        <v>#DIV/0!</v>
      </c>
      <c r="FN170" s="39" t="str">
        <f t="shared" si="159"/>
        <v>#DIV/0!</v>
      </c>
      <c r="FO170" s="56" t="str">
        <f t="shared" si="160"/>
        <v>#DIV/0!</v>
      </c>
      <c r="FP170" s="56" t="str">
        <f t="shared" si="161"/>
        <v>#DIV/0!</v>
      </c>
      <c r="FQ170" s="56" t="str">
        <f t="shared" si="162"/>
        <v>#DIV/0!</v>
      </c>
      <c r="FR170" s="57" t="str">
        <f t="shared" si="163"/>
        <v>#DIV/0!</v>
      </c>
      <c r="FS170" s="51" t="str">
        <f t="shared" si="164"/>
        <v>#DIV/0!</v>
      </c>
      <c r="FT170" s="51" t="str">
        <f t="shared" si="165"/>
        <v>#DIV/0!</v>
      </c>
      <c r="FU170" s="52" t="str">
        <f t="shared" si="166"/>
        <v>#DIV/0!</v>
      </c>
      <c r="FV170" s="52" t="str">
        <f t="shared" si="167"/>
        <v>#DIV/0!</v>
      </c>
      <c r="FW170" s="36" t="str">
        <f t="shared" si="168"/>
        <v>#DIV/0!</v>
      </c>
      <c r="FX170" s="53" t="str">
        <f t="shared" si="169"/>
        <v>#DIV/0!</v>
      </c>
      <c r="FY170" s="53" t="str">
        <f t="shared" si="170"/>
        <v>#DIV/0!</v>
      </c>
      <c r="FZ170" s="54" t="str">
        <f t="shared" si="171"/>
        <v>#DIV/0!</v>
      </c>
      <c r="GA170" s="55" t="str">
        <f t="shared" si="172"/>
        <v>#DIV/0!</v>
      </c>
      <c r="GB170" s="55" t="str">
        <f t="shared" si="173"/>
        <v>#DIV/0!</v>
      </c>
      <c r="GC170" s="55" t="str">
        <f t="shared" si="174"/>
        <v>#DIV/0!</v>
      </c>
      <c r="GD170" s="39" t="str">
        <f t="shared" si="175"/>
        <v>#DIV/0!</v>
      </c>
      <c r="GE170" s="58">
        <f t="shared" si="176"/>
        <v>-0.5</v>
      </c>
      <c r="GF170" s="42">
        <f t="shared" si="177"/>
        <v>-0.8660254038</v>
      </c>
      <c r="GG170" s="58">
        <f t="shared" si="178"/>
        <v>-2.094395102</v>
      </c>
      <c r="GH170" s="42">
        <f t="shared" si="179"/>
        <v>1</v>
      </c>
      <c r="GI170" s="59">
        <f t="shared" si="180"/>
        <v>-0.5</v>
      </c>
      <c r="GJ170" s="43">
        <f t="shared" si="181"/>
        <v>0.8660254038</v>
      </c>
      <c r="GK170" s="59">
        <f t="shared" si="182"/>
        <v>2.094395102</v>
      </c>
      <c r="GL170" s="43">
        <f t="shared" si="183"/>
        <v>1</v>
      </c>
      <c r="GM170" s="51">
        <f t="shared" si="184"/>
        <v>-2.094395102</v>
      </c>
      <c r="GN170" s="51" t="str">
        <f t="shared" si="185"/>
        <v>#DIV/0!</v>
      </c>
      <c r="GO170" s="52" t="str">
        <f t="shared" si="186"/>
        <v>#DIV/0!</v>
      </c>
      <c r="GP170" s="52" t="str">
        <f t="shared" si="187"/>
        <v>#DIV/0!</v>
      </c>
      <c r="GQ170" s="36" t="str">
        <f t="shared" si="188"/>
        <v>#DIV/0!</v>
      </c>
      <c r="GR170" s="53">
        <f t="shared" si="189"/>
        <v>1</v>
      </c>
      <c r="GS170" s="53" t="str">
        <f t="shared" si="190"/>
        <v>#DIV/0!</v>
      </c>
      <c r="GT170" s="54" t="str">
        <f t="shared" si="191"/>
        <v>#DIV/0!</v>
      </c>
      <c r="GU170" s="55" t="str">
        <f t="shared" si="192"/>
        <v>#DIV/0!</v>
      </c>
      <c r="GV170" s="55" t="str">
        <f t="shared" si="193"/>
        <v>#DIV/0!</v>
      </c>
      <c r="GW170" s="55" t="str">
        <f t="shared" si="194"/>
        <v>#DIV/0!</v>
      </c>
      <c r="GX170" s="39" t="str">
        <f t="shared" si="195"/>
        <v>#DIV/0!</v>
      </c>
      <c r="GY170" s="51">
        <f t="shared" si="196"/>
        <v>2.094395102</v>
      </c>
      <c r="GZ170" s="51" t="str">
        <f t="shared" si="197"/>
        <v>#DIV/0!</v>
      </c>
      <c r="HA170" s="52" t="str">
        <f t="shared" si="198"/>
        <v>#DIV/0!</v>
      </c>
      <c r="HB170" s="52" t="str">
        <f t="shared" si="199"/>
        <v>#DIV/0!</v>
      </c>
      <c r="HC170" s="36" t="str">
        <f t="shared" si="200"/>
        <v>#DIV/0!</v>
      </c>
      <c r="HD170" s="53">
        <f t="shared" si="201"/>
        <v>1</v>
      </c>
      <c r="HE170" s="53" t="str">
        <f t="shared" si="202"/>
        <v>#DIV/0!</v>
      </c>
      <c r="HF170" s="54" t="str">
        <f t="shared" si="203"/>
        <v>#DIV/0!</v>
      </c>
      <c r="HG170" s="55" t="str">
        <f t="shared" si="204"/>
        <v>#DIV/0!</v>
      </c>
      <c r="HH170" s="55" t="str">
        <f t="shared" si="205"/>
        <v>#DIV/0!</v>
      </c>
      <c r="HI170" s="55" t="str">
        <f t="shared" si="206"/>
        <v>#DIV/0!</v>
      </c>
      <c r="HJ170" s="39" t="str">
        <f t="shared" si="207"/>
        <v>#DIV/0!</v>
      </c>
      <c r="HK170" s="51">
        <f t="shared" si="208"/>
        <v>2.094395102</v>
      </c>
      <c r="HL170" s="51" t="str">
        <f t="shared" si="209"/>
        <v>#DIV/0!</v>
      </c>
      <c r="HM170" s="52" t="str">
        <f t="shared" si="210"/>
        <v>#DIV/0!</v>
      </c>
      <c r="HN170" s="52" t="str">
        <f t="shared" si="211"/>
        <v>#DIV/0!</v>
      </c>
      <c r="HO170" s="36" t="str">
        <f t="shared" si="212"/>
        <v>#DIV/0!</v>
      </c>
      <c r="HP170" s="53">
        <f t="shared" si="213"/>
        <v>1</v>
      </c>
      <c r="HQ170" s="53" t="str">
        <f t="shared" si="214"/>
        <v>#DIV/0!</v>
      </c>
      <c r="HR170" s="54" t="str">
        <f t="shared" si="215"/>
        <v>#DIV/0!</v>
      </c>
      <c r="HS170" s="55" t="str">
        <f t="shared" si="216"/>
        <v>#DIV/0!</v>
      </c>
      <c r="HT170" s="55" t="str">
        <f t="shared" si="217"/>
        <v>#DIV/0!</v>
      </c>
      <c r="HU170" s="55" t="str">
        <f t="shared" si="218"/>
        <v>#DIV/0!</v>
      </c>
      <c r="HV170" s="39" t="str">
        <f t="shared" si="219"/>
        <v>#DIV/0!</v>
      </c>
      <c r="HW170" s="51">
        <f t="shared" si="220"/>
        <v>-2.094395102</v>
      </c>
      <c r="HX170" s="51" t="str">
        <f t="shared" si="221"/>
        <v>#DIV/0!</v>
      </c>
      <c r="HY170" s="52" t="str">
        <f t="shared" si="222"/>
        <v>#DIV/0!</v>
      </c>
      <c r="HZ170" s="52" t="str">
        <f t="shared" si="223"/>
        <v>#DIV/0!</v>
      </c>
      <c r="IA170" s="36" t="str">
        <f t="shared" si="224"/>
        <v>#DIV/0!</v>
      </c>
      <c r="IB170" s="53">
        <f t="shared" si="225"/>
        <v>1</v>
      </c>
      <c r="IC170" s="53" t="str">
        <f t="shared" si="226"/>
        <v>#DIV/0!</v>
      </c>
      <c r="ID170" s="54" t="str">
        <f t="shared" si="227"/>
        <v>#DIV/0!</v>
      </c>
      <c r="IE170" s="55" t="str">
        <f t="shared" si="228"/>
        <v>#DIV/0!</v>
      </c>
      <c r="IF170" s="55" t="str">
        <f t="shared" si="229"/>
        <v>#DIV/0!</v>
      </c>
      <c r="IG170" s="55" t="str">
        <f t="shared" si="230"/>
        <v>#DIV/0!</v>
      </c>
      <c r="IH170" s="39" t="str">
        <f t="shared" si="231"/>
        <v>#DIV/0!</v>
      </c>
    </row>
    <row r="171" ht="12.75" customHeight="1">
      <c r="A171" s="44" t="str">
        <f>'Execute Cubic'!U166</f>
        <v/>
      </c>
      <c r="B171" s="44" t="str">
        <f>'Execute Cubic'!V166</f>
        <v/>
      </c>
      <c r="C171" s="44" t="str">
        <f>'Execute Cubic'!W166</f>
        <v/>
      </c>
      <c r="D171" s="44" t="str">
        <f>'Execute Cubic'!X166</f>
        <v/>
      </c>
      <c r="E171" s="44">
        <f t="shared" ref="E171:H171" si="2909">0</f>
        <v>0</v>
      </c>
      <c r="F171" s="44">
        <f t="shared" si="2909"/>
        <v>0</v>
      </c>
      <c r="G171" s="44">
        <f t="shared" si="2909"/>
        <v>0</v>
      </c>
      <c r="H171" s="44">
        <f t="shared" si="2909"/>
        <v>0</v>
      </c>
      <c r="I171" s="45" t="str">
        <f t="shared" si="27"/>
        <v>#DIV/0!</v>
      </c>
      <c r="J171" s="45" t="str">
        <f t="shared" si="28"/>
        <v>#DIV/0!</v>
      </c>
      <c r="K171" s="46" t="str">
        <f t="shared" si="29"/>
        <v>#DIV/0!</v>
      </c>
      <c r="L171" s="46" t="str">
        <f t="shared" si="30"/>
        <v>#DIV/0!</v>
      </c>
      <c r="M171" s="47" t="str">
        <f t="shared" si="31"/>
        <v>#DIV/0!</v>
      </c>
      <c r="N171" s="47" t="str">
        <f t="shared" si="32"/>
        <v>#DIV/0!</v>
      </c>
      <c r="O171" s="48" t="str">
        <f t="shared" ref="O171:R171" si="2910">ATAN2(A171,E171)</f>
        <v>#DIV/0!</v>
      </c>
      <c r="P171" s="48" t="str">
        <f t="shared" si="2910"/>
        <v>#DIV/0!</v>
      </c>
      <c r="Q171" s="48" t="str">
        <f t="shared" si="2910"/>
        <v>#DIV/0!</v>
      </c>
      <c r="R171" s="48" t="str">
        <f t="shared" si="2910"/>
        <v>#DIV/0!</v>
      </c>
      <c r="S171" s="48">
        <f t="shared" ref="S171:V171" si="2911">SQRT(POWER(A171,2)+POWER(E171,2))</f>
        <v>0</v>
      </c>
      <c r="T171" s="48">
        <f t="shared" si="2911"/>
        <v>0</v>
      </c>
      <c r="U171" s="48">
        <f t="shared" si="2911"/>
        <v>0</v>
      </c>
      <c r="V171" s="48">
        <f t="shared" si="2911"/>
        <v>0</v>
      </c>
      <c r="W171" s="49" t="str">
        <f t="shared" ref="W171:Z171" si="2912">O171-$O171</f>
        <v>#DIV/0!</v>
      </c>
      <c r="X171" s="49" t="str">
        <f t="shared" si="2912"/>
        <v>#DIV/0!</v>
      </c>
      <c r="Y171" s="49" t="str">
        <f t="shared" si="2912"/>
        <v>#DIV/0!</v>
      </c>
      <c r="Z171" s="49" t="str">
        <f t="shared" si="2912"/>
        <v>#DIV/0!</v>
      </c>
      <c r="AA171" s="49" t="str">
        <f t="shared" ref="AA171:AD171" si="2913">S171/$S171</f>
        <v>#DIV/0!</v>
      </c>
      <c r="AB171" s="49" t="str">
        <f t="shared" si="2913"/>
        <v>#DIV/0!</v>
      </c>
      <c r="AC171" s="49" t="str">
        <f t="shared" si="2913"/>
        <v>#DIV/0!</v>
      </c>
      <c r="AD171" s="49" t="str">
        <f t="shared" si="2913"/>
        <v>#DIV/0!</v>
      </c>
      <c r="AE171" s="50" t="str">
        <f t="shared" ref="AE171:AH171" si="2914">AA171*COS(W171)</f>
        <v>#DIV/0!</v>
      </c>
      <c r="AF171" s="50" t="str">
        <f t="shared" si="2914"/>
        <v>#DIV/0!</v>
      </c>
      <c r="AG171" s="50" t="str">
        <f t="shared" si="2914"/>
        <v>#DIV/0!</v>
      </c>
      <c r="AH171" s="50" t="str">
        <f t="shared" si="2914"/>
        <v>#DIV/0!</v>
      </c>
      <c r="AI171" s="44" t="str">
        <f t="shared" ref="AI171:AL171" si="2915">AA171*SIN(W171)</f>
        <v>#DIV/0!</v>
      </c>
      <c r="AJ171" s="44" t="str">
        <f t="shared" si="2915"/>
        <v>#DIV/0!</v>
      </c>
      <c r="AK171" s="44" t="str">
        <f t="shared" si="2915"/>
        <v>#DIV/0!</v>
      </c>
      <c r="AL171" s="44" t="str">
        <f t="shared" si="2915"/>
        <v>#DIV/0!</v>
      </c>
      <c r="AM171" s="51" t="str">
        <f t="shared" si="39"/>
        <v>#DIV/0!</v>
      </c>
      <c r="AN171" s="52" t="str">
        <f t="shared" si="40"/>
        <v>#DIV/0!</v>
      </c>
      <c r="AO171" s="52" t="str">
        <f t="shared" si="41"/>
        <v>#DIV/0!</v>
      </c>
      <c r="AP171" s="36" t="str">
        <f t="shared" si="42"/>
        <v>#DIV/0!</v>
      </c>
      <c r="AQ171" s="53" t="str">
        <f t="shared" si="43"/>
        <v>#DIV/0!</v>
      </c>
      <c r="AR171" s="54" t="str">
        <f t="shared" si="44"/>
        <v>#DIV/0!</v>
      </c>
      <c r="AS171" s="55" t="str">
        <f t="shared" si="45"/>
        <v>#DIV/0!</v>
      </c>
      <c r="AT171" s="55" t="str">
        <f t="shared" si="46"/>
        <v>#DIV/0!</v>
      </c>
      <c r="AU171" s="55" t="str">
        <f t="shared" si="47"/>
        <v>#DIV/0!</v>
      </c>
      <c r="AV171" s="39" t="str">
        <f t="shared" si="48"/>
        <v>#DIV/0!</v>
      </c>
      <c r="AW171" s="51" t="str">
        <f t="shared" ref="AW171:AX171" si="2916">AW$1*X171</f>
        <v>#DIV/0!</v>
      </c>
      <c r="AX171" s="51" t="str">
        <f t="shared" si="2916"/>
        <v>#DIV/0!</v>
      </c>
      <c r="AY171" s="52" t="str">
        <f t="shared" si="50"/>
        <v>#DIV/0!</v>
      </c>
      <c r="AZ171" s="52" t="str">
        <f t="shared" si="51"/>
        <v>#DIV/0!</v>
      </c>
      <c r="BA171" s="36" t="str">
        <f t="shared" si="52"/>
        <v>#DIV/0!</v>
      </c>
      <c r="BB171" s="53" t="str">
        <f t="shared" ref="BB171:BC171" si="2917">POWER(AB171,BB$1)</f>
        <v>#DIV/0!</v>
      </c>
      <c r="BC171" s="53" t="str">
        <f t="shared" si="2917"/>
        <v>#DIV/0!</v>
      </c>
      <c r="BD171" s="54" t="str">
        <f t="shared" si="54"/>
        <v>#DIV/0!</v>
      </c>
      <c r="BE171" s="55" t="str">
        <f t="shared" si="55"/>
        <v>#DIV/0!</v>
      </c>
      <c r="BF171" s="55" t="str">
        <f t="shared" si="56"/>
        <v>#DIV/0!</v>
      </c>
      <c r="BG171" s="55" t="str">
        <f t="shared" si="57"/>
        <v>#DIV/0!</v>
      </c>
      <c r="BH171" s="39" t="str">
        <f t="shared" si="58"/>
        <v>#DIV/0!</v>
      </c>
      <c r="BI171" s="51" t="str">
        <f t="shared" si="59"/>
        <v>#DIV/0!</v>
      </c>
      <c r="BJ171" s="52" t="str">
        <f t="shared" si="60"/>
        <v>#DIV/0!</v>
      </c>
      <c r="BK171" s="52" t="str">
        <f t="shared" si="61"/>
        <v>#DIV/0!</v>
      </c>
      <c r="BL171" s="36" t="str">
        <f t="shared" si="62"/>
        <v>#DIV/0!</v>
      </c>
      <c r="BM171" s="53" t="str">
        <f t="shared" si="63"/>
        <v>#DIV/0!</v>
      </c>
      <c r="BN171" s="54" t="str">
        <f t="shared" si="64"/>
        <v>#DIV/0!</v>
      </c>
      <c r="BO171" s="55" t="str">
        <f t="shared" si="65"/>
        <v>#DIV/0!</v>
      </c>
      <c r="BP171" s="55" t="str">
        <f t="shared" si="66"/>
        <v>#DIV/0!</v>
      </c>
      <c r="BQ171" s="55" t="str">
        <f t="shared" si="67"/>
        <v>#DIV/0!</v>
      </c>
      <c r="BR171" s="39" t="str">
        <f t="shared" si="68"/>
        <v>#DIV/0!</v>
      </c>
      <c r="BS171" s="56" t="str">
        <f t="shared" ref="BS171:BT171" si="2918">AS171+BE171+BO171</f>
        <v>#DIV/0!</v>
      </c>
      <c r="BT171" s="56" t="str">
        <f t="shared" si="2918"/>
        <v>#DIV/0!</v>
      </c>
      <c r="BU171" s="56" t="str">
        <f t="shared" si="70"/>
        <v>#DIV/0!</v>
      </c>
      <c r="BV171" s="57" t="str">
        <f t="shared" si="71"/>
        <v>#DIV/0!</v>
      </c>
      <c r="BW171" s="51" t="str">
        <f t="shared" ref="BW171:BX171" si="2919">BW$1*X171</f>
        <v>#DIV/0!</v>
      </c>
      <c r="BX171" s="51" t="str">
        <f t="shared" si="2919"/>
        <v>#DIV/0!</v>
      </c>
      <c r="BY171" s="52" t="str">
        <f t="shared" si="73"/>
        <v>#DIV/0!</v>
      </c>
      <c r="BZ171" s="52" t="str">
        <f t="shared" si="74"/>
        <v>#DIV/0!</v>
      </c>
      <c r="CA171" s="36" t="str">
        <f t="shared" si="75"/>
        <v>#DIV/0!</v>
      </c>
      <c r="CB171" s="53" t="str">
        <f t="shared" ref="CB171:CC171" si="2920">POWER(AB171,CB$1)</f>
        <v>#DIV/0!</v>
      </c>
      <c r="CC171" s="53" t="str">
        <f t="shared" si="2920"/>
        <v>#DIV/0!</v>
      </c>
      <c r="CD171" s="54" t="str">
        <f t="shared" si="77"/>
        <v>#DIV/0!</v>
      </c>
      <c r="CE171" s="55" t="str">
        <f t="shared" si="78"/>
        <v>#DIV/0!</v>
      </c>
      <c r="CF171" s="55" t="str">
        <f t="shared" si="79"/>
        <v>#DIV/0!</v>
      </c>
      <c r="CG171" s="55" t="str">
        <f t="shared" si="80"/>
        <v>#DIV/0!</v>
      </c>
      <c r="CH171" s="39" t="str">
        <f t="shared" si="81"/>
        <v>#DIV/0!</v>
      </c>
      <c r="CI171" s="51" t="str">
        <f t="shared" si="82"/>
        <v>#DIV/0!</v>
      </c>
      <c r="CJ171" s="52" t="str">
        <f t="shared" si="83"/>
        <v>#DIV/0!</v>
      </c>
      <c r="CK171" s="52" t="str">
        <f t="shared" si="84"/>
        <v>#DIV/0!</v>
      </c>
      <c r="CL171" s="36" t="str">
        <f t="shared" si="85"/>
        <v>#DIV/0!</v>
      </c>
      <c r="CM171" s="53" t="str">
        <f t="shared" si="86"/>
        <v>#DIV/0!</v>
      </c>
      <c r="CN171" s="54" t="str">
        <f t="shared" si="87"/>
        <v>#DIV/0!</v>
      </c>
      <c r="CO171" s="55" t="str">
        <f t="shared" si="88"/>
        <v>#DIV/0!</v>
      </c>
      <c r="CP171" s="55" t="str">
        <f t="shared" si="89"/>
        <v>#DIV/0!</v>
      </c>
      <c r="CQ171" s="55" t="str">
        <f t="shared" si="90"/>
        <v>#DIV/0!</v>
      </c>
      <c r="CR171" s="39" t="str">
        <f t="shared" si="91"/>
        <v>#DIV/0!</v>
      </c>
      <c r="CS171" s="51" t="str">
        <f t="shared" si="92"/>
        <v>#DIV/0!</v>
      </c>
      <c r="CT171" s="51" t="str">
        <f t="shared" si="93"/>
        <v>#DIV/0!</v>
      </c>
      <c r="CU171" s="52" t="str">
        <f t="shared" si="94"/>
        <v>#DIV/0!</v>
      </c>
      <c r="CV171" s="52" t="str">
        <f t="shared" si="95"/>
        <v>#DIV/0!</v>
      </c>
      <c r="CW171" s="36" t="str">
        <f t="shared" si="96"/>
        <v>#DIV/0!</v>
      </c>
      <c r="CX171" s="53" t="str">
        <f t="shared" si="97"/>
        <v>#DIV/0!</v>
      </c>
      <c r="CY171" s="53" t="str">
        <f t="shared" si="98"/>
        <v>#DIV/0!</v>
      </c>
      <c r="CZ171" s="54" t="str">
        <f t="shared" si="99"/>
        <v>#DIV/0!</v>
      </c>
      <c r="DA171" s="55" t="str">
        <f t="shared" si="100"/>
        <v>#DIV/0!</v>
      </c>
      <c r="DB171" s="55" t="str">
        <f t="shared" si="101"/>
        <v>#DIV/0!</v>
      </c>
      <c r="DC171" s="55" t="str">
        <f t="shared" si="102"/>
        <v>#DIV/0!</v>
      </c>
      <c r="DD171" s="39" t="str">
        <f t="shared" si="103"/>
        <v>#DIV/0!</v>
      </c>
      <c r="DE171" s="51" t="str">
        <f t="shared" ref="DE171:DG171" si="2921">DE$1*X171</f>
        <v>#DIV/0!</v>
      </c>
      <c r="DF171" s="51" t="str">
        <f t="shared" si="2921"/>
        <v>#DIV/0!</v>
      </c>
      <c r="DG171" s="51" t="str">
        <f t="shared" si="2921"/>
        <v>#DIV/0!</v>
      </c>
      <c r="DH171" s="52" t="str">
        <f t="shared" si="105"/>
        <v>#DIV/0!</v>
      </c>
      <c r="DI171" s="52" t="str">
        <f t="shared" si="106"/>
        <v>#DIV/0!</v>
      </c>
      <c r="DJ171" s="36" t="str">
        <f t="shared" si="107"/>
        <v>#DIV/0!</v>
      </c>
      <c r="DK171" s="53" t="str">
        <f t="shared" ref="DK171:DM171" si="2922">POWER(AB171,DK$1)</f>
        <v>#DIV/0!</v>
      </c>
      <c r="DL171" s="53" t="str">
        <f t="shared" si="2922"/>
        <v>#DIV/0!</v>
      </c>
      <c r="DM171" s="53" t="str">
        <f t="shared" si="2922"/>
        <v>#DIV/0!</v>
      </c>
      <c r="DN171" s="54" t="str">
        <f t="shared" si="109"/>
        <v>#DIV/0!</v>
      </c>
      <c r="DO171" s="55" t="str">
        <f t="shared" si="110"/>
        <v>#DIV/0!</v>
      </c>
      <c r="DP171" s="55" t="str">
        <f t="shared" si="111"/>
        <v>#DIV/0!</v>
      </c>
      <c r="DQ171" s="55" t="str">
        <f t="shared" si="112"/>
        <v>#DIV/0!</v>
      </c>
      <c r="DR171" s="39" t="str">
        <f t="shared" si="113"/>
        <v>#DIV/0!</v>
      </c>
      <c r="DS171" s="51" t="str">
        <f t="shared" si="114"/>
        <v>#DIV/0!</v>
      </c>
      <c r="DT171" s="52" t="str">
        <f t="shared" si="115"/>
        <v>#DIV/0!</v>
      </c>
      <c r="DU171" s="52" t="str">
        <f t="shared" si="116"/>
        <v>#DIV/0!</v>
      </c>
      <c r="DV171" s="36" t="str">
        <f t="shared" si="117"/>
        <v>#DIV/0!</v>
      </c>
      <c r="DW171" s="53" t="str">
        <f t="shared" si="118"/>
        <v>#DIV/0!</v>
      </c>
      <c r="DX171" s="54" t="str">
        <f t="shared" si="119"/>
        <v>#DIV/0!</v>
      </c>
      <c r="DY171" s="55" t="str">
        <f t="shared" si="120"/>
        <v>#DIV/0!</v>
      </c>
      <c r="DZ171" s="55" t="str">
        <f t="shared" si="121"/>
        <v>#DIV/0!</v>
      </c>
      <c r="EA171" s="55" t="str">
        <f t="shared" si="122"/>
        <v>#DIV/0!</v>
      </c>
      <c r="EB171" s="39" t="str">
        <f t="shared" si="123"/>
        <v>#DIV/0!</v>
      </c>
      <c r="EC171" s="56" t="str">
        <f t="shared" ref="EC171:ED171" si="2923">CE171+CO171+DA171+DO171+DY171</f>
        <v>#DIV/0!</v>
      </c>
      <c r="ED171" s="56" t="str">
        <f t="shared" si="2923"/>
        <v>#DIV/0!</v>
      </c>
      <c r="EE171" s="56" t="str">
        <f t="shared" si="125"/>
        <v>#DIV/0!</v>
      </c>
      <c r="EF171" s="57" t="str">
        <f t="shared" si="126"/>
        <v>#DIV/0!</v>
      </c>
      <c r="EG171" s="51" t="str">
        <f t="shared" si="127"/>
        <v>#DIV/0!</v>
      </c>
      <c r="EH171" s="52" t="str">
        <f t="shared" si="128"/>
        <v>#DIV/0!</v>
      </c>
      <c r="EI171" s="52" t="str">
        <f t="shared" si="129"/>
        <v>#DIV/0!</v>
      </c>
      <c r="EJ171" s="36" t="str">
        <f t="shared" si="130"/>
        <v>#DIV/0!</v>
      </c>
      <c r="EK171" s="53" t="str">
        <f t="shared" si="131"/>
        <v>#DIV/0!</v>
      </c>
      <c r="EL171" s="54" t="str">
        <f t="shared" si="132"/>
        <v>#DIV/0!</v>
      </c>
      <c r="EM171" s="55" t="str">
        <f t="shared" si="133"/>
        <v>#DIV/0!</v>
      </c>
      <c r="EN171" s="55" t="str">
        <f t="shared" si="134"/>
        <v>#DIV/0!</v>
      </c>
      <c r="EO171" s="55" t="str">
        <f t="shared" si="135"/>
        <v>#DIV/0!</v>
      </c>
      <c r="EP171" s="39" t="str">
        <f t="shared" si="136"/>
        <v>#DIV/0!</v>
      </c>
      <c r="EQ171" s="56" t="str">
        <f t="shared" ref="EQ171:ER171" si="2924">BS171+EM171</f>
        <v>#DIV/0!</v>
      </c>
      <c r="ER171" s="56" t="str">
        <f t="shared" si="2924"/>
        <v>#DIV/0!</v>
      </c>
      <c r="ES171" s="56" t="str">
        <f t="shared" si="138"/>
        <v>#DIV/0!</v>
      </c>
      <c r="ET171" s="57" t="str">
        <f t="shared" si="139"/>
        <v>#DIV/0!</v>
      </c>
      <c r="EU171" s="51" t="str">
        <f t="shared" si="140"/>
        <v>#DIV/0!</v>
      </c>
      <c r="EV171" s="52" t="str">
        <f t="shared" si="141"/>
        <v>#DIV/0!</v>
      </c>
      <c r="EW171" s="52" t="str">
        <f t="shared" si="142"/>
        <v>#DIV/0!</v>
      </c>
      <c r="EX171" s="36" t="str">
        <f t="shared" si="143"/>
        <v>#DIV/0!</v>
      </c>
      <c r="EY171" s="53" t="str">
        <f t="shared" si="144"/>
        <v>#DIV/0!</v>
      </c>
      <c r="EZ171" s="54" t="str">
        <f t="shared" si="145"/>
        <v>#DIV/0!</v>
      </c>
      <c r="FA171" s="55" t="str">
        <f t="shared" si="146"/>
        <v>#DIV/0!</v>
      </c>
      <c r="FB171" s="55" t="str">
        <f t="shared" si="147"/>
        <v>#DIV/0!</v>
      </c>
      <c r="FC171" s="55" t="str">
        <f t="shared" si="148"/>
        <v>#DIV/0!</v>
      </c>
      <c r="FD171" s="39" t="str">
        <f t="shared" si="149"/>
        <v>#DIV/0!</v>
      </c>
      <c r="FE171" s="51" t="str">
        <f t="shared" si="150"/>
        <v>#DIV/0!</v>
      </c>
      <c r="FF171" s="52" t="str">
        <f t="shared" si="151"/>
        <v>#DIV/0!</v>
      </c>
      <c r="FG171" s="52" t="str">
        <f t="shared" si="152"/>
        <v>#DIV/0!</v>
      </c>
      <c r="FH171" s="36" t="str">
        <f t="shared" si="153"/>
        <v>#DIV/0!</v>
      </c>
      <c r="FI171" s="53" t="str">
        <f t="shared" si="154"/>
        <v>#DIV/0!</v>
      </c>
      <c r="FJ171" s="54" t="str">
        <f t="shared" si="155"/>
        <v>#DIV/0!</v>
      </c>
      <c r="FK171" s="55" t="str">
        <f t="shared" si="156"/>
        <v>#DIV/0!</v>
      </c>
      <c r="FL171" s="55" t="str">
        <f t="shared" si="157"/>
        <v>#DIV/0!</v>
      </c>
      <c r="FM171" s="55" t="str">
        <f t="shared" si="158"/>
        <v>#DIV/0!</v>
      </c>
      <c r="FN171" s="39" t="str">
        <f t="shared" si="159"/>
        <v>#DIV/0!</v>
      </c>
      <c r="FO171" s="56" t="str">
        <f t="shared" si="160"/>
        <v>#DIV/0!</v>
      </c>
      <c r="FP171" s="56" t="str">
        <f t="shared" si="161"/>
        <v>#DIV/0!</v>
      </c>
      <c r="FQ171" s="56" t="str">
        <f t="shared" si="162"/>
        <v>#DIV/0!</v>
      </c>
      <c r="FR171" s="57" t="str">
        <f t="shared" si="163"/>
        <v>#DIV/0!</v>
      </c>
      <c r="FS171" s="51" t="str">
        <f t="shared" si="164"/>
        <v>#DIV/0!</v>
      </c>
      <c r="FT171" s="51" t="str">
        <f t="shared" si="165"/>
        <v>#DIV/0!</v>
      </c>
      <c r="FU171" s="52" t="str">
        <f t="shared" si="166"/>
        <v>#DIV/0!</v>
      </c>
      <c r="FV171" s="52" t="str">
        <f t="shared" si="167"/>
        <v>#DIV/0!</v>
      </c>
      <c r="FW171" s="36" t="str">
        <f t="shared" si="168"/>
        <v>#DIV/0!</v>
      </c>
      <c r="FX171" s="53" t="str">
        <f t="shared" si="169"/>
        <v>#DIV/0!</v>
      </c>
      <c r="FY171" s="53" t="str">
        <f t="shared" si="170"/>
        <v>#DIV/0!</v>
      </c>
      <c r="FZ171" s="54" t="str">
        <f t="shared" si="171"/>
        <v>#DIV/0!</v>
      </c>
      <c r="GA171" s="55" t="str">
        <f t="shared" si="172"/>
        <v>#DIV/0!</v>
      </c>
      <c r="GB171" s="55" t="str">
        <f t="shared" si="173"/>
        <v>#DIV/0!</v>
      </c>
      <c r="GC171" s="55" t="str">
        <f t="shared" si="174"/>
        <v>#DIV/0!</v>
      </c>
      <c r="GD171" s="39" t="str">
        <f t="shared" si="175"/>
        <v>#DIV/0!</v>
      </c>
      <c r="GE171" s="58">
        <f t="shared" si="176"/>
        <v>-0.5</v>
      </c>
      <c r="GF171" s="42">
        <f t="shared" si="177"/>
        <v>-0.8660254038</v>
      </c>
      <c r="GG171" s="58">
        <f t="shared" si="178"/>
        <v>-2.094395102</v>
      </c>
      <c r="GH171" s="42">
        <f t="shared" si="179"/>
        <v>1</v>
      </c>
      <c r="GI171" s="59">
        <f t="shared" si="180"/>
        <v>-0.5</v>
      </c>
      <c r="GJ171" s="43">
        <f t="shared" si="181"/>
        <v>0.8660254038</v>
      </c>
      <c r="GK171" s="59">
        <f t="shared" si="182"/>
        <v>2.094395102</v>
      </c>
      <c r="GL171" s="43">
        <f t="shared" si="183"/>
        <v>1</v>
      </c>
      <c r="GM171" s="51">
        <f t="shared" si="184"/>
        <v>-2.094395102</v>
      </c>
      <c r="GN171" s="51" t="str">
        <f t="shared" si="185"/>
        <v>#DIV/0!</v>
      </c>
      <c r="GO171" s="52" t="str">
        <f t="shared" si="186"/>
        <v>#DIV/0!</v>
      </c>
      <c r="GP171" s="52" t="str">
        <f t="shared" si="187"/>
        <v>#DIV/0!</v>
      </c>
      <c r="GQ171" s="36" t="str">
        <f t="shared" si="188"/>
        <v>#DIV/0!</v>
      </c>
      <c r="GR171" s="53">
        <f t="shared" si="189"/>
        <v>1</v>
      </c>
      <c r="GS171" s="53" t="str">
        <f t="shared" si="190"/>
        <v>#DIV/0!</v>
      </c>
      <c r="GT171" s="54" t="str">
        <f t="shared" si="191"/>
        <v>#DIV/0!</v>
      </c>
      <c r="GU171" s="55" t="str">
        <f t="shared" si="192"/>
        <v>#DIV/0!</v>
      </c>
      <c r="GV171" s="55" t="str">
        <f t="shared" si="193"/>
        <v>#DIV/0!</v>
      </c>
      <c r="GW171" s="55" t="str">
        <f t="shared" si="194"/>
        <v>#DIV/0!</v>
      </c>
      <c r="GX171" s="39" t="str">
        <f t="shared" si="195"/>
        <v>#DIV/0!</v>
      </c>
      <c r="GY171" s="51">
        <f t="shared" si="196"/>
        <v>2.094395102</v>
      </c>
      <c r="GZ171" s="51" t="str">
        <f t="shared" si="197"/>
        <v>#DIV/0!</v>
      </c>
      <c r="HA171" s="52" t="str">
        <f t="shared" si="198"/>
        <v>#DIV/0!</v>
      </c>
      <c r="HB171" s="52" t="str">
        <f t="shared" si="199"/>
        <v>#DIV/0!</v>
      </c>
      <c r="HC171" s="36" t="str">
        <f t="shared" si="200"/>
        <v>#DIV/0!</v>
      </c>
      <c r="HD171" s="53">
        <f t="shared" si="201"/>
        <v>1</v>
      </c>
      <c r="HE171" s="53" t="str">
        <f t="shared" si="202"/>
        <v>#DIV/0!</v>
      </c>
      <c r="HF171" s="54" t="str">
        <f t="shared" si="203"/>
        <v>#DIV/0!</v>
      </c>
      <c r="HG171" s="55" t="str">
        <f t="shared" si="204"/>
        <v>#DIV/0!</v>
      </c>
      <c r="HH171" s="55" t="str">
        <f t="shared" si="205"/>
        <v>#DIV/0!</v>
      </c>
      <c r="HI171" s="55" t="str">
        <f t="shared" si="206"/>
        <v>#DIV/0!</v>
      </c>
      <c r="HJ171" s="39" t="str">
        <f t="shared" si="207"/>
        <v>#DIV/0!</v>
      </c>
      <c r="HK171" s="51">
        <f t="shared" si="208"/>
        <v>2.094395102</v>
      </c>
      <c r="HL171" s="51" t="str">
        <f t="shared" si="209"/>
        <v>#DIV/0!</v>
      </c>
      <c r="HM171" s="52" t="str">
        <f t="shared" si="210"/>
        <v>#DIV/0!</v>
      </c>
      <c r="HN171" s="52" t="str">
        <f t="shared" si="211"/>
        <v>#DIV/0!</v>
      </c>
      <c r="HO171" s="36" t="str">
        <f t="shared" si="212"/>
        <v>#DIV/0!</v>
      </c>
      <c r="HP171" s="53">
        <f t="shared" si="213"/>
        <v>1</v>
      </c>
      <c r="HQ171" s="53" t="str">
        <f t="shared" si="214"/>
        <v>#DIV/0!</v>
      </c>
      <c r="HR171" s="54" t="str">
        <f t="shared" si="215"/>
        <v>#DIV/0!</v>
      </c>
      <c r="HS171" s="55" t="str">
        <f t="shared" si="216"/>
        <v>#DIV/0!</v>
      </c>
      <c r="HT171" s="55" t="str">
        <f t="shared" si="217"/>
        <v>#DIV/0!</v>
      </c>
      <c r="HU171" s="55" t="str">
        <f t="shared" si="218"/>
        <v>#DIV/0!</v>
      </c>
      <c r="HV171" s="39" t="str">
        <f t="shared" si="219"/>
        <v>#DIV/0!</v>
      </c>
      <c r="HW171" s="51">
        <f t="shared" si="220"/>
        <v>-2.094395102</v>
      </c>
      <c r="HX171" s="51" t="str">
        <f t="shared" si="221"/>
        <v>#DIV/0!</v>
      </c>
      <c r="HY171" s="52" t="str">
        <f t="shared" si="222"/>
        <v>#DIV/0!</v>
      </c>
      <c r="HZ171" s="52" t="str">
        <f t="shared" si="223"/>
        <v>#DIV/0!</v>
      </c>
      <c r="IA171" s="36" t="str">
        <f t="shared" si="224"/>
        <v>#DIV/0!</v>
      </c>
      <c r="IB171" s="53">
        <f t="shared" si="225"/>
        <v>1</v>
      </c>
      <c r="IC171" s="53" t="str">
        <f t="shared" si="226"/>
        <v>#DIV/0!</v>
      </c>
      <c r="ID171" s="54" t="str">
        <f t="shared" si="227"/>
        <v>#DIV/0!</v>
      </c>
      <c r="IE171" s="55" t="str">
        <f t="shared" si="228"/>
        <v>#DIV/0!</v>
      </c>
      <c r="IF171" s="55" t="str">
        <f t="shared" si="229"/>
        <v>#DIV/0!</v>
      </c>
      <c r="IG171" s="55" t="str">
        <f t="shared" si="230"/>
        <v>#DIV/0!</v>
      </c>
      <c r="IH171" s="39" t="str">
        <f t="shared" si="231"/>
        <v>#DIV/0!</v>
      </c>
    </row>
    <row r="172" ht="12.75" customHeight="1">
      <c r="A172" s="44" t="str">
        <f>'Execute Cubic'!U167</f>
        <v/>
      </c>
      <c r="B172" s="44" t="str">
        <f>'Execute Cubic'!V167</f>
        <v/>
      </c>
      <c r="C172" s="44" t="str">
        <f>'Execute Cubic'!W167</f>
        <v/>
      </c>
      <c r="D172" s="44" t="str">
        <f>'Execute Cubic'!X167</f>
        <v/>
      </c>
      <c r="E172" s="44">
        <f t="shared" ref="E172:H172" si="2925">0</f>
        <v>0</v>
      </c>
      <c r="F172" s="44">
        <f t="shared" si="2925"/>
        <v>0</v>
      </c>
      <c r="G172" s="44">
        <f t="shared" si="2925"/>
        <v>0</v>
      </c>
      <c r="H172" s="44">
        <f t="shared" si="2925"/>
        <v>0</v>
      </c>
      <c r="I172" s="45" t="str">
        <f t="shared" si="27"/>
        <v>#DIV/0!</v>
      </c>
      <c r="J172" s="45" t="str">
        <f t="shared" si="28"/>
        <v>#DIV/0!</v>
      </c>
      <c r="K172" s="46" t="str">
        <f t="shared" si="29"/>
        <v>#DIV/0!</v>
      </c>
      <c r="L172" s="46" t="str">
        <f t="shared" si="30"/>
        <v>#DIV/0!</v>
      </c>
      <c r="M172" s="47" t="str">
        <f t="shared" si="31"/>
        <v>#DIV/0!</v>
      </c>
      <c r="N172" s="47" t="str">
        <f t="shared" si="32"/>
        <v>#DIV/0!</v>
      </c>
      <c r="O172" s="48" t="str">
        <f t="shared" ref="O172:R172" si="2926">ATAN2(A172,E172)</f>
        <v>#DIV/0!</v>
      </c>
      <c r="P172" s="48" t="str">
        <f t="shared" si="2926"/>
        <v>#DIV/0!</v>
      </c>
      <c r="Q172" s="48" t="str">
        <f t="shared" si="2926"/>
        <v>#DIV/0!</v>
      </c>
      <c r="R172" s="48" t="str">
        <f t="shared" si="2926"/>
        <v>#DIV/0!</v>
      </c>
      <c r="S172" s="48">
        <f t="shared" ref="S172:V172" si="2927">SQRT(POWER(A172,2)+POWER(E172,2))</f>
        <v>0</v>
      </c>
      <c r="T172" s="48">
        <f t="shared" si="2927"/>
        <v>0</v>
      </c>
      <c r="U172" s="48">
        <f t="shared" si="2927"/>
        <v>0</v>
      </c>
      <c r="V172" s="48">
        <f t="shared" si="2927"/>
        <v>0</v>
      </c>
      <c r="W172" s="49" t="str">
        <f t="shared" ref="W172:Z172" si="2928">O172-$O172</f>
        <v>#DIV/0!</v>
      </c>
      <c r="X172" s="49" t="str">
        <f t="shared" si="2928"/>
        <v>#DIV/0!</v>
      </c>
      <c r="Y172" s="49" t="str">
        <f t="shared" si="2928"/>
        <v>#DIV/0!</v>
      </c>
      <c r="Z172" s="49" t="str">
        <f t="shared" si="2928"/>
        <v>#DIV/0!</v>
      </c>
      <c r="AA172" s="49" t="str">
        <f t="shared" ref="AA172:AD172" si="2929">S172/$S172</f>
        <v>#DIV/0!</v>
      </c>
      <c r="AB172" s="49" t="str">
        <f t="shared" si="2929"/>
        <v>#DIV/0!</v>
      </c>
      <c r="AC172" s="49" t="str">
        <f t="shared" si="2929"/>
        <v>#DIV/0!</v>
      </c>
      <c r="AD172" s="49" t="str">
        <f t="shared" si="2929"/>
        <v>#DIV/0!</v>
      </c>
      <c r="AE172" s="50" t="str">
        <f t="shared" ref="AE172:AH172" si="2930">AA172*COS(W172)</f>
        <v>#DIV/0!</v>
      </c>
      <c r="AF172" s="50" t="str">
        <f t="shared" si="2930"/>
        <v>#DIV/0!</v>
      </c>
      <c r="AG172" s="50" t="str">
        <f t="shared" si="2930"/>
        <v>#DIV/0!</v>
      </c>
      <c r="AH172" s="50" t="str">
        <f t="shared" si="2930"/>
        <v>#DIV/0!</v>
      </c>
      <c r="AI172" s="44" t="str">
        <f t="shared" ref="AI172:AL172" si="2931">AA172*SIN(W172)</f>
        <v>#DIV/0!</v>
      </c>
      <c r="AJ172" s="44" t="str">
        <f t="shared" si="2931"/>
        <v>#DIV/0!</v>
      </c>
      <c r="AK172" s="44" t="str">
        <f t="shared" si="2931"/>
        <v>#DIV/0!</v>
      </c>
      <c r="AL172" s="44" t="str">
        <f t="shared" si="2931"/>
        <v>#DIV/0!</v>
      </c>
      <c r="AM172" s="51" t="str">
        <f t="shared" si="39"/>
        <v>#DIV/0!</v>
      </c>
      <c r="AN172" s="52" t="str">
        <f t="shared" si="40"/>
        <v>#DIV/0!</v>
      </c>
      <c r="AO172" s="52" t="str">
        <f t="shared" si="41"/>
        <v>#DIV/0!</v>
      </c>
      <c r="AP172" s="36" t="str">
        <f t="shared" si="42"/>
        <v>#DIV/0!</v>
      </c>
      <c r="AQ172" s="53" t="str">
        <f t="shared" si="43"/>
        <v>#DIV/0!</v>
      </c>
      <c r="AR172" s="54" t="str">
        <f t="shared" si="44"/>
        <v>#DIV/0!</v>
      </c>
      <c r="AS172" s="55" t="str">
        <f t="shared" si="45"/>
        <v>#DIV/0!</v>
      </c>
      <c r="AT172" s="55" t="str">
        <f t="shared" si="46"/>
        <v>#DIV/0!</v>
      </c>
      <c r="AU172" s="55" t="str">
        <f t="shared" si="47"/>
        <v>#DIV/0!</v>
      </c>
      <c r="AV172" s="39" t="str">
        <f t="shared" si="48"/>
        <v>#DIV/0!</v>
      </c>
      <c r="AW172" s="51" t="str">
        <f t="shared" ref="AW172:AX172" si="2932">AW$1*X172</f>
        <v>#DIV/0!</v>
      </c>
      <c r="AX172" s="51" t="str">
        <f t="shared" si="2932"/>
        <v>#DIV/0!</v>
      </c>
      <c r="AY172" s="52" t="str">
        <f t="shared" si="50"/>
        <v>#DIV/0!</v>
      </c>
      <c r="AZ172" s="52" t="str">
        <f t="shared" si="51"/>
        <v>#DIV/0!</v>
      </c>
      <c r="BA172" s="36" t="str">
        <f t="shared" si="52"/>
        <v>#DIV/0!</v>
      </c>
      <c r="BB172" s="53" t="str">
        <f t="shared" ref="BB172:BC172" si="2933">POWER(AB172,BB$1)</f>
        <v>#DIV/0!</v>
      </c>
      <c r="BC172" s="53" t="str">
        <f t="shared" si="2933"/>
        <v>#DIV/0!</v>
      </c>
      <c r="BD172" s="54" t="str">
        <f t="shared" si="54"/>
        <v>#DIV/0!</v>
      </c>
      <c r="BE172" s="55" t="str">
        <f t="shared" si="55"/>
        <v>#DIV/0!</v>
      </c>
      <c r="BF172" s="55" t="str">
        <f t="shared" si="56"/>
        <v>#DIV/0!</v>
      </c>
      <c r="BG172" s="55" t="str">
        <f t="shared" si="57"/>
        <v>#DIV/0!</v>
      </c>
      <c r="BH172" s="39" t="str">
        <f t="shared" si="58"/>
        <v>#DIV/0!</v>
      </c>
      <c r="BI172" s="51" t="str">
        <f t="shared" si="59"/>
        <v>#DIV/0!</v>
      </c>
      <c r="BJ172" s="52" t="str">
        <f t="shared" si="60"/>
        <v>#DIV/0!</v>
      </c>
      <c r="BK172" s="52" t="str">
        <f t="shared" si="61"/>
        <v>#DIV/0!</v>
      </c>
      <c r="BL172" s="36" t="str">
        <f t="shared" si="62"/>
        <v>#DIV/0!</v>
      </c>
      <c r="BM172" s="53" t="str">
        <f t="shared" si="63"/>
        <v>#DIV/0!</v>
      </c>
      <c r="BN172" s="54" t="str">
        <f t="shared" si="64"/>
        <v>#DIV/0!</v>
      </c>
      <c r="BO172" s="55" t="str">
        <f t="shared" si="65"/>
        <v>#DIV/0!</v>
      </c>
      <c r="BP172" s="55" t="str">
        <f t="shared" si="66"/>
        <v>#DIV/0!</v>
      </c>
      <c r="BQ172" s="55" t="str">
        <f t="shared" si="67"/>
        <v>#DIV/0!</v>
      </c>
      <c r="BR172" s="39" t="str">
        <f t="shared" si="68"/>
        <v>#DIV/0!</v>
      </c>
      <c r="BS172" s="56" t="str">
        <f t="shared" ref="BS172:BT172" si="2934">AS172+BE172+BO172</f>
        <v>#DIV/0!</v>
      </c>
      <c r="BT172" s="56" t="str">
        <f t="shared" si="2934"/>
        <v>#DIV/0!</v>
      </c>
      <c r="BU172" s="56" t="str">
        <f t="shared" si="70"/>
        <v>#DIV/0!</v>
      </c>
      <c r="BV172" s="57" t="str">
        <f t="shared" si="71"/>
        <v>#DIV/0!</v>
      </c>
      <c r="BW172" s="51" t="str">
        <f t="shared" ref="BW172:BX172" si="2935">BW$1*X172</f>
        <v>#DIV/0!</v>
      </c>
      <c r="BX172" s="51" t="str">
        <f t="shared" si="2935"/>
        <v>#DIV/0!</v>
      </c>
      <c r="BY172" s="52" t="str">
        <f t="shared" si="73"/>
        <v>#DIV/0!</v>
      </c>
      <c r="BZ172" s="52" t="str">
        <f t="shared" si="74"/>
        <v>#DIV/0!</v>
      </c>
      <c r="CA172" s="36" t="str">
        <f t="shared" si="75"/>
        <v>#DIV/0!</v>
      </c>
      <c r="CB172" s="53" t="str">
        <f t="shared" ref="CB172:CC172" si="2936">POWER(AB172,CB$1)</f>
        <v>#DIV/0!</v>
      </c>
      <c r="CC172" s="53" t="str">
        <f t="shared" si="2936"/>
        <v>#DIV/0!</v>
      </c>
      <c r="CD172" s="54" t="str">
        <f t="shared" si="77"/>
        <v>#DIV/0!</v>
      </c>
      <c r="CE172" s="55" t="str">
        <f t="shared" si="78"/>
        <v>#DIV/0!</v>
      </c>
      <c r="CF172" s="55" t="str">
        <f t="shared" si="79"/>
        <v>#DIV/0!</v>
      </c>
      <c r="CG172" s="55" t="str">
        <f t="shared" si="80"/>
        <v>#DIV/0!</v>
      </c>
      <c r="CH172" s="39" t="str">
        <f t="shared" si="81"/>
        <v>#DIV/0!</v>
      </c>
      <c r="CI172" s="51" t="str">
        <f t="shared" si="82"/>
        <v>#DIV/0!</v>
      </c>
      <c r="CJ172" s="52" t="str">
        <f t="shared" si="83"/>
        <v>#DIV/0!</v>
      </c>
      <c r="CK172" s="52" t="str">
        <f t="shared" si="84"/>
        <v>#DIV/0!</v>
      </c>
      <c r="CL172" s="36" t="str">
        <f t="shared" si="85"/>
        <v>#DIV/0!</v>
      </c>
      <c r="CM172" s="53" t="str">
        <f t="shared" si="86"/>
        <v>#DIV/0!</v>
      </c>
      <c r="CN172" s="54" t="str">
        <f t="shared" si="87"/>
        <v>#DIV/0!</v>
      </c>
      <c r="CO172" s="55" t="str">
        <f t="shared" si="88"/>
        <v>#DIV/0!</v>
      </c>
      <c r="CP172" s="55" t="str">
        <f t="shared" si="89"/>
        <v>#DIV/0!</v>
      </c>
      <c r="CQ172" s="55" t="str">
        <f t="shared" si="90"/>
        <v>#DIV/0!</v>
      </c>
      <c r="CR172" s="39" t="str">
        <f t="shared" si="91"/>
        <v>#DIV/0!</v>
      </c>
      <c r="CS172" s="51" t="str">
        <f t="shared" si="92"/>
        <v>#DIV/0!</v>
      </c>
      <c r="CT172" s="51" t="str">
        <f t="shared" si="93"/>
        <v>#DIV/0!</v>
      </c>
      <c r="CU172" s="52" t="str">
        <f t="shared" si="94"/>
        <v>#DIV/0!</v>
      </c>
      <c r="CV172" s="52" t="str">
        <f t="shared" si="95"/>
        <v>#DIV/0!</v>
      </c>
      <c r="CW172" s="36" t="str">
        <f t="shared" si="96"/>
        <v>#DIV/0!</v>
      </c>
      <c r="CX172" s="53" t="str">
        <f t="shared" si="97"/>
        <v>#DIV/0!</v>
      </c>
      <c r="CY172" s="53" t="str">
        <f t="shared" si="98"/>
        <v>#DIV/0!</v>
      </c>
      <c r="CZ172" s="54" t="str">
        <f t="shared" si="99"/>
        <v>#DIV/0!</v>
      </c>
      <c r="DA172" s="55" t="str">
        <f t="shared" si="100"/>
        <v>#DIV/0!</v>
      </c>
      <c r="DB172" s="55" t="str">
        <f t="shared" si="101"/>
        <v>#DIV/0!</v>
      </c>
      <c r="DC172" s="55" t="str">
        <f t="shared" si="102"/>
        <v>#DIV/0!</v>
      </c>
      <c r="DD172" s="39" t="str">
        <f t="shared" si="103"/>
        <v>#DIV/0!</v>
      </c>
      <c r="DE172" s="51" t="str">
        <f t="shared" ref="DE172:DG172" si="2937">DE$1*X172</f>
        <v>#DIV/0!</v>
      </c>
      <c r="DF172" s="51" t="str">
        <f t="shared" si="2937"/>
        <v>#DIV/0!</v>
      </c>
      <c r="DG172" s="51" t="str">
        <f t="shared" si="2937"/>
        <v>#DIV/0!</v>
      </c>
      <c r="DH172" s="52" t="str">
        <f t="shared" si="105"/>
        <v>#DIV/0!</v>
      </c>
      <c r="DI172" s="52" t="str">
        <f t="shared" si="106"/>
        <v>#DIV/0!</v>
      </c>
      <c r="DJ172" s="36" t="str">
        <f t="shared" si="107"/>
        <v>#DIV/0!</v>
      </c>
      <c r="DK172" s="53" t="str">
        <f t="shared" ref="DK172:DM172" si="2938">POWER(AB172,DK$1)</f>
        <v>#DIV/0!</v>
      </c>
      <c r="DL172" s="53" t="str">
        <f t="shared" si="2938"/>
        <v>#DIV/0!</v>
      </c>
      <c r="DM172" s="53" t="str">
        <f t="shared" si="2938"/>
        <v>#DIV/0!</v>
      </c>
      <c r="DN172" s="54" t="str">
        <f t="shared" si="109"/>
        <v>#DIV/0!</v>
      </c>
      <c r="DO172" s="55" t="str">
        <f t="shared" si="110"/>
        <v>#DIV/0!</v>
      </c>
      <c r="DP172" s="55" t="str">
        <f t="shared" si="111"/>
        <v>#DIV/0!</v>
      </c>
      <c r="DQ172" s="55" t="str">
        <f t="shared" si="112"/>
        <v>#DIV/0!</v>
      </c>
      <c r="DR172" s="39" t="str">
        <f t="shared" si="113"/>
        <v>#DIV/0!</v>
      </c>
      <c r="DS172" s="51" t="str">
        <f t="shared" si="114"/>
        <v>#DIV/0!</v>
      </c>
      <c r="DT172" s="52" t="str">
        <f t="shared" si="115"/>
        <v>#DIV/0!</v>
      </c>
      <c r="DU172" s="52" t="str">
        <f t="shared" si="116"/>
        <v>#DIV/0!</v>
      </c>
      <c r="DV172" s="36" t="str">
        <f t="shared" si="117"/>
        <v>#DIV/0!</v>
      </c>
      <c r="DW172" s="53" t="str">
        <f t="shared" si="118"/>
        <v>#DIV/0!</v>
      </c>
      <c r="DX172" s="54" t="str">
        <f t="shared" si="119"/>
        <v>#DIV/0!</v>
      </c>
      <c r="DY172" s="55" t="str">
        <f t="shared" si="120"/>
        <v>#DIV/0!</v>
      </c>
      <c r="DZ172" s="55" t="str">
        <f t="shared" si="121"/>
        <v>#DIV/0!</v>
      </c>
      <c r="EA172" s="55" t="str">
        <f t="shared" si="122"/>
        <v>#DIV/0!</v>
      </c>
      <c r="EB172" s="39" t="str">
        <f t="shared" si="123"/>
        <v>#DIV/0!</v>
      </c>
      <c r="EC172" s="56" t="str">
        <f t="shared" ref="EC172:ED172" si="2939">CE172+CO172+DA172+DO172+DY172</f>
        <v>#DIV/0!</v>
      </c>
      <c r="ED172" s="56" t="str">
        <f t="shared" si="2939"/>
        <v>#DIV/0!</v>
      </c>
      <c r="EE172" s="56" t="str">
        <f t="shared" si="125"/>
        <v>#DIV/0!</v>
      </c>
      <c r="EF172" s="57" t="str">
        <f t="shared" si="126"/>
        <v>#DIV/0!</v>
      </c>
      <c r="EG172" s="51" t="str">
        <f t="shared" si="127"/>
        <v>#DIV/0!</v>
      </c>
      <c r="EH172" s="52" t="str">
        <f t="shared" si="128"/>
        <v>#DIV/0!</v>
      </c>
      <c r="EI172" s="52" t="str">
        <f t="shared" si="129"/>
        <v>#DIV/0!</v>
      </c>
      <c r="EJ172" s="36" t="str">
        <f t="shared" si="130"/>
        <v>#DIV/0!</v>
      </c>
      <c r="EK172" s="53" t="str">
        <f t="shared" si="131"/>
        <v>#DIV/0!</v>
      </c>
      <c r="EL172" s="54" t="str">
        <f t="shared" si="132"/>
        <v>#DIV/0!</v>
      </c>
      <c r="EM172" s="55" t="str">
        <f t="shared" si="133"/>
        <v>#DIV/0!</v>
      </c>
      <c r="EN172" s="55" t="str">
        <f t="shared" si="134"/>
        <v>#DIV/0!</v>
      </c>
      <c r="EO172" s="55" t="str">
        <f t="shared" si="135"/>
        <v>#DIV/0!</v>
      </c>
      <c r="EP172" s="39" t="str">
        <f t="shared" si="136"/>
        <v>#DIV/0!</v>
      </c>
      <c r="EQ172" s="56" t="str">
        <f t="shared" ref="EQ172:ER172" si="2940">BS172+EM172</f>
        <v>#DIV/0!</v>
      </c>
      <c r="ER172" s="56" t="str">
        <f t="shared" si="2940"/>
        <v>#DIV/0!</v>
      </c>
      <c r="ES172" s="56" t="str">
        <f t="shared" si="138"/>
        <v>#DIV/0!</v>
      </c>
      <c r="ET172" s="57" t="str">
        <f t="shared" si="139"/>
        <v>#DIV/0!</v>
      </c>
      <c r="EU172" s="51" t="str">
        <f t="shared" si="140"/>
        <v>#DIV/0!</v>
      </c>
      <c r="EV172" s="52" t="str">
        <f t="shared" si="141"/>
        <v>#DIV/0!</v>
      </c>
      <c r="EW172" s="52" t="str">
        <f t="shared" si="142"/>
        <v>#DIV/0!</v>
      </c>
      <c r="EX172" s="36" t="str">
        <f t="shared" si="143"/>
        <v>#DIV/0!</v>
      </c>
      <c r="EY172" s="53" t="str">
        <f t="shared" si="144"/>
        <v>#DIV/0!</v>
      </c>
      <c r="EZ172" s="54" t="str">
        <f t="shared" si="145"/>
        <v>#DIV/0!</v>
      </c>
      <c r="FA172" s="55" t="str">
        <f t="shared" si="146"/>
        <v>#DIV/0!</v>
      </c>
      <c r="FB172" s="55" t="str">
        <f t="shared" si="147"/>
        <v>#DIV/0!</v>
      </c>
      <c r="FC172" s="55" t="str">
        <f t="shared" si="148"/>
        <v>#DIV/0!</v>
      </c>
      <c r="FD172" s="39" t="str">
        <f t="shared" si="149"/>
        <v>#DIV/0!</v>
      </c>
      <c r="FE172" s="51" t="str">
        <f t="shared" si="150"/>
        <v>#DIV/0!</v>
      </c>
      <c r="FF172" s="52" t="str">
        <f t="shared" si="151"/>
        <v>#DIV/0!</v>
      </c>
      <c r="FG172" s="52" t="str">
        <f t="shared" si="152"/>
        <v>#DIV/0!</v>
      </c>
      <c r="FH172" s="36" t="str">
        <f t="shared" si="153"/>
        <v>#DIV/0!</v>
      </c>
      <c r="FI172" s="53" t="str">
        <f t="shared" si="154"/>
        <v>#DIV/0!</v>
      </c>
      <c r="FJ172" s="54" t="str">
        <f t="shared" si="155"/>
        <v>#DIV/0!</v>
      </c>
      <c r="FK172" s="55" t="str">
        <f t="shared" si="156"/>
        <v>#DIV/0!</v>
      </c>
      <c r="FL172" s="55" t="str">
        <f t="shared" si="157"/>
        <v>#DIV/0!</v>
      </c>
      <c r="FM172" s="55" t="str">
        <f t="shared" si="158"/>
        <v>#DIV/0!</v>
      </c>
      <c r="FN172" s="39" t="str">
        <f t="shared" si="159"/>
        <v>#DIV/0!</v>
      </c>
      <c r="FO172" s="56" t="str">
        <f t="shared" si="160"/>
        <v>#DIV/0!</v>
      </c>
      <c r="FP172" s="56" t="str">
        <f t="shared" si="161"/>
        <v>#DIV/0!</v>
      </c>
      <c r="FQ172" s="56" t="str">
        <f t="shared" si="162"/>
        <v>#DIV/0!</v>
      </c>
      <c r="FR172" s="57" t="str">
        <f t="shared" si="163"/>
        <v>#DIV/0!</v>
      </c>
      <c r="FS172" s="51" t="str">
        <f t="shared" si="164"/>
        <v>#DIV/0!</v>
      </c>
      <c r="FT172" s="51" t="str">
        <f t="shared" si="165"/>
        <v>#DIV/0!</v>
      </c>
      <c r="FU172" s="52" t="str">
        <f t="shared" si="166"/>
        <v>#DIV/0!</v>
      </c>
      <c r="FV172" s="52" t="str">
        <f t="shared" si="167"/>
        <v>#DIV/0!</v>
      </c>
      <c r="FW172" s="36" t="str">
        <f t="shared" si="168"/>
        <v>#DIV/0!</v>
      </c>
      <c r="FX172" s="53" t="str">
        <f t="shared" si="169"/>
        <v>#DIV/0!</v>
      </c>
      <c r="FY172" s="53" t="str">
        <f t="shared" si="170"/>
        <v>#DIV/0!</v>
      </c>
      <c r="FZ172" s="54" t="str">
        <f t="shared" si="171"/>
        <v>#DIV/0!</v>
      </c>
      <c r="GA172" s="55" t="str">
        <f t="shared" si="172"/>
        <v>#DIV/0!</v>
      </c>
      <c r="GB172" s="55" t="str">
        <f t="shared" si="173"/>
        <v>#DIV/0!</v>
      </c>
      <c r="GC172" s="55" t="str">
        <f t="shared" si="174"/>
        <v>#DIV/0!</v>
      </c>
      <c r="GD172" s="39" t="str">
        <f t="shared" si="175"/>
        <v>#DIV/0!</v>
      </c>
      <c r="GE172" s="58">
        <f t="shared" si="176"/>
        <v>-0.5</v>
      </c>
      <c r="GF172" s="42">
        <f t="shared" si="177"/>
        <v>-0.8660254038</v>
      </c>
      <c r="GG172" s="58">
        <f t="shared" si="178"/>
        <v>-2.094395102</v>
      </c>
      <c r="GH172" s="42">
        <f t="shared" si="179"/>
        <v>1</v>
      </c>
      <c r="GI172" s="59">
        <f t="shared" si="180"/>
        <v>-0.5</v>
      </c>
      <c r="GJ172" s="43">
        <f t="shared" si="181"/>
        <v>0.8660254038</v>
      </c>
      <c r="GK172" s="59">
        <f t="shared" si="182"/>
        <v>2.094395102</v>
      </c>
      <c r="GL172" s="43">
        <f t="shared" si="183"/>
        <v>1</v>
      </c>
      <c r="GM172" s="51">
        <f t="shared" si="184"/>
        <v>-2.094395102</v>
      </c>
      <c r="GN172" s="51" t="str">
        <f t="shared" si="185"/>
        <v>#DIV/0!</v>
      </c>
      <c r="GO172" s="52" t="str">
        <f t="shared" si="186"/>
        <v>#DIV/0!</v>
      </c>
      <c r="GP172" s="52" t="str">
        <f t="shared" si="187"/>
        <v>#DIV/0!</v>
      </c>
      <c r="GQ172" s="36" t="str">
        <f t="shared" si="188"/>
        <v>#DIV/0!</v>
      </c>
      <c r="GR172" s="53">
        <f t="shared" si="189"/>
        <v>1</v>
      </c>
      <c r="GS172" s="53" t="str">
        <f t="shared" si="190"/>
        <v>#DIV/0!</v>
      </c>
      <c r="GT172" s="54" t="str">
        <f t="shared" si="191"/>
        <v>#DIV/0!</v>
      </c>
      <c r="GU172" s="55" t="str">
        <f t="shared" si="192"/>
        <v>#DIV/0!</v>
      </c>
      <c r="GV172" s="55" t="str">
        <f t="shared" si="193"/>
        <v>#DIV/0!</v>
      </c>
      <c r="GW172" s="55" t="str">
        <f t="shared" si="194"/>
        <v>#DIV/0!</v>
      </c>
      <c r="GX172" s="39" t="str">
        <f t="shared" si="195"/>
        <v>#DIV/0!</v>
      </c>
      <c r="GY172" s="51">
        <f t="shared" si="196"/>
        <v>2.094395102</v>
      </c>
      <c r="GZ172" s="51" t="str">
        <f t="shared" si="197"/>
        <v>#DIV/0!</v>
      </c>
      <c r="HA172" s="52" t="str">
        <f t="shared" si="198"/>
        <v>#DIV/0!</v>
      </c>
      <c r="HB172" s="52" t="str">
        <f t="shared" si="199"/>
        <v>#DIV/0!</v>
      </c>
      <c r="HC172" s="36" t="str">
        <f t="shared" si="200"/>
        <v>#DIV/0!</v>
      </c>
      <c r="HD172" s="53">
        <f t="shared" si="201"/>
        <v>1</v>
      </c>
      <c r="HE172" s="53" t="str">
        <f t="shared" si="202"/>
        <v>#DIV/0!</v>
      </c>
      <c r="HF172" s="54" t="str">
        <f t="shared" si="203"/>
        <v>#DIV/0!</v>
      </c>
      <c r="HG172" s="55" t="str">
        <f t="shared" si="204"/>
        <v>#DIV/0!</v>
      </c>
      <c r="HH172" s="55" t="str">
        <f t="shared" si="205"/>
        <v>#DIV/0!</v>
      </c>
      <c r="HI172" s="55" t="str">
        <f t="shared" si="206"/>
        <v>#DIV/0!</v>
      </c>
      <c r="HJ172" s="39" t="str">
        <f t="shared" si="207"/>
        <v>#DIV/0!</v>
      </c>
      <c r="HK172" s="51">
        <f t="shared" si="208"/>
        <v>2.094395102</v>
      </c>
      <c r="HL172" s="51" t="str">
        <f t="shared" si="209"/>
        <v>#DIV/0!</v>
      </c>
      <c r="HM172" s="52" t="str">
        <f t="shared" si="210"/>
        <v>#DIV/0!</v>
      </c>
      <c r="HN172" s="52" t="str">
        <f t="shared" si="211"/>
        <v>#DIV/0!</v>
      </c>
      <c r="HO172" s="36" t="str">
        <f t="shared" si="212"/>
        <v>#DIV/0!</v>
      </c>
      <c r="HP172" s="53">
        <f t="shared" si="213"/>
        <v>1</v>
      </c>
      <c r="HQ172" s="53" t="str">
        <f t="shared" si="214"/>
        <v>#DIV/0!</v>
      </c>
      <c r="HR172" s="54" t="str">
        <f t="shared" si="215"/>
        <v>#DIV/0!</v>
      </c>
      <c r="HS172" s="55" t="str">
        <f t="shared" si="216"/>
        <v>#DIV/0!</v>
      </c>
      <c r="HT172" s="55" t="str">
        <f t="shared" si="217"/>
        <v>#DIV/0!</v>
      </c>
      <c r="HU172" s="55" t="str">
        <f t="shared" si="218"/>
        <v>#DIV/0!</v>
      </c>
      <c r="HV172" s="39" t="str">
        <f t="shared" si="219"/>
        <v>#DIV/0!</v>
      </c>
      <c r="HW172" s="51">
        <f t="shared" si="220"/>
        <v>-2.094395102</v>
      </c>
      <c r="HX172" s="51" t="str">
        <f t="shared" si="221"/>
        <v>#DIV/0!</v>
      </c>
      <c r="HY172" s="52" t="str">
        <f t="shared" si="222"/>
        <v>#DIV/0!</v>
      </c>
      <c r="HZ172" s="52" t="str">
        <f t="shared" si="223"/>
        <v>#DIV/0!</v>
      </c>
      <c r="IA172" s="36" t="str">
        <f t="shared" si="224"/>
        <v>#DIV/0!</v>
      </c>
      <c r="IB172" s="53">
        <f t="shared" si="225"/>
        <v>1</v>
      </c>
      <c r="IC172" s="53" t="str">
        <f t="shared" si="226"/>
        <v>#DIV/0!</v>
      </c>
      <c r="ID172" s="54" t="str">
        <f t="shared" si="227"/>
        <v>#DIV/0!</v>
      </c>
      <c r="IE172" s="55" t="str">
        <f t="shared" si="228"/>
        <v>#DIV/0!</v>
      </c>
      <c r="IF172" s="55" t="str">
        <f t="shared" si="229"/>
        <v>#DIV/0!</v>
      </c>
      <c r="IG172" s="55" t="str">
        <f t="shared" si="230"/>
        <v>#DIV/0!</v>
      </c>
      <c r="IH172" s="39" t="str">
        <f t="shared" si="231"/>
        <v>#DIV/0!</v>
      </c>
    </row>
    <row r="173" ht="12.75" customHeight="1">
      <c r="A173" s="44" t="str">
        <f>'Execute Cubic'!U168</f>
        <v/>
      </c>
      <c r="B173" s="44" t="str">
        <f>'Execute Cubic'!V168</f>
        <v/>
      </c>
      <c r="C173" s="44" t="str">
        <f>'Execute Cubic'!W168</f>
        <v/>
      </c>
      <c r="D173" s="44" t="str">
        <f>'Execute Cubic'!X168</f>
        <v/>
      </c>
      <c r="E173" s="44">
        <f t="shared" ref="E173:H173" si="2941">0</f>
        <v>0</v>
      </c>
      <c r="F173" s="44">
        <f t="shared" si="2941"/>
        <v>0</v>
      </c>
      <c r="G173" s="44">
        <f t="shared" si="2941"/>
        <v>0</v>
      </c>
      <c r="H173" s="44">
        <f t="shared" si="2941"/>
        <v>0</v>
      </c>
      <c r="I173" s="45" t="str">
        <f t="shared" si="27"/>
        <v>#DIV/0!</v>
      </c>
      <c r="J173" s="45" t="str">
        <f t="shared" si="28"/>
        <v>#DIV/0!</v>
      </c>
      <c r="K173" s="46" t="str">
        <f t="shared" si="29"/>
        <v>#DIV/0!</v>
      </c>
      <c r="L173" s="46" t="str">
        <f t="shared" si="30"/>
        <v>#DIV/0!</v>
      </c>
      <c r="M173" s="47" t="str">
        <f t="shared" si="31"/>
        <v>#DIV/0!</v>
      </c>
      <c r="N173" s="47" t="str">
        <f t="shared" si="32"/>
        <v>#DIV/0!</v>
      </c>
      <c r="O173" s="48" t="str">
        <f t="shared" ref="O173:R173" si="2942">ATAN2(A173,E173)</f>
        <v>#DIV/0!</v>
      </c>
      <c r="P173" s="48" t="str">
        <f t="shared" si="2942"/>
        <v>#DIV/0!</v>
      </c>
      <c r="Q173" s="48" t="str">
        <f t="shared" si="2942"/>
        <v>#DIV/0!</v>
      </c>
      <c r="R173" s="48" t="str">
        <f t="shared" si="2942"/>
        <v>#DIV/0!</v>
      </c>
      <c r="S173" s="48">
        <f t="shared" ref="S173:V173" si="2943">SQRT(POWER(A173,2)+POWER(E173,2))</f>
        <v>0</v>
      </c>
      <c r="T173" s="48">
        <f t="shared" si="2943"/>
        <v>0</v>
      </c>
      <c r="U173" s="48">
        <f t="shared" si="2943"/>
        <v>0</v>
      </c>
      <c r="V173" s="48">
        <f t="shared" si="2943"/>
        <v>0</v>
      </c>
      <c r="W173" s="49" t="str">
        <f t="shared" ref="W173:Z173" si="2944">O173-$O173</f>
        <v>#DIV/0!</v>
      </c>
      <c r="X173" s="49" t="str">
        <f t="shared" si="2944"/>
        <v>#DIV/0!</v>
      </c>
      <c r="Y173" s="49" t="str">
        <f t="shared" si="2944"/>
        <v>#DIV/0!</v>
      </c>
      <c r="Z173" s="49" t="str">
        <f t="shared" si="2944"/>
        <v>#DIV/0!</v>
      </c>
      <c r="AA173" s="49" t="str">
        <f t="shared" ref="AA173:AD173" si="2945">S173/$S173</f>
        <v>#DIV/0!</v>
      </c>
      <c r="AB173" s="49" t="str">
        <f t="shared" si="2945"/>
        <v>#DIV/0!</v>
      </c>
      <c r="AC173" s="49" t="str">
        <f t="shared" si="2945"/>
        <v>#DIV/0!</v>
      </c>
      <c r="AD173" s="49" t="str">
        <f t="shared" si="2945"/>
        <v>#DIV/0!</v>
      </c>
      <c r="AE173" s="50" t="str">
        <f t="shared" ref="AE173:AH173" si="2946">AA173*COS(W173)</f>
        <v>#DIV/0!</v>
      </c>
      <c r="AF173" s="50" t="str">
        <f t="shared" si="2946"/>
        <v>#DIV/0!</v>
      </c>
      <c r="AG173" s="50" t="str">
        <f t="shared" si="2946"/>
        <v>#DIV/0!</v>
      </c>
      <c r="AH173" s="50" t="str">
        <f t="shared" si="2946"/>
        <v>#DIV/0!</v>
      </c>
      <c r="AI173" s="44" t="str">
        <f t="shared" ref="AI173:AL173" si="2947">AA173*SIN(W173)</f>
        <v>#DIV/0!</v>
      </c>
      <c r="AJ173" s="44" t="str">
        <f t="shared" si="2947"/>
        <v>#DIV/0!</v>
      </c>
      <c r="AK173" s="44" t="str">
        <f t="shared" si="2947"/>
        <v>#DIV/0!</v>
      </c>
      <c r="AL173" s="44" t="str">
        <f t="shared" si="2947"/>
        <v>#DIV/0!</v>
      </c>
      <c r="AM173" s="51" t="str">
        <f t="shared" si="39"/>
        <v>#DIV/0!</v>
      </c>
      <c r="AN173" s="52" t="str">
        <f t="shared" si="40"/>
        <v>#DIV/0!</v>
      </c>
      <c r="AO173" s="52" t="str">
        <f t="shared" si="41"/>
        <v>#DIV/0!</v>
      </c>
      <c r="AP173" s="36" t="str">
        <f t="shared" si="42"/>
        <v>#DIV/0!</v>
      </c>
      <c r="AQ173" s="53" t="str">
        <f t="shared" si="43"/>
        <v>#DIV/0!</v>
      </c>
      <c r="AR173" s="54" t="str">
        <f t="shared" si="44"/>
        <v>#DIV/0!</v>
      </c>
      <c r="AS173" s="55" t="str">
        <f t="shared" si="45"/>
        <v>#DIV/0!</v>
      </c>
      <c r="AT173" s="55" t="str">
        <f t="shared" si="46"/>
        <v>#DIV/0!</v>
      </c>
      <c r="AU173" s="55" t="str">
        <f t="shared" si="47"/>
        <v>#DIV/0!</v>
      </c>
      <c r="AV173" s="39" t="str">
        <f t="shared" si="48"/>
        <v>#DIV/0!</v>
      </c>
      <c r="AW173" s="51" t="str">
        <f t="shared" ref="AW173:AX173" si="2948">AW$1*X173</f>
        <v>#DIV/0!</v>
      </c>
      <c r="AX173" s="51" t="str">
        <f t="shared" si="2948"/>
        <v>#DIV/0!</v>
      </c>
      <c r="AY173" s="52" t="str">
        <f t="shared" si="50"/>
        <v>#DIV/0!</v>
      </c>
      <c r="AZ173" s="52" t="str">
        <f t="shared" si="51"/>
        <v>#DIV/0!</v>
      </c>
      <c r="BA173" s="36" t="str">
        <f t="shared" si="52"/>
        <v>#DIV/0!</v>
      </c>
      <c r="BB173" s="53" t="str">
        <f t="shared" ref="BB173:BC173" si="2949">POWER(AB173,BB$1)</f>
        <v>#DIV/0!</v>
      </c>
      <c r="BC173" s="53" t="str">
        <f t="shared" si="2949"/>
        <v>#DIV/0!</v>
      </c>
      <c r="BD173" s="54" t="str">
        <f t="shared" si="54"/>
        <v>#DIV/0!</v>
      </c>
      <c r="BE173" s="55" t="str">
        <f t="shared" si="55"/>
        <v>#DIV/0!</v>
      </c>
      <c r="BF173" s="55" t="str">
        <f t="shared" si="56"/>
        <v>#DIV/0!</v>
      </c>
      <c r="BG173" s="55" t="str">
        <f t="shared" si="57"/>
        <v>#DIV/0!</v>
      </c>
      <c r="BH173" s="39" t="str">
        <f t="shared" si="58"/>
        <v>#DIV/0!</v>
      </c>
      <c r="BI173" s="51" t="str">
        <f t="shared" si="59"/>
        <v>#DIV/0!</v>
      </c>
      <c r="BJ173" s="52" t="str">
        <f t="shared" si="60"/>
        <v>#DIV/0!</v>
      </c>
      <c r="BK173" s="52" t="str">
        <f t="shared" si="61"/>
        <v>#DIV/0!</v>
      </c>
      <c r="BL173" s="36" t="str">
        <f t="shared" si="62"/>
        <v>#DIV/0!</v>
      </c>
      <c r="BM173" s="53" t="str">
        <f t="shared" si="63"/>
        <v>#DIV/0!</v>
      </c>
      <c r="BN173" s="54" t="str">
        <f t="shared" si="64"/>
        <v>#DIV/0!</v>
      </c>
      <c r="BO173" s="55" t="str">
        <f t="shared" si="65"/>
        <v>#DIV/0!</v>
      </c>
      <c r="BP173" s="55" t="str">
        <f t="shared" si="66"/>
        <v>#DIV/0!</v>
      </c>
      <c r="BQ173" s="55" t="str">
        <f t="shared" si="67"/>
        <v>#DIV/0!</v>
      </c>
      <c r="BR173" s="39" t="str">
        <f t="shared" si="68"/>
        <v>#DIV/0!</v>
      </c>
      <c r="BS173" s="56" t="str">
        <f t="shared" ref="BS173:BT173" si="2950">AS173+BE173+BO173</f>
        <v>#DIV/0!</v>
      </c>
      <c r="BT173" s="56" t="str">
        <f t="shared" si="2950"/>
        <v>#DIV/0!</v>
      </c>
      <c r="BU173" s="56" t="str">
        <f t="shared" si="70"/>
        <v>#DIV/0!</v>
      </c>
      <c r="BV173" s="57" t="str">
        <f t="shared" si="71"/>
        <v>#DIV/0!</v>
      </c>
      <c r="BW173" s="51" t="str">
        <f t="shared" ref="BW173:BX173" si="2951">BW$1*X173</f>
        <v>#DIV/0!</v>
      </c>
      <c r="BX173" s="51" t="str">
        <f t="shared" si="2951"/>
        <v>#DIV/0!</v>
      </c>
      <c r="BY173" s="52" t="str">
        <f t="shared" si="73"/>
        <v>#DIV/0!</v>
      </c>
      <c r="BZ173" s="52" t="str">
        <f t="shared" si="74"/>
        <v>#DIV/0!</v>
      </c>
      <c r="CA173" s="36" t="str">
        <f t="shared" si="75"/>
        <v>#DIV/0!</v>
      </c>
      <c r="CB173" s="53" t="str">
        <f t="shared" ref="CB173:CC173" si="2952">POWER(AB173,CB$1)</f>
        <v>#DIV/0!</v>
      </c>
      <c r="CC173" s="53" t="str">
        <f t="shared" si="2952"/>
        <v>#DIV/0!</v>
      </c>
      <c r="CD173" s="54" t="str">
        <f t="shared" si="77"/>
        <v>#DIV/0!</v>
      </c>
      <c r="CE173" s="55" t="str">
        <f t="shared" si="78"/>
        <v>#DIV/0!</v>
      </c>
      <c r="CF173" s="55" t="str">
        <f t="shared" si="79"/>
        <v>#DIV/0!</v>
      </c>
      <c r="CG173" s="55" t="str">
        <f t="shared" si="80"/>
        <v>#DIV/0!</v>
      </c>
      <c r="CH173" s="39" t="str">
        <f t="shared" si="81"/>
        <v>#DIV/0!</v>
      </c>
      <c r="CI173" s="51" t="str">
        <f t="shared" si="82"/>
        <v>#DIV/0!</v>
      </c>
      <c r="CJ173" s="52" t="str">
        <f t="shared" si="83"/>
        <v>#DIV/0!</v>
      </c>
      <c r="CK173" s="52" t="str">
        <f t="shared" si="84"/>
        <v>#DIV/0!</v>
      </c>
      <c r="CL173" s="36" t="str">
        <f t="shared" si="85"/>
        <v>#DIV/0!</v>
      </c>
      <c r="CM173" s="53" t="str">
        <f t="shared" si="86"/>
        <v>#DIV/0!</v>
      </c>
      <c r="CN173" s="54" t="str">
        <f t="shared" si="87"/>
        <v>#DIV/0!</v>
      </c>
      <c r="CO173" s="55" t="str">
        <f t="shared" si="88"/>
        <v>#DIV/0!</v>
      </c>
      <c r="CP173" s="55" t="str">
        <f t="shared" si="89"/>
        <v>#DIV/0!</v>
      </c>
      <c r="CQ173" s="55" t="str">
        <f t="shared" si="90"/>
        <v>#DIV/0!</v>
      </c>
      <c r="CR173" s="39" t="str">
        <f t="shared" si="91"/>
        <v>#DIV/0!</v>
      </c>
      <c r="CS173" s="51" t="str">
        <f t="shared" si="92"/>
        <v>#DIV/0!</v>
      </c>
      <c r="CT173" s="51" t="str">
        <f t="shared" si="93"/>
        <v>#DIV/0!</v>
      </c>
      <c r="CU173" s="52" t="str">
        <f t="shared" si="94"/>
        <v>#DIV/0!</v>
      </c>
      <c r="CV173" s="52" t="str">
        <f t="shared" si="95"/>
        <v>#DIV/0!</v>
      </c>
      <c r="CW173" s="36" t="str">
        <f t="shared" si="96"/>
        <v>#DIV/0!</v>
      </c>
      <c r="CX173" s="53" t="str">
        <f t="shared" si="97"/>
        <v>#DIV/0!</v>
      </c>
      <c r="CY173" s="53" t="str">
        <f t="shared" si="98"/>
        <v>#DIV/0!</v>
      </c>
      <c r="CZ173" s="54" t="str">
        <f t="shared" si="99"/>
        <v>#DIV/0!</v>
      </c>
      <c r="DA173" s="55" t="str">
        <f t="shared" si="100"/>
        <v>#DIV/0!</v>
      </c>
      <c r="DB173" s="55" t="str">
        <f t="shared" si="101"/>
        <v>#DIV/0!</v>
      </c>
      <c r="DC173" s="55" t="str">
        <f t="shared" si="102"/>
        <v>#DIV/0!</v>
      </c>
      <c r="DD173" s="39" t="str">
        <f t="shared" si="103"/>
        <v>#DIV/0!</v>
      </c>
      <c r="DE173" s="51" t="str">
        <f t="shared" ref="DE173:DG173" si="2953">DE$1*X173</f>
        <v>#DIV/0!</v>
      </c>
      <c r="DF173" s="51" t="str">
        <f t="shared" si="2953"/>
        <v>#DIV/0!</v>
      </c>
      <c r="DG173" s="51" t="str">
        <f t="shared" si="2953"/>
        <v>#DIV/0!</v>
      </c>
      <c r="DH173" s="52" t="str">
        <f t="shared" si="105"/>
        <v>#DIV/0!</v>
      </c>
      <c r="DI173" s="52" t="str">
        <f t="shared" si="106"/>
        <v>#DIV/0!</v>
      </c>
      <c r="DJ173" s="36" t="str">
        <f t="shared" si="107"/>
        <v>#DIV/0!</v>
      </c>
      <c r="DK173" s="53" t="str">
        <f t="shared" ref="DK173:DM173" si="2954">POWER(AB173,DK$1)</f>
        <v>#DIV/0!</v>
      </c>
      <c r="DL173" s="53" t="str">
        <f t="shared" si="2954"/>
        <v>#DIV/0!</v>
      </c>
      <c r="DM173" s="53" t="str">
        <f t="shared" si="2954"/>
        <v>#DIV/0!</v>
      </c>
      <c r="DN173" s="54" t="str">
        <f t="shared" si="109"/>
        <v>#DIV/0!</v>
      </c>
      <c r="DO173" s="55" t="str">
        <f t="shared" si="110"/>
        <v>#DIV/0!</v>
      </c>
      <c r="DP173" s="55" t="str">
        <f t="shared" si="111"/>
        <v>#DIV/0!</v>
      </c>
      <c r="DQ173" s="55" t="str">
        <f t="shared" si="112"/>
        <v>#DIV/0!</v>
      </c>
      <c r="DR173" s="39" t="str">
        <f t="shared" si="113"/>
        <v>#DIV/0!</v>
      </c>
      <c r="DS173" s="51" t="str">
        <f t="shared" si="114"/>
        <v>#DIV/0!</v>
      </c>
      <c r="DT173" s="52" t="str">
        <f t="shared" si="115"/>
        <v>#DIV/0!</v>
      </c>
      <c r="DU173" s="52" t="str">
        <f t="shared" si="116"/>
        <v>#DIV/0!</v>
      </c>
      <c r="DV173" s="36" t="str">
        <f t="shared" si="117"/>
        <v>#DIV/0!</v>
      </c>
      <c r="DW173" s="53" t="str">
        <f t="shared" si="118"/>
        <v>#DIV/0!</v>
      </c>
      <c r="DX173" s="54" t="str">
        <f t="shared" si="119"/>
        <v>#DIV/0!</v>
      </c>
      <c r="DY173" s="55" t="str">
        <f t="shared" si="120"/>
        <v>#DIV/0!</v>
      </c>
      <c r="DZ173" s="55" t="str">
        <f t="shared" si="121"/>
        <v>#DIV/0!</v>
      </c>
      <c r="EA173" s="55" t="str">
        <f t="shared" si="122"/>
        <v>#DIV/0!</v>
      </c>
      <c r="EB173" s="39" t="str">
        <f t="shared" si="123"/>
        <v>#DIV/0!</v>
      </c>
      <c r="EC173" s="56" t="str">
        <f t="shared" ref="EC173:ED173" si="2955">CE173+CO173+DA173+DO173+DY173</f>
        <v>#DIV/0!</v>
      </c>
      <c r="ED173" s="56" t="str">
        <f t="shared" si="2955"/>
        <v>#DIV/0!</v>
      </c>
      <c r="EE173" s="56" t="str">
        <f t="shared" si="125"/>
        <v>#DIV/0!</v>
      </c>
      <c r="EF173" s="57" t="str">
        <f t="shared" si="126"/>
        <v>#DIV/0!</v>
      </c>
      <c r="EG173" s="51" t="str">
        <f t="shared" si="127"/>
        <v>#DIV/0!</v>
      </c>
      <c r="EH173" s="52" t="str">
        <f t="shared" si="128"/>
        <v>#DIV/0!</v>
      </c>
      <c r="EI173" s="52" t="str">
        <f t="shared" si="129"/>
        <v>#DIV/0!</v>
      </c>
      <c r="EJ173" s="36" t="str">
        <f t="shared" si="130"/>
        <v>#DIV/0!</v>
      </c>
      <c r="EK173" s="53" t="str">
        <f t="shared" si="131"/>
        <v>#DIV/0!</v>
      </c>
      <c r="EL173" s="54" t="str">
        <f t="shared" si="132"/>
        <v>#DIV/0!</v>
      </c>
      <c r="EM173" s="55" t="str">
        <f t="shared" si="133"/>
        <v>#DIV/0!</v>
      </c>
      <c r="EN173" s="55" t="str">
        <f t="shared" si="134"/>
        <v>#DIV/0!</v>
      </c>
      <c r="EO173" s="55" t="str">
        <f t="shared" si="135"/>
        <v>#DIV/0!</v>
      </c>
      <c r="EP173" s="39" t="str">
        <f t="shared" si="136"/>
        <v>#DIV/0!</v>
      </c>
      <c r="EQ173" s="56" t="str">
        <f t="shared" ref="EQ173:ER173" si="2956">BS173+EM173</f>
        <v>#DIV/0!</v>
      </c>
      <c r="ER173" s="56" t="str">
        <f t="shared" si="2956"/>
        <v>#DIV/0!</v>
      </c>
      <c r="ES173" s="56" t="str">
        <f t="shared" si="138"/>
        <v>#DIV/0!</v>
      </c>
      <c r="ET173" s="57" t="str">
        <f t="shared" si="139"/>
        <v>#DIV/0!</v>
      </c>
      <c r="EU173" s="51" t="str">
        <f t="shared" si="140"/>
        <v>#DIV/0!</v>
      </c>
      <c r="EV173" s="52" t="str">
        <f t="shared" si="141"/>
        <v>#DIV/0!</v>
      </c>
      <c r="EW173" s="52" t="str">
        <f t="shared" si="142"/>
        <v>#DIV/0!</v>
      </c>
      <c r="EX173" s="36" t="str">
        <f t="shared" si="143"/>
        <v>#DIV/0!</v>
      </c>
      <c r="EY173" s="53" t="str">
        <f t="shared" si="144"/>
        <v>#DIV/0!</v>
      </c>
      <c r="EZ173" s="54" t="str">
        <f t="shared" si="145"/>
        <v>#DIV/0!</v>
      </c>
      <c r="FA173" s="55" t="str">
        <f t="shared" si="146"/>
        <v>#DIV/0!</v>
      </c>
      <c r="FB173" s="55" t="str">
        <f t="shared" si="147"/>
        <v>#DIV/0!</v>
      </c>
      <c r="FC173" s="55" t="str">
        <f t="shared" si="148"/>
        <v>#DIV/0!</v>
      </c>
      <c r="FD173" s="39" t="str">
        <f t="shared" si="149"/>
        <v>#DIV/0!</v>
      </c>
      <c r="FE173" s="51" t="str">
        <f t="shared" si="150"/>
        <v>#DIV/0!</v>
      </c>
      <c r="FF173" s="52" t="str">
        <f t="shared" si="151"/>
        <v>#DIV/0!</v>
      </c>
      <c r="FG173" s="52" t="str">
        <f t="shared" si="152"/>
        <v>#DIV/0!</v>
      </c>
      <c r="FH173" s="36" t="str">
        <f t="shared" si="153"/>
        <v>#DIV/0!</v>
      </c>
      <c r="FI173" s="53" t="str">
        <f t="shared" si="154"/>
        <v>#DIV/0!</v>
      </c>
      <c r="FJ173" s="54" t="str">
        <f t="shared" si="155"/>
        <v>#DIV/0!</v>
      </c>
      <c r="FK173" s="55" t="str">
        <f t="shared" si="156"/>
        <v>#DIV/0!</v>
      </c>
      <c r="FL173" s="55" t="str">
        <f t="shared" si="157"/>
        <v>#DIV/0!</v>
      </c>
      <c r="FM173" s="55" t="str">
        <f t="shared" si="158"/>
        <v>#DIV/0!</v>
      </c>
      <c r="FN173" s="39" t="str">
        <f t="shared" si="159"/>
        <v>#DIV/0!</v>
      </c>
      <c r="FO173" s="56" t="str">
        <f t="shared" si="160"/>
        <v>#DIV/0!</v>
      </c>
      <c r="FP173" s="56" t="str">
        <f t="shared" si="161"/>
        <v>#DIV/0!</v>
      </c>
      <c r="FQ173" s="56" t="str">
        <f t="shared" si="162"/>
        <v>#DIV/0!</v>
      </c>
      <c r="FR173" s="57" t="str">
        <f t="shared" si="163"/>
        <v>#DIV/0!</v>
      </c>
      <c r="FS173" s="51" t="str">
        <f t="shared" si="164"/>
        <v>#DIV/0!</v>
      </c>
      <c r="FT173" s="51" t="str">
        <f t="shared" si="165"/>
        <v>#DIV/0!</v>
      </c>
      <c r="FU173" s="52" t="str">
        <f t="shared" si="166"/>
        <v>#DIV/0!</v>
      </c>
      <c r="FV173" s="52" t="str">
        <f t="shared" si="167"/>
        <v>#DIV/0!</v>
      </c>
      <c r="FW173" s="36" t="str">
        <f t="shared" si="168"/>
        <v>#DIV/0!</v>
      </c>
      <c r="FX173" s="53" t="str">
        <f t="shared" si="169"/>
        <v>#DIV/0!</v>
      </c>
      <c r="FY173" s="53" t="str">
        <f t="shared" si="170"/>
        <v>#DIV/0!</v>
      </c>
      <c r="FZ173" s="54" t="str">
        <f t="shared" si="171"/>
        <v>#DIV/0!</v>
      </c>
      <c r="GA173" s="55" t="str">
        <f t="shared" si="172"/>
        <v>#DIV/0!</v>
      </c>
      <c r="GB173" s="55" t="str">
        <f t="shared" si="173"/>
        <v>#DIV/0!</v>
      </c>
      <c r="GC173" s="55" t="str">
        <f t="shared" si="174"/>
        <v>#DIV/0!</v>
      </c>
      <c r="GD173" s="39" t="str">
        <f t="shared" si="175"/>
        <v>#DIV/0!</v>
      </c>
      <c r="GE173" s="58">
        <f t="shared" si="176"/>
        <v>-0.5</v>
      </c>
      <c r="GF173" s="42">
        <f t="shared" si="177"/>
        <v>-0.8660254038</v>
      </c>
      <c r="GG173" s="58">
        <f t="shared" si="178"/>
        <v>-2.094395102</v>
      </c>
      <c r="GH173" s="42">
        <f t="shared" si="179"/>
        <v>1</v>
      </c>
      <c r="GI173" s="59">
        <f t="shared" si="180"/>
        <v>-0.5</v>
      </c>
      <c r="GJ173" s="43">
        <f t="shared" si="181"/>
        <v>0.8660254038</v>
      </c>
      <c r="GK173" s="59">
        <f t="shared" si="182"/>
        <v>2.094395102</v>
      </c>
      <c r="GL173" s="43">
        <f t="shared" si="183"/>
        <v>1</v>
      </c>
      <c r="GM173" s="51">
        <f t="shared" si="184"/>
        <v>-2.094395102</v>
      </c>
      <c r="GN173" s="51" t="str">
        <f t="shared" si="185"/>
        <v>#DIV/0!</v>
      </c>
      <c r="GO173" s="52" t="str">
        <f t="shared" si="186"/>
        <v>#DIV/0!</v>
      </c>
      <c r="GP173" s="52" t="str">
        <f t="shared" si="187"/>
        <v>#DIV/0!</v>
      </c>
      <c r="GQ173" s="36" t="str">
        <f t="shared" si="188"/>
        <v>#DIV/0!</v>
      </c>
      <c r="GR173" s="53">
        <f t="shared" si="189"/>
        <v>1</v>
      </c>
      <c r="GS173" s="53" t="str">
        <f t="shared" si="190"/>
        <v>#DIV/0!</v>
      </c>
      <c r="GT173" s="54" t="str">
        <f t="shared" si="191"/>
        <v>#DIV/0!</v>
      </c>
      <c r="GU173" s="55" t="str">
        <f t="shared" si="192"/>
        <v>#DIV/0!</v>
      </c>
      <c r="GV173" s="55" t="str">
        <f t="shared" si="193"/>
        <v>#DIV/0!</v>
      </c>
      <c r="GW173" s="55" t="str">
        <f t="shared" si="194"/>
        <v>#DIV/0!</v>
      </c>
      <c r="GX173" s="39" t="str">
        <f t="shared" si="195"/>
        <v>#DIV/0!</v>
      </c>
      <c r="GY173" s="51">
        <f t="shared" si="196"/>
        <v>2.094395102</v>
      </c>
      <c r="GZ173" s="51" t="str">
        <f t="shared" si="197"/>
        <v>#DIV/0!</v>
      </c>
      <c r="HA173" s="52" t="str">
        <f t="shared" si="198"/>
        <v>#DIV/0!</v>
      </c>
      <c r="HB173" s="52" t="str">
        <f t="shared" si="199"/>
        <v>#DIV/0!</v>
      </c>
      <c r="HC173" s="36" t="str">
        <f t="shared" si="200"/>
        <v>#DIV/0!</v>
      </c>
      <c r="HD173" s="53">
        <f t="shared" si="201"/>
        <v>1</v>
      </c>
      <c r="HE173" s="53" t="str">
        <f t="shared" si="202"/>
        <v>#DIV/0!</v>
      </c>
      <c r="HF173" s="54" t="str">
        <f t="shared" si="203"/>
        <v>#DIV/0!</v>
      </c>
      <c r="HG173" s="55" t="str">
        <f t="shared" si="204"/>
        <v>#DIV/0!</v>
      </c>
      <c r="HH173" s="55" t="str">
        <f t="shared" si="205"/>
        <v>#DIV/0!</v>
      </c>
      <c r="HI173" s="55" t="str">
        <f t="shared" si="206"/>
        <v>#DIV/0!</v>
      </c>
      <c r="HJ173" s="39" t="str">
        <f t="shared" si="207"/>
        <v>#DIV/0!</v>
      </c>
      <c r="HK173" s="51">
        <f t="shared" si="208"/>
        <v>2.094395102</v>
      </c>
      <c r="HL173" s="51" t="str">
        <f t="shared" si="209"/>
        <v>#DIV/0!</v>
      </c>
      <c r="HM173" s="52" t="str">
        <f t="shared" si="210"/>
        <v>#DIV/0!</v>
      </c>
      <c r="HN173" s="52" t="str">
        <f t="shared" si="211"/>
        <v>#DIV/0!</v>
      </c>
      <c r="HO173" s="36" t="str">
        <f t="shared" si="212"/>
        <v>#DIV/0!</v>
      </c>
      <c r="HP173" s="53">
        <f t="shared" si="213"/>
        <v>1</v>
      </c>
      <c r="HQ173" s="53" t="str">
        <f t="shared" si="214"/>
        <v>#DIV/0!</v>
      </c>
      <c r="HR173" s="54" t="str">
        <f t="shared" si="215"/>
        <v>#DIV/0!</v>
      </c>
      <c r="HS173" s="55" t="str">
        <f t="shared" si="216"/>
        <v>#DIV/0!</v>
      </c>
      <c r="HT173" s="55" t="str">
        <f t="shared" si="217"/>
        <v>#DIV/0!</v>
      </c>
      <c r="HU173" s="55" t="str">
        <f t="shared" si="218"/>
        <v>#DIV/0!</v>
      </c>
      <c r="HV173" s="39" t="str">
        <f t="shared" si="219"/>
        <v>#DIV/0!</v>
      </c>
      <c r="HW173" s="51">
        <f t="shared" si="220"/>
        <v>-2.094395102</v>
      </c>
      <c r="HX173" s="51" t="str">
        <f t="shared" si="221"/>
        <v>#DIV/0!</v>
      </c>
      <c r="HY173" s="52" t="str">
        <f t="shared" si="222"/>
        <v>#DIV/0!</v>
      </c>
      <c r="HZ173" s="52" t="str">
        <f t="shared" si="223"/>
        <v>#DIV/0!</v>
      </c>
      <c r="IA173" s="36" t="str">
        <f t="shared" si="224"/>
        <v>#DIV/0!</v>
      </c>
      <c r="IB173" s="53">
        <f t="shared" si="225"/>
        <v>1</v>
      </c>
      <c r="IC173" s="53" t="str">
        <f t="shared" si="226"/>
        <v>#DIV/0!</v>
      </c>
      <c r="ID173" s="54" t="str">
        <f t="shared" si="227"/>
        <v>#DIV/0!</v>
      </c>
      <c r="IE173" s="55" t="str">
        <f t="shared" si="228"/>
        <v>#DIV/0!</v>
      </c>
      <c r="IF173" s="55" t="str">
        <f t="shared" si="229"/>
        <v>#DIV/0!</v>
      </c>
      <c r="IG173" s="55" t="str">
        <f t="shared" si="230"/>
        <v>#DIV/0!</v>
      </c>
      <c r="IH173" s="39" t="str">
        <f t="shared" si="231"/>
        <v>#DIV/0!</v>
      </c>
    </row>
    <row r="174" ht="12.75" customHeight="1">
      <c r="A174" s="44" t="str">
        <f>'Execute Cubic'!U169</f>
        <v/>
      </c>
      <c r="B174" s="44" t="str">
        <f>'Execute Cubic'!V169</f>
        <v/>
      </c>
      <c r="C174" s="44" t="str">
        <f>'Execute Cubic'!W169</f>
        <v/>
      </c>
      <c r="D174" s="44" t="str">
        <f>'Execute Cubic'!X169</f>
        <v/>
      </c>
      <c r="E174" s="44">
        <f t="shared" ref="E174:H174" si="2957">0</f>
        <v>0</v>
      </c>
      <c r="F174" s="44">
        <f t="shared" si="2957"/>
        <v>0</v>
      </c>
      <c r="G174" s="44">
        <f t="shared" si="2957"/>
        <v>0</v>
      </c>
      <c r="H174" s="44">
        <f t="shared" si="2957"/>
        <v>0</v>
      </c>
      <c r="I174" s="45" t="str">
        <f t="shared" si="27"/>
        <v>#DIV/0!</v>
      </c>
      <c r="J174" s="45" t="str">
        <f t="shared" si="28"/>
        <v>#DIV/0!</v>
      </c>
      <c r="K174" s="46" t="str">
        <f t="shared" si="29"/>
        <v>#DIV/0!</v>
      </c>
      <c r="L174" s="46" t="str">
        <f t="shared" si="30"/>
        <v>#DIV/0!</v>
      </c>
      <c r="M174" s="47" t="str">
        <f t="shared" si="31"/>
        <v>#DIV/0!</v>
      </c>
      <c r="N174" s="47" t="str">
        <f t="shared" si="32"/>
        <v>#DIV/0!</v>
      </c>
      <c r="O174" s="48" t="str">
        <f t="shared" ref="O174:R174" si="2958">ATAN2(A174,E174)</f>
        <v>#DIV/0!</v>
      </c>
      <c r="P174" s="48" t="str">
        <f t="shared" si="2958"/>
        <v>#DIV/0!</v>
      </c>
      <c r="Q174" s="48" t="str">
        <f t="shared" si="2958"/>
        <v>#DIV/0!</v>
      </c>
      <c r="R174" s="48" t="str">
        <f t="shared" si="2958"/>
        <v>#DIV/0!</v>
      </c>
      <c r="S174" s="48">
        <f t="shared" ref="S174:V174" si="2959">SQRT(POWER(A174,2)+POWER(E174,2))</f>
        <v>0</v>
      </c>
      <c r="T174" s="48">
        <f t="shared" si="2959"/>
        <v>0</v>
      </c>
      <c r="U174" s="48">
        <f t="shared" si="2959"/>
        <v>0</v>
      </c>
      <c r="V174" s="48">
        <f t="shared" si="2959"/>
        <v>0</v>
      </c>
      <c r="W174" s="49" t="str">
        <f t="shared" ref="W174:Z174" si="2960">O174-$O174</f>
        <v>#DIV/0!</v>
      </c>
      <c r="X174" s="49" t="str">
        <f t="shared" si="2960"/>
        <v>#DIV/0!</v>
      </c>
      <c r="Y174" s="49" t="str">
        <f t="shared" si="2960"/>
        <v>#DIV/0!</v>
      </c>
      <c r="Z174" s="49" t="str">
        <f t="shared" si="2960"/>
        <v>#DIV/0!</v>
      </c>
      <c r="AA174" s="49" t="str">
        <f t="shared" ref="AA174:AD174" si="2961">S174/$S174</f>
        <v>#DIV/0!</v>
      </c>
      <c r="AB174" s="49" t="str">
        <f t="shared" si="2961"/>
        <v>#DIV/0!</v>
      </c>
      <c r="AC174" s="49" t="str">
        <f t="shared" si="2961"/>
        <v>#DIV/0!</v>
      </c>
      <c r="AD174" s="49" t="str">
        <f t="shared" si="2961"/>
        <v>#DIV/0!</v>
      </c>
      <c r="AE174" s="50" t="str">
        <f t="shared" ref="AE174:AH174" si="2962">AA174*COS(W174)</f>
        <v>#DIV/0!</v>
      </c>
      <c r="AF174" s="50" t="str">
        <f t="shared" si="2962"/>
        <v>#DIV/0!</v>
      </c>
      <c r="AG174" s="50" t="str">
        <f t="shared" si="2962"/>
        <v>#DIV/0!</v>
      </c>
      <c r="AH174" s="50" t="str">
        <f t="shared" si="2962"/>
        <v>#DIV/0!</v>
      </c>
      <c r="AI174" s="44" t="str">
        <f t="shared" ref="AI174:AL174" si="2963">AA174*SIN(W174)</f>
        <v>#DIV/0!</v>
      </c>
      <c r="AJ174" s="44" t="str">
        <f t="shared" si="2963"/>
        <v>#DIV/0!</v>
      </c>
      <c r="AK174" s="44" t="str">
        <f t="shared" si="2963"/>
        <v>#DIV/0!</v>
      </c>
      <c r="AL174" s="44" t="str">
        <f t="shared" si="2963"/>
        <v>#DIV/0!</v>
      </c>
      <c r="AM174" s="51" t="str">
        <f t="shared" si="39"/>
        <v>#DIV/0!</v>
      </c>
      <c r="AN174" s="52" t="str">
        <f t="shared" si="40"/>
        <v>#DIV/0!</v>
      </c>
      <c r="AO174" s="52" t="str">
        <f t="shared" si="41"/>
        <v>#DIV/0!</v>
      </c>
      <c r="AP174" s="36" t="str">
        <f t="shared" si="42"/>
        <v>#DIV/0!</v>
      </c>
      <c r="AQ174" s="53" t="str">
        <f t="shared" si="43"/>
        <v>#DIV/0!</v>
      </c>
      <c r="AR174" s="54" t="str">
        <f t="shared" si="44"/>
        <v>#DIV/0!</v>
      </c>
      <c r="AS174" s="55" t="str">
        <f t="shared" si="45"/>
        <v>#DIV/0!</v>
      </c>
      <c r="AT174" s="55" t="str">
        <f t="shared" si="46"/>
        <v>#DIV/0!</v>
      </c>
      <c r="AU174" s="55" t="str">
        <f t="shared" si="47"/>
        <v>#DIV/0!</v>
      </c>
      <c r="AV174" s="39" t="str">
        <f t="shared" si="48"/>
        <v>#DIV/0!</v>
      </c>
      <c r="AW174" s="51" t="str">
        <f t="shared" ref="AW174:AX174" si="2964">AW$1*X174</f>
        <v>#DIV/0!</v>
      </c>
      <c r="AX174" s="51" t="str">
        <f t="shared" si="2964"/>
        <v>#DIV/0!</v>
      </c>
      <c r="AY174" s="52" t="str">
        <f t="shared" si="50"/>
        <v>#DIV/0!</v>
      </c>
      <c r="AZ174" s="52" t="str">
        <f t="shared" si="51"/>
        <v>#DIV/0!</v>
      </c>
      <c r="BA174" s="36" t="str">
        <f t="shared" si="52"/>
        <v>#DIV/0!</v>
      </c>
      <c r="BB174" s="53" t="str">
        <f t="shared" ref="BB174:BC174" si="2965">POWER(AB174,BB$1)</f>
        <v>#DIV/0!</v>
      </c>
      <c r="BC174" s="53" t="str">
        <f t="shared" si="2965"/>
        <v>#DIV/0!</v>
      </c>
      <c r="BD174" s="54" t="str">
        <f t="shared" si="54"/>
        <v>#DIV/0!</v>
      </c>
      <c r="BE174" s="55" t="str">
        <f t="shared" si="55"/>
        <v>#DIV/0!</v>
      </c>
      <c r="BF174" s="55" t="str">
        <f t="shared" si="56"/>
        <v>#DIV/0!</v>
      </c>
      <c r="BG174" s="55" t="str">
        <f t="shared" si="57"/>
        <v>#DIV/0!</v>
      </c>
      <c r="BH174" s="39" t="str">
        <f t="shared" si="58"/>
        <v>#DIV/0!</v>
      </c>
      <c r="BI174" s="51" t="str">
        <f t="shared" si="59"/>
        <v>#DIV/0!</v>
      </c>
      <c r="BJ174" s="52" t="str">
        <f t="shared" si="60"/>
        <v>#DIV/0!</v>
      </c>
      <c r="BK174" s="52" t="str">
        <f t="shared" si="61"/>
        <v>#DIV/0!</v>
      </c>
      <c r="BL174" s="36" t="str">
        <f t="shared" si="62"/>
        <v>#DIV/0!</v>
      </c>
      <c r="BM174" s="53" t="str">
        <f t="shared" si="63"/>
        <v>#DIV/0!</v>
      </c>
      <c r="BN174" s="54" t="str">
        <f t="shared" si="64"/>
        <v>#DIV/0!</v>
      </c>
      <c r="BO174" s="55" t="str">
        <f t="shared" si="65"/>
        <v>#DIV/0!</v>
      </c>
      <c r="BP174" s="55" t="str">
        <f t="shared" si="66"/>
        <v>#DIV/0!</v>
      </c>
      <c r="BQ174" s="55" t="str">
        <f t="shared" si="67"/>
        <v>#DIV/0!</v>
      </c>
      <c r="BR174" s="39" t="str">
        <f t="shared" si="68"/>
        <v>#DIV/0!</v>
      </c>
      <c r="BS174" s="56" t="str">
        <f t="shared" ref="BS174:BT174" si="2966">AS174+BE174+BO174</f>
        <v>#DIV/0!</v>
      </c>
      <c r="BT174" s="56" t="str">
        <f t="shared" si="2966"/>
        <v>#DIV/0!</v>
      </c>
      <c r="BU174" s="56" t="str">
        <f t="shared" si="70"/>
        <v>#DIV/0!</v>
      </c>
      <c r="BV174" s="57" t="str">
        <f t="shared" si="71"/>
        <v>#DIV/0!</v>
      </c>
      <c r="BW174" s="51" t="str">
        <f t="shared" ref="BW174:BX174" si="2967">BW$1*X174</f>
        <v>#DIV/0!</v>
      </c>
      <c r="BX174" s="51" t="str">
        <f t="shared" si="2967"/>
        <v>#DIV/0!</v>
      </c>
      <c r="BY174" s="52" t="str">
        <f t="shared" si="73"/>
        <v>#DIV/0!</v>
      </c>
      <c r="BZ174" s="52" t="str">
        <f t="shared" si="74"/>
        <v>#DIV/0!</v>
      </c>
      <c r="CA174" s="36" t="str">
        <f t="shared" si="75"/>
        <v>#DIV/0!</v>
      </c>
      <c r="CB174" s="53" t="str">
        <f t="shared" ref="CB174:CC174" si="2968">POWER(AB174,CB$1)</f>
        <v>#DIV/0!</v>
      </c>
      <c r="CC174" s="53" t="str">
        <f t="shared" si="2968"/>
        <v>#DIV/0!</v>
      </c>
      <c r="CD174" s="54" t="str">
        <f t="shared" si="77"/>
        <v>#DIV/0!</v>
      </c>
      <c r="CE174" s="55" t="str">
        <f t="shared" si="78"/>
        <v>#DIV/0!</v>
      </c>
      <c r="CF174" s="55" t="str">
        <f t="shared" si="79"/>
        <v>#DIV/0!</v>
      </c>
      <c r="CG174" s="55" t="str">
        <f t="shared" si="80"/>
        <v>#DIV/0!</v>
      </c>
      <c r="CH174" s="39" t="str">
        <f t="shared" si="81"/>
        <v>#DIV/0!</v>
      </c>
      <c r="CI174" s="51" t="str">
        <f t="shared" si="82"/>
        <v>#DIV/0!</v>
      </c>
      <c r="CJ174" s="52" t="str">
        <f t="shared" si="83"/>
        <v>#DIV/0!</v>
      </c>
      <c r="CK174" s="52" t="str">
        <f t="shared" si="84"/>
        <v>#DIV/0!</v>
      </c>
      <c r="CL174" s="36" t="str">
        <f t="shared" si="85"/>
        <v>#DIV/0!</v>
      </c>
      <c r="CM174" s="53" t="str">
        <f t="shared" si="86"/>
        <v>#DIV/0!</v>
      </c>
      <c r="CN174" s="54" t="str">
        <f t="shared" si="87"/>
        <v>#DIV/0!</v>
      </c>
      <c r="CO174" s="55" t="str">
        <f t="shared" si="88"/>
        <v>#DIV/0!</v>
      </c>
      <c r="CP174" s="55" t="str">
        <f t="shared" si="89"/>
        <v>#DIV/0!</v>
      </c>
      <c r="CQ174" s="55" t="str">
        <f t="shared" si="90"/>
        <v>#DIV/0!</v>
      </c>
      <c r="CR174" s="39" t="str">
        <f t="shared" si="91"/>
        <v>#DIV/0!</v>
      </c>
      <c r="CS174" s="51" t="str">
        <f t="shared" si="92"/>
        <v>#DIV/0!</v>
      </c>
      <c r="CT174" s="51" t="str">
        <f t="shared" si="93"/>
        <v>#DIV/0!</v>
      </c>
      <c r="CU174" s="52" t="str">
        <f t="shared" si="94"/>
        <v>#DIV/0!</v>
      </c>
      <c r="CV174" s="52" t="str">
        <f t="shared" si="95"/>
        <v>#DIV/0!</v>
      </c>
      <c r="CW174" s="36" t="str">
        <f t="shared" si="96"/>
        <v>#DIV/0!</v>
      </c>
      <c r="CX174" s="53" t="str">
        <f t="shared" si="97"/>
        <v>#DIV/0!</v>
      </c>
      <c r="CY174" s="53" t="str">
        <f t="shared" si="98"/>
        <v>#DIV/0!</v>
      </c>
      <c r="CZ174" s="54" t="str">
        <f t="shared" si="99"/>
        <v>#DIV/0!</v>
      </c>
      <c r="DA174" s="55" t="str">
        <f t="shared" si="100"/>
        <v>#DIV/0!</v>
      </c>
      <c r="DB174" s="55" t="str">
        <f t="shared" si="101"/>
        <v>#DIV/0!</v>
      </c>
      <c r="DC174" s="55" t="str">
        <f t="shared" si="102"/>
        <v>#DIV/0!</v>
      </c>
      <c r="DD174" s="39" t="str">
        <f t="shared" si="103"/>
        <v>#DIV/0!</v>
      </c>
      <c r="DE174" s="51" t="str">
        <f t="shared" ref="DE174:DG174" si="2969">DE$1*X174</f>
        <v>#DIV/0!</v>
      </c>
      <c r="DF174" s="51" t="str">
        <f t="shared" si="2969"/>
        <v>#DIV/0!</v>
      </c>
      <c r="DG174" s="51" t="str">
        <f t="shared" si="2969"/>
        <v>#DIV/0!</v>
      </c>
      <c r="DH174" s="52" t="str">
        <f t="shared" si="105"/>
        <v>#DIV/0!</v>
      </c>
      <c r="DI174" s="52" t="str">
        <f t="shared" si="106"/>
        <v>#DIV/0!</v>
      </c>
      <c r="DJ174" s="36" t="str">
        <f t="shared" si="107"/>
        <v>#DIV/0!</v>
      </c>
      <c r="DK174" s="53" t="str">
        <f t="shared" ref="DK174:DM174" si="2970">POWER(AB174,DK$1)</f>
        <v>#DIV/0!</v>
      </c>
      <c r="DL174" s="53" t="str">
        <f t="shared" si="2970"/>
        <v>#DIV/0!</v>
      </c>
      <c r="DM174" s="53" t="str">
        <f t="shared" si="2970"/>
        <v>#DIV/0!</v>
      </c>
      <c r="DN174" s="54" t="str">
        <f t="shared" si="109"/>
        <v>#DIV/0!</v>
      </c>
      <c r="DO174" s="55" t="str">
        <f t="shared" si="110"/>
        <v>#DIV/0!</v>
      </c>
      <c r="DP174" s="55" t="str">
        <f t="shared" si="111"/>
        <v>#DIV/0!</v>
      </c>
      <c r="DQ174" s="55" t="str">
        <f t="shared" si="112"/>
        <v>#DIV/0!</v>
      </c>
      <c r="DR174" s="39" t="str">
        <f t="shared" si="113"/>
        <v>#DIV/0!</v>
      </c>
      <c r="DS174" s="51" t="str">
        <f t="shared" si="114"/>
        <v>#DIV/0!</v>
      </c>
      <c r="DT174" s="52" t="str">
        <f t="shared" si="115"/>
        <v>#DIV/0!</v>
      </c>
      <c r="DU174" s="52" t="str">
        <f t="shared" si="116"/>
        <v>#DIV/0!</v>
      </c>
      <c r="DV174" s="36" t="str">
        <f t="shared" si="117"/>
        <v>#DIV/0!</v>
      </c>
      <c r="DW174" s="53" t="str">
        <f t="shared" si="118"/>
        <v>#DIV/0!</v>
      </c>
      <c r="DX174" s="54" t="str">
        <f t="shared" si="119"/>
        <v>#DIV/0!</v>
      </c>
      <c r="DY174" s="55" t="str">
        <f t="shared" si="120"/>
        <v>#DIV/0!</v>
      </c>
      <c r="DZ174" s="55" t="str">
        <f t="shared" si="121"/>
        <v>#DIV/0!</v>
      </c>
      <c r="EA174" s="55" t="str">
        <f t="shared" si="122"/>
        <v>#DIV/0!</v>
      </c>
      <c r="EB174" s="39" t="str">
        <f t="shared" si="123"/>
        <v>#DIV/0!</v>
      </c>
      <c r="EC174" s="56" t="str">
        <f t="shared" ref="EC174:ED174" si="2971">CE174+CO174+DA174+DO174+DY174</f>
        <v>#DIV/0!</v>
      </c>
      <c r="ED174" s="56" t="str">
        <f t="shared" si="2971"/>
        <v>#DIV/0!</v>
      </c>
      <c r="EE174" s="56" t="str">
        <f t="shared" si="125"/>
        <v>#DIV/0!</v>
      </c>
      <c r="EF174" s="57" t="str">
        <f t="shared" si="126"/>
        <v>#DIV/0!</v>
      </c>
      <c r="EG174" s="51" t="str">
        <f t="shared" si="127"/>
        <v>#DIV/0!</v>
      </c>
      <c r="EH174" s="52" t="str">
        <f t="shared" si="128"/>
        <v>#DIV/0!</v>
      </c>
      <c r="EI174" s="52" t="str">
        <f t="shared" si="129"/>
        <v>#DIV/0!</v>
      </c>
      <c r="EJ174" s="36" t="str">
        <f t="shared" si="130"/>
        <v>#DIV/0!</v>
      </c>
      <c r="EK174" s="53" t="str">
        <f t="shared" si="131"/>
        <v>#DIV/0!</v>
      </c>
      <c r="EL174" s="54" t="str">
        <f t="shared" si="132"/>
        <v>#DIV/0!</v>
      </c>
      <c r="EM174" s="55" t="str">
        <f t="shared" si="133"/>
        <v>#DIV/0!</v>
      </c>
      <c r="EN174" s="55" t="str">
        <f t="shared" si="134"/>
        <v>#DIV/0!</v>
      </c>
      <c r="EO174" s="55" t="str">
        <f t="shared" si="135"/>
        <v>#DIV/0!</v>
      </c>
      <c r="EP174" s="39" t="str">
        <f t="shared" si="136"/>
        <v>#DIV/0!</v>
      </c>
      <c r="EQ174" s="56" t="str">
        <f t="shared" ref="EQ174:ER174" si="2972">BS174+EM174</f>
        <v>#DIV/0!</v>
      </c>
      <c r="ER174" s="56" t="str">
        <f t="shared" si="2972"/>
        <v>#DIV/0!</v>
      </c>
      <c r="ES174" s="56" t="str">
        <f t="shared" si="138"/>
        <v>#DIV/0!</v>
      </c>
      <c r="ET174" s="57" t="str">
        <f t="shared" si="139"/>
        <v>#DIV/0!</v>
      </c>
      <c r="EU174" s="51" t="str">
        <f t="shared" si="140"/>
        <v>#DIV/0!</v>
      </c>
      <c r="EV174" s="52" t="str">
        <f t="shared" si="141"/>
        <v>#DIV/0!</v>
      </c>
      <c r="EW174" s="52" t="str">
        <f t="shared" si="142"/>
        <v>#DIV/0!</v>
      </c>
      <c r="EX174" s="36" t="str">
        <f t="shared" si="143"/>
        <v>#DIV/0!</v>
      </c>
      <c r="EY174" s="53" t="str">
        <f t="shared" si="144"/>
        <v>#DIV/0!</v>
      </c>
      <c r="EZ174" s="54" t="str">
        <f t="shared" si="145"/>
        <v>#DIV/0!</v>
      </c>
      <c r="FA174" s="55" t="str">
        <f t="shared" si="146"/>
        <v>#DIV/0!</v>
      </c>
      <c r="FB174" s="55" t="str">
        <f t="shared" si="147"/>
        <v>#DIV/0!</v>
      </c>
      <c r="FC174" s="55" t="str">
        <f t="shared" si="148"/>
        <v>#DIV/0!</v>
      </c>
      <c r="FD174" s="39" t="str">
        <f t="shared" si="149"/>
        <v>#DIV/0!</v>
      </c>
      <c r="FE174" s="51" t="str">
        <f t="shared" si="150"/>
        <v>#DIV/0!</v>
      </c>
      <c r="FF174" s="52" t="str">
        <f t="shared" si="151"/>
        <v>#DIV/0!</v>
      </c>
      <c r="FG174" s="52" t="str">
        <f t="shared" si="152"/>
        <v>#DIV/0!</v>
      </c>
      <c r="FH174" s="36" t="str">
        <f t="shared" si="153"/>
        <v>#DIV/0!</v>
      </c>
      <c r="FI174" s="53" t="str">
        <f t="shared" si="154"/>
        <v>#DIV/0!</v>
      </c>
      <c r="FJ174" s="54" t="str">
        <f t="shared" si="155"/>
        <v>#DIV/0!</v>
      </c>
      <c r="FK174" s="55" t="str">
        <f t="shared" si="156"/>
        <v>#DIV/0!</v>
      </c>
      <c r="FL174" s="55" t="str">
        <f t="shared" si="157"/>
        <v>#DIV/0!</v>
      </c>
      <c r="FM174" s="55" t="str">
        <f t="shared" si="158"/>
        <v>#DIV/0!</v>
      </c>
      <c r="FN174" s="39" t="str">
        <f t="shared" si="159"/>
        <v>#DIV/0!</v>
      </c>
      <c r="FO174" s="56" t="str">
        <f t="shared" si="160"/>
        <v>#DIV/0!</v>
      </c>
      <c r="FP174" s="56" t="str">
        <f t="shared" si="161"/>
        <v>#DIV/0!</v>
      </c>
      <c r="FQ174" s="56" t="str">
        <f t="shared" si="162"/>
        <v>#DIV/0!</v>
      </c>
      <c r="FR174" s="57" t="str">
        <f t="shared" si="163"/>
        <v>#DIV/0!</v>
      </c>
      <c r="FS174" s="51" t="str">
        <f t="shared" si="164"/>
        <v>#DIV/0!</v>
      </c>
      <c r="FT174" s="51" t="str">
        <f t="shared" si="165"/>
        <v>#DIV/0!</v>
      </c>
      <c r="FU174" s="52" t="str">
        <f t="shared" si="166"/>
        <v>#DIV/0!</v>
      </c>
      <c r="FV174" s="52" t="str">
        <f t="shared" si="167"/>
        <v>#DIV/0!</v>
      </c>
      <c r="FW174" s="36" t="str">
        <f t="shared" si="168"/>
        <v>#DIV/0!</v>
      </c>
      <c r="FX174" s="53" t="str">
        <f t="shared" si="169"/>
        <v>#DIV/0!</v>
      </c>
      <c r="FY174" s="53" t="str">
        <f t="shared" si="170"/>
        <v>#DIV/0!</v>
      </c>
      <c r="FZ174" s="54" t="str">
        <f t="shared" si="171"/>
        <v>#DIV/0!</v>
      </c>
      <c r="GA174" s="55" t="str">
        <f t="shared" si="172"/>
        <v>#DIV/0!</v>
      </c>
      <c r="GB174" s="55" t="str">
        <f t="shared" si="173"/>
        <v>#DIV/0!</v>
      </c>
      <c r="GC174" s="55" t="str">
        <f t="shared" si="174"/>
        <v>#DIV/0!</v>
      </c>
      <c r="GD174" s="39" t="str">
        <f t="shared" si="175"/>
        <v>#DIV/0!</v>
      </c>
      <c r="GE174" s="58">
        <f t="shared" si="176"/>
        <v>-0.5</v>
      </c>
      <c r="GF174" s="42">
        <f t="shared" si="177"/>
        <v>-0.8660254038</v>
      </c>
      <c r="GG174" s="58">
        <f t="shared" si="178"/>
        <v>-2.094395102</v>
      </c>
      <c r="GH174" s="42">
        <f t="shared" si="179"/>
        <v>1</v>
      </c>
      <c r="GI174" s="59">
        <f t="shared" si="180"/>
        <v>-0.5</v>
      </c>
      <c r="GJ174" s="43">
        <f t="shared" si="181"/>
        <v>0.8660254038</v>
      </c>
      <c r="GK174" s="59">
        <f t="shared" si="182"/>
        <v>2.094395102</v>
      </c>
      <c r="GL174" s="43">
        <f t="shared" si="183"/>
        <v>1</v>
      </c>
      <c r="GM174" s="51">
        <f t="shared" si="184"/>
        <v>-2.094395102</v>
      </c>
      <c r="GN174" s="51" t="str">
        <f t="shared" si="185"/>
        <v>#DIV/0!</v>
      </c>
      <c r="GO174" s="52" t="str">
        <f t="shared" si="186"/>
        <v>#DIV/0!</v>
      </c>
      <c r="GP174" s="52" t="str">
        <f t="shared" si="187"/>
        <v>#DIV/0!</v>
      </c>
      <c r="GQ174" s="36" t="str">
        <f t="shared" si="188"/>
        <v>#DIV/0!</v>
      </c>
      <c r="GR174" s="53">
        <f t="shared" si="189"/>
        <v>1</v>
      </c>
      <c r="GS174" s="53" t="str">
        <f t="shared" si="190"/>
        <v>#DIV/0!</v>
      </c>
      <c r="GT174" s="54" t="str">
        <f t="shared" si="191"/>
        <v>#DIV/0!</v>
      </c>
      <c r="GU174" s="55" t="str">
        <f t="shared" si="192"/>
        <v>#DIV/0!</v>
      </c>
      <c r="GV174" s="55" t="str">
        <f t="shared" si="193"/>
        <v>#DIV/0!</v>
      </c>
      <c r="GW174" s="55" t="str">
        <f t="shared" si="194"/>
        <v>#DIV/0!</v>
      </c>
      <c r="GX174" s="39" t="str">
        <f t="shared" si="195"/>
        <v>#DIV/0!</v>
      </c>
      <c r="GY174" s="51">
        <f t="shared" si="196"/>
        <v>2.094395102</v>
      </c>
      <c r="GZ174" s="51" t="str">
        <f t="shared" si="197"/>
        <v>#DIV/0!</v>
      </c>
      <c r="HA174" s="52" t="str">
        <f t="shared" si="198"/>
        <v>#DIV/0!</v>
      </c>
      <c r="HB174" s="52" t="str">
        <f t="shared" si="199"/>
        <v>#DIV/0!</v>
      </c>
      <c r="HC174" s="36" t="str">
        <f t="shared" si="200"/>
        <v>#DIV/0!</v>
      </c>
      <c r="HD174" s="53">
        <f t="shared" si="201"/>
        <v>1</v>
      </c>
      <c r="HE174" s="53" t="str">
        <f t="shared" si="202"/>
        <v>#DIV/0!</v>
      </c>
      <c r="HF174" s="54" t="str">
        <f t="shared" si="203"/>
        <v>#DIV/0!</v>
      </c>
      <c r="HG174" s="55" t="str">
        <f t="shared" si="204"/>
        <v>#DIV/0!</v>
      </c>
      <c r="HH174" s="55" t="str">
        <f t="shared" si="205"/>
        <v>#DIV/0!</v>
      </c>
      <c r="HI174" s="55" t="str">
        <f t="shared" si="206"/>
        <v>#DIV/0!</v>
      </c>
      <c r="HJ174" s="39" t="str">
        <f t="shared" si="207"/>
        <v>#DIV/0!</v>
      </c>
      <c r="HK174" s="51">
        <f t="shared" si="208"/>
        <v>2.094395102</v>
      </c>
      <c r="HL174" s="51" t="str">
        <f t="shared" si="209"/>
        <v>#DIV/0!</v>
      </c>
      <c r="HM174" s="52" t="str">
        <f t="shared" si="210"/>
        <v>#DIV/0!</v>
      </c>
      <c r="HN174" s="52" t="str">
        <f t="shared" si="211"/>
        <v>#DIV/0!</v>
      </c>
      <c r="HO174" s="36" t="str">
        <f t="shared" si="212"/>
        <v>#DIV/0!</v>
      </c>
      <c r="HP174" s="53">
        <f t="shared" si="213"/>
        <v>1</v>
      </c>
      <c r="HQ174" s="53" t="str">
        <f t="shared" si="214"/>
        <v>#DIV/0!</v>
      </c>
      <c r="HR174" s="54" t="str">
        <f t="shared" si="215"/>
        <v>#DIV/0!</v>
      </c>
      <c r="HS174" s="55" t="str">
        <f t="shared" si="216"/>
        <v>#DIV/0!</v>
      </c>
      <c r="HT174" s="55" t="str">
        <f t="shared" si="217"/>
        <v>#DIV/0!</v>
      </c>
      <c r="HU174" s="55" t="str">
        <f t="shared" si="218"/>
        <v>#DIV/0!</v>
      </c>
      <c r="HV174" s="39" t="str">
        <f t="shared" si="219"/>
        <v>#DIV/0!</v>
      </c>
      <c r="HW174" s="51">
        <f t="shared" si="220"/>
        <v>-2.094395102</v>
      </c>
      <c r="HX174" s="51" t="str">
        <f t="shared" si="221"/>
        <v>#DIV/0!</v>
      </c>
      <c r="HY174" s="52" t="str">
        <f t="shared" si="222"/>
        <v>#DIV/0!</v>
      </c>
      <c r="HZ174" s="52" t="str">
        <f t="shared" si="223"/>
        <v>#DIV/0!</v>
      </c>
      <c r="IA174" s="36" t="str">
        <f t="shared" si="224"/>
        <v>#DIV/0!</v>
      </c>
      <c r="IB174" s="53">
        <f t="shared" si="225"/>
        <v>1</v>
      </c>
      <c r="IC174" s="53" t="str">
        <f t="shared" si="226"/>
        <v>#DIV/0!</v>
      </c>
      <c r="ID174" s="54" t="str">
        <f t="shared" si="227"/>
        <v>#DIV/0!</v>
      </c>
      <c r="IE174" s="55" t="str">
        <f t="shared" si="228"/>
        <v>#DIV/0!</v>
      </c>
      <c r="IF174" s="55" t="str">
        <f t="shared" si="229"/>
        <v>#DIV/0!</v>
      </c>
      <c r="IG174" s="55" t="str">
        <f t="shared" si="230"/>
        <v>#DIV/0!</v>
      </c>
      <c r="IH174" s="39" t="str">
        <f t="shared" si="231"/>
        <v>#DIV/0!</v>
      </c>
    </row>
    <row r="175" ht="12.75" customHeight="1">
      <c r="A175" s="44" t="str">
        <f>'Execute Cubic'!U170</f>
        <v/>
      </c>
      <c r="B175" s="44" t="str">
        <f>'Execute Cubic'!V170</f>
        <v/>
      </c>
      <c r="C175" s="44" t="str">
        <f>'Execute Cubic'!W170</f>
        <v/>
      </c>
      <c r="D175" s="44" t="str">
        <f>'Execute Cubic'!X170</f>
        <v/>
      </c>
      <c r="E175" s="44">
        <f t="shared" ref="E175:H175" si="2973">0</f>
        <v>0</v>
      </c>
      <c r="F175" s="44">
        <f t="shared" si="2973"/>
        <v>0</v>
      </c>
      <c r="G175" s="44">
        <f t="shared" si="2973"/>
        <v>0</v>
      </c>
      <c r="H175" s="44">
        <f t="shared" si="2973"/>
        <v>0</v>
      </c>
      <c r="I175" s="45" t="str">
        <f t="shared" si="27"/>
        <v>#DIV/0!</v>
      </c>
      <c r="J175" s="45" t="str">
        <f t="shared" si="28"/>
        <v>#DIV/0!</v>
      </c>
      <c r="K175" s="46" t="str">
        <f t="shared" si="29"/>
        <v>#DIV/0!</v>
      </c>
      <c r="L175" s="46" t="str">
        <f t="shared" si="30"/>
        <v>#DIV/0!</v>
      </c>
      <c r="M175" s="47" t="str">
        <f t="shared" si="31"/>
        <v>#DIV/0!</v>
      </c>
      <c r="N175" s="47" t="str">
        <f t="shared" si="32"/>
        <v>#DIV/0!</v>
      </c>
      <c r="O175" s="48" t="str">
        <f t="shared" ref="O175:R175" si="2974">ATAN2(A175,E175)</f>
        <v>#DIV/0!</v>
      </c>
      <c r="P175" s="48" t="str">
        <f t="shared" si="2974"/>
        <v>#DIV/0!</v>
      </c>
      <c r="Q175" s="48" t="str">
        <f t="shared" si="2974"/>
        <v>#DIV/0!</v>
      </c>
      <c r="R175" s="48" t="str">
        <f t="shared" si="2974"/>
        <v>#DIV/0!</v>
      </c>
      <c r="S175" s="48">
        <f t="shared" ref="S175:V175" si="2975">SQRT(POWER(A175,2)+POWER(E175,2))</f>
        <v>0</v>
      </c>
      <c r="T175" s="48">
        <f t="shared" si="2975"/>
        <v>0</v>
      </c>
      <c r="U175" s="48">
        <f t="shared" si="2975"/>
        <v>0</v>
      </c>
      <c r="V175" s="48">
        <f t="shared" si="2975"/>
        <v>0</v>
      </c>
      <c r="W175" s="49" t="str">
        <f t="shared" ref="W175:Z175" si="2976">O175-$O175</f>
        <v>#DIV/0!</v>
      </c>
      <c r="X175" s="49" t="str">
        <f t="shared" si="2976"/>
        <v>#DIV/0!</v>
      </c>
      <c r="Y175" s="49" t="str">
        <f t="shared" si="2976"/>
        <v>#DIV/0!</v>
      </c>
      <c r="Z175" s="49" t="str">
        <f t="shared" si="2976"/>
        <v>#DIV/0!</v>
      </c>
      <c r="AA175" s="49" t="str">
        <f t="shared" ref="AA175:AD175" si="2977">S175/$S175</f>
        <v>#DIV/0!</v>
      </c>
      <c r="AB175" s="49" t="str">
        <f t="shared" si="2977"/>
        <v>#DIV/0!</v>
      </c>
      <c r="AC175" s="49" t="str">
        <f t="shared" si="2977"/>
        <v>#DIV/0!</v>
      </c>
      <c r="AD175" s="49" t="str">
        <f t="shared" si="2977"/>
        <v>#DIV/0!</v>
      </c>
      <c r="AE175" s="50" t="str">
        <f t="shared" ref="AE175:AH175" si="2978">AA175*COS(W175)</f>
        <v>#DIV/0!</v>
      </c>
      <c r="AF175" s="50" t="str">
        <f t="shared" si="2978"/>
        <v>#DIV/0!</v>
      </c>
      <c r="AG175" s="50" t="str">
        <f t="shared" si="2978"/>
        <v>#DIV/0!</v>
      </c>
      <c r="AH175" s="50" t="str">
        <f t="shared" si="2978"/>
        <v>#DIV/0!</v>
      </c>
      <c r="AI175" s="44" t="str">
        <f t="shared" ref="AI175:AL175" si="2979">AA175*SIN(W175)</f>
        <v>#DIV/0!</v>
      </c>
      <c r="AJ175" s="44" t="str">
        <f t="shared" si="2979"/>
        <v>#DIV/0!</v>
      </c>
      <c r="AK175" s="44" t="str">
        <f t="shared" si="2979"/>
        <v>#DIV/0!</v>
      </c>
      <c r="AL175" s="44" t="str">
        <f t="shared" si="2979"/>
        <v>#DIV/0!</v>
      </c>
      <c r="AM175" s="51" t="str">
        <f t="shared" si="39"/>
        <v>#DIV/0!</v>
      </c>
      <c r="AN175" s="52" t="str">
        <f t="shared" si="40"/>
        <v>#DIV/0!</v>
      </c>
      <c r="AO175" s="52" t="str">
        <f t="shared" si="41"/>
        <v>#DIV/0!</v>
      </c>
      <c r="AP175" s="36" t="str">
        <f t="shared" si="42"/>
        <v>#DIV/0!</v>
      </c>
      <c r="AQ175" s="53" t="str">
        <f t="shared" si="43"/>
        <v>#DIV/0!</v>
      </c>
      <c r="AR175" s="54" t="str">
        <f t="shared" si="44"/>
        <v>#DIV/0!</v>
      </c>
      <c r="AS175" s="55" t="str">
        <f t="shared" si="45"/>
        <v>#DIV/0!</v>
      </c>
      <c r="AT175" s="55" t="str">
        <f t="shared" si="46"/>
        <v>#DIV/0!</v>
      </c>
      <c r="AU175" s="55" t="str">
        <f t="shared" si="47"/>
        <v>#DIV/0!</v>
      </c>
      <c r="AV175" s="39" t="str">
        <f t="shared" si="48"/>
        <v>#DIV/0!</v>
      </c>
      <c r="AW175" s="51" t="str">
        <f t="shared" ref="AW175:AX175" si="2980">AW$1*X175</f>
        <v>#DIV/0!</v>
      </c>
      <c r="AX175" s="51" t="str">
        <f t="shared" si="2980"/>
        <v>#DIV/0!</v>
      </c>
      <c r="AY175" s="52" t="str">
        <f t="shared" si="50"/>
        <v>#DIV/0!</v>
      </c>
      <c r="AZ175" s="52" t="str">
        <f t="shared" si="51"/>
        <v>#DIV/0!</v>
      </c>
      <c r="BA175" s="36" t="str">
        <f t="shared" si="52"/>
        <v>#DIV/0!</v>
      </c>
      <c r="BB175" s="53" t="str">
        <f t="shared" ref="BB175:BC175" si="2981">POWER(AB175,BB$1)</f>
        <v>#DIV/0!</v>
      </c>
      <c r="BC175" s="53" t="str">
        <f t="shared" si="2981"/>
        <v>#DIV/0!</v>
      </c>
      <c r="BD175" s="54" t="str">
        <f t="shared" si="54"/>
        <v>#DIV/0!</v>
      </c>
      <c r="BE175" s="55" t="str">
        <f t="shared" si="55"/>
        <v>#DIV/0!</v>
      </c>
      <c r="BF175" s="55" t="str">
        <f t="shared" si="56"/>
        <v>#DIV/0!</v>
      </c>
      <c r="BG175" s="55" t="str">
        <f t="shared" si="57"/>
        <v>#DIV/0!</v>
      </c>
      <c r="BH175" s="39" t="str">
        <f t="shared" si="58"/>
        <v>#DIV/0!</v>
      </c>
      <c r="BI175" s="51" t="str">
        <f t="shared" si="59"/>
        <v>#DIV/0!</v>
      </c>
      <c r="BJ175" s="52" t="str">
        <f t="shared" si="60"/>
        <v>#DIV/0!</v>
      </c>
      <c r="BK175" s="52" t="str">
        <f t="shared" si="61"/>
        <v>#DIV/0!</v>
      </c>
      <c r="BL175" s="36" t="str">
        <f t="shared" si="62"/>
        <v>#DIV/0!</v>
      </c>
      <c r="BM175" s="53" t="str">
        <f t="shared" si="63"/>
        <v>#DIV/0!</v>
      </c>
      <c r="BN175" s="54" t="str">
        <f t="shared" si="64"/>
        <v>#DIV/0!</v>
      </c>
      <c r="BO175" s="55" t="str">
        <f t="shared" si="65"/>
        <v>#DIV/0!</v>
      </c>
      <c r="BP175" s="55" t="str">
        <f t="shared" si="66"/>
        <v>#DIV/0!</v>
      </c>
      <c r="BQ175" s="55" t="str">
        <f t="shared" si="67"/>
        <v>#DIV/0!</v>
      </c>
      <c r="BR175" s="39" t="str">
        <f t="shared" si="68"/>
        <v>#DIV/0!</v>
      </c>
      <c r="BS175" s="56" t="str">
        <f t="shared" ref="BS175:BT175" si="2982">AS175+BE175+BO175</f>
        <v>#DIV/0!</v>
      </c>
      <c r="BT175" s="56" t="str">
        <f t="shared" si="2982"/>
        <v>#DIV/0!</v>
      </c>
      <c r="BU175" s="56" t="str">
        <f t="shared" si="70"/>
        <v>#DIV/0!</v>
      </c>
      <c r="BV175" s="57" t="str">
        <f t="shared" si="71"/>
        <v>#DIV/0!</v>
      </c>
      <c r="BW175" s="51" t="str">
        <f t="shared" ref="BW175:BX175" si="2983">BW$1*X175</f>
        <v>#DIV/0!</v>
      </c>
      <c r="BX175" s="51" t="str">
        <f t="shared" si="2983"/>
        <v>#DIV/0!</v>
      </c>
      <c r="BY175" s="52" t="str">
        <f t="shared" si="73"/>
        <v>#DIV/0!</v>
      </c>
      <c r="BZ175" s="52" t="str">
        <f t="shared" si="74"/>
        <v>#DIV/0!</v>
      </c>
      <c r="CA175" s="36" t="str">
        <f t="shared" si="75"/>
        <v>#DIV/0!</v>
      </c>
      <c r="CB175" s="53" t="str">
        <f t="shared" ref="CB175:CC175" si="2984">POWER(AB175,CB$1)</f>
        <v>#DIV/0!</v>
      </c>
      <c r="CC175" s="53" t="str">
        <f t="shared" si="2984"/>
        <v>#DIV/0!</v>
      </c>
      <c r="CD175" s="54" t="str">
        <f t="shared" si="77"/>
        <v>#DIV/0!</v>
      </c>
      <c r="CE175" s="55" t="str">
        <f t="shared" si="78"/>
        <v>#DIV/0!</v>
      </c>
      <c r="CF175" s="55" t="str">
        <f t="shared" si="79"/>
        <v>#DIV/0!</v>
      </c>
      <c r="CG175" s="55" t="str">
        <f t="shared" si="80"/>
        <v>#DIV/0!</v>
      </c>
      <c r="CH175" s="39" t="str">
        <f t="shared" si="81"/>
        <v>#DIV/0!</v>
      </c>
      <c r="CI175" s="51" t="str">
        <f t="shared" si="82"/>
        <v>#DIV/0!</v>
      </c>
      <c r="CJ175" s="52" t="str">
        <f t="shared" si="83"/>
        <v>#DIV/0!</v>
      </c>
      <c r="CK175" s="52" t="str">
        <f t="shared" si="84"/>
        <v>#DIV/0!</v>
      </c>
      <c r="CL175" s="36" t="str">
        <f t="shared" si="85"/>
        <v>#DIV/0!</v>
      </c>
      <c r="CM175" s="53" t="str">
        <f t="shared" si="86"/>
        <v>#DIV/0!</v>
      </c>
      <c r="CN175" s="54" t="str">
        <f t="shared" si="87"/>
        <v>#DIV/0!</v>
      </c>
      <c r="CO175" s="55" t="str">
        <f t="shared" si="88"/>
        <v>#DIV/0!</v>
      </c>
      <c r="CP175" s="55" t="str">
        <f t="shared" si="89"/>
        <v>#DIV/0!</v>
      </c>
      <c r="CQ175" s="55" t="str">
        <f t="shared" si="90"/>
        <v>#DIV/0!</v>
      </c>
      <c r="CR175" s="39" t="str">
        <f t="shared" si="91"/>
        <v>#DIV/0!</v>
      </c>
      <c r="CS175" s="51" t="str">
        <f t="shared" si="92"/>
        <v>#DIV/0!</v>
      </c>
      <c r="CT175" s="51" t="str">
        <f t="shared" si="93"/>
        <v>#DIV/0!</v>
      </c>
      <c r="CU175" s="52" t="str">
        <f t="shared" si="94"/>
        <v>#DIV/0!</v>
      </c>
      <c r="CV175" s="52" t="str">
        <f t="shared" si="95"/>
        <v>#DIV/0!</v>
      </c>
      <c r="CW175" s="36" t="str">
        <f t="shared" si="96"/>
        <v>#DIV/0!</v>
      </c>
      <c r="CX175" s="53" t="str">
        <f t="shared" si="97"/>
        <v>#DIV/0!</v>
      </c>
      <c r="CY175" s="53" t="str">
        <f t="shared" si="98"/>
        <v>#DIV/0!</v>
      </c>
      <c r="CZ175" s="54" t="str">
        <f t="shared" si="99"/>
        <v>#DIV/0!</v>
      </c>
      <c r="DA175" s="55" t="str">
        <f t="shared" si="100"/>
        <v>#DIV/0!</v>
      </c>
      <c r="DB175" s="55" t="str">
        <f t="shared" si="101"/>
        <v>#DIV/0!</v>
      </c>
      <c r="DC175" s="55" t="str">
        <f t="shared" si="102"/>
        <v>#DIV/0!</v>
      </c>
      <c r="DD175" s="39" t="str">
        <f t="shared" si="103"/>
        <v>#DIV/0!</v>
      </c>
      <c r="DE175" s="51" t="str">
        <f t="shared" ref="DE175:DG175" si="2985">DE$1*X175</f>
        <v>#DIV/0!</v>
      </c>
      <c r="DF175" s="51" t="str">
        <f t="shared" si="2985"/>
        <v>#DIV/0!</v>
      </c>
      <c r="DG175" s="51" t="str">
        <f t="shared" si="2985"/>
        <v>#DIV/0!</v>
      </c>
      <c r="DH175" s="52" t="str">
        <f t="shared" si="105"/>
        <v>#DIV/0!</v>
      </c>
      <c r="DI175" s="52" t="str">
        <f t="shared" si="106"/>
        <v>#DIV/0!</v>
      </c>
      <c r="DJ175" s="36" t="str">
        <f t="shared" si="107"/>
        <v>#DIV/0!</v>
      </c>
      <c r="DK175" s="53" t="str">
        <f t="shared" ref="DK175:DM175" si="2986">POWER(AB175,DK$1)</f>
        <v>#DIV/0!</v>
      </c>
      <c r="DL175" s="53" t="str">
        <f t="shared" si="2986"/>
        <v>#DIV/0!</v>
      </c>
      <c r="DM175" s="53" t="str">
        <f t="shared" si="2986"/>
        <v>#DIV/0!</v>
      </c>
      <c r="DN175" s="54" t="str">
        <f t="shared" si="109"/>
        <v>#DIV/0!</v>
      </c>
      <c r="DO175" s="55" t="str">
        <f t="shared" si="110"/>
        <v>#DIV/0!</v>
      </c>
      <c r="DP175" s="55" t="str">
        <f t="shared" si="111"/>
        <v>#DIV/0!</v>
      </c>
      <c r="DQ175" s="55" t="str">
        <f t="shared" si="112"/>
        <v>#DIV/0!</v>
      </c>
      <c r="DR175" s="39" t="str">
        <f t="shared" si="113"/>
        <v>#DIV/0!</v>
      </c>
      <c r="DS175" s="51" t="str">
        <f t="shared" si="114"/>
        <v>#DIV/0!</v>
      </c>
      <c r="DT175" s="52" t="str">
        <f t="shared" si="115"/>
        <v>#DIV/0!</v>
      </c>
      <c r="DU175" s="52" t="str">
        <f t="shared" si="116"/>
        <v>#DIV/0!</v>
      </c>
      <c r="DV175" s="36" t="str">
        <f t="shared" si="117"/>
        <v>#DIV/0!</v>
      </c>
      <c r="DW175" s="53" t="str">
        <f t="shared" si="118"/>
        <v>#DIV/0!</v>
      </c>
      <c r="DX175" s="54" t="str">
        <f t="shared" si="119"/>
        <v>#DIV/0!</v>
      </c>
      <c r="DY175" s="55" t="str">
        <f t="shared" si="120"/>
        <v>#DIV/0!</v>
      </c>
      <c r="DZ175" s="55" t="str">
        <f t="shared" si="121"/>
        <v>#DIV/0!</v>
      </c>
      <c r="EA175" s="55" t="str">
        <f t="shared" si="122"/>
        <v>#DIV/0!</v>
      </c>
      <c r="EB175" s="39" t="str">
        <f t="shared" si="123"/>
        <v>#DIV/0!</v>
      </c>
      <c r="EC175" s="56" t="str">
        <f t="shared" ref="EC175:ED175" si="2987">CE175+CO175+DA175+DO175+DY175</f>
        <v>#DIV/0!</v>
      </c>
      <c r="ED175" s="56" t="str">
        <f t="shared" si="2987"/>
        <v>#DIV/0!</v>
      </c>
      <c r="EE175" s="56" t="str">
        <f t="shared" si="125"/>
        <v>#DIV/0!</v>
      </c>
      <c r="EF175" s="57" t="str">
        <f t="shared" si="126"/>
        <v>#DIV/0!</v>
      </c>
      <c r="EG175" s="51" t="str">
        <f t="shared" si="127"/>
        <v>#DIV/0!</v>
      </c>
      <c r="EH175" s="52" t="str">
        <f t="shared" si="128"/>
        <v>#DIV/0!</v>
      </c>
      <c r="EI175" s="52" t="str">
        <f t="shared" si="129"/>
        <v>#DIV/0!</v>
      </c>
      <c r="EJ175" s="36" t="str">
        <f t="shared" si="130"/>
        <v>#DIV/0!</v>
      </c>
      <c r="EK175" s="53" t="str">
        <f t="shared" si="131"/>
        <v>#DIV/0!</v>
      </c>
      <c r="EL175" s="54" t="str">
        <f t="shared" si="132"/>
        <v>#DIV/0!</v>
      </c>
      <c r="EM175" s="55" t="str">
        <f t="shared" si="133"/>
        <v>#DIV/0!</v>
      </c>
      <c r="EN175" s="55" t="str">
        <f t="shared" si="134"/>
        <v>#DIV/0!</v>
      </c>
      <c r="EO175" s="55" t="str">
        <f t="shared" si="135"/>
        <v>#DIV/0!</v>
      </c>
      <c r="EP175" s="39" t="str">
        <f t="shared" si="136"/>
        <v>#DIV/0!</v>
      </c>
      <c r="EQ175" s="56" t="str">
        <f t="shared" ref="EQ175:ER175" si="2988">BS175+EM175</f>
        <v>#DIV/0!</v>
      </c>
      <c r="ER175" s="56" t="str">
        <f t="shared" si="2988"/>
        <v>#DIV/0!</v>
      </c>
      <c r="ES175" s="56" t="str">
        <f t="shared" si="138"/>
        <v>#DIV/0!</v>
      </c>
      <c r="ET175" s="57" t="str">
        <f t="shared" si="139"/>
        <v>#DIV/0!</v>
      </c>
      <c r="EU175" s="51" t="str">
        <f t="shared" si="140"/>
        <v>#DIV/0!</v>
      </c>
      <c r="EV175" s="52" t="str">
        <f t="shared" si="141"/>
        <v>#DIV/0!</v>
      </c>
      <c r="EW175" s="52" t="str">
        <f t="shared" si="142"/>
        <v>#DIV/0!</v>
      </c>
      <c r="EX175" s="36" t="str">
        <f t="shared" si="143"/>
        <v>#DIV/0!</v>
      </c>
      <c r="EY175" s="53" t="str">
        <f t="shared" si="144"/>
        <v>#DIV/0!</v>
      </c>
      <c r="EZ175" s="54" t="str">
        <f t="shared" si="145"/>
        <v>#DIV/0!</v>
      </c>
      <c r="FA175" s="55" t="str">
        <f t="shared" si="146"/>
        <v>#DIV/0!</v>
      </c>
      <c r="FB175" s="55" t="str">
        <f t="shared" si="147"/>
        <v>#DIV/0!</v>
      </c>
      <c r="FC175" s="55" t="str">
        <f t="shared" si="148"/>
        <v>#DIV/0!</v>
      </c>
      <c r="FD175" s="39" t="str">
        <f t="shared" si="149"/>
        <v>#DIV/0!</v>
      </c>
      <c r="FE175" s="51" t="str">
        <f t="shared" si="150"/>
        <v>#DIV/0!</v>
      </c>
      <c r="FF175" s="52" t="str">
        <f t="shared" si="151"/>
        <v>#DIV/0!</v>
      </c>
      <c r="FG175" s="52" t="str">
        <f t="shared" si="152"/>
        <v>#DIV/0!</v>
      </c>
      <c r="FH175" s="36" t="str">
        <f t="shared" si="153"/>
        <v>#DIV/0!</v>
      </c>
      <c r="FI175" s="53" t="str">
        <f t="shared" si="154"/>
        <v>#DIV/0!</v>
      </c>
      <c r="FJ175" s="54" t="str">
        <f t="shared" si="155"/>
        <v>#DIV/0!</v>
      </c>
      <c r="FK175" s="55" t="str">
        <f t="shared" si="156"/>
        <v>#DIV/0!</v>
      </c>
      <c r="FL175" s="55" t="str">
        <f t="shared" si="157"/>
        <v>#DIV/0!</v>
      </c>
      <c r="FM175" s="55" t="str">
        <f t="shared" si="158"/>
        <v>#DIV/0!</v>
      </c>
      <c r="FN175" s="39" t="str">
        <f t="shared" si="159"/>
        <v>#DIV/0!</v>
      </c>
      <c r="FO175" s="56" t="str">
        <f t="shared" si="160"/>
        <v>#DIV/0!</v>
      </c>
      <c r="FP175" s="56" t="str">
        <f t="shared" si="161"/>
        <v>#DIV/0!</v>
      </c>
      <c r="FQ175" s="56" t="str">
        <f t="shared" si="162"/>
        <v>#DIV/0!</v>
      </c>
      <c r="FR175" s="57" t="str">
        <f t="shared" si="163"/>
        <v>#DIV/0!</v>
      </c>
      <c r="FS175" s="51" t="str">
        <f t="shared" si="164"/>
        <v>#DIV/0!</v>
      </c>
      <c r="FT175" s="51" t="str">
        <f t="shared" si="165"/>
        <v>#DIV/0!</v>
      </c>
      <c r="FU175" s="52" t="str">
        <f t="shared" si="166"/>
        <v>#DIV/0!</v>
      </c>
      <c r="FV175" s="52" t="str">
        <f t="shared" si="167"/>
        <v>#DIV/0!</v>
      </c>
      <c r="FW175" s="36" t="str">
        <f t="shared" si="168"/>
        <v>#DIV/0!</v>
      </c>
      <c r="FX175" s="53" t="str">
        <f t="shared" si="169"/>
        <v>#DIV/0!</v>
      </c>
      <c r="FY175" s="53" t="str">
        <f t="shared" si="170"/>
        <v>#DIV/0!</v>
      </c>
      <c r="FZ175" s="54" t="str">
        <f t="shared" si="171"/>
        <v>#DIV/0!</v>
      </c>
      <c r="GA175" s="55" t="str">
        <f t="shared" si="172"/>
        <v>#DIV/0!</v>
      </c>
      <c r="GB175" s="55" t="str">
        <f t="shared" si="173"/>
        <v>#DIV/0!</v>
      </c>
      <c r="GC175" s="55" t="str">
        <f t="shared" si="174"/>
        <v>#DIV/0!</v>
      </c>
      <c r="GD175" s="39" t="str">
        <f t="shared" si="175"/>
        <v>#DIV/0!</v>
      </c>
      <c r="GE175" s="58">
        <f t="shared" si="176"/>
        <v>-0.5</v>
      </c>
      <c r="GF175" s="42">
        <f t="shared" si="177"/>
        <v>-0.8660254038</v>
      </c>
      <c r="GG175" s="58">
        <f t="shared" si="178"/>
        <v>-2.094395102</v>
      </c>
      <c r="GH175" s="42">
        <f t="shared" si="179"/>
        <v>1</v>
      </c>
      <c r="GI175" s="59">
        <f t="shared" si="180"/>
        <v>-0.5</v>
      </c>
      <c r="GJ175" s="43">
        <f t="shared" si="181"/>
        <v>0.8660254038</v>
      </c>
      <c r="GK175" s="59">
        <f t="shared" si="182"/>
        <v>2.094395102</v>
      </c>
      <c r="GL175" s="43">
        <f t="shared" si="183"/>
        <v>1</v>
      </c>
      <c r="GM175" s="51">
        <f t="shared" si="184"/>
        <v>-2.094395102</v>
      </c>
      <c r="GN175" s="51" t="str">
        <f t="shared" si="185"/>
        <v>#DIV/0!</v>
      </c>
      <c r="GO175" s="52" t="str">
        <f t="shared" si="186"/>
        <v>#DIV/0!</v>
      </c>
      <c r="GP175" s="52" t="str">
        <f t="shared" si="187"/>
        <v>#DIV/0!</v>
      </c>
      <c r="GQ175" s="36" t="str">
        <f t="shared" si="188"/>
        <v>#DIV/0!</v>
      </c>
      <c r="GR175" s="53">
        <f t="shared" si="189"/>
        <v>1</v>
      </c>
      <c r="GS175" s="53" t="str">
        <f t="shared" si="190"/>
        <v>#DIV/0!</v>
      </c>
      <c r="GT175" s="54" t="str">
        <f t="shared" si="191"/>
        <v>#DIV/0!</v>
      </c>
      <c r="GU175" s="55" t="str">
        <f t="shared" si="192"/>
        <v>#DIV/0!</v>
      </c>
      <c r="GV175" s="55" t="str">
        <f t="shared" si="193"/>
        <v>#DIV/0!</v>
      </c>
      <c r="GW175" s="55" t="str">
        <f t="shared" si="194"/>
        <v>#DIV/0!</v>
      </c>
      <c r="GX175" s="39" t="str">
        <f t="shared" si="195"/>
        <v>#DIV/0!</v>
      </c>
      <c r="GY175" s="51">
        <f t="shared" si="196"/>
        <v>2.094395102</v>
      </c>
      <c r="GZ175" s="51" t="str">
        <f t="shared" si="197"/>
        <v>#DIV/0!</v>
      </c>
      <c r="HA175" s="52" t="str">
        <f t="shared" si="198"/>
        <v>#DIV/0!</v>
      </c>
      <c r="HB175" s="52" t="str">
        <f t="shared" si="199"/>
        <v>#DIV/0!</v>
      </c>
      <c r="HC175" s="36" t="str">
        <f t="shared" si="200"/>
        <v>#DIV/0!</v>
      </c>
      <c r="HD175" s="53">
        <f t="shared" si="201"/>
        <v>1</v>
      </c>
      <c r="HE175" s="53" t="str">
        <f t="shared" si="202"/>
        <v>#DIV/0!</v>
      </c>
      <c r="HF175" s="54" t="str">
        <f t="shared" si="203"/>
        <v>#DIV/0!</v>
      </c>
      <c r="HG175" s="55" t="str">
        <f t="shared" si="204"/>
        <v>#DIV/0!</v>
      </c>
      <c r="HH175" s="55" t="str">
        <f t="shared" si="205"/>
        <v>#DIV/0!</v>
      </c>
      <c r="HI175" s="55" t="str">
        <f t="shared" si="206"/>
        <v>#DIV/0!</v>
      </c>
      <c r="HJ175" s="39" t="str">
        <f t="shared" si="207"/>
        <v>#DIV/0!</v>
      </c>
      <c r="HK175" s="51">
        <f t="shared" si="208"/>
        <v>2.094395102</v>
      </c>
      <c r="HL175" s="51" t="str">
        <f t="shared" si="209"/>
        <v>#DIV/0!</v>
      </c>
      <c r="HM175" s="52" t="str">
        <f t="shared" si="210"/>
        <v>#DIV/0!</v>
      </c>
      <c r="HN175" s="52" t="str">
        <f t="shared" si="211"/>
        <v>#DIV/0!</v>
      </c>
      <c r="HO175" s="36" t="str">
        <f t="shared" si="212"/>
        <v>#DIV/0!</v>
      </c>
      <c r="HP175" s="53">
        <f t="shared" si="213"/>
        <v>1</v>
      </c>
      <c r="HQ175" s="53" t="str">
        <f t="shared" si="214"/>
        <v>#DIV/0!</v>
      </c>
      <c r="HR175" s="54" t="str">
        <f t="shared" si="215"/>
        <v>#DIV/0!</v>
      </c>
      <c r="HS175" s="55" t="str">
        <f t="shared" si="216"/>
        <v>#DIV/0!</v>
      </c>
      <c r="HT175" s="55" t="str">
        <f t="shared" si="217"/>
        <v>#DIV/0!</v>
      </c>
      <c r="HU175" s="55" t="str">
        <f t="shared" si="218"/>
        <v>#DIV/0!</v>
      </c>
      <c r="HV175" s="39" t="str">
        <f t="shared" si="219"/>
        <v>#DIV/0!</v>
      </c>
      <c r="HW175" s="51">
        <f t="shared" si="220"/>
        <v>-2.094395102</v>
      </c>
      <c r="HX175" s="51" t="str">
        <f t="shared" si="221"/>
        <v>#DIV/0!</v>
      </c>
      <c r="HY175" s="52" t="str">
        <f t="shared" si="222"/>
        <v>#DIV/0!</v>
      </c>
      <c r="HZ175" s="52" t="str">
        <f t="shared" si="223"/>
        <v>#DIV/0!</v>
      </c>
      <c r="IA175" s="36" t="str">
        <f t="shared" si="224"/>
        <v>#DIV/0!</v>
      </c>
      <c r="IB175" s="53">
        <f t="shared" si="225"/>
        <v>1</v>
      </c>
      <c r="IC175" s="53" t="str">
        <f t="shared" si="226"/>
        <v>#DIV/0!</v>
      </c>
      <c r="ID175" s="54" t="str">
        <f t="shared" si="227"/>
        <v>#DIV/0!</v>
      </c>
      <c r="IE175" s="55" t="str">
        <f t="shared" si="228"/>
        <v>#DIV/0!</v>
      </c>
      <c r="IF175" s="55" t="str">
        <f t="shared" si="229"/>
        <v>#DIV/0!</v>
      </c>
      <c r="IG175" s="55" t="str">
        <f t="shared" si="230"/>
        <v>#DIV/0!</v>
      </c>
      <c r="IH175" s="39" t="str">
        <f t="shared" si="231"/>
        <v>#DIV/0!</v>
      </c>
    </row>
    <row r="176" ht="12.75" customHeight="1">
      <c r="A176" s="44" t="str">
        <f>'Execute Cubic'!U171</f>
        <v/>
      </c>
      <c r="B176" s="44" t="str">
        <f>'Execute Cubic'!V171</f>
        <v/>
      </c>
      <c r="C176" s="44" t="str">
        <f>'Execute Cubic'!W171</f>
        <v/>
      </c>
      <c r="D176" s="44" t="str">
        <f>'Execute Cubic'!X171</f>
        <v/>
      </c>
      <c r="E176" s="44">
        <f t="shared" ref="E176:H176" si="2989">0</f>
        <v>0</v>
      </c>
      <c r="F176" s="44">
        <f t="shared" si="2989"/>
        <v>0</v>
      </c>
      <c r="G176" s="44">
        <f t="shared" si="2989"/>
        <v>0</v>
      </c>
      <c r="H176" s="44">
        <f t="shared" si="2989"/>
        <v>0</v>
      </c>
      <c r="I176" s="45" t="str">
        <f t="shared" si="27"/>
        <v>#DIV/0!</v>
      </c>
      <c r="J176" s="45" t="str">
        <f t="shared" si="28"/>
        <v>#DIV/0!</v>
      </c>
      <c r="K176" s="46" t="str">
        <f t="shared" si="29"/>
        <v>#DIV/0!</v>
      </c>
      <c r="L176" s="46" t="str">
        <f t="shared" si="30"/>
        <v>#DIV/0!</v>
      </c>
      <c r="M176" s="47" t="str">
        <f t="shared" si="31"/>
        <v>#DIV/0!</v>
      </c>
      <c r="N176" s="47" t="str">
        <f t="shared" si="32"/>
        <v>#DIV/0!</v>
      </c>
      <c r="O176" s="48" t="str">
        <f t="shared" ref="O176:R176" si="2990">ATAN2(A176,E176)</f>
        <v>#DIV/0!</v>
      </c>
      <c r="P176" s="48" t="str">
        <f t="shared" si="2990"/>
        <v>#DIV/0!</v>
      </c>
      <c r="Q176" s="48" t="str">
        <f t="shared" si="2990"/>
        <v>#DIV/0!</v>
      </c>
      <c r="R176" s="48" t="str">
        <f t="shared" si="2990"/>
        <v>#DIV/0!</v>
      </c>
      <c r="S176" s="48">
        <f t="shared" ref="S176:V176" si="2991">SQRT(POWER(A176,2)+POWER(E176,2))</f>
        <v>0</v>
      </c>
      <c r="T176" s="48">
        <f t="shared" si="2991"/>
        <v>0</v>
      </c>
      <c r="U176" s="48">
        <f t="shared" si="2991"/>
        <v>0</v>
      </c>
      <c r="V176" s="48">
        <f t="shared" si="2991"/>
        <v>0</v>
      </c>
      <c r="W176" s="49" t="str">
        <f t="shared" ref="W176:Z176" si="2992">O176-$O176</f>
        <v>#DIV/0!</v>
      </c>
      <c r="X176" s="49" t="str">
        <f t="shared" si="2992"/>
        <v>#DIV/0!</v>
      </c>
      <c r="Y176" s="49" t="str">
        <f t="shared" si="2992"/>
        <v>#DIV/0!</v>
      </c>
      <c r="Z176" s="49" t="str">
        <f t="shared" si="2992"/>
        <v>#DIV/0!</v>
      </c>
      <c r="AA176" s="49" t="str">
        <f t="shared" ref="AA176:AD176" si="2993">S176/$S176</f>
        <v>#DIV/0!</v>
      </c>
      <c r="AB176" s="49" t="str">
        <f t="shared" si="2993"/>
        <v>#DIV/0!</v>
      </c>
      <c r="AC176" s="49" t="str">
        <f t="shared" si="2993"/>
        <v>#DIV/0!</v>
      </c>
      <c r="AD176" s="49" t="str">
        <f t="shared" si="2993"/>
        <v>#DIV/0!</v>
      </c>
      <c r="AE176" s="50" t="str">
        <f t="shared" ref="AE176:AH176" si="2994">AA176*COS(W176)</f>
        <v>#DIV/0!</v>
      </c>
      <c r="AF176" s="50" t="str">
        <f t="shared" si="2994"/>
        <v>#DIV/0!</v>
      </c>
      <c r="AG176" s="50" t="str">
        <f t="shared" si="2994"/>
        <v>#DIV/0!</v>
      </c>
      <c r="AH176" s="50" t="str">
        <f t="shared" si="2994"/>
        <v>#DIV/0!</v>
      </c>
      <c r="AI176" s="44" t="str">
        <f t="shared" ref="AI176:AL176" si="2995">AA176*SIN(W176)</f>
        <v>#DIV/0!</v>
      </c>
      <c r="AJ176" s="44" t="str">
        <f t="shared" si="2995"/>
        <v>#DIV/0!</v>
      </c>
      <c r="AK176" s="44" t="str">
        <f t="shared" si="2995"/>
        <v>#DIV/0!</v>
      </c>
      <c r="AL176" s="44" t="str">
        <f t="shared" si="2995"/>
        <v>#DIV/0!</v>
      </c>
      <c r="AM176" s="51" t="str">
        <f t="shared" si="39"/>
        <v>#DIV/0!</v>
      </c>
      <c r="AN176" s="52" t="str">
        <f t="shared" si="40"/>
        <v>#DIV/0!</v>
      </c>
      <c r="AO176" s="52" t="str">
        <f t="shared" si="41"/>
        <v>#DIV/0!</v>
      </c>
      <c r="AP176" s="36" t="str">
        <f t="shared" si="42"/>
        <v>#DIV/0!</v>
      </c>
      <c r="AQ176" s="53" t="str">
        <f t="shared" si="43"/>
        <v>#DIV/0!</v>
      </c>
      <c r="AR176" s="54" t="str">
        <f t="shared" si="44"/>
        <v>#DIV/0!</v>
      </c>
      <c r="AS176" s="55" t="str">
        <f t="shared" si="45"/>
        <v>#DIV/0!</v>
      </c>
      <c r="AT176" s="55" t="str">
        <f t="shared" si="46"/>
        <v>#DIV/0!</v>
      </c>
      <c r="AU176" s="55" t="str">
        <f t="shared" si="47"/>
        <v>#DIV/0!</v>
      </c>
      <c r="AV176" s="39" t="str">
        <f t="shared" si="48"/>
        <v>#DIV/0!</v>
      </c>
      <c r="AW176" s="51" t="str">
        <f t="shared" ref="AW176:AX176" si="2996">AW$1*X176</f>
        <v>#DIV/0!</v>
      </c>
      <c r="AX176" s="51" t="str">
        <f t="shared" si="2996"/>
        <v>#DIV/0!</v>
      </c>
      <c r="AY176" s="52" t="str">
        <f t="shared" si="50"/>
        <v>#DIV/0!</v>
      </c>
      <c r="AZ176" s="52" t="str">
        <f t="shared" si="51"/>
        <v>#DIV/0!</v>
      </c>
      <c r="BA176" s="36" t="str">
        <f t="shared" si="52"/>
        <v>#DIV/0!</v>
      </c>
      <c r="BB176" s="53" t="str">
        <f t="shared" ref="BB176:BC176" si="2997">POWER(AB176,BB$1)</f>
        <v>#DIV/0!</v>
      </c>
      <c r="BC176" s="53" t="str">
        <f t="shared" si="2997"/>
        <v>#DIV/0!</v>
      </c>
      <c r="BD176" s="54" t="str">
        <f t="shared" si="54"/>
        <v>#DIV/0!</v>
      </c>
      <c r="BE176" s="55" t="str">
        <f t="shared" si="55"/>
        <v>#DIV/0!</v>
      </c>
      <c r="BF176" s="55" t="str">
        <f t="shared" si="56"/>
        <v>#DIV/0!</v>
      </c>
      <c r="BG176" s="55" t="str">
        <f t="shared" si="57"/>
        <v>#DIV/0!</v>
      </c>
      <c r="BH176" s="39" t="str">
        <f t="shared" si="58"/>
        <v>#DIV/0!</v>
      </c>
      <c r="BI176" s="51" t="str">
        <f t="shared" si="59"/>
        <v>#DIV/0!</v>
      </c>
      <c r="BJ176" s="52" t="str">
        <f t="shared" si="60"/>
        <v>#DIV/0!</v>
      </c>
      <c r="BK176" s="52" t="str">
        <f t="shared" si="61"/>
        <v>#DIV/0!</v>
      </c>
      <c r="BL176" s="36" t="str">
        <f t="shared" si="62"/>
        <v>#DIV/0!</v>
      </c>
      <c r="BM176" s="53" t="str">
        <f t="shared" si="63"/>
        <v>#DIV/0!</v>
      </c>
      <c r="BN176" s="54" t="str">
        <f t="shared" si="64"/>
        <v>#DIV/0!</v>
      </c>
      <c r="BO176" s="55" t="str">
        <f t="shared" si="65"/>
        <v>#DIV/0!</v>
      </c>
      <c r="BP176" s="55" t="str">
        <f t="shared" si="66"/>
        <v>#DIV/0!</v>
      </c>
      <c r="BQ176" s="55" t="str">
        <f t="shared" si="67"/>
        <v>#DIV/0!</v>
      </c>
      <c r="BR176" s="39" t="str">
        <f t="shared" si="68"/>
        <v>#DIV/0!</v>
      </c>
      <c r="BS176" s="56" t="str">
        <f t="shared" ref="BS176:BT176" si="2998">AS176+BE176+BO176</f>
        <v>#DIV/0!</v>
      </c>
      <c r="BT176" s="56" t="str">
        <f t="shared" si="2998"/>
        <v>#DIV/0!</v>
      </c>
      <c r="BU176" s="56" t="str">
        <f t="shared" si="70"/>
        <v>#DIV/0!</v>
      </c>
      <c r="BV176" s="57" t="str">
        <f t="shared" si="71"/>
        <v>#DIV/0!</v>
      </c>
      <c r="BW176" s="51" t="str">
        <f t="shared" ref="BW176:BX176" si="2999">BW$1*X176</f>
        <v>#DIV/0!</v>
      </c>
      <c r="BX176" s="51" t="str">
        <f t="shared" si="2999"/>
        <v>#DIV/0!</v>
      </c>
      <c r="BY176" s="52" t="str">
        <f t="shared" si="73"/>
        <v>#DIV/0!</v>
      </c>
      <c r="BZ176" s="52" t="str">
        <f t="shared" si="74"/>
        <v>#DIV/0!</v>
      </c>
      <c r="CA176" s="36" t="str">
        <f t="shared" si="75"/>
        <v>#DIV/0!</v>
      </c>
      <c r="CB176" s="53" t="str">
        <f t="shared" ref="CB176:CC176" si="3000">POWER(AB176,CB$1)</f>
        <v>#DIV/0!</v>
      </c>
      <c r="CC176" s="53" t="str">
        <f t="shared" si="3000"/>
        <v>#DIV/0!</v>
      </c>
      <c r="CD176" s="54" t="str">
        <f t="shared" si="77"/>
        <v>#DIV/0!</v>
      </c>
      <c r="CE176" s="55" t="str">
        <f t="shared" si="78"/>
        <v>#DIV/0!</v>
      </c>
      <c r="CF176" s="55" t="str">
        <f t="shared" si="79"/>
        <v>#DIV/0!</v>
      </c>
      <c r="CG176" s="55" t="str">
        <f t="shared" si="80"/>
        <v>#DIV/0!</v>
      </c>
      <c r="CH176" s="39" t="str">
        <f t="shared" si="81"/>
        <v>#DIV/0!</v>
      </c>
      <c r="CI176" s="51" t="str">
        <f t="shared" si="82"/>
        <v>#DIV/0!</v>
      </c>
      <c r="CJ176" s="52" t="str">
        <f t="shared" si="83"/>
        <v>#DIV/0!</v>
      </c>
      <c r="CK176" s="52" t="str">
        <f t="shared" si="84"/>
        <v>#DIV/0!</v>
      </c>
      <c r="CL176" s="36" t="str">
        <f t="shared" si="85"/>
        <v>#DIV/0!</v>
      </c>
      <c r="CM176" s="53" t="str">
        <f t="shared" si="86"/>
        <v>#DIV/0!</v>
      </c>
      <c r="CN176" s="54" t="str">
        <f t="shared" si="87"/>
        <v>#DIV/0!</v>
      </c>
      <c r="CO176" s="55" t="str">
        <f t="shared" si="88"/>
        <v>#DIV/0!</v>
      </c>
      <c r="CP176" s="55" t="str">
        <f t="shared" si="89"/>
        <v>#DIV/0!</v>
      </c>
      <c r="CQ176" s="55" t="str">
        <f t="shared" si="90"/>
        <v>#DIV/0!</v>
      </c>
      <c r="CR176" s="39" t="str">
        <f t="shared" si="91"/>
        <v>#DIV/0!</v>
      </c>
      <c r="CS176" s="51" t="str">
        <f t="shared" si="92"/>
        <v>#DIV/0!</v>
      </c>
      <c r="CT176" s="51" t="str">
        <f t="shared" si="93"/>
        <v>#DIV/0!</v>
      </c>
      <c r="CU176" s="52" t="str">
        <f t="shared" si="94"/>
        <v>#DIV/0!</v>
      </c>
      <c r="CV176" s="52" t="str">
        <f t="shared" si="95"/>
        <v>#DIV/0!</v>
      </c>
      <c r="CW176" s="36" t="str">
        <f t="shared" si="96"/>
        <v>#DIV/0!</v>
      </c>
      <c r="CX176" s="53" t="str">
        <f t="shared" si="97"/>
        <v>#DIV/0!</v>
      </c>
      <c r="CY176" s="53" t="str">
        <f t="shared" si="98"/>
        <v>#DIV/0!</v>
      </c>
      <c r="CZ176" s="54" t="str">
        <f t="shared" si="99"/>
        <v>#DIV/0!</v>
      </c>
      <c r="DA176" s="55" t="str">
        <f t="shared" si="100"/>
        <v>#DIV/0!</v>
      </c>
      <c r="DB176" s="55" t="str">
        <f t="shared" si="101"/>
        <v>#DIV/0!</v>
      </c>
      <c r="DC176" s="55" t="str">
        <f t="shared" si="102"/>
        <v>#DIV/0!</v>
      </c>
      <c r="DD176" s="39" t="str">
        <f t="shared" si="103"/>
        <v>#DIV/0!</v>
      </c>
      <c r="DE176" s="51" t="str">
        <f t="shared" ref="DE176:DG176" si="3001">DE$1*X176</f>
        <v>#DIV/0!</v>
      </c>
      <c r="DF176" s="51" t="str">
        <f t="shared" si="3001"/>
        <v>#DIV/0!</v>
      </c>
      <c r="DG176" s="51" t="str">
        <f t="shared" si="3001"/>
        <v>#DIV/0!</v>
      </c>
      <c r="DH176" s="52" t="str">
        <f t="shared" si="105"/>
        <v>#DIV/0!</v>
      </c>
      <c r="DI176" s="52" t="str">
        <f t="shared" si="106"/>
        <v>#DIV/0!</v>
      </c>
      <c r="DJ176" s="36" t="str">
        <f t="shared" si="107"/>
        <v>#DIV/0!</v>
      </c>
      <c r="DK176" s="53" t="str">
        <f t="shared" ref="DK176:DM176" si="3002">POWER(AB176,DK$1)</f>
        <v>#DIV/0!</v>
      </c>
      <c r="DL176" s="53" t="str">
        <f t="shared" si="3002"/>
        <v>#DIV/0!</v>
      </c>
      <c r="DM176" s="53" t="str">
        <f t="shared" si="3002"/>
        <v>#DIV/0!</v>
      </c>
      <c r="DN176" s="54" t="str">
        <f t="shared" si="109"/>
        <v>#DIV/0!</v>
      </c>
      <c r="DO176" s="55" t="str">
        <f t="shared" si="110"/>
        <v>#DIV/0!</v>
      </c>
      <c r="DP176" s="55" t="str">
        <f t="shared" si="111"/>
        <v>#DIV/0!</v>
      </c>
      <c r="DQ176" s="55" t="str">
        <f t="shared" si="112"/>
        <v>#DIV/0!</v>
      </c>
      <c r="DR176" s="39" t="str">
        <f t="shared" si="113"/>
        <v>#DIV/0!</v>
      </c>
      <c r="DS176" s="51" t="str">
        <f t="shared" si="114"/>
        <v>#DIV/0!</v>
      </c>
      <c r="DT176" s="52" t="str">
        <f t="shared" si="115"/>
        <v>#DIV/0!</v>
      </c>
      <c r="DU176" s="52" t="str">
        <f t="shared" si="116"/>
        <v>#DIV/0!</v>
      </c>
      <c r="DV176" s="36" t="str">
        <f t="shared" si="117"/>
        <v>#DIV/0!</v>
      </c>
      <c r="DW176" s="53" t="str">
        <f t="shared" si="118"/>
        <v>#DIV/0!</v>
      </c>
      <c r="DX176" s="54" t="str">
        <f t="shared" si="119"/>
        <v>#DIV/0!</v>
      </c>
      <c r="DY176" s="55" t="str">
        <f t="shared" si="120"/>
        <v>#DIV/0!</v>
      </c>
      <c r="DZ176" s="55" t="str">
        <f t="shared" si="121"/>
        <v>#DIV/0!</v>
      </c>
      <c r="EA176" s="55" t="str">
        <f t="shared" si="122"/>
        <v>#DIV/0!</v>
      </c>
      <c r="EB176" s="39" t="str">
        <f t="shared" si="123"/>
        <v>#DIV/0!</v>
      </c>
      <c r="EC176" s="56" t="str">
        <f t="shared" ref="EC176:ED176" si="3003">CE176+CO176+DA176+DO176+DY176</f>
        <v>#DIV/0!</v>
      </c>
      <c r="ED176" s="56" t="str">
        <f t="shared" si="3003"/>
        <v>#DIV/0!</v>
      </c>
      <c r="EE176" s="56" t="str">
        <f t="shared" si="125"/>
        <v>#DIV/0!</v>
      </c>
      <c r="EF176" s="57" t="str">
        <f t="shared" si="126"/>
        <v>#DIV/0!</v>
      </c>
      <c r="EG176" s="51" t="str">
        <f t="shared" si="127"/>
        <v>#DIV/0!</v>
      </c>
      <c r="EH176" s="52" t="str">
        <f t="shared" si="128"/>
        <v>#DIV/0!</v>
      </c>
      <c r="EI176" s="52" t="str">
        <f t="shared" si="129"/>
        <v>#DIV/0!</v>
      </c>
      <c r="EJ176" s="36" t="str">
        <f t="shared" si="130"/>
        <v>#DIV/0!</v>
      </c>
      <c r="EK176" s="53" t="str">
        <f t="shared" si="131"/>
        <v>#DIV/0!</v>
      </c>
      <c r="EL176" s="54" t="str">
        <f t="shared" si="132"/>
        <v>#DIV/0!</v>
      </c>
      <c r="EM176" s="55" t="str">
        <f t="shared" si="133"/>
        <v>#DIV/0!</v>
      </c>
      <c r="EN176" s="55" t="str">
        <f t="shared" si="134"/>
        <v>#DIV/0!</v>
      </c>
      <c r="EO176" s="55" t="str">
        <f t="shared" si="135"/>
        <v>#DIV/0!</v>
      </c>
      <c r="EP176" s="39" t="str">
        <f t="shared" si="136"/>
        <v>#DIV/0!</v>
      </c>
      <c r="EQ176" s="56" t="str">
        <f t="shared" ref="EQ176:ER176" si="3004">BS176+EM176</f>
        <v>#DIV/0!</v>
      </c>
      <c r="ER176" s="56" t="str">
        <f t="shared" si="3004"/>
        <v>#DIV/0!</v>
      </c>
      <c r="ES176" s="56" t="str">
        <f t="shared" si="138"/>
        <v>#DIV/0!</v>
      </c>
      <c r="ET176" s="57" t="str">
        <f t="shared" si="139"/>
        <v>#DIV/0!</v>
      </c>
      <c r="EU176" s="51" t="str">
        <f t="shared" si="140"/>
        <v>#DIV/0!</v>
      </c>
      <c r="EV176" s="52" t="str">
        <f t="shared" si="141"/>
        <v>#DIV/0!</v>
      </c>
      <c r="EW176" s="52" t="str">
        <f t="shared" si="142"/>
        <v>#DIV/0!</v>
      </c>
      <c r="EX176" s="36" t="str">
        <f t="shared" si="143"/>
        <v>#DIV/0!</v>
      </c>
      <c r="EY176" s="53" t="str">
        <f t="shared" si="144"/>
        <v>#DIV/0!</v>
      </c>
      <c r="EZ176" s="54" t="str">
        <f t="shared" si="145"/>
        <v>#DIV/0!</v>
      </c>
      <c r="FA176" s="55" t="str">
        <f t="shared" si="146"/>
        <v>#DIV/0!</v>
      </c>
      <c r="FB176" s="55" t="str">
        <f t="shared" si="147"/>
        <v>#DIV/0!</v>
      </c>
      <c r="FC176" s="55" t="str">
        <f t="shared" si="148"/>
        <v>#DIV/0!</v>
      </c>
      <c r="FD176" s="39" t="str">
        <f t="shared" si="149"/>
        <v>#DIV/0!</v>
      </c>
      <c r="FE176" s="51" t="str">
        <f t="shared" si="150"/>
        <v>#DIV/0!</v>
      </c>
      <c r="FF176" s="52" t="str">
        <f t="shared" si="151"/>
        <v>#DIV/0!</v>
      </c>
      <c r="FG176" s="52" t="str">
        <f t="shared" si="152"/>
        <v>#DIV/0!</v>
      </c>
      <c r="FH176" s="36" t="str">
        <f t="shared" si="153"/>
        <v>#DIV/0!</v>
      </c>
      <c r="FI176" s="53" t="str">
        <f t="shared" si="154"/>
        <v>#DIV/0!</v>
      </c>
      <c r="FJ176" s="54" t="str">
        <f t="shared" si="155"/>
        <v>#DIV/0!</v>
      </c>
      <c r="FK176" s="55" t="str">
        <f t="shared" si="156"/>
        <v>#DIV/0!</v>
      </c>
      <c r="FL176" s="55" t="str">
        <f t="shared" si="157"/>
        <v>#DIV/0!</v>
      </c>
      <c r="FM176" s="55" t="str">
        <f t="shared" si="158"/>
        <v>#DIV/0!</v>
      </c>
      <c r="FN176" s="39" t="str">
        <f t="shared" si="159"/>
        <v>#DIV/0!</v>
      </c>
      <c r="FO176" s="56" t="str">
        <f t="shared" si="160"/>
        <v>#DIV/0!</v>
      </c>
      <c r="FP176" s="56" t="str">
        <f t="shared" si="161"/>
        <v>#DIV/0!</v>
      </c>
      <c r="FQ176" s="56" t="str">
        <f t="shared" si="162"/>
        <v>#DIV/0!</v>
      </c>
      <c r="FR176" s="57" t="str">
        <f t="shared" si="163"/>
        <v>#DIV/0!</v>
      </c>
      <c r="FS176" s="51" t="str">
        <f t="shared" si="164"/>
        <v>#DIV/0!</v>
      </c>
      <c r="FT176" s="51" t="str">
        <f t="shared" si="165"/>
        <v>#DIV/0!</v>
      </c>
      <c r="FU176" s="52" t="str">
        <f t="shared" si="166"/>
        <v>#DIV/0!</v>
      </c>
      <c r="FV176" s="52" t="str">
        <f t="shared" si="167"/>
        <v>#DIV/0!</v>
      </c>
      <c r="FW176" s="36" t="str">
        <f t="shared" si="168"/>
        <v>#DIV/0!</v>
      </c>
      <c r="FX176" s="53" t="str">
        <f t="shared" si="169"/>
        <v>#DIV/0!</v>
      </c>
      <c r="FY176" s="53" t="str">
        <f t="shared" si="170"/>
        <v>#DIV/0!</v>
      </c>
      <c r="FZ176" s="54" t="str">
        <f t="shared" si="171"/>
        <v>#DIV/0!</v>
      </c>
      <c r="GA176" s="55" t="str">
        <f t="shared" si="172"/>
        <v>#DIV/0!</v>
      </c>
      <c r="GB176" s="55" t="str">
        <f t="shared" si="173"/>
        <v>#DIV/0!</v>
      </c>
      <c r="GC176" s="55" t="str">
        <f t="shared" si="174"/>
        <v>#DIV/0!</v>
      </c>
      <c r="GD176" s="39" t="str">
        <f t="shared" si="175"/>
        <v>#DIV/0!</v>
      </c>
      <c r="GE176" s="58">
        <f t="shared" si="176"/>
        <v>-0.5</v>
      </c>
      <c r="GF176" s="42">
        <f t="shared" si="177"/>
        <v>-0.8660254038</v>
      </c>
      <c r="GG176" s="58">
        <f t="shared" si="178"/>
        <v>-2.094395102</v>
      </c>
      <c r="GH176" s="42">
        <f t="shared" si="179"/>
        <v>1</v>
      </c>
      <c r="GI176" s="59">
        <f t="shared" si="180"/>
        <v>-0.5</v>
      </c>
      <c r="GJ176" s="43">
        <f t="shared" si="181"/>
        <v>0.8660254038</v>
      </c>
      <c r="GK176" s="59">
        <f t="shared" si="182"/>
        <v>2.094395102</v>
      </c>
      <c r="GL176" s="43">
        <f t="shared" si="183"/>
        <v>1</v>
      </c>
      <c r="GM176" s="51">
        <f t="shared" si="184"/>
        <v>-2.094395102</v>
      </c>
      <c r="GN176" s="51" t="str">
        <f t="shared" si="185"/>
        <v>#DIV/0!</v>
      </c>
      <c r="GO176" s="52" t="str">
        <f t="shared" si="186"/>
        <v>#DIV/0!</v>
      </c>
      <c r="GP176" s="52" t="str">
        <f t="shared" si="187"/>
        <v>#DIV/0!</v>
      </c>
      <c r="GQ176" s="36" t="str">
        <f t="shared" si="188"/>
        <v>#DIV/0!</v>
      </c>
      <c r="GR176" s="53">
        <f t="shared" si="189"/>
        <v>1</v>
      </c>
      <c r="GS176" s="53" t="str">
        <f t="shared" si="190"/>
        <v>#DIV/0!</v>
      </c>
      <c r="GT176" s="54" t="str">
        <f t="shared" si="191"/>
        <v>#DIV/0!</v>
      </c>
      <c r="GU176" s="55" t="str">
        <f t="shared" si="192"/>
        <v>#DIV/0!</v>
      </c>
      <c r="GV176" s="55" t="str">
        <f t="shared" si="193"/>
        <v>#DIV/0!</v>
      </c>
      <c r="GW176" s="55" t="str">
        <f t="shared" si="194"/>
        <v>#DIV/0!</v>
      </c>
      <c r="GX176" s="39" t="str">
        <f t="shared" si="195"/>
        <v>#DIV/0!</v>
      </c>
      <c r="GY176" s="51">
        <f t="shared" si="196"/>
        <v>2.094395102</v>
      </c>
      <c r="GZ176" s="51" t="str">
        <f t="shared" si="197"/>
        <v>#DIV/0!</v>
      </c>
      <c r="HA176" s="52" t="str">
        <f t="shared" si="198"/>
        <v>#DIV/0!</v>
      </c>
      <c r="HB176" s="52" t="str">
        <f t="shared" si="199"/>
        <v>#DIV/0!</v>
      </c>
      <c r="HC176" s="36" t="str">
        <f t="shared" si="200"/>
        <v>#DIV/0!</v>
      </c>
      <c r="HD176" s="53">
        <f t="shared" si="201"/>
        <v>1</v>
      </c>
      <c r="HE176" s="53" t="str">
        <f t="shared" si="202"/>
        <v>#DIV/0!</v>
      </c>
      <c r="HF176" s="54" t="str">
        <f t="shared" si="203"/>
        <v>#DIV/0!</v>
      </c>
      <c r="HG176" s="55" t="str">
        <f t="shared" si="204"/>
        <v>#DIV/0!</v>
      </c>
      <c r="HH176" s="55" t="str">
        <f t="shared" si="205"/>
        <v>#DIV/0!</v>
      </c>
      <c r="HI176" s="55" t="str">
        <f t="shared" si="206"/>
        <v>#DIV/0!</v>
      </c>
      <c r="HJ176" s="39" t="str">
        <f t="shared" si="207"/>
        <v>#DIV/0!</v>
      </c>
      <c r="HK176" s="51">
        <f t="shared" si="208"/>
        <v>2.094395102</v>
      </c>
      <c r="HL176" s="51" t="str">
        <f t="shared" si="209"/>
        <v>#DIV/0!</v>
      </c>
      <c r="HM176" s="52" t="str">
        <f t="shared" si="210"/>
        <v>#DIV/0!</v>
      </c>
      <c r="HN176" s="52" t="str">
        <f t="shared" si="211"/>
        <v>#DIV/0!</v>
      </c>
      <c r="HO176" s="36" t="str">
        <f t="shared" si="212"/>
        <v>#DIV/0!</v>
      </c>
      <c r="HP176" s="53">
        <f t="shared" si="213"/>
        <v>1</v>
      </c>
      <c r="HQ176" s="53" t="str">
        <f t="shared" si="214"/>
        <v>#DIV/0!</v>
      </c>
      <c r="HR176" s="54" t="str">
        <f t="shared" si="215"/>
        <v>#DIV/0!</v>
      </c>
      <c r="HS176" s="55" t="str">
        <f t="shared" si="216"/>
        <v>#DIV/0!</v>
      </c>
      <c r="HT176" s="55" t="str">
        <f t="shared" si="217"/>
        <v>#DIV/0!</v>
      </c>
      <c r="HU176" s="55" t="str">
        <f t="shared" si="218"/>
        <v>#DIV/0!</v>
      </c>
      <c r="HV176" s="39" t="str">
        <f t="shared" si="219"/>
        <v>#DIV/0!</v>
      </c>
      <c r="HW176" s="51">
        <f t="shared" si="220"/>
        <v>-2.094395102</v>
      </c>
      <c r="HX176" s="51" t="str">
        <f t="shared" si="221"/>
        <v>#DIV/0!</v>
      </c>
      <c r="HY176" s="52" t="str">
        <f t="shared" si="222"/>
        <v>#DIV/0!</v>
      </c>
      <c r="HZ176" s="52" t="str">
        <f t="shared" si="223"/>
        <v>#DIV/0!</v>
      </c>
      <c r="IA176" s="36" t="str">
        <f t="shared" si="224"/>
        <v>#DIV/0!</v>
      </c>
      <c r="IB176" s="53">
        <f t="shared" si="225"/>
        <v>1</v>
      </c>
      <c r="IC176" s="53" t="str">
        <f t="shared" si="226"/>
        <v>#DIV/0!</v>
      </c>
      <c r="ID176" s="54" t="str">
        <f t="shared" si="227"/>
        <v>#DIV/0!</v>
      </c>
      <c r="IE176" s="55" t="str">
        <f t="shared" si="228"/>
        <v>#DIV/0!</v>
      </c>
      <c r="IF176" s="55" t="str">
        <f t="shared" si="229"/>
        <v>#DIV/0!</v>
      </c>
      <c r="IG176" s="55" t="str">
        <f t="shared" si="230"/>
        <v>#DIV/0!</v>
      </c>
      <c r="IH176" s="39" t="str">
        <f t="shared" si="231"/>
        <v>#DIV/0!</v>
      </c>
    </row>
    <row r="177" ht="12.75" customHeight="1">
      <c r="A177" s="44" t="str">
        <f>'Execute Cubic'!U172</f>
        <v/>
      </c>
      <c r="B177" s="44" t="str">
        <f>'Execute Cubic'!V172</f>
        <v/>
      </c>
      <c r="C177" s="44" t="str">
        <f>'Execute Cubic'!W172</f>
        <v/>
      </c>
      <c r="D177" s="44" t="str">
        <f>'Execute Cubic'!X172</f>
        <v/>
      </c>
      <c r="E177" s="44">
        <f t="shared" ref="E177:H177" si="3005">0</f>
        <v>0</v>
      </c>
      <c r="F177" s="44">
        <f t="shared" si="3005"/>
        <v>0</v>
      </c>
      <c r="G177" s="44">
        <f t="shared" si="3005"/>
        <v>0</v>
      </c>
      <c r="H177" s="44">
        <f t="shared" si="3005"/>
        <v>0</v>
      </c>
      <c r="I177" s="45" t="str">
        <f t="shared" si="27"/>
        <v>#DIV/0!</v>
      </c>
      <c r="J177" s="45" t="str">
        <f t="shared" si="28"/>
        <v>#DIV/0!</v>
      </c>
      <c r="K177" s="46" t="str">
        <f t="shared" si="29"/>
        <v>#DIV/0!</v>
      </c>
      <c r="L177" s="46" t="str">
        <f t="shared" si="30"/>
        <v>#DIV/0!</v>
      </c>
      <c r="M177" s="47" t="str">
        <f t="shared" si="31"/>
        <v>#DIV/0!</v>
      </c>
      <c r="N177" s="47" t="str">
        <f t="shared" si="32"/>
        <v>#DIV/0!</v>
      </c>
      <c r="O177" s="48" t="str">
        <f t="shared" ref="O177:R177" si="3006">ATAN2(A177,E177)</f>
        <v>#DIV/0!</v>
      </c>
      <c r="P177" s="48" t="str">
        <f t="shared" si="3006"/>
        <v>#DIV/0!</v>
      </c>
      <c r="Q177" s="48" t="str">
        <f t="shared" si="3006"/>
        <v>#DIV/0!</v>
      </c>
      <c r="R177" s="48" t="str">
        <f t="shared" si="3006"/>
        <v>#DIV/0!</v>
      </c>
      <c r="S177" s="48">
        <f t="shared" ref="S177:V177" si="3007">SQRT(POWER(A177,2)+POWER(E177,2))</f>
        <v>0</v>
      </c>
      <c r="T177" s="48">
        <f t="shared" si="3007"/>
        <v>0</v>
      </c>
      <c r="U177" s="48">
        <f t="shared" si="3007"/>
        <v>0</v>
      </c>
      <c r="V177" s="48">
        <f t="shared" si="3007"/>
        <v>0</v>
      </c>
      <c r="W177" s="49" t="str">
        <f t="shared" ref="W177:Z177" si="3008">O177-$O177</f>
        <v>#DIV/0!</v>
      </c>
      <c r="X177" s="49" t="str">
        <f t="shared" si="3008"/>
        <v>#DIV/0!</v>
      </c>
      <c r="Y177" s="49" t="str">
        <f t="shared" si="3008"/>
        <v>#DIV/0!</v>
      </c>
      <c r="Z177" s="49" t="str">
        <f t="shared" si="3008"/>
        <v>#DIV/0!</v>
      </c>
      <c r="AA177" s="49" t="str">
        <f t="shared" ref="AA177:AD177" si="3009">S177/$S177</f>
        <v>#DIV/0!</v>
      </c>
      <c r="AB177" s="49" t="str">
        <f t="shared" si="3009"/>
        <v>#DIV/0!</v>
      </c>
      <c r="AC177" s="49" t="str">
        <f t="shared" si="3009"/>
        <v>#DIV/0!</v>
      </c>
      <c r="AD177" s="49" t="str">
        <f t="shared" si="3009"/>
        <v>#DIV/0!</v>
      </c>
      <c r="AE177" s="50" t="str">
        <f t="shared" ref="AE177:AH177" si="3010">AA177*COS(W177)</f>
        <v>#DIV/0!</v>
      </c>
      <c r="AF177" s="50" t="str">
        <f t="shared" si="3010"/>
        <v>#DIV/0!</v>
      </c>
      <c r="AG177" s="50" t="str">
        <f t="shared" si="3010"/>
        <v>#DIV/0!</v>
      </c>
      <c r="AH177" s="50" t="str">
        <f t="shared" si="3010"/>
        <v>#DIV/0!</v>
      </c>
      <c r="AI177" s="44" t="str">
        <f t="shared" ref="AI177:AL177" si="3011">AA177*SIN(W177)</f>
        <v>#DIV/0!</v>
      </c>
      <c r="AJ177" s="44" t="str">
        <f t="shared" si="3011"/>
        <v>#DIV/0!</v>
      </c>
      <c r="AK177" s="44" t="str">
        <f t="shared" si="3011"/>
        <v>#DIV/0!</v>
      </c>
      <c r="AL177" s="44" t="str">
        <f t="shared" si="3011"/>
        <v>#DIV/0!</v>
      </c>
      <c r="AM177" s="51" t="str">
        <f t="shared" si="39"/>
        <v>#DIV/0!</v>
      </c>
      <c r="AN177" s="52" t="str">
        <f t="shared" si="40"/>
        <v>#DIV/0!</v>
      </c>
      <c r="AO177" s="52" t="str">
        <f t="shared" si="41"/>
        <v>#DIV/0!</v>
      </c>
      <c r="AP177" s="36" t="str">
        <f t="shared" si="42"/>
        <v>#DIV/0!</v>
      </c>
      <c r="AQ177" s="53" t="str">
        <f t="shared" si="43"/>
        <v>#DIV/0!</v>
      </c>
      <c r="AR177" s="54" t="str">
        <f t="shared" si="44"/>
        <v>#DIV/0!</v>
      </c>
      <c r="AS177" s="55" t="str">
        <f t="shared" si="45"/>
        <v>#DIV/0!</v>
      </c>
      <c r="AT177" s="55" t="str">
        <f t="shared" si="46"/>
        <v>#DIV/0!</v>
      </c>
      <c r="AU177" s="55" t="str">
        <f t="shared" si="47"/>
        <v>#DIV/0!</v>
      </c>
      <c r="AV177" s="39" t="str">
        <f t="shared" si="48"/>
        <v>#DIV/0!</v>
      </c>
      <c r="AW177" s="51" t="str">
        <f t="shared" ref="AW177:AX177" si="3012">AW$1*X177</f>
        <v>#DIV/0!</v>
      </c>
      <c r="AX177" s="51" t="str">
        <f t="shared" si="3012"/>
        <v>#DIV/0!</v>
      </c>
      <c r="AY177" s="52" t="str">
        <f t="shared" si="50"/>
        <v>#DIV/0!</v>
      </c>
      <c r="AZ177" s="52" t="str">
        <f t="shared" si="51"/>
        <v>#DIV/0!</v>
      </c>
      <c r="BA177" s="36" t="str">
        <f t="shared" si="52"/>
        <v>#DIV/0!</v>
      </c>
      <c r="BB177" s="53" t="str">
        <f t="shared" ref="BB177:BC177" si="3013">POWER(AB177,BB$1)</f>
        <v>#DIV/0!</v>
      </c>
      <c r="BC177" s="53" t="str">
        <f t="shared" si="3013"/>
        <v>#DIV/0!</v>
      </c>
      <c r="BD177" s="54" t="str">
        <f t="shared" si="54"/>
        <v>#DIV/0!</v>
      </c>
      <c r="BE177" s="55" t="str">
        <f t="shared" si="55"/>
        <v>#DIV/0!</v>
      </c>
      <c r="BF177" s="55" t="str">
        <f t="shared" si="56"/>
        <v>#DIV/0!</v>
      </c>
      <c r="BG177" s="55" t="str">
        <f t="shared" si="57"/>
        <v>#DIV/0!</v>
      </c>
      <c r="BH177" s="39" t="str">
        <f t="shared" si="58"/>
        <v>#DIV/0!</v>
      </c>
      <c r="BI177" s="51" t="str">
        <f t="shared" si="59"/>
        <v>#DIV/0!</v>
      </c>
      <c r="BJ177" s="52" t="str">
        <f t="shared" si="60"/>
        <v>#DIV/0!</v>
      </c>
      <c r="BK177" s="52" t="str">
        <f t="shared" si="61"/>
        <v>#DIV/0!</v>
      </c>
      <c r="BL177" s="36" t="str">
        <f t="shared" si="62"/>
        <v>#DIV/0!</v>
      </c>
      <c r="BM177" s="53" t="str">
        <f t="shared" si="63"/>
        <v>#DIV/0!</v>
      </c>
      <c r="BN177" s="54" t="str">
        <f t="shared" si="64"/>
        <v>#DIV/0!</v>
      </c>
      <c r="BO177" s="55" t="str">
        <f t="shared" si="65"/>
        <v>#DIV/0!</v>
      </c>
      <c r="BP177" s="55" t="str">
        <f t="shared" si="66"/>
        <v>#DIV/0!</v>
      </c>
      <c r="BQ177" s="55" t="str">
        <f t="shared" si="67"/>
        <v>#DIV/0!</v>
      </c>
      <c r="BR177" s="39" t="str">
        <f t="shared" si="68"/>
        <v>#DIV/0!</v>
      </c>
      <c r="BS177" s="56" t="str">
        <f t="shared" ref="BS177:BT177" si="3014">AS177+BE177+BO177</f>
        <v>#DIV/0!</v>
      </c>
      <c r="BT177" s="56" t="str">
        <f t="shared" si="3014"/>
        <v>#DIV/0!</v>
      </c>
      <c r="BU177" s="56" t="str">
        <f t="shared" si="70"/>
        <v>#DIV/0!</v>
      </c>
      <c r="BV177" s="57" t="str">
        <f t="shared" si="71"/>
        <v>#DIV/0!</v>
      </c>
      <c r="BW177" s="51" t="str">
        <f t="shared" ref="BW177:BX177" si="3015">BW$1*X177</f>
        <v>#DIV/0!</v>
      </c>
      <c r="BX177" s="51" t="str">
        <f t="shared" si="3015"/>
        <v>#DIV/0!</v>
      </c>
      <c r="BY177" s="52" t="str">
        <f t="shared" si="73"/>
        <v>#DIV/0!</v>
      </c>
      <c r="BZ177" s="52" t="str">
        <f t="shared" si="74"/>
        <v>#DIV/0!</v>
      </c>
      <c r="CA177" s="36" t="str">
        <f t="shared" si="75"/>
        <v>#DIV/0!</v>
      </c>
      <c r="CB177" s="53" t="str">
        <f t="shared" ref="CB177:CC177" si="3016">POWER(AB177,CB$1)</f>
        <v>#DIV/0!</v>
      </c>
      <c r="CC177" s="53" t="str">
        <f t="shared" si="3016"/>
        <v>#DIV/0!</v>
      </c>
      <c r="CD177" s="54" t="str">
        <f t="shared" si="77"/>
        <v>#DIV/0!</v>
      </c>
      <c r="CE177" s="55" t="str">
        <f t="shared" si="78"/>
        <v>#DIV/0!</v>
      </c>
      <c r="CF177" s="55" t="str">
        <f t="shared" si="79"/>
        <v>#DIV/0!</v>
      </c>
      <c r="CG177" s="55" t="str">
        <f t="shared" si="80"/>
        <v>#DIV/0!</v>
      </c>
      <c r="CH177" s="39" t="str">
        <f t="shared" si="81"/>
        <v>#DIV/0!</v>
      </c>
      <c r="CI177" s="51" t="str">
        <f t="shared" si="82"/>
        <v>#DIV/0!</v>
      </c>
      <c r="CJ177" s="52" t="str">
        <f t="shared" si="83"/>
        <v>#DIV/0!</v>
      </c>
      <c r="CK177" s="52" t="str">
        <f t="shared" si="84"/>
        <v>#DIV/0!</v>
      </c>
      <c r="CL177" s="36" t="str">
        <f t="shared" si="85"/>
        <v>#DIV/0!</v>
      </c>
      <c r="CM177" s="53" t="str">
        <f t="shared" si="86"/>
        <v>#DIV/0!</v>
      </c>
      <c r="CN177" s="54" t="str">
        <f t="shared" si="87"/>
        <v>#DIV/0!</v>
      </c>
      <c r="CO177" s="55" t="str">
        <f t="shared" si="88"/>
        <v>#DIV/0!</v>
      </c>
      <c r="CP177" s="55" t="str">
        <f t="shared" si="89"/>
        <v>#DIV/0!</v>
      </c>
      <c r="CQ177" s="55" t="str">
        <f t="shared" si="90"/>
        <v>#DIV/0!</v>
      </c>
      <c r="CR177" s="39" t="str">
        <f t="shared" si="91"/>
        <v>#DIV/0!</v>
      </c>
      <c r="CS177" s="51" t="str">
        <f t="shared" si="92"/>
        <v>#DIV/0!</v>
      </c>
      <c r="CT177" s="51" t="str">
        <f t="shared" si="93"/>
        <v>#DIV/0!</v>
      </c>
      <c r="CU177" s="52" t="str">
        <f t="shared" si="94"/>
        <v>#DIV/0!</v>
      </c>
      <c r="CV177" s="52" t="str">
        <f t="shared" si="95"/>
        <v>#DIV/0!</v>
      </c>
      <c r="CW177" s="36" t="str">
        <f t="shared" si="96"/>
        <v>#DIV/0!</v>
      </c>
      <c r="CX177" s="53" t="str">
        <f t="shared" si="97"/>
        <v>#DIV/0!</v>
      </c>
      <c r="CY177" s="53" t="str">
        <f t="shared" si="98"/>
        <v>#DIV/0!</v>
      </c>
      <c r="CZ177" s="54" t="str">
        <f t="shared" si="99"/>
        <v>#DIV/0!</v>
      </c>
      <c r="DA177" s="55" t="str">
        <f t="shared" si="100"/>
        <v>#DIV/0!</v>
      </c>
      <c r="DB177" s="55" t="str">
        <f t="shared" si="101"/>
        <v>#DIV/0!</v>
      </c>
      <c r="DC177" s="55" t="str">
        <f t="shared" si="102"/>
        <v>#DIV/0!</v>
      </c>
      <c r="DD177" s="39" t="str">
        <f t="shared" si="103"/>
        <v>#DIV/0!</v>
      </c>
      <c r="DE177" s="51" t="str">
        <f t="shared" ref="DE177:DG177" si="3017">DE$1*X177</f>
        <v>#DIV/0!</v>
      </c>
      <c r="DF177" s="51" t="str">
        <f t="shared" si="3017"/>
        <v>#DIV/0!</v>
      </c>
      <c r="DG177" s="51" t="str">
        <f t="shared" si="3017"/>
        <v>#DIV/0!</v>
      </c>
      <c r="DH177" s="52" t="str">
        <f t="shared" si="105"/>
        <v>#DIV/0!</v>
      </c>
      <c r="DI177" s="52" t="str">
        <f t="shared" si="106"/>
        <v>#DIV/0!</v>
      </c>
      <c r="DJ177" s="36" t="str">
        <f t="shared" si="107"/>
        <v>#DIV/0!</v>
      </c>
      <c r="DK177" s="53" t="str">
        <f t="shared" ref="DK177:DM177" si="3018">POWER(AB177,DK$1)</f>
        <v>#DIV/0!</v>
      </c>
      <c r="DL177" s="53" t="str">
        <f t="shared" si="3018"/>
        <v>#DIV/0!</v>
      </c>
      <c r="DM177" s="53" t="str">
        <f t="shared" si="3018"/>
        <v>#DIV/0!</v>
      </c>
      <c r="DN177" s="54" t="str">
        <f t="shared" si="109"/>
        <v>#DIV/0!</v>
      </c>
      <c r="DO177" s="55" t="str">
        <f t="shared" si="110"/>
        <v>#DIV/0!</v>
      </c>
      <c r="DP177" s="55" t="str">
        <f t="shared" si="111"/>
        <v>#DIV/0!</v>
      </c>
      <c r="DQ177" s="55" t="str">
        <f t="shared" si="112"/>
        <v>#DIV/0!</v>
      </c>
      <c r="DR177" s="39" t="str">
        <f t="shared" si="113"/>
        <v>#DIV/0!</v>
      </c>
      <c r="DS177" s="51" t="str">
        <f t="shared" si="114"/>
        <v>#DIV/0!</v>
      </c>
      <c r="DT177" s="52" t="str">
        <f t="shared" si="115"/>
        <v>#DIV/0!</v>
      </c>
      <c r="DU177" s="52" t="str">
        <f t="shared" si="116"/>
        <v>#DIV/0!</v>
      </c>
      <c r="DV177" s="36" t="str">
        <f t="shared" si="117"/>
        <v>#DIV/0!</v>
      </c>
      <c r="DW177" s="53" t="str">
        <f t="shared" si="118"/>
        <v>#DIV/0!</v>
      </c>
      <c r="DX177" s="54" t="str">
        <f t="shared" si="119"/>
        <v>#DIV/0!</v>
      </c>
      <c r="DY177" s="55" t="str">
        <f t="shared" si="120"/>
        <v>#DIV/0!</v>
      </c>
      <c r="DZ177" s="55" t="str">
        <f t="shared" si="121"/>
        <v>#DIV/0!</v>
      </c>
      <c r="EA177" s="55" t="str">
        <f t="shared" si="122"/>
        <v>#DIV/0!</v>
      </c>
      <c r="EB177" s="39" t="str">
        <f t="shared" si="123"/>
        <v>#DIV/0!</v>
      </c>
      <c r="EC177" s="56" t="str">
        <f t="shared" ref="EC177:ED177" si="3019">CE177+CO177+DA177+DO177+DY177</f>
        <v>#DIV/0!</v>
      </c>
      <c r="ED177" s="56" t="str">
        <f t="shared" si="3019"/>
        <v>#DIV/0!</v>
      </c>
      <c r="EE177" s="56" t="str">
        <f t="shared" si="125"/>
        <v>#DIV/0!</v>
      </c>
      <c r="EF177" s="57" t="str">
        <f t="shared" si="126"/>
        <v>#DIV/0!</v>
      </c>
      <c r="EG177" s="51" t="str">
        <f t="shared" si="127"/>
        <v>#DIV/0!</v>
      </c>
      <c r="EH177" s="52" t="str">
        <f t="shared" si="128"/>
        <v>#DIV/0!</v>
      </c>
      <c r="EI177" s="52" t="str">
        <f t="shared" si="129"/>
        <v>#DIV/0!</v>
      </c>
      <c r="EJ177" s="36" t="str">
        <f t="shared" si="130"/>
        <v>#DIV/0!</v>
      </c>
      <c r="EK177" s="53" t="str">
        <f t="shared" si="131"/>
        <v>#DIV/0!</v>
      </c>
      <c r="EL177" s="54" t="str">
        <f t="shared" si="132"/>
        <v>#DIV/0!</v>
      </c>
      <c r="EM177" s="55" t="str">
        <f t="shared" si="133"/>
        <v>#DIV/0!</v>
      </c>
      <c r="EN177" s="55" t="str">
        <f t="shared" si="134"/>
        <v>#DIV/0!</v>
      </c>
      <c r="EO177" s="55" t="str">
        <f t="shared" si="135"/>
        <v>#DIV/0!</v>
      </c>
      <c r="EP177" s="39" t="str">
        <f t="shared" si="136"/>
        <v>#DIV/0!</v>
      </c>
      <c r="EQ177" s="56" t="str">
        <f t="shared" ref="EQ177:ER177" si="3020">BS177+EM177</f>
        <v>#DIV/0!</v>
      </c>
      <c r="ER177" s="56" t="str">
        <f t="shared" si="3020"/>
        <v>#DIV/0!</v>
      </c>
      <c r="ES177" s="56" t="str">
        <f t="shared" si="138"/>
        <v>#DIV/0!</v>
      </c>
      <c r="ET177" s="57" t="str">
        <f t="shared" si="139"/>
        <v>#DIV/0!</v>
      </c>
      <c r="EU177" s="51" t="str">
        <f t="shared" si="140"/>
        <v>#DIV/0!</v>
      </c>
      <c r="EV177" s="52" t="str">
        <f t="shared" si="141"/>
        <v>#DIV/0!</v>
      </c>
      <c r="EW177" s="52" t="str">
        <f t="shared" si="142"/>
        <v>#DIV/0!</v>
      </c>
      <c r="EX177" s="36" t="str">
        <f t="shared" si="143"/>
        <v>#DIV/0!</v>
      </c>
      <c r="EY177" s="53" t="str">
        <f t="shared" si="144"/>
        <v>#DIV/0!</v>
      </c>
      <c r="EZ177" s="54" t="str">
        <f t="shared" si="145"/>
        <v>#DIV/0!</v>
      </c>
      <c r="FA177" s="55" t="str">
        <f t="shared" si="146"/>
        <v>#DIV/0!</v>
      </c>
      <c r="FB177" s="55" t="str">
        <f t="shared" si="147"/>
        <v>#DIV/0!</v>
      </c>
      <c r="FC177" s="55" t="str">
        <f t="shared" si="148"/>
        <v>#DIV/0!</v>
      </c>
      <c r="FD177" s="39" t="str">
        <f t="shared" si="149"/>
        <v>#DIV/0!</v>
      </c>
      <c r="FE177" s="51" t="str">
        <f t="shared" si="150"/>
        <v>#DIV/0!</v>
      </c>
      <c r="FF177" s="52" t="str">
        <f t="shared" si="151"/>
        <v>#DIV/0!</v>
      </c>
      <c r="FG177" s="52" t="str">
        <f t="shared" si="152"/>
        <v>#DIV/0!</v>
      </c>
      <c r="FH177" s="36" t="str">
        <f t="shared" si="153"/>
        <v>#DIV/0!</v>
      </c>
      <c r="FI177" s="53" t="str">
        <f t="shared" si="154"/>
        <v>#DIV/0!</v>
      </c>
      <c r="FJ177" s="54" t="str">
        <f t="shared" si="155"/>
        <v>#DIV/0!</v>
      </c>
      <c r="FK177" s="55" t="str">
        <f t="shared" si="156"/>
        <v>#DIV/0!</v>
      </c>
      <c r="FL177" s="55" t="str">
        <f t="shared" si="157"/>
        <v>#DIV/0!</v>
      </c>
      <c r="FM177" s="55" t="str">
        <f t="shared" si="158"/>
        <v>#DIV/0!</v>
      </c>
      <c r="FN177" s="39" t="str">
        <f t="shared" si="159"/>
        <v>#DIV/0!</v>
      </c>
      <c r="FO177" s="56" t="str">
        <f t="shared" si="160"/>
        <v>#DIV/0!</v>
      </c>
      <c r="FP177" s="56" t="str">
        <f t="shared" si="161"/>
        <v>#DIV/0!</v>
      </c>
      <c r="FQ177" s="56" t="str">
        <f t="shared" si="162"/>
        <v>#DIV/0!</v>
      </c>
      <c r="FR177" s="57" t="str">
        <f t="shared" si="163"/>
        <v>#DIV/0!</v>
      </c>
      <c r="FS177" s="51" t="str">
        <f t="shared" si="164"/>
        <v>#DIV/0!</v>
      </c>
      <c r="FT177" s="51" t="str">
        <f t="shared" si="165"/>
        <v>#DIV/0!</v>
      </c>
      <c r="FU177" s="52" t="str">
        <f t="shared" si="166"/>
        <v>#DIV/0!</v>
      </c>
      <c r="FV177" s="52" t="str">
        <f t="shared" si="167"/>
        <v>#DIV/0!</v>
      </c>
      <c r="FW177" s="36" t="str">
        <f t="shared" si="168"/>
        <v>#DIV/0!</v>
      </c>
      <c r="FX177" s="53" t="str">
        <f t="shared" si="169"/>
        <v>#DIV/0!</v>
      </c>
      <c r="FY177" s="53" t="str">
        <f t="shared" si="170"/>
        <v>#DIV/0!</v>
      </c>
      <c r="FZ177" s="54" t="str">
        <f t="shared" si="171"/>
        <v>#DIV/0!</v>
      </c>
      <c r="GA177" s="55" t="str">
        <f t="shared" si="172"/>
        <v>#DIV/0!</v>
      </c>
      <c r="GB177" s="55" t="str">
        <f t="shared" si="173"/>
        <v>#DIV/0!</v>
      </c>
      <c r="GC177" s="55" t="str">
        <f t="shared" si="174"/>
        <v>#DIV/0!</v>
      </c>
      <c r="GD177" s="39" t="str">
        <f t="shared" si="175"/>
        <v>#DIV/0!</v>
      </c>
      <c r="GE177" s="58">
        <f t="shared" si="176"/>
        <v>-0.5</v>
      </c>
      <c r="GF177" s="42">
        <f t="shared" si="177"/>
        <v>-0.8660254038</v>
      </c>
      <c r="GG177" s="58">
        <f t="shared" si="178"/>
        <v>-2.094395102</v>
      </c>
      <c r="GH177" s="42">
        <f t="shared" si="179"/>
        <v>1</v>
      </c>
      <c r="GI177" s="59">
        <f t="shared" si="180"/>
        <v>-0.5</v>
      </c>
      <c r="GJ177" s="43">
        <f t="shared" si="181"/>
        <v>0.8660254038</v>
      </c>
      <c r="GK177" s="59">
        <f t="shared" si="182"/>
        <v>2.094395102</v>
      </c>
      <c r="GL177" s="43">
        <f t="shared" si="183"/>
        <v>1</v>
      </c>
      <c r="GM177" s="51">
        <f t="shared" si="184"/>
        <v>-2.094395102</v>
      </c>
      <c r="GN177" s="51" t="str">
        <f t="shared" si="185"/>
        <v>#DIV/0!</v>
      </c>
      <c r="GO177" s="52" t="str">
        <f t="shared" si="186"/>
        <v>#DIV/0!</v>
      </c>
      <c r="GP177" s="52" t="str">
        <f t="shared" si="187"/>
        <v>#DIV/0!</v>
      </c>
      <c r="GQ177" s="36" t="str">
        <f t="shared" si="188"/>
        <v>#DIV/0!</v>
      </c>
      <c r="GR177" s="53">
        <f t="shared" si="189"/>
        <v>1</v>
      </c>
      <c r="GS177" s="53" t="str">
        <f t="shared" si="190"/>
        <v>#DIV/0!</v>
      </c>
      <c r="GT177" s="54" t="str">
        <f t="shared" si="191"/>
        <v>#DIV/0!</v>
      </c>
      <c r="GU177" s="55" t="str">
        <f t="shared" si="192"/>
        <v>#DIV/0!</v>
      </c>
      <c r="GV177" s="55" t="str">
        <f t="shared" si="193"/>
        <v>#DIV/0!</v>
      </c>
      <c r="GW177" s="55" t="str">
        <f t="shared" si="194"/>
        <v>#DIV/0!</v>
      </c>
      <c r="GX177" s="39" t="str">
        <f t="shared" si="195"/>
        <v>#DIV/0!</v>
      </c>
      <c r="GY177" s="51">
        <f t="shared" si="196"/>
        <v>2.094395102</v>
      </c>
      <c r="GZ177" s="51" t="str">
        <f t="shared" si="197"/>
        <v>#DIV/0!</v>
      </c>
      <c r="HA177" s="52" t="str">
        <f t="shared" si="198"/>
        <v>#DIV/0!</v>
      </c>
      <c r="HB177" s="52" t="str">
        <f t="shared" si="199"/>
        <v>#DIV/0!</v>
      </c>
      <c r="HC177" s="36" t="str">
        <f t="shared" si="200"/>
        <v>#DIV/0!</v>
      </c>
      <c r="HD177" s="53">
        <f t="shared" si="201"/>
        <v>1</v>
      </c>
      <c r="HE177" s="53" t="str">
        <f t="shared" si="202"/>
        <v>#DIV/0!</v>
      </c>
      <c r="HF177" s="54" t="str">
        <f t="shared" si="203"/>
        <v>#DIV/0!</v>
      </c>
      <c r="HG177" s="55" t="str">
        <f t="shared" si="204"/>
        <v>#DIV/0!</v>
      </c>
      <c r="HH177" s="55" t="str">
        <f t="shared" si="205"/>
        <v>#DIV/0!</v>
      </c>
      <c r="HI177" s="55" t="str">
        <f t="shared" si="206"/>
        <v>#DIV/0!</v>
      </c>
      <c r="HJ177" s="39" t="str">
        <f t="shared" si="207"/>
        <v>#DIV/0!</v>
      </c>
      <c r="HK177" s="51">
        <f t="shared" si="208"/>
        <v>2.094395102</v>
      </c>
      <c r="HL177" s="51" t="str">
        <f t="shared" si="209"/>
        <v>#DIV/0!</v>
      </c>
      <c r="HM177" s="52" t="str">
        <f t="shared" si="210"/>
        <v>#DIV/0!</v>
      </c>
      <c r="HN177" s="52" t="str">
        <f t="shared" si="211"/>
        <v>#DIV/0!</v>
      </c>
      <c r="HO177" s="36" t="str">
        <f t="shared" si="212"/>
        <v>#DIV/0!</v>
      </c>
      <c r="HP177" s="53">
        <f t="shared" si="213"/>
        <v>1</v>
      </c>
      <c r="HQ177" s="53" t="str">
        <f t="shared" si="214"/>
        <v>#DIV/0!</v>
      </c>
      <c r="HR177" s="54" t="str">
        <f t="shared" si="215"/>
        <v>#DIV/0!</v>
      </c>
      <c r="HS177" s="55" t="str">
        <f t="shared" si="216"/>
        <v>#DIV/0!</v>
      </c>
      <c r="HT177" s="55" t="str">
        <f t="shared" si="217"/>
        <v>#DIV/0!</v>
      </c>
      <c r="HU177" s="55" t="str">
        <f t="shared" si="218"/>
        <v>#DIV/0!</v>
      </c>
      <c r="HV177" s="39" t="str">
        <f t="shared" si="219"/>
        <v>#DIV/0!</v>
      </c>
      <c r="HW177" s="51">
        <f t="shared" si="220"/>
        <v>-2.094395102</v>
      </c>
      <c r="HX177" s="51" t="str">
        <f t="shared" si="221"/>
        <v>#DIV/0!</v>
      </c>
      <c r="HY177" s="52" t="str">
        <f t="shared" si="222"/>
        <v>#DIV/0!</v>
      </c>
      <c r="HZ177" s="52" t="str">
        <f t="shared" si="223"/>
        <v>#DIV/0!</v>
      </c>
      <c r="IA177" s="36" t="str">
        <f t="shared" si="224"/>
        <v>#DIV/0!</v>
      </c>
      <c r="IB177" s="53">
        <f t="shared" si="225"/>
        <v>1</v>
      </c>
      <c r="IC177" s="53" t="str">
        <f t="shared" si="226"/>
        <v>#DIV/0!</v>
      </c>
      <c r="ID177" s="54" t="str">
        <f t="shared" si="227"/>
        <v>#DIV/0!</v>
      </c>
      <c r="IE177" s="55" t="str">
        <f t="shared" si="228"/>
        <v>#DIV/0!</v>
      </c>
      <c r="IF177" s="55" t="str">
        <f t="shared" si="229"/>
        <v>#DIV/0!</v>
      </c>
      <c r="IG177" s="55" t="str">
        <f t="shared" si="230"/>
        <v>#DIV/0!</v>
      </c>
      <c r="IH177" s="39" t="str">
        <f t="shared" si="231"/>
        <v>#DIV/0!</v>
      </c>
    </row>
    <row r="178" ht="12.75" customHeight="1">
      <c r="A178" s="44" t="str">
        <f>'Execute Cubic'!U173</f>
        <v/>
      </c>
      <c r="B178" s="44" t="str">
        <f>'Execute Cubic'!V173</f>
        <v/>
      </c>
      <c r="C178" s="44" t="str">
        <f>'Execute Cubic'!W173</f>
        <v/>
      </c>
      <c r="D178" s="44" t="str">
        <f>'Execute Cubic'!X173</f>
        <v/>
      </c>
      <c r="E178" s="44">
        <f t="shared" ref="E178:H178" si="3021">0</f>
        <v>0</v>
      </c>
      <c r="F178" s="44">
        <f t="shared" si="3021"/>
        <v>0</v>
      </c>
      <c r="G178" s="44">
        <f t="shared" si="3021"/>
        <v>0</v>
      </c>
      <c r="H178" s="44">
        <f t="shared" si="3021"/>
        <v>0</v>
      </c>
      <c r="I178" s="45" t="str">
        <f t="shared" si="27"/>
        <v>#DIV/0!</v>
      </c>
      <c r="J178" s="45" t="str">
        <f t="shared" si="28"/>
        <v>#DIV/0!</v>
      </c>
      <c r="K178" s="46" t="str">
        <f t="shared" si="29"/>
        <v>#DIV/0!</v>
      </c>
      <c r="L178" s="46" t="str">
        <f t="shared" si="30"/>
        <v>#DIV/0!</v>
      </c>
      <c r="M178" s="47" t="str">
        <f t="shared" si="31"/>
        <v>#DIV/0!</v>
      </c>
      <c r="N178" s="47" t="str">
        <f t="shared" si="32"/>
        <v>#DIV/0!</v>
      </c>
      <c r="O178" s="48" t="str">
        <f t="shared" ref="O178:R178" si="3022">ATAN2(A178,E178)</f>
        <v>#DIV/0!</v>
      </c>
      <c r="P178" s="48" t="str">
        <f t="shared" si="3022"/>
        <v>#DIV/0!</v>
      </c>
      <c r="Q178" s="48" t="str">
        <f t="shared" si="3022"/>
        <v>#DIV/0!</v>
      </c>
      <c r="R178" s="48" t="str">
        <f t="shared" si="3022"/>
        <v>#DIV/0!</v>
      </c>
      <c r="S178" s="48">
        <f t="shared" ref="S178:V178" si="3023">SQRT(POWER(A178,2)+POWER(E178,2))</f>
        <v>0</v>
      </c>
      <c r="T178" s="48">
        <f t="shared" si="3023"/>
        <v>0</v>
      </c>
      <c r="U178" s="48">
        <f t="shared" si="3023"/>
        <v>0</v>
      </c>
      <c r="V178" s="48">
        <f t="shared" si="3023"/>
        <v>0</v>
      </c>
      <c r="W178" s="49" t="str">
        <f t="shared" ref="W178:Z178" si="3024">O178-$O178</f>
        <v>#DIV/0!</v>
      </c>
      <c r="X178" s="49" t="str">
        <f t="shared" si="3024"/>
        <v>#DIV/0!</v>
      </c>
      <c r="Y178" s="49" t="str">
        <f t="shared" si="3024"/>
        <v>#DIV/0!</v>
      </c>
      <c r="Z178" s="49" t="str">
        <f t="shared" si="3024"/>
        <v>#DIV/0!</v>
      </c>
      <c r="AA178" s="49" t="str">
        <f t="shared" ref="AA178:AD178" si="3025">S178/$S178</f>
        <v>#DIV/0!</v>
      </c>
      <c r="AB178" s="49" t="str">
        <f t="shared" si="3025"/>
        <v>#DIV/0!</v>
      </c>
      <c r="AC178" s="49" t="str">
        <f t="shared" si="3025"/>
        <v>#DIV/0!</v>
      </c>
      <c r="AD178" s="49" t="str">
        <f t="shared" si="3025"/>
        <v>#DIV/0!</v>
      </c>
      <c r="AE178" s="50" t="str">
        <f t="shared" ref="AE178:AH178" si="3026">AA178*COS(W178)</f>
        <v>#DIV/0!</v>
      </c>
      <c r="AF178" s="50" t="str">
        <f t="shared" si="3026"/>
        <v>#DIV/0!</v>
      </c>
      <c r="AG178" s="50" t="str">
        <f t="shared" si="3026"/>
        <v>#DIV/0!</v>
      </c>
      <c r="AH178" s="50" t="str">
        <f t="shared" si="3026"/>
        <v>#DIV/0!</v>
      </c>
      <c r="AI178" s="44" t="str">
        <f t="shared" ref="AI178:AL178" si="3027">AA178*SIN(W178)</f>
        <v>#DIV/0!</v>
      </c>
      <c r="AJ178" s="44" t="str">
        <f t="shared" si="3027"/>
        <v>#DIV/0!</v>
      </c>
      <c r="AK178" s="44" t="str">
        <f t="shared" si="3027"/>
        <v>#DIV/0!</v>
      </c>
      <c r="AL178" s="44" t="str">
        <f t="shared" si="3027"/>
        <v>#DIV/0!</v>
      </c>
      <c r="AM178" s="51" t="str">
        <f t="shared" si="39"/>
        <v>#DIV/0!</v>
      </c>
      <c r="AN178" s="52" t="str">
        <f t="shared" si="40"/>
        <v>#DIV/0!</v>
      </c>
      <c r="AO178" s="52" t="str">
        <f t="shared" si="41"/>
        <v>#DIV/0!</v>
      </c>
      <c r="AP178" s="36" t="str">
        <f t="shared" si="42"/>
        <v>#DIV/0!</v>
      </c>
      <c r="AQ178" s="53" t="str">
        <f t="shared" si="43"/>
        <v>#DIV/0!</v>
      </c>
      <c r="AR178" s="54" t="str">
        <f t="shared" si="44"/>
        <v>#DIV/0!</v>
      </c>
      <c r="AS178" s="55" t="str">
        <f t="shared" si="45"/>
        <v>#DIV/0!</v>
      </c>
      <c r="AT178" s="55" t="str">
        <f t="shared" si="46"/>
        <v>#DIV/0!</v>
      </c>
      <c r="AU178" s="55" t="str">
        <f t="shared" si="47"/>
        <v>#DIV/0!</v>
      </c>
      <c r="AV178" s="39" t="str">
        <f t="shared" si="48"/>
        <v>#DIV/0!</v>
      </c>
      <c r="AW178" s="51" t="str">
        <f t="shared" ref="AW178:AX178" si="3028">AW$1*X178</f>
        <v>#DIV/0!</v>
      </c>
      <c r="AX178" s="51" t="str">
        <f t="shared" si="3028"/>
        <v>#DIV/0!</v>
      </c>
      <c r="AY178" s="52" t="str">
        <f t="shared" si="50"/>
        <v>#DIV/0!</v>
      </c>
      <c r="AZ178" s="52" t="str">
        <f t="shared" si="51"/>
        <v>#DIV/0!</v>
      </c>
      <c r="BA178" s="36" t="str">
        <f t="shared" si="52"/>
        <v>#DIV/0!</v>
      </c>
      <c r="BB178" s="53" t="str">
        <f t="shared" ref="BB178:BC178" si="3029">POWER(AB178,BB$1)</f>
        <v>#DIV/0!</v>
      </c>
      <c r="BC178" s="53" t="str">
        <f t="shared" si="3029"/>
        <v>#DIV/0!</v>
      </c>
      <c r="BD178" s="54" t="str">
        <f t="shared" si="54"/>
        <v>#DIV/0!</v>
      </c>
      <c r="BE178" s="55" t="str">
        <f t="shared" si="55"/>
        <v>#DIV/0!</v>
      </c>
      <c r="BF178" s="55" t="str">
        <f t="shared" si="56"/>
        <v>#DIV/0!</v>
      </c>
      <c r="BG178" s="55" t="str">
        <f t="shared" si="57"/>
        <v>#DIV/0!</v>
      </c>
      <c r="BH178" s="39" t="str">
        <f t="shared" si="58"/>
        <v>#DIV/0!</v>
      </c>
      <c r="BI178" s="51" t="str">
        <f t="shared" si="59"/>
        <v>#DIV/0!</v>
      </c>
      <c r="BJ178" s="52" t="str">
        <f t="shared" si="60"/>
        <v>#DIV/0!</v>
      </c>
      <c r="BK178" s="52" t="str">
        <f t="shared" si="61"/>
        <v>#DIV/0!</v>
      </c>
      <c r="BL178" s="36" t="str">
        <f t="shared" si="62"/>
        <v>#DIV/0!</v>
      </c>
      <c r="BM178" s="53" t="str">
        <f t="shared" si="63"/>
        <v>#DIV/0!</v>
      </c>
      <c r="BN178" s="54" t="str">
        <f t="shared" si="64"/>
        <v>#DIV/0!</v>
      </c>
      <c r="BO178" s="55" t="str">
        <f t="shared" si="65"/>
        <v>#DIV/0!</v>
      </c>
      <c r="BP178" s="55" t="str">
        <f t="shared" si="66"/>
        <v>#DIV/0!</v>
      </c>
      <c r="BQ178" s="55" t="str">
        <f t="shared" si="67"/>
        <v>#DIV/0!</v>
      </c>
      <c r="BR178" s="39" t="str">
        <f t="shared" si="68"/>
        <v>#DIV/0!</v>
      </c>
      <c r="BS178" s="56" t="str">
        <f t="shared" ref="BS178:BT178" si="3030">AS178+BE178+BO178</f>
        <v>#DIV/0!</v>
      </c>
      <c r="BT178" s="56" t="str">
        <f t="shared" si="3030"/>
        <v>#DIV/0!</v>
      </c>
      <c r="BU178" s="56" t="str">
        <f t="shared" si="70"/>
        <v>#DIV/0!</v>
      </c>
      <c r="BV178" s="57" t="str">
        <f t="shared" si="71"/>
        <v>#DIV/0!</v>
      </c>
      <c r="BW178" s="51" t="str">
        <f t="shared" ref="BW178:BX178" si="3031">BW$1*X178</f>
        <v>#DIV/0!</v>
      </c>
      <c r="BX178" s="51" t="str">
        <f t="shared" si="3031"/>
        <v>#DIV/0!</v>
      </c>
      <c r="BY178" s="52" t="str">
        <f t="shared" si="73"/>
        <v>#DIV/0!</v>
      </c>
      <c r="BZ178" s="52" t="str">
        <f t="shared" si="74"/>
        <v>#DIV/0!</v>
      </c>
      <c r="CA178" s="36" t="str">
        <f t="shared" si="75"/>
        <v>#DIV/0!</v>
      </c>
      <c r="CB178" s="53" t="str">
        <f t="shared" ref="CB178:CC178" si="3032">POWER(AB178,CB$1)</f>
        <v>#DIV/0!</v>
      </c>
      <c r="CC178" s="53" t="str">
        <f t="shared" si="3032"/>
        <v>#DIV/0!</v>
      </c>
      <c r="CD178" s="54" t="str">
        <f t="shared" si="77"/>
        <v>#DIV/0!</v>
      </c>
      <c r="CE178" s="55" t="str">
        <f t="shared" si="78"/>
        <v>#DIV/0!</v>
      </c>
      <c r="CF178" s="55" t="str">
        <f t="shared" si="79"/>
        <v>#DIV/0!</v>
      </c>
      <c r="CG178" s="55" t="str">
        <f t="shared" si="80"/>
        <v>#DIV/0!</v>
      </c>
      <c r="CH178" s="39" t="str">
        <f t="shared" si="81"/>
        <v>#DIV/0!</v>
      </c>
      <c r="CI178" s="51" t="str">
        <f t="shared" si="82"/>
        <v>#DIV/0!</v>
      </c>
      <c r="CJ178" s="52" t="str">
        <f t="shared" si="83"/>
        <v>#DIV/0!</v>
      </c>
      <c r="CK178" s="52" t="str">
        <f t="shared" si="84"/>
        <v>#DIV/0!</v>
      </c>
      <c r="CL178" s="36" t="str">
        <f t="shared" si="85"/>
        <v>#DIV/0!</v>
      </c>
      <c r="CM178" s="53" t="str">
        <f t="shared" si="86"/>
        <v>#DIV/0!</v>
      </c>
      <c r="CN178" s="54" t="str">
        <f t="shared" si="87"/>
        <v>#DIV/0!</v>
      </c>
      <c r="CO178" s="55" t="str">
        <f t="shared" si="88"/>
        <v>#DIV/0!</v>
      </c>
      <c r="CP178" s="55" t="str">
        <f t="shared" si="89"/>
        <v>#DIV/0!</v>
      </c>
      <c r="CQ178" s="55" t="str">
        <f t="shared" si="90"/>
        <v>#DIV/0!</v>
      </c>
      <c r="CR178" s="39" t="str">
        <f t="shared" si="91"/>
        <v>#DIV/0!</v>
      </c>
      <c r="CS178" s="51" t="str">
        <f t="shared" si="92"/>
        <v>#DIV/0!</v>
      </c>
      <c r="CT178" s="51" t="str">
        <f t="shared" si="93"/>
        <v>#DIV/0!</v>
      </c>
      <c r="CU178" s="52" t="str">
        <f t="shared" si="94"/>
        <v>#DIV/0!</v>
      </c>
      <c r="CV178" s="52" t="str">
        <f t="shared" si="95"/>
        <v>#DIV/0!</v>
      </c>
      <c r="CW178" s="36" t="str">
        <f t="shared" si="96"/>
        <v>#DIV/0!</v>
      </c>
      <c r="CX178" s="53" t="str">
        <f t="shared" si="97"/>
        <v>#DIV/0!</v>
      </c>
      <c r="CY178" s="53" t="str">
        <f t="shared" si="98"/>
        <v>#DIV/0!</v>
      </c>
      <c r="CZ178" s="54" t="str">
        <f t="shared" si="99"/>
        <v>#DIV/0!</v>
      </c>
      <c r="DA178" s="55" t="str">
        <f t="shared" si="100"/>
        <v>#DIV/0!</v>
      </c>
      <c r="DB178" s="55" t="str">
        <f t="shared" si="101"/>
        <v>#DIV/0!</v>
      </c>
      <c r="DC178" s="55" t="str">
        <f t="shared" si="102"/>
        <v>#DIV/0!</v>
      </c>
      <c r="DD178" s="39" t="str">
        <f t="shared" si="103"/>
        <v>#DIV/0!</v>
      </c>
      <c r="DE178" s="51" t="str">
        <f t="shared" ref="DE178:DG178" si="3033">DE$1*X178</f>
        <v>#DIV/0!</v>
      </c>
      <c r="DF178" s="51" t="str">
        <f t="shared" si="3033"/>
        <v>#DIV/0!</v>
      </c>
      <c r="DG178" s="51" t="str">
        <f t="shared" si="3033"/>
        <v>#DIV/0!</v>
      </c>
      <c r="DH178" s="52" t="str">
        <f t="shared" si="105"/>
        <v>#DIV/0!</v>
      </c>
      <c r="DI178" s="52" t="str">
        <f t="shared" si="106"/>
        <v>#DIV/0!</v>
      </c>
      <c r="DJ178" s="36" t="str">
        <f t="shared" si="107"/>
        <v>#DIV/0!</v>
      </c>
      <c r="DK178" s="53" t="str">
        <f t="shared" ref="DK178:DM178" si="3034">POWER(AB178,DK$1)</f>
        <v>#DIV/0!</v>
      </c>
      <c r="DL178" s="53" t="str">
        <f t="shared" si="3034"/>
        <v>#DIV/0!</v>
      </c>
      <c r="DM178" s="53" t="str">
        <f t="shared" si="3034"/>
        <v>#DIV/0!</v>
      </c>
      <c r="DN178" s="54" t="str">
        <f t="shared" si="109"/>
        <v>#DIV/0!</v>
      </c>
      <c r="DO178" s="55" t="str">
        <f t="shared" si="110"/>
        <v>#DIV/0!</v>
      </c>
      <c r="DP178" s="55" t="str">
        <f t="shared" si="111"/>
        <v>#DIV/0!</v>
      </c>
      <c r="DQ178" s="55" t="str">
        <f t="shared" si="112"/>
        <v>#DIV/0!</v>
      </c>
      <c r="DR178" s="39" t="str">
        <f t="shared" si="113"/>
        <v>#DIV/0!</v>
      </c>
      <c r="DS178" s="51" t="str">
        <f t="shared" si="114"/>
        <v>#DIV/0!</v>
      </c>
      <c r="DT178" s="52" t="str">
        <f t="shared" si="115"/>
        <v>#DIV/0!</v>
      </c>
      <c r="DU178" s="52" t="str">
        <f t="shared" si="116"/>
        <v>#DIV/0!</v>
      </c>
      <c r="DV178" s="36" t="str">
        <f t="shared" si="117"/>
        <v>#DIV/0!</v>
      </c>
      <c r="DW178" s="53" t="str">
        <f t="shared" si="118"/>
        <v>#DIV/0!</v>
      </c>
      <c r="DX178" s="54" t="str">
        <f t="shared" si="119"/>
        <v>#DIV/0!</v>
      </c>
      <c r="DY178" s="55" t="str">
        <f t="shared" si="120"/>
        <v>#DIV/0!</v>
      </c>
      <c r="DZ178" s="55" t="str">
        <f t="shared" si="121"/>
        <v>#DIV/0!</v>
      </c>
      <c r="EA178" s="55" t="str">
        <f t="shared" si="122"/>
        <v>#DIV/0!</v>
      </c>
      <c r="EB178" s="39" t="str">
        <f t="shared" si="123"/>
        <v>#DIV/0!</v>
      </c>
      <c r="EC178" s="56" t="str">
        <f t="shared" ref="EC178:ED178" si="3035">CE178+CO178+DA178+DO178+DY178</f>
        <v>#DIV/0!</v>
      </c>
      <c r="ED178" s="56" t="str">
        <f t="shared" si="3035"/>
        <v>#DIV/0!</v>
      </c>
      <c r="EE178" s="56" t="str">
        <f t="shared" si="125"/>
        <v>#DIV/0!</v>
      </c>
      <c r="EF178" s="57" t="str">
        <f t="shared" si="126"/>
        <v>#DIV/0!</v>
      </c>
      <c r="EG178" s="51" t="str">
        <f t="shared" si="127"/>
        <v>#DIV/0!</v>
      </c>
      <c r="EH178" s="52" t="str">
        <f t="shared" si="128"/>
        <v>#DIV/0!</v>
      </c>
      <c r="EI178" s="52" t="str">
        <f t="shared" si="129"/>
        <v>#DIV/0!</v>
      </c>
      <c r="EJ178" s="36" t="str">
        <f t="shared" si="130"/>
        <v>#DIV/0!</v>
      </c>
      <c r="EK178" s="53" t="str">
        <f t="shared" si="131"/>
        <v>#DIV/0!</v>
      </c>
      <c r="EL178" s="54" t="str">
        <f t="shared" si="132"/>
        <v>#DIV/0!</v>
      </c>
      <c r="EM178" s="55" t="str">
        <f t="shared" si="133"/>
        <v>#DIV/0!</v>
      </c>
      <c r="EN178" s="55" t="str">
        <f t="shared" si="134"/>
        <v>#DIV/0!</v>
      </c>
      <c r="EO178" s="55" t="str">
        <f t="shared" si="135"/>
        <v>#DIV/0!</v>
      </c>
      <c r="EP178" s="39" t="str">
        <f t="shared" si="136"/>
        <v>#DIV/0!</v>
      </c>
      <c r="EQ178" s="56" t="str">
        <f t="shared" ref="EQ178:ER178" si="3036">BS178+EM178</f>
        <v>#DIV/0!</v>
      </c>
      <c r="ER178" s="56" t="str">
        <f t="shared" si="3036"/>
        <v>#DIV/0!</v>
      </c>
      <c r="ES178" s="56" t="str">
        <f t="shared" si="138"/>
        <v>#DIV/0!</v>
      </c>
      <c r="ET178" s="57" t="str">
        <f t="shared" si="139"/>
        <v>#DIV/0!</v>
      </c>
      <c r="EU178" s="51" t="str">
        <f t="shared" si="140"/>
        <v>#DIV/0!</v>
      </c>
      <c r="EV178" s="52" t="str">
        <f t="shared" si="141"/>
        <v>#DIV/0!</v>
      </c>
      <c r="EW178" s="52" t="str">
        <f t="shared" si="142"/>
        <v>#DIV/0!</v>
      </c>
      <c r="EX178" s="36" t="str">
        <f t="shared" si="143"/>
        <v>#DIV/0!</v>
      </c>
      <c r="EY178" s="53" t="str">
        <f t="shared" si="144"/>
        <v>#DIV/0!</v>
      </c>
      <c r="EZ178" s="54" t="str">
        <f t="shared" si="145"/>
        <v>#DIV/0!</v>
      </c>
      <c r="FA178" s="55" t="str">
        <f t="shared" si="146"/>
        <v>#DIV/0!</v>
      </c>
      <c r="FB178" s="55" t="str">
        <f t="shared" si="147"/>
        <v>#DIV/0!</v>
      </c>
      <c r="FC178" s="55" t="str">
        <f t="shared" si="148"/>
        <v>#DIV/0!</v>
      </c>
      <c r="FD178" s="39" t="str">
        <f t="shared" si="149"/>
        <v>#DIV/0!</v>
      </c>
      <c r="FE178" s="51" t="str">
        <f t="shared" si="150"/>
        <v>#DIV/0!</v>
      </c>
      <c r="FF178" s="52" t="str">
        <f t="shared" si="151"/>
        <v>#DIV/0!</v>
      </c>
      <c r="FG178" s="52" t="str">
        <f t="shared" si="152"/>
        <v>#DIV/0!</v>
      </c>
      <c r="FH178" s="36" t="str">
        <f t="shared" si="153"/>
        <v>#DIV/0!</v>
      </c>
      <c r="FI178" s="53" t="str">
        <f t="shared" si="154"/>
        <v>#DIV/0!</v>
      </c>
      <c r="FJ178" s="54" t="str">
        <f t="shared" si="155"/>
        <v>#DIV/0!</v>
      </c>
      <c r="FK178" s="55" t="str">
        <f t="shared" si="156"/>
        <v>#DIV/0!</v>
      </c>
      <c r="FL178" s="55" t="str">
        <f t="shared" si="157"/>
        <v>#DIV/0!</v>
      </c>
      <c r="FM178" s="55" t="str">
        <f t="shared" si="158"/>
        <v>#DIV/0!</v>
      </c>
      <c r="FN178" s="39" t="str">
        <f t="shared" si="159"/>
        <v>#DIV/0!</v>
      </c>
      <c r="FO178" s="56" t="str">
        <f t="shared" si="160"/>
        <v>#DIV/0!</v>
      </c>
      <c r="FP178" s="56" t="str">
        <f t="shared" si="161"/>
        <v>#DIV/0!</v>
      </c>
      <c r="FQ178" s="56" t="str">
        <f t="shared" si="162"/>
        <v>#DIV/0!</v>
      </c>
      <c r="FR178" s="57" t="str">
        <f t="shared" si="163"/>
        <v>#DIV/0!</v>
      </c>
      <c r="FS178" s="51" t="str">
        <f t="shared" si="164"/>
        <v>#DIV/0!</v>
      </c>
      <c r="FT178" s="51" t="str">
        <f t="shared" si="165"/>
        <v>#DIV/0!</v>
      </c>
      <c r="FU178" s="52" t="str">
        <f t="shared" si="166"/>
        <v>#DIV/0!</v>
      </c>
      <c r="FV178" s="52" t="str">
        <f t="shared" si="167"/>
        <v>#DIV/0!</v>
      </c>
      <c r="FW178" s="36" t="str">
        <f t="shared" si="168"/>
        <v>#DIV/0!</v>
      </c>
      <c r="FX178" s="53" t="str">
        <f t="shared" si="169"/>
        <v>#DIV/0!</v>
      </c>
      <c r="FY178" s="53" t="str">
        <f t="shared" si="170"/>
        <v>#DIV/0!</v>
      </c>
      <c r="FZ178" s="54" t="str">
        <f t="shared" si="171"/>
        <v>#DIV/0!</v>
      </c>
      <c r="GA178" s="55" t="str">
        <f t="shared" si="172"/>
        <v>#DIV/0!</v>
      </c>
      <c r="GB178" s="55" t="str">
        <f t="shared" si="173"/>
        <v>#DIV/0!</v>
      </c>
      <c r="GC178" s="55" t="str">
        <f t="shared" si="174"/>
        <v>#DIV/0!</v>
      </c>
      <c r="GD178" s="39" t="str">
        <f t="shared" si="175"/>
        <v>#DIV/0!</v>
      </c>
      <c r="GE178" s="58">
        <f t="shared" si="176"/>
        <v>-0.5</v>
      </c>
      <c r="GF178" s="42">
        <f t="shared" si="177"/>
        <v>-0.8660254038</v>
      </c>
      <c r="GG178" s="58">
        <f t="shared" si="178"/>
        <v>-2.094395102</v>
      </c>
      <c r="GH178" s="42">
        <f t="shared" si="179"/>
        <v>1</v>
      </c>
      <c r="GI178" s="59">
        <f t="shared" si="180"/>
        <v>-0.5</v>
      </c>
      <c r="GJ178" s="43">
        <f t="shared" si="181"/>
        <v>0.8660254038</v>
      </c>
      <c r="GK178" s="59">
        <f t="shared" si="182"/>
        <v>2.094395102</v>
      </c>
      <c r="GL178" s="43">
        <f t="shared" si="183"/>
        <v>1</v>
      </c>
      <c r="GM178" s="51">
        <f t="shared" si="184"/>
        <v>-2.094395102</v>
      </c>
      <c r="GN178" s="51" t="str">
        <f t="shared" si="185"/>
        <v>#DIV/0!</v>
      </c>
      <c r="GO178" s="52" t="str">
        <f t="shared" si="186"/>
        <v>#DIV/0!</v>
      </c>
      <c r="GP178" s="52" t="str">
        <f t="shared" si="187"/>
        <v>#DIV/0!</v>
      </c>
      <c r="GQ178" s="36" t="str">
        <f t="shared" si="188"/>
        <v>#DIV/0!</v>
      </c>
      <c r="GR178" s="53">
        <f t="shared" si="189"/>
        <v>1</v>
      </c>
      <c r="GS178" s="53" t="str">
        <f t="shared" si="190"/>
        <v>#DIV/0!</v>
      </c>
      <c r="GT178" s="54" t="str">
        <f t="shared" si="191"/>
        <v>#DIV/0!</v>
      </c>
      <c r="GU178" s="55" t="str">
        <f t="shared" si="192"/>
        <v>#DIV/0!</v>
      </c>
      <c r="GV178" s="55" t="str">
        <f t="shared" si="193"/>
        <v>#DIV/0!</v>
      </c>
      <c r="GW178" s="55" t="str">
        <f t="shared" si="194"/>
        <v>#DIV/0!</v>
      </c>
      <c r="GX178" s="39" t="str">
        <f t="shared" si="195"/>
        <v>#DIV/0!</v>
      </c>
      <c r="GY178" s="51">
        <f t="shared" si="196"/>
        <v>2.094395102</v>
      </c>
      <c r="GZ178" s="51" t="str">
        <f t="shared" si="197"/>
        <v>#DIV/0!</v>
      </c>
      <c r="HA178" s="52" t="str">
        <f t="shared" si="198"/>
        <v>#DIV/0!</v>
      </c>
      <c r="HB178" s="52" t="str">
        <f t="shared" si="199"/>
        <v>#DIV/0!</v>
      </c>
      <c r="HC178" s="36" t="str">
        <f t="shared" si="200"/>
        <v>#DIV/0!</v>
      </c>
      <c r="HD178" s="53">
        <f t="shared" si="201"/>
        <v>1</v>
      </c>
      <c r="HE178" s="53" t="str">
        <f t="shared" si="202"/>
        <v>#DIV/0!</v>
      </c>
      <c r="HF178" s="54" t="str">
        <f t="shared" si="203"/>
        <v>#DIV/0!</v>
      </c>
      <c r="HG178" s="55" t="str">
        <f t="shared" si="204"/>
        <v>#DIV/0!</v>
      </c>
      <c r="HH178" s="55" t="str">
        <f t="shared" si="205"/>
        <v>#DIV/0!</v>
      </c>
      <c r="HI178" s="55" t="str">
        <f t="shared" si="206"/>
        <v>#DIV/0!</v>
      </c>
      <c r="HJ178" s="39" t="str">
        <f t="shared" si="207"/>
        <v>#DIV/0!</v>
      </c>
      <c r="HK178" s="51">
        <f t="shared" si="208"/>
        <v>2.094395102</v>
      </c>
      <c r="HL178" s="51" t="str">
        <f t="shared" si="209"/>
        <v>#DIV/0!</v>
      </c>
      <c r="HM178" s="52" t="str">
        <f t="shared" si="210"/>
        <v>#DIV/0!</v>
      </c>
      <c r="HN178" s="52" t="str">
        <f t="shared" si="211"/>
        <v>#DIV/0!</v>
      </c>
      <c r="HO178" s="36" t="str">
        <f t="shared" si="212"/>
        <v>#DIV/0!</v>
      </c>
      <c r="HP178" s="53">
        <f t="shared" si="213"/>
        <v>1</v>
      </c>
      <c r="HQ178" s="53" t="str">
        <f t="shared" si="214"/>
        <v>#DIV/0!</v>
      </c>
      <c r="HR178" s="54" t="str">
        <f t="shared" si="215"/>
        <v>#DIV/0!</v>
      </c>
      <c r="HS178" s="55" t="str">
        <f t="shared" si="216"/>
        <v>#DIV/0!</v>
      </c>
      <c r="HT178" s="55" t="str">
        <f t="shared" si="217"/>
        <v>#DIV/0!</v>
      </c>
      <c r="HU178" s="55" t="str">
        <f t="shared" si="218"/>
        <v>#DIV/0!</v>
      </c>
      <c r="HV178" s="39" t="str">
        <f t="shared" si="219"/>
        <v>#DIV/0!</v>
      </c>
      <c r="HW178" s="51">
        <f t="shared" si="220"/>
        <v>-2.094395102</v>
      </c>
      <c r="HX178" s="51" t="str">
        <f t="shared" si="221"/>
        <v>#DIV/0!</v>
      </c>
      <c r="HY178" s="52" t="str">
        <f t="shared" si="222"/>
        <v>#DIV/0!</v>
      </c>
      <c r="HZ178" s="52" t="str">
        <f t="shared" si="223"/>
        <v>#DIV/0!</v>
      </c>
      <c r="IA178" s="36" t="str">
        <f t="shared" si="224"/>
        <v>#DIV/0!</v>
      </c>
      <c r="IB178" s="53">
        <f t="shared" si="225"/>
        <v>1</v>
      </c>
      <c r="IC178" s="53" t="str">
        <f t="shared" si="226"/>
        <v>#DIV/0!</v>
      </c>
      <c r="ID178" s="54" t="str">
        <f t="shared" si="227"/>
        <v>#DIV/0!</v>
      </c>
      <c r="IE178" s="55" t="str">
        <f t="shared" si="228"/>
        <v>#DIV/0!</v>
      </c>
      <c r="IF178" s="55" t="str">
        <f t="shared" si="229"/>
        <v>#DIV/0!</v>
      </c>
      <c r="IG178" s="55" t="str">
        <f t="shared" si="230"/>
        <v>#DIV/0!</v>
      </c>
      <c r="IH178" s="39" t="str">
        <f t="shared" si="231"/>
        <v>#DIV/0!</v>
      </c>
    </row>
    <row r="179" ht="12.75" customHeight="1">
      <c r="A179" s="44" t="str">
        <f>'Execute Cubic'!U174</f>
        <v/>
      </c>
      <c r="B179" s="44" t="str">
        <f>'Execute Cubic'!V174</f>
        <v/>
      </c>
      <c r="C179" s="44" t="str">
        <f>'Execute Cubic'!W174</f>
        <v/>
      </c>
      <c r="D179" s="44" t="str">
        <f>'Execute Cubic'!X174</f>
        <v/>
      </c>
      <c r="E179" s="44">
        <f t="shared" ref="E179:H179" si="3037">0</f>
        <v>0</v>
      </c>
      <c r="F179" s="44">
        <f t="shared" si="3037"/>
        <v>0</v>
      </c>
      <c r="G179" s="44">
        <f t="shared" si="3037"/>
        <v>0</v>
      </c>
      <c r="H179" s="44">
        <f t="shared" si="3037"/>
        <v>0</v>
      </c>
      <c r="I179" s="45" t="str">
        <f t="shared" si="27"/>
        <v>#DIV/0!</v>
      </c>
      <c r="J179" s="45" t="str">
        <f t="shared" si="28"/>
        <v>#DIV/0!</v>
      </c>
      <c r="K179" s="46" t="str">
        <f t="shared" si="29"/>
        <v>#DIV/0!</v>
      </c>
      <c r="L179" s="46" t="str">
        <f t="shared" si="30"/>
        <v>#DIV/0!</v>
      </c>
      <c r="M179" s="47" t="str">
        <f t="shared" si="31"/>
        <v>#DIV/0!</v>
      </c>
      <c r="N179" s="47" t="str">
        <f t="shared" si="32"/>
        <v>#DIV/0!</v>
      </c>
      <c r="O179" s="48" t="str">
        <f t="shared" ref="O179:R179" si="3038">ATAN2(A179,E179)</f>
        <v>#DIV/0!</v>
      </c>
      <c r="P179" s="48" t="str">
        <f t="shared" si="3038"/>
        <v>#DIV/0!</v>
      </c>
      <c r="Q179" s="48" t="str">
        <f t="shared" si="3038"/>
        <v>#DIV/0!</v>
      </c>
      <c r="R179" s="48" t="str">
        <f t="shared" si="3038"/>
        <v>#DIV/0!</v>
      </c>
      <c r="S179" s="48">
        <f t="shared" ref="S179:V179" si="3039">SQRT(POWER(A179,2)+POWER(E179,2))</f>
        <v>0</v>
      </c>
      <c r="T179" s="48">
        <f t="shared" si="3039"/>
        <v>0</v>
      </c>
      <c r="U179" s="48">
        <f t="shared" si="3039"/>
        <v>0</v>
      </c>
      <c r="V179" s="48">
        <f t="shared" si="3039"/>
        <v>0</v>
      </c>
      <c r="W179" s="49" t="str">
        <f t="shared" ref="W179:Z179" si="3040">O179-$O179</f>
        <v>#DIV/0!</v>
      </c>
      <c r="X179" s="49" t="str">
        <f t="shared" si="3040"/>
        <v>#DIV/0!</v>
      </c>
      <c r="Y179" s="49" t="str">
        <f t="shared" si="3040"/>
        <v>#DIV/0!</v>
      </c>
      <c r="Z179" s="49" t="str">
        <f t="shared" si="3040"/>
        <v>#DIV/0!</v>
      </c>
      <c r="AA179" s="49" t="str">
        <f t="shared" ref="AA179:AD179" si="3041">S179/$S179</f>
        <v>#DIV/0!</v>
      </c>
      <c r="AB179" s="49" t="str">
        <f t="shared" si="3041"/>
        <v>#DIV/0!</v>
      </c>
      <c r="AC179" s="49" t="str">
        <f t="shared" si="3041"/>
        <v>#DIV/0!</v>
      </c>
      <c r="AD179" s="49" t="str">
        <f t="shared" si="3041"/>
        <v>#DIV/0!</v>
      </c>
      <c r="AE179" s="50" t="str">
        <f t="shared" ref="AE179:AH179" si="3042">AA179*COS(W179)</f>
        <v>#DIV/0!</v>
      </c>
      <c r="AF179" s="50" t="str">
        <f t="shared" si="3042"/>
        <v>#DIV/0!</v>
      </c>
      <c r="AG179" s="50" t="str">
        <f t="shared" si="3042"/>
        <v>#DIV/0!</v>
      </c>
      <c r="AH179" s="50" t="str">
        <f t="shared" si="3042"/>
        <v>#DIV/0!</v>
      </c>
      <c r="AI179" s="44" t="str">
        <f t="shared" ref="AI179:AL179" si="3043">AA179*SIN(W179)</f>
        <v>#DIV/0!</v>
      </c>
      <c r="AJ179" s="44" t="str">
        <f t="shared" si="3043"/>
        <v>#DIV/0!</v>
      </c>
      <c r="AK179" s="44" t="str">
        <f t="shared" si="3043"/>
        <v>#DIV/0!</v>
      </c>
      <c r="AL179" s="44" t="str">
        <f t="shared" si="3043"/>
        <v>#DIV/0!</v>
      </c>
      <c r="AM179" s="51" t="str">
        <f t="shared" si="39"/>
        <v>#DIV/0!</v>
      </c>
      <c r="AN179" s="52" t="str">
        <f t="shared" si="40"/>
        <v>#DIV/0!</v>
      </c>
      <c r="AO179" s="52" t="str">
        <f t="shared" si="41"/>
        <v>#DIV/0!</v>
      </c>
      <c r="AP179" s="36" t="str">
        <f t="shared" si="42"/>
        <v>#DIV/0!</v>
      </c>
      <c r="AQ179" s="53" t="str">
        <f t="shared" si="43"/>
        <v>#DIV/0!</v>
      </c>
      <c r="AR179" s="54" t="str">
        <f t="shared" si="44"/>
        <v>#DIV/0!</v>
      </c>
      <c r="AS179" s="55" t="str">
        <f t="shared" si="45"/>
        <v>#DIV/0!</v>
      </c>
      <c r="AT179" s="55" t="str">
        <f t="shared" si="46"/>
        <v>#DIV/0!</v>
      </c>
      <c r="AU179" s="55" t="str">
        <f t="shared" si="47"/>
        <v>#DIV/0!</v>
      </c>
      <c r="AV179" s="39" t="str">
        <f t="shared" si="48"/>
        <v>#DIV/0!</v>
      </c>
      <c r="AW179" s="51" t="str">
        <f t="shared" ref="AW179:AX179" si="3044">AW$1*X179</f>
        <v>#DIV/0!</v>
      </c>
      <c r="AX179" s="51" t="str">
        <f t="shared" si="3044"/>
        <v>#DIV/0!</v>
      </c>
      <c r="AY179" s="52" t="str">
        <f t="shared" si="50"/>
        <v>#DIV/0!</v>
      </c>
      <c r="AZ179" s="52" t="str">
        <f t="shared" si="51"/>
        <v>#DIV/0!</v>
      </c>
      <c r="BA179" s="36" t="str">
        <f t="shared" si="52"/>
        <v>#DIV/0!</v>
      </c>
      <c r="BB179" s="53" t="str">
        <f t="shared" ref="BB179:BC179" si="3045">POWER(AB179,BB$1)</f>
        <v>#DIV/0!</v>
      </c>
      <c r="BC179" s="53" t="str">
        <f t="shared" si="3045"/>
        <v>#DIV/0!</v>
      </c>
      <c r="BD179" s="54" t="str">
        <f t="shared" si="54"/>
        <v>#DIV/0!</v>
      </c>
      <c r="BE179" s="55" t="str">
        <f t="shared" si="55"/>
        <v>#DIV/0!</v>
      </c>
      <c r="BF179" s="55" t="str">
        <f t="shared" si="56"/>
        <v>#DIV/0!</v>
      </c>
      <c r="BG179" s="55" t="str">
        <f t="shared" si="57"/>
        <v>#DIV/0!</v>
      </c>
      <c r="BH179" s="39" t="str">
        <f t="shared" si="58"/>
        <v>#DIV/0!</v>
      </c>
      <c r="BI179" s="51" t="str">
        <f t="shared" si="59"/>
        <v>#DIV/0!</v>
      </c>
      <c r="BJ179" s="52" t="str">
        <f t="shared" si="60"/>
        <v>#DIV/0!</v>
      </c>
      <c r="BK179" s="52" t="str">
        <f t="shared" si="61"/>
        <v>#DIV/0!</v>
      </c>
      <c r="BL179" s="36" t="str">
        <f t="shared" si="62"/>
        <v>#DIV/0!</v>
      </c>
      <c r="BM179" s="53" t="str">
        <f t="shared" si="63"/>
        <v>#DIV/0!</v>
      </c>
      <c r="BN179" s="54" t="str">
        <f t="shared" si="64"/>
        <v>#DIV/0!</v>
      </c>
      <c r="BO179" s="55" t="str">
        <f t="shared" si="65"/>
        <v>#DIV/0!</v>
      </c>
      <c r="BP179" s="55" t="str">
        <f t="shared" si="66"/>
        <v>#DIV/0!</v>
      </c>
      <c r="BQ179" s="55" t="str">
        <f t="shared" si="67"/>
        <v>#DIV/0!</v>
      </c>
      <c r="BR179" s="39" t="str">
        <f t="shared" si="68"/>
        <v>#DIV/0!</v>
      </c>
      <c r="BS179" s="56" t="str">
        <f t="shared" ref="BS179:BT179" si="3046">AS179+BE179+BO179</f>
        <v>#DIV/0!</v>
      </c>
      <c r="BT179" s="56" t="str">
        <f t="shared" si="3046"/>
        <v>#DIV/0!</v>
      </c>
      <c r="BU179" s="56" t="str">
        <f t="shared" si="70"/>
        <v>#DIV/0!</v>
      </c>
      <c r="BV179" s="57" t="str">
        <f t="shared" si="71"/>
        <v>#DIV/0!</v>
      </c>
      <c r="BW179" s="51" t="str">
        <f t="shared" ref="BW179:BX179" si="3047">BW$1*X179</f>
        <v>#DIV/0!</v>
      </c>
      <c r="BX179" s="51" t="str">
        <f t="shared" si="3047"/>
        <v>#DIV/0!</v>
      </c>
      <c r="BY179" s="52" t="str">
        <f t="shared" si="73"/>
        <v>#DIV/0!</v>
      </c>
      <c r="BZ179" s="52" t="str">
        <f t="shared" si="74"/>
        <v>#DIV/0!</v>
      </c>
      <c r="CA179" s="36" t="str">
        <f t="shared" si="75"/>
        <v>#DIV/0!</v>
      </c>
      <c r="CB179" s="53" t="str">
        <f t="shared" ref="CB179:CC179" si="3048">POWER(AB179,CB$1)</f>
        <v>#DIV/0!</v>
      </c>
      <c r="CC179" s="53" t="str">
        <f t="shared" si="3048"/>
        <v>#DIV/0!</v>
      </c>
      <c r="CD179" s="54" t="str">
        <f t="shared" si="77"/>
        <v>#DIV/0!</v>
      </c>
      <c r="CE179" s="55" t="str">
        <f t="shared" si="78"/>
        <v>#DIV/0!</v>
      </c>
      <c r="CF179" s="55" t="str">
        <f t="shared" si="79"/>
        <v>#DIV/0!</v>
      </c>
      <c r="CG179" s="55" t="str">
        <f t="shared" si="80"/>
        <v>#DIV/0!</v>
      </c>
      <c r="CH179" s="39" t="str">
        <f t="shared" si="81"/>
        <v>#DIV/0!</v>
      </c>
      <c r="CI179" s="51" t="str">
        <f t="shared" si="82"/>
        <v>#DIV/0!</v>
      </c>
      <c r="CJ179" s="52" t="str">
        <f t="shared" si="83"/>
        <v>#DIV/0!</v>
      </c>
      <c r="CK179" s="52" t="str">
        <f t="shared" si="84"/>
        <v>#DIV/0!</v>
      </c>
      <c r="CL179" s="36" t="str">
        <f t="shared" si="85"/>
        <v>#DIV/0!</v>
      </c>
      <c r="CM179" s="53" t="str">
        <f t="shared" si="86"/>
        <v>#DIV/0!</v>
      </c>
      <c r="CN179" s="54" t="str">
        <f t="shared" si="87"/>
        <v>#DIV/0!</v>
      </c>
      <c r="CO179" s="55" t="str">
        <f t="shared" si="88"/>
        <v>#DIV/0!</v>
      </c>
      <c r="CP179" s="55" t="str">
        <f t="shared" si="89"/>
        <v>#DIV/0!</v>
      </c>
      <c r="CQ179" s="55" t="str">
        <f t="shared" si="90"/>
        <v>#DIV/0!</v>
      </c>
      <c r="CR179" s="39" t="str">
        <f t="shared" si="91"/>
        <v>#DIV/0!</v>
      </c>
      <c r="CS179" s="51" t="str">
        <f t="shared" si="92"/>
        <v>#DIV/0!</v>
      </c>
      <c r="CT179" s="51" t="str">
        <f t="shared" si="93"/>
        <v>#DIV/0!</v>
      </c>
      <c r="CU179" s="52" t="str">
        <f t="shared" si="94"/>
        <v>#DIV/0!</v>
      </c>
      <c r="CV179" s="52" t="str">
        <f t="shared" si="95"/>
        <v>#DIV/0!</v>
      </c>
      <c r="CW179" s="36" t="str">
        <f t="shared" si="96"/>
        <v>#DIV/0!</v>
      </c>
      <c r="CX179" s="53" t="str">
        <f t="shared" si="97"/>
        <v>#DIV/0!</v>
      </c>
      <c r="CY179" s="53" t="str">
        <f t="shared" si="98"/>
        <v>#DIV/0!</v>
      </c>
      <c r="CZ179" s="54" t="str">
        <f t="shared" si="99"/>
        <v>#DIV/0!</v>
      </c>
      <c r="DA179" s="55" t="str">
        <f t="shared" si="100"/>
        <v>#DIV/0!</v>
      </c>
      <c r="DB179" s="55" t="str">
        <f t="shared" si="101"/>
        <v>#DIV/0!</v>
      </c>
      <c r="DC179" s="55" t="str">
        <f t="shared" si="102"/>
        <v>#DIV/0!</v>
      </c>
      <c r="DD179" s="39" t="str">
        <f t="shared" si="103"/>
        <v>#DIV/0!</v>
      </c>
      <c r="DE179" s="51" t="str">
        <f t="shared" ref="DE179:DG179" si="3049">DE$1*X179</f>
        <v>#DIV/0!</v>
      </c>
      <c r="DF179" s="51" t="str">
        <f t="shared" si="3049"/>
        <v>#DIV/0!</v>
      </c>
      <c r="DG179" s="51" t="str">
        <f t="shared" si="3049"/>
        <v>#DIV/0!</v>
      </c>
      <c r="DH179" s="52" t="str">
        <f t="shared" si="105"/>
        <v>#DIV/0!</v>
      </c>
      <c r="DI179" s="52" t="str">
        <f t="shared" si="106"/>
        <v>#DIV/0!</v>
      </c>
      <c r="DJ179" s="36" t="str">
        <f t="shared" si="107"/>
        <v>#DIV/0!</v>
      </c>
      <c r="DK179" s="53" t="str">
        <f t="shared" ref="DK179:DM179" si="3050">POWER(AB179,DK$1)</f>
        <v>#DIV/0!</v>
      </c>
      <c r="DL179" s="53" t="str">
        <f t="shared" si="3050"/>
        <v>#DIV/0!</v>
      </c>
      <c r="DM179" s="53" t="str">
        <f t="shared" si="3050"/>
        <v>#DIV/0!</v>
      </c>
      <c r="DN179" s="54" t="str">
        <f t="shared" si="109"/>
        <v>#DIV/0!</v>
      </c>
      <c r="DO179" s="55" t="str">
        <f t="shared" si="110"/>
        <v>#DIV/0!</v>
      </c>
      <c r="DP179" s="55" t="str">
        <f t="shared" si="111"/>
        <v>#DIV/0!</v>
      </c>
      <c r="DQ179" s="55" t="str">
        <f t="shared" si="112"/>
        <v>#DIV/0!</v>
      </c>
      <c r="DR179" s="39" t="str">
        <f t="shared" si="113"/>
        <v>#DIV/0!</v>
      </c>
      <c r="DS179" s="51" t="str">
        <f t="shared" si="114"/>
        <v>#DIV/0!</v>
      </c>
      <c r="DT179" s="52" t="str">
        <f t="shared" si="115"/>
        <v>#DIV/0!</v>
      </c>
      <c r="DU179" s="52" t="str">
        <f t="shared" si="116"/>
        <v>#DIV/0!</v>
      </c>
      <c r="DV179" s="36" t="str">
        <f t="shared" si="117"/>
        <v>#DIV/0!</v>
      </c>
      <c r="DW179" s="53" t="str">
        <f t="shared" si="118"/>
        <v>#DIV/0!</v>
      </c>
      <c r="DX179" s="54" t="str">
        <f t="shared" si="119"/>
        <v>#DIV/0!</v>
      </c>
      <c r="DY179" s="55" t="str">
        <f t="shared" si="120"/>
        <v>#DIV/0!</v>
      </c>
      <c r="DZ179" s="55" t="str">
        <f t="shared" si="121"/>
        <v>#DIV/0!</v>
      </c>
      <c r="EA179" s="55" t="str">
        <f t="shared" si="122"/>
        <v>#DIV/0!</v>
      </c>
      <c r="EB179" s="39" t="str">
        <f t="shared" si="123"/>
        <v>#DIV/0!</v>
      </c>
      <c r="EC179" s="56" t="str">
        <f t="shared" ref="EC179:ED179" si="3051">CE179+CO179+DA179+DO179+DY179</f>
        <v>#DIV/0!</v>
      </c>
      <c r="ED179" s="56" t="str">
        <f t="shared" si="3051"/>
        <v>#DIV/0!</v>
      </c>
      <c r="EE179" s="56" t="str">
        <f t="shared" si="125"/>
        <v>#DIV/0!</v>
      </c>
      <c r="EF179" s="57" t="str">
        <f t="shared" si="126"/>
        <v>#DIV/0!</v>
      </c>
      <c r="EG179" s="51" t="str">
        <f t="shared" si="127"/>
        <v>#DIV/0!</v>
      </c>
      <c r="EH179" s="52" t="str">
        <f t="shared" si="128"/>
        <v>#DIV/0!</v>
      </c>
      <c r="EI179" s="52" t="str">
        <f t="shared" si="129"/>
        <v>#DIV/0!</v>
      </c>
      <c r="EJ179" s="36" t="str">
        <f t="shared" si="130"/>
        <v>#DIV/0!</v>
      </c>
      <c r="EK179" s="53" t="str">
        <f t="shared" si="131"/>
        <v>#DIV/0!</v>
      </c>
      <c r="EL179" s="54" t="str">
        <f t="shared" si="132"/>
        <v>#DIV/0!</v>
      </c>
      <c r="EM179" s="55" t="str">
        <f t="shared" si="133"/>
        <v>#DIV/0!</v>
      </c>
      <c r="EN179" s="55" t="str">
        <f t="shared" si="134"/>
        <v>#DIV/0!</v>
      </c>
      <c r="EO179" s="55" t="str">
        <f t="shared" si="135"/>
        <v>#DIV/0!</v>
      </c>
      <c r="EP179" s="39" t="str">
        <f t="shared" si="136"/>
        <v>#DIV/0!</v>
      </c>
      <c r="EQ179" s="56" t="str">
        <f t="shared" ref="EQ179:ER179" si="3052">BS179+EM179</f>
        <v>#DIV/0!</v>
      </c>
      <c r="ER179" s="56" t="str">
        <f t="shared" si="3052"/>
        <v>#DIV/0!</v>
      </c>
      <c r="ES179" s="56" t="str">
        <f t="shared" si="138"/>
        <v>#DIV/0!</v>
      </c>
      <c r="ET179" s="57" t="str">
        <f t="shared" si="139"/>
        <v>#DIV/0!</v>
      </c>
      <c r="EU179" s="51" t="str">
        <f t="shared" si="140"/>
        <v>#DIV/0!</v>
      </c>
      <c r="EV179" s="52" t="str">
        <f t="shared" si="141"/>
        <v>#DIV/0!</v>
      </c>
      <c r="EW179" s="52" t="str">
        <f t="shared" si="142"/>
        <v>#DIV/0!</v>
      </c>
      <c r="EX179" s="36" t="str">
        <f t="shared" si="143"/>
        <v>#DIV/0!</v>
      </c>
      <c r="EY179" s="53" t="str">
        <f t="shared" si="144"/>
        <v>#DIV/0!</v>
      </c>
      <c r="EZ179" s="54" t="str">
        <f t="shared" si="145"/>
        <v>#DIV/0!</v>
      </c>
      <c r="FA179" s="55" t="str">
        <f t="shared" si="146"/>
        <v>#DIV/0!</v>
      </c>
      <c r="FB179" s="55" t="str">
        <f t="shared" si="147"/>
        <v>#DIV/0!</v>
      </c>
      <c r="FC179" s="55" t="str">
        <f t="shared" si="148"/>
        <v>#DIV/0!</v>
      </c>
      <c r="FD179" s="39" t="str">
        <f t="shared" si="149"/>
        <v>#DIV/0!</v>
      </c>
      <c r="FE179" s="51" t="str">
        <f t="shared" si="150"/>
        <v>#DIV/0!</v>
      </c>
      <c r="FF179" s="52" t="str">
        <f t="shared" si="151"/>
        <v>#DIV/0!</v>
      </c>
      <c r="FG179" s="52" t="str">
        <f t="shared" si="152"/>
        <v>#DIV/0!</v>
      </c>
      <c r="FH179" s="36" t="str">
        <f t="shared" si="153"/>
        <v>#DIV/0!</v>
      </c>
      <c r="FI179" s="53" t="str">
        <f t="shared" si="154"/>
        <v>#DIV/0!</v>
      </c>
      <c r="FJ179" s="54" t="str">
        <f t="shared" si="155"/>
        <v>#DIV/0!</v>
      </c>
      <c r="FK179" s="55" t="str">
        <f t="shared" si="156"/>
        <v>#DIV/0!</v>
      </c>
      <c r="FL179" s="55" t="str">
        <f t="shared" si="157"/>
        <v>#DIV/0!</v>
      </c>
      <c r="FM179" s="55" t="str">
        <f t="shared" si="158"/>
        <v>#DIV/0!</v>
      </c>
      <c r="FN179" s="39" t="str">
        <f t="shared" si="159"/>
        <v>#DIV/0!</v>
      </c>
      <c r="FO179" s="56" t="str">
        <f t="shared" si="160"/>
        <v>#DIV/0!</v>
      </c>
      <c r="FP179" s="56" t="str">
        <f t="shared" si="161"/>
        <v>#DIV/0!</v>
      </c>
      <c r="FQ179" s="56" t="str">
        <f t="shared" si="162"/>
        <v>#DIV/0!</v>
      </c>
      <c r="FR179" s="57" t="str">
        <f t="shared" si="163"/>
        <v>#DIV/0!</v>
      </c>
      <c r="FS179" s="51" t="str">
        <f t="shared" si="164"/>
        <v>#DIV/0!</v>
      </c>
      <c r="FT179" s="51" t="str">
        <f t="shared" si="165"/>
        <v>#DIV/0!</v>
      </c>
      <c r="FU179" s="52" t="str">
        <f t="shared" si="166"/>
        <v>#DIV/0!</v>
      </c>
      <c r="FV179" s="52" t="str">
        <f t="shared" si="167"/>
        <v>#DIV/0!</v>
      </c>
      <c r="FW179" s="36" t="str">
        <f t="shared" si="168"/>
        <v>#DIV/0!</v>
      </c>
      <c r="FX179" s="53" t="str">
        <f t="shared" si="169"/>
        <v>#DIV/0!</v>
      </c>
      <c r="FY179" s="53" t="str">
        <f t="shared" si="170"/>
        <v>#DIV/0!</v>
      </c>
      <c r="FZ179" s="54" t="str">
        <f t="shared" si="171"/>
        <v>#DIV/0!</v>
      </c>
      <c r="GA179" s="55" t="str">
        <f t="shared" si="172"/>
        <v>#DIV/0!</v>
      </c>
      <c r="GB179" s="55" t="str">
        <f t="shared" si="173"/>
        <v>#DIV/0!</v>
      </c>
      <c r="GC179" s="55" t="str">
        <f t="shared" si="174"/>
        <v>#DIV/0!</v>
      </c>
      <c r="GD179" s="39" t="str">
        <f t="shared" si="175"/>
        <v>#DIV/0!</v>
      </c>
      <c r="GE179" s="58">
        <f t="shared" si="176"/>
        <v>-0.5</v>
      </c>
      <c r="GF179" s="42">
        <f t="shared" si="177"/>
        <v>-0.8660254038</v>
      </c>
      <c r="GG179" s="58">
        <f t="shared" si="178"/>
        <v>-2.094395102</v>
      </c>
      <c r="GH179" s="42">
        <f t="shared" si="179"/>
        <v>1</v>
      </c>
      <c r="GI179" s="59">
        <f t="shared" si="180"/>
        <v>-0.5</v>
      </c>
      <c r="GJ179" s="43">
        <f t="shared" si="181"/>
        <v>0.8660254038</v>
      </c>
      <c r="GK179" s="59">
        <f t="shared" si="182"/>
        <v>2.094395102</v>
      </c>
      <c r="GL179" s="43">
        <f t="shared" si="183"/>
        <v>1</v>
      </c>
      <c r="GM179" s="51">
        <f t="shared" si="184"/>
        <v>-2.094395102</v>
      </c>
      <c r="GN179" s="51" t="str">
        <f t="shared" si="185"/>
        <v>#DIV/0!</v>
      </c>
      <c r="GO179" s="52" t="str">
        <f t="shared" si="186"/>
        <v>#DIV/0!</v>
      </c>
      <c r="GP179" s="52" t="str">
        <f t="shared" si="187"/>
        <v>#DIV/0!</v>
      </c>
      <c r="GQ179" s="36" t="str">
        <f t="shared" si="188"/>
        <v>#DIV/0!</v>
      </c>
      <c r="GR179" s="53">
        <f t="shared" si="189"/>
        <v>1</v>
      </c>
      <c r="GS179" s="53" t="str">
        <f t="shared" si="190"/>
        <v>#DIV/0!</v>
      </c>
      <c r="GT179" s="54" t="str">
        <f t="shared" si="191"/>
        <v>#DIV/0!</v>
      </c>
      <c r="GU179" s="55" t="str">
        <f t="shared" si="192"/>
        <v>#DIV/0!</v>
      </c>
      <c r="GV179" s="55" t="str">
        <f t="shared" si="193"/>
        <v>#DIV/0!</v>
      </c>
      <c r="GW179" s="55" t="str">
        <f t="shared" si="194"/>
        <v>#DIV/0!</v>
      </c>
      <c r="GX179" s="39" t="str">
        <f t="shared" si="195"/>
        <v>#DIV/0!</v>
      </c>
      <c r="GY179" s="51">
        <f t="shared" si="196"/>
        <v>2.094395102</v>
      </c>
      <c r="GZ179" s="51" t="str">
        <f t="shared" si="197"/>
        <v>#DIV/0!</v>
      </c>
      <c r="HA179" s="52" t="str">
        <f t="shared" si="198"/>
        <v>#DIV/0!</v>
      </c>
      <c r="HB179" s="52" t="str">
        <f t="shared" si="199"/>
        <v>#DIV/0!</v>
      </c>
      <c r="HC179" s="36" t="str">
        <f t="shared" si="200"/>
        <v>#DIV/0!</v>
      </c>
      <c r="HD179" s="53">
        <f t="shared" si="201"/>
        <v>1</v>
      </c>
      <c r="HE179" s="53" t="str">
        <f t="shared" si="202"/>
        <v>#DIV/0!</v>
      </c>
      <c r="HF179" s="54" t="str">
        <f t="shared" si="203"/>
        <v>#DIV/0!</v>
      </c>
      <c r="HG179" s="55" t="str">
        <f t="shared" si="204"/>
        <v>#DIV/0!</v>
      </c>
      <c r="HH179" s="55" t="str">
        <f t="shared" si="205"/>
        <v>#DIV/0!</v>
      </c>
      <c r="HI179" s="55" t="str">
        <f t="shared" si="206"/>
        <v>#DIV/0!</v>
      </c>
      <c r="HJ179" s="39" t="str">
        <f t="shared" si="207"/>
        <v>#DIV/0!</v>
      </c>
      <c r="HK179" s="51">
        <f t="shared" si="208"/>
        <v>2.094395102</v>
      </c>
      <c r="HL179" s="51" t="str">
        <f t="shared" si="209"/>
        <v>#DIV/0!</v>
      </c>
      <c r="HM179" s="52" t="str">
        <f t="shared" si="210"/>
        <v>#DIV/0!</v>
      </c>
      <c r="HN179" s="52" t="str">
        <f t="shared" si="211"/>
        <v>#DIV/0!</v>
      </c>
      <c r="HO179" s="36" t="str">
        <f t="shared" si="212"/>
        <v>#DIV/0!</v>
      </c>
      <c r="HP179" s="53">
        <f t="shared" si="213"/>
        <v>1</v>
      </c>
      <c r="HQ179" s="53" t="str">
        <f t="shared" si="214"/>
        <v>#DIV/0!</v>
      </c>
      <c r="HR179" s="54" t="str">
        <f t="shared" si="215"/>
        <v>#DIV/0!</v>
      </c>
      <c r="HS179" s="55" t="str">
        <f t="shared" si="216"/>
        <v>#DIV/0!</v>
      </c>
      <c r="HT179" s="55" t="str">
        <f t="shared" si="217"/>
        <v>#DIV/0!</v>
      </c>
      <c r="HU179" s="55" t="str">
        <f t="shared" si="218"/>
        <v>#DIV/0!</v>
      </c>
      <c r="HV179" s="39" t="str">
        <f t="shared" si="219"/>
        <v>#DIV/0!</v>
      </c>
      <c r="HW179" s="51">
        <f t="shared" si="220"/>
        <v>-2.094395102</v>
      </c>
      <c r="HX179" s="51" t="str">
        <f t="shared" si="221"/>
        <v>#DIV/0!</v>
      </c>
      <c r="HY179" s="52" t="str">
        <f t="shared" si="222"/>
        <v>#DIV/0!</v>
      </c>
      <c r="HZ179" s="52" t="str">
        <f t="shared" si="223"/>
        <v>#DIV/0!</v>
      </c>
      <c r="IA179" s="36" t="str">
        <f t="shared" si="224"/>
        <v>#DIV/0!</v>
      </c>
      <c r="IB179" s="53">
        <f t="shared" si="225"/>
        <v>1</v>
      </c>
      <c r="IC179" s="53" t="str">
        <f t="shared" si="226"/>
        <v>#DIV/0!</v>
      </c>
      <c r="ID179" s="54" t="str">
        <f t="shared" si="227"/>
        <v>#DIV/0!</v>
      </c>
      <c r="IE179" s="55" t="str">
        <f t="shared" si="228"/>
        <v>#DIV/0!</v>
      </c>
      <c r="IF179" s="55" t="str">
        <f t="shared" si="229"/>
        <v>#DIV/0!</v>
      </c>
      <c r="IG179" s="55" t="str">
        <f t="shared" si="230"/>
        <v>#DIV/0!</v>
      </c>
      <c r="IH179" s="39" t="str">
        <f t="shared" si="231"/>
        <v>#DIV/0!</v>
      </c>
    </row>
    <row r="180" ht="12.75" customHeight="1">
      <c r="A180" s="44" t="str">
        <f>'Execute Cubic'!U175</f>
        <v/>
      </c>
      <c r="B180" s="44" t="str">
        <f>'Execute Cubic'!V175</f>
        <v/>
      </c>
      <c r="C180" s="44" t="str">
        <f>'Execute Cubic'!W175</f>
        <v/>
      </c>
      <c r="D180" s="44" t="str">
        <f>'Execute Cubic'!X175</f>
        <v/>
      </c>
      <c r="E180" s="44">
        <f t="shared" ref="E180:H180" si="3053">0</f>
        <v>0</v>
      </c>
      <c r="F180" s="44">
        <f t="shared" si="3053"/>
        <v>0</v>
      </c>
      <c r="G180" s="44">
        <f t="shared" si="3053"/>
        <v>0</v>
      </c>
      <c r="H180" s="44">
        <f t="shared" si="3053"/>
        <v>0</v>
      </c>
      <c r="I180" s="45" t="str">
        <f t="shared" si="27"/>
        <v>#DIV/0!</v>
      </c>
      <c r="J180" s="45" t="str">
        <f t="shared" si="28"/>
        <v>#DIV/0!</v>
      </c>
      <c r="K180" s="46" t="str">
        <f t="shared" si="29"/>
        <v>#DIV/0!</v>
      </c>
      <c r="L180" s="46" t="str">
        <f t="shared" si="30"/>
        <v>#DIV/0!</v>
      </c>
      <c r="M180" s="47" t="str">
        <f t="shared" si="31"/>
        <v>#DIV/0!</v>
      </c>
      <c r="N180" s="47" t="str">
        <f t="shared" si="32"/>
        <v>#DIV/0!</v>
      </c>
      <c r="O180" s="48" t="str">
        <f t="shared" ref="O180:R180" si="3054">ATAN2(A180,E180)</f>
        <v>#DIV/0!</v>
      </c>
      <c r="P180" s="48" t="str">
        <f t="shared" si="3054"/>
        <v>#DIV/0!</v>
      </c>
      <c r="Q180" s="48" t="str">
        <f t="shared" si="3054"/>
        <v>#DIV/0!</v>
      </c>
      <c r="R180" s="48" t="str">
        <f t="shared" si="3054"/>
        <v>#DIV/0!</v>
      </c>
      <c r="S180" s="48">
        <f t="shared" ref="S180:V180" si="3055">SQRT(POWER(A180,2)+POWER(E180,2))</f>
        <v>0</v>
      </c>
      <c r="T180" s="48">
        <f t="shared" si="3055"/>
        <v>0</v>
      </c>
      <c r="U180" s="48">
        <f t="shared" si="3055"/>
        <v>0</v>
      </c>
      <c r="V180" s="48">
        <f t="shared" si="3055"/>
        <v>0</v>
      </c>
      <c r="W180" s="49" t="str">
        <f t="shared" ref="W180:Z180" si="3056">O180-$O180</f>
        <v>#DIV/0!</v>
      </c>
      <c r="X180" s="49" t="str">
        <f t="shared" si="3056"/>
        <v>#DIV/0!</v>
      </c>
      <c r="Y180" s="49" t="str">
        <f t="shared" si="3056"/>
        <v>#DIV/0!</v>
      </c>
      <c r="Z180" s="49" t="str">
        <f t="shared" si="3056"/>
        <v>#DIV/0!</v>
      </c>
      <c r="AA180" s="49" t="str">
        <f t="shared" ref="AA180:AD180" si="3057">S180/$S180</f>
        <v>#DIV/0!</v>
      </c>
      <c r="AB180" s="49" t="str">
        <f t="shared" si="3057"/>
        <v>#DIV/0!</v>
      </c>
      <c r="AC180" s="49" t="str">
        <f t="shared" si="3057"/>
        <v>#DIV/0!</v>
      </c>
      <c r="AD180" s="49" t="str">
        <f t="shared" si="3057"/>
        <v>#DIV/0!</v>
      </c>
      <c r="AE180" s="50" t="str">
        <f t="shared" ref="AE180:AH180" si="3058">AA180*COS(W180)</f>
        <v>#DIV/0!</v>
      </c>
      <c r="AF180" s="50" t="str">
        <f t="shared" si="3058"/>
        <v>#DIV/0!</v>
      </c>
      <c r="AG180" s="50" t="str">
        <f t="shared" si="3058"/>
        <v>#DIV/0!</v>
      </c>
      <c r="AH180" s="50" t="str">
        <f t="shared" si="3058"/>
        <v>#DIV/0!</v>
      </c>
      <c r="AI180" s="44" t="str">
        <f t="shared" ref="AI180:AL180" si="3059">AA180*SIN(W180)</f>
        <v>#DIV/0!</v>
      </c>
      <c r="AJ180" s="44" t="str">
        <f t="shared" si="3059"/>
        <v>#DIV/0!</v>
      </c>
      <c r="AK180" s="44" t="str">
        <f t="shared" si="3059"/>
        <v>#DIV/0!</v>
      </c>
      <c r="AL180" s="44" t="str">
        <f t="shared" si="3059"/>
        <v>#DIV/0!</v>
      </c>
      <c r="AM180" s="51" t="str">
        <f t="shared" si="39"/>
        <v>#DIV/0!</v>
      </c>
      <c r="AN180" s="52" t="str">
        <f t="shared" si="40"/>
        <v>#DIV/0!</v>
      </c>
      <c r="AO180" s="52" t="str">
        <f t="shared" si="41"/>
        <v>#DIV/0!</v>
      </c>
      <c r="AP180" s="36" t="str">
        <f t="shared" si="42"/>
        <v>#DIV/0!</v>
      </c>
      <c r="AQ180" s="53" t="str">
        <f t="shared" si="43"/>
        <v>#DIV/0!</v>
      </c>
      <c r="AR180" s="54" t="str">
        <f t="shared" si="44"/>
        <v>#DIV/0!</v>
      </c>
      <c r="AS180" s="55" t="str">
        <f t="shared" si="45"/>
        <v>#DIV/0!</v>
      </c>
      <c r="AT180" s="55" t="str">
        <f t="shared" si="46"/>
        <v>#DIV/0!</v>
      </c>
      <c r="AU180" s="55" t="str">
        <f t="shared" si="47"/>
        <v>#DIV/0!</v>
      </c>
      <c r="AV180" s="39" t="str">
        <f t="shared" si="48"/>
        <v>#DIV/0!</v>
      </c>
      <c r="AW180" s="51" t="str">
        <f t="shared" ref="AW180:AX180" si="3060">AW$1*X180</f>
        <v>#DIV/0!</v>
      </c>
      <c r="AX180" s="51" t="str">
        <f t="shared" si="3060"/>
        <v>#DIV/0!</v>
      </c>
      <c r="AY180" s="52" t="str">
        <f t="shared" si="50"/>
        <v>#DIV/0!</v>
      </c>
      <c r="AZ180" s="52" t="str">
        <f t="shared" si="51"/>
        <v>#DIV/0!</v>
      </c>
      <c r="BA180" s="36" t="str">
        <f t="shared" si="52"/>
        <v>#DIV/0!</v>
      </c>
      <c r="BB180" s="53" t="str">
        <f t="shared" ref="BB180:BC180" si="3061">POWER(AB180,BB$1)</f>
        <v>#DIV/0!</v>
      </c>
      <c r="BC180" s="53" t="str">
        <f t="shared" si="3061"/>
        <v>#DIV/0!</v>
      </c>
      <c r="BD180" s="54" t="str">
        <f t="shared" si="54"/>
        <v>#DIV/0!</v>
      </c>
      <c r="BE180" s="55" t="str">
        <f t="shared" si="55"/>
        <v>#DIV/0!</v>
      </c>
      <c r="BF180" s="55" t="str">
        <f t="shared" si="56"/>
        <v>#DIV/0!</v>
      </c>
      <c r="BG180" s="55" t="str">
        <f t="shared" si="57"/>
        <v>#DIV/0!</v>
      </c>
      <c r="BH180" s="39" t="str">
        <f t="shared" si="58"/>
        <v>#DIV/0!</v>
      </c>
      <c r="BI180" s="51" t="str">
        <f t="shared" si="59"/>
        <v>#DIV/0!</v>
      </c>
      <c r="BJ180" s="52" t="str">
        <f t="shared" si="60"/>
        <v>#DIV/0!</v>
      </c>
      <c r="BK180" s="52" t="str">
        <f t="shared" si="61"/>
        <v>#DIV/0!</v>
      </c>
      <c r="BL180" s="36" t="str">
        <f t="shared" si="62"/>
        <v>#DIV/0!</v>
      </c>
      <c r="BM180" s="53" t="str">
        <f t="shared" si="63"/>
        <v>#DIV/0!</v>
      </c>
      <c r="BN180" s="54" t="str">
        <f t="shared" si="64"/>
        <v>#DIV/0!</v>
      </c>
      <c r="BO180" s="55" t="str">
        <f t="shared" si="65"/>
        <v>#DIV/0!</v>
      </c>
      <c r="BP180" s="55" t="str">
        <f t="shared" si="66"/>
        <v>#DIV/0!</v>
      </c>
      <c r="BQ180" s="55" t="str">
        <f t="shared" si="67"/>
        <v>#DIV/0!</v>
      </c>
      <c r="BR180" s="39" t="str">
        <f t="shared" si="68"/>
        <v>#DIV/0!</v>
      </c>
      <c r="BS180" s="56" t="str">
        <f t="shared" ref="BS180:BT180" si="3062">AS180+BE180+BO180</f>
        <v>#DIV/0!</v>
      </c>
      <c r="BT180" s="56" t="str">
        <f t="shared" si="3062"/>
        <v>#DIV/0!</v>
      </c>
      <c r="BU180" s="56" t="str">
        <f t="shared" si="70"/>
        <v>#DIV/0!</v>
      </c>
      <c r="BV180" s="57" t="str">
        <f t="shared" si="71"/>
        <v>#DIV/0!</v>
      </c>
      <c r="BW180" s="51" t="str">
        <f t="shared" ref="BW180:BX180" si="3063">BW$1*X180</f>
        <v>#DIV/0!</v>
      </c>
      <c r="BX180" s="51" t="str">
        <f t="shared" si="3063"/>
        <v>#DIV/0!</v>
      </c>
      <c r="BY180" s="52" t="str">
        <f t="shared" si="73"/>
        <v>#DIV/0!</v>
      </c>
      <c r="BZ180" s="52" t="str">
        <f t="shared" si="74"/>
        <v>#DIV/0!</v>
      </c>
      <c r="CA180" s="36" t="str">
        <f t="shared" si="75"/>
        <v>#DIV/0!</v>
      </c>
      <c r="CB180" s="53" t="str">
        <f t="shared" ref="CB180:CC180" si="3064">POWER(AB180,CB$1)</f>
        <v>#DIV/0!</v>
      </c>
      <c r="CC180" s="53" t="str">
        <f t="shared" si="3064"/>
        <v>#DIV/0!</v>
      </c>
      <c r="CD180" s="54" t="str">
        <f t="shared" si="77"/>
        <v>#DIV/0!</v>
      </c>
      <c r="CE180" s="55" t="str">
        <f t="shared" si="78"/>
        <v>#DIV/0!</v>
      </c>
      <c r="CF180" s="55" t="str">
        <f t="shared" si="79"/>
        <v>#DIV/0!</v>
      </c>
      <c r="CG180" s="55" t="str">
        <f t="shared" si="80"/>
        <v>#DIV/0!</v>
      </c>
      <c r="CH180" s="39" t="str">
        <f t="shared" si="81"/>
        <v>#DIV/0!</v>
      </c>
      <c r="CI180" s="51" t="str">
        <f t="shared" si="82"/>
        <v>#DIV/0!</v>
      </c>
      <c r="CJ180" s="52" t="str">
        <f t="shared" si="83"/>
        <v>#DIV/0!</v>
      </c>
      <c r="CK180" s="52" t="str">
        <f t="shared" si="84"/>
        <v>#DIV/0!</v>
      </c>
      <c r="CL180" s="36" t="str">
        <f t="shared" si="85"/>
        <v>#DIV/0!</v>
      </c>
      <c r="CM180" s="53" t="str">
        <f t="shared" si="86"/>
        <v>#DIV/0!</v>
      </c>
      <c r="CN180" s="54" t="str">
        <f t="shared" si="87"/>
        <v>#DIV/0!</v>
      </c>
      <c r="CO180" s="55" t="str">
        <f t="shared" si="88"/>
        <v>#DIV/0!</v>
      </c>
      <c r="CP180" s="55" t="str">
        <f t="shared" si="89"/>
        <v>#DIV/0!</v>
      </c>
      <c r="CQ180" s="55" t="str">
        <f t="shared" si="90"/>
        <v>#DIV/0!</v>
      </c>
      <c r="CR180" s="39" t="str">
        <f t="shared" si="91"/>
        <v>#DIV/0!</v>
      </c>
      <c r="CS180" s="51" t="str">
        <f t="shared" si="92"/>
        <v>#DIV/0!</v>
      </c>
      <c r="CT180" s="51" t="str">
        <f t="shared" si="93"/>
        <v>#DIV/0!</v>
      </c>
      <c r="CU180" s="52" t="str">
        <f t="shared" si="94"/>
        <v>#DIV/0!</v>
      </c>
      <c r="CV180" s="52" t="str">
        <f t="shared" si="95"/>
        <v>#DIV/0!</v>
      </c>
      <c r="CW180" s="36" t="str">
        <f t="shared" si="96"/>
        <v>#DIV/0!</v>
      </c>
      <c r="CX180" s="53" t="str">
        <f t="shared" si="97"/>
        <v>#DIV/0!</v>
      </c>
      <c r="CY180" s="53" t="str">
        <f t="shared" si="98"/>
        <v>#DIV/0!</v>
      </c>
      <c r="CZ180" s="54" t="str">
        <f t="shared" si="99"/>
        <v>#DIV/0!</v>
      </c>
      <c r="DA180" s="55" t="str">
        <f t="shared" si="100"/>
        <v>#DIV/0!</v>
      </c>
      <c r="DB180" s="55" t="str">
        <f t="shared" si="101"/>
        <v>#DIV/0!</v>
      </c>
      <c r="DC180" s="55" t="str">
        <f t="shared" si="102"/>
        <v>#DIV/0!</v>
      </c>
      <c r="DD180" s="39" t="str">
        <f t="shared" si="103"/>
        <v>#DIV/0!</v>
      </c>
      <c r="DE180" s="51" t="str">
        <f t="shared" ref="DE180:DG180" si="3065">DE$1*X180</f>
        <v>#DIV/0!</v>
      </c>
      <c r="DF180" s="51" t="str">
        <f t="shared" si="3065"/>
        <v>#DIV/0!</v>
      </c>
      <c r="DG180" s="51" t="str">
        <f t="shared" si="3065"/>
        <v>#DIV/0!</v>
      </c>
      <c r="DH180" s="52" t="str">
        <f t="shared" si="105"/>
        <v>#DIV/0!</v>
      </c>
      <c r="DI180" s="52" t="str">
        <f t="shared" si="106"/>
        <v>#DIV/0!</v>
      </c>
      <c r="DJ180" s="36" t="str">
        <f t="shared" si="107"/>
        <v>#DIV/0!</v>
      </c>
      <c r="DK180" s="53" t="str">
        <f t="shared" ref="DK180:DM180" si="3066">POWER(AB180,DK$1)</f>
        <v>#DIV/0!</v>
      </c>
      <c r="DL180" s="53" t="str">
        <f t="shared" si="3066"/>
        <v>#DIV/0!</v>
      </c>
      <c r="DM180" s="53" t="str">
        <f t="shared" si="3066"/>
        <v>#DIV/0!</v>
      </c>
      <c r="DN180" s="54" t="str">
        <f t="shared" si="109"/>
        <v>#DIV/0!</v>
      </c>
      <c r="DO180" s="55" t="str">
        <f t="shared" si="110"/>
        <v>#DIV/0!</v>
      </c>
      <c r="DP180" s="55" t="str">
        <f t="shared" si="111"/>
        <v>#DIV/0!</v>
      </c>
      <c r="DQ180" s="55" t="str">
        <f t="shared" si="112"/>
        <v>#DIV/0!</v>
      </c>
      <c r="DR180" s="39" t="str">
        <f t="shared" si="113"/>
        <v>#DIV/0!</v>
      </c>
      <c r="DS180" s="51" t="str">
        <f t="shared" si="114"/>
        <v>#DIV/0!</v>
      </c>
      <c r="DT180" s="52" t="str">
        <f t="shared" si="115"/>
        <v>#DIV/0!</v>
      </c>
      <c r="DU180" s="52" t="str">
        <f t="shared" si="116"/>
        <v>#DIV/0!</v>
      </c>
      <c r="DV180" s="36" t="str">
        <f t="shared" si="117"/>
        <v>#DIV/0!</v>
      </c>
      <c r="DW180" s="53" t="str">
        <f t="shared" si="118"/>
        <v>#DIV/0!</v>
      </c>
      <c r="DX180" s="54" t="str">
        <f t="shared" si="119"/>
        <v>#DIV/0!</v>
      </c>
      <c r="DY180" s="55" t="str">
        <f t="shared" si="120"/>
        <v>#DIV/0!</v>
      </c>
      <c r="DZ180" s="55" t="str">
        <f t="shared" si="121"/>
        <v>#DIV/0!</v>
      </c>
      <c r="EA180" s="55" t="str">
        <f t="shared" si="122"/>
        <v>#DIV/0!</v>
      </c>
      <c r="EB180" s="39" t="str">
        <f t="shared" si="123"/>
        <v>#DIV/0!</v>
      </c>
      <c r="EC180" s="56" t="str">
        <f t="shared" ref="EC180:ED180" si="3067">CE180+CO180+DA180+DO180+DY180</f>
        <v>#DIV/0!</v>
      </c>
      <c r="ED180" s="56" t="str">
        <f t="shared" si="3067"/>
        <v>#DIV/0!</v>
      </c>
      <c r="EE180" s="56" t="str">
        <f t="shared" si="125"/>
        <v>#DIV/0!</v>
      </c>
      <c r="EF180" s="57" t="str">
        <f t="shared" si="126"/>
        <v>#DIV/0!</v>
      </c>
      <c r="EG180" s="51" t="str">
        <f t="shared" si="127"/>
        <v>#DIV/0!</v>
      </c>
      <c r="EH180" s="52" t="str">
        <f t="shared" si="128"/>
        <v>#DIV/0!</v>
      </c>
      <c r="EI180" s="52" t="str">
        <f t="shared" si="129"/>
        <v>#DIV/0!</v>
      </c>
      <c r="EJ180" s="36" t="str">
        <f t="shared" si="130"/>
        <v>#DIV/0!</v>
      </c>
      <c r="EK180" s="53" t="str">
        <f t="shared" si="131"/>
        <v>#DIV/0!</v>
      </c>
      <c r="EL180" s="54" t="str">
        <f t="shared" si="132"/>
        <v>#DIV/0!</v>
      </c>
      <c r="EM180" s="55" t="str">
        <f t="shared" si="133"/>
        <v>#DIV/0!</v>
      </c>
      <c r="EN180" s="55" t="str">
        <f t="shared" si="134"/>
        <v>#DIV/0!</v>
      </c>
      <c r="EO180" s="55" t="str">
        <f t="shared" si="135"/>
        <v>#DIV/0!</v>
      </c>
      <c r="EP180" s="39" t="str">
        <f t="shared" si="136"/>
        <v>#DIV/0!</v>
      </c>
      <c r="EQ180" s="56" t="str">
        <f t="shared" ref="EQ180:ER180" si="3068">BS180+EM180</f>
        <v>#DIV/0!</v>
      </c>
      <c r="ER180" s="56" t="str">
        <f t="shared" si="3068"/>
        <v>#DIV/0!</v>
      </c>
      <c r="ES180" s="56" t="str">
        <f t="shared" si="138"/>
        <v>#DIV/0!</v>
      </c>
      <c r="ET180" s="57" t="str">
        <f t="shared" si="139"/>
        <v>#DIV/0!</v>
      </c>
      <c r="EU180" s="51" t="str">
        <f t="shared" si="140"/>
        <v>#DIV/0!</v>
      </c>
      <c r="EV180" s="52" t="str">
        <f t="shared" si="141"/>
        <v>#DIV/0!</v>
      </c>
      <c r="EW180" s="52" t="str">
        <f t="shared" si="142"/>
        <v>#DIV/0!</v>
      </c>
      <c r="EX180" s="36" t="str">
        <f t="shared" si="143"/>
        <v>#DIV/0!</v>
      </c>
      <c r="EY180" s="53" t="str">
        <f t="shared" si="144"/>
        <v>#DIV/0!</v>
      </c>
      <c r="EZ180" s="54" t="str">
        <f t="shared" si="145"/>
        <v>#DIV/0!</v>
      </c>
      <c r="FA180" s="55" t="str">
        <f t="shared" si="146"/>
        <v>#DIV/0!</v>
      </c>
      <c r="FB180" s="55" t="str">
        <f t="shared" si="147"/>
        <v>#DIV/0!</v>
      </c>
      <c r="FC180" s="55" t="str">
        <f t="shared" si="148"/>
        <v>#DIV/0!</v>
      </c>
      <c r="FD180" s="39" t="str">
        <f t="shared" si="149"/>
        <v>#DIV/0!</v>
      </c>
      <c r="FE180" s="51" t="str">
        <f t="shared" si="150"/>
        <v>#DIV/0!</v>
      </c>
      <c r="FF180" s="52" t="str">
        <f t="shared" si="151"/>
        <v>#DIV/0!</v>
      </c>
      <c r="FG180" s="52" t="str">
        <f t="shared" si="152"/>
        <v>#DIV/0!</v>
      </c>
      <c r="FH180" s="36" t="str">
        <f t="shared" si="153"/>
        <v>#DIV/0!</v>
      </c>
      <c r="FI180" s="53" t="str">
        <f t="shared" si="154"/>
        <v>#DIV/0!</v>
      </c>
      <c r="FJ180" s="54" t="str">
        <f t="shared" si="155"/>
        <v>#DIV/0!</v>
      </c>
      <c r="FK180" s="55" t="str">
        <f t="shared" si="156"/>
        <v>#DIV/0!</v>
      </c>
      <c r="FL180" s="55" t="str">
        <f t="shared" si="157"/>
        <v>#DIV/0!</v>
      </c>
      <c r="FM180" s="55" t="str">
        <f t="shared" si="158"/>
        <v>#DIV/0!</v>
      </c>
      <c r="FN180" s="39" t="str">
        <f t="shared" si="159"/>
        <v>#DIV/0!</v>
      </c>
      <c r="FO180" s="56" t="str">
        <f t="shared" si="160"/>
        <v>#DIV/0!</v>
      </c>
      <c r="FP180" s="56" t="str">
        <f t="shared" si="161"/>
        <v>#DIV/0!</v>
      </c>
      <c r="FQ180" s="56" t="str">
        <f t="shared" si="162"/>
        <v>#DIV/0!</v>
      </c>
      <c r="FR180" s="57" t="str">
        <f t="shared" si="163"/>
        <v>#DIV/0!</v>
      </c>
      <c r="FS180" s="51" t="str">
        <f t="shared" si="164"/>
        <v>#DIV/0!</v>
      </c>
      <c r="FT180" s="51" t="str">
        <f t="shared" si="165"/>
        <v>#DIV/0!</v>
      </c>
      <c r="FU180" s="52" t="str">
        <f t="shared" si="166"/>
        <v>#DIV/0!</v>
      </c>
      <c r="FV180" s="52" t="str">
        <f t="shared" si="167"/>
        <v>#DIV/0!</v>
      </c>
      <c r="FW180" s="36" t="str">
        <f t="shared" si="168"/>
        <v>#DIV/0!</v>
      </c>
      <c r="FX180" s="53" t="str">
        <f t="shared" si="169"/>
        <v>#DIV/0!</v>
      </c>
      <c r="FY180" s="53" t="str">
        <f t="shared" si="170"/>
        <v>#DIV/0!</v>
      </c>
      <c r="FZ180" s="54" t="str">
        <f t="shared" si="171"/>
        <v>#DIV/0!</v>
      </c>
      <c r="GA180" s="55" t="str">
        <f t="shared" si="172"/>
        <v>#DIV/0!</v>
      </c>
      <c r="GB180" s="55" t="str">
        <f t="shared" si="173"/>
        <v>#DIV/0!</v>
      </c>
      <c r="GC180" s="55" t="str">
        <f t="shared" si="174"/>
        <v>#DIV/0!</v>
      </c>
      <c r="GD180" s="39" t="str">
        <f t="shared" si="175"/>
        <v>#DIV/0!</v>
      </c>
      <c r="GE180" s="58">
        <f t="shared" si="176"/>
        <v>-0.5</v>
      </c>
      <c r="GF180" s="42">
        <f t="shared" si="177"/>
        <v>-0.8660254038</v>
      </c>
      <c r="GG180" s="58">
        <f t="shared" si="178"/>
        <v>-2.094395102</v>
      </c>
      <c r="GH180" s="42">
        <f t="shared" si="179"/>
        <v>1</v>
      </c>
      <c r="GI180" s="59">
        <f t="shared" si="180"/>
        <v>-0.5</v>
      </c>
      <c r="GJ180" s="43">
        <f t="shared" si="181"/>
        <v>0.8660254038</v>
      </c>
      <c r="GK180" s="59">
        <f t="shared" si="182"/>
        <v>2.094395102</v>
      </c>
      <c r="GL180" s="43">
        <f t="shared" si="183"/>
        <v>1</v>
      </c>
      <c r="GM180" s="51">
        <f t="shared" si="184"/>
        <v>-2.094395102</v>
      </c>
      <c r="GN180" s="51" t="str">
        <f t="shared" si="185"/>
        <v>#DIV/0!</v>
      </c>
      <c r="GO180" s="52" t="str">
        <f t="shared" si="186"/>
        <v>#DIV/0!</v>
      </c>
      <c r="GP180" s="52" t="str">
        <f t="shared" si="187"/>
        <v>#DIV/0!</v>
      </c>
      <c r="GQ180" s="36" t="str">
        <f t="shared" si="188"/>
        <v>#DIV/0!</v>
      </c>
      <c r="GR180" s="53">
        <f t="shared" si="189"/>
        <v>1</v>
      </c>
      <c r="GS180" s="53" t="str">
        <f t="shared" si="190"/>
        <v>#DIV/0!</v>
      </c>
      <c r="GT180" s="54" t="str">
        <f t="shared" si="191"/>
        <v>#DIV/0!</v>
      </c>
      <c r="GU180" s="55" t="str">
        <f t="shared" si="192"/>
        <v>#DIV/0!</v>
      </c>
      <c r="GV180" s="55" t="str">
        <f t="shared" si="193"/>
        <v>#DIV/0!</v>
      </c>
      <c r="GW180" s="55" t="str">
        <f t="shared" si="194"/>
        <v>#DIV/0!</v>
      </c>
      <c r="GX180" s="39" t="str">
        <f t="shared" si="195"/>
        <v>#DIV/0!</v>
      </c>
      <c r="GY180" s="51">
        <f t="shared" si="196"/>
        <v>2.094395102</v>
      </c>
      <c r="GZ180" s="51" t="str">
        <f t="shared" si="197"/>
        <v>#DIV/0!</v>
      </c>
      <c r="HA180" s="52" t="str">
        <f t="shared" si="198"/>
        <v>#DIV/0!</v>
      </c>
      <c r="HB180" s="52" t="str">
        <f t="shared" si="199"/>
        <v>#DIV/0!</v>
      </c>
      <c r="HC180" s="36" t="str">
        <f t="shared" si="200"/>
        <v>#DIV/0!</v>
      </c>
      <c r="HD180" s="53">
        <f t="shared" si="201"/>
        <v>1</v>
      </c>
      <c r="HE180" s="53" t="str">
        <f t="shared" si="202"/>
        <v>#DIV/0!</v>
      </c>
      <c r="HF180" s="54" t="str">
        <f t="shared" si="203"/>
        <v>#DIV/0!</v>
      </c>
      <c r="HG180" s="55" t="str">
        <f t="shared" si="204"/>
        <v>#DIV/0!</v>
      </c>
      <c r="HH180" s="55" t="str">
        <f t="shared" si="205"/>
        <v>#DIV/0!</v>
      </c>
      <c r="HI180" s="55" t="str">
        <f t="shared" si="206"/>
        <v>#DIV/0!</v>
      </c>
      <c r="HJ180" s="39" t="str">
        <f t="shared" si="207"/>
        <v>#DIV/0!</v>
      </c>
      <c r="HK180" s="51">
        <f t="shared" si="208"/>
        <v>2.094395102</v>
      </c>
      <c r="HL180" s="51" t="str">
        <f t="shared" si="209"/>
        <v>#DIV/0!</v>
      </c>
      <c r="HM180" s="52" t="str">
        <f t="shared" si="210"/>
        <v>#DIV/0!</v>
      </c>
      <c r="HN180" s="52" t="str">
        <f t="shared" si="211"/>
        <v>#DIV/0!</v>
      </c>
      <c r="HO180" s="36" t="str">
        <f t="shared" si="212"/>
        <v>#DIV/0!</v>
      </c>
      <c r="HP180" s="53">
        <f t="shared" si="213"/>
        <v>1</v>
      </c>
      <c r="HQ180" s="53" t="str">
        <f t="shared" si="214"/>
        <v>#DIV/0!</v>
      </c>
      <c r="HR180" s="54" t="str">
        <f t="shared" si="215"/>
        <v>#DIV/0!</v>
      </c>
      <c r="HS180" s="55" t="str">
        <f t="shared" si="216"/>
        <v>#DIV/0!</v>
      </c>
      <c r="HT180" s="55" t="str">
        <f t="shared" si="217"/>
        <v>#DIV/0!</v>
      </c>
      <c r="HU180" s="55" t="str">
        <f t="shared" si="218"/>
        <v>#DIV/0!</v>
      </c>
      <c r="HV180" s="39" t="str">
        <f t="shared" si="219"/>
        <v>#DIV/0!</v>
      </c>
      <c r="HW180" s="51">
        <f t="shared" si="220"/>
        <v>-2.094395102</v>
      </c>
      <c r="HX180" s="51" t="str">
        <f t="shared" si="221"/>
        <v>#DIV/0!</v>
      </c>
      <c r="HY180" s="52" t="str">
        <f t="shared" si="222"/>
        <v>#DIV/0!</v>
      </c>
      <c r="HZ180" s="52" t="str">
        <f t="shared" si="223"/>
        <v>#DIV/0!</v>
      </c>
      <c r="IA180" s="36" t="str">
        <f t="shared" si="224"/>
        <v>#DIV/0!</v>
      </c>
      <c r="IB180" s="53">
        <f t="shared" si="225"/>
        <v>1</v>
      </c>
      <c r="IC180" s="53" t="str">
        <f t="shared" si="226"/>
        <v>#DIV/0!</v>
      </c>
      <c r="ID180" s="54" t="str">
        <f t="shared" si="227"/>
        <v>#DIV/0!</v>
      </c>
      <c r="IE180" s="55" t="str">
        <f t="shared" si="228"/>
        <v>#DIV/0!</v>
      </c>
      <c r="IF180" s="55" t="str">
        <f t="shared" si="229"/>
        <v>#DIV/0!</v>
      </c>
      <c r="IG180" s="55" t="str">
        <f t="shared" si="230"/>
        <v>#DIV/0!</v>
      </c>
      <c r="IH180" s="39" t="str">
        <f t="shared" si="231"/>
        <v>#DIV/0!</v>
      </c>
    </row>
    <row r="181" ht="12.75" customHeight="1">
      <c r="A181" s="44" t="str">
        <f>'Execute Cubic'!U176</f>
        <v/>
      </c>
      <c r="B181" s="44" t="str">
        <f>'Execute Cubic'!V176</f>
        <v/>
      </c>
      <c r="C181" s="44" t="str">
        <f>'Execute Cubic'!W176</f>
        <v/>
      </c>
      <c r="D181" s="44" t="str">
        <f>'Execute Cubic'!X176</f>
        <v/>
      </c>
      <c r="E181" s="44">
        <f t="shared" ref="E181:H181" si="3069">0</f>
        <v>0</v>
      </c>
      <c r="F181" s="44">
        <f t="shared" si="3069"/>
        <v>0</v>
      </c>
      <c r="G181" s="44">
        <f t="shared" si="3069"/>
        <v>0</v>
      </c>
      <c r="H181" s="44">
        <f t="shared" si="3069"/>
        <v>0</v>
      </c>
      <c r="I181" s="45" t="str">
        <f t="shared" si="27"/>
        <v>#DIV/0!</v>
      </c>
      <c r="J181" s="45" t="str">
        <f t="shared" si="28"/>
        <v>#DIV/0!</v>
      </c>
      <c r="K181" s="46" t="str">
        <f t="shared" si="29"/>
        <v>#DIV/0!</v>
      </c>
      <c r="L181" s="46" t="str">
        <f t="shared" si="30"/>
        <v>#DIV/0!</v>
      </c>
      <c r="M181" s="47" t="str">
        <f t="shared" si="31"/>
        <v>#DIV/0!</v>
      </c>
      <c r="N181" s="47" t="str">
        <f t="shared" si="32"/>
        <v>#DIV/0!</v>
      </c>
      <c r="O181" s="48" t="str">
        <f t="shared" ref="O181:R181" si="3070">ATAN2(A181,E181)</f>
        <v>#DIV/0!</v>
      </c>
      <c r="P181" s="48" t="str">
        <f t="shared" si="3070"/>
        <v>#DIV/0!</v>
      </c>
      <c r="Q181" s="48" t="str">
        <f t="shared" si="3070"/>
        <v>#DIV/0!</v>
      </c>
      <c r="R181" s="48" t="str">
        <f t="shared" si="3070"/>
        <v>#DIV/0!</v>
      </c>
      <c r="S181" s="48">
        <f t="shared" ref="S181:V181" si="3071">SQRT(POWER(A181,2)+POWER(E181,2))</f>
        <v>0</v>
      </c>
      <c r="T181" s="48">
        <f t="shared" si="3071"/>
        <v>0</v>
      </c>
      <c r="U181" s="48">
        <f t="shared" si="3071"/>
        <v>0</v>
      </c>
      <c r="V181" s="48">
        <f t="shared" si="3071"/>
        <v>0</v>
      </c>
      <c r="W181" s="49" t="str">
        <f t="shared" ref="W181:Z181" si="3072">O181-$O181</f>
        <v>#DIV/0!</v>
      </c>
      <c r="X181" s="49" t="str">
        <f t="shared" si="3072"/>
        <v>#DIV/0!</v>
      </c>
      <c r="Y181" s="49" t="str">
        <f t="shared" si="3072"/>
        <v>#DIV/0!</v>
      </c>
      <c r="Z181" s="49" t="str">
        <f t="shared" si="3072"/>
        <v>#DIV/0!</v>
      </c>
      <c r="AA181" s="49" t="str">
        <f t="shared" ref="AA181:AD181" si="3073">S181/$S181</f>
        <v>#DIV/0!</v>
      </c>
      <c r="AB181" s="49" t="str">
        <f t="shared" si="3073"/>
        <v>#DIV/0!</v>
      </c>
      <c r="AC181" s="49" t="str">
        <f t="shared" si="3073"/>
        <v>#DIV/0!</v>
      </c>
      <c r="AD181" s="49" t="str">
        <f t="shared" si="3073"/>
        <v>#DIV/0!</v>
      </c>
      <c r="AE181" s="50" t="str">
        <f t="shared" ref="AE181:AH181" si="3074">AA181*COS(W181)</f>
        <v>#DIV/0!</v>
      </c>
      <c r="AF181" s="50" t="str">
        <f t="shared" si="3074"/>
        <v>#DIV/0!</v>
      </c>
      <c r="AG181" s="50" t="str">
        <f t="shared" si="3074"/>
        <v>#DIV/0!</v>
      </c>
      <c r="AH181" s="50" t="str">
        <f t="shared" si="3074"/>
        <v>#DIV/0!</v>
      </c>
      <c r="AI181" s="44" t="str">
        <f t="shared" ref="AI181:AL181" si="3075">AA181*SIN(W181)</f>
        <v>#DIV/0!</v>
      </c>
      <c r="AJ181" s="44" t="str">
        <f t="shared" si="3075"/>
        <v>#DIV/0!</v>
      </c>
      <c r="AK181" s="44" t="str">
        <f t="shared" si="3075"/>
        <v>#DIV/0!</v>
      </c>
      <c r="AL181" s="44" t="str">
        <f t="shared" si="3075"/>
        <v>#DIV/0!</v>
      </c>
      <c r="AM181" s="51" t="str">
        <f t="shared" si="39"/>
        <v>#DIV/0!</v>
      </c>
      <c r="AN181" s="52" t="str">
        <f t="shared" si="40"/>
        <v>#DIV/0!</v>
      </c>
      <c r="AO181" s="52" t="str">
        <f t="shared" si="41"/>
        <v>#DIV/0!</v>
      </c>
      <c r="AP181" s="36" t="str">
        <f t="shared" si="42"/>
        <v>#DIV/0!</v>
      </c>
      <c r="AQ181" s="53" t="str">
        <f t="shared" si="43"/>
        <v>#DIV/0!</v>
      </c>
      <c r="AR181" s="54" t="str">
        <f t="shared" si="44"/>
        <v>#DIV/0!</v>
      </c>
      <c r="AS181" s="55" t="str">
        <f t="shared" si="45"/>
        <v>#DIV/0!</v>
      </c>
      <c r="AT181" s="55" t="str">
        <f t="shared" si="46"/>
        <v>#DIV/0!</v>
      </c>
      <c r="AU181" s="55" t="str">
        <f t="shared" si="47"/>
        <v>#DIV/0!</v>
      </c>
      <c r="AV181" s="39" t="str">
        <f t="shared" si="48"/>
        <v>#DIV/0!</v>
      </c>
      <c r="AW181" s="51" t="str">
        <f t="shared" ref="AW181:AX181" si="3076">AW$1*X181</f>
        <v>#DIV/0!</v>
      </c>
      <c r="AX181" s="51" t="str">
        <f t="shared" si="3076"/>
        <v>#DIV/0!</v>
      </c>
      <c r="AY181" s="52" t="str">
        <f t="shared" si="50"/>
        <v>#DIV/0!</v>
      </c>
      <c r="AZ181" s="52" t="str">
        <f t="shared" si="51"/>
        <v>#DIV/0!</v>
      </c>
      <c r="BA181" s="36" t="str">
        <f t="shared" si="52"/>
        <v>#DIV/0!</v>
      </c>
      <c r="BB181" s="53" t="str">
        <f t="shared" ref="BB181:BC181" si="3077">POWER(AB181,BB$1)</f>
        <v>#DIV/0!</v>
      </c>
      <c r="BC181" s="53" t="str">
        <f t="shared" si="3077"/>
        <v>#DIV/0!</v>
      </c>
      <c r="BD181" s="54" t="str">
        <f t="shared" si="54"/>
        <v>#DIV/0!</v>
      </c>
      <c r="BE181" s="55" t="str">
        <f t="shared" si="55"/>
        <v>#DIV/0!</v>
      </c>
      <c r="BF181" s="55" t="str">
        <f t="shared" si="56"/>
        <v>#DIV/0!</v>
      </c>
      <c r="BG181" s="55" t="str">
        <f t="shared" si="57"/>
        <v>#DIV/0!</v>
      </c>
      <c r="BH181" s="39" t="str">
        <f t="shared" si="58"/>
        <v>#DIV/0!</v>
      </c>
      <c r="BI181" s="51" t="str">
        <f t="shared" si="59"/>
        <v>#DIV/0!</v>
      </c>
      <c r="BJ181" s="52" t="str">
        <f t="shared" si="60"/>
        <v>#DIV/0!</v>
      </c>
      <c r="BK181" s="52" t="str">
        <f t="shared" si="61"/>
        <v>#DIV/0!</v>
      </c>
      <c r="BL181" s="36" t="str">
        <f t="shared" si="62"/>
        <v>#DIV/0!</v>
      </c>
      <c r="BM181" s="53" t="str">
        <f t="shared" si="63"/>
        <v>#DIV/0!</v>
      </c>
      <c r="BN181" s="54" t="str">
        <f t="shared" si="64"/>
        <v>#DIV/0!</v>
      </c>
      <c r="BO181" s="55" t="str">
        <f t="shared" si="65"/>
        <v>#DIV/0!</v>
      </c>
      <c r="BP181" s="55" t="str">
        <f t="shared" si="66"/>
        <v>#DIV/0!</v>
      </c>
      <c r="BQ181" s="55" t="str">
        <f t="shared" si="67"/>
        <v>#DIV/0!</v>
      </c>
      <c r="BR181" s="39" t="str">
        <f t="shared" si="68"/>
        <v>#DIV/0!</v>
      </c>
      <c r="BS181" s="56" t="str">
        <f t="shared" ref="BS181:BT181" si="3078">AS181+BE181+BO181</f>
        <v>#DIV/0!</v>
      </c>
      <c r="BT181" s="56" t="str">
        <f t="shared" si="3078"/>
        <v>#DIV/0!</v>
      </c>
      <c r="BU181" s="56" t="str">
        <f t="shared" si="70"/>
        <v>#DIV/0!</v>
      </c>
      <c r="BV181" s="57" t="str">
        <f t="shared" si="71"/>
        <v>#DIV/0!</v>
      </c>
      <c r="BW181" s="51" t="str">
        <f t="shared" ref="BW181:BX181" si="3079">BW$1*X181</f>
        <v>#DIV/0!</v>
      </c>
      <c r="BX181" s="51" t="str">
        <f t="shared" si="3079"/>
        <v>#DIV/0!</v>
      </c>
      <c r="BY181" s="52" t="str">
        <f t="shared" si="73"/>
        <v>#DIV/0!</v>
      </c>
      <c r="BZ181" s="52" t="str">
        <f t="shared" si="74"/>
        <v>#DIV/0!</v>
      </c>
      <c r="CA181" s="36" t="str">
        <f t="shared" si="75"/>
        <v>#DIV/0!</v>
      </c>
      <c r="CB181" s="53" t="str">
        <f t="shared" ref="CB181:CC181" si="3080">POWER(AB181,CB$1)</f>
        <v>#DIV/0!</v>
      </c>
      <c r="CC181" s="53" t="str">
        <f t="shared" si="3080"/>
        <v>#DIV/0!</v>
      </c>
      <c r="CD181" s="54" t="str">
        <f t="shared" si="77"/>
        <v>#DIV/0!</v>
      </c>
      <c r="CE181" s="55" t="str">
        <f t="shared" si="78"/>
        <v>#DIV/0!</v>
      </c>
      <c r="CF181" s="55" t="str">
        <f t="shared" si="79"/>
        <v>#DIV/0!</v>
      </c>
      <c r="CG181" s="55" t="str">
        <f t="shared" si="80"/>
        <v>#DIV/0!</v>
      </c>
      <c r="CH181" s="39" t="str">
        <f t="shared" si="81"/>
        <v>#DIV/0!</v>
      </c>
      <c r="CI181" s="51" t="str">
        <f t="shared" si="82"/>
        <v>#DIV/0!</v>
      </c>
      <c r="CJ181" s="52" t="str">
        <f t="shared" si="83"/>
        <v>#DIV/0!</v>
      </c>
      <c r="CK181" s="52" t="str">
        <f t="shared" si="84"/>
        <v>#DIV/0!</v>
      </c>
      <c r="CL181" s="36" t="str">
        <f t="shared" si="85"/>
        <v>#DIV/0!</v>
      </c>
      <c r="CM181" s="53" t="str">
        <f t="shared" si="86"/>
        <v>#DIV/0!</v>
      </c>
      <c r="CN181" s="54" t="str">
        <f t="shared" si="87"/>
        <v>#DIV/0!</v>
      </c>
      <c r="CO181" s="55" t="str">
        <f t="shared" si="88"/>
        <v>#DIV/0!</v>
      </c>
      <c r="CP181" s="55" t="str">
        <f t="shared" si="89"/>
        <v>#DIV/0!</v>
      </c>
      <c r="CQ181" s="55" t="str">
        <f t="shared" si="90"/>
        <v>#DIV/0!</v>
      </c>
      <c r="CR181" s="39" t="str">
        <f t="shared" si="91"/>
        <v>#DIV/0!</v>
      </c>
      <c r="CS181" s="51" t="str">
        <f t="shared" si="92"/>
        <v>#DIV/0!</v>
      </c>
      <c r="CT181" s="51" t="str">
        <f t="shared" si="93"/>
        <v>#DIV/0!</v>
      </c>
      <c r="CU181" s="52" t="str">
        <f t="shared" si="94"/>
        <v>#DIV/0!</v>
      </c>
      <c r="CV181" s="52" t="str">
        <f t="shared" si="95"/>
        <v>#DIV/0!</v>
      </c>
      <c r="CW181" s="36" t="str">
        <f t="shared" si="96"/>
        <v>#DIV/0!</v>
      </c>
      <c r="CX181" s="53" t="str">
        <f t="shared" si="97"/>
        <v>#DIV/0!</v>
      </c>
      <c r="CY181" s="53" t="str">
        <f t="shared" si="98"/>
        <v>#DIV/0!</v>
      </c>
      <c r="CZ181" s="54" t="str">
        <f t="shared" si="99"/>
        <v>#DIV/0!</v>
      </c>
      <c r="DA181" s="55" t="str">
        <f t="shared" si="100"/>
        <v>#DIV/0!</v>
      </c>
      <c r="DB181" s="55" t="str">
        <f t="shared" si="101"/>
        <v>#DIV/0!</v>
      </c>
      <c r="DC181" s="55" t="str">
        <f t="shared" si="102"/>
        <v>#DIV/0!</v>
      </c>
      <c r="DD181" s="39" t="str">
        <f t="shared" si="103"/>
        <v>#DIV/0!</v>
      </c>
      <c r="DE181" s="51" t="str">
        <f t="shared" ref="DE181:DG181" si="3081">DE$1*X181</f>
        <v>#DIV/0!</v>
      </c>
      <c r="DF181" s="51" t="str">
        <f t="shared" si="3081"/>
        <v>#DIV/0!</v>
      </c>
      <c r="DG181" s="51" t="str">
        <f t="shared" si="3081"/>
        <v>#DIV/0!</v>
      </c>
      <c r="DH181" s="52" t="str">
        <f t="shared" si="105"/>
        <v>#DIV/0!</v>
      </c>
      <c r="DI181" s="52" t="str">
        <f t="shared" si="106"/>
        <v>#DIV/0!</v>
      </c>
      <c r="DJ181" s="36" t="str">
        <f t="shared" si="107"/>
        <v>#DIV/0!</v>
      </c>
      <c r="DK181" s="53" t="str">
        <f t="shared" ref="DK181:DM181" si="3082">POWER(AB181,DK$1)</f>
        <v>#DIV/0!</v>
      </c>
      <c r="DL181" s="53" t="str">
        <f t="shared" si="3082"/>
        <v>#DIV/0!</v>
      </c>
      <c r="DM181" s="53" t="str">
        <f t="shared" si="3082"/>
        <v>#DIV/0!</v>
      </c>
      <c r="DN181" s="54" t="str">
        <f t="shared" si="109"/>
        <v>#DIV/0!</v>
      </c>
      <c r="DO181" s="55" t="str">
        <f t="shared" si="110"/>
        <v>#DIV/0!</v>
      </c>
      <c r="DP181" s="55" t="str">
        <f t="shared" si="111"/>
        <v>#DIV/0!</v>
      </c>
      <c r="DQ181" s="55" t="str">
        <f t="shared" si="112"/>
        <v>#DIV/0!</v>
      </c>
      <c r="DR181" s="39" t="str">
        <f t="shared" si="113"/>
        <v>#DIV/0!</v>
      </c>
      <c r="DS181" s="51" t="str">
        <f t="shared" si="114"/>
        <v>#DIV/0!</v>
      </c>
      <c r="DT181" s="52" t="str">
        <f t="shared" si="115"/>
        <v>#DIV/0!</v>
      </c>
      <c r="DU181" s="52" t="str">
        <f t="shared" si="116"/>
        <v>#DIV/0!</v>
      </c>
      <c r="DV181" s="36" t="str">
        <f t="shared" si="117"/>
        <v>#DIV/0!</v>
      </c>
      <c r="DW181" s="53" t="str">
        <f t="shared" si="118"/>
        <v>#DIV/0!</v>
      </c>
      <c r="DX181" s="54" t="str">
        <f t="shared" si="119"/>
        <v>#DIV/0!</v>
      </c>
      <c r="DY181" s="55" t="str">
        <f t="shared" si="120"/>
        <v>#DIV/0!</v>
      </c>
      <c r="DZ181" s="55" t="str">
        <f t="shared" si="121"/>
        <v>#DIV/0!</v>
      </c>
      <c r="EA181" s="55" t="str">
        <f t="shared" si="122"/>
        <v>#DIV/0!</v>
      </c>
      <c r="EB181" s="39" t="str">
        <f t="shared" si="123"/>
        <v>#DIV/0!</v>
      </c>
      <c r="EC181" s="56" t="str">
        <f t="shared" ref="EC181:ED181" si="3083">CE181+CO181+DA181+DO181+DY181</f>
        <v>#DIV/0!</v>
      </c>
      <c r="ED181" s="56" t="str">
        <f t="shared" si="3083"/>
        <v>#DIV/0!</v>
      </c>
      <c r="EE181" s="56" t="str">
        <f t="shared" si="125"/>
        <v>#DIV/0!</v>
      </c>
      <c r="EF181" s="57" t="str">
        <f t="shared" si="126"/>
        <v>#DIV/0!</v>
      </c>
      <c r="EG181" s="51" t="str">
        <f t="shared" si="127"/>
        <v>#DIV/0!</v>
      </c>
      <c r="EH181" s="52" t="str">
        <f t="shared" si="128"/>
        <v>#DIV/0!</v>
      </c>
      <c r="EI181" s="52" t="str">
        <f t="shared" si="129"/>
        <v>#DIV/0!</v>
      </c>
      <c r="EJ181" s="36" t="str">
        <f t="shared" si="130"/>
        <v>#DIV/0!</v>
      </c>
      <c r="EK181" s="53" t="str">
        <f t="shared" si="131"/>
        <v>#DIV/0!</v>
      </c>
      <c r="EL181" s="54" t="str">
        <f t="shared" si="132"/>
        <v>#DIV/0!</v>
      </c>
      <c r="EM181" s="55" t="str">
        <f t="shared" si="133"/>
        <v>#DIV/0!</v>
      </c>
      <c r="EN181" s="55" t="str">
        <f t="shared" si="134"/>
        <v>#DIV/0!</v>
      </c>
      <c r="EO181" s="55" t="str">
        <f t="shared" si="135"/>
        <v>#DIV/0!</v>
      </c>
      <c r="EP181" s="39" t="str">
        <f t="shared" si="136"/>
        <v>#DIV/0!</v>
      </c>
      <c r="EQ181" s="56" t="str">
        <f t="shared" ref="EQ181:ER181" si="3084">BS181+EM181</f>
        <v>#DIV/0!</v>
      </c>
      <c r="ER181" s="56" t="str">
        <f t="shared" si="3084"/>
        <v>#DIV/0!</v>
      </c>
      <c r="ES181" s="56" t="str">
        <f t="shared" si="138"/>
        <v>#DIV/0!</v>
      </c>
      <c r="ET181" s="57" t="str">
        <f t="shared" si="139"/>
        <v>#DIV/0!</v>
      </c>
      <c r="EU181" s="51" t="str">
        <f t="shared" si="140"/>
        <v>#DIV/0!</v>
      </c>
      <c r="EV181" s="52" t="str">
        <f t="shared" si="141"/>
        <v>#DIV/0!</v>
      </c>
      <c r="EW181" s="52" t="str">
        <f t="shared" si="142"/>
        <v>#DIV/0!</v>
      </c>
      <c r="EX181" s="36" t="str">
        <f t="shared" si="143"/>
        <v>#DIV/0!</v>
      </c>
      <c r="EY181" s="53" t="str">
        <f t="shared" si="144"/>
        <v>#DIV/0!</v>
      </c>
      <c r="EZ181" s="54" t="str">
        <f t="shared" si="145"/>
        <v>#DIV/0!</v>
      </c>
      <c r="FA181" s="55" t="str">
        <f t="shared" si="146"/>
        <v>#DIV/0!</v>
      </c>
      <c r="FB181" s="55" t="str">
        <f t="shared" si="147"/>
        <v>#DIV/0!</v>
      </c>
      <c r="FC181" s="55" t="str">
        <f t="shared" si="148"/>
        <v>#DIV/0!</v>
      </c>
      <c r="FD181" s="39" t="str">
        <f t="shared" si="149"/>
        <v>#DIV/0!</v>
      </c>
      <c r="FE181" s="51" t="str">
        <f t="shared" si="150"/>
        <v>#DIV/0!</v>
      </c>
      <c r="FF181" s="52" t="str">
        <f t="shared" si="151"/>
        <v>#DIV/0!</v>
      </c>
      <c r="FG181" s="52" t="str">
        <f t="shared" si="152"/>
        <v>#DIV/0!</v>
      </c>
      <c r="FH181" s="36" t="str">
        <f t="shared" si="153"/>
        <v>#DIV/0!</v>
      </c>
      <c r="FI181" s="53" t="str">
        <f t="shared" si="154"/>
        <v>#DIV/0!</v>
      </c>
      <c r="FJ181" s="54" t="str">
        <f t="shared" si="155"/>
        <v>#DIV/0!</v>
      </c>
      <c r="FK181" s="55" t="str">
        <f t="shared" si="156"/>
        <v>#DIV/0!</v>
      </c>
      <c r="FL181" s="55" t="str">
        <f t="shared" si="157"/>
        <v>#DIV/0!</v>
      </c>
      <c r="FM181" s="55" t="str">
        <f t="shared" si="158"/>
        <v>#DIV/0!</v>
      </c>
      <c r="FN181" s="39" t="str">
        <f t="shared" si="159"/>
        <v>#DIV/0!</v>
      </c>
      <c r="FO181" s="56" t="str">
        <f t="shared" si="160"/>
        <v>#DIV/0!</v>
      </c>
      <c r="FP181" s="56" t="str">
        <f t="shared" si="161"/>
        <v>#DIV/0!</v>
      </c>
      <c r="FQ181" s="56" t="str">
        <f t="shared" si="162"/>
        <v>#DIV/0!</v>
      </c>
      <c r="FR181" s="57" t="str">
        <f t="shared" si="163"/>
        <v>#DIV/0!</v>
      </c>
      <c r="FS181" s="51" t="str">
        <f t="shared" si="164"/>
        <v>#DIV/0!</v>
      </c>
      <c r="FT181" s="51" t="str">
        <f t="shared" si="165"/>
        <v>#DIV/0!</v>
      </c>
      <c r="FU181" s="52" t="str">
        <f t="shared" si="166"/>
        <v>#DIV/0!</v>
      </c>
      <c r="FV181" s="52" t="str">
        <f t="shared" si="167"/>
        <v>#DIV/0!</v>
      </c>
      <c r="FW181" s="36" t="str">
        <f t="shared" si="168"/>
        <v>#DIV/0!</v>
      </c>
      <c r="FX181" s="53" t="str">
        <f t="shared" si="169"/>
        <v>#DIV/0!</v>
      </c>
      <c r="FY181" s="53" t="str">
        <f t="shared" si="170"/>
        <v>#DIV/0!</v>
      </c>
      <c r="FZ181" s="54" t="str">
        <f t="shared" si="171"/>
        <v>#DIV/0!</v>
      </c>
      <c r="GA181" s="55" t="str">
        <f t="shared" si="172"/>
        <v>#DIV/0!</v>
      </c>
      <c r="GB181" s="55" t="str">
        <f t="shared" si="173"/>
        <v>#DIV/0!</v>
      </c>
      <c r="GC181" s="55" t="str">
        <f t="shared" si="174"/>
        <v>#DIV/0!</v>
      </c>
      <c r="GD181" s="39" t="str">
        <f t="shared" si="175"/>
        <v>#DIV/0!</v>
      </c>
      <c r="GE181" s="58">
        <f t="shared" si="176"/>
        <v>-0.5</v>
      </c>
      <c r="GF181" s="42">
        <f t="shared" si="177"/>
        <v>-0.8660254038</v>
      </c>
      <c r="GG181" s="58">
        <f t="shared" si="178"/>
        <v>-2.094395102</v>
      </c>
      <c r="GH181" s="42">
        <f t="shared" si="179"/>
        <v>1</v>
      </c>
      <c r="GI181" s="59">
        <f t="shared" si="180"/>
        <v>-0.5</v>
      </c>
      <c r="GJ181" s="43">
        <f t="shared" si="181"/>
        <v>0.8660254038</v>
      </c>
      <c r="GK181" s="59">
        <f t="shared" si="182"/>
        <v>2.094395102</v>
      </c>
      <c r="GL181" s="43">
        <f t="shared" si="183"/>
        <v>1</v>
      </c>
      <c r="GM181" s="51">
        <f t="shared" si="184"/>
        <v>-2.094395102</v>
      </c>
      <c r="GN181" s="51" t="str">
        <f t="shared" si="185"/>
        <v>#DIV/0!</v>
      </c>
      <c r="GO181" s="52" t="str">
        <f t="shared" si="186"/>
        <v>#DIV/0!</v>
      </c>
      <c r="GP181" s="52" t="str">
        <f t="shared" si="187"/>
        <v>#DIV/0!</v>
      </c>
      <c r="GQ181" s="36" t="str">
        <f t="shared" si="188"/>
        <v>#DIV/0!</v>
      </c>
      <c r="GR181" s="53">
        <f t="shared" si="189"/>
        <v>1</v>
      </c>
      <c r="GS181" s="53" t="str">
        <f t="shared" si="190"/>
        <v>#DIV/0!</v>
      </c>
      <c r="GT181" s="54" t="str">
        <f t="shared" si="191"/>
        <v>#DIV/0!</v>
      </c>
      <c r="GU181" s="55" t="str">
        <f t="shared" si="192"/>
        <v>#DIV/0!</v>
      </c>
      <c r="GV181" s="55" t="str">
        <f t="shared" si="193"/>
        <v>#DIV/0!</v>
      </c>
      <c r="GW181" s="55" t="str">
        <f t="shared" si="194"/>
        <v>#DIV/0!</v>
      </c>
      <c r="GX181" s="39" t="str">
        <f t="shared" si="195"/>
        <v>#DIV/0!</v>
      </c>
      <c r="GY181" s="51">
        <f t="shared" si="196"/>
        <v>2.094395102</v>
      </c>
      <c r="GZ181" s="51" t="str">
        <f t="shared" si="197"/>
        <v>#DIV/0!</v>
      </c>
      <c r="HA181" s="52" t="str">
        <f t="shared" si="198"/>
        <v>#DIV/0!</v>
      </c>
      <c r="HB181" s="52" t="str">
        <f t="shared" si="199"/>
        <v>#DIV/0!</v>
      </c>
      <c r="HC181" s="36" t="str">
        <f t="shared" si="200"/>
        <v>#DIV/0!</v>
      </c>
      <c r="HD181" s="53">
        <f t="shared" si="201"/>
        <v>1</v>
      </c>
      <c r="HE181" s="53" t="str">
        <f t="shared" si="202"/>
        <v>#DIV/0!</v>
      </c>
      <c r="HF181" s="54" t="str">
        <f t="shared" si="203"/>
        <v>#DIV/0!</v>
      </c>
      <c r="HG181" s="55" t="str">
        <f t="shared" si="204"/>
        <v>#DIV/0!</v>
      </c>
      <c r="HH181" s="55" t="str">
        <f t="shared" si="205"/>
        <v>#DIV/0!</v>
      </c>
      <c r="HI181" s="55" t="str">
        <f t="shared" si="206"/>
        <v>#DIV/0!</v>
      </c>
      <c r="HJ181" s="39" t="str">
        <f t="shared" si="207"/>
        <v>#DIV/0!</v>
      </c>
      <c r="HK181" s="51">
        <f t="shared" si="208"/>
        <v>2.094395102</v>
      </c>
      <c r="HL181" s="51" t="str">
        <f t="shared" si="209"/>
        <v>#DIV/0!</v>
      </c>
      <c r="HM181" s="52" t="str">
        <f t="shared" si="210"/>
        <v>#DIV/0!</v>
      </c>
      <c r="HN181" s="52" t="str">
        <f t="shared" si="211"/>
        <v>#DIV/0!</v>
      </c>
      <c r="HO181" s="36" t="str">
        <f t="shared" si="212"/>
        <v>#DIV/0!</v>
      </c>
      <c r="HP181" s="53">
        <f t="shared" si="213"/>
        <v>1</v>
      </c>
      <c r="HQ181" s="53" t="str">
        <f t="shared" si="214"/>
        <v>#DIV/0!</v>
      </c>
      <c r="HR181" s="54" t="str">
        <f t="shared" si="215"/>
        <v>#DIV/0!</v>
      </c>
      <c r="HS181" s="55" t="str">
        <f t="shared" si="216"/>
        <v>#DIV/0!</v>
      </c>
      <c r="HT181" s="55" t="str">
        <f t="shared" si="217"/>
        <v>#DIV/0!</v>
      </c>
      <c r="HU181" s="55" t="str">
        <f t="shared" si="218"/>
        <v>#DIV/0!</v>
      </c>
      <c r="HV181" s="39" t="str">
        <f t="shared" si="219"/>
        <v>#DIV/0!</v>
      </c>
      <c r="HW181" s="51">
        <f t="shared" si="220"/>
        <v>-2.094395102</v>
      </c>
      <c r="HX181" s="51" t="str">
        <f t="shared" si="221"/>
        <v>#DIV/0!</v>
      </c>
      <c r="HY181" s="52" t="str">
        <f t="shared" si="222"/>
        <v>#DIV/0!</v>
      </c>
      <c r="HZ181" s="52" t="str">
        <f t="shared" si="223"/>
        <v>#DIV/0!</v>
      </c>
      <c r="IA181" s="36" t="str">
        <f t="shared" si="224"/>
        <v>#DIV/0!</v>
      </c>
      <c r="IB181" s="53">
        <f t="shared" si="225"/>
        <v>1</v>
      </c>
      <c r="IC181" s="53" t="str">
        <f t="shared" si="226"/>
        <v>#DIV/0!</v>
      </c>
      <c r="ID181" s="54" t="str">
        <f t="shared" si="227"/>
        <v>#DIV/0!</v>
      </c>
      <c r="IE181" s="55" t="str">
        <f t="shared" si="228"/>
        <v>#DIV/0!</v>
      </c>
      <c r="IF181" s="55" t="str">
        <f t="shared" si="229"/>
        <v>#DIV/0!</v>
      </c>
      <c r="IG181" s="55" t="str">
        <f t="shared" si="230"/>
        <v>#DIV/0!</v>
      </c>
      <c r="IH181" s="39" t="str">
        <f t="shared" si="231"/>
        <v>#DIV/0!</v>
      </c>
    </row>
    <row r="182" ht="12.75" customHeight="1">
      <c r="A182" s="44" t="str">
        <f>'Execute Cubic'!U177</f>
        <v/>
      </c>
      <c r="B182" s="44" t="str">
        <f>'Execute Cubic'!V177</f>
        <v/>
      </c>
      <c r="C182" s="44" t="str">
        <f>'Execute Cubic'!W177</f>
        <v/>
      </c>
      <c r="D182" s="44" t="str">
        <f>'Execute Cubic'!X177</f>
        <v/>
      </c>
      <c r="E182" s="44">
        <f t="shared" ref="E182:H182" si="3085">0</f>
        <v>0</v>
      </c>
      <c r="F182" s="44">
        <f t="shared" si="3085"/>
        <v>0</v>
      </c>
      <c r="G182" s="44">
        <f t="shared" si="3085"/>
        <v>0</v>
      </c>
      <c r="H182" s="44">
        <f t="shared" si="3085"/>
        <v>0</v>
      </c>
      <c r="I182" s="45" t="str">
        <f t="shared" si="27"/>
        <v>#DIV/0!</v>
      </c>
      <c r="J182" s="45" t="str">
        <f t="shared" si="28"/>
        <v>#DIV/0!</v>
      </c>
      <c r="K182" s="46" t="str">
        <f t="shared" si="29"/>
        <v>#DIV/0!</v>
      </c>
      <c r="L182" s="46" t="str">
        <f t="shared" si="30"/>
        <v>#DIV/0!</v>
      </c>
      <c r="M182" s="47" t="str">
        <f t="shared" si="31"/>
        <v>#DIV/0!</v>
      </c>
      <c r="N182" s="47" t="str">
        <f t="shared" si="32"/>
        <v>#DIV/0!</v>
      </c>
      <c r="O182" s="48" t="str">
        <f t="shared" ref="O182:R182" si="3086">ATAN2(A182,E182)</f>
        <v>#DIV/0!</v>
      </c>
      <c r="P182" s="48" t="str">
        <f t="shared" si="3086"/>
        <v>#DIV/0!</v>
      </c>
      <c r="Q182" s="48" t="str">
        <f t="shared" si="3086"/>
        <v>#DIV/0!</v>
      </c>
      <c r="R182" s="48" t="str">
        <f t="shared" si="3086"/>
        <v>#DIV/0!</v>
      </c>
      <c r="S182" s="48">
        <f t="shared" ref="S182:V182" si="3087">SQRT(POWER(A182,2)+POWER(E182,2))</f>
        <v>0</v>
      </c>
      <c r="T182" s="48">
        <f t="shared" si="3087"/>
        <v>0</v>
      </c>
      <c r="U182" s="48">
        <f t="shared" si="3087"/>
        <v>0</v>
      </c>
      <c r="V182" s="48">
        <f t="shared" si="3087"/>
        <v>0</v>
      </c>
      <c r="W182" s="49" t="str">
        <f t="shared" ref="W182:Z182" si="3088">O182-$O182</f>
        <v>#DIV/0!</v>
      </c>
      <c r="X182" s="49" t="str">
        <f t="shared" si="3088"/>
        <v>#DIV/0!</v>
      </c>
      <c r="Y182" s="49" t="str">
        <f t="shared" si="3088"/>
        <v>#DIV/0!</v>
      </c>
      <c r="Z182" s="49" t="str">
        <f t="shared" si="3088"/>
        <v>#DIV/0!</v>
      </c>
      <c r="AA182" s="49" t="str">
        <f t="shared" ref="AA182:AD182" si="3089">S182/$S182</f>
        <v>#DIV/0!</v>
      </c>
      <c r="AB182" s="49" t="str">
        <f t="shared" si="3089"/>
        <v>#DIV/0!</v>
      </c>
      <c r="AC182" s="49" t="str">
        <f t="shared" si="3089"/>
        <v>#DIV/0!</v>
      </c>
      <c r="AD182" s="49" t="str">
        <f t="shared" si="3089"/>
        <v>#DIV/0!</v>
      </c>
      <c r="AE182" s="50" t="str">
        <f t="shared" ref="AE182:AH182" si="3090">AA182*COS(W182)</f>
        <v>#DIV/0!</v>
      </c>
      <c r="AF182" s="50" t="str">
        <f t="shared" si="3090"/>
        <v>#DIV/0!</v>
      </c>
      <c r="AG182" s="50" t="str">
        <f t="shared" si="3090"/>
        <v>#DIV/0!</v>
      </c>
      <c r="AH182" s="50" t="str">
        <f t="shared" si="3090"/>
        <v>#DIV/0!</v>
      </c>
      <c r="AI182" s="44" t="str">
        <f t="shared" ref="AI182:AL182" si="3091">AA182*SIN(W182)</f>
        <v>#DIV/0!</v>
      </c>
      <c r="AJ182" s="44" t="str">
        <f t="shared" si="3091"/>
        <v>#DIV/0!</v>
      </c>
      <c r="AK182" s="44" t="str">
        <f t="shared" si="3091"/>
        <v>#DIV/0!</v>
      </c>
      <c r="AL182" s="44" t="str">
        <f t="shared" si="3091"/>
        <v>#DIV/0!</v>
      </c>
      <c r="AM182" s="51" t="str">
        <f t="shared" si="39"/>
        <v>#DIV/0!</v>
      </c>
      <c r="AN182" s="52" t="str">
        <f t="shared" si="40"/>
        <v>#DIV/0!</v>
      </c>
      <c r="AO182" s="52" t="str">
        <f t="shared" si="41"/>
        <v>#DIV/0!</v>
      </c>
      <c r="AP182" s="36" t="str">
        <f t="shared" si="42"/>
        <v>#DIV/0!</v>
      </c>
      <c r="AQ182" s="53" t="str">
        <f t="shared" si="43"/>
        <v>#DIV/0!</v>
      </c>
      <c r="AR182" s="54" t="str">
        <f t="shared" si="44"/>
        <v>#DIV/0!</v>
      </c>
      <c r="AS182" s="55" t="str">
        <f t="shared" si="45"/>
        <v>#DIV/0!</v>
      </c>
      <c r="AT182" s="55" t="str">
        <f t="shared" si="46"/>
        <v>#DIV/0!</v>
      </c>
      <c r="AU182" s="55" t="str">
        <f t="shared" si="47"/>
        <v>#DIV/0!</v>
      </c>
      <c r="AV182" s="39" t="str">
        <f t="shared" si="48"/>
        <v>#DIV/0!</v>
      </c>
      <c r="AW182" s="51" t="str">
        <f t="shared" ref="AW182:AX182" si="3092">AW$1*X182</f>
        <v>#DIV/0!</v>
      </c>
      <c r="AX182" s="51" t="str">
        <f t="shared" si="3092"/>
        <v>#DIV/0!</v>
      </c>
      <c r="AY182" s="52" t="str">
        <f t="shared" si="50"/>
        <v>#DIV/0!</v>
      </c>
      <c r="AZ182" s="52" t="str">
        <f t="shared" si="51"/>
        <v>#DIV/0!</v>
      </c>
      <c r="BA182" s="36" t="str">
        <f t="shared" si="52"/>
        <v>#DIV/0!</v>
      </c>
      <c r="BB182" s="53" t="str">
        <f t="shared" ref="BB182:BC182" si="3093">POWER(AB182,BB$1)</f>
        <v>#DIV/0!</v>
      </c>
      <c r="BC182" s="53" t="str">
        <f t="shared" si="3093"/>
        <v>#DIV/0!</v>
      </c>
      <c r="BD182" s="54" t="str">
        <f t="shared" si="54"/>
        <v>#DIV/0!</v>
      </c>
      <c r="BE182" s="55" t="str">
        <f t="shared" si="55"/>
        <v>#DIV/0!</v>
      </c>
      <c r="BF182" s="55" t="str">
        <f t="shared" si="56"/>
        <v>#DIV/0!</v>
      </c>
      <c r="BG182" s="55" t="str">
        <f t="shared" si="57"/>
        <v>#DIV/0!</v>
      </c>
      <c r="BH182" s="39" t="str">
        <f t="shared" si="58"/>
        <v>#DIV/0!</v>
      </c>
      <c r="BI182" s="51" t="str">
        <f t="shared" si="59"/>
        <v>#DIV/0!</v>
      </c>
      <c r="BJ182" s="52" t="str">
        <f t="shared" si="60"/>
        <v>#DIV/0!</v>
      </c>
      <c r="BK182" s="52" t="str">
        <f t="shared" si="61"/>
        <v>#DIV/0!</v>
      </c>
      <c r="BL182" s="36" t="str">
        <f t="shared" si="62"/>
        <v>#DIV/0!</v>
      </c>
      <c r="BM182" s="53" t="str">
        <f t="shared" si="63"/>
        <v>#DIV/0!</v>
      </c>
      <c r="BN182" s="54" t="str">
        <f t="shared" si="64"/>
        <v>#DIV/0!</v>
      </c>
      <c r="BO182" s="55" t="str">
        <f t="shared" si="65"/>
        <v>#DIV/0!</v>
      </c>
      <c r="BP182" s="55" t="str">
        <f t="shared" si="66"/>
        <v>#DIV/0!</v>
      </c>
      <c r="BQ182" s="55" t="str">
        <f t="shared" si="67"/>
        <v>#DIV/0!</v>
      </c>
      <c r="BR182" s="39" t="str">
        <f t="shared" si="68"/>
        <v>#DIV/0!</v>
      </c>
      <c r="BS182" s="56" t="str">
        <f t="shared" ref="BS182:BT182" si="3094">AS182+BE182+BO182</f>
        <v>#DIV/0!</v>
      </c>
      <c r="BT182" s="56" t="str">
        <f t="shared" si="3094"/>
        <v>#DIV/0!</v>
      </c>
      <c r="BU182" s="56" t="str">
        <f t="shared" si="70"/>
        <v>#DIV/0!</v>
      </c>
      <c r="BV182" s="57" t="str">
        <f t="shared" si="71"/>
        <v>#DIV/0!</v>
      </c>
      <c r="BW182" s="51" t="str">
        <f t="shared" ref="BW182:BX182" si="3095">BW$1*X182</f>
        <v>#DIV/0!</v>
      </c>
      <c r="BX182" s="51" t="str">
        <f t="shared" si="3095"/>
        <v>#DIV/0!</v>
      </c>
      <c r="BY182" s="52" t="str">
        <f t="shared" si="73"/>
        <v>#DIV/0!</v>
      </c>
      <c r="BZ182" s="52" t="str">
        <f t="shared" si="74"/>
        <v>#DIV/0!</v>
      </c>
      <c r="CA182" s="36" t="str">
        <f t="shared" si="75"/>
        <v>#DIV/0!</v>
      </c>
      <c r="CB182" s="53" t="str">
        <f t="shared" ref="CB182:CC182" si="3096">POWER(AB182,CB$1)</f>
        <v>#DIV/0!</v>
      </c>
      <c r="CC182" s="53" t="str">
        <f t="shared" si="3096"/>
        <v>#DIV/0!</v>
      </c>
      <c r="CD182" s="54" t="str">
        <f t="shared" si="77"/>
        <v>#DIV/0!</v>
      </c>
      <c r="CE182" s="55" t="str">
        <f t="shared" si="78"/>
        <v>#DIV/0!</v>
      </c>
      <c r="CF182" s="55" t="str">
        <f t="shared" si="79"/>
        <v>#DIV/0!</v>
      </c>
      <c r="CG182" s="55" t="str">
        <f t="shared" si="80"/>
        <v>#DIV/0!</v>
      </c>
      <c r="CH182" s="39" t="str">
        <f t="shared" si="81"/>
        <v>#DIV/0!</v>
      </c>
      <c r="CI182" s="51" t="str">
        <f t="shared" si="82"/>
        <v>#DIV/0!</v>
      </c>
      <c r="CJ182" s="52" t="str">
        <f t="shared" si="83"/>
        <v>#DIV/0!</v>
      </c>
      <c r="CK182" s="52" t="str">
        <f t="shared" si="84"/>
        <v>#DIV/0!</v>
      </c>
      <c r="CL182" s="36" t="str">
        <f t="shared" si="85"/>
        <v>#DIV/0!</v>
      </c>
      <c r="CM182" s="53" t="str">
        <f t="shared" si="86"/>
        <v>#DIV/0!</v>
      </c>
      <c r="CN182" s="54" t="str">
        <f t="shared" si="87"/>
        <v>#DIV/0!</v>
      </c>
      <c r="CO182" s="55" t="str">
        <f t="shared" si="88"/>
        <v>#DIV/0!</v>
      </c>
      <c r="CP182" s="55" t="str">
        <f t="shared" si="89"/>
        <v>#DIV/0!</v>
      </c>
      <c r="CQ182" s="55" t="str">
        <f t="shared" si="90"/>
        <v>#DIV/0!</v>
      </c>
      <c r="CR182" s="39" t="str">
        <f t="shared" si="91"/>
        <v>#DIV/0!</v>
      </c>
      <c r="CS182" s="51" t="str">
        <f t="shared" si="92"/>
        <v>#DIV/0!</v>
      </c>
      <c r="CT182" s="51" t="str">
        <f t="shared" si="93"/>
        <v>#DIV/0!</v>
      </c>
      <c r="CU182" s="52" t="str">
        <f t="shared" si="94"/>
        <v>#DIV/0!</v>
      </c>
      <c r="CV182" s="52" t="str">
        <f t="shared" si="95"/>
        <v>#DIV/0!</v>
      </c>
      <c r="CW182" s="36" t="str">
        <f t="shared" si="96"/>
        <v>#DIV/0!</v>
      </c>
      <c r="CX182" s="53" t="str">
        <f t="shared" si="97"/>
        <v>#DIV/0!</v>
      </c>
      <c r="CY182" s="53" t="str">
        <f t="shared" si="98"/>
        <v>#DIV/0!</v>
      </c>
      <c r="CZ182" s="54" t="str">
        <f t="shared" si="99"/>
        <v>#DIV/0!</v>
      </c>
      <c r="DA182" s="55" t="str">
        <f t="shared" si="100"/>
        <v>#DIV/0!</v>
      </c>
      <c r="DB182" s="55" t="str">
        <f t="shared" si="101"/>
        <v>#DIV/0!</v>
      </c>
      <c r="DC182" s="55" t="str">
        <f t="shared" si="102"/>
        <v>#DIV/0!</v>
      </c>
      <c r="DD182" s="39" t="str">
        <f t="shared" si="103"/>
        <v>#DIV/0!</v>
      </c>
      <c r="DE182" s="51" t="str">
        <f t="shared" ref="DE182:DG182" si="3097">DE$1*X182</f>
        <v>#DIV/0!</v>
      </c>
      <c r="DF182" s="51" t="str">
        <f t="shared" si="3097"/>
        <v>#DIV/0!</v>
      </c>
      <c r="DG182" s="51" t="str">
        <f t="shared" si="3097"/>
        <v>#DIV/0!</v>
      </c>
      <c r="DH182" s="52" t="str">
        <f t="shared" si="105"/>
        <v>#DIV/0!</v>
      </c>
      <c r="DI182" s="52" t="str">
        <f t="shared" si="106"/>
        <v>#DIV/0!</v>
      </c>
      <c r="DJ182" s="36" t="str">
        <f t="shared" si="107"/>
        <v>#DIV/0!</v>
      </c>
      <c r="DK182" s="53" t="str">
        <f t="shared" ref="DK182:DM182" si="3098">POWER(AB182,DK$1)</f>
        <v>#DIV/0!</v>
      </c>
      <c r="DL182" s="53" t="str">
        <f t="shared" si="3098"/>
        <v>#DIV/0!</v>
      </c>
      <c r="DM182" s="53" t="str">
        <f t="shared" si="3098"/>
        <v>#DIV/0!</v>
      </c>
      <c r="DN182" s="54" t="str">
        <f t="shared" si="109"/>
        <v>#DIV/0!</v>
      </c>
      <c r="DO182" s="55" t="str">
        <f t="shared" si="110"/>
        <v>#DIV/0!</v>
      </c>
      <c r="DP182" s="55" t="str">
        <f t="shared" si="111"/>
        <v>#DIV/0!</v>
      </c>
      <c r="DQ182" s="55" t="str">
        <f t="shared" si="112"/>
        <v>#DIV/0!</v>
      </c>
      <c r="DR182" s="39" t="str">
        <f t="shared" si="113"/>
        <v>#DIV/0!</v>
      </c>
      <c r="DS182" s="51" t="str">
        <f t="shared" si="114"/>
        <v>#DIV/0!</v>
      </c>
      <c r="DT182" s="52" t="str">
        <f t="shared" si="115"/>
        <v>#DIV/0!</v>
      </c>
      <c r="DU182" s="52" t="str">
        <f t="shared" si="116"/>
        <v>#DIV/0!</v>
      </c>
      <c r="DV182" s="36" t="str">
        <f t="shared" si="117"/>
        <v>#DIV/0!</v>
      </c>
      <c r="DW182" s="53" t="str">
        <f t="shared" si="118"/>
        <v>#DIV/0!</v>
      </c>
      <c r="DX182" s="54" t="str">
        <f t="shared" si="119"/>
        <v>#DIV/0!</v>
      </c>
      <c r="DY182" s="55" t="str">
        <f t="shared" si="120"/>
        <v>#DIV/0!</v>
      </c>
      <c r="DZ182" s="55" t="str">
        <f t="shared" si="121"/>
        <v>#DIV/0!</v>
      </c>
      <c r="EA182" s="55" t="str">
        <f t="shared" si="122"/>
        <v>#DIV/0!</v>
      </c>
      <c r="EB182" s="39" t="str">
        <f t="shared" si="123"/>
        <v>#DIV/0!</v>
      </c>
      <c r="EC182" s="56" t="str">
        <f t="shared" ref="EC182:ED182" si="3099">CE182+CO182+DA182+DO182+DY182</f>
        <v>#DIV/0!</v>
      </c>
      <c r="ED182" s="56" t="str">
        <f t="shared" si="3099"/>
        <v>#DIV/0!</v>
      </c>
      <c r="EE182" s="56" t="str">
        <f t="shared" si="125"/>
        <v>#DIV/0!</v>
      </c>
      <c r="EF182" s="57" t="str">
        <f t="shared" si="126"/>
        <v>#DIV/0!</v>
      </c>
      <c r="EG182" s="51" t="str">
        <f t="shared" si="127"/>
        <v>#DIV/0!</v>
      </c>
      <c r="EH182" s="52" t="str">
        <f t="shared" si="128"/>
        <v>#DIV/0!</v>
      </c>
      <c r="EI182" s="52" t="str">
        <f t="shared" si="129"/>
        <v>#DIV/0!</v>
      </c>
      <c r="EJ182" s="36" t="str">
        <f t="shared" si="130"/>
        <v>#DIV/0!</v>
      </c>
      <c r="EK182" s="53" t="str">
        <f t="shared" si="131"/>
        <v>#DIV/0!</v>
      </c>
      <c r="EL182" s="54" t="str">
        <f t="shared" si="132"/>
        <v>#DIV/0!</v>
      </c>
      <c r="EM182" s="55" t="str">
        <f t="shared" si="133"/>
        <v>#DIV/0!</v>
      </c>
      <c r="EN182" s="55" t="str">
        <f t="shared" si="134"/>
        <v>#DIV/0!</v>
      </c>
      <c r="EO182" s="55" t="str">
        <f t="shared" si="135"/>
        <v>#DIV/0!</v>
      </c>
      <c r="EP182" s="39" t="str">
        <f t="shared" si="136"/>
        <v>#DIV/0!</v>
      </c>
      <c r="EQ182" s="56" t="str">
        <f t="shared" ref="EQ182:ER182" si="3100">BS182+EM182</f>
        <v>#DIV/0!</v>
      </c>
      <c r="ER182" s="56" t="str">
        <f t="shared" si="3100"/>
        <v>#DIV/0!</v>
      </c>
      <c r="ES182" s="56" t="str">
        <f t="shared" si="138"/>
        <v>#DIV/0!</v>
      </c>
      <c r="ET182" s="57" t="str">
        <f t="shared" si="139"/>
        <v>#DIV/0!</v>
      </c>
      <c r="EU182" s="51" t="str">
        <f t="shared" si="140"/>
        <v>#DIV/0!</v>
      </c>
      <c r="EV182" s="52" t="str">
        <f t="shared" si="141"/>
        <v>#DIV/0!</v>
      </c>
      <c r="EW182" s="52" t="str">
        <f t="shared" si="142"/>
        <v>#DIV/0!</v>
      </c>
      <c r="EX182" s="36" t="str">
        <f t="shared" si="143"/>
        <v>#DIV/0!</v>
      </c>
      <c r="EY182" s="53" t="str">
        <f t="shared" si="144"/>
        <v>#DIV/0!</v>
      </c>
      <c r="EZ182" s="54" t="str">
        <f t="shared" si="145"/>
        <v>#DIV/0!</v>
      </c>
      <c r="FA182" s="55" t="str">
        <f t="shared" si="146"/>
        <v>#DIV/0!</v>
      </c>
      <c r="FB182" s="55" t="str">
        <f t="shared" si="147"/>
        <v>#DIV/0!</v>
      </c>
      <c r="FC182" s="55" t="str">
        <f t="shared" si="148"/>
        <v>#DIV/0!</v>
      </c>
      <c r="FD182" s="39" t="str">
        <f t="shared" si="149"/>
        <v>#DIV/0!</v>
      </c>
      <c r="FE182" s="51" t="str">
        <f t="shared" si="150"/>
        <v>#DIV/0!</v>
      </c>
      <c r="FF182" s="52" t="str">
        <f t="shared" si="151"/>
        <v>#DIV/0!</v>
      </c>
      <c r="FG182" s="52" t="str">
        <f t="shared" si="152"/>
        <v>#DIV/0!</v>
      </c>
      <c r="FH182" s="36" t="str">
        <f t="shared" si="153"/>
        <v>#DIV/0!</v>
      </c>
      <c r="FI182" s="53" t="str">
        <f t="shared" si="154"/>
        <v>#DIV/0!</v>
      </c>
      <c r="FJ182" s="54" t="str">
        <f t="shared" si="155"/>
        <v>#DIV/0!</v>
      </c>
      <c r="FK182" s="55" t="str">
        <f t="shared" si="156"/>
        <v>#DIV/0!</v>
      </c>
      <c r="FL182" s="55" t="str">
        <f t="shared" si="157"/>
        <v>#DIV/0!</v>
      </c>
      <c r="FM182" s="55" t="str">
        <f t="shared" si="158"/>
        <v>#DIV/0!</v>
      </c>
      <c r="FN182" s="39" t="str">
        <f t="shared" si="159"/>
        <v>#DIV/0!</v>
      </c>
      <c r="FO182" s="56" t="str">
        <f t="shared" si="160"/>
        <v>#DIV/0!</v>
      </c>
      <c r="FP182" s="56" t="str">
        <f t="shared" si="161"/>
        <v>#DIV/0!</v>
      </c>
      <c r="FQ182" s="56" t="str">
        <f t="shared" si="162"/>
        <v>#DIV/0!</v>
      </c>
      <c r="FR182" s="57" t="str">
        <f t="shared" si="163"/>
        <v>#DIV/0!</v>
      </c>
      <c r="FS182" s="51" t="str">
        <f t="shared" si="164"/>
        <v>#DIV/0!</v>
      </c>
      <c r="FT182" s="51" t="str">
        <f t="shared" si="165"/>
        <v>#DIV/0!</v>
      </c>
      <c r="FU182" s="52" t="str">
        <f t="shared" si="166"/>
        <v>#DIV/0!</v>
      </c>
      <c r="FV182" s="52" t="str">
        <f t="shared" si="167"/>
        <v>#DIV/0!</v>
      </c>
      <c r="FW182" s="36" t="str">
        <f t="shared" si="168"/>
        <v>#DIV/0!</v>
      </c>
      <c r="FX182" s="53" t="str">
        <f t="shared" si="169"/>
        <v>#DIV/0!</v>
      </c>
      <c r="FY182" s="53" t="str">
        <f t="shared" si="170"/>
        <v>#DIV/0!</v>
      </c>
      <c r="FZ182" s="54" t="str">
        <f t="shared" si="171"/>
        <v>#DIV/0!</v>
      </c>
      <c r="GA182" s="55" t="str">
        <f t="shared" si="172"/>
        <v>#DIV/0!</v>
      </c>
      <c r="GB182" s="55" t="str">
        <f t="shared" si="173"/>
        <v>#DIV/0!</v>
      </c>
      <c r="GC182" s="55" t="str">
        <f t="shared" si="174"/>
        <v>#DIV/0!</v>
      </c>
      <c r="GD182" s="39" t="str">
        <f t="shared" si="175"/>
        <v>#DIV/0!</v>
      </c>
      <c r="GE182" s="58">
        <f t="shared" si="176"/>
        <v>-0.5</v>
      </c>
      <c r="GF182" s="42">
        <f t="shared" si="177"/>
        <v>-0.8660254038</v>
      </c>
      <c r="GG182" s="58">
        <f t="shared" si="178"/>
        <v>-2.094395102</v>
      </c>
      <c r="GH182" s="42">
        <f t="shared" si="179"/>
        <v>1</v>
      </c>
      <c r="GI182" s="59">
        <f t="shared" si="180"/>
        <v>-0.5</v>
      </c>
      <c r="GJ182" s="43">
        <f t="shared" si="181"/>
        <v>0.8660254038</v>
      </c>
      <c r="GK182" s="59">
        <f t="shared" si="182"/>
        <v>2.094395102</v>
      </c>
      <c r="GL182" s="43">
        <f t="shared" si="183"/>
        <v>1</v>
      </c>
      <c r="GM182" s="51">
        <f t="shared" si="184"/>
        <v>-2.094395102</v>
      </c>
      <c r="GN182" s="51" t="str">
        <f t="shared" si="185"/>
        <v>#DIV/0!</v>
      </c>
      <c r="GO182" s="52" t="str">
        <f t="shared" si="186"/>
        <v>#DIV/0!</v>
      </c>
      <c r="GP182" s="52" t="str">
        <f t="shared" si="187"/>
        <v>#DIV/0!</v>
      </c>
      <c r="GQ182" s="36" t="str">
        <f t="shared" si="188"/>
        <v>#DIV/0!</v>
      </c>
      <c r="GR182" s="53">
        <f t="shared" si="189"/>
        <v>1</v>
      </c>
      <c r="GS182" s="53" t="str">
        <f t="shared" si="190"/>
        <v>#DIV/0!</v>
      </c>
      <c r="GT182" s="54" t="str">
        <f t="shared" si="191"/>
        <v>#DIV/0!</v>
      </c>
      <c r="GU182" s="55" t="str">
        <f t="shared" si="192"/>
        <v>#DIV/0!</v>
      </c>
      <c r="GV182" s="55" t="str">
        <f t="shared" si="193"/>
        <v>#DIV/0!</v>
      </c>
      <c r="GW182" s="55" t="str">
        <f t="shared" si="194"/>
        <v>#DIV/0!</v>
      </c>
      <c r="GX182" s="39" t="str">
        <f t="shared" si="195"/>
        <v>#DIV/0!</v>
      </c>
      <c r="GY182" s="51">
        <f t="shared" si="196"/>
        <v>2.094395102</v>
      </c>
      <c r="GZ182" s="51" t="str">
        <f t="shared" si="197"/>
        <v>#DIV/0!</v>
      </c>
      <c r="HA182" s="52" t="str">
        <f t="shared" si="198"/>
        <v>#DIV/0!</v>
      </c>
      <c r="HB182" s="52" t="str">
        <f t="shared" si="199"/>
        <v>#DIV/0!</v>
      </c>
      <c r="HC182" s="36" t="str">
        <f t="shared" si="200"/>
        <v>#DIV/0!</v>
      </c>
      <c r="HD182" s="53">
        <f t="shared" si="201"/>
        <v>1</v>
      </c>
      <c r="HE182" s="53" t="str">
        <f t="shared" si="202"/>
        <v>#DIV/0!</v>
      </c>
      <c r="HF182" s="54" t="str">
        <f t="shared" si="203"/>
        <v>#DIV/0!</v>
      </c>
      <c r="HG182" s="55" t="str">
        <f t="shared" si="204"/>
        <v>#DIV/0!</v>
      </c>
      <c r="HH182" s="55" t="str">
        <f t="shared" si="205"/>
        <v>#DIV/0!</v>
      </c>
      <c r="HI182" s="55" t="str">
        <f t="shared" si="206"/>
        <v>#DIV/0!</v>
      </c>
      <c r="HJ182" s="39" t="str">
        <f t="shared" si="207"/>
        <v>#DIV/0!</v>
      </c>
      <c r="HK182" s="51">
        <f t="shared" si="208"/>
        <v>2.094395102</v>
      </c>
      <c r="HL182" s="51" t="str">
        <f t="shared" si="209"/>
        <v>#DIV/0!</v>
      </c>
      <c r="HM182" s="52" t="str">
        <f t="shared" si="210"/>
        <v>#DIV/0!</v>
      </c>
      <c r="HN182" s="52" t="str">
        <f t="shared" si="211"/>
        <v>#DIV/0!</v>
      </c>
      <c r="HO182" s="36" t="str">
        <f t="shared" si="212"/>
        <v>#DIV/0!</v>
      </c>
      <c r="HP182" s="53">
        <f t="shared" si="213"/>
        <v>1</v>
      </c>
      <c r="HQ182" s="53" t="str">
        <f t="shared" si="214"/>
        <v>#DIV/0!</v>
      </c>
      <c r="HR182" s="54" t="str">
        <f t="shared" si="215"/>
        <v>#DIV/0!</v>
      </c>
      <c r="HS182" s="55" t="str">
        <f t="shared" si="216"/>
        <v>#DIV/0!</v>
      </c>
      <c r="HT182" s="55" t="str">
        <f t="shared" si="217"/>
        <v>#DIV/0!</v>
      </c>
      <c r="HU182" s="55" t="str">
        <f t="shared" si="218"/>
        <v>#DIV/0!</v>
      </c>
      <c r="HV182" s="39" t="str">
        <f t="shared" si="219"/>
        <v>#DIV/0!</v>
      </c>
      <c r="HW182" s="51">
        <f t="shared" si="220"/>
        <v>-2.094395102</v>
      </c>
      <c r="HX182" s="51" t="str">
        <f t="shared" si="221"/>
        <v>#DIV/0!</v>
      </c>
      <c r="HY182" s="52" t="str">
        <f t="shared" si="222"/>
        <v>#DIV/0!</v>
      </c>
      <c r="HZ182" s="52" t="str">
        <f t="shared" si="223"/>
        <v>#DIV/0!</v>
      </c>
      <c r="IA182" s="36" t="str">
        <f t="shared" si="224"/>
        <v>#DIV/0!</v>
      </c>
      <c r="IB182" s="53">
        <f t="shared" si="225"/>
        <v>1</v>
      </c>
      <c r="IC182" s="53" t="str">
        <f t="shared" si="226"/>
        <v>#DIV/0!</v>
      </c>
      <c r="ID182" s="54" t="str">
        <f t="shared" si="227"/>
        <v>#DIV/0!</v>
      </c>
      <c r="IE182" s="55" t="str">
        <f t="shared" si="228"/>
        <v>#DIV/0!</v>
      </c>
      <c r="IF182" s="55" t="str">
        <f t="shared" si="229"/>
        <v>#DIV/0!</v>
      </c>
      <c r="IG182" s="55" t="str">
        <f t="shared" si="230"/>
        <v>#DIV/0!</v>
      </c>
      <c r="IH182" s="39" t="str">
        <f t="shared" si="231"/>
        <v>#DIV/0!</v>
      </c>
    </row>
    <row r="183" ht="12.75" customHeight="1">
      <c r="A183" s="44" t="str">
        <f>'Execute Cubic'!U178</f>
        <v/>
      </c>
      <c r="B183" s="44" t="str">
        <f>'Execute Cubic'!V178</f>
        <v/>
      </c>
      <c r="C183" s="44" t="str">
        <f>'Execute Cubic'!W178</f>
        <v/>
      </c>
      <c r="D183" s="44" t="str">
        <f>'Execute Cubic'!X178</f>
        <v/>
      </c>
      <c r="E183" s="44">
        <f t="shared" ref="E183:H183" si="3101">0</f>
        <v>0</v>
      </c>
      <c r="F183" s="44">
        <f t="shared" si="3101"/>
        <v>0</v>
      </c>
      <c r="G183" s="44">
        <f t="shared" si="3101"/>
        <v>0</v>
      </c>
      <c r="H183" s="44">
        <f t="shared" si="3101"/>
        <v>0</v>
      </c>
      <c r="I183" s="45" t="str">
        <f t="shared" si="27"/>
        <v>#DIV/0!</v>
      </c>
      <c r="J183" s="45" t="str">
        <f t="shared" si="28"/>
        <v>#DIV/0!</v>
      </c>
      <c r="K183" s="46" t="str">
        <f t="shared" si="29"/>
        <v>#DIV/0!</v>
      </c>
      <c r="L183" s="46" t="str">
        <f t="shared" si="30"/>
        <v>#DIV/0!</v>
      </c>
      <c r="M183" s="47" t="str">
        <f t="shared" si="31"/>
        <v>#DIV/0!</v>
      </c>
      <c r="N183" s="47" t="str">
        <f t="shared" si="32"/>
        <v>#DIV/0!</v>
      </c>
      <c r="O183" s="48" t="str">
        <f t="shared" ref="O183:R183" si="3102">ATAN2(A183,E183)</f>
        <v>#DIV/0!</v>
      </c>
      <c r="P183" s="48" t="str">
        <f t="shared" si="3102"/>
        <v>#DIV/0!</v>
      </c>
      <c r="Q183" s="48" t="str">
        <f t="shared" si="3102"/>
        <v>#DIV/0!</v>
      </c>
      <c r="R183" s="48" t="str">
        <f t="shared" si="3102"/>
        <v>#DIV/0!</v>
      </c>
      <c r="S183" s="48">
        <f t="shared" ref="S183:V183" si="3103">SQRT(POWER(A183,2)+POWER(E183,2))</f>
        <v>0</v>
      </c>
      <c r="T183" s="48">
        <f t="shared" si="3103"/>
        <v>0</v>
      </c>
      <c r="U183" s="48">
        <f t="shared" si="3103"/>
        <v>0</v>
      </c>
      <c r="V183" s="48">
        <f t="shared" si="3103"/>
        <v>0</v>
      </c>
      <c r="W183" s="49" t="str">
        <f t="shared" ref="W183:Z183" si="3104">O183-$O183</f>
        <v>#DIV/0!</v>
      </c>
      <c r="X183" s="49" t="str">
        <f t="shared" si="3104"/>
        <v>#DIV/0!</v>
      </c>
      <c r="Y183" s="49" t="str">
        <f t="shared" si="3104"/>
        <v>#DIV/0!</v>
      </c>
      <c r="Z183" s="49" t="str">
        <f t="shared" si="3104"/>
        <v>#DIV/0!</v>
      </c>
      <c r="AA183" s="49" t="str">
        <f t="shared" ref="AA183:AD183" si="3105">S183/$S183</f>
        <v>#DIV/0!</v>
      </c>
      <c r="AB183" s="49" t="str">
        <f t="shared" si="3105"/>
        <v>#DIV/0!</v>
      </c>
      <c r="AC183" s="49" t="str">
        <f t="shared" si="3105"/>
        <v>#DIV/0!</v>
      </c>
      <c r="AD183" s="49" t="str">
        <f t="shared" si="3105"/>
        <v>#DIV/0!</v>
      </c>
      <c r="AE183" s="50" t="str">
        <f t="shared" ref="AE183:AH183" si="3106">AA183*COS(W183)</f>
        <v>#DIV/0!</v>
      </c>
      <c r="AF183" s="50" t="str">
        <f t="shared" si="3106"/>
        <v>#DIV/0!</v>
      </c>
      <c r="AG183" s="50" t="str">
        <f t="shared" si="3106"/>
        <v>#DIV/0!</v>
      </c>
      <c r="AH183" s="50" t="str">
        <f t="shared" si="3106"/>
        <v>#DIV/0!</v>
      </c>
      <c r="AI183" s="44" t="str">
        <f t="shared" ref="AI183:AL183" si="3107">AA183*SIN(W183)</f>
        <v>#DIV/0!</v>
      </c>
      <c r="AJ183" s="44" t="str">
        <f t="shared" si="3107"/>
        <v>#DIV/0!</v>
      </c>
      <c r="AK183" s="44" t="str">
        <f t="shared" si="3107"/>
        <v>#DIV/0!</v>
      </c>
      <c r="AL183" s="44" t="str">
        <f t="shared" si="3107"/>
        <v>#DIV/0!</v>
      </c>
      <c r="AM183" s="51" t="str">
        <f t="shared" si="39"/>
        <v>#DIV/0!</v>
      </c>
      <c r="AN183" s="52" t="str">
        <f t="shared" si="40"/>
        <v>#DIV/0!</v>
      </c>
      <c r="AO183" s="52" t="str">
        <f t="shared" si="41"/>
        <v>#DIV/0!</v>
      </c>
      <c r="AP183" s="36" t="str">
        <f t="shared" si="42"/>
        <v>#DIV/0!</v>
      </c>
      <c r="AQ183" s="53" t="str">
        <f t="shared" si="43"/>
        <v>#DIV/0!</v>
      </c>
      <c r="AR183" s="54" t="str">
        <f t="shared" si="44"/>
        <v>#DIV/0!</v>
      </c>
      <c r="AS183" s="55" t="str">
        <f t="shared" si="45"/>
        <v>#DIV/0!</v>
      </c>
      <c r="AT183" s="55" t="str">
        <f t="shared" si="46"/>
        <v>#DIV/0!</v>
      </c>
      <c r="AU183" s="55" t="str">
        <f t="shared" si="47"/>
        <v>#DIV/0!</v>
      </c>
      <c r="AV183" s="39" t="str">
        <f t="shared" si="48"/>
        <v>#DIV/0!</v>
      </c>
      <c r="AW183" s="51" t="str">
        <f t="shared" ref="AW183:AX183" si="3108">AW$1*X183</f>
        <v>#DIV/0!</v>
      </c>
      <c r="AX183" s="51" t="str">
        <f t="shared" si="3108"/>
        <v>#DIV/0!</v>
      </c>
      <c r="AY183" s="52" t="str">
        <f t="shared" si="50"/>
        <v>#DIV/0!</v>
      </c>
      <c r="AZ183" s="52" t="str">
        <f t="shared" si="51"/>
        <v>#DIV/0!</v>
      </c>
      <c r="BA183" s="36" t="str">
        <f t="shared" si="52"/>
        <v>#DIV/0!</v>
      </c>
      <c r="BB183" s="53" t="str">
        <f t="shared" ref="BB183:BC183" si="3109">POWER(AB183,BB$1)</f>
        <v>#DIV/0!</v>
      </c>
      <c r="BC183" s="53" t="str">
        <f t="shared" si="3109"/>
        <v>#DIV/0!</v>
      </c>
      <c r="BD183" s="54" t="str">
        <f t="shared" si="54"/>
        <v>#DIV/0!</v>
      </c>
      <c r="BE183" s="55" t="str">
        <f t="shared" si="55"/>
        <v>#DIV/0!</v>
      </c>
      <c r="BF183" s="55" t="str">
        <f t="shared" si="56"/>
        <v>#DIV/0!</v>
      </c>
      <c r="BG183" s="55" t="str">
        <f t="shared" si="57"/>
        <v>#DIV/0!</v>
      </c>
      <c r="BH183" s="39" t="str">
        <f t="shared" si="58"/>
        <v>#DIV/0!</v>
      </c>
      <c r="BI183" s="51" t="str">
        <f t="shared" si="59"/>
        <v>#DIV/0!</v>
      </c>
      <c r="BJ183" s="52" t="str">
        <f t="shared" si="60"/>
        <v>#DIV/0!</v>
      </c>
      <c r="BK183" s="52" t="str">
        <f t="shared" si="61"/>
        <v>#DIV/0!</v>
      </c>
      <c r="BL183" s="36" t="str">
        <f t="shared" si="62"/>
        <v>#DIV/0!</v>
      </c>
      <c r="BM183" s="53" t="str">
        <f t="shared" si="63"/>
        <v>#DIV/0!</v>
      </c>
      <c r="BN183" s="54" t="str">
        <f t="shared" si="64"/>
        <v>#DIV/0!</v>
      </c>
      <c r="BO183" s="55" t="str">
        <f t="shared" si="65"/>
        <v>#DIV/0!</v>
      </c>
      <c r="BP183" s="55" t="str">
        <f t="shared" si="66"/>
        <v>#DIV/0!</v>
      </c>
      <c r="BQ183" s="55" t="str">
        <f t="shared" si="67"/>
        <v>#DIV/0!</v>
      </c>
      <c r="BR183" s="39" t="str">
        <f t="shared" si="68"/>
        <v>#DIV/0!</v>
      </c>
      <c r="BS183" s="56" t="str">
        <f t="shared" ref="BS183:BT183" si="3110">AS183+BE183+BO183</f>
        <v>#DIV/0!</v>
      </c>
      <c r="BT183" s="56" t="str">
        <f t="shared" si="3110"/>
        <v>#DIV/0!</v>
      </c>
      <c r="BU183" s="56" t="str">
        <f t="shared" si="70"/>
        <v>#DIV/0!</v>
      </c>
      <c r="BV183" s="57" t="str">
        <f t="shared" si="71"/>
        <v>#DIV/0!</v>
      </c>
      <c r="BW183" s="51" t="str">
        <f t="shared" ref="BW183:BX183" si="3111">BW$1*X183</f>
        <v>#DIV/0!</v>
      </c>
      <c r="BX183" s="51" t="str">
        <f t="shared" si="3111"/>
        <v>#DIV/0!</v>
      </c>
      <c r="BY183" s="52" t="str">
        <f t="shared" si="73"/>
        <v>#DIV/0!</v>
      </c>
      <c r="BZ183" s="52" t="str">
        <f t="shared" si="74"/>
        <v>#DIV/0!</v>
      </c>
      <c r="CA183" s="36" t="str">
        <f t="shared" si="75"/>
        <v>#DIV/0!</v>
      </c>
      <c r="CB183" s="53" t="str">
        <f t="shared" ref="CB183:CC183" si="3112">POWER(AB183,CB$1)</f>
        <v>#DIV/0!</v>
      </c>
      <c r="CC183" s="53" t="str">
        <f t="shared" si="3112"/>
        <v>#DIV/0!</v>
      </c>
      <c r="CD183" s="54" t="str">
        <f t="shared" si="77"/>
        <v>#DIV/0!</v>
      </c>
      <c r="CE183" s="55" t="str">
        <f t="shared" si="78"/>
        <v>#DIV/0!</v>
      </c>
      <c r="CF183" s="55" t="str">
        <f t="shared" si="79"/>
        <v>#DIV/0!</v>
      </c>
      <c r="CG183" s="55" t="str">
        <f t="shared" si="80"/>
        <v>#DIV/0!</v>
      </c>
      <c r="CH183" s="39" t="str">
        <f t="shared" si="81"/>
        <v>#DIV/0!</v>
      </c>
      <c r="CI183" s="51" t="str">
        <f t="shared" si="82"/>
        <v>#DIV/0!</v>
      </c>
      <c r="CJ183" s="52" t="str">
        <f t="shared" si="83"/>
        <v>#DIV/0!</v>
      </c>
      <c r="CK183" s="52" t="str">
        <f t="shared" si="84"/>
        <v>#DIV/0!</v>
      </c>
      <c r="CL183" s="36" t="str">
        <f t="shared" si="85"/>
        <v>#DIV/0!</v>
      </c>
      <c r="CM183" s="53" t="str">
        <f t="shared" si="86"/>
        <v>#DIV/0!</v>
      </c>
      <c r="CN183" s="54" t="str">
        <f t="shared" si="87"/>
        <v>#DIV/0!</v>
      </c>
      <c r="CO183" s="55" t="str">
        <f t="shared" si="88"/>
        <v>#DIV/0!</v>
      </c>
      <c r="CP183" s="55" t="str">
        <f t="shared" si="89"/>
        <v>#DIV/0!</v>
      </c>
      <c r="CQ183" s="55" t="str">
        <f t="shared" si="90"/>
        <v>#DIV/0!</v>
      </c>
      <c r="CR183" s="39" t="str">
        <f t="shared" si="91"/>
        <v>#DIV/0!</v>
      </c>
      <c r="CS183" s="51" t="str">
        <f t="shared" si="92"/>
        <v>#DIV/0!</v>
      </c>
      <c r="CT183" s="51" t="str">
        <f t="shared" si="93"/>
        <v>#DIV/0!</v>
      </c>
      <c r="CU183" s="52" t="str">
        <f t="shared" si="94"/>
        <v>#DIV/0!</v>
      </c>
      <c r="CV183" s="52" t="str">
        <f t="shared" si="95"/>
        <v>#DIV/0!</v>
      </c>
      <c r="CW183" s="36" t="str">
        <f t="shared" si="96"/>
        <v>#DIV/0!</v>
      </c>
      <c r="CX183" s="53" t="str">
        <f t="shared" si="97"/>
        <v>#DIV/0!</v>
      </c>
      <c r="CY183" s="53" t="str">
        <f t="shared" si="98"/>
        <v>#DIV/0!</v>
      </c>
      <c r="CZ183" s="54" t="str">
        <f t="shared" si="99"/>
        <v>#DIV/0!</v>
      </c>
      <c r="DA183" s="55" t="str">
        <f t="shared" si="100"/>
        <v>#DIV/0!</v>
      </c>
      <c r="DB183" s="55" t="str">
        <f t="shared" si="101"/>
        <v>#DIV/0!</v>
      </c>
      <c r="DC183" s="55" t="str">
        <f t="shared" si="102"/>
        <v>#DIV/0!</v>
      </c>
      <c r="DD183" s="39" t="str">
        <f t="shared" si="103"/>
        <v>#DIV/0!</v>
      </c>
      <c r="DE183" s="51" t="str">
        <f t="shared" ref="DE183:DG183" si="3113">DE$1*X183</f>
        <v>#DIV/0!</v>
      </c>
      <c r="DF183" s="51" t="str">
        <f t="shared" si="3113"/>
        <v>#DIV/0!</v>
      </c>
      <c r="DG183" s="51" t="str">
        <f t="shared" si="3113"/>
        <v>#DIV/0!</v>
      </c>
      <c r="DH183" s="52" t="str">
        <f t="shared" si="105"/>
        <v>#DIV/0!</v>
      </c>
      <c r="DI183" s="52" t="str">
        <f t="shared" si="106"/>
        <v>#DIV/0!</v>
      </c>
      <c r="DJ183" s="36" t="str">
        <f t="shared" si="107"/>
        <v>#DIV/0!</v>
      </c>
      <c r="DK183" s="53" t="str">
        <f t="shared" ref="DK183:DM183" si="3114">POWER(AB183,DK$1)</f>
        <v>#DIV/0!</v>
      </c>
      <c r="DL183" s="53" t="str">
        <f t="shared" si="3114"/>
        <v>#DIV/0!</v>
      </c>
      <c r="DM183" s="53" t="str">
        <f t="shared" si="3114"/>
        <v>#DIV/0!</v>
      </c>
      <c r="DN183" s="54" t="str">
        <f t="shared" si="109"/>
        <v>#DIV/0!</v>
      </c>
      <c r="DO183" s="55" t="str">
        <f t="shared" si="110"/>
        <v>#DIV/0!</v>
      </c>
      <c r="DP183" s="55" t="str">
        <f t="shared" si="111"/>
        <v>#DIV/0!</v>
      </c>
      <c r="DQ183" s="55" t="str">
        <f t="shared" si="112"/>
        <v>#DIV/0!</v>
      </c>
      <c r="DR183" s="39" t="str">
        <f t="shared" si="113"/>
        <v>#DIV/0!</v>
      </c>
      <c r="DS183" s="51" t="str">
        <f t="shared" si="114"/>
        <v>#DIV/0!</v>
      </c>
      <c r="DT183" s="52" t="str">
        <f t="shared" si="115"/>
        <v>#DIV/0!</v>
      </c>
      <c r="DU183" s="52" t="str">
        <f t="shared" si="116"/>
        <v>#DIV/0!</v>
      </c>
      <c r="DV183" s="36" t="str">
        <f t="shared" si="117"/>
        <v>#DIV/0!</v>
      </c>
      <c r="DW183" s="53" t="str">
        <f t="shared" si="118"/>
        <v>#DIV/0!</v>
      </c>
      <c r="DX183" s="54" t="str">
        <f t="shared" si="119"/>
        <v>#DIV/0!</v>
      </c>
      <c r="DY183" s="55" t="str">
        <f t="shared" si="120"/>
        <v>#DIV/0!</v>
      </c>
      <c r="DZ183" s="55" t="str">
        <f t="shared" si="121"/>
        <v>#DIV/0!</v>
      </c>
      <c r="EA183" s="55" t="str">
        <f t="shared" si="122"/>
        <v>#DIV/0!</v>
      </c>
      <c r="EB183" s="39" t="str">
        <f t="shared" si="123"/>
        <v>#DIV/0!</v>
      </c>
      <c r="EC183" s="56" t="str">
        <f t="shared" ref="EC183:ED183" si="3115">CE183+CO183+DA183+DO183+DY183</f>
        <v>#DIV/0!</v>
      </c>
      <c r="ED183" s="56" t="str">
        <f t="shared" si="3115"/>
        <v>#DIV/0!</v>
      </c>
      <c r="EE183" s="56" t="str">
        <f t="shared" si="125"/>
        <v>#DIV/0!</v>
      </c>
      <c r="EF183" s="57" t="str">
        <f t="shared" si="126"/>
        <v>#DIV/0!</v>
      </c>
      <c r="EG183" s="51" t="str">
        <f t="shared" si="127"/>
        <v>#DIV/0!</v>
      </c>
      <c r="EH183" s="52" t="str">
        <f t="shared" si="128"/>
        <v>#DIV/0!</v>
      </c>
      <c r="EI183" s="52" t="str">
        <f t="shared" si="129"/>
        <v>#DIV/0!</v>
      </c>
      <c r="EJ183" s="36" t="str">
        <f t="shared" si="130"/>
        <v>#DIV/0!</v>
      </c>
      <c r="EK183" s="53" t="str">
        <f t="shared" si="131"/>
        <v>#DIV/0!</v>
      </c>
      <c r="EL183" s="54" t="str">
        <f t="shared" si="132"/>
        <v>#DIV/0!</v>
      </c>
      <c r="EM183" s="55" t="str">
        <f t="shared" si="133"/>
        <v>#DIV/0!</v>
      </c>
      <c r="EN183" s="55" t="str">
        <f t="shared" si="134"/>
        <v>#DIV/0!</v>
      </c>
      <c r="EO183" s="55" t="str">
        <f t="shared" si="135"/>
        <v>#DIV/0!</v>
      </c>
      <c r="EP183" s="39" t="str">
        <f t="shared" si="136"/>
        <v>#DIV/0!</v>
      </c>
      <c r="EQ183" s="56" t="str">
        <f t="shared" ref="EQ183:ER183" si="3116">BS183+EM183</f>
        <v>#DIV/0!</v>
      </c>
      <c r="ER183" s="56" t="str">
        <f t="shared" si="3116"/>
        <v>#DIV/0!</v>
      </c>
      <c r="ES183" s="56" t="str">
        <f t="shared" si="138"/>
        <v>#DIV/0!</v>
      </c>
      <c r="ET183" s="57" t="str">
        <f t="shared" si="139"/>
        <v>#DIV/0!</v>
      </c>
      <c r="EU183" s="51" t="str">
        <f t="shared" si="140"/>
        <v>#DIV/0!</v>
      </c>
      <c r="EV183" s="52" t="str">
        <f t="shared" si="141"/>
        <v>#DIV/0!</v>
      </c>
      <c r="EW183" s="52" t="str">
        <f t="shared" si="142"/>
        <v>#DIV/0!</v>
      </c>
      <c r="EX183" s="36" t="str">
        <f t="shared" si="143"/>
        <v>#DIV/0!</v>
      </c>
      <c r="EY183" s="53" t="str">
        <f t="shared" si="144"/>
        <v>#DIV/0!</v>
      </c>
      <c r="EZ183" s="54" t="str">
        <f t="shared" si="145"/>
        <v>#DIV/0!</v>
      </c>
      <c r="FA183" s="55" t="str">
        <f t="shared" si="146"/>
        <v>#DIV/0!</v>
      </c>
      <c r="FB183" s="55" t="str">
        <f t="shared" si="147"/>
        <v>#DIV/0!</v>
      </c>
      <c r="FC183" s="55" t="str">
        <f t="shared" si="148"/>
        <v>#DIV/0!</v>
      </c>
      <c r="FD183" s="39" t="str">
        <f t="shared" si="149"/>
        <v>#DIV/0!</v>
      </c>
      <c r="FE183" s="51" t="str">
        <f t="shared" si="150"/>
        <v>#DIV/0!</v>
      </c>
      <c r="FF183" s="52" t="str">
        <f t="shared" si="151"/>
        <v>#DIV/0!</v>
      </c>
      <c r="FG183" s="52" t="str">
        <f t="shared" si="152"/>
        <v>#DIV/0!</v>
      </c>
      <c r="FH183" s="36" t="str">
        <f t="shared" si="153"/>
        <v>#DIV/0!</v>
      </c>
      <c r="FI183" s="53" t="str">
        <f t="shared" si="154"/>
        <v>#DIV/0!</v>
      </c>
      <c r="FJ183" s="54" t="str">
        <f t="shared" si="155"/>
        <v>#DIV/0!</v>
      </c>
      <c r="FK183" s="55" t="str">
        <f t="shared" si="156"/>
        <v>#DIV/0!</v>
      </c>
      <c r="FL183" s="55" t="str">
        <f t="shared" si="157"/>
        <v>#DIV/0!</v>
      </c>
      <c r="FM183" s="55" t="str">
        <f t="shared" si="158"/>
        <v>#DIV/0!</v>
      </c>
      <c r="FN183" s="39" t="str">
        <f t="shared" si="159"/>
        <v>#DIV/0!</v>
      </c>
      <c r="FO183" s="56" t="str">
        <f t="shared" si="160"/>
        <v>#DIV/0!</v>
      </c>
      <c r="FP183" s="56" t="str">
        <f t="shared" si="161"/>
        <v>#DIV/0!</v>
      </c>
      <c r="FQ183" s="56" t="str">
        <f t="shared" si="162"/>
        <v>#DIV/0!</v>
      </c>
      <c r="FR183" s="57" t="str">
        <f t="shared" si="163"/>
        <v>#DIV/0!</v>
      </c>
      <c r="FS183" s="51" t="str">
        <f t="shared" si="164"/>
        <v>#DIV/0!</v>
      </c>
      <c r="FT183" s="51" t="str">
        <f t="shared" si="165"/>
        <v>#DIV/0!</v>
      </c>
      <c r="FU183" s="52" t="str">
        <f t="shared" si="166"/>
        <v>#DIV/0!</v>
      </c>
      <c r="FV183" s="52" t="str">
        <f t="shared" si="167"/>
        <v>#DIV/0!</v>
      </c>
      <c r="FW183" s="36" t="str">
        <f t="shared" si="168"/>
        <v>#DIV/0!</v>
      </c>
      <c r="FX183" s="53" t="str">
        <f t="shared" si="169"/>
        <v>#DIV/0!</v>
      </c>
      <c r="FY183" s="53" t="str">
        <f t="shared" si="170"/>
        <v>#DIV/0!</v>
      </c>
      <c r="FZ183" s="54" t="str">
        <f t="shared" si="171"/>
        <v>#DIV/0!</v>
      </c>
      <c r="GA183" s="55" t="str">
        <f t="shared" si="172"/>
        <v>#DIV/0!</v>
      </c>
      <c r="GB183" s="55" t="str">
        <f t="shared" si="173"/>
        <v>#DIV/0!</v>
      </c>
      <c r="GC183" s="55" t="str">
        <f t="shared" si="174"/>
        <v>#DIV/0!</v>
      </c>
      <c r="GD183" s="39" t="str">
        <f t="shared" si="175"/>
        <v>#DIV/0!</v>
      </c>
      <c r="GE183" s="58">
        <f t="shared" si="176"/>
        <v>-0.5</v>
      </c>
      <c r="GF183" s="42">
        <f t="shared" si="177"/>
        <v>-0.8660254038</v>
      </c>
      <c r="GG183" s="58">
        <f t="shared" si="178"/>
        <v>-2.094395102</v>
      </c>
      <c r="GH183" s="42">
        <f t="shared" si="179"/>
        <v>1</v>
      </c>
      <c r="GI183" s="59">
        <f t="shared" si="180"/>
        <v>-0.5</v>
      </c>
      <c r="GJ183" s="43">
        <f t="shared" si="181"/>
        <v>0.8660254038</v>
      </c>
      <c r="GK183" s="59">
        <f t="shared" si="182"/>
        <v>2.094395102</v>
      </c>
      <c r="GL183" s="43">
        <f t="shared" si="183"/>
        <v>1</v>
      </c>
      <c r="GM183" s="51">
        <f t="shared" si="184"/>
        <v>-2.094395102</v>
      </c>
      <c r="GN183" s="51" t="str">
        <f t="shared" si="185"/>
        <v>#DIV/0!</v>
      </c>
      <c r="GO183" s="52" t="str">
        <f t="shared" si="186"/>
        <v>#DIV/0!</v>
      </c>
      <c r="GP183" s="52" t="str">
        <f t="shared" si="187"/>
        <v>#DIV/0!</v>
      </c>
      <c r="GQ183" s="36" t="str">
        <f t="shared" si="188"/>
        <v>#DIV/0!</v>
      </c>
      <c r="GR183" s="53">
        <f t="shared" si="189"/>
        <v>1</v>
      </c>
      <c r="GS183" s="53" t="str">
        <f t="shared" si="190"/>
        <v>#DIV/0!</v>
      </c>
      <c r="GT183" s="54" t="str">
        <f t="shared" si="191"/>
        <v>#DIV/0!</v>
      </c>
      <c r="GU183" s="55" t="str">
        <f t="shared" si="192"/>
        <v>#DIV/0!</v>
      </c>
      <c r="GV183" s="55" t="str">
        <f t="shared" si="193"/>
        <v>#DIV/0!</v>
      </c>
      <c r="GW183" s="55" t="str">
        <f t="shared" si="194"/>
        <v>#DIV/0!</v>
      </c>
      <c r="GX183" s="39" t="str">
        <f t="shared" si="195"/>
        <v>#DIV/0!</v>
      </c>
      <c r="GY183" s="51">
        <f t="shared" si="196"/>
        <v>2.094395102</v>
      </c>
      <c r="GZ183" s="51" t="str">
        <f t="shared" si="197"/>
        <v>#DIV/0!</v>
      </c>
      <c r="HA183" s="52" t="str">
        <f t="shared" si="198"/>
        <v>#DIV/0!</v>
      </c>
      <c r="HB183" s="52" t="str">
        <f t="shared" si="199"/>
        <v>#DIV/0!</v>
      </c>
      <c r="HC183" s="36" t="str">
        <f t="shared" si="200"/>
        <v>#DIV/0!</v>
      </c>
      <c r="HD183" s="53">
        <f t="shared" si="201"/>
        <v>1</v>
      </c>
      <c r="HE183" s="53" t="str">
        <f t="shared" si="202"/>
        <v>#DIV/0!</v>
      </c>
      <c r="HF183" s="54" t="str">
        <f t="shared" si="203"/>
        <v>#DIV/0!</v>
      </c>
      <c r="HG183" s="55" t="str">
        <f t="shared" si="204"/>
        <v>#DIV/0!</v>
      </c>
      <c r="HH183" s="55" t="str">
        <f t="shared" si="205"/>
        <v>#DIV/0!</v>
      </c>
      <c r="HI183" s="55" t="str">
        <f t="shared" si="206"/>
        <v>#DIV/0!</v>
      </c>
      <c r="HJ183" s="39" t="str">
        <f t="shared" si="207"/>
        <v>#DIV/0!</v>
      </c>
      <c r="HK183" s="51">
        <f t="shared" si="208"/>
        <v>2.094395102</v>
      </c>
      <c r="HL183" s="51" t="str">
        <f t="shared" si="209"/>
        <v>#DIV/0!</v>
      </c>
      <c r="HM183" s="52" t="str">
        <f t="shared" si="210"/>
        <v>#DIV/0!</v>
      </c>
      <c r="HN183" s="52" t="str">
        <f t="shared" si="211"/>
        <v>#DIV/0!</v>
      </c>
      <c r="HO183" s="36" t="str">
        <f t="shared" si="212"/>
        <v>#DIV/0!</v>
      </c>
      <c r="HP183" s="53">
        <f t="shared" si="213"/>
        <v>1</v>
      </c>
      <c r="HQ183" s="53" t="str">
        <f t="shared" si="214"/>
        <v>#DIV/0!</v>
      </c>
      <c r="HR183" s="54" t="str">
        <f t="shared" si="215"/>
        <v>#DIV/0!</v>
      </c>
      <c r="HS183" s="55" t="str">
        <f t="shared" si="216"/>
        <v>#DIV/0!</v>
      </c>
      <c r="HT183" s="55" t="str">
        <f t="shared" si="217"/>
        <v>#DIV/0!</v>
      </c>
      <c r="HU183" s="55" t="str">
        <f t="shared" si="218"/>
        <v>#DIV/0!</v>
      </c>
      <c r="HV183" s="39" t="str">
        <f t="shared" si="219"/>
        <v>#DIV/0!</v>
      </c>
      <c r="HW183" s="51">
        <f t="shared" si="220"/>
        <v>-2.094395102</v>
      </c>
      <c r="HX183" s="51" t="str">
        <f t="shared" si="221"/>
        <v>#DIV/0!</v>
      </c>
      <c r="HY183" s="52" t="str">
        <f t="shared" si="222"/>
        <v>#DIV/0!</v>
      </c>
      <c r="HZ183" s="52" t="str">
        <f t="shared" si="223"/>
        <v>#DIV/0!</v>
      </c>
      <c r="IA183" s="36" t="str">
        <f t="shared" si="224"/>
        <v>#DIV/0!</v>
      </c>
      <c r="IB183" s="53">
        <f t="shared" si="225"/>
        <v>1</v>
      </c>
      <c r="IC183" s="53" t="str">
        <f t="shared" si="226"/>
        <v>#DIV/0!</v>
      </c>
      <c r="ID183" s="54" t="str">
        <f t="shared" si="227"/>
        <v>#DIV/0!</v>
      </c>
      <c r="IE183" s="55" t="str">
        <f t="shared" si="228"/>
        <v>#DIV/0!</v>
      </c>
      <c r="IF183" s="55" t="str">
        <f t="shared" si="229"/>
        <v>#DIV/0!</v>
      </c>
      <c r="IG183" s="55" t="str">
        <f t="shared" si="230"/>
        <v>#DIV/0!</v>
      </c>
      <c r="IH183" s="39" t="str">
        <f t="shared" si="231"/>
        <v>#DIV/0!</v>
      </c>
    </row>
    <row r="184" ht="12.75" customHeight="1">
      <c r="A184" s="44" t="str">
        <f>'Execute Cubic'!U179</f>
        <v/>
      </c>
      <c r="B184" s="44" t="str">
        <f>'Execute Cubic'!V179</f>
        <v/>
      </c>
      <c r="C184" s="44" t="str">
        <f>'Execute Cubic'!W179</f>
        <v/>
      </c>
      <c r="D184" s="44" t="str">
        <f>'Execute Cubic'!X179</f>
        <v/>
      </c>
      <c r="E184" s="44">
        <f t="shared" ref="E184:H184" si="3117">0</f>
        <v>0</v>
      </c>
      <c r="F184" s="44">
        <f t="shared" si="3117"/>
        <v>0</v>
      </c>
      <c r="G184" s="44">
        <f t="shared" si="3117"/>
        <v>0</v>
      </c>
      <c r="H184" s="44">
        <f t="shared" si="3117"/>
        <v>0</v>
      </c>
      <c r="I184" s="45" t="str">
        <f t="shared" si="27"/>
        <v>#DIV/0!</v>
      </c>
      <c r="J184" s="45" t="str">
        <f t="shared" si="28"/>
        <v>#DIV/0!</v>
      </c>
      <c r="K184" s="46" t="str">
        <f t="shared" si="29"/>
        <v>#DIV/0!</v>
      </c>
      <c r="L184" s="46" t="str">
        <f t="shared" si="30"/>
        <v>#DIV/0!</v>
      </c>
      <c r="M184" s="47" t="str">
        <f t="shared" si="31"/>
        <v>#DIV/0!</v>
      </c>
      <c r="N184" s="47" t="str">
        <f t="shared" si="32"/>
        <v>#DIV/0!</v>
      </c>
      <c r="O184" s="48" t="str">
        <f t="shared" ref="O184:R184" si="3118">ATAN2(A184,E184)</f>
        <v>#DIV/0!</v>
      </c>
      <c r="P184" s="48" t="str">
        <f t="shared" si="3118"/>
        <v>#DIV/0!</v>
      </c>
      <c r="Q184" s="48" t="str">
        <f t="shared" si="3118"/>
        <v>#DIV/0!</v>
      </c>
      <c r="R184" s="48" t="str">
        <f t="shared" si="3118"/>
        <v>#DIV/0!</v>
      </c>
      <c r="S184" s="48">
        <f t="shared" ref="S184:V184" si="3119">SQRT(POWER(A184,2)+POWER(E184,2))</f>
        <v>0</v>
      </c>
      <c r="T184" s="48">
        <f t="shared" si="3119"/>
        <v>0</v>
      </c>
      <c r="U184" s="48">
        <f t="shared" si="3119"/>
        <v>0</v>
      </c>
      <c r="V184" s="48">
        <f t="shared" si="3119"/>
        <v>0</v>
      </c>
      <c r="W184" s="49" t="str">
        <f t="shared" ref="W184:Z184" si="3120">O184-$O184</f>
        <v>#DIV/0!</v>
      </c>
      <c r="X184" s="49" t="str">
        <f t="shared" si="3120"/>
        <v>#DIV/0!</v>
      </c>
      <c r="Y184" s="49" t="str">
        <f t="shared" si="3120"/>
        <v>#DIV/0!</v>
      </c>
      <c r="Z184" s="49" t="str">
        <f t="shared" si="3120"/>
        <v>#DIV/0!</v>
      </c>
      <c r="AA184" s="49" t="str">
        <f t="shared" ref="AA184:AD184" si="3121">S184/$S184</f>
        <v>#DIV/0!</v>
      </c>
      <c r="AB184" s="49" t="str">
        <f t="shared" si="3121"/>
        <v>#DIV/0!</v>
      </c>
      <c r="AC184" s="49" t="str">
        <f t="shared" si="3121"/>
        <v>#DIV/0!</v>
      </c>
      <c r="AD184" s="49" t="str">
        <f t="shared" si="3121"/>
        <v>#DIV/0!</v>
      </c>
      <c r="AE184" s="50" t="str">
        <f t="shared" ref="AE184:AH184" si="3122">AA184*COS(W184)</f>
        <v>#DIV/0!</v>
      </c>
      <c r="AF184" s="50" t="str">
        <f t="shared" si="3122"/>
        <v>#DIV/0!</v>
      </c>
      <c r="AG184" s="50" t="str">
        <f t="shared" si="3122"/>
        <v>#DIV/0!</v>
      </c>
      <c r="AH184" s="50" t="str">
        <f t="shared" si="3122"/>
        <v>#DIV/0!</v>
      </c>
      <c r="AI184" s="44" t="str">
        <f t="shared" ref="AI184:AL184" si="3123">AA184*SIN(W184)</f>
        <v>#DIV/0!</v>
      </c>
      <c r="AJ184" s="44" t="str">
        <f t="shared" si="3123"/>
        <v>#DIV/0!</v>
      </c>
      <c r="AK184" s="44" t="str">
        <f t="shared" si="3123"/>
        <v>#DIV/0!</v>
      </c>
      <c r="AL184" s="44" t="str">
        <f t="shared" si="3123"/>
        <v>#DIV/0!</v>
      </c>
      <c r="AM184" s="51" t="str">
        <f t="shared" si="39"/>
        <v>#DIV/0!</v>
      </c>
      <c r="AN184" s="52" t="str">
        <f t="shared" si="40"/>
        <v>#DIV/0!</v>
      </c>
      <c r="AO184" s="52" t="str">
        <f t="shared" si="41"/>
        <v>#DIV/0!</v>
      </c>
      <c r="AP184" s="36" t="str">
        <f t="shared" si="42"/>
        <v>#DIV/0!</v>
      </c>
      <c r="AQ184" s="53" t="str">
        <f t="shared" si="43"/>
        <v>#DIV/0!</v>
      </c>
      <c r="AR184" s="54" t="str">
        <f t="shared" si="44"/>
        <v>#DIV/0!</v>
      </c>
      <c r="AS184" s="55" t="str">
        <f t="shared" si="45"/>
        <v>#DIV/0!</v>
      </c>
      <c r="AT184" s="55" t="str">
        <f t="shared" si="46"/>
        <v>#DIV/0!</v>
      </c>
      <c r="AU184" s="55" t="str">
        <f t="shared" si="47"/>
        <v>#DIV/0!</v>
      </c>
      <c r="AV184" s="39" t="str">
        <f t="shared" si="48"/>
        <v>#DIV/0!</v>
      </c>
      <c r="AW184" s="51" t="str">
        <f t="shared" ref="AW184:AX184" si="3124">AW$1*X184</f>
        <v>#DIV/0!</v>
      </c>
      <c r="AX184" s="51" t="str">
        <f t="shared" si="3124"/>
        <v>#DIV/0!</v>
      </c>
      <c r="AY184" s="52" t="str">
        <f t="shared" si="50"/>
        <v>#DIV/0!</v>
      </c>
      <c r="AZ184" s="52" t="str">
        <f t="shared" si="51"/>
        <v>#DIV/0!</v>
      </c>
      <c r="BA184" s="36" t="str">
        <f t="shared" si="52"/>
        <v>#DIV/0!</v>
      </c>
      <c r="BB184" s="53" t="str">
        <f t="shared" ref="BB184:BC184" si="3125">POWER(AB184,BB$1)</f>
        <v>#DIV/0!</v>
      </c>
      <c r="BC184" s="53" t="str">
        <f t="shared" si="3125"/>
        <v>#DIV/0!</v>
      </c>
      <c r="BD184" s="54" t="str">
        <f t="shared" si="54"/>
        <v>#DIV/0!</v>
      </c>
      <c r="BE184" s="55" t="str">
        <f t="shared" si="55"/>
        <v>#DIV/0!</v>
      </c>
      <c r="BF184" s="55" t="str">
        <f t="shared" si="56"/>
        <v>#DIV/0!</v>
      </c>
      <c r="BG184" s="55" t="str">
        <f t="shared" si="57"/>
        <v>#DIV/0!</v>
      </c>
      <c r="BH184" s="39" t="str">
        <f t="shared" si="58"/>
        <v>#DIV/0!</v>
      </c>
      <c r="BI184" s="51" t="str">
        <f t="shared" si="59"/>
        <v>#DIV/0!</v>
      </c>
      <c r="BJ184" s="52" t="str">
        <f t="shared" si="60"/>
        <v>#DIV/0!</v>
      </c>
      <c r="BK184" s="52" t="str">
        <f t="shared" si="61"/>
        <v>#DIV/0!</v>
      </c>
      <c r="BL184" s="36" t="str">
        <f t="shared" si="62"/>
        <v>#DIV/0!</v>
      </c>
      <c r="BM184" s="53" t="str">
        <f t="shared" si="63"/>
        <v>#DIV/0!</v>
      </c>
      <c r="BN184" s="54" t="str">
        <f t="shared" si="64"/>
        <v>#DIV/0!</v>
      </c>
      <c r="BO184" s="55" t="str">
        <f t="shared" si="65"/>
        <v>#DIV/0!</v>
      </c>
      <c r="BP184" s="55" t="str">
        <f t="shared" si="66"/>
        <v>#DIV/0!</v>
      </c>
      <c r="BQ184" s="55" t="str">
        <f t="shared" si="67"/>
        <v>#DIV/0!</v>
      </c>
      <c r="BR184" s="39" t="str">
        <f t="shared" si="68"/>
        <v>#DIV/0!</v>
      </c>
      <c r="BS184" s="56" t="str">
        <f t="shared" ref="BS184:BT184" si="3126">AS184+BE184+BO184</f>
        <v>#DIV/0!</v>
      </c>
      <c r="BT184" s="56" t="str">
        <f t="shared" si="3126"/>
        <v>#DIV/0!</v>
      </c>
      <c r="BU184" s="56" t="str">
        <f t="shared" si="70"/>
        <v>#DIV/0!</v>
      </c>
      <c r="BV184" s="57" t="str">
        <f t="shared" si="71"/>
        <v>#DIV/0!</v>
      </c>
      <c r="BW184" s="51" t="str">
        <f t="shared" ref="BW184:BX184" si="3127">BW$1*X184</f>
        <v>#DIV/0!</v>
      </c>
      <c r="BX184" s="51" t="str">
        <f t="shared" si="3127"/>
        <v>#DIV/0!</v>
      </c>
      <c r="BY184" s="52" t="str">
        <f t="shared" si="73"/>
        <v>#DIV/0!</v>
      </c>
      <c r="BZ184" s="52" t="str">
        <f t="shared" si="74"/>
        <v>#DIV/0!</v>
      </c>
      <c r="CA184" s="36" t="str">
        <f t="shared" si="75"/>
        <v>#DIV/0!</v>
      </c>
      <c r="CB184" s="53" t="str">
        <f t="shared" ref="CB184:CC184" si="3128">POWER(AB184,CB$1)</f>
        <v>#DIV/0!</v>
      </c>
      <c r="CC184" s="53" t="str">
        <f t="shared" si="3128"/>
        <v>#DIV/0!</v>
      </c>
      <c r="CD184" s="54" t="str">
        <f t="shared" si="77"/>
        <v>#DIV/0!</v>
      </c>
      <c r="CE184" s="55" t="str">
        <f t="shared" si="78"/>
        <v>#DIV/0!</v>
      </c>
      <c r="CF184" s="55" t="str">
        <f t="shared" si="79"/>
        <v>#DIV/0!</v>
      </c>
      <c r="CG184" s="55" t="str">
        <f t="shared" si="80"/>
        <v>#DIV/0!</v>
      </c>
      <c r="CH184" s="39" t="str">
        <f t="shared" si="81"/>
        <v>#DIV/0!</v>
      </c>
      <c r="CI184" s="51" t="str">
        <f t="shared" si="82"/>
        <v>#DIV/0!</v>
      </c>
      <c r="CJ184" s="52" t="str">
        <f t="shared" si="83"/>
        <v>#DIV/0!</v>
      </c>
      <c r="CK184" s="52" t="str">
        <f t="shared" si="84"/>
        <v>#DIV/0!</v>
      </c>
      <c r="CL184" s="36" t="str">
        <f t="shared" si="85"/>
        <v>#DIV/0!</v>
      </c>
      <c r="CM184" s="53" t="str">
        <f t="shared" si="86"/>
        <v>#DIV/0!</v>
      </c>
      <c r="CN184" s="54" t="str">
        <f t="shared" si="87"/>
        <v>#DIV/0!</v>
      </c>
      <c r="CO184" s="55" t="str">
        <f t="shared" si="88"/>
        <v>#DIV/0!</v>
      </c>
      <c r="CP184" s="55" t="str">
        <f t="shared" si="89"/>
        <v>#DIV/0!</v>
      </c>
      <c r="CQ184" s="55" t="str">
        <f t="shared" si="90"/>
        <v>#DIV/0!</v>
      </c>
      <c r="CR184" s="39" t="str">
        <f t="shared" si="91"/>
        <v>#DIV/0!</v>
      </c>
      <c r="CS184" s="51" t="str">
        <f t="shared" si="92"/>
        <v>#DIV/0!</v>
      </c>
      <c r="CT184" s="51" t="str">
        <f t="shared" si="93"/>
        <v>#DIV/0!</v>
      </c>
      <c r="CU184" s="52" t="str">
        <f t="shared" si="94"/>
        <v>#DIV/0!</v>
      </c>
      <c r="CV184" s="52" t="str">
        <f t="shared" si="95"/>
        <v>#DIV/0!</v>
      </c>
      <c r="CW184" s="36" t="str">
        <f t="shared" si="96"/>
        <v>#DIV/0!</v>
      </c>
      <c r="CX184" s="53" t="str">
        <f t="shared" si="97"/>
        <v>#DIV/0!</v>
      </c>
      <c r="CY184" s="53" t="str">
        <f t="shared" si="98"/>
        <v>#DIV/0!</v>
      </c>
      <c r="CZ184" s="54" t="str">
        <f t="shared" si="99"/>
        <v>#DIV/0!</v>
      </c>
      <c r="DA184" s="55" t="str">
        <f t="shared" si="100"/>
        <v>#DIV/0!</v>
      </c>
      <c r="DB184" s="55" t="str">
        <f t="shared" si="101"/>
        <v>#DIV/0!</v>
      </c>
      <c r="DC184" s="55" t="str">
        <f t="shared" si="102"/>
        <v>#DIV/0!</v>
      </c>
      <c r="DD184" s="39" t="str">
        <f t="shared" si="103"/>
        <v>#DIV/0!</v>
      </c>
      <c r="DE184" s="51" t="str">
        <f t="shared" ref="DE184:DG184" si="3129">DE$1*X184</f>
        <v>#DIV/0!</v>
      </c>
      <c r="DF184" s="51" t="str">
        <f t="shared" si="3129"/>
        <v>#DIV/0!</v>
      </c>
      <c r="DG184" s="51" t="str">
        <f t="shared" si="3129"/>
        <v>#DIV/0!</v>
      </c>
      <c r="DH184" s="52" t="str">
        <f t="shared" si="105"/>
        <v>#DIV/0!</v>
      </c>
      <c r="DI184" s="52" t="str">
        <f t="shared" si="106"/>
        <v>#DIV/0!</v>
      </c>
      <c r="DJ184" s="36" t="str">
        <f t="shared" si="107"/>
        <v>#DIV/0!</v>
      </c>
      <c r="DK184" s="53" t="str">
        <f t="shared" ref="DK184:DM184" si="3130">POWER(AB184,DK$1)</f>
        <v>#DIV/0!</v>
      </c>
      <c r="DL184" s="53" t="str">
        <f t="shared" si="3130"/>
        <v>#DIV/0!</v>
      </c>
      <c r="DM184" s="53" t="str">
        <f t="shared" si="3130"/>
        <v>#DIV/0!</v>
      </c>
      <c r="DN184" s="54" t="str">
        <f t="shared" si="109"/>
        <v>#DIV/0!</v>
      </c>
      <c r="DO184" s="55" t="str">
        <f t="shared" si="110"/>
        <v>#DIV/0!</v>
      </c>
      <c r="DP184" s="55" t="str">
        <f t="shared" si="111"/>
        <v>#DIV/0!</v>
      </c>
      <c r="DQ184" s="55" t="str">
        <f t="shared" si="112"/>
        <v>#DIV/0!</v>
      </c>
      <c r="DR184" s="39" t="str">
        <f t="shared" si="113"/>
        <v>#DIV/0!</v>
      </c>
      <c r="DS184" s="51" t="str">
        <f t="shared" si="114"/>
        <v>#DIV/0!</v>
      </c>
      <c r="DT184" s="52" t="str">
        <f t="shared" si="115"/>
        <v>#DIV/0!</v>
      </c>
      <c r="DU184" s="52" t="str">
        <f t="shared" si="116"/>
        <v>#DIV/0!</v>
      </c>
      <c r="DV184" s="36" t="str">
        <f t="shared" si="117"/>
        <v>#DIV/0!</v>
      </c>
      <c r="DW184" s="53" t="str">
        <f t="shared" si="118"/>
        <v>#DIV/0!</v>
      </c>
      <c r="DX184" s="54" t="str">
        <f t="shared" si="119"/>
        <v>#DIV/0!</v>
      </c>
      <c r="DY184" s="55" t="str">
        <f t="shared" si="120"/>
        <v>#DIV/0!</v>
      </c>
      <c r="DZ184" s="55" t="str">
        <f t="shared" si="121"/>
        <v>#DIV/0!</v>
      </c>
      <c r="EA184" s="55" t="str">
        <f t="shared" si="122"/>
        <v>#DIV/0!</v>
      </c>
      <c r="EB184" s="39" t="str">
        <f t="shared" si="123"/>
        <v>#DIV/0!</v>
      </c>
      <c r="EC184" s="56" t="str">
        <f t="shared" ref="EC184:ED184" si="3131">CE184+CO184+DA184+DO184+DY184</f>
        <v>#DIV/0!</v>
      </c>
      <c r="ED184" s="56" t="str">
        <f t="shared" si="3131"/>
        <v>#DIV/0!</v>
      </c>
      <c r="EE184" s="56" t="str">
        <f t="shared" si="125"/>
        <v>#DIV/0!</v>
      </c>
      <c r="EF184" s="57" t="str">
        <f t="shared" si="126"/>
        <v>#DIV/0!</v>
      </c>
      <c r="EG184" s="51" t="str">
        <f t="shared" si="127"/>
        <v>#DIV/0!</v>
      </c>
      <c r="EH184" s="52" t="str">
        <f t="shared" si="128"/>
        <v>#DIV/0!</v>
      </c>
      <c r="EI184" s="52" t="str">
        <f t="shared" si="129"/>
        <v>#DIV/0!</v>
      </c>
      <c r="EJ184" s="36" t="str">
        <f t="shared" si="130"/>
        <v>#DIV/0!</v>
      </c>
      <c r="EK184" s="53" t="str">
        <f t="shared" si="131"/>
        <v>#DIV/0!</v>
      </c>
      <c r="EL184" s="54" t="str">
        <f t="shared" si="132"/>
        <v>#DIV/0!</v>
      </c>
      <c r="EM184" s="55" t="str">
        <f t="shared" si="133"/>
        <v>#DIV/0!</v>
      </c>
      <c r="EN184" s="55" t="str">
        <f t="shared" si="134"/>
        <v>#DIV/0!</v>
      </c>
      <c r="EO184" s="55" t="str">
        <f t="shared" si="135"/>
        <v>#DIV/0!</v>
      </c>
      <c r="EP184" s="39" t="str">
        <f t="shared" si="136"/>
        <v>#DIV/0!</v>
      </c>
      <c r="EQ184" s="56" t="str">
        <f t="shared" ref="EQ184:ER184" si="3132">BS184+EM184</f>
        <v>#DIV/0!</v>
      </c>
      <c r="ER184" s="56" t="str">
        <f t="shared" si="3132"/>
        <v>#DIV/0!</v>
      </c>
      <c r="ES184" s="56" t="str">
        <f t="shared" si="138"/>
        <v>#DIV/0!</v>
      </c>
      <c r="ET184" s="57" t="str">
        <f t="shared" si="139"/>
        <v>#DIV/0!</v>
      </c>
      <c r="EU184" s="51" t="str">
        <f t="shared" si="140"/>
        <v>#DIV/0!</v>
      </c>
      <c r="EV184" s="52" t="str">
        <f t="shared" si="141"/>
        <v>#DIV/0!</v>
      </c>
      <c r="EW184" s="52" t="str">
        <f t="shared" si="142"/>
        <v>#DIV/0!</v>
      </c>
      <c r="EX184" s="36" t="str">
        <f t="shared" si="143"/>
        <v>#DIV/0!</v>
      </c>
      <c r="EY184" s="53" t="str">
        <f t="shared" si="144"/>
        <v>#DIV/0!</v>
      </c>
      <c r="EZ184" s="54" t="str">
        <f t="shared" si="145"/>
        <v>#DIV/0!</v>
      </c>
      <c r="FA184" s="55" t="str">
        <f t="shared" si="146"/>
        <v>#DIV/0!</v>
      </c>
      <c r="FB184" s="55" t="str">
        <f t="shared" si="147"/>
        <v>#DIV/0!</v>
      </c>
      <c r="FC184" s="55" t="str">
        <f t="shared" si="148"/>
        <v>#DIV/0!</v>
      </c>
      <c r="FD184" s="39" t="str">
        <f t="shared" si="149"/>
        <v>#DIV/0!</v>
      </c>
      <c r="FE184" s="51" t="str">
        <f t="shared" si="150"/>
        <v>#DIV/0!</v>
      </c>
      <c r="FF184" s="52" t="str">
        <f t="shared" si="151"/>
        <v>#DIV/0!</v>
      </c>
      <c r="FG184" s="52" t="str">
        <f t="shared" si="152"/>
        <v>#DIV/0!</v>
      </c>
      <c r="FH184" s="36" t="str">
        <f t="shared" si="153"/>
        <v>#DIV/0!</v>
      </c>
      <c r="FI184" s="53" t="str">
        <f t="shared" si="154"/>
        <v>#DIV/0!</v>
      </c>
      <c r="FJ184" s="54" t="str">
        <f t="shared" si="155"/>
        <v>#DIV/0!</v>
      </c>
      <c r="FK184" s="55" t="str">
        <f t="shared" si="156"/>
        <v>#DIV/0!</v>
      </c>
      <c r="FL184" s="55" t="str">
        <f t="shared" si="157"/>
        <v>#DIV/0!</v>
      </c>
      <c r="FM184" s="55" t="str">
        <f t="shared" si="158"/>
        <v>#DIV/0!</v>
      </c>
      <c r="FN184" s="39" t="str">
        <f t="shared" si="159"/>
        <v>#DIV/0!</v>
      </c>
      <c r="FO184" s="56" t="str">
        <f t="shared" si="160"/>
        <v>#DIV/0!</v>
      </c>
      <c r="FP184" s="56" t="str">
        <f t="shared" si="161"/>
        <v>#DIV/0!</v>
      </c>
      <c r="FQ184" s="56" t="str">
        <f t="shared" si="162"/>
        <v>#DIV/0!</v>
      </c>
      <c r="FR184" s="57" t="str">
        <f t="shared" si="163"/>
        <v>#DIV/0!</v>
      </c>
      <c r="FS184" s="51" t="str">
        <f t="shared" si="164"/>
        <v>#DIV/0!</v>
      </c>
      <c r="FT184" s="51" t="str">
        <f t="shared" si="165"/>
        <v>#DIV/0!</v>
      </c>
      <c r="FU184" s="52" t="str">
        <f t="shared" si="166"/>
        <v>#DIV/0!</v>
      </c>
      <c r="FV184" s="52" t="str">
        <f t="shared" si="167"/>
        <v>#DIV/0!</v>
      </c>
      <c r="FW184" s="36" t="str">
        <f t="shared" si="168"/>
        <v>#DIV/0!</v>
      </c>
      <c r="FX184" s="53" t="str">
        <f t="shared" si="169"/>
        <v>#DIV/0!</v>
      </c>
      <c r="FY184" s="53" t="str">
        <f t="shared" si="170"/>
        <v>#DIV/0!</v>
      </c>
      <c r="FZ184" s="54" t="str">
        <f t="shared" si="171"/>
        <v>#DIV/0!</v>
      </c>
      <c r="GA184" s="55" t="str">
        <f t="shared" si="172"/>
        <v>#DIV/0!</v>
      </c>
      <c r="GB184" s="55" t="str">
        <f t="shared" si="173"/>
        <v>#DIV/0!</v>
      </c>
      <c r="GC184" s="55" t="str">
        <f t="shared" si="174"/>
        <v>#DIV/0!</v>
      </c>
      <c r="GD184" s="39" t="str">
        <f t="shared" si="175"/>
        <v>#DIV/0!</v>
      </c>
      <c r="GE184" s="58">
        <f t="shared" si="176"/>
        <v>-0.5</v>
      </c>
      <c r="GF184" s="42">
        <f t="shared" si="177"/>
        <v>-0.8660254038</v>
      </c>
      <c r="GG184" s="58">
        <f t="shared" si="178"/>
        <v>-2.094395102</v>
      </c>
      <c r="GH184" s="42">
        <f t="shared" si="179"/>
        <v>1</v>
      </c>
      <c r="GI184" s="59">
        <f t="shared" si="180"/>
        <v>-0.5</v>
      </c>
      <c r="GJ184" s="43">
        <f t="shared" si="181"/>
        <v>0.8660254038</v>
      </c>
      <c r="GK184" s="59">
        <f t="shared" si="182"/>
        <v>2.094395102</v>
      </c>
      <c r="GL184" s="43">
        <f t="shared" si="183"/>
        <v>1</v>
      </c>
      <c r="GM184" s="51">
        <f t="shared" si="184"/>
        <v>-2.094395102</v>
      </c>
      <c r="GN184" s="51" t="str">
        <f t="shared" si="185"/>
        <v>#DIV/0!</v>
      </c>
      <c r="GO184" s="52" t="str">
        <f t="shared" si="186"/>
        <v>#DIV/0!</v>
      </c>
      <c r="GP184" s="52" t="str">
        <f t="shared" si="187"/>
        <v>#DIV/0!</v>
      </c>
      <c r="GQ184" s="36" t="str">
        <f t="shared" si="188"/>
        <v>#DIV/0!</v>
      </c>
      <c r="GR184" s="53">
        <f t="shared" si="189"/>
        <v>1</v>
      </c>
      <c r="GS184" s="53" t="str">
        <f t="shared" si="190"/>
        <v>#DIV/0!</v>
      </c>
      <c r="GT184" s="54" t="str">
        <f t="shared" si="191"/>
        <v>#DIV/0!</v>
      </c>
      <c r="GU184" s="55" t="str">
        <f t="shared" si="192"/>
        <v>#DIV/0!</v>
      </c>
      <c r="GV184" s="55" t="str">
        <f t="shared" si="193"/>
        <v>#DIV/0!</v>
      </c>
      <c r="GW184" s="55" t="str">
        <f t="shared" si="194"/>
        <v>#DIV/0!</v>
      </c>
      <c r="GX184" s="39" t="str">
        <f t="shared" si="195"/>
        <v>#DIV/0!</v>
      </c>
      <c r="GY184" s="51">
        <f t="shared" si="196"/>
        <v>2.094395102</v>
      </c>
      <c r="GZ184" s="51" t="str">
        <f t="shared" si="197"/>
        <v>#DIV/0!</v>
      </c>
      <c r="HA184" s="52" t="str">
        <f t="shared" si="198"/>
        <v>#DIV/0!</v>
      </c>
      <c r="HB184" s="52" t="str">
        <f t="shared" si="199"/>
        <v>#DIV/0!</v>
      </c>
      <c r="HC184" s="36" t="str">
        <f t="shared" si="200"/>
        <v>#DIV/0!</v>
      </c>
      <c r="HD184" s="53">
        <f t="shared" si="201"/>
        <v>1</v>
      </c>
      <c r="HE184" s="53" t="str">
        <f t="shared" si="202"/>
        <v>#DIV/0!</v>
      </c>
      <c r="HF184" s="54" t="str">
        <f t="shared" si="203"/>
        <v>#DIV/0!</v>
      </c>
      <c r="HG184" s="55" t="str">
        <f t="shared" si="204"/>
        <v>#DIV/0!</v>
      </c>
      <c r="HH184" s="55" t="str">
        <f t="shared" si="205"/>
        <v>#DIV/0!</v>
      </c>
      <c r="HI184" s="55" t="str">
        <f t="shared" si="206"/>
        <v>#DIV/0!</v>
      </c>
      <c r="HJ184" s="39" t="str">
        <f t="shared" si="207"/>
        <v>#DIV/0!</v>
      </c>
      <c r="HK184" s="51">
        <f t="shared" si="208"/>
        <v>2.094395102</v>
      </c>
      <c r="HL184" s="51" t="str">
        <f t="shared" si="209"/>
        <v>#DIV/0!</v>
      </c>
      <c r="HM184" s="52" t="str">
        <f t="shared" si="210"/>
        <v>#DIV/0!</v>
      </c>
      <c r="HN184" s="52" t="str">
        <f t="shared" si="211"/>
        <v>#DIV/0!</v>
      </c>
      <c r="HO184" s="36" t="str">
        <f t="shared" si="212"/>
        <v>#DIV/0!</v>
      </c>
      <c r="HP184" s="53">
        <f t="shared" si="213"/>
        <v>1</v>
      </c>
      <c r="HQ184" s="53" t="str">
        <f t="shared" si="214"/>
        <v>#DIV/0!</v>
      </c>
      <c r="HR184" s="54" t="str">
        <f t="shared" si="215"/>
        <v>#DIV/0!</v>
      </c>
      <c r="HS184" s="55" t="str">
        <f t="shared" si="216"/>
        <v>#DIV/0!</v>
      </c>
      <c r="HT184" s="55" t="str">
        <f t="shared" si="217"/>
        <v>#DIV/0!</v>
      </c>
      <c r="HU184" s="55" t="str">
        <f t="shared" si="218"/>
        <v>#DIV/0!</v>
      </c>
      <c r="HV184" s="39" t="str">
        <f t="shared" si="219"/>
        <v>#DIV/0!</v>
      </c>
      <c r="HW184" s="51">
        <f t="shared" si="220"/>
        <v>-2.094395102</v>
      </c>
      <c r="HX184" s="51" t="str">
        <f t="shared" si="221"/>
        <v>#DIV/0!</v>
      </c>
      <c r="HY184" s="52" t="str">
        <f t="shared" si="222"/>
        <v>#DIV/0!</v>
      </c>
      <c r="HZ184" s="52" t="str">
        <f t="shared" si="223"/>
        <v>#DIV/0!</v>
      </c>
      <c r="IA184" s="36" t="str">
        <f t="shared" si="224"/>
        <v>#DIV/0!</v>
      </c>
      <c r="IB184" s="53">
        <f t="shared" si="225"/>
        <v>1</v>
      </c>
      <c r="IC184" s="53" t="str">
        <f t="shared" si="226"/>
        <v>#DIV/0!</v>
      </c>
      <c r="ID184" s="54" t="str">
        <f t="shared" si="227"/>
        <v>#DIV/0!</v>
      </c>
      <c r="IE184" s="55" t="str">
        <f t="shared" si="228"/>
        <v>#DIV/0!</v>
      </c>
      <c r="IF184" s="55" t="str">
        <f t="shared" si="229"/>
        <v>#DIV/0!</v>
      </c>
      <c r="IG184" s="55" t="str">
        <f t="shared" si="230"/>
        <v>#DIV/0!</v>
      </c>
      <c r="IH184" s="39" t="str">
        <f t="shared" si="231"/>
        <v>#DIV/0!</v>
      </c>
    </row>
    <row r="185" ht="12.75" customHeight="1">
      <c r="A185" s="44" t="str">
        <f>'Execute Cubic'!U180</f>
        <v/>
      </c>
      <c r="B185" s="44" t="str">
        <f>'Execute Cubic'!V180</f>
        <v/>
      </c>
      <c r="C185" s="44" t="str">
        <f>'Execute Cubic'!W180</f>
        <v/>
      </c>
      <c r="D185" s="44" t="str">
        <f>'Execute Cubic'!X180</f>
        <v/>
      </c>
      <c r="E185" s="44">
        <f t="shared" ref="E185:H185" si="3133">0</f>
        <v>0</v>
      </c>
      <c r="F185" s="44">
        <f t="shared" si="3133"/>
        <v>0</v>
      </c>
      <c r="G185" s="44">
        <f t="shared" si="3133"/>
        <v>0</v>
      </c>
      <c r="H185" s="44">
        <f t="shared" si="3133"/>
        <v>0</v>
      </c>
      <c r="I185" s="45" t="str">
        <f t="shared" si="27"/>
        <v>#DIV/0!</v>
      </c>
      <c r="J185" s="45" t="str">
        <f t="shared" si="28"/>
        <v>#DIV/0!</v>
      </c>
      <c r="K185" s="46" t="str">
        <f t="shared" si="29"/>
        <v>#DIV/0!</v>
      </c>
      <c r="L185" s="46" t="str">
        <f t="shared" si="30"/>
        <v>#DIV/0!</v>
      </c>
      <c r="M185" s="47" t="str">
        <f t="shared" si="31"/>
        <v>#DIV/0!</v>
      </c>
      <c r="N185" s="47" t="str">
        <f t="shared" si="32"/>
        <v>#DIV/0!</v>
      </c>
      <c r="O185" s="48" t="str">
        <f t="shared" ref="O185:R185" si="3134">ATAN2(A185,E185)</f>
        <v>#DIV/0!</v>
      </c>
      <c r="P185" s="48" t="str">
        <f t="shared" si="3134"/>
        <v>#DIV/0!</v>
      </c>
      <c r="Q185" s="48" t="str">
        <f t="shared" si="3134"/>
        <v>#DIV/0!</v>
      </c>
      <c r="R185" s="48" t="str">
        <f t="shared" si="3134"/>
        <v>#DIV/0!</v>
      </c>
      <c r="S185" s="48">
        <f t="shared" ref="S185:V185" si="3135">SQRT(POWER(A185,2)+POWER(E185,2))</f>
        <v>0</v>
      </c>
      <c r="T185" s="48">
        <f t="shared" si="3135"/>
        <v>0</v>
      </c>
      <c r="U185" s="48">
        <f t="shared" si="3135"/>
        <v>0</v>
      </c>
      <c r="V185" s="48">
        <f t="shared" si="3135"/>
        <v>0</v>
      </c>
      <c r="W185" s="49" t="str">
        <f t="shared" ref="W185:Z185" si="3136">O185-$O185</f>
        <v>#DIV/0!</v>
      </c>
      <c r="X185" s="49" t="str">
        <f t="shared" si="3136"/>
        <v>#DIV/0!</v>
      </c>
      <c r="Y185" s="49" t="str">
        <f t="shared" si="3136"/>
        <v>#DIV/0!</v>
      </c>
      <c r="Z185" s="49" t="str">
        <f t="shared" si="3136"/>
        <v>#DIV/0!</v>
      </c>
      <c r="AA185" s="49" t="str">
        <f t="shared" ref="AA185:AD185" si="3137">S185/$S185</f>
        <v>#DIV/0!</v>
      </c>
      <c r="AB185" s="49" t="str">
        <f t="shared" si="3137"/>
        <v>#DIV/0!</v>
      </c>
      <c r="AC185" s="49" t="str">
        <f t="shared" si="3137"/>
        <v>#DIV/0!</v>
      </c>
      <c r="AD185" s="49" t="str">
        <f t="shared" si="3137"/>
        <v>#DIV/0!</v>
      </c>
      <c r="AE185" s="50" t="str">
        <f t="shared" ref="AE185:AH185" si="3138">AA185*COS(W185)</f>
        <v>#DIV/0!</v>
      </c>
      <c r="AF185" s="50" t="str">
        <f t="shared" si="3138"/>
        <v>#DIV/0!</v>
      </c>
      <c r="AG185" s="50" t="str">
        <f t="shared" si="3138"/>
        <v>#DIV/0!</v>
      </c>
      <c r="AH185" s="50" t="str">
        <f t="shared" si="3138"/>
        <v>#DIV/0!</v>
      </c>
      <c r="AI185" s="44" t="str">
        <f t="shared" ref="AI185:AL185" si="3139">AA185*SIN(W185)</f>
        <v>#DIV/0!</v>
      </c>
      <c r="AJ185" s="44" t="str">
        <f t="shared" si="3139"/>
        <v>#DIV/0!</v>
      </c>
      <c r="AK185" s="44" t="str">
        <f t="shared" si="3139"/>
        <v>#DIV/0!</v>
      </c>
      <c r="AL185" s="44" t="str">
        <f t="shared" si="3139"/>
        <v>#DIV/0!</v>
      </c>
      <c r="AM185" s="51" t="str">
        <f t="shared" si="39"/>
        <v>#DIV/0!</v>
      </c>
      <c r="AN185" s="52" t="str">
        <f t="shared" si="40"/>
        <v>#DIV/0!</v>
      </c>
      <c r="AO185" s="52" t="str">
        <f t="shared" si="41"/>
        <v>#DIV/0!</v>
      </c>
      <c r="AP185" s="36" t="str">
        <f t="shared" si="42"/>
        <v>#DIV/0!</v>
      </c>
      <c r="AQ185" s="53" t="str">
        <f t="shared" si="43"/>
        <v>#DIV/0!</v>
      </c>
      <c r="AR185" s="54" t="str">
        <f t="shared" si="44"/>
        <v>#DIV/0!</v>
      </c>
      <c r="AS185" s="55" t="str">
        <f t="shared" si="45"/>
        <v>#DIV/0!</v>
      </c>
      <c r="AT185" s="55" t="str">
        <f t="shared" si="46"/>
        <v>#DIV/0!</v>
      </c>
      <c r="AU185" s="55" t="str">
        <f t="shared" si="47"/>
        <v>#DIV/0!</v>
      </c>
      <c r="AV185" s="39" t="str">
        <f t="shared" si="48"/>
        <v>#DIV/0!</v>
      </c>
      <c r="AW185" s="51" t="str">
        <f t="shared" ref="AW185:AX185" si="3140">AW$1*X185</f>
        <v>#DIV/0!</v>
      </c>
      <c r="AX185" s="51" t="str">
        <f t="shared" si="3140"/>
        <v>#DIV/0!</v>
      </c>
      <c r="AY185" s="52" t="str">
        <f t="shared" si="50"/>
        <v>#DIV/0!</v>
      </c>
      <c r="AZ185" s="52" t="str">
        <f t="shared" si="51"/>
        <v>#DIV/0!</v>
      </c>
      <c r="BA185" s="36" t="str">
        <f t="shared" si="52"/>
        <v>#DIV/0!</v>
      </c>
      <c r="BB185" s="53" t="str">
        <f t="shared" ref="BB185:BC185" si="3141">POWER(AB185,BB$1)</f>
        <v>#DIV/0!</v>
      </c>
      <c r="BC185" s="53" t="str">
        <f t="shared" si="3141"/>
        <v>#DIV/0!</v>
      </c>
      <c r="BD185" s="54" t="str">
        <f t="shared" si="54"/>
        <v>#DIV/0!</v>
      </c>
      <c r="BE185" s="55" t="str">
        <f t="shared" si="55"/>
        <v>#DIV/0!</v>
      </c>
      <c r="BF185" s="55" t="str">
        <f t="shared" si="56"/>
        <v>#DIV/0!</v>
      </c>
      <c r="BG185" s="55" t="str">
        <f t="shared" si="57"/>
        <v>#DIV/0!</v>
      </c>
      <c r="BH185" s="39" t="str">
        <f t="shared" si="58"/>
        <v>#DIV/0!</v>
      </c>
      <c r="BI185" s="51" t="str">
        <f t="shared" si="59"/>
        <v>#DIV/0!</v>
      </c>
      <c r="BJ185" s="52" t="str">
        <f t="shared" si="60"/>
        <v>#DIV/0!</v>
      </c>
      <c r="BK185" s="52" t="str">
        <f t="shared" si="61"/>
        <v>#DIV/0!</v>
      </c>
      <c r="BL185" s="36" t="str">
        <f t="shared" si="62"/>
        <v>#DIV/0!</v>
      </c>
      <c r="BM185" s="53" t="str">
        <f t="shared" si="63"/>
        <v>#DIV/0!</v>
      </c>
      <c r="BN185" s="54" t="str">
        <f t="shared" si="64"/>
        <v>#DIV/0!</v>
      </c>
      <c r="BO185" s="55" t="str">
        <f t="shared" si="65"/>
        <v>#DIV/0!</v>
      </c>
      <c r="BP185" s="55" t="str">
        <f t="shared" si="66"/>
        <v>#DIV/0!</v>
      </c>
      <c r="BQ185" s="55" t="str">
        <f t="shared" si="67"/>
        <v>#DIV/0!</v>
      </c>
      <c r="BR185" s="39" t="str">
        <f t="shared" si="68"/>
        <v>#DIV/0!</v>
      </c>
      <c r="BS185" s="56" t="str">
        <f t="shared" ref="BS185:BT185" si="3142">AS185+BE185+BO185</f>
        <v>#DIV/0!</v>
      </c>
      <c r="BT185" s="56" t="str">
        <f t="shared" si="3142"/>
        <v>#DIV/0!</v>
      </c>
      <c r="BU185" s="56" t="str">
        <f t="shared" si="70"/>
        <v>#DIV/0!</v>
      </c>
      <c r="BV185" s="57" t="str">
        <f t="shared" si="71"/>
        <v>#DIV/0!</v>
      </c>
      <c r="BW185" s="51" t="str">
        <f t="shared" ref="BW185:BX185" si="3143">BW$1*X185</f>
        <v>#DIV/0!</v>
      </c>
      <c r="BX185" s="51" t="str">
        <f t="shared" si="3143"/>
        <v>#DIV/0!</v>
      </c>
      <c r="BY185" s="52" t="str">
        <f t="shared" si="73"/>
        <v>#DIV/0!</v>
      </c>
      <c r="BZ185" s="52" t="str">
        <f t="shared" si="74"/>
        <v>#DIV/0!</v>
      </c>
      <c r="CA185" s="36" t="str">
        <f t="shared" si="75"/>
        <v>#DIV/0!</v>
      </c>
      <c r="CB185" s="53" t="str">
        <f t="shared" ref="CB185:CC185" si="3144">POWER(AB185,CB$1)</f>
        <v>#DIV/0!</v>
      </c>
      <c r="CC185" s="53" t="str">
        <f t="shared" si="3144"/>
        <v>#DIV/0!</v>
      </c>
      <c r="CD185" s="54" t="str">
        <f t="shared" si="77"/>
        <v>#DIV/0!</v>
      </c>
      <c r="CE185" s="55" t="str">
        <f t="shared" si="78"/>
        <v>#DIV/0!</v>
      </c>
      <c r="CF185" s="55" t="str">
        <f t="shared" si="79"/>
        <v>#DIV/0!</v>
      </c>
      <c r="CG185" s="55" t="str">
        <f t="shared" si="80"/>
        <v>#DIV/0!</v>
      </c>
      <c r="CH185" s="39" t="str">
        <f t="shared" si="81"/>
        <v>#DIV/0!</v>
      </c>
      <c r="CI185" s="51" t="str">
        <f t="shared" si="82"/>
        <v>#DIV/0!</v>
      </c>
      <c r="CJ185" s="52" t="str">
        <f t="shared" si="83"/>
        <v>#DIV/0!</v>
      </c>
      <c r="CK185" s="52" t="str">
        <f t="shared" si="84"/>
        <v>#DIV/0!</v>
      </c>
      <c r="CL185" s="36" t="str">
        <f t="shared" si="85"/>
        <v>#DIV/0!</v>
      </c>
      <c r="CM185" s="53" t="str">
        <f t="shared" si="86"/>
        <v>#DIV/0!</v>
      </c>
      <c r="CN185" s="54" t="str">
        <f t="shared" si="87"/>
        <v>#DIV/0!</v>
      </c>
      <c r="CO185" s="55" t="str">
        <f t="shared" si="88"/>
        <v>#DIV/0!</v>
      </c>
      <c r="CP185" s="55" t="str">
        <f t="shared" si="89"/>
        <v>#DIV/0!</v>
      </c>
      <c r="CQ185" s="55" t="str">
        <f t="shared" si="90"/>
        <v>#DIV/0!</v>
      </c>
      <c r="CR185" s="39" t="str">
        <f t="shared" si="91"/>
        <v>#DIV/0!</v>
      </c>
      <c r="CS185" s="51" t="str">
        <f t="shared" si="92"/>
        <v>#DIV/0!</v>
      </c>
      <c r="CT185" s="51" t="str">
        <f t="shared" si="93"/>
        <v>#DIV/0!</v>
      </c>
      <c r="CU185" s="52" t="str">
        <f t="shared" si="94"/>
        <v>#DIV/0!</v>
      </c>
      <c r="CV185" s="52" t="str">
        <f t="shared" si="95"/>
        <v>#DIV/0!</v>
      </c>
      <c r="CW185" s="36" t="str">
        <f t="shared" si="96"/>
        <v>#DIV/0!</v>
      </c>
      <c r="CX185" s="53" t="str">
        <f t="shared" si="97"/>
        <v>#DIV/0!</v>
      </c>
      <c r="CY185" s="53" t="str">
        <f t="shared" si="98"/>
        <v>#DIV/0!</v>
      </c>
      <c r="CZ185" s="54" t="str">
        <f t="shared" si="99"/>
        <v>#DIV/0!</v>
      </c>
      <c r="DA185" s="55" t="str">
        <f t="shared" si="100"/>
        <v>#DIV/0!</v>
      </c>
      <c r="DB185" s="55" t="str">
        <f t="shared" si="101"/>
        <v>#DIV/0!</v>
      </c>
      <c r="DC185" s="55" t="str">
        <f t="shared" si="102"/>
        <v>#DIV/0!</v>
      </c>
      <c r="DD185" s="39" t="str">
        <f t="shared" si="103"/>
        <v>#DIV/0!</v>
      </c>
      <c r="DE185" s="51" t="str">
        <f t="shared" ref="DE185:DG185" si="3145">DE$1*X185</f>
        <v>#DIV/0!</v>
      </c>
      <c r="DF185" s="51" t="str">
        <f t="shared" si="3145"/>
        <v>#DIV/0!</v>
      </c>
      <c r="DG185" s="51" t="str">
        <f t="shared" si="3145"/>
        <v>#DIV/0!</v>
      </c>
      <c r="DH185" s="52" t="str">
        <f t="shared" si="105"/>
        <v>#DIV/0!</v>
      </c>
      <c r="DI185" s="52" t="str">
        <f t="shared" si="106"/>
        <v>#DIV/0!</v>
      </c>
      <c r="DJ185" s="36" t="str">
        <f t="shared" si="107"/>
        <v>#DIV/0!</v>
      </c>
      <c r="DK185" s="53" t="str">
        <f t="shared" ref="DK185:DM185" si="3146">POWER(AB185,DK$1)</f>
        <v>#DIV/0!</v>
      </c>
      <c r="DL185" s="53" t="str">
        <f t="shared" si="3146"/>
        <v>#DIV/0!</v>
      </c>
      <c r="DM185" s="53" t="str">
        <f t="shared" si="3146"/>
        <v>#DIV/0!</v>
      </c>
      <c r="DN185" s="54" t="str">
        <f t="shared" si="109"/>
        <v>#DIV/0!</v>
      </c>
      <c r="DO185" s="55" t="str">
        <f t="shared" si="110"/>
        <v>#DIV/0!</v>
      </c>
      <c r="DP185" s="55" t="str">
        <f t="shared" si="111"/>
        <v>#DIV/0!</v>
      </c>
      <c r="DQ185" s="55" t="str">
        <f t="shared" si="112"/>
        <v>#DIV/0!</v>
      </c>
      <c r="DR185" s="39" t="str">
        <f t="shared" si="113"/>
        <v>#DIV/0!</v>
      </c>
      <c r="DS185" s="51" t="str">
        <f t="shared" si="114"/>
        <v>#DIV/0!</v>
      </c>
      <c r="DT185" s="52" t="str">
        <f t="shared" si="115"/>
        <v>#DIV/0!</v>
      </c>
      <c r="DU185" s="52" t="str">
        <f t="shared" si="116"/>
        <v>#DIV/0!</v>
      </c>
      <c r="DV185" s="36" t="str">
        <f t="shared" si="117"/>
        <v>#DIV/0!</v>
      </c>
      <c r="DW185" s="53" t="str">
        <f t="shared" si="118"/>
        <v>#DIV/0!</v>
      </c>
      <c r="DX185" s="54" t="str">
        <f t="shared" si="119"/>
        <v>#DIV/0!</v>
      </c>
      <c r="DY185" s="55" t="str">
        <f t="shared" si="120"/>
        <v>#DIV/0!</v>
      </c>
      <c r="DZ185" s="55" t="str">
        <f t="shared" si="121"/>
        <v>#DIV/0!</v>
      </c>
      <c r="EA185" s="55" t="str">
        <f t="shared" si="122"/>
        <v>#DIV/0!</v>
      </c>
      <c r="EB185" s="39" t="str">
        <f t="shared" si="123"/>
        <v>#DIV/0!</v>
      </c>
      <c r="EC185" s="56" t="str">
        <f t="shared" ref="EC185:ED185" si="3147">CE185+CO185+DA185+DO185+DY185</f>
        <v>#DIV/0!</v>
      </c>
      <c r="ED185" s="56" t="str">
        <f t="shared" si="3147"/>
        <v>#DIV/0!</v>
      </c>
      <c r="EE185" s="56" t="str">
        <f t="shared" si="125"/>
        <v>#DIV/0!</v>
      </c>
      <c r="EF185" s="57" t="str">
        <f t="shared" si="126"/>
        <v>#DIV/0!</v>
      </c>
      <c r="EG185" s="51" t="str">
        <f t="shared" si="127"/>
        <v>#DIV/0!</v>
      </c>
      <c r="EH185" s="52" t="str">
        <f t="shared" si="128"/>
        <v>#DIV/0!</v>
      </c>
      <c r="EI185" s="52" t="str">
        <f t="shared" si="129"/>
        <v>#DIV/0!</v>
      </c>
      <c r="EJ185" s="36" t="str">
        <f t="shared" si="130"/>
        <v>#DIV/0!</v>
      </c>
      <c r="EK185" s="53" t="str">
        <f t="shared" si="131"/>
        <v>#DIV/0!</v>
      </c>
      <c r="EL185" s="54" t="str">
        <f t="shared" si="132"/>
        <v>#DIV/0!</v>
      </c>
      <c r="EM185" s="55" t="str">
        <f t="shared" si="133"/>
        <v>#DIV/0!</v>
      </c>
      <c r="EN185" s="55" t="str">
        <f t="shared" si="134"/>
        <v>#DIV/0!</v>
      </c>
      <c r="EO185" s="55" t="str">
        <f t="shared" si="135"/>
        <v>#DIV/0!</v>
      </c>
      <c r="EP185" s="39" t="str">
        <f t="shared" si="136"/>
        <v>#DIV/0!</v>
      </c>
      <c r="EQ185" s="56" t="str">
        <f t="shared" ref="EQ185:ER185" si="3148">BS185+EM185</f>
        <v>#DIV/0!</v>
      </c>
      <c r="ER185" s="56" t="str">
        <f t="shared" si="3148"/>
        <v>#DIV/0!</v>
      </c>
      <c r="ES185" s="56" t="str">
        <f t="shared" si="138"/>
        <v>#DIV/0!</v>
      </c>
      <c r="ET185" s="57" t="str">
        <f t="shared" si="139"/>
        <v>#DIV/0!</v>
      </c>
      <c r="EU185" s="51" t="str">
        <f t="shared" si="140"/>
        <v>#DIV/0!</v>
      </c>
      <c r="EV185" s="52" t="str">
        <f t="shared" si="141"/>
        <v>#DIV/0!</v>
      </c>
      <c r="EW185" s="52" t="str">
        <f t="shared" si="142"/>
        <v>#DIV/0!</v>
      </c>
      <c r="EX185" s="36" t="str">
        <f t="shared" si="143"/>
        <v>#DIV/0!</v>
      </c>
      <c r="EY185" s="53" t="str">
        <f t="shared" si="144"/>
        <v>#DIV/0!</v>
      </c>
      <c r="EZ185" s="54" t="str">
        <f t="shared" si="145"/>
        <v>#DIV/0!</v>
      </c>
      <c r="FA185" s="55" t="str">
        <f t="shared" si="146"/>
        <v>#DIV/0!</v>
      </c>
      <c r="FB185" s="55" t="str">
        <f t="shared" si="147"/>
        <v>#DIV/0!</v>
      </c>
      <c r="FC185" s="55" t="str">
        <f t="shared" si="148"/>
        <v>#DIV/0!</v>
      </c>
      <c r="FD185" s="39" t="str">
        <f t="shared" si="149"/>
        <v>#DIV/0!</v>
      </c>
      <c r="FE185" s="51" t="str">
        <f t="shared" si="150"/>
        <v>#DIV/0!</v>
      </c>
      <c r="FF185" s="52" t="str">
        <f t="shared" si="151"/>
        <v>#DIV/0!</v>
      </c>
      <c r="FG185" s="52" t="str">
        <f t="shared" si="152"/>
        <v>#DIV/0!</v>
      </c>
      <c r="FH185" s="36" t="str">
        <f t="shared" si="153"/>
        <v>#DIV/0!</v>
      </c>
      <c r="FI185" s="53" t="str">
        <f t="shared" si="154"/>
        <v>#DIV/0!</v>
      </c>
      <c r="FJ185" s="54" t="str">
        <f t="shared" si="155"/>
        <v>#DIV/0!</v>
      </c>
      <c r="FK185" s="55" t="str">
        <f t="shared" si="156"/>
        <v>#DIV/0!</v>
      </c>
      <c r="FL185" s="55" t="str">
        <f t="shared" si="157"/>
        <v>#DIV/0!</v>
      </c>
      <c r="FM185" s="55" t="str">
        <f t="shared" si="158"/>
        <v>#DIV/0!</v>
      </c>
      <c r="FN185" s="39" t="str">
        <f t="shared" si="159"/>
        <v>#DIV/0!</v>
      </c>
      <c r="FO185" s="56" t="str">
        <f t="shared" si="160"/>
        <v>#DIV/0!</v>
      </c>
      <c r="FP185" s="56" t="str">
        <f t="shared" si="161"/>
        <v>#DIV/0!</v>
      </c>
      <c r="FQ185" s="56" t="str">
        <f t="shared" si="162"/>
        <v>#DIV/0!</v>
      </c>
      <c r="FR185" s="57" t="str">
        <f t="shared" si="163"/>
        <v>#DIV/0!</v>
      </c>
      <c r="FS185" s="51" t="str">
        <f t="shared" si="164"/>
        <v>#DIV/0!</v>
      </c>
      <c r="FT185" s="51" t="str">
        <f t="shared" si="165"/>
        <v>#DIV/0!</v>
      </c>
      <c r="FU185" s="52" t="str">
        <f t="shared" si="166"/>
        <v>#DIV/0!</v>
      </c>
      <c r="FV185" s="52" t="str">
        <f t="shared" si="167"/>
        <v>#DIV/0!</v>
      </c>
      <c r="FW185" s="36" t="str">
        <f t="shared" si="168"/>
        <v>#DIV/0!</v>
      </c>
      <c r="FX185" s="53" t="str">
        <f t="shared" si="169"/>
        <v>#DIV/0!</v>
      </c>
      <c r="FY185" s="53" t="str">
        <f t="shared" si="170"/>
        <v>#DIV/0!</v>
      </c>
      <c r="FZ185" s="54" t="str">
        <f t="shared" si="171"/>
        <v>#DIV/0!</v>
      </c>
      <c r="GA185" s="55" t="str">
        <f t="shared" si="172"/>
        <v>#DIV/0!</v>
      </c>
      <c r="GB185" s="55" t="str">
        <f t="shared" si="173"/>
        <v>#DIV/0!</v>
      </c>
      <c r="GC185" s="55" t="str">
        <f t="shared" si="174"/>
        <v>#DIV/0!</v>
      </c>
      <c r="GD185" s="39" t="str">
        <f t="shared" si="175"/>
        <v>#DIV/0!</v>
      </c>
      <c r="GE185" s="58">
        <f t="shared" si="176"/>
        <v>-0.5</v>
      </c>
      <c r="GF185" s="42">
        <f t="shared" si="177"/>
        <v>-0.8660254038</v>
      </c>
      <c r="GG185" s="58">
        <f t="shared" si="178"/>
        <v>-2.094395102</v>
      </c>
      <c r="GH185" s="42">
        <f t="shared" si="179"/>
        <v>1</v>
      </c>
      <c r="GI185" s="59">
        <f t="shared" si="180"/>
        <v>-0.5</v>
      </c>
      <c r="GJ185" s="43">
        <f t="shared" si="181"/>
        <v>0.8660254038</v>
      </c>
      <c r="GK185" s="59">
        <f t="shared" si="182"/>
        <v>2.094395102</v>
      </c>
      <c r="GL185" s="43">
        <f t="shared" si="183"/>
        <v>1</v>
      </c>
      <c r="GM185" s="51">
        <f t="shared" si="184"/>
        <v>-2.094395102</v>
      </c>
      <c r="GN185" s="51" t="str">
        <f t="shared" si="185"/>
        <v>#DIV/0!</v>
      </c>
      <c r="GO185" s="52" t="str">
        <f t="shared" si="186"/>
        <v>#DIV/0!</v>
      </c>
      <c r="GP185" s="52" t="str">
        <f t="shared" si="187"/>
        <v>#DIV/0!</v>
      </c>
      <c r="GQ185" s="36" t="str">
        <f t="shared" si="188"/>
        <v>#DIV/0!</v>
      </c>
      <c r="GR185" s="53">
        <f t="shared" si="189"/>
        <v>1</v>
      </c>
      <c r="GS185" s="53" t="str">
        <f t="shared" si="190"/>
        <v>#DIV/0!</v>
      </c>
      <c r="GT185" s="54" t="str">
        <f t="shared" si="191"/>
        <v>#DIV/0!</v>
      </c>
      <c r="GU185" s="55" t="str">
        <f t="shared" si="192"/>
        <v>#DIV/0!</v>
      </c>
      <c r="GV185" s="55" t="str">
        <f t="shared" si="193"/>
        <v>#DIV/0!</v>
      </c>
      <c r="GW185" s="55" t="str">
        <f t="shared" si="194"/>
        <v>#DIV/0!</v>
      </c>
      <c r="GX185" s="39" t="str">
        <f t="shared" si="195"/>
        <v>#DIV/0!</v>
      </c>
      <c r="GY185" s="51">
        <f t="shared" si="196"/>
        <v>2.094395102</v>
      </c>
      <c r="GZ185" s="51" t="str">
        <f t="shared" si="197"/>
        <v>#DIV/0!</v>
      </c>
      <c r="HA185" s="52" t="str">
        <f t="shared" si="198"/>
        <v>#DIV/0!</v>
      </c>
      <c r="HB185" s="52" t="str">
        <f t="shared" si="199"/>
        <v>#DIV/0!</v>
      </c>
      <c r="HC185" s="36" t="str">
        <f t="shared" si="200"/>
        <v>#DIV/0!</v>
      </c>
      <c r="HD185" s="53">
        <f t="shared" si="201"/>
        <v>1</v>
      </c>
      <c r="HE185" s="53" t="str">
        <f t="shared" si="202"/>
        <v>#DIV/0!</v>
      </c>
      <c r="HF185" s="54" t="str">
        <f t="shared" si="203"/>
        <v>#DIV/0!</v>
      </c>
      <c r="HG185" s="55" t="str">
        <f t="shared" si="204"/>
        <v>#DIV/0!</v>
      </c>
      <c r="HH185" s="55" t="str">
        <f t="shared" si="205"/>
        <v>#DIV/0!</v>
      </c>
      <c r="HI185" s="55" t="str">
        <f t="shared" si="206"/>
        <v>#DIV/0!</v>
      </c>
      <c r="HJ185" s="39" t="str">
        <f t="shared" si="207"/>
        <v>#DIV/0!</v>
      </c>
      <c r="HK185" s="51">
        <f t="shared" si="208"/>
        <v>2.094395102</v>
      </c>
      <c r="HL185" s="51" t="str">
        <f t="shared" si="209"/>
        <v>#DIV/0!</v>
      </c>
      <c r="HM185" s="52" t="str">
        <f t="shared" si="210"/>
        <v>#DIV/0!</v>
      </c>
      <c r="HN185" s="52" t="str">
        <f t="shared" si="211"/>
        <v>#DIV/0!</v>
      </c>
      <c r="HO185" s="36" t="str">
        <f t="shared" si="212"/>
        <v>#DIV/0!</v>
      </c>
      <c r="HP185" s="53">
        <f t="shared" si="213"/>
        <v>1</v>
      </c>
      <c r="HQ185" s="53" t="str">
        <f t="shared" si="214"/>
        <v>#DIV/0!</v>
      </c>
      <c r="HR185" s="54" t="str">
        <f t="shared" si="215"/>
        <v>#DIV/0!</v>
      </c>
      <c r="HS185" s="55" t="str">
        <f t="shared" si="216"/>
        <v>#DIV/0!</v>
      </c>
      <c r="HT185" s="55" t="str">
        <f t="shared" si="217"/>
        <v>#DIV/0!</v>
      </c>
      <c r="HU185" s="55" t="str">
        <f t="shared" si="218"/>
        <v>#DIV/0!</v>
      </c>
      <c r="HV185" s="39" t="str">
        <f t="shared" si="219"/>
        <v>#DIV/0!</v>
      </c>
      <c r="HW185" s="51">
        <f t="shared" si="220"/>
        <v>-2.094395102</v>
      </c>
      <c r="HX185" s="51" t="str">
        <f t="shared" si="221"/>
        <v>#DIV/0!</v>
      </c>
      <c r="HY185" s="52" t="str">
        <f t="shared" si="222"/>
        <v>#DIV/0!</v>
      </c>
      <c r="HZ185" s="52" t="str">
        <f t="shared" si="223"/>
        <v>#DIV/0!</v>
      </c>
      <c r="IA185" s="36" t="str">
        <f t="shared" si="224"/>
        <v>#DIV/0!</v>
      </c>
      <c r="IB185" s="53">
        <f t="shared" si="225"/>
        <v>1</v>
      </c>
      <c r="IC185" s="53" t="str">
        <f t="shared" si="226"/>
        <v>#DIV/0!</v>
      </c>
      <c r="ID185" s="54" t="str">
        <f t="shared" si="227"/>
        <v>#DIV/0!</v>
      </c>
      <c r="IE185" s="55" t="str">
        <f t="shared" si="228"/>
        <v>#DIV/0!</v>
      </c>
      <c r="IF185" s="55" t="str">
        <f t="shared" si="229"/>
        <v>#DIV/0!</v>
      </c>
      <c r="IG185" s="55" t="str">
        <f t="shared" si="230"/>
        <v>#DIV/0!</v>
      </c>
      <c r="IH185" s="39" t="str">
        <f t="shared" si="231"/>
        <v>#DIV/0!</v>
      </c>
    </row>
    <row r="186" ht="12.75" customHeight="1">
      <c r="A186" s="44" t="str">
        <f>'Execute Cubic'!U181</f>
        <v/>
      </c>
      <c r="B186" s="44" t="str">
        <f>'Execute Cubic'!V181</f>
        <v/>
      </c>
      <c r="C186" s="44" t="str">
        <f>'Execute Cubic'!W181</f>
        <v/>
      </c>
      <c r="D186" s="44" t="str">
        <f>'Execute Cubic'!X181</f>
        <v/>
      </c>
      <c r="E186" s="44">
        <f t="shared" ref="E186:H186" si="3149">0</f>
        <v>0</v>
      </c>
      <c r="F186" s="44">
        <f t="shared" si="3149"/>
        <v>0</v>
      </c>
      <c r="G186" s="44">
        <f t="shared" si="3149"/>
        <v>0</v>
      </c>
      <c r="H186" s="44">
        <f t="shared" si="3149"/>
        <v>0</v>
      </c>
      <c r="I186" s="45" t="str">
        <f t="shared" si="27"/>
        <v>#DIV/0!</v>
      </c>
      <c r="J186" s="45" t="str">
        <f t="shared" si="28"/>
        <v>#DIV/0!</v>
      </c>
      <c r="K186" s="46" t="str">
        <f t="shared" si="29"/>
        <v>#DIV/0!</v>
      </c>
      <c r="L186" s="46" t="str">
        <f t="shared" si="30"/>
        <v>#DIV/0!</v>
      </c>
      <c r="M186" s="47" t="str">
        <f t="shared" si="31"/>
        <v>#DIV/0!</v>
      </c>
      <c r="N186" s="47" t="str">
        <f t="shared" si="32"/>
        <v>#DIV/0!</v>
      </c>
      <c r="O186" s="48" t="str">
        <f t="shared" ref="O186:R186" si="3150">ATAN2(A186,E186)</f>
        <v>#DIV/0!</v>
      </c>
      <c r="P186" s="48" t="str">
        <f t="shared" si="3150"/>
        <v>#DIV/0!</v>
      </c>
      <c r="Q186" s="48" t="str">
        <f t="shared" si="3150"/>
        <v>#DIV/0!</v>
      </c>
      <c r="R186" s="48" t="str">
        <f t="shared" si="3150"/>
        <v>#DIV/0!</v>
      </c>
      <c r="S186" s="48">
        <f t="shared" ref="S186:V186" si="3151">SQRT(POWER(A186,2)+POWER(E186,2))</f>
        <v>0</v>
      </c>
      <c r="T186" s="48">
        <f t="shared" si="3151"/>
        <v>0</v>
      </c>
      <c r="U186" s="48">
        <f t="shared" si="3151"/>
        <v>0</v>
      </c>
      <c r="V186" s="48">
        <f t="shared" si="3151"/>
        <v>0</v>
      </c>
      <c r="W186" s="49" t="str">
        <f t="shared" ref="W186:Z186" si="3152">O186-$O186</f>
        <v>#DIV/0!</v>
      </c>
      <c r="X186" s="49" t="str">
        <f t="shared" si="3152"/>
        <v>#DIV/0!</v>
      </c>
      <c r="Y186" s="49" t="str">
        <f t="shared" si="3152"/>
        <v>#DIV/0!</v>
      </c>
      <c r="Z186" s="49" t="str">
        <f t="shared" si="3152"/>
        <v>#DIV/0!</v>
      </c>
      <c r="AA186" s="49" t="str">
        <f t="shared" ref="AA186:AD186" si="3153">S186/$S186</f>
        <v>#DIV/0!</v>
      </c>
      <c r="AB186" s="49" t="str">
        <f t="shared" si="3153"/>
        <v>#DIV/0!</v>
      </c>
      <c r="AC186" s="49" t="str">
        <f t="shared" si="3153"/>
        <v>#DIV/0!</v>
      </c>
      <c r="AD186" s="49" t="str">
        <f t="shared" si="3153"/>
        <v>#DIV/0!</v>
      </c>
      <c r="AE186" s="50" t="str">
        <f t="shared" ref="AE186:AH186" si="3154">AA186*COS(W186)</f>
        <v>#DIV/0!</v>
      </c>
      <c r="AF186" s="50" t="str">
        <f t="shared" si="3154"/>
        <v>#DIV/0!</v>
      </c>
      <c r="AG186" s="50" t="str">
        <f t="shared" si="3154"/>
        <v>#DIV/0!</v>
      </c>
      <c r="AH186" s="50" t="str">
        <f t="shared" si="3154"/>
        <v>#DIV/0!</v>
      </c>
      <c r="AI186" s="44" t="str">
        <f t="shared" ref="AI186:AL186" si="3155">AA186*SIN(W186)</f>
        <v>#DIV/0!</v>
      </c>
      <c r="AJ186" s="44" t="str">
        <f t="shared" si="3155"/>
        <v>#DIV/0!</v>
      </c>
      <c r="AK186" s="44" t="str">
        <f t="shared" si="3155"/>
        <v>#DIV/0!</v>
      </c>
      <c r="AL186" s="44" t="str">
        <f t="shared" si="3155"/>
        <v>#DIV/0!</v>
      </c>
      <c r="AM186" s="51" t="str">
        <f t="shared" si="39"/>
        <v>#DIV/0!</v>
      </c>
      <c r="AN186" s="52" t="str">
        <f t="shared" si="40"/>
        <v>#DIV/0!</v>
      </c>
      <c r="AO186" s="52" t="str">
        <f t="shared" si="41"/>
        <v>#DIV/0!</v>
      </c>
      <c r="AP186" s="36" t="str">
        <f t="shared" si="42"/>
        <v>#DIV/0!</v>
      </c>
      <c r="AQ186" s="53" t="str">
        <f t="shared" si="43"/>
        <v>#DIV/0!</v>
      </c>
      <c r="AR186" s="54" t="str">
        <f t="shared" si="44"/>
        <v>#DIV/0!</v>
      </c>
      <c r="AS186" s="55" t="str">
        <f t="shared" si="45"/>
        <v>#DIV/0!</v>
      </c>
      <c r="AT186" s="55" t="str">
        <f t="shared" si="46"/>
        <v>#DIV/0!</v>
      </c>
      <c r="AU186" s="55" t="str">
        <f t="shared" si="47"/>
        <v>#DIV/0!</v>
      </c>
      <c r="AV186" s="39" t="str">
        <f t="shared" si="48"/>
        <v>#DIV/0!</v>
      </c>
      <c r="AW186" s="51" t="str">
        <f t="shared" ref="AW186:AX186" si="3156">AW$1*X186</f>
        <v>#DIV/0!</v>
      </c>
      <c r="AX186" s="51" t="str">
        <f t="shared" si="3156"/>
        <v>#DIV/0!</v>
      </c>
      <c r="AY186" s="52" t="str">
        <f t="shared" si="50"/>
        <v>#DIV/0!</v>
      </c>
      <c r="AZ186" s="52" t="str">
        <f t="shared" si="51"/>
        <v>#DIV/0!</v>
      </c>
      <c r="BA186" s="36" t="str">
        <f t="shared" si="52"/>
        <v>#DIV/0!</v>
      </c>
      <c r="BB186" s="53" t="str">
        <f t="shared" ref="BB186:BC186" si="3157">POWER(AB186,BB$1)</f>
        <v>#DIV/0!</v>
      </c>
      <c r="BC186" s="53" t="str">
        <f t="shared" si="3157"/>
        <v>#DIV/0!</v>
      </c>
      <c r="BD186" s="54" t="str">
        <f t="shared" si="54"/>
        <v>#DIV/0!</v>
      </c>
      <c r="BE186" s="55" t="str">
        <f t="shared" si="55"/>
        <v>#DIV/0!</v>
      </c>
      <c r="BF186" s="55" t="str">
        <f t="shared" si="56"/>
        <v>#DIV/0!</v>
      </c>
      <c r="BG186" s="55" t="str">
        <f t="shared" si="57"/>
        <v>#DIV/0!</v>
      </c>
      <c r="BH186" s="39" t="str">
        <f t="shared" si="58"/>
        <v>#DIV/0!</v>
      </c>
      <c r="BI186" s="51" t="str">
        <f t="shared" si="59"/>
        <v>#DIV/0!</v>
      </c>
      <c r="BJ186" s="52" t="str">
        <f t="shared" si="60"/>
        <v>#DIV/0!</v>
      </c>
      <c r="BK186" s="52" t="str">
        <f t="shared" si="61"/>
        <v>#DIV/0!</v>
      </c>
      <c r="BL186" s="36" t="str">
        <f t="shared" si="62"/>
        <v>#DIV/0!</v>
      </c>
      <c r="BM186" s="53" t="str">
        <f t="shared" si="63"/>
        <v>#DIV/0!</v>
      </c>
      <c r="BN186" s="54" t="str">
        <f t="shared" si="64"/>
        <v>#DIV/0!</v>
      </c>
      <c r="BO186" s="55" t="str">
        <f t="shared" si="65"/>
        <v>#DIV/0!</v>
      </c>
      <c r="BP186" s="55" t="str">
        <f t="shared" si="66"/>
        <v>#DIV/0!</v>
      </c>
      <c r="BQ186" s="55" t="str">
        <f t="shared" si="67"/>
        <v>#DIV/0!</v>
      </c>
      <c r="BR186" s="39" t="str">
        <f t="shared" si="68"/>
        <v>#DIV/0!</v>
      </c>
      <c r="BS186" s="56" t="str">
        <f t="shared" ref="BS186:BT186" si="3158">AS186+BE186+BO186</f>
        <v>#DIV/0!</v>
      </c>
      <c r="BT186" s="56" t="str">
        <f t="shared" si="3158"/>
        <v>#DIV/0!</v>
      </c>
      <c r="BU186" s="56" t="str">
        <f t="shared" si="70"/>
        <v>#DIV/0!</v>
      </c>
      <c r="BV186" s="57" t="str">
        <f t="shared" si="71"/>
        <v>#DIV/0!</v>
      </c>
      <c r="BW186" s="51" t="str">
        <f t="shared" ref="BW186:BX186" si="3159">BW$1*X186</f>
        <v>#DIV/0!</v>
      </c>
      <c r="BX186" s="51" t="str">
        <f t="shared" si="3159"/>
        <v>#DIV/0!</v>
      </c>
      <c r="BY186" s="52" t="str">
        <f t="shared" si="73"/>
        <v>#DIV/0!</v>
      </c>
      <c r="BZ186" s="52" t="str">
        <f t="shared" si="74"/>
        <v>#DIV/0!</v>
      </c>
      <c r="CA186" s="36" t="str">
        <f t="shared" si="75"/>
        <v>#DIV/0!</v>
      </c>
      <c r="CB186" s="53" t="str">
        <f t="shared" ref="CB186:CC186" si="3160">POWER(AB186,CB$1)</f>
        <v>#DIV/0!</v>
      </c>
      <c r="CC186" s="53" t="str">
        <f t="shared" si="3160"/>
        <v>#DIV/0!</v>
      </c>
      <c r="CD186" s="54" t="str">
        <f t="shared" si="77"/>
        <v>#DIV/0!</v>
      </c>
      <c r="CE186" s="55" t="str">
        <f t="shared" si="78"/>
        <v>#DIV/0!</v>
      </c>
      <c r="CF186" s="55" t="str">
        <f t="shared" si="79"/>
        <v>#DIV/0!</v>
      </c>
      <c r="CG186" s="55" t="str">
        <f t="shared" si="80"/>
        <v>#DIV/0!</v>
      </c>
      <c r="CH186" s="39" t="str">
        <f t="shared" si="81"/>
        <v>#DIV/0!</v>
      </c>
      <c r="CI186" s="51" t="str">
        <f t="shared" si="82"/>
        <v>#DIV/0!</v>
      </c>
      <c r="CJ186" s="52" t="str">
        <f t="shared" si="83"/>
        <v>#DIV/0!</v>
      </c>
      <c r="CK186" s="52" t="str">
        <f t="shared" si="84"/>
        <v>#DIV/0!</v>
      </c>
      <c r="CL186" s="36" t="str">
        <f t="shared" si="85"/>
        <v>#DIV/0!</v>
      </c>
      <c r="CM186" s="53" t="str">
        <f t="shared" si="86"/>
        <v>#DIV/0!</v>
      </c>
      <c r="CN186" s="54" t="str">
        <f t="shared" si="87"/>
        <v>#DIV/0!</v>
      </c>
      <c r="CO186" s="55" t="str">
        <f t="shared" si="88"/>
        <v>#DIV/0!</v>
      </c>
      <c r="CP186" s="55" t="str">
        <f t="shared" si="89"/>
        <v>#DIV/0!</v>
      </c>
      <c r="CQ186" s="55" t="str">
        <f t="shared" si="90"/>
        <v>#DIV/0!</v>
      </c>
      <c r="CR186" s="39" t="str">
        <f t="shared" si="91"/>
        <v>#DIV/0!</v>
      </c>
      <c r="CS186" s="51" t="str">
        <f t="shared" si="92"/>
        <v>#DIV/0!</v>
      </c>
      <c r="CT186" s="51" t="str">
        <f t="shared" si="93"/>
        <v>#DIV/0!</v>
      </c>
      <c r="CU186" s="52" t="str">
        <f t="shared" si="94"/>
        <v>#DIV/0!</v>
      </c>
      <c r="CV186" s="52" t="str">
        <f t="shared" si="95"/>
        <v>#DIV/0!</v>
      </c>
      <c r="CW186" s="36" t="str">
        <f t="shared" si="96"/>
        <v>#DIV/0!</v>
      </c>
      <c r="CX186" s="53" t="str">
        <f t="shared" si="97"/>
        <v>#DIV/0!</v>
      </c>
      <c r="CY186" s="53" t="str">
        <f t="shared" si="98"/>
        <v>#DIV/0!</v>
      </c>
      <c r="CZ186" s="54" t="str">
        <f t="shared" si="99"/>
        <v>#DIV/0!</v>
      </c>
      <c r="DA186" s="55" t="str">
        <f t="shared" si="100"/>
        <v>#DIV/0!</v>
      </c>
      <c r="DB186" s="55" t="str">
        <f t="shared" si="101"/>
        <v>#DIV/0!</v>
      </c>
      <c r="DC186" s="55" t="str">
        <f t="shared" si="102"/>
        <v>#DIV/0!</v>
      </c>
      <c r="DD186" s="39" t="str">
        <f t="shared" si="103"/>
        <v>#DIV/0!</v>
      </c>
      <c r="DE186" s="51" t="str">
        <f t="shared" ref="DE186:DG186" si="3161">DE$1*X186</f>
        <v>#DIV/0!</v>
      </c>
      <c r="DF186" s="51" t="str">
        <f t="shared" si="3161"/>
        <v>#DIV/0!</v>
      </c>
      <c r="DG186" s="51" t="str">
        <f t="shared" si="3161"/>
        <v>#DIV/0!</v>
      </c>
      <c r="DH186" s="52" t="str">
        <f t="shared" si="105"/>
        <v>#DIV/0!</v>
      </c>
      <c r="DI186" s="52" t="str">
        <f t="shared" si="106"/>
        <v>#DIV/0!</v>
      </c>
      <c r="DJ186" s="36" t="str">
        <f t="shared" si="107"/>
        <v>#DIV/0!</v>
      </c>
      <c r="DK186" s="53" t="str">
        <f t="shared" ref="DK186:DM186" si="3162">POWER(AB186,DK$1)</f>
        <v>#DIV/0!</v>
      </c>
      <c r="DL186" s="53" t="str">
        <f t="shared" si="3162"/>
        <v>#DIV/0!</v>
      </c>
      <c r="DM186" s="53" t="str">
        <f t="shared" si="3162"/>
        <v>#DIV/0!</v>
      </c>
      <c r="DN186" s="54" t="str">
        <f t="shared" si="109"/>
        <v>#DIV/0!</v>
      </c>
      <c r="DO186" s="55" t="str">
        <f t="shared" si="110"/>
        <v>#DIV/0!</v>
      </c>
      <c r="DP186" s="55" t="str">
        <f t="shared" si="111"/>
        <v>#DIV/0!</v>
      </c>
      <c r="DQ186" s="55" t="str">
        <f t="shared" si="112"/>
        <v>#DIV/0!</v>
      </c>
      <c r="DR186" s="39" t="str">
        <f t="shared" si="113"/>
        <v>#DIV/0!</v>
      </c>
      <c r="DS186" s="51" t="str">
        <f t="shared" si="114"/>
        <v>#DIV/0!</v>
      </c>
      <c r="DT186" s="52" t="str">
        <f t="shared" si="115"/>
        <v>#DIV/0!</v>
      </c>
      <c r="DU186" s="52" t="str">
        <f t="shared" si="116"/>
        <v>#DIV/0!</v>
      </c>
      <c r="DV186" s="36" t="str">
        <f t="shared" si="117"/>
        <v>#DIV/0!</v>
      </c>
      <c r="DW186" s="53" t="str">
        <f t="shared" si="118"/>
        <v>#DIV/0!</v>
      </c>
      <c r="DX186" s="54" t="str">
        <f t="shared" si="119"/>
        <v>#DIV/0!</v>
      </c>
      <c r="DY186" s="55" t="str">
        <f t="shared" si="120"/>
        <v>#DIV/0!</v>
      </c>
      <c r="DZ186" s="55" t="str">
        <f t="shared" si="121"/>
        <v>#DIV/0!</v>
      </c>
      <c r="EA186" s="55" t="str">
        <f t="shared" si="122"/>
        <v>#DIV/0!</v>
      </c>
      <c r="EB186" s="39" t="str">
        <f t="shared" si="123"/>
        <v>#DIV/0!</v>
      </c>
      <c r="EC186" s="56" t="str">
        <f t="shared" ref="EC186:ED186" si="3163">CE186+CO186+DA186+DO186+DY186</f>
        <v>#DIV/0!</v>
      </c>
      <c r="ED186" s="56" t="str">
        <f t="shared" si="3163"/>
        <v>#DIV/0!</v>
      </c>
      <c r="EE186" s="56" t="str">
        <f t="shared" si="125"/>
        <v>#DIV/0!</v>
      </c>
      <c r="EF186" s="57" t="str">
        <f t="shared" si="126"/>
        <v>#DIV/0!</v>
      </c>
      <c r="EG186" s="51" t="str">
        <f t="shared" si="127"/>
        <v>#DIV/0!</v>
      </c>
      <c r="EH186" s="52" t="str">
        <f t="shared" si="128"/>
        <v>#DIV/0!</v>
      </c>
      <c r="EI186" s="52" t="str">
        <f t="shared" si="129"/>
        <v>#DIV/0!</v>
      </c>
      <c r="EJ186" s="36" t="str">
        <f t="shared" si="130"/>
        <v>#DIV/0!</v>
      </c>
      <c r="EK186" s="53" t="str">
        <f t="shared" si="131"/>
        <v>#DIV/0!</v>
      </c>
      <c r="EL186" s="54" t="str">
        <f t="shared" si="132"/>
        <v>#DIV/0!</v>
      </c>
      <c r="EM186" s="55" t="str">
        <f t="shared" si="133"/>
        <v>#DIV/0!</v>
      </c>
      <c r="EN186" s="55" t="str">
        <f t="shared" si="134"/>
        <v>#DIV/0!</v>
      </c>
      <c r="EO186" s="55" t="str">
        <f t="shared" si="135"/>
        <v>#DIV/0!</v>
      </c>
      <c r="EP186" s="39" t="str">
        <f t="shared" si="136"/>
        <v>#DIV/0!</v>
      </c>
      <c r="EQ186" s="56" t="str">
        <f t="shared" ref="EQ186:ER186" si="3164">BS186+EM186</f>
        <v>#DIV/0!</v>
      </c>
      <c r="ER186" s="56" t="str">
        <f t="shared" si="3164"/>
        <v>#DIV/0!</v>
      </c>
      <c r="ES186" s="56" t="str">
        <f t="shared" si="138"/>
        <v>#DIV/0!</v>
      </c>
      <c r="ET186" s="57" t="str">
        <f t="shared" si="139"/>
        <v>#DIV/0!</v>
      </c>
      <c r="EU186" s="51" t="str">
        <f t="shared" si="140"/>
        <v>#DIV/0!</v>
      </c>
      <c r="EV186" s="52" t="str">
        <f t="shared" si="141"/>
        <v>#DIV/0!</v>
      </c>
      <c r="EW186" s="52" t="str">
        <f t="shared" si="142"/>
        <v>#DIV/0!</v>
      </c>
      <c r="EX186" s="36" t="str">
        <f t="shared" si="143"/>
        <v>#DIV/0!</v>
      </c>
      <c r="EY186" s="53" t="str">
        <f t="shared" si="144"/>
        <v>#DIV/0!</v>
      </c>
      <c r="EZ186" s="54" t="str">
        <f t="shared" si="145"/>
        <v>#DIV/0!</v>
      </c>
      <c r="FA186" s="55" t="str">
        <f t="shared" si="146"/>
        <v>#DIV/0!</v>
      </c>
      <c r="FB186" s="55" t="str">
        <f t="shared" si="147"/>
        <v>#DIV/0!</v>
      </c>
      <c r="FC186" s="55" t="str">
        <f t="shared" si="148"/>
        <v>#DIV/0!</v>
      </c>
      <c r="FD186" s="39" t="str">
        <f t="shared" si="149"/>
        <v>#DIV/0!</v>
      </c>
      <c r="FE186" s="51" t="str">
        <f t="shared" si="150"/>
        <v>#DIV/0!</v>
      </c>
      <c r="FF186" s="52" t="str">
        <f t="shared" si="151"/>
        <v>#DIV/0!</v>
      </c>
      <c r="FG186" s="52" t="str">
        <f t="shared" si="152"/>
        <v>#DIV/0!</v>
      </c>
      <c r="FH186" s="36" t="str">
        <f t="shared" si="153"/>
        <v>#DIV/0!</v>
      </c>
      <c r="FI186" s="53" t="str">
        <f t="shared" si="154"/>
        <v>#DIV/0!</v>
      </c>
      <c r="FJ186" s="54" t="str">
        <f t="shared" si="155"/>
        <v>#DIV/0!</v>
      </c>
      <c r="FK186" s="55" t="str">
        <f t="shared" si="156"/>
        <v>#DIV/0!</v>
      </c>
      <c r="FL186" s="55" t="str">
        <f t="shared" si="157"/>
        <v>#DIV/0!</v>
      </c>
      <c r="FM186" s="55" t="str">
        <f t="shared" si="158"/>
        <v>#DIV/0!</v>
      </c>
      <c r="FN186" s="39" t="str">
        <f t="shared" si="159"/>
        <v>#DIV/0!</v>
      </c>
      <c r="FO186" s="56" t="str">
        <f t="shared" si="160"/>
        <v>#DIV/0!</v>
      </c>
      <c r="FP186" s="56" t="str">
        <f t="shared" si="161"/>
        <v>#DIV/0!</v>
      </c>
      <c r="FQ186" s="56" t="str">
        <f t="shared" si="162"/>
        <v>#DIV/0!</v>
      </c>
      <c r="FR186" s="57" t="str">
        <f t="shared" si="163"/>
        <v>#DIV/0!</v>
      </c>
      <c r="FS186" s="51" t="str">
        <f t="shared" si="164"/>
        <v>#DIV/0!</v>
      </c>
      <c r="FT186" s="51" t="str">
        <f t="shared" si="165"/>
        <v>#DIV/0!</v>
      </c>
      <c r="FU186" s="52" t="str">
        <f t="shared" si="166"/>
        <v>#DIV/0!</v>
      </c>
      <c r="FV186" s="52" t="str">
        <f t="shared" si="167"/>
        <v>#DIV/0!</v>
      </c>
      <c r="FW186" s="36" t="str">
        <f t="shared" si="168"/>
        <v>#DIV/0!</v>
      </c>
      <c r="FX186" s="53" t="str">
        <f t="shared" si="169"/>
        <v>#DIV/0!</v>
      </c>
      <c r="FY186" s="53" t="str">
        <f t="shared" si="170"/>
        <v>#DIV/0!</v>
      </c>
      <c r="FZ186" s="54" t="str">
        <f t="shared" si="171"/>
        <v>#DIV/0!</v>
      </c>
      <c r="GA186" s="55" t="str">
        <f t="shared" si="172"/>
        <v>#DIV/0!</v>
      </c>
      <c r="GB186" s="55" t="str">
        <f t="shared" si="173"/>
        <v>#DIV/0!</v>
      </c>
      <c r="GC186" s="55" t="str">
        <f t="shared" si="174"/>
        <v>#DIV/0!</v>
      </c>
      <c r="GD186" s="39" t="str">
        <f t="shared" si="175"/>
        <v>#DIV/0!</v>
      </c>
      <c r="GE186" s="58">
        <f t="shared" si="176"/>
        <v>-0.5</v>
      </c>
      <c r="GF186" s="42">
        <f t="shared" si="177"/>
        <v>-0.8660254038</v>
      </c>
      <c r="GG186" s="58">
        <f t="shared" si="178"/>
        <v>-2.094395102</v>
      </c>
      <c r="GH186" s="42">
        <f t="shared" si="179"/>
        <v>1</v>
      </c>
      <c r="GI186" s="59">
        <f t="shared" si="180"/>
        <v>-0.5</v>
      </c>
      <c r="GJ186" s="43">
        <f t="shared" si="181"/>
        <v>0.8660254038</v>
      </c>
      <c r="GK186" s="59">
        <f t="shared" si="182"/>
        <v>2.094395102</v>
      </c>
      <c r="GL186" s="43">
        <f t="shared" si="183"/>
        <v>1</v>
      </c>
      <c r="GM186" s="51">
        <f t="shared" si="184"/>
        <v>-2.094395102</v>
      </c>
      <c r="GN186" s="51" t="str">
        <f t="shared" si="185"/>
        <v>#DIV/0!</v>
      </c>
      <c r="GO186" s="52" t="str">
        <f t="shared" si="186"/>
        <v>#DIV/0!</v>
      </c>
      <c r="GP186" s="52" t="str">
        <f t="shared" si="187"/>
        <v>#DIV/0!</v>
      </c>
      <c r="GQ186" s="36" t="str">
        <f t="shared" si="188"/>
        <v>#DIV/0!</v>
      </c>
      <c r="GR186" s="53">
        <f t="shared" si="189"/>
        <v>1</v>
      </c>
      <c r="GS186" s="53" t="str">
        <f t="shared" si="190"/>
        <v>#DIV/0!</v>
      </c>
      <c r="GT186" s="54" t="str">
        <f t="shared" si="191"/>
        <v>#DIV/0!</v>
      </c>
      <c r="GU186" s="55" t="str">
        <f t="shared" si="192"/>
        <v>#DIV/0!</v>
      </c>
      <c r="GV186" s="55" t="str">
        <f t="shared" si="193"/>
        <v>#DIV/0!</v>
      </c>
      <c r="GW186" s="55" t="str">
        <f t="shared" si="194"/>
        <v>#DIV/0!</v>
      </c>
      <c r="GX186" s="39" t="str">
        <f t="shared" si="195"/>
        <v>#DIV/0!</v>
      </c>
      <c r="GY186" s="51">
        <f t="shared" si="196"/>
        <v>2.094395102</v>
      </c>
      <c r="GZ186" s="51" t="str">
        <f t="shared" si="197"/>
        <v>#DIV/0!</v>
      </c>
      <c r="HA186" s="52" t="str">
        <f t="shared" si="198"/>
        <v>#DIV/0!</v>
      </c>
      <c r="HB186" s="52" t="str">
        <f t="shared" si="199"/>
        <v>#DIV/0!</v>
      </c>
      <c r="HC186" s="36" t="str">
        <f t="shared" si="200"/>
        <v>#DIV/0!</v>
      </c>
      <c r="HD186" s="53">
        <f t="shared" si="201"/>
        <v>1</v>
      </c>
      <c r="HE186" s="53" t="str">
        <f t="shared" si="202"/>
        <v>#DIV/0!</v>
      </c>
      <c r="HF186" s="54" t="str">
        <f t="shared" si="203"/>
        <v>#DIV/0!</v>
      </c>
      <c r="HG186" s="55" t="str">
        <f t="shared" si="204"/>
        <v>#DIV/0!</v>
      </c>
      <c r="HH186" s="55" t="str">
        <f t="shared" si="205"/>
        <v>#DIV/0!</v>
      </c>
      <c r="HI186" s="55" t="str">
        <f t="shared" si="206"/>
        <v>#DIV/0!</v>
      </c>
      <c r="HJ186" s="39" t="str">
        <f t="shared" si="207"/>
        <v>#DIV/0!</v>
      </c>
      <c r="HK186" s="51">
        <f t="shared" si="208"/>
        <v>2.094395102</v>
      </c>
      <c r="HL186" s="51" t="str">
        <f t="shared" si="209"/>
        <v>#DIV/0!</v>
      </c>
      <c r="HM186" s="52" t="str">
        <f t="shared" si="210"/>
        <v>#DIV/0!</v>
      </c>
      <c r="HN186" s="52" t="str">
        <f t="shared" si="211"/>
        <v>#DIV/0!</v>
      </c>
      <c r="HO186" s="36" t="str">
        <f t="shared" si="212"/>
        <v>#DIV/0!</v>
      </c>
      <c r="HP186" s="53">
        <f t="shared" si="213"/>
        <v>1</v>
      </c>
      <c r="HQ186" s="53" t="str">
        <f t="shared" si="214"/>
        <v>#DIV/0!</v>
      </c>
      <c r="HR186" s="54" t="str">
        <f t="shared" si="215"/>
        <v>#DIV/0!</v>
      </c>
      <c r="HS186" s="55" t="str">
        <f t="shared" si="216"/>
        <v>#DIV/0!</v>
      </c>
      <c r="HT186" s="55" t="str">
        <f t="shared" si="217"/>
        <v>#DIV/0!</v>
      </c>
      <c r="HU186" s="55" t="str">
        <f t="shared" si="218"/>
        <v>#DIV/0!</v>
      </c>
      <c r="HV186" s="39" t="str">
        <f t="shared" si="219"/>
        <v>#DIV/0!</v>
      </c>
      <c r="HW186" s="51">
        <f t="shared" si="220"/>
        <v>-2.094395102</v>
      </c>
      <c r="HX186" s="51" t="str">
        <f t="shared" si="221"/>
        <v>#DIV/0!</v>
      </c>
      <c r="HY186" s="52" t="str">
        <f t="shared" si="222"/>
        <v>#DIV/0!</v>
      </c>
      <c r="HZ186" s="52" t="str">
        <f t="shared" si="223"/>
        <v>#DIV/0!</v>
      </c>
      <c r="IA186" s="36" t="str">
        <f t="shared" si="224"/>
        <v>#DIV/0!</v>
      </c>
      <c r="IB186" s="53">
        <f t="shared" si="225"/>
        <v>1</v>
      </c>
      <c r="IC186" s="53" t="str">
        <f t="shared" si="226"/>
        <v>#DIV/0!</v>
      </c>
      <c r="ID186" s="54" t="str">
        <f t="shared" si="227"/>
        <v>#DIV/0!</v>
      </c>
      <c r="IE186" s="55" t="str">
        <f t="shared" si="228"/>
        <v>#DIV/0!</v>
      </c>
      <c r="IF186" s="55" t="str">
        <f t="shared" si="229"/>
        <v>#DIV/0!</v>
      </c>
      <c r="IG186" s="55" t="str">
        <f t="shared" si="230"/>
        <v>#DIV/0!</v>
      </c>
      <c r="IH186" s="39" t="str">
        <f t="shared" si="231"/>
        <v>#DIV/0!</v>
      </c>
    </row>
    <row r="187" ht="12.75" customHeight="1">
      <c r="A187" s="44" t="str">
        <f>'Execute Cubic'!U182</f>
        <v/>
      </c>
      <c r="B187" s="44" t="str">
        <f>'Execute Cubic'!V182</f>
        <v/>
      </c>
      <c r="C187" s="44" t="str">
        <f>'Execute Cubic'!W182</f>
        <v/>
      </c>
      <c r="D187" s="44" t="str">
        <f>'Execute Cubic'!X182</f>
        <v/>
      </c>
      <c r="E187" s="44">
        <f t="shared" ref="E187:H187" si="3165">0</f>
        <v>0</v>
      </c>
      <c r="F187" s="44">
        <f t="shared" si="3165"/>
        <v>0</v>
      </c>
      <c r="G187" s="44">
        <f t="shared" si="3165"/>
        <v>0</v>
      </c>
      <c r="H187" s="44">
        <f t="shared" si="3165"/>
        <v>0</v>
      </c>
      <c r="I187" s="45" t="str">
        <f t="shared" si="27"/>
        <v>#DIV/0!</v>
      </c>
      <c r="J187" s="45" t="str">
        <f t="shared" si="28"/>
        <v>#DIV/0!</v>
      </c>
      <c r="K187" s="46" t="str">
        <f t="shared" si="29"/>
        <v>#DIV/0!</v>
      </c>
      <c r="L187" s="46" t="str">
        <f t="shared" si="30"/>
        <v>#DIV/0!</v>
      </c>
      <c r="M187" s="47" t="str">
        <f t="shared" si="31"/>
        <v>#DIV/0!</v>
      </c>
      <c r="N187" s="47" t="str">
        <f t="shared" si="32"/>
        <v>#DIV/0!</v>
      </c>
      <c r="O187" s="48" t="str">
        <f t="shared" ref="O187:R187" si="3166">ATAN2(A187,E187)</f>
        <v>#DIV/0!</v>
      </c>
      <c r="P187" s="48" t="str">
        <f t="shared" si="3166"/>
        <v>#DIV/0!</v>
      </c>
      <c r="Q187" s="48" t="str">
        <f t="shared" si="3166"/>
        <v>#DIV/0!</v>
      </c>
      <c r="R187" s="48" t="str">
        <f t="shared" si="3166"/>
        <v>#DIV/0!</v>
      </c>
      <c r="S187" s="48">
        <f t="shared" ref="S187:V187" si="3167">SQRT(POWER(A187,2)+POWER(E187,2))</f>
        <v>0</v>
      </c>
      <c r="T187" s="48">
        <f t="shared" si="3167"/>
        <v>0</v>
      </c>
      <c r="U187" s="48">
        <f t="shared" si="3167"/>
        <v>0</v>
      </c>
      <c r="V187" s="48">
        <f t="shared" si="3167"/>
        <v>0</v>
      </c>
      <c r="W187" s="49" t="str">
        <f t="shared" ref="W187:Z187" si="3168">O187-$O187</f>
        <v>#DIV/0!</v>
      </c>
      <c r="X187" s="49" t="str">
        <f t="shared" si="3168"/>
        <v>#DIV/0!</v>
      </c>
      <c r="Y187" s="49" t="str">
        <f t="shared" si="3168"/>
        <v>#DIV/0!</v>
      </c>
      <c r="Z187" s="49" t="str">
        <f t="shared" si="3168"/>
        <v>#DIV/0!</v>
      </c>
      <c r="AA187" s="49" t="str">
        <f t="shared" ref="AA187:AD187" si="3169">S187/$S187</f>
        <v>#DIV/0!</v>
      </c>
      <c r="AB187" s="49" t="str">
        <f t="shared" si="3169"/>
        <v>#DIV/0!</v>
      </c>
      <c r="AC187" s="49" t="str">
        <f t="shared" si="3169"/>
        <v>#DIV/0!</v>
      </c>
      <c r="AD187" s="49" t="str">
        <f t="shared" si="3169"/>
        <v>#DIV/0!</v>
      </c>
      <c r="AE187" s="50" t="str">
        <f t="shared" ref="AE187:AH187" si="3170">AA187*COS(W187)</f>
        <v>#DIV/0!</v>
      </c>
      <c r="AF187" s="50" t="str">
        <f t="shared" si="3170"/>
        <v>#DIV/0!</v>
      </c>
      <c r="AG187" s="50" t="str">
        <f t="shared" si="3170"/>
        <v>#DIV/0!</v>
      </c>
      <c r="AH187" s="50" t="str">
        <f t="shared" si="3170"/>
        <v>#DIV/0!</v>
      </c>
      <c r="AI187" s="44" t="str">
        <f t="shared" ref="AI187:AL187" si="3171">AA187*SIN(W187)</f>
        <v>#DIV/0!</v>
      </c>
      <c r="AJ187" s="44" t="str">
        <f t="shared" si="3171"/>
        <v>#DIV/0!</v>
      </c>
      <c r="AK187" s="44" t="str">
        <f t="shared" si="3171"/>
        <v>#DIV/0!</v>
      </c>
      <c r="AL187" s="44" t="str">
        <f t="shared" si="3171"/>
        <v>#DIV/0!</v>
      </c>
      <c r="AM187" s="51" t="str">
        <f t="shared" si="39"/>
        <v>#DIV/0!</v>
      </c>
      <c r="AN187" s="52" t="str">
        <f t="shared" si="40"/>
        <v>#DIV/0!</v>
      </c>
      <c r="AO187" s="52" t="str">
        <f t="shared" si="41"/>
        <v>#DIV/0!</v>
      </c>
      <c r="AP187" s="36" t="str">
        <f t="shared" si="42"/>
        <v>#DIV/0!</v>
      </c>
      <c r="AQ187" s="53" t="str">
        <f t="shared" si="43"/>
        <v>#DIV/0!</v>
      </c>
      <c r="AR187" s="54" t="str">
        <f t="shared" si="44"/>
        <v>#DIV/0!</v>
      </c>
      <c r="AS187" s="55" t="str">
        <f t="shared" si="45"/>
        <v>#DIV/0!</v>
      </c>
      <c r="AT187" s="55" t="str">
        <f t="shared" si="46"/>
        <v>#DIV/0!</v>
      </c>
      <c r="AU187" s="55" t="str">
        <f t="shared" si="47"/>
        <v>#DIV/0!</v>
      </c>
      <c r="AV187" s="39" t="str">
        <f t="shared" si="48"/>
        <v>#DIV/0!</v>
      </c>
      <c r="AW187" s="51" t="str">
        <f t="shared" ref="AW187:AX187" si="3172">AW$1*X187</f>
        <v>#DIV/0!</v>
      </c>
      <c r="AX187" s="51" t="str">
        <f t="shared" si="3172"/>
        <v>#DIV/0!</v>
      </c>
      <c r="AY187" s="52" t="str">
        <f t="shared" si="50"/>
        <v>#DIV/0!</v>
      </c>
      <c r="AZ187" s="52" t="str">
        <f t="shared" si="51"/>
        <v>#DIV/0!</v>
      </c>
      <c r="BA187" s="36" t="str">
        <f t="shared" si="52"/>
        <v>#DIV/0!</v>
      </c>
      <c r="BB187" s="53" t="str">
        <f t="shared" ref="BB187:BC187" si="3173">POWER(AB187,BB$1)</f>
        <v>#DIV/0!</v>
      </c>
      <c r="BC187" s="53" t="str">
        <f t="shared" si="3173"/>
        <v>#DIV/0!</v>
      </c>
      <c r="BD187" s="54" t="str">
        <f t="shared" si="54"/>
        <v>#DIV/0!</v>
      </c>
      <c r="BE187" s="55" t="str">
        <f t="shared" si="55"/>
        <v>#DIV/0!</v>
      </c>
      <c r="BF187" s="55" t="str">
        <f t="shared" si="56"/>
        <v>#DIV/0!</v>
      </c>
      <c r="BG187" s="55" t="str">
        <f t="shared" si="57"/>
        <v>#DIV/0!</v>
      </c>
      <c r="BH187" s="39" t="str">
        <f t="shared" si="58"/>
        <v>#DIV/0!</v>
      </c>
      <c r="BI187" s="51" t="str">
        <f t="shared" si="59"/>
        <v>#DIV/0!</v>
      </c>
      <c r="BJ187" s="52" t="str">
        <f t="shared" si="60"/>
        <v>#DIV/0!</v>
      </c>
      <c r="BK187" s="52" t="str">
        <f t="shared" si="61"/>
        <v>#DIV/0!</v>
      </c>
      <c r="BL187" s="36" t="str">
        <f t="shared" si="62"/>
        <v>#DIV/0!</v>
      </c>
      <c r="BM187" s="53" t="str">
        <f t="shared" si="63"/>
        <v>#DIV/0!</v>
      </c>
      <c r="BN187" s="54" t="str">
        <f t="shared" si="64"/>
        <v>#DIV/0!</v>
      </c>
      <c r="BO187" s="55" t="str">
        <f t="shared" si="65"/>
        <v>#DIV/0!</v>
      </c>
      <c r="BP187" s="55" t="str">
        <f t="shared" si="66"/>
        <v>#DIV/0!</v>
      </c>
      <c r="BQ187" s="55" t="str">
        <f t="shared" si="67"/>
        <v>#DIV/0!</v>
      </c>
      <c r="BR187" s="39" t="str">
        <f t="shared" si="68"/>
        <v>#DIV/0!</v>
      </c>
      <c r="BS187" s="56" t="str">
        <f t="shared" ref="BS187:BT187" si="3174">AS187+BE187+BO187</f>
        <v>#DIV/0!</v>
      </c>
      <c r="BT187" s="56" t="str">
        <f t="shared" si="3174"/>
        <v>#DIV/0!</v>
      </c>
      <c r="BU187" s="56" t="str">
        <f t="shared" si="70"/>
        <v>#DIV/0!</v>
      </c>
      <c r="BV187" s="57" t="str">
        <f t="shared" si="71"/>
        <v>#DIV/0!</v>
      </c>
      <c r="BW187" s="51" t="str">
        <f t="shared" ref="BW187:BX187" si="3175">BW$1*X187</f>
        <v>#DIV/0!</v>
      </c>
      <c r="BX187" s="51" t="str">
        <f t="shared" si="3175"/>
        <v>#DIV/0!</v>
      </c>
      <c r="BY187" s="52" t="str">
        <f t="shared" si="73"/>
        <v>#DIV/0!</v>
      </c>
      <c r="BZ187" s="52" t="str">
        <f t="shared" si="74"/>
        <v>#DIV/0!</v>
      </c>
      <c r="CA187" s="36" t="str">
        <f t="shared" si="75"/>
        <v>#DIV/0!</v>
      </c>
      <c r="CB187" s="53" t="str">
        <f t="shared" ref="CB187:CC187" si="3176">POWER(AB187,CB$1)</f>
        <v>#DIV/0!</v>
      </c>
      <c r="CC187" s="53" t="str">
        <f t="shared" si="3176"/>
        <v>#DIV/0!</v>
      </c>
      <c r="CD187" s="54" t="str">
        <f t="shared" si="77"/>
        <v>#DIV/0!</v>
      </c>
      <c r="CE187" s="55" t="str">
        <f t="shared" si="78"/>
        <v>#DIV/0!</v>
      </c>
      <c r="CF187" s="55" t="str">
        <f t="shared" si="79"/>
        <v>#DIV/0!</v>
      </c>
      <c r="CG187" s="55" t="str">
        <f t="shared" si="80"/>
        <v>#DIV/0!</v>
      </c>
      <c r="CH187" s="39" t="str">
        <f t="shared" si="81"/>
        <v>#DIV/0!</v>
      </c>
      <c r="CI187" s="51" t="str">
        <f t="shared" si="82"/>
        <v>#DIV/0!</v>
      </c>
      <c r="CJ187" s="52" t="str">
        <f t="shared" si="83"/>
        <v>#DIV/0!</v>
      </c>
      <c r="CK187" s="52" t="str">
        <f t="shared" si="84"/>
        <v>#DIV/0!</v>
      </c>
      <c r="CL187" s="36" t="str">
        <f t="shared" si="85"/>
        <v>#DIV/0!</v>
      </c>
      <c r="CM187" s="53" t="str">
        <f t="shared" si="86"/>
        <v>#DIV/0!</v>
      </c>
      <c r="CN187" s="54" t="str">
        <f t="shared" si="87"/>
        <v>#DIV/0!</v>
      </c>
      <c r="CO187" s="55" t="str">
        <f t="shared" si="88"/>
        <v>#DIV/0!</v>
      </c>
      <c r="CP187" s="55" t="str">
        <f t="shared" si="89"/>
        <v>#DIV/0!</v>
      </c>
      <c r="CQ187" s="55" t="str">
        <f t="shared" si="90"/>
        <v>#DIV/0!</v>
      </c>
      <c r="CR187" s="39" t="str">
        <f t="shared" si="91"/>
        <v>#DIV/0!</v>
      </c>
      <c r="CS187" s="51" t="str">
        <f t="shared" si="92"/>
        <v>#DIV/0!</v>
      </c>
      <c r="CT187" s="51" t="str">
        <f t="shared" si="93"/>
        <v>#DIV/0!</v>
      </c>
      <c r="CU187" s="52" t="str">
        <f t="shared" si="94"/>
        <v>#DIV/0!</v>
      </c>
      <c r="CV187" s="52" t="str">
        <f t="shared" si="95"/>
        <v>#DIV/0!</v>
      </c>
      <c r="CW187" s="36" t="str">
        <f t="shared" si="96"/>
        <v>#DIV/0!</v>
      </c>
      <c r="CX187" s="53" t="str">
        <f t="shared" si="97"/>
        <v>#DIV/0!</v>
      </c>
      <c r="CY187" s="53" t="str">
        <f t="shared" si="98"/>
        <v>#DIV/0!</v>
      </c>
      <c r="CZ187" s="54" t="str">
        <f t="shared" si="99"/>
        <v>#DIV/0!</v>
      </c>
      <c r="DA187" s="55" t="str">
        <f t="shared" si="100"/>
        <v>#DIV/0!</v>
      </c>
      <c r="DB187" s="55" t="str">
        <f t="shared" si="101"/>
        <v>#DIV/0!</v>
      </c>
      <c r="DC187" s="55" t="str">
        <f t="shared" si="102"/>
        <v>#DIV/0!</v>
      </c>
      <c r="DD187" s="39" t="str">
        <f t="shared" si="103"/>
        <v>#DIV/0!</v>
      </c>
      <c r="DE187" s="51" t="str">
        <f t="shared" ref="DE187:DG187" si="3177">DE$1*X187</f>
        <v>#DIV/0!</v>
      </c>
      <c r="DF187" s="51" t="str">
        <f t="shared" si="3177"/>
        <v>#DIV/0!</v>
      </c>
      <c r="DG187" s="51" t="str">
        <f t="shared" si="3177"/>
        <v>#DIV/0!</v>
      </c>
      <c r="DH187" s="52" t="str">
        <f t="shared" si="105"/>
        <v>#DIV/0!</v>
      </c>
      <c r="DI187" s="52" t="str">
        <f t="shared" si="106"/>
        <v>#DIV/0!</v>
      </c>
      <c r="DJ187" s="36" t="str">
        <f t="shared" si="107"/>
        <v>#DIV/0!</v>
      </c>
      <c r="DK187" s="53" t="str">
        <f t="shared" ref="DK187:DM187" si="3178">POWER(AB187,DK$1)</f>
        <v>#DIV/0!</v>
      </c>
      <c r="DL187" s="53" t="str">
        <f t="shared" si="3178"/>
        <v>#DIV/0!</v>
      </c>
      <c r="DM187" s="53" t="str">
        <f t="shared" si="3178"/>
        <v>#DIV/0!</v>
      </c>
      <c r="DN187" s="54" t="str">
        <f t="shared" si="109"/>
        <v>#DIV/0!</v>
      </c>
      <c r="DO187" s="55" t="str">
        <f t="shared" si="110"/>
        <v>#DIV/0!</v>
      </c>
      <c r="DP187" s="55" t="str">
        <f t="shared" si="111"/>
        <v>#DIV/0!</v>
      </c>
      <c r="DQ187" s="55" t="str">
        <f t="shared" si="112"/>
        <v>#DIV/0!</v>
      </c>
      <c r="DR187" s="39" t="str">
        <f t="shared" si="113"/>
        <v>#DIV/0!</v>
      </c>
      <c r="DS187" s="51" t="str">
        <f t="shared" si="114"/>
        <v>#DIV/0!</v>
      </c>
      <c r="DT187" s="52" t="str">
        <f t="shared" si="115"/>
        <v>#DIV/0!</v>
      </c>
      <c r="DU187" s="52" t="str">
        <f t="shared" si="116"/>
        <v>#DIV/0!</v>
      </c>
      <c r="DV187" s="36" t="str">
        <f t="shared" si="117"/>
        <v>#DIV/0!</v>
      </c>
      <c r="DW187" s="53" t="str">
        <f t="shared" si="118"/>
        <v>#DIV/0!</v>
      </c>
      <c r="DX187" s="54" t="str">
        <f t="shared" si="119"/>
        <v>#DIV/0!</v>
      </c>
      <c r="DY187" s="55" t="str">
        <f t="shared" si="120"/>
        <v>#DIV/0!</v>
      </c>
      <c r="DZ187" s="55" t="str">
        <f t="shared" si="121"/>
        <v>#DIV/0!</v>
      </c>
      <c r="EA187" s="55" t="str">
        <f t="shared" si="122"/>
        <v>#DIV/0!</v>
      </c>
      <c r="EB187" s="39" t="str">
        <f t="shared" si="123"/>
        <v>#DIV/0!</v>
      </c>
      <c r="EC187" s="56" t="str">
        <f t="shared" ref="EC187:ED187" si="3179">CE187+CO187+DA187+DO187+DY187</f>
        <v>#DIV/0!</v>
      </c>
      <c r="ED187" s="56" t="str">
        <f t="shared" si="3179"/>
        <v>#DIV/0!</v>
      </c>
      <c r="EE187" s="56" t="str">
        <f t="shared" si="125"/>
        <v>#DIV/0!</v>
      </c>
      <c r="EF187" s="57" t="str">
        <f t="shared" si="126"/>
        <v>#DIV/0!</v>
      </c>
      <c r="EG187" s="51" t="str">
        <f t="shared" si="127"/>
        <v>#DIV/0!</v>
      </c>
      <c r="EH187" s="52" t="str">
        <f t="shared" si="128"/>
        <v>#DIV/0!</v>
      </c>
      <c r="EI187" s="52" t="str">
        <f t="shared" si="129"/>
        <v>#DIV/0!</v>
      </c>
      <c r="EJ187" s="36" t="str">
        <f t="shared" si="130"/>
        <v>#DIV/0!</v>
      </c>
      <c r="EK187" s="53" t="str">
        <f t="shared" si="131"/>
        <v>#DIV/0!</v>
      </c>
      <c r="EL187" s="54" t="str">
        <f t="shared" si="132"/>
        <v>#DIV/0!</v>
      </c>
      <c r="EM187" s="55" t="str">
        <f t="shared" si="133"/>
        <v>#DIV/0!</v>
      </c>
      <c r="EN187" s="55" t="str">
        <f t="shared" si="134"/>
        <v>#DIV/0!</v>
      </c>
      <c r="EO187" s="55" t="str">
        <f t="shared" si="135"/>
        <v>#DIV/0!</v>
      </c>
      <c r="EP187" s="39" t="str">
        <f t="shared" si="136"/>
        <v>#DIV/0!</v>
      </c>
      <c r="EQ187" s="56" t="str">
        <f t="shared" ref="EQ187:ER187" si="3180">BS187+EM187</f>
        <v>#DIV/0!</v>
      </c>
      <c r="ER187" s="56" t="str">
        <f t="shared" si="3180"/>
        <v>#DIV/0!</v>
      </c>
      <c r="ES187" s="56" t="str">
        <f t="shared" si="138"/>
        <v>#DIV/0!</v>
      </c>
      <c r="ET187" s="57" t="str">
        <f t="shared" si="139"/>
        <v>#DIV/0!</v>
      </c>
      <c r="EU187" s="51" t="str">
        <f t="shared" si="140"/>
        <v>#DIV/0!</v>
      </c>
      <c r="EV187" s="52" t="str">
        <f t="shared" si="141"/>
        <v>#DIV/0!</v>
      </c>
      <c r="EW187" s="52" t="str">
        <f t="shared" si="142"/>
        <v>#DIV/0!</v>
      </c>
      <c r="EX187" s="36" t="str">
        <f t="shared" si="143"/>
        <v>#DIV/0!</v>
      </c>
      <c r="EY187" s="53" t="str">
        <f t="shared" si="144"/>
        <v>#DIV/0!</v>
      </c>
      <c r="EZ187" s="54" t="str">
        <f t="shared" si="145"/>
        <v>#DIV/0!</v>
      </c>
      <c r="FA187" s="55" t="str">
        <f t="shared" si="146"/>
        <v>#DIV/0!</v>
      </c>
      <c r="FB187" s="55" t="str">
        <f t="shared" si="147"/>
        <v>#DIV/0!</v>
      </c>
      <c r="FC187" s="55" t="str">
        <f t="shared" si="148"/>
        <v>#DIV/0!</v>
      </c>
      <c r="FD187" s="39" t="str">
        <f t="shared" si="149"/>
        <v>#DIV/0!</v>
      </c>
      <c r="FE187" s="51" t="str">
        <f t="shared" si="150"/>
        <v>#DIV/0!</v>
      </c>
      <c r="FF187" s="52" t="str">
        <f t="shared" si="151"/>
        <v>#DIV/0!</v>
      </c>
      <c r="FG187" s="52" t="str">
        <f t="shared" si="152"/>
        <v>#DIV/0!</v>
      </c>
      <c r="FH187" s="36" t="str">
        <f t="shared" si="153"/>
        <v>#DIV/0!</v>
      </c>
      <c r="FI187" s="53" t="str">
        <f t="shared" si="154"/>
        <v>#DIV/0!</v>
      </c>
      <c r="FJ187" s="54" t="str">
        <f t="shared" si="155"/>
        <v>#DIV/0!</v>
      </c>
      <c r="FK187" s="55" t="str">
        <f t="shared" si="156"/>
        <v>#DIV/0!</v>
      </c>
      <c r="FL187" s="55" t="str">
        <f t="shared" si="157"/>
        <v>#DIV/0!</v>
      </c>
      <c r="FM187" s="55" t="str">
        <f t="shared" si="158"/>
        <v>#DIV/0!</v>
      </c>
      <c r="FN187" s="39" t="str">
        <f t="shared" si="159"/>
        <v>#DIV/0!</v>
      </c>
      <c r="FO187" s="56" t="str">
        <f t="shared" si="160"/>
        <v>#DIV/0!</v>
      </c>
      <c r="FP187" s="56" t="str">
        <f t="shared" si="161"/>
        <v>#DIV/0!</v>
      </c>
      <c r="FQ187" s="56" t="str">
        <f t="shared" si="162"/>
        <v>#DIV/0!</v>
      </c>
      <c r="FR187" s="57" t="str">
        <f t="shared" si="163"/>
        <v>#DIV/0!</v>
      </c>
      <c r="FS187" s="51" t="str">
        <f t="shared" si="164"/>
        <v>#DIV/0!</v>
      </c>
      <c r="FT187" s="51" t="str">
        <f t="shared" si="165"/>
        <v>#DIV/0!</v>
      </c>
      <c r="FU187" s="52" t="str">
        <f t="shared" si="166"/>
        <v>#DIV/0!</v>
      </c>
      <c r="FV187" s="52" t="str">
        <f t="shared" si="167"/>
        <v>#DIV/0!</v>
      </c>
      <c r="FW187" s="36" t="str">
        <f t="shared" si="168"/>
        <v>#DIV/0!</v>
      </c>
      <c r="FX187" s="53" t="str">
        <f t="shared" si="169"/>
        <v>#DIV/0!</v>
      </c>
      <c r="FY187" s="53" t="str">
        <f t="shared" si="170"/>
        <v>#DIV/0!</v>
      </c>
      <c r="FZ187" s="54" t="str">
        <f t="shared" si="171"/>
        <v>#DIV/0!</v>
      </c>
      <c r="GA187" s="55" t="str">
        <f t="shared" si="172"/>
        <v>#DIV/0!</v>
      </c>
      <c r="GB187" s="55" t="str">
        <f t="shared" si="173"/>
        <v>#DIV/0!</v>
      </c>
      <c r="GC187" s="55" t="str">
        <f t="shared" si="174"/>
        <v>#DIV/0!</v>
      </c>
      <c r="GD187" s="39" t="str">
        <f t="shared" si="175"/>
        <v>#DIV/0!</v>
      </c>
      <c r="GE187" s="58">
        <f t="shared" si="176"/>
        <v>-0.5</v>
      </c>
      <c r="GF187" s="42">
        <f t="shared" si="177"/>
        <v>-0.8660254038</v>
      </c>
      <c r="GG187" s="58">
        <f t="shared" si="178"/>
        <v>-2.094395102</v>
      </c>
      <c r="GH187" s="42">
        <f t="shared" si="179"/>
        <v>1</v>
      </c>
      <c r="GI187" s="59">
        <f t="shared" si="180"/>
        <v>-0.5</v>
      </c>
      <c r="GJ187" s="43">
        <f t="shared" si="181"/>
        <v>0.8660254038</v>
      </c>
      <c r="GK187" s="59">
        <f t="shared" si="182"/>
        <v>2.094395102</v>
      </c>
      <c r="GL187" s="43">
        <f t="shared" si="183"/>
        <v>1</v>
      </c>
      <c r="GM187" s="51">
        <f t="shared" si="184"/>
        <v>-2.094395102</v>
      </c>
      <c r="GN187" s="51" t="str">
        <f t="shared" si="185"/>
        <v>#DIV/0!</v>
      </c>
      <c r="GO187" s="52" t="str">
        <f t="shared" si="186"/>
        <v>#DIV/0!</v>
      </c>
      <c r="GP187" s="52" t="str">
        <f t="shared" si="187"/>
        <v>#DIV/0!</v>
      </c>
      <c r="GQ187" s="36" t="str">
        <f t="shared" si="188"/>
        <v>#DIV/0!</v>
      </c>
      <c r="GR187" s="53">
        <f t="shared" si="189"/>
        <v>1</v>
      </c>
      <c r="GS187" s="53" t="str">
        <f t="shared" si="190"/>
        <v>#DIV/0!</v>
      </c>
      <c r="GT187" s="54" t="str">
        <f t="shared" si="191"/>
        <v>#DIV/0!</v>
      </c>
      <c r="GU187" s="55" t="str">
        <f t="shared" si="192"/>
        <v>#DIV/0!</v>
      </c>
      <c r="GV187" s="55" t="str">
        <f t="shared" si="193"/>
        <v>#DIV/0!</v>
      </c>
      <c r="GW187" s="55" t="str">
        <f t="shared" si="194"/>
        <v>#DIV/0!</v>
      </c>
      <c r="GX187" s="39" t="str">
        <f t="shared" si="195"/>
        <v>#DIV/0!</v>
      </c>
      <c r="GY187" s="51">
        <f t="shared" si="196"/>
        <v>2.094395102</v>
      </c>
      <c r="GZ187" s="51" t="str">
        <f t="shared" si="197"/>
        <v>#DIV/0!</v>
      </c>
      <c r="HA187" s="52" t="str">
        <f t="shared" si="198"/>
        <v>#DIV/0!</v>
      </c>
      <c r="HB187" s="52" t="str">
        <f t="shared" si="199"/>
        <v>#DIV/0!</v>
      </c>
      <c r="HC187" s="36" t="str">
        <f t="shared" si="200"/>
        <v>#DIV/0!</v>
      </c>
      <c r="HD187" s="53">
        <f t="shared" si="201"/>
        <v>1</v>
      </c>
      <c r="HE187" s="53" t="str">
        <f t="shared" si="202"/>
        <v>#DIV/0!</v>
      </c>
      <c r="HF187" s="54" t="str">
        <f t="shared" si="203"/>
        <v>#DIV/0!</v>
      </c>
      <c r="HG187" s="55" t="str">
        <f t="shared" si="204"/>
        <v>#DIV/0!</v>
      </c>
      <c r="HH187" s="55" t="str">
        <f t="shared" si="205"/>
        <v>#DIV/0!</v>
      </c>
      <c r="HI187" s="55" t="str">
        <f t="shared" si="206"/>
        <v>#DIV/0!</v>
      </c>
      <c r="HJ187" s="39" t="str">
        <f t="shared" si="207"/>
        <v>#DIV/0!</v>
      </c>
      <c r="HK187" s="51">
        <f t="shared" si="208"/>
        <v>2.094395102</v>
      </c>
      <c r="HL187" s="51" t="str">
        <f t="shared" si="209"/>
        <v>#DIV/0!</v>
      </c>
      <c r="HM187" s="52" t="str">
        <f t="shared" si="210"/>
        <v>#DIV/0!</v>
      </c>
      <c r="HN187" s="52" t="str">
        <f t="shared" si="211"/>
        <v>#DIV/0!</v>
      </c>
      <c r="HO187" s="36" t="str">
        <f t="shared" si="212"/>
        <v>#DIV/0!</v>
      </c>
      <c r="HP187" s="53">
        <f t="shared" si="213"/>
        <v>1</v>
      </c>
      <c r="HQ187" s="53" t="str">
        <f t="shared" si="214"/>
        <v>#DIV/0!</v>
      </c>
      <c r="HR187" s="54" t="str">
        <f t="shared" si="215"/>
        <v>#DIV/0!</v>
      </c>
      <c r="HS187" s="55" t="str">
        <f t="shared" si="216"/>
        <v>#DIV/0!</v>
      </c>
      <c r="HT187" s="55" t="str">
        <f t="shared" si="217"/>
        <v>#DIV/0!</v>
      </c>
      <c r="HU187" s="55" t="str">
        <f t="shared" si="218"/>
        <v>#DIV/0!</v>
      </c>
      <c r="HV187" s="39" t="str">
        <f t="shared" si="219"/>
        <v>#DIV/0!</v>
      </c>
      <c r="HW187" s="51">
        <f t="shared" si="220"/>
        <v>-2.094395102</v>
      </c>
      <c r="HX187" s="51" t="str">
        <f t="shared" si="221"/>
        <v>#DIV/0!</v>
      </c>
      <c r="HY187" s="52" t="str">
        <f t="shared" si="222"/>
        <v>#DIV/0!</v>
      </c>
      <c r="HZ187" s="52" t="str">
        <f t="shared" si="223"/>
        <v>#DIV/0!</v>
      </c>
      <c r="IA187" s="36" t="str">
        <f t="shared" si="224"/>
        <v>#DIV/0!</v>
      </c>
      <c r="IB187" s="53">
        <f t="shared" si="225"/>
        <v>1</v>
      </c>
      <c r="IC187" s="53" t="str">
        <f t="shared" si="226"/>
        <v>#DIV/0!</v>
      </c>
      <c r="ID187" s="54" t="str">
        <f t="shared" si="227"/>
        <v>#DIV/0!</v>
      </c>
      <c r="IE187" s="55" t="str">
        <f t="shared" si="228"/>
        <v>#DIV/0!</v>
      </c>
      <c r="IF187" s="55" t="str">
        <f t="shared" si="229"/>
        <v>#DIV/0!</v>
      </c>
      <c r="IG187" s="55" t="str">
        <f t="shared" si="230"/>
        <v>#DIV/0!</v>
      </c>
      <c r="IH187" s="39" t="str">
        <f t="shared" si="231"/>
        <v>#DIV/0!</v>
      </c>
    </row>
    <row r="188" ht="12.75" customHeight="1">
      <c r="A188" s="44" t="str">
        <f>'Execute Cubic'!U183</f>
        <v/>
      </c>
      <c r="B188" s="44" t="str">
        <f>'Execute Cubic'!V183</f>
        <v/>
      </c>
      <c r="C188" s="44" t="str">
        <f>'Execute Cubic'!W183</f>
        <v/>
      </c>
      <c r="D188" s="44" t="str">
        <f>'Execute Cubic'!X183</f>
        <v/>
      </c>
      <c r="E188" s="44">
        <f t="shared" ref="E188:H188" si="3181">0</f>
        <v>0</v>
      </c>
      <c r="F188" s="44">
        <f t="shared" si="3181"/>
        <v>0</v>
      </c>
      <c r="G188" s="44">
        <f t="shared" si="3181"/>
        <v>0</v>
      </c>
      <c r="H188" s="44">
        <f t="shared" si="3181"/>
        <v>0</v>
      </c>
      <c r="I188" s="45" t="str">
        <f t="shared" si="27"/>
        <v>#DIV/0!</v>
      </c>
      <c r="J188" s="45" t="str">
        <f t="shared" si="28"/>
        <v>#DIV/0!</v>
      </c>
      <c r="K188" s="46" t="str">
        <f t="shared" si="29"/>
        <v>#DIV/0!</v>
      </c>
      <c r="L188" s="46" t="str">
        <f t="shared" si="30"/>
        <v>#DIV/0!</v>
      </c>
      <c r="M188" s="47" t="str">
        <f t="shared" si="31"/>
        <v>#DIV/0!</v>
      </c>
      <c r="N188" s="47" t="str">
        <f t="shared" si="32"/>
        <v>#DIV/0!</v>
      </c>
      <c r="O188" s="48" t="str">
        <f t="shared" ref="O188:R188" si="3182">ATAN2(A188,E188)</f>
        <v>#DIV/0!</v>
      </c>
      <c r="P188" s="48" t="str">
        <f t="shared" si="3182"/>
        <v>#DIV/0!</v>
      </c>
      <c r="Q188" s="48" t="str">
        <f t="shared" si="3182"/>
        <v>#DIV/0!</v>
      </c>
      <c r="R188" s="48" t="str">
        <f t="shared" si="3182"/>
        <v>#DIV/0!</v>
      </c>
      <c r="S188" s="48">
        <f t="shared" ref="S188:V188" si="3183">SQRT(POWER(A188,2)+POWER(E188,2))</f>
        <v>0</v>
      </c>
      <c r="T188" s="48">
        <f t="shared" si="3183"/>
        <v>0</v>
      </c>
      <c r="U188" s="48">
        <f t="shared" si="3183"/>
        <v>0</v>
      </c>
      <c r="V188" s="48">
        <f t="shared" si="3183"/>
        <v>0</v>
      </c>
      <c r="W188" s="49" t="str">
        <f t="shared" ref="W188:Z188" si="3184">O188-$O188</f>
        <v>#DIV/0!</v>
      </c>
      <c r="X188" s="49" t="str">
        <f t="shared" si="3184"/>
        <v>#DIV/0!</v>
      </c>
      <c r="Y188" s="49" t="str">
        <f t="shared" si="3184"/>
        <v>#DIV/0!</v>
      </c>
      <c r="Z188" s="49" t="str">
        <f t="shared" si="3184"/>
        <v>#DIV/0!</v>
      </c>
      <c r="AA188" s="49" t="str">
        <f t="shared" ref="AA188:AD188" si="3185">S188/$S188</f>
        <v>#DIV/0!</v>
      </c>
      <c r="AB188" s="49" t="str">
        <f t="shared" si="3185"/>
        <v>#DIV/0!</v>
      </c>
      <c r="AC188" s="49" t="str">
        <f t="shared" si="3185"/>
        <v>#DIV/0!</v>
      </c>
      <c r="AD188" s="49" t="str">
        <f t="shared" si="3185"/>
        <v>#DIV/0!</v>
      </c>
      <c r="AE188" s="50" t="str">
        <f t="shared" ref="AE188:AH188" si="3186">AA188*COS(W188)</f>
        <v>#DIV/0!</v>
      </c>
      <c r="AF188" s="50" t="str">
        <f t="shared" si="3186"/>
        <v>#DIV/0!</v>
      </c>
      <c r="AG188" s="50" t="str">
        <f t="shared" si="3186"/>
        <v>#DIV/0!</v>
      </c>
      <c r="AH188" s="50" t="str">
        <f t="shared" si="3186"/>
        <v>#DIV/0!</v>
      </c>
      <c r="AI188" s="44" t="str">
        <f t="shared" ref="AI188:AL188" si="3187">AA188*SIN(W188)</f>
        <v>#DIV/0!</v>
      </c>
      <c r="AJ188" s="44" t="str">
        <f t="shared" si="3187"/>
        <v>#DIV/0!</v>
      </c>
      <c r="AK188" s="44" t="str">
        <f t="shared" si="3187"/>
        <v>#DIV/0!</v>
      </c>
      <c r="AL188" s="44" t="str">
        <f t="shared" si="3187"/>
        <v>#DIV/0!</v>
      </c>
      <c r="AM188" s="51" t="str">
        <f t="shared" si="39"/>
        <v>#DIV/0!</v>
      </c>
      <c r="AN188" s="52" t="str">
        <f t="shared" si="40"/>
        <v>#DIV/0!</v>
      </c>
      <c r="AO188" s="52" t="str">
        <f t="shared" si="41"/>
        <v>#DIV/0!</v>
      </c>
      <c r="AP188" s="36" t="str">
        <f t="shared" si="42"/>
        <v>#DIV/0!</v>
      </c>
      <c r="AQ188" s="53" t="str">
        <f t="shared" si="43"/>
        <v>#DIV/0!</v>
      </c>
      <c r="AR188" s="54" t="str">
        <f t="shared" si="44"/>
        <v>#DIV/0!</v>
      </c>
      <c r="AS188" s="55" t="str">
        <f t="shared" si="45"/>
        <v>#DIV/0!</v>
      </c>
      <c r="AT188" s="55" t="str">
        <f t="shared" si="46"/>
        <v>#DIV/0!</v>
      </c>
      <c r="AU188" s="55" t="str">
        <f t="shared" si="47"/>
        <v>#DIV/0!</v>
      </c>
      <c r="AV188" s="39" t="str">
        <f t="shared" si="48"/>
        <v>#DIV/0!</v>
      </c>
      <c r="AW188" s="51" t="str">
        <f t="shared" ref="AW188:AX188" si="3188">AW$1*X188</f>
        <v>#DIV/0!</v>
      </c>
      <c r="AX188" s="51" t="str">
        <f t="shared" si="3188"/>
        <v>#DIV/0!</v>
      </c>
      <c r="AY188" s="52" t="str">
        <f t="shared" si="50"/>
        <v>#DIV/0!</v>
      </c>
      <c r="AZ188" s="52" t="str">
        <f t="shared" si="51"/>
        <v>#DIV/0!</v>
      </c>
      <c r="BA188" s="36" t="str">
        <f t="shared" si="52"/>
        <v>#DIV/0!</v>
      </c>
      <c r="BB188" s="53" t="str">
        <f t="shared" ref="BB188:BC188" si="3189">POWER(AB188,BB$1)</f>
        <v>#DIV/0!</v>
      </c>
      <c r="BC188" s="53" t="str">
        <f t="shared" si="3189"/>
        <v>#DIV/0!</v>
      </c>
      <c r="BD188" s="54" t="str">
        <f t="shared" si="54"/>
        <v>#DIV/0!</v>
      </c>
      <c r="BE188" s="55" t="str">
        <f t="shared" si="55"/>
        <v>#DIV/0!</v>
      </c>
      <c r="BF188" s="55" t="str">
        <f t="shared" si="56"/>
        <v>#DIV/0!</v>
      </c>
      <c r="BG188" s="55" t="str">
        <f t="shared" si="57"/>
        <v>#DIV/0!</v>
      </c>
      <c r="BH188" s="39" t="str">
        <f t="shared" si="58"/>
        <v>#DIV/0!</v>
      </c>
      <c r="BI188" s="51" t="str">
        <f t="shared" si="59"/>
        <v>#DIV/0!</v>
      </c>
      <c r="BJ188" s="52" t="str">
        <f t="shared" si="60"/>
        <v>#DIV/0!</v>
      </c>
      <c r="BK188" s="52" t="str">
        <f t="shared" si="61"/>
        <v>#DIV/0!</v>
      </c>
      <c r="BL188" s="36" t="str">
        <f t="shared" si="62"/>
        <v>#DIV/0!</v>
      </c>
      <c r="BM188" s="53" t="str">
        <f t="shared" si="63"/>
        <v>#DIV/0!</v>
      </c>
      <c r="BN188" s="54" t="str">
        <f t="shared" si="64"/>
        <v>#DIV/0!</v>
      </c>
      <c r="BO188" s="55" t="str">
        <f t="shared" si="65"/>
        <v>#DIV/0!</v>
      </c>
      <c r="BP188" s="55" t="str">
        <f t="shared" si="66"/>
        <v>#DIV/0!</v>
      </c>
      <c r="BQ188" s="55" t="str">
        <f t="shared" si="67"/>
        <v>#DIV/0!</v>
      </c>
      <c r="BR188" s="39" t="str">
        <f t="shared" si="68"/>
        <v>#DIV/0!</v>
      </c>
      <c r="BS188" s="56" t="str">
        <f t="shared" ref="BS188:BT188" si="3190">AS188+BE188+BO188</f>
        <v>#DIV/0!</v>
      </c>
      <c r="BT188" s="56" t="str">
        <f t="shared" si="3190"/>
        <v>#DIV/0!</v>
      </c>
      <c r="BU188" s="56" t="str">
        <f t="shared" si="70"/>
        <v>#DIV/0!</v>
      </c>
      <c r="BV188" s="57" t="str">
        <f t="shared" si="71"/>
        <v>#DIV/0!</v>
      </c>
      <c r="BW188" s="51" t="str">
        <f t="shared" ref="BW188:BX188" si="3191">BW$1*X188</f>
        <v>#DIV/0!</v>
      </c>
      <c r="BX188" s="51" t="str">
        <f t="shared" si="3191"/>
        <v>#DIV/0!</v>
      </c>
      <c r="BY188" s="52" t="str">
        <f t="shared" si="73"/>
        <v>#DIV/0!</v>
      </c>
      <c r="BZ188" s="52" t="str">
        <f t="shared" si="74"/>
        <v>#DIV/0!</v>
      </c>
      <c r="CA188" s="36" t="str">
        <f t="shared" si="75"/>
        <v>#DIV/0!</v>
      </c>
      <c r="CB188" s="53" t="str">
        <f t="shared" ref="CB188:CC188" si="3192">POWER(AB188,CB$1)</f>
        <v>#DIV/0!</v>
      </c>
      <c r="CC188" s="53" t="str">
        <f t="shared" si="3192"/>
        <v>#DIV/0!</v>
      </c>
      <c r="CD188" s="54" t="str">
        <f t="shared" si="77"/>
        <v>#DIV/0!</v>
      </c>
      <c r="CE188" s="55" t="str">
        <f t="shared" si="78"/>
        <v>#DIV/0!</v>
      </c>
      <c r="CF188" s="55" t="str">
        <f t="shared" si="79"/>
        <v>#DIV/0!</v>
      </c>
      <c r="CG188" s="55" t="str">
        <f t="shared" si="80"/>
        <v>#DIV/0!</v>
      </c>
      <c r="CH188" s="39" t="str">
        <f t="shared" si="81"/>
        <v>#DIV/0!</v>
      </c>
      <c r="CI188" s="51" t="str">
        <f t="shared" si="82"/>
        <v>#DIV/0!</v>
      </c>
      <c r="CJ188" s="52" t="str">
        <f t="shared" si="83"/>
        <v>#DIV/0!</v>
      </c>
      <c r="CK188" s="52" t="str">
        <f t="shared" si="84"/>
        <v>#DIV/0!</v>
      </c>
      <c r="CL188" s="36" t="str">
        <f t="shared" si="85"/>
        <v>#DIV/0!</v>
      </c>
      <c r="CM188" s="53" t="str">
        <f t="shared" si="86"/>
        <v>#DIV/0!</v>
      </c>
      <c r="CN188" s="54" t="str">
        <f t="shared" si="87"/>
        <v>#DIV/0!</v>
      </c>
      <c r="CO188" s="55" t="str">
        <f t="shared" si="88"/>
        <v>#DIV/0!</v>
      </c>
      <c r="CP188" s="55" t="str">
        <f t="shared" si="89"/>
        <v>#DIV/0!</v>
      </c>
      <c r="CQ188" s="55" t="str">
        <f t="shared" si="90"/>
        <v>#DIV/0!</v>
      </c>
      <c r="CR188" s="39" t="str">
        <f t="shared" si="91"/>
        <v>#DIV/0!</v>
      </c>
      <c r="CS188" s="51" t="str">
        <f t="shared" si="92"/>
        <v>#DIV/0!</v>
      </c>
      <c r="CT188" s="51" t="str">
        <f t="shared" si="93"/>
        <v>#DIV/0!</v>
      </c>
      <c r="CU188" s="52" t="str">
        <f t="shared" si="94"/>
        <v>#DIV/0!</v>
      </c>
      <c r="CV188" s="52" t="str">
        <f t="shared" si="95"/>
        <v>#DIV/0!</v>
      </c>
      <c r="CW188" s="36" t="str">
        <f t="shared" si="96"/>
        <v>#DIV/0!</v>
      </c>
      <c r="CX188" s="53" t="str">
        <f t="shared" si="97"/>
        <v>#DIV/0!</v>
      </c>
      <c r="CY188" s="53" t="str">
        <f t="shared" si="98"/>
        <v>#DIV/0!</v>
      </c>
      <c r="CZ188" s="54" t="str">
        <f t="shared" si="99"/>
        <v>#DIV/0!</v>
      </c>
      <c r="DA188" s="55" t="str">
        <f t="shared" si="100"/>
        <v>#DIV/0!</v>
      </c>
      <c r="DB188" s="55" t="str">
        <f t="shared" si="101"/>
        <v>#DIV/0!</v>
      </c>
      <c r="DC188" s="55" t="str">
        <f t="shared" si="102"/>
        <v>#DIV/0!</v>
      </c>
      <c r="DD188" s="39" t="str">
        <f t="shared" si="103"/>
        <v>#DIV/0!</v>
      </c>
      <c r="DE188" s="51" t="str">
        <f t="shared" ref="DE188:DG188" si="3193">DE$1*X188</f>
        <v>#DIV/0!</v>
      </c>
      <c r="DF188" s="51" t="str">
        <f t="shared" si="3193"/>
        <v>#DIV/0!</v>
      </c>
      <c r="DG188" s="51" t="str">
        <f t="shared" si="3193"/>
        <v>#DIV/0!</v>
      </c>
      <c r="DH188" s="52" t="str">
        <f t="shared" si="105"/>
        <v>#DIV/0!</v>
      </c>
      <c r="DI188" s="52" t="str">
        <f t="shared" si="106"/>
        <v>#DIV/0!</v>
      </c>
      <c r="DJ188" s="36" t="str">
        <f t="shared" si="107"/>
        <v>#DIV/0!</v>
      </c>
      <c r="DK188" s="53" t="str">
        <f t="shared" ref="DK188:DM188" si="3194">POWER(AB188,DK$1)</f>
        <v>#DIV/0!</v>
      </c>
      <c r="DL188" s="53" t="str">
        <f t="shared" si="3194"/>
        <v>#DIV/0!</v>
      </c>
      <c r="DM188" s="53" t="str">
        <f t="shared" si="3194"/>
        <v>#DIV/0!</v>
      </c>
      <c r="DN188" s="54" t="str">
        <f t="shared" si="109"/>
        <v>#DIV/0!</v>
      </c>
      <c r="DO188" s="55" t="str">
        <f t="shared" si="110"/>
        <v>#DIV/0!</v>
      </c>
      <c r="DP188" s="55" t="str">
        <f t="shared" si="111"/>
        <v>#DIV/0!</v>
      </c>
      <c r="DQ188" s="55" t="str">
        <f t="shared" si="112"/>
        <v>#DIV/0!</v>
      </c>
      <c r="DR188" s="39" t="str">
        <f t="shared" si="113"/>
        <v>#DIV/0!</v>
      </c>
      <c r="DS188" s="51" t="str">
        <f t="shared" si="114"/>
        <v>#DIV/0!</v>
      </c>
      <c r="DT188" s="52" t="str">
        <f t="shared" si="115"/>
        <v>#DIV/0!</v>
      </c>
      <c r="DU188" s="52" t="str">
        <f t="shared" si="116"/>
        <v>#DIV/0!</v>
      </c>
      <c r="DV188" s="36" t="str">
        <f t="shared" si="117"/>
        <v>#DIV/0!</v>
      </c>
      <c r="DW188" s="53" t="str">
        <f t="shared" si="118"/>
        <v>#DIV/0!</v>
      </c>
      <c r="DX188" s="54" t="str">
        <f t="shared" si="119"/>
        <v>#DIV/0!</v>
      </c>
      <c r="DY188" s="55" t="str">
        <f t="shared" si="120"/>
        <v>#DIV/0!</v>
      </c>
      <c r="DZ188" s="55" t="str">
        <f t="shared" si="121"/>
        <v>#DIV/0!</v>
      </c>
      <c r="EA188" s="55" t="str">
        <f t="shared" si="122"/>
        <v>#DIV/0!</v>
      </c>
      <c r="EB188" s="39" t="str">
        <f t="shared" si="123"/>
        <v>#DIV/0!</v>
      </c>
      <c r="EC188" s="56" t="str">
        <f t="shared" ref="EC188:ED188" si="3195">CE188+CO188+DA188+DO188+DY188</f>
        <v>#DIV/0!</v>
      </c>
      <c r="ED188" s="56" t="str">
        <f t="shared" si="3195"/>
        <v>#DIV/0!</v>
      </c>
      <c r="EE188" s="56" t="str">
        <f t="shared" si="125"/>
        <v>#DIV/0!</v>
      </c>
      <c r="EF188" s="57" t="str">
        <f t="shared" si="126"/>
        <v>#DIV/0!</v>
      </c>
      <c r="EG188" s="51" t="str">
        <f t="shared" si="127"/>
        <v>#DIV/0!</v>
      </c>
      <c r="EH188" s="52" t="str">
        <f t="shared" si="128"/>
        <v>#DIV/0!</v>
      </c>
      <c r="EI188" s="52" t="str">
        <f t="shared" si="129"/>
        <v>#DIV/0!</v>
      </c>
      <c r="EJ188" s="36" t="str">
        <f t="shared" si="130"/>
        <v>#DIV/0!</v>
      </c>
      <c r="EK188" s="53" t="str">
        <f t="shared" si="131"/>
        <v>#DIV/0!</v>
      </c>
      <c r="EL188" s="54" t="str">
        <f t="shared" si="132"/>
        <v>#DIV/0!</v>
      </c>
      <c r="EM188" s="55" t="str">
        <f t="shared" si="133"/>
        <v>#DIV/0!</v>
      </c>
      <c r="EN188" s="55" t="str">
        <f t="shared" si="134"/>
        <v>#DIV/0!</v>
      </c>
      <c r="EO188" s="55" t="str">
        <f t="shared" si="135"/>
        <v>#DIV/0!</v>
      </c>
      <c r="EP188" s="39" t="str">
        <f t="shared" si="136"/>
        <v>#DIV/0!</v>
      </c>
      <c r="EQ188" s="56" t="str">
        <f t="shared" ref="EQ188:ER188" si="3196">BS188+EM188</f>
        <v>#DIV/0!</v>
      </c>
      <c r="ER188" s="56" t="str">
        <f t="shared" si="3196"/>
        <v>#DIV/0!</v>
      </c>
      <c r="ES188" s="56" t="str">
        <f t="shared" si="138"/>
        <v>#DIV/0!</v>
      </c>
      <c r="ET188" s="57" t="str">
        <f t="shared" si="139"/>
        <v>#DIV/0!</v>
      </c>
      <c r="EU188" s="51" t="str">
        <f t="shared" si="140"/>
        <v>#DIV/0!</v>
      </c>
      <c r="EV188" s="52" t="str">
        <f t="shared" si="141"/>
        <v>#DIV/0!</v>
      </c>
      <c r="EW188" s="52" t="str">
        <f t="shared" si="142"/>
        <v>#DIV/0!</v>
      </c>
      <c r="EX188" s="36" t="str">
        <f t="shared" si="143"/>
        <v>#DIV/0!</v>
      </c>
      <c r="EY188" s="53" t="str">
        <f t="shared" si="144"/>
        <v>#DIV/0!</v>
      </c>
      <c r="EZ188" s="54" t="str">
        <f t="shared" si="145"/>
        <v>#DIV/0!</v>
      </c>
      <c r="FA188" s="55" t="str">
        <f t="shared" si="146"/>
        <v>#DIV/0!</v>
      </c>
      <c r="FB188" s="55" t="str">
        <f t="shared" si="147"/>
        <v>#DIV/0!</v>
      </c>
      <c r="FC188" s="55" t="str">
        <f t="shared" si="148"/>
        <v>#DIV/0!</v>
      </c>
      <c r="FD188" s="39" t="str">
        <f t="shared" si="149"/>
        <v>#DIV/0!</v>
      </c>
      <c r="FE188" s="51" t="str">
        <f t="shared" si="150"/>
        <v>#DIV/0!</v>
      </c>
      <c r="FF188" s="52" t="str">
        <f t="shared" si="151"/>
        <v>#DIV/0!</v>
      </c>
      <c r="FG188" s="52" t="str">
        <f t="shared" si="152"/>
        <v>#DIV/0!</v>
      </c>
      <c r="FH188" s="36" t="str">
        <f t="shared" si="153"/>
        <v>#DIV/0!</v>
      </c>
      <c r="FI188" s="53" t="str">
        <f t="shared" si="154"/>
        <v>#DIV/0!</v>
      </c>
      <c r="FJ188" s="54" t="str">
        <f t="shared" si="155"/>
        <v>#DIV/0!</v>
      </c>
      <c r="FK188" s="55" t="str">
        <f t="shared" si="156"/>
        <v>#DIV/0!</v>
      </c>
      <c r="FL188" s="55" t="str">
        <f t="shared" si="157"/>
        <v>#DIV/0!</v>
      </c>
      <c r="FM188" s="55" t="str">
        <f t="shared" si="158"/>
        <v>#DIV/0!</v>
      </c>
      <c r="FN188" s="39" t="str">
        <f t="shared" si="159"/>
        <v>#DIV/0!</v>
      </c>
      <c r="FO188" s="56" t="str">
        <f t="shared" si="160"/>
        <v>#DIV/0!</v>
      </c>
      <c r="FP188" s="56" t="str">
        <f t="shared" si="161"/>
        <v>#DIV/0!</v>
      </c>
      <c r="FQ188" s="56" t="str">
        <f t="shared" si="162"/>
        <v>#DIV/0!</v>
      </c>
      <c r="FR188" s="57" t="str">
        <f t="shared" si="163"/>
        <v>#DIV/0!</v>
      </c>
      <c r="FS188" s="51" t="str">
        <f t="shared" si="164"/>
        <v>#DIV/0!</v>
      </c>
      <c r="FT188" s="51" t="str">
        <f t="shared" si="165"/>
        <v>#DIV/0!</v>
      </c>
      <c r="FU188" s="52" t="str">
        <f t="shared" si="166"/>
        <v>#DIV/0!</v>
      </c>
      <c r="FV188" s="52" t="str">
        <f t="shared" si="167"/>
        <v>#DIV/0!</v>
      </c>
      <c r="FW188" s="36" t="str">
        <f t="shared" si="168"/>
        <v>#DIV/0!</v>
      </c>
      <c r="FX188" s="53" t="str">
        <f t="shared" si="169"/>
        <v>#DIV/0!</v>
      </c>
      <c r="FY188" s="53" t="str">
        <f t="shared" si="170"/>
        <v>#DIV/0!</v>
      </c>
      <c r="FZ188" s="54" t="str">
        <f t="shared" si="171"/>
        <v>#DIV/0!</v>
      </c>
      <c r="GA188" s="55" t="str">
        <f t="shared" si="172"/>
        <v>#DIV/0!</v>
      </c>
      <c r="GB188" s="55" t="str">
        <f t="shared" si="173"/>
        <v>#DIV/0!</v>
      </c>
      <c r="GC188" s="55" t="str">
        <f t="shared" si="174"/>
        <v>#DIV/0!</v>
      </c>
      <c r="GD188" s="39" t="str">
        <f t="shared" si="175"/>
        <v>#DIV/0!</v>
      </c>
      <c r="GE188" s="58">
        <f t="shared" si="176"/>
        <v>-0.5</v>
      </c>
      <c r="GF188" s="42">
        <f t="shared" si="177"/>
        <v>-0.8660254038</v>
      </c>
      <c r="GG188" s="58">
        <f t="shared" si="178"/>
        <v>-2.094395102</v>
      </c>
      <c r="GH188" s="42">
        <f t="shared" si="179"/>
        <v>1</v>
      </c>
      <c r="GI188" s="59">
        <f t="shared" si="180"/>
        <v>-0.5</v>
      </c>
      <c r="GJ188" s="43">
        <f t="shared" si="181"/>
        <v>0.8660254038</v>
      </c>
      <c r="GK188" s="59">
        <f t="shared" si="182"/>
        <v>2.094395102</v>
      </c>
      <c r="GL188" s="43">
        <f t="shared" si="183"/>
        <v>1</v>
      </c>
      <c r="GM188" s="51">
        <f t="shared" si="184"/>
        <v>-2.094395102</v>
      </c>
      <c r="GN188" s="51" t="str">
        <f t="shared" si="185"/>
        <v>#DIV/0!</v>
      </c>
      <c r="GO188" s="52" t="str">
        <f t="shared" si="186"/>
        <v>#DIV/0!</v>
      </c>
      <c r="GP188" s="52" t="str">
        <f t="shared" si="187"/>
        <v>#DIV/0!</v>
      </c>
      <c r="GQ188" s="36" t="str">
        <f t="shared" si="188"/>
        <v>#DIV/0!</v>
      </c>
      <c r="GR188" s="53">
        <f t="shared" si="189"/>
        <v>1</v>
      </c>
      <c r="GS188" s="53" t="str">
        <f t="shared" si="190"/>
        <v>#DIV/0!</v>
      </c>
      <c r="GT188" s="54" t="str">
        <f t="shared" si="191"/>
        <v>#DIV/0!</v>
      </c>
      <c r="GU188" s="55" t="str">
        <f t="shared" si="192"/>
        <v>#DIV/0!</v>
      </c>
      <c r="GV188" s="55" t="str">
        <f t="shared" si="193"/>
        <v>#DIV/0!</v>
      </c>
      <c r="GW188" s="55" t="str">
        <f t="shared" si="194"/>
        <v>#DIV/0!</v>
      </c>
      <c r="GX188" s="39" t="str">
        <f t="shared" si="195"/>
        <v>#DIV/0!</v>
      </c>
      <c r="GY188" s="51">
        <f t="shared" si="196"/>
        <v>2.094395102</v>
      </c>
      <c r="GZ188" s="51" t="str">
        <f t="shared" si="197"/>
        <v>#DIV/0!</v>
      </c>
      <c r="HA188" s="52" t="str">
        <f t="shared" si="198"/>
        <v>#DIV/0!</v>
      </c>
      <c r="HB188" s="52" t="str">
        <f t="shared" si="199"/>
        <v>#DIV/0!</v>
      </c>
      <c r="HC188" s="36" t="str">
        <f t="shared" si="200"/>
        <v>#DIV/0!</v>
      </c>
      <c r="HD188" s="53">
        <f t="shared" si="201"/>
        <v>1</v>
      </c>
      <c r="HE188" s="53" t="str">
        <f t="shared" si="202"/>
        <v>#DIV/0!</v>
      </c>
      <c r="HF188" s="54" t="str">
        <f t="shared" si="203"/>
        <v>#DIV/0!</v>
      </c>
      <c r="HG188" s="55" t="str">
        <f t="shared" si="204"/>
        <v>#DIV/0!</v>
      </c>
      <c r="HH188" s="55" t="str">
        <f t="shared" si="205"/>
        <v>#DIV/0!</v>
      </c>
      <c r="HI188" s="55" t="str">
        <f t="shared" si="206"/>
        <v>#DIV/0!</v>
      </c>
      <c r="HJ188" s="39" t="str">
        <f t="shared" si="207"/>
        <v>#DIV/0!</v>
      </c>
      <c r="HK188" s="51">
        <f t="shared" si="208"/>
        <v>2.094395102</v>
      </c>
      <c r="HL188" s="51" t="str">
        <f t="shared" si="209"/>
        <v>#DIV/0!</v>
      </c>
      <c r="HM188" s="52" t="str">
        <f t="shared" si="210"/>
        <v>#DIV/0!</v>
      </c>
      <c r="HN188" s="52" t="str">
        <f t="shared" si="211"/>
        <v>#DIV/0!</v>
      </c>
      <c r="HO188" s="36" t="str">
        <f t="shared" si="212"/>
        <v>#DIV/0!</v>
      </c>
      <c r="HP188" s="53">
        <f t="shared" si="213"/>
        <v>1</v>
      </c>
      <c r="HQ188" s="53" t="str">
        <f t="shared" si="214"/>
        <v>#DIV/0!</v>
      </c>
      <c r="HR188" s="54" t="str">
        <f t="shared" si="215"/>
        <v>#DIV/0!</v>
      </c>
      <c r="HS188" s="55" t="str">
        <f t="shared" si="216"/>
        <v>#DIV/0!</v>
      </c>
      <c r="HT188" s="55" t="str">
        <f t="shared" si="217"/>
        <v>#DIV/0!</v>
      </c>
      <c r="HU188" s="55" t="str">
        <f t="shared" si="218"/>
        <v>#DIV/0!</v>
      </c>
      <c r="HV188" s="39" t="str">
        <f t="shared" si="219"/>
        <v>#DIV/0!</v>
      </c>
      <c r="HW188" s="51">
        <f t="shared" si="220"/>
        <v>-2.094395102</v>
      </c>
      <c r="HX188" s="51" t="str">
        <f t="shared" si="221"/>
        <v>#DIV/0!</v>
      </c>
      <c r="HY188" s="52" t="str">
        <f t="shared" si="222"/>
        <v>#DIV/0!</v>
      </c>
      <c r="HZ188" s="52" t="str">
        <f t="shared" si="223"/>
        <v>#DIV/0!</v>
      </c>
      <c r="IA188" s="36" t="str">
        <f t="shared" si="224"/>
        <v>#DIV/0!</v>
      </c>
      <c r="IB188" s="53">
        <f t="shared" si="225"/>
        <v>1</v>
      </c>
      <c r="IC188" s="53" t="str">
        <f t="shared" si="226"/>
        <v>#DIV/0!</v>
      </c>
      <c r="ID188" s="54" t="str">
        <f t="shared" si="227"/>
        <v>#DIV/0!</v>
      </c>
      <c r="IE188" s="55" t="str">
        <f t="shared" si="228"/>
        <v>#DIV/0!</v>
      </c>
      <c r="IF188" s="55" t="str">
        <f t="shared" si="229"/>
        <v>#DIV/0!</v>
      </c>
      <c r="IG188" s="55" t="str">
        <f t="shared" si="230"/>
        <v>#DIV/0!</v>
      </c>
      <c r="IH188" s="39" t="str">
        <f t="shared" si="231"/>
        <v>#DIV/0!</v>
      </c>
    </row>
    <row r="189" ht="12.75" customHeight="1">
      <c r="A189" s="44" t="str">
        <f>'Execute Cubic'!U184</f>
        <v/>
      </c>
      <c r="B189" s="44" t="str">
        <f>'Execute Cubic'!V184</f>
        <v/>
      </c>
      <c r="C189" s="44" t="str">
        <f>'Execute Cubic'!W184</f>
        <v/>
      </c>
      <c r="D189" s="44" t="str">
        <f>'Execute Cubic'!X184</f>
        <v/>
      </c>
      <c r="E189" s="44">
        <f t="shared" ref="E189:H189" si="3197">0</f>
        <v>0</v>
      </c>
      <c r="F189" s="44">
        <f t="shared" si="3197"/>
        <v>0</v>
      </c>
      <c r="G189" s="44">
        <f t="shared" si="3197"/>
        <v>0</v>
      </c>
      <c r="H189" s="44">
        <f t="shared" si="3197"/>
        <v>0</v>
      </c>
      <c r="I189" s="45" t="str">
        <f t="shared" si="27"/>
        <v>#DIV/0!</v>
      </c>
      <c r="J189" s="45" t="str">
        <f t="shared" si="28"/>
        <v>#DIV/0!</v>
      </c>
      <c r="K189" s="46" t="str">
        <f t="shared" si="29"/>
        <v>#DIV/0!</v>
      </c>
      <c r="L189" s="46" t="str">
        <f t="shared" si="30"/>
        <v>#DIV/0!</v>
      </c>
      <c r="M189" s="47" t="str">
        <f t="shared" si="31"/>
        <v>#DIV/0!</v>
      </c>
      <c r="N189" s="47" t="str">
        <f t="shared" si="32"/>
        <v>#DIV/0!</v>
      </c>
      <c r="O189" s="48" t="str">
        <f t="shared" ref="O189:R189" si="3198">ATAN2(A189,E189)</f>
        <v>#DIV/0!</v>
      </c>
      <c r="P189" s="48" t="str">
        <f t="shared" si="3198"/>
        <v>#DIV/0!</v>
      </c>
      <c r="Q189" s="48" t="str">
        <f t="shared" si="3198"/>
        <v>#DIV/0!</v>
      </c>
      <c r="R189" s="48" t="str">
        <f t="shared" si="3198"/>
        <v>#DIV/0!</v>
      </c>
      <c r="S189" s="48">
        <f t="shared" ref="S189:V189" si="3199">SQRT(POWER(A189,2)+POWER(E189,2))</f>
        <v>0</v>
      </c>
      <c r="T189" s="48">
        <f t="shared" si="3199"/>
        <v>0</v>
      </c>
      <c r="U189" s="48">
        <f t="shared" si="3199"/>
        <v>0</v>
      </c>
      <c r="V189" s="48">
        <f t="shared" si="3199"/>
        <v>0</v>
      </c>
      <c r="W189" s="49" t="str">
        <f t="shared" ref="W189:Z189" si="3200">O189-$O189</f>
        <v>#DIV/0!</v>
      </c>
      <c r="X189" s="49" t="str">
        <f t="shared" si="3200"/>
        <v>#DIV/0!</v>
      </c>
      <c r="Y189" s="49" t="str">
        <f t="shared" si="3200"/>
        <v>#DIV/0!</v>
      </c>
      <c r="Z189" s="49" t="str">
        <f t="shared" si="3200"/>
        <v>#DIV/0!</v>
      </c>
      <c r="AA189" s="49" t="str">
        <f t="shared" ref="AA189:AD189" si="3201">S189/$S189</f>
        <v>#DIV/0!</v>
      </c>
      <c r="AB189" s="49" t="str">
        <f t="shared" si="3201"/>
        <v>#DIV/0!</v>
      </c>
      <c r="AC189" s="49" t="str">
        <f t="shared" si="3201"/>
        <v>#DIV/0!</v>
      </c>
      <c r="AD189" s="49" t="str">
        <f t="shared" si="3201"/>
        <v>#DIV/0!</v>
      </c>
      <c r="AE189" s="50" t="str">
        <f t="shared" ref="AE189:AH189" si="3202">AA189*COS(W189)</f>
        <v>#DIV/0!</v>
      </c>
      <c r="AF189" s="50" t="str">
        <f t="shared" si="3202"/>
        <v>#DIV/0!</v>
      </c>
      <c r="AG189" s="50" t="str">
        <f t="shared" si="3202"/>
        <v>#DIV/0!</v>
      </c>
      <c r="AH189" s="50" t="str">
        <f t="shared" si="3202"/>
        <v>#DIV/0!</v>
      </c>
      <c r="AI189" s="44" t="str">
        <f t="shared" ref="AI189:AL189" si="3203">AA189*SIN(W189)</f>
        <v>#DIV/0!</v>
      </c>
      <c r="AJ189" s="44" t="str">
        <f t="shared" si="3203"/>
        <v>#DIV/0!</v>
      </c>
      <c r="AK189" s="44" t="str">
        <f t="shared" si="3203"/>
        <v>#DIV/0!</v>
      </c>
      <c r="AL189" s="44" t="str">
        <f t="shared" si="3203"/>
        <v>#DIV/0!</v>
      </c>
      <c r="AM189" s="51" t="str">
        <f t="shared" si="39"/>
        <v>#DIV/0!</v>
      </c>
      <c r="AN189" s="52" t="str">
        <f t="shared" si="40"/>
        <v>#DIV/0!</v>
      </c>
      <c r="AO189" s="52" t="str">
        <f t="shared" si="41"/>
        <v>#DIV/0!</v>
      </c>
      <c r="AP189" s="36" t="str">
        <f t="shared" si="42"/>
        <v>#DIV/0!</v>
      </c>
      <c r="AQ189" s="53" t="str">
        <f t="shared" si="43"/>
        <v>#DIV/0!</v>
      </c>
      <c r="AR189" s="54" t="str">
        <f t="shared" si="44"/>
        <v>#DIV/0!</v>
      </c>
      <c r="AS189" s="55" t="str">
        <f t="shared" si="45"/>
        <v>#DIV/0!</v>
      </c>
      <c r="AT189" s="55" t="str">
        <f t="shared" si="46"/>
        <v>#DIV/0!</v>
      </c>
      <c r="AU189" s="55" t="str">
        <f t="shared" si="47"/>
        <v>#DIV/0!</v>
      </c>
      <c r="AV189" s="39" t="str">
        <f t="shared" si="48"/>
        <v>#DIV/0!</v>
      </c>
      <c r="AW189" s="51" t="str">
        <f t="shared" ref="AW189:AX189" si="3204">AW$1*X189</f>
        <v>#DIV/0!</v>
      </c>
      <c r="AX189" s="51" t="str">
        <f t="shared" si="3204"/>
        <v>#DIV/0!</v>
      </c>
      <c r="AY189" s="52" t="str">
        <f t="shared" si="50"/>
        <v>#DIV/0!</v>
      </c>
      <c r="AZ189" s="52" t="str">
        <f t="shared" si="51"/>
        <v>#DIV/0!</v>
      </c>
      <c r="BA189" s="36" t="str">
        <f t="shared" si="52"/>
        <v>#DIV/0!</v>
      </c>
      <c r="BB189" s="53" t="str">
        <f t="shared" ref="BB189:BC189" si="3205">POWER(AB189,BB$1)</f>
        <v>#DIV/0!</v>
      </c>
      <c r="BC189" s="53" t="str">
        <f t="shared" si="3205"/>
        <v>#DIV/0!</v>
      </c>
      <c r="BD189" s="54" t="str">
        <f t="shared" si="54"/>
        <v>#DIV/0!</v>
      </c>
      <c r="BE189" s="55" t="str">
        <f t="shared" si="55"/>
        <v>#DIV/0!</v>
      </c>
      <c r="BF189" s="55" t="str">
        <f t="shared" si="56"/>
        <v>#DIV/0!</v>
      </c>
      <c r="BG189" s="55" t="str">
        <f t="shared" si="57"/>
        <v>#DIV/0!</v>
      </c>
      <c r="BH189" s="39" t="str">
        <f t="shared" si="58"/>
        <v>#DIV/0!</v>
      </c>
      <c r="BI189" s="51" t="str">
        <f t="shared" si="59"/>
        <v>#DIV/0!</v>
      </c>
      <c r="BJ189" s="52" t="str">
        <f t="shared" si="60"/>
        <v>#DIV/0!</v>
      </c>
      <c r="BK189" s="52" t="str">
        <f t="shared" si="61"/>
        <v>#DIV/0!</v>
      </c>
      <c r="BL189" s="36" t="str">
        <f t="shared" si="62"/>
        <v>#DIV/0!</v>
      </c>
      <c r="BM189" s="53" t="str">
        <f t="shared" si="63"/>
        <v>#DIV/0!</v>
      </c>
      <c r="BN189" s="54" t="str">
        <f t="shared" si="64"/>
        <v>#DIV/0!</v>
      </c>
      <c r="BO189" s="55" t="str">
        <f t="shared" si="65"/>
        <v>#DIV/0!</v>
      </c>
      <c r="BP189" s="55" t="str">
        <f t="shared" si="66"/>
        <v>#DIV/0!</v>
      </c>
      <c r="BQ189" s="55" t="str">
        <f t="shared" si="67"/>
        <v>#DIV/0!</v>
      </c>
      <c r="BR189" s="39" t="str">
        <f t="shared" si="68"/>
        <v>#DIV/0!</v>
      </c>
      <c r="BS189" s="56" t="str">
        <f t="shared" ref="BS189:BT189" si="3206">AS189+BE189+BO189</f>
        <v>#DIV/0!</v>
      </c>
      <c r="BT189" s="56" t="str">
        <f t="shared" si="3206"/>
        <v>#DIV/0!</v>
      </c>
      <c r="BU189" s="56" t="str">
        <f t="shared" si="70"/>
        <v>#DIV/0!</v>
      </c>
      <c r="BV189" s="57" t="str">
        <f t="shared" si="71"/>
        <v>#DIV/0!</v>
      </c>
      <c r="BW189" s="51" t="str">
        <f t="shared" ref="BW189:BX189" si="3207">BW$1*X189</f>
        <v>#DIV/0!</v>
      </c>
      <c r="BX189" s="51" t="str">
        <f t="shared" si="3207"/>
        <v>#DIV/0!</v>
      </c>
      <c r="BY189" s="52" t="str">
        <f t="shared" si="73"/>
        <v>#DIV/0!</v>
      </c>
      <c r="BZ189" s="52" t="str">
        <f t="shared" si="74"/>
        <v>#DIV/0!</v>
      </c>
      <c r="CA189" s="36" t="str">
        <f t="shared" si="75"/>
        <v>#DIV/0!</v>
      </c>
      <c r="CB189" s="53" t="str">
        <f t="shared" ref="CB189:CC189" si="3208">POWER(AB189,CB$1)</f>
        <v>#DIV/0!</v>
      </c>
      <c r="CC189" s="53" t="str">
        <f t="shared" si="3208"/>
        <v>#DIV/0!</v>
      </c>
      <c r="CD189" s="54" t="str">
        <f t="shared" si="77"/>
        <v>#DIV/0!</v>
      </c>
      <c r="CE189" s="55" t="str">
        <f t="shared" si="78"/>
        <v>#DIV/0!</v>
      </c>
      <c r="CF189" s="55" t="str">
        <f t="shared" si="79"/>
        <v>#DIV/0!</v>
      </c>
      <c r="CG189" s="55" t="str">
        <f t="shared" si="80"/>
        <v>#DIV/0!</v>
      </c>
      <c r="CH189" s="39" t="str">
        <f t="shared" si="81"/>
        <v>#DIV/0!</v>
      </c>
      <c r="CI189" s="51" t="str">
        <f t="shared" si="82"/>
        <v>#DIV/0!</v>
      </c>
      <c r="CJ189" s="52" t="str">
        <f t="shared" si="83"/>
        <v>#DIV/0!</v>
      </c>
      <c r="CK189" s="52" t="str">
        <f t="shared" si="84"/>
        <v>#DIV/0!</v>
      </c>
      <c r="CL189" s="36" t="str">
        <f t="shared" si="85"/>
        <v>#DIV/0!</v>
      </c>
      <c r="CM189" s="53" t="str">
        <f t="shared" si="86"/>
        <v>#DIV/0!</v>
      </c>
      <c r="CN189" s="54" t="str">
        <f t="shared" si="87"/>
        <v>#DIV/0!</v>
      </c>
      <c r="CO189" s="55" t="str">
        <f t="shared" si="88"/>
        <v>#DIV/0!</v>
      </c>
      <c r="CP189" s="55" t="str">
        <f t="shared" si="89"/>
        <v>#DIV/0!</v>
      </c>
      <c r="CQ189" s="55" t="str">
        <f t="shared" si="90"/>
        <v>#DIV/0!</v>
      </c>
      <c r="CR189" s="39" t="str">
        <f t="shared" si="91"/>
        <v>#DIV/0!</v>
      </c>
      <c r="CS189" s="51" t="str">
        <f t="shared" si="92"/>
        <v>#DIV/0!</v>
      </c>
      <c r="CT189" s="51" t="str">
        <f t="shared" si="93"/>
        <v>#DIV/0!</v>
      </c>
      <c r="CU189" s="52" t="str">
        <f t="shared" si="94"/>
        <v>#DIV/0!</v>
      </c>
      <c r="CV189" s="52" t="str">
        <f t="shared" si="95"/>
        <v>#DIV/0!</v>
      </c>
      <c r="CW189" s="36" t="str">
        <f t="shared" si="96"/>
        <v>#DIV/0!</v>
      </c>
      <c r="CX189" s="53" t="str">
        <f t="shared" si="97"/>
        <v>#DIV/0!</v>
      </c>
      <c r="CY189" s="53" t="str">
        <f t="shared" si="98"/>
        <v>#DIV/0!</v>
      </c>
      <c r="CZ189" s="54" t="str">
        <f t="shared" si="99"/>
        <v>#DIV/0!</v>
      </c>
      <c r="DA189" s="55" t="str">
        <f t="shared" si="100"/>
        <v>#DIV/0!</v>
      </c>
      <c r="DB189" s="55" t="str">
        <f t="shared" si="101"/>
        <v>#DIV/0!</v>
      </c>
      <c r="DC189" s="55" t="str">
        <f t="shared" si="102"/>
        <v>#DIV/0!</v>
      </c>
      <c r="DD189" s="39" t="str">
        <f t="shared" si="103"/>
        <v>#DIV/0!</v>
      </c>
      <c r="DE189" s="51" t="str">
        <f t="shared" ref="DE189:DG189" si="3209">DE$1*X189</f>
        <v>#DIV/0!</v>
      </c>
      <c r="DF189" s="51" t="str">
        <f t="shared" si="3209"/>
        <v>#DIV/0!</v>
      </c>
      <c r="DG189" s="51" t="str">
        <f t="shared" si="3209"/>
        <v>#DIV/0!</v>
      </c>
      <c r="DH189" s="52" t="str">
        <f t="shared" si="105"/>
        <v>#DIV/0!</v>
      </c>
      <c r="DI189" s="52" t="str">
        <f t="shared" si="106"/>
        <v>#DIV/0!</v>
      </c>
      <c r="DJ189" s="36" t="str">
        <f t="shared" si="107"/>
        <v>#DIV/0!</v>
      </c>
      <c r="DK189" s="53" t="str">
        <f t="shared" ref="DK189:DM189" si="3210">POWER(AB189,DK$1)</f>
        <v>#DIV/0!</v>
      </c>
      <c r="DL189" s="53" t="str">
        <f t="shared" si="3210"/>
        <v>#DIV/0!</v>
      </c>
      <c r="DM189" s="53" t="str">
        <f t="shared" si="3210"/>
        <v>#DIV/0!</v>
      </c>
      <c r="DN189" s="54" t="str">
        <f t="shared" si="109"/>
        <v>#DIV/0!</v>
      </c>
      <c r="DO189" s="55" t="str">
        <f t="shared" si="110"/>
        <v>#DIV/0!</v>
      </c>
      <c r="DP189" s="55" t="str">
        <f t="shared" si="111"/>
        <v>#DIV/0!</v>
      </c>
      <c r="DQ189" s="55" t="str">
        <f t="shared" si="112"/>
        <v>#DIV/0!</v>
      </c>
      <c r="DR189" s="39" t="str">
        <f t="shared" si="113"/>
        <v>#DIV/0!</v>
      </c>
      <c r="DS189" s="51" t="str">
        <f t="shared" si="114"/>
        <v>#DIV/0!</v>
      </c>
      <c r="DT189" s="52" t="str">
        <f t="shared" si="115"/>
        <v>#DIV/0!</v>
      </c>
      <c r="DU189" s="52" t="str">
        <f t="shared" si="116"/>
        <v>#DIV/0!</v>
      </c>
      <c r="DV189" s="36" t="str">
        <f t="shared" si="117"/>
        <v>#DIV/0!</v>
      </c>
      <c r="DW189" s="53" t="str">
        <f t="shared" si="118"/>
        <v>#DIV/0!</v>
      </c>
      <c r="DX189" s="54" t="str">
        <f t="shared" si="119"/>
        <v>#DIV/0!</v>
      </c>
      <c r="DY189" s="55" t="str">
        <f t="shared" si="120"/>
        <v>#DIV/0!</v>
      </c>
      <c r="DZ189" s="55" t="str">
        <f t="shared" si="121"/>
        <v>#DIV/0!</v>
      </c>
      <c r="EA189" s="55" t="str">
        <f t="shared" si="122"/>
        <v>#DIV/0!</v>
      </c>
      <c r="EB189" s="39" t="str">
        <f t="shared" si="123"/>
        <v>#DIV/0!</v>
      </c>
      <c r="EC189" s="56" t="str">
        <f t="shared" ref="EC189:ED189" si="3211">CE189+CO189+DA189+DO189+DY189</f>
        <v>#DIV/0!</v>
      </c>
      <c r="ED189" s="56" t="str">
        <f t="shared" si="3211"/>
        <v>#DIV/0!</v>
      </c>
      <c r="EE189" s="56" t="str">
        <f t="shared" si="125"/>
        <v>#DIV/0!</v>
      </c>
      <c r="EF189" s="57" t="str">
        <f t="shared" si="126"/>
        <v>#DIV/0!</v>
      </c>
      <c r="EG189" s="51" t="str">
        <f t="shared" si="127"/>
        <v>#DIV/0!</v>
      </c>
      <c r="EH189" s="52" t="str">
        <f t="shared" si="128"/>
        <v>#DIV/0!</v>
      </c>
      <c r="EI189" s="52" t="str">
        <f t="shared" si="129"/>
        <v>#DIV/0!</v>
      </c>
      <c r="EJ189" s="36" t="str">
        <f t="shared" si="130"/>
        <v>#DIV/0!</v>
      </c>
      <c r="EK189" s="53" t="str">
        <f t="shared" si="131"/>
        <v>#DIV/0!</v>
      </c>
      <c r="EL189" s="54" t="str">
        <f t="shared" si="132"/>
        <v>#DIV/0!</v>
      </c>
      <c r="EM189" s="55" t="str">
        <f t="shared" si="133"/>
        <v>#DIV/0!</v>
      </c>
      <c r="EN189" s="55" t="str">
        <f t="shared" si="134"/>
        <v>#DIV/0!</v>
      </c>
      <c r="EO189" s="55" t="str">
        <f t="shared" si="135"/>
        <v>#DIV/0!</v>
      </c>
      <c r="EP189" s="39" t="str">
        <f t="shared" si="136"/>
        <v>#DIV/0!</v>
      </c>
      <c r="EQ189" s="56" t="str">
        <f t="shared" ref="EQ189:ER189" si="3212">BS189+EM189</f>
        <v>#DIV/0!</v>
      </c>
      <c r="ER189" s="56" t="str">
        <f t="shared" si="3212"/>
        <v>#DIV/0!</v>
      </c>
      <c r="ES189" s="56" t="str">
        <f t="shared" si="138"/>
        <v>#DIV/0!</v>
      </c>
      <c r="ET189" s="57" t="str">
        <f t="shared" si="139"/>
        <v>#DIV/0!</v>
      </c>
      <c r="EU189" s="51" t="str">
        <f t="shared" si="140"/>
        <v>#DIV/0!</v>
      </c>
      <c r="EV189" s="52" t="str">
        <f t="shared" si="141"/>
        <v>#DIV/0!</v>
      </c>
      <c r="EW189" s="52" t="str">
        <f t="shared" si="142"/>
        <v>#DIV/0!</v>
      </c>
      <c r="EX189" s="36" t="str">
        <f t="shared" si="143"/>
        <v>#DIV/0!</v>
      </c>
      <c r="EY189" s="53" t="str">
        <f t="shared" si="144"/>
        <v>#DIV/0!</v>
      </c>
      <c r="EZ189" s="54" t="str">
        <f t="shared" si="145"/>
        <v>#DIV/0!</v>
      </c>
      <c r="FA189" s="55" t="str">
        <f t="shared" si="146"/>
        <v>#DIV/0!</v>
      </c>
      <c r="FB189" s="55" t="str">
        <f t="shared" si="147"/>
        <v>#DIV/0!</v>
      </c>
      <c r="FC189" s="55" t="str">
        <f t="shared" si="148"/>
        <v>#DIV/0!</v>
      </c>
      <c r="FD189" s="39" t="str">
        <f t="shared" si="149"/>
        <v>#DIV/0!</v>
      </c>
      <c r="FE189" s="51" t="str">
        <f t="shared" si="150"/>
        <v>#DIV/0!</v>
      </c>
      <c r="FF189" s="52" t="str">
        <f t="shared" si="151"/>
        <v>#DIV/0!</v>
      </c>
      <c r="FG189" s="52" t="str">
        <f t="shared" si="152"/>
        <v>#DIV/0!</v>
      </c>
      <c r="FH189" s="36" t="str">
        <f t="shared" si="153"/>
        <v>#DIV/0!</v>
      </c>
      <c r="FI189" s="53" t="str">
        <f t="shared" si="154"/>
        <v>#DIV/0!</v>
      </c>
      <c r="FJ189" s="54" t="str">
        <f t="shared" si="155"/>
        <v>#DIV/0!</v>
      </c>
      <c r="FK189" s="55" t="str">
        <f t="shared" si="156"/>
        <v>#DIV/0!</v>
      </c>
      <c r="FL189" s="55" t="str">
        <f t="shared" si="157"/>
        <v>#DIV/0!</v>
      </c>
      <c r="FM189" s="55" t="str">
        <f t="shared" si="158"/>
        <v>#DIV/0!</v>
      </c>
      <c r="FN189" s="39" t="str">
        <f t="shared" si="159"/>
        <v>#DIV/0!</v>
      </c>
      <c r="FO189" s="56" t="str">
        <f t="shared" si="160"/>
        <v>#DIV/0!</v>
      </c>
      <c r="FP189" s="56" t="str">
        <f t="shared" si="161"/>
        <v>#DIV/0!</v>
      </c>
      <c r="FQ189" s="56" t="str">
        <f t="shared" si="162"/>
        <v>#DIV/0!</v>
      </c>
      <c r="FR189" s="57" t="str">
        <f t="shared" si="163"/>
        <v>#DIV/0!</v>
      </c>
      <c r="FS189" s="51" t="str">
        <f t="shared" si="164"/>
        <v>#DIV/0!</v>
      </c>
      <c r="FT189" s="51" t="str">
        <f t="shared" si="165"/>
        <v>#DIV/0!</v>
      </c>
      <c r="FU189" s="52" t="str">
        <f t="shared" si="166"/>
        <v>#DIV/0!</v>
      </c>
      <c r="FV189" s="52" t="str">
        <f t="shared" si="167"/>
        <v>#DIV/0!</v>
      </c>
      <c r="FW189" s="36" t="str">
        <f t="shared" si="168"/>
        <v>#DIV/0!</v>
      </c>
      <c r="FX189" s="53" t="str">
        <f t="shared" si="169"/>
        <v>#DIV/0!</v>
      </c>
      <c r="FY189" s="53" t="str">
        <f t="shared" si="170"/>
        <v>#DIV/0!</v>
      </c>
      <c r="FZ189" s="54" t="str">
        <f t="shared" si="171"/>
        <v>#DIV/0!</v>
      </c>
      <c r="GA189" s="55" t="str">
        <f t="shared" si="172"/>
        <v>#DIV/0!</v>
      </c>
      <c r="GB189" s="55" t="str">
        <f t="shared" si="173"/>
        <v>#DIV/0!</v>
      </c>
      <c r="GC189" s="55" t="str">
        <f t="shared" si="174"/>
        <v>#DIV/0!</v>
      </c>
      <c r="GD189" s="39" t="str">
        <f t="shared" si="175"/>
        <v>#DIV/0!</v>
      </c>
      <c r="GE189" s="58">
        <f t="shared" si="176"/>
        <v>-0.5</v>
      </c>
      <c r="GF189" s="42">
        <f t="shared" si="177"/>
        <v>-0.8660254038</v>
      </c>
      <c r="GG189" s="58">
        <f t="shared" si="178"/>
        <v>-2.094395102</v>
      </c>
      <c r="GH189" s="42">
        <f t="shared" si="179"/>
        <v>1</v>
      </c>
      <c r="GI189" s="59">
        <f t="shared" si="180"/>
        <v>-0.5</v>
      </c>
      <c r="GJ189" s="43">
        <f t="shared" si="181"/>
        <v>0.8660254038</v>
      </c>
      <c r="GK189" s="59">
        <f t="shared" si="182"/>
        <v>2.094395102</v>
      </c>
      <c r="GL189" s="43">
        <f t="shared" si="183"/>
        <v>1</v>
      </c>
      <c r="GM189" s="51">
        <f t="shared" si="184"/>
        <v>-2.094395102</v>
      </c>
      <c r="GN189" s="51" t="str">
        <f t="shared" si="185"/>
        <v>#DIV/0!</v>
      </c>
      <c r="GO189" s="52" t="str">
        <f t="shared" si="186"/>
        <v>#DIV/0!</v>
      </c>
      <c r="GP189" s="52" t="str">
        <f t="shared" si="187"/>
        <v>#DIV/0!</v>
      </c>
      <c r="GQ189" s="36" t="str">
        <f t="shared" si="188"/>
        <v>#DIV/0!</v>
      </c>
      <c r="GR189" s="53">
        <f t="shared" si="189"/>
        <v>1</v>
      </c>
      <c r="GS189" s="53" t="str">
        <f t="shared" si="190"/>
        <v>#DIV/0!</v>
      </c>
      <c r="GT189" s="54" t="str">
        <f t="shared" si="191"/>
        <v>#DIV/0!</v>
      </c>
      <c r="GU189" s="55" t="str">
        <f t="shared" si="192"/>
        <v>#DIV/0!</v>
      </c>
      <c r="GV189" s="55" t="str">
        <f t="shared" si="193"/>
        <v>#DIV/0!</v>
      </c>
      <c r="GW189" s="55" t="str">
        <f t="shared" si="194"/>
        <v>#DIV/0!</v>
      </c>
      <c r="GX189" s="39" t="str">
        <f t="shared" si="195"/>
        <v>#DIV/0!</v>
      </c>
      <c r="GY189" s="51">
        <f t="shared" si="196"/>
        <v>2.094395102</v>
      </c>
      <c r="GZ189" s="51" t="str">
        <f t="shared" si="197"/>
        <v>#DIV/0!</v>
      </c>
      <c r="HA189" s="52" t="str">
        <f t="shared" si="198"/>
        <v>#DIV/0!</v>
      </c>
      <c r="HB189" s="52" t="str">
        <f t="shared" si="199"/>
        <v>#DIV/0!</v>
      </c>
      <c r="HC189" s="36" t="str">
        <f t="shared" si="200"/>
        <v>#DIV/0!</v>
      </c>
      <c r="HD189" s="53">
        <f t="shared" si="201"/>
        <v>1</v>
      </c>
      <c r="HE189" s="53" t="str">
        <f t="shared" si="202"/>
        <v>#DIV/0!</v>
      </c>
      <c r="HF189" s="54" t="str">
        <f t="shared" si="203"/>
        <v>#DIV/0!</v>
      </c>
      <c r="HG189" s="55" t="str">
        <f t="shared" si="204"/>
        <v>#DIV/0!</v>
      </c>
      <c r="HH189" s="55" t="str">
        <f t="shared" si="205"/>
        <v>#DIV/0!</v>
      </c>
      <c r="HI189" s="55" t="str">
        <f t="shared" si="206"/>
        <v>#DIV/0!</v>
      </c>
      <c r="HJ189" s="39" t="str">
        <f t="shared" si="207"/>
        <v>#DIV/0!</v>
      </c>
      <c r="HK189" s="51">
        <f t="shared" si="208"/>
        <v>2.094395102</v>
      </c>
      <c r="HL189" s="51" t="str">
        <f t="shared" si="209"/>
        <v>#DIV/0!</v>
      </c>
      <c r="HM189" s="52" t="str">
        <f t="shared" si="210"/>
        <v>#DIV/0!</v>
      </c>
      <c r="HN189" s="52" t="str">
        <f t="shared" si="211"/>
        <v>#DIV/0!</v>
      </c>
      <c r="HO189" s="36" t="str">
        <f t="shared" si="212"/>
        <v>#DIV/0!</v>
      </c>
      <c r="HP189" s="53">
        <f t="shared" si="213"/>
        <v>1</v>
      </c>
      <c r="HQ189" s="53" t="str">
        <f t="shared" si="214"/>
        <v>#DIV/0!</v>
      </c>
      <c r="HR189" s="54" t="str">
        <f t="shared" si="215"/>
        <v>#DIV/0!</v>
      </c>
      <c r="HS189" s="55" t="str">
        <f t="shared" si="216"/>
        <v>#DIV/0!</v>
      </c>
      <c r="HT189" s="55" t="str">
        <f t="shared" si="217"/>
        <v>#DIV/0!</v>
      </c>
      <c r="HU189" s="55" t="str">
        <f t="shared" si="218"/>
        <v>#DIV/0!</v>
      </c>
      <c r="HV189" s="39" t="str">
        <f t="shared" si="219"/>
        <v>#DIV/0!</v>
      </c>
      <c r="HW189" s="51">
        <f t="shared" si="220"/>
        <v>-2.094395102</v>
      </c>
      <c r="HX189" s="51" t="str">
        <f t="shared" si="221"/>
        <v>#DIV/0!</v>
      </c>
      <c r="HY189" s="52" t="str">
        <f t="shared" si="222"/>
        <v>#DIV/0!</v>
      </c>
      <c r="HZ189" s="52" t="str">
        <f t="shared" si="223"/>
        <v>#DIV/0!</v>
      </c>
      <c r="IA189" s="36" t="str">
        <f t="shared" si="224"/>
        <v>#DIV/0!</v>
      </c>
      <c r="IB189" s="53">
        <f t="shared" si="225"/>
        <v>1</v>
      </c>
      <c r="IC189" s="53" t="str">
        <f t="shared" si="226"/>
        <v>#DIV/0!</v>
      </c>
      <c r="ID189" s="54" t="str">
        <f t="shared" si="227"/>
        <v>#DIV/0!</v>
      </c>
      <c r="IE189" s="55" t="str">
        <f t="shared" si="228"/>
        <v>#DIV/0!</v>
      </c>
      <c r="IF189" s="55" t="str">
        <f t="shared" si="229"/>
        <v>#DIV/0!</v>
      </c>
      <c r="IG189" s="55" t="str">
        <f t="shared" si="230"/>
        <v>#DIV/0!</v>
      </c>
      <c r="IH189" s="39" t="str">
        <f t="shared" si="231"/>
        <v>#DIV/0!</v>
      </c>
    </row>
    <row r="190" ht="12.75" customHeight="1">
      <c r="A190" s="44" t="str">
        <f>'Execute Cubic'!U185</f>
        <v/>
      </c>
      <c r="B190" s="44" t="str">
        <f>'Execute Cubic'!V185</f>
        <v/>
      </c>
      <c r="C190" s="44" t="str">
        <f>'Execute Cubic'!W185</f>
        <v/>
      </c>
      <c r="D190" s="44" t="str">
        <f>'Execute Cubic'!X185</f>
        <v/>
      </c>
      <c r="E190" s="44">
        <f t="shared" ref="E190:H190" si="3213">0</f>
        <v>0</v>
      </c>
      <c r="F190" s="44">
        <f t="shared" si="3213"/>
        <v>0</v>
      </c>
      <c r="G190" s="44">
        <f t="shared" si="3213"/>
        <v>0</v>
      </c>
      <c r="H190" s="44">
        <f t="shared" si="3213"/>
        <v>0</v>
      </c>
      <c r="I190" s="45" t="str">
        <f t="shared" si="27"/>
        <v>#DIV/0!</v>
      </c>
      <c r="J190" s="45" t="str">
        <f t="shared" si="28"/>
        <v>#DIV/0!</v>
      </c>
      <c r="K190" s="46" t="str">
        <f t="shared" si="29"/>
        <v>#DIV/0!</v>
      </c>
      <c r="L190" s="46" t="str">
        <f t="shared" si="30"/>
        <v>#DIV/0!</v>
      </c>
      <c r="M190" s="47" t="str">
        <f t="shared" si="31"/>
        <v>#DIV/0!</v>
      </c>
      <c r="N190" s="47" t="str">
        <f t="shared" si="32"/>
        <v>#DIV/0!</v>
      </c>
      <c r="O190" s="48" t="str">
        <f t="shared" ref="O190:R190" si="3214">ATAN2(A190,E190)</f>
        <v>#DIV/0!</v>
      </c>
      <c r="P190" s="48" t="str">
        <f t="shared" si="3214"/>
        <v>#DIV/0!</v>
      </c>
      <c r="Q190" s="48" t="str">
        <f t="shared" si="3214"/>
        <v>#DIV/0!</v>
      </c>
      <c r="R190" s="48" t="str">
        <f t="shared" si="3214"/>
        <v>#DIV/0!</v>
      </c>
      <c r="S190" s="48">
        <f t="shared" ref="S190:V190" si="3215">SQRT(POWER(A190,2)+POWER(E190,2))</f>
        <v>0</v>
      </c>
      <c r="T190" s="48">
        <f t="shared" si="3215"/>
        <v>0</v>
      </c>
      <c r="U190" s="48">
        <f t="shared" si="3215"/>
        <v>0</v>
      </c>
      <c r="V190" s="48">
        <f t="shared" si="3215"/>
        <v>0</v>
      </c>
      <c r="W190" s="49" t="str">
        <f t="shared" ref="W190:Z190" si="3216">O190-$O190</f>
        <v>#DIV/0!</v>
      </c>
      <c r="X190" s="49" t="str">
        <f t="shared" si="3216"/>
        <v>#DIV/0!</v>
      </c>
      <c r="Y190" s="49" t="str">
        <f t="shared" si="3216"/>
        <v>#DIV/0!</v>
      </c>
      <c r="Z190" s="49" t="str">
        <f t="shared" si="3216"/>
        <v>#DIV/0!</v>
      </c>
      <c r="AA190" s="49" t="str">
        <f t="shared" ref="AA190:AD190" si="3217">S190/$S190</f>
        <v>#DIV/0!</v>
      </c>
      <c r="AB190" s="49" t="str">
        <f t="shared" si="3217"/>
        <v>#DIV/0!</v>
      </c>
      <c r="AC190" s="49" t="str">
        <f t="shared" si="3217"/>
        <v>#DIV/0!</v>
      </c>
      <c r="AD190" s="49" t="str">
        <f t="shared" si="3217"/>
        <v>#DIV/0!</v>
      </c>
      <c r="AE190" s="50" t="str">
        <f t="shared" ref="AE190:AH190" si="3218">AA190*COS(W190)</f>
        <v>#DIV/0!</v>
      </c>
      <c r="AF190" s="50" t="str">
        <f t="shared" si="3218"/>
        <v>#DIV/0!</v>
      </c>
      <c r="AG190" s="50" t="str">
        <f t="shared" si="3218"/>
        <v>#DIV/0!</v>
      </c>
      <c r="AH190" s="50" t="str">
        <f t="shared" si="3218"/>
        <v>#DIV/0!</v>
      </c>
      <c r="AI190" s="44" t="str">
        <f t="shared" ref="AI190:AL190" si="3219">AA190*SIN(W190)</f>
        <v>#DIV/0!</v>
      </c>
      <c r="AJ190" s="44" t="str">
        <f t="shared" si="3219"/>
        <v>#DIV/0!</v>
      </c>
      <c r="AK190" s="44" t="str">
        <f t="shared" si="3219"/>
        <v>#DIV/0!</v>
      </c>
      <c r="AL190" s="44" t="str">
        <f t="shared" si="3219"/>
        <v>#DIV/0!</v>
      </c>
      <c r="AM190" s="51" t="str">
        <f t="shared" si="39"/>
        <v>#DIV/0!</v>
      </c>
      <c r="AN190" s="52" t="str">
        <f t="shared" si="40"/>
        <v>#DIV/0!</v>
      </c>
      <c r="AO190" s="52" t="str">
        <f t="shared" si="41"/>
        <v>#DIV/0!</v>
      </c>
      <c r="AP190" s="36" t="str">
        <f t="shared" si="42"/>
        <v>#DIV/0!</v>
      </c>
      <c r="AQ190" s="53" t="str">
        <f t="shared" si="43"/>
        <v>#DIV/0!</v>
      </c>
      <c r="AR190" s="54" t="str">
        <f t="shared" si="44"/>
        <v>#DIV/0!</v>
      </c>
      <c r="AS190" s="55" t="str">
        <f t="shared" si="45"/>
        <v>#DIV/0!</v>
      </c>
      <c r="AT190" s="55" t="str">
        <f t="shared" si="46"/>
        <v>#DIV/0!</v>
      </c>
      <c r="AU190" s="55" t="str">
        <f t="shared" si="47"/>
        <v>#DIV/0!</v>
      </c>
      <c r="AV190" s="39" t="str">
        <f t="shared" si="48"/>
        <v>#DIV/0!</v>
      </c>
      <c r="AW190" s="51" t="str">
        <f t="shared" ref="AW190:AX190" si="3220">AW$1*X190</f>
        <v>#DIV/0!</v>
      </c>
      <c r="AX190" s="51" t="str">
        <f t="shared" si="3220"/>
        <v>#DIV/0!</v>
      </c>
      <c r="AY190" s="52" t="str">
        <f t="shared" si="50"/>
        <v>#DIV/0!</v>
      </c>
      <c r="AZ190" s="52" t="str">
        <f t="shared" si="51"/>
        <v>#DIV/0!</v>
      </c>
      <c r="BA190" s="36" t="str">
        <f t="shared" si="52"/>
        <v>#DIV/0!</v>
      </c>
      <c r="BB190" s="53" t="str">
        <f t="shared" ref="BB190:BC190" si="3221">POWER(AB190,BB$1)</f>
        <v>#DIV/0!</v>
      </c>
      <c r="BC190" s="53" t="str">
        <f t="shared" si="3221"/>
        <v>#DIV/0!</v>
      </c>
      <c r="BD190" s="54" t="str">
        <f t="shared" si="54"/>
        <v>#DIV/0!</v>
      </c>
      <c r="BE190" s="55" t="str">
        <f t="shared" si="55"/>
        <v>#DIV/0!</v>
      </c>
      <c r="BF190" s="55" t="str">
        <f t="shared" si="56"/>
        <v>#DIV/0!</v>
      </c>
      <c r="BG190" s="55" t="str">
        <f t="shared" si="57"/>
        <v>#DIV/0!</v>
      </c>
      <c r="BH190" s="39" t="str">
        <f t="shared" si="58"/>
        <v>#DIV/0!</v>
      </c>
      <c r="BI190" s="51" t="str">
        <f t="shared" si="59"/>
        <v>#DIV/0!</v>
      </c>
      <c r="BJ190" s="52" t="str">
        <f t="shared" si="60"/>
        <v>#DIV/0!</v>
      </c>
      <c r="BK190" s="52" t="str">
        <f t="shared" si="61"/>
        <v>#DIV/0!</v>
      </c>
      <c r="BL190" s="36" t="str">
        <f t="shared" si="62"/>
        <v>#DIV/0!</v>
      </c>
      <c r="BM190" s="53" t="str">
        <f t="shared" si="63"/>
        <v>#DIV/0!</v>
      </c>
      <c r="BN190" s="54" t="str">
        <f t="shared" si="64"/>
        <v>#DIV/0!</v>
      </c>
      <c r="BO190" s="55" t="str">
        <f t="shared" si="65"/>
        <v>#DIV/0!</v>
      </c>
      <c r="BP190" s="55" t="str">
        <f t="shared" si="66"/>
        <v>#DIV/0!</v>
      </c>
      <c r="BQ190" s="55" t="str">
        <f t="shared" si="67"/>
        <v>#DIV/0!</v>
      </c>
      <c r="BR190" s="39" t="str">
        <f t="shared" si="68"/>
        <v>#DIV/0!</v>
      </c>
      <c r="BS190" s="56" t="str">
        <f t="shared" ref="BS190:BT190" si="3222">AS190+BE190+BO190</f>
        <v>#DIV/0!</v>
      </c>
      <c r="BT190" s="56" t="str">
        <f t="shared" si="3222"/>
        <v>#DIV/0!</v>
      </c>
      <c r="BU190" s="56" t="str">
        <f t="shared" si="70"/>
        <v>#DIV/0!</v>
      </c>
      <c r="BV190" s="57" t="str">
        <f t="shared" si="71"/>
        <v>#DIV/0!</v>
      </c>
      <c r="BW190" s="51" t="str">
        <f t="shared" ref="BW190:BX190" si="3223">BW$1*X190</f>
        <v>#DIV/0!</v>
      </c>
      <c r="BX190" s="51" t="str">
        <f t="shared" si="3223"/>
        <v>#DIV/0!</v>
      </c>
      <c r="BY190" s="52" t="str">
        <f t="shared" si="73"/>
        <v>#DIV/0!</v>
      </c>
      <c r="BZ190" s="52" t="str">
        <f t="shared" si="74"/>
        <v>#DIV/0!</v>
      </c>
      <c r="CA190" s="36" t="str">
        <f t="shared" si="75"/>
        <v>#DIV/0!</v>
      </c>
      <c r="CB190" s="53" t="str">
        <f t="shared" ref="CB190:CC190" si="3224">POWER(AB190,CB$1)</f>
        <v>#DIV/0!</v>
      </c>
      <c r="CC190" s="53" t="str">
        <f t="shared" si="3224"/>
        <v>#DIV/0!</v>
      </c>
      <c r="CD190" s="54" t="str">
        <f t="shared" si="77"/>
        <v>#DIV/0!</v>
      </c>
      <c r="CE190" s="55" t="str">
        <f t="shared" si="78"/>
        <v>#DIV/0!</v>
      </c>
      <c r="CF190" s="55" t="str">
        <f t="shared" si="79"/>
        <v>#DIV/0!</v>
      </c>
      <c r="CG190" s="55" t="str">
        <f t="shared" si="80"/>
        <v>#DIV/0!</v>
      </c>
      <c r="CH190" s="39" t="str">
        <f t="shared" si="81"/>
        <v>#DIV/0!</v>
      </c>
      <c r="CI190" s="51" t="str">
        <f t="shared" si="82"/>
        <v>#DIV/0!</v>
      </c>
      <c r="CJ190" s="52" t="str">
        <f t="shared" si="83"/>
        <v>#DIV/0!</v>
      </c>
      <c r="CK190" s="52" t="str">
        <f t="shared" si="84"/>
        <v>#DIV/0!</v>
      </c>
      <c r="CL190" s="36" t="str">
        <f t="shared" si="85"/>
        <v>#DIV/0!</v>
      </c>
      <c r="CM190" s="53" t="str">
        <f t="shared" si="86"/>
        <v>#DIV/0!</v>
      </c>
      <c r="CN190" s="54" t="str">
        <f t="shared" si="87"/>
        <v>#DIV/0!</v>
      </c>
      <c r="CO190" s="55" t="str">
        <f t="shared" si="88"/>
        <v>#DIV/0!</v>
      </c>
      <c r="CP190" s="55" t="str">
        <f t="shared" si="89"/>
        <v>#DIV/0!</v>
      </c>
      <c r="CQ190" s="55" t="str">
        <f t="shared" si="90"/>
        <v>#DIV/0!</v>
      </c>
      <c r="CR190" s="39" t="str">
        <f t="shared" si="91"/>
        <v>#DIV/0!</v>
      </c>
      <c r="CS190" s="51" t="str">
        <f t="shared" si="92"/>
        <v>#DIV/0!</v>
      </c>
      <c r="CT190" s="51" t="str">
        <f t="shared" si="93"/>
        <v>#DIV/0!</v>
      </c>
      <c r="CU190" s="52" t="str">
        <f t="shared" si="94"/>
        <v>#DIV/0!</v>
      </c>
      <c r="CV190" s="52" t="str">
        <f t="shared" si="95"/>
        <v>#DIV/0!</v>
      </c>
      <c r="CW190" s="36" t="str">
        <f t="shared" si="96"/>
        <v>#DIV/0!</v>
      </c>
      <c r="CX190" s="53" t="str">
        <f t="shared" si="97"/>
        <v>#DIV/0!</v>
      </c>
      <c r="CY190" s="53" t="str">
        <f t="shared" si="98"/>
        <v>#DIV/0!</v>
      </c>
      <c r="CZ190" s="54" t="str">
        <f t="shared" si="99"/>
        <v>#DIV/0!</v>
      </c>
      <c r="DA190" s="55" t="str">
        <f t="shared" si="100"/>
        <v>#DIV/0!</v>
      </c>
      <c r="DB190" s="55" t="str">
        <f t="shared" si="101"/>
        <v>#DIV/0!</v>
      </c>
      <c r="DC190" s="55" t="str">
        <f t="shared" si="102"/>
        <v>#DIV/0!</v>
      </c>
      <c r="DD190" s="39" t="str">
        <f t="shared" si="103"/>
        <v>#DIV/0!</v>
      </c>
      <c r="DE190" s="51" t="str">
        <f t="shared" ref="DE190:DG190" si="3225">DE$1*X190</f>
        <v>#DIV/0!</v>
      </c>
      <c r="DF190" s="51" t="str">
        <f t="shared" si="3225"/>
        <v>#DIV/0!</v>
      </c>
      <c r="DG190" s="51" t="str">
        <f t="shared" si="3225"/>
        <v>#DIV/0!</v>
      </c>
      <c r="DH190" s="52" t="str">
        <f t="shared" si="105"/>
        <v>#DIV/0!</v>
      </c>
      <c r="DI190" s="52" t="str">
        <f t="shared" si="106"/>
        <v>#DIV/0!</v>
      </c>
      <c r="DJ190" s="36" t="str">
        <f t="shared" si="107"/>
        <v>#DIV/0!</v>
      </c>
      <c r="DK190" s="53" t="str">
        <f t="shared" ref="DK190:DM190" si="3226">POWER(AB190,DK$1)</f>
        <v>#DIV/0!</v>
      </c>
      <c r="DL190" s="53" t="str">
        <f t="shared" si="3226"/>
        <v>#DIV/0!</v>
      </c>
      <c r="DM190" s="53" t="str">
        <f t="shared" si="3226"/>
        <v>#DIV/0!</v>
      </c>
      <c r="DN190" s="54" t="str">
        <f t="shared" si="109"/>
        <v>#DIV/0!</v>
      </c>
      <c r="DO190" s="55" t="str">
        <f t="shared" si="110"/>
        <v>#DIV/0!</v>
      </c>
      <c r="DP190" s="55" t="str">
        <f t="shared" si="111"/>
        <v>#DIV/0!</v>
      </c>
      <c r="DQ190" s="55" t="str">
        <f t="shared" si="112"/>
        <v>#DIV/0!</v>
      </c>
      <c r="DR190" s="39" t="str">
        <f t="shared" si="113"/>
        <v>#DIV/0!</v>
      </c>
      <c r="DS190" s="51" t="str">
        <f t="shared" si="114"/>
        <v>#DIV/0!</v>
      </c>
      <c r="DT190" s="52" t="str">
        <f t="shared" si="115"/>
        <v>#DIV/0!</v>
      </c>
      <c r="DU190" s="52" t="str">
        <f t="shared" si="116"/>
        <v>#DIV/0!</v>
      </c>
      <c r="DV190" s="36" t="str">
        <f t="shared" si="117"/>
        <v>#DIV/0!</v>
      </c>
      <c r="DW190" s="53" t="str">
        <f t="shared" si="118"/>
        <v>#DIV/0!</v>
      </c>
      <c r="DX190" s="54" t="str">
        <f t="shared" si="119"/>
        <v>#DIV/0!</v>
      </c>
      <c r="DY190" s="55" t="str">
        <f t="shared" si="120"/>
        <v>#DIV/0!</v>
      </c>
      <c r="DZ190" s="55" t="str">
        <f t="shared" si="121"/>
        <v>#DIV/0!</v>
      </c>
      <c r="EA190" s="55" t="str">
        <f t="shared" si="122"/>
        <v>#DIV/0!</v>
      </c>
      <c r="EB190" s="39" t="str">
        <f t="shared" si="123"/>
        <v>#DIV/0!</v>
      </c>
      <c r="EC190" s="56" t="str">
        <f t="shared" ref="EC190:ED190" si="3227">CE190+CO190+DA190+DO190+DY190</f>
        <v>#DIV/0!</v>
      </c>
      <c r="ED190" s="56" t="str">
        <f t="shared" si="3227"/>
        <v>#DIV/0!</v>
      </c>
      <c r="EE190" s="56" t="str">
        <f t="shared" si="125"/>
        <v>#DIV/0!</v>
      </c>
      <c r="EF190" s="57" t="str">
        <f t="shared" si="126"/>
        <v>#DIV/0!</v>
      </c>
      <c r="EG190" s="51" t="str">
        <f t="shared" si="127"/>
        <v>#DIV/0!</v>
      </c>
      <c r="EH190" s="52" t="str">
        <f t="shared" si="128"/>
        <v>#DIV/0!</v>
      </c>
      <c r="EI190" s="52" t="str">
        <f t="shared" si="129"/>
        <v>#DIV/0!</v>
      </c>
      <c r="EJ190" s="36" t="str">
        <f t="shared" si="130"/>
        <v>#DIV/0!</v>
      </c>
      <c r="EK190" s="53" t="str">
        <f t="shared" si="131"/>
        <v>#DIV/0!</v>
      </c>
      <c r="EL190" s="54" t="str">
        <f t="shared" si="132"/>
        <v>#DIV/0!</v>
      </c>
      <c r="EM190" s="55" t="str">
        <f t="shared" si="133"/>
        <v>#DIV/0!</v>
      </c>
      <c r="EN190" s="55" t="str">
        <f t="shared" si="134"/>
        <v>#DIV/0!</v>
      </c>
      <c r="EO190" s="55" t="str">
        <f t="shared" si="135"/>
        <v>#DIV/0!</v>
      </c>
      <c r="EP190" s="39" t="str">
        <f t="shared" si="136"/>
        <v>#DIV/0!</v>
      </c>
      <c r="EQ190" s="56" t="str">
        <f t="shared" ref="EQ190:ER190" si="3228">BS190+EM190</f>
        <v>#DIV/0!</v>
      </c>
      <c r="ER190" s="56" t="str">
        <f t="shared" si="3228"/>
        <v>#DIV/0!</v>
      </c>
      <c r="ES190" s="56" t="str">
        <f t="shared" si="138"/>
        <v>#DIV/0!</v>
      </c>
      <c r="ET190" s="57" t="str">
        <f t="shared" si="139"/>
        <v>#DIV/0!</v>
      </c>
      <c r="EU190" s="51" t="str">
        <f t="shared" si="140"/>
        <v>#DIV/0!</v>
      </c>
      <c r="EV190" s="52" t="str">
        <f t="shared" si="141"/>
        <v>#DIV/0!</v>
      </c>
      <c r="EW190" s="52" t="str">
        <f t="shared" si="142"/>
        <v>#DIV/0!</v>
      </c>
      <c r="EX190" s="36" t="str">
        <f t="shared" si="143"/>
        <v>#DIV/0!</v>
      </c>
      <c r="EY190" s="53" t="str">
        <f t="shared" si="144"/>
        <v>#DIV/0!</v>
      </c>
      <c r="EZ190" s="54" t="str">
        <f t="shared" si="145"/>
        <v>#DIV/0!</v>
      </c>
      <c r="FA190" s="55" t="str">
        <f t="shared" si="146"/>
        <v>#DIV/0!</v>
      </c>
      <c r="FB190" s="55" t="str">
        <f t="shared" si="147"/>
        <v>#DIV/0!</v>
      </c>
      <c r="FC190" s="55" t="str">
        <f t="shared" si="148"/>
        <v>#DIV/0!</v>
      </c>
      <c r="FD190" s="39" t="str">
        <f t="shared" si="149"/>
        <v>#DIV/0!</v>
      </c>
      <c r="FE190" s="51" t="str">
        <f t="shared" si="150"/>
        <v>#DIV/0!</v>
      </c>
      <c r="FF190" s="52" t="str">
        <f t="shared" si="151"/>
        <v>#DIV/0!</v>
      </c>
      <c r="FG190" s="52" t="str">
        <f t="shared" si="152"/>
        <v>#DIV/0!</v>
      </c>
      <c r="FH190" s="36" t="str">
        <f t="shared" si="153"/>
        <v>#DIV/0!</v>
      </c>
      <c r="FI190" s="53" t="str">
        <f t="shared" si="154"/>
        <v>#DIV/0!</v>
      </c>
      <c r="FJ190" s="54" t="str">
        <f t="shared" si="155"/>
        <v>#DIV/0!</v>
      </c>
      <c r="FK190" s="55" t="str">
        <f t="shared" si="156"/>
        <v>#DIV/0!</v>
      </c>
      <c r="FL190" s="55" t="str">
        <f t="shared" si="157"/>
        <v>#DIV/0!</v>
      </c>
      <c r="FM190" s="55" t="str">
        <f t="shared" si="158"/>
        <v>#DIV/0!</v>
      </c>
      <c r="FN190" s="39" t="str">
        <f t="shared" si="159"/>
        <v>#DIV/0!</v>
      </c>
      <c r="FO190" s="56" t="str">
        <f t="shared" si="160"/>
        <v>#DIV/0!</v>
      </c>
      <c r="FP190" s="56" t="str">
        <f t="shared" si="161"/>
        <v>#DIV/0!</v>
      </c>
      <c r="FQ190" s="56" t="str">
        <f t="shared" si="162"/>
        <v>#DIV/0!</v>
      </c>
      <c r="FR190" s="57" t="str">
        <f t="shared" si="163"/>
        <v>#DIV/0!</v>
      </c>
      <c r="FS190" s="51" t="str">
        <f t="shared" si="164"/>
        <v>#DIV/0!</v>
      </c>
      <c r="FT190" s="51" t="str">
        <f t="shared" si="165"/>
        <v>#DIV/0!</v>
      </c>
      <c r="FU190" s="52" t="str">
        <f t="shared" si="166"/>
        <v>#DIV/0!</v>
      </c>
      <c r="FV190" s="52" t="str">
        <f t="shared" si="167"/>
        <v>#DIV/0!</v>
      </c>
      <c r="FW190" s="36" t="str">
        <f t="shared" si="168"/>
        <v>#DIV/0!</v>
      </c>
      <c r="FX190" s="53" t="str">
        <f t="shared" si="169"/>
        <v>#DIV/0!</v>
      </c>
      <c r="FY190" s="53" t="str">
        <f t="shared" si="170"/>
        <v>#DIV/0!</v>
      </c>
      <c r="FZ190" s="54" t="str">
        <f t="shared" si="171"/>
        <v>#DIV/0!</v>
      </c>
      <c r="GA190" s="55" t="str">
        <f t="shared" si="172"/>
        <v>#DIV/0!</v>
      </c>
      <c r="GB190" s="55" t="str">
        <f t="shared" si="173"/>
        <v>#DIV/0!</v>
      </c>
      <c r="GC190" s="55" t="str">
        <f t="shared" si="174"/>
        <v>#DIV/0!</v>
      </c>
      <c r="GD190" s="39" t="str">
        <f t="shared" si="175"/>
        <v>#DIV/0!</v>
      </c>
      <c r="GE190" s="58">
        <f t="shared" si="176"/>
        <v>-0.5</v>
      </c>
      <c r="GF190" s="42">
        <f t="shared" si="177"/>
        <v>-0.8660254038</v>
      </c>
      <c r="GG190" s="58">
        <f t="shared" si="178"/>
        <v>-2.094395102</v>
      </c>
      <c r="GH190" s="42">
        <f t="shared" si="179"/>
        <v>1</v>
      </c>
      <c r="GI190" s="59">
        <f t="shared" si="180"/>
        <v>-0.5</v>
      </c>
      <c r="GJ190" s="43">
        <f t="shared" si="181"/>
        <v>0.8660254038</v>
      </c>
      <c r="GK190" s="59">
        <f t="shared" si="182"/>
        <v>2.094395102</v>
      </c>
      <c r="GL190" s="43">
        <f t="shared" si="183"/>
        <v>1</v>
      </c>
      <c r="GM190" s="51">
        <f t="shared" si="184"/>
        <v>-2.094395102</v>
      </c>
      <c r="GN190" s="51" t="str">
        <f t="shared" si="185"/>
        <v>#DIV/0!</v>
      </c>
      <c r="GO190" s="52" t="str">
        <f t="shared" si="186"/>
        <v>#DIV/0!</v>
      </c>
      <c r="GP190" s="52" t="str">
        <f t="shared" si="187"/>
        <v>#DIV/0!</v>
      </c>
      <c r="GQ190" s="36" t="str">
        <f t="shared" si="188"/>
        <v>#DIV/0!</v>
      </c>
      <c r="GR190" s="53">
        <f t="shared" si="189"/>
        <v>1</v>
      </c>
      <c r="GS190" s="53" t="str">
        <f t="shared" si="190"/>
        <v>#DIV/0!</v>
      </c>
      <c r="GT190" s="54" t="str">
        <f t="shared" si="191"/>
        <v>#DIV/0!</v>
      </c>
      <c r="GU190" s="55" t="str">
        <f t="shared" si="192"/>
        <v>#DIV/0!</v>
      </c>
      <c r="GV190" s="55" t="str">
        <f t="shared" si="193"/>
        <v>#DIV/0!</v>
      </c>
      <c r="GW190" s="55" t="str">
        <f t="shared" si="194"/>
        <v>#DIV/0!</v>
      </c>
      <c r="GX190" s="39" t="str">
        <f t="shared" si="195"/>
        <v>#DIV/0!</v>
      </c>
      <c r="GY190" s="51">
        <f t="shared" si="196"/>
        <v>2.094395102</v>
      </c>
      <c r="GZ190" s="51" t="str">
        <f t="shared" si="197"/>
        <v>#DIV/0!</v>
      </c>
      <c r="HA190" s="52" t="str">
        <f t="shared" si="198"/>
        <v>#DIV/0!</v>
      </c>
      <c r="HB190" s="52" t="str">
        <f t="shared" si="199"/>
        <v>#DIV/0!</v>
      </c>
      <c r="HC190" s="36" t="str">
        <f t="shared" si="200"/>
        <v>#DIV/0!</v>
      </c>
      <c r="HD190" s="53">
        <f t="shared" si="201"/>
        <v>1</v>
      </c>
      <c r="HE190" s="53" t="str">
        <f t="shared" si="202"/>
        <v>#DIV/0!</v>
      </c>
      <c r="HF190" s="54" t="str">
        <f t="shared" si="203"/>
        <v>#DIV/0!</v>
      </c>
      <c r="HG190" s="55" t="str">
        <f t="shared" si="204"/>
        <v>#DIV/0!</v>
      </c>
      <c r="HH190" s="55" t="str">
        <f t="shared" si="205"/>
        <v>#DIV/0!</v>
      </c>
      <c r="HI190" s="55" t="str">
        <f t="shared" si="206"/>
        <v>#DIV/0!</v>
      </c>
      <c r="HJ190" s="39" t="str">
        <f t="shared" si="207"/>
        <v>#DIV/0!</v>
      </c>
      <c r="HK190" s="51">
        <f t="shared" si="208"/>
        <v>2.094395102</v>
      </c>
      <c r="HL190" s="51" t="str">
        <f t="shared" si="209"/>
        <v>#DIV/0!</v>
      </c>
      <c r="HM190" s="52" t="str">
        <f t="shared" si="210"/>
        <v>#DIV/0!</v>
      </c>
      <c r="HN190" s="52" t="str">
        <f t="shared" si="211"/>
        <v>#DIV/0!</v>
      </c>
      <c r="HO190" s="36" t="str">
        <f t="shared" si="212"/>
        <v>#DIV/0!</v>
      </c>
      <c r="HP190" s="53">
        <f t="shared" si="213"/>
        <v>1</v>
      </c>
      <c r="HQ190" s="53" t="str">
        <f t="shared" si="214"/>
        <v>#DIV/0!</v>
      </c>
      <c r="HR190" s="54" t="str">
        <f t="shared" si="215"/>
        <v>#DIV/0!</v>
      </c>
      <c r="HS190" s="55" t="str">
        <f t="shared" si="216"/>
        <v>#DIV/0!</v>
      </c>
      <c r="HT190" s="55" t="str">
        <f t="shared" si="217"/>
        <v>#DIV/0!</v>
      </c>
      <c r="HU190" s="55" t="str">
        <f t="shared" si="218"/>
        <v>#DIV/0!</v>
      </c>
      <c r="HV190" s="39" t="str">
        <f t="shared" si="219"/>
        <v>#DIV/0!</v>
      </c>
      <c r="HW190" s="51">
        <f t="shared" si="220"/>
        <v>-2.094395102</v>
      </c>
      <c r="HX190" s="51" t="str">
        <f t="shared" si="221"/>
        <v>#DIV/0!</v>
      </c>
      <c r="HY190" s="52" t="str">
        <f t="shared" si="222"/>
        <v>#DIV/0!</v>
      </c>
      <c r="HZ190" s="52" t="str">
        <f t="shared" si="223"/>
        <v>#DIV/0!</v>
      </c>
      <c r="IA190" s="36" t="str">
        <f t="shared" si="224"/>
        <v>#DIV/0!</v>
      </c>
      <c r="IB190" s="53">
        <f t="shared" si="225"/>
        <v>1</v>
      </c>
      <c r="IC190" s="53" t="str">
        <f t="shared" si="226"/>
        <v>#DIV/0!</v>
      </c>
      <c r="ID190" s="54" t="str">
        <f t="shared" si="227"/>
        <v>#DIV/0!</v>
      </c>
      <c r="IE190" s="55" t="str">
        <f t="shared" si="228"/>
        <v>#DIV/0!</v>
      </c>
      <c r="IF190" s="55" t="str">
        <f t="shared" si="229"/>
        <v>#DIV/0!</v>
      </c>
      <c r="IG190" s="55" t="str">
        <f t="shared" si="230"/>
        <v>#DIV/0!</v>
      </c>
      <c r="IH190" s="39" t="str">
        <f t="shared" si="231"/>
        <v>#DIV/0!</v>
      </c>
    </row>
    <row r="191" ht="12.75" customHeight="1">
      <c r="A191" s="44" t="str">
        <f>'Execute Cubic'!U186</f>
        <v/>
      </c>
      <c r="B191" s="44" t="str">
        <f>'Execute Cubic'!V186</f>
        <v/>
      </c>
      <c r="C191" s="44" t="str">
        <f>'Execute Cubic'!W186</f>
        <v/>
      </c>
      <c r="D191" s="44" t="str">
        <f>'Execute Cubic'!X186</f>
        <v/>
      </c>
      <c r="E191" s="44">
        <f t="shared" ref="E191:H191" si="3229">0</f>
        <v>0</v>
      </c>
      <c r="F191" s="44">
        <f t="shared" si="3229"/>
        <v>0</v>
      </c>
      <c r="G191" s="44">
        <f t="shared" si="3229"/>
        <v>0</v>
      </c>
      <c r="H191" s="44">
        <f t="shared" si="3229"/>
        <v>0</v>
      </c>
      <c r="I191" s="45" t="str">
        <f t="shared" si="27"/>
        <v>#DIV/0!</v>
      </c>
      <c r="J191" s="45" t="str">
        <f t="shared" si="28"/>
        <v>#DIV/0!</v>
      </c>
      <c r="K191" s="46" t="str">
        <f t="shared" si="29"/>
        <v>#DIV/0!</v>
      </c>
      <c r="L191" s="46" t="str">
        <f t="shared" si="30"/>
        <v>#DIV/0!</v>
      </c>
      <c r="M191" s="47" t="str">
        <f t="shared" si="31"/>
        <v>#DIV/0!</v>
      </c>
      <c r="N191" s="47" t="str">
        <f t="shared" si="32"/>
        <v>#DIV/0!</v>
      </c>
      <c r="O191" s="48" t="str">
        <f t="shared" ref="O191:R191" si="3230">ATAN2(A191,E191)</f>
        <v>#DIV/0!</v>
      </c>
      <c r="P191" s="48" t="str">
        <f t="shared" si="3230"/>
        <v>#DIV/0!</v>
      </c>
      <c r="Q191" s="48" t="str">
        <f t="shared" si="3230"/>
        <v>#DIV/0!</v>
      </c>
      <c r="R191" s="48" t="str">
        <f t="shared" si="3230"/>
        <v>#DIV/0!</v>
      </c>
      <c r="S191" s="48">
        <f t="shared" ref="S191:V191" si="3231">SQRT(POWER(A191,2)+POWER(E191,2))</f>
        <v>0</v>
      </c>
      <c r="T191" s="48">
        <f t="shared" si="3231"/>
        <v>0</v>
      </c>
      <c r="U191" s="48">
        <f t="shared" si="3231"/>
        <v>0</v>
      </c>
      <c r="V191" s="48">
        <f t="shared" si="3231"/>
        <v>0</v>
      </c>
      <c r="W191" s="49" t="str">
        <f t="shared" ref="W191:Z191" si="3232">O191-$O191</f>
        <v>#DIV/0!</v>
      </c>
      <c r="X191" s="49" t="str">
        <f t="shared" si="3232"/>
        <v>#DIV/0!</v>
      </c>
      <c r="Y191" s="49" t="str">
        <f t="shared" si="3232"/>
        <v>#DIV/0!</v>
      </c>
      <c r="Z191" s="49" t="str">
        <f t="shared" si="3232"/>
        <v>#DIV/0!</v>
      </c>
      <c r="AA191" s="49" t="str">
        <f t="shared" ref="AA191:AD191" si="3233">S191/$S191</f>
        <v>#DIV/0!</v>
      </c>
      <c r="AB191" s="49" t="str">
        <f t="shared" si="3233"/>
        <v>#DIV/0!</v>
      </c>
      <c r="AC191" s="49" t="str">
        <f t="shared" si="3233"/>
        <v>#DIV/0!</v>
      </c>
      <c r="AD191" s="49" t="str">
        <f t="shared" si="3233"/>
        <v>#DIV/0!</v>
      </c>
      <c r="AE191" s="50" t="str">
        <f t="shared" ref="AE191:AH191" si="3234">AA191*COS(W191)</f>
        <v>#DIV/0!</v>
      </c>
      <c r="AF191" s="50" t="str">
        <f t="shared" si="3234"/>
        <v>#DIV/0!</v>
      </c>
      <c r="AG191" s="50" t="str">
        <f t="shared" si="3234"/>
        <v>#DIV/0!</v>
      </c>
      <c r="AH191" s="50" t="str">
        <f t="shared" si="3234"/>
        <v>#DIV/0!</v>
      </c>
      <c r="AI191" s="44" t="str">
        <f t="shared" ref="AI191:AL191" si="3235">AA191*SIN(W191)</f>
        <v>#DIV/0!</v>
      </c>
      <c r="AJ191" s="44" t="str">
        <f t="shared" si="3235"/>
        <v>#DIV/0!</v>
      </c>
      <c r="AK191" s="44" t="str">
        <f t="shared" si="3235"/>
        <v>#DIV/0!</v>
      </c>
      <c r="AL191" s="44" t="str">
        <f t="shared" si="3235"/>
        <v>#DIV/0!</v>
      </c>
      <c r="AM191" s="51" t="str">
        <f t="shared" si="39"/>
        <v>#DIV/0!</v>
      </c>
      <c r="AN191" s="52" t="str">
        <f t="shared" si="40"/>
        <v>#DIV/0!</v>
      </c>
      <c r="AO191" s="52" t="str">
        <f t="shared" si="41"/>
        <v>#DIV/0!</v>
      </c>
      <c r="AP191" s="36" t="str">
        <f t="shared" si="42"/>
        <v>#DIV/0!</v>
      </c>
      <c r="AQ191" s="53" t="str">
        <f t="shared" si="43"/>
        <v>#DIV/0!</v>
      </c>
      <c r="AR191" s="54" t="str">
        <f t="shared" si="44"/>
        <v>#DIV/0!</v>
      </c>
      <c r="AS191" s="55" t="str">
        <f t="shared" si="45"/>
        <v>#DIV/0!</v>
      </c>
      <c r="AT191" s="55" t="str">
        <f t="shared" si="46"/>
        <v>#DIV/0!</v>
      </c>
      <c r="AU191" s="55" t="str">
        <f t="shared" si="47"/>
        <v>#DIV/0!</v>
      </c>
      <c r="AV191" s="39" t="str">
        <f t="shared" si="48"/>
        <v>#DIV/0!</v>
      </c>
      <c r="AW191" s="51" t="str">
        <f t="shared" ref="AW191:AX191" si="3236">AW$1*X191</f>
        <v>#DIV/0!</v>
      </c>
      <c r="AX191" s="51" t="str">
        <f t="shared" si="3236"/>
        <v>#DIV/0!</v>
      </c>
      <c r="AY191" s="52" t="str">
        <f t="shared" si="50"/>
        <v>#DIV/0!</v>
      </c>
      <c r="AZ191" s="52" t="str">
        <f t="shared" si="51"/>
        <v>#DIV/0!</v>
      </c>
      <c r="BA191" s="36" t="str">
        <f t="shared" si="52"/>
        <v>#DIV/0!</v>
      </c>
      <c r="BB191" s="53" t="str">
        <f t="shared" ref="BB191:BC191" si="3237">POWER(AB191,BB$1)</f>
        <v>#DIV/0!</v>
      </c>
      <c r="BC191" s="53" t="str">
        <f t="shared" si="3237"/>
        <v>#DIV/0!</v>
      </c>
      <c r="BD191" s="54" t="str">
        <f t="shared" si="54"/>
        <v>#DIV/0!</v>
      </c>
      <c r="BE191" s="55" t="str">
        <f t="shared" si="55"/>
        <v>#DIV/0!</v>
      </c>
      <c r="BF191" s="55" t="str">
        <f t="shared" si="56"/>
        <v>#DIV/0!</v>
      </c>
      <c r="BG191" s="55" t="str">
        <f t="shared" si="57"/>
        <v>#DIV/0!</v>
      </c>
      <c r="BH191" s="39" t="str">
        <f t="shared" si="58"/>
        <v>#DIV/0!</v>
      </c>
      <c r="BI191" s="51" t="str">
        <f t="shared" si="59"/>
        <v>#DIV/0!</v>
      </c>
      <c r="BJ191" s="52" t="str">
        <f t="shared" si="60"/>
        <v>#DIV/0!</v>
      </c>
      <c r="BK191" s="52" t="str">
        <f t="shared" si="61"/>
        <v>#DIV/0!</v>
      </c>
      <c r="BL191" s="36" t="str">
        <f t="shared" si="62"/>
        <v>#DIV/0!</v>
      </c>
      <c r="BM191" s="53" t="str">
        <f t="shared" si="63"/>
        <v>#DIV/0!</v>
      </c>
      <c r="BN191" s="54" t="str">
        <f t="shared" si="64"/>
        <v>#DIV/0!</v>
      </c>
      <c r="BO191" s="55" t="str">
        <f t="shared" si="65"/>
        <v>#DIV/0!</v>
      </c>
      <c r="BP191" s="55" t="str">
        <f t="shared" si="66"/>
        <v>#DIV/0!</v>
      </c>
      <c r="BQ191" s="55" t="str">
        <f t="shared" si="67"/>
        <v>#DIV/0!</v>
      </c>
      <c r="BR191" s="39" t="str">
        <f t="shared" si="68"/>
        <v>#DIV/0!</v>
      </c>
      <c r="BS191" s="56" t="str">
        <f t="shared" ref="BS191:BT191" si="3238">AS191+BE191+BO191</f>
        <v>#DIV/0!</v>
      </c>
      <c r="BT191" s="56" t="str">
        <f t="shared" si="3238"/>
        <v>#DIV/0!</v>
      </c>
      <c r="BU191" s="56" t="str">
        <f t="shared" si="70"/>
        <v>#DIV/0!</v>
      </c>
      <c r="BV191" s="57" t="str">
        <f t="shared" si="71"/>
        <v>#DIV/0!</v>
      </c>
      <c r="BW191" s="51" t="str">
        <f t="shared" ref="BW191:BX191" si="3239">BW$1*X191</f>
        <v>#DIV/0!</v>
      </c>
      <c r="BX191" s="51" t="str">
        <f t="shared" si="3239"/>
        <v>#DIV/0!</v>
      </c>
      <c r="BY191" s="52" t="str">
        <f t="shared" si="73"/>
        <v>#DIV/0!</v>
      </c>
      <c r="BZ191" s="52" t="str">
        <f t="shared" si="74"/>
        <v>#DIV/0!</v>
      </c>
      <c r="CA191" s="36" t="str">
        <f t="shared" si="75"/>
        <v>#DIV/0!</v>
      </c>
      <c r="CB191" s="53" t="str">
        <f t="shared" ref="CB191:CC191" si="3240">POWER(AB191,CB$1)</f>
        <v>#DIV/0!</v>
      </c>
      <c r="CC191" s="53" t="str">
        <f t="shared" si="3240"/>
        <v>#DIV/0!</v>
      </c>
      <c r="CD191" s="54" t="str">
        <f t="shared" si="77"/>
        <v>#DIV/0!</v>
      </c>
      <c r="CE191" s="55" t="str">
        <f t="shared" si="78"/>
        <v>#DIV/0!</v>
      </c>
      <c r="CF191" s="55" t="str">
        <f t="shared" si="79"/>
        <v>#DIV/0!</v>
      </c>
      <c r="CG191" s="55" t="str">
        <f t="shared" si="80"/>
        <v>#DIV/0!</v>
      </c>
      <c r="CH191" s="39" t="str">
        <f t="shared" si="81"/>
        <v>#DIV/0!</v>
      </c>
      <c r="CI191" s="51" t="str">
        <f t="shared" si="82"/>
        <v>#DIV/0!</v>
      </c>
      <c r="CJ191" s="52" t="str">
        <f t="shared" si="83"/>
        <v>#DIV/0!</v>
      </c>
      <c r="CK191" s="52" t="str">
        <f t="shared" si="84"/>
        <v>#DIV/0!</v>
      </c>
      <c r="CL191" s="36" t="str">
        <f t="shared" si="85"/>
        <v>#DIV/0!</v>
      </c>
      <c r="CM191" s="53" t="str">
        <f t="shared" si="86"/>
        <v>#DIV/0!</v>
      </c>
      <c r="CN191" s="54" t="str">
        <f t="shared" si="87"/>
        <v>#DIV/0!</v>
      </c>
      <c r="CO191" s="55" t="str">
        <f t="shared" si="88"/>
        <v>#DIV/0!</v>
      </c>
      <c r="CP191" s="55" t="str">
        <f t="shared" si="89"/>
        <v>#DIV/0!</v>
      </c>
      <c r="CQ191" s="55" t="str">
        <f t="shared" si="90"/>
        <v>#DIV/0!</v>
      </c>
      <c r="CR191" s="39" t="str">
        <f t="shared" si="91"/>
        <v>#DIV/0!</v>
      </c>
      <c r="CS191" s="51" t="str">
        <f t="shared" si="92"/>
        <v>#DIV/0!</v>
      </c>
      <c r="CT191" s="51" t="str">
        <f t="shared" si="93"/>
        <v>#DIV/0!</v>
      </c>
      <c r="CU191" s="52" t="str">
        <f t="shared" si="94"/>
        <v>#DIV/0!</v>
      </c>
      <c r="CV191" s="52" t="str">
        <f t="shared" si="95"/>
        <v>#DIV/0!</v>
      </c>
      <c r="CW191" s="36" t="str">
        <f t="shared" si="96"/>
        <v>#DIV/0!</v>
      </c>
      <c r="CX191" s="53" t="str">
        <f t="shared" si="97"/>
        <v>#DIV/0!</v>
      </c>
      <c r="CY191" s="53" t="str">
        <f t="shared" si="98"/>
        <v>#DIV/0!</v>
      </c>
      <c r="CZ191" s="54" t="str">
        <f t="shared" si="99"/>
        <v>#DIV/0!</v>
      </c>
      <c r="DA191" s="55" t="str">
        <f t="shared" si="100"/>
        <v>#DIV/0!</v>
      </c>
      <c r="DB191" s="55" t="str">
        <f t="shared" si="101"/>
        <v>#DIV/0!</v>
      </c>
      <c r="DC191" s="55" t="str">
        <f t="shared" si="102"/>
        <v>#DIV/0!</v>
      </c>
      <c r="DD191" s="39" t="str">
        <f t="shared" si="103"/>
        <v>#DIV/0!</v>
      </c>
      <c r="DE191" s="51" t="str">
        <f t="shared" ref="DE191:DG191" si="3241">DE$1*X191</f>
        <v>#DIV/0!</v>
      </c>
      <c r="DF191" s="51" t="str">
        <f t="shared" si="3241"/>
        <v>#DIV/0!</v>
      </c>
      <c r="DG191" s="51" t="str">
        <f t="shared" si="3241"/>
        <v>#DIV/0!</v>
      </c>
      <c r="DH191" s="52" t="str">
        <f t="shared" si="105"/>
        <v>#DIV/0!</v>
      </c>
      <c r="DI191" s="52" t="str">
        <f t="shared" si="106"/>
        <v>#DIV/0!</v>
      </c>
      <c r="DJ191" s="36" t="str">
        <f t="shared" si="107"/>
        <v>#DIV/0!</v>
      </c>
      <c r="DK191" s="53" t="str">
        <f t="shared" ref="DK191:DM191" si="3242">POWER(AB191,DK$1)</f>
        <v>#DIV/0!</v>
      </c>
      <c r="DL191" s="53" t="str">
        <f t="shared" si="3242"/>
        <v>#DIV/0!</v>
      </c>
      <c r="DM191" s="53" t="str">
        <f t="shared" si="3242"/>
        <v>#DIV/0!</v>
      </c>
      <c r="DN191" s="54" t="str">
        <f t="shared" si="109"/>
        <v>#DIV/0!</v>
      </c>
      <c r="DO191" s="55" t="str">
        <f t="shared" si="110"/>
        <v>#DIV/0!</v>
      </c>
      <c r="DP191" s="55" t="str">
        <f t="shared" si="111"/>
        <v>#DIV/0!</v>
      </c>
      <c r="DQ191" s="55" t="str">
        <f t="shared" si="112"/>
        <v>#DIV/0!</v>
      </c>
      <c r="DR191" s="39" t="str">
        <f t="shared" si="113"/>
        <v>#DIV/0!</v>
      </c>
      <c r="DS191" s="51" t="str">
        <f t="shared" si="114"/>
        <v>#DIV/0!</v>
      </c>
      <c r="DT191" s="52" t="str">
        <f t="shared" si="115"/>
        <v>#DIV/0!</v>
      </c>
      <c r="DU191" s="52" t="str">
        <f t="shared" si="116"/>
        <v>#DIV/0!</v>
      </c>
      <c r="DV191" s="36" t="str">
        <f t="shared" si="117"/>
        <v>#DIV/0!</v>
      </c>
      <c r="DW191" s="53" t="str">
        <f t="shared" si="118"/>
        <v>#DIV/0!</v>
      </c>
      <c r="DX191" s="54" t="str">
        <f t="shared" si="119"/>
        <v>#DIV/0!</v>
      </c>
      <c r="DY191" s="55" t="str">
        <f t="shared" si="120"/>
        <v>#DIV/0!</v>
      </c>
      <c r="DZ191" s="55" t="str">
        <f t="shared" si="121"/>
        <v>#DIV/0!</v>
      </c>
      <c r="EA191" s="55" t="str">
        <f t="shared" si="122"/>
        <v>#DIV/0!</v>
      </c>
      <c r="EB191" s="39" t="str">
        <f t="shared" si="123"/>
        <v>#DIV/0!</v>
      </c>
      <c r="EC191" s="56" t="str">
        <f t="shared" ref="EC191:ED191" si="3243">CE191+CO191+DA191+DO191+DY191</f>
        <v>#DIV/0!</v>
      </c>
      <c r="ED191" s="56" t="str">
        <f t="shared" si="3243"/>
        <v>#DIV/0!</v>
      </c>
      <c r="EE191" s="56" t="str">
        <f t="shared" si="125"/>
        <v>#DIV/0!</v>
      </c>
      <c r="EF191" s="57" t="str">
        <f t="shared" si="126"/>
        <v>#DIV/0!</v>
      </c>
      <c r="EG191" s="51" t="str">
        <f t="shared" si="127"/>
        <v>#DIV/0!</v>
      </c>
      <c r="EH191" s="52" t="str">
        <f t="shared" si="128"/>
        <v>#DIV/0!</v>
      </c>
      <c r="EI191" s="52" t="str">
        <f t="shared" si="129"/>
        <v>#DIV/0!</v>
      </c>
      <c r="EJ191" s="36" t="str">
        <f t="shared" si="130"/>
        <v>#DIV/0!</v>
      </c>
      <c r="EK191" s="53" t="str">
        <f t="shared" si="131"/>
        <v>#DIV/0!</v>
      </c>
      <c r="EL191" s="54" t="str">
        <f t="shared" si="132"/>
        <v>#DIV/0!</v>
      </c>
      <c r="EM191" s="55" t="str">
        <f t="shared" si="133"/>
        <v>#DIV/0!</v>
      </c>
      <c r="EN191" s="55" t="str">
        <f t="shared" si="134"/>
        <v>#DIV/0!</v>
      </c>
      <c r="EO191" s="55" t="str">
        <f t="shared" si="135"/>
        <v>#DIV/0!</v>
      </c>
      <c r="EP191" s="39" t="str">
        <f t="shared" si="136"/>
        <v>#DIV/0!</v>
      </c>
      <c r="EQ191" s="56" t="str">
        <f t="shared" ref="EQ191:ER191" si="3244">BS191+EM191</f>
        <v>#DIV/0!</v>
      </c>
      <c r="ER191" s="56" t="str">
        <f t="shared" si="3244"/>
        <v>#DIV/0!</v>
      </c>
      <c r="ES191" s="56" t="str">
        <f t="shared" si="138"/>
        <v>#DIV/0!</v>
      </c>
      <c r="ET191" s="57" t="str">
        <f t="shared" si="139"/>
        <v>#DIV/0!</v>
      </c>
      <c r="EU191" s="51" t="str">
        <f t="shared" si="140"/>
        <v>#DIV/0!</v>
      </c>
      <c r="EV191" s="52" t="str">
        <f t="shared" si="141"/>
        <v>#DIV/0!</v>
      </c>
      <c r="EW191" s="52" t="str">
        <f t="shared" si="142"/>
        <v>#DIV/0!</v>
      </c>
      <c r="EX191" s="36" t="str">
        <f t="shared" si="143"/>
        <v>#DIV/0!</v>
      </c>
      <c r="EY191" s="53" t="str">
        <f t="shared" si="144"/>
        <v>#DIV/0!</v>
      </c>
      <c r="EZ191" s="54" t="str">
        <f t="shared" si="145"/>
        <v>#DIV/0!</v>
      </c>
      <c r="FA191" s="55" t="str">
        <f t="shared" si="146"/>
        <v>#DIV/0!</v>
      </c>
      <c r="FB191" s="55" t="str">
        <f t="shared" si="147"/>
        <v>#DIV/0!</v>
      </c>
      <c r="FC191" s="55" t="str">
        <f t="shared" si="148"/>
        <v>#DIV/0!</v>
      </c>
      <c r="FD191" s="39" t="str">
        <f t="shared" si="149"/>
        <v>#DIV/0!</v>
      </c>
      <c r="FE191" s="51" t="str">
        <f t="shared" si="150"/>
        <v>#DIV/0!</v>
      </c>
      <c r="FF191" s="52" t="str">
        <f t="shared" si="151"/>
        <v>#DIV/0!</v>
      </c>
      <c r="FG191" s="52" t="str">
        <f t="shared" si="152"/>
        <v>#DIV/0!</v>
      </c>
      <c r="FH191" s="36" t="str">
        <f t="shared" si="153"/>
        <v>#DIV/0!</v>
      </c>
      <c r="FI191" s="53" t="str">
        <f t="shared" si="154"/>
        <v>#DIV/0!</v>
      </c>
      <c r="FJ191" s="54" t="str">
        <f t="shared" si="155"/>
        <v>#DIV/0!</v>
      </c>
      <c r="FK191" s="55" t="str">
        <f t="shared" si="156"/>
        <v>#DIV/0!</v>
      </c>
      <c r="FL191" s="55" t="str">
        <f t="shared" si="157"/>
        <v>#DIV/0!</v>
      </c>
      <c r="FM191" s="55" t="str">
        <f t="shared" si="158"/>
        <v>#DIV/0!</v>
      </c>
      <c r="FN191" s="39" t="str">
        <f t="shared" si="159"/>
        <v>#DIV/0!</v>
      </c>
      <c r="FO191" s="56" t="str">
        <f t="shared" si="160"/>
        <v>#DIV/0!</v>
      </c>
      <c r="FP191" s="56" t="str">
        <f t="shared" si="161"/>
        <v>#DIV/0!</v>
      </c>
      <c r="FQ191" s="56" t="str">
        <f t="shared" si="162"/>
        <v>#DIV/0!</v>
      </c>
      <c r="FR191" s="57" t="str">
        <f t="shared" si="163"/>
        <v>#DIV/0!</v>
      </c>
      <c r="FS191" s="51" t="str">
        <f t="shared" si="164"/>
        <v>#DIV/0!</v>
      </c>
      <c r="FT191" s="51" t="str">
        <f t="shared" si="165"/>
        <v>#DIV/0!</v>
      </c>
      <c r="FU191" s="52" t="str">
        <f t="shared" si="166"/>
        <v>#DIV/0!</v>
      </c>
      <c r="FV191" s="52" t="str">
        <f t="shared" si="167"/>
        <v>#DIV/0!</v>
      </c>
      <c r="FW191" s="36" t="str">
        <f t="shared" si="168"/>
        <v>#DIV/0!</v>
      </c>
      <c r="FX191" s="53" t="str">
        <f t="shared" si="169"/>
        <v>#DIV/0!</v>
      </c>
      <c r="FY191" s="53" t="str">
        <f t="shared" si="170"/>
        <v>#DIV/0!</v>
      </c>
      <c r="FZ191" s="54" t="str">
        <f t="shared" si="171"/>
        <v>#DIV/0!</v>
      </c>
      <c r="GA191" s="55" t="str">
        <f t="shared" si="172"/>
        <v>#DIV/0!</v>
      </c>
      <c r="GB191" s="55" t="str">
        <f t="shared" si="173"/>
        <v>#DIV/0!</v>
      </c>
      <c r="GC191" s="55" t="str">
        <f t="shared" si="174"/>
        <v>#DIV/0!</v>
      </c>
      <c r="GD191" s="39" t="str">
        <f t="shared" si="175"/>
        <v>#DIV/0!</v>
      </c>
      <c r="GE191" s="58">
        <f t="shared" si="176"/>
        <v>-0.5</v>
      </c>
      <c r="GF191" s="42">
        <f t="shared" si="177"/>
        <v>-0.8660254038</v>
      </c>
      <c r="GG191" s="58">
        <f t="shared" si="178"/>
        <v>-2.094395102</v>
      </c>
      <c r="GH191" s="42">
        <f t="shared" si="179"/>
        <v>1</v>
      </c>
      <c r="GI191" s="59">
        <f t="shared" si="180"/>
        <v>-0.5</v>
      </c>
      <c r="GJ191" s="43">
        <f t="shared" si="181"/>
        <v>0.8660254038</v>
      </c>
      <c r="GK191" s="59">
        <f t="shared" si="182"/>
        <v>2.094395102</v>
      </c>
      <c r="GL191" s="43">
        <f t="shared" si="183"/>
        <v>1</v>
      </c>
      <c r="GM191" s="51">
        <f t="shared" si="184"/>
        <v>-2.094395102</v>
      </c>
      <c r="GN191" s="51" t="str">
        <f t="shared" si="185"/>
        <v>#DIV/0!</v>
      </c>
      <c r="GO191" s="52" t="str">
        <f t="shared" si="186"/>
        <v>#DIV/0!</v>
      </c>
      <c r="GP191" s="52" t="str">
        <f t="shared" si="187"/>
        <v>#DIV/0!</v>
      </c>
      <c r="GQ191" s="36" t="str">
        <f t="shared" si="188"/>
        <v>#DIV/0!</v>
      </c>
      <c r="GR191" s="53">
        <f t="shared" si="189"/>
        <v>1</v>
      </c>
      <c r="GS191" s="53" t="str">
        <f t="shared" si="190"/>
        <v>#DIV/0!</v>
      </c>
      <c r="GT191" s="54" t="str">
        <f t="shared" si="191"/>
        <v>#DIV/0!</v>
      </c>
      <c r="GU191" s="55" t="str">
        <f t="shared" si="192"/>
        <v>#DIV/0!</v>
      </c>
      <c r="GV191" s="55" t="str">
        <f t="shared" si="193"/>
        <v>#DIV/0!</v>
      </c>
      <c r="GW191" s="55" t="str">
        <f t="shared" si="194"/>
        <v>#DIV/0!</v>
      </c>
      <c r="GX191" s="39" t="str">
        <f t="shared" si="195"/>
        <v>#DIV/0!</v>
      </c>
      <c r="GY191" s="51">
        <f t="shared" si="196"/>
        <v>2.094395102</v>
      </c>
      <c r="GZ191" s="51" t="str">
        <f t="shared" si="197"/>
        <v>#DIV/0!</v>
      </c>
      <c r="HA191" s="52" t="str">
        <f t="shared" si="198"/>
        <v>#DIV/0!</v>
      </c>
      <c r="HB191" s="52" t="str">
        <f t="shared" si="199"/>
        <v>#DIV/0!</v>
      </c>
      <c r="HC191" s="36" t="str">
        <f t="shared" si="200"/>
        <v>#DIV/0!</v>
      </c>
      <c r="HD191" s="53">
        <f t="shared" si="201"/>
        <v>1</v>
      </c>
      <c r="HE191" s="53" t="str">
        <f t="shared" si="202"/>
        <v>#DIV/0!</v>
      </c>
      <c r="HF191" s="54" t="str">
        <f t="shared" si="203"/>
        <v>#DIV/0!</v>
      </c>
      <c r="HG191" s="55" t="str">
        <f t="shared" si="204"/>
        <v>#DIV/0!</v>
      </c>
      <c r="HH191" s="55" t="str">
        <f t="shared" si="205"/>
        <v>#DIV/0!</v>
      </c>
      <c r="HI191" s="55" t="str">
        <f t="shared" si="206"/>
        <v>#DIV/0!</v>
      </c>
      <c r="HJ191" s="39" t="str">
        <f t="shared" si="207"/>
        <v>#DIV/0!</v>
      </c>
      <c r="HK191" s="51">
        <f t="shared" si="208"/>
        <v>2.094395102</v>
      </c>
      <c r="HL191" s="51" t="str">
        <f t="shared" si="209"/>
        <v>#DIV/0!</v>
      </c>
      <c r="HM191" s="52" t="str">
        <f t="shared" si="210"/>
        <v>#DIV/0!</v>
      </c>
      <c r="HN191" s="52" t="str">
        <f t="shared" si="211"/>
        <v>#DIV/0!</v>
      </c>
      <c r="HO191" s="36" t="str">
        <f t="shared" si="212"/>
        <v>#DIV/0!</v>
      </c>
      <c r="HP191" s="53">
        <f t="shared" si="213"/>
        <v>1</v>
      </c>
      <c r="HQ191" s="53" t="str">
        <f t="shared" si="214"/>
        <v>#DIV/0!</v>
      </c>
      <c r="HR191" s="54" t="str">
        <f t="shared" si="215"/>
        <v>#DIV/0!</v>
      </c>
      <c r="HS191" s="55" t="str">
        <f t="shared" si="216"/>
        <v>#DIV/0!</v>
      </c>
      <c r="HT191" s="55" t="str">
        <f t="shared" si="217"/>
        <v>#DIV/0!</v>
      </c>
      <c r="HU191" s="55" t="str">
        <f t="shared" si="218"/>
        <v>#DIV/0!</v>
      </c>
      <c r="HV191" s="39" t="str">
        <f t="shared" si="219"/>
        <v>#DIV/0!</v>
      </c>
      <c r="HW191" s="51">
        <f t="shared" si="220"/>
        <v>-2.094395102</v>
      </c>
      <c r="HX191" s="51" t="str">
        <f t="shared" si="221"/>
        <v>#DIV/0!</v>
      </c>
      <c r="HY191" s="52" t="str">
        <f t="shared" si="222"/>
        <v>#DIV/0!</v>
      </c>
      <c r="HZ191" s="52" t="str">
        <f t="shared" si="223"/>
        <v>#DIV/0!</v>
      </c>
      <c r="IA191" s="36" t="str">
        <f t="shared" si="224"/>
        <v>#DIV/0!</v>
      </c>
      <c r="IB191" s="53">
        <f t="shared" si="225"/>
        <v>1</v>
      </c>
      <c r="IC191" s="53" t="str">
        <f t="shared" si="226"/>
        <v>#DIV/0!</v>
      </c>
      <c r="ID191" s="54" t="str">
        <f t="shared" si="227"/>
        <v>#DIV/0!</v>
      </c>
      <c r="IE191" s="55" t="str">
        <f t="shared" si="228"/>
        <v>#DIV/0!</v>
      </c>
      <c r="IF191" s="55" t="str">
        <f t="shared" si="229"/>
        <v>#DIV/0!</v>
      </c>
      <c r="IG191" s="55" t="str">
        <f t="shared" si="230"/>
        <v>#DIV/0!</v>
      </c>
      <c r="IH191" s="39" t="str">
        <f t="shared" si="231"/>
        <v>#DIV/0!</v>
      </c>
    </row>
    <row r="192" ht="12.75" customHeight="1">
      <c r="A192" s="44" t="str">
        <f>'Execute Cubic'!U187</f>
        <v/>
      </c>
      <c r="B192" s="44" t="str">
        <f>'Execute Cubic'!V187</f>
        <v/>
      </c>
      <c r="C192" s="44" t="str">
        <f>'Execute Cubic'!W187</f>
        <v/>
      </c>
      <c r="D192" s="44" t="str">
        <f>'Execute Cubic'!X187</f>
        <v/>
      </c>
      <c r="E192" s="44">
        <f t="shared" ref="E192:H192" si="3245">0</f>
        <v>0</v>
      </c>
      <c r="F192" s="44">
        <f t="shared" si="3245"/>
        <v>0</v>
      </c>
      <c r="G192" s="44">
        <f t="shared" si="3245"/>
        <v>0</v>
      </c>
      <c r="H192" s="44">
        <f t="shared" si="3245"/>
        <v>0</v>
      </c>
      <c r="I192" s="45" t="str">
        <f t="shared" si="27"/>
        <v>#DIV/0!</v>
      </c>
      <c r="J192" s="45" t="str">
        <f t="shared" si="28"/>
        <v>#DIV/0!</v>
      </c>
      <c r="K192" s="46" t="str">
        <f t="shared" si="29"/>
        <v>#DIV/0!</v>
      </c>
      <c r="L192" s="46" t="str">
        <f t="shared" si="30"/>
        <v>#DIV/0!</v>
      </c>
      <c r="M192" s="47" t="str">
        <f t="shared" si="31"/>
        <v>#DIV/0!</v>
      </c>
      <c r="N192" s="47" t="str">
        <f t="shared" si="32"/>
        <v>#DIV/0!</v>
      </c>
      <c r="O192" s="48" t="str">
        <f t="shared" ref="O192:R192" si="3246">ATAN2(A192,E192)</f>
        <v>#DIV/0!</v>
      </c>
      <c r="P192" s="48" t="str">
        <f t="shared" si="3246"/>
        <v>#DIV/0!</v>
      </c>
      <c r="Q192" s="48" t="str">
        <f t="shared" si="3246"/>
        <v>#DIV/0!</v>
      </c>
      <c r="R192" s="48" t="str">
        <f t="shared" si="3246"/>
        <v>#DIV/0!</v>
      </c>
      <c r="S192" s="48">
        <f t="shared" ref="S192:V192" si="3247">SQRT(POWER(A192,2)+POWER(E192,2))</f>
        <v>0</v>
      </c>
      <c r="T192" s="48">
        <f t="shared" si="3247"/>
        <v>0</v>
      </c>
      <c r="U192" s="48">
        <f t="shared" si="3247"/>
        <v>0</v>
      </c>
      <c r="V192" s="48">
        <f t="shared" si="3247"/>
        <v>0</v>
      </c>
      <c r="W192" s="49" t="str">
        <f t="shared" ref="W192:Z192" si="3248">O192-$O192</f>
        <v>#DIV/0!</v>
      </c>
      <c r="X192" s="49" t="str">
        <f t="shared" si="3248"/>
        <v>#DIV/0!</v>
      </c>
      <c r="Y192" s="49" t="str">
        <f t="shared" si="3248"/>
        <v>#DIV/0!</v>
      </c>
      <c r="Z192" s="49" t="str">
        <f t="shared" si="3248"/>
        <v>#DIV/0!</v>
      </c>
      <c r="AA192" s="49" t="str">
        <f t="shared" ref="AA192:AD192" si="3249">S192/$S192</f>
        <v>#DIV/0!</v>
      </c>
      <c r="AB192" s="49" t="str">
        <f t="shared" si="3249"/>
        <v>#DIV/0!</v>
      </c>
      <c r="AC192" s="49" t="str">
        <f t="shared" si="3249"/>
        <v>#DIV/0!</v>
      </c>
      <c r="AD192" s="49" t="str">
        <f t="shared" si="3249"/>
        <v>#DIV/0!</v>
      </c>
      <c r="AE192" s="50" t="str">
        <f t="shared" ref="AE192:AH192" si="3250">AA192*COS(W192)</f>
        <v>#DIV/0!</v>
      </c>
      <c r="AF192" s="50" t="str">
        <f t="shared" si="3250"/>
        <v>#DIV/0!</v>
      </c>
      <c r="AG192" s="50" t="str">
        <f t="shared" si="3250"/>
        <v>#DIV/0!</v>
      </c>
      <c r="AH192" s="50" t="str">
        <f t="shared" si="3250"/>
        <v>#DIV/0!</v>
      </c>
      <c r="AI192" s="44" t="str">
        <f t="shared" ref="AI192:AL192" si="3251">AA192*SIN(W192)</f>
        <v>#DIV/0!</v>
      </c>
      <c r="AJ192" s="44" t="str">
        <f t="shared" si="3251"/>
        <v>#DIV/0!</v>
      </c>
      <c r="AK192" s="44" t="str">
        <f t="shared" si="3251"/>
        <v>#DIV/0!</v>
      </c>
      <c r="AL192" s="44" t="str">
        <f t="shared" si="3251"/>
        <v>#DIV/0!</v>
      </c>
      <c r="AM192" s="51" t="str">
        <f t="shared" si="39"/>
        <v>#DIV/0!</v>
      </c>
      <c r="AN192" s="52" t="str">
        <f t="shared" si="40"/>
        <v>#DIV/0!</v>
      </c>
      <c r="AO192" s="52" t="str">
        <f t="shared" si="41"/>
        <v>#DIV/0!</v>
      </c>
      <c r="AP192" s="36" t="str">
        <f t="shared" si="42"/>
        <v>#DIV/0!</v>
      </c>
      <c r="AQ192" s="53" t="str">
        <f t="shared" si="43"/>
        <v>#DIV/0!</v>
      </c>
      <c r="AR192" s="54" t="str">
        <f t="shared" si="44"/>
        <v>#DIV/0!</v>
      </c>
      <c r="AS192" s="55" t="str">
        <f t="shared" si="45"/>
        <v>#DIV/0!</v>
      </c>
      <c r="AT192" s="55" t="str">
        <f t="shared" si="46"/>
        <v>#DIV/0!</v>
      </c>
      <c r="AU192" s="55" t="str">
        <f t="shared" si="47"/>
        <v>#DIV/0!</v>
      </c>
      <c r="AV192" s="39" t="str">
        <f t="shared" si="48"/>
        <v>#DIV/0!</v>
      </c>
      <c r="AW192" s="51" t="str">
        <f t="shared" ref="AW192:AX192" si="3252">AW$1*X192</f>
        <v>#DIV/0!</v>
      </c>
      <c r="AX192" s="51" t="str">
        <f t="shared" si="3252"/>
        <v>#DIV/0!</v>
      </c>
      <c r="AY192" s="52" t="str">
        <f t="shared" si="50"/>
        <v>#DIV/0!</v>
      </c>
      <c r="AZ192" s="52" t="str">
        <f t="shared" si="51"/>
        <v>#DIV/0!</v>
      </c>
      <c r="BA192" s="36" t="str">
        <f t="shared" si="52"/>
        <v>#DIV/0!</v>
      </c>
      <c r="BB192" s="53" t="str">
        <f t="shared" ref="BB192:BC192" si="3253">POWER(AB192,BB$1)</f>
        <v>#DIV/0!</v>
      </c>
      <c r="BC192" s="53" t="str">
        <f t="shared" si="3253"/>
        <v>#DIV/0!</v>
      </c>
      <c r="BD192" s="54" t="str">
        <f t="shared" si="54"/>
        <v>#DIV/0!</v>
      </c>
      <c r="BE192" s="55" t="str">
        <f t="shared" si="55"/>
        <v>#DIV/0!</v>
      </c>
      <c r="BF192" s="55" t="str">
        <f t="shared" si="56"/>
        <v>#DIV/0!</v>
      </c>
      <c r="BG192" s="55" t="str">
        <f t="shared" si="57"/>
        <v>#DIV/0!</v>
      </c>
      <c r="BH192" s="39" t="str">
        <f t="shared" si="58"/>
        <v>#DIV/0!</v>
      </c>
      <c r="BI192" s="51" t="str">
        <f t="shared" si="59"/>
        <v>#DIV/0!</v>
      </c>
      <c r="BJ192" s="52" t="str">
        <f t="shared" si="60"/>
        <v>#DIV/0!</v>
      </c>
      <c r="BK192" s="52" t="str">
        <f t="shared" si="61"/>
        <v>#DIV/0!</v>
      </c>
      <c r="BL192" s="36" t="str">
        <f t="shared" si="62"/>
        <v>#DIV/0!</v>
      </c>
      <c r="BM192" s="53" t="str">
        <f t="shared" si="63"/>
        <v>#DIV/0!</v>
      </c>
      <c r="BN192" s="54" t="str">
        <f t="shared" si="64"/>
        <v>#DIV/0!</v>
      </c>
      <c r="BO192" s="55" t="str">
        <f t="shared" si="65"/>
        <v>#DIV/0!</v>
      </c>
      <c r="BP192" s="55" t="str">
        <f t="shared" si="66"/>
        <v>#DIV/0!</v>
      </c>
      <c r="BQ192" s="55" t="str">
        <f t="shared" si="67"/>
        <v>#DIV/0!</v>
      </c>
      <c r="BR192" s="39" t="str">
        <f t="shared" si="68"/>
        <v>#DIV/0!</v>
      </c>
      <c r="BS192" s="56" t="str">
        <f t="shared" ref="BS192:BT192" si="3254">AS192+BE192+BO192</f>
        <v>#DIV/0!</v>
      </c>
      <c r="BT192" s="56" t="str">
        <f t="shared" si="3254"/>
        <v>#DIV/0!</v>
      </c>
      <c r="BU192" s="56" t="str">
        <f t="shared" si="70"/>
        <v>#DIV/0!</v>
      </c>
      <c r="BV192" s="57" t="str">
        <f t="shared" si="71"/>
        <v>#DIV/0!</v>
      </c>
      <c r="BW192" s="51" t="str">
        <f t="shared" ref="BW192:BX192" si="3255">BW$1*X192</f>
        <v>#DIV/0!</v>
      </c>
      <c r="BX192" s="51" t="str">
        <f t="shared" si="3255"/>
        <v>#DIV/0!</v>
      </c>
      <c r="BY192" s="52" t="str">
        <f t="shared" si="73"/>
        <v>#DIV/0!</v>
      </c>
      <c r="BZ192" s="52" t="str">
        <f t="shared" si="74"/>
        <v>#DIV/0!</v>
      </c>
      <c r="CA192" s="36" t="str">
        <f t="shared" si="75"/>
        <v>#DIV/0!</v>
      </c>
      <c r="CB192" s="53" t="str">
        <f t="shared" ref="CB192:CC192" si="3256">POWER(AB192,CB$1)</f>
        <v>#DIV/0!</v>
      </c>
      <c r="CC192" s="53" t="str">
        <f t="shared" si="3256"/>
        <v>#DIV/0!</v>
      </c>
      <c r="CD192" s="54" t="str">
        <f t="shared" si="77"/>
        <v>#DIV/0!</v>
      </c>
      <c r="CE192" s="55" t="str">
        <f t="shared" si="78"/>
        <v>#DIV/0!</v>
      </c>
      <c r="CF192" s="55" t="str">
        <f t="shared" si="79"/>
        <v>#DIV/0!</v>
      </c>
      <c r="CG192" s="55" t="str">
        <f t="shared" si="80"/>
        <v>#DIV/0!</v>
      </c>
      <c r="CH192" s="39" t="str">
        <f t="shared" si="81"/>
        <v>#DIV/0!</v>
      </c>
      <c r="CI192" s="51" t="str">
        <f t="shared" si="82"/>
        <v>#DIV/0!</v>
      </c>
      <c r="CJ192" s="52" t="str">
        <f t="shared" si="83"/>
        <v>#DIV/0!</v>
      </c>
      <c r="CK192" s="52" t="str">
        <f t="shared" si="84"/>
        <v>#DIV/0!</v>
      </c>
      <c r="CL192" s="36" t="str">
        <f t="shared" si="85"/>
        <v>#DIV/0!</v>
      </c>
      <c r="CM192" s="53" t="str">
        <f t="shared" si="86"/>
        <v>#DIV/0!</v>
      </c>
      <c r="CN192" s="54" t="str">
        <f t="shared" si="87"/>
        <v>#DIV/0!</v>
      </c>
      <c r="CO192" s="55" t="str">
        <f t="shared" si="88"/>
        <v>#DIV/0!</v>
      </c>
      <c r="CP192" s="55" t="str">
        <f t="shared" si="89"/>
        <v>#DIV/0!</v>
      </c>
      <c r="CQ192" s="55" t="str">
        <f t="shared" si="90"/>
        <v>#DIV/0!</v>
      </c>
      <c r="CR192" s="39" t="str">
        <f t="shared" si="91"/>
        <v>#DIV/0!</v>
      </c>
      <c r="CS192" s="51" t="str">
        <f t="shared" si="92"/>
        <v>#DIV/0!</v>
      </c>
      <c r="CT192" s="51" t="str">
        <f t="shared" si="93"/>
        <v>#DIV/0!</v>
      </c>
      <c r="CU192" s="52" t="str">
        <f t="shared" si="94"/>
        <v>#DIV/0!</v>
      </c>
      <c r="CV192" s="52" t="str">
        <f t="shared" si="95"/>
        <v>#DIV/0!</v>
      </c>
      <c r="CW192" s="36" t="str">
        <f t="shared" si="96"/>
        <v>#DIV/0!</v>
      </c>
      <c r="CX192" s="53" t="str">
        <f t="shared" si="97"/>
        <v>#DIV/0!</v>
      </c>
      <c r="CY192" s="53" t="str">
        <f t="shared" si="98"/>
        <v>#DIV/0!</v>
      </c>
      <c r="CZ192" s="54" t="str">
        <f t="shared" si="99"/>
        <v>#DIV/0!</v>
      </c>
      <c r="DA192" s="55" t="str">
        <f t="shared" si="100"/>
        <v>#DIV/0!</v>
      </c>
      <c r="DB192" s="55" t="str">
        <f t="shared" si="101"/>
        <v>#DIV/0!</v>
      </c>
      <c r="DC192" s="55" t="str">
        <f t="shared" si="102"/>
        <v>#DIV/0!</v>
      </c>
      <c r="DD192" s="39" t="str">
        <f t="shared" si="103"/>
        <v>#DIV/0!</v>
      </c>
      <c r="DE192" s="51" t="str">
        <f t="shared" ref="DE192:DG192" si="3257">DE$1*X192</f>
        <v>#DIV/0!</v>
      </c>
      <c r="DF192" s="51" t="str">
        <f t="shared" si="3257"/>
        <v>#DIV/0!</v>
      </c>
      <c r="DG192" s="51" t="str">
        <f t="shared" si="3257"/>
        <v>#DIV/0!</v>
      </c>
      <c r="DH192" s="52" t="str">
        <f t="shared" si="105"/>
        <v>#DIV/0!</v>
      </c>
      <c r="DI192" s="52" t="str">
        <f t="shared" si="106"/>
        <v>#DIV/0!</v>
      </c>
      <c r="DJ192" s="36" t="str">
        <f t="shared" si="107"/>
        <v>#DIV/0!</v>
      </c>
      <c r="DK192" s="53" t="str">
        <f t="shared" ref="DK192:DM192" si="3258">POWER(AB192,DK$1)</f>
        <v>#DIV/0!</v>
      </c>
      <c r="DL192" s="53" t="str">
        <f t="shared" si="3258"/>
        <v>#DIV/0!</v>
      </c>
      <c r="DM192" s="53" t="str">
        <f t="shared" si="3258"/>
        <v>#DIV/0!</v>
      </c>
      <c r="DN192" s="54" t="str">
        <f t="shared" si="109"/>
        <v>#DIV/0!</v>
      </c>
      <c r="DO192" s="55" t="str">
        <f t="shared" si="110"/>
        <v>#DIV/0!</v>
      </c>
      <c r="DP192" s="55" t="str">
        <f t="shared" si="111"/>
        <v>#DIV/0!</v>
      </c>
      <c r="DQ192" s="55" t="str">
        <f t="shared" si="112"/>
        <v>#DIV/0!</v>
      </c>
      <c r="DR192" s="39" t="str">
        <f t="shared" si="113"/>
        <v>#DIV/0!</v>
      </c>
      <c r="DS192" s="51" t="str">
        <f t="shared" si="114"/>
        <v>#DIV/0!</v>
      </c>
      <c r="DT192" s="52" t="str">
        <f t="shared" si="115"/>
        <v>#DIV/0!</v>
      </c>
      <c r="DU192" s="52" t="str">
        <f t="shared" si="116"/>
        <v>#DIV/0!</v>
      </c>
      <c r="DV192" s="36" t="str">
        <f t="shared" si="117"/>
        <v>#DIV/0!</v>
      </c>
      <c r="DW192" s="53" t="str">
        <f t="shared" si="118"/>
        <v>#DIV/0!</v>
      </c>
      <c r="DX192" s="54" t="str">
        <f t="shared" si="119"/>
        <v>#DIV/0!</v>
      </c>
      <c r="DY192" s="55" t="str">
        <f t="shared" si="120"/>
        <v>#DIV/0!</v>
      </c>
      <c r="DZ192" s="55" t="str">
        <f t="shared" si="121"/>
        <v>#DIV/0!</v>
      </c>
      <c r="EA192" s="55" t="str">
        <f t="shared" si="122"/>
        <v>#DIV/0!</v>
      </c>
      <c r="EB192" s="39" t="str">
        <f t="shared" si="123"/>
        <v>#DIV/0!</v>
      </c>
      <c r="EC192" s="56" t="str">
        <f t="shared" ref="EC192:ED192" si="3259">CE192+CO192+DA192+DO192+DY192</f>
        <v>#DIV/0!</v>
      </c>
      <c r="ED192" s="56" t="str">
        <f t="shared" si="3259"/>
        <v>#DIV/0!</v>
      </c>
      <c r="EE192" s="56" t="str">
        <f t="shared" si="125"/>
        <v>#DIV/0!</v>
      </c>
      <c r="EF192" s="57" t="str">
        <f t="shared" si="126"/>
        <v>#DIV/0!</v>
      </c>
      <c r="EG192" s="51" t="str">
        <f t="shared" si="127"/>
        <v>#DIV/0!</v>
      </c>
      <c r="EH192" s="52" t="str">
        <f t="shared" si="128"/>
        <v>#DIV/0!</v>
      </c>
      <c r="EI192" s="52" t="str">
        <f t="shared" si="129"/>
        <v>#DIV/0!</v>
      </c>
      <c r="EJ192" s="36" t="str">
        <f t="shared" si="130"/>
        <v>#DIV/0!</v>
      </c>
      <c r="EK192" s="53" t="str">
        <f t="shared" si="131"/>
        <v>#DIV/0!</v>
      </c>
      <c r="EL192" s="54" t="str">
        <f t="shared" si="132"/>
        <v>#DIV/0!</v>
      </c>
      <c r="EM192" s="55" t="str">
        <f t="shared" si="133"/>
        <v>#DIV/0!</v>
      </c>
      <c r="EN192" s="55" t="str">
        <f t="shared" si="134"/>
        <v>#DIV/0!</v>
      </c>
      <c r="EO192" s="55" t="str">
        <f t="shared" si="135"/>
        <v>#DIV/0!</v>
      </c>
      <c r="EP192" s="39" t="str">
        <f t="shared" si="136"/>
        <v>#DIV/0!</v>
      </c>
      <c r="EQ192" s="56" t="str">
        <f t="shared" ref="EQ192:ER192" si="3260">BS192+EM192</f>
        <v>#DIV/0!</v>
      </c>
      <c r="ER192" s="56" t="str">
        <f t="shared" si="3260"/>
        <v>#DIV/0!</v>
      </c>
      <c r="ES192" s="56" t="str">
        <f t="shared" si="138"/>
        <v>#DIV/0!</v>
      </c>
      <c r="ET192" s="57" t="str">
        <f t="shared" si="139"/>
        <v>#DIV/0!</v>
      </c>
      <c r="EU192" s="51" t="str">
        <f t="shared" si="140"/>
        <v>#DIV/0!</v>
      </c>
      <c r="EV192" s="52" t="str">
        <f t="shared" si="141"/>
        <v>#DIV/0!</v>
      </c>
      <c r="EW192" s="52" t="str">
        <f t="shared" si="142"/>
        <v>#DIV/0!</v>
      </c>
      <c r="EX192" s="36" t="str">
        <f t="shared" si="143"/>
        <v>#DIV/0!</v>
      </c>
      <c r="EY192" s="53" t="str">
        <f t="shared" si="144"/>
        <v>#DIV/0!</v>
      </c>
      <c r="EZ192" s="54" t="str">
        <f t="shared" si="145"/>
        <v>#DIV/0!</v>
      </c>
      <c r="FA192" s="55" t="str">
        <f t="shared" si="146"/>
        <v>#DIV/0!</v>
      </c>
      <c r="FB192" s="55" t="str">
        <f t="shared" si="147"/>
        <v>#DIV/0!</v>
      </c>
      <c r="FC192" s="55" t="str">
        <f t="shared" si="148"/>
        <v>#DIV/0!</v>
      </c>
      <c r="FD192" s="39" t="str">
        <f t="shared" si="149"/>
        <v>#DIV/0!</v>
      </c>
      <c r="FE192" s="51" t="str">
        <f t="shared" si="150"/>
        <v>#DIV/0!</v>
      </c>
      <c r="FF192" s="52" t="str">
        <f t="shared" si="151"/>
        <v>#DIV/0!</v>
      </c>
      <c r="FG192" s="52" t="str">
        <f t="shared" si="152"/>
        <v>#DIV/0!</v>
      </c>
      <c r="FH192" s="36" t="str">
        <f t="shared" si="153"/>
        <v>#DIV/0!</v>
      </c>
      <c r="FI192" s="53" t="str">
        <f t="shared" si="154"/>
        <v>#DIV/0!</v>
      </c>
      <c r="FJ192" s="54" t="str">
        <f t="shared" si="155"/>
        <v>#DIV/0!</v>
      </c>
      <c r="FK192" s="55" t="str">
        <f t="shared" si="156"/>
        <v>#DIV/0!</v>
      </c>
      <c r="FL192" s="55" t="str">
        <f t="shared" si="157"/>
        <v>#DIV/0!</v>
      </c>
      <c r="FM192" s="55" t="str">
        <f t="shared" si="158"/>
        <v>#DIV/0!</v>
      </c>
      <c r="FN192" s="39" t="str">
        <f t="shared" si="159"/>
        <v>#DIV/0!</v>
      </c>
      <c r="FO192" s="56" t="str">
        <f t="shared" si="160"/>
        <v>#DIV/0!</v>
      </c>
      <c r="FP192" s="56" t="str">
        <f t="shared" si="161"/>
        <v>#DIV/0!</v>
      </c>
      <c r="FQ192" s="56" t="str">
        <f t="shared" si="162"/>
        <v>#DIV/0!</v>
      </c>
      <c r="FR192" s="57" t="str">
        <f t="shared" si="163"/>
        <v>#DIV/0!</v>
      </c>
      <c r="FS192" s="51" t="str">
        <f t="shared" si="164"/>
        <v>#DIV/0!</v>
      </c>
      <c r="FT192" s="51" t="str">
        <f t="shared" si="165"/>
        <v>#DIV/0!</v>
      </c>
      <c r="FU192" s="52" t="str">
        <f t="shared" si="166"/>
        <v>#DIV/0!</v>
      </c>
      <c r="FV192" s="52" t="str">
        <f t="shared" si="167"/>
        <v>#DIV/0!</v>
      </c>
      <c r="FW192" s="36" t="str">
        <f t="shared" si="168"/>
        <v>#DIV/0!</v>
      </c>
      <c r="FX192" s="53" t="str">
        <f t="shared" si="169"/>
        <v>#DIV/0!</v>
      </c>
      <c r="FY192" s="53" t="str">
        <f t="shared" si="170"/>
        <v>#DIV/0!</v>
      </c>
      <c r="FZ192" s="54" t="str">
        <f t="shared" si="171"/>
        <v>#DIV/0!</v>
      </c>
      <c r="GA192" s="55" t="str">
        <f t="shared" si="172"/>
        <v>#DIV/0!</v>
      </c>
      <c r="GB192" s="55" t="str">
        <f t="shared" si="173"/>
        <v>#DIV/0!</v>
      </c>
      <c r="GC192" s="55" t="str">
        <f t="shared" si="174"/>
        <v>#DIV/0!</v>
      </c>
      <c r="GD192" s="39" t="str">
        <f t="shared" si="175"/>
        <v>#DIV/0!</v>
      </c>
      <c r="GE192" s="58">
        <f t="shared" si="176"/>
        <v>-0.5</v>
      </c>
      <c r="GF192" s="42">
        <f t="shared" si="177"/>
        <v>-0.8660254038</v>
      </c>
      <c r="GG192" s="58">
        <f t="shared" si="178"/>
        <v>-2.094395102</v>
      </c>
      <c r="GH192" s="42">
        <f t="shared" si="179"/>
        <v>1</v>
      </c>
      <c r="GI192" s="59">
        <f t="shared" si="180"/>
        <v>-0.5</v>
      </c>
      <c r="GJ192" s="43">
        <f t="shared" si="181"/>
        <v>0.8660254038</v>
      </c>
      <c r="GK192" s="59">
        <f t="shared" si="182"/>
        <v>2.094395102</v>
      </c>
      <c r="GL192" s="43">
        <f t="shared" si="183"/>
        <v>1</v>
      </c>
      <c r="GM192" s="51">
        <f t="shared" si="184"/>
        <v>-2.094395102</v>
      </c>
      <c r="GN192" s="51" t="str">
        <f t="shared" si="185"/>
        <v>#DIV/0!</v>
      </c>
      <c r="GO192" s="52" t="str">
        <f t="shared" si="186"/>
        <v>#DIV/0!</v>
      </c>
      <c r="GP192" s="52" t="str">
        <f t="shared" si="187"/>
        <v>#DIV/0!</v>
      </c>
      <c r="GQ192" s="36" t="str">
        <f t="shared" si="188"/>
        <v>#DIV/0!</v>
      </c>
      <c r="GR192" s="53">
        <f t="shared" si="189"/>
        <v>1</v>
      </c>
      <c r="GS192" s="53" t="str">
        <f t="shared" si="190"/>
        <v>#DIV/0!</v>
      </c>
      <c r="GT192" s="54" t="str">
        <f t="shared" si="191"/>
        <v>#DIV/0!</v>
      </c>
      <c r="GU192" s="55" t="str">
        <f t="shared" si="192"/>
        <v>#DIV/0!</v>
      </c>
      <c r="GV192" s="55" t="str">
        <f t="shared" si="193"/>
        <v>#DIV/0!</v>
      </c>
      <c r="GW192" s="55" t="str">
        <f t="shared" si="194"/>
        <v>#DIV/0!</v>
      </c>
      <c r="GX192" s="39" t="str">
        <f t="shared" si="195"/>
        <v>#DIV/0!</v>
      </c>
      <c r="GY192" s="51">
        <f t="shared" si="196"/>
        <v>2.094395102</v>
      </c>
      <c r="GZ192" s="51" t="str">
        <f t="shared" si="197"/>
        <v>#DIV/0!</v>
      </c>
      <c r="HA192" s="52" t="str">
        <f t="shared" si="198"/>
        <v>#DIV/0!</v>
      </c>
      <c r="HB192" s="52" t="str">
        <f t="shared" si="199"/>
        <v>#DIV/0!</v>
      </c>
      <c r="HC192" s="36" t="str">
        <f t="shared" si="200"/>
        <v>#DIV/0!</v>
      </c>
      <c r="HD192" s="53">
        <f t="shared" si="201"/>
        <v>1</v>
      </c>
      <c r="HE192" s="53" t="str">
        <f t="shared" si="202"/>
        <v>#DIV/0!</v>
      </c>
      <c r="HF192" s="54" t="str">
        <f t="shared" si="203"/>
        <v>#DIV/0!</v>
      </c>
      <c r="HG192" s="55" t="str">
        <f t="shared" si="204"/>
        <v>#DIV/0!</v>
      </c>
      <c r="HH192" s="55" t="str">
        <f t="shared" si="205"/>
        <v>#DIV/0!</v>
      </c>
      <c r="HI192" s="55" t="str">
        <f t="shared" si="206"/>
        <v>#DIV/0!</v>
      </c>
      <c r="HJ192" s="39" t="str">
        <f t="shared" si="207"/>
        <v>#DIV/0!</v>
      </c>
      <c r="HK192" s="51">
        <f t="shared" si="208"/>
        <v>2.094395102</v>
      </c>
      <c r="HL192" s="51" t="str">
        <f t="shared" si="209"/>
        <v>#DIV/0!</v>
      </c>
      <c r="HM192" s="52" t="str">
        <f t="shared" si="210"/>
        <v>#DIV/0!</v>
      </c>
      <c r="HN192" s="52" t="str">
        <f t="shared" si="211"/>
        <v>#DIV/0!</v>
      </c>
      <c r="HO192" s="36" t="str">
        <f t="shared" si="212"/>
        <v>#DIV/0!</v>
      </c>
      <c r="HP192" s="53">
        <f t="shared" si="213"/>
        <v>1</v>
      </c>
      <c r="HQ192" s="53" t="str">
        <f t="shared" si="214"/>
        <v>#DIV/0!</v>
      </c>
      <c r="HR192" s="54" t="str">
        <f t="shared" si="215"/>
        <v>#DIV/0!</v>
      </c>
      <c r="HS192" s="55" t="str">
        <f t="shared" si="216"/>
        <v>#DIV/0!</v>
      </c>
      <c r="HT192" s="55" t="str">
        <f t="shared" si="217"/>
        <v>#DIV/0!</v>
      </c>
      <c r="HU192" s="55" t="str">
        <f t="shared" si="218"/>
        <v>#DIV/0!</v>
      </c>
      <c r="HV192" s="39" t="str">
        <f t="shared" si="219"/>
        <v>#DIV/0!</v>
      </c>
      <c r="HW192" s="51">
        <f t="shared" si="220"/>
        <v>-2.094395102</v>
      </c>
      <c r="HX192" s="51" t="str">
        <f t="shared" si="221"/>
        <v>#DIV/0!</v>
      </c>
      <c r="HY192" s="52" t="str">
        <f t="shared" si="222"/>
        <v>#DIV/0!</v>
      </c>
      <c r="HZ192" s="52" t="str">
        <f t="shared" si="223"/>
        <v>#DIV/0!</v>
      </c>
      <c r="IA192" s="36" t="str">
        <f t="shared" si="224"/>
        <v>#DIV/0!</v>
      </c>
      <c r="IB192" s="53">
        <f t="shared" si="225"/>
        <v>1</v>
      </c>
      <c r="IC192" s="53" t="str">
        <f t="shared" si="226"/>
        <v>#DIV/0!</v>
      </c>
      <c r="ID192" s="54" t="str">
        <f t="shared" si="227"/>
        <v>#DIV/0!</v>
      </c>
      <c r="IE192" s="55" t="str">
        <f t="shared" si="228"/>
        <v>#DIV/0!</v>
      </c>
      <c r="IF192" s="55" t="str">
        <f t="shared" si="229"/>
        <v>#DIV/0!</v>
      </c>
      <c r="IG192" s="55" t="str">
        <f t="shared" si="230"/>
        <v>#DIV/0!</v>
      </c>
      <c r="IH192" s="39" t="str">
        <f t="shared" si="231"/>
        <v>#DIV/0!</v>
      </c>
    </row>
    <row r="193" ht="12.75" customHeight="1">
      <c r="A193" s="44" t="str">
        <f>'Execute Cubic'!U188</f>
        <v/>
      </c>
      <c r="B193" s="44" t="str">
        <f>'Execute Cubic'!V188</f>
        <v/>
      </c>
      <c r="C193" s="44" t="str">
        <f>'Execute Cubic'!W188</f>
        <v/>
      </c>
      <c r="D193" s="44" t="str">
        <f>'Execute Cubic'!X188</f>
        <v/>
      </c>
      <c r="E193" s="44">
        <f t="shared" ref="E193:H193" si="3261">0</f>
        <v>0</v>
      </c>
      <c r="F193" s="44">
        <f t="shared" si="3261"/>
        <v>0</v>
      </c>
      <c r="G193" s="44">
        <f t="shared" si="3261"/>
        <v>0</v>
      </c>
      <c r="H193" s="44">
        <f t="shared" si="3261"/>
        <v>0</v>
      </c>
      <c r="I193" s="45" t="str">
        <f t="shared" si="27"/>
        <v>#DIV/0!</v>
      </c>
      <c r="J193" s="45" t="str">
        <f t="shared" si="28"/>
        <v>#DIV/0!</v>
      </c>
      <c r="K193" s="46" t="str">
        <f t="shared" si="29"/>
        <v>#DIV/0!</v>
      </c>
      <c r="L193" s="46" t="str">
        <f t="shared" si="30"/>
        <v>#DIV/0!</v>
      </c>
      <c r="M193" s="47" t="str">
        <f t="shared" si="31"/>
        <v>#DIV/0!</v>
      </c>
      <c r="N193" s="47" t="str">
        <f t="shared" si="32"/>
        <v>#DIV/0!</v>
      </c>
      <c r="O193" s="48" t="str">
        <f t="shared" ref="O193:R193" si="3262">ATAN2(A193,E193)</f>
        <v>#DIV/0!</v>
      </c>
      <c r="P193" s="48" t="str">
        <f t="shared" si="3262"/>
        <v>#DIV/0!</v>
      </c>
      <c r="Q193" s="48" t="str">
        <f t="shared" si="3262"/>
        <v>#DIV/0!</v>
      </c>
      <c r="R193" s="48" t="str">
        <f t="shared" si="3262"/>
        <v>#DIV/0!</v>
      </c>
      <c r="S193" s="48">
        <f t="shared" ref="S193:V193" si="3263">SQRT(POWER(A193,2)+POWER(E193,2))</f>
        <v>0</v>
      </c>
      <c r="T193" s="48">
        <f t="shared" si="3263"/>
        <v>0</v>
      </c>
      <c r="U193" s="48">
        <f t="shared" si="3263"/>
        <v>0</v>
      </c>
      <c r="V193" s="48">
        <f t="shared" si="3263"/>
        <v>0</v>
      </c>
      <c r="W193" s="49" t="str">
        <f t="shared" ref="W193:Z193" si="3264">O193-$O193</f>
        <v>#DIV/0!</v>
      </c>
      <c r="X193" s="49" t="str">
        <f t="shared" si="3264"/>
        <v>#DIV/0!</v>
      </c>
      <c r="Y193" s="49" t="str">
        <f t="shared" si="3264"/>
        <v>#DIV/0!</v>
      </c>
      <c r="Z193" s="49" t="str">
        <f t="shared" si="3264"/>
        <v>#DIV/0!</v>
      </c>
      <c r="AA193" s="49" t="str">
        <f t="shared" ref="AA193:AD193" si="3265">S193/$S193</f>
        <v>#DIV/0!</v>
      </c>
      <c r="AB193" s="49" t="str">
        <f t="shared" si="3265"/>
        <v>#DIV/0!</v>
      </c>
      <c r="AC193" s="49" t="str">
        <f t="shared" si="3265"/>
        <v>#DIV/0!</v>
      </c>
      <c r="AD193" s="49" t="str">
        <f t="shared" si="3265"/>
        <v>#DIV/0!</v>
      </c>
      <c r="AE193" s="50" t="str">
        <f t="shared" ref="AE193:AH193" si="3266">AA193*COS(W193)</f>
        <v>#DIV/0!</v>
      </c>
      <c r="AF193" s="50" t="str">
        <f t="shared" si="3266"/>
        <v>#DIV/0!</v>
      </c>
      <c r="AG193" s="50" t="str">
        <f t="shared" si="3266"/>
        <v>#DIV/0!</v>
      </c>
      <c r="AH193" s="50" t="str">
        <f t="shared" si="3266"/>
        <v>#DIV/0!</v>
      </c>
      <c r="AI193" s="44" t="str">
        <f t="shared" ref="AI193:AL193" si="3267">AA193*SIN(W193)</f>
        <v>#DIV/0!</v>
      </c>
      <c r="AJ193" s="44" t="str">
        <f t="shared" si="3267"/>
        <v>#DIV/0!</v>
      </c>
      <c r="AK193" s="44" t="str">
        <f t="shared" si="3267"/>
        <v>#DIV/0!</v>
      </c>
      <c r="AL193" s="44" t="str">
        <f t="shared" si="3267"/>
        <v>#DIV/0!</v>
      </c>
      <c r="AM193" s="51" t="str">
        <f t="shared" si="39"/>
        <v>#DIV/0!</v>
      </c>
      <c r="AN193" s="52" t="str">
        <f t="shared" si="40"/>
        <v>#DIV/0!</v>
      </c>
      <c r="AO193" s="52" t="str">
        <f t="shared" si="41"/>
        <v>#DIV/0!</v>
      </c>
      <c r="AP193" s="36" t="str">
        <f t="shared" si="42"/>
        <v>#DIV/0!</v>
      </c>
      <c r="AQ193" s="53" t="str">
        <f t="shared" si="43"/>
        <v>#DIV/0!</v>
      </c>
      <c r="AR193" s="54" t="str">
        <f t="shared" si="44"/>
        <v>#DIV/0!</v>
      </c>
      <c r="AS193" s="55" t="str">
        <f t="shared" si="45"/>
        <v>#DIV/0!</v>
      </c>
      <c r="AT193" s="55" t="str">
        <f t="shared" si="46"/>
        <v>#DIV/0!</v>
      </c>
      <c r="AU193" s="55" t="str">
        <f t="shared" si="47"/>
        <v>#DIV/0!</v>
      </c>
      <c r="AV193" s="39" t="str">
        <f t="shared" si="48"/>
        <v>#DIV/0!</v>
      </c>
      <c r="AW193" s="51" t="str">
        <f t="shared" ref="AW193:AX193" si="3268">AW$1*X193</f>
        <v>#DIV/0!</v>
      </c>
      <c r="AX193" s="51" t="str">
        <f t="shared" si="3268"/>
        <v>#DIV/0!</v>
      </c>
      <c r="AY193" s="52" t="str">
        <f t="shared" si="50"/>
        <v>#DIV/0!</v>
      </c>
      <c r="AZ193" s="52" t="str">
        <f t="shared" si="51"/>
        <v>#DIV/0!</v>
      </c>
      <c r="BA193" s="36" t="str">
        <f t="shared" si="52"/>
        <v>#DIV/0!</v>
      </c>
      <c r="BB193" s="53" t="str">
        <f t="shared" ref="BB193:BC193" si="3269">POWER(AB193,BB$1)</f>
        <v>#DIV/0!</v>
      </c>
      <c r="BC193" s="53" t="str">
        <f t="shared" si="3269"/>
        <v>#DIV/0!</v>
      </c>
      <c r="BD193" s="54" t="str">
        <f t="shared" si="54"/>
        <v>#DIV/0!</v>
      </c>
      <c r="BE193" s="55" t="str">
        <f t="shared" si="55"/>
        <v>#DIV/0!</v>
      </c>
      <c r="BF193" s="55" t="str">
        <f t="shared" si="56"/>
        <v>#DIV/0!</v>
      </c>
      <c r="BG193" s="55" t="str">
        <f t="shared" si="57"/>
        <v>#DIV/0!</v>
      </c>
      <c r="BH193" s="39" t="str">
        <f t="shared" si="58"/>
        <v>#DIV/0!</v>
      </c>
      <c r="BI193" s="51" t="str">
        <f t="shared" si="59"/>
        <v>#DIV/0!</v>
      </c>
      <c r="BJ193" s="52" t="str">
        <f t="shared" si="60"/>
        <v>#DIV/0!</v>
      </c>
      <c r="BK193" s="52" t="str">
        <f t="shared" si="61"/>
        <v>#DIV/0!</v>
      </c>
      <c r="BL193" s="36" t="str">
        <f t="shared" si="62"/>
        <v>#DIV/0!</v>
      </c>
      <c r="BM193" s="53" t="str">
        <f t="shared" si="63"/>
        <v>#DIV/0!</v>
      </c>
      <c r="BN193" s="54" t="str">
        <f t="shared" si="64"/>
        <v>#DIV/0!</v>
      </c>
      <c r="BO193" s="55" t="str">
        <f t="shared" si="65"/>
        <v>#DIV/0!</v>
      </c>
      <c r="BP193" s="55" t="str">
        <f t="shared" si="66"/>
        <v>#DIV/0!</v>
      </c>
      <c r="BQ193" s="55" t="str">
        <f t="shared" si="67"/>
        <v>#DIV/0!</v>
      </c>
      <c r="BR193" s="39" t="str">
        <f t="shared" si="68"/>
        <v>#DIV/0!</v>
      </c>
      <c r="BS193" s="56" t="str">
        <f t="shared" ref="BS193:BT193" si="3270">AS193+BE193+BO193</f>
        <v>#DIV/0!</v>
      </c>
      <c r="BT193" s="56" t="str">
        <f t="shared" si="3270"/>
        <v>#DIV/0!</v>
      </c>
      <c r="BU193" s="56" t="str">
        <f t="shared" si="70"/>
        <v>#DIV/0!</v>
      </c>
      <c r="BV193" s="57" t="str">
        <f t="shared" si="71"/>
        <v>#DIV/0!</v>
      </c>
      <c r="BW193" s="51" t="str">
        <f t="shared" ref="BW193:BX193" si="3271">BW$1*X193</f>
        <v>#DIV/0!</v>
      </c>
      <c r="BX193" s="51" t="str">
        <f t="shared" si="3271"/>
        <v>#DIV/0!</v>
      </c>
      <c r="BY193" s="52" t="str">
        <f t="shared" si="73"/>
        <v>#DIV/0!</v>
      </c>
      <c r="BZ193" s="52" t="str">
        <f t="shared" si="74"/>
        <v>#DIV/0!</v>
      </c>
      <c r="CA193" s="36" t="str">
        <f t="shared" si="75"/>
        <v>#DIV/0!</v>
      </c>
      <c r="CB193" s="53" t="str">
        <f t="shared" ref="CB193:CC193" si="3272">POWER(AB193,CB$1)</f>
        <v>#DIV/0!</v>
      </c>
      <c r="CC193" s="53" t="str">
        <f t="shared" si="3272"/>
        <v>#DIV/0!</v>
      </c>
      <c r="CD193" s="54" t="str">
        <f t="shared" si="77"/>
        <v>#DIV/0!</v>
      </c>
      <c r="CE193" s="55" t="str">
        <f t="shared" si="78"/>
        <v>#DIV/0!</v>
      </c>
      <c r="CF193" s="55" t="str">
        <f t="shared" si="79"/>
        <v>#DIV/0!</v>
      </c>
      <c r="CG193" s="55" t="str">
        <f t="shared" si="80"/>
        <v>#DIV/0!</v>
      </c>
      <c r="CH193" s="39" t="str">
        <f t="shared" si="81"/>
        <v>#DIV/0!</v>
      </c>
      <c r="CI193" s="51" t="str">
        <f t="shared" si="82"/>
        <v>#DIV/0!</v>
      </c>
      <c r="CJ193" s="52" t="str">
        <f t="shared" si="83"/>
        <v>#DIV/0!</v>
      </c>
      <c r="CK193" s="52" t="str">
        <f t="shared" si="84"/>
        <v>#DIV/0!</v>
      </c>
      <c r="CL193" s="36" t="str">
        <f t="shared" si="85"/>
        <v>#DIV/0!</v>
      </c>
      <c r="CM193" s="53" t="str">
        <f t="shared" si="86"/>
        <v>#DIV/0!</v>
      </c>
      <c r="CN193" s="54" t="str">
        <f t="shared" si="87"/>
        <v>#DIV/0!</v>
      </c>
      <c r="CO193" s="55" t="str">
        <f t="shared" si="88"/>
        <v>#DIV/0!</v>
      </c>
      <c r="CP193" s="55" t="str">
        <f t="shared" si="89"/>
        <v>#DIV/0!</v>
      </c>
      <c r="CQ193" s="55" t="str">
        <f t="shared" si="90"/>
        <v>#DIV/0!</v>
      </c>
      <c r="CR193" s="39" t="str">
        <f t="shared" si="91"/>
        <v>#DIV/0!</v>
      </c>
      <c r="CS193" s="51" t="str">
        <f t="shared" si="92"/>
        <v>#DIV/0!</v>
      </c>
      <c r="CT193" s="51" t="str">
        <f t="shared" si="93"/>
        <v>#DIV/0!</v>
      </c>
      <c r="CU193" s="52" t="str">
        <f t="shared" si="94"/>
        <v>#DIV/0!</v>
      </c>
      <c r="CV193" s="52" t="str">
        <f t="shared" si="95"/>
        <v>#DIV/0!</v>
      </c>
      <c r="CW193" s="36" t="str">
        <f t="shared" si="96"/>
        <v>#DIV/0!</v>
      </c>
      <c r="CX193" s="53" t="str">
        <f t="shared" si="97"/>
        <v>#DIV/0!</v>
      </c>
      <c r="CY193" s="53" t="str">
        <f t="shared" si="98"/>
        <v>#DIV/0!</v>
      </c>
      <c r="CZ193" s="54" t="str">
        <f t="shared" si="99"/>
        <v>#DIV/0!</v>
      </c>
      <c r="DA193" s="55" t="str">
        <f t="shared" si="100"/>
        <v>#DIV/0!</v>
      </c>
      <c r="DB193" s="55" t="str">
        <f t="shared" si="101"/>
        <v>#DIV/0!</v>
      </c>
      <c r="DC193" s="55" t="str">
        <f t="shared" si="102"/>
        <v>#DIV/0!</v>
      </c>
      <c r="DD193" s="39" t="str">
        <f t="shared" si="103"/>
        <v>#DIV/0!</v>
      </c>
      <c r="DE193" s="51" t="str">
        <f t="shared" ref="DE193:DG193" si="3273">DE$1*X193</f>
        <v>#DIV/0!</v>
      </c>
      <c r="DF193" s="51" t="str">
        <f t="shared" si="3273"/>
        <v>#DIV/0!</v>
      </c>
      <c r="DG193" s="51" t="str">
        <f t="shared" si="3273"/>
        <v>#DIV/0!</v>
      </c>
      <c r="DH193" s="52" t="str">
        <f t="shared" si="105"/>
        <v>#DIV/0!</v>
      </c>
      <c r="DI193" s="52" t="str">
        <f t="shared" si="106"/>
        <v>#DIV/0!</v>
      </c>
      <c r="DJ193" s="36" t="str">
        <f t="shared" si="107"/>
        <v>#DIV/0!</v>
      </c>
      <c r="DK193" s="53" t="str">
        <f t="shared" ref="DK193:DM193" si="3274">POWER(AB193,DK$1)</f>
        <v>#DIV/0!</v>
      </c>
      <c r="DL193" s="53" t="str">
        <f t="shared" si="3274"/>
        <v>#DIV/0!</v>
      </c>
      <c r="DM193" s="53" t="str">
        <f t="shared" si="3274"/>
        <v>#DIV/0!</v>
      </c>
      <c r="DN193" s="54" t="str">
        <f t="shared" si="109"/>
        <v>#DIV/0!</v>
      </c>
      <c r="DO193" s="55" t="str">
        <f t="shared" si="110"/>
        <v>#DIV/0!</v>
      </c>
      <c r="DP193" s="55" t="str">
        <f t="shared" si="111"/>
        <v>#DIV/0!</v>
      </c>
      <c r="DQ193" s="55" t="str">
        <f t="shared" si="112"/>
        <v>#DIV/0!</v>
      </c>
      <c r="DR193" s="39" t="str">
        <f t="shared" si="113"/>
        <v>#DIV/0!</v>
      </c>
      <c r="DS193" s="51" t="str">
        <f t="shared" si="114"/>
        <v>#DIV/0!</v>
      </c>
      <c r="DT193" s="52" t="str">
        <f t="shared" si="115"/>
        <v>#DIV/0!</v>
      </c>
      <c r="DU193" s="52" t="str">
        <f t="shared" si="116"/>
        <v>#DIV/0!</v>
      </c>
      <c r="DV193" s="36" t="str">
        <f t="shared" si="117"/>
        <v>#DIV/0!</v>
      </c>
      <c r="DW193" s="53" t="str">
        <f t="shared" si="118"/>
        <v>#DIV/0!</v>
      </c>
      <c r="DX193" s="54" t="str">
        <f t="shared" si="119"/>
        <v>#DIV/0!</v>
      </c>
      <c r="DY193" s="55" t="str">
        <f t="shared" si="120"/>
        <v>#DIV/0!</v>
      </c>
      <c r="DZ193" s="55" t="str">
        <f t="shared" si="121"/>
        <v>#DIV/0!</v>
      </c>
      <c r="EA193" s="55" t="str">
        <f t="shared" si="122"/>
        <v>#DIV/0!</v>
      </c>
      <c r="EB193" s="39" t="str">
        <f t="shared" si="123"/>
        <v>#DIV/0!</v>
      </c>
      <c r="EC193" s="56" t="str">
        <f t="shared" ref="EC193:ED193" si="3275">CE193+CO193+DA193+DO193+DY193</f>
        <v>#DIV/0!</v>
      </c>
      <c r="ED193" s="56" t="str">
        <f t="shared" si="3275"/>
        <v>#DIV/0!</v>
      </c>
      <c r="EE193" s="56" t="str">
        <f t="shared" si="125"/>
        <v>#DIV/0!</v>
      </c>
      <c r="EF193" s="57" t="str">
        <f t="shared" si="126"/>
        <v>#DIV/0!</v>
      </c>
      <c r="EG193" s="51" t="str">
        <f t="shared" si="127"/>
        <v>#DIV/0!</v>
      </c>
      <c r="EH193" s="52" t="str">
        <f t="shared" si="128"/>
        <v>#DIV/0!</v>
      </c>
      <c r="EI193" s="52" t="str">
        <f t="shared" si="129"/>
        <v>#DIV/0!</v>
      </c>
      <c r="EJ193" s="36" t="str">
        <f t="shared" si="130"/>
        <v>#DIV/0!</v>
      </c>
      <c r="EK193" s="53" t="str">
        <f t="shared" si="131"/>
        <v>#DIV/0!</v>
      </c>
      <c r="EL193" s="54" t="str">
        <f t="shared" si="132"/>
        <v>#DIV/0!</v>
      </c>
      <c r="EM193" s="55" t="str">
        <f t="shared" si="133"/>
        <v>#DIV/0!</v>
      </c>
      <c r="EN193" s="55" t="str">
        <f t="shared" si="134"/>
        <v>#DIV/0!</v>
      </c>
      <c r="EO193" s="55" t="str">
        <f t="shared" si="135"/>
        <v>#DIV/0!</v>
      </c>
      <c r="EP193" s="39" t="str">
        <f t="shared" si="136"/>
        <v>#DIV/0!</v>
      </c>
      <c r="EQ193" s="56" t="str">
        <f t="shared" ref="EQ193:ER193" si="3276">BS193+EM193</f>
        <v>#DIV/0!</v>
      </c>
      <c r="ER193" s="56" t="str">
        <f t="shared" si="3276"/>
        <v>#DIV/0!</v>
      </c>
      <c r="ES193" s="56" t="str">
        <f t="shared" si="138"/>
        <v>#DIV/0!</v>
      </c>
      <c r="ET193" s="57" t="str">
        <f t="shared" si="139"/>
        <v>#DIV/0!</v>
      </c>
      <c r="EU193" s="51" t="str">
        <f t="shared" si="140"/>
        <v>#DIV/0!</v>
      </c>
      <c r="EV193" s="52" t="str">
        <f t="shared" si="141"/>
        <v>#DIV/0!</v>
      </c>
      <c r="EW193" s="52" t="str">
        <f t="shared" si="142"/>
        <v>#DIV/0!</v>
      </c>
      <c r="EX193" s="36" t="str">
        <f t="shared" si="143"/>
        <v>#DIV/0!</v>
      </c>
      <c r="EY193" s="53" t="str">
        <f t="shared" si="144"/>
        <v>#DIV/0!</v>
      </c>
      <c r="EZ193" s="54" t="str">
        <f t="shared" si="145"/>
        <v>#DIV/0!</v>
      </c>
      <c r="FA193" s="55" t="str">
        <f t="shared" si="146"/>
        <v>#DIV/0!</v>
      </c>
      <c r="FB193" s="55" t="str">
        <f t="shared" si="147"/>
        <v>#DIV/0!</v>
      </c>
      <c r="FC193" s="55" t="str">
        <f t="shared" si="148"/>
        <v>#DIV/0!</v>
      </c>
      <c r="FD193" s="39" t="str">
        <f t="shared" si="149"/>
        <v>#DIV/0!</v>
      </c>
      <c r="FE193" s="51" t="str">
        <f t="shared" si="150"/>
        <v>#DIV/0!</v>
      </c>
      <c r="FF193" s="52" t="str">
        <f t="shared" si="151"/>
        <v>#DIV/0!</v>
      </c>
      <c r="FG193" s="52" t="str">
        <f t="shared" si="152"/>
        <v>#DIV/0!</v>
      </c>
      <c r="FH193" s="36" t="str">
        <f t="shared" si="153"/>
        <v>#DIV/0!</v>
      </c>
      <c r="FI193" s="53" t="str">
        <f t="shared" si="154"/>
        <v>#DIV/0!</v>
      </c>
      <c r="FJ193" s="54" t="str">
        <f t="shared" si="155"/>
        <v>#DIV/0!</v>
      </c>
      <c r="FK193" s="55" t="str">
        <f t="shared" si="156"/>
        <v>#DIV/0!</v>
      </c>
      <c r="FL193" s="55" t="str">
        <f t="shared" si="157"/>
        <v>#DIV/0!</v>
      </c>
      <c r="FM193" s="55" t="str">
        <f t="shared" si="158"/>
        <v>#DIV/0!</v>
      </c>
      <c r="FN193" s="39" t="str">
        <f t="shared" si="159"/>
        <v>#DIV/0!</v>
      </c>
      <c r="FO193" s="56" t="str">
        <f t="shared" si="160"/>
        <v>#DIV/0!</v>
      </c>
      <c r="FP193" s="56" t="str">
        <f t="shared" si="161"/>
        <v>#DIV/0!</v>
      </c>
      <c r="FQ193" s="56" t="str">
        <f t="shared" si="162"/>
        <v>#DIV/0!</v>
      </c>
      <c r="FR193" s="57" t="str">
        <f t="shared" si="163"/>
        <v>#DIV/0!</v>
      </c>
      <c r="FS193" s="51" t="str">
        <f t="shared" si="164"/>
        <v>#DIV/0!</v>
      </c>
      <c r="FT193" s="51" t="str">
        <f t="shared" si="165"/>
        <v>#DIV/0!</v>
      </c>
      <c r="FU193" s="52" t="str">
        <f t="shared" si="166"/>
        <v>#DIV/0!</v>
      </c>
      <c r="FV193" s="52" t="str">
        <f t="shared" si="167"/>
        <v>#DIV/0!</v>
      </c>
      <c r="FW193" s="36" t="str">
        <f t="shared" si="168"/>
        <v>#DIV/0!</v>
      </c>
      <c r="FX193" s="53" t="str">
        <f t="shared" si="169"/>
        <v>#DIV/0!</v>
      </c>
      <c r="FY193" s="53" t="str">
        <f t="shared" si="170"/>
        <v>#DIV/0!</v>
      </c>
      <c r="FZ193" s="54" t="str">
        <f t="shared" si="171"/>
        <v>#DIV/0!</v>
      </c>
      <c r="GA193" s="55" t="str">
        <f t="shared" si="172"/>
        <v>#DIV/0!</v>
      </c>
      <c r="GB193" s="55" t="str">
        <f t="shared" si="173"/>
        <v>#DIV/0!</v>
      </c>
      <c r="GC193" s="55" t="str">
        <f t="shared" si="174"/>
        <v>#DIV/0!</v>
      </c>
      <c r="GD193" s="39" t="str">
        <f t="shared" si="175"/>
        <v>#DIV/0!</v>
      </c>
      <c r="GE193" s="58">
        <f t="shared" si="176"/>
        <v>-0.5</v>
      </c>
      <c r="GF193" s="42">
        <f t="shared" si="177"/>
        <v>-0.8660254038</v>
      </c>
      <c r="GG193" s="58">
        <f t="shared" si="178"/>
        <v>-2.094395102</v>
      </c>
      <c r="GH193" s="42">
        <f t="shared" si="179"/>
        <v>1</v>
      </c>
      <c r="GI193" s="59">
        <f t="shared" si="180"/>
        <v>-0.5</v>
      </c>
      <c r="GJ193" s="43">
        <f t="shared" si="181"/>
        <v>0.8660254038</v>
      </c>
      <c r="GK193" s="59">
        <f t="shared" si="182"/>
        <v>2.094395102</v>
      </c>
      <c r="GL193" s="43">
        <f t="shared" si="183"/>
        <v>1</v>
      </c>
      <c r="GM193" s="51">
        <f t="shared" si="184"/>
        <v>-2.094395102</v>
      </c>
      <c r="GN193" s="51" t="str">
        <f t="shared" si="185"/>
        <v>#DIV/0!</v>
      </c>
      <c r="GO193" s="52" t="str">
        <f t="shared" si="186"/>
        <v>#DIV/0!</v>
      </c>
      <c r="GP193" s="52" t="str">
        <f t="shared" si="187"/>
        <v>#DIV/0!</v>
      </c>
      <c r="GQ193" s="36" t="str">
        <f t="shared" si="188"/>
        <v>#DIV/0!</v>
      </c>
      <c r="GR193" s="53">
        <f t="shared" si="189"/>
        <v>1</v>
      </c>
      <c r="GS193" s="53" t="str">
        <f t="shared" si="190"/>
        <v>#DIV/0!</v>
      </c>
      <c r="GT193" s="54" t="str">
        <f t="shared" si="191"/>
        <v>#DIV/0!</v>
      </c>
      <c r="GU193" s="55" t="str">
        <f t="shared" si="192"/>
        <v>#DIV/0!</v>
      </c>
      <c r="GV193" s="55" t="str">
        <f t="shared" si="193"/>
        <v>#DIV/0!</v>
      </c>
      <c r="GW193" s="55" t="str">
        <f t="shared" si="194"/>
        <v>#DIV/0!</v>
      </c>
      <c r="GX193" s="39" t="str">
        <f t="shared" si="195"/>
        <v>#DIV/0!</v>
      </c>
      <c r="GY193" s="51">
        <f t="shared" si="196"/>
        <v>2.094395102</v>
      </c>
      <c r="GZ193" s="51" t="str">
        <f t="shared" si="197"/>
        <v>#DIV/0!</v>
      </c>
      <c r="HA193" s="52" t="str">
        <f t="shared" si="198"/>
        <v>#DIV/0!</v>
      </c>
      <c r="HB193" s="52" t="str">
        <f t="shared" si="199"/>
        <v>#DIV/0!</v>
      </c>
      <c r="HC193" s="36" t="str">
        <f t="shared" si="200"/>
        <v>#DIV/0!</v>
      </c>
      <c r="HD193" s="53">
        <f t="shared" si="201"/>
        <v>1</v>
      </c>
      <c r="HE193" s="53" t="str">
        <f t="shared" si="202"/>
        <v>#DIV/0!</v>
      </c>
      <c r="HF193" s="54" t="str">
        <f t="shared" si="203"/>
        <v>#DIV/0!</v>
      </c>
      <c r="HG193" s="55" t="str">
        <f t="shared" si="204"/>
        <v>#DIV/0!</v>
      </c>
      <c r="HH193" s="55" t="str">
        <f t="shared" si="205"/>
        <v>#DIV/0!</v>
      </c>
      <c r="HI193" s="55" t="str">
        <f t="shared" si="206"/>
        <v>#DIV/0!</v>
      </c>
      <c r="HJ193" s="39" t="str">
        <f t="shared" si="207"/>
        <v>#DIV/0!</v>
      </c>
      <c r="HK193" s="51">
        <f t="shared" si="208"/>
        <v>2.094395102</v>
      </c>
      <c r="HL193" s="51" t="str">
        <f t="shared" si="209"/>
        <v>#DIV/0!</v>
      </c>
      <c r="HM193" s="52" t="str">
        <f t="shared" si="210"/>
        <v>#DIV/0!</v>
      </c>
      <c r="HN193" s="52" t="str">
        <f t="shared" si="211"/>
        <v>#DIV/0!</v>
      </c>
      <c r="HO193" s="36" t="str">
        <f t="shared" si="212"/>
        <v>#DIV/0!</v>
      </c>
      <c r="HP193" s="53">
        <f t="shared" si="213"/>
        <v>1</v>
      </c>
      <c r="HQ193" s="53" t="str">
        <f t="shared" si="214"/>
        <v>#DIV/0!</v>
      </c>
      <c r="HR193" s="54" t="str">
        <f t="shared" si="215"/>
        <v>#DIV/0!</v>
      </c>
      <c r="HS193" s="55" t="str">
        <f t="shared" si="216"/>
        <v>#DIV/0!</v>
      </c>
      <c r="HT193" s="55" t="str">
        <f t="shared" si="217"/>
        <v>#DIV/0!</v>
      </c>
      <c r="HU193" s="55" t="str">
        <f t="shared" si="218"/>
        <v>#DIV/0!</v>
      </c>
      <c r="HV193" s="39" t="str">
        <f t="shared" si="219"/>
        <v>#DIV/0!</v>
      </c>
      <c r="HW193" s="51">
        <f t="shared" si="220"/>
        <v>-2.094395102</v>
      </c>
      <c r="HX193" s="51" t="str">
        <f t="shared" si="221"/>
        <v>#DIV/0!</v>
      </c>
      <c r="HY193" s="52" t="str">
        <f t="shared" si="222"/>
        <v>#DIV/0!</v>
      </c>
      <c r="HZ193" s="52" t="str">
        <f t="shared" si="223"/>
        <v>#DIV/0!</v>
      </c>
      <c r="IA193" s="36" t="str">
        <f t="shared" si="224"/>
        <v>#DIV/0!</v>
      </c>
      <c r="IB193" s="53">
        <f t="shared" si="225"/>
        <v>1</v>
      </c>
      <c r="IC193" s="53" t="str">
        <f t="shared" si="226"/>
        <v>#DIV/0!</v>
      </c>
      <c r="ID193" s="54" t="str">
        <f t="shared" si="227"/>
        <v>#DIV/0!</v>
      </c>
      <c r="IE193" s="55" t="str">
        <f t="shared" si="228"/>
        <v>#DIV/0!</v>
      </c>
      <c r="IF193" s="55" t="str">
        <f t="shared" si="229"/>
        <v>#DIV/0!</v>
      </c>
      <c r="IG193" s="55" t="str">
        <f t="shared" si="230"/>
        <v>#DIV/0!</v>
      </c>
      <c r="IH193" s="39" t="str">
        <f t="shared" si="231"/>
        <v>#DIV/0!</v>
      </c>
    </row>
    <row r="194" ht="12.75" customHeight="1">
      <c r="A194" s="44" t="str">
        <f>'Execute Cubic'!U189</f>
        <v/>
      </c>
      <c r="B194" s="44" t="str">
        <f>'Execute Cubic'!V189</f>
        <v/>
      </c>
      <c r="C194" s="44" t="str">
        <f>'Execute Cubic'!W189</f>
        <v/>
      </c>
      <c r="D194" s="44" t="str">
        <f>'Execute Cubic'!X189</f>
        <v/>
      </c>
      <c r="E194" s="44">
        <f t="shared" ref="E194:H194" si="3277">0</f>
        <v>0</v>
      </c>
      <c r="F194" s="44">
        <f t="shared" si="3277"/>
        <v>0</v>
      </c>
      <c r="G194" s="44">
        <f t="shared" si="3277"/>
        <v>0</v>
      </c>
      <c r="H194" s="44">
        <f t="shared" si="3277"/>
        <v>0</v>
      </c>
      <c r="I194" s="45" t="str">
        <f t="shared" si="27"/>
        <v>#DIV/0!</v>
      </c>
      <c r="J194" s="45" t="str">
        <f t="shared" si="28"/>
        <v>#DIV/0!</v>
      </c>
      <c r="K194" s="46" t="str">
        <f t="shared" si="29"/>
        <v>#DIV/0!</v>
      </c>
      <c r="L194" s="46" t="str">
        <f t="shared" si="30"/>
        <v>#DIV/0!</v>
      </c>
      <c r="M194" s="47" t="str">
        <f t="shared" si="31"/>
        <v>#DIV/0!</v>
      </c>
      <c r="N194" s="47" t="str">
        <f t="shared" si="32"/>
        <v>#DIV/0!</v>
      </c>
      <c r="O194" s="48" t="str">
        <f t="shared" ref="O194:R194" si="3278">ATAN2(A194,E194)</f>
        <v>#DIV/0!</v>
      </c>
      <c r="P194" s="48" t="str">
        <f t="shared" si="3278"/>
        <v>#DIV/0!</v>
      </c>
      <c r="Q194" s="48" t="str">
        <f t="shared" si="3278"/>
        <v>#DIV/0!</v>
      </c>
      <c r="R194" s="48" t="str">
        <f t="shared" si="3278"/>
        <v>#DIV/0!</v>
      </c>
      <c r="S194" s="48">
        <f t="shared" ref="S194:V194" si="3279">SQRT(POWER(A194,2)+POWER(E194,2))</f>
        <v>0</v>
      </c>
      <c r="T194" s="48">
        <f t="shared" si="3279"/>
        <v>0</v>
      </c>
      <c r="U194" s="48">
        <f t="shared" si="3279"/>
        <v>0</v>
      </c>
      <c r="V194" s="48">
        <f t="shared" si="3279"/>
        <v>0</v>
      </c>
      <c r="W194" s="49" t="str">
        <f t="shared" ref="W194:Z194" si="3280">O194-$O194</f>
        <v>#DIV/0!</v>
      </c>
      <c r="X194" s="49" t="str">
        <f t="shared" si="3280"/>
        <v>#DIV/0!</v>
      </c>
      <c r="Y194" s="49" t="str">
        <f t="shared" si="3280"/>
        <v>#DIV/0!</v>
      </c>
      <c r="Z194" s="49" t="str">
        <f t="shared" si="3280"/>
        <v>#DIV/0!</v>
      </c>
      <c r="AA194" s="49" t="str">
        <f t="shared" ref="AA194:AD194" si="3281">S194/$S194</f>
        <v>#DIV/0!</v>
      </c>
      <c r="AB194" s="49" t="str">
        <f t="shared" si="3281"/>
        <v>#DIV/0!</v>
      </c>
      <c r="AC194" s="49" t="str">
        <f t="shared" si="3281"/>
        <v>#DIV/0!</v>
      </c>
      <c r="AD194" s="49" t="str">
        <f t="shared" si="3281"/>
        <v>#DIV/0!</v>
      </c>
      <c r="AE194" s="50" t="str">
        <f t="shared" ref="AE194:AH194" si="3282">AA194*COS(W194)</f>
        <v>#DIV/0!</v>
      </c>
      <c r="AF194" s="50" t="str">
        <f t="shared" si="3282"/>
        <v>#DIV/0!</v>
      </c>
      <c r="AG194" s="50" t="str">
        <f t="shared" si="3282"/>
        <v>#DIV/0!</v>
      </c>
      <c r="AH194" s="50" t="str">
        <f t="shared" si="3282"/>
        <v>#DIV/0!</v>
      </c>
      <c r="AI194" s="44" t="str">
        <f t="shared" ref="AI194:AL194" si="3283">AA194*SIN(W194)</f>
        <v>#DIV/0!</v>
      </c>
      <c r="AJ194" s="44" t="str">
        <f t="shared" si="3283"/>
        <v>#DIV/0!</v>
      </c>
      <c r="AK194" s="44" t="str">
        <f t="shared" si="3283"/>
        <v>#DIV/0!</v>
      </c>
      <c r="AL194" s="44" t="str">
        <f t="shared" si="3283"/>
        <v>#DIV/0!</v>
      </c>
      <c r="AM194" s="51" t="str">
        <f t="shared" si="39"/>
        <v>#DIV/0!</v>
      </c>
      <c r="AN194" s="52" t="str">
        <f t="shared" si="40"/>
        <v>#DIV/0!</v>
      </c>
      <c r="AO194" s="52" t="str">
        <f t="shared" si="41"/>
        <v>#DIV/0!</v>
      </c>
      <c r="AP194" s="36" t="str">
        <f t="shared" si="42"/>
        <v>#DIV/0!</v>
      </c>
      <c r="AQ194" s="53" t="str">
        <f t="shared" si="43"/>
        <v>#DIV/0!</v>
      </c>
      <c r="AR194" s="54" t="str">
        <f t="shared" si="44"/>
        <v>#DIV/0!</v>
      </c>
      <c r="AS194" s="55" t="str">
        <f t="shared" si="45"/>
        <v>#DIV/0!</v>
      </c>
      <c r="AT194" s="55" t="str">
        <f t="shared" si="46"/>
        <v>#DIV/0!</v>
      </c>
      <c r="AU194" s="55" t="str">
        <f t="shared" si="47"/>
        <v>#DIV/0!</v>
      </c>
      <c r="AV194" s="39" t="str">
        <f t="shared" si="48"/>
        <v>#DIV/0!</v>
      </c>
      <c r="AW194" s="51" t="str">
        <f t="shared" ref="AW194:AX194" si="3284">AW$1*X194</f>
        <v>#DIV/0!</v>
      </c>
      <c r="AX194" s="51" t="str">
        <f t="shared" si="3284"/>
        <v>#DIV/0!</v>
      </c>
      <c r="AY194" s="52" t="str">
        <f t="shared" si="50"/>
        <v>#DIV/0!</v>
      </c>
      <c r="AZ194" s="52" t="str">
        <f t="shared" si="51"/>
        <v>#DIV/0!</v>
      </c>
      <c r="BA194" s="36" t="str">
        <f t="shared" si="52"/>
        <v>#DIV/0!</v>
      </c>
      <c r="BB194" s="53" t="str">
        <f t="shared" ref="BB194:BC194" si="3285">POWER(AB194,BB$1)</f>
        <v>#DIV/0!</v>
      </c>
      <c r="BC194" s="53" t="str">
        <f t="shared" si="3285"/>
        <v>#DIV/0!</v>
      </c>
      <c r="BD194" s="54" t="str">
        <f t="shared" si="54"/>
        <v>#DIV/0!</v>
      </c>
      <c r="BE194" s="55" t="str">
        <f t="shared" si="55"/>
        <v>#DIV/0!</v>
      </c>
      <c r="BF194" s="55" t="str">
        <f t="shared" si="56"/>
        <v>#DIV/0!</v>
      </c>
      <c r="BG194" s="55" t="str">
        <f t="shared" si="57"/>
        <v>#DIV/0!</v>
      </c>
      <c r="BH194" s="39" t="str">
        <f t="shared" si="58"/>
        <v>#DIV/0!</v>
      </c>
      <c r="BI194" s="51" t="str">
        <f t="shared" si="59"/>
        <v>#DIV/0!</v>
      </c>
      <c r="BJ194" s="52" t="str">
        <f t="shared" si="60"/>
        <v>#DIV/0!</v>
      </c>
      <c r="BK194" s="52" t="str">
        <f t="shared" si="61"/>
        <v>#DIV/0!</v>
      </c>
      <c r="BL194" s="36" t="str">
        <f t="shared" si="62"/>
        <v>#DIV/0!</v>
      </c>
      <c r="BM194" s="53" t="str">
        <f t="shared" si="63"/>
        <v>#DIV/0!</v>
      </c>
      <c r="BN194" s="54" t="str">
        <f t="shared" si="64"/>
        <v>#DIV/0!</v>
      </c>
      <c r="BO194" s="55" t="str">
        <f t="shared" si="65"/>
        <v>#DIV/0!</v>
      </c>
      <c r="BP194" s="55" t="str">
        <f t="shared" si="66"/>
        <v>#DIV/0!</v>
      </c>
      <c r="BQ194" s="55" t="str">
        <f t="shared" si="67"/>
        <v>#DIV/0!</v>
      </c>
      <c r="BR194" s="39" t="str">
        <f t="shared" si="68"/>
        <v>#DIV/0!</v>
      </c>
      <c r="BS194" s="56" t="str">
        <f t="shared" ref="BS194:BT194" si="3286">AS194+BE194+BO194</f>
        <v>#DIV/0!</v>
      </c>
      <c r="BT194" s="56" t="str">
        <f t="shared" si="3286"/>
        <v>#DIV/0!</v>
      </c>
      <c r="BU194" s="56" t="str">
        <f t="shared" si="70"/>
        <v>#DIV/0!</v>
      </c>
      <c r="BV194" s="57" t="str">
        <f t="shared" si="71"/>
        <v>#DIV/0!</v>
      </c>
      <c r="BW194" s="51" t="str">
        <f t="shared" ref="BW194:BX194" si="3287">BW$1*X194</f>
        <v>#DIV/0!</v>
      </c>
      <c r="BX194" s="51" t="str">
        <f t="shared" si="3287"/>
        <v>#DIV/0!</v>
      </c>
      <c r="BY194" s="52" t="str">
        <f t="shared" si="73"/>
        <v>#DIV/0!</v>
      </c>
      <c r="BZ194" s="52" t="str">
        <f t="shared" si="74"/>
        <v>#DIV/0!</v>
      </c>
      <c r="CA194" s="36" t="str">
        <f t="shared" si="75"/>
        <v>#DIV/0!</v>
      </c>
      <c r="CB194" s="53" t="str">
        <f t="shared" ref="CB194:CC194" si="3288">POWER(AB194,CB$1)</f>
        <v>#DIV/0!</v>
      </c>
      <c r="CC194" s="53" t="str">
        <f t="shared" si="3288"/>
        <v>#DIV/0!</v>
      </c>
      <c r="CD194" s="54" t="str">
        <f t="shared" si="77"/>
        <v>#DIV/0!</v>
      </c>
      <c r="CE194" s="55" t="str">
        <f t="shared" si="78"/>
        <v>#DIV/0!</v>
      </c>
      <c r="CF194" s="55" t="str">
        <f t="shared" si="79"/>
        <v>#DIV/0!</v>
      </c>
      <c r="CG194" s="55" t="str">
        <f t="shared" si="80"/>
        <v>#DIV/0!</v>
      </c>
      <c r="CH194" s="39" t="str">
        <f t="shared" si="81"/>
        <v>#DIV/0!</v>
      </c>
      <c r="CI194" s="51" t="str">
        <f t="shared" si="82"/>
        <v>#DIV/0!</v>
      </c>
      <c r="CJ194" s="52" t="str">
        <f t="shared" si="83"/>
        <v>#DIV/0!</v>
      </c>
      <c r="CK194" s="52" t="str">
        <f t="shared" si="84"/>
        <v>#DIV/0!</v>
      </c>
      <c r="CL194" s="36" t="str">
        <f t="shared" si="85"/>
        <v>#DIV/0!</v>
      </c>
      <c r="CM194" s="53" t="str">
        <f t="shared" si="86"/>
        <v>#DIV/0!</v>
      </c>
      <c r="CN194" s="54" t="str">
        <f t="shared" si="87"/>
        <v>#DIV/0!</v>
      </c>
      <c r="CO194" s="55" t="str">
        <f t="shared" si="88"/>
        <v>#DIV/0!</v>
      </c>
      <c r="CP194" s="55" t="str">
        <f t="shared" si="89"/>
        <v>#DIV/0!</v>
      </c>
      <c r="CQ194" s="55" t="str">
        <f t="shared" si="90"/>
        <v>#DIV/0!</v>
      </c>
      <c r="CR194" s="39" t="str">
        <f t="shared" si="91"/>
        <v>#DIV/0!</v>
      </c>
      <c r="CS194" s="51" t="str">
        <f t="shared" si="92"/>
        <v>#DIV/0!</v>
      </c>
      <c r="CT194" s="51" t="str">
        <f t="shared" si="93"/>
        <v>#DIV/0!</v>
      </c>
      <c r="CU194" s="52" t="str">
        <f t="shared" si="94"/>
        <v>#DIV/0!</v>
      </c>
      <c r="CV194" s="52" t="str">
        <f t="shared" si="95"/>
        <v>#DIV/0!</v>
      </c>
      <c r="CW194" s="36" t="str">
        <f t="shared" si="96"/>
        <v>#DIV/0!</v>
      </c>
      <c r="CX194" s="53" t="str">
        <f t="shared" si="97"/>
        <v>#DIV/0!</v>
      </c>
      <c r="CY194" s="53" t="str">
        <f t="shared" si="98"/>
        <v>#DIV/0!</v>
      </c>
      <c r="CZ194" s="54" t="str">
        <f t="shared" si="99"/>
        <v>#DIV/0!</v>
      </c>
      <c r="DA194" s="55" t="str">
        <f t="shared" si="100"/>
        <v>#DIV/0!</v>
      </c>
      <c r="DB194" s="55" t="str">
        <f t="shared" si="101"/>
        <v>#DIV/0!</v>
      </c>
      <c r="DC194" s="55" t="str">
        <f t="shared" si="102"/>
        <v>#DIV/0!</v>
      </c>
      <c r="DD194" s="39" t="str">
        <f t="shared" si="103"/>
        <v>#DIV/0!</v>
      </c>
      <c r="DE194" s="51" t="str">
        <f t="shared" ref="DE194:DG194" si="3289">DE$1*X194</f>
        <v>#DIV/0!</v>
      </c>
      <c r="DF194" s="51" t="str">
        <f t="shared" si="3289"/>
        <v>#DIV/0!</v>
      </c>
      <c r="DG194" s="51" t="str">
        <f t="shared" si="3289"/>
        <v>#DIV/0!</v>
      </c>
      <c r="DH194" s="52" t="str">
        <f t="shared" si="105"/>
        <v>#DIV/0!</v>
      </c>
      <c r="DI194" s="52" t="str">
        <f t="shared" si="106"/>
        <v>#DIV/0!</v>
      </c>
      <c r="DJ194" s="36" t="str">
        <f t="shared" si="107"/>
        <v>#DIV/0!</v>
      </c>
      <c r="DK194" s="53" t="str">
        <f t="shared" ref="DK194:DM194" si="3290">POWER(AB194,DK$1)</f>
        <v>#DIV/0!</v>
      </c>
      <c r="DL194" s="53" t="str">
        <f t="shared" si="3290"/>
        <v>#DIV/0!</v>
      </c>
      <c r="DM194" s="53" t="str">
        <f t="shared" si="3290"/>
        <v>#DIV/0!</v>
      </c>
      <c r="DN194" s="54" t="str">
        <f t="shared" si="109"/>
        <v>#DIV/0!</v>
      </c>
      <c r="DO194" s="55" t="str">
        <f t="shared" si="110"/>
        <v>#DIV/0!</v>
      </c>
      <c r="DP194" s="55" t="str">
        <f t="shared" si="111"/>
        <v>#DIV/0!</v>
      </c>
      <c r="DQ194" s="55" t="str">
        <f t="shared" si="112"/>
        <v>#DIV/0!</v>
      </c>
      <c r="DR194" s="39" t="str">
        <f t="shared" si="113"/>
        <v>#DIV/0!</v>
      </c>
      <c r="DS194" s="51" t="str">
        <f t="shared" si="114"/>
        <v>#DIV/0!</v>
      </c>
      <c r="DT194" s="52" t="str">
        <f t="shared" si="115"/>
        <v>#DIV/0!</v>
      </c>
      <c r="DU194" s="52" t="str">
        <f t="shared" si="116"/>
        <v>#DIV/0!</v>
      </c>
      <c r="DV194" s="36" t="str">
        <f t="shared" si="117"/>
        <v>#DIV/0!</v>
      </c>
      <c r="DW194" s="53" t="str">
        <f t="shared" si="118"/>
        <v>#DIV/0!</v>
      </c>
      <c r="DX194" s="54" t="str">
        <f t="shared" si="119"/>
        <v>#DIV/0!</v>
      </c>
      <c r="DY194" s="55" t="str">
        <f t="shared" si="120"/>
        <v>#DIV/0!</v>
      </c>
      <c r="DZ194" s="55" t="str">
        <f t="shared" si="121"/>
        <v>#DIV/0!</v>
      </c>
      <c r="EA194" s="55" t="str">
        <f t="shared" si="122"/>
        <v>#DIV/0!</v>
      </c>
      <c r="EB194" s="39" t="str">
        <f t="shared" si="123"/>
        <v>#DIV/0!</v>
      </c>
      <c r="EC194" s="56" t="str">
        <f t="shared" ref="EC194:ED194" si="3291">CE194+CO194+DA194+DO194+DY194</f>
        <v>#DIV/0!</v>
      </c>
      <c r="ED194" s="56" t="str">
        <f t="shared" si="3291"/>
        <v>#DIV/0!</v>
      </c>
      <c r="EE194" s="56" t="str">
        <f t="shared" si="125"/>
        <v>#DIV/0!</v>
      </c>
      <c r="EF194" s="57" t="str">
        <f t="shared" si="126"/>
        <v>#DIV/0!</v>
      </c>
      <c r="EG194" s="51" t="str">
        <f t="shared" si="127"/>
        <v>#DIV/0!</v>
      </c>
      <c r="EH194" s="52" t="str">
        <f t="shared" si="128"/>
        <v>#DIV/0!</v>
      </c>
      <c r="EI194" s="52" t="str">
        <f t="shared" si="129"/>
        <v>#DIV/0!</v>
      </c>
      <c r="EJ194" s="36" t="str">
        <f t="shared" si="130"/>
        <v>#DIV/0!</v>
      </c>
      <c r="EK194" s="53" t="str">
        <f t="shared" si="131"/>
        <v>#DIV/0!</v>
      </c>
      <c r="EL194" s="54" t="str">
        <f t="shared" si="132"/>
        <v>#DIV/0!</v>
      </c>
      <c r="EM194" s="55" t="str">
        <f t="shared" si="133"/>
        <v>#DIV/0!</v>
      </c>
      <c r="EN194" s="55" t="str">
        <f t="shared" si="134"/>
        <v>#DIV/0!</v>
      </c>
      <c r="EO194" s="55" t="str">
        <f t="shared" si="135"/>
        <v>#DIV/0!</v>
      </c>
      <c r="EP194" s="39" t="str">
        <f t="shared" si="136"/>
        <v>#DIV/0!</v>
      </c>
      <c r="EQ194" s="56" t="str">
        <f t="shared" ref="EQ194:ER194" si="3292">BS194+EM194</f>
        <v>#DIV/0!</v>
      </c>
      <c r="ER194" s="56" t="str">
        <f t="shared" si="3292"/>
        <v>#DIV/0!</v>
      </c>
      <c r="ES194" s="56" t="str">
        <f t="shared" si="138"/>
        <v>#DIV/0!</v>
      </c>
      <c r="ET194" s="57" t="str">
        <f t="shared" si="139"/>
        <v>#DIV/0!</v>
      </c>
      <c r="EU194" s="51" t="str">
        <f t="shared" si="140"/>
        <v>#DIV/0!</v>
      </c>
      <c r="EV194" s="52" t="str">
        <f t="shared" si="141"/>
        <v>#DIV/0!</v>
      </c>
      <c r="EW194" s="52" t="str">
        <f t="shared" si="142"/>
        <v>#DIV/0!</v>
      </c>
      <c r="EX194" s="36" t="str">
        <f t="shared" si="143"/>
        <v>#DIV/0!</v>
      </c>
      <c r="EY194" s="53" t="str">
        <f t="shared" si="144"/>
        <v>#DIV/0!</v>
      </c>
      <c r="EZ194" s="54" t="str">
        <f t="shared" si="145"/>
        <v>#DIV/0!</v>
      </c>
      <c r="FA194" s="55" t="str">
        <f t="shared" si="146"/>
        <v>#DIV/0!</v>
      </c>
      <c r="FB194" s="55" t="str">
        <f t="shared" si="147"/>
        <v>#DIV/0!</v>
      </c>
      <c r="FC194" s="55" t="str">
        <f t="shared" si="148"/>
        <v>#DIV/0!</v>
      </c>
      <c r="FD194" s="39" t="str">
        <f t="shared" si="149"/>
        <v>#DIV/0!</v>
      </c>
      <c r="FE194" s="51" t="str">
        <f t="shared" si="150"/>
        <v>#DIV/0!</v>
      </c>
      <c r="FF194" s="52" t="str">
        <f t="shared" si="151"/>
        <v>#DIV/0!</v>
      </c>
      <c r="FG194" s="52" t="str">
        <f t="shared" si="152"/>
        <v>#DIV/0!</v>
      </c>
      <c r="FH194" s="36" t="str">
        <f t="shared" si="153"/>
        <v>#DIV/0!</v>
      </c>
      <c r="FI194" s="53" t="str">
        <f t="shared" si="154"/>
        <v>#DIV/0!</v>
      </c>
      <c r="FJ194" s="54" t="str">
        <f t="shared" si="155"/>
        <v>#DIV/0!</v>
      </c>
      <c r="FK194" s="55" t="str">
        <f t="shared" si="156"/>
        <v>#DIV/0!</v>
      </c>
      <c r="FL194" s="55" t="str">
        <f t="shared" si="157"/>
        <v>#DIV/0!</v>
      </c>
      <c r="FM194" s="55" t="str">
        <f t="shared" si="158"/>
        <v>#DIV/0!</v>
      </c>
      <c r="FN194" s="39" t="str">
        <f t="shared" si="159"/>
        <v>#DIV/0!</v>
      </c>
      <c r="FO194" s="56" t="str">
        <f t="shared" si="160"/>
        <v>#DIV/0!</v>
      </c>
      <c r="FP194" s="56" t="str">
        <f t="shared" si="161"/>
        <v>#DIV/0!</v>
      </c>
      <c r="FQ194" s="56" t="str">
        <f t="shared" si="162"/>
        <v>#DIV/0!</v>
      </c>
      <c r="FR194" s="57" t="str">
        <f t="shared" si="163"/>
        <v>#DIV/0!</v>
      </c>
      <c r="FS194" s="51" t="str">
        <f t="shared" si="164"/>
        <v>#DIV/0!</v>
      </c>
      <c r="FT194" s="51" t="str">
        <f t="shared" si="165"/>
        <v>#DIV/0!</v>
      </c>
      <c r="FU194" s="52" t="str">
        <f t="shared" si="166"/>
        <v>#DIV/0!</v>
      </c>
      <c r="FV194" s="52" t="str">
        <f t="shared" si="167"/>
        <v>#DIV/0!</v>
      </c>
      <c r="FW194" s="36" t="str">
        <f t="shared" si="168"/>
        <v>#DIV/0!</v>
      </c>
      <c r="FX194" s="53" t="str">
        <f t="shared" si="169"/>
        <v>#DIV/0!</v>
      </c>
      <c r="FY194" s="53" t="str">
        <f t="shared" si="170"/>
        <v>#DIV/0!</v>
      </c>
      <c r="FZ194" s="54" t="str">
        <f t="shared" si="171"/>
        <v>#DIV/0!</v>
      </c>
      <c r="GA194" s="55" t="str">
        <f t="shared" si="172"/>
        <v>#DIV/0!</v>
      </c>
      <c r="GB194" s="55" t="str">
        <f t="shared" si="173"/>
        <v>#DIV/0!</v>
      </c>
      <c r="GC194" s="55" t="str">
        <f t="shared" si="174"/>
        <v>#DIV/0!</v>
      </c>
      <c r="GD194" s="39" t="str">
        <f t="shared" si="175"/>
        <v>#DIV/0!</v>
      </c>
      <c r="GE194" s="58">
        <f t="shared" si="176"/>
        <v>-0.5</v>
      </c>
      <c r="GF194" s="42">
        <f t="shared" si="177"/>
        <v>-0.8660254038</v>
      </c>
      <c r="GG194" s="58">
        <f t="shared" si="178"/>
        <v>-2.094395102</v>
      </c>
      <c r="GH194" s="42">
        <f t="shared" si="179"/>
        <v>1</v>
      </c>
      <c r="GI194" s="59">
        <f t="shared" si="180"/>
        <v>-0.5</v>
      </c>
      <c r="GJ194" s="43">
        <f t="shared" si="181"/>
        <v>0.8660254038</v>
      </c>
      <c r="GK194" s="59">
        <f t="shared" si="182"/>
        <v>2.094395102</v>
      </c>
      <c r="GL194" s="43">
        <f t="shared" si="183"/>
        <v>1</v>
      </c>
      <c r="GM194" s="51">
        <f t="shared" si="184"/>
        <v>-2.094395102</v>
      </c>
      <c r="GN194" s="51" t="str">
        <f t="shared" si="185"/>
        <v>#DIV/0!</v>
      </c>
      <c r="GO194" s="52" t="str">
        <f t="shared" si="186"/>
        <v>#DIV/0!</v>
      </c>
      <c r="GP194" s="52" t="str">
        <f t="shared" si="187"/>
        <v>#DIV/0!</v>
      </c>
      <c r="GQ194" s="36" t="str">
        <f t="shared" si="188"/>
        <v>#DIV/0!</v>
      </c>
      <c r="GR194" s="53">
        <f t="shared" si="189"/>
        <v>1</v>
      </c>
      <c r="GS194" s="53" t="str">
        <f t="shared" si="190"/>
        <v>#DIV/0!</v>
      </c>
      <c r="GT194" s="54" t="str">
        <f t="shared" si="191"/>
        <v>#DIV/0!</v>
      </c>
      <c r="GU194" s="55" t="str">
        <f t="shared" si="192"/>
        <v>#DIV/0!</v>
      </c>
      <c r="GV194" s="55" t="str">
        <f t="shared" si="193"/>
        <v>#DIV/0!</v>
      </c>
      <c r="GW194" s="55" t="str">
        <f t="shared" si="194"/>
        <v>#DIV/0!</v>
      </c>
      <c r="GX194" s="39" t="str">
        <f t="shared" si="195"/>
        <v>#DIV/0!</v>
      </c>
      <c r="GY194" s="51">
        <f t="shared" si="196"/>
        <v>2.094395102</v>
      </c>
      <c r="GZ194" s="51" t="str">
        <f t="shared" si="197"/>
        <v>#DIV/0!</v>
      </c>
      <c r="HA194" s="52" t="str">
        <f t="shared" si="198"/>
        <v>#DIV/0!</v>
      </c>
      <c r="HB194" s="52" t="str">
        <f t="shared" si="199"/>
        <v>#DIV/0!</v>
      </c>
      <c r="HC194" s="36" t="str">
        <f t="shared" si="200"/>
        <v>#DIV/0!</v>
      </c>
      <c r="HD194" s="53">
        <f t="shared" si="201"/>
        <v>1</v>
      </c>
      <c r="HE194" s="53" t="str">
        <f t="shared" si="202"/>
        <v>#DIV/0!</v>
      </c>
      <c r="HF194" s="54" t="str">
        <f t="shared" si="203"/>
        <v>#DIV/0!</v>
      </c>
      <c r="HG194" s="55" t="str">
        <f t="shared" si="204"/>
        <v>#DIV/0!</v>
      </c>
      <c r="HH194" s="55" t="str">
        <f t="shared" si="205"/>
        <v>#DIV/0!</v>
      </c>
      <c r="HI194" s="55" t="str">
        <f t="shared" si="206"/>
        <v>#DIV/0!</v>
      </c>
      <c r="HJ194" s="39" t="str">
        <f t="shared" si="207"/>
        <v>#DIV/0!</v>
      </c>
      <c r="HK194" s="51">
        <f t="shared" si="208"/>
        <v>2.094395102</v>
      </c>
      <c r="HL194" s="51" t="str">
        <f t="shared" si="209"/>
        <v>#DIV/0!</v>
      </c>
      <c r="HM194" s="52" t="str">
        <f t="shared" si="210"/>
        <v>#DIV/0!</v>
      </c>
      <c r="HN194" s="52" t="str">
        <f t="shared" si="211"/>
        <v>#DIV/0!</v>
      </c>
      <c r="HO194" s="36" t="str">
        <f t="shared" si="212"/>
        <v>#DIV/0!</v>
      </c>
      <c r="HP194" s="53">
        <f t="shared" si="213"/>
        <v>1</v>
      </c>
      <c r="HQ194" s="53" t="str">
        <f t="shared" si="214"/>
        <v>#DIV/0!</v>
      </c>
      <c r="HR194" s="54" t="str">
        <f t="shared" si="215"/>
        <v>#DIV/0!</v>
      </c>
      <c r="HS194" s="55" t="str">
        <f t="shared" si="216"/>
        <v>#DIV/0!</v>
      </c>
      <c r="HT194" s="55" t="str">
        <f t="shared" si="217"/>
        <v>#DIV/0!</v>
      </c>
      <c r="HU194" s="55" t="str">
        <f t="shared" si="218"/>
        <v>#DIV/0!</v>
      </c>
      <c r="HV194" s="39" t="str">
        <f t="shared" si="219"/>
        <v>#DIV/0!</v>
      </c>
      <c r="HW194" s="51">
        <f t="shared" si="220"/>
        <v>-2.094395102</v>
      </c>
      <c r="HX194" s="51" t="str">
        <f t="shared" si="221"/>
        <v>#DIV/0!</v>
      </c>
      <c r="HY194" s="52" t="str">
        <f t="shared" si="222"/>
        <v>#DIV/0!</v>
      </c>
      <c r="HZ194" s="52" t="str">
        <f t="shared" si="223"/>
        <v>#DIV/0!</v>
      </c>
      <c r="IA194" s="36" t="str">
        <f t="shared" si="224"/>
        <v>#DIV/0!</v>
      </c>
      <c r="IB194" s="53">
        <f t="shared" si="225"/>
        <v>1</v>
      </c>
      <c r="IC194" s="53" t="str">
        <f t="shared" si="226"/>
        <v>#DIV/0!</v>
      </c>
      <c r="ID194" s="54" t="str">
        <f t="shared" si="227"/>
        <v>#DIV/0!</v>
      </c>
      <c r="IE194" s="55" t="str">
        <f t="shared" si="228"/>
        <v>#DIV/0!</v>
      </c>
      <c r="IF194" s="55" t="str">
        <f t="shared" si="229"/>
        <v>#DIV/0!</v>
      </c>
      <c r="IG194" s="55" t="str">
        <f t="shared" si="230"/>
        <v>#DIV/0!</v>
      </c>
      <c r="IH194" s="39" t="str">
        <f t="shared" si="231"/>
        <v>#DIV/0!</v>
      </c>
    </row>
    <row r="195" ht="12.75" customHeight="1">
      <c r="A195" s="44" t="str">
        <f>'Execute Cubic'!U190</f>
        <v/>
      </c>
      <c r="B195" s="44" t="str">
        <f>'Execute Cubic'!V190</f>
        <v/>
      </c>
      <c r="C195" s="44" t="str">
        <f>'Execute Cubic'!W190</f>
        <v/>
      </c>
      <c r="D195" s="44" t="str">
        <f>'Execute Cubic'!X190</f>
        <v/>
      </c>
      <c r="E195" s="44">
        <f t="shared" ref="E195:H195" si="3293">0</f>
        <v>0</v>
      </c>
      <c r="F195" s="44">
        <f t="shared" si="3293"/>
        <v>0</v>
      </c>
      <c r="G195" s="44">
        <f t="shared" si="3293"/>
        <v>0</v>
      </c>
      <c r="H195" s="44">
        <f t="shared" si="3293"/>
        <v>0</v>
      </c>
      <c r="I195" s="45" t="str">
        <f t="shared" si="27"/>
        <v>#DIV/0!</v>
      </c>
      <c r="J195" s="45" t="str">
        <f t="shared" si="28"/>
        <v>#DIV/0!</v>
      </c>
      <c r="K195" s="46" t="str">
        <f t="shared" si="29"/>
        <v>#DIV/0!</v>
      </c>
      <c r="L195" s="46" t="str">
        <f t="shared" si="30"/>
        <v>#DIV/0!</v>
      </c>
      <c r="M195" s="47" t="str">
        <f t="shared" si="31"/>
        <v>#DIV/0!</v>
      </c>
      <c r="N195" s="47" t="str">
        <f t="shared" si="32"/>
        <v>#DIV/0!</v>
      </c>
      <c r="O195" s="48" t="str">
        <f t="shared" ref="O195:R195" si="3294">ATAN2(A195,E195)</f>
        <v>#DIV/0!</v>
      </c>
      <c r="P195" s="48" t="str">
        <f t="shared" si="3294"/>
        <v>#DIV/0!</v>
      </c>
      <c r="Q195" s="48" t="str">
        <f t="shared" si="3294"/>
        <v>#DIV/0!</v>
      </c>
      <c r="R195" s="48" t="str">
        <f t="shared" si="3294"/>
        <v>#DIV/0!</v>
      </c>
      <c r="S195" s="48">
        <f t="shared" ref="S195:V195" si="3295">SQRT(POWER(A195,2)+POWER(E195,2))</f>
        <v>0</v>
      </c>
      <c r="T195" s="48">
        <f t="shared" si="3295"/>
        <v>0</v>
      </c>
      <c r="U195" s="48">
        <f t="shared" si="3295"/>
        <v>0</v>
      </c>
      <c r="V195" s="48">
        <f t="shared" si="3295"/>
        <v>0</v>
      </c>
      <c r="W195" s="49" t="str">
        <f t="shared" ref="W195:Z195" si="3296">O195-$O195</f>
        <v>#DIV/0!</v>
      </c>
      <c r="X195" s="49" t="str">
        <f t="shared" si="3296"/>
        <v>#DIV/0!</v>
      </c>
      <c r="Y195" s="49" t="str">
        <f t="shared" si="3296"/>
        <v>#DIV/0!</v>
      </c>
      <c r="Z195" s="49" t="str">
        <f t="shared" si="3296"/>
        <v>#DIV/0!</v>
      </c>
      <c r="AA195" s="49" t="str">
        <f t="shared" ref="AA195:AD195" si="3297">S195/$S195</f>
        <v>#DIV/0!</v>
      </c>
      <c r="AB195" s="49" t="str">
        <f t="shared" si="3297"/>
        <v>#DIV/0!</v>
      </c>
      <c r="AC195" s="49" t="str">
        <f t="shared" si="3297"/>
        <v>#DIV/0!</v>
      </c>
      <c r="AD195" s="49" t="str">
        <f t="shared" si="3297"/>
        <v>#DIV/0!</v>
      </c>
      <c r="AE195" s="50" t="str">
        <f t="shared" ref="AE195:AH195" si="3298">AA195*COS(W195)</f>
        <v>#DIV/0!</v>
      </c>
      <c r="AF195" s="50" t="str">
        <f t="shared" si="3298"/>
        <v>#DIV/0!</v>
      </c>
      <c r="AG195" s="50" t="str">
        <f t="shared" si="3298"/>
        <v>#DIV/0!</v>
      </c>
      <c r="AH195" s="50" t="str">
        <f t="shared" si="3298"/>
        <v>#DIV/0!</v>
      </c>
      <c r="AI195" s="44" t="str">
        <f t="shared" ref="AI195:AL195" si="3299">AA195*SIN(W195)</f>
        <v>#DIV/0!</v>
      </c>
      <c r="AJ195" s="44" t="str">
        <f t="shared" si="3299"/>
        <v>#DIV/0!</v>
      </c>
      <c r="AK195" s="44" t="str">
        <f t="shared" si="3299"/>
        <v>#DIV/0!</v>
      </c>
      <c r="AL195" s="44" t="str">
        <f t="shared" si="3299"/>
        <v>#DIV/0!</v>
      </c>
      <c r="AM195" s="51" t="str">
        <f t="shared" si="39"/>
        <v>#DIV/0!</v>
      </c>
      <c r="AN195" s="52" t="str">
        <f t="shared" si="40"/>
        <v>#DIV/0!</v>
      </c>
      <c r="AO195" s="52" t="str">
        <f t="shared" si="41"/>
        <v>#DIV/0!</v>
      </c>
      <c r="AP195" s="36" t="str">
        <f t="shared" si="42"/>
        <v>#DIV/0!</v>
      </c>
      <c r="AQ195" s="53" t="str">
        <f t="shared" si="43"/>
        <v>#DIV/0!</v>
      </c>
      <c r="AR195" s="54" t="str">
        <f t="shared" si="44"/>
        <v>#DIV/0!</v>
      </c>
      <c r="AS195" s="55" t="str">
        <f t="shared" si="45"/>
        <v>#DIV/0!</v>
      </c>
      <c r="AT195" s="55" t="str">
        <f t="shared" si="46"/>
        <v>#DIV/0!</v>
      </c>
      <c r="AU195" s="55" t="str">
        <f t="shared" si="47"/>
        <v>#DIV/0!</v>
      </c>
      <c r="AV195" s="39" t="str">
        <f t="shared" si="48"/>
        <v>#DIV/0!</v>
      </c>
      <c r="AW195" s="51" t="str">
        <f t="shared" ref="AW195:AX195" si="3300">AW$1*X195</f>
        <v>#DIV/0!</v>
      </c>
      <c r="AX195" s="51" t="str">
        <f t="shared" si="3300"/>
        <v>#DIV/0!</v>
      </c>
      <c r="AY195" s="52" t="str">
        <f t="shared" si="50"/>
        <v>#DIV/0!</v>
      </c>
      <c r="AZ195" s="52" t="str">
        <f t="shared" si="51"/>
        <v>#DIV/0!</v>
      </c>
      <c r="BA195" s="36" t="str">
        <f t="shared" si="52"/>
        <v>#DIV/0!</v>
      </c>
      <c r="BB195" s="53" t="str">
        <f t="shared" ref="BB195:BC195" si="3301">POWER(AB195,BB$1)</f>
        <v>#DIV/0!</v>
      </c>
      <c r="BC195" s="53" t="str">
        <f t="shared" si="3301"/>
        <v>#DIV/0!</v>
      </c>
      <c r="BD195" s="54" t="str">
        <f t="shared" si="54"/>
        <v>#DIV/0!</v>
      </c>
      <c r="BE195" s="55" t="str">
        <f t="shared" si="55"/>
        <v>#DIV/0!</v>
      </c>
      <c r="BF195" s="55" t="str">
        <f t="shared" si="56"/>
        <v>#DIV/0!</v>
      </c>
      <c r="BG195" s="55" t="str">
        <f t="shared" si="57"/>
        <v>#DIV/0!</v>
      </c>
      <c r="BH195" s="39" t="str">
        <f t="shared" si="58"/>
        <v>#DIV/0!</v>
      </c>
      <c r="BI195" s="51" t="str">
        <f t="shared" si="59"/>
        <v>#DIV/0!</v>
      </c>
      <c r="BJ195" s="52" t="str">
        <f t="shared" si="60"/>
        <v>#DIV/0!</v>
      </c>
      <c r="BK195" s="52" t="str">
        <f t="shared" si="61"/>
        <v>#DIV/0!</v>
      </c>
      <c r="BL195" s="36" t="str">
        <f t="shared" si="62"/>
        <v>#DIV/0!</v>
      </c>
      <c r="BM195" s="53" t="str">
        <f t="shared" si="63"/>
        <v>#DIV/0!</v>
      </c>
      <c r="BN195" s="54" t="str">
        <f t="shared" si="64"/>
        <v>#DIV/0!</v>
      </c>
      <c r="BO195" s="55" t="str">
        <f t="shared" si="65"/>
        <v>#DIV/0!</v>
      </c>
      <c r="BP195" s="55" t="str">
        <f t="shared" si="66"/>
        <v>#DIV/0!</v>
      </c>
      <c r="BQ195" s="55" t="str">
        <f t="shared" si="67"/>
        <v>#DIV/0!</v>
      </c>
      <c r="BR195" s="39" t="str">
        <f t="shared" si="68"/>
        <v>#DIV/0!</v>
      </c>
      <c r="BS195" s="56" t="str">
        <f t="shared" ref="BS195:BT195" si="3302">AS195+BE195+BO195</f>
        <v>#DIV/0!</v>
      </c>
      <c r="BT195" s="56" t="str">
        <f t="shared" si="3302"/>
        <v>#DIV/0!</v>
      </c>
      <c r="BU195" s="56" t="str">
        <f t="shared" si="70"/>
        <v>#DIV/0!</v>
      </c>
      <c r="BV195" s="57" t="str">
        <f t="shared" si="71"/>
        <v>#DIV/0!</v>
      </c>
      <c r="BW195" s="51" t="str">
        <f t="shared" ref="BW195:BX195" si="3303">BW$1*X195</f>
        <v>#DIV/0!</v>
      </c>
      <c r="BX195" s="51" t="str">
        <f t="shared" si="3303"/>
        <v>#DIV/0!</v>
      </c>
      <c r="BY195" s="52" t="str">
        <f t="shared" si="73"/>
        <v>#DIV/0!</v>
      </c>
      <c r="BZ195" s="52" t="str">
        <f t="shared" si="74"/>
        <v>#DIV/0!</v>
      </c>
      <c r="CA195" s="36" t="str">
        <f t="shared" si="75"/>
        <v>#DIV/0!</v>
      </c>
      <c r="CB195" s="53" t="str">
        <f t="shared" ref="CB195:CC195" si="3304">POWER(AB195,CB$1)</f>
        <v>#DIV/0!</v>
      </c>
      <c r="CC195" s="53" t="str">
        <f t="shared" si="3304"/>
        <v>#DIV/0!</v>
      </c>
      <c r="CD195" s="54" t="str">
        <f t="shared" si="77"/>
        <v>#DIV/0!</v>
      </c>
      <c r="CE195" s="55" t="str">
        <f t="shared" si="78"/>
        <v>#DIV/0!</v>
      </c>
      <c r="CF195" s="55" t="str">
        <f t="shared" si="79"/>
        <v>#DIV/0!</v>
      </c>
      <c r="CG195" s="55" t="str">
        <f t="shared" si="80"/>
        <v>#DIV/0!</v>
      </c>
      <c r="CH195" s="39" t="str">
        <f t="shared" si="81"/>
        <v>#DIV/0!</v>
      </c>
      <c r="CI195" s="51" t="str">
        <f t="shared" si="82"/>
        <v>#DIV/0!</v>
      </c>
      <c r="CJ195" s="52" t="str">
        <f t="shared" si="83"/>
        <v>#DIV/0!</v>
      </c>
      <c r="CK195" s="52" t="str">
        <f t="shared" si="84"/>
        <v>#DIV/0!</v>
      </c>
      <c r="CL195" s="36" t="str">
        <f t="shared" si="85"/>
        <v>#DIV/0!</v>
      </c>
      <c r="CM195" s="53" t="str">
        <f t="shared" si="86"/>
        <v>#DIV/0!</v>
      </c>
      <c r="CN195" s="54" t="str">
        <f t="shared" si="87"/>
        <v>#DIV/0!</v>
      </c>
      <c r="CO195" s="55" t="str">
        <f t="shared" si="88"/>
        <v>#DIV/0!</v>
      </c>
      <c r="CP195" s="55" t="str">
        <f t="shared" si="89"/>
        <v>#DIV/0!</v>
      </c>
      <c r="CQ195" s="55" t="str">
        <f t="shared" si="90"/>
        <v>#DIV/0!</v>
      </c>
      <c r="CR195" s="39" t="str">
        <f t="shared" si="91"/>
        <v>#DIV/0!</v>
      </c>
      <c r="CS195" s="51" t="str">
        <f t="shared" si="92"/>
        <v>#DIV/0!</v>
      </c>
      <c r="CT195" s="51" t="str">
        <f t="shared" si="93"/>
        <v>#DIV/0!</v>
      </c>
      <c r="CU195" s="52" t="str">
        <f t="shared" si="94"/>
        <v>#DIV/0!</v>
      </c>
      <c r="CV195" s="52" t="str">
        <f t="shared" si="95"/>
        <v>#DIV/0!</v>
      </c>
      <c r="CW195" s="36" t="str">
        <f t="shared" si="96"/>
        <v>#DIV/0!</v>
      </c>
      <c r="CX195" s="53" t="str">
        <f t="shared" si="97"/>
        <v>#DIV/0!</v>
      </c>
      <c r="CY195" s="53" t="str">
        <f t="shared" si="98"/>
        <v>#DIV/0!</v>
      </c>
      <c r="CZ195" s="54" t="str">
        <f t="shared" si="99"/>
        <v>#DIV/0!</v>
      </c>
      <c r="DA195" s="55" t="str">
        <f t="shared" si="100"/>
        <v>#DIV/0!</v>
      </c>
      <c r="DB195" s="55" t="str">
        <f t="shared" si="101"/>
        <v>#DIV/0!</v>
      </c>
      <c r="DC195" s="55" t="str">
        <f t="shared" si="102"/>
        <v>#DIV/0!</v>
      </c>
      <c r="DD195" s="39" t="str">
        <f t="shared" si="103"/>
        <v>#DIV/0!</v>
      </c>
      <c r="DE195" s="51" t="str">
        <f t="shared" ref="DE195:DG195" si="3305">DE$1*X195</f>
        <v>#DIV/0!</v>
      </c>
      <c r="DF195" s="51" t="str">
        <f t="shared" si="3305"/>
        <v>#DIV/0!</v>
      </c>
      <c r="DG195" s="51" t="str">
        <f t="shared" si="3305"/>
        <v>#DIV/0!</v>
      </c>
      <c r="DH195" s="52" t="str">
        <f t="shared" si="105"/>
        <v>#DIV/0!</v>
      </c>
      <c r="DI195" s="52" t="str">
        <f t="shared" si="106"/>
        <v>#DIV/0!</v>
      </c>
      <c r="DJ195" s="36" t="str">
        <f t="shared" si="107"/>
        <v>#DIV/0!</v>
      </c>
      <c r="DK195" s="53" t="str">
        <f t="shared" ref="DK195:DM195" si="3306">POWER(AB195,DK$1)</f>
        <v>#DIV/0!</v>
      </c>
      <c r="DL195" s="53" t="str">
        <f t="shared" si="3306"/>
        <v>#DIV/0!</v>
      </c>
      <c r="DM195" s="53" t="str">
        <f t="shared" si="3306"/>
        <v>#DIV/0!</v>
      </c>
      <c r="DN195" s="54" t="str">
        <f t="shared" si="109"/>
        <v>#DIV/0!</v>
      </c>
      <c r="DO195" s="55" t="str">
        <f t="shared" si="110"/>
        <v>#DIV/0!</v>
      </c>
      <c r="DP195" s="55" t="str">
        <f t="shared" si="111"/>
        <v>#DIV/0!</v>
      </c>
      <c r="DQ195" s="55" t="str">
        <f t="shared" si="112"/>
        <v>#DIV/0!</v>
      </c>
      <c r="DR195" s="39" t="str">
        <f t="shared" si="113"/>
        <v>#DIV/0!</v>
      </c>
      <c r="DS195" s="51" t="str">
        <f t="shared" si="114"/>
        <v>#DIV/0!</v>
      </c>
      <c r="DT195" s="52" t="str">
        <f t="shared" si="115"/>
        <v>#DIV/0!</v>
      </c>
      <c r="DU195" s="52" t="str">
        <f t="shared" si="116"/>
        <v>#DIV/0!</v>
      </c>
      <c r="DV195" s="36" t="str">
        <f t="shared" si="117"/>
        <v>#DIV/0!</v>
      </c>
      <c r="DW195" s="53" t="str">
        <f t="shared" si="118"/>
        <v>#DIV/0!</v>
      </c>
      <c r="DX195" s="54" t="str">
        <f t="shared" si="119"/>
        <v>#DIV/0!</v>
      </c>
      <c r="DY195" s="55" t="str">
        <f t="shared" si="120"/>
        <v>#DIV/0!</v>
      </c>
      <c r="DZ195" s="55" t="str">
        <f t="shared" si="121"/>
        <v>#DIV/0!</v>
      </c>
      <c r="EA195" s="55" t="str">
        <f t="shared" si="122"/>
        <v>#DIV/0!</v>
      </c>
      <c r="EB195" s="39" t="str">
        <f t="shared" si="123"/>
        <v>#DIV/0!</v>
      </c>
      <c r="EC195" s="56" t="str">
        <f t="shared" ref="EC195:ED195" si="3307">CE195+CO195+DA195+DO195+DY195</f>
        <v>#DIV/0!</v>
      </c>
      <c r="ED195" s="56" t="str">
        <f t="shared" si="3307"/>
        <v>#DIV/0!</v>
      </c>
      <c r="EE195" s="56" t="str">
        <f t="shared" si="125"/>
        <v>#DIV/0!</v>
      </c>
      <c r="EF195" s="57" t="str">
        <f t="shared" si="126"/>
        <v>#DIV/0!</v>
      </c>
      <c r="EG195" s="51" t="str">
        <f t="shared" si="127"/>
        <v>#DIV/0!</v>
      </c>
      <c r="EH195" s="52" t="str">
        <f t="shared" si="128"/>
        <v>#DIV/0!</v>
      </c>
      <c r="EI195" s="52" t="str">
        <f t="shared" si="129"/>
        <v>#DIV/0!</v>
      </c>
      <c r="EJ195" s="36" t="str">
        <f t="shared" si="130"/>
        <v>#DIV/0!</v>
      </c>
      <c r="EK195" s="53" t="str">
        <f t="shared" si="131"/>
        <v>#DIV/0!</v>
      </c>
      <c r="EL195" s="54" t="str">
        <f t="shared" si="132"/>
        <v>#DIV/0!</v>
      </c>
      <c r="EM195" s="55" t="str">
        <f t="shared" si="133"/>
        <v>#DIV/0!</v>
      </c>
      <c r="EN195" s="55" t="str">
        <f t="shared" si="134"/>
        <v>#DIV/0!</v>
      </c>
      <c r="EO195" s="55" t="str">
        <f t="shared" si="135"/>
        <v>#DIV/0!</v>
      </c>
      <c r="EP195" s="39" t="str">
        <f t="shared" si="136"/>
        <v>#DIV/0!</v>
      </c>
      <c r="EQ195" s="56" t="str">
        <f t="shared" ref="EQ195:ER195" si="3308">BS195+EM195</f>
        <v>#DIV/0!</v>
      </c>
      <c r="ER195" s="56" t="str">
        <f t="shared" si="3308"/>
        <v>#DIV/0!</v>
      </c>
      <c r="ES195" s="56" t="str">
        <f t="shared" si="138"/>
        <v>#DIV/0!</v>
      </c>
      <c r="ET195" s="57" t="str">
        <f t="shared" si="139"/>
        <v>#DIV/0!</v>
      </c>
      <c r="EU195" s="51" t="str">
        <f t="shared" si="140"/>
        <v>#DIV/0!</v>
      </c>
      <c r="EV195" s="52" t="str">
        <f t="shared" si="141"/>
        <v>#DIV/0!</v>
      </c>
      <c r="EW195" s="52" t="str">
        <f t="shared" si="142"/>
        <v>#DIV/0!</v>
      </c>
      <c r="EX195" s="36" t="str">
        <f t="shared" si="143"/>
        <v>#DIV/0!</v>
      </c>
      <c r="EY195" s="53" t="str">
        <f t="shared" si="144"/>
        <v>#DIV/0!</v>
      </c>
      <c r="EZ195" s="54" t="str">
        <f t="shared" si="145"/>
        <v>#DIV/0!</v>
      </c>
      <c r="FA195" s="55" t="str">
        <f t="shared" si="146"/>
        <v>#DIV/0!</v>
      </c>
      <c r="FB195" s="55" t="str">
        <f t="shared" si="147"/>
        <v>#DIV/0!</v>
      </c>
      <c r="FC195" s="55" t="str">
        <f t="shared" si="148"/>
        <v>#DIV/0!</v>
      </c>
      <c r="FD195" s="39" t="str">
        <f t="shared" si="149"/>
        <v>#DIV/0!</v>
      </c>
      <c r="FE195" s="51" t="str">
        <f t="shared" si="150"/>
        <v>#DIV/0!</v>
      </c>
      <c r="FF195" s="52" t="str">
        <f t="shared" si="151"/>
        <v>#DIV/0!</v>
      </c>
      <c r="FG195" s="52" t="str">
        <f t="shared" si="152"/>
        <v>#DIV/0!</v>
      </c>
      <c r="FH195" s="36" t="str">
        <f t="shared" si="153"/>
        <v>#DIV/0!</v>
      </c>
      <c r="FI195" s="53" t="str">
        <f t="shared" si="154"/>
        <v>#DIV/0!</v>
      </c>
      <c r="FJ195" s="54" t="str">
        <f t="shared" si="155"/>
        <v>#DIV/0!</v>
      </c>
      <c r="FK195" s="55" t="str">
        <f t="shared" si="156"/>
        <v>#DIV/0!</v>
      </c>
      <c r="FL195" s="55" t="str">
        <f t="shared" si="157"/>
        <v>#DIV/0!</v>
      </c>
      <c r="FM195" s="55" t="str">
        <f t="shared" si="158"/>
        <v>#DIV/0!</v>
      </c>
      <c r="FN195" s="39" t="str">
        <f t="shared" si="159"/>
        <v>#DIV/0!</v>
      </c>
      <c r="FO195" s="56" t="str">
        <f t="shared" si="160"/>
        <v>#DIV/0!</v>
      </c>
      <c r="FP195" s="56" t="str">
        <f t="shared" si="161"/>
        <v>#DIV/0!</v>
      </c>
      <c r="FQ195" s="56" t="str">
        <f t="shared" si="162"/>
        <v>#DIV/0!</v>
      </c>
      <c r="FR195" s="57" t="str">
        <f t="shared" si="163"/>
        <v>#DIV/0!</v>
      </c>
      <c r="FS195" s="51" t="str">
        <f t="shared" si="164"/>
        <v>#DIV/0!</v>
      </c>
      <c r="FT195" s="51" t="str">
        <f t="shared" si="165"/>
        <v>#DIV/0!</v>
      </c>
      <c r="FU195" s="52" t="str">
        <f t="shared" si="166"/>
        <v>#DIV/0!</v>
      </c>
      <c r="FV195" s="52" t="str">
        <f t="shared" si="167"/>
        <v>#DIV/0!</v>
      </c>
      <c r="FW195" s="36" t="str">
        <f t="shared" si="168"/>
        <v>#DIV/0!</v>
      </c>
      <c r="FX195" s="53" t="str">
        <f t="shared" si="169"/>
        <v>#DIV/0!</v>
      </c>
      <c r="FY195" s="53" t="str">
        <f t="shared" si="170"/>
        <v>#DIV/0!</v>
      </c>
      <c r="FZ195" s="54" t="str">
        <f t="shared" si="171"/>
        <v>#DIV/0!</v>
      </c>
      <c r="GA195" s="55" t="str">
        <f t="shared" si="172"/>
        <v>#DIV/0!</v>
      </c>
      <c r="GB195" s="55" t="str">
        <f t="shared" si="173"/>
        <v>#DIV/0!</v>
      </c>
      <c r="GC195" s="55" t="str">
        <f t="shared" si="174"/>
        <v>#DIV/0!</v>
      </c>
      <c r="GD195" s="39" t="str">
        <f t="shared" si="175"/>
        <v>#DIV/0!</v>
      </c>
      <c r="GE195" s="58">
        <f t="shared" si="176"/>
        <v>-0.5</v>
      </c>
      <c r="GF195" s="42">
        <f t="shared" si="177"/>
        <v>-0.8660254038</v>
      </c>
      <c r="GG195" s="58">
        <f t="shared" si="178"/>
        <v>-2.094395102</v>
      </c>
      <c r="GH195" s="42">
        <f t="shared" si="179"/>
        <v>1</v>
      </c>
      <c r="GI195" s="59">
        <f t="shared" si="180"/>
        <v>-0.5</v>
      </c>
      <c r="GJ195" s="43">
        <f t="shared" si="181"/>
        <v>0.8660254038</v>
      </c>
      <c r="GK195" s="59">
        <f t="shared" si="182"/>
        <v>2.094395102</v>
      </c>
      <c r="GL195" s="43">
        <f t="shared" si="183"/>
        <v>1</v>
      </c>
      <c r="GM195" s="51">
        <f t="shared" si="184"/>
        <v>-2.094395102</v>
      </c>
      <c r="GN195" s="51" t="str">
        <f t="shared" si="185"/>
        <v>#DIV/0!</v>
      </c>
      <c r="GO195" s="52" t="str">
        <f t="shared" si="186"/>
        <v>#DIV/0!</v>
      </c>
      <c r="GP195" s="52" t="str">
        <f t="shared" si="187"/>
        <v>#DIV/0!</v>
      </c>
      <c r="GQ195" s="36" t="str">
        <f t="shared" si="188"/>
        <v>#DIV/0!</v>
      </c>
      <c r="GR195" s="53">
        <f t="shared" si="189"/>
        <v>1</v>
      </c>
      <c r="GS195" s="53" t="str">
        <f t="shared" si="190"/>
        <v>#DIV/0!</v>
      </c>
      <c r="GT195" s="54" t="str">
        <f t="shared" si="191"/>
        <v>#DIV/0!</v>
      </c>
      <c r="GU195" s="55" t="str">
        <f t="shared" si="192"/>
        <v>#DIV/0!</v>
      </c>
      <c r="GV195" s="55" t="str">
        <f t="shared" si="193"/>
        <v>#DIV/0!</v>
      </c>
      <c r="GW195" s="55" t="str">
        <f t="shared" si="194"/>
        <v>#DIV/0!</v>
      </c>
      <c r="GX195" s="39" t="str">
        <f t="shared" si="195"/>
        <v>#DIV/0!</v>
      </c>
      <c r="GY195" s="51">
        <f t="shared" si="196"/>
        <v>2.094395102</v>
      </c>
      <c r="GZ195" s="51" t="str">
        <f t="shared" si="197"/>
        <v>#DIV/0!</v>
      </c>
      <c r="HA195" s="52" t="str">
        <f t="shared" si="198"/>
        <v>#DIV/0!</v>
      </c>
      <c r="HB195" s="52" t="str">
        <f t="shared" si="199"/>
        <v>#DIV/0!</v>
      </c>
      <c r="HC195" s="36" t="str">
        <f t="shared" si="200"/>
        <v>#DIV/0!</v>
      </c>
      <c r="HD195" s="53">
        <f t="shared" si="201"/>
        <v>1</v>
      </c>
      <c r="HE195" s="53" t="str">
        <f t="shared" si="202"/>
        <v>#DIV/0!</v>
      </c>
      <c r="HF195" s="54" t="str">
        <f t="shared" si="203"/>
        <v>#DIV/0!</v>
      </c>
      <c r="HG195" s="55" t="str">
        <f t="shared" si="204"/>
        <v>#DIV/0!</v>
      </c>
      <c r="HH195" s="55" t="str">
        <f t="shared" si="205"/>
        <v>#DIV/0!</v>
      </c>
      <c r="HI195" s="55" t="str">
        <f t="shared" si="206"/>
        <v>#DIV/0!</v>
      </c>
      <c r="HJ195" s="39" t="str">
        <f t="shared" si="207"/>
        <v>#DIV/0!</v>
      </c>
      <c r="HK195" s="51">
        <f t="shared" si="208"/>
        <v>2.094395102</v>
      </c>
      <c r="HL195" s="51" t="str">
        <f t="shared" si="209"/>
        <v>#DIV/0!</v>
      </c>
      <c r="HM195" s="52" t="str">
        <f t="shared" si="210"/>
        <v>#DIV/0!</v>
      </c>
      <c r="HN195" s="52" t="str">
        <f t="shared" si="211"/>
        <v>#DIV/0!</v>
      </c>
      <c r="HO195" s="36" t="str">
        <f t="shared" si="212"/>
        <v>#DIV/0!</v>
      </c>
      <c r="HP195" s="53">
        <f t="shared" si="213"/>
        <v>1</v>
      </c>
      <c r="HQ195" s="53" t="str">
        <f t="shared" si="214"/>
        <v>#DIV/0!</v>
      </c>
      <c r="HR195" s="54" t="str">
        <f t="shared" si="215"/>
        <v>#DIV/0!</v>
      </c>
      <c r="HS195" s="55" t="str">
        <f t="shared" si="216"/>
        <v>#DIV/0!</v>
      </c>
      <c r="HT195" s="55" t="str">
        <f t="shared" si="217"/>
        <v>#DIV/0!</v>
      </c>
      <c r="HU195" s="55" t="str">
        <f t="shared" si="218"/>
        <v>#DIV/0!</v>
      </c>
      <c r="HV195" s="39" t="str">
        <f t="shared" si="219"/>
        <v>#DIV/0!</v>
      </c>
      <c r="HW195" s="51">
        <f t="shared" si="220"/>
        <v>-2.094395102</v>
      </c>
      <c r="HX195" s="51" t="str">
        <f t="shared" si="221"/>
        <v>#DIV/0!</v>
      </c>
      <c r="HY195" s="52" t="str">
        <f t="shared" si="222"/>
        <v>#DIV/0!</v>
      </c>
      <c r="HZ195" s="52" t="str">
        <f t="shared" si="223"/>
        <v>#DIV/0!</v>
      </c>
      <c r="IA195" s="36" t="str">
        <f t="shared" si="224"/>
        <v>#DIV/0!</v>
      </c>
      <c r="IB195" s="53">
        <f t="shared" si="225"/>
        <v>1</v>
      </c>
      <c r="IC195" s="53" t="str">
        <f t="shared" si="226"/>
        <v>#DIV/0!</v>
      </c>
      <c r="ID195" s="54" t="str">
        <f t="shared" si="227"/>
        <v>#DIV/0!</v>
      </c>
      <c r="IE195" s="55" t="str">
        <f t="shared" si="228"/>
        <v>#DIV/0!</v>
      </c>
      <c r="IF195" s="55" t="str">
        <f t="shared" si="229"/>
        <v>#DIV/0!</v>
      </c>
      <c r="IG195" s="55" t="str">
        <f t="shared" si="230"/>
        <v>#DIV/0!</v>
      </c>
      <c r="IH195" s="39" t="str">
        <f t="shared" si="231"/>
        <v>#DIV/0!</v>
      </c>
    </row>
    <row r="196" ht="12.75" customHeight="1">
      <c r="A196" s="44" t="str">
        <f>'Execute Cubic'!U191</f>
        <v/>
      </c>
      <c r="B196" s="44" t="str">
        <f>'Execute Cubic'!V191</f>
        <v/>
      </c>
      <c r="C196" s="44" t="str">
        <f>'Execute Cubic'!W191</f>
        <v/>
      </c>
      <c r="D196" s="44" t="str">
        <f>'Execute Cubic'!X191</f>
        <v/>
      </c>
      <c r="E196" s="44">
        <f t="shared" ref="E196:H196" si="3309">0</f>
        <v>0</v>
      </c>
      <c r="F196" s="44">
        <f t="shared" si="3309"/>
        <v>0</v>
      </c>
      <c r="G196" s="44">
        <f t="shared" si="3309"/>
        <v>0</v>
      </c>
      <c r="H196" s="44">
        <f t="shared" si="3309"/>
        <v>0</v>
      </c>
      <c r="I196" s="45" t="str">
        <f t="shared" si="27"/>
        <v>#DIV/0!</v>
      </c>
      <c r="J196" s="45" t="str">
        <f t="shared" si="28"/>
        <v>#DIV/0!</v>
      </c>
      <c r="K196" s="46" t="str">
        <f t="shared" si="29"/>
        <v>#DIV/0!</v>
      </c>
      <c r="L196" s="46" t="str">
        <f t="shared" si="30"/>
        <v>#DIV/0!</v>
      </c>
      <c r="M196" s="47" t="str">
        <f t="shared" si="31"/>
        <v>#DIV/0!</v>
      </c>
      <c r="N196" s="47" t="str">
        <f t="shared" si="32"/>
        <v>#DIV/0!</v>
      </c>
      <c r="O196" s="48" t="str">
        <f t="shared" ref="O196:R196" si="3310">ATAN2(A196,E196)</f>
        <v>#DIV/0!</v>
      </c>
      <c r="P196" s="48" t="str">
        <f t="shared" si="3310"/>
        <v>#DIV/0!</v>
      </c>
      <c r="Q196" s="48" t="str">
        <f t="shared" si="3310"/>
        <v>#DIV/0!</v>
      </c>
      <c r="R196" s="48" t="str">
        <f t="shared" si="3310"/>
        <v>#DIV/0!</v>
      </c>
      <c r="S196" s="48">
        <f t="shared" ref="S196:V196" si="3311">SQRT(POWER(A196,2)+POWER(E196,2))</f>
        <v>0</v>
      </c>
      <c r="T196" s="48">
        <f t="shared" si="3311"/>
        <v>0</v>
      </c>
      <c r="U196" s="48">
        <f t="shared" si="3311"/>
        <v>0</v>
      </c>
      <c r="V196" s="48">
        <f t="shared" si="3311"/>
        <v>0</v>
      </c>
      <c r="W196" s="49" t="str">
        <f t="shared" ref="W196:Z196" si="3312">O196-$O196</f>
        <v>#DIV/0!</v>
      </c>
      <c r="X196" s="49" t="str">
        <f t="shared" si="3312"/>
        <v>#DIV/0!</v>
      </c>
      <c r="Y196" s="49" t="str">
        <f t="shared" si="3312"/>
        <v>#DIV/0!</v>
      </c>
      <c r="Z196" s="49" t="str">
        <f t="shared" si="3312"/>
        <v>#DIV/0!</v>
      </c>
      <c r="AA196" s="49" t="str">
        <f t="shared" ref="AA196:AD196" si="3313">S196/$S196</f>
        <v>#DIV/0!</v>
      </c>
      <c r="AB196" s="49" t="str">
        <f t="shared" si="3313"/>
        <v>#DIV/0!</v>
      </c>
      <c r="AC196" s="49" t="str">
        <f t="shared" si="3313"/>
        <v>#DIV/0!</v>
      </c>
      <c r="AD196" s="49" t="str">
        <f t="shared" si="3313"/>
        <v>#DIV/0!</v>
      </c>
      <c r="AE196" s="50" t="str">
        <f t="shared" ref="AE196:AH196" si="3314">AA196*COS(W196)</f>
        <v>#DIV/0!</v>
      </c>
      <c r="AF196" s="50" t="str">
        <f t="shared" si="3314"/>
        <v>#DIV/0!</v>
      </c>
      <c r="AG196" s="50" t="str">
        <f t="shared" si="3314"/>
        <v>#DIV/0!</v>
      </c>
      <c r="AH196" s="50" t="str">
        <f t="shared" si="3314"/>
        <v>#DIV/0!</v>
      </c>
      <c r="AI196" s="44" t="str">
        <f t="shared" ref="AI196:AL196" si="3315">AA196*SIN(W196)</f>
        <v>#DIV/0!</v>
      </c>
      <c r="AJ196" s="44" t="str">
        <f t="shared" si="3315"/>
        <v>#DIV/0!</v>
      </c>
      <c r="AK196" s="44" t="str">
        <f t="shared" si="3315"/>
        <v>#DIV/0!</v>
      </c>
      <c r="AL196" s="44" t="str">
        <f t="shared" si="3315"/>
        <v>#DIV/0!</v>
      </c>
      <c r="AM196" s="51" t="str">
        <f t="shared" si="39"/>
        <v>#DIV/0!</v>
      </c>
      <c r="AN196" s="52" t="str">
        <f t="shared" si="40"/>
        <v>#DIV/0!</v>
      </c>
      <c r="AO196" s="52" t="str">
        <f t="shared" si="41"/>
        <v>#DIV/0!</v>
      </c>
      <c r="AP196" s="36" t="str">
        <f t="shared" si="42"/>
        <v>#DIV/0!</v>
      </c>
      <c r="AQ196" s="53" t="str">
        <f t="shared" si="43"/>
        <v>#DIV/0!</v>
      </c>
      <c r="AR196" s="54" t="str">
        <f t="shared" si="44"/>
        <v>#DIV/0!</v>
      </c>
      <c r="AS196" s="55" t="str">
        <f t="shared" si="45"/>
        <v>#DIV/0!</v>
      </c>
      <c r="AT196" s="55" t="str">
        <f t="shared" si="46"/>
        <v>#DIV/0!</v>
      </c>
      <c r="AU196" s="55" t="str">
        <f t="shared" si="47"/>
        <v>#DIV/0!</v>
      </c>
      <c r="AV196" s="39" t="str">
        <f t="shared" si="48"/>
        <v>#DIV/0!</v>
      </c>
      <c r="AW196" s="51" t="str">
        <f t="shared" ref="AW196:AX196" si="3316">AW$1*X196</f>
        <v>#DIV/0!</v>
      </c>
      <c r="AX196" s="51" t="str">
        <f t="shared" si="3316"/>
        <v>#DIV/0!</v>
      </c>
      <c r="AY196" s="52" t="str">
        <f t="shared" si="50"/>
        <v>#DIV/0!</v>
      </c>
      <c r="AZ196" s="52" t="str">
        <f t="shared" si="51"/>
        <v>#DIV/0!</v>
      </c>
      <c r="BA196" s="36" t="str">
        <f t="shared" si="52"/>
        <v>#DIV/0!</v>
      </c>
      <c r="BB196" s="53" t="str">
        <f t="shared" ref="BB196:BC196" si="3317">POWER(AB196,BB$1)</f>
        <v>#DIV/0!</v>
      </c>
      <c r="BC196" s="53" t="str">
        <f t="shared" si="3317"/>
        <v>#DIV/0!</v>
      </c>
      <c r="BD196" s="54" t="str">
        <f t="shared" si="54"/>
        <v>#DIV/0!</v>
      </c>
      <c r="BE196" s="55" t="str">
        <f t="shared" si="55"/>
        <v>#DIV/0!</v>
      </c>
      <c r="BF196" s="55" t="str">
        <f t="shared" si="56"/>
        <v>#DIV/0!</v>
      </c>
      <c r="BG196" s="55" t="str">
        <f t="shared" si="57"/>
        <v>#DIV/0!</v>
      </c>
      <c r="BH196" s="39" t="str">
        <f t="shared" si="58"/>
        <v>#DIV/0!</v>
      </c>
      <c r="BI196" s="51" t="str">
        <f t="shared" si="59"/>
        <v>#DIV/0!</v>
      </c>
      <c r="BJ196" s="52" t="str">
        <f t="shared" si="60"/>
        <v>#DIV/0!</v>
      </c>
      <c r="BK196" s="52" t="str">
        <f t="shared" si="61"/>
        <v>#DIV/0!</v>
      </c>
      <c r="BL196" s="36" t="str">
        <f t="shared" si="62"/>
        <v>#DIV/0!</v>
      </c>
      <c r="BM196" s="53" t="str">
        <f t="shared" si="63"/>
        <v>#DIV/0!</v>
      </c>
      <c r="BN196" s="54" t="str">
        <f t="shared" si="64"/>
        <v>#DIV/0!</v>
      </c>
      <c r="BO196" s="55" t="str">
        <f t="shared" si="65"/>
        <v>#DIV/0!</v>
      </c>
      <c r="BP196" s="55" t="str">
        <f t="shared" si="66"/>
        <v>#DIV/0!</v>
      </c>
      <c r="BQ196" s="55" t="str">
        <f t="shared" si="67"/>
        <v>#DIV/0!</v>
      </c>
      <c r="BR196" s="39" t="str">
        <f t="shared" si="68"/>
        <v>#DIV/0!</v>
      </c>
      <c r="BS196" s="56" t="str">
        <f t="shared" ref="BS196:BT196" si="3318">AS196+BE196+BO196</f>
        <v>#DIV/0!</v>
      </c>
      <c r="BT196" s="56" t="str">
        <f t="shared" si="3318"/>
        <v>#DIV/0!</v>
      </c>
      <c r="BU196" s="56" t="str">
        <f t="shared" si="70"/>
        <v>#DIV/0!</v>
      </c>
      <c r="BV196" s="57" t="str">
        <f t="shared" si="71"/>
        <v>#DIV/0!</v>
      </c>
      <c r="BW196" s="51" t="str">
        <f t="shared" ref="BW196:BX196" si="3319">BW$1*X196</f>
        <v>#DIV/0!</v>
      </c>
      <c r="BX196" s="51" t="str">
        <f t="shared" si="3319"/>
        <v>#DIV/0!</v>
      </c>
      <c r="BY196" s="52" t="str">
        <f t="shared" si="73"/>
        <v>#DIV/0!</v>
      </c>
      <c r="BZ196" s="52" t="str">
        <f t="shared" si="74"/>
        <v>#DIV/0!</v>
      </c>
      <c r="CA196" s="36" t="str">
        <f t="shared" si="75"/>
        <v>#DIV/0!</v>
      </c>
      <c r="CB196" s="53" t="str">
        <f t="shared" ref="CB196:CC196" si="3320">POWER(AB196,CB$1)</f>
        <v>#DIV/0!</v>
      </c>
      <c r="CC196" s="53" t="str">
        <f t="shared" si="3320"/>
        <v>#DIV/0!</v>
      </c>
      <c r="CD196" s="54" t="str">
        <f t="shared" si="77"/>
        <v>#DIV/0!</v>
      </c>
      <c r="CE196" s="55" t="str">
        <f t="shared" si="78"/>
        <v>#DIV/0!</v>
      </c>
      <c r="CF196" s="55" t="str">
        <f t="shared" si="79"/>
        <v>#DIV/0!</v>
      </c>
      <c r="CG196" s="55" t="str">
        <f t="shared" si="80"/>
        <v>#DIV/0!</v>
      </c>
      <c r="CH196" s="39" t="str">
        <f t="shared" si="81"/>
        <v>#DIV/0!</v>
      </c>
      <c r="CI196" s="51" t="str">
        <f t="shared" si="82"/>
        <v>#DIV/0!</v>
      </c>
      <c r="CJ196" s="52" t="str">
        <f t="shared" si="83"/>
        <v>#DIV/0!</v>
      </c>
      <c r="CK196" s="52" t="str">
        <f t="shared" si="84"/>
        <v>#DIV/0!</v>
      </c>
      <c r="CL196" s="36" t="str">
        <f t="shared" si="85"/>
        <v>#DIV/0!</v>
      </c>
      <c r="CM196" s="53" t="str">
        <f t="shared" si="86"/>
        <v>#DIV/0!</v>
      </c>
      <c r="CN196" s="54" t="str">
        <f t="shared" si="87"/>
        <v>#DIV/0!</v>
      </c>
      <c r="CO196" s="55" t="str">
        <f t="shared" si="88"/>
        <v>#DIV/0!</v>
      </c>
      <c r="CP196" s="55" t="str">
        <f t="shared" si="89"/>
        <v>#DIV/0!</v>
      </c>
      <c r="CQ196" s="55" t="str">
        <f t="shared" si="90"/>
        <v>#DIV/0!</v>
      </c>
      <c r="CR196" s="39" t="str">
        <f t="shared" si="91"/>
        <v>#DIV/0!</v>
      </c>
      <c r="CS196" s="51" t="str">
        <f t="shared" si="92"/>
        <v>#DIV/0!</v>
      </c>
      <c r="CT196" s="51" t="str">
        <f t="shared" si="93"/>
        <v>#DIV/0!</v>
      </c>
      <c r="CU196" s="52" t="str">
        <f t="shared" si="94"/>
        <v>#DIV/0!</v>
      </c>
      <c r="CV196" s="52" t="str">
        <f t="shared" si="95"/>
        <v>#DIV/0!</v>
      </c>
      <c r="CW196" s="36" t="str">
        <f t="shared" si="96"/>
        <v>#DIV/0!</v>
      </c>
      <c r="CX196" s="53" t="str">
        <f t="shared" si="97"/>
        <v>#DIV/0!</v>
      </c>
      <c r="CY196" s="53" t="str">
        <f t="shared" si="98"/>
        <v>#DIV/0!</v>
      </c>
      <c r="CZ196" s="54" t="str">
        <f t="shared" si="99"/>
        <v>#DIV/0!</v>
      </c>
      <c r="DA196" s="55" t="str">
        <f t="shared" si="100"/>
        <v>#DIV/0!</v>
      </c>
      <c r="DB196" s="55" t="str">
        <f t="shared" si="101"/>
        <v>#DIV/0!</v>
      </c>
      <c r="DC196" s="55" t="str">
        <f t="shared" si="102"/>
        <v>#DIV/0!</v>
      </c>
      <c r="DD196" s="39" t="str">
        <f t="shared" si="103"/>
        <v>#DIV/0!</v>
      </c>
      <c r="DE196" s="51" t="str">
        <f t="shared" ref="DE196:DG196" si="3321">DE$1*X196</f>
        <v>#DIV/0!</v>
      </c>
      <c r="DF196" s="51" t="str">
        <f t="shared" si="3321"/>
        <v>#DIV/0!</v>
      </c>
      <c r="DG196" s="51" t="str">
        <f t="shared" si="3321"/>
        <v>#DIV/0!</v>
      </c>
      <c r="DH196" s="52" t="str">
        <f t="shared" si="105"/>
        <v>#DIV/0!</v>
      </c>
      <c r="DI196" s="52" t="str">
        <f t="shared" si="106"/>
        <v>#DIV/0!</v>
      </c>
      <c r="DJ196" s="36" t="str">
        <f t="shared" si="107"/>
        <v>#DIV/0!</v>
      </c>
      <c r="DK196" s="53" t="str">
        <f t="shared" ref="DK196:DM196" si="3322">POWER(AB196,DK$1)</f>
        <v>#DIV/0!</v>
      </c>
      <c r="DL196" s="53" t="str">
        <f t="shared" si="3322"/>
        <v>#DIV/0!</v>
      </c>
      <c r="DM196" s="53" t="str">
        <f t="shared" si="3322"/>
        <v>#DIV/0!</v>
      </c>
      <c r="DN196" s="54" t="str">
        <f t="shared" si="109"/>
        <v>#DIV/0!</v>
      </c>
      <c r="DO196" s="55" t="str">
        <f t="shared" si="110"/>
        <v>#DIV/0!</v>
      </c>
      <c r="DP196" s="55" t="str">
        <f t="shared" si="111"/>
        <v>#DIV/0!</v>
      </c>
      <c r="DQ196" s="55" t="str">
        <f t="shared" si="112"/>
        <v>#DIV/0!</v>
      </c>
      <c r="DR196" s="39" t="str">
        <f t="shared" si="113"/>
        <v>#DIV/0!</v>
      </c>
      <c r="DS196" s="51" t="str">
        <f t="shared" si="114"/>
        <v>#DIV/0!</v>
      </c>
      <c r="DT196" s="52" t="str">
        <f t="shared" si="115"/>
        <v>#DIV/0!</v>
      </c>
      <c r="DU196" s="52" t="str">
        <f t="shared" si="116"/>
        <v>#DIV/0!</v>
      </c>
      <c r="DV196" s="36" t="str">
        <f t="shared" si="117"/>
        <v>#DIV/0!</v>
      </c>
      <c r="DW196" s="53" t="str">
        <f t="shared" si="118"/>
        <v>#DIV/0!</v>
      </c>
      <c r="DX196" s="54" t="str">
        <f t="shared" si="119"/>
        <v>#DIV/0!</v>
      </c>
      <c r="DY196" s="55" t="str">
        <f t="shared" si="120"/>
        <v>#DIV/0!</v>
      </c>
      <c r="DZ196" s="55" t="str">
        <f t="shared" si="121"/>
        <v>#DIV/0!</v>
      </c>
      <c r="EA196" s="55" t="str">
        <f t="shared" si="122"/>
        <v>#DIV/0!</v>
      </c>
      <c r="EB196" s="39" t="str">
        <f t="shared" si="123"/>
        <v>#DIV/0!</v>
      </c>
      <c r="EC196" s="56" t="str">
        <f t="shared" ref="EC196:ED196" si="3323">CE196+CO196+DA196+DO196+DY196</f>
        <v>#DIV/0!</v>
      </c>
      <c r="ED196" s="56" t="str">
        <f t="shared" si="3323"/>
        <v>#DIV/0!</v>
      </c>
      <c r="EE196" s="56" t="str">
        <f t="shared" si="125"/>
        <v>#DIV/0!</v>
      </c>
      <c r="EF196" s="57" t="str">
        <f t="shared" si="126"/>
        <v>#DIV/0!</v>
      </c>
      <c r="EG196" s="51" t="str">
        <f t="shared" si="127"/>
        <v>#DIV/0!</v>
      </c>
      <c r="EH196" s="52" t="str">
        <f t="shared" si="128"/>
        <v>#DIV/0!</v>
      </c>
      <c r="EI196" s="52" t="str">
        <f t="shared" si="129"/>
        <v>#DIV/0!</v>
      </c>
      <c r="EJ196" s="36" t="str">
        <f t="shared" si="130"/>
        <v>#DIV/0!</v>
      </c>
      <c r="EK196" s="53" t="str">
        <f t="shared" si="131"/>
        <v>#DIV/0!</v>
      </c>
      <c r="EL196" s="54" t="str">
        <f t="shared" si="132"/>
        <v>#DIV/0!</v>
      </c>
      <c r="EM196" s="55" t="str">
        <f t="shared" si="133"/>
        <v>#DIV/0!</v>
      </c>
      <c r="EN196" s="55" t="str">
        <f t="shared" si="134"/>
        <v>#DIV/0!</v>
      </c>
      <c r="EO196" s="55" t="str">
        <f t="shared" si="135"/>
        <v>#DIV/0!</v>
      </c>
      <c r="EP196" s="39" t="str">
        <f t="shared" si="136"/>
        <v>#DIV/0!</v>
      </c>
      <c r="EQ196" s="56" t="str">
        <f t="shared" ref="EQ196:ER196" si="3324">BS196+EM196</f>
        <v>#DIV/0!</v>
      </c>
      <c r="ER196" s="56" t="str">
        <f t="shared" si="3324"/>
        <v>#DIV/0!</v>
      </c>
      <c r="ES196" s="56" t="str">
        <f t="shared" si="138"/>
        <v>#DIV/0!</v>
      </c>
      <c r="ET196" s="57" t="str">
        <f t="shared" si="139"/>
        <v>#DIV/0!</v>
      </c>
      <c r="EU196" s="51" t="str">
        <f t="shared" si="140"/>
        <v>#DIV/0!</v>
      </c>
      <c r="EV196" s="52" t="str">
        <f t="shared" si="141"/>
        <v>#DIV/0!</v>
      </c>
      <c r="EW196" s="52" t="str">
        <f t="shared" si="142"/>
        <v>#DIV/0!</v>
      </c>
      <c r="EX196" s="36" t="str">
        <f t="shared" si="143"/>
        <v>#DIV/0!</v>
      </c>
      <c r="EY196" s="53" t="str">
        <f t="shared" si="144"/>
        <v>#DIV/0!</v>
      </c>
      <c r="EZ196" s="54" t="str">
        <f t="shared" si="145"/>
        <v>#DIV/0!</v>
      </c>
      <c r="FA196" s="55" t="str">
        <f t="shared" si="146"/>
        <v>#DIV/0!</v>
      </c>
      <c r="FB196" s="55" t="str">
        <f t="shared" si="147"/>
        <v>#DIV/0!</v>
      </c>
      <c r="FC196" s="55" t="str">
        <f t="shared" si="148"/>
        <v>#DIV/0!</v>
      </c>
      <c r="FD196" s="39" t="str">
        <f t="shared" si="149"/>
        <v>#DIV/0!</v>
      </c>
      <c r="FE196" s="51" t="str">
        <f t="shared" si="150"/>
        <v>#DIV/0!</v>
      </c>
      <c r="FF196" s="52" t="str">
        <f t="shared" si="151"/>
        <v>#DIV/0!</v>
      </c>
      <c r="FG196" s="52" t="str">
        <f t="shared" si="152"/>
        <v>#DIV/0!</v>
      </c>
      <c r="FH196" s="36" t="str">
        <f t="shared" si="153"/>
        <v>#DIV/0!</v>
      </c>
      <c r="FI196" s="53" t="str">
        <f t="shared" si="154"/>
        <v>#DIV/0!</v>
      </c>
      <c r="FJ196" s="54" t="str">
        <f t="shared" si="155"/>
        <v>#DIV/0!</v>
      </c>
      <c r="FK196" s="55" t="str">
        <f t="shared" si="156"/>
        <v>#DIV/0!</v>
      </c>
      <c r="FL196" s="55" t="str">
        <f t="shared" si="157"/>
        <v>#DIV/0!</v>
      </c>
      <c r="FM196" s="55" t="str">
        <f t="shared" si="158"/>
        <v>#DIV/0!</v>
      </c>
      <c r="FN196" s="39" t="str">
        <f t="shared" si="159"/>
        <v>#DIV/0!</v>
      </c>
      <c r="FO196" s="56" t="str">
        <f t="shared" si="160"/>
        <v>#DIV/0!</v>
      </c>
      <c r="FP196" s="56" t="str">
        <f t="shared" si="161"/>
        <v>#DIV/0!</v>
      </c>
      <c r="FQ196" s="56" t="str">
        <f t="shared" si="162"/>
        <v>#DIV/0!</v>
      </c>
      <c r="FR196" s="57" t="str">
        <f t="shared" si="163"/>
        <v>#DIV/0!</v>
      </c>
      <c r="FS196" s="51" t="str">
        <f t="shared" si="164"/>
        <v>#DIV/0!</v>
      </c>
      <c r="FT196" s="51" t="str">
        <f t="shared" si="165"/>
        <v>#DIV/0!</v>
      </c>
      <c r="FU196" s="52" t="str">
        <f t="shared" si="166"/>
        <v>#DIV/0!</v>
      </c>
      <c r="FV196" s="52" t="str">
        <f t="shared" si="167"/>
        <v>#DIV/0!</v>
      </c>
      <c r="FW196" s="36" t="str">
        <f t="shared" si="168"/>
        <v>#DIV/0!</v>
      </c>
      <c r="FX196" s="53" t="str">
        <f t="shared" si="169"/>
        <v>#DIV/0!</v>
      </c>
      <c r="FY196" s="53" t="str">
        <f t="shared" si="170"/>
        <v>#DIV/0!</v>
      </c>
      <c r="FZ196" s="54" t="str">
        <f t="shared" si="171"/>
        <v>#DIV/0!</v>
      </c>
      <c r="GA196" s="55" t="str">
        <f t="shared" si="172"/>
        <v>#DIV/0!</v>
      </c>
      <c r="GB196" s="55" t="str">
        <f t="shared" si="173"/>
        <v>#DIV/0!</v>
      </c>
      <c r="GC196" s="55" t="str">
        <f t="shared" si="174"/>
        <v>#DIV/0!</v>
      </c>
      <c r="GD196" s="39" t="str">
        <f t="shared" si="175"/>
        <v>#DIV/0!</v>
      </c>
      <c r="GE196" s="58">
        <f t="shared" si="176"/>
        <v>-0.5</v>
      </c>
      <c r="GF196" s="42">
        <f t="shared" si="177"/>
        <v>-0.8660254038</v>
      </c>
      <c r="GG196" s="58">
        <f t="shared" si="178"/>
        <v>-2.094395102</v>
      </c>
      <c r="GH196" s="42">
        <f t="shared" si="179"/>
        <v>1</v>
      </c>
      <c r="GI196" s="59">
        <f t="shared" si="180"/>
        <v>-0.5</v>
      </c>
      <c r="GJ196" s="43">
        <f t="shared" si="181"/>
        <v>0.8660254038</v>
      </c>
      <c r="GK196" s="59">
        <f t="shared" si="182"/>
        <v>2.094395102</v>
      </c>
      <c r="GL196" s="43">
        <f t="shared" si="183"/>
        <v>1</v>
      </c>
      <c r="GM196" s="51">
        <f t="shared" si="184"/>
        <v>-2.094395102</v>
      </c>
      <c r="GN196" s="51" t="str">
        <f t="shared" si="185"/>
        <v>#DIV/0!</v>
      </c>
      <c r="GO196" s="52" t="str">
        <f t="shared" si="186"/>
        <v>#DIV/0!</v>
      </c>
      <c r="GP196" s="52" t="str">
        <f t="shared" si="187"/>
        <v>#DIV/0!</v>
      </c>
      <c r="GQ196" s="36" t="str">
        <f t="shared" si="188"/>
        <v>#DIV/0!</v>
      </c>
      <c r="GR196" s="53">
        <f t="shared" si="189"/>
        <v>1</v>
      </c>
      <c r="GS196" s="53" t="str">
        <f t="shared" si="190"/>
        <v>#DIV/0!</v>
      </c>
      <c r="GT196" s="54" t="str">
        <f t="shared" si="191"/>
        <v>#DIV/0!</v>
      </c>
      <c r="GU196" s="55" t="str">
        <f t="shared" si="192"/>
        <v>#DIV/0!</v>
      </c>
      <c r="GV196" s="55" t="str">
        <f t="shared" si="193"/>
        <v>#DIV/0!</v>
      </c>
      <c r="GW196" s="55" t="str">
        <f t="shared" si="194"/>
        <v>#DIV/0!</v>
      </c>
      <c r="GX196" s="39" t="str">
        <f t="shared" si="195"/>
        <v>#DIV/0!</v>
      </c>
      <c r="GY196" s="51">
        <f t="shared" si="196"/>
        <v>2.094395102</v>
      </c>
      <c r="GZ196" s="51" t="str">
        <f t="shared" si="197"/>
        <v>#DIV/0!</v>
      </c>
      <c r="HA196" s="52" t="str">
        <f t="shared" si="198"/>
        <v>#DIV/0!</v>
      </c>
      <c r="HB196" s="52" t="str">
        <f t="shared" si="199"/>
        <v>#DIV/0!</v>
      </c>
      <c r="HC196" s="36" t="str">
        <f t="shared" si="200"/>
        <v>#DIV/0!</v>
      </c>
      <c r="HD196" s="53">
        <f t="shared" si="201"/>
        <v>1</v>
      </c>
      <c r="HE196" s="53" t="str">
        <f t="shared" si="202"/>
        <v>#DIV/0!</v>
      </c>
      <c r="HF196" s="54" t="str">
        <f t="shared" si="203"/>
        <v>#DIV/0!</v>
      </c>
      <c r="HG196" s="55" t="str">
        <f t="shared" si="204"/>
        <v>#DIV/0!</v>
      </c>
      <c r="HH196" s="55" t="str">
        <f t="shared" si="205"/>
        <v>#DIV/0!</v>
      </c>
      <c r="HI196" s="55" t="str">
        <f t="shared" si="206"/>
        <v>#DIV/0!</v>
      </c>
      <c r="HJ196" s="39" t="str">
        <f t="shared" si="207"/>
        <v>#DIV/0!</v>
      </c>
      <c r="HK196" s="51">
        <f t="shared" si="208"/>
        <v>2.094395102</v>
      </c>
      <c r="HL196" s="51" t="str">
        <f t="shared" si="209"/>
        <v>#DIV/0!</v>
      </c>
      <c r="HM196" s="52" t="str">
        <f t="shared" si="210"/>
        <v>#DIV/0!</v>
      </c>
      <c r="HN196" s="52" t="str">
        <f t="shared" si="211"/>
        <v>#DIV/0!</v>
      </c>
      <c r="HO196" s="36" t="str">
        <f t="shared" si="212"/>
        <v>#DIV/0!</v>
      </c>
      <c r="HP196" s="53">
        <f t="shared" si="213"/>
        <v>1</v>
      </c>
      <c r="HQ196" s="53" t="str">
        <f t="shared" si="214"/>
        <v>#DIV/0!</v>
      </c>
      <c r="HR196" s="54" t="str">
        <f t="shared" si="215"/>
        <v>#DIV/0!</v>
      </c>
      <c r="HS196" s="55" t="str">
        <f t="shared" si="216"/>
        <v>#DIV/0!</v>
      </c>
      <c r="HT196" s="55" t="str">
        <f t="shared" si="217"/>
        <v>#DIV/0!</v>
      </c>
      <c r="HU196" s="55" t="str">
        <f t="shared" si="218"/>
        <v>#DIV/0!</v>
      </c>
      <c r="HV196" s="39" t="str">
        <f t="shared" si="219"/>
        <v>#DIV/0!</v>
      </c>
      <c r="HW196" s="51">
        <f t="shared" si="220"/>
        <v>-2.094395102</v>
      </c>
      <c r="HX196" s="51" t="str">
        <f t="shared" si="221"/>
        <v>#DIV/0!</v>
      </c>
      <c r="HY196" s="52" t="str">
        <f t="shared" si="222"/>
        <v>#DIV/0!</v>
      </c>
      <c r="HZ196" s="52" t="str">
        <f t="shared" si="223"/>
        <v>#DIV/0!</v>
      </c>
      <c r="IA196" s="36" t="str">
        <f t="shared" si="224"/>
        <v>#DIV/0!</v>
      </c>
      <c r="IB196" s="53">
        <f t="shared" si="225"/>
        <v>1</v>
      </c>
      <c r="IC196" s="53" t="str">
        <f t="shared" si="226"/>
        <v>#DIV/0!</v>
      </c>
      <c r="ID196" s="54" t="str">
        <f t="shared" si="227"/>
        <v>#DIV/0!</v>
      </c>
      <c r="IE196" s="55" t="str">
        <f t="shared" si="228"/>
        <v>#DIV/0!</v>
      </c>
      <c r="IF196" s="55" t="str">
        <f t="shared" si="229"/>
        <v>#DIV/0!</v>
      </c>
      <c r="IG196" s="55" t="str">
        <f t="shared" si="230"/>
        <v>#DIV/0!</v>
      </c>
      <c r="IH196" s="39" t="str">
        <f t="shared" si="231"/>
        <v>#DIV/0!</v>
      </c>
    </row>
    <row r="197" ht="12.75" customHeight="1">
      <c r="A197" s="44" t="str">
        <f>'Execute Cubic'!U192</f>
        <v/>
      </c>
      <c r="B197" s="44" t="str">
        <f>'Execute Cubic'!V192</f>
        <v/>
      </c>
      <c r="C197" s="44" t="str">
        <f>'Execute Cubic'!W192</f>
        <v/>
      </c>
      <c r="D197" s="44" t="str">
        <f>'Execute Cubic'!X192</f>
        <v/>
      </c>
      <c r="E197" s="44">
        <f t="shared" ref="E197:H197" si="3325">0</f>
        <v>0</v>
      </c>
      <c r="F197" s="44">
        <f t="shared" si="3325"/>
        <v>0</v>
      </c>
      <c r="G197" s="44">
        <f t="shared" si="3325"/>
        <v>0</v>
      </c>
      <c r="H197" s="44">
        <f t="shared" si="3325"/>
        <v>0</v>
      </c>
      <c r="I197" s="45" t="str">
        <f t="shared" si="27"/>
        <v>#DIV/0!</v>
      </c>
      <c r="J197" s="45" t="str">
        <f t="shared" si="28"/>
        <v>#DIV/0!</v>
      </c>
      <c r="K197" s="46" t="str">
        <f t="shared" si="29"/>
        <v>#DIV/0!</v>
      </c>
      <c r="L197" s="46" t="str">
        <f t="shared" si="30"/>
        <v>#DIV/0!</v>
      </c>
      <c r="M197" s="47" t="str">
        <f t="shared" si="31"/>
        <v>#DIV/0!</v>
      </c>
      <c r="N197" s="47" t="str">
        <f t="shared" si="32"/>
        <v>#DIV/0!</v>
      </c>
      <c r="O197" s="48" t="str">
        <f t="shared" ref="O197:R197" si="3326">ATAN2(A197,E197)</f>
        <v>#DIV/0!</v>
      </c>
      <c r="P197" s="48" t="str">
        <f t="shared" si="3326"/>
        <v>#DIV/0!</v>
      </c>
      <c r="Q197" s="48" t="str">
        <f t="shared" si="3326"/>
        <v>#DIV/0!</v>
      </c>
      <c r="R197" s="48" t="str">
        <f t="shared" si="3326"/>
        <v>#DIV/0!</v>
      </c>
      <c r="S197" s="48">
        <f t="shared" ref="S197:V197" si="3327">SQRT(POWER(A197,2)+POWER(E197,2))</f>
        <v>0</v>
      </c>
      <c r="T197" s="48">
        <f t="shared" si="3327"/>
        <v>0</v>
      </c>
      <c r="U197" s="48">
        <f t="shared" si="3327"/>
        <v>0</v>
      </c>
      <c r="V197" s="48">
        <f t="shared" si="3327"/>
        <v>0</v>
      </c>
      <c r="W197" s="49" t="str">
        <f t="shared" ref="W197:Z197" si="3328">O197-$O197</f>
        <v>#DIV/0!</v>
      </c>
      <c r="X197" s="49" t="str">
        <f t="shared" si="3328"/>
        <v>#DIV/0!</v>
      </c>
      <c r="Y197" s="49" t="str">
        <f t="shared" si="3328"/>
        <v>#DIV/0!</v>
      </c>
      <c r="Z197" s="49" t="str">
        <f t="shared" si="3328"/>
        <v>#DIV/0!</v>
      </c>
      <c r="AA197" s="49" t="str">
        <f t="shared" ref="AA197:AD197" si="3329">S197/$S197</f>
        <v>#DIV/0!</v>
      </c>
      <c r="AB197" s="49" t="str">
        <f t="shared" si="3329"/>
        <v>#DIV/0!</v>
      </c>
      <c r="AC197" s="49" t="str">
        <f t="shared" si="3329"/>
        <v>#DIV/0!</v>
      </c>
      <c r="AD197" s="49" t="str">
        <f t="shared" si="3329"/>
        <v>#DIV/0!</v>
      </c>
      <c r="AE197" s="50" t="str">
        <f t="shared" ref="AE197:AH197" si="3330">AA197*COS(W197)</f>
        <v>#DIV/0!</v>
      </c>
      <c r="AF197" s="50" t="str">
        <f t="shared" si="3330"/>
        <v>#DIV/0!</v>
      </c>
      <c r="AG197" s="50" t="str">
        <f t="shared" si="3330"/>
        <v>#DIV/0!</v>
      </c>
      <c r="AH197" s="50" t="str">
        <f t="shared" si="3330"/>
        <v>#DIV/0!</v>
      </c>
      <c r="AI197" s="44" t="str">
        <f t="shared" ref="AI197:AL197" si="3331">AA197*SIN(W197)</f>
        <v>#DIV/0!</v>
      </c>
      <c r="AJ197" s="44" t="str">
        <f t="shared" si="3331"/>
        <v>#DIV/0!</v>
      </c>
      <c r="AK197" s="44" t="str">
        <f t="shared" si="3331"/>
        <v>#DIV/0!</v>
      </c>
      <c r="AL197" s="44" t="str">
        <f t="shared" si="3331"/>
        <v>#DIV/0!</v>
      </c>
      <c r="AM197" s="51" t="str">
        <f t="shared" si="39"/>
        <v>#DIV/0!</v>
      </c>
      <c r="AN197" s="52" t="str">
        <f t="shared" si="40"/>
        <v>#DIV/0!</v>
      </c>
      <c r="AO197" s="52" t="str">
        <f t="shared" si="41"/>
        <v>#DIV/0!</v>
      </c>
      <c r="AP197" s="36" t="str">
        <f t="shared" si="42"/>
        <v>#DIV/0!</v>
      </c>
      <c r="AQ197" s="53" t="str">
        <f t="shared" si="43"/>
        <v>#DIV/0!</v>
      </c>
      <c r="AR197" s="54" t="str">
        <f t="shared" si="44"/>
        <v>#DIV/0!</v>
      </c>
      <c r="AS197" s="55" t="str">
        <f t="shared" si="45"/>
        <v>#DIV/0!</v>
      </c>
      <c r="AT197" s="55" t="str">
        <f t="shared" si="46"/>
        <v>#DIV/0!</v>
      </c>
      <c r="AU197" s="55" t="str">
        <f t="shared" si="47"/>
        <v>#DIV/0!</v>
      </c>
      <c r="AV197" s="39" t="str">
        <f t="shared" si="48"/>
        <v>#DIV/0!</v>
      </c>
      <c r="AW197" s="51" t="str">
        <f t="shared" ref="AW197:AX197" si="3332">AW$1*X197</f>
        <v>#DIV/0!</v>
      </c>
      <c r="AX197" s="51" t="str">
        <f t="shared" si="3332"/>
        <v>#DIV/0!</v>
      </c>
      <c r="AY197" s="52" t="str">
        <f t="shared" si="50"/>
        <v>#DIV/0!</v>
      </c>
      <c r="AZ197" s="52" t="str">
        <f t="shared" si="51"/>
        <v>#DIV/0!</v>
      </c>
      <c r="BA197" s="36" t="str">
        <f t="shared" si="52"/>
        <v>#DIV/0!</v>
      </c>
      <c r="BB197" s="53" t="str">
        <f t="shared" ref="BB197:BC197" si="3333">POWER(AB197,BB$1)</f>
        <v>#DIV/0!</v>
      </c>
      <c r="BC197" s="53" t="str">
        <f t="shared" si="3333"/>
        <v>#DIV/0!</v>
      </c>
      <c r="BD197" s="54" t="str">
        <f t="shared" si="54"/>
        <v>#DIV/0!</v>
      </c>
      <c r="BE197" s="55" t="str">
        <f t="shared" si="55"/>
        <v>#DIV/0!</v>
      </c>
      <c r="BF197" s="55" t="str">
        <f t="shared" si="56"/>
        <v>#DIV/0!</v>
      </c>
      <c r="BG197" s="55" t="str">
        <f t="shared" si="57"/>
        <v>#DIV/0!</v>
      </c>
      <c r="BH197" s="39" t="str">
        <f t="shared" si="58"/>
        <v>#DIV/0!</v>
      </c>
      <c r="BI197" s="51" t="str">
        <f t="shared" si="59"/>
        <v>#DIV/0!</v>
      </c>
      <c r="BJ197" s="52" t="str">
        <f t="shared" si="60"/>
        <v>#DIV/0!</v>
      </c>
      <c r="BK197" s="52" t="str">
        <f t="shared" si="61"/>
        <v>#DIV/0!</v>
      </c>
      <c r="BL197" s="36" t="str">
        <f t="shared" si="62"/>
        <v>#DIV/0!</v>
      </c>
      <c r="BM197" s="53" t="str">
        <f t="shared" si="63"/>
        <v>#DIV/0!</v>
      </c>
      <c r="BN197" s="54" t="str">
        <f t="shared" si="64"/>
        <v>#DIV/0!</v>
      </c>
      <c r="BO197" s="55" t="str">
        <f t="shared" si="65"/>
        <v>#DIV/0!</v>
      </c>
      <c r="BP197" s="55" t="str">
        <f t="shared" si="66"/>
        <v>#DIV/0!</v>
      </c>
      <c r="BQ197" s="55" t="str">
        <f t="shared" si="67"/>
        <v>#DIV/0!</v>
      </c>
      <c r="BR197" s="39" t="str">
        <f t="shared" si="68"/>
        <v>#DIV/0!</v>
      </c>
      <c r="BS197" s="56" t="str">
        <f t="shared" ref="BS197:BT197" si="3334">AS197+BE197+BO197</f>
        <v>#DIV/0!</v>
      </c>
      <c r="BT197" s="56" t="str">
        <f t="shared" si="3334"/>
        <v>#DIV/0!</v>
      </c>
      <c r="BU197" s="56" t="str">
        <f t="shared" si="70"/>
        <v>#DIV/0!</v>
      </c>
      <c r="BV197" s="57" t="str">
        <f t="shared" si="71"/>
        <v>#DIV/0!</v>
      </c>
      <c r="BW197" s="51" t="str">
        <f t="shared" ref="BW197:BX197" si="3335">BW$1*X197</f>
        <v>#DIV/0!</v>
      </c>
      <c r="BX197" s="51" t="str">
        <f t="shared" si="3335"/>
        <v>#DIV/0!</v>
      </c>
      <c r="BY197" s="52" t="str">
        <f t="shared" si="73"/>
        <v>#DIV/0!</v>
      </c>
      <c r="BZ197" s="52" t="str">
        <f t="shared" si="74"/>
        <v>#DIV/0!</v>
      </c>
      <c r="CA197" s="36" t="str">
        <f t="shared" si="75"/>
        <v>#DIV/0!</v>
      </c>
      <c r="CB197" s="53" t="str">
        <f t="shared" ref="CB197:CC197" si="3336">POWER(AB197,CB$1)</f>
        <v>#DIV/0!</v>
      </c>
      <c r="CC197" s="53" t="str">
        <f t="shared" si="3336"/>
        <v>#DIV/0!</v>
      </c>
      <c r="CD197" s="54" t="str">
        <f t="shared" si="77"/>
        <v>#DIV/0!</v>
      </c>
      <c r="CE197" s="55" t="str">
        <f t="shared" si="78"/>
        <v>#DIV/0!</v>
      </c>
      <c r="CF197" s="55" t="str">
        <f t="shared" si="79"/>
        <v>#DIV/0!</v>
      </c>
      <c r="CG197" s="55" t="str">
        <f t="shared" si="80"/>
        <v>#DIV/0!</v>
      </c>
      <c r="CH197" s="39" t="str">
        <f t="shared" si="81"/>
        <v>#DIV/0!</v>
      </c>
      <c r="CI197" s="51" t="str">
        <f t="shared" si="82"/>
        <v>#DIV/0!</v>
      </c>
      <c r="CJ197" s="52" t="str">
        <f t="shared" si="83"/>
        <v>#DIV/0!</v>
      </c>
      <c r="CK197" s="52" t="str">
        <f t="shared" si="84"/>
        <v>#DIV/0!</v>
      </c>
      <c r="CL197" s="36" t="str">
        <f t="shared" si="85"/>
        <v>#DIV/0!</v>
      </c>
      <c r="CM197" s="53" t="str">
        <f t="shared" si="86"/>
        <v>#DIV/0!</v>
      </c>
      <c r="CN197" s="54" t="str">
        <f t="shared" si="87"/>
        <v>#DIV/0!</v>
      </c>
      <c r="CO197" s="55" t="str">
        <f t="shared" si="88"/>
        <v>#DIV/0!</v>
      </c>
      <c r="CP197" s="55" t="str">
        <f t="shared" si="89"/>
        <v>#DIV/0!</v>
      </c>
      <c r="CQ197" s="55" t="str">
        <f t="shared" si="90"/>
        <v>#DIV/0!</v>
      </c>
      <c r="CR197" s="39" t="str">
        <f t="shared" si="91"/>
        <v>#DIV/0!</v>
      </c>
      <c r="CS197" s="51" t="str">
        <f t="shared" si="92"/>
        <v>#DIV/0!</v>
      </c>
      <c r="CT197" s="51" t="str">
        <f t="shared" si="93"/>
        <v>#DIV/0!</v>
      </c>
      <c r="CU197" s="52" t="str">
        <f t="shared" si="94"/>
        <v>#DIV/0!</v>
      </c>
      <c r="CV197" s="52" t="str">
        <f t="shared" si="95"/>
        <v>#DIV/0!</v>
      </c>
      <c r="CW197" s="36" t="str">
        <f t="shared" si="96"/>
        <v>#DIV/0!</v>
      </c>
      <c r="CX197" s="53" t="str">
        <f t="shared" si="97"/>
        <v>#DIV/0!</v>
      </c>
      <c r="CY197" s="53" t="str">
        <f t="shared" si="98"/>
        <v>#DIV/0!</v>
      </c>
      <c r="CZ197" s="54" t="str">
        <f t="shared" si="99"/>
        <v>#DIV/0!</v>
      </c>
      <c r="DA197" s="55" t="str">
        <f t="shared" si="100"/>
        <v>#DIV/0!</v>
      </c>
      <c r="DB197" s="55" t="str">
        <f t="shared" si="101"/>
        <v>#DIV/0!</v>
      </c>
      <c r="DC197" s="55" t="str">
        <f t="shared" si="102"/>
        <v>#DIV/0!</v>
      </c>
      <c r="DD197" s="39" t="str">
        <f t="shared" si="103"/>
        <v>#DIV/0!</v>
      </c>
      <c r="DE197" s="51" t="str">
        <f t="shared" ref="DE197:DG197" si="3337">DE$1*X197</f>
        <v>#DIV/0!</v>
      </c>
      <c r="DF197" s="51" t="str">
        <f t="shared" si="3337"/>
        <v>#DIV/0!</v>
      </c>
      <c r="DG197" s="51" t="str">
        <f t="shared" si="3337"/>
        <v>#DIV/0!</v>
      </c>
      <c r="DH197" s="52" t="str">
        <f t="shared" si="105"/>
        <v>#DIV/0!</v>
      </c>
      <c r="DI197" s="52" t="str">
        <f t="shared" si="106"/>
        <v>#DIV/0!</v>
      </c>
      <c r="DJ197" s="36" t="str">
        <f t="shared" si="107"/>
        <v>#DIV/0!</v>
      </c>
      <c r="DK197" s="53" t="str">
        <f t="shared" ref="DK197:DM197" si="3338">POWER(AB197,DK$1)</f>
        <v>#DIV/0!</v>
      </c>
      <c r="DL197" s="53" t="str">
        <f t="shared" si="3338"/>
        <v>#DIV/0!</v>
      </c>
      <c r="DM197" s="53" t="str">
        <f t="shared" si="3338"/>
        <v>#DIV/0!</v>
      </c>
      <c r="DN197" s="54" t="str">
        <f t="shared" si="109"/>
        <v>#DIV/0!</v>
      </c>
      <c r="DO197" s="55" t="str">
        <f t="shared" si="110"/>
        <v>#DIV/0!</v>
      </c>
      <c r="DP197" s="55" t="str">
        <f t="shared" si="111"/>
        <v>#DIV/0!</v>
      </c>
      <c r="DQ197" s="55" t="str">
        <f t="shared" si="112"/>
        <v>#DIV/0!</v>
      </c>
      <c r="DR197" s="39" t="str">
        <f t="shared" si="113"/>
        <v>#DIV/0!</v>
      </c>
      <c r="DS197" s="51" t="str">
        <f t="shared" si="114"/>
        <v>#DIV/0!</v>
      </c>
      <c r="DT197" s="52" t="str">
        <f t="shared" si="115"/>
        <v>#DIV/0!</v>
      </c>
      <c r="DU197" s="52" t="str">
        <f t="shared" si="116"/>
        <v>#DIV/0!</v>
      </c>
      <c r="DV197" s="36" t="str">
        <f t="shared" si="117"/>
        <v>#DIV/0!</v>
      </c>
      <c r="DW197" s="53" t="str">
        <f t="shared" si="118"/>
        <v>#DIV/0!</v>
      </c>
      <c r="DX197" s="54" t="str">
        <f t="shared" si="119"/>
        <v>#DIV/0!</v>
      </c>
      <c r="DY197" s="55" t="str">
        <f t="shared" si="120"/>
        <v>#DIV/0!</v>
      </c>
      <c r="DZ197" s="55" t="str">
        <f t="shared" si="121"/>
        <v>#DIV/0!</v>
      </c>
      <c r="EA197" s="55" t="str">
        <f t="shared" si="122"/>
        <v>#DIV/0!</v>
      </c>
      <c r="EB197" s="39" t="str">
        <f t="shared" si="123"/>
        <v>#DIV/0!</v>
      </c>
      <c r="EC197" s="56" t="str">
        <f t="shared" ref="EC197:ED197" si="3339">CE197+CO197+DA197+DO197+DY197</f>
        <v>#DIV/0!</v>
      </c>
      <c r="ED197" s="56" t="str">
        <f t="shared" si="3339"/>
        <v>#DIV/0!</v>
      </c>
      <c r="EE197" s="56" t="str">
        <f t="shared" si="125"/>
        <v>#DIV/0!</v>
      </c>
      <c r="EF197" s="57" t="str">
        <f t="shared" si="126"/>
        <v>#DIV/0!</v>
      </c>
      <c r="EG197" s="51" t="str">
        <f t="shared" si="127"/>
        <v>#DIV/0!</v>
      </c>
      <c r="EH197" s="52" t="str">
        <f t="shared" si="128"/>
        <v>#DIV/0!</v>
      </c>
      <c r="EI197" s="52" t="str">
        <f t="shared" si="129"/>
        <v>#DIV/0!</v>
      </c>
      <c r="EJ197" s="36" t="str">
        <f t="shared" si="130"/>
        <v>#DIV/0!</v>
      </c>
      <c r="EK197" s="53" t="str">
        <f t="shared" si="131"/>
        <v>#DIV/0!</v>
      </c>
      <c r="EL197" s="54" t="str">
        <f t="shared" si="132"/>
        <v>#DIV/0!</v>
      </c>
      <c r="EM197" s="55" t="str">
        <f t="shared" si="133"/>
        <v>#DIV/0!</v>
      </c>
      <c r="EN197" s="55" t="str">
        <f t="shared" si="134"/>
        <v>#DIV/0!</v>
      </c>
      <c r="EO197" s="55" t="str">
        <f t="shared" si="135"/>
        <v>#DIV/0!</v>
      </c>
      <c r="EP197" s="39" t="str">
        <f t="shared" si="136"/>
        <v>#DIV/0!</v>
      </c>
      <c r="EQ197" s="56" t="str">
        <f t="shared" ref="EQ197:ER197" si="3340">BS197+EM197</f>
        <v>#DIV/0!</v>
      </c>
      <c r="ER197" s="56" t="str">
        <f t="shared" si="3340"/>
        <v>#DIV/0!</v>
      </c>
      <c r="ES197" s="56" t="str">
        <f t="shared" si="138"/>
        <v>#DIV/0!</v>
      </c>
      <c r="ET197" s="57" t="str">
        <f t="shared" si="139"/>
        <v>#DIV/0!</v>
      </c>
      <c r="EU197" s="51" t="str">
        <f t="shared" si="140"/>
        <v>#DIV/0!</v>
      </c>
      <c r="EV197" s="52" t="str">
        <f t="shared" si="141"/>
        <v>#DIV/0!</v>
      </c>
      <c r="EW197" s="52" t="str">
        <f t="shared" si="142"/>
        <v>#DIV/0!</v>
      </c>
      <c r="EX197" s="36" t="str">
        <f t="shared" si="143"/>
        <v>#DIV/0!</v>
      </c>
      <c r="EY197" s="53" t="str">
        <f t="shared" si="144"/>
        <v>#DIV/0!</v>
      </c>
      <c r="EZ197" s="54" t="str">
        <f t="shared" si="145"/>
        <v>#DIV/0!</v>
      </c>
      <c r="FA197" s="55" t="str">
        <f t="shared" si="146"/>
        <v>#DIV/0!</v>
      </c>
      <c r="FB197" s="55" t="str">
        <f t="shared" si="147"/>
        <v>#DIV/0!</v>
      </c>
      <c r="FC197" s="55" t="str">
        <f t="shared" si="148"/>
        <v>#DIV/0!</v>
      </c>
      <c r="FD197" s="39" t="str">
        <f t="shared" si="149"/>
        <v>#DIV/0!</v>
      </c>
      <c r="FE197" s="51" t="str">
        <f t="shared" si="150"/>
        <v>#DIV/0!</v>
      </c>
      <c r="FF197" s="52" t="str">
        <f t="shared" si="151"/>
        <v>#DIV/0!</v>
      </c>
      <c r="FG197" s="52" t="str">
        <f t="shared" si="152"/>
        <v>#DIV/0!</v>
      </c>
      <c r="FH197" s="36" t="str">
        <f t="shared" si="153"/>
        <v>#DIV/0!</v>
      </c>
      <c r="FI197" s="53" t="str">
        <f t="shared" si="154"/>
        <v>#DIV/0!</v>
      </c>
      <c r="FJ197" s="54" t="str">
        <f t="shared" si="155"/>
        <v>#DIV/0!</v>
      </c>
      <c r="FK197" s="55" t="str">
        <f t="shared" si="156"/>
        <v>#DIV/0!</v>
      </c>
      <c r="FL197" s="55" t="str">
        <f t="shared" si="157"/>
        <v>#DIV/0!</v>
      </c>
      <c r="FM197" s="55" t="str">
        <f t="shared" si="158"/>
        <v>#DIV/0!</v>
      </c>
      <c r="FN197" s="39" t="str">
        <f t="shared" si="159"/>
        <v>#DIV/0!</v>
      </c>
      <c r="FO197" s="56" t="str">
        <f t="shared" si="160"/>
        <v>#DIV/0!</v>
      </c>
      <c r="FP197" s="56" t="str">
        <f t="shared" si="161"/>
        <v>#DIV/0!</v>
      </c>
      <c r="FQ197" s="56" t="str">
        <f t="shared" si="162"/>
        <v>#DIV/0!</v>
      </c>
      <c r="FR197" s="57" t="str">
        <f t="shared" si="163"/>
        <v>#DIV/0!</v>
      </c>
      <c r="FS197" s="51" t="str">
        <f t="shared" si="164"/>
        <v>#DIV/0!</v>
      </c>
      <c r="FT197" s="51" t="str">
        <f t="shared" si="165"/>
        <v>#DIV/0!</v>
      </c>
      <c r="FU197" s="52" t="str">
        <f t="shared" si="166"/>
        <v>#DIV/0!</v>
      </c>
      <c r="FV197" s="52" t="str">
        <f t="shared" si="167"/>
        <v>#DIV/0!</v>
      </c>
      <c r="FW197" s="36" t="str">
        <f t="shared" si="168"/>
        <v>#DIV/0!</v>
      </c>
      <c r="FX197" s="53" t="str">
        <f t="shared" si="169"/>
        <v>#DIV/0!</v>
      </c>
      <c r="FY197" s="53" t="str">
        <f t="shared" si="170"/>
        <v>#DIV/0!</v>
      </c>
      <c r="FZ197" s="54" t="str">
        <f t="shared" si="171"/>
        <v>#DIV/0!</v>
      </c>
      <c r="GA197" s="55" t="str">
        <f t="shared" si="172"/>
        <v>#DIV/0!</v>
      </c>
      <c r="GB197" s="55" t="str">
        <f t="shared" si="173"/>
        <v>#DIV/0!</v>
      </c>
      <c r="GC197" s="55" t="str">
        <f t="shared" si="174"/>
        <v>#DIV/0!</v>
      </c>
      <c r="GD197" s="39" t="str">
        <f t="shared" si="175"/>
        <v>#DIV/0!</v>
      </c>
      <c r="GE197" s="58">
        <f t="shared" si="176"/>
        <v>-0.5</v>
      </c>
      <c r="GF197" s="42">
        <f t="shared" si="177"/>
        <v>-0.8660254038</v>
      </c>
      <c r="GG197" s="58">
        <f t="shared" si="178"/>
        <v>-2.094395102</v>
      </c>
      <c r="GH197" s="42">
        <f t="shared" si="179"/>
        <v>1</v>
      </c>
      <c r="GI197" s="59">
        <f t="shared" si="180"/>
        <v>-0.5</v>
      </c>
      <c r="GJ197" s="43">
        <f t="shared" si="181"/>
        <v>0.8660254038</v>
      </c>
      <c r="GK197" s="59">
        <f t="shared" si="182"/>
        <v>2.094395102</v>
      </c>
      <c r="GL197" s="43">
        <f t="shared" si="183"/>
        <v>1</v>
      </c>
      <c r="GM197" s="51">
        <f t="shared" si="184"/>
        <v>-2.094395102</v>
      </c>
      <c r="GN197" s="51" t="str">
        <f t="shared" si="185"/>
        <v>#DIV/0!</v>
      </c>
      <c r="GO197" s="52" t="str">
        <f t="shared" si="186"/>
        <v>#DIV/0!</v>
      </c>
      <c r="GP197" s="52" t="str">
        <f t="shared" si="187"/>
        <v>#DIV/0!</v>
      </c>
      <c r="GQ197" s="36" t="str">
        <f t="shared" si="188"/>
        <v>#DIV/0!</v>
      </c>
      <c r="GR197" s="53">
        <f t="shared" si="189"/>
        <v>1</v>
      </c>
      <c r="GS197" s="53" t="str">
        <f t="shared" si="190"/>
        <v>#DIV/0!</v>
      </c>
      <c r="GT197" s="54" t="str">
        <f t="shared" si="191"/>
        <v>#DIV/0!</v>
      </c>
      <c r="GU197" s="55" t="str">
        <f t="shared" si="192"/>
        <v>#DIV/0!</v>
      </c>
      <c r="GV197" s="55" t="str">
        <f t="shared" si="193"/>
        <v>#DIV/0!</v>
      </c>
      <c r="GW197" s="55" t="str">
        <f t="shared" si="194"/>
        <v>#DIV/0!</v>
      </c>
      <c r="GX197" s="39" t="str">
        <f t="shared" si="195"/>
        <v>#DIV/0!</v>
      </c>
      <c r="GY197" s="51">
        <f t="shared" si="196"/>
        <v>2.094395102</v>
      </c>
      <c r="GZ197" s="51" t="str">
        <f t="shared" si="197"/>
        <v>#DIV/0!</v>
      </c>
      <c r="HA197" s="52" t="str">
        <f t="shared" si="198"/>
        <v>#DIV/0!</v>
      </c>
      <c r="HB197" s="52" t="str">
        <f t="shared" si="199"/>
        <v>#DIV/0!</v>
      </c>
      <c r="HC197" s="36" t="str">
        <f t="shared" si="200"/>
        <v>#DIV/0!</v>
      </c>
      <c r="HD197" s="53">
        <f t="shared" si="201"/>
        <v>1</v>
      </c>
      <c r="HE197" s="53" t="str">
        <f t="shared" si="202"/>
        <v>#DIV/0!</v>
      </c>
      <c r="HF197" s="54" t="str">
        <f t="shared" si="203"/>
        <v>#DIV/0!</v>
      </c>
      <c r="HG197" s="55" t="str">
        <f t="shared" si="204"/>
        <v>#DIV/0!</v>
      </c>
      <c r="HH197" s="55" t="str">
        <f t="shared" si="205"/>
        <v>#DIV/0!</v>
      </c>
      <c r="HI197" s="55" t="str">
        <f t="shared" si="206"/>
        <v>#DIV/0!</v>
      </c>
      <c r="HJ197" s="39" t="str">
        <f t="shared" si="207"/>
        <v>#DIV/0!</v>
      </c>
      <c r="HK197" s="51">
        <f t="shared" si="208"/>
        <v>2.094395102</v>
      </c>
      <c r="HL197" s="51" t="str">
        <f t="shared" si="209"/>
        <v>#DIV/0!</v>
      </c>
      <c r="HM197" s="52" t="str">
        <f t="shared" si="210"/>
        <v>#DIV/0!</v>
      </c>
      <c r="HN197" s="52" t="str">
        <f t="shared" si="211"/>
        <v>#DIV/0!</v>
      </c>
      <c r="HO197" s="36" t="str">
        <f t="shared" si="212"/>
        <v>#DIV/0!</v>
      </c>
      <c r="HP197" s="53">
        <f t="shared" si="213"/>
        <v>1</v>
      </c>
      <c r="HQ197" s="53" t="str">
        <f t="shared" si="214"/>
        <v>#DIV/0!</v>
      </c>
      <c r="HR197" s="54" t="str">
        <f t="shared" si="215"/>
        <v>#DIV/0!</v>
      </c>
      <c r="HS197" s="55" t="str">
        <f t="shared" si="216"/>
        <v>#DIV/0!</v>
      </c>
      <c r="HT197" s="55" t="str">
        <f t="shared" si="217"/>
        <v>#DIV/0!</v>
      </c>
      <c r="HU197" s="55" t="str">
        <f t="shared" si="218"/>
        <v>#DIV/0!</v>
      </c>
      <c r="HV197" s="39" t="str">
        <f t="shared" si="219"/>
        <v>#DIV/0!</v>
      </c>
      <c r="HW197" s="51">
        <f t="shared" si="220"/>
        <v>-2.094395102</v>
      </c>
      <c r="HX197" s="51" t="str">
        <f t="shared" si="221"/>
        <v>#DIV/0!</v>
      </c>
      <c r="HY197" s="52" t="str">
        <f t="shared" si="222"/>
        <v>#DIV/0!</v>
      </c>
      <c r="HZ197" s="52" t="str">
        <f t="shared" si="223"/>
        <v>#DIV/0!</v>
      </c>
      <c r="IA197" s="36" t="str">
        <f t="shared" si="224"/>
        <v>#DIV/0!</v>
      </c>
      <c r="IB197" s="53">
        <f t="shared" si="225"/>
        <v>1</v>
      </c>
      <c r="IC197" s="53" t="str">
        <f t="shared" si="226"/>
        <v>#DIV/0!</v>
      </c>
      <c r="ID197" s="54" t="str">
        <f t="shared" si="227"/>
        <v>#DIV/0!</v>
      </c>
      <c r="IE197" s="55" t="str">
        <f t="shared" si="228"/>
        <v>#DIV/0!</v>
      </c>
      <c r="IF197" s="55" t="str">
        <f t="shared" si="229"/>
        <v>#DIV/0!</v>
      </c>
      <c r="IG197" s="55" t="str">
        <f t="shared" si="230"/>
        <v>#DIV/0!</v>
      </c>
      <c r="IH197" s="39" t="str">
        <f t="shared" si="231"/>
        <v>#DIV/0!</v>
      </c>
    </row>
    <row r="198" ht="12.75" customHeight="1">
      <c r="A198" s="44" t="str">
        <f>'Execute Cubic'!U193</f>
        <v/>
      </c>
      <c r="B198" s="44" t="str">
        <f>'Execute Cubic'!V193</f>
        <v/>
      </c>
      <c r="C198" s="44" t="str">
        <f>'Execute Cubic'!W193</f>
        <v/>
      </c>
      <c r="D198" s="44" t="str">
        <f>'Execute Cubic'!X193</f>
        <v/>
      </c>
      <c r="E198" s="44">
        <f t="shared" ref="E198:H198" si="3341">0</f>
        <v>0</v>
      </c>
      <c r="F198" s="44">
        <f t="shared" si="3341"/>
        <v>0</v>
      </c>
      <c r="G198" s="44">
        <f t="shared" si="3341"/>
        <v>0</v>
      </c>
      <c r="H198" s="44">
        <f t="shared" si="3341"/>
        <v>0</v>
      </c>
      <c r="I198" s="45" t="str">
        <f t="shared" si="27"/>
        <v>#DIV/0!</v>
      </c>
      <c r="J198" s="45" t="str">
        <f t="shared" si="28"/>
        <v>#DIV/0!</v>
      </c>
      <c r="K198" s="46" t="str">
        <f t="shared" si="29"/>
        <v>#DIV/0!</v>
      </c>
      <c r="L198" s="46" t="str">
        <f t="shared" si="30"/>
        <v>#DIV/0!</v>
      </c>
      <c r="M198" s="47" t="str">
        <f t="shared" si="31"/>
        <v>#DIV/0!</v>
      </c>
      <c r="N198" s="47" t="str">
        <f t="shared" si="32"/>
        <v>#DIV/0!</v>
      </c>
      <c r="O198" s="48" t="str">
        <f t="shared" ref="O198:R198" si="3342">ATAN2(A198,E198)</f>
        <v>#DIV/0!</v>
      </c>
      <c r="P198" s="48" t="str">
        <f t="shared" si="3342"/>
        <v>#DIV/0!</v>
      </c>
      <c r="Q198" s="48" t="str">
        <f t="shared" si="3342"/>
        <v>#DIV/0!</v>
      </c>
      <c r="R198" s="48" t="str">
        <f t="shared" si="3342"/>
        <v>#DIV/0!</v>
      </c>
      <c r="S198" s="48">
        <f t="shared" ref="S198:V198" si="3343">SQRT(POWER(A198,2)+POWER(E198,2))</f>
        <v>0</v>
      </c>
      <c r="T198" s="48">
        <f t="shared" si="3343"/>
        <v>0</v>
      </c>
      <c r="U198" s="48">
        <f t="shared" si="3343"/>
        <v>0</v>
      </c>
      <c r="V198" s="48">
        <f t="shared" si="3343"/>
        <v>0</v>
      </c>
      <c r="W198" s="49" t="str">
        <f t="shared" ref="W198:Z198" si="3344">O198-$O198</f>
        <v>#DIV/0!</v>
      </c>
      <c r="X198" s="49" t="str">
        <f t="shared" si="3344"/>
        <v>#DIV/0!</v>
      </c>
      <c r="Y198" s="49" t="str">
        <f t="shared" si="3344"/>
        <v>#DIV/0!</v>
      </c>
      <c r="Z198" s="49" t="str">
        <f t="shared" si="3344"/>
        <v>#DIV/0!</v>
      </c>
      <c r="AA198" s="49" t="str">
        <f t="shared" ref="AA198:AD198" si="3345">S198/$S198</f>
        <v>#DIV/0!</v>
      </c>
      <c r="AB198" s="49" t="str">
        <f t="shared" si="3345"/>
        <v>#DIV/0!</v>
      </c>
      <c r="AC198" s="49" t="str">
        <f t="shared" si="3345"/>
        <v>#DIV/0!</v>
      </c>
      <c r="AD198" s="49" t="str">
        <f t="shared" si="3345"/>
        <v>#DIV/0!</v>
      </c>
      <c r="AE198" s="50" t="str">
        <f t="shared" ref="AE198:AH198" si="3346">AA198*COS(W198)</f>
        <v>#DIV/0!</v>
      </c>
      <c r="AF198" s="50" t="str">
        <f t="shared" si="3346"/>
        <v>#DIV/0!</v>
      </c>
      <c r="AG198" s="50" t="str">
        <f t="shared" si="3346"/>
        <v>#DIV/0!</v>
      </c>
      <c r="AH198" s="50" t="str">
        <f t="shared" si="3346"/>
        <v>#DIV/0!</v>
      </c>
      <c r="AI198" s="44" t="str">
        <f t="shared" ref="AI198:AL198" si="3347">AA198*SIN(W198)</f>
        <v>#DIV/0!</v>
      </c>
      <c r="AJ198" s="44" t="str">
        <f t="shared" si="3347"/>
        <v>#DIV/0!</v>
      </c>
      <c r="AK198" s="44" t="str">
        <f t="shared" si="3347"/>
        <v>#DIV/0!</v>
      </c>
      <c r="AL198" s="44" t="str">
        <f t="shared" si="3347"/>
        <v>#DIV/0!</v>
      </c>
      <c r="AM198" s="51" t="str">
        <f t="shared" si="39"/>
        <v>#DIV/0!</v>
      </c>
      <c r="AN198" s="52" t="str">
        <f t="shared" si="40"/>
        <v>#DIV/0!</v>
      </c>
      <c r="AO198" s="52" t="str">
        <f t="shared" si="41"/>
        <v>#DIV/0!</v>
      </c>
      <c r="AP198" s="36" t="str">
        <f t="shared" si="42"/>
        <v>#DIV/0!</v>
      </c>
      <c r="AQ198" s="53" t="str">
        <f t="shared" si="43"/>
        <v>#DIV/0!</v>
      </c>
      <c r="AR198" s="54" t="str">
        <f t="shared" si="44"/>
        <v>#DIV/0!</v>
      </c>
      <c r="AS198" s="55" t="str">
        <f t="shared" si="45"/>
        <v>#DIV/0!</v>
      </c>
      <c r="AT198" s="55" t="str">
        <f t="shared" si="46"/>
        <v>#DIV/0!</v>
      </c>
      <c r="AU198" s="55" t="str">
        <f t="shared" si="47"/>
        <v>#DIV/0!</v>
      </c>
      <c r="AV198" s="39" t="str">
        <f t="shared" si="48"/>
        <v>#DIV/0!</v>
      </c>
      <c r="AW198" s="51" t="str">
        <f t="shared" ref="AW198:AX198" si="3348">AW$1*X198</f>
        <v>#DIV/0!</v>
      </c>
      <c r="AX198" s="51" t="str">
        <f t="shared" si="3348"/>
        <v>#DIV/0!</v>
      </c>
      <c r="AY198" s="52" t="str">
        <f t="shared" si="50"/>
        <v>#DIV/0!</v>
      </c>
      <c r="AZ198" s="52" t="str">
        <f t="shared" si="51"/>
        <v>#DIV/0!</v>
      </c>
      <c r="BA198" s="36" t="str">
        <f t="shared" si="52"/>
        <v>#DIV/0!</v>
      </c>
      <c r="BB198" s="53" t="str">
        <f t="shared" ref="BB198:BC198" si="3349">POWER(AB198,BB$1)</f>
        <v>#DIV/0!</v>
      </c>
      <c r="BC198" s="53" t="str">
        <f t="shared" si="3349"/>
        <v>#DIV/0!</v>
      </c>
      <c r="BD198" s="54" t="str">
        <f t="shared" si="54"/>
        <v>#DIV/0!</v>
      </c>
      <c r="BE198" s="55" t="str">
        <f t="shared" si="55"/>
        <v>#DIV/0!</v>
      </c>
      <c r="BF198" s="55" t="str">
        <f t="shared" si="56"/>
        <v>#DIV/0!</v>
      </c>
      <c r="BG198" s="55" t="str">
        <f t="shared" si="57"/>
        <v>#DIV/0!</v>
      </c>
      <c r="BH198" s="39" t="str">
        <f t="shared" si="58"/>
        <v>#DIV/0!</v>
      </c>
      <c r="BI198" s="51" t="str">
        <f t="shared" si="59"/>
        <v>#DIV/0!</v>
      </c>
      <c r="BJ198" s="52" t="str">
        <f t="shared" si="60"/>
        <v>#DIV/0!</v>
      </c>
      <c r="BK198" s="52" t="str">
        <f t="shared" si="61"/>
        <v>#DIV/0!</v>
      </c>
      <c r="BL198" s="36" t="str">
        <f t="shared" si="62"/>
        <v>#DIV/0!</v>
      </c>
      <c r="BM198" s="53" t="str">
        <f t="shared" si="63"/>
        <v>#DIV/0!</v>
      </c>
      <c r="BN198" s="54" t="str">
        <f t="shared" si="64"/>
        <v>#DIV/0!</v>
      </c>
      <c r="BO198" s="55" t="str">
        <f t="shared" si="65"/>
        <v>#DIV/0!</v>
      </c>
      <c r="BP198" s="55" t="str">
        <f t="shared" si="66"/>
        <v>#DIV/0!</v>
      </c>
      <c r="BQ198" s="55" t="str">
        <f t="shared" si="67"/>
        <v>#DIV/0!</v>
      </c>
      <c r="BR198" s="39" t="str">
        <f t="shared" si="68"/>
        <v>#DIV/0!</v>
      </c>
      <c r="BS198" s="56" t="str">
        <f t="shared" ref="BS198:BT198" si="3350">AS198+BE198+BO198</f>
        <v>#DIV/0!</v>
      </c>
      <c r="BT198" s="56" t="str">
        <f t="shared" si="3350"/>
        <v>#DIV/0!</v>
      </c>
      <c r="BU198" s="56" t="str">
        <f t="shared" si="70"/>
        <v>#DIV/0!</v>
      </c>
      <c r="BV198" s="57" t="str">
        <f t="shared" si="71"/>
        <v>#DIV/0!</v>
      </c>
      <c r="BW198" s="51" t="str">
        <f t="shared" ref="BW198:BX198" si="3351">BW$1*X198</f>
        <v>#DIV/0!</v>
      </c>
      <c r="BX198" s="51" t="str">
        <f t="shared" si="3351"/>
        <v>#DIV/0!</v>
      </c>
      <c r="BY198" s="52" t="str">
        <f t="shared" si="73"/>
        <v>#DIV/0!</v>
      </c>
      <c r="BZ198" s="52" t="str">
        <f t="shared" si="74"/>
        <v>#DIV/0!</v>
      </c>
      <c r="CA198" s="36" t="str">
        <f t="shared" si="75"/>
        <v>#DIV/0!</v>
      </c>
      <c r="CB198" s="53" t="str">
        <f t="shared" ref="CB198:CC198" si="3352">POWER(AB198,CB$1)</f>
        <v>#DIV/0!</v>
      </c>
      <c r="CC198" s="53" t="str">
        <f t="shared" si="3352"/>
        <v>#DIV/0!</v>
      </c>
      <c r="CD198" s="54" t="str">
        <f t="shared" si="77"/>
        <v>#DIV/0!</v>
      </c>
      <c r="CE198" s="55" t="str">
        <f t="shared" si="78"/>
        <v>#DIV/0!</v>
      </c>
      <c r="CF198" s="55" t="str">
        <f t="shared" si="79"/>
        <v>#DIV/0!</v>
      </c>
      <c r="CG198" s="55" t="str">
        <f t="shared" si="80"/>
        <v>#DIV/0!</v>
      </c>
      <c r="CH198" s="39" t="str">
        <f t="shared" si="81"/>
        <v>#DIV/0!</v>
      </c>
      <c r="CI198" s="51" t="str">
        <f t="shared" si="82"/>
        <v>#DIV/0!</v>
      </c>
      <c r="CJ198" s="52" t="str">
        <f t="shared" si="83"/>
        <v>#DIV/0!</v>
      </c>
      <c r="CK198" s="52" t="str">
        <f t="shared" si="84"/>
        <v>#DIV/0!</v>
      </c>
      <c r="CL198" s="36" t="str">
        <f t="shared" si="85"/>
        <v>#DIV/0!</v>
      </c>
      <c r="CM198" s="53" t="str">
        <f t="shared" si="86"/>
        <v>#DIV/0!</v>
      </c>
      <c r="CN198" s="54" t="str">
        <f t="shared" si="87"/>
        <v>#DIV/0!</v>
      </c>
      <c r="CO198" s="55" t="str">
        <f t="shared" si="88"/>
        <v>#DIV/0!</v>
      </c>
      <c r="CP198" s="55" t="str">
        <f t="shared" si="89"/>
        <v>#DIV/0!</v>
      </c>
      <c r="CQ198" s="55" t="str">
        <f t="shared" si="90"/>
        <v>#DIV/0!</v>
      </c>
      <c r="CR198" s="39" t="str">
        <f t="shared" si="91"/>
        <v>#DIV/0!</v>
      </c>
      <c r="CS198" s="51" t="str">
        <f t="shared" si="92"/>
        <v>#DIV/0!</v>
      </c>
      <c r="CT198" s="51" t="str">
        <f t="shared" si="93"/>
        <v>#DIV/0!</v>
      </c>
      <c r="CU198" s="52" t="str">
        <f t="shared" si="94"/>
        <v>#DIV/0!</v>
      </c>
      <c r="CV198" s="52" t="str">
        <f t="shared" si="95"/>
        <v>#DIV/0!</v>
      </c>
      <c r="CW198" s="36" t="str">
        <f t="shared" si="96"/>
        <v>#DIV/0!</v>
      </c>
      <c r="CX198" s="53" t="str">
        <f t="shared" si="97"/>
        <v>#DIV/0!</v>
      </c>
      <c r="CY198" s="53" t="str">
        <f t="shared" si="98"/>
        <v>#DIV/0!</v>
      </c>
      <c r="CZ198" s="54" t="str">
        <f t="shared" si="99"/>
        <v>#DIV/0!</v>
      </c>
      <c r="DA198" s="55" t="str">
        <f t="shared" si="100"/>
        <v>#DIV/0!</v>
      </c>
      <c r="DB198" s="55" t="str">
        <f t="shared" si="101"/>
        <v>#DIV/0!</v>
      </c>
      <c r="DC198" s="55" t="str">
        <f t="shared" si="102"/>
        <v>#DIV/0!</v>
      </c>
      <c r="DD198" s="39" t="str">
        <f t="shared" si="103"/>
        <v>#DIV/0!</v>
      </c>
      <c r="DE198" s="51" t="str">
        <f t="shared" ref="DE198:DG198" si="3353">DE$1*X198</f>
        <v>#DIV/0!</v>
      </c>
      <c r="DF198" s="51" t="str">
        <f t="shared" si="3353"/>
        <v>#DIV/0!</v>
      </c>
      <c r="DG198" s="51" t="str">
        <f t="shared" si="3353"/>
        <v>#DIV/0!</v>
      </c>
      <c r="DH198" s="52" t="str">
        <f t="shared" si="105"/>
        <v>#DIV/0!</v>
      </c>
      <c r="DI198" s="52" t="str">
        <f t="shared" si="106"/>
        <v>#DIV/0!</v>
      </c>
      <c r="DJ198" s="36" t="str">
        <f t="shared" si="107"/>
        <v>#DIV/0!</v>
      </c>
      <c r="DK198" s="53" t="str">
        <f t="shared" ref="DK198:DM198" si="3354">POWER(AB198,DK$1)</f>
        <v>#DIV/0!</v>
      </c>
      <c r="DL198" s="53" t="str">
        <f t="shared" si="3354"/>
        <v>#DIV/0!</v>
      </c>
      <c r="DM198" s="53" t="str">
        <f t="shared" si="3354"/>
        <v>#DIV/0!</v>
      </c>
      <c r="DN198" s="54" t="str">
        <f t="shared" si="109"/>
        <v>#DIV/0!</v>
      </c>
      <c r="DO198" s="55" t="str">
        <f t="shared" si="110"/>
        <v>#DIV/0!</v>
      </c>
      <c r="DP198" s="55" t="str">
        <f t="shared" si="111"/>
        <v>#DIV/0!</v>
      </c>
      <c r="DQ198" s="55" t="str">
        <f t="shared" si="112"/>
        <v>#DIV/0!</v>
      </c>
      <c r="DR198" s="39" t="str">
        <f t="shared" si="113"/>
        <v>#DIV/0!</v>
      </c>
      <c r="DS198" s="51" t="str">
        <f t="shared" si="114"/>
        <v>#DIV/0!</v>
      </c>
      <c r="DT198" s="52" t="str">
        <f t="shared" si="115"/>
        <v>#DIV/0!</v>
      </c>
      <c r="DU198" s="52" t="str">
        <f t="shared" si="116"/>
        <v>#DIV/0!</v>
      </c>
      <c r="DV198" s="36" t="str">
        <f t="shared" si="117"/>
        <v>#DIV/0!</v>
      </c>
      <c r="DW198" s="53" t="str">
        <f t="shared" si="118"/>
        <v>#DIV/0!</v>
      </c>
      <c r="DX198" s="54" t="str">
        <f t="shared" si="119"/>
        <v>#DIV/0!</v>
      </c>
      <c r="DY198" s="55" t="str">
        <f t="shared" si="120"/>
        <v>#DIV/0!</v>
      </c>
      <c r="DZ198" s="55" t="str">
        <f t="shared" si="121"/>
        <v>#DIV/0!</v>
      </c>
      <c r="EA198" s="55" t="str">
        <f t="shared" si="122"/>
        <v>#DIV/0!</v>
      </c>
      <c r="EB198" s="39" t="str">
        <f t="shared" si="123"/>
        <v>#DIV/0!</v>
      </c>
      <c r="EC198" s="56" t="str">
        <f t="shared" ref="EC198:ED198" si="3355">CE198+CO198+DA198+DO198+DY198</f>
        <v>#DIV/0!</v>
      </c>
      <c r="ED198" s="56" t="str">
        <f t="shared" si="3355"/>
        <v>#DIV/0!</v>
      </c>
      <c r="EE198" s="56" t="str">
        <f t="shared" si="125"/>
        <v>#DIV/0!</v>
      </c>
      <c r="EF198" s="57" t="str">
        <f t="shared" si="126"/>
        <v>#DIV/0!</v>
      </c>
      <c r="EG198" s="51" t="str">
        <f t="shared" si="127"/>
        <v>#DIV/0!</v>
      </c>
      <c r="EH198" s="52" t="str">
        <f t="shared" si="128"/>
        <v>#DIV/0!</v>
      </c>
      <c r="EI198" s="52" t="str">
        <f t="shared" si="129"/>
        <v>#DIV/0!</v>
      </c>
      <c r="EJ198" s="36" t="str">
        <f t="shared" si="130"/>
        <v>#DIV/0!</v>
      </c>
      <c r="EK198" s="53" t="str">
        <f t="shared" si="131"/>
        <v>#DIV/0!</v>
      </c>
      <c r="EL198" s="54" t="str">
        <f t="shared" si="132"/>
        <v>#DIV/0!</v>
      </c>
      <c r="EM198" s="55" t="str">
        <f t="shared" si="133"/>
        <v>#DIV/0!</v>
      </c>
      <c r="EN198" s="55" t="str">
        <f t="shared" si="134"/>
        <v>#DIV/0!</v>
      </c>
      <c r="EO198" s="55" t="str">
        <f t="shared" si="135"/>
        <v>#DIV/0!</v>
      </c>
      <c r="EP198" s="39" t="str">
        <f t="shared" si="136"/>
        <v>#DIV/0!</v>
      </c>
      <c r="EQ198" s="56" t="str">
        <f t="shared" ref="EQ198:ER198" si="3356">BS198+EM198</f>
        <v>#DIV/0!</v>
      </c>
      <c r="ER198" s="56" t="str">
        <f t="shared" si="3356"/>
        <v>#DIV/0!</v>
      </c>
      <c r="ES198" s="56" t="str">
        <f t="shared" si="138"/>
        <v>#DIV/0!</v>
      </c>
      <c r="ET198" s="57" t="str">
        <f t="shared" si="139"/>
        <v>#DIV/0!</v>
      </c>
      <c r="EU198" s="51" t="str">
        <f t="shared" si="140"/>
        <v>#DIV/0!</v>
      </c>
      <c r="EV198" s="52" t="str">
        <f t="shared" si="141"/>
        <v>#DIV/0!</v>
      </c>
      <c r="EW198" s="52" t="str">
        <f t="shared" si="142"/>
        <v>#DIV/0!</v>
      </c>
      <c r="EX198" s="36" t="str">
        <f t="shared" si="143"/>
        <v>#DIV/0!</v>
      </c>
      <c r="EY198" s="53" t="str">
        <f t="shared" si="144"/>
        <v>#DIV/0!</v>
      </c>
      <c r="EZ198" s="54" t="str">
        <f t="shared" si="145"/>
        <v>#DIV/0!</v>
      </c>
      <c r="FA198" s="55" t="str">
        <f t="shared" si="146"/>
        <v>#DIV/0!</v>
      </c>
      <c r="FB198" s="55" t="str">
        <f t="shared" si="147"/>
        <v>#DIV/0!</v>
      </c>
      <c r="FC198" s="55" t="str">
        <f t="shared" si="148"/>
        <v>#DIV/0!</v>
      </c>
      <c r="FD198" s="39" t="str">
        <f t="shared" si="149"/>
        <v>#DIV/0!</v>
      </c>
      <c r="FE198" s="51" t="str">
        <f t="shared" si="150"/>
        <v>#DIV/0!</v>
      </c>
      <c r="FF198" s="52" t="str">
        <f t="shared" si="151"/>
        <v>#DIV/0!</v>
      </c>
      <c r="FG198" s="52" t="str">
        <f t="shared" si="152"/>
        <v>#DIV/0!</v>
      </c>
      <c r="FH198" s="36" t="str">
        <f t="shared" si="153"/>
        <v>#DIV/0!</v>
      </c>
      <c r="FI198" s="53" t="str">
        <f t="shared" si="154"/>
        <v>#DIV/0!</v>
      </c>
      <c r="FJ198" s="54" t="str">
        <f t="shared" si="155"/>
        <v>#DIV/0!</v>
      </c>
      <c r="FK198" s="55" t="str">
        <f t="shared" si="156"/>
        <v>#DIV/0!</v>
      </c>
      <c r="FL198" s="55" t="str">
        <f t="shared" si="157"/>
        <v>#DIV/0!</v>
      </c>
      <c r="FM198" s="55" t="str">
        <f t="shared" si="158"/>
        <v>#DIV/0!</v>
      </c>
      <c r="FN198" s="39" t="str">
        <f t="shared" si="159"/>
        <v>#DIV/0!</v>
      </c>
      <c r="FO198" s="56" t="str">
        <f t="shared" si="160"/>
        <v>#DIV/0!</v>
      </c>
      <c r="FP198" s="56" t="str">
        <f t="shared" si="161"/>
        <v>#DIV/0!</v>
      </c>
      <c r="FQ198" s="56" t="str">
        <f t="shared" si="162"/>
        <v>#DIV/0!</v>
      </c>
      <c r="FR198" s="57" t="str">
        <f t="shared" si="163"/>
        <v>#DIV/0!</v>
      </c>
      <c r="FS198" s="51" t="str">
        <f t="shared" si="164"/>
        <v>#DIV/0!</v>
      </c>
      <c r="FT198" s="51" t="str">
        <f t="shared" si="165"/>
        <v>#DIV/0!</v>
      </c>
      <c r="FU198" s="52" t="str">
        <f t="shared" si="166"/>
        <v>#DIV/0!</v>
      </c>
      <c r="FV198" s="52" t="str">
        <f t="shared" si="167"/>
        <v>#DIV/0!</v>
      </c>
      <c r="FW198" s="36" t="str">
        <f t="shared" si="168"/>
        <v>#DIV/0!</v>
      </c>
      <c r="FX198" s="53" t="str">
        <f t="shared" si="169"/>
        <v>#DIV/0!</v>
      </c>
      <c r="FY198" s="53" t="str">
        <f t="shared" si="170"/>
        <v>#DIV/0!</v>
      </c>
      <c r="FZ198" s="54" t="str">
        <f t="shared" si="171"/>
        <v>#DIV/0!</v>
      </c>
      <c r="GA198" s="55" t="str">
        <f t="shared" si="172"/>
        <v>#DIV/0!</v>
      </c>
      <c r="GB198" s="55" t="str">
        <f t="shared" si="173"/>
        <v>#DIV/0!</v>
      </c>
      <c r="GC198" s="55" t="str">
        <f t="shared" si="174"/>
        <v>#DIV/0!</v>
      </c>
      <c r="GD198" s="39" t="str">
        <f t="shared" si="175"/>
        <v>#DIV/0!</v>
      </c>
      <c r="GE198" s="58">
        <f t="shared" si="176"/>
        <v>-0.5</v>
      </c>
      <c r="GF198" s="42">
        <f t="shared" si="177"/>
        <v>-0.8660254038</v>
      </c>
      <c r="GG198" s="58">
        <f t="shared" si="178"/>
        <v>-2.094395102</v>
      </c>
      <c r="GH198" s="42">
        <f t="shared" si="179"/>
        <v>1</v>
      </c>
      <c r="GI198" s="59">
        <f t="shared" si="180"/>
        <v>-0.5</v>
      </c>
      <c r="GJ198" s="43">
        <f t="shared" si="181"/>
        <v>0.8660254038</v>
      </c>
      <c r="GK198" s="59">
        <f t="shared" si="182"/>
        <v>2.094395102</v>
      </c>
      <c r="GL198" s="43">
        <f t="shared" si="183"/>
        <v>1</v>
      </c>
      <c r="GM198" s="51">
        <f t="shared" si="184"/>
        <v>-2.094395102</v>
      </c>
      <c r="GN198" s="51" t="str">
        <f t="shared" si="185"/>
        <v>#DIV/0!</v>
      </c>
      <c r="GO198" s="52" t="str">
        <f t="shared" si="186"/>
        <v>#DIV/0!</v>
      </c>
      <c r="GP198" s="52" t="str">
        <f t="shared" si="187"/>
        <v>#DIV/0!</v>
      </c>
      <c r="GQ198" s="36" t="str">
        <f t="shared" si="188"/>
        <v>#DIV/0!</v>
      </c>
      <c r="GR198" s="53">
        <f t="shared" si="189"/>
        <v>1</v>
      </c>
      <c r="GS198" s="53" t="str">
        <f t="shared" si="190"/>
        <v>#DIV/0!</v>
      </c>
      <c r="GT198" s="54" t="str">
        <f t="shared" si="191"/>
        <v>#DIV/0!</v>
      </c>
      <c r="GU198" s="55" t="str">
        <f t="shared" si="192"/>
        <v>#DIV/0!</v>
      </c>
      <c r="GV198" s="55" t="str">
        <f t="shared" si="193"/>
        <v>#DIV/0!</v>
      </c>
      <c r="GW198" s="55" t="str">
        <f t="shared" si="194"/>
        <v>#DIV/0!</v>
      </c>
      <c r="GX198" s="39" t="str">
        <f t="shared" si="195"/>
        <v>#DIV/0!</v>
      </c>
      <c r="GY198" s="51">
        <f t="shared" si="196"/>
        <v>2.094395102</v>
      </c>
      <c r="GZ198" s="51" t="str">
        <f t="shared" si="197"/>
        <v>#DIV/0!</v>
      </c>
      <c r="HA198" s="52" t="str">
        <f t="shared" si="198"/>
        <v>#DIV/0!</v>
      </c>
      <c r="HB198" s="52" t="str">
        <f t="shared" si="199"/>
        <v>#DIV/0!</v>
      </c>
      <c r="HC198" s="36" t="str">
        <f t="shared" si="200"/>
        <v>#DIV/0!</v>
      </c>
      <c r="HD198" s="53">
        <f t="shared" si="201"/>
        <v>1</v>
      </c>
      <c r="HE198" s="53" t="str">
        <f t="shared" si="202"/>
        <v>#DIV/0!</v>
      </c>
      <c r="HF198" s="54" t="str">
        <f t="shared" si="203"/>
        <v>#DIV/0!</v>
      </c>
      <c r="HG198" s="55" t="str">
        <f t="shared" si="204"/>
        <v>#DIV/0!</v>
      </c>
      <c r="HH198" s="55" t="str">
        <f t="shared" si="205"/>
        <v>#DIV/0!</v>
      </c>
      <c r="HI198" s="55" t="str">
        <f t="shared" si="206"/>
        <v>#DIV/0!</v>
      </c>
      <c r="HJ198" s="39" t="str">
        <f t="shared" si="207"/>
        <v>#DIV/0!</v>
      </c>
      <c r="HK198" s="51">
        <f t="shared" si="208"/>
        <v>2.094395102</v>
      </c>
      <c r="HL198" s="51" t="str">
        <f t="shared" si="209"/>
        <v>#DIV/0!</v>
      </c>
      <c r="HM198" s="52" t="str">
        <f t="shared" si="210"/>
        <v>#DIV/0!</v>
      </c>
      <c r="HN198" s="52" t="str">
        <f t="shared" si="211"/>
        <v>#DIV/0!</v>
      </c>
      <c r="HO198" s="36" t="str">
        <f t="shared" si="212"/>
        <v>#DIV/0!</v>
      </c>
      <c r="HP198" s="53">
        <f t="shared" si="213"/>
        <v>1</v>
      </c>
      <c r="HQ198" s="53" t="str">
        <f t="shared" si="214"/>
        <v>#DIV/0!</v>
      </c>
      <c r="HR198" s="54" t="str">
        <f t="shared" si="215"/>
        <v>#DIV/0!</v>
      </c>
      <c r="HS198" s="55" t="str">
        <f t="shared" si="216"/>
        <v>#DIV/0!</v>
      </c>
      <c r="HT198" s="55" t="str">
        <f t="shared" si="217"/>
        <v>#DIV/0!</v>
      </c>
      <c r="HU198" s="55" t="str">
        <f t="shared" si="218"/>
        <v>#DIV/0!</v>
      </c>
      <c r="HV198" s="39" t="str">
        <f t="shared" si="219"/>
        <v>#DIV/0!</v>
      </c>
      <c r="HW198" s="51">
        <f t="shared" si="220"/>
        <v>-2.094395102</v>
      </c>
      <c r="HX198" s="51" t="str">
        <f t="shared" si="221"/>
        <v>#DIV/0!</v>
      </c>
      <c r="HY198" s="52" t="str">
        <f t="shared" si="222"/>
        <v>#DIV/0!</v>
      </c>
      <c r="HZ198" s="52" t="str">
        <f t="shared" si="223"/>
        <v>#DIV/0!</v>
      </c>
      <c r="IA198" s="36" t="str">
        <f t="shared" si="224"/>
        <v>#DIV/0!</v>
      </c>
      <c r="IB198" s="53">
        <f t="shared" si="225"/>
        <v>1</v>
      </c>
      <c r="IC198" s="53" t="str">
        <f t="shared" si="226"/>
        <v>#DIV/0!</v>
      </c>
      <c r="ID198" s="54" t="str">
        <f t="shared" si="227"/>
        <v>#DIV/0!</v>
      </c>
      <c r="IE198" s="55" t="str">
        <f t="shared" si="228"/>
        <v>#DIV/0!</v>
      </c>
      <c r="IF198" s="55" t="str">
        <f t="shared" si="229"/>
        <v>#DIV/0!</v>
      </c>
      <c r="IG198" s="55" t="str">
        <f t="shared" si="230"/>
        <v>#DIV/0!</v>
      </c>
      <c r="IH198" s="39" t="str">
        <f t="shared" si="231"/>
        <v>#DIV/0!</v>
      </c>
    </row>
    <row r="199" ht="12.75" customHeight="1">
      <c r="A199" s="44" t="str">
        <f>'Execute Cubic'!U194</f>
        <v/>
      </c>
      <c r="B199" s="44" t="str">
        <f>'Execute Cubic'!V194</f>
        <v/>
      </c>
      <c r="C199" s="44" t="str">
        <f>'Execute Cubic'!W194</f>
        <v/>
      </c>
      <c r="D199" s="44" t="str">
        <f>'Execute Cubic'!X194</f>
        <v/>
      </c>
      <c r="E199" s="44">
        <f t="shared" ref="E199:H199" si="3357">0</f>
        <v>0</v>
      </c>
      <c r="F199" s="44">
        <f t="shared" si="3357"/>
        <v>0</v>
      </c>
      <c r="G199" s="44">
        <f t="shared" si="3357"/>
        <v>0</v>
      </c>
      <c r="H199" s="44">
        <f t="shared" si="3357"/>
        <v>0</v>
      </c>
      <c r="I199" s="45" t="str">
        <f t="shared" si="27"/>
        <v>#DIV/0!</v>
      </c>
      <c r="J199" s="45" t="str">
        <f t="shared" si="28"/>
        <v>#DIV/0!</v>
      </c>
      <c r="K199" s="46" t="str">
        <f t="shared" si="29"/>
        <v>#DIV/0!</v>
      </c>
      <c r="L199" s="46" t="str">
        <f t="shared" si="30"/>
        <v>#DIV/0!</v>
      </c>
      <c r="M199" s="47" t="str">
        <f t="shared" si="31"/>
        <v>#DIV/0!</v>
      </c>
      <c r="N199" s="47" t="str">
        <f t="shared" si="32"/>
        <v>#DIV/0!</v>
      </c>
      <c r="O199" s="48" t="str">
        <f t="shared" ref="O199:R199" si="3358">ATAN2(A199,E199)</f>
        <v>#DIV/0!</v>
      </c>
      <c r="P199" s="48" t="str">
        <f t="shared" si="3358"/>
        <v>#DIV/0!</v>
      </c>
      <c r="Q199" s="48" t="str">
        <f t="shared" si="3358"/>
        <v>#DIV/0!</v>
      </c>
      <c r="R199" s="48" t="str">
        <f t="shared" si="3358"/>
        <v>#DIV/0!</v>
      </c>
      <c r="S199" s="48">
        <f t="shared" ref="S199:V199" si="3359">SQRT(POWER(A199,2)+POWER(E199,2))</f>
        <v>0</v>
      </c>
      <c r="T199" s="48">
        <f t="shared" si="3359"/>
        <v>0</v>
      </c>
      <c r="U199" s="48">
        <f t="shared" si="3359"/>
        <v>0</v>
      </c>
      <c r="V199" s="48">
        <f t="shared" si="3359"/>
        <v>0</v>
      </c>
      <c r="W199" s="49" t="str">
        <f t="shared" ref="W199:Z199" si="3360">O199-$O199</f>
        <v>#DIV/0!</v>
      </c>
      <c r="X199" s="49" t="str">
        <f t="shared" si="3360"/>
        <v>#DIV/0!</v>
      </c>
      <c r="Y199" s="49" t="str">
        <f t="shared" si="3360"/>
        <v>#DIV/0!</v>
      </c>
      <c r="Z199" s="49" t="str">
        <f t="shared" si="3360"/>
        <v>#DIV/0!</v>
      </c>
      <c r="AA199" s="49" t="str">
        <f t="shared" ref="AA199:AD199" si="3361">S199/$S199</f>
        <v>#DIV/0!</v>
      </c>
      <c r="AB199" s="49" t="str">
        <f t="shared" si="3361"/>
        <v>#DIV/0!</v>
      </c>
      <c r="AC199" s="49" t="str">
        <f t="shared" si="3361"/>
        <v>#DIV/0!</v>
      </c>
      <c r="AD199" s="49" t="str">
        <f t="shared" si="3361"/>
        <v>#DIV/0!</v>
      </c>
      <c r="AE199" s="50" t="str">
        <f t="shared" ref="AE199:AH199" si="3362">AA199*COS(W199)</f>
        <v>#DIV/0!</v>
      </c>
      <c r="AF199" s="50" t="str">
        <f t="shared" si="3362"/>
        <v>#DIV/0!</v>
      </c>
      <c r="AG199" s="50" t="str">
        <f t="shared" si="3362"/>
        <v>#DIV/0!</v>
      </c>
      <c r="AH199" s="50" t="str">
        <f t="shared" si="3362"/>
        <v>#DIV/0!</v>
      </c>
      <c r="AI199" s="44" t="str">
        <f t="shared" ref="AI199:AL199" si="3363">AA199*SIN(W199)</f>
        <v>#DIV/0!</v>
      </c>
      <c r="AJ199" s="44" t="str">
        <f t="shared" si="3363"/>
        <v>#DIV/0!</v>
      </c>
      <c r="AK199" s="44" t="str">
        <f t="shared" si="3363"/>
        <v>#DIV/0!</v>
      </c>
      <c r="AL199" s="44" t="str">
        <f t="shared" si="3363"/>
        <v>#DIV/0!</v>
      </c>
      <c r="AM199" s="51" t="str">
        <f t="shared" si="39"/>
        <v>#DIV/0!</v>
      </c>
      <c r="AN199" s="52" t="str">
        <f t="shared" si="40"/>
        <v>#DIV/0!</v>
      </c>
      <c r="AO199" s="52" t="str">
        <f t="shared" si="41"/>
        <v>#DIV/0!</v>
      </c>
      <c r="AP199" s="36" t="str">
        <f t="shared" si="42"/>
        <v>#DIV/0!</v>
      </c>
      <c r="AQ199" s="53" t="str">
        <f t="shared" si="43"/>
        <v>#DIV/0!</v>
      </c>
      <c r="AR199" s="54" t="str">
        <f t="shared" si="44"/>
        <v>#DIV/0!</v>
      </c>
      <c r="AS199" s="55" t="str">
        <f t="shared" si="45"/>
        <v>#DIV/0!</v>
      </c>
      <c r="AT199" s="55" t="str">
        <f t="shared" si="46"/>
        <v>#DIV/0!</v>
      </c>
      <c r="AU199" s="55" t="str">
        <f t="shared" si="47"/>
        <v>#DIV/0!</v>
      </c>
      <c r="AV199" s="39" t="str">
        <f t="shared" si="48"/>
        <v>#DIV/0!</v>
      </c>
      <c r="AW199" s="51" t="str">
        <f t="shared" ref="AW199:AX199" si="3364">AW$1*X199</f>
        <v>#DIV/0!</v>
      </c>
      <c r="AX199" s="51" t="str">
        <f t="shared" si="3364"/>
        <v>#DIV/0!</v>
      </c>
      <c r="AY199" s="52" t="str">
        <f t="shared" si="50"/>
        <v>#DIV/0!</v>
      </c>
      <c r="AZ199" s="52" t="str">
        <f t="shared" si="51"/>
        <v>#DIV/0!</v>
      </c>
      <c r="BA199" s="36" t="str">
        <f t="shared" si="52"/>
        <v>#DIV/0!</v>
      </c>
      <c r="BB199" s="53" t="str">
        <f t="shared" ref="BB199:BC199" si="3365">POWER(AB199,BB$1)</f>
        <v>#DIV/0!</v>
      </c>
      <c r="BC199" s="53" t="str">
        <f t="shared" si="3365"/>
        <v>#DIV/0!</v>
      </c>
      <c r="BD199" s="54" t="str">
        <f t="shared" si="54"/>
        <v>#DIV/0!</v>
      </c>
      <c r="BE199" s="55" t="str">
        <f t="shared" si="55"/>
        <v>#DIV/0!</v>
      </c>
      <c r="BF199" s="55" t="str">
        <f t="shared" si="56"/>
        <v>#DIV/0!</v>
      </c>
      <c r="BG199" s="55" t="str">
        <f t="shared" si="57"/>
        <v>#DIV/0!</v>
      </c>
      <c r="BH199" s="39" t="str">
        <f t="shared" si="58"/>
        <v>#DIV/0!</v>
      </c>
      <c r="BI199" s="51" t="str">
        <f t="shared" si="59"/>
        <v>#DIV/0!</v>
      </c>
      <c r="BJ199" s="52" t="str">
        <f t="shared" si="60"/>
        <v>#DIV/0!</v>
      </c>
      <c r="BK199" s="52" t="str">
        <f t="shared" si="61"/>
        <v>#DIV/0!</v>
      </c>
      <c r="BL199" s="36" t="str">
        <f t="shared" si="62"/>
        <v>#DIV/0!</v>
      </c>
      <c r="BM199" s="53" t="str">
        <f t="shared" si="63"/>
        <v>#DIV/0!</v>
      </c>
      <c r="BN199" s="54" t="str">
        <f t="shared" si="64"/>
        <v>#DIV/0!</v>
      </c>
      <c r="BO199" s="55" t="str">
        <f t="shared" si="65"/>
        <v>#DIV/0!</v>
      </c>
      <c r="BP199" s="55" t="str">
        <f t="shared" si="66"/>
        <v>#DIV/0!</v>
      </c>
      <c r="BQ199" s="55" t="str">
        <f t="shared" si="67"/>
        <v>#DIV/0!</v>
      </c>
      <c r="BR199" s="39" t="str">
        <f t="shared" si="68"/>
        <v>#DIV/0!</v>
      </c>
      <c r="BS199" s="56" t="str">
        <f t="shared" ref="BS199:BT199" si="3366">AS199+BE199+BO199</f>
        <v>#DIV/0!</v>
      </c>
      <c r="BT199" s="56" t="str">
        <f t="shared" si="3366"/>
        <v>#DIV/0!</v>
      </c>
      <c r="BU199" s="56" t="str">
        <f t="shared" si="70"/>
        <v>#DIV/0!</v>
      </c>
      <c r="BV199" s="57" t="str">
        <f t="shared" si="71"/>
        <v>#DIV/0!</v>
      </c>
      <c r="BW199" s="51" t="str">
        <f t="shared" ref="BW199:BX199" si="3367">BW$1*X199</f>
        <v>#DIV/0!</v>
      </c>
      <c r="BX199" s="51" t="str">
        <f t="shared" si="3367"/>
        <v>#DIV/0!</v>
      </c>
      <c r="BY199" s="52" t="str">
        <f t="shared" si="73"/>
        <v>#DIV/0!</v>
      </c>
      <c r="BZ199" s="52" t="str">
        <f t="shared" si="74"/>
        <v>#DIV/0!</v>
      </c>
      <c r="CA199" s="36" t="str">
        <f t="shared" si="75"/>
        <v>#DIV/0!</v>
      </c>
      <c r="CB199" s="53" t="str">
        <f t="shared" ref="CB199:CC199" si="3368">POWER(AB199,CB$1)</f>
        <v>#DIV/0!</v>
      </c>
      <c r="CC199" s="53" t="str">
        <f t="shared" si="3368"/>
        <v>#DIV/0!</v>
      </c>
      <c r="CD199" s="54" t="str">
        <f t="shared" si="77"/>
        <v>#DIV/0!</v>
      </c>
      <c r="CE199" s="55" t="str">
        <f t="shared" si="78"/>
        <v>#DIV/0!</v>
      </c>
      <c r="CF199" s="55" t="str">
        <f t="shared" si="79"/>
        <v>#DIV/0!</v>
      </c>
      <c r="CG199" s="55" t="str">
        <f t="shared" si="80"/>
        <v>#DIV/0!</v>
      </c>
      <c r="CH199" s="39" t="str">
        <f t="shared" si="81"/>
        <v>#DIV/0!</v>
      </c>
      <c r="CI199" s="51" t="str">
        <f t="shared" si="82"/>
        <v>#DIV/0!</v>
      </c>
      <c r="CJ199" s="52" t="str">
        <f t="shared" si="83"/>
        <v>#DIV/0!</v>
      </c>
      <c r="CK199" s="52" t="str">
        <f t="shared" si="84"/>
        <v>#DIV/0!</v>
      </c>
      <c r="CL199" s="36" t="str">
        <f t="shared" si="85"/>
        <v>#DIV/0!</v>
      </c>
      <c r="CM199" s="53" t="str">
        <f t="shared" si="86"/>
        <v>#DIV/0!</v>
      </c>
      <c r="CN199" s="54" t="str">
        <f t="shared" si="87"/>
        <v>#DIV/0!</v>
      </c>
      <c r="CO199" s="55" t="str">
        <f t="shared" si="88"/>
        <v>#DIV/0!</v>
      </c>
      <c r="CP199" s="55" t="str">
        <f t="shared" si="89"/>
        <v>#DIV/0!</v>
      </c>
      <c r="CQ199" s="55" t="str">
        <f t="shared" si="90"/>
        <v>#DIV/0!</v>
      </c>
      <c r="CR199" s="39" t="str">
        <f t="shared" si="91"/>
        <v>#DIV/0!</v>
      </c>
      <c r="CS199" s="51" t="str">
        <f t="shared" si="92"/>
        <v>#DIV/0!</v>
      </c>
      <c r="CT199" s="51" t="str">
        <f t="shared" si="93"/>
        <v>#DIV/0!</v>
      </c>
      <c r="CU199" s="52" t="str">
        <f t="shared" si="94"/>
        <v>#DIV/0!</v>
      </c>
      <c r="CV199" s="52" t="str">
        <f t="shared" si="95"/>
        <v>#DIV/0!</v>
      </c>
      <c r="CW199" s="36" t="str">
        <f t="shared" si="96"/>
        <v>#DIV/0!</v>
      </c>
      <c r="CX199" s="53" t="str">
        <f t="shared" si="97"/>
        <v>#DIV/0!</v>
      </c>
      <c r="CY199" s="53" t="str">
        <f t="shared" si="98"/>
        <v>#DIV/0!</v>
      </c>
      <c r="CZ199" s="54" t="str">
        <f t="shared" si="99"/>
        <v>#DIV/0!</v>
      </c>
      <c r="DA199" s="55" t="str">
        <f t="shared" si="100"/>
        <v>#DIV/0!</v>
      </c>
      <c r="DB199" s="55" t="str">
        <f t="shared" si="101"/>
        <v>#DIV/0!</v>
      </c>
      <c r="DC199" s="55" t="str">
        <f t="shared" si="102"/>
        <v>#DIV/0!</v>
      </c>
      <c r="DD199" s="39" t="str">
        <f t="shared" si="103"/>
        <v>#DIV/0!</v>
      </c>
      <c r="DE199" s="51" t="str">
        <f t="shared" ref="DE199:DG199" si="3369">DE$1*X199</f>
        <v>#DIV/0!</v>
      </c>
      <c r="DF199" s="51" t="str">
        <f t="shared" si="3369"/>
        <v>#DIV/0!</v>
      </c>
      <c r="DG199" s="51" t="str">
        <f t="shared" si="3369"/>
        <v>#DIV/0!</v>
      </c>
      <c r="DH199" s="52" t="str">
        <f t="shared" si="105"/>
        <v>#DIV/0!</v>
      </c>
      <c r="DI199" s="52" t="str">
        <f t="shared" si="106"/>
        <v>#DIV/0!</v>
      </c>
      <c r="DJ199" s="36" t="str">
        <f t="shared" si="107"/>
        <v>#DIV/0!</v>
      </c>
      <c r="DK199" s="53" t="str">
        <f t="shared" ref="DK199:DM199" si="3370">POWER(AB199,DK$1)</f>
        <v>#DIV/0!</v>
      </c>
      <c r="DL199" s="53" t="str">
        <f t="shared" si="3370"/>
        <v>#DIV/0!</v>
      </c>
      <c r="DM199" s="53" t="str">
        <f t="shared" si="3370"/>
        <v>#DIV/0!</v>
      </c>
      <c r="DN199" s="54" t="str">
        <f t="shared" si="109"/>
        <v>#DIV/0!</v>
      </c>
      <c r="DO199" s="55" t="str">
        <f t="shared" si="110"/>
        <v>#DIV/0!</v>
      </c>
      <c r="DP199" s="55" t="str">
        <f t="shared" si="111"/>
        <v>#DIV/0!</v>
      </c>
      <c r="DQ199" s="55" t="str">
        <f t="shared" si="112"/>
        <v>#DIV/0!</v>
      </c>
      <c r="DR199" s="39" t="str">
        <f t="shared" si="113"/>
        <v>#DIV/0!</v>
      </c>
      <c r="DS199" s="51" t="str">
        <f t="shared" si="114"/>
        <v>#DIV/0!</v>
      </c>
      <c r="DT199" s="52" t="str">
        <f t="shared" si="115"/>
        <v>#DIV/0!</v>
      </c>
      <c r="DU199" s="52" t="str">
        <f t="shared" si="116"/>
        <v>#DIV/0!</v>
      </c>
      <c r="DV199" s="36" t="str">
        <f t="shared" si="117"/>
        <v>#DIV/0!</v>
      </c>
      <c r="DW199" s="53" t="str">
        <f t="shared" si="118"/>
        <v>#DIV/0!</v>
      </c>
      <c r="DX199" s="54" t="str">
        <f t="shared" si="119"/>
        <v>#DIV/0!</v>
      </c>
      <c r="DY199" s="55" t="str">
        <f t="shared" si="120"/>
        <v>#DIV/0!</v>
      </c>
      <c r="DZ199" s="55" t="str">
        <f t="shared" si="121"/>
        <v>#DIV/0!</v>
      </c>
      <c r="EA199" s="55" t="str">
        <f t="shared" si="122"/>
        <v>#DIV/0!</v>
      </c>
      <c r="EB199" s="39" t="str">
        <f t="shared" si="123"/>
        <v>#DIV/0!</v>
      </c>
      <c r="EC199" s="56" t="str">
        <f t="shared" ref="EC199:ED199" si="3371">CE199+CO199+DA199+DO199+DY199</f>
        <v>#DIV/0!</v>
      </c>
      <c r="ED199" s="56" t="str">
        <f t="shared" si="3371"/>
        <v>#DIV/0!</v>
      </c>
      <c r="EE199" s="56" t="str">
        <f t="shared" si="125"/>
        <v>#DIV/0!</v>
      </c>
      <c r="EF199" s="57" t="str">
        <f t="shared" si="126"/>
        <v>#DIV/0!</v>
      </c>
      <c r="EG199" s="51" t="str">
        <f t="shared" si="127"/>
        <v>#DIV/0!</v>
      </c>
      <c r="EH199" s="52" t="str">
        <f t="shared" si="128"/>
        <v>#DIV/0!</v>
      </c>
      <c r="EI199" s="52" t="str">
        <f t="shared" si="129"/>
        <v>#DIV/0!</v>
      </c>
      <c r="EJ199" s="36" t="str">
        <f t="shared" si="130"/>
        <v>#DIV/0!</v>
      </c>
      <c r="EK199" s="53" t="str">
        <f t="shared" si="131"/>
        <v>#DIV/0!</v>
      </c>
      <c r="EL199" s="54" t="str">
        <f t="shared" si="132"/>
        <v>#DIV/0!</v>
      </c>
      <c r="EM199" s="55" t="str">
        <f t="shared" si="133"/>
        <v>#DIV/0!</v>
      </c>
      <c r="EN199" s="55" t="str">
        <f t="shared" si="134"/>
        <v>#DIV/0!</v>
      </c>
      <c r="EO199" s="55" t="str">
        <f t="shared" si="135"/>
        <v>#DIV/0!</v>
      </c>
      <c r="EP199" s="39" t="str">
        <f t="shared" si="136"/>
        <v>#DIV/0!</v>
      </c>
      <c r="EQ199" s="56" t="str">
        <f t="shared" ref="EQ199:ER199" si="3372">BS199+EM199</f>
        <v>#DIV/0!</v>
      </c>
      <c r="ER199" s="56" t="str">
        <f t="shared" si="3372"/>
        <v>#DIV/0!</v>
      </c>
      <c r="ES199" s="56" t="str">
        <f t="shared" si="138"/>
        <v>#DIV/0!</v>
      </c>
      <c r="ET199" s="57" t="str">
        <f t="shared" si="139"/>
        <v>#DIV/0!</v>
      </c>
      <c r="EU199" s="51" t="str">
        <f t="shared" si="140"/>
        <v>#DIV/0!</v>
      </c>
      <c r="EV199" s="52" t="str">
        <f t="shared" si="141"/>
        <v>#DIV/0!</v>
      </c>
      <c r="EW199" s="52" t="str">
        <f t="shared" si="142"/>
        <v>#DIV/0!</v>
      </c>
      <c r="EX199" s="36" t="str">
        <f t="shared" si="143"/>
        <v>#DIV/0!</v>
      </c>
      <c r="EY199" s="53" t="str">
        <f t="shared" si="144"/>
        <v>#DIV/0!</v>
      </c>
      <c r="EZ199" s="54" t="str">
        <f t="shared" si="145"/>
        <v>#DIV/0!</v>
      </c>
      <c r="FA199" s="55" t="str">
        <f t="shared" si="146"/>
        <v>#DIV/0!</v>
      </c>
      <c r="FB199" s="55" t="str">
        <f t="shared" si="147"/>
        <v>#DIV/0!</v>
      </c>
      <c r="FC199" s="55" t="str">
        <f t="shared" si="148"/>
        <v>#DIV/0!</v>
      </c>
      <c r="FD199" s="39" t="str">
        <f t="shared" si="149"/>
        <v>#DIV/0!</v>
      </c>
      <c r="FE199" s="51" t="str">
        <f t="shared" si="150"/>
        <v>#DIV/0!</v>
      </c>
      <c r="FF199" s="52" t="str">
        <f t="shared" si="151"/>
        <v>#DIV/0!</v>
      </c>
      <c r="FG199" s="52" t="str">
        <f t="shared" si="152"/>
        <v>#DIV/0!</v>
      </c>
      <c r="FH199" s="36" t="str">
        <f t="shared" si="153"/>
        <v>#DIV/0!</v>
      </c>
      <c r="FI199" s="53" t="str">
        <f t="shared" si="154"/>
        <v>#DIV/0!</v>
      </c>
      <c r="FJ199" s="54" t="str">
        <f t="shared" si="155"/>
        <v>#DIV/0!</v>
      </c>
      <c r="FK199" s="55" t="str">
        <f t="shared" si="156"/>
        <v>#DIV/0!</v>
      </c>
      <c r="FL199" s="55" t="str">
        <f t="shared" si="157"/>
        <v>#DIV/0!</v>
      </c>
      <c r="FM199" s="55" t="str">
        <f t="shared" si="158"/>
        <v>#DIV/0!</v>
      </c>
      <c r="FN199" s="39" t="str">
        <f t="shared" si="159"/>
        <v>#DIV/0!</v>
      </c>
      <c r="FO199" s="56" t="str">
        <f t="shared" si="160"/>
        <v>#DIV/0!</v>
      </c>
      <c r="FP199" s="56" t="str">
        <f t="shared" si="161"/>
        <v>#DIV/0!</v>
      </c>
      <c r="FQ199" s="56" t="str">
        <f t="shared" si="162"/>
        <v>#DIV/0!</v>
      </c>
      <c r="FR199" s="57" t="str">
        <f t="shared" si="163"/>
        <v>#DIV/0!</v>
      </c>
      <c r="FS199" s="51" t="str">
        <f t="shared" si="164"/>
        <v>#DIV/0!</v>
      </c>
      <c r="FT199" s="51" t="str">
        <f t="shared" si="165"/>
        <v>#DIV/0!</v>
      </c>
      <c r="FU199" s="52" t="str">
        <f t="shared" si="166"/>
        <v>#DIV/0!</v>
      </c>
      <c r="FV199" s="52" t="str">
        <f t="shared" si="167"/>
        <v>#DIV/0!</v>
      </c>
      <c r="FW199" s="36" t="str">
        <f t="shared" si="168"/>
        <v>#DIV/0!</v>
      </c>
      <c r="FX199" s="53" t="str">
        <f t="shared" si="169"/>
        <v>#DIV/0!</v>
      </c>
      <c r="FY199" s="53" t="str">
        <f t="shared" si="170"/>
        <v>#DIV/0!</v>
      </c>
      <c r="FZ199" s="54" t="str">
        <f t="shared" si="171"/>
        <v>#DIV/0!</v>
      </c>
      <c r="GA199" s="55" t="str">
        <f t="shared" si="172"/>
        <v>#DIV/0!</v>
      </c>
      <c r="GB199" s="55" t="str">
        <f t="shared" si="173"/>
        <v>#DIV/0!</v>
      </c>
      <c r="GC199" s="55" t="str">
        <f t="shared" si="174"/>
        <v>#DIV/0!</v>
      </c>
      <c r="GD199" s="39" t="str">
        <f t="shared" si="175"/>
        <v>#DIV/0!</v>
      </c>
      <c r="GE199" s="58">
        <f t="shared" si="176"/>
        <v>-0.5</v>
      </c>
      <c r="GF199" s="42">
        <f t="shared" si="177"/>
        <v>-0.8660254038</v>
      </c>
      <c r="GG199" s="58">
        <f t="shared" si="178"/>
        <v>-2.094395102</v>
      </c>
      <c r="GH199" s="42">
        <f t="shared" si="179"/>
        <v>1</v>
      </c>
      <c r="GI199" s="59">
        <f t="shared" si="180"/>
        <v>-0.5</v>
      </c>
      <c r="GJ199" s="43">
        <f t="shared" si="181"/>
        <v>0.8660254038</v>
      </c>
      <c r="GK199" s="59">
        <f t="shared" si="182"/>
        <v>2.094395102</v>
      </c>
      <c r="GL199" s="43">
        <f t="shared" si="183"/>
        <v>1</v>
      </c>
      <c r="GM199" s="51">
        <f t="shared" si="184"/>
        <v>-2.094395102</v>
      </c>
      <c r="GN199" s="51" t="str">
        <f t="shared" si="185"/>
        <v>#DIV/0!</v>
      </c>
      <c r="GO199" s="52" t="str">
        <f t="shared" si="186"/>
        <v>#DIV/0!</v>
      </c>
      <c r="GP199" s="52" t="str">
        <f t="shared" si="187"/>
        <v>#DIV/0!</v>
      </c>
      <c r="GQ199" s="36" t="str">
        <f t="shared" si="188"/>
        <v>#DIV/0!</v>
      </c>
      <c r="GR199" s="53">
        <f t="shared" si="189"/>
        <v>1</v>
      </c>
      <c r="GS199" s="53" t="str">
        <f t="shared" si="190"/>
        <v>#DIV/0!</v>
      </c>
      <c r="GT199" s="54" t="str">
        <f t="shared" si="191"/>
        <v>#DIV/0!</v>
      </c>
      <c r="GU199" s="55" t="str">
        <f t="shared" si="192"/>
        <v>#DIV/0!</v>
      </c>
      <c r="GV199" s="55" t="str">
        <f t="shared" si="193"/>
        <v>#DIV/0!</v>
      </c>
      <c r="GW199" s="55" t="str">
        <f t="shared" si="194"/>
        <v>#DIV/0!</v>
      </c>
      <c r="GX199" s="39" t="str">
        <f t="shared" si="195"/>
        <v>#DIV/0!</v>
      </c>
      <c r="GY199" s="51">
        <f t="shared" si="196"/>
        <v>2.094395102</v>
      </c>
      <c r="GZ199" s="51" t="str">
        <f t="shared" si="197"/>
        <v>#DIV/0!</v>
      </c>
      <c r="HA199" s="52" t="str">
        <f t="shared" si="198"/>
        <v>#DIV/0!</v>
      </c>
      <c r="HB199" s="52" t="str">
        <f t="shared" si="199"/>
        <v>#DIV/0!</v>
      </c>
      <c r="HC199" s="36" t="str">
        <f t="shared" si="200"/>
        <v>#DIV/0!</v>
      </c>
      <c r="HD199" s="53">
        <f t="shared" si="201"/>
        <v>1</v>
      </c>
      <c r="HE199" s="53" t="str">
        <f t="shared" si="202"/>
        <v>#DIV/0!</v>
      </c>
      <c r="HF199" s="54" t="str">
        <f t="shared" si="203"/>
        <v>#DIV/0!</v>
      </c>
      <c r="HG199" s="55" t="str">
        <f t="shared" si="204"/>
        <v>#DIV/0!</v>
      </c>
      <c r="HH199" s="55" t="str">
        <f t="shared" si="205"/>
        <v>#DIV/0!</v>
      </c>
      <c r="HI199" s="55" t="str">
        <f t="shared" si="206"/>
        <v>#DIV/0!</v>
      </c>
      <c r="HJ199" s="39" t="str">
        <f t="shared" si="207"/>
        <v>#DIV/0!</v>
      </c>
      <c r="HK199" s="51">
        <f t="shared" si="208"/>
        <v>2.094395102</v>
      </c>
      <c r="HL199" s="51" t="str">
        <f t="shared" si="209"/>
        <v>#DIV/0!</v>
      </c>
      <c r="HM199" s="52" t="str">
        <f t="shared" si="210"/>
        <v>#DIV/0!</v>
      </c>
      <c r="HN199" s="52" t="str">
        <f t="shared" si="211"/>
        <v>#DIV/0!</v>
      </c>
      <c r="HO199" s="36" t="str">
        <f t="shared" si="212"/>
        <v>#DIV/0!</v>
      </c>
      <c r="HP199" s="53">
        <f t="shared" si="213"/>
        <v>1</v>
      </c>
      <c r="HQ199" s="53" t="str">
        <f t="shared" si="214"/>
        <v>#DIV/0!</v>
      </c>
      <c r="HR199" s="54" t="str">
        <f t="shared" si="215"/>
        <v>#DIV/0!</v>
      </c>
      <c r="HS199" s="55" t="str">
        <f t="shared" si="216"/>
        <v>#DIV/0!</v>
      </c>
      <c r="HT199" s="55" t="str">
        <f t="shared" si="217"/>
        <v>#DIV/0!</v>
      </c>
      <c r="HU199" s="55" t="str">
        <f t="shared" si="218"/>
        <v>#DIV/0!</v>
      </c>
      <c r="HV199" s="39" t="str">
        <f t="shared" si="219"/>
        <v>#DIV/0!</v>
      </c>
      <c r="HW199" s="51">
        <f t="shared" si="220"/>
        <v>-2.094395102</v>
      </c>
      <c r="HX199" s="51" t="str">
        <f t="shared" si="221"/>
        <v>#DIV/0!</v>
      </c>
      <c r="HY199" s="52" t="str">
        <f t="shared" si="222"/>
        <v>#DIV/0!</v>
      </c>
      <c r="HZ199" s="52" t="str">
        <f t="shared" si="223"/>
        <v>#DIV/0!</v>
      </c>
      <c r="IA199" s="36" t="str">
        <f t="shared" si="224"/>
        <v>#DIV/0!</v>
      </c>
      <c r="IB199" s="53">
        <f t="shared" si="225"/>
        <v>1</v>
      </c>
      <c r="IC199" s="53" t="str">
        <f t="shared" si="226"/>
        <v>#DIV/0!</v>
      </c>
      <c r="ID199" s="54" t="str">
        <f t="shared" si="227"/>
        <v>#DIV/0!</v>
      </c>
      <c r="IE199" s="55" t="str">
        <f t="shared" si="228"/>
        <v>#DIV/0!</v>
      </c>
      <c r="IF199" s="55" t="str">
        <f t="shared" si="229"/>
        <v>#DIV/0!</v>
      </c>
      <c r="IG199" s="55" t="str">
        <f t="shared" si="230"/>
        <v>#DIV/0!</v>
      </c>
      <c r="IH199" s="39" t="str">
        <f t="shared" si="231"/>
        <v>#DIV/0!</v>
      </c>
    </row>
    <row r="200" ht="12.75" customHeight="1">
      <c r="A200" s="44" t="str">
        <f>'Execute Cubic'!U195</f>
        <v/>
      </c>
      <c r="B200" s="44" t="str">
        <f>'Execute Cubic'!V195</f>
        <v/>
      </c>
      <c r="C200" s="44" t="str">
        <f>'Execute Cubic'!W195</f>
        <v/>
      </c>
      <c r="D200" s="44" t="str">
        <f>'Execute Cubic'!X195</f>
        <v/>
      </c>
      <c r="E200" s="44">
        <f t="shared" ref="E200:H200" si="3373">0</f>
        <v>0</v>
      </c>
      <c r="F200" s="44">
        <f t="shared" si="3373"/>
        <v>0</v>
      </c>
      <c r="G200" s="44">
        <f t="shared" si="3373"/>
        <v>0</v>
      </c>
      <c r="H200" s="44">
        <f t="shared" si="3373"/>
        <v>0</v>
      </c>
      <c r="I200" s="45" t="str">
        <f t="shared" si="27"/>
        <v>#DIV/0!</v>
      </c>
      <c r="J200" s="45" t="str">
        <f t="shared" si="28"/>
        <v>#DIV/0!</v>
      </c>
      <c r="K200" s="46" t="str">
        <f t="shared" si="29"/>
        <v>#DIV/0!</v>
      </c>
      <c r="L200" s="46" t="str">
        <f t="shared" si="30"/>
        <v>#DIV/0!</v>
      </c>
      <c r="M200" s="47" t="str">
        <f t="shared" si="31"/>
        <v>#DIV/0!</v>
      </c>
      <c r="N200" s="47" t="str">
        <f t="shared" si="32"/>
        <v>#DIV/0!</v>
      </c>
      <c r="O200" s="48" t="str">
        <f t="shared" ref="O200:R200" si="3374">ATAN2(A200,E200)</f>
        <v>#DIV/0!</v>
      </c>
      <c r="P200" s="48" t="str">
        <f t="shared" si="3374"/>
        <v>#DIV/0!</v>
      </c>
      <c r="Q200" s="48" t="str">
        <f t="shared" si="3374"/>
        <v>#DIV/0!</v>
      </c>
      <c r="R200" s="48" t="str">
        <f t="shared" si="3374"/>
        <v>#DIV/0!</v>
      </c>
      <c r="S200" s="48">
        <f t="shared" ref="S200:V200" si="3375">SQRT(POWER(A200,2)+POWER(E200,2))</f>
        <v>0</v>
      </c>
      <c r="T200" s="48">
        <f t="shared" si="3375"/>
        <v>0</v>
      </c>
      <c r="U200" s="48">
        <f t="shared" si="3375"/>
        <v>0</v>
      </c>
      <c r="V200" s="48">
        <f t="shared" si="3375"/>
        <v>0</v>
      </c>
      <c r="W200" s="49" t="str">
        <f t="shared" ref="W200:Z200" si="3376">O200-$O200</f>
        <v>#DIV/0!</v>
      </c>
      <c r="X200" s="49" t="str">
        <f t="shared" si="3376"/>
        <v>#DIV/0!</v>
      </c>
      <c r="Y200" s="49" t="str">
        <f t="shared" si="3376"/>
        <v>#DIV/0!</v>
      </c>
      <c r="Z200" s="49" t="str">
        <f t="shared" si="3376"/>
        <v>#DIV/0!</v>
      </c>
      <c r="AA200" s="49" t="str">
        <f t="shared" ref="AA200:AD200" si="3377">S200/$S200</f>
        <v>#DIV/0!</v>
      </c>
      <c r="AB200" s="49" t="str">
        <f t="shared" si="3377"/>
        <v>#DIV/0!</v>
      </c>
      <c r="AC200" s="49" t="str">
        <f t="shared" si="3377"/>
        <v>#DIV/0!</v>
      </c>
      <c r="AD200" s="49" t="str">
        <f t="shared" si="3377"/>
        <v>#DIV/0!</v>
      </c>
      <c r="AE200" s="50" t="str">
        <f t="shared" ref="AE200:AH200" si="3378">AA200*COS(W200)</f>
        <v>#DIV/0!</v>
      </c>
      <c r="AF200" s="50" t="str">
        <f t="shared" si="3378"/>
        <v>#DIV/0!</v>
      </c>
      <c r="AG200" s="50" t="str">
        <f t="shared" si="3378"/>
        <v>#DIV/0!</v>
      </c>
      <c r="AH200" s="50" t="str">
        <f t="shared" si="3378"/>
        <v>#DIV/0!</v>
      </c>
      <c r="AI200" s="44" t="str">
        <f t="shared" ref="AI200:AL200" si="3379">AA200*SIN(W200)</f>
        <v>#DIV/0!</v>
      </c>
      <c r="AJ200" s="44" t="str">
        <f t="shared" si="3379"/>
        <v>#DIV/0!</v>
      </c>
      <c r="AK200" s="44" t="str">
        <f t="shared" si="3379"/>
        <v>#DIV/0!</v>
      </c>
      <c r="AL200" s="44" t="str">
        <f t="shared" si="3379"/>
        <v>#DIV/0!</v>
      </c>
      <c r="AM200" s="51" t="str">
        <f t="shared" si="39"/>
        <v>#DIV/0!</v>
      </c>
      <c r="AN200" s="52" t="str">
        <f t="shared" si="40"/>
        <v>#DIV/0!</v>
      </c>
      <c r="AO200" s="52" t="str">
        <f t="shared" si="41"/>
        <v>#DIV/0!</v>
      </c>
      <c r="AP200" s="36" t="str">
        <f t="shared" si="42"/>
        <v>#DIV/0!</v>
      </c>
      <c r="AQ200" s="53" t="str">
        <f t="shared" si="43"/>
        <v>#DIV/0!</v>
      </c>
      <c r="AR200" s="54" t="str">
        <f t="shared" si="44"/>
        <v>#DIV/0!</v>
      </c>
      <c r="AS200" s="55" t="str">
        <f t="shared" si="45"/>
        <v>#DIV/0!</v>
      </c>
      <c r="AT200" s="55" t="str">
        <f t="shared" si="46"/>
        <v>#DIV/0!</v>
      </c>
      <c r="AU200" s="55" t="str">
        <f t="shared" si="47"/>
        <v>#DIV/0!</v>
      </c>
      <c r="AV200" s="39" t="str">
        <f t="shared" si="48"/>
        <v>#DIV/0!</v>
      </c>
      <c r="AW200" s="51" t="str">
        <f t="shared" ref="AW200:AX200" si="3380">AW$1*X200</f>
        <v>#DIV/0!</v>
      </c>
      <c r="AX200" s="51" t="str">
        <f t="shared" si="3380"/>
        <v>#DIV/0!</v>
      </c>
      <c r="AY200" s="52" t="str">
        <f t="shared" si="50"/>
        <v>#DIV/0!</v>
      </c>
      <c r="AZ200" s="52" t="str">
        <f t="shared" si="51"/>
        <v>#DIV/0!</v>
      </c>
      <c r="BA200" s="36" t="str">
        <f t="shared" si="52"/>
        <v>#DIV/0!</v>
      </c>
      <c r="BB200" s="53" t="str">
        <f t="shared" ref="BB200:BC200" si="3381">POWER(AB200,BB$1)</f>
        <v>#DIV/0!</v>
      </c>
      <c r="BC200" s="53" t="str">
        <f t="shared" si="3381"/>
        <v>#DIV/0!</v>
      </c>
      <c r="BD200" s="54" t="str">
        <f t="shared" si="54"/>
        <v>#DIV/0!</v>
      </c>
      <c r="BE200" s="55" t="str">
        <f t="shared" si="55"/>
        <v>#DIV/0!</v>
      </c>
      <c r="BF200" s="55" t="str">
        <f t="shared" si="56"/>
        <v>#DIV/0!</v>
      </c>
      <c r="BG200" s="55" t="str">
        <f t="shared" si="57"/>
        <v>#DIV/0!</v>
      </c>
      <c r="BH200" s="39" t="str">
        <f t="shared" si="58"/>
        <v>#DIV/0!</v>
      </c>
      <c r="BI200" s="51" t="str">
        <f t="shared" si="59"/>
        <v>#DIV/0!</v>
      </c>
      <c r="BJ200" s="52" t="str">
        <f t="shared" si="60"/>
        <v>#DIV/0!</v>
      </c>
      <c r="BK200" s="52" t="str">
        <f t="shared" si="61"/>
        <v>#DIV/0!</v>
      </c>
      <c r="BL200" s="36" t="str">
        <f t="shared" si="62"/>
        <v>#DIV/0!</v>
      </c>
      <c r="BM200" s="53" t="str">
        <f t="shared" si="63"/>
        <v>#DIV/0!</v>
      </c>
      <c r="BN200" s="54" t="str">
        <f t="shared" si="64"/>
        <v>#DIV/0!</v>
      </c>
      <c r="BO200" s="55" t="str">
        <f t="shared" si="65"/>
        <v>#DIV/0!</v>
      </c>
      <c r="BP200" s="55" t="str">
        <f t="shared" si="66"/>
        <v>#DIV/0!</v>
      </c>
      <c r="BQ200" s="55" t="str">
        <f t="shared" si="67"/>
        <v>#DIV/0!</v>
      </c>
      <c r="BR200" s="39" t="str">
        <f t="shared" si="68"/>
        <v>#DIV/0!</v>
      </c>
      <c r="BS200" s="56" t="str">
        <f t="shared" ref="BS200:BT200" si="3382">AS200+BE200+BO200</f>
        <v>#DIV/0!</v>
      </c>
      <c r="BT200" s="56" t="str">
        <f t="shared" si="3382"/>
        <v>#DIV/0!</v>
      </c>
      <c r="BU200" s="56" t="str">
        <f t="shared" si="70"/>
        <v>#DIV/0!</v>
      </c>
      <c r="BV200" s="57" t="str">
        <f t="shared" si="71"/>
        <v>#DIV/0!</v>
      </c>
      <c r="BW200" s="51" t="str">
        <f t="shared" ref="BW200:BX200" si="3383">BW$1*X200</f>
        <v>#DIV/0!</v>
      </c>
      <c r="BX200" s="51" t="str">
        <f t="shared" si="3383"/>
        <v>#DIV/0!</v>
      </c>
      <c r="BY200" s="52" t="str">
        <f t="shared" si="73"/>
        <v>#DIV/0!</v>
      </c>
      <c r="BZ200" s="52" t="str">
        <f t="shared" si="74"/>
        <v>#DIV/0!</v>
      </c>
      <c r="CA200" s="36" t="str">
        <f t="shared" si="75"/>
        <v>#DIV/0!</v>
      </c>
      <c r="CB200" s="53" t="str">
        <f t="shared" ref="CB200:CC200" si="3384">POWER(AB200,CB$1)</f>
        <v>#DIV/0!</v>
      </c>
      <c r="CC200" s="53" t="str">
        <f t="shared" si="3384"/>
        <v>#DIV/0!</v>
      </c>
      <c r="CD200" s="54" t="str">
        <f t="shared" si="77"/>
        <v>#DIV/0!</v>
      </c>
      <c r="CE200" s="55" t="str">
        <f t="shared" si="78"/>
        <v>#DIV/0!</v>
      </c>
      <c r="CF200" s="55" t="str">
        <f t="shared" si="79"/>
        <v>#DIV/0!</v>
      </c>
      <c r="CG200" s="55" t="str">
        <f t="shared" si="80"/>
        <v>#DIV/0!</v>
      </c>
      <c r="CH200" s="39" t="str">
        <f t="shared" si="81"/>
        <v>#DIV/0!</v>
      </c>
      <c r="CI200" s="51" t="str">
        <f t="shared" si="82"/>
        <v>#DIV/0!</v>
      </c>
      <c r="CJ200" s="52" t="str">
        <f t="shared" si="83"/>
        <v>#DIV/0!</v>
      </c>
      <c r="CK200" s="52" t="str">
        <f t="shared" si="84"/>
        <v>#DIV/0!</v>
      </c>
      <c r="CL200" s="36" t="str">
        <f t="shared" si="85"/>
        <v>#DIV/0!</v>
      </c>
      <c r="CM200" s="53" t="str">
        <f t="shared" si="86"/>
        <v>#DIV/0!</v>
      </c>
      <c r="CN200" s="54" t="str">
        <f t="shared" si="87"/>
        <v>#DIV/0!</v>
      </c>
      <c r="CO200" s="55" t="str">
        <f t="shared" si="88"/>
        <v>#DIV/0!</v>
      </c>
      <c r="CP200" s="55" t="str">
        <f t="shared" si="89"/>
        <v>#DIV/0!</v>
      </c>
      <c r="CQ200" s="55" t="str">
        <f t="shared" si="90"/>
        <v>#DIV/0!</v>
      </c>
      <c r="CR200" s="39" t="str">
        <f t="shared" si="91"/>
        <v>#DIV/0!</v>
      </c>
      <c r="CS200" s="51" t="str">
        <f t="shared" si="92"/>
        <v>#DIV/0!</v>
      </c>
      <c r="CT200" s="51" t="str">
        <f t="shared" si="93"/>
        <v>#DIV/0!</v>
      </c>
      <c r="CU200" s="52" t="str">
        <f t="shared" si="94"/>
        <v>#DIV/0!</v>
      </c>
      <c r="CV200" s="52" t="str">
        <f t="shared" si="95"/>
        <v>#DIV/0!</v>
      </c>
      <c r="CW200" s="36" t="str">
        <f t="shared" si="96"/>
        <v>#DIV/0!</v>
      </c>
      <c r="CX200" s="53" t="str">
        <f t="shared" si="97"/>
        <v>#DIV/0!</v>
      </c>
      <c r="CY200" s="53" t="str">
        <f t="shared" si="98"/>
        <v>#DIV/0!</v>
      </c>
      <c r="CZ200" s="54" t="str">
        <f t="shared" si="99"/>
        <v>#DIV/0!</v>
      </c>
      <c r="DA200" s="55" t="str">
        <f t="shared" si="100"/>
        <v>#DIV/0!</v>
      </c>
      <c r="DB200" s="55" t="str">
        <f t="shared" si="101"/>
        <v>#DIV/0!</v>
      </c>
      <c r="DC200" s="55" t="str">
        <f t="shared" si="102"/>
        <v>#DIV/0!</v>
      </c>
      <c r="DD200" s="39" t="str">
        <f t="shared" si="103"/>
        <v>#DIV/0!</v>
      </c>
      <c r="DE200" s="51" t="str">
        <f t="shared" ref="DE200:DG200" si="3385">DE$1*X200</f>
        <v>#DIV/0!</v>
      </c>
      <c r="DF200" s="51" t="str">
        <f t="shared" si="3385"/>
        <v>#DIV/0!</v>
      </c>
      <c r="DG200" s="51" t="str">
        <f t="shared" si="3385"/>
        <v>#DIV/0!</v>
      </c>
      <c r="DH200" s="52" t="str">
        <f t="shared" si="105"/>
        <v>#DIV/0!</v>
      </c>
      <c r="DI200" s="52" t="str">
        <f t="shared" si="106"/>
        <v>#DIV/0!</v>
      </c>
      <c r="DJ200" s="36" t="str">
        <f t="shared" si="107"/>
        <v>#DIV/0!</v>
      </c>
      <c r="DK200" s="53" t="str">
        <f t="shared" ref="DK200:DM200" si="3386">POWER(AB200,DK$1)</f>
        <v>#DIV/0!</v>
      </c>
      <c r="DL200" s="53" t="str">
        <f t="shared" si="3386"/>
        <v>#DIV/0!</v>
      </c>
      <c r="DM200" s="53" t="str">
        <f t="shared" si="3386"/>
        <v>#DIV/0!</v>
      </c>
      <c r="DN200" s="54" t="str">
        <f t="shared" si="109"/>
        <v>#DIV/0!</v>
      </c>
      <c r="DO200" s="55" t="str">
        <f t="shared" si="110"/>
        <v>#DIV/0!</v>
      </c>
      <c r="DP200" s="55" t="str">
        <f t="shared" si="111"/>
        <v>#DIV/0!</v>
      </c>
      <c r="DQ200" s="55" t="str">
        <f t="shared" si="112"/>
        <v>#DIV/0!</v>
      </c>
      <c r="DR200" s="39" t="str">
        <f t="shared" si="113"/>
        <v>#DIV/0!</v>
      </c>
      <c r="DS200" s="51" t="str">
        <f t="shared" si="114"/>
        <v>#DIV/0!</v>
      </c>
      <c r="DT200" s="52" t="str">
        <f t="shared" si="115"/>
        <v>#DIV/0!</v>
      </c>
      <c r="DU200" s="52" t="str">
        <f t="shared" si="116"/>
        <v>#DIV/0!</v>
      </c>
      <c r="DV200" s="36" t="str">
        <f t="shared" si="117"/>
        <v>#DIV/0!</v>
      </c>
      <c r="DW200" s="53" t="str">
        <f t="shared" si="118"/>
        <v>#DIV/0!</v>
      </c>
      <c r="DX200" s="54" t="str">
        <f t="shared" si="119"/>
        <v>#DIV/0!</v>
      </c>
      <c r="DY200" s="55" t="str">
        <f t="shared" si="120"/>
        <v>#DIV/0!</v>
      </c>
      <c r="DZ200" s="55" t="str">
        <f t="shared" si="121"/>
        <v>#DIV/0!</v>
      </c>
      <c r="EA200" s="55" t="str">
        <f t="shared" si="122"/>
        <v>#DIV/0!</v>
      </c>
      <c r="EB200" s="39" t="str">
        <f t="shared" si="123"/>
        <v>#DIV/0!</v>
      </c>
      <c r="EC200" s="56" t="str">
        <f t="shared" ref="EC200:ED200" si="3387">CE200+CO200+DA200+DO200+DY200</f>
        <v>#DIV/0!</v>
      </c>
      <c r="ED200" s="56" t="str">
        <f t="shared" si="3387"/>
        <v>#DIV/0!</v>
      </c>
      <c r="EE200" s="56" t="str">
        <f t="shared" si="125"/>
        <v>#DIV/0!</v>
      </c>
      <c r="EF200" s="57" t="str">
        <f t="shared" si="126"/>
        <v>#DIV/0!</v>
      </c>
      <c r="EG200" s="51" t="str">
        <f t="shared" si="127"/>
        <v>#DIV/0!</v>
      </c>
      <c r="EH200" s="52" t="str">
        <f t="shared" si="128"/>
        <v>#DIV/0!</v>
      </c>
      <c r="EI200" s="52" t="str">
        <f t="shared" si="129"/>
        <v>#DIV/0!</v>
      </c>
      <c r="EJ200" s="36" t="str">
        <f t="shared" si="130"/>
        <v>#DIV/0!</v>
      </c>
      <c r="EK200" s="53" t="str">
        <f t="shared" si="131"/>
        <v>#DIV/0!</v>
      </c>
      <c r="EL200" s="54" t="str">
        <f t="shared" si="132"/>
        <v>#DIV/0!</v>
      </c>
      <c r="EM200" s="55" t="str">
        <f t="shared" si="133"/>
        <v>#DIV/0!</v>
      </c>
      <c r="EN200" s="55" t="str">
        <f t="shared" si="134"/>
        <v>#DIV/0!</v>
      </c>
      <c r="EO200" s="55" t="str">
        <f t="shared" si="135"/>
        <v>#DIV/0!</v>
      </c>
      <c r="EP200" s="39" t="str">
        <f t="shared" si="136"/>
        <v>#DIV/0!</v>
      </c>
      <c r="EQ200" s="56" t="str">
        <f t="shared" ref="EQ200:ER200" si="3388">BS200+EM200</f>
        <v>#DIV/0!</v>
      </c>
      <c r="ER200" s="56" t="str">
        <f t="shared" si="3388"/>
        <v>#DIV/0!</v>
      </c>
      <c r="ES200" s="56" t="str">
        <f t="shared" si="138"/>
        <v>#DIV/0!</v>
      </c>
      <c r="ET200" s="57" t="str">
        <f t="shared" si="139"/>
        <v>#DIV/0!</v>
      </c>
      <c r="EU200" s="51" t="str">
        <f t="shared" si="140"/>
        <v>#DIV/0!</v>
      </c>
      <c r="EV200" s="52" t="str">
        <f t="shared" si="141"/>
        <v>#DIV/0!</v>
      </c>
      <c r="EW200" s="52" t="str">
        <f t="shared" si="142"/>
        <v>#DIV/0!</v>
      </c>
      <c r="EX200" s="36" t="str">
        <f t="shared" si="143"/>
        <v>#DIV/0!</v>
      </c>
      <c r="EY200" s="53" t="str">
        <f t="shared" si="144"/>
        <v>#DIV/0!</v>
      </c>
      <c r="EZ200" s="54" t="str">
        <f t="shared" si="145"/>
        <v>#DIV/0!</v>
      </c>
      <c r="FA200" s="55" t="str">
        <f t="shared" si="146"/>
        <v>#DIV/0!</v>
      </c>
      <c r="FB200" s="55" t="str">
        <f t="shared" si="147"/>
        <v>#DIV/0!</v>
      </c>
      <c r="FC200" s="55" t="str">
        <f t="shared" si="148"/>
        <v>#DIV/0!</v>
      </c>
      <c r="FD200" s="39" t="str">
        <f t="shared" si="149"/>
        <v>#DIV/0!</v>
      </c>
      <c r="FE200" s="51" t="str">
        <f t="shared" si="150"/>
        <v>#DIV/0!</v>
      </c>
      <c r="FF200" s="52" t="str">
        <f t="shared" si="151"/>
        <v>#DIV/0!</v>
      </c>
      <c r="FG200" s="52" t="str">
        <f t="shared" si="152"/>
        <v>#DIV/0!</v>
      </c>
      <c r="FH200" s="36" t="str">
        <f t="shared" si="153"/>
        <v>#DIV/0!</v>
      </c>
      <c r="FI200" s="53" t="str">
        <f t="shared" si="154"/>
        <v>#DIV/0!</v>
      </c>
      <c r="FJ200" s="54" t="str">
        <f t="shared" si="155"/>
        <v>#DIV/0!</v>
      </c>
      <c r="FK200" s="55" t="str">
        <f t="shared" si="156"/>
        <v>#DIV/0!</v>
      </c>
      <c r="FL200" s="55" t="str">
        <f t="shared" si="157"/>
        <v>#DIV/0!</v>
      </c>
      <c r="FM200" s="55" t="str">
        <f t="shared" si="158"/>
        <v>#DIV/0!</v>
      </c>
      <c r="FN200" s="39" t="str">
        <f t="shared" si="159"/>
        <v>#DIV/0!</v>
      </c>
      <c r="FO200" s="56" t="str">
        <f t="shared" si="160"/>
        <v>#DIV/0!</v>
      </c>
      <c r="FP200" s="56" t="str">
        <f t="shared" si="161"/>
        <v>#DIV/0!</v>
      </c>
      <c r="FQ200" s="56" t="str">
        <f t="shared" si="162"/>
        <v>#DIV/0!</v>
      </c>
      <c r="FR200" s="57" t="str">
        <f t="shared" si="163"/>
        <v>#DIV/0!</v>
      </c>
      <c r="FS200" s="51" t="str">
        <f t="shared" si="164"/>
        <v>#DIV/0!</v>
      </c>
      <c r="FT200" s="51" t="str">
        <f t="shared" si="165"/>
        <v>#DIV/0!</v>
      </c>
      <c r="FU200" s="52" t="str">
        <f t="shared" si="166"/>
        <v>#DIV/0!</v>
      </c>
      <c r="FV200" s="52" t="str">
        <f t="shared" si="167"/>
        <v>#DIV/0!</v>
      </c>
      <c r="FW200" s="36" t="str">
        <f t="shared" si="168"/>
        <v>#DIV/0!</v>
      </c>
      <c r="FX200" s="53" t="str">
        <f t="shared" si="169"/>
        <v>#DIV/0!</v>
      </c>
      <c r="FY200" s="53" t="str">
        <f t="shared" si="170"/>
        <v>#DIV/0!</v>
      </c>
      <c r="FZ200" s="54" t="str">
        <f t="shared" si="171"/>
        <v>#DIV/0!</v>
      </c>
      <c r="GA200" s="55" t="str">
        <f t="shared" si="172"/>
        <v>#DIV/0!</v>
      </c>
      <c r="GB200" s="55" t="str">
        <f t="shared" si="173"/>
        <v>#DIV/0!</v>
      </c>
      <c r="GC200" s="55" t="str">
        <f t="shared" si="174"/>
        <v>#DIV/0!</v>
      </c>
      <c r="GD200" s="39" t="str">
        <f t="shared" si="175"/>
        <v>#DIV/0!</v>
      </c>
      <c r="GE200" s="58">
        <f t="shared" si="176"/>
        <v>-0.5</v>
      </c>
      <c r="GF200" s="42">
        <f t="shared" si="177"/>
        <v>-0.8660254038</v>
      </c>
      <c r="GG200" s="58">
        <f t="shared" si="178"/>
        <v>-2.094395102</v>
      </c>
      <c r="GH200" s="42">
        <f t="shared" si="179"/>
        <v>1</v>
      </c>
      <c r="GI200" s="59">
        <f t="shared" si="180"/>
        <v>-0.5</v>
      </c>
      <c r="GJ200" s="43">
        <f t="shared" si="181"/>
        <v>0.8660254038</v>
      </c>
      <c r="GK200" s="59">
        <f t="shared" si="182"/>
        <v>2.094395102</v>
      </c>
      <c r="GL200" s="43">
        <f t="shared" si="183"/>
        <v>1</v>
      </c>
      <c r="GM200" s="51">
        <f t="shared" si="184"/>
        <v>-2.094395102</v>
      </c>
      <c r="GN200" s="51" t="str">
        <f t="shared" si="185"/>
        <v>#DIV/0!</v>
      </c>
      <c r="GO200" s="52" t="str">
        <f t="shared" si="186"/>
        <v>#DIV/0!</v>
      </c>
      <c r="GP200" s="52" t="str">
        <f t="shared" si="187"/>
        <v>#DIV/0!</v>
      </c>
      <c r="GQ200" s="36" t="str">
        <f t="shared" si="188"/>
        <v>#DIV/0!</v>
      </c>
      <c r="GR200" s="53">
        <f t="shared" si="189"/>
        <v>1</v>
      </c>
      <c r="GS200" s="53" t="str">
        <f t="shared" si="190"/>
        <v>#DIV/0!</v>
      </c>
      <c r="GT200" s="54" t="str">
        <f t="shared" si="191"/>
        <v>#DIV/0!</v>
      </c>
      <c r="GU200" s="55" t="str">
        <f t="shared" si="192"/>
        <v>#DIV/0!</v>
      </c>
      <c r="GV200" s="55" t="str">
        <f t="shared" si="193"/>
        <v>#DIV/0!</v>
      </c>
      <c r="GW200" s="55" t="str">
        <f t="shared" si="194"/>
        <v>#DIV/0!</v>
      </c>
      <c r="GX200" s="39" t="str">
        <f t="shared" si="195"/>
        <v>#DIV/0!</v>
      </c>
      <c r="GY200" s="51">
        <f t="shared" si="196"/>
        <v>2.094395102</v>
      </c>
      <c r="GZ200" s="51" t="str">
        <f t="shared" si="197"/>
        <v>#DIV/0!</v>
      </c>
      <c r="HA200" s="52" t="str">
        <f t="shared" si="198"/>
        <v>#DIV/0!</v>
      </c>
      <c r="HB200" s="52" t="str">
        <f t="shared" si="199"/>
        <v>#DIV/0!</v>
      </c>
      <c r="HC200" s="36" t="str">
        <f t="shared" si="200"/>
        <v>#DIV/0!</v>
      </c>
      <c r="HD200" s="53">
        <f t="shared" si="201"/>
        <v>1</v>
      </c>
      <c r="HE200" s="53" t="str">
        <f t="shared" si="202"/>
        <v>#DIV/0!</v>
      </c>
      <c r="HF200" s="54" t="str">
        <f t="shared" si="203"/>
        <v>#DIV/0!</v>
      </c>
      <c r="HG200" s="55" t="str">
        <f t="shared" si="204"/>
        <v>#DIV/0!</v>
      </c>
      <c r="HH200" s="55" t="str">
        <f t="shared" si="205"/>
        <v>#DIV/0!</v>
      </c>
      <c r="HI200" s="55" t="str">
        <f t="shared" si="206"/>
        <v>#DIV/0!</v>
      </c>
      <c r="HJ200" s="39" t="str">
        <f t="shared" si="207"/>
        <v>#DIV/0!</v>
      </c>
      <c r="HK200" s="51">
        <f t="shared" si="208"/>
        <v>2.094395102</v>
      </c>
      <c r="HL200" s="51" t="str">
        <f t="shared" si="209"/>
        <v>#DIV/0!</v>
      </c>
      <c r="HM200" s="52" t="str">
        <f t="shared" si="210"/>
        <v>#DIV/0!</v>
      </c>
      <c r="HN200" s="52" t="str">
        <f t="shared" si="211"/>
        <v>#DIV/0!</v>
      </c>
      <c r="HO200" s="36" t="str">
        <f t="shared" si="212"/>
        <v>#DIV/0!</v>
      </c>
      <c r="HP200" s="53">
        <f t="shared" si="213"/>
        <v>1</v>
      </c>
      <c r="HQ200" s="53" t="str">
        <f t="shared" si="214"/>
        <v>#DIV/0!</v>
      </c>
      <c r="HR200" s="54" t="str">
        <f t="shared" si="215"/>
        <v>#DIV/0!</v>
      </c>
      <c r="HS200" s="55" t="str">
        <f t="shared" si="216"/>
        <v>#DIV/0!</v>
      </c>
      <c r="HT200" s="55" t="str">
        <f t="shared" si="217"/>
        <v>#DIV/0!</v>
      </c>
      <c r="HU200" s="55" t="str">
        <f t="shared" si="218"/>
        <v>#DIV/0!</v>
      </c>
      <c r="HV200" s="39" t="str">
        <f t="shared" si="219"/>
        <v>#DIV/0!</v>
      </c>
      <c r="HW200" s="51">
        <f t="shared" si="220"/>
        <v>-2.094395102</v>
      </c>
      <c r="HX200" s="51" t="str">
        <f t="shared" si="221"/>
        <v>#DIV/0!</v>
      </c>
      <c r="HY200" s="52" t="str">
        <f t="shared" si="222"/>
        <v>#DIV/0!</v>
      </c>
      <c r="HZ200" s="52" t="str">
        <f t="shared" si="223"/>
        <v>#DIV/0!</v>
      </c>
      <c r="IA200" s="36" t="str">
        <f t="shared" si="224"/>
        <v>#DIV/0!</v>
      </c>
      <c r="IB200" s="53">
        <f t="shared" si="225"/>
        <v>1</v>
      </c>
      <c r="IC200" s="53" t="str">
        <f t="shared" si="226"/>
        <v>#DIV/0!</v>
      </c>
      <c r="ID200" s="54" t="str">
        <f t="shared" si="227"/>
        <v>#DIV/0!</v>
      </c>
      <c r="IE200" s="55" t="str">
        <f t="shared" si="228"/>
        <v>#DIV/0!</v>
      </c>
      <c r="IF200" s="55" t="str">
        <f t="shared" si="229"/>
        <v>#DIV/0!</v>
      </c>
      <c r="IG200" s="55" t="str">
        <f t="shared" si="230"/>
        <v>#DIV/0!</v>
      </c>
      <c r="IH200" s="39" t="str">
        <f t="shared" si="231"/>
        <v>#DIV/0!</v>
      </c>
    </row>
    <row r="201" ht="12.75" customHeight="1">
      <c r="A201" s="44" t="str">
        <f>'Execute Cubic'!U196</f>
        <v/>
      </c>
      <c r="B201" s="44" t="str">
        <f>'Execute Cubic'!V196</f>
        <v/>
      </c>
      <c r="C201" s="44" t="str">
        <f>'Execute Cubic'!W196</f>
        <v/>
      </c>
      <c r="D201" s="44" t="str">
        <f>'Execute Cubic'!X196</f>
        <v/>
      </c>
      <c r="E201" s="44">
        <f t="shared" ref="E201:H201" si="3389">0</f>
        <v>0</v>
      </c>
      <c r="F201" s="44">
        <f t="shared" si="3389"/>
        <v>0</v>
      </c>
      <c r="G201" s="44">
        <f t="shared" si="3389"/>
        <v>0</v>
      </c>
      <c r="H201" s="44">
        <f t="shared" si="3389"/>
        <v>0</v>
      </c>
      <c r="I201" s="45" t="str">
        <f t="shared" si="27"/>
        <v>#DIV/0!</v>
      </c>
      <c r="J201" s="45" t="str">
        <f t="shared" si="28"/>
        <v>#DIV/0!</v>
      </c>
      <c r="K201" s="46" t="str">
        <f t="shared" si="29"/>
        <v>#DIV/0!</v>
      </c>
      <c r="L201" s="46" t="str">
        <f t="shared" si="30"/>
        <v>#DIV/0!</v>
      </c>
      <c r="M201" s="47" t="str">
        <f t="shared" si="31"/>
        <v>#DIV/0!</v>
      </c>
      <c r="N201" s="47" t="str">
        <f t="shared" si="32"/>
        <v>#DIV/0!</v>
      </c>
      <c r="O201" s="48" t="str">
        <f t="shared" ref="O201:R201" si="3390">ATAN2(A201,E201)</f>
        <v>#DIV/0!</v>
      </c>
      <c r="P201" s="48" t="str">
        <f t="shared" si="3390"/>
        <v>#DIV/0!</v>
      </c>
      <c r="Q201" s="48" t="str">
        <f t="shared" si="3390"/>
        <v>#DIV/0!</v>
      </c>
      <c r="R201" s="48" t="str">
        <f t="shared" si="3390"/>
        <v>#DIV/0!</v>
      </c>
      <c r="S201" s="48">
        <f t="shared" ref="S201:V201" si="3391">SQRT(POWER(A201,2)+POWER(E201,2))</f>
        <v>0</v>
      </c>
      <c r="T201" s="48">
        <f t="shared" si="3391"/>
        <v>0</v>
      </c>
      <c r="U201" s="48">
        <f t="shared" si="3391"/>
        <v>0</v>
      </c>
      <c r="V201" s="48">
        <f t="shared" si="3391"/>
        <v>0</v>
      </c>
      <c r="W201" s="49" t="str">
        <f t="shared" ref="W201:Z201" si="3392">O201-$O201</f>
        <v>#DIV/0!</v>
      </c>
      <c r="X201" s="49" t="str">
        <f t="shared" si="3392"/>
        <v>#DIV/0!</v>
      </c>
      <c r="Y201" s="49" t="str">
        <f t="shared" si="3392"/>
        <v>#DIV/0!</v>
      </c>
      <c r="Z201" s="49" t="str">
        <f t="shared" si="3392"/>
        <v>#DIV/0!</v>
      </c>
      <c r="AA201" s="49" t="str">
        <f t="shared" ref="AA201:AD201" si="3393">S201/$S201</f>
        <v>#DIV/0!</v>
      </c>
      <c r="AB201" s="49" t="str">
        <f t="shared" si="3393"/>
        <v>#DIV/0!</v>
      </c>
      <c r="AC201" s="49" t="str">
        <f t="shared" si="3393"/>
        <v>#DIV/0!</v>
      </c>
      <c r="AD201" s="49" t="str">
        <f t="shared" si="3393"/>
        <v>#DIV/0!</v>
      </c>
      <c r="AE201" s="50" t="str">
        <f t="shared" ref="AE201:AH201" si="3394">AA201*COS(W201)</f>
        <v>#DIV/0!</v>
      </c>
      <c r="AF201" s="50" t="str">
        <f t="shared" si="3394"/>
        <v>#DIV/0!</v>
      </c>
      <c r="AG201" s="50" t="str">
        <f t="shared" si="3394"/>
        <v>#DIV/0!</v>
      </c>
      <c r="AH201" s="50" t="str">
        <f t="shared" si="3394"/>
        <v>#DIV/0!</v>
      </c>
      <c r="AI201" s="44" t="str">
        <f t="shared" ref="AI201:AL201" si="3395">AA201*SIN(W201)</f>
        <v>#DIV/0!</v>
      </c>
      <c r="AJ201" s="44" t="str">
        <f t="shared" si="3395"/>
        <v>#DIV/0!</v>
      </c>
      <c r="AK201" s="44" t="str">
        <f t="shared" si="3395"/>
        <v>#DIV/0!</v>
      </c>
      <c r="AL201" s="44" t="str">
        <f t="shared" si="3395"/>
        <v>#DIV/0!</v>
      </c>
      <c r="AM201" s="51" t="str">
        <f t="shared" si="39"/>
        <v>#DIV/0!</v>
      </c>
      <c r="AN201" s="52" t="str">
        <f t="shared" si="40"/>
        <v>#DIV/0!</v>
      </c>
      <c r="AO201" s="52" t="str">
        <f t="shared" si="41"/>
        <v>#DIV/0!</v>
      </c>
      <c r="AP201" s="36" t="str">
        <f t="shared" si="42"/>
        <v>#DIV/0!</v>
      </c>
      <c r="AQ201" s="53" t="str">
        <f t="shared" si="43"/>
        <v>#DIV/0!</v>
      </c>
      <c r="AR201" s="54" t="str">
        <f t="shared" si="44"/>
        <v>#DIV/0!</v>
      </c>
      <c r="AS201" s="55" t="str">
        <f t="shared" si="45"/>
        <v>#DIV/0!</v>
      </c>
      <c r="AT201" s="55" t="str">
        <f t="shared" si="46"/>
        <v>#DIV/0!</v>
      </c>
      <c r="AU201" s="55" t="str">
        <f t="shared" si="47"/>
        <v>#DIV/0!</v>
      </c>
      <c r="AV201" s="39" t="str">
        <f t="shared" si="48"/>
        <v>#DIV/0!</v>
      </c>
      <c r="AW201" s="51" t="str">
        <f t="shared" ref="AW201:AX201" si="3396">AW$1*X201</f>
        <v>#DIV/0!</v>
      </c>
      <c r="AX201" s="51" t="str">
        <f t="shared" si="3396"/>
        <v>#DIV/0!</v>
      </c>
      <c r="AY201" s="52" t="str">
        <f t="shared" si="50"/>
        <v>#DIV/0!</v>
      </c>
      <c r="AZ201" s="52" t="str">
        <f t="shared" si="51"/>
        <v>#DIV/0!</v>
      </c>
      <c r="BA201" s="36" t="str">
        <f t="shared" si="52"/>
        <v>#DIV/0!</v>
      </c>
      <c r="BB201" s="53" t="str">
        <f t="shared" ref="BB201:BC201" si="3397">POWER(AB201,BB$1)</f>
        <v>#DIV/0!</v>
      </c>
      <c r="BC201" s="53" t="str">
        <f t="shared" si="3397"/>
        <v>#DIV/0!</v>
      </c>
      <c r="BD201" s="54" t="str">
        <f t="shared" si="54"/>
        <v>#DIV/0!</v>
      </c>
      <c r="BE201" s="55" t="str">
        <f t="shared" si="55"/>
        <v>#DIV/0!</v>
      </c>
      <c r="BF201" s="55" t="str">
        <f t="shared" si="56"/>
        <v>#DIV/0!</v>
      </c>
      <c r="BG201" s="55" t="str">
        <f t="shared" si="57"/>
        <v>#DIV/0!</v>
      </c>
      <c r="BH201" s="39" t="str">
        <f t="shared" si="58"/>
        <v>#DIV/0!</v>
      </c>
      <c r="BI201" s="51" t="str">
        <f t="shared" si="59"/>
        <v>#DIV/0!</v>
      </c>
      <c r="BJ201" s="52" t="str">
        <f t="shared" si="60"/>
        <v>#DIV/0!</v>
      </c>
      <c r="BK201" s="52" t="str">
        <f t="shared" si="61"/>
        <v>#DIV/0!</v>
      </c>
      <c r="BL201" s="36" t="str">
        <f t="shared" si="62"/>
        <v>#DIV/0!</v>
      </c>
      <c r="BM201" s="53" t="str">
        <f t="shared" si="63"/>
        <v>#DIV/0!</v>
      </c>
      <c r="BN201" s="54" t="str">
        <f t="shared" si="64"/>
        <v>#DIV/0!</v>
      </c>
      <c r="BO201" s="55" t="str">
        <f t="shared" si="65"/>
        <v>#DIV/0!</v>
      </c>
      <c r="BP201" s="55" t="str">
        <f t="shared" si="66"/>
        <v>#DIV/0!</v>
      </c>
      <c r="BQ201" s="55" t="str">
        <f t="shared" si="67"/>
        <v>#DIV/0!</v>
      </c>
      <c r="BR201" s="39" t="str">
        <f t="shared" si="68"/>
        <v>#DIV/0!</v>
      </c>
      <c r="BS201" s="56" t="str">
        <f t="shared" ref="BS201:BT201" si="3398">AS201+BE201+BO201</f>
        <v>#DIV/0!</v>
      </c>
      <c r="BT201" s="56" t="str">
        <f t="shared" si="3398"/>
        <v>#DIV/0!</v>
      </c>
      <c r="BU201" s="56" t="str">
        <f t="shared" si="70"/>
        <v>#DIV/0!</v>
      </c>
      <c r="BV201" s="57" t="str">
        <f t="shared" si="71"/>
        <v>#DIV/0!</v>
      </c>
      <c r="BW201" s="51" t="str">
        <f t="shared" ref="BW201:BX201" si="3399">BW$1*X201</f>
        <v>#DIV/0!</v>
      </c>
      <c r="BX201" s="51" t="str">
        <f t="shared" si="3399"/>
        <v>#DIV/0!</v>
      </c>
      <c r="BY201" s="52" t="str">
        <f t="shared" si="73"/>
        <v>#DIV/0!</v>
      </c>
      <c r="BZ201" s="52" t="str">
        <f t="shared" si="74"/>
        <v>#DIV/0!</v>
      </c>
      <c r="CA201" s="36" t="str">
        <f t="shared" si="75"/>
        <v>#DIV/0!</v>
      </c>
      <c r="CB201" s="53" t="str">
        <f t="shared" ref="CB201:CC201" si="3400">POWER(AB201,CB$1)</f>
        <v>#DIV/0!</v>
      </c>
      <c r="CC201" s="53" t="str">
        <f t="shared" si="3400"/>
        <v>#DIV/0!</v>
      </c>
      <c r="CD201" s="54" t="str">
        <f t="shared" si="77"/>
        <v>#DIV/0!</v>
      </c>
      <c r="CE201" s="55" t="str">
        <f t="shared" si="78"/>
        <v>#DIV/0!</v>
      </c>
      <c r="CF201" s="55" t="str">
        <f t="shared" si="79"/>
        <v>#DIV/0!</v>
      </c>
      <c r="CG201" s="55" t="str">
        <f t="shared" si="80"/>
        <v>#DIV/0!</v>
      </c>
      <c r="CH201" s="39" t="str">
        <f t="shared" si="81"/>
        <v>#DIV/0!</v>
      </c>
      <c r="CI201" s="51" t="str">
        <f t="shared" si="82"/>
        <v>#DIV/0!</v>
      </c>
      <c r="CJ201" s="52" t="str">
        <f t="shared" si="83"/>
        <v>#DIV/0!</v>
      </c>
      <c r="CK201" s="52" t="str">
        <f t="shared" si="84"/>
        <v>#DIV/0!</v>
      </c>
      <c r="CL201" s="36" t="str">
        <f t="shared" si="85"/>
        <v>#DIV/0!</v>
      </c>
      <c r="CM201" s="53" t="str">
        <f t="shared" si="86"/>
        <v>#DIV/0!</v>
      </c>
      <c r="CN201" s="54" t="str">
        <f t="shared" si="87"/>
        <v>#DIV/0!</v>
      </c>
      <c r="CO201" s="55" t="str">
        <f t="shared" si="88"/>
        <v>#DIV/0!</v>
      </c>
      <c r="CP201" s="55" t="str">
        <f t="shared" si="89"/>
        <v>#DIV/0!</v>
      </c>
      <c r="CQ201" s="55" t="str">
        <f t="shared" si="90"/>
        <v>#DIV/0!</v>
      </c>
      <c r="CR201" s="39" t="str">
        <f t="shared" si="91"/>
        <v>#DIV/0!</v>
      </c>
      <c r="CS201" s="51" t="str">
        <f t="shared" si="92"/>
        <v>#DIV/0!</v>
      </c>
      <c r="CT201" s="51" t="str">
        <f t="shared" si="93"/>
        <v>#DIV/0!</v>
      </c>
      <c r="CU201" s="52" t="str">
        <f t="shared" si="94"/>
        <v>#DIV/0!</v>
      </c>
      <c r="CV201" s="52" t="str">
        <f t="shared" si="95"/>
        <v>#DIV/0!</v>
      </c>
      <c r="CW201" s="36" t="str">
        <f t="shared" si="96"/>
        <v>#DIV/0!</v>
      </c>
      <c r="CX201" s="53" t="str">
        <f t="shared" si="97"/>
        <v>#DIV/0!</v>
      </c>
      <c r="CY201" s="53" t="str">
        <f t="shared" si="98"/>
        <v>#DIV/0!</v>
      </c>
      <c r="CZ201" s="54" t="str">
        <f t="shared" si="99"/>
        <v>#DIV/0!</v>
      </c>
      <c r="DA201" s="55" t="str">
        <f t="shared" si="100"/>
        <v>#DIV/0!</v>
      </c>
      <c r="DB201" s="55" t="str">
        <f t="shared" si="101"/>
        <v>#DIV/0!</v>
      </c>
      <c r="DC201" s="55" t="str">
        <f t="shared" si="102"/>
        <v>#DIV/0!</v>
      </c>
      <c r="DD201" s="39" t="str">
        <f t="shared" si="103"/>
        <v>#DIV/0!</v>
      </c>
      <c r="DE201" s="51" t="str">
        <f t="shared" ref="DE201:DG201" si="3401">DE$1*X201</f>
        <v>#DIV/0!</v>
      </c>
      <c r="DF201" s="51" t="str">
        <f t="shared" si="3401"/>
        <v>#DIV/0!</v>
      </c>
      <c r="DG201" s="51" t="str">
        <f t="shared" si="3401"/>
        <v>#DIV/0!</v>
      </c>
      <c r="DH201" s="52" t="str">
        <f t="shared" si="105"/>
        <v>#DIV/0!</v>
      </c>
      <c r="DI201" s="52" t="str">
        <f t="shared" si="106"/>
        <v>#DIV/0!</v>
      </c>
      <c r="DJ201" s="36" t="str">
        <f t="shared" si="107"/>
        <v>#DIV/0!</v>
      </c>
      <c r="DK201" s="53" t="str">
        <f t="shared" ref="DK201:DM201" si="3402">POWER(AB201,DK$1)</f>
        <v>#DIV/0!</v>
      </c>
      <c r="DL201" s="53" t="str">
        <f t="shared" si="3402"/>
        <v>#DIV/0!</v>
      </c>
      <c r="DM201" s="53" t="str">
        <f t="shared" si="3402"/>
        <v>#DIV/0!</v>
      </c>
      <c r="DN201" s="54" t="str">
        <f t="shared" si="109"/>
        <v>#DIV/0!</v>
      </c>
      <c r="DO201" s="55" t="str">
        <f t="shared" si="110"/>
        <v>#DIV/0!</v>
      </c>
      <c r="DP201" s="55" t="str">
        <f t="shared" si="111"/>
        <v>#DIV/0!</v>
      </c>
      <c r="DQ201" s="55" t="str">
        <f t="shared" si="112"/>
        <v>#DIV/0!</v>
      </c>
      <c r="DR201" s="39" t="str">
        <f t="shared" si="113"/>
        <v>#DIV/0!</v>
      </c>
      <c r="DS201" s="51" t="str">
        <f t="shared" si="114"/>
        <v>#DIV/0!</v>
      </c>
      <c r="DT201" s="52" t="str">
        <f t="shared" si="115"/>
        <v>#DIV/0!</v>
      </c>
      <c r="DU201" s="52" t="str">
        <f t="shared" si="116"/>
        <v>#DIV/0!</v>
      </c>
      <c r="DV201" s="36" t="str">
        <f t="shared" si="117"/>
        <v>#DIV/0!</v>
      </c>
      <c r="DW201" s="53" t="str">
        <f t="shared" si="118"/>
        <v>#DIV/0!</v>
      </c>
      <c r="DX201" s="54" t="str">
        <f t="shared" si="119"/>
        <v>#DIV/0!</v>
      </c>
      <c r="DY201" s="55" t="str">
        <f t="shared" si="120"/>
        <v>#DIV/0!</v>
      </c>
      <c r="DZ201" s="55" t="str">
        <f t="shared" si="121"/>
        <v>#DIV/0!</v>
      </c>
      <c r="EA201" s="55" t="str">
        <f t="shared" si="122"/>
        <v>#DIV/0!</v>
      </c>
      <c r="EB201" s="39" t="str">
        <f t="shared" si="123"/>
        <v>#DIV/0!</v>
      </c>
      <c r="EC201" s="56" t="str">
        <f t="shared" ref="EC201:ED201" si="3403">CE201+CO201+DA201+DO201+DY201</f>
        <v>#DIV/0!</v>
      </c>
      <c r="ED201" s="56" t="str">
        <f t="shared" si="3403"/>
        <v>#DIV/0!</v>
      </c>
      <c r="EE201" s="56" t="str">
        <f t="shared" si="125"/>
        <v>#DIV/0!</v>
      </c>
      <c r="EF201" s="57" t="str">
        <f t="shared" si="126"/>
        <v>#DIV/0!</v>
      </c>
      <c r="EG201" s="51" t="str">
        <f t="shared" si="127"/>
        <v>#DIV/0!</v>
      </c>
      <c r="EH201" s="52" t="str">
        <f t="shared" si="128"/>
        <v>#DIV/0!</v>
      </c>
      <c r="EI201" s="52" t="str">
        <f t="shared" si="129"/>
        <v>#DIV/0!</v>
      </c>
      <c r="EJ201" s="36" t="str">
        <f t="shared" si="130"/>
        <v>#DIV/0!</v>
      </c>
      <c r="EK201" s="53" t="str">
        <f t="shared" si="131"/>
        <v>#DIV/0!</v>
      </c>
      <c r="EL201" s="54" t="str">
        <f t="shared" si="132"/>
        <v>#DIV/0!</v>
      </c>
      <c r="EM201" s="55" t="str">
        <f t="shared" si="133"/>
        <v>#DIV/0!</v>
      </c>
      <c r="EN201" s="55" t="str">
        <f t="shared" si="134"/>
        <v>#DIV/0!</v>
      </c>
      <c r="EO201" s="55" t="str">
        <f t="shared" si="135"/>
        <v>#DIV/0!</v>
      </c>
      <c r="EP201" s="39" t="str">
        <f t="shared" si="136"/>
        <v>#DIV/0!</v>
      </c>
      <c r="EQ201" s="56" t="str">
        <f t="shared" ref="EQ201:ER201" si="3404">BS201+EM201</f>
        <v>#DIV/0!</v>
      </c>
      <c r="ER201" s="56" t="str">
        <f t="shared" si="3404"/>
        <v>#DIV/0!</v>
      </c>
      <c r="ES201" s="56" t="str">
        <f t="shared" si="138"/>
        <v>#DIV/0!</v>
      </c>
      <c r="ET201" s="57" t="str">
        <f t="shared" si="139"/>
        <v>#DIV/0!</v>
      </c>
      <c r="EU201" s="51" t="str">
        <f t="shared" si="140"/>
        <v>#DIV/0!</v>
      </c>
      <c r="EV201" s="52" t="str">
        <f t="shared" si="141"/>
        <v>#DIV/0!</v>
      </c>
      <c r="EW201" s="52" t="str">
        <f t="shared" si="142"/>
        <v>#DIV/0!</v>
      </c>
      <c r="EX201" s="36" t="str">
        <f t="shared" si="143"/>
        <v>#DIV/0!</v>
      </c>
      <c r="EY201" s="53" t="str">
        <f t="shared" si="144"/>
        <v>#DIV/0!</v>
      </c>
      <c r="EZ201" s="54" t="str">
        <f t="shared" si="145"/>
        <v>#DIV/0!</v>
      </c>
      <c r="FA201" s="55" t="str">
        <f t="shared" si="146"/>
        <v>#DIV/0!</v>
      </c>
      <c r="FB201" s="55" t="str">
        <f t="shared" si="147"/>
        <v>#DIV/0!</v>
      </c>
      <c r="FC201" s="55" t="str">
        <f t="shared" si="148"/>
        <v>#DIV/0!</v>
      </c>
      <c r="FD201" s="39" t="str">
        <f t="shared" si="149"/>
        <v>#DIV/0!</v>
      </c>
      <c r="FE201" s="51" t="str">
        <f t="shared" si="150"/>
        <v>#DIV/0!</v>
      </c>
      <c r="FF201" s="52" t="str">
        <f t="shared" si="151"/>
        <v>#DIV/0!</v>
      </c>
      <c r="FG201" s="52" t="str">
        <f t="shared" si="152"/>
        <v>#DIV/0!</v>
      </c>
      <c r="FH201" s="36" t="str">
        <f t="shared" si="153"/>
        <v>#DIV/0!</v>
      </c>
      <c r="FI201" s="53" t="str">
        <f t="shared" si="154"/>
        <v>#DIV/0!</v>
      </c>
      <c r="FJ201" s="54" t="str">
        <f t="shared" si="155"/>
        <v>#DIV/0!</v>
      </c>
      <c r="FK201" s="55" t="str">
        <f t="shared" si="156"/>
        <v>#DIV/0!</v>
      </c>
      <c r="FL201" s="55" t="str">
        <f t="shared" si="157"/>
        <v>#DIV/0!</v>
      </c>
      <c r="FM201" s="55" t="str">
        <f t="shared" si="158"/>
        <v>#DIV/0!</v>
      </c>
      <c r="FN201" s="39" t="str">
        <f t="shared" si="159"/>
        <v>#DIV/0!</v>
      </c>
      <c r="FO201" s="56" t="str">
        <f t="shared" si="160"/>
        <v>#DIV/0!</v>
      </c>
      <c r="FP201" s="56" t="str">
        <f t="shared" si="161"/>
        <v>#DIV/0!</v>
      </c>
      <c r="FQ201" s="56" t="str">
        <f t="shared" si="162"/>
        <v>#DIV/0!</v>
      </c>
      <c r="FR201" s="57" t="str">
        <f t="shared" si="163"/>
        <v>#DIV/0!</v>
      </c>
      <c r="FS201" s="51" t="str">
        <f t="shared" si="164"/>
        <v>#DIV/0!</v>
      </c>
      <c r="FT201" s="51" t="str">
        <f t="shared" si="165"/>
        <v>#DIV/0!</v>
      </c>
      <c r="FU201" s="52" t="str">
        <f t="shared" si="166"/>
        <v>#DIV/0!</v>
      </c>
      <c r="FV201" s="52" t="str">
        <f t="shared" si="167"/>
        <v>#DIV/0!</v>
      </c>
      <c r="FW201" s="36" t="str">
        <f t="shared" si="168"/>
        <v>#DIV/0!</v>
      </c>
      <c r="FX201" s="53" t="str">
        <f t="shared" si="169"/>
        <v>#DIV/0!</v>
      </c>
      <c r="FY201" s="53" t="str">
        <f t="shared" si="170"/>
        <v>#DIV/0!</v>
      </c>
      <c r="FZ201" s="54" t="str">
        <f t="shared" si="171"/>
        <v>#DIV/0!</v>
      </c>
      <c r="GA201" s="55" t="str">
        <f t="shared" si="172"/>
        <v>#DIV/0!</v>
      </c>
      <c r="GB201" s="55" t="str">
        <f t="shared" si="173"/>
        <v>#DIV/0!</v>
      </c>
      <c r="GC201" s="55" t="str">
        <f t="shared" si="174"/>
        <v>#DIV/0!</v>
      </c>
      <c r="GD201" s="39" t="str">
        <f t="shared" si="175"/>
        <v>#DIV/0!</v>
      </c>
      <c r="GE201" s="58">
        <f t="shared" si="176"/>
        <v>-0.5</v>
      </c>
      <c r="GF201" s="42">
        <f t="shared" si="177"/>
        <v>-0.8660254038</v>
      </c>
      <c r="GG201" s="58">
        <f t="shared" si="178"/>
        <v>-2.094395102</v>
      </c>
      <c r="GH201" s="42">
        <f t="shared" si="179"/>
        <v>1</v>
      </c>
      <c r="GI201" s="59">
        <f t="shared" si="180"/>
        <v>-0.5</v>
      </c>
      <c r="GJ201" s="43">
        <f t="shared" si="181"/>
        <v>0.8660254038</v>
      </c>
      <c r="GK201" s="59">
        <f t="shared" si="182"/>
        <v>2.094395102</v>
      </c>
      <c r="GL201" s="43">
        <f t="shared" si="183"/>
        <v>1</v>
      </c>
      <c r="GM201" s="51">
        <f t="shared" si="184"/>
        <v>-2.094395102</v>
      </c>
      <c r="GN201" s="51" t="str">
        <f t="shared" si="185"/>
        <v>#DIV/0!</v>
      </c>
      <c r="GO201" s="52" t="str">
        <f t="shared" si="186"/>
        <v>#DIV/0!</v>
      </c>
      <c r="GP201" s="52" t="str">
        <f t="shared" si="187"/>
        <v>#DIV/0!</v>
      </c>
      <c r="GQ201" s="36" t="str">
        <f t="shared" si="188"/>
        <v>#DIV/0!</v>
      </c>
      <c r="GR201" s="53">
        <f t="shared" si="189"/>
        <v>1</v>
      </c>
      <c r="GS201" s="53" t="str">
        <f t="shared" si="190"/>
        <v>#DIV/0!</v>
      </c>
      <c r="GT201" s="54" t="str">
        <f t="shared" si="191"/>
        <v>#DIV/0!</v>
      </c>
      <c r="GU201" s="55" t="str">
        <f t="shared" si="192"/>
        <v>#DIV/0!</v>
      </c>
      <c r="GV201" s="55" t="str">
        <f t="shared" si="193"/>
        <v>#DIV/0!</v>
      </c>
      <c r="GW201" s="55" t="str">
        <f t="shared" si="194"/>
        <v>#DIV/0!</v>
      </c>
      <c r="GX201" s="39" t="str">
        <f t="shared" si="195"/>
        <v>#DIV/0!</v>
      </c>
      <c r="GY201" s="51">
        <f t="shared" si="196"/>
        <v>2.094395102</v>
      </c>
      <c r="GZ201" s="51" t="str">
        <f t="shared" si="197"/>
        <v>#DIV/0!</v>
      </c>
      <c r="HA201" s="52" t="str">
        <f t="shared" si="198"/>
        <v>#DIV/0!</v>
      </c>
      <c r="HB201" s="52" t="str">
        <f t="shared" si="199"/>
        <v>#DIV/0!</v>
      </c>
      <c r="HC201" s="36" t="str">
        <f t="shared" si="200"/>
        <v>#DIV/0!</v>
      </c>
      <c r="HD201" s="53">
        <f t="shared" si="201"/>
        <v>1</v>
      </c>
      <c r="HE201" s="53" t="str">
        <f t="shared" si="202"/>
        <v>#DIV/0!</v>
      </c>
      <c r="HF201" s="54" t="str">
        <f t="shared" si="203"/>
        <v>#DIV/0!</v>
      </c>
      <c r="HG201" s="55" t="str">
        <f t="shared" si="204"/>
        <v>#DIV/0!</v>
      </c>
      <c r="HH201" s="55" t="str">
        <f t="shared" si="205"/>
        <v>#DIV/0!</v>
      </c>
      <c r="HI201" s="55" t="str">
        <f t="shared" si="206"/>
        <v>#DIV/0!</v>
      </c>
      <c r="HJ201" s="39" t="str">
        <f t="shared" si="207"/>
        <v>#DIV/0!</v>
      </c>
      <c r="HK201" s="51">
        <f t="shared" si="208"/>
        <v>2.094395102</v>
      </c>
      <c r="HL201" s="51" t="str">
        <f t="shared" si="209"/>
        <v>#DIV/0!</v>
      </c>
      <c r="HM201" s="52" t="str">
        <f t="shared" si="210"/>
        <v>#DIV/0!</v>
      </c>
      <c r="HN201" s="52" t="str">
        <f t="shared" si="211"/>
        <v>#DIV/0!</v>
      </c>
      <c r="HO201" s="36" t="str">
        <f t="shared" si="212"/>
        <v>#DIV/0!</v>
      </c>
      <c r="HP201" s="53">
        <f t="shared" si="213"/>
        <v>1</v>
      </c>
      <c r="HQ201" s="53" t="str">
        <f t="shared" si="214"/>
        <v>#DIV/0!</v>
      </c>
      <c r="HR201" s="54" t="str">
        <f t="shared" si="215"/>
        <v>#DIV/0!</v>
      </c>
      <c r="HS201" s="55" t="str">
        <f t="shared" si="216"/>
        <v>#DIV/0!</v>
      </c>
      <c r="HT201" s="55" t="str">
        <f t="shared" si="217"/>
        <v>#DIV/0!</v>
      </c>
      <c r="HU201" s="55" t="str">
        <f t="shared" si="218"/>
        <v>#DIV/0!</v>
      </c>
      <c r="HV201" s="39" t="str">
        <f t="shared" si="219"/>
        <v>#DIV/0!</v>
      </c>
      <c r="HW201" s="51">
        <f t="shared" si="220"/>
        <v>-2.094395102</v>
      </c>
      <c r="HX201" s="51" t="str">
        <f t="shared" si="221"/>
        <v>#DIV/0!</v>
      </c>
      <c r="HY201" s="52" t="str">
        <f t="shared" si="222"/>
        <v>#DIV/0!</v>
      </c>
      <c r="HZ201" s="52" t="str">
        <f t="shared" si="223"/>
        <v>#DIV/0!</v>
      </c>
      <c r="IA201" s="36" t="str">
        <f t="shared" si="224"/>
        <v>#DIV/0!</v>
      </c>
      <c r="IB201" s="53">
        <f t="shared" si="225"/>
        <v>1</v>
      </c>
      <c r="IC201" s="53" t="str">
        <f t="shared" si="226"/>
        <v>#DIV/0!</v>
      </c>
      <c r="ID201" s="54" t="str">
        <f t="shared" si="227"/>
        <v>#DIV/0!</v>
      </c>
      <c r="IE201" s="55" t="str">
        <f t="shared" si="228"/>
        <v>#DIV/0!</v>
      </c>
      <c r="IF201" s="55" t="str">
        <f t="shared" si="229"/>
        <v>#DIV/0!</v>
      </c>
      <c r="IG201" s="55" t="str">
        <f t="shared" si="230"/>
        <v>#DIV/0!</v>
      </c>
      <c r="IH201" s="39" t="str">
        <f t="shared" si="231"/>
        <v>#DIV/0!</v>
      </c>
    </row>
    <row r="202" ht="12.75" customHeight="1">
      <c r="A202" s="44" t="str">
        <f>'Execute Cubic'!U197</f>
        <v/>
      </c>
      <c r="B202" s="44" t="str">
        <f>'Execute Cubic'!V197</f>
        <v/>
      </c>
      <c r="C202" s="44" t="str">
        <f>'Execute Cubic'!W197</f>
        <v/>
      </c>
      <c r="D202" s="44" t="str">
        <f>'Execute Cubic'!X197</f>
        <v/>
      </c>
      <c r="E202" s="44">
        <f t="shared" ref="E202:H202" si="3405">0</f>
        <v>0</v>
      </c>
      <c r="F202" s="44">
        <f t="shared" si="3405"/>
        <v>0</v>
      </c>
      <c r="G202" s="44">
        <f t="shared" si="3405"/>
        <v>0</v>
      </c>
      <c r="H202" s="44">
        <f t="shared" si="3405"/>
        <v>0</v>
      </c>
      <c r="I202" s="45" t="str">
        <f t="shared" si="27"/>
        <v>#DIV/0!</v>
      </c>
      <c r="J202" s="45" t="str">
        <f t="shared" si="28"/>
        <v>#DIV/0!</v>
      </c>
      <c r="K202" s="46" t="str">
        <f t="shared" si="29"/>
        <v>#DIV/0!</v>
      </c>
      <c r="L202" s="46" t="str">
        <f t="shared" si="30"/>
        <v>#DIV/0!</v>
      </c>
      <c r="M202" s="47" t="str">
        <f t="shared" si="31"/>
        <v>#DIV/0!</v>
      </c>
      <c r="N202" s="47" t="str">
        <f t="shared" si="32"/>
        <v>#DIV/0!</v>
      </c>
      <c r="O202" s="48" t="str">
        <f t="shared" ref="O202:R202" si="3406">ATAN2(A202,E202)</f>
        <v>#DIV/0!</v>
      </c>
      <c r="P202" s="48" t="str">
        <f t="shared" si="3406"/>
        <v>#DIV/0!</v>
      </c>
      <c r="Q202" s="48" t="str">
        <f t="shared" si="3406"/>
        <v>#DIV/0!</v>
      </c>
      <c r="R202" s="48" t="str">
        <f t="shared" si="3406"/>
        <v>#DIV/0!</v>
      </c>
      <c r="S202" s="48">
        <f t="shared" ref="S202:V202" si="3407">SQRT(POWER(A202,2)+POWER(E202,2))</f>
        <v>0</v>
      </c>
      <c r="T202" s="48">
        <f t="shared" si="3407"/>
        <v>0</v>
      </c>
      <c r="U202" s="48">
        <f t="shared" si="3407"/>
        <v>0</v>
      </c>
      <c r="V202" s="48">
        <f t="shared" si="3407"/>
        <v>0</v>
      </c>
      <c r="W202" s="49" t="str">
        <f t="shared" ref="W202:Z202" si="3408">O202-$O202</f>
        <v>#DIV/0!</v>
      </c>
      <c r="X202" s="49" t="str">
        <f t="shared" si="3408"/>
        <v>#DIV/0!</v>
      </c>
      <c r="Y202" s="49" t="str">
        <f t="shared" si="3408"/>
        <v>#DIV/0!</v>
      </c>
      <c r="Z202" s="49" t="str">
        <f t="shared" si="3408"/>
        <v>#DIV/0!</v>
      </c>
      <c r="AA202" s="49" t="str">
        <f t="shared" ref="AA202:AD202" si="3409">S202/$S202</f>
        <v>#DIV/0!</v>
      </c>
      <c r="AB202" s="49" t="str">
        <f t="shared" si="3409"/>
        <v>#DIV/0!</v>
      </c>
      <c r="AC202" s="49" t="str">
        <f t="shared" si="3409"/>
        <v>#DIV/0!</v>
      </c>
      <c r="AD202" s="49" t="str">
        <f t="shared" si="3409"/>
        <v>#DIV/0!</v>
      </c>
      <c r="AE202" s="50" t="str">
        <f t="shared" ref="AE202:AH202" si="3410">AA202*COS(W202)</f>
        <v>#DIV/0!</v>
      </c>
      <c r="AF202" s="50" t="str">
        <f t="shared" si="3410"/>
        <v>#DIV/0!</v>
      </c>
      <c r="AG202" s="50" t="str">
        <f t="shared" si="3410"/>
        <v>#DIV/0!</v>
      </c>
      <c r="AH202" s="50" t="str">
        <f t="shared" si="3410"/>
        <v>#DIV/0!</v>
      </c>
      <c r="AI202" s="44" t="str">
        <f t="shared" ref="AI202:AL202" si="3411">AA202*SIN(W202)</f>
        <v>#DIV/0!</v>
      </c>
      <c r="AJ202" s="44" t="str">
        <f t="shared" si="3411"/>
        <v>#DIV/0!</v>
      </c>
      <c r="AK202" s="44" t="str">
        <f t="shared" si="3411"/>
        <v>#DIV/0!</v>
      </c>
      <c r="AL202" s="44" t="str">
        <f t="shared" si="3411"/>
        <v>#DIV/0!</v>
      </c>
      <c r="AM202" s="51" t="str">
        <f t="shared" si="39"/>
        <v>#DIV/0!</v>
      </c>
      <c r="AN202" s="52" t="str">
        <f t="shared" si="40"/>
        <v>#DIV/0!</v>
      </c>
      <c r="AO202" s="52" t="str">
        <f t="shared" si="41"/>
        <v>#DIV/0!</v>
      </c>
      <c r="AP202" s="36" t="str">
        <f t="shared" si="42"/>
        <v>#DIV/0!</v>
      </c>
      <c r="AQ202" s="53" t="str">
        <f t="shared" si="43"/>
        <v>#DIV/0!</v>
      </c>
      <c r="AR202" s="54" t="str">
        <f t="shared" si="44"/>
        <v>#DIV/0!</v>
      </c>
      <c r="AS202" s="55" t="str">
        <f t="shared" si="45"/>
        <v>#DIV/0!</v>
      </c>
      <c r="AT202" s="55" t="str">
        <f t="shared" si="46"/>
        <v>#DIV/0!</v>
      </c>
      <c r="AU202" s="55" t="str">
        <f t="shared" si="47"/>
        <v>#DIV/0!</v>
      </c>
      <c r="AV202" s="39" t="str">
        <f t="shared" si="48"/>
        <v>#DIV/0!</v>
      </c>
      <c r="AW202" s="51" t="str">
        <f t="shared" ref="AW202:AX202" si="3412">AW$1*X202</f>
        <v>#DIV/0!</v>
      </c>
      <c r="AX202" s="51" t="str">
        <f t="shared" si="3412"/>
        <v>#DIV/0!</v>
      </c>
      <c r="AY202" s="52" t="str">
        <f t="shared" si="50"/>
        <v>#DIV/0!</v>
      </c>
      <c r="AZ202" s="52" t="str">
        <f t="shared" si="51"/>
        <v>#DIV/0!</v>
      </c>
      <c r="BA202" s="36" t="str">
        <f t="shared" si="52"/>
        <v>#DIV/0!</v>
      </c>
      <c r="BB202" s="53" t="str">
        <f t="shared" ref="BB202:BC202" si="3413">POWER(AB202,BB$1)</f>
        <v>#DIV/0!</v>
      </c>
      <c r="BC202" s="53" t="str">
        <f t="shared" si="3413"/>
        <v>#DIV/0!</v>
      </c>
      <c r="BD202" s="54" t="str">
        <f t="shared" si="54"/>
        <v>#DIV/0!</v>
      </c>
      <c r="BE202" s="55" t="str">
        <f t="shared" si="55"/>
        <v>#DIV/0!</v>
      </c>
      <c r="BF202" s="55" t="str">
        <f t="shared" si="56"/>
        <v>#DIV/0!</v>
      </c>
      <c r="BG202" s="55" t="str">
        <f t="shared" si="57"/>
        <v>#DIV/0!</v>
      </c>
      <c r="BH202" s="39" t="str">
        <f t="shared" si="58"/>
        <v>#DIV/0!</v>
      </c>
      <c r="BI202" s="51" t="str">
        <f t="shared" si="59"/>
        <v>#DIV/0!</v>
      </c>
      <c r="BJ202" s="52" t="str">
        <f t="shared" si="60"/>
        <v>#DIV/0!</v>
      </c>
      <c r="BK202" s="52" t="str">
        <f t="shared" si="61"/>
        <v>#DIV/0!</v>
      </c>
      <c r="BL202" s="36" t="str">
        <f t="shared" si="62"/>
        <v>#DIV/0!</v>
      </c>
      <c r="BM202" s="53" t="str">
        <f t="shared" si="63"/>
        <v>#DIV/0!</v>
      </c>
      <c r="BN202" s="54" t="str">
        <f t="shared" si="64"/>
        <v>#DIV/0!</v>
      </c>
      <c r="BO202" s="55" t="str">
        <f t="shared" si="65"/>
        <v>#DIV/0!</v>
      </c>
      <c r="BP202" s="55" t="str">
        <f t="shared" si="66"/>
        <v>#DIV/0!</v>
      </c>
      <c r="BQ202" s="55" t="str">
        <f t="shared" si="67"/>
        <v>#DIV/0!</v>
      </c>
      <c r="BR202" s="39" t="str">
        <f t="shared" si="68"/>
        <v>#DIV/0!</v>
      </c>
      <c r="BS202" s="56" t="str">
        <f t="shared" ref="BS202:BT202" si="3414">AS202+BE202+BO202</f>
        <v>#DIV/0!</v>
      </c>
      <c r="BT202" s="56" t="str">
        <f t="shared" si="3414"/>
        <v>#DIV/0!</v>
      </c>
      <c r="BU202" s="56" t="str">
        <f t="shared" si="70"/>
        <v>#DIV/0!</v>
      </c>
      <c r="BV202" s="57" t="str">
        <f t="shared" si="71"/>
        <v>#DIV/0!</v>
      </c>
      <c r="BW202" s="51" t="str">
        <f t="shared" ref="BW202:BX202" si="3415">BW$1*X202</f>
        <v>#DIV/0!</v>
      </c>
      <c r="BX202" s="51" t="str">
        <f t="shared" si="3415"/>
        <v>#DIV/0!</v>
      </c>
      <c r="BY202" s="52" t="str">
        <f t="shared" si="73"/>
        <v>#DIV/0!</v>
      </c>
      <c r="BZ202" s="52" t="str">
        <f t="shared" si="74"/>
        <v>#DIV/0!</v>
      </c>
      <c r="CA202" s="36" t="str">
        <f t="shared" si="75"/>
        <v>#DIV/0!</v>
      </c>
      <c r="CB202" s="53" t="str">
        <f t="shared" ref="CB202:CC202" si="3416">POWER(AB202,CB$1)</f>
        <v>#DIV/0!</v>
      </c>
      <c r="CC202" s="53" t="str">
        <f t="shared" si="3416"/>
        <v>#DIV/0!</v>
      </c>
      <c r="CD202" s="54" t="str">
        <f t="shared" si="77"/>
        <v>#DIV/0!</v>
      </c>
      <c r="CE202" s="55" t="str">
        <f t="shared" si="78"/>
        <v>#DIV/0!</v>
      </c>
      <c r="CF202" s="55" t="str">
        <f t="shared" si="79"/>
        <v>#DIV/0!</v>
      </c>
      <c r="CG202" s="55" t="str">
        <f t="shared" si="80"/>
        <v>#DIV/0!</v>
      </c>
      <c r="CH202" s="39" t="str">
        <f t="shared" si="81"/>
        <v>#DIV/0!</v>
      </c>
      <c r="CI202" s="51" t="str">
        <f t="shared" si="82"/>
        <v>#DIV/0!</v>
      </c>
      <c r="CJ202" s="52" t="str">
        <f t="shared" si="83"/>
        <v>#DIV/0!</v>
      </c>
      <c r="CK202" s="52" t="str">
        <f t="shared" si="84"/>
        <v>#DIV/0!</v>
      </c>
      <c r="CL202" s="36" t="str">
        <f t="shared" si="85"/>
        <v>#DIV/0!</v>
      </c>
      <c r="CM202" s="53" t="str">
        <f t="shared" si="86"/>
        <v>#DIV/0!</v>
      </c>
      <c r="CN202" s="54" t="str">
        <f t="shared" si="87"/>
        <v>#DIV/0!</v>
      </c>
      <c r="CO202" s="55" t="str">
        <f t="shared" si="88"/>
        <v>#DIV/0!</v>
      </c>
      <c r="CP202" s="55" t="str">
        <f t="shared" si="89"/>
        <v>#DIV/0!</v>
      </c>
      <c r="CQ202" s="55" t="str">
        <f t="shared" si="90"/>
        <v>#DIV/0!</v>
      </c>
      <c r="CR202" s="39" t="str">
        <f t="shared" si="91"/>
        <v>#DIV/0!</v>
      </c>
      <c r="CS202" s="51" t="str">
        <f t="shared" si="92"/>
        <v>#DIV/0!</v>
      </c>
      <c r="CT202" s="51" t="str">
        <f t="shared" si="93"/>
        <v>#DIV/0!</v>
      </c>
      <c r="CU202" s="52" t="str">
        <f t="shared" si="94"/>
        <v>#DIV/0!</v>
      </c>
      <c r="CV202" s="52" t="str">
        <f t="shared" si="95"/>
        <v>#DIV/0!</v>
      </c>
      <c r="CW202" s="36" t="str">
        <f t="shared" si="96"/>
        <v>#DIV/0!</v>
      </c>
      <c r="CX202" s="53" t="str">
        <f t="shared" si="97"/>
        <v>#DIV/0!</v>
      </c>
      <c r="CY202" s="53" t="str">
        <f t="shared" si="98"/>
        <v>#DIV/0!</v>
      </c>
      <c r="CZ202" s="54" t="str">
        <f t="shared" si="99"/>
        <v>#DIV/0!</v>
      </c>
      <c r="DA202" s="55" t="str">
        <f t="shared" si="100"/>
        <v>#DIV/0!</v>
      </c>
      <c r="DB202" s="55" t="str">
        <f t="shared" si="101"/>
        <v>#DIV/0!</v>
      </c>
      <c r="DC202" s="55" t="str">
        <f t="shared" si="102"/>
        <v>#DIV/0!</v>
      </c>
      <c r="DD202" s="39" t="str">
        <f t="shared" si="103"/>
        <v>#DIV/0!</v>
      </c>
      <c r="DE202" s="51" t="str">
        <f t="shared" ref="DE202:DG202" si="3417">DE$1*X202</f>
        <v>#DIV/0!</v>
      </c>
      <c r="DF202" s="51" t="str">
        <f t="shared" si="3417"/>
        <v>#DIV/0!</v>
      </c>
      <c r="DG202" s="51" t="str">
        <f t="shared" si="3417"/>
        <v>#DIV/0!</v>
      </c>
      <c r="DH202" s="52" t="str">
        <f t="shared" si="105"/>
        <v>#DIV/0!</v>
      </c>
      <c r="DI202" s="52" t="str">
        <f t="shared" si="106"/>
        <v>#DIV/0!</v>
      </c>
      <c r="DJ202" s="36" t="str">
        <f t="shared" si="107"/>
        <v>#DIV/0!</v>
      </c>
      <c r="DK202" s="53" t="str">
        <f t="shared" ref="DK202:DM202" si="3418">POWER(AB202,DK$1)</f>
        <v>#DIV/0!</v>
      </c>
      <c r="DL202" s="53" t="str">
        <f t="shared" si="3418"/>
        <v>#DIV/0!</v>
      </c>
      <c r="DM202" s="53" t="str">
        <f t="shared" si="3418"/>
        <v>#DIV/0!</v>
      </c>
      <c r="DN202" s="54" t="str">
        <f t="shared" si="109"/>
        <v>#DIV/0!</v>
      </c>
      <c r="DO202" s="55" t="str">
        <f t="shared" si="110"/>
        <v>#DIV/0!</v>
      </c>
      <c r="DP202" s="55" t="str">
        <f t="shared" si="111"/>
        <v>#DIV/0!</v>
      </c>
      <c r="DQ202" s="55" t="str">
        <f t="shared" si="112"/>
        <v>#DIV/0!</v>
      </c>
      <c r="DR202" s="39" t="str">
        <f t="shared" si="113"/>
        <v>#DIV/0!</v>
      </c>
      <c r="DS202" s="51" t="str">
        <f t="shared" si="114"/>
        <v>#DIV/0!</v>
      </c>
      <c r="DT202" s="52" t="str">
        <f t="shared" si="115"/>
        <v>#DIV/0!</v>
      </c>
      <c r="DU202" s="52" t="str">
        <f t="shared" si="116"/>
        <v>#DIV/0!</v>
      </c>
      <c r="DV202" s="36" t="str">
        <f t="shared" si="117"/>
        <v>#DIV/0!</v>
      </c>
      <c r="DW202" s="53" t="str">
        <f t="shared" si="118"/>
        <v>#DIV/0!</v>
      </c>
      <c r="DX202" s="54" t="str">
        <f t="shared" si="119"/>
        <v>#DIV/0!</v>
      </c>
      <c r="DY202" s="55" t="str">
        <f t="shared" si="120"/>
        <v>#DIV/0!</v>
      </c>
      <c r="DZ202" s="55" t="str">
        <f t="shared" si="121"/>
        <v>#DIV/0!</v>
      </c>
      <c r="EA202" s="55" t="str">
        <f t="shared" si="122"/>
        <v>#DIV/0!</v>
      </c>
      <c r="EB202" s="39" t="str">
        <f t="shared" si="123"/>
        <v>#DIV/0!</v>
      </c>
      <c r="EC202" s="56" t="str">
        <f t="shared" ref="EC202:ED202" si="3419">CE202+CO202+DA202+DO202+DY202</f>
        <v>#DIV/0!</v>
      </c>
      <c r="ED202" s="56" t="str">
        <f t="shared" si="3419"/>
        <v>#DIV/0!</v>
      </c>
      <c r="EE202" s="56" t="str">
        <f t="shared" si="125"/>
        <v>#DIV/0!</v>
      </c>
      <c r="EF202" s="57" t="str">
        <f t="shared" si="126"/>
        <v>#DIV/0!</v>
      </c>
      <c r="EG202" s="51" t="str">
        <f t="shared" si="127"/>
        <v>#DIV/0!</v>
      </c>
      <c r="EH202" s="52" t="str">
        <f t="shared" si="128"/>
        <v>#DIV/0!</v>
      </c>
      <c r="EI202" s="52" t="str">
        <f t="shared" si="129"/>
        <v>#DIV/0!</v>
      </c>
      <c r="EJ202" s="36" t="str">
        <f t="shared" si="130"/>
        <v>#DIV/0!</v>
      </c>
      <c r="EK202" s="53" t="str">
        <f t="shared" si="131"/>
        <v>#DIV/0!</v>
      </c>
      <c r="EL202" s="54" t="str">
        <f t="shared" si="132"/>
        <v>#DIV/0!</v>
      </c>
      <c r="EM202" s="55" t="str">
        <f t="shared" si="133"/>
        <v>#DIV/0!</v>
      </c>
      <c r="EN202" s="55" t="str">
        <f t="shared" si="134"/>
        <v>#DIV/0!</v>
      </c>
      <c r="EO202" s="55" t="str">
        <f t="shared" si="135"/>
        <v>#DIV/0!</v>
      </c>
      <c r="EP202" s="39" t="str">
        <f t="shared" si="136"/>
        <v>#DIV/0!</v>
      </c>
      <c r="EQ202" s="56" t="str">
        <f t="shared" ref="EQ202:ER202" si="3420">BS202+EM202</f>
        <v>#DIV/0!</v>
      </c>
      <c r="ER202" s="56" t="str">
        <f t="shared" si="3420"/>
        <v>#DIV/0!</v>
      </c>
      <c r="ES202" s="56" t="str">
        <f t="shared" si="138"/>
        <v>#DIV/0!</v>
      </c>
      <c r="ET202" s="57" t="str">
        <f t="shared" si="139"/>
        <v>#DIV/0!</v>
      </c>
      <c r="EU202" s="51" t="str">
        <f t="shared" si="140"/>
        <v>#DIV/0!</v>
      </c>
      <c r="EV202" s="52" t="str">
        <f t="shared" si="141"/>
        <v>#DIV/0!</v>
      </c>
      <c r="EW202" s="52" t="str">
        <f t="shared" si="142"/>
        <v>#DIV/0!</v>
      </c>
      <c r="EX202" s="36" t="str">
        <f t="shared" si="143"/>
        <v>#DIV/0!</v>
      </c>
      <c r="EY202" s="53" t="str">
        <f t="shared" si="144"/>
        <v>#DIV/0!</v>
      </c>
      <c r="EZ202" s="54" t="str">
        <f t="shared" si="145"/>
        <v>#DIV/0!</v>
      </c>
      <c r="FA202" s="55" t="str">
        <f t="shared" si="146"/>
        <v>#DIV/0!</v>
      </c>
      <c r="FB202" s="55" t="str">
        <f t="shared" si="147"/>
        <v>#DIV/0!</v>
      </c>
      <c r="FC202" s="55" t="str">
        <f t="shared" si="148"/>
        <v>#DIV/0!</v>
      </c>
      <c r="FD202" s="39" t="str">
        <f t="shared" si="149"/>
        <v>#DIV/0!</v>
      </c>
      <c r="FE202" s="51" t="str">
        <f t="shared" si="150"/>
        <v>#DIV/0!</v>
      </c>
      <c r="FF202" s="52" t="str">
        <f t="shared" si="151"/>
        <v>#DIV/0!</v>
      </c>
      <c r="FG202" s="52" t="str">
        <f t="shared" si="152"/>
        <v>#DIV/0!</v>
      </c>
      <c r="FH202" s="36" t="str">
        <f t="shared" si="153"/>
        <v>#DIV/0!</v>
      </c>
      <c r="FI202" s="53" t="str">
        <f t="shared" si="154"/>
        <v>#DIV/0!</v>
      </c>
      <c r="FJ202" s="54" t="str">
        <f t="shared" si="155"/>
        <v>#DIV/0!</v>
      </c>
      <c r="FK202" s="55" t="str">
        <f t="shared" si="156"/>
        <v>#DIV/0!</v>
      </c>
      <c r="FL202" s="55" t="str">
        <f t="shared" si="157"/>
        <v>#DIV/0!</v>
      </c>
      <c r="FM202" s="55" t="str">
        <f t="shared" si="158"/>
        <v>#DIV/0!</v>
      </c>
      <c r="FN202" s="39" t="str">
        <f t="shared" si="159"/>
        <v>#DIV/0!</v>
      </c>
      <c r="FO202" s="56" t="str">
        <f t="shared" si="160"/>
        <v>#DIV/0!</v>
      </c>
      <c r="FP202" s="56" t="str">
        <f t="shared" si="161"/>
        <v>#DIV/0!</v>
      </c>
      <c r="FQ202" s="56" t="str">
        <f t="shared" si="162"/>
        <v>#DIV/0!</v>
      </c>
      <c r="FR202" s="57" t="str">
        <f t="shared" si="163"/>
        <v>#DIV/0!</v>
      </c>
      <c r="FS202" s="51" t="str">
        <f t="shared" si="164"/>
        <v>#DIV/0!</v>
      </c>
      <c r="FT202" s="51" t="str">
        <f t="shared" si="165"/>
        <v>#DIV/0!</v>
      </c>
      <c r="FU202" s="52" t="str">
        <f t="shared" si="166"/>
        <v>#DIV/0!</v>
      </c>
      <c r="FV202" s="52" t="str">
        <f t="shared" si="167"/>
        <v>#DIV/0!</v>
      </c>
      <c r="FW202" s="36" t="str">
        <f t="shared" si="168"/>
        <v>#DIV/0!</v>
      </c>
      <c r="FX202" s="53" t="str">
        <f t="shared" si="169"/>
        <v>#DIV/0!</v>
      </c>
      <c r="FY202" s="53" t="str">
        <f t="shared" si="170"/>
        <v>#DIV/0!</v>
      </c>
      <c r="FZ202" s="54" t="str">
        <f t="shared" si="171"/>
        <v>#DIV/0!</v>
      </c>
      <c r="GA202" s="55" t="str">
        <f t="shared" si="172"/>
        <v>#DIV/0!</v>
      </c>
      <c r="GB202" s="55" t="str">
        <f t="shared" si="173"/>
        <v>#DIV/0!</v>
      </c>
      <c r="GC202" s="55" t="str">
        <f t="shared" si="174"/>
        <v>#DIV/0!</v>
      </c>
      <c r="GD202" s="39" t="str">
        <f t="shared" si="175"/>
        <v>#DIV/0!</v>
      </c>
      <c r="GE202" s="58">
        <f t="shared" si="176"/>
        <v>-0.5</v>
      </c>
      <c r="GF202" s="42">
        <f t="shared" si="177"/>
        <v>-0.8660254038</v>
      </c>
      <c r="GG202" s="58">
        <f t="shared" si="178"/>
        <v>-2.094395102</v>
      </c>
      <c r="GH202" s="42">
        <f t="shared" si="179"/>
        <v>1</v>
      </c>
      <c r="GI202" s="59">
        <f t="shared" si="180"/>
        <v>-0.5</v>
      </c>
      <c r="GJ202" s="43">
        <f t="shared" si="181"/>
        <v>0.8660254038</v>
      </c>
      <c r="GK202" s="59">
        <f t="shared" si="182"/>
        <v>2.094395102</v>
      </c>
      <c r="GL202" s="43">
        <f t="shared" si="183"/>
        <v>1</v>
      </c>
      <c r="GM202" s="51">
        <f t="shared" si="184"/>
        <v>-2.094395102</v>
      </c>
      <c r="GN202" s="51" t="str">
        <f t="shared" si="185"/>
        <v>#DIV/0!</v>
      </c>
      <c r="GO202" s="52" t="str">
        <f t="shared" si="186"/>
        <v>#DIV/0!</v>
      </c>
      <c r="GP202" s="52" t="str">
        <f t="shared" si="187"/>
        <v>#DIV/0!</v>
      </c>
      <c r="GQ202" s="36" t="str">
        <f t="shared" si="188"/>
        <v>#DIV/0!</v>
      </c>
      <c r="GR202" s="53">
        <f t="shared" si="189"/>
        <v>1</v>
      </c>
      <c r="GS202" s="53" t="str">
        <f t="shared" si="190"/>
        <v>#DIV/0!</v>
      </c>
      <c r="GT202" s="54" t="str">
        <f t="shared" si="191"/>
        <v>#DIV/0!</v>
      </c>
      <c r="GU202" s="55" t="str">
        <f t="shared" si="192"/>
        <v>#DIV/0!</v>
      </c>
      <c r="GV202" s="55" t="str">
        <f t="shared" si="193"/>
        <v>#DIV/0!</v>
      </c>
      <c r="GW202" s="55" t="str">
        <f t="shared" si="194"/>
        <v>#DIV/0!</v>
      </c>
      <c r="GX202" s="39" t="str">
        <f t="shared" si="195"/>
        <v>#DIV/0!</v>
      </c>
      <c r="GY202" s="51">
        <f t="shared" si="196"/>
        <v>2.094395102</v>
      </c>
      <c r="GZ202" s="51" t="str">
        <f t="shared" si="197"/>
        <v>#DIV/0!</v>
      </c>
      <c r="HA202" s="52" t="str">
        <f t="shared" si="198"/>
        <v>#DIV/0!</v>
      </c>
      <c r="HB202" s="52" t="str">
        <f t="shared" si="199"/>
        <v>#DIV/0!</v>
      </c>
      <c r="HC202" s="36" t="str">
        <f t="shared" si="200"/>
        <v>#DIV/0!</v>
      </c>
      <c r="HD202" s="53">
        <f t="shared" si="201"/>
        <v>1</v>
      </c>
      <c r="HE202" s="53" t="str">
        <f t="shared" si="202"/>
        <v>#DIV/0!</v>
      </c>
      <c r="HF202" s="54" t="str">
        <f t="shared" si="203"/>
        <v>#DIV/0!</v>
      </c>
      <c r="HG202" s="55" t="str">
        <f t="shared" si="204"/>
        <v>#DIV/0!</v>
      </c>
      <c r="HH202" s="55" t="str">
        <f t="shared" si="205"/>
        <v>#DIV/0!</v>
      </c>
      <c r="HI202" s="55" t="str">
        <f t="shared" si="206"/>
        <v>#DIV/0!</v>
      </c>
      <c r="HJ202" s="39" t="str">
        <f t="shared" si="207"/>
        <v>#DIV/0!</v>
      </c>
      <c r="HK202" s="51">
        <f t="shared" si="208"/>
        <v>2.094395102</v>
      </c>
      <c r="HL202" s="51" t="str">
        <f t="shared" si="209"/>
        <v>#DIV/0!</v>
      </c>
      <c r="HM202" s="52" t="str">
        <f t="shared" si="210"/>
        <v>#DIV/0!</v>
      </c>
      <c r="HN202" s="52" t="str">
        <f t="shared" si="211"/>
        <v>#DIV/0!</v>
      </c>
      <c r="HO202" s="36" t="str">
        <f t="shared" si="212"/>
        <v>#DIV/0!</v>
      </c>
      <c r="HP202" s="53">
        <f t="shared" si="213"/>
        <v>1</v>
      </c>
      <c r="HQ202" s="53" t="str">
        <f t="shared" si="214"/>
        <v>#DIV/0!</v>
      </c>
      <c r="HR202" s="54" t="str">
        <f t="shared" si="215"/>
        <v>#DIV/0!</v>
      </c>
      <c r="HS202" s="55" t="str">
        <f t="shared" si="216"/>
        <v>#DIV/0!</v>
      </c>
      <c r="HT202" s="55" t="str">
        <f t="shared" si="217"/>
        <v>#DIV/0!</v>
      </c>
      <c r="HU202" s="55" t="str">
        <f t="shared" si="218"/>
        <v>#DIV/0!</v>
      </c>
      <c r="HV202" s="39" t="str">
        <f t="shared" si="219"/>
        <v>#DIV/0!</v>
      </c>
      <c r="HW202" s="51">
        <f t="shared" si="220"/>
        <v>-2.094395102</v>
      </c>
      <c r="HX202" s="51" t="str">
        <f t="shared" si="221"/>
        <v>#DIV/0!</v>
      </c>
      <c r="HY202" s="52" t="str">
        <f t="shared" si="222"/>
        <v>#DIV/0!</v>
      </c>
      <c r="HZ202" s="52" t="str">
        <f t="shared" si="223"/>
        <v>#DIV/0!</v>
      </c>
      <c r="IA202" s="36" t="str">
        <f t="shared" si="224"/>
        <v>#DIV/0!</v>
      </c>
      <c r="IB202" s="53">
        <f t="shared" si="225"/>
        <v>1</v>
      </c>
      <c r="IC202" s="53" t="str">
        <f t="shared" si="226"/>
        <v>#DIV/0!</v>
      </c>
      <c r="ID202" s="54" t="str">
        <f t="shared" si="227"/>
        <v>#DIV/0!</v>
      </c>
      <c r="IE202" s="55" t="str">
        <f t="shared" si="228"/>
        <v>#DIV/0!</v>
      </c>
      <c r="IF202" s="55" t="str">
        <f t="shared" si="229"/>
        <v>#DIV/0!</v>
      </c>
      <c r="IG202" s="55" t="str">
        <f t="shared" si="230"/>
        <v>#DIV/0!</v>
      </c>
      <c r="IH202" s="39" t="str">
        <f t="shared" si="231"/>
        <v>#DIV/0!</v>
      </c>
    </row>
    <row r="203" ht="12.75" customHeight="1">
      <c r="A203" s="44" t="str">
        <f>'Execute Cubic'!U198</f>
        <v/>
      </c>
      <c r="B203" s="44" t="str">
        <f>'Execute Cubic'!V198</f>
        <v/>
      </c>
      <c r="C203" s="44" t="str">
        <f>'Execute Cubic'!W198</f>
        <v/>
      </c>
      <c r="D203" s="44" t="str">
        <f>'Execute Cubic'!X198</f>
        <v/>
      </c>
      <c r="E203" s="44">
        <f t="shared" ref="E203:H203" si="3421">0</f>
        <v>0</v>
      </c>
      <c r="F203" s="44">
        <f t="shared" si="3421"/>
        <v>0</v>
      </c>
      <c r="G203" s="44">
        <f t="shared" si="3421"/>
        <v>0</v>
      </c>
      <c r="H203" s="44">
        <f t="shared" si="3421"/>
        <v>0</v>
      </c>
      <c r="I203" s="45" t="str">
        <f t="shared" si="27"/>
        <v>#DIV/0!</v>
      </c>
      <c r="J203" s="45" t="str">
        <f t="shared" si="28"/>
        <v>#DIV/0!</v>
      </c>
      <c r="K203" s="46" t="str">
        <f t="shared" si="29"/>
        <v>#DIV/0!</v>
      </c>
      <c r="L203" s="46" t="str">
        <f t="shared" si="30"/>
        <v>#DIV/0!</v>
      </c>
      <c r="M203" s="47" t="str">
        <f t="shared" si="31"/>
        <v>#DIV/0!</v>
      </c>
      <c r="N203" s="47" t="str">
        <f t="shared" si="32"/>
        <v>#DIV/0!</v>
      </c>
      <c r="O203" s="48" t="str">
        <f t="shared" ref="O203:R203" si="3422">ATAN2(A203,E203)</f>
        <v>#DIV/0!</v>
      </c>
      <c r="P203" s="48" t="str">
        <f t="shared" si="3422"/>
        <v>#DIV/0!</v>
      </c>
      <c r="Q203" s="48" t="str">
        <f t="shared" si="3422"/>
        <v>#DIV/0!</v>
      </c>
      <c r="R203" s="48" t="str">
        <f t="shared" si="3422"/>
        <v>#DIV/0!</v>
      </c>
      <c r="S203" s="48">
        <f t="shared" ref="S203:V203" si="3423">SQRT(POWER(A203,2)+POWER(E203,2))</f>
        <v>0</v>
      </c>
      <c r="T203" s="48">
        <f t="shared" si="3423"/>
        <v>0</v>
      </c>
      <c r="U203" s="48">
        <f t="shared" si="3423"/>
        <v>0</v>
      </c>
      <c r="V203" s="48">
        <f t="shared" si="3423"/>
        <v>0</v>
      </c>
      <c r="W203" s="49" t="str">
        <f t="shared" ref="W203:Z203" si="3424">O203-$O203</f>
        <v>#DIV/0!</v>
      </c>
      <c r="X203" s="49" t="str">
        <f t="shared" si="3424"/>
        <v>#DIV/0!</v>
      </c>
      <c r="Y203" s="49" t="str">
        <f t="shared" si="3424"/>
        <v>#DIV/0!</v>
      </c>
      <c r="Z203" s="49" t="str">
        <f t="shared" si="3424"/>
        <v>#DIV/0!</v>
      </c>
      <c r="AA203" s="49" t="str">
        <f t="shared" ref="AA203:AD203" si="3425">S203/$S203</f>
        <v>#DIV/0!</v>
      </c>
      <c r="AB203" s="49" t="str">
        <f t="shared" si="3425"/>
        <v>#DIV/0!</v>
      </c>
      <c r="AC203" s="49" t="str">
        <f t="shared" si="3425"/>
        <v>#DIV/0!</v>
      </c>
      <c r="AD203" s="49" t="str">
        <f t="shared" si="3425"/>
        <v>#DIV/0!</v>
      </c>
      <c r="AE203" s="50" t="str">
        <f t="shared" ref="AE203:AH203" si="3426">AA203*COS(W203)</f>
        <v>#DIV/0!</v>
      </c>
      <c r="AF203" s="50" t="str">
        <f t="shared" si="3426"/>
        <v>#DIV/0!</v>
      </c>
      <c r="AG203" s="50" t="str">
        <f t="shared" si="3426"/>
        <v>#DIV/0!</v>
      </c>
      <c r="AH203" s="50" t="str">
        <f t="shared" si="3426"/>
        <v>#DIV/0!</v>
      </c>
      <c r="AI203" s="44" t="str">
        <f t="shared" ref="AI203:AL203" si="3427">AA203*SIN(W203)</f>
        <v>#DIV/0!</v>
      </c>
      <c r="AJ203" s="44" t="str">
        <f t="shared" si="3427"/>
        <v>#DIV/0!</v>
      </c>
      <c r="AK203" s="44" t="str">
        <f t="shared" si="3427"/>
        <v>#DIV/0!</v>
      </c>
      <c r="AL203" s="44" t="str">
        <f t="shared" si="3427"/>
        <v>#DIV/0!</v>
      </c>
      <c r="AM203" s="51" t="str">
        <f t="shared" si="39"/>
        <v>#DIV/0!</v>
      </c>
      <c r="AN203" s="52" t="str">
        <f t="shared" si="40"/>
        <v>#DIV/0!</v>
      </c>
      <c r="AO203" s="52" t="str">
        <f t="shared" si="41"/>
        <v>#DIV/0!</v>
      </c>
      <c r="AP203" s="36" t="str">
        <f t="shared" si="42"/>
        <v>#DIV/0!</v>
      </c>
      <c r="AQ203" s="53" t="str">
        <f t="shared" si="43"/>
        <v>#DIV/0!</v>
      </c>
      <c r="AR203" s="54" t="str">
        <f t="shared" si="44"/>
        <v>#DIV/0!</v>
      </c>
      <c r="AS203" s="55" t="str">
        <f t="shared" si="45"/>
        <v>#DIV/0!</v>
      </c>
      <c r="AT203" s="55" t="str">
        <f t="shared" si="46"/>
        <v>#DIV/0!</v>
      </c>
      <c r="AU203" s="55" t="str">
        <f t="shared" si="47"/>
        <v>#DIV/0!</v>
      </c>
      <c r="AV203" s="39" t="str">
        <f t="shared" si="48"/>
        <v>#DIV/0!</v>
      </c>
      <c r="AW203" s="51" t="str">
        <f t="shared" ref="AW203:AX203" si="3428">AW$1*X203</f>
        <v>#DIV/0!</v>
      </c>
      <c r="AX203" s="51" t="str">
        <f t="shared" si="3428"/>
        <v>#DIV/0!</v>
      </c>
      <c r="AY203" s="52" t="str">
        <f t="shared" si="50"/>
        <v>#DIV/0!</v>
      </c>
      <c r="AZ203" s="52" t="str">
        <f t="shared" si="51"/>
        <v>#DIV/0!</v>
      </c>
      <c r="BA203" s="36" t="str">
        <f t="shared" si="52"/>
        <v>#DIV/0!</v>
      </c>
      <c r="BB203" s="53" t="str">
        <f t="shared" ref="BB203:BC203" si="3429">POWER(AB203,BB$1)</f>
        <v>#DIV/0!</v>
      </c>
      <c r="BC203" s="53" t="str">
        <f t="shared" si="3429"/>
        <v>#DIV/0!</v>
      </c>
      <c r="BD203" s="54" t="str">
        <f t="shared" si="54"/>
        <v>#DIV/0!</v>
      </c>
      <c r="BE203" s="55" t="str">
        <f t="shared" si="55"/>
        <v>#DIV/0!</v>
      </c>
      <c r="BF203" s="55" t="str">
        <f t="shared" si="56"/>
        <v>#DIV/0!</v>
      </c>
      <c r="BG203" s="55" t="str">
        <f t="shared" si="57"/>
        <v>#DIV/0!</v>
      </c>
      <c r="BH203" s="39" t="str">
        <f t="shared" si="58"/>
        <v>#DIV/0!</v>
      </c>
      <c r="BI203" s="51" t="str">
        <f t="shared" si="59"/>
        <v>#DIV/0!</v>
      </c>
      <c r="BJ203" s="52" t="str">
        <f t="shared" si="60"/>
        <v>#DIV/0!</v>
      </c>
      <c r="BK203" s="52" t="str">
        <f t="shared" si="61"/>
        <v>#DIV/0!</v>
      </c>
      <c r="BL203" s="36" t="str">
        <f t="shared" si="62"/>
        <v>#DIV/0!</v>
      </c>
      <c r="BM203" s="53" t="str">
        <f t="shared" si="63"/>
        <v>#DIV/0!</v>
      </c>
      <c r="BN203" s="54" t="str">
        <f t="shared" si="64"/>
        <v>#DIV/0!</v>
      </c>
      <c r="BO203" s="55" t="str">
        <f t="shared" si="65"/>
        <v>#DIV/0!</v>
      </c>
      <c r="BP203" s="55" t="str">
        <f t="shared" si="66"/>
        <v>#DIV/0!</v>
      </c>
      <c r="BQ203" s="55" t="str">
        <f t="shared" si="67"/>
        <v>#DIV/0!</v>
      </c>
      <c r="BR203" s="39" t="str">
        <f t="shared" si="68"/>
        <v>#DIV/0!</v>
      </c>
      <c r="BS203" s="56" t="str">
        <f t="shared" ref="BS203:BT203" si="3430">AS203+BE203+BO203</f>
        <v>#DIV/0!</v>
      </c>
      <c r="BT203" s="56" t="str">
        <f t="shared" si="3430"/>
        <v>#DIV/0!</v>
      </c>
      <c r="BU203" s="56" t="str">
        <f t="shared" si="70"/>
        <v>#DIV/0!</v>
      </c>
      <c r="BV203" s="57" t="str">
        <f t="shared" si="71"/>
        <v>#DIV/0!</v>
      </c>
      <c r="BW203" s="51" t="str">
        <f t="shared" ref="BW203:BX203" si="3431">BW$1*X203</f>
        <v>#DIV/0!</v>
      </c>
      <c r="BX203" s="51" t="str">
        <f t="shared" si="3431"/>
        <v>#DIV/0!</v>
      </c>
      <c r="BY203" s="52" t="str">
        <f t="shared" si="73"/>
        <v>#DIV/0!</v>
      </c>
      <c r="BZ203" s="52" t="str">
        <f t="shared" si="74"/>
        <v>#DIV/0!</v>
      </c>
      <c r="CA203" s="36" t="str">
        <f t="shared" si="75"/>
        <v>#DIV/0!</v>
      </c>
      <c r="CB203" s="53" t="str">
        <f t="shared" ref="CB203:CC203" si="3432">POWER(AB203,CB$1)</f>
        <v>#DIV/0!</v>
      </c>
      <c r="CC203" s="53" t="str">
        <f t="shared" si="3432"/>
        <v>#DIV/0!</v>
      </c>
      <c r="CD203" s="54" t="str">
        <f t="shared" si="77"/>
        <v>#DIV/0!</v>
      </c>
      <c r="CE203" s="55" t="str">
        <f t="shared" si="78"/>
        <v>#DIV/0!</v>
      </c>
      <c r="CF203" s="55" t="str">
        <f t="shared" si="79"/>
        <v>#DIV/0!</v>
      </c>
      <c r="CG203" s="55" t="str">
        <f t="shared" si="80"/>
        <v>#DIV/0!</v>
      </c>
      <c r="CH203" s="39" t="str">
        <f t="shared" si="81"/>
        <v>#DIV/0!</v>
      </c>
      <c r="CI203" s="51" t="str">
        <f t="shared" si="82"/>
        <v>#DIV/0!</v>
      </c>
      <c r="CJ203" s="52" t="str">
        <f t="shared" si="83"/>
        <v>#DIV/0!</v>
      </c>
      <c r="CK203" s="52" t="str">
        <f t="shared" si="84"/>
        <v>#DIV/0!</v>
      </c>
      <c r="CL203" s="36" t="str">
        <f t="shared" si="85"/>
        <v>#DIV/0!</v>
      </c>
      <c r="CM203" s="53" t="str">
        <f t="shared" si="86"/>
        <v>#DIV/0!</v>
      </c>
      <c r="CN203" s="54" t="str">
        <f t="shared" si="87"/>
        <v>#DIV/0!</v>
      </c>
      <c r="CO203" s="55" t="str">
        <f t="shared" si="88"/>
        <v>#DIV/0!</v>
      </c>
      <c r="CP203" s="55" t="str">
        <f t="shared" si="89"/>
        <v>#DIV/0!</v>
      </c>
      <c r="CQ203" s="55" t="str">
        <f t="shared" si="90"/>
        <v>#DIV/0!</v>
      </c>
      <c r="CR203" s="39" t="str">
        <f t="shared" si="91"/>
        <v>#DIV/0!</v>
      </c>
      <c r="CS203" s="51" t="str">
        <f t="shared" si="92"/>
        <v>#DIV/0!</v>
      </c>
      <c r="CT203" s="51" t="str">
        <f t="shared" si="93"/>
        <v>#DIV/0!</v>
      </c>
      <c r="CU203" s="52" t="str">
        <f t="shared" si="94"/>
        <v>#DIV/0!</v>
      </c>
      <c r="CV203" s="52" t="str">
        <f t="shared" si="95"/>
        <v>#DIV/0!</v>
      </c>
      <c r="CW203" s="36" t="str">
        <f t="shared" si="96"/>
        <v>#DIV/0!</v>
      </c>
      <c r="CX203" s="53" t="str">
        <f t="shared" si="97"/>
        <v>#DIV/0!</v>
      </c>
      <c r="CY203" s="53" t="str">
        <f t="shared" si="98"/>
        <v>#DIV/0!</v>
      </c>
      <c r="CZ203" s="54" t="str">
        <f t="shared" si="99"/>
        <v>#DIV/0!</v>
      </c>
      <c r="DA203" s="55" t="str">
        <f t="shared" si="100"/>
        <v>#DIV/0!</v>
      </c>
      <c r="DB203" s="55" t="str">
        <f t="shared" si="101"/>
        <v>#DIV/0!</v>
      </c>
      <c r="DC203" s="55" t="str">
        <f t="shared" si="102"/>
        <v>#DIV/0!</v>
      </c>
      <c r="DD203" s="39" t="str">
        <f t="shared" si="103"/>
        <v>#DIV/0!</v>
      </c>
      <c r="DE203" s="51" t="str">
        <f t="shared" ref="DE203:DG203" si="3433">DE$1*X203</f>
        <v>#DIV/0!</v>
      </c>
      <c r="DF203" s="51" t="str">
        <f t="shared" si="3433"/>
        <v>#DIV/0!</v>
      </c>
      <c r="DG203" s="51" t="str">
        <f t="shared" si="3433"/>
        <v>#DIV/0!</v>
      </c>
      <c r="DH203" s="52" t="str">
        <f t="shared" si="105"/>
        <v>#DIV/0!</v>
      </c>
      <c r="DI203" s="52" t="str">
        <f t="shared" si="106"/>
        <v>#DIV/0!</v>
      </c>
      <c r="DJ203" s="36" t="str">
        <f t="shared" si="107"/>
        <v>#DIV/0!</v>
      </c>
      <c r="DK203" s="53" t="str">
        <f t="shared" ref="DK203:DM203" si="3434">POWER(AB203,DK$1)</f>
        <v>#DIV/0!</v>
      </c>
      <c r="DL203" s="53" t="str">
        <f t="shared" si="3434"/>
        <v>#DIV/0!</v>
      </c>
      <c r="DM203" s="53" t="str">
        <f t="shared" si="3434"/>
        <v>#DIV/0!</v>
      </c>
      <c r="DN203" s="54" t="str">
        <f t="shared" si="109"/>
        <v>#DIV/0!</v>
      </c>
      <c r="DO203" s="55" t="str">
        <f t="shared" si="110"/>
        <v>#DIV/0!</v>
      </c>
      <c r="DP203" s="55" t="str">
        <f t="shared" si="111"/>
        <v>#DIV/0!</v>
      </c>
      <c r="DQ203" s="55" t="str">
        <f t="shared" si="112"/>
        <v>#DIV/0!</v>
      </c>
      <c r="DR203" s="39" t="str">
        <f t="shared" si="113"/>
        <v>#DIV/0!</v>
      </c>
      <c r="DS203" s="51" t="str">
        <f t="shared" si="114"/>
        <v>#DIV/0!</v>
      </c>
      <c r="DT203" s="52" t="str">
        <f t="shared" si="115"/>
        <v>#DIV/0!</v>
      </c>
      <c r="DU203" s="52" t="str">
        <f t="shared" si="116"/>
        <v>#DIV/0!</v>
      </c>
      <c r="DV203" s="36" t="str">
        <f t="shared" si="117"/>
        <v>#DIV/0!</v>
      </c>
      <c r="DW203" s="53" t="str">
        <f t="shared" si="118"/>
        <v>#DIV/0!</v>
      </c>
      <c r="DX203" s="54" t="str">
        <f t="shared" si="119"/>
        <v>#DIV/0!</v>
      </c>
      <c r="DY203" s="55" t="str">
        <f t="shared" si="120"/>
        <v>#DIV/0!</v>
      </c>
      <c r="DZ203" s="55" t="str">
        <f t="shared" si="121"/>
        <v>#DIV/0!</v>
      </c>
      <c r="EA203" s="55" t="str">
        <f t="shared" si="122"/>
        <v>#DIV/0!</v>
      </c>
      <c r="EB203" s="39" t="str">
        <f t="shared" si="123"/>
        <v>#DIV/0!</v>
      </c>
      <c r="EC203" s="56" t="str">
        <f t="shared" ref="EC203:ED203" si="3435">CE203+CO203+DA203+DO203+DY203</f>
        <v>#DIV/0!</v>
      </c>
      <c r="ED203" s="56" t="str">
        <f t="shared" si="3435"/>
        <v>#DIV/0!</v>
      </c>
      <c r="EE203" s="56" t="str">
        <f t="shared" si="125"/>
        <v>#DIV/0!</v>
      </c>
      <c r="EF203" s="57" t="str">
        <f t="shared" si="126"/>
        <v>#DIV/0!</v>
      </c>
      <c r="EG203" s="51" t="str">
        <f t="shared" si="127"/>
        <v>#DIV/0!</v>
      </c>
      <c r="EH203" s="52" t="str">
        <f t="shared" si="128"/>
        <v>#DIV/0!</v>
      </c>
      <c r="EI203" s="52" t="str">
        <f t="shared" si="129"/>
        <v>#DIV/0!</v>
      </c>
      <c r="EJ203" s="36" t="str">
        <f t="shared" si="130"/>
        <v>#DIV/0!</v>
      </c>
      <c r="EK203" s="53" t="str">
        <f t="shared" si="131"/>
        <v>#DIV/0!</v>
      </c>
      <c r="EL203" s="54" t="str">
        <f t="shared" si="132"/>
        <v>#DIV/0!</v>
      </c>
      <c r="EM203" s="55" t="str">
        <f t="shared" si="133"/>
        <v>#DIV/0!</v>
      </c>
      <c r="EN203" s="55" t="str">
        <f t="shared" si="134"/>
        <v>#DIV/0!</v>
      </c>
      <c r="EO203" s="55" t="str">
        <f t="shared" si="135"/>
        <v>#DIV/0!</v>
      </c>
      <c r="EP203" s="39" t="str">
        <f t="shared" si="136"/>
        <v>#DIV/0!</v>
      </c>
      <c r="EQ203" s="56" t="str">
        <f t="shared" ref="EQ203:ER203" si="3436">BS203+EM203</f>
        <v>#DIV/0!</v>
      </c>
      <c r="ER203" s="56" t="str">
        <f t="shared" si="3436"/>
        <v>#DIV/0!</v>
      </c>
      <c r="ES203" s="56" t="str">
        <f t="shared" si="138"/>
        <v>#DIV/0!</v>
      </c>
      <c r="ET203" s="57" t="str">
        <f t="shared" si="139"/>
        <v>#DIV/0!</v>
      </c>
      <c r="EU203" s="51" t="str">
        <f t="shared" si="140"/>
        <v>#DIV/0!</v>
      </c>
      <c r="EV203" s="52" t="str">
        <f t="shared" si="141"/>
        <v>#DIV/0!</v>
      </c>
      <c r="EW203" s="52" t="str">
        <f t="shared" si="142"/>
        <v>#DIV/0!</v>
      </c>
      <c r="EX203" s="36" t="str">
        <f t="shared" si="143"/>
        <v>#DIV/0!</v>
      </c>
      <c r="EY203" s="53" t="str">
        <f t="shared" si="144"/>
        <v>#DIV/0!</v>
      </c>
      <c r="EZ203" s="54" t="str">
        <f t="shared" si="145"/>
        <v>#DIV/0!</v>
      </c>
      <c r="FA203" s="55" t="str">
        <f t="shared" si="146"/>
        <v>#DIV/0!</v>
      </c>
      <c r="FB203" s="55" t="str">
        <f t="shared" si="147"/>
        <v>#DIV/0!</v>
      </c>
      <c r="FC203" s="55" t="str">
        <f t="shared" si="148"/>
        <v>#DIV/0!</v>
      </c>
      <c r="FD203" s="39" t="str">
        <f t="shared" si="149"/>
        <v>#DIV/0!</v>
      </c>
      <c r="FE203" s="51" t="str">
        <f t="shared" si="150"/>
        <v>#DIV/0!</v>
      </c>
      <c r="FF203" s="52" t="str">
        <f t="shared" si="151"/>
        <v>#DIV/0!</v>
      </c>
      <c r="FG203" s="52" t="str">
        <f t="shared" si="152"/>
        <v>#DIV/0!</v>
      </c>
      <c r="FH203" s="36" t="str">
        <f t="shared" si="153"/>
        <v>#DIV/0!</v>
      </c>
      <c r="FI203" s="53" t="str">
        <f t="shared" si="154"/>
        <v>#DIV/0!</v>
      </c>
      <c r="FJ203" s="54" t="str">
        <f t="shared" si="155"/>
        <v>#DIV/0!</v>
      </c>
      <c r="FK203" s="55" t="str">
        <f t="shared" si="156"/>
        <v>#DIV/0!</v>
      </c>
      <c r="FL203" s="55" t="str">
        <f t="shared" si="157"/>
        <v>#DIV/0!</v>
      </c>
      <c r="FM203" s="55" t="str">
        <f t="shared" si="158"/>
        <v>#DIV/0!</v>
      </c>
      <c r="FN203" s="39" t="str">
        <f t="shared" si="159"/>
        <v>#DIV/0!</v>
      </c>
      <c r="FO203" s="56" t="str">
        <f t="shared" si="160"/>
        <v>#DIV/0!</v>
      </c>
      <c r="FP203" s="56" t="str">
        <f t="shared" si="161"/>
        <v>#DIV/0!</v>
      </c>
      <c r="FQ203" s="56" t="str">
        <f t="shared" si="162"/>
        <v>#DIV/0!</v>
      </c>
      <c r="FR203" s="57" t="str">
        <f t="shared" si="163"/>
        <v>#DIV/0!</v>
      </c>
      <c r="FS203" s="51" t="str">
        <f t="shared" si="164"/>
        <v>#DIV/0!</v>
      </c>
      <c r="FT203" s="51" t="str">
        <f t="shared" si="165"/>
        <v>#DIV/0!</v>
      </c>
      <c r="FU203" s="52" t="str">
        <f t="shared" si="166"/>
        <v>#DIV/0!</v>
      </c>
      <c r="FV203" s="52" t="str">
        <f t="shared" si="167"/>
        <v>#DIV/0!</v>
      </c>
      <c r="FW203" s="36" t="str">
        <f t="shared" si="168"/>
        <v>#DIV/0!</v>
      </c>
      <c r="FX203" s="53" t="str">
        <f t="shared" si="169"/>
        <v>#DIV/0!</v>
      </c>
      <c r="FY203" s="53" t="str">
        <f t="shared" si="170"/>
        <v>#DIV/0!</v>
      </c>
      <c r="FZ203" s="54" t="str">
        <f t="shared" si="171"/>
        <v>#DIV/0!</v>
      </c>
      <c r="GA203" s="55" t="str">
        <f t="shared" si="172"/>
        <v>#DIV/0!</v>
      </c>
      <c r="GB203" s="55" t="str">
        <f t="shared" si="173"/>
        <v>#DIV/0!</v>
      </c>
      <c r="GC203" s="55" t="str">
        <f t="shared" si="174"/>
        <v>#DIV/0!</v>
      </c>
      <c r="GD203" s="39" t="str">
        <f t="shared" si="175"/>
        <v>#DIV/0!</v>
      </c>
      <c r="GE203" s="58">
        <f t="shared" si="176"/>
        <v>-0.5</v>
      </c>
      <c r="GF203" s="42">
        <f t="shared" si="177"/>
        <v>-0.8660254038</v>
      </c>
      <c r="GG203" s="58">
        <f t="shared" si="178"/>
        <v>-2.094395102</v>
      </c>
      <c r="GH203" s="42">
        <f t="shared" si="179"/>
        <v>1</v>
      </c>
      <c r="GI203" s="59">
        <f t="shared" si="180"/>
        <v>-0.5</v>
      </c>
      <c r="GJ203" s="43">
        <f t="shared" si="181"/>
        <v>0.8660254038</v>
      </c>
      <c r="GK203" s="59">
        <f t="shared" si="182"/>
        <v>2.094395102</v>
      </c>
      <c r="GL203" s="43">
        <f t="shared" si="183"/>
        <v>1</v>
      </c>
      <c r="GM203" s="51">
        <f t="shared" si="184"/>
        <v>-2.094395102</v>
      </c>
      <c r="GN203" s="51" t="str">
        <f t="shared" si="185"/>
        <v>#DIV/0!</v>
      </c>
      <c r="GO203" s="52" t="str">
        <f t="shared" si="186"/>
        <v>#DIV/0!</v>
      </c>
      <c r="GP203" s="52" t="str">
        <f t="shared" si="187"/>
        <v>#DIV/0!</v>
      </c>
      <c r="GQ203" s="36" t="str">
        <f t="shared" si="188"/>
        <v>#DIV/0!</v>
      </c>
      <c r="GR203" s="53">
        <f t="shared" si="189"/>
        <v>1</v>
      </c>
      <c r="GS203" s="53" t="str">
        <f t="shared" si="190"/>
        <v>#DIV/0!</v>
      </c>
      <c r="GT203" s="54" t="str">
        <f t="shared" si="191"/>
        <v>#DIV/0!</v>
      </c>
      <c r="GU203" s="55" t="str">
        <f t="shared" si="192"/>
        <v>#DIV/0!</v>
      </c>
      <c r="GV203" s="55" t="str">
        <f t="shared" si="193"/>
        <v>#DIV/0!</v>
      </c>
      <c r="GW203" s="55" t="str">
        <f t="shared" si="194"/>
        <v>#DIV/0!</v>
      </c>
      <c r="GX203" s="39" t="str">
        <f t="shared" si="195"/>
        <v>#DIV/0!</v>
      </c>
      <c r="GY203" s="51">
        <f t="shared" si="196"/>
        <v>2.094395102</v>
      </c>
      <c r="GZ203" s="51" t="str">
        <f t="shared" si="197"/>
        <v>#DIV/0!</v>
      </c>
      <c r="HA203" s="52" t="str">
        <f t="shared" si="198"/>
        <v>#DIV/0!</v>
      </c>
      <c r="HB203" s="52" t="str">
        <f t="shared" si="199"/>
        <v>#DIV/0!</v>
      </c>
      <c r="HC203" s="36" t="str">
        <f t="shared" si="200"/>
        <v>#DIV/0!</v>
      </c>
      <c r="HD203" s="53">
        <f t="shared" si="201"/>
        <v>1</v>
      </c>
      <c r="HE203" s="53" t="str">
        <f t="shared" si="202"/>
        <v>#DIV/0!</v>
      </c>
      <c r="HF203" s="54" t="str">
        <f t="shared" si="203"/>
        <v>#DIV/0!</v>
      </c>
      <c r="HG203" s="55" t="str">
        <f t="shared" si="204"/>
        <v>#DIV/0!</v>
      </c>
      <c r="HH203" s="55" t="str">
        <f t="shared" si="205"/>
        <v>#DIV/0!</v>
      </c>
      <c r="HI203" s="55" t="str">
        <f t="shared" si="206"/>
        <v>#DIV/0!</v>
      </c>
      <c r="HJ203" s="39" t="str">
        <f t="shared" si="207"/>
        <v>#DIV/0!</v>
      </c>
      <c r="HK203" s="51">
        <f t="shared" si="208"/>
        <v>2.094395102</v>
      </c>
      <c r="HL203" s="51" t="str">
        <f t="shared" si="209"/>
        <v>#DIV/0!</v>
      </c>
      <c r="HM203" s="52" t="str">
        <f t="shared" si="210"/>
        <v>#DIV/0!</v>
      </c>
      <c r="HN203" s="52" t="str">
        <f t="shared" si="211"/>
        <v>#DIV/0!</v>
      </c>
      <c r="HO203" s="36" t="str">
        <f t="shared" si="212"/>
        <v>#DIV/0!</v>
      </c>
      <c r="HP203" s="53">
        <f t="shared" si="213"/>
        <v>1</v>
      </c>
      <c r="HQ203" s="53" t="str">
        <f t="shared" si="214"/>
        <v>#DIV/0!</v>
      </c>
      <c r="HR203" s="54" t="str">
        <f t="shared" si="215"/>
        <v>#DIV/0!</v>
      </c>
      <c r="HS203" s="55" t="str">
        <f t="shared" si="216"/>
        <v>#DIV/0!</v>
      </c>
      <c r="HT203" s="55" t="str">
        <f t="shared" si="217"/>
        <v>#DIV/0!</v>
      </c>
      <c r="HU203" s="55" t="str">
        <f t="shared" si="218"/>
        <v>#DIV/0!</v>
      </c>
      <c r="HV203" s="39" t="str">
        <f t="shared" si="219"/>
        <v>#DIV/0!</v>
      </c>
      <c r="HW203" s="51">
        <f t="shared" si="220"/>
        <v>-2.094395102</v>
      </c>
      <c r="HX203" s="51" t="str">
        <f t="shared" si="221"/>
        <v>#DIV/0!</v>
      </c>
      <c r="HY203" s="52" t="str">
        <f t="shared" si="222"/>
        <v>#DIV/0!</v>
      </c>
      <c r="HZ203" s="52" t="str">
        <f t="shared" si="223"/>
        <v>#DIV/0!</v>
      </c>
      <c r="IA203" s="36" t="str">
        <f t="shared" si="224"/>
        <v>#DIV/0!</v>
      </c>
      <c r="IB203" s="53">
        <f t="shared" si="225"/>
        <v>1</v>
      </c>
      <c r="IC203" s="53" t="str">
        <f t="shared" si="226"/>
        <v>#DIV/0!</v>
      </c>
      <c r="ID203" s="54" t="str">
        <f t="shared" si="227"/>
        <v>#DIV/0!</v>
      </c>
      <c r="IE203" s="55" t="str">
        <f t="shared" si="228"/>
        <v>#DIV/0!</v>
      </c>
      <c r="IF203" s="55" t="str">
        <f t="shared" si="229"/>
        <v>#DIV/0!</v>
      </c>
      <c r="IG203" s="55" t="str">
        <f t="shared" si="230"/>
        <v>#DIV/0!</v>
      </c>
      <c r="IH203" s="39" t="str">
        <f t="shared" si="231"/>
        <v>#DIV/0!</v>
      </c>
    </row>
    <row r="204" ht="12.75" customHeight="1">
      <c r="A204" s="44" t="str">
        <f>'Execute Cubic'!U199</f>
        <v/>
      </c>
      <c r="B204" s="44" t="str">
        <f>'Execute Cubic'!V199</f>
        <v/>
      </c>
      <c r="C204" s="44" t="str">
        <f>'Execute Cubic'!W199</f>
        <v/>
      </c>
      <c r="D204" s="44" t="str">
        <f>'Execute Cubic'!X199</f>
        <v/>
      </c>
      <c r="E204" s="44">
        <f t="shared" ref="E204:H204" si="3437">0</f>
        <v>0</v>
      </c>
      <c r="F204" s="44">
        <f t="shared" si="3437"/>
        <v>0</v>
      </c>
      <c r="G204" s="44">
        <f t="shared" si="3437"/>
        <v>0</v>
      </c>
      <c r="H204" s="44">
        <f t="shared" si="3437"/>
        <v>0</v>
      </c>
      <c r="I204" s="45" t="str">
        <f t="shared" si="27"/>
        <v>#DIV/0!</v>
      </c>
      <c r="J204" s="45" t="str">
        <f t="shared" si="28"/>
        <v>#DIV/0!</v>
      </c>
      <c r="K204" s="46" t="str">
        <f t="shared" si="29"/>
        <v>#DIV/0!</v>
      </c>
      <c r="L204" s="46" t="str">
        <f t="shared" si="30"/>
        <v>#DIV/0!</v>
      </c>
      <c r="M204" s="47" t="str">
        <f t="shared" si="31"/>
        <v>#DIV/0!</v>
      </c>
      <c r="N204" s="47" t="str">
        <f t="shared" si="32"/>
        <v>#DIV/0!</v>
      </c>
      <c r="O204" s="48" t="str">
        <f t="shared" ref="O204:R204" si="3438">ATAN2(A204,E204)</f>
        <v>#DIV/0!</v>
      </c>
      <c r="P204" s="48" t="str">
        <f t="shared" si="3438"/>
        <v>#DIV/0!</v>
      </c>
      <c r="Q204" s="48" t="str">
        <f t="shared" si="3438"/>
        <v>#DIV/0!</v>
      </c>
      <c r="R204" s="48" t="str">
        <f t="shared" si="3438"/>
        <v>#DIV/0!</v>
      </c>
      <c r="S204" s="48">
        <f t="shared" ref="S204:V204" si="3439">SQRT(POWER(A204,2)+POWER(E204,2))</f>
        <v>0</v>
      </c>
      <c r="T204" s="48">
        <f t="shared" si="3439"/>
        <v>0</v>
      </c>
      <c r="U204" s="48">
        <f t="shared" si="3439"/>
        <v>0</v>
      </c>
      <c r="V204" s="48">
        <f t="shared" si="3439"/>
        <v>0</v>
      </c>
      <c r="W204" s="49" t="str">
        <f t="shared" ref="W204:Z204" si="3440">O204-$O204</f>
        <v>#DIV/0!</v>
      </c>
      <c r="X204" s="49" t="str">
        <f t="shared" si="3440"/>
        <v>#DIV/0!</v>
      </c>
      <c r="Y204" s="49" t="str">
        <f t="shared" si="3440"/>
        <v>#DIV/0!</v>
      </c>
      <c r="Z204" s="49" t="str">
        <f t="shared" si="3440"/>
        <v>#DIV/0!</v>
      </c>
      <c r="AA204" s="49" t="str">
        <f t="shared" ref="AA204:AD204" si="3441">S204/$S204</f>
        <v>#DIV/0!</v>
      </c>
      <c r="AB204" s="49" t="str">
        <f t="shared" si="3441"/>
        <v>#DIV/0!</v>
      </c>
      <c r="AC204" s="49" t="str">
        <f t="shared" si="3441"/>
        <v>#DIV/0!</v>
      </c>
      <c r="AD204" s="49" t="str">
        <f t="shared" si="3441"/>
        <v>#DIV/0!</v>
      </c>
      <c r="AE204" s="50" t="str">
        <f t="shared" ref="AE204:AH204" si="3442">AA204*COS(W204)</f>
        <v>#DIV/0!</v>
      </c>
      <c r="AF204" s="50" t="str">
        <f t="shared" si="3442"/>
        <v>#DIV/0!</v>
      </c>
      <c r="AG204" s="50" t="str">
        <f t="shared" si="3442"/>
        <v>#DIV/0!</v>
      </c>
      <c r="AH204" s="50" t="str">
        <f t="shared" si="3442"/>
        <v>#DIV/0!</v>
      </c>
      <c r="AI204" s="44" t="str">
        <f t="shared" ref="AI204:AL204" si="3443">AA204*SIN(W204)</f>
        <v>#DIV/0!</v>
      </c>
      <c r="AJ204" s="44" t="str">
        <f t="shared" si="3443"/>
        <v>#DIV/0!</v>
      </c>
      <c r="AK204" s="44" t="str">
        <f t="shared" si="3443"/>
        <v>#DIV/0!</v>
      </c>
      <c r="AL204" s="44" t="str">
        <f t="shared" si="3443"/>
        <v>#DIV/0!</v>
      </c>
      <c r="AM204" s="51" t="str">
        <f t="shared" si="39"/>
        <v>#DIV/0!</v>
      </c>
      <c r="AN204" s="52" t="str">
        <f t="shared" si="40"/>
        <v>#DIV/0!</v>
      </c>
      <c r="AO204" s="52" t="str">
        <f t="shared" si="41"/>
        <v>#DIV/0!</v>
      </c>
      <c r="AP204" s="36" t="str">
        <f t="shared" si="42"/>
        <v>#DIV/0!</v>
      </c>
      <c r="AQ204" s="53" t="str">
        <f t="shared" si="43"/>
        <v>#DIV/0!</v>
      </c>
      <c r="AR204" s="54" t="str">
        <f t="shared" si="44"/>
        <v>#DIV/0!</v>
      </c>
      <c r="AS204" s="55" t="str">
        <f t="shared" si="45"/>
        <v>#DIV/0!</v>
      </c>
      <c r="AT204" s="55" t="str">
        <f t="shared" si="46"/>
        <v>#DIV/0!</v>
      </c>
      <c r="AU204" s="55" t="str">
        <f t="shared" si="47"/>
        <v>#DIV/0!</v>
      </c>
      <c r="AV204" s="39" t="str">
        <f t="shared" si="48"/>
        <v>#DIV/0!</v>
      </c>
      <c r="AW204" s="51" t="str">
        <f t="shared" ref="AW204:AX204" si="3444">AW$1*X204</f>
        <v>#DIV/0!</v>
      </c>
      <c r="AX204" s="51" t="str">
        <f t="shared" si="3444"/>
        <v>#DIV/0!</v>
      </c>
      <c r="AY204" s="52" t="str">
        <f t="shared" si="50"/>
        <v>#DIV/0!</v>
      </c>
      <c r="AZ204" s="52" t="str">
        <f t="shared" si="51"/>
        <v>#DIV/0!</v>
      </c>
      <c r="BA204" s="36" t="str">
        <f t="shared" si="52"/>
        <v>#DIV/0!</v>
      </c>
      <c r="BB204" s="53" t="str">
        <f t="shared" ref="BB204:BC204" si="3445">POWER(AB204,BB$1)</f>
        <v>#DIV/0!</v>
      </c>
      <c r="BC204" s="53" t="str">
        <f t="shared" si="3445"/>
        <v>#DIV/0!</v>
      </c>
      <c r="BD204" s="54" t="str">
        <f t="shared" si="54"/>
        <v>#DIV/0!</v>
      </c>
      <c r="BE204" s="55" t="str">
        <f t="shared" si="55"/>
        <v>#DIV/0!</v>
      </c>
      <c r="BF204" s="55" t="str">
        <f t="shared" si="56"/>
        <v>#DIV/0!</v>
      </c>
      <c r="BG204" s="55" t="str">
        <f t="shared" si="57"/>
        <v>#DIV/0!</v>
      </c>
      <c r="BH204" s="39" t="str">
        <f t="shared" si="58"/>
        <v>#DIV/0!</v>
      </c>
      <c r="BI204" s="51" t="str">
        <f t="shared" si="59"/>
        <v>#DIV/0!</v>
      </c>
      <c r="BJ204" s="52" t="str">
        <f t="shared" si="60"/>
        <v>#DIV/0!</v>
      </c>
      <c r="BK204" s="52" t="str">
        <f t="shared" si="61"/>
        <v>#DIV/0!</v>
      </c>
      <c r="BL204" s="36" t="str">
        <f t="shared" si="62"/>
        <v>#DIV/0!</v>
      </c>
      <c r="BM204" s="53" t="str">
        <f t="shared" si="63"/>
        <v>#DIV/0!</v>
      </c>
      <c r="BN204" s="54" t="str">
        <f t="shared" si="64"/>
        <v>#DIV/0!</v>
      </c>
      <c r="BO204" s="55" t="str">
        <f t="shared" si="65"/>
        <v>#DIV/0!</v>
      </c>
      <c r="BP204" s="55" t="str">
        <f t="shared" si="66"/>
        <v>#DIV/0!</v>
      </c>
      <c r="BQ204" s="55" t="str">
        <f t="shared" si="67"/>
        <v>#DIV/0!</v>
      </c>
      <c r="BR204" s="39" t="str">
        <f t="shared" si="68"/>
        <v>#DIV/0!</v>
      </c>
      <c r="BS204" s="56" t="str">
        <f t="shared" ref="BS204:BT204" si="3446">AS204+BE204+BO204</f>
        <v>#DIV/0!</v>
      </c>
      <c r="BT204" s="56" t="str">
        <f t="shared" si="3446"/>
        <v>#DIV/0!</v>
      </c>
      <c r="BU204" s="56" t="str">
        <f t="shared" si="70"/>
        <v>#DIV/0!</v>
      </c>
      <c r="BV204" s="57" t="str">
        <f t="shared" si="71"/>
        <v>#DIV/0!</v>
      </c>
      <c r="BW204" s="51" t="str">
        <f t="shared" ref="BW204:BX204" si="3447">BW$1*X204</f>
        <v>#DIV/0!</v>
      </c>
      <c r="BX204" s="51" t="str">
        <f t="shared" si="3447"/>
        <v>#DIV/0!</v>
      </c>
      <c r="BY204" s="52" t="str">
        <f t="shared" si="73"/>
        <v>#DIV/0!</v>
      </c>
      <c r="BZ204" s="52" t="str">
        <f t="shared" si="74"/>
        <v>#DIV/0!</v>
      </c>
      <c r="CA204" s="36" t="str">
        <f t="shared" si="75"/>
        <v>#DIV/0!</v>
      </c>
      <c r="CB204" s="53" t="str">
        <f t="shared" ref="CB204:CC204" si="3448">POWER(AB204,CB$1)</f>
        <v>#DIV/0!</v>
      </c>
      <c r="CC204" s="53" t="str">
        <f t="shared" si="3448"/>
        <v>#DIV/0!</v>
      </c>
      <c r="CD204" s="54" t="str">
        <f t="shared" si="77"/>
        <v>#DIV/0!</v>
      </c>
      <c r="CE204" s="55" t="str">
        <f t="shared" si="78"/>
        <v>#DIV/0!</v>
      </c>
      <c r="CF204" s="55" t="str">
        <f t="shared" si="79"/>
        <v>#DIV/0!</v>
      </c>
      <c r="CG204" s="55" t="str">
        <f t="shared" si="80"/>
        <v>#DIV/0!</v>
      </c>
      <c r="CH204" s="39" t="str">
        <f t="shared" si="81"/>
        <v>#DIV/0!</v>
      </c>
      <c r="CI204" s="51" t="str">
        <f t="shared" si="82"/>
        <v>#DIV/0!</v>
      </c>
      <c r="CJ204" s="52" t="str">
        <f t="shared" si="83"/>
        <v>#DIV/0!</v>
      </c>
      <c r="CK204" s="52" t="str">
        <f t="shared" si="84"/>
        <v>#DIV/0!</v>
      </c>
      <c r="CL204" s="36" t="str">
        <f t="shared" si="85"/>
        <v>#DIV/0!</v>
      </c>
      <c r="CM204" s="53" t="str">
        <f t="shared" si="86"/>
        <v>#DIV/0!</v>
      </c>
      <c r="CN204" s="54" t="str">
        <f t="shared" si="87"/>
        <v>#DIV/0!</v>
      </c>
      <c r="CO204" s="55" t="str">
        <f t="shared" si="88"/>
        <v>#DIV/0!</v>
      </c>
      <c r="CP204" s="55" t="str">
        <f t="shared" si="89"/>
        <v>#DIV/0!</v>
      </c>
      <c r="CQ204" s="55" t="str">
        <f t="shared" si="90"/>
        <v>#DIV/0!</v>
      </c>
      <c r="CR204" s="39" t="str">
        <f t="shared" si="91"/>
        <v>#DIV/0!</v>
      </c>
      <c r="CS204" s="51" t="str">
        <f t="shared" si="92"/>
        <v>#DIV/0!</v>
      </c>
      <c r="CT204" s="51" t="str">
        <f t="shared" si="93"/>
        <v>#DIV/0!</v>
      </c>
      <c r="CU204" s="52" t="str">
        <f t="shared" si="94"/>
        <v>#DIV/0!</v>
      </c>
      <c r="CV204" s="52" t="str">
        <f t="shared" si="95"/>
        <v>#DIV/0!</v>
      </c>
      <c r="CW204" s="36" t="str">
        <f t="shared" si="96"/>
        <v>#DIV/0!</v>
      </c>
      <c r="CX204" s="53" t="str">
        <f t="shared" si="97"/>
        <v>#DIV/0!</v>
      </c>
      <c r="CY204" s="53" t="str">
        <f t="shared" si="98"/>
        <v>#DIV/0!</v>
      </c>
      <c r="CZ204" s="54" t="str">
        <f t="shared" si="99"/>
        <v>#DIV/0!</v>
      </c>
      <c r="DA204" s="55" t="str">
        <f t="shared" si="100"/>
        <v>#DIV/0!</v>
      </c>
      <c r="DB204" s="55" t="str">
        <f t="shared" si="101"/>
        <v>#DIV/0!</v>
      </c>
      <c r="DC204" s="55" t="str">
        <f t="shared" si="102"/>
        <v>#DIV/0!</v>
      </c>
      <c r="DD204" s="39" t="str">
        <f t="shared" si="103"/>
        <v>#DIV/0!</v>
      </c>
      <c r="DE204" s="51" t="str">
        <f t="shared" ref="DE204:DG204" si="3449">DE$1*X204</f>
        <v>#DIV/0!</v>
      </c>
      <c r="DF204" s="51" t="str">
        <f t="shared" si="3449"/>
        <v>#DIV/0!</v>
      </c>
      <c r="DG204" s="51" t="str">
        <f t="shared" si="3449"/>
        <v>#DIV/0!</v>
      </c>
      <c r="DH204" s="52" t="str">
        <f t="shared" si="105"/>
        <v>#DIV/0!</v>
      </c>
      <c r="DI204" s="52" t="str">
        <f t="shared" si="106"/>
        <v>#DIV/0!</v>
      </c>
      <c r="DJ204" s="36" t="str">
        <f t="shared" si="107"/>
        <v>#DIV/0!</v>
      </c>
      <c r="DK204" s="53" t="str">
        <f t="shared" ref="DK204:DM204" si="3450">POWER(AB204,DK$1)</f>
        <v>#DIV/0!</v>
      </c>
      <c r="DL204" s="53" t="str">
        <f t="shared" si="3450"/>
        <v>#DIV/0!</v>
      </c>
      <c r="DM204" s="53" t="str">
        <f t="shared" si="3450"/>
        <v>#DIV/0!</v>
      </c>
      <c r="DN204" s="54" t="str">
        <f t="shared" si="109"/>
        <v>#DIV/0!</v>
      </c>
      <c r="DO204" s="55" t="str">
        <f t="shared" si="110"/>
        <v>#DIV/0!</v>
      </c>
      <c r="DP204" s="55" t="str">
        <f t="shared" si="111"/>
        <v>#DIV/0!</v>
      </c>
      <c r="DQ204" s="55" t="str">
        <f t="shared" si="112"/>
        <v>#DIV/0!</v>
      </c>
      <c r="DR204" s="39" t="str">
        <f t="shared" si="113"/>
        <v>#DIV/0!</v>
      </c>
      <c r="DS204" s="51" t="str">
        <f t="shared" si="114"/>
        <v>#DIV/0!</v>
      </c>
      <c r="DT204" s="52" t="str">
        <f t="shared" si="115"/>
        <v>#DIV/0!</v>
      </c>
      <c r="DU204" s="52" t="str">
        <f t="shared" si="116"/>
        <v>#DIV/0!</v>
      </c>
      <c r="DV204" s="36" t="str">
        <f t="shared" si="117"/>
        <v>#DIV/0!</v>
      </c>
      <c r="DW204" s="53" t="str">
        <f t="shared" si="118"/>
        <v>#DIV/0!</v>
      </c>
      <c r="DX204" s="54" t="str">
        <f t="shared" si="119"/>
        <v>#DIV/0!</v>
      </c>
      <c r="DY204" s="55" t="str">
        <f t="shared" si="120"/>
        <v>#DIV/0!</v>
      </c>
      <c r="DZ204" s="55" t="str">
        <f t="shared" si="121"/>
        <v>#DIV/0!</v>
      </c>
      <c r="EA204" s="55" t="str">
        <f t="shared" si="122"/>
        <v>#DIV/0!</v>
      </c>
      <c r="EB204" s="39" t="str">
        <f t="shared" si="123"/>
        <v>#DIV/0!</v>
      </c>
      <c r="EC204" s="56" t="str">
        <f t="shared" ref="EC204:ED204" si="3451">CE204+CO204+DA204+DO204+DY204</f>
        <v>#DIV/0!</v>
      </c>
      <c r="ED204" s="56" t="str">
        <f t="shared" si="3451"/>
        <v>#DIV/0!</v>
      </c>
      <c r="EE204" s="56" t="str">
        <f t="shared" si="125"/>
        <v>#DIV/0!</v>
      </c>
      <c r="EF204" s="57" t="str">
        <f t="shared" si="126"/>
        <v>#DIV/0!</v>
      </c>
      <c r="EG204" s="51" t="str">
        <f t="shared" si="127"/>
        <v>#DIV/0!</v>
      </c>
      <c r="EH204" s="52" t="str">
        <f t="shared" si="128"/>
        <v>#DIV/0!</v>
      </c>
      <c r="EI204" s="52" t="str">
        <f t="shared" si="129"/>
        <v>#DIV/0!</v>
      </c>
      <c r="EJ204" s="36" t="str">
        <f t="shared" si="130"/>
        <v>#DIV/0!</v>
      </c>
      <c r="EK204" s="53" t="str">
        <f t="shared" si="131"/>
        <v>#DIV/0!</v>
      </c>
      <c r="EL204" s="54" t="str">
        <f t="shared" si="132"/>
        <v>#DIV/0!</v>
      </c>
      <c r="EM204" s="55" t="str">
        <f t="shared" si="133"/>
        <v>#DIV/0!</v>
      </c>
      <c r="EN204" s="55" t="str">
        <f t="shared" si="134"/>
        <v>#DIV/0!</v>
      </c>
      <c r="EO204" s="55" t="str">
        <f t="shared" si="135"/>
        <v>#DIV/0!</v>
      </c>
      <c r="EP204" s="39" t="str">
        <f t="shared" si="136"/>
        <v>#DIV/0!</v>
      </c>
      <c r="EQ204" s="56" t="str">
        <f t="shared" ref="EQ204:ER204" si="3452">BS204+EM204</f>
        <v>#DIV/0!</v>
      </c>
      <c r="ER204" s="56" t="str">
        <f t="shared" si="3452"/>
        <v>#DIV/0!</v>
      </c>
      <c r="ES204" s="56" t="str">
        <f t="shared" si="138"/>
        <v>#DIV/0!</v>
      </c>
      <c r="ET204" s="57" t="str">
        <f t="shared" si="139"/>
        <v>#DIV/0!</v>
      </c>
      <c r="EU204" s="51" t="str">
        <f t="shared" si="140"/>
        <v>#DIV/0!</v>
      </c>
      <c r="EV204" s="52" t="str">
        <f t="shared" si="141"/>
        <v>#DIV/0!</v>
      </c>
      <c r="EW204" s="52" t="str">
        <f t="shared" si="142"/>
        <v>#DIV/0!</v>
      </c>
      <c r="EX204" s="36" t="str">
        <f t="shared" si="143"/>
        <v>#DIV/0!</v>
      </c>
      <c r="EY204" s="53" t="str">
        <f t="shared" si="144"/>
        <v>#DIV/0!</v>
      </c>
      <c r="EZ204" s="54" t="str">
        <f t="shared" si="145"/>
        <v>#DIV/0!</v>
      </c>
      <c r="FA204" s="55" t="str">
        <f t="shared" si="146"/>
        <v>#DIV/0!</v>
      </c>
      <c r="FB204" s="55" t="str">
        <f t="shared" si="147"/>
        <v>#DIV/0!</v>
      </c>
      <c r="FC204" s="55" t="str">
        <f t="shared" si="148"/>
        <v>#DIV/0!</v>
      </c>
      <c r="FD204" s="39" t="str">
        <f t="shared" si="149"/>
        <v>#DIV/0!</v>
      </c>
      <c r="FE204" s="51" t="str">
        <f t="shared" si="150"/>
        <v>#DIV/0!</v>
      </c>
      <c r="FF204" s="52" t="str">
        <f t="shared" si="151"/>
        <v>#DIV/0!</v>
      </c>
      <c r="FG204" s="52" t="str">
        <f t="shared" si="152"/>
        <v>#DIV/0!</v>
      </c>
      <c r="FH204" s="36" t="str">
        <f t="shared" si="153"/>
        <v>#DIV/0!</v>
      </c>
      <c r="FI204" s="53" t="str">
        <f t="shared" si="154"/>
        <v>#DIV/0!</v>
      </c>
      <c r="FJ204" s="54" t="str">
        <f t="shared" si="155"/>
        <v>#DIV/0!</v>
      </c>
      <c r="FK204" s="55" t="str">
        <f t="shared" si="156"/>
        <v>#DIV/0!</v>
      </c>
      <c r="FL204" s="55" t="str">
        <f t="shared" si="157"/>
        <v>#DIV/0!</v>
      </c>
      <c r="FM204" s="55" t="str">
        <f t="shared" si="158"/>
        <v>#DIV/0!</v>
      </c>
      <c r="FN204" s="39" t="str">
        <f t="shared" si="159"/>
        <v>#DIV/0!</v>
      </c>
      <c r="FO204" s="56" t="str">
        <f t="shared" si="160"/>
        <v>#DIV/0!</v>
      </c>
      <c r="FP204" s="56" t="str">
        <f t="shared" si="161"/>
        <v>#DIV/0!</v>
      </c>
      <c r="FQ204" s="56" t="str">
        <f t="shared" si="162"/>
        <v>#DIV/0!</v>
      </c>
      <c r="FR204" s="57" t="str">
        <f t="shared" si="163"/>
        <v>#DIV/0!</v>
      </c>
      <c r="FS204" s="51" t="str">
        <f t="shared" si="164"/>
        <v>#DIV/0!</v>
      </c>
      <c r="FT204" s="51" t="str">
        <f t="shared" si="165"/>
        <v>#DIV/0!</v>
      </c>
      <c r="FU204" s="52" t="str">
        <f t="shared" si="166"/>
        <v>#DIV/0!</v>
      </c>
      <c r="FV204" s="52" t="str">
        <f t="shared" si="167"/>
        <v>#DIV/0!</v>
      </c>
      <c r="FW204" s="36" t="str">
        <f t="shared" si="168"/>
        <v>#DIV/0!</v>
      </c>
      <c r="FX204" s="53" t="str">
        <f t="shared" si="169"/>
        <v>#DIV/0!</v>
      </c>
      <c r="FY204" s="53" t="str">
        <f t="shared" si="170"/>
        <v>#DIV/0!</v>
      </c>
      <c r="FZ204" s="54" t="str">
        <f t="shared" si="171"/>
        <v>#DIV/0!</v>
      </c>
      <c r="GA204" s="55" t="str">
        <f t="shared" si="172"/>
        <v>#DIV/0!</v>
      </c>
      <c r="GB204" s="55" t="str">
        <f t="shared" si="173"/>
        <v>#DIV/0!</v>
      </c>
      <c r="GC204" s="55" t="str">
        <f t="shared" si="174"/>
        <v>#DIV/0!</v>
      </c>
      <c r="GD204" s="39" t="str">
        <f t="shared" si="175"/>
        <v>#DIV/0!</v>
      </c>
      <c r="GE204" s="58">
        <f t="shared" si="176"/>
        <v>-0.5</v>
      </c>
      <c r="GF204" s="42">
        <f t="shared" si="177"/>
        <v>-0.8660254038</v>
      </c>
      <c r="GG204" s="58">
        <f t="shared" si="178"/>
        <v>-2.094395102</v>
      </c>
      <c r="GH204" s="42">
        <f t="shared" si="179"/>
        <v>1</v>
      </c>
      <c r="GI204" s="59">
        <f t="shared" si="180"/>
        <v>-0.5</v>
      </c>
      <c r="GJ204" s="43">
        <f t="shared" si="181"/>
        <v>0.8660254038</v>
      </c>
      <c r="GK204" s="59">
        <f t="shared" si="182"/>
        <v>2.094395102</v>
      </c>
      <c r="GL204" s="43">
        <f t="shared" si="183"/>
        <v>1</v>
      </c>
      <c r="GM204" s="51">
        <f t="shared" si="184"/>
        <v>-2.094395102</v>
      </c>
      <c r="GN204" s="51" t="str">
        <f t="shared" si="185"/>
        <v>#DIV/0!</v>
      </c>
      <c r="GO204" s="52" t="str">
        <f t="shared" si="186"/>
        <v>#DIV/0!</v>
      </c>
      <c r="GP204" s="52" t="str">
        <f t="shared" si="187"/>
        <v>#DIV/0!</v>
      </c>
      <c r="GQ204" s="36" t="str">
        <f t="shared" si="188"/>
        <v>#DIV/0!</v>
      </c>
      <c r="GR204" s="53">
        <f t="shared" si="189"/>
        <v>1</v>
      </c>
      <c r="GS204" s="53" t="str">
        <f t="shared" si="190"/>
        <v>#DIV/0!</v>
      </c>
      <c r="GT204" s="54" t="str">
        <f t="shared" si="191"/>
        <v>#DIV/0!</v>
      </c>
      <c r="GU204" s="55" t="str">
        <f t="shared" si="192"/>
        <v>#DIV/0!</v>
      </c>
      <c r="GV204" s="55" t="str">
        <f t="shared" si="193"/>
        <v>#DIV/0!</v>
      </c>
      <c r="GW204" s="55" t="str">
        <f t="shared" si="194"/>
        <v>#DIV/0!</v>
      </c>
      <c r="GX204" s="39" t="str">
        <f t="shared" si="195"/>
        <v>#DIV/0!</v>
      </c>
      <c r="GY204" s="51">
        <f t="shared" si="196"/>
        <v>2.094395102</v>
      </c>
      <c r="GZ204" s="51" t="str">
        <f t="shared" si="197"/>
        <v>#DIV/0!</v>
      </c>
      <c r="HA204" s="52" t="str">
        <f t="shared" si="198"/>
        <v>#DIV/0!</v>
      </c>
      <c r="HB204" s="52" t="str">
        <f t="shared" si="199"/>
        <v>#DIV/0!</v>
      </c>
      <c r="HC204" s="36" t="str">
        <f t="shared" si="200"/>
        <v>#DIV/0!</v>
      </c>
      <c r="HD204" s="53">
        <f t="shared" si="201"/>
        <v>1</v>
      </c>
      <c r="HE204" s="53" t="str">
        <f t="shared" si="202"/>
        <v>#DIV/0!</v>
      </c>
      <c r="HF204" s="54" t="str">
        <f t="shared" si="203"/>
        <v>#DIV/0!</v>
      </c>
      <c r="HG204" s="55" t="str">
        <f t="shared" si="204"/>
        <v>#DIV/0!</v>
      </c>
      <c r="HH204" s="55" t="str">
        <f t="shared" si="205"/>
        <v>#DIV/0!</v>
      </c>
      <c r="HI204" s="55" t="str">
        <f t="shared" si="206"/>
        <v>#DIV/0!</v>
      </c>
      <c r="HJ204" s="39" t="str">
        <f t="shared" si="207"/>
        <v>#DIV/0!</v>
      </c>
      <c r="HK204" s="51">
        <f t="shared" si="208"/>
        <v>2.094395102</v>
      </c>
      <c r="HL204" s="51" t="str">
        <f t="shared" si="209"/>
        <v>#DIV/0!</v>
      </c>
      <c r="HM204" s="52" t="str">
        <f t="shared" si="210"/>
        <v>#DIV/0!</v>
      </c>
      <c r="HN204" s="52" t="str">
        <f t="shared" si="211"/>
        <v>#DIV/0!</v>
      </c>
      <c r="HO204" s="36" t="str">
        <f t="shared" si="212"/>
        <v>#DIV/0!</v>
      </c>
      <c r="HP204" s="53">
        <f t="shared" si="213"/>
        <v>1</v>
      </c>
      <c r="HQ204" s="53" t="str">
        <f t="shared" si="214"/>
        <v>#DIV/0!</v>
      </c>
      <c r="HR204" s="54" t="str">
        <f t="shared" si="215"/>
        <v>#DIV/0!</v>
      </c>
      <c r="HS204" s="55" t="str">
        <f t="shared" si="216"/>
        <v>#DIV/0!</v>
      </c>
      <c r="HT204" s="55" t="str">
        <f t="shared" si="217"/>
        <v>#DIV/0!</v>
      </c>
      <c r="HU204" s="55" t="str">
        <f t="shared" si="218"/>
        <v>#DIV/0!</v>
      </c>
      <c r="HV204" s="39" t="str">
        <f t="shared" si="219"/>
        <v>#DIV/0!</v>
      </c>
      <c r="HW204" s="51">
        <f t="shared" si="220"/>
        <v>-2.094395102</v>
      </c>
      <c r="HX204" s="51" t="str">
        <f t="shared" si="221"/>
        <v>#DIV/0!</v>
      </c>
      <c r="HY204" s="52" t="str">
        <f t="shared" si="222"/>
        <v>#DIV/0!</v>
      </c>
      <c r="HZ204" s="52" t="str">
        <f t="shared" si="223"/>
        <v>#DIV/0!</v>
      </c>
      <c r="IA204" s="36" t="str">
        <f t="shared" si="224"/>
        <v>#DIV/0!</v>
      </c>
      <c r="IB204" s="53">
        <f t="shared" si="225"/>
        <v>1</v>
      </c>
      <c r="IC204" s="53" t="str">
        <f t="shared" si="226"/>
        <v>#DIV/0!</v>
      </c>
      <c r="ID204" s="54" t="str">
        <f t="shared" si="227"/>
        <v>#DIV/0!</v>
      </c>
      <c r="IE204" s="55" t="str">
        <f t="shared" si="228"/>
        <v>#DIV/0!</v>
      </c>
      <c r="IF204" s="55" t="str">
        <f t="shared" si="229"/>
        <v>#DIV/0!</v>
      </c>
      <c r="IG204" s="55" t="str">
        <f t="shared" si="230"/>
        <v>#DIV/0!</v>
      </c>
      <c r="IH204" s="39" t="str">
        <f t="shared" si="231"/>
        <v>#DIV/0!</v>
      </c>
    </row>
    <row r="205" ht="12.75" customHeight="1">
      <c r="A205" s="44" t="str">
        <f>'Execute Cubic'!U200</f>
        <v/>
      </c>
      <c r="B205" s="44" t="str">
        <f>'Execute Cubic'!V200</f>
        <v/>
      </c>
      <c r="C205" s="44" t="str">
        <f>'Execute Cubic'!W200</f>
        <v/>
      </c>
      <c r="D205" s="44" t="str">
        <f>'Execute Cubic'!X200</f>
        <v/>
      </c>
      <c r="E205" s="44">
        <f t="shared" ref="E205:H205" si="3453">0</f>
        <v>0</v>
      </c>
      <c r="F205" s="44">
        <f t="shared" si="3453"/>
        <v>0</v>
      </c>
      <c r="G205" s="44">
        <f t="shared" si="3453"/>
        <v>0</v>
      </c>
      <c r="H205" s="44">
        <f t="shared" si="3453"/>
        <v>0</v>
      </c>
      <c r="I205" s="45" t="str">
        <f t="shared" si="27"/>
        <v>#DIV/0!</v>
      </c>
      <c r="J205" s="45" t="str">
        <f t="shared" si="28"/>
        <v>#DIV/0!</v>
      </c>
      <c r="K205" s="46" t="str">
        <f t="shared" si="29"/>
        <v>#DIV/0!</v>
      </c>
      <c r="L205" s="46" t="str">
        <f t="shared" si="30"/>
        <v>#DIV/0!</v>
      </c>
      <c r="M205" s="47" t="str">
        <f t="shared" si="31"/>
        <v>#DIV/0!</v>
      </c>
      <c r="N205" s="47" t="str">
        <f t="shared" si="32"/>
        <v>#DIV/0!</v>
      </c>
      <c r="O205" s="48" t="str">
        <f t="shared" ref="O205:R205" si="3454">ATAN2(A205,E205)</f>
        <v>#DIV/0!</v>
      </c>
      <c r="P205" s="48" t="str">
        <f t="shared" si="3454"/>
        <v>#DIV/0!</v>
      </c>
      <c r="Q205" s="48" t="str">
        <f t="shared" si="3454"/>
        <v>#DIV/0!</v>
      </c>
      <c r="R205" s="48" t="str">
        <f t="shared" si="3454"/>
        <v>#DIV/0!</v>
      </c>
      <c r="S205" s="48">
        <f t="shared" ref="S205:V205" si="3455">SQRT(POWER(A205,2)+POWER(E205,2))</f>
        <v>0</v>
      </c>
      <c r="T205" s="48">
        <f t="shared" si="3455"/>
        <v>0</v>
      </c>
      <c r="U205" s="48">
        <f t="shared" si="3455"/>
        <v>0</v>
      </c>
      <c r="V205" s="48">
        <f t="shared" si="3455"/>
        <v>0</v>
      </c>
      <c r="W205" s="49" t="str">
        <f t="shared" ref="W205:Z205" si="3456">O205-$O205</f>
        <v>#DIV/0!</v>
      </c>
      <c r="X205" s="49" t="str">
        <f t="shared" si="3456"/>
        <v>#DIV/0!</v>
      </c>
      <c r="Y205" s="49" t="str">
        <f t="shared" si="3456"/>
        <v>#DIV/0!</v>
      </c>
      <c r="Z205" s="49" t="str">
        <f t="shared" si="3456"/>
        <v>#DIV/0!</v>
      </c>
      <c r="AA205" s="49" t="str">
        <f t="shared" ref="AA205:AD205" si="3457">S205/$S205</f>
        <v>#DIV/0!</v>
      </c>
      <c r="AB205" s="49" t="str">
        <f t="shared" si="3457"/>
        <v>#DIV/0!</v>
      </c>
      <c r="AC205" s="49" t="str">
        <f t="shared" si="3457"/>
        <v>#DIV/0!</v>
      </c>
      <c r="AD205" s="49" t="str">
        <f t="shared" si="3457"/>
        <v>#DIV/0!</v>
      </c>
      <c r="AE205" s="50" t="str">
        <f t="shared" ref="AE205:AH205" si="3458">AA205*COS(W205)</f>
        <v>#DIV/0!</v>
      </c>
      <c r="AF205" s="50" t="str">
        <f t="shared" si="3458"/>
        <v>#DIV/0!</v>
      </c>
      <c r="AG205" s="50" t="str">
        <f t="shared" si="3458"/>
        <v>#DIV/0!</v>
      </c>
      <c r="AH205" s="50" t="str">
        <f t="shared" si="3458"/>
        <v>#DIV/0!</v>
      </c>
      <c r="AI205" s="44" t="str">
        <f t="shared" ref="AI205:AL205" si="3459">AA205*SIN(W205)</f>
        <v>#DIV/0!</v>
      </c>
      <c r="AJ205" s="44" t="str">
        <f t="shared" si="3459"/>
        <v>#DIV/0!</v>
      </c>
      <c r="AK205" s="44" t="str">
        <f t="shared" si="3459"/>
        <v>#DIV/0!</v>
      </c>
      <c r="AL205" s="44" t="str">
        <f t="shared" si="3459"/>
        <v>#DIV/0!</v>
      </c>
      <c r="AM205" s="51" t="str">
        <f t="shared" si="39"/>
        <v>#DIV/0!</v>
      </c>
      <c r="AN205" s="52" t="str">
        <f t="shared" si="40"/>
        <v>#DIV/0!</v>
      </c>
      <c r="AO205" s="52" t="str">
        <f t="shared" si="41"/>
        <v>#DIV/0!</v>
      </c>
      <c r="AP205" s="36" t="str">
        <f t="shared" si="42"/>
        <v>#DIV/0!</v>
      </c>
      <c r="AQ205" s="53" t="str">
        <f t="shared" si="43"/>
        <v>#DIV/0!</v>
      </c>
      <c r="AR205" s="54" t="str">
        <f t="shared" si="44"/>
        <v>#DIV/0!</v>
      </c>
      <c r="AS205" s="55" t="str">
        <f t="shared" si="45"/>
        <v>#DIV/0!</v>
      </c>
      <c r="AT205" s="55" t="str">
        <f t="shared" si="46"/>
        <v>#DIV/0!</v>
      </c>
      <c r="AU205" s="55" t="str">
        <f t="shared" si="47"/>
        <v>#DIV/0!</v>
      </c>
      <c r="AV205" s="39" t="str">
        <f t="shared" si="48"/>
        <v>#DIV/0!</v>
      </c>
      <c r="AW205" s="51" t="str">
        <f t="shared" ref="AW205:AX205" si="3460">AW$1*X205</f>
        <v>#DIV/0!</v>
      </c>
      <c r="AX205" s="51" t="str">
        <f t="shared" si="3460"/>
        <v>#DIV/0!</v>
      </c>
      <c r="AY205" s="52" t="str">
        <f t="shared" si="50"/>
        <v>#DIV/0!</v>
      </c>
      <c r="AZ205" s="52" t="str">
        <f t="shared" si="51"/>
        <v>#DIV/0!</v>
      </c>
      <c r="BA205" s="36" t="str">
        <f t="shared" si="52"/>
        <v>#DIV/0!</v>
      </c>
      <c r="BB205" s="53" t="str">
        <f t="shared" ref="BB205:BC205" si="3461">POWER(AB205,BB$1)</f>
        <v>#DIV/0!</v>
      </c>
      <c r="BC205" s="53" t="str">
        <f t="shared" si="3461"/>
        <v>#DIV/0!</v>
      </c>
      <c r="BD205" s="54" t="str">
        <f t="shared" si="54"/>
        <v>#DIV/0!</v>
      </c>
      <c r="BE205" s="55" t="str">
        <f t="shared" si="55"/>
        <v>#DIV/0!</v>
      </c>
      <c r="BF205" s="55" t="str">
        <f t="shared" si="56"/>
        <v>#DIV/0!</v>
      </c>
      <c r="BG205" s="55" t="str">
        <f t="shared" si="57"/>
        <v>#DIV/0!</v>
      </c>
      <c r="BH205" s="39" t="str">
        <f t="shared" si="58"/>
        <v>#DIV/0!</v>
      </c>
      <c r="BI205" s="51" t="str">
        <f t="shared" si="59"/>
        <v>#DIV/0!</v>
      </c>
      <c r="BJ205" s="52" t="str">
        <f t="shared" si="60"/>
        <v>#DIV/0!</v>
      </c>
      <c r="BK205" s="52" t="str">
        <f t="shared" si="61"/>
        <v>#DIV/0!</v>
      </c>
      <c r="BL205" s="36" t="str">
        <f t="shared" si="62"/>
        <v>#DIV/0!</v>
      </c>
      <c r="BM205" s="53" t="str">
        <f t="shared" si="63"/>
        <v>#DIV/0!</v>
      </c>
      <c r="BN205" s="54" t="str">
        <f t="shared" si="64"/>
        <v>#DIV/0!</v>
      </c>
      <c r="BO205" s="55" t="str">
        <f t="shared" si="65"/>
        <v>#DIV/0!</v>
      </c>
      <c r="BP205" s="55" t="str">
        <f t="shared" si="66"/>
        <v>#DIV/0!</v>
      </c>
      <c r="BQ205" s="55" t="str">
        <f t="shared" si="67"/>
        <v>#DIV/0!</v>
      </c>
      <c r="BR205" s="39" t="str">
        <f t="shared" si="68"/>
        <v>#DIV/0!</v>
      </c>
      <c r="BS205" s="56" t="str">
        <f t="shared" ref="BS205:BT205" si="3462">AS205+BE205+BO205</f>
        <v>#DIV/0!</v>
      </c>
      <c r="BT205" s="56" t="str">
        <f t="shared" si="3462"/>
        <v>#DIV/0!</v>
      </c>
      <c r="BU205" s="56" t="str">
        <f t="shared" si="70"/>
        <v>#DIV/0!</v>
      </c>
      <c r="BV205" s="57" t="str">
        <f t="shared" si="71"/>
        <v>#DIV/0!</v>
      </c>
      <c r="BW205" s="51" t="str">
        <f t="shared" ref="BW205:BX205" si="3463">BW$1*X205</f>
        <v>#DIV/0!</v>
      </c>
      <c r="BX205" s="51" t="str">
        <f t="shared" si="3463"/>
        <v>#DIV/0!</v>
      </c>
      <c r="BY205" s="52" t="str">
        <f t="shared" si="73"/>
        <v>#DIV/0!</v>
      </c>
      <c r="BZ205" s="52" t="str">
        <f t="shared" si="74"/>
        <v>#DIV/0!</v>
      </c>
      <c r="CA205" s="36" t="str">
        <f t="shared" si="75"/>
        <v>#DIV/0!</v>
      </c>
      <c r="CB205" s="53" t="str">
        <f t="shared" ref="CB205:CC205" si="3464">POWER(AB205,CB$1)</f>
        <v>#DIV/0!</v>
      </c>
      <c r="CC205" s="53" t="str">
        <f t="shared" si="3464"/>
        <v>#DIV/0!</v>
      </c>
      <c r="CD205" s="54" t="str">
        <f t="shared" si="77"/>
        <v>#DIV/0!</v>
      </c>
      <c r="CE205" s="55" t="str">
        <f t="shared" si="78"/>
        <v>#DIV/0!</v>
      </c>
      <c r="CF205" s="55" t="str">
        <f t="shared" si="79"/>
        <v>#DIV/0!</v>
      </c>
      <c r="CG205" s="55" t="str">
        <f t="shared" si="80"/>
        <v>#DIV/0!</v>
      </c>
      <c r="CH205" s="39" t="str">
        <f t="shared" si="81"/>
        <v>#DIV/0!</v>
      </c>
      <c r="CI205" s="51" t="str">
        <f t="shared" si="82"/>
        <v>#DIV/0!</v>
      </c>
      <c r="CJ205" s="52" t="str">
        <f t="shared" si="83"/>
        <v>#DIV/0!</v>
      </c>
      <c r="CK205" s="52" t="str">
        <f t="shared" si="84"/>
        <v>#DIV/0!</v>
      </c>
      <c r="CL205" s="36" t="str">
        <f t="shared" si="85"/>
        <v>#DIV/0!</v>
      </c>
      <c r="CM205" s="53" t="str">
        <f t="shared" si="86"/>
        <v>#DIV/0!</v>
      </c>
      <c r="CN205" s="54" t="str">
        <f t="shared" si="87"/>
        <v>#DIV/0!</v>
      </c>
      <c r="CO205" s="55" t="str">
        <f t="shared" si="88"/>
        <v>#DIV/0!</v>
      </c>
      <c r="CP205" s="55" t="str">
        <f t="shared" si="89"/>
        <v>#DIV/0!</v>
      </c>
      <c r="CQ205" s="55" t="str">
        <f t="shared" si="90"/>
        <v>#DIV/0!</v>
      </c>
      <c r="CR205" s="39" t="str">
        <f t="shared" si="91"/>
        <v>#DIV/0!</v>
      </c>
      <c r="CS205" s="51" t="str">
        <f t="shared" si="92"/>
        <v>#DIV/0!</v>
      </c>
      <c r="CT205" s="51" t="str">
        <f t="shared" si="93"/>
        <v>#DIV/0!</v>
      </c>
      <c r="CU205" s="52" t="str">
        <f t="shared" si="94"/>
        <v>#DIV/0!</v>
      </c>
      <c r="CV205" s="52" t="str">
        <f t="shared" si="95"/>
        <v>#DIV/0!</v>
      </c>
      <c r="CW205" s="36" t="str">
        <f t="shared" si="96"/>
        <v>#DIV/0!</v>
      </c>
      <c r="CX205" s="53" t="str">
        <f t="shared" si="97"/>
        <v>#DIV/0!</v>
      </c>
      <c r="CY205" s="53" t="str">
        <f t="shared" si="98"/>
        <v>#DIV/0!</v>
      </c>
      <c r="CZ205" s="54" t="str">
        <f t="shared" si="99"/>
        <v>#DIV/0!</v>
      </c>
      <c r="DA205" s="55" t="str">
        <f t="shared" si="100"/>
        <v>#DIV/0!</v>
      </c>
      <c r="DB205" s="55" t="str">
        <f t="shared" si="101"/>
        <v>#DIV/0!</v>
      </c>
      <c r="DC205" s="55" t="str">
        <f t="shared" si="102"/>
        <v>#DIV/0!</v>
      </c>
      <c r="DD205" s="39" t="str">
        <f t="shared" si="103"/>
        <v>#DIV/0!</v>
      </c>
      <c r="DE205" s="51" t="str">
        <f t="shared" ref="DE205:DG205" si="3465">DE$1*X205</f>
        <v>#DIV/0!</v>
      </c>
      <c r="DF205" s="51" t="str">
        <f t="shared" si="3465"/>
        <v>#DIV/0!</v>
      </c>
      <c r="DG205" s="51" t="str">
        <f t="shared" si="3465"/>
        <v>#DIV/0!</v>
      </c>
      <c r="DH205" s="52" t="str">
        <f t="shared" si="105"/>
        <v>#DIV/0!</v>
      </c>
      <c r="DI205" s="52" t="str">
        <f t="shared" si="106"/>
        <v>#DIV/0!</v>
      </c>
      <c r="DJ205" s="36" t="str">
        <f t="shared" si="107"/>
        <v>#DIV/0!</v>
      </c>
      <c r="DK205" s="53" t="str">
        <f t="shared" ref="DK205:DM205" si="3466">POWER(AB205,DK$1)</f>
        <v>#DIV/0!</v>
      </c>
      <c r="DL205" s="53" t="str">
        <f t="shared" si="3466"/>
        <v>#DIV/0!</v>
      </c>
      <c r="DM205" s="53" t="str">
        <f t="shared" si="3466"/>
        <v>#DIV/0!</v>
      </c>
      <c r="DN205" s="54" t="str">
        <f t="shared" si="109"/>
        <v>#DIV/0!</v>
      </c>
      <c r="DO205" s="55" t="str">
        <f t="shared" si="110"/>
        <v>#DIV/0!</v>
      </c>
      <c r="DP205" s="55" t="str">
        <f t="shared" si="111"/>
        <v>#DIV/0!</v>
      </c>
      <c r="DQ205" s="55" t="str">
        <f t="shared" si="112"/>
        <v>#DIV/0!</v>
      </c>
      <c r="DR205" s="39" t="str">
        <f t="shared" si="113"/>
        <v>#DIV/0!</v>
      </c>
      <c r="DS205" s="51" t="str">
        <f t="shared" si="114"/>
        <v>#DIV/0!</v>
      </c>
      <c r="DT205" s="52" t="str">
        <f t="shared" si="115"/>
        <v>#DIV/0!</v>
      </c>
      <c r="DU205" s="52" t="str">
        <f t="shared" si="116"/>
        <v>#DIV/0!</v>
      </c>
      <c r="DV205" s="36" t="str">
        <f t="shared" si="117"/>
        <v>#DIV/0!</v>
      </c>
      <c r="DW205" s="53" t="str">
        <f t="shared" si="118"/>
        <v>#DIV/0!</v>
      </c>
      <c r="DX205" s="54" t="str">
        <f t="shared" si="119"/>
        <v>#DIV/0!</v>
      </c>
      <c r="DY205" s="55" t="str">
        <f t="shared" si="120"/>
        <v>#DIV/0!</v>
      </c>
      <c r="DZ205" s="55" t="str">
        <f t="shared" si="121"/>
        <v>#DIV/0!</v>
      </c>
      <c r="EA205" s="55" t="str">
        <f t="shared" si="122"/>
        <v>#DIV/0!</v>
      </c>
      <c r="EB205" s="39" t="str">
        <f t="shared" si="123"/>
        <v>#DIV/0!</v>
      </c>
      <c r="EC205" s="56" t="str">
        <f t="shared" ref="EC205:ED205" si="3467">CE205+CO205+DA205+DO205+DY205</f>
        <v>#DIV/0!</v>
      </c>
      <c r="ED205" s="56" t="str">
        <f t="shared" si="3467"/>
        <v>#DIV/0!</v>
      </c>
      <c r="EE205" s="56" t="str">
        <f t="shared" si="125"/>
        <v>#DIV/0!</v>
      </c>
      <c r="EF205" s="57" t="str">
        <f t="shared" si="126"/>
        <v>#DIV/0!</v>
      </c>
      <c r="EG205" s="51" t="str">
        <f t="shared" si="127"/>
        <v>#DIV/0!</v>
      </c>
      <c r="EH205" s="52" t="str">
        <f t="shared" si="128"/>
        <v>#DIV/0!</v>
      </c>
      <c r="EI205" s="52" t="str">
        <f t="shared" si="129"/>
        <v>#DIV/0!</v>
      </c>
      <c r="EJ205" s="36" t="str">
        <f t="shared" si="130"/>
        <v>#DIV/0!</v>
      </c>
      <c r="EK205" s="53" t="str">
        <f t="shared" si="131"/>
        <v>#DIV/0!</v>
      </c>
      <c r="EL205" s="54" t="str">
        <f t="shared" si="132"/>
        <v>#DIV/0!</v>
      </c>
      <c r="EM205" s="55" t="str">
        <f t="shared" si="133"/>
        <v>#DIV/0!</v>
      </c>
      <c r="EN205" s="55" t="str">
        <f t="shared" si="134"/>
        <v>#DIV/0!</v>
      </c>
      <c r="EO205" s="55" t="str">
        <f t="shared" si="135"/>
        <v>#DIV/0!</v>
      </c>
      <c r="EP205" s="39" t="str">
        <f t="shared" si="136"/>
        <v>#DIV/0!</v>
      </c>
      <c r="EQ205" s="56" t="str">
        <f t="shared" ref="EQ205:ER205" si="3468">BS205+EM205</f>
        <v>#DIV/0!</v>
      </c>
      <c r="ER205" s="56" t="str">
        <f t="shared" si="3468"/>
        <v>#DIV/0!</v>
      </c>
      <c r="ES205" s="56" t="str">
        <f t="shared" si="138"/>
        <v>#DIV/0!</v>
      </c>
      <c r="ET205" s="57" t="str">
        <f t="shared" si="139"/>
        <v>#DIV/0!</v>
      </c>
      <c r="EU205" s="51" t="str">
        <f t="shared" si="140"/>
        <v>#DIV/0!</v>
      </c>
      <c r="EV205" s="52" t="str">
        <f t="shared" si="141"/>
        <v>#DIV/0!</v>
      </c>
      <c r="EW205" s="52" t="str">
        <f t="shared" si="142"/>
        <v>#DIV/0!</v>
      </c>
      <c r="EX205" s="36" t="str">
        <f t="shared" si="143"/>
        <v>#DIV/0!</v>
      </c>
      <c r="EY205" s="53" t="str">
        <f t="shared" si="144"/>
        <v>#DIV/0!</v>
      </c>
      <c r="EZ205" s="54" t="str">
        <f t="shared" si="145"/>
        <v>#DIV/0!</v>
      </c>
      <c r="FA205" s="55" t="str">
        <f t="shared" si="146"/>
        <v>#DIV/0!</v>
      </c>
      <c r="FB205" s="55" t="str">
        <f t="shared" si="147"/>
        <v>#DIV/0!</v>
      </c>
      <c r="FC205" s="55" t="str">
        <f t="shared" si="148"/>
        <v>#DIV/0!</v>
      </c>
      <c r="FD205" s="39" t="str">
        <f t="shared" si="149"/>
        <v>#DIV/0!</v>
      </c>
      <c r="FE205" s="51" t="str">
        <f t="shared" si="150"/>
        <v>#DIV/0!</v>
      </c>
      <c r="FF205" s="52" t="str">
        <f t="shared" si="151"/>
        <v>#DIV/0!</v>
      </c>
      <c r="FG205" s="52" t="str">
        <f t="shared" si="152"/>
        <v>#DIV/0!</v>
      </c>
      <c r="FH205" s="36" t="str">
        <f t="shared" si="153"/>
        <v>#DIV/0!</v>
      </c>
      <c r="FI205" s="53" t="str">
        <f t="shared" si="154"/>
        <v>#DIV/0!</v>
      </c>
      <c r="FJ205" s="54" t="str">
        <f t="shared" si="155"/>
        <v>#DIV/0!</v>
      </c>
      <c r="FK205" s="55" t="str">
        <f t="shared" si="156"/>
        <v>#DIV/0!</v>
      </c>
      <c r="FL205" s="55" t="str">
        <f t="shared" si="157"/>
        <v>#DIV/0!</v>
      </c>
      <c r="FM205" s="55" t="str">
        <f t="shared" si="158"/>
        <v>#DIV/0!</v>
      </c>
      <c r="FN205" s="39" t="str">
        <f t="shared" si="159"/>
        <v>#DIV/0!</v>
      </c>
      <c r="FO205" s="56" t="str">
        <f t="shared" si="160"/>
        <v>#DIV/0!</v>
      </c>
      <c r="FP205" s="56" t="str">
        <f t="shared" si="161"/>
        <v>#DIV/0!</v>
      </c>
      <c r="FQ205" s="56" t="str">
        <f t="shared" si="162"/>
        <v>#DIV/0!</v>
      </c>
      <c r="FR205" s="57" t="str">
        <f t="shared" si="163"/>
        <v>#DIV/0!</v>
      </c>
      <c r="FS205" s="51" t="str">
        <f t="shared" si="164"/>
        <v>#DIV/0!</v>
      </c>
      <c r="FT205" s="51" t="str">
        <f t="shared" si="165"/>
        <v>#DIV/0!</v>
      </c>
      <c r="FU205" s="52" t="str">
        <f t="shared" si="166"/>
        <v>#DIV/0!</v>
      </c>
      <c r="FV205" s="52" t="str">
        <f t="shared" si="167"/>
        <v>#DIV/0!</v>
      </c>
      <c r="FW205" s="36" t="str">
        <f t="shared" si="168"/>
        <v>#DIV/0!</v>
      </c>
      <c r="FX205" s="53" t="str">
        <f t="shared" si="169"/>
        <v>#DIV/0!</v>
      </c>
      <c r="FY205" s="53" t="str">
        <f t="shared" si="170"/>
        <v>#DIV/0!</v>
      </c>
      <c r="FZ205" s="54" t="str">
        <f t="shared" si="171"/>
        <v>#DIV/0!</v>
      </c>
      <c r="GA205" s="55" t="str">
        <f t="shared" si="172"/>
        <v>#DIV/0!</v>
      </c>
      <c r="GB205" s="55" t="str">
        <f t="shared" si="173"/>
        <v>#DIV/0!</v>
      </c>
      <c r="GC205" s="55" t="str">
        <f t="shared" si="174"/>
        <v>#DIV/0!</v>
      </c>
      <c r="GD205" s="39" t="str">
        <f t="shared" si="175"/>
        <v>#DIV/0!</v>
      </c>
      <c r="GE205" s="58">
        <f t="shared" si="176"/>
        <v>-0.5</v>
      </c>
      <c r="GF205" s="42">
        <f t="shared" si="177"/>
        <v>-0.8660254038</v>
      </c>
      <c r="GG205" s="58">
        <f t="shared" si="178"/>
        <v>-2.094395102</v>
      </c>
      <c r="GH205" s="42">
        <f t="shared" si="179"/>
        <v>1</v>
      </c>
      <c r="GI205" s="59">
        <f t="shared" si="180"/>
        <v>-0.5</v>
      </c>
      <c r="GJ205" s="43">
        <f t="shared" si="181"/>
        <v>0.8660254038</v>
      </c>
      <c r="GK205" s="59">
        <f t="shared" si="182"/>
        <v>2.094395102</v>
      </c>
      <c r="GL205" s="43">
        <f t="shared" si="183"/>
        <v>1</v>
      </c>
      <c r="GM205" s="51">
        <f t="shared" si="184"/>
        <v>-2.094395102</v>
      </c>
      <c r="GN205" s="51" t="str">
        <f t="shared" si="185"/>
        <v>#DIV/0!</v>
      </c>
      <c r="GO205" s="52" t="str">
        <f t="shared" si="186"/>
        <v>#DIV/0!</v>
      </c>
      <c r="GP205" s="52" t="str">
        <f t="shared" si="187"/>
        <v>#DIV/0!</v>
      </c>
      <c r="GQ205" s="36" t="str">
        <f t="shared" si="188"/>
        <v>#DIV/0!</v>
      </c>
      <c r="GR205" s="53">
        <f t="shared" si="189"/>
        <v>1</v>
      </c>
      <c r="GS205" s="53" t="str">
        <f t="shared" si="190"/>
        <v>#DIV/0!</v>
      </c>
      <c r="GT205" s="54" t="str">
        <f t="shared" si="191"/>
        <v>#DIV/0!</v>
      </c>
      <c r="GU205" s="55" t="str">
        <f t="shared" si="192"/>
        <v>#DIV/0!</v>
      </c>
      <c r="GV205" s="55" t="str">
        <f t="shared" si="193"/>
        <v>#DIV/0!</v>
      </c>
      <c r="GW205" s="55" t="str">
        <f t="shared" si="194"/>
        <v>#DIV/0!</v>
      </c>
      <c r="GX205" s="39" t="str">
        <f t="shared" si="195"/>
        <v>#DIV/0!</v>
      </c>
      <c r="GY205" s="51">
        <f t="shared" si="196"/>
        <v>2.094395102</v>
      </c>
      <c r="GZ205" s="51" t="str">
        <f t="shared" si="197"/>
        <v>#DIV/0!</v>
      </c>
      <c r="HA205" s="52" t="str">
        <f t="shared" si="198"/>
        <v>#DIV/0!</v>
      </c>
      <c r="HB205" s="52" t="str">
        <f t="shared" si="199"/>
        <v>#DIV/0!</v>
      </c>
      <c r="HC205" s="36" t="str">
        <f t="shared" si="200"/>
        <v>#DIV/0!</v>
      </c>
      <c r="HD205" s="53">
        <f t="shared" si="201"/>
        <v>1</v>
      </c>
      <c r="HE205" s="53" t="str">
        <f t="shared" si="202"/>
        <v>#DIV/0!</v>
      </c>
      <c r="HF205" s="54" t="str">
        <f t="shared" si="203"/>
        <v>#DIV/0!</v>
      </c>
      <c r="HG205" s="55" t="str">
        <f t="shared" si="204"/>
        <v>#DIV/0!</v>
      </c>
      <c r="HH205" s="55" t="str">
        <f t="shared" si="205"/>
        <v>#DIV/0!</v>
      </c>
      <c r="HI205" s="55" t="str">
        <f t="shared" si="206"/>
        <v>#DIV/0!</v>
      </c>
      <c r="HJ205" s="39" t="str">
        <f t="shared" si="207"/>
        <v>#DIV/0!</v>
      </c>
      <c r="HK205" s="51">
        <f t="shared" si="208"/>
        <v>2.094395102</v>
      </c>
      <c r="HL205" s="51" t="str">
        <f t="shared" si="209"/>
        <v>#DIV/0!</v>
      </c>
      <c r="HM205" s="52" t="str">
        <f t="shared" si="210"/>
        <v>#DIV/0!</v>
      </c>
      <c r="HN205" s="52" t="str">
        <f t="shared" si="211"/>
        <v>#DIV/0!</v>
      </c>
      <c r="HO205" s="36" t="str">
        <f t="shared" si="212"/>
        <v>#DIV/0!</v>
      </c>
      <c r="HP205" s="53">
        <f t="shared" si="213"/>
        <v>1</v>
      </c>
      <c r="HQ205" s="53" t="str">
        <f t="shared" si="214"/>
        <v>#DIV/0!</v>
      </c>
      <c r="HR205" s="54" t="str">
        <f t="shared" si="215"/>
        <v>#DIV/0!</v>
      </c>
      <c r="HS205" s="55" t="str">
        <f t="shared" si="216"/>
        <v>#DIV/0!</v>
      </c>
      <c r="HT205" s="55" t="str">
        <f t="shared" si="217"/>
        <v>#DIV/0!</v>
      </c>
      <c r="HU205" s="55" t="str">
        <f t="shared" si="218"/>
        <v>#DIV/0!</v>
      </c>
      <c r="HV205" s="39" t="str">
        <f t="shared" si="219"/>
        <v>#DIV/0!</v>
      </c>
      <c r="HW205" s="51">
        <f t="shared" si="220"/>
        <v>-2.094395102</v>
      </c>
      <c r="HX205" s="51" t="str">
        <f t="shared" si="221"/>
        <v>#DIV/0!</v>
      </c>
      <c r="HY205" s="52" t="str">
        <f t="shared" si="222"/>
        <v>#DIV/0!</v>
      </c>
      <c r="HZ205" s="52" t="str">
        <f t="shared" si="223"/>
        <v>#DIV/0!</v>
      </c>
      <c r="IA205" s="36" t="str">
        <f t="shared" si="224"/>
        <v>#DIV/0!</v>
      </c>
      <c r="IB205" s="53">
        <f t="shared" si="225"/>
        <v>1</v>
      </c>
      <c r="IC205" s="53" t="str">
        <f t="shared" si="226"/>
        <v>#DIV/0!</v>
      </c>
      <c r="ID205" s="54" t="str">
        <f t="shared" si="227"/>
        <v>#DIV/0!</v>
      </c>
      <c r="IE205" s="55" t="str">
        <f t="shared" si="228"/>
        <v>#DIV/0!</v>
      </c>
      <c r="IF205" s="55" t="str">
        <f t="shared" si="229"/>
        <v>#DIV/0!</v>
      </c>
      <c r="IG205" s="55" t="str">
        <f t="shared" si="230"/>
        <v>#DIV/0!</v>
      </c>
      <c r="IH205" s="39" t="str">
        <f t="shared" si="231"/>
        <v>#DIV/0!</v>
      </c>
    </row>
    <row r="206" ht="12.75" customHeight="1">
      <c r="A206" s="44" t="str">
        <f>'Execute Cubic'!U201</f>
        <v/>
      </c>
      <c r="B206" s="44" t="str">
        <f>'Execute Cubic'!V201</f>
        <v/>
      </c>
      <c r="C206" s="44" t="str">
        <f>'Execute Cubic'!W201</f>
        <v/>
      </c>
      <c r="D206" s="44" t="str">
        <f>'Execute Cubic'!X201</f>
        <v/>
      </c>
      <c r="E206" s="44">
        <f t="shared" ref="E206:H206" si="3469">0</f>
        <v>0</v>
      </c>
      <c r="F206" s="44">
        <f t="shared" si="3469"/>
        <v>0</v>
      </c>
      <c r="G206" s="44">
        <f t="shared" si="3469"/>
        <v>0</v>
      </c>
      <c r="H206" s="44">
        <f t="shared" si="3469"/>
        <v>0</v>
      </c>
      <c r="I206" s="45" t="str">
        <f t="shared" si="27"/>
        <v>#DIV/0!</v>
      </c>
      <c r="J206" s="45" t="str">
        <f t="shared" si="28"/>
        <v>#DIV/0!</v>
      </c>
      <c r="K206" s="46" t="str">
        <f t="shared" si="29"/>
        <v>#DIV/0!</v>
      </c>
      <c r="L206" s="46" t="str">
        <f t="shared" si="30"/>
        <v>#DIV/0!</v>
      </c>
      <c r="M206" s="47" t="str">
        <f t="shared" si="31"/>
        <v>#DIV/0!</v>
      </c>
      <c r="N206" s="47" t="str">
        <f t="shared" si="32"/>
        <v>#DIV/0!</v>
      </c>
      <c r="O206" s="48" t="str">
        <f t="shared" ref="O206:R206" si="3470">ATAN2(A206,E206)</f>
        <v>#DIV/0!</v>
      </c>
      <c r="P206" s="48" t="str">
        <f t="shared" si="3470"/>
        <v>#DIV/0!</v>
      </c>
      <c r="Q206" s="48" t="str">
        <f t="shared" si="3470"/>
        <v>#DIV/0!</v>
      </c>
      <c r="R206" s="48" t="str">
        <f t="shared" si="3470"/>
        <v>#DIV/0!</v>
      </c>
      <c r="S206" s="48">
        <f t="shared" ref="S206:V206" si="3471">SQRT(POWER(A206,2)+POWER(E206,2))</f>
        <v>0</v>
      </c>
      <c r="T206" s="48">
        <f t="shared" si="3471"/>
        <v>0</v>
      </c>
      <c r="U206" s="48">
        <f t="shared" si="3471"/>
        <v>0</v>
      </c>
      <c r="V206" s="48">
        <f t="shared" si="3471"/>
        <v>0</v>
      </c>
      <c r="W206" s="49" t="str">
        <f t="shared" ref="W206:Z206" si="3472">O206-$O206</f>
        <v>#DIV/0!</v>
      </c>
      <c r="X206" s="49" t="str">
        <f t="shared" si="3472"/>
        <v>#DIV/0!</v>
      </c>
      <c r="Y206" s="49" t="str">
        <f t="shared" si="3472"/>
        <v>#DIV/0!</v>
      </c>
      <c r="Z206" s="49" t="str">
        <f t="shared" si="3472"/>
        <v>#DIV/0!</v>
      </c>
      <c r="AA206" s="49" t="str">
        <f t="shared" ref="AA206:AD206" si="3473">S206/$S206</f>
        <v>#DIV/0!</v>
      </c>
      <c r="AB206" s="49" t="str">
        <f t="shared" si="3473"/>
        <v>#DIV/0!</v>
      </c>
      <c r="AC206" s="49" t="str">
        <f t="shared" si="3473"/>
        <v>#DIV/0!</v>
      </c>
      <c r="AD206" s="49" t="str">
        <f t="shared" si="3473"/>
        <v>#DIV/0!</v>
      </c>
      <c r="AE206" s="50" t="str">
        <f t="shared" ref="AE206:AH206" si="3474">AA206*COS(W206)</f>
        <v>#DIV/0!</v>
      </c>
      <c r="AF206" s="50" t="str">
        <f t="shared" si="3474"/>
        <v>#DIV/0!</v>
      </c>
      <c r="AG206" s="50" t="str">
        <f t="shared" si="3474"/>
        <v>#DIV/0!</v>
      </c>
      <c r="AH206" s="50" t="str">
        <f t="shared" si="3474"/>
        <v>#DIV/0!</v>
      </c>
      <c r="AI206" s="44" t="str">
        <f t="shared" ref="AI206:AL206" si="3475">AA206*SIN(W206)</f>
        <v>#DIV/0!</v>
      </c>
      <c r="AJ206" s="44" t="str">
        <f t="shared" si="3475"/>
        <v>#DIV/0!</v>
      </c>
      <c r="AK206" s="44" t="str">
        <f t="shared" si="3475"/>
        <v>#DIV/0!</v>
      </c>
      <c r="AL206" s="44" t="str">
        <f t="shared" si="3475"/>
        <v>#DIV/0!</v>
      </c>
      <c r="AM206" s="51" t="str">
        <f t="shared" si="39"/>
        <v>#DIV/0!</v>
      </c>
      <c r="AN206" s="52" t="str">
        <f t="shared" si="40"/>
        <v>#DIV/0!</v>
      </c>
      <c r="AO206" s="52" t="str">
        <f t="shared" si="41"/>
        <v>#DIV/0!</v>
      </c>
      <c r="AP206" s="36" t="str">
        <f t="shared" si="42"/>
        <v>#DIV/0!</v>
      </c>
      <c r="AQ206" s="53" t="str">
        <f t="shared" si="43"/>
        <v>#DIV/0!</v>
      </c>
      <c r="AR206" s="54" t="str">
        <f t="shared" si="44"/>
        <v>#DIV/0!</v>
      </c>
      <c r="AS206" s="55" t="str">
        <f t="shared" si="45"/>
        <v>#DIV/0!</v>
      </c>
      <c r="AT206" s="55" t="str">
        <f t="shared" si="46"/>
        <v>#DIV/0!</v>
      </c>
      <c r="AU206" s="55" t="str">
        <f t="shared" si="47"/>
        <v>#DIV/0!</v>
      </c>
      <c r="AV206" s="39" t="str">
        <f t="shared" si="48"/>
        <v>#DIV/0!</v>
      </c>
      <c r="AW206" s="51" t="str">
        <f t="shared" ref="AW206:AX206" si="3476">AW$1*X206</f>
        <v>#DIV/0!</v>
      </c>
      <c r="AX206" s="51" t="str">
        <f t="shared" si="3476"/>
        <v>#DIV/0!</v>
      </c>
      <c r="AY206" s="52" t="str">
        <f t="shared" si="50"/>
        <v>#DIV/0!</v>
      </c>
      <c r="AZ206" s="52" t="str">
        <f t="shared" si="51"/>
        <v>#DIV/0!</v>
      </c>
      <c r="BA206" s="36" t="str">
        <f t="shared" si="52"/>
        <v>#DIV/0!</v>
      </c>
      <c r="BB206" s="53" t="str">
        <f t="shared" ref="BB206:BC206" si="3477">POWER(AB206,BB$1)</f>
        <v>#DIV/0!</v>
      </c>
      <c r="BC206" s="53" t="str">
        <f t="shared" si="3477"/>
        <v>#DIV/0!</v>
      </c>
      <c r="BD206" s="54" t="str">
        <f t="shared" si="54"/>
        <v>#DIV/0!</v>
      </c>
      <c r="BE206" s="55" t="str">
        <f t="shared" si="55"/>
        <v>#DIV/0!</v>
      </c>
      <c r="BF206" s="55" t="str">
        <f t="shared" si="56"/>
        <v>#DIV/0!</v>
      </c>
      <c r="BG206" s="55" t="str">
        <f t="shared" si="57"/>
        <v>#DIV/0!</v>
      </c>
      <c r="BH206" s="39" t="str">
        <f t="shared" si="58"/>
        <v>#DIV/0!</v>
      </c>
      <c r="BI206" s="51" t="str">
        <f t="shared" si="59"/>
        <v>#DIV/0!</v>
      </c>
      <c r="BJ206" s="52" t="str">
        <f t="shared" si="60"/>
        <v>#DIV/0!</v>
      </c>
      <c r="BK206" s="52" t="str">
        <f t="shared" si="61"/>
        <v>#DIV/0!</v>
      </c>
      <c r="BL206" s="36" t="str">
        <f t="shared" si="62"/>
        <v>#DIV/0!</v>
      </c>
      <c r="BM206" s="53" t="str">
        <f t="shared" si="63"/>
        <v>#DIV/0!</v>
      </c>
      <c r="BN206" s="54" t="str">
        <f t="shared" si="64"/>
        <v>#DIV/0!</v>
      </c>
      <c r="BO206" s="55" t="str">
        <f t="shared" si="65"/>
        <v>#DIV/0!</v>
      </c>
      <c r="BP206" s="55" t="str">
        <f t="shared" si="66"/>
        <v>#DIV/0!</v>
      </c>
      <c r="BQ206" s="55" t="str">
        <f t="shared" si="67"/>
        <v>#DIV/0!</v>
      </c>
      <c r="BR206" s="39" t="str">
        <f t="shared" si="68"/>
        <v>#DIV/0!</v>
      </c>
      <c r="BS206" s="56" t="str">
        <f t="shared" ref="BS206:BT206" si="3478">AS206+BE206+BO206</f>
        <v>#DIV/0!</v>
      </c>
      <c r="BT206" s="56" t="str">
        <f t="shared" si="3478"/>
        <v>#DIV/0!</v>
      </c>
      <c r="BU206" s="56" t="str">
        <f t="shared" si="70"/>
        <v>#DIV/0!</v>
      </c>
      <c r="BV206" s="57" t="str">
        <f t="shared" si="71"/>
        <v>#DIV/0!</v>
      </c>
      <c r="BW206" s="51" t="str">
        <f t="shared" ref="BW206:BX206" si="3479">BW$1*X206</f>
        <v>#DIV/0!</v>
      </c>
      <c r="BX206" s="51" t="str">
        <f t="shared" si="3479"/>
        <v>#DIV/0!</v>
      </c>
      <c r="BY206" s="52" t="str">
        <f t="shared" si="73"/>
        <v>#DIV/0!</v>
      </c>
      <c r="BZ206" s="52" t="str">
        <f t="shared" si="74"/>
        <v>#DIV/0!</v>
      </c>
      <c r="CA206" s="36" t="str">
        <f t="shared" si="75"/>
        <v>#DIV/0!</v>
      </c>
      <c r="CB206" s="53" t="str">
        <f t="shared" ref="CB206:CC206" si="3480">POWER(AB206,CB$1)</f>
        <v>#DIV/0!</v>
      </c>
      <c r="CC206" s="53" t="str">
        <f t="shared" si="3480"/>
        <v>#DIV/0!</v>
      </c>
      <c r="CD206" s="54" t="str">
        <f t="shared" si="77"/>
        <v>#DIV/0!</v>
      </c>
      <c r="CE206" s="55" t="str">
        <f t="shared" si="78"/>
        <v>#DIV/0!</v>
      </c>
      <c r="CF206" s="55" t="str">
        <f t="shared" si="79"/>
        <v>#DIV/0!</v>
      </c>
      <c r="CG206" s="55" t="str">
        <f t="shared" si="80"/>
        <v>#DIV/0!</v>
      </c>
      <c r="CH206" s="39" t="str">
        <f t="shared" si="81"/>
        <v>#DIV/0!</v>
      </c>
      <c r="CI206" s="51" t="str">
        <f t="shared" si="82"/>
        <v>#DIV/0!</v>
      </c>
      <c r="CJ206" s="52" t="str">
        <f t="shared" si="83"/>
        <v>#DIV/0!</v>
      </c>
      <c r="CK206" s="52" t="str">
        <f t="shared" si="84"/>
        <v>#DIV/0!</v>
      </c>
      <c r="CL206" s="36" t="str">
        <f t="shared" si="85"/>
        <v>#DIV/0!</v>
      </c>
      <c r="CM206" s="53" t="str">
        <f t="shared" si="86"/>
        <v>#DIV/0!</v>
      </c>
      <c r="CN206" s="54" t="str">
        <f t="shared" si="87"/>
        <v>#DIV/0!</v>
      </c>
      <c r="CO206" s="55" t="str">
        <f t="shared" si="88"/>
        <v>#DIV/0!</v>
      </c>
      <c r="CP206" s="55" t="str">
        <f t="shared" si="89"/>
        <v>#DIV/0!</v>
      </c>
      <c r="CQ206" s="55" t="str">
        <f t="shared" si="90"/>
        <v>#DIV/0!</v>
      </c>
      <c r="CR206" s="39" t="str">
        <f t="shared" si="91"/>
        <v>#DIV/0!</v>
      </c>
      <c r="CS206" s="51" t="str">
        <f t="shared" si="92"/>
        <v>#DIV/0!</v>
      </c>
      <c r="CT206" s="51" t="str">
        <f t="shared" si="93"/>
        <v>#DIV/0!</v>
      </c>
      <c r="CU206" s="52" t="str">
        <f t="shared" si="94"/>
        <v>#DIV/0!</v>
      </c>
      <c r="CV206" s="52" t="str">
        <f t="shared" si="95"/>
        <v>#DIV/0!</v>
      </c>
      <c r="CW206" s="36" t="str">
        <f t="shared" si="96"/>
        <v>#DIV/0!</v>
      </c>
      <c r="CX206" s="53" t="str">
        <f t="shared" si="97"/>
        <v>#DIV/0!</v>
      </c>
      <c r="CY206" s="53" t="str">
        <f t="shared" si="98"/>
        <v>#DIV/0!</v>
      </c>
      <c r="CZ206" s="54" t="str">
        <f t="shared" si="99"/>
        <v>#DIV/0!</v>
      </c>
      <c r="DA206" s="55" t="str">
        <f t="shared" si="100"/>
        <v>#DIV/0!</v>
      </c>
      <c r="DB206" s="55" t="str">
        <f t="shared" si="101"/>
        <v>#DIV/0!</v>
      </c>
      <c r="DC206" s="55" t="str">
        <f t="shared" si="102"/>
        <v>#DIV/0!</v>
      </c>
      <c r="DD206" s="39" t="str">
        <f t="shared" si="103"/>
        <v>#DIV/0!</v>
      </c>
      <c r="DE206" s="51" t="str">
        <f t="shared" ref="DE206:DG206" si="3481">DE$1*X206</f>
        <v>#DIV/0!</v>
      </c>
      <c r="DF206" s="51" t="str">
        <f t="shared" si="3481"/>
        <v>#DIV/0!</v>
      </c>
      <c r="DG206" s="51" t="str">
        <f t="shared" si="3481"/>
        <v>#DIV/0!</v>
      </c>
      <c r="DH206" s="52" t="str">
        <f t="shared" si="105"/>
        <v>#DIV/0!</v>
      </c>
      <c r="DI206" s="52" t="str">
        <f t="shared" si="106"/>
        <v>#DIV/0!</v>
      </c>
      <c r="DJ206" s="36" t="str">
        <f t="shared" si="107"/>
        <v>#DIV/0!</v>
      </c>
      <c r="DK206" s="53" t="str">
        <f t="shared" ref="DK206:DM206" si="3482">POWER(AB206,DK$1)</f>
        <v>#DIV/0!</v>
      </c>
      <c r="DL206" s="53" t="str">
        <f t="shared" si="3482"/>
        <v>#DIV/0!</v>
      </c>
      <c r="DM206" s="53" t="str">
        <f t="shared" si="3482"/>
        <v>#DIV/0!</v>
      </c>
      <c r="DN206" s="54" t="str">
        <f t="shared" si="109"/>
        <v>#DIV/0!</v>
      </c>
      <c r="DO206" s="55" t="str">
        <f t="shared" si="110"/>
        <v>#DIV/0!</v>
      </c>
      <c r="DP206" s="55" t="str">
        <f t="shared" si="111"/>
        <v>#DIV/0!</v>
      </c>
      <c r="DQ206" s="55" t="str">
        <f t="shared" si="112"/>
        <v>#DIV/0!</v>
      </c>
      <c r="DR206" s="39" t="str">
        <f t="shared" si="113"/>
        <v>#DIV/0!</v>
      </c>
      <c r="DS206" s="51" t="str">
        <f t="shared" si="114"/>
        <v>#DIV/0!</v>
      </c>
      <c r="DT206" s="52" t="str">
        <f t="shared" si="115"/>
        <v>#DIV/0!</v>
      </c>
      <c r="DU206" s="52" t="str">
        <f t="shared" si="116"/>
        <v>#DIV/0!</v>
      </c>
      <c r="DV206" s="36" t="str">
        <f t="shared" si="117"/>
        <v>#DIV/0!</v>
      </c>
      <c r="DW206" s="53" t="str">
        <f t="shared" si="118"/>
        <v>#DIV/0!</v>
      </c>
      <c r="DX206" s="54" t="str">
        <f t="shared" si="119"/>
        <v>#DIV/0!</v>
      </c>
      <c r="DY206" s="55" t="str">
        <f t="shared" si="120"/>
        <v>#DIV/0!</v>
      </c>
      <c r="DZ206" s="55" t="str">
        <f t="shared" si="121"/>
        <v>#DIV/0!</v>
      </c>
      <c r="EA206" s="55" t="str">
        <f t="shared" si="122"/>
        <v>#DIV/0!</v>
      </c>
      <c r="EB206" s="39" t="str">
        <f t="shared" si="123"/>
        <v>#DIV/0!</v>
      </c>
      <c r="EC206" s="56" t="str">
        <f t="shared" ref="EC206:ED206" si="3483">CE206+CO206+DA206+DO206+DY206</f>
        <v>#DIV/0!</v>
      </c>
      <c r="ED206" s="56" t="str">
        <f t="shared" si="3483"/>
        <v>#DIV/0!</v>
      </c>
      <c r="EE206" s="56" t="str">
        <f t="shared" si="125"/>
        <v>#DIV/0!</v>
      </c>
      <c r="EF206" s="57" t="str">
        <f t="shared" si="126"/>
        <v>#DIV/0!</v>
      </c>
      <c r="EG206" s="51" t="str">
        <f t="shared" si="127"/>
        <v>#DIV/0!</v>
      </c>
      <c r="EH206" s="52" t="str">
        <f t="shared" si="128"/>
        <v>#DIV/0!</v>
      </c>
      <c r="EI206" s="52" t="str">
        <f t="shared" si="129"/>
        <v>#DIV/0!</v>
      </c>
      <c r="EJ206" s="36" t="str">
        <f t="shared" si="130"/>
        <v>#DIV/0!</v>
      </c>
      <c r="EK206" s="53" t="str">
        <f t="shared" si="131"/>
        <v>#DIV/0!</v>
      </c>
      <c r="EL206" s="54" t="str">
        <f t="shared" si="132"/>
        <v>#DIV/0!</v>
      </c>
      <c r="EM206" s="55" t="str">
        <f t="shared" si="133"/>
        <v>#DIV/0!</v>
      </c>
      <c r="EN206" s="55" t="str">
        <f t="shared" si="134"/>
        <v>#DIV/0!</v>
      </c>
      <c r="EO206" s="55" t="str">
        <f t="shared" si="135"/>
        <v>#DIV/0!</v>
      </c>
      <c r="EP206" s="39" t="str">
        <f t="shared" si="136"/>
        <v>#DIV/0!</v>
      </c>
      <c r="EQ206" s="56" t="str">
        <f t="shared" ref="EQ206:ER206" si="3484">BS206+EM206</f>
        <v>#DIV/0!</v>
      </c>
      <c r="ER206" s="56" t="str">
        <f t="shared" si="3484"/>
        <v>#DIV/0!</v>
      </c>
      <c r="ES206" s="56" t="str">
        <f t="shared" si="138"/>
        <v>#DIV/0!</v>
      </c>
      <c r="ET206" s="57" t="str">
        <f t="shared" si="139"/>
        <v>#DIV/0!</v>
      </c>
      <c r="EU206" s="51" t="str">
        <f t="shared" si="140"/>
        <v>#DIV/0!</v>
      </c>
      <c r="EV206" s="52" t="str">
        <f t="shared" si="141"/>
        <v>#DIV/0!</v>
      </c>
      <c r="EW206" s="52" t="str">
        <f t="shared" si="142"/>
        <v>#DIV/0!</v>
      </c>
      <c r="EX206" s="36" t="str">
        <f t="shared" si="143"/>
        <v>#DIV/0!</v>
      </c>
      <c r="EY206" s="53" t="str">
        <f t="shared" si="144"/>
        <v>#DIV/0!</v>
      </c>
      <c r="EZ206" s="54" t="str">
        <f t="shared" si="145"/>
        <v>#DIV/0!</v>
      </c>
      <c r="FA206" s="55" t="str">
        <f t="shared" si="146"/>
        <v>#DIV/0!</v>
      </c>
      <c r="FB206" s="55" t="str">
        <f t="shared" si="147"/>
        <v>#DIV/0!</v>
      </c>
      <c r="FC206" s="55" t="str">
        <f t="shared" si="148"/>
        <v>#DIV/0!</v>
      </c>
      <c r="FD206" s="39" t="str">
        <f t="shared" si="149"/>
        <v>#DIV/0!</v>
      </c>
      <c r="FE206" s="51" t="str">
        <f t="shared" si="150"/>
        <v>#DIV/0!</v>
      </c>
      <c r="FF206" s="52" t="str">
        <f t="shared" si="151"/>
        <v>#DIV/0!</v>
      </c>
      <c r="FG206" s="52" t="str">
        <f t="shared" si="152"/>
        <v>#DIV/0!</v>
      </c>
      <c r="FH206" s="36" t="str">
        <f t="shared" si="153"/>
        <v>#DIV/0!</v>
      </c>
      <c r="FI206" s="53" t="str">
        <f t="shared" si="154"/>
        <v>#DIV/0!</v>
      </c>
      <c r="FJ206" s="54" t="str">
        <f t="shared" si="155"/>
        <v>#DIV/0!</v>
      </c>
      <c r="FK206" s="55" t="str">
        <f t="shared" si="156"/>
        <v>#DIV/0!</v>
      </c>
      <c r="FL206" s="55" t="str">
        <f t="shared" si="157"/>
        <v>#DIV/0!</v>
      </c>
      <c r="FM206" s="55" t="str">
        <f t="shared" si="158"/>
        <v>#DIV/0!</v>
      </c>
      <c r="FN206" s="39" t="str">
        <f t="shared" si="159"/>
        <v>#DIV/0!</v>
      </c>
      <c r="FO206" s="56" t="str">
        <f t="shared" si="160"/>
        <v>#DIV/0!</v>
      </c>
      <c r="FP206" s="56" t="str">
        <f t="shared" si="161"/>
        <v>#DIV/0!</v>
      </c>
      <c r="FQ206" s="56" t="str">
        <f t="shared" si="162"/>
        <v>#DIV/0!</v>
      </c>
      <c r="FR206" s="57" t="str">
        <f t="shared" si="163"/>
        <v>#DIV/0!</v>
      </c>
      <c r="FS206" s="51" t="str">
        <f t="shared" si="164"/>
        <v>#DIV/0!</v>
      </c>
      <c r="FT206" s="51" t="str">
        <f t="shared" si="165"/>
        <v>#DIV/0!</v>
      </c>
      <c r="FU206" s="52" t="str">
        <f t="shared" si="166"/>
        <v>#DIV/0!</v>
      </c>
      <c r="FV206" s="52" t="str">
        <f t="shared" si="167"/>
        <v>#DIV/0!</v>
      </c>
      <c r="FW206" s="36" t="str">
        <f t="shared" si="168"/>
        <v>#DIV/0!</v>
      </c>
      <c r="FX206" s="53" t="str">
        <f t="shared" si="169"/>
        <v>#DIV/0!</v>
      </c>
      <c r="FY206" s="53" t="str">
        <f t="shared" si="170"/>
        <v>#DIV/0!</v>
      </c>
      <c r="FZ206" s="54" t="str">
        <f t="shared" si="171"/>
        <v>#DIV/0!</v>
      </c>
      <c r="GA206" s="55" t="str">
        <f t="shared" si="172"/>
        <v>#DIV/0!</v>
      </c>
      <c r="GB206" s="55" t="str">
        <f t="shared" si="173"/>
        <v>#DIV/0!</v>
      </c>
      <c r="GC206" s="55" t="str">
        <f t="shared" si="174"/>
        <v>#DIV/0!</v>
      </c>
      <c r="GD206" s="39" t="str">
        <f t="shared" si="175"/>
        <v>#DIV/0!</v>
      </c>
      <c r="GE206" s="58">
        <f t="shared" si="176"/>
        <v>-0.5</v>
      </c>
      <c r="GF206" s="42">
        <f t="shared" si="177"/>
        <v>-0.8660254038</v>
      </c>
      <c r="GG206" s="58">
        <f t="shared" si="178"/>
        <v>-2.094395102</v>
      </c>
      <c r="GH206" s="42">
        <f t="shared" si="179"/>
        <v>1</v>
      </c>
      <c r="GI206" s="59">
        <f t="shared" si="180"/>
        <v>-0.5</v>
      </c>
      <c r="GJ206" s="43">
        <f t="shared" si="181"/>
        <v>0.8660254038</v>
      </c>
      <c r="GK206" s="59">
        <f t="shared" si="182"/>
        <v>2.094395102</v>
      </c>
      <c r="GL206" s="43">
        <f t="shared" si="183"/>
        <v>1</v>
      </c>
      <c r="GM206" s="51">
        <f t="shared" si="184"/>
        <v>-2.094395102</v>
      </c>
      <c r="GN206" s="51" t="str">
        <f t="shared" si="185"/>
        <v>#DIV/0!</v>
      </c>
      <c r="GO206" s="52" t="str">
        <f t="shared" si="186"/>
        <v>#DIV/0!</v>
      </c>
      <c r="GP206" s="52" t="str">
        <f t="shared" si="187"/>
        <v>#DIV/0!</v>
      </c>
      <c r="GQ206" s="36" t="str">
        <f t="shared" si="188"/>
        <v>#DIV/0!</v>
      </c>
      <c r="GR206" s="53">
        <f t="shared" si="189"/>
        <v>1</v>
      </c>
      <c r="GS206" s="53" t="str">
        <f t="shared" si="190"/>
        <v>#DIV/0!</v>
      </c>
      <c r="GT206" s="54" t="str">
        <f t="shared" si="191"/>
        <v>#DIV/0!</v>
      </c>
      <c r="GU206" s="55" t="str">
        <f t="shared" si="192"/>
        <v>#DIV/0!</v>
      </c>
      <c r="GV206" s="55" t="str">
        <f t="shared" si="193"/>
        <v>#DIV/0!</v>
      </c>
      <c r="GW206" s="55" t="str">
        <f t="shared" si="194"/>
        <v>#DIV/0!</v>
      </c>
      <c r="GX206" s="39" t="str">
        <f t="shared" si="195"/>
        <v>#DIV/0!</v>
      </c>
      <c r="GY206" s="51">
        <f t="shared" si="196"/>
        <v>2.094395102</v>
      </c>
      <c r="GZ206" s="51" t="str">
        <f t="shared" si="197"/>
        <v>#DIV/0!</v>
      </c>
      <c r="HA206" s="52" t="str">
        <f t="shared" si="198"/>
        <v>#DIV/0!</v>
      </c>
      <c r="HB206" s="52" t="str">
        <f t="shared" si="199"/>
        <v>#DIV/0!</v>
      </c>
      <c r="HC206" s="36" t="str">
        <f t="shared" si="200"/>
        <v>#DIV/0!</v>
      </c>
      <c r="HD206" s="53">
        <f t="shared" si="201"/>
        <v>1</v>
      </c>
      <c r="HE206" s="53" t="str">
        <f t="shared" si="202"/>
        <v>#DIV/0!</v>
      </c>
      <c r="HF206" s="54" t="str">
        <f t="shared" si="203"/>
        <v>#DIV/0!</v>
      </c>
      <c r="HG206" s="55" t="str">
        <f t="shared" si="204"/>
        <v>#DIV/0!</v>
      </c>
      <c r="HH206" s="55" t="str">
        <f t="shared" si="205"/>
        <v>#DIV/0!</v>
      </c>
      <c r="HI206" s="55" t="str">
        <f t="shared" si="206"/>
        <v>#DIV/0!</v>
      </c>
      <c r="HJ206" s="39" t="str">
        <f t="shared" si="207"/>
        <v>#DIV/0!</v>
      </c>
      <c r="HK206" s="51">
        <f t="shared" si="208"/>
        <v>2.094395102</v>
      </c>
      <c r="HL206" s="51" t="str">
        <f t="shared" si="209"/>
        <v>#DIV/0!</v>
      </c>
      <c r="HM206" s="52" t="str">
        <f t="shared" si="210"/>
        <v>#DIV/0!</v>
      </c>
      <c r="HN206" s="52" t="str">
        <f t="shared" si="211"/>
        <v>#DIV/0!</v>
      </c>
      <c r="HO206" s="36" t="str">
        <f t="shared" si="212"/>
        <v>#DIV/0!</v>
      </c>
      <c r="HP206" s="53">
        <f t="shared" si="213"/>
        <v>1</v>
      </c>
      <c r="HQ206" s="53" t="str">
        <f t="shared" si="214"/>
        <v>#DIV/0!</v>
      </c>
      <c r="HR206" s="54" t="str">
        <f t="shared" si="215"/>
        <v>#DIV/0!</v>
      </c>
      <c r="HS206" s="55" t="str">
        <f t="shared" si="216"/>
        <v>#DIV/0!</v>
      </c>
      <c r="HT206" s="55" t="str">
        <f t="shared" si="217"/>
        <v>#DIV/0!</v>
      </c>
      <c r="HU206" s="55" t="str">
        <f t="shared" si="218"/>
        <v>#DIV/0!</v>
      </c>
      <c r="HV206" s="39" t="str">
        <f t="shared" si="219"/>
        <v>#DIV/0!</v>
      </c>
      <c r="HW206" s="51">
        <f t="shared" si="220"/>
        <v>-2.094395102</v>
      </c>
      <c r="HX206" s="51" t="str">
        <f t="shared" si="221"/>
        <v>#DIV/0!</v>
      </c>
      <c r="HY206" s="52" t="str">
        <f t="shared" si="222"/>
        <v>#DIV/0!</v>
      </c>
      <c r="HZ206" s="52" t="str">
        <f t="shared" si="223"/>
        <v>#DIV/0!</v>
      </c>
      <c r="IA206" s="36" t="str">
        <f t="shared" si="224"/>
        <v>#DIV/0!</v>
      </c>
      <c r="IB206" s="53">
        <f t="shared" si="225"/>
        <v>1</v>
      </c>
      <c r="IC206" s="53" t="str">
        <f t="shared" si="226"/>
        <v>#DIV/0!</v>
      </c>
      <c r="ID206" s="54" t="str">
        <f t="shared" si="227"/>
        <v>#DIV/0!</v>
      </c>
      <c r="IE206" s="55" t="str">
        <f t="shared" si="228"/>
        <v>#DIV/0!</v>
      </c>
      <c r="IF206" s="55" t="str">
        <f t="shared" si="229"/>
        <v>#DIV/0!</v>
      </c>
      <c r="IG206" s="55" t="str">
        <f t="shared" si="230"/>
        <v>#DIV/0!</v>
      </c>
      <c r="IH206" s="39" t="str">
        <f t="shared" si="231"/>
        <v>#DIV/0!</v>
      </c>
    </row>
    <row r="207" ht="12.75" customHeight="1">
      <c r="A207" s="44" t="str">
        <f>'Execute Cubic'!U202</f>
        <v/>
      </c>
      <c r="B207" s="44" t="str">
        <f>'Execute Cubic'!V202</f>
        <v/>
      </c>
      <c r="C207" s="44" t="str">
        <f>'Execute Cubic'!W202</f>
        <v/>
      </c>
      <c r="D207" s="44" t="str">
        <f>'Execute Cubic'!X202</f>
        <v/>
      </c>
      <c r="E207" s="44">
        <f t="shared" ref="E207:H207" si="3485">0</f>
        <v>0</v>
      </c>
      <c r="F207" s="44">
        <f t="shared" si="3485"/>
        <v>0</v>
      </c>
      <c r="G207" s="44">
        <f t="shared" si="3485"/>
        <v>0</v>
      </c>
      <c r="H207" s="44">
        <f t="shared" si="3485"/>
        <v>0</v>
      </c>
      <c r="I207" s="45" t="str">
        <f t="shared" si="27"/>
        <v>#DIV/0!</v>
      </c>
      <c r="J207" s="45" t="str">
        <f t="shared" si="28"/>
        <v>#DIV/0!</v>
      </c>
      <c r="K207" s="46" t="str">
        <f t="shared" si="29"/>
        <v>#DIV/0!</v>
      </c>
      <c r="L207" s="46" t="str">
        <f t="shared" si="30"/>
        <v>#DIV/0!</v>
      </c>
      <c r="M207" s="47" t="str">
        <f t="shared" si="31"/>
        <v>#DIV/0!</v>
      </c>
      <c r="N207" s="47" t="str">
        <f t="shared" si="32"/>
        <v>#DIV/0!</v>
      </c>
      <c r="O207" s="48" t="str">
        <f t="shared" ref="O207:R207" si="3486">ATAN2(A207,E207)</f>
        <v>#DIV/0!</v>
      </c>
      <c r="P207" s="48" t="str">
        <f t="shared" si="3486"/>
        <v>#DIV/0!</v>
      </c>
      <c r="Q207" s="48" t="str">
        <f t="shared" si="3486"/>
        <v>#DIV/0!</v>
      </c>
      <c r="R207" s="48" t="str">
        <f t="shared" si="3486"/>
        <v>#DIV/0!</v>
      </c>
      <c r="S207" s="48">
        <f t="shared" ref="S207:V207" si="3487">SQRT(POWER(A207,2)+POWER(E207,2))</f>
        <v>0</v>
      </c>
      <c r="T207" s="48">
        <f t="shared" si="3487"/>
        <v>0</v>
      </c>
      <c r="U207" s="48">
        <f t="shared" si="3487"/>
        <v>0</v>
      </c>
      <c r="V207" s="48">
        <f t="shared" si="3487"/>
        <v>0</v>
      </c>
      <c r="W207" s="49" t="str">
        <f t="shared" ref="W207:Z207" si="3488">O207-$O207</f>
        <v>#DIV/0!</v>
      </c>
      <c r="X207" s="49" t="str">
        <f t="shared" si="3488"/>
        <v>#DIV/0!</v>
      </c>
      <c r="Y207" s="49" t="str">
        <f t="shared" si="3488"/>
        <v>#DIV/0!</v>
      </c>
      <c r="Z207" s="49" t="str">
        <f t="shared" si="3488"/>
        <v>#DIV/0!</v>
      </c>
      <c r="AA207" s="49" t="str">
        <f t="shared" ref="AA207:AD207" si="3489">S207/$S207</f>
        <v>#DIV/0!</v>
      </c>
      <c r="AB207" s="49" t="str">
        <f t="shared" si="3489"/>
        <v>#DIV/0!</v>
      </c>
      <c r="AC207" s="49" t="str">
        <f t="shared" si="3489"/>
        <v>#DIV/0!</v>
      </c>
      <c r="AD207" s="49" t="str">
        <f t="shared" si="3489"/>
        <v>#DIV/0!</v>
      </c>
      <c r="AE207" s="50" t="str">
        <f t="shared" ref="AE207:AH207" si="3490">AA207*COS(W207)</f>
        <v>#DIV/0!</v>
      </c>
      <c r="AF207" s="50" t="str">
        <f t="shared" si="3490"/>
        <v>#DIV/0!</v>
      </c>
      <c r="AG207" s="50" t="str">
        <f t="shared" si="3490"/>
        <v>#DIV/0!</v>
      </c>
      <c r="AH207" s="50" t="str">
        <f t="shared" si="3490"/>
        <v>#DIV/0!</v>
      </c>
      <c r="AI207" s="44" t="str">
        <f t="shared" ref="AI207:AL207" si="3491">AA207*SIN(W207)</f>
        <v>#DIV/0!</v>
      </c>
      <c r="AJ207" s="44" t="str">
        <f t="shared" si="3491"/>
        <v>#DIV/0!</v>
      </c>
      <c r="AK207" s="44" t="str">
        <f t="shared" si="3491"/>
        <v>#DIV/0!</v>
      </c>
      <c r="AL207" s="44" t="str">
        <f t="shared" si="3491"/>
        <v>#DIV/0!</v>
      </c>
      <c r="AM207" s="51" t="str">
        <f t="shared" si="39"/>
        <v>#DIV/0!</v>
      </c>
      <c r="AN207" s="52" t="str">
        <f t="shared" si="40"/>
        <v>#DIV/0!</v>
      </c>
      <c r="AO207" s="52" t="str">
        <f t="shared" si="41"/>
        <v>#DIV/0!</v>
      </c>
      <c r="AP207" s="36" t="str">
        <f t="shared" si="42"/>
        <v>#DIV/0!</v>
      </c>
      <c r="AQ207" s="53" t="str">
        <f t="shared" si="43"/>
        <v>#DIV/0!</v>
      </c>
      <c r="AR207" s="54" t="str">
        <f t="shared" si="44"/>
        <v>#DIV/0!</v>
      </c>
      <c r="AS207" s="55" t="str">
        <f t="shared" si="45"/>
        <v>#DIV/0!</v>
      </c>
      <c r="AT207" s="55" t="str">
        <f t="shared" si="46"/>
        <v>#DIV/0!</v>
      </c>
      <c r="AU207" s="55" t="str">
        <f t="shared" si="47"/>
        <v>#DIV/0!</v>
      </c>
      <c r="AV207" s="39" t="str">
        <f t="shared" si="48"/>
        <v>#DIV/0!</v>
      </c>
      <c r="AW207" s="51" t="str">
        <f t="shared" ref="AW207:AX207" si="3492">AW$1*X207</f>
        <v>#DIV/0!</v>
      </c>
      <c r="AX207" s="51" t="str">
        <f t="shared" si="3492"/>
        <v>#DIV/0!</v>
      </c>
      <c r="AY207" s="52" t="str">
        <f t="shared" si="50"/>
        <v>#DIV/0!</v>
      </c>
      <c r="AZ207" s="52" t="str">
        <f t="shared" si="51"/>
        <v>#DIV/0!</v>
      </c>
      <c r="BA207" s="36" t="str">
        <f t="shared" si="52"/>
        <v>#DIV/0!</v>
      </c>
      <c r="BB207" s="53" t="str">
        <f t="shared" ref="BB207:BC207" si="3493">POWER(AB207,BB$1)</f>
        <v>#DIV/0!</v>
      </c>
      <c r="BC207" s="53" t="str">
        <f t="shared" si="3493"/>
        <v>#DIV/0!</v>
      </c>
      <c r="BD207" s="54" t="str">
        <f t="shared" si="54"/>
        <v>#DIV/0!</v>
      </c>
      <c r="BE207" s="55" t="str">
        <f t="shared" si="55"/>
        <v>#DIV/0!</v>
      </c>
      <c r="BF207" s="55" t="str">
        <f t="shared" si="56"/>
        <v>#DIV/0!</v>
      </c>
      <c r="BG207" s="55" t="str">
        <f t="shared" si="57"/>
        <v>#DIV/0!</v>
      </c>
      <c r="BH207" s="39" t="str">
        <f t="shared" si="58"/>
        <v>#DIV/0!</v>
      </c>
      <c r="BI207" s="51" t="str">
        <f t="shared" si="59"/>
        <v>#DIV/0!</v>
      </c>
      <c r="BJ207" s="52" t="str">
        <f t="shared" si="60"/>
        <v>#DIV/0!</v>
      </c>
      <c r="BK207" s="52" t="str">
        <f t="shared" si="61"/>
        <v>#DIV/0!</v>
      </c>
      <c r="BL207" s="36" t="str">
        <f t="shared" si="62"/>
        <v>#DIV/0!</v>
      </c>
      <c r="BM207" s="53" t="str">
        <f t="shared" si="63"/>
        <v>#DIV/0!</v>
      </c>
      <c r="BN207" s="54" t="str">
        <f t="shared" si="64"/>
        <v>#DIV/0!</v>
      </c>
      <c r="BO207" s="55" t="str">
        <f t="shared" si="65"/>
        <v>#DIV/0!</v>
      </c>
      <c r="BP207" s="55" t="str">
        <f t="shared" si="66"/>
        <v>#DIV/0!</v>
      </c>
      <c r="BQ207" s="55" t="str">
        <f t="shared" si="67"/>
        <v>#DIV/0!</v>
      </c>
      <c r="BR207" s="39" t="str">
        <f t="shared" si="68"/>
        <v>#DIV/0!</v>
      </c>
      <c r="BS207" s="56" t="str">
        <f t="shared" ref="BS207:BT207" si="3494">AS207+BE207+BO207</f>
        <v>#DIV/0!</v>
      </c>
      <c r="BT207" s="56" t="str">
        <f t="shared" si="3494"/>
        <v>#DIV/0!</v>
      </c>
      <c r="BU207" s="56" t="str">
        <f t="shared" si="70"/>
        <v>#DIV/0!</v>
      </c>
      <c r="BV207" s="57" t="str">
        <f t="shared" si="71"/>
        <v>#DIV/0!</v>
      </c>
      <c r="BW207" s="51" t="str">
        <f t="shared" ref="BW207:BX207" si="3495">BW$1*X207</f>
        <v>#DIV/0!</v>
      </c>
      <c r="BX207" s="51" t="str">
        <f t="shared" si="3495"/>
        <v>#DIV/0!</v>
      </c>
      <c r="BY207" s="52" t="str">
        <f t="shared" si="73"/>
        <v>#DIV/0!</v>
      </c>
      <c r="BZ207" s="52" t="str">
        <f t="shared" si="74"/>
        <v>#DIV/0!</v>
      </c>
      <c r="CA207" s="36" t="str">
        <f t="shared" si="75"/>
        <v>#DIV/0!</v>
      </c>
      <c r="CB207" s="53" t="str">
        <f t="shared" ref="CB207:CC207" si="3496">POWER(AB207,CB$1)</f>
        <v>#DIV/0!</v>
      </c>
      <c r="CC207" s="53" t="str">
        <f t="shared" si="3496"/>
        <v>#DIV/0!</v>
      </c>
      <c r="CD207" s="54" t="str">
        <f t="shared" si="77"/>
        <v>#DIV/0!</v>
      </c>
      <c r="CE207" s="55" t="str">
        <f t="shared" si="78"/>
        <v>#DIV/0!</v>
      </c>
      <c r="CF207" s="55" t="str">
        <f t="shared" si="79"/>
        <v>#DIV/0!</v>
      </c>
      <c r="CG207" s="55" t="str">
        <f t="shared" si="80"/>
        <v>#DIV/0!</v>
      </c>
      <c r="CH207" s="39" t="str">
        <f t="shared" si="81"/>
        <v>#DIV/0!</v>
      </c>
      <c r="CI207" s="51" t="str">
        <f t="shared" si="82"/>
        <v>#DIV/0!</v>
      </c>
      <c r="CJ207" s="52" t="str">
        <f t="shared" si="83"/>
        <v>#DIV/0!</v>
      </c>
      <c r="CK207" s="52" t="str">
        <f t="shared" si="84"/>
        <v>#DIV/0!</v>
      </c>
      <c r="CL207" s="36" t="str">
        <f t="shared" si="85"/>
        <v>#DIV/0!</v>
      </c>
      <c r="CM207" s="53" t="str">
        <f t="shared" si="86"/>
        <v>#DIV/0!</v>
      </c>
      <c r="CN207" s="54" t="str">
        <f t="shared" si="87"/>
        <v>#DIV/0!</v>
      </c>
      <c r="CO207" s="55" t="str">
        <f t="shared" si="88"/>
        <v>#DIV/0!</v>
      </c>
      <c r="CP207" s="55" t="str">
        <f t="shared" si="89"/>
        <v>#DIV/0!</v>
      </c>
      <c r="CQ207" s="55" t="str">
        <f t="shared" si="90"/>
        <v>#DIV/0!</v>
      </c>
      <c r="CR207" s="39" t="str">
        <f t="shared" si="91"/>
        <v>#DIV/0!</v>
      </c>
      <c r="CS207" s="51" t="str">
        <f t="shared" si="92"/>
        <v>#DIV/0!</v>
      </c>
      <c r="CT207" s="51" t="str">
        <f t="shared" si="93"/>
        <v>#DIV/0!</v>
      </c>
      <c r="CU207" s="52" t="str">
        <f t="shared" si="94"/>
        <v>#DIV/0!</v>
      </c>
      <c r="CV207" s="52" t="str">
        <f t="shared" si="95"/>
        <v>#DIV/0!</v>
      </c>
      <c r="CW207" s="36" t="str">
        <f t="shared" si="96"/>
        <v>#DIV/0!</v>
      </c>
      <c r="CX207" s="53" t="str">
        <f t="shared" si="97"/>
        <v>#DIV/0!</v>
      </c>
      <c r="CY207" s="53" t="str">
        <f t="shared" si="98"/>
        <v>#DIV/0!</v>
      </c>
      <c r="CZ207" s="54" t="str">
        <f t="shared" si="99"/>
        <v>#DIV/0!</v>
      </c>
      <c r="DA207" s="55" t="str">
        <f t="shared" si="100"/>
        <v>#DIV/0!</v>
      </c>
      <c r="DB207" s="55" t="str">
        <f t="shared" si="101"/>
        <v>#DIV/0!</v>
      </c>
      <c r="DC207" s="55" t="str">
        <f t="shared" si="102"/>
        <v>#DIV/0!</v>
      </c>
      <c r="DD207" s="39" t="str">
        <f t="shared" si="103"/>
        <v>#DIV/0!</v>
      </c>
      <c r="DE207" s="51" t="str">
        <f t="shared" ref="DE207:DG207" si="3497">DE$1*X207</f>
        <v>#DIV/0!</v>
      </c>
      <c r="DF207" s="51" t="str">
        <f t="shared" si="3497"/>
        <v>#DIV/0!</v>
      </c>
      <c r="DG207" s="51" t="str">
        <f t="shared" si="3497"/>
        <v>#DIV/0!</v>
      </c>
      <c r="DH207" s="52" t="str">
        <f t="shared" si="105"/>
        <v>#DIV/0!</v>
      </c>
      <c r="DI207" s="52" t="str">
        <f t="shared" si="106"/>
        <v>#DIV/0!</v>
      </c>
      <c r="DJ207" s="36" t="str">
        <f t="shared" si="107"/>
        <v>#DIV/0!</v>
      </c>
      <c r="DK207" s="53" t="str">
        <f t="shared" ref="DK207:DM207" si="3498">POWER(AB207,DK$1)</f>
        <v>#DIV/0!</v>
      </c>
      <c r="DL207" s="53" t="str">
        <f t="shared" si="3498"/>
        <v>#DIV/0!</v>
      </c>
      <c r="DM207" s="53" t="str">
        <f t="shared" si="3498"/>
        <v>#DIV/0!</v>
      </c>
      <c r="DN207" s="54" t="str">
        <f t="shared" si="109"/>
        <v>#DIV/0!</v>
      </c>
      <c r="DO207" s="55" t="str">
        <f t="shared" si="110"/>
        <v>#DIV/0!</v>
      </c>
      <c r="DP207" s="55" t="str">
        <f t="shared" si="111"/>
        <v>#DIV/0!</v>
      </c>
      <c r="DQ207" s="55" t="str">
        <f t="shared" si="112"/>
        <v>#DIV/0!</v>
      </c>
      <c r="DR207" s="39" t="str">
        <f t="shared" si="113"/>
        <v>#DIV/0!</v>
      </c>
      <c r="DS207" s="51" t="str">
        <f t="shared" si="114"/>
        <v>#DIV/0!</v>
      </c>
      <c r="DT207" s="52" t="str">
        <f t="shared" si="115"/>
        <v>#DIV/0!</v>
      </c>
      <c r="DU207" s="52" t="str">
        <f t="shared" si="116"/>
        <v>#DIV/0!</v>
      </c>
      <c r="DV207" s="36" t="str">
        <f t="shared" si="117"/>
        <v>#DIV/0!</v>
      </c>
      <c r="DW207" s="53" t="str">
        <f t="shared" si="118"/>
        <v>#DIV/0!</v>
      </c>
      <c r="DX207" s="54" t="str">
        <f t="shared" si="119"/>
        <v>#DIV/0!</v>
      </c>
      <c r="DY207" s="55" t="str">
        <f t="shared" si="120"/>
        <v>#DIV/0!</v>
      </c>
      <c r="DZ207" s="55" t="str">
        <f t="shared" si="121"/>
        <v>#DIV/0!</v>
      </c>
      <c r="EA207" s="55" t="str">
        <f t="shared" si="122"/>
        <v>#DIV/0!</v>
      </c>
      <c r="EB207" s="39" t="str">
        <f t="shared" si="123"/>
        <v>#DIV/0!</v>
      </c>
      <c r="EC207" s="56" t="str">
        <f t="shared" ref="EC207:ED207" si="3499">CE207+CO207+DA207+DO207+DY207</f>
        <v>#DIV/0!</v>
      </c>
      <c r="ED207" s="56" t="str">
        <f t="shared" si="3499"/>
        <v>#DIV/0!</v>
      </c>
      <c r="EE207" s="56" t="str">
        <f t="shared" si="125"/>
        <v>#DIV/0!</v>
      </c>
      <c r="EF207" s="57" t="str">
        <f t="shared" si="126"/>
        <v>#DIV/0!</v>
      </c>
      <c r="EG207" s="51" t="str">
        <f t="shared" si="127"/>
        <v>#DIV/0!</v>
      </c>
      <c r="EH207" s="52" t="str">
        <f t="shared" si="128"/>
        <v>#DIV/0!</v>
      </c>
      <c r="EI207" s="52" t="str">
        <f t="shared" si="129"/>
        <v>#DIV/0!</v>
      </c>
      <c r="EJ207" s="36" t="str">
        <f t="shared" si="130"/>
        <v>#DIV/0!</v>
      </c>
      <c r="EK207" s="53" t="str">
        <f t="shared" si="131"/>
        <v>#DIV/0!</v>
      </c>
      <c r="EL207" s="54" t="str">
        <f t="shared" si="132"/>
        <v>#DIV/0!</v>
      </c>
      <c r="EM207" s="55" t="str">
        <f t="shared" si="133"/>
        <v>#DIV/0!</v>
      </c>
      <c r="EN207" s="55" t="str">
        <f t="shared" si="134"/>
        <v>#DIV/0!</v>
      </c>
      <c r="EO207" s="55" t="str">
        <f t="shared" si="135"/>
        <v>#DIV/0!</v>
      </c>
      <c r="EP207" s="39" t="str">
        <f t="shared" si="136"/>
        <v>#DIV/0!</v>
      </c>
      <c r="EQ207" s="56" t="str">
        <f t="shared" ref="EQ207:ER207" si="3500">BS207+EM207</f>
        <v>#DIV/0!</v>
      </c>
      <c r="ER207" s="56" t="str">
        <f t="shared" si="3500"/>
        <v>#DIV/0!</v>
      </c>
      <c r="ES207" s="56" t="str">
        <f t="shared" si="138"/>
        <v>#DIV/0!</v>
      </c>
      <c r="ET207" s="57" t="str">
        <f t="shared" si="139"/>
        <v>#DIV/0!</v>
      </c>
      <c r="EU207" s="51" t="str">
        <f t="shared" si="140"/>
        <v>#DIV/0!</v>
      </c>
      <c r="EV207" s="52" t="str">
        <f t="shared" si="141"/>
        <v>#DIV/0!</v>
      </c>
      <c r="EW207" s="52" t="str">
        <f t="shared" si="142"/>
        <v>#DIV/0!</v>
      </c>
      <c r="EX207" s="36" t="str">
        <f t="shared" si="143"/>
        <v>#DIV/0!</v>
      </c>
      <c r="EY207" s="53" t="str">
        <f t="shared" si="144"/>
        <v>#DIV/0!</v>
      </c>
      <c r="EZ207" s="54" t="str">
        <f t="shared" si="145"/>
        <v>#DIV/0!</v>
      </c>
      <c r="FA207" s="55" t="str">
        <f t="shared" si="146"/>
        <v>#DIV/0!</v>
      </c>
      <c r="FB207" s="55" t="str">
        <f t="shared" si="147"/>
        <v>#DIV/0!</v>
      </c>
      <c r="FC207" s="55" t="str">
        <f t="shared" si="148"/>
        <v>#DIV/0!</v>
      </c>
      <c r="FD207" s="39" t="str">
        <f t="shared" si="149"/>
        <v>#DIV/0!</v>
      </c>
      <c r="FE207" s="51" t="str">
        <f t="shared" si="150"/>
        <v>#DIV/0!</v>
      </c>
      <c r="FF207" s="52" t="str">
        <f t="shared" si="151"/>
        <v>#DIV/0!</v>
      </c>
      <c r="FG207" s="52" t="str">
        <f t="shared" si="152"/>
        <v>#DIV/0!</v>
      </c>
      <c r="FH207" s="36" t="str">
        <f t="shared" si="153"/>
        <v>#DIV/0!</v>
      </c>
      <c r="FI207" s="53" t="str">
        <f t="shared" si="154"/>
        <v>#DIV/0!</v>
      </c>
      <c r="FJ207" s="54" t="str">
        <f t="shared" si="155"/>
        <v>#DIV/0!</v>
      </c>
      <c r="FK207" s="55" t="str">
        <f t="shared" si="156"/>
        <v>#DIV/0!</v>
      </c>
      <c r="FL207" s="55" t="str">
        <f t="shared" si="157"/>
        <v>#DIV/0!</v>
      </c>
      <c r="FM207" s="55" t="str">
        <f t="shared" si="158"/>
        <v>#DIV/0!</v>
      </c>
      <c r="FN207" s="39" t="str">
        <f t="shared" si="159"/>
        <v>#DIV/0!</v>
      </c>
      <c r="FO207" s="56" t="str">
        <f t="shared" si="160"/>
        <v>#DIV/0!</v>
      </c>
      <c r="FP207" s="56" t="str">
        <f t="shared" si="161"/>
        <v>#DIV/0!</v>
      </c>
      <c r="FQ207" s="56" t="str">
        <f t="shared" si="162"/>
        <v>#DIV/0!</v>
      </c>
      <c r="FR207" s="57" t="str">
        <f t="shared" si="163"/>
        <v>#DIV/0!</v>
      </c>
      <c r="FS207" s="51" t="str">
        <f t="shared" si="164"/>
        <v>#DIV/0!</v>
      </c>
      <c r="FT207" s="51" t="str">
        <f t="shared" si="165"/>
        <v>#DIV/0!</v>
      </c>
      <c r="FU207" s="52" t="str">
        <f t="shared" si="166"/>
        <v>#DIV/0!</v>
      </c>
      <c r="FV207" s="52" t="str">
        <f t="shared" si="167"/>
        <v>#DIV/0!</v>
      </c>
      <c r="FW207" s="36" t="str">
        <f t="shared" si="168"/>
        <v>#DIV/0!</v>
      </c>
      <c r="FX207" s="53" t="str">
        <f t="shared" si="169"/>
        <v>#DIV/0!</v>
      </c>
      <c r="FY207" s="53" t="str">
        <f t="shared" si="170"/>
        <v>#DIV/0!</v>
      </c>
      <c r="FZ207" s="54" t="str">
        <f t="shared" si="171"/>
        <v>#DIV/0!</v>
      </c>
      <c r="GA207" s="55" t="str">
        <f t="shared" si="172"/>
        <v>#DIV/0!</v>
      </c>
      <c r="GB207" s="55" t="str">
        <f t="shared" si="173"/>
        <v>#DIV/0!</v>
      </c>
      <c r="GC207" s="55" t="str">
        <f t="shared" si="174"/>
        <v>#DIV/0!</v>
      </c>
      <c r="GD207" s="39" t="str">
        <f t="shared" si="175"/>
        <v>#DIV/0!</v>
      </c>
      <c r="GE207" s="58">
        <f t="shared" si="176"/>
        <v>-0.5</v>
      </c>
      <c r="GF207" s="42">
        <f t="shared" si="177"/>
        <v>-0.8660254038</v>
      </c>
      <c r="GG207" s="58">
        <f t="shared" si="178"/>
        <v>-2.094395102</v>
      </c>
      <c r="GH207" s="42">
        <f t="shared" si="179"/>
        <v>1</v>
      </c>
      <c r="GI207" s="59">
        <f t="shared" si="180"/>
        <v>-0.5</v>
      </c>
      <c r="GJ207" s="43">
        <f t="shared" si="181"/>
        <v>0.8660254038</v>
      </c>
      <c r="GK207" s="59">
        <f t="shared" si="182"/>
        <v>2.094395102</v>
      </c>
      <c r="GL207" s="43">
        <f t="shared" si="183"/>
        <v>1</v>
      </c>
      <c r="GM207" s="51">
        <f t="shared" si="184"/>
        <v>-2.094395102</v>
      </c>
      <c r="GN207" s="51" t="str">
        <f t="shared" si="185"/>
        <v>#DIV/0!</v>
      </c>
      <c r="GO207" s="52" t="str">
        <f t="shared" si="186"/>
        <v>#DIV/0!</v>
      </c>
      <c r="GP207" s="52" t="str">
        <f t="shared" si="187"/>
        <v>#DIV/0!</v>
      </c>
      <c r="GQ207" s="36" t="str">
        <f t="shared" si="188"/>
        <v>#DIV/0!</v>
      </c>
      <c r="GR207" s="53">
        <f t="shared" si="189"/>
        <v>1</v>
      </c>
      <c r="GS207" s="53" t="str">
        <f t="shared" si="190"/>
        <v>#DIV/0!</v>
      </c>
      <c r="GT207" s="54" t="str">
        <f t="shared" si="191"/>
        <v>#DIV/0!</v>
      </c>
      <c r="GU207" s="55" t="str">
        <f t="shared" si="192"/>
        <v>#DIV/0!</v>
      </c>
      <c r="GV207" s="55" t="str">
        <f t="shared" si="193"/>
        <v>#DIV/0!</v>
      </c>
      <c r="GW207" s="55" t="str">
        <f t="shared" si="194"/>
        <v>#DIV/0!</v>
      </c>
      <c r="GX207" s="39" t="str">
        <f t="shared" si="195"/>
        <v>#DIV/0!</v>
      </c>
      <c r="GY207" s="51">
        <f t="shared" si="196"/>
        <v>2.094395102</v>
      </c>
      <c r="GZ207" s="51" t="str">
        <f t="shared" si="197"/>
        <v>#DIV/0!</v>
      </c>
      <c r="HA207" s="52" t="str">
        <f t="shared" si="198"/>
        <v>#DIV/0!</v>
      </c>
      <c r="HB207" s="52" t="str">
        <f t="shared" si="199"/>
        <v>#DIV/0!</v>
      </c>
      <c r="HC207" s="36" t="str">
        <f t="shared" si="200"/>
        <v>#DIV/0!</v>
      </c>
      <c r="HD207" s="53">
        <f t="shared" si="201"/>
        <v>1</v>
      </c>
      <c r="HE207" s="53" t="str">
        <f t="shared" si="202"/>
        <v>#DIV/0!</v>
      </c>
      <c r="HF207" s="54" t="str">
        <f t="shared" si="203"/>
        <v>#DIV/0!</v>
      </c>
      <c r="HG207" s="55" t="str">
        <f t="shared" si="204"/>
        <v>#DIV/0!</v>
      </c>
      <c r="HH207" s="55" t="str">
        <f t="shared" si="205"/>
        <v>#DIV/0!</v>
      </c>
      <c r="HI207" s="55" t="str">
        <f t="shared" si="206"/>
        <v>#DIV/0!</v>
      </c>
      <c r="HJ207" s="39" t="str">
        <f t="shared" si="207"/>
        <v>#DIV/0!</v>
      </c>
      <c r="HK207" s="51">
        <f t="shared" si="208"/>
        <v>2.094395102</v>
      </c>
      <c r="HL207" s="51" t="str">
        <f t="shared" si="209"/>
        <v>#DIV/0!</v>
      </c>
      <c r="HM207" s="52" t="str">
        <f t="shared" si="210"/>
        <v>#DIV/0!</v>
      </c>
      <c r="HN207" s="52" t="str">
        <f t="shared" si="211"/>
        <v>#DIV/0!</v>
      </c>
      <c r="HO207" s="36" t="str">
        <f t="shared" si="212"/>
        <v>#DIV/0!</v>
      </c>
      <c r="HP207" s="53">
        <f t="shared" si="213"/>
        <v>1</v>
      </c>
      <c r="HQ207" s="53" t="str">
        <f t="shared" si="214"/>
        <v>#DIV/0!</v>
      </c>
      <c r="HR207" s="54" t="str">
        <f t="shared" si="215"/>
        <v>#DIV/0!</v>
      </c>
      <c r="HS207" s="55" t="str">
        <f t="shared" si="216"/>
        <v>#DIV/0!</v>
      </c>
      <c r="HT207" s="55" t="str">
        <f t="shared" si="217"/>
        <v>#DIV/0!</v>
      </c>
      <c r="HU207" s="55" t="str">
        <f t="shared" si="218"/>
        <v>#DIV/0!</v>
      </c>
      <c r="HV207" s="39" t="str">
        <f t="shared" si="219"/>
        <v>#DIV/0!</v>
      </c>
      <c r="HW207" s="51">
        <f t="shared" si="220"/>
        <v>-2.094395102</v>
      </c>
      <c r="HX207" s="51" t="str">
        <f t="shared" si="221"/>
        <v>#DIV/0!</v>
      </c>
      <c r="HY207" s="52" t="str">
        <f t="shared" si="222"/>
        <v>#DIV/0!</v>
      </c>
      <c r="HZ207" s="52" t="str">
        <f t="shared" si="223"/>
        <v>#DIV/0!</v>
      </c>
      <c r="IA207" s="36" t="str">
        <f t="shared" si="224"/>
        <v>#DIV/0!</v>
      </c>
      <c r="IB207" s="53">
        <f t="shared" si="225"/>
        <v>1</v>
      </c>
      <c r="IC207" s="53" t="str">
        <f t="shared" si="226"/>
        <v>#DIV/0!</v>
      </c>
      <c r="ID207" s="54" t="str">
        <f t="shared" si="227"/>
        <v>#DIV/0!</v>
      </c>
      <c r="IE207" s="55" t="str">
        <f t="shared" si="228"/>
        <v>#DIV/0!</v>
      </c>
      <c r="IF207" s="55" t="str">
        <f t="shared" si="229"/>
        <v>#DIV/0!</v>
      </c>
      <c r="IG207" s="55" t="str">
        <f t="shared" si="230"/>
        <v>#DIV/0!</v>
      </c>
      <c r="IH207" s="39" t="str">
        <f t="shared" si="231"/>
        <v>#DIV/0!</v>
      </c>
    </row>
    <row r="208" ht="12.75" customHeight="1">
      <c r="A208" s="44" t="str">
        <f>'Execute Cubic'!U203</f>
        <v/>
      </c>
      <c r="B208" s="44" t="str">
        <f>'Execute Cubic'!V203</f>
        <v/>
      </c>
      <c r="C208" s="44" t="str">
        <f>'Execute Cubic'!W203</f>
        <v/>
      </c>
      <c r="D208" s="44" t="str">
        <f>'Execute Cubic'!X203</f>
        <v/>
      </c>
      <c r="E208" s="44">
        <f t="shared" ref="E208:H208" si="3501">0</f>
        <v>0</v>
      </c>
      <c r="F208" s="44">
        <f t="shared" si="3501"/>
        <v>0</v>
      </c>
      <c r="G208" s="44">
        <f t="shared" si="3501"/>
        <v>0</v>
      </c>
      <c r="H208" s="44">
        <f t="shared" si="3501"/>
        <v>0</v>
      </c>
      <c r="I208" s="45" t="str">
        <f t="shared" si="27"/>
        <v>#DIV/0!</v>
      </c>
      <c r="J208" s="45" t="str">
        <f t="shared" si="28"/>
        <v>#DIV/0!</v>
      </c>
      <c r="K208" s="46" t="str">
        <f t="shared" si="29"/>
        <v>#DIV/0!</v>
      </c>
      <c r="L208" s="46" t="str">
        <f t="shared" si="30"/>
        <v>#DIV/0!</v>
      </c>
      <c r="M208" s="47" t="str">
        <f t="shared" si="31"/>
        <v>#DIV/0!</v>
      </c>
      <c r="N208" s="47" t="str">
        <f t="shared" si="32"/>
        <v>#DIV/0!</v>
      </c>
      <c r="O208" s="48" t="str">
        <f t="shared" ref="O208:R208" si="3502">ATAN2(A208,E208)</f>
        <v>#DIV/0!</v>
      </c>
      <c r="P208" s="48" t="str">
        <f t="shared" si="3502"/>
        <v>#DIV/0!</v>
      </c>
      <c r="Q208" s="48" t="str">
        <f t="shared" si="3502"/>
        <v>#DIV/0!</v>
      </c>
      <c r="R208" s="48" t="str">
        <f t="shared" si="3502"/>
        <v>#DIV/0!</v>
      </c>
      <c r="S208" s="48">
        <f t="shared" ref="S208:V208" si="3503">SQRT(POWER(A208,2)+POWER(E208,2))</f>
        <v>0</v>
      </c>
      <c r="T208" s="48">
        <f t="shared" si="3503"/>
        <v>0</v>
      </c>
      <c r="U208" s="48">
        <f t="shared" si="3503"/>
        <v>0</v>
      </c>
      <c r="V208" s="48">
        <f t="shared" si="3503"/>
        <v>0</v>
      </c>
      <c r="W208" s="49" t="str">
        <f t="shared" ref="W208:Z208" si="3504">O208-$O208</f>
        <v>#DIV/0!</v>
      </c>
      <c r="X208" s="49" t="str">
        <f t="shared" si="3504"/>
        <v>#DIV/0!</v>
      </c>
      <c r="Y208" s="49" t="str">
        <f t="shared" si="3504"/>
        <v>#DIV/0!</v>
      </c>
      <c r="Z208" s="49" t="str">
        <f t="shared" si="3504"/>
        <v>#DIV/0!</v>
      </c>
      <c r="AA208" s="49" t="str">
        <f t="shared" ref="AA208:AD208" si="3505">S208/$S208</f>
        <v>#DIV/0!</v>
      </c>
      <c r="AB208" s="49" t="str">
        <f t="shared" si="3505"/>
        <v>#DIV/0!</v>
      </c>
      <c r="AC208" s="49" t="str">
        <f t="shared" si="3505"/>
        <v>#DIV/0!</v>
      </c>
      <c r="AD208" s="49" t="str">
        <f t="shared" si="3505"/>
        <v>#DIV/0!</v>
      </c>
      <c r="AE208" s="50" t="str">
        <f t="shared" ref="AE208:AH208" si="3506">AA208*COS(W208)</f>
        <v>#DIV/0!</v>
      </c>
      <c r="AF208" s="50" t="str">
        <f t="shared" si="3506"/>
        <v>#DIV/0!</v>
      </c>
      <c r="AG208" s="50" t="str">
        <f t="shared" si="3506"/>
        <v>#DIV/0!</v>
      </c>
      <c r="AH208" s="50" t="str">
        <f t="shared" si="3506"/>
        <v>#DIV/0!</v>
      </c>
      <c r="AI208" s="44" t="str">
        <f t="shared" ref="AI208:AL208" si="3507">AA208*SIN(W208)</f>
        <v>#DIV/0!</v>
      </c>
      <c r="AJ208" s="44" t="str">
        <f t="shared" si="3507"/>
        <v>#DIV/0!</v>
      </c>
      <c r="AK208" s="44" t="str">
        <f t="shared" si="3507"/>
        <v>#DIV/0!</v>
      </c>
      <c r="AL208" s="44" t="str">
        <f t="shared" si="3507"/>
        <v>#DIV/0!</v>
      </c>
      <c r="AM208" s="51" t="str">
        <f t="shared" si="39"/>
        <v>#DIV/0!</v>
      </c>
      <c r="AN208" s="52" t="str">
        <f t="shared" si="40"/>
        <v>#DIV/0!</v>
      </c>
      <c r="AO208" s="52" t="str">
        <f t="shared" si="41"/>
        <v>#DIV/0!</v>
      </c>
      <c r="AP208" s="36" t="str">
        <f t="shared" si="42"/>
        <v>#DIV/0!</v>
      </c>
      <c r="AQ208" s="53" t="str">
        <f t="shared" si="43"/>
        <v>#DIV/0!</v>
      </c>
      <c r="AR208" s="54" t="str">
        <f t="shared" si="44"/>
        <v>#DIV/0!</v>
      </c>
      <c r="AS208" s="55" t="str">
        <f t="shared" si="45"/>
        <v>#DIV/0!</v>
      </c>
      <c r="AT208" s="55" t="str">
        <f t="shared" si="46"/>
        <v>#DIV/0!</v>
      </c>
      <c r="AU208" s="55" t="str">
        <f t="shared" si="47"/>
        <v>#DIV/0!</v>
      </c>
      <c r="AV208" s="39" t="str">
        <f t="shared" si="48"/>
        <v>#DIV/0!</v>
      </c>
      <c r="AW208" s="51" t="str">
        <f t="shared" ref="AW208:AX208" si="3508">AW$1*X208</f>
        <v>#DIV/0!</v>
      </c>
      <c r="AX208" s="51" t="str">
        <f t="shared" si="3508"/>
        <v>#DIV/0!</v>
      </c>
      <c r="AY208" s="52" t="str">
        <f t="shared" si="50"/>
        <v>#DIV/0!</v>
      </c>
      <c r="AZ208" s="52" t="str">
        <f t="shared" si="51"/>
        <v>#DIV/0!</v>
      </c>
      <c r="BA208" s="36" t="str">
        <f t="shared" si="52"/>
        <v>#DIV/0!</v>
      </c>
      <c r="BB208" s="53" t="str">
        <f t="shared" ref="BB208:BC208" si="3509">POWER(AB208,BB$1)</f>
        <v>#DIV/0!</v>
      </c>
      <c r="BC208" s="53" t="str">
        <f t="shared" si="3509"/>
        <v>#DIV/0!</v>
      </c>
      <c r="BD208" s="54" t="str">
        <f t="shared" si="54"/>
        <v>#DIV/0!</v>
      </c>
      <c r="BE208" s="55" t="str">
        <f t="shared" si="55"/>
        <v>#DIV/0!</v>
      </c>
      <c r="BF208" s="55" t="str">
        <f t="shared" si="56"/>
        <v>#DIV/0!</v>
      </c>
      <c r="BG208" s="55" t="str">
        <f t="shared" si="57"/>
        <v>#DIV/0!</v>
      </c>
      <c r="BH208" s="39" t="str">
        <f t="shared" si="58"/>
        <v>#DIV/0!</v>
      </c>
      <c r="BI208" s="51" t="str">
        <f t="shared" si="59"/>
        <v>#DIV/0!</v>
      </c>
      <c r="BJ208" s="52" t="str">
        <f t="shared" si="60"/>
        <v>#DIV/0!</v>
      </c>
      <c r="BK208" s="52" t="str">
        <f t="shared" si="61"/>
        <v>#DIV/0!</v>
      </c>
      <c r="BL208" s="36" t="str">
        <f t="shared" si="62"/>
        <v>#DIV/0!</v>
      </c>
      <c r="BM208" s="53" t="str">
        <f t="shared" si="63"/>
        <v>#DIV/0!</v>
      </c>
      <c r="BN208" s="54" t="str">
        <f t="shared" si="64"/>
        <v>#DIV/0!</v>
      </c>
      <c r="BO208" s="55" t="str">
        <f t="shared" si="65"/>
        <v>#DIV/0!</v>
      </c>
      <c r="BP208" s="55" t="str">
        <f t="shared" si="66"/>
        <v>#DIV/0!</v>
      </c>
      <c r="BQ208" s="55" t="str">
        <f t="shared" si="67"/>
        <v>#DIV/0!</v>
      </c>
      <c r="BR208" s="39" t="str">
        <f t="shared" si="68"/>
        <v>#DIV/0!</v>
      </c>
      <c r="BS208" s="56" t="str">
        <f t="shared" ref="BS208:BT208" si="3510">AS208+BE208+BO208</f>
        <v>#DIV/0!</v>
      </c>
      <c r="BT208" s="56" t="str">
        <f t="shared" si="3510"/>
        <v>#DIV/0!</v>
      </c>
      <c r="BU208" s="56" t="str">
        <f t="shared" si="70"/>
        <v>#DIV/0!</v>
      </c>
      <c r="BV208" s="57" t="str">
        <f t="shared" si="71"/>
        <v>#DIV/0!</v>
      </c>
      <c r="BW208" s="51" t="str">
        <f t="shared" ref="BW208:BX208" si="3511">BW$1*X208</f>
        <v>#DIV/0!</v>
      </c>
      <c r="BX208" s="51" t="str">
        <f t="shared" si="3511"/>
        <v>#DIV/0!</v>
      </c>
      <c r="BY208" s="52" t="str">
        <f t="shared" si="73"/>
        <v>#DIV/0!</v>
      </c>
      <c r="BZ208" s="52" t="str">
        <f t="shared" si="74"/>
        <v>#DIV/0!</v>
      </c>
      <c r="CA208" s="36" t="str">
        <f t="shared" si="75"/>
        <v>#DIV/0!</v>
      </c>
      <c r="CB208" s="53" t="str">
        <f t="shared" ref="CB208:CC208" si="3512">POWER(AB208,CB$1)</f>
        <v>#DIV/0!</v>
      </c>
      <c r="CC208" s="53" t="str">
        <f t="shared" si="3512"/>
        <v>#DIV/0!</v>
      </c>
      <c r="CD208" s="54" t="str">
        <f t="shared" si="77"/>
        <v>#DIV/0!</v>
      </c>
      <c r="CE208" s="55" t="str">
        <f t="shared" si="78"/>
        <v>#DIV/0!</v>
      </c>
      <c r="CF208" s="55" t="str">
        <f t="shared" si="79"/>
        <v>#DIV/0!</v>
      </c>
      <c r="CG208" s="55" t="str">
        <f t="shared" si="80"/>
        <v>#DIV/0!</v>
      </c>
      <c r="CH208" s="39" t="str">
        <f t="shared" si="81"/>
        <v>#DIV/0!</v>
      </c>
      <c r="CI208" s="51" t="str">
        <f t="shared" si="82"/>
        <v>#DIV/0!</v>
      </c>
      <c r="CJ208" s="52" t="str">
        <f t="shared" si="83"/>
        <v>#DIV/0!</v>
      </c>
      <c r="CK208" s="52" t="str">
        <f t="shared" si="84"/>
        <v>#DIV/0!</v>
      </c>
      <c r="CL208" s="36" t="str">
        <f t="shared" si="85"/>
        <v>#DIV/0!</v>
      </c>
      <c r="CM208" s="53" t="str">
        <f t="shared" si="86"/>
        <v>#DIV/0!</v>
      </c>
      <c r="CN208" s="54" t="str">
        <f t="shared" si="87"/>
        <v>#DIV/0!</v>
      </c>
      <c r="CO208" s="55" t="str">
        <f t="shared" si="88"/>
        <v>#DIV/0!</v>
      </c>
      <c r="CP208" s="55" t="str">
        <f t="shared" si="89"/>
        <v>#DIV/0!</v>
      </c>
      <c r="CQ208" s="55" t="str">
        <f t="shared" si="90"/>
        <v>#DIV/0!</v>
      </c>
      <c r="CR208" s="39" t="str">
        <f t="shared" si="91"/>
        <v>#DIV/0!</v>
      </c>
      <c r="CS208" s="51" t="str">
        <f t="shared" si="92"/>
        <v>#DIV/0!</v>
      </c>
      <c r="CT208" s="51" t="str">
        <f t="shared" si="93"/>
        <v>#DIV/0!</v>
      </c>
      <c r="CU208" s="52" t="str">
        <f t="shared" si="94"/>
        <v>#DIV/0!</v>
      </c>
      <c r="CV208" s="52" t="str">
        <f t="shared" si="95"/>
        <v>#DIV/0!</v>
      </c>
      <c r="CW208" s="36" t="str">
        <f t="shared" si="96"/>
        <v>#DIV/0!</v>
      </c>
      <c r="CX208" s="53" t="str">
        <f t="shared" si="97"/>
        <v>#DIV/0!</v>
      </c>
      <c r="CY208" s="53" t="str">
        <f t="shared" si="98"/>
        <v>#DIV/0!</v>
      </c>
      <c r="CZ208" s="54" t="str">
        <f t="shared" si="99"/>
        <v>#DIV/0!</v>
      </c>
      <c r="DA208" s="55" t="str">
        <f t="shared" si="100"/>
        <v>#DIV/0!</v>
      </c>
      <c r="DB208" s="55" t="str">
        <f t="shared" si="101"/>
        <v>#DIV/0!</v>
      </c>
      <c r="DC208" s="55" t="str">
        <f t="shared" si="102"/>
        <v>#DIV/0!</v>
      </c>
      <c r="DD208" s="39" t="str">
        <f t="shared" si="103"/>
        <v>#DIV/0!</v>
      </c>
      <c r="DE208" s="51" t="str">
        <f t="shared" ref="DE208:DG208" si="3513">DE$1*X208</f>
        <v>#DIV/0!</v>
      </c>
      <c r="DF208" s="51" t="str">
        <f t="shared" si="3513"/>
        <v>#DIV/0!</v>
      </c>
      <c r="DG208" s="51" t="str">
        <f t="shared" si="3513"/>
        <v>#DIV/0!</v>
      </c>
      <c r="DH208" s="52" t="str">
        <f t="shared" si="105"/>
        <v>#DIV/0!</v>
      </c>
      <c r="DI208" s="52" t="str">
        <f t="shared" si="106"/>
        <v>#DIV/0!</v>
      </c>
      <c r="DJ208" s="36" t="str">
        <f t="shared" si="107"/>
        <v>#DIV/0!</v>
      </c>
      <c r="DK208" s="53" t="str">
        <f t="shared" ref="DK208:DM208" si="3514">POWER(AB208,DK$1)</f>
        <v>#DIV/0!</v>
      </c>
      <c r="DL208" s="53" t="str">
        <f t="shared" si="3514"/>
        <v>#DIV/0!</v>
      </c>
      <c r="DM208" s="53" t="str">
        <f t="shared" si="3514"/>
        <v>#DIV/0!</v>
      </c>
      <c r="DN208" s="54" t="str">
        <f t="shared" si="109"/>
        <v>#DIV/0!</v>
      </c>
      <c r="DO208" s="55" t="str">
        <f t="shared" si="110"/>
        <v>#DIV/0!</v>
      </c>
      <c r="DP208" s="55" t="str">
        <f t="shared" si="111"/>
        <v>#DIV/0!</v>
      </c>
      <c r="DQ208" s="55" t="str">
        <f t="shared" si="112"/>
        <v>#DIV/0!</v>
      </c>
      <c r="DR208" s="39" t="str">
        <f t="shared" si="113"/>
        <v>#DIV/0!</v>
      </c>
      <c r="DS208" s="51" t="str">
        <f t="shared" si="114"/>
        <v>#DIV/0!</v>
      </c>
      <c r="DT208" s="52" t="str">
        <f t="shared" si="115"/>
        <v>#DIV/0!</v>
      </c>
      <c r="DU208" s="52" t="str">
        <f t="shared" si="116"/>
        <v>#DIV/0!</v>
      </c>
      <c r="DV208" s="36" t="str">
        <f t="shared" si="117"/>
        <v>#DIV/0!</v>
      </c>
      <c r="DW208" s="53" t="str">
        <f t="shared" si="118"/>
        <v>#DIV/0!</v>
      </c>
      <c r="DX208" s="54" t="str">
        <f t="shared" si="119"/>
        <v>#DIV/0!</v>
      </c>
      <c r="DY208" s="55" t="str">
        <f t="shared" si="120"/>
        <v>#DIV/0!</v>
      </c>
      <c r="DZ208" s="55" t="str">
        <f t="shared" si="121"/>
        <v>#DIV/0!</v>
      </c>
      <c r="EA208" s="55" t="str">
        <f t="shared" si="122"/>
        <v>#DIV/0!</v>
      </c>
      <c r="EB208" s="39" t="str">
        <f t="shared" si="123"/>
        <v>#DIV/0!</v>
      </c>
      <c r="EC208" s="56" t="str">
        <f t="shared" ref="EC208:ED208" si="3515">CE208+CO208+DA208+DO208+DY208</f>
        <v>#DIV/0!</v>
      </c>
      <c r="ED208" s="56" t="str">
        <f t="shared" si="3515"/>
        <v>#DIV/0!</v>
      </c>
      <c r="EE208" s="56" t="str">
        <f t="shared" si="125"/>
        <v>#DIV/0!</v>
      </c>
      <c r="EF208" s="57" t="str">
        <f t="shared" si="126"/>
        <v>#DIV/0!</v>
      </c>
      <c r="EG208" s="51" t="str">
        <f t="shared" si="127"/>
        <v>#DIV/0!</v>
      </c>
      <c r="EH208" s="52" t="str">
        <f t="shared" si="128"/>
        <v>#DIV/0!</v>
      </c>
      <c r="EI208" s="52" t="str">
        <f t="shared" si="129"/>
        <v>#DIV/0!</v>
      </c>
      <c r="EJ208" s="36" t="str">
        <f t="shared" si="130"/>
        <v>#DIV/0!</v>
      </c>
      <c r="EK208" s="53" t="str">
        <f t="shared" si="131"/>
        <v>#DIV/0!</v>
      </c>
      <c r="EL208" s="54" t="str">
        <f t="shared" si="132"/>
        <v>#DIV/0!</v>
      </c>
      <c r="EM208" s="55" t="str">
        <f t="shared" si="133"/>
        <v>#DIV/0!</v>
      </c>
      <c r="EN208" s="55" t="str">
        <f t="shared" si="134"/>
        <v>#DIV/0!</v>
      </c>
      <c r="EO208" s="55" t="str">
        <f t="shared" si="135"/>
        <v>#DIV/0!</v>
      </c>
      <c r="EP208" s="39" t="str">
        <f t="shared" si="136"/>
        <v>#DIV/0!</v>
      </c>
      <c r="EQ208" s="56" t="str">
        <f t="shared" ref="EQ208:ER208" si="3516">BS208+EM208</f>
        <v>#DIV/0!</v>
      </c>
      <c r="ER208" s="56" t="str">
        <f t="shared" si="3516"/>
        <v>#DIV/0!</v>
      </c>
      <c r="ES208" s="56" t="str">
        <f t="shared" si="138"/>
        <v>#DIV/0!</v>
      </c>
      <c r="ET208" s="57" t="str">
        <f t="shared" si="139"/>
        <v>#DIV/0!</v>
      </c>
      <c r="EU208" s="51" t="str">
        <f t="shared" si="140"/>
        <v>#DIV/0!</v>
      </c>
      <c r="EV208" s="52" t="str">
        <f t="shared" si="141"/>
        <v>#DIV/0!</v>
      </c>
      <c r="EW208" s="52" t="str">
        <f t="shared" si="142"/>
        <v>#DIV/0!</v>
      </c>
      <c r="EX208" s="36" t="str">
        <f t="shared" si="143"/>
        <v>#DIV/0!</v>
      </c>
      <c r="EY208" s="53" t="str">
        <f t="shared" si="144"/>
        <v>#DIV/0!</v>
      </c>
      <c r="EZ208" s="54" t="str">
        <f t="shared" si="145"/>
        <v>#DIV/0!</v>
      </c>
      <c r="FA208" s="55" t="str">
        <f t="shared" si="146"/>
        <v>#DIV/0!</v>
      </c>
      <c r="FB208" s="55" t="str">
        <f t="shared" si="147"/>
        <v>#DIV/0!</v>
      </c>
      <c r="FC208" s="55" t="str">
        <f t="shared" si="148"/>
        <v>#DIV/0!</v>
      </c>
      <c r="FD208" s="39" t="str">
        <f t="shared" si="149"/>
        <v>#DIV/0!</v>
      </c>
      <c r="FE208" s="51" t="str">
        <f t="shared" si="150"/>
        <v>#DIV/0!</v>
      </c>
      <c r="FF208" s="52" t="str">
        <f t="shared" si="151"/>
        <v>#DIV/0!</v>
      </c>
      <c r="FG208" s="52" t="str">
        <f t="shared" si="152"/>
        <v>#DIV/0!</v>
      </c>
      <c r="FH208" s="36" t="str">
        <f t="shared" si="153"/>
        <v>#DIV/0!</v>
      </c>
      <c r="FI208" s="53" t="str">
        <f t="shared" si="154"/>
        <v>#DIV/0!</v>
      </c>
      <c r="FJ208" s="54" t="str">
        <f t="shared" si="155"/>
        <v>#DIV/0!</v>
      </c>
      <c r="FK208" s="55" t="str">
        <f t="shared" si="156"/>
        <v>#DIV/0!</v>
      </c>
      <c r="FL208" s="55" t="str">
        <f t="shared" si="157"/>
        <v>#DIV/0!</v>
      </c>
      <c r="FM208" s="55" t="str">
        <f t="shared" si="158"/>
        <v>#DIV/0!</v>
      </c>
      <c r="FN208" s="39" t="str">
        <f t="shared" si="159"/>
        <v>#DIV/0!</v>
      </c>
      <c r="FO208" s="56" t="str">
        <f t="shared" si="160"/>
        <v>#DIV/0!</v>
      </c>
      <c r="FP208" s="56" t="str">
        <f t="shared" si="161"/>
        <v>#DIV/0!</v>
      </c>
      <c r="FQ208" s="56" t="str">
        <f t="shared" si="162"/>
        <v>#DIV/0!</v>
      </c>
      <c r="FR208" s="57" t="str">
        <f t="shared" si="163"/>
        <v>#DIV/0!</v>
      </c>
      <c r="FS208" s="51" t="str">
        <f t="shared" si="164"/>
        <v>#DIV/0!</v>
      </c>
      <c r="FT208" s="51" t="str">
        <f t="shared" si="165"/>
        <v>#DIV/0!</v>
      </c>
      <c r="FU208" s="52" t="str">
        <f t="shared" si="166"/>
        <v>#DIV/0!</v>
      </c>
      <c r="FV208" s="52" t="str">
        <f t="shared" si="167"/>
        <v>#DIV/0!</v>
      </c>
      <c r="FW208" s="36" t="str">
        <f t="shared" si="168"/>
        <v>#DIV/0!</v>
      </c>
      <c r="FX208" s="53" t="str">
        <f t="shared" si="169"/>
        <v>#DIV/0!</v>
      </c>
      <c r="FY208" s="53" t="str">
        <f t="shared" si="170"/>
        <v>#DIV/0!</v>
      </c>
      <c r="FZ208" s="54" t="str">
        <f t="shared" si="171"/>
        <v>#DIV/0!</v>
      </c>
      <c r="GA208" s="55" t="str">
        <f t="shared" si="172"/>
        <v>#DIV/0!</v>
      </c>
      <c r="GB208" s="55" t="str">
        <f t="shared" si="173"/>
        <v>#DIV/0!</v>
      </c>
      <c r="GC208" s="55" t="str">
        <f t="shared" si="174"/>
        <v>#DIV/0!</v>
      </c>
      <c r="GD208" s="39" t="str">
        <f t="shared" si="175"/>
        <v>#DIV/0!</v>
      </c>
      <c r="GE208" s="58">
        <f t="shared" si="176"/>
        <v>-0.5</v>
      </c>
      <c r="GF208" s="42">
        <f t="shared" si="177"/>
        <v>-0.8660254038</v>
      </c>
      <c r="GG208" s="58">
        <f t="shared" si="178"/>
        <v>-2.094395102</v>
      </c>
      <c r="GH208" s="42">
        <f t="shared" si="179"/>
        <v>1</v>
      </c>
      <c r="GI208" s="59">
        <f t="shared" si="180"/>
        <v>-0.5</v>
      </c>
      <c r="GJ208" s="43">
        <f t="shared" si="181"/>
        <v>0.8660254038</v>
      </c>
      <c r="GK208" s="59">
        <f t="shared" si="182"/>
        <v>2.094395102</v>
      </c>
      <c r="GL208" s="43">
        <f t="shared" si="183"/>
        <v>1</v>
      </c>
      <c r="GM208" s="51">
        <f t="shared" si="184"/>
        <v>-2.094395102</v>
      </c>
      <c r="GN208" s="51" t="str">
        <f t="shared" si="185"/>
        <v>#DIV/0!</v>
      </c>
      <c r="GO208" s="52" t="str">
        <f t="shared" si="186"/>
        <v>#DIV/0!</v>
      </c>
      <c r="GP208" s="52" t="str">
        <f t="shared" si="187"/>
        <v>#DIV/0!</v>
      </c>
      <c r="GQ208" s="36" t="str">
        <f t="shared" si="188"/>
        <v>#DIV/0!</v>
      </c>
      <c r="GR208" s="53">
        <f t="shared" si="189"/>
        <v>1</v>
      </c>
      <c r="GS208" s="53" t="str">
        <f t="shared" si="190"/>
        <v>#DIV/0!</v>
      </c>
      <c r="GT208" s="54" t="str">
        <f t="shared" si="191"/>
        <v>#DIV/0!</v>
      </c>
      <c r="GU208" s="55" t="str">
        <f t="shared" si="192"/>
        <v>#DIV/0!</v>
      </c>
      <c r="GV208" s="55" t="str">
        <f t="shared" si="193"/>
        <v>#DIV/0!</v>
      </c>
      <c r="GW208" s="55" t="str">
        <f t="shared" si="194"/>
        <v>#DIV/0!</v>
      </c>
      <c r="GX208" s="39" t="str">
        <f t="shared" si="195"/>
        <v>#DIV/0!</v>
      </c>
      <c r="GY208" s="51">
        <f t="shared" si="196"/>
        <v>2.094395102</v>
      </c>
      <c r="GZ208" s="51" t="str">
        <f t="shared" si="197"/>
        <v>#DIV/0!</v>
      </c>
      <c r="HA208" s="52" t="str">
        <f t="shared" si="198"/>
        <v>#DIV/0!</v>
      </c>
      <c r="HB208" s="52" t="str">
        <f t="shared" si="199"/>
        <v>#DIV/0!</v>
      </c>
      <c r="HC208" s="36" t="str">
        <f t="shared" si="200"/>
        <v>#DIV/0!</v>
      </c>
      <c r="HD208" s="53">
        <f t="shared" si="201"/>
        <v>1</v>
      </c>
      <c r="HE208" s="53" t="str">
        <f t="shared" si="202"/>
        <v>#DIV/0!</v>
      </c>
      <c r="HF208" s="54" t="str">
        <f t="shared" si="203"/>
        <v>#DIV/0!</v>
      </c>
      <c r="HG208" s="55" t="str">
        <f t="shared" si="204"/>
        <v>#DIV/0!</v>
      </c>
      <c r="HH208" s="55" t="str">
        <f t="shared" si="205"/>
        <v>#DIV/0!</v>
      </c>
      <c r="HI208" s="55" t="str">
        <f t="shared" si="206"/>
        <v>#DIV/0!</v>
      </c>
      <c r="HJ208" s="39" t="str">
        <f t="shared" si="207"/>
        <v>#DIV/0!</v>
      </c>
      <c r="HK208" s="51">
        <f t="shared" si="208"/>
        <v>2.094395102</v>
      </c>
      <c r="HL208" s="51" t="str">
        <f t="shared" si="209"/>
        <v>#DIV/0!</v>
      </c>
      <c r="HM208" s="52" t="str">
        <f t="shared" si="210"/>
        <v>#DIV/0!</v>
      </c>
      <c r="HN208" s="52" t="str">
        <f t="shared" si="211"/>
        <v>#DIV/0!</v>
      </c>
      <c r="HO208" s="36" t="str">
        <f t="shared" si="212"/>
        <v>#DIV/0!</v>
      </c>
      <c r="HP208" s="53">
        <f t="shared" si="213"/>
        <v>1</v>
      </c>
      <c r="HQ208" s="53" t="str">
        <f t="shared" si="214"/>
        <v>#DIV/0!</v>
      </c>
      <c r="HR208" s="54" t="str">
        <f t="shared" si="215"/>
        <v>#DIV/0!</v>
      </c>
      <c r="HS208" s="55" t="str">
        <f t="shared" si="216"/>
        <v>#DIV/0!</v>
      </c>
      <c r="HT208" s="55" t="str">
        <f t="shared" si="217"/>
        <v>#DIV/0!</v>
      </c>
      <c r="HU208" s="55" t="str">
        <f t="shared" si="218"/>
        <v>#DIV/0!</v>
      </c>
      <c r="HV208" s="39" t="str">
        <f t="shared" si="219"/>
        <v>#DIV/0!</v>
      </c>
      <c r="HW208" s="51">
        <f t="shared" si="220"/>
        <v>-2.094395102</v>
      </c>
      <c r="HX208" s="51" t="str">
        <f t="shared" si="221"/>
        <v>#DIV/0!</v>
      </c>
      <c r="HY208" s="52" t="str">
        <f t="shared" si="222"/>
        <v>#DIV/0!</v>
      </c>
      <c r="HZ208" s="52" t="str">
        <f t="shared" si="223"/>
        <v>#DIV/0!</v>
      </c>
      <c r="IA208" s="36" t="str">
        <f t="shared" si="224"/>
        <v>#DIV/0!</v>
      </c>
      <c r="IB208" s="53">
        <f t="shared" si="225"/>
        <v>1</v>
      </c>
      <c r="IC208" s="53" t="str">
        <f t="shared" si="226"/>
        <v>#DIV/0!</v>
      </c>
      <c r="ID208" s="54" t="str">
        <f t="shared" si="227"/>
        <v>#DIV/0!</v>
      </c>
      <c r="IE208" s="55" t="str">
        <f t="shared" si="228"/>
        <v>#DIV/0!</v>
      </c>
      <c r="IF208" s="55" t="str">
        <f t="shared" si="229"/>
        <v>#DIV/0!</v>
      </c>
      <c r="IG208" s="55" t="str">
        <f t="shared" si="230"/>
        <v>#DIV/0!</v>
      </c>
      <c r="IH208" s="39" t="str">
        <f t="shared" si="231"/>
        <v>#DIV/0!</v>
      </c>
    </row>
    <row r="209" ht="12.75" customHeight="1">
      <c r="A209" s="44" t="str">
        <f>'Execute Cubic'!U204</f>
        <v/>
      </c>
      <c r="B209" s="44" t="str">
        <f>'Execute Cubic'!V204</f>
        <v/>
      </c>
      <c r="C209" s="44" t="str">
        <f>'Execute Cubic'!W204</f>
        <v/>
      </c>
      <c r="D209" s="44" t="str">
        <f>'Execute Cubic'!X204</f>
        <v/>
      </c>
      <c r="E209" s="44">
        <f t="shared" ref="E209:H209" si="3517">0</f>
        <v>0</v>
      </c>
      <c r="F209" s="44">
        <f t="shared" si="3517"/>
        <v>0</v>
      </c>
      <c r="G209" s="44">
        <f t="shared" si="3517"/>
        <v>0</v>
      </c>
      <c r="H209" s="44">
        <f t="shared" si="3517"/>
        <v>0</v>
      </c>
      <c r="I209" s="45" t="str">
        <f t="shared" si="27"/>
        <v>#DIV/0!</v>
      </c>
      <c r="J209" s="45" t="str">
        <f t="shared" si="28"/>
        <v>#DIV/0!</v>
      </c>
      <c r="K209" s="46" t="str">
        <f t="shared" si="29"/>
        <v>#DIV/0!</v>
      </c>
      <c r="L209" s="46" t="str">
        <f t="shared" si="30"/>
        <v>#DIV/0!</v>
      </c>
      <c r="M209" s="47" t="str">
        <f t="shared" si="31"/>
        <v>#DIV/0!</v>
      </c>
      <c r="N209" s="47" t="str">
        <f t="shared" si="32"/>
        <v>#DIV/0!</v>
      </c>
      <c r="O209" s="48" t="str">
        <f t="shared" ref="O209:R209" si="3518">ATAN2(A209,E209)</f>
        <v>#DIV/0!</v>
      </c>
      <c r="P209" s="48" t="str">
        <f t="shared" si="3518"/>
        <v>#DIV/0!</v>
      </c>
      <c r="Q209" s="48" t="str">
        <f t="shared" si="3518"/>
        <v>#DIV/0!</v>
      </c>
      <c r="R209" s="48" t="str">
        <f t="shared" si="3518"/>
        <v>#DIV/0!</v>
      </c>
      <c r="S209" s="48">
        <f t="shared" ref="S209:V209" si="3519">SQRT(POWER(A209,2)+POWER(E209,2))</f>
        <v>0</v>
      </c>
      <c r="T209" s="48">
        <f t="shared" si="3519"/>
        <v>0</v>
      </c>
      <c r="U209" s="48">
        <f t="shared" si="3519"/>
        <v>0</v>
      </c>
      <c r="V209" s="48">
        <f t="shared" si="3519"/>
        <v>0</v>
      </c>
      <c r="W209" s="49" t="str">
        <f t="shared" ref="W209:Z209" si="3520">O209-$O209</f>
        <v>#DIV/0!</v>
      </c>
      <c r="X209" s="49" t="str">
        <f t="shared" si="3520"/>
        <v>#DIV/0!</v>
      </c>
      <c r="Y209" s="49" t="str">
        <f t="shared" si="3520"/>
        <v>#DIV/0!</v>
      </c>
      <c r="Z209" s="49" t="str">
        <f t="shared" si="3520"/>
        <v>#DIV/0!</v>
      </c>
      <c r="AA209" s="49" t="str">
        <f t="shared" ref="AA209:AD209" si="3521">S209/$S209</f>
        <v>#DIV/0!</v>
      </c>
      <c r="AB209" s="49" t="str">
        <f t="shared" si="3521"/>
        <v>#DIV/0!</v>
      </c>
      <c r="AC209" s="49" t="str">
        <f t="shared" si="3521"/>
        <v>#DIV/0!</v>
      </c>
      <c r="AD209" s="49" t="str">
        <f t="shared" si="3521"/>
        <v>#DIV/0!</v>
      </c>
      <c r="AE209" s="50" t="str">
        <f t="shared" ref="AE209:AH209" si="3522">AA209*COS(W209)</f>
        <v>#DIV/0!</v>
      </c>
      <c r="AF209" s="50" t="str">
        <f t="shared" si="3522"/>
        <v>#DIV/0!</v>
      </c>
      <c r="AG209" s="50" t="str">
        <f t="shared" si="3522"/>
        <v>#DIV/0!</v>
      </c>
      <c r="AH209" s="50" t="str">
        <f t="shared" si="3522"/>
        <v>#DIV/0!</v>
      </c>
      <c r="AI209" s="44" t="str">
        <f t="shared" ref="AI209:AL209" si="3523">AA209*SIN(W209)</f>
        <v>#DIV/0!</v>
      </c>
      <c r="AJ209" s="44" t="str">
        <f t="shared" si="3523"/>
        <v>#DIV/0!</v>
      </c>
      <c r="AK209" s="44" t="str">
        <f t="shared" si="3523"/>
        <v>#DIV/0!</v>
      </c>
      <c r="AL209" s="44" t="str">
        <f t="shared" si="3523"/>
        <v>#DIV/0!</v>
      </c>
      <c r="AM209" s="51" t="str">
        <f t="shared" si="39"/>
        <v>#DIV/0!</v>
      </c>
      <c r="AN209" s="52" t="str">
        <f t="shared" si="40"/>
        <v>#DIV/0!</v>
      </c>
      <c r="AO209" s="52" t="str">
        <f t="shared" si="41"/>
        <v>#DIV/0!</v>
      </c>
      <c r="AP209" s="36" t="str">
        <f t="shared" si="42"/>
        <v>#DIV/0!</v>
      </c>
      <c r="AQ209" s="53" t="str">
        <f t="shared" si="43"/>
        <v>#DIV/0!</v>
      </c>
      <c r="AR209" s="54" t="str">
        <f t="shared" si="44"/>
        <v>#DIV/0!</v>
      </c>
      <c r="AS209" s="55" t="str">
        <f t="shared" si="45"/>
        <v>#DIV/0!</v>
      </c>
      <c r="AT209" s="55" t="str">
        <f t="shared" si="46"/>
        <v>#DIV/0!</v>
      </c>
      <c r="AU209" s="55" t="str">
        <f t="shared" si="47"/>
        <v>#DIV/0!</v>
      </c>
      <c r="AV209" s="39" t="str">
        <f t="shared" si="48"/>
        <v>#DIV/0!</v>
      </c>
      <c r="AW209" s="51" t="str">
        <f t="shared" ref="AW209:AX209" si="3524">AW$1*X209</f>
        <v>#DIV/0!</v>
      </c>
      <c r="AX209" s="51" t="str">
        <f t="shared" si="3524"/>
        <v>#DIV/0!</v>
      </c>
      <c r="AY209" s="52" t="str">
        <f t="shared" si="50"/>
        <v>#DIV/0!</v>
      </c>
      <c r="AZ209" s="52" t="str">
        <f t="shared" si="51"/>
        <v>#DIV/0!</v>
      </c>
      <c r="BA209" s="36" t="str">
        <f t="shared" si="52"/>
        <v>#DIV/0!</v>
      </c>
      <c r="BB209" s="53" t="str">
        <f t="shared" ref="BB209:BC209" si="3525">POWER(AB209,BB$1)</f>
        <v>#DIV/0!</v>
      </c>
      <c r="BC209" s="53" t="str">
        <f t="shared" si="3525"/>
        <v>#DIV/0!</v>
      </c>
      <c r="BD209" s="54" t="str">
        <f t="shared" si="54"/>
        <v>#DIV/0!</v>
      </c>
      <c r="BE209" s="55" t="str">
        <f t="shared" si="55"/>
        <v>#DIV/0!</v>
      </c>
      <c r="BF209" s="55" t="str">
        <f t="shared" si="56"/>
        <v>#DIV/0!</v>
      </c>
      <c r="BG209" s="55" t="str">
        <f t="shared" si="57"/>
        <v>#DIV/0!</v>
      </c>
      <c r="BH209" s="39" t="str">
        <f t="shared" si="58"/>
        <v>#DIV/0!</v>
      </c>
      <c r="BI209" s="51" t="str">
        <f t="shared" si="59"/>
        <v>#DIV/0!</v>
      </c>
      <c r="BJ209" s="52" t="str">
        <f t="shared" si="60"/>
        <v>#DIV/0!</v>
      </c>
      <c r="BK209" s="52" t="str">
        <f t="shared" si="61"/>
        <v>#DIV/0!</v>
      </c>
      <c r="BL209" s="36" t="str">
        <f t="shared" si="62"/>
        <v>#DIV/0!</v>
      </c>
      <c r="BM209" s="53" t="str">
        <f t="shared" si="63"/>
        <v>#DIV/0!</v>
      </c>
      <c r="BN209" s="54" t="str">
        <f t="shared" si="64"/>
        <v>#DIV/0!</v>
      </c>
      <c r="BO209" s="55" t="str">
        <f t="shared" si="65"/>
        <v>#DIV/0!</v>
      </c>
      <c r="BP209" s="55" t="str">
        <f t="shared" si="66"/>
        <v>#DIV/0!</v>
      </c>
      <c r="BQ209" s="55" t="str">
        <f t="shared" si="67"/>
        <v>#DIV/0!</v>
      </c>
      <c r="BR209" s="39" t="str">
        <f t="shared" si="68"/>
        <v>#DIV/0!</v>
      </c>
      <c r="BS209" s="56" t="str">
        <f t="shared" ref="BS209:BT209" si="3526">AS209+BE209+BO209</f>
        <v>#DIV/0!</v>
      </c>
      <c r="BT209" s="56" t="str">
        <f t="shared" si="3526"/>
        <v>#DIV/0!</v>
      </c>
      <c r="BU209" s="56" t="str">
        <f t="shared" si="70"/>
        <v>#DIV/0!</v>
      </c>
      <c r="BV209" s="57" t="str">
        <f t="shared" si="71"/>
        <v>#DIV/0!</v>
      </c>
      <c r="BW209" s="51" t="str">
        <f t="shared" ref="BW209:BX209" si="3527">BW$1*X209</f>
        <v>#DIV/0!</v>
      </c>
      <c r="BX209" s="51" t="str">
        <f t="shared" si="3527"/>
        <v>#DIV/0!</v>
      </c>
      <c r="BY209" s="52" t="str">
        <f t="shared" si="73"/>
        <v>#DIV/0!</v>
      </c>
      <c r="BZ209" s="52" t="str">
        <f t="shared" si="74"/>
        <v>#DIV/0!</v>
      </c>
      <c r="CA209" s="36" t="str">
        <f t="shared" si="75"/>
        <v>#DIV/0!</v>
      </c>
      <c r="CB209" s="53" t="str">
        <f t="shared" ref="CB209:CC209" si="3528">POWER(AB209,CB$1)</f>
        <v>#DIV/0!</v>
      </c>
      <c r="CC209" s="53" t="str">
        <f t="shared" si="3528"/>
        <v>#DIV/0!</v>
      </c>
      <c r="CD209" s="54" t="str">
        <f t="shared" si="77"/>
        <v>#DIV/0!</v>
      </c>
      <c r="CE209" s="55" t="str">
        <f t="shared" si="78"/>
        <v>#DIV/0!</v>
      </c>
      <c r="CF209" s="55" t="str">
        <f t="shared" si="79"/>
        <v>#DIV/0!</v>
      </c>
      <c r="CG209" s="55" t="str">
        <f t="shared" si="80"/>
        <v>#DIV/0!</v>
      </c>
      <c r="CH209" s="39" t="str">
        <f t="shared" si="81"/>
        <v>#DIV/0!</v>
      </c>
      <c r="CI209" s="51" t="str">
        <f t="shared" si="82"/>
        <v>#DIV/0!</v>
      </c>
      <c r="CJ209" s="52" t="str">
        <f t="shared" si="83"/>
        <v>#DIV/0!</v>
      </c>
      <c r="CK209" s="52" t="str">
        <f t="shared" si="84"/>
        <v>#DIV/0!</v>
      </c>
      <c r="CL209" s="36" t="str">
        <f t="shared" si="85"/>
        <v>#DIV/0!</v>
      </c>
      <c r="CM209" s="53" t="str">
        <f t="shared" si="86"/>
        <v>#DIV/0!</v>
      </c>
      <c r="CN209" s="54" t="str">
        <f t="shared" si="87"/>
        <v>#DIV/0!</v>
      </c>
      <c r="CO209" s="55" t="str">
        <f t="shared" si="88"/>
        <v>#DIV/0!</v>
      </c>
      <c r="CP209" s="55" t="str">
        <f t="shared" si="89"/>
        <v>#DIV/0!</v>
      </c>
      <c r="CQ209" s="55" t="str">
        <f t="shared" si="90"/>
        <v>#DIV/0!</v>
      </c>
      <c r="CR209" s="39" t="str">
        <f t="shared" si="91"/>
        <v>#DIV/0!</v>
      </c>
      <c r="CS209" s="51" t="str">
        <f t="shared" si="92"/>
        <v>#DIV/0!</v>
      </c>
      <c r="CT209" s="51" t="str">
        <f t="shared" si="93"/>
        <v>#DIV/0!</v>
      </c>
      <c r="CU209" s="52" t="str">
        <f t="shared" si="94"/>
        <v>#DIV/0!</v>
      </c>
      <c r="CV209" s="52" t="str">
        <f t="shared" si="95"/>
        <v>#DIV/0!</v>
      </c>
      <c r="CW209" s="36" t="str">
        <f t="shared" si="96"/>
        <v>#DIV/0!</v>
      </c>
      <c r="CX209" s="53" t="str">
        <f t="shared" si="97"/>
        <v>#DIV/0!</v>
      </c>
      <c r="CY209" s="53" t="str">
        <f t="shared" si="98"/>
        <v>#DIV/0!</v>
      </c>
      <c r="CZ209" s="54" t="str">
        <f t="shared" si="99"/>
        <v>#DIV/0!</v>
      </c>
      <c r="DA209" s="55" t="str">
        <f t="shared" si="100"/>
        <v>#DIV/0!</v>
      </c>
      <c r="DB209" s="55" t="str">
        <f t="shared" si="101"/>
        <v>#DIV/0!</v>
      </c>
      <c r="DC209" s="55" t="str">
        <f t="shared" si="102"/>
        <v>#DIV/0!</v>
      </c>
      <c r="DD209" s="39" t="str">
        <f t="shared" si="103"/>
        <v>#DIV/0!</v>
      </c>
      <c r="DE209" s="51" t="str">
        <f t="shared" ref="DE209:DG209" si="3529">DE$1*X209</f>
        <v>#DIV/0!</v>
      </c>
      <c r="DF209" s="51" t="str">
        <f t="shared" si="3529"/>
        <v>#DIV/0!</v>
      </c>
      <c r="DG209" s="51" t="str">
        <f t="shared" si="3529"/>
        <v>#DIV/0!</v>
      </c>
      <c r="DH209" s="52" t="str">
        <f t="shared" si="105"/>
        <v>#DIV/0!</v>
      </c>
      <c r="DI209" s="52" t="str">
        <f t="shared" si="106"/>
        <v>#DIV/0!</v>
      </c>
      <c r="DJ209" s="36" t="str">
        <f t="shared" si="107"/>
        <v>#DIV/0!</v>
      </c>
      <c r="DK209" s="53" t="str">
        <f t="shared" ref="DK209:DM209" si="3530">POWER(AB209,DK$1)</f>
        <v>#DIV/0!</v>
      </c>
      <c r="DL209" s="53" t="str">
        <f t="shared" si="3530"/>
        <v>#DIV/0!</v>
      </c>
      <c r="DM209" s="53" t="str">
        <f t="shared" si="3530"/>
        <v>#DIV/0!</v>
      </c>
      <c r="DN209" s="54" t="str">
        <f t="shared" si="109"/>
        <v>#DIV/0!</v>
      </c>
      <c r="DO209" s="55" t="str">
        <f t="shared" si="110"/>
        <v>#DIV/0!</v>
      </c>
      <c r="DP209" s="55" t="str">
        <f t="shared" si="111"/>
        <v>#DIV/0!</v>
      </c>
      <c r="DQ209" s="55" t="str">
        <f t="shared" si="112"/>
        <v>#DIV/0!</v>
      </c>
      <c r="DR209" s="39" t="str">
        <f t="shared" si="113"/>
        <v>#DIV/0!</v>
      </c>
      <c r="DS209" s="51" t="str">
        <f t="shared" si="114"/>
        <v>#DIV/0!</v>
      </c>
      <c r="DT209" s="52" t="str">
        <f t="shared" si="115"/>
        <v>#DIV/0!</v>
      </c>
      <c r="DU209" s="52" t="str">
        <f t="shared" si="116"/>
        <v>#DIV/0!</v>
      </c>
      <c r="DV209" s="36" t="str">
        <f t="shared" si="117"/>
        <v>#DIV/0!</v>
      </c>
      <c r="DW209" s="53" t="str">
        <f t="shared" si="118"/>
        <v>#DIV/0!</v>
      </c>
      <c r="DX209" s="54" t="str">
        <f t="shared" si="119"/>
        <v>#DIV/0!</v>
      </c>
      <c r="DY209" s="55" t="str">
        <f t="shared" si="120"/>
        <v>#DIV/0!</v>
      </c>
      <c r="DZ209" s="55" t="str">
        <f t="shared" si="121"/>
        <v>#DIV/0!</v>
      </c>
      <c r="EA209" s="55" t="str">
        <f t="shared" si="122"/>
        <v>#DIV/0!</v>
      </c>
      <c r="EB209" s="39" t="str">
        <f t="shared" si="123"/>
        <v>#DIV/0!</v>
      </c>
      <c r="EC209" s="56" t="str">
        <f t="shared" ref="EC209:ED209" si="3531">CE209+CO209+DA209+DO209+DY209</f>
        <v>#DIV/0!</v>
      </c>
      <c r="ED209" s="56" t="str">
        <f t="shared" si="3531"/>
        <v>#DIV/0!</v>
      </c>
      <c r="EE209" s="56" t="str">
        <f t="shared" si="125"/>
        <v>#DIV/0!</v>
      </c>
      <c r="EF209" s="57" t="str">
        <f t="shared" si="126"/>
        <v>#DIV/0!</v>
      </c>
      <c r="EG209" s="51" t="str">
        <f t="shared" si="127"/>
        <v>#DIV/0!</v>
      </c>
      <c r="EH209" s="52" t="str">
        <f t="shared" si="128"/>
        <v>#DIV/0!</v>
      </c>
      <c r="EI209" s="52" t="str">
        <f t="shared" si="129"/>
        <v>#DIV/0!</v>
      </c>
      <c r="EJ209" s="36" t="str">
        <f t="shared" si="130"/>
        <v>#DIV/0!</v>
      </c>
      <c r="EK209" s="53" t="str">
        <f t="shared" si="131"/>
        <v>#DIV/0!</v>
      </c>
      <c r="EL209" s="54" t="str">
        <f t="shared" si="132"/>
        <v>#DIV/0!</v>
      </c>
      <c r="EM209" s="55" t="str">
        <f t="shared" si="133"/>
        <v>#DIV/0!</v>
      </c>
      <c r="EN209" s="55" t="str">
        <f t="shared" si="134"/>
        <v>#DIV/0!</v>
      </c>
      <c r="EO209" s="55" t="str">
        <f t="shared" si="135"/>
        <v>#DIV/0!</v>
      </c>
      <c r="EP209" s="39" t="str">
        <f t="shared" si="136"/>
        <v>#DIV/0!</v>
      </c>
      <c r="EQ209" s="56" t="str">
        <f t="shared" ref="EQ209:ER209" si="3532">BS209+EM209</f>
        <v>#DIV/0!</v>
      </c>
      <c r="ER209" s="56" t="str">
        <f t="shared" si="3532"/>
        <v>#DIV/0!</v>
      </c>
      <c r="ES209" s="56" t="str">
        <f t="shared" si="138"/>
        <v>#DIV/0!</v>
      </c>
      <c r="ET209" s="57" t="str">
        <f t="shared" si="139"/>
        <v>#DIV/0!</v>
      </c>
      <c r="EU209" s="51" t="str">
        <f t="shared" si="140"/>
        <v>#DIV/0!</v>
      </c>
      <c r="EV209" s="52" t="str">
        <f t="shared" si="141"/>
        <v>#DIV/0!</v>
      </c>
      <c r="EW209" s="52" t="str">
        <f t="shared" si="142"/>
        <v>#DIV/0!</v>
      </c>
      <c r="EX209" s="36" t="str">
        <f t="shared" si="143"/>
        <v>#DIV/0!</v>
      </c>
      <c r="EY209" s="53" t="str">
        <f t="shared" si="144"/>
        <v>#DIV/0!</v>
      </c>
      <c r="EZ209" s="54" t="str">
        <f t="shared" si="145"/>
        <v>#DIV/0!</v>
      </c>
      <c r="FA209" s="55" t="str">
        <f t="shared" si="146"/>
        <v>#DIV/0!</v>
      </c>
      <c r="FB209" s="55" t="str">
        <f t="shared" si="147"/>
        <v>#DIV/0!</v>
      </c>
      <c r="FC209" s="55" t="str">
        <f t="shared" si="148"/>
        <v>#DIV/0!</v>
      </c>
      <c r="FD209" s="39" t="str">
        <f t="shared" si="149"/>
        <v>#DIV/0!</v>
      </c>
      <c r="FE209" s="51" t="str">
        <f t="shared" si="150"/>
        <v>#DIV/0!</v>
      </c>
      <c r="FF209" s="52" t="str">
        <f t="shared" si="151"/>
        <v>#DIV/0!</v>
      </c>
      <c r="FG209" s="52" t="str">
        <f t="shared" si="152"/>
        <v>#DIV/0!</v>
      </c>
      <c r="FH209" s="36" t="str">
        <f t="shared" si="153"/>
        <v>#DIV/0!</v>
      </c>
      <c r="FI209" s="53" t="str">
        <f t="shared" si="154"/>
        <v>#DIV/0!</v>
      </c>
      <c r="FJ209" s="54" t="str">
        <f t="shared" si="155"/>
        <v>#DIV/0!</v>
      </c>
      <c r="FK209" s="55" t="str">
        <f t="shared" si="156"/>
        <v>#DIV/0!</v>
      </c>
      <c r="FL209" s="55" t="str">
        <f t="shared" si="157"/>
        <v>#DIV/0!</v>
      </c>
      <c r="FM209" s="55" t="str">
        <f t="shared" si="158"/>
        <v>#DIV/0!</v>
      </c>
      <c r="FN209" s="39" t="str">
        <f t="shared" si="159"/>
        <v>#DIV/0!</v>
      </c>
      <c r="FO209" s="56" t="str">
        <f t="shared" si="160"/>
        <v>#DIV/0!</v>
      </c>
      <c r="FP209" s="56" t="str">
        <f t="shared" si="161"/>
        <v>#DIV/0!</v>
      </c>
      <c r="FQ209" s="56" t="str">
        <f t="shared" si="162"/>
        <v>#DIV/0!</v>
      </c>
      <c r="FR209" s="57" t="str">
        <f t="shared" si="163"/>
        <v>#DIV/0!</v>
      </c>
      <c r="FS209" s="51" t="str">
        <f t="shared" si="164"/>
        <v>#DIV/0!</v>
      </c>
      <c r="FT209" s="51" t="str">
        <f t="shared" si="165"/>
        <v>#DIV/0!</v>
      </c>
      <c r="FU209" s="52" t="str">
        <f t="shared" si="166"/>
        <v>#DIV/0!</v>
      </c>
      <c r="FV209" s="52" t="str">
        <f t="shared" si="167"/>
        <v>#DIV/0!</v>
      </c>
      <c r="FW209" s="36" t="str">
        <f t="shared" si="168"/>
        <v>#DIV/0!</v>
      </c>
      <c r="FX209" s="53" t="str">
        <f t="shared" si="169"/>
        <v>#DIV/0!</v>
      </c>
      <c r="FY209" s="53" t="str">
        <f t="shared" si="170"/>
        <v>#DIV/0!</v>
      </c>
      <c r="FZ209" s="54" t="str">
        <f t="shared" si="171"/>
        <v>#DIV/0!</v>
      </c>
      <c r="GA209" s="55" t="str">
        <f t="shared" si="172"/>
        <v>#DIV/0!</v>
      </c>
      <c r="GB209" s="55" t="str">
        <f t="shared" si="173"/>
        <v>#DIV/0!</v>
      </c>
      <c r="GC209" s="55" t="str">
        <f t="shared" si="174"/>
        <v>#DIV/0!</v>
      </c>
      <c r="GD209" s="39" t="str">
        <f t="shared" si="175"/>
        <v>#DIV/0!</v>
      </c>
      <c r="GE209" s="58">
        <f t="shared" si="176"/>
        <v>-0.5</v>
      </c>
      <c r="GF209" s="42">
        <f t="shared" si="177"/>
        <v>-0.8660254038</v>
      </c>
      <c r="GG209" s="58">
        <f t="shared" si="178"/>
        <v>-2.094395102</v>
      </c>
      <c r="GH209" s="42">
        <f t="shared" si="179"/>
        <v>1</v>
      </c>
      <c r="GI209" s="59">
        <f t="shared" si="180"/>
        <v>-0.5</v>
      </c>
      <c r="GJ209" s="43">
        <f t="shared" si="181"/>
        <v>0.8660254038</v>
      </c>
      <c r="GK209" s="59">
        <f t="shared" si="182"/>
        <v>2.094395102</v>
      </c>
      <c r="GL209" s="43">
        <f t="shared" si="183"/>
        <v>1</v>
      </c>
      <c r="GM209" s="51">
        <f t="shared" si="184"/>
        <v>-2.094395102</v>
      </c>
      <c r="GN209" s="51" t="str">
        <f t="shared" si="185"/>
        <v>#DIV/0!</v>
      </c>
      <c r="GO209" s="52" t="str">
        <f t="shared" si="186"/>
        <v>#DIV/0!</v>
      </c>
      <c r="GP209" s="52" t="str">
        <f t="shared" si="187"/>
        <v>#DIV/0!</v>
      </c>
      <c r="GQ209" s="36" t="str">
        <f t="shared" si="188"/>
        <v>#DIV/0!</v>
      </c>
      <c r="GR209" s="53">
        <f t="shared" si="189"/>
        <v>1</v>
      </c>
      <c r="GS209" s="53" t="str">
        <f t="shared" si="190"/>
        <v>#DIV/0!</v>
      </c>
      <c r="GT209" s="54" t="str">
        <f t="shared" si="191"/>
        <v>#DIV/0!</v>
      </c>
      <c r="GU209" s="55" t="str">
        <f t="shared" si="192"/>
        <v>#DIV/0!</v>
      </c>
      <c r="GV209" s="55" t="str">
        <f t="shared" si="193"/>
        <v>#DIV/0!</v>
      </c>
      <c r="GW209" s="55" t="str">
        <f t="shared" si="194"/>
        <v>#DIV/0!</v>
      </c>
      <c r="GX209" s="39" t="str">
        <f t="shared" si="195"/>
        <v>#DIV/0!</v>
      </c>
      <c r="GY209" s="51">
        <f t="shared" si="196"/>
        <v>2.094395102</v>
      </c>
      <c r="GZ209" s="51" t="str">
        <f t="shared" si="197"/>
        <v>#DIV/0!</v>
      </c>
      <c r="HA209" s="52" t="str">
        <f t="shared" si="198"/>
        <v>#DIV/0!</v>
      </c>
      <c r="HB209" s="52" t="str">
        <f t="shared" si="199"/>
        <v>#DIV/0!</v>
      </c>
      <c r="HC209" s="36" t="str">
        <f t="shared" si="200"/>
        <v>#DIV/0!</v>
      </c>
      <c r="HD209" s="53">
        <f t="shared" si="201"/>
        <v>1</v>
      </c>
      <c r="HE209" s="53" t="str">
        <f t="shared" si="202"/>
        <v>#DIV/0!</v>
      </c>
      <c r="HF209" s="54" t="str">
        <f t="shared" si="203"/>
        <v>#DIV/0!</v>
      </c>
      <c r="HG209" s="55" t="str">
        <f t="shared" si="204"/>
        <v>#DIV/0!</v>
      </c>
      <c r="HH209" s="55" t="str">
        <f t="shared" si="205"/>
        <v>#DIV/0!</v>
      </c>
      <c r="HI209" s="55" t="str">
        <f t="shared" si="206"/>
        <v>#DIV/0!</v>
      </c>
      <c r="HJ209" s="39" t="str">
        <f t="shared" si="207"/>
        <v>#DIV/0!</v>
      </c>
      <c r="HK209" s="51">
        <f t="shared" si="208"/>
        <v>2.094395102</v>
      </c>
      <c r="HL209" s="51" t="str">
        <f t="shared" si="209"/>
        <v>#DIV/0!</v>
      </c>
      <c r="HM209" s="52" t="str">
        <f t="shared" si="210"/>
        <v>#DIV/0!</v>
      </c>
      <c r="HN209" s="52" t="str">
        <f t="shared" si="211"/>
        <v>#DIV/0!</v>
      </c>
      <c r="HO209" s="36" t="str">
        <f t="shared" si="212"/>
        <v>#DIV/0!</v>
      </c>
      <c r="HP209" s="53">
        <f t="shared" si="213"/>
        <v>1</v>
      </c>
      <c r="HQ209" s="53" t="str">
        <f t="shared" si="214"/>
        <v>#DIV/0!</v>
      </c>
      <c r="HR209" s="54" t="str">
        <f t="shared" si="215"/>
        <v>#DIV/0!</v>
      </c>
      <c r="HS209" s="55" t="str">
        <f t="shared" si="216"/>
        <v>#DIV/0!</v>
      </c>
      <c r="HT209" s="55" t="str">
        <f t="shared" si="217"/>
        <v>#DIV/0!</v>
      </c>
      <c r="HU209" s="55" t="str">
        <f t="shared" si="218"/>
        <v>#DIV/0!</v>
      </c>
      <c r="HV209" s="39" t="str">
        <f t="shared" si="219"/>
        <v>#DIV/0!</v>
      </c>
      <c r="HW209" s="51">
        <f t="shared" si="220"/>
        <v>-2.094395102</v>
      </c>
      <c r="HX209" s="51" t="str">
        <f t="shared" si="221"/>
        <v>#DIV/0!</v>
      </c>
      <c r="HY209" s="52" t="str">
        <f t="shared" si="222"/>
        <v>#DIV/0!</v>
      </c>
      <c r="HZ209" s="52" t="str">
        <f t="shared" si="223"/>
        <v>#DIV/0!</v>
      </c>
      <c r="IA209" s="36" t="str">
        <f t="shared" si="224"/>
        <v>#DIV/0!</v>
      </c>
      <c r="IB209" s="53">
        <f t="shared" si="225"/>
        <v>1</v>
      </c>
      <c r="IC209" s="53" t="str">
        <f t="shared" si="226"/>
        <v>#DIV/0!</v>
      </c>
      <c r="ID209" s="54" t="str">
        <f t="shared" si="227"/>
        <v>#DIV/0!</v>
      </c>
      <c r="IE209" s="55" t="str">
        <f t="shared" si="228"/>
        <v>#DIV/0!</v>
      </c>
      <c r="IF209" s="55" t="str">
        <f t="shared" si="229"/>
        <v>#DIV/0!</v>
      </c>
      <c r="IG209" s="55" t="str">
        <f t="shared" si="230"/>
        <v>#DIV/0!</v>
      </c>
      <c r="IH209" s="39" t="str">
        <f t="shared" si="231"/>
        <v>#DIV/0!</v>
      </c>
    </row>
    <row r="210" ht="12.75" customHeight="1">
      <c r="A210" s="44" t="str">
        <f>'Execute Cubic'!U205</f>
        <v/>
      </c>
      <c r="B210" s="44" t="str">
        <f>'Execute Cubic'!V205</f>
        <v/>
      </c>
      <c r="C210" s="44" t="str">
        <f>'Execute Cubic'!W205</f>
        <v/>
      </c>
      <c r="D210" s="44" t="str">
        <f>'Execute Cubic'!X205</f>
        <v/>
      </c>
      <c r="E210" s="44">
        <f t="shared" ref="E210:H210" si="3533">0</f>
        <v>0</v>
      </c>
      <c r="F210" s="44">
        <f t="shared" si="3533"/>
        <v>0</v>
      </c>
      <c r="G210" s="44">
        <f t="shared" si="3533"/>
        <v>0</v>
      </c>
      <c r="H210" s="44">
        <f t="shared" si="3533"/>
        <v>0</v>
      </c>
      <c r="I210" s="45" t="str">
        <f t="shared" si="27"/>
        <v>#DIV/0!</v>
      </c>
      <c r="J210" s="45" t="str">
        <f t="shared" si="28"/>
        <v>#DIV/0!</v>
      </c>
      <c r="K210" s="46" t="str">
        <f t="shared" si="29"/>
        <v>#DIV/0!</v>
      </c>
      <c r="L210" s="46" t="str">
        <f t="shared" si="30"/>
        <v>#DIV/0!</v>
      </c>
      <c r="M210" s="47" t="str">
        <f t="shared" si="31"/>
        <v>#DIV/0!</v>
      </c>
      <c r="N210" s="47" t="str">
        <f t="shared" si="32"/>
        <v>#DIV/0!</v>
      </c>
      <c r="O210" s="48" t="str">
        <f t="shared" ref="O210:R210" si="3534">ATAN2(A210,E210)</f>
        <v>#DIV/0!</v>
      </c>
      <c r="P210" s="48" t="str">
        <f t="shared" si="3534"/>
        <v>#DIV/0!</v>
      </c>
      <c r="Q210" s="48" t="str">
        <f t="shared" si="3534"/>
        <v>#DIV/0!</v>
      </c>
      <c r="R210" s="48" t="str">
        <f t="shared" si="3534"/>
        <v>#DIV/0!</v>
      </c>
      <c r="S210" s="48">
        <f t="shared" ref="S210:V210" si="3535">SQRT(POWER(A210,2)+POWER(E210,2))</f>
        <v>0</v>
      </c>
      <c r="T210" s="48">
        <f t="shared" si="3535"/>
        <v>0</v>
      </c>
      <c r="U210" s="48">
        <f t="shared" si="3535"/>
        <v>0</v>
      </c>
      <c r="V210" s="48">
        <f t="shared" si="3535"/>
        <v>0</v>
      </c>
      <c r="W210" s="49" t="str">
        <f t="shared" ref="W210:Z210" si="3536">O210-$O210</f>
        <v>#DIV/0!</v>
      </c>
      <c r="X210" s="49" t="str">
        <f t="shared" si="3536"/>
        <v>#DIV/0!</v>
      </c>
      <c r="Y210" s="49" t="str">
        <f t="shared" si="3536"/>
        <v>#DIV/0!</v>
      </c>
      <c r="Z210" s="49" t="str">
        <f t="shared" si="3536"/>
        <v>#DIV/0!</v>
      </c>
      <c r="AA210" s="49" t="str">
        <f t="shared" ref="AA210:AD210" si="3537">S210/$S210</f>
        <v>#DIV/0!</v>
      </c>
      <c r="AB210" s="49" t="str">
        <f t="shared" si="3537"/>
        <v>#DIV/0!</v>
      </c>
      <c r="AC210" s="49" t="str">
        <f t="shared" si="3537"/>
        <v>#DIV/0!</v>
      </c>
      <c r="AD210" s="49" t="str">
        <f t="shared" si="3537"/>
        <v>#DIV/0!</v>
      </c>
      <c r="AE210" s="50" t="str">
        <f t="shared" ref="AE210:AH210" si="3538">AA210*COS(W210)</f>
        <v>#DIV/0!</v>
      </c>
      <c r="AF210" s="50" t="str">
        <f t="shared" si="3538"/>
        <v>#DIV/0!</v>
      </c>
      <c r="AG210" s="50" t="str">
        <f t="shared" si="3538"/>
        <v>#DIV/0!</v>
      </c>
      <c r="AH210" s="50" t="str">
        <f t="shared" si="3538"/>
        <v>#DIV/0!</v>
      </c>
      <c r="AI210" s="44" t="str">
        <f t="shared" ref="AI210:AL210" si="3539">AA210*SIN(W210)</f>
        <v>#DIV/0!</v>
      </c>
      <c r="AJ210" s="44" t="str">
        <f t="shared" si="3539"/>
        <v>#DIV/0!</v>
      </c>
      <c r="AK210" s="44" t="str">
        <f t="shared" si="3539"/>
        <v>#DIV/0!</v>
      </c>
      <c r="AL210" s="44" t="str">
        <f t="shared" si="3539"/>
        <v>#DIV/0!</v>
      </c>
      <c r="AM210" s="51" t="str">
        <f t="shared" si="39"/>
        <v>#DIV/0!</v>
      </c>
      <c r="AN210" s="52" t="str">
        <f t="shared" si="40"/>
        <v>#DIV/0!</v>
      </c>
      <c r="AO210" s="52" t="str">
        <f t="shared" si="41"/>
        <v>#DIV/0!</v>
      </c>
      <c r="AP210" s="36" t="str">
        <f t="shared" si="42"/>
        <v>#DIV/0!</v>
      </c>
      <c r="AQ210" s="53" t="str">
        <f t="shared" si="43"/>
        <v>#DIV/0!</v>
      </c>
      <c r="AR210" s="54" t="str">
        <f t="shared" si="44"/>
        <v>#DIV/0!</v>
      </c>
      <c r="AS210" s="55" t="str">
        <f t="shared" si="45"/>
        <v>#DIV/0!</v>
      </c>
      <c r="AT210" s="55" t="str">
        <f t="shared" si="46"/>
        <v>#DIV/0!</v>
      </c>
      <c r="AU210" s="55" t="str">
        <f t="shared" si="47"/>
        <v>#DIV/0!</v>
      </c>
      <c r="AV210" s="39" t="str">
        <f t="shared" si="48"/>
        <v>#DIV/0!</v>
      </c>
      <c r="AW210" s="51" t="str">
        <f t="shared" ref="AW210:AX210" si="3540">AW$1*X210</f>
        <v>#DIV/0!</v>
      </c>
      <c r="AX210" s="51" t="str">
        <f t="shared" si="3540"/>
        <v>#DIV/0!</v>
      </c>
      <c r="AY210" s="52" t="str">
        <f t="shared" si="50"/>
        <v>#DIV/0!</v>
      </c>
      <c r="AZ210" s="52" t="str">
        <f t="shared" si="51"/>
        <v>#DIV/0!</v>
      </c>
      <c r="BA210" s="36" t="str">
        <f t="shared" si="52"/>
        <v>#DIV/0!</v>
      </c>
      <c r="BB210" s="53" t="str">
        <f t="shared" ref="BB210:BC210" si="3541">POWER(AB210,BB$1)</f>
        <v>#DIV/0!</v>
      </c>
      <c r="BC210" s="53" t="str">
        <f t="shared" si="3541"/>
        <v>#DIV/0!</v>
      </c>
      <c r="BD210" s="54" t="str">
        <f t="shared" si="54"/>
        <v>#DIV/0!</v>
      </c>
      <c r="BE210" s="55" t="str">
        <f t="shared" si="55"/>
        <v>#DIV/0!</v>
      </c>
      <c r="BF210" s="55" t="str">
        <f t="shared" si="56"/>
        <v>#DIV/0!</v>
      </c>
      <c r="BG210" s="55" t="str">
        <f t="shared" si="57"/>
        <v>#DIV/0!</v>
      </c>
      <c r="BH210" s="39" t="str">
        <f t="shared" si="58"/>
        <v>#DIV/0!</v>
      </c>
      <c r="BI210" s="51" t="str">
        <f t="shared" si="59"/>
        <v>#DIV/0!</v>
      </c>
      <c r="BJ210" s="52" t="str">
        <f t="shared" si="60"/>
        <v>#DIV/0!</v>
      </c>
      <c r="BK210" s="52" t="str">
        <f t="shared" si="61"/>
        <v>#DIV/0!</v>
      </c>
      <c r="BL210" s="36" t="str">
        <f t="shared" si="62"/>
        <v>#DIV/0!</v>
      </c>
      <c r="BM210" s="53" t="str">
        <f t="shared" si="63"/>
        <v>#DIV/0!</v>
      </c>
      <c r="BN210" s="54" t="str">
        <f t="shared" si="64"/>
        <v>#DIV/0!</v>
      </c>
      <c r="BO210" s="55" t="str">
        <f t="shared" si="65"/>
        <v>#DIV/0!</v>
      </c>
      <c r="BP210" s="55" t="str">
        <f t="shared" si="66"/>
        <v>#DIV/0!</v>
      </c>
      <c r="BQ210" s="55" t="str">
        <f t="shared" si="67"/>
        <v>#DIV/0!</v>
      </c>
      <c r="BR210" s="39" t="str">
        <f t="shared" si="68"/>
        <v>#DIV/0!</v>
      </c>
      <c r="BS210" s="56" t="str">
        <f t="shared" ref="BS210:BT210" si="3542">AS210+BE210+BO210</f>
        <v>#DIV/0!</v>
      </c>
      <c r="BT210" s="56" t="str">
        <f t="shared" si="3542"/>
        <v>#DIV/0!</v>
      </c>
      <c r="BU210" s="56" t="str">
        <f t="shared" si="70"/>
        <v>#DIV/0!</v>
      </c>
      <c r="BV210" s="57" t="str">
        <f t="shared" si="71"/>
        <v>#DIV/0!</v>
      </c>
      <c r="BW210" s="51" t="str">
        <f t="shared" ref="BW210:BX210" si="3543">BW$1*X210</f>
        <v>#DIV/0!</v>
      </c>
      <c r="BX210" s="51" t="str">
        <f t="shared" si="3543"/>
        <v>#DIV/0!</v>
      </c>
      <c r="BY210" s="52" t="str">
        <f t="shared" si="73"/>
        <v>#DIV/0!</v>
      </c>
      <c r="BZ210" s="52" t="str">
        <f t="shared" si="74"/>
        <v>#DIV/0!</v>
      </c>
      <c r="CA210" s="36" t="str">
        <f t="shared" si="75"/>
        <v>#DIV/0!</v>
      </c>
      <c r="CB210" s="53" t="str">
        <f t="shared" ref="CB210:CC210" si="3544">POWER(AB210,CB$1)</f>
        <v>#DIV/0!</v>
      </c>
      <c r="CC210" s="53" t="str">
        <f t="shared" si="3544"/>
        <v>#DIV/0!</v>
      </c>
      <c r="CD210" s="54" t="str">
        <f t="shared" si="77"/>
        <v>#DIV/0!</v>
      </c>
      <c r="CE210" s="55" t="str">
        <f t="shared" si="78"/>
        <v>#DIV/0!</v>
      </c>
      <c r="CF210" s="55" t="str">
        <f t="shared" si="79"/>
        <v>#DIV/0!</v>
      </c>
      <c r="CG210" s="55" t="str">
        <f t="shared" si="80"/>
        <v>#DIV/0!</v>
      </c>
      <c r="CH210" s="39" t="str">
        <f t="shared" si="81"/>
        <v>#DIV/0!</v>
      </c>
      <c r="CI210" s="51" t="str">
        <f t="shared" si="82"/>
        <v>#DIV/0!</v>
      </c>
      <c r="CJ210" s="52" t="str">
        <f t="shared" si="83"/>
        <v>#DIV/0!</v>
      </c>
      <c r="CK210" s="52" t="str">
        <f t="shared" si="84"/>
        <v>#DIV/0!</v>
      </c>
      <c r="CL210" s="36" t="str">
        <f t="shared" si="85"/>
        <v>#DIV/0!</v>
      </c>
      <c r="CM210" s="53" t="str">
        <f t="shared" si="86"/>
        <v>#DIV/0!</v>
      </c>
      <c r="CN210" s="54" t="str">
        <f t="shared" si="87"/>
        <v>#DIV/0!</v>
      </c>
      <c r="CO210" s="55" t="str">
        <f t="shared" si="88"/>
        <v>#DIV/0!</v>
      </c>
      <c r="CP210" s="55" t="str">
        <f t="shared" si="89"/>
        <v>#DIV/0!</v>
      </c>
      <c r="CQ210" s="55" t="str">
        <f t="shared" si="90"/>
        <v>#DIV/0!</v>
      </c>
      <c r="CR210" s="39" t="str">
        <f t="shared" si="91"/>
        <v>#DIV/0!</v>
      </c>
      <c r="CS210" s="51" t="str">
        <f t="shared" si="92"/>
        <v>#DIV/0!</v>
      </c>
      <c r="CT210" s="51" t="str">
        <f t="shared" si="93"/>
        <v>#DIV/0!</v>
      </c>
      <c r="CU210" s="52" t="str">
        <f t="shared" si="94"/>
        <v>#DIV/0!</v>
      </c>
      <c r="CV210" s="52" t="str">
        <f t="shared" si="95"/>
        <v>#DIV/0!</v>
      </c>
      <c r="CW210" s="36" t="str">
        <f t="shared" si="96"/>
        <v>#DIV/0!</v>
      </c>
      <c r="CX210" s="53" t="str">
        <f t="shared" si="97"/>
        <v>#DIV/0!</v>
      </c>
      <c r="CY210" s="53" t="str">
        <f t="shared" si="98"/>
        <v>#DIV/0!</v>
      </c>
      <c r="CZ210" s="54" t="str">
        <f t="shared" si="99"/>
        <v>#DIV/0!</v>
      </c>
      <c r="DA210" s="55" t="str">
        <f t="shared" si="100"/>
        <v>#DIV/0!</v>
      </c>
      <c r="DB210" s="55" t="str">
        <f t="shared" si="101"/>
        <v>#DIV/0!</v>
      </c>
      <c r="DC210" s="55" t="str">
        <f t="shared" si="102"/>
        <v>#DIV/0!</v>
      </c>
      <c r="DD210" s="39" t="str">
        <f t="shared" si="103"/>
        <v>#DIV/0!</v>
      </c>
      <c r="DE210" s="51" t="str">
        <f t="shared" ref="DE210:DG210" si="3545">DE$1*X210</f>
        <v>#DIV/0!</v>
      </c>
      <c r="DF210" s="51" t="str">
        <f t="shared" si="3545"/>
        <v>#DIV/0!</v>
      </c>
      <c r="DG210" s="51" t="str">
        <f t="shared" si="3545"/>
        <v>#DIV/0!</v>
      </c>
      <c r="DH210" s="52" t="str">
        <f t="shared" si="105"/>
        <v>#DIV/0!</v>
      </c>
      <c r="DI210" s="52" t="str">
        <f t="shared" si="106"/>
        <v>#DIV/0!</v>
      </c>
      <c r="DJ210" s="36" t="str">
        <f t="shared" si="107"/>
        <v>#DIV/0!</v>
      </c>
      <c r="DK210" s="53" t="str">
        <f t="shared" ref="DK210:DM210" si="3546">POWER(AB210,DK$1)</f>
        <v>#DIV/0!</v>
      </c>
      <c r="DL210" s="53" t="str">
        <f t="shared" si="3546"/>
        <v>#DIV/0!</v>
      </c>
      <c r="DM210" s="53" t="str">
        <f t="shared" si="3546"/>
        <v>#DIV/0!</v>
      </c>
      <c r="DN210" s="54" t="str">
        <f t="shared" si="109"/>
        <v>#DIV/0!</v>
      </c>
      <c r="DO210" s="55" t="str">
        <f t="shared" si="110"/>
        <v>#DIV/0!</v>
      </c>
      <c r="DP210" s="55" t="str">
        <f t="shared" si="111"/>
        <v>#DIV/0!</v>
      </c>
      <c r="DQ210" s="55" t="str">
        <f t="shared" si="112"/>
        <v>#DIV/0!</v>
      </c>
      <c r="DR210" s="39" t="str">
        <f t="shared" si="113"/>
        <v>#DIV/0!</v>
      </c>
      <c r="DS210" s="51" t="str">
        <f t="shared" si="114"/>
        <v>#DIV/0!</v>
      </c>
      <c r="DT210" s="52" t="str">
        <f t="shared" si="115"/>
        <v>#DIV/0!</v>
      </c>
      <c r="DU210" s="52" t="str">
        <f t="shared" si="116"/>
        <v>#DIV/0!</v>
      </c>
      <c r="DV210" s="36" t="str">
        <f t="shared" si="117"/>
        <v>#DIV/0!</v>
      </c>
      <c r="DW210" s="53" t="str">
        <f t="shared" si="118"/>
        <v>#DIV/0!</v>
      </c>
      <c r="DX210" s="54" t="str">
        <f t="shared" si="119"/>
        <v>#DIV/0!</v>
      </c>
      <c r="DY210" s="55" t="str">
        <f t="shared" si="120"/>
        <v>#DIV/0!</v>
      </c>
      <c r="DZ210" s="55" t="str">
        <f t="shared" si="121"/>
        <v>#DIV/0!</v>
      </c>
      <c r="EA210" s="55" t="str">
        <f t="shared" si="122"/>
        <v>#DIV/0!</v>
      </c>
      <c r="EB210" s="39" t="str">
        <f t="shared" si="123"/>
        <v>#DIV/0!</v>
      </c>
      <c r="EC210" s="56" t="str">
        <f t="shared" ref="EC210:ED210" si="3547">CE210+CO210+DA210+DO210+DY210</f>
        <v>#DIV/0!</v>
      </c>
      <c r="ED210" s="56" t="str">
        <f t="shared" si="3547"/>
        <v>#DIV/0!</v>
      </c>
      <c r="EE210" s="56" t="str">
        <f t="shared" si="125"/>
        <v>#DIV/0!</v>
      </c>
      <c r="EF210" s="57" t="str">
        <f t="shared" si="126"/>
        <v>#DIV/0!</v>
      </c>
      <c r="EG210" s="51" t="str">
        <f t="shared" si="127"/>
        <v>#DIV/0!</v>
      </c>
      <c r="EH210" s="52" t="str">
        <f t="shared" si="128"/>
        <v>#DIV/0!</v>
      </c>
      <c r="EI210" s="52" t="str">
        <f t="shared" si="129"/>
        <v>#DIV/0!</v>
      </c>
      <c r="EJ210" s="36" t="str">
        <f t="shared" si="130"/>
        <v>#DIV/0!</v>
      </c>
      <c r="EK210" s="53" t="str">
        <f t="shared" si="131"/>
        <v>#DIV/0!</v>
      </c>
      <c r="EL210" s="54" t="str">
        <f t="shared" si="132"/>
        <v>#DIV/0!</v>
      </c>
      <c r="EM210" s="55" t="str">
        <f t="shared" si="133"/>
        <v>#DIV/0!</v>
      </c>
      <c r="EN210" s="55" t="str">
        <f t="shared" si="134"/>
        <v>#DIV/0!</v>
      </c>
      <c r="EO210" s="55" t="str">
        <f t="shared" si="135"/>
        <v>#DIV/0!</v>
      </c>
      <c r="EP210" s="39" t="str">
        <f t="shared" si="136"/>
        <v>#DIV/0!</v>
      </c>
      <c r="EQ210" s="56" t="str">
        <f t="shared" ref="EQ210:ER210" si="3548">BS210+EM210</f>
        <v>#DIV/0!</v>
      </c>
      <c r="ER210" s="56" t="str">
        <f t="shared" si="3548"/>
        <v>#DIV/0!</v>
      </c>
      <c r="ES210" s="56" t="str">
        <f t="shared" si="138"/>
        <v>#DIV/0!</v>
      </c>
      <c r="ET210" s="57" t="str">
        <f t="shared" si="139"/>
        <v>#DIV/0!</v>
      </c>
      <c r="EU210" s="51" t="str">
        <f t="shared" si="140"/>
        <v>#DIV/0!</v>
      </c>
      <c r="EV210" s="52" t="str">
        <f t="shared" si="141"/>
        <v>#DIV/0!</v>
      </c>
      <c r="EW210" s="52" t="str">
        <f t="shared" si="142"/>
        <v>#DIV/0!</v>
      </c>
      <c r="EX210" s="36" t="str">
        <f t="shared" si="143"/>
        <v>#DIV/0!</v>
      </c>
      <c r="EY210" s="53" t="str">
        <f t="shared" si="144"/>
        <v>#DIV/0!</v>
      </c>
      <c r="EZ210" s="54" t="str">
        <f t="shared" si="145"/>
        <v>#DIV/0!</v>
      </c>
      <c r="FA210" s="55" t="str">
        <f t="shared" si="146"/>
        <v>#DIV/0!</v>
      </c>
      <c r="FB210" s="55" t="str">
        <f t="shared" si="147"/>
        <v>#DIV/0!</v>
      </c>
      <c r="FC210" s="55" t="str">
        <f t="shared" si="148"/>
        <v>#DIV/0!</v>
      </c>
      <c r="FD210" s="39" t="str">
        <f t="shared" si="149"/>
        <v>#DIV/0!</v>
      </c>
      <c r="FE210" s="51" t="str">
        <f t="shared" si="150"/>
        <v>#DIV/0!</v>
      </c>
      <c r="FF210" s="52" t="str">
        <f t="shared" si="151"/>
        <v>#DIV/0!</v>
      </c>
      <c r="FG210" s="52" t="str">
        <f t="shared" si="152"/>
        <v>#DIV/0!</v>
      </c>
      <c r="FH210" s="36" t="str">
        <f t="shared" si="153"/>
        <v>#DIV/0!</v>
      </c>
      <c r="FI210" s="53" t="str">
        <f t="shared" si="154"/>
        <v>#DIV/0!</v>
      </c>
      <c r="FJ210" s="54" t="str">
        <f t="shared" si="155"/>
        <v>#DIV/0!</v>
      </c>
      <c r="FK210" s="55" t="str">
        <f t="shared" si="156"/>
        <v>#DIV/0!</v>
      </c>
      <c r="FL210" s="55" t="str">
        <f t="shared" si="157"/>
        <v>#DIV/0!</v>
      </c>
      <c r="FM210" s="55" t="str">
        <f t="shared" si="158"/>
        <v>#DIV/0!</v>
      </c>
      <c r="FN210" s="39" t="str">
        <f t="shared" si="159"/>
        <v>#DIV/0!</v>
      </c>
      <c r="FO210" s="56" t="str">
        <f t="shared" si="160"/>
        <v>#DIV/0!</v>
      </c>
      <c r="FP210" s="56" t="str">
        <f t="shared" si="161"/>
        <v>#DIV/0!</v>
      </c>
      <c r="FQ210" s="56" t="str">
        <f t="shared" si="162"/>
        <v>#DIV/0!</v>
      </c>
      <c r="FR210" s="57" t="str">
        <f t="shared" si="163"/>
        <v>#DIV/0!</v>
      </c>
      <c r="FS210" s="51" t="str">
        <f t="shared" si="164"/>
        <v>#DIV/0!</v>
      </c>
      <c r="FT210" s="51" t="str">
        <f t="shared" si="165"/>
        <v>#DIV/0!</v>
      </c>
      <c r="FU210" s="52" t="str">
        <f t="shared" si="166"/>
        <v>#DIV/0!</v>
      </c>
      <c r="FV210" s="52" t="str">
        <f t="shared" si="167"/>
        <v>#DIV/0!</v>
      </c>
      <c r="FW210" s="36" t="str">
        <f t="shared" si="168"/>
        <v>#DIV/0!</v>
      </c>
      <c r="FX210" s="53" t="str">
        <f t="shared" si="169"/>
        <v>#DIV/0!</v>
      </c>
      <c r="FY210" s="53" t="str">
        <f t="shared" si="170"/>
        <v>#DIV/0!</v>
      </c>
      <c r="FZ210" s="54" t="str">
        <f t="shared" si="171"/>
        <v>#DIV/0!</v>
      </c>
      <c r="GA210" s="55" t="str">
        <f t="shared" si="172"/>
        <v>#DIV/0!</v>
      </c>
      <c r="GB210" s="55" t="str">
        <f t="shared" si="173"/>
        <v>#DIV/0!</v>
      </c>
      <c r="GC210" s="55" t="str">
        <f t="shared" si="174"/>
        <v>#DIV/0!</v>
      </c>
      <c r="GD210" s="39" t="str">
        <f t="shared" si="175"/>
        <v>#DIV/0!</v>
      </c>
      <c r="GE210" s="58">
        <f t="shared" si="176"/>
        <v>-0.5</v>
      </c>
      <c r="GF210" s="42">
        <f t="shared" si="177"/>
        <v>-0.8660254038</v>
      </c>
      <c r="GG210" s="58">
        <f t="shared" si="178"/>
        <v>-2.094395102</v>
      </c>
      <c r="GH210" s="42">
        <f t="shared" si="179"/>
        <v>1</v>
      </c>
      <c r="GI210" s="59">
        <f t="shared" si="180"/>
        <v>-0.5</v>
      </c>
      <c r="GJ210" s="43">
        <f t="shared" si="181"/>
        <v>0.8660254038</v>
      </c>
      <c r="GK210" s="59">
        <f t="shared" si="182"/>
        <v>2.094395102</v>
      </c>
      <c r="GL210" s="43">
        <f t="shared" si="183"/>
        <v>1</v>
      </c>
      <c r="GM210" s="51">
        <f t="shared" si="184"/>
        <v>-2.094395102</v>
      </c>
      <c r="GN210" s="51" t="str">
        <f t="shared" si="185"/>
        <v>#DIV/0!</v>
      </c>
      <c r="GO210" s="52" t="str">
        <f t="shared" si="186"/>
        <v>#DIV/0!</v>
      </c>
      <c r="GP210" s="52" t="str">
        <f t="shared" si="187"/>
        <v>#DIV/0!</v>
      </c>
      <c r="GQ210" s="36" t="str">
        <f t="shared" si="188"/>
        <v>#DIV/0!</v>
      </c>
      <c r="GR210" s="53">
        <f t="shared" si="189"/>
        <v>1</v>
      </c>
      <c r="GS210" s="53" t="str">
        <f t="shared" si="190"/>
        <v>#DIV/0!</v>
      </c>
      <c r="GT210" s="54" t="str">
        <f t="shared" si="191"/>
        <v>#DIV/0!</v>
      </c>
      <c r="GU210" s="55" t="str">
        <f t="shared" si="192"/>
        <v>#DIV/0!</v>
      </c>
      <c r="GV210" s="55" t="str">
        <f t="shared" si="193"/>
        <v>#DIV/0!</v>
      </c>
      <c r="GW210" s="55" t="str">
        <f t="shared" si="194"/>
        <v>#DIV/0!</v>
      </c>
      <c r="GX210" s="39" t="str">
        <f t="shared" si="195"/>
        <v>#DIV/0!</v>
      </c>
      <c r="GY210" s="51">
        <f t="shared" si="196"/>
        <v>2.094395102</v>
      </c>
      <c r="GZ210" s="51" t="str">
        <f t="shared" si="197"/>
        <v>#DIV/0!</v>
      </c>
      <c r="HA210" s="52" t="str">
        <f t="shared" si="198"/>
        <v>#DIV/0!</v>
      </c>
      <c r="HB210" s="52" t="str">
        <f t="shared" si="199"/>
        <v>#DIV/0!</v>
      </c>
      <c r="HC210" s="36" t="str">
        <f t="shared" si="200"/>
        <v>#DIV/0!</v>
      </c>
      <c r="HD210" s="53">
        <f t="shared" si="201"/>
        <v>1</v>
      </c>
      <c r="HE210" s="53" t="str">
        <f t="shared" si="202"/>
        <v>#DIV/0!</v>
      </c>
      <c r="HF210" s="54" t="str">
        <f t="shared" si="203"/>
        <v>#DIV/0!</v>
      </c>
      <c r="HG210" s="55" t="str">
        <f t="shared" si="204"/>
        <v>#DIV/0!</v>
      </c>
      <c r="HH210" s="55" t="str">
        <f t="shared" si="205"/>
        <v>#DIV/0!</v>
      </c>
      <c r="HI210" s="55" t="str">
        <f t="shared" si="206"/>
        <v>#DIV/0!</v>
      </c>
      <c r="HJ210" s="39" t="str">
        <f t="shared" si="207"/>
        <v>#DIV/0!</v>
      </c>
      <c r="HK210" s="51">
        <f t="shared" si="208"/>
        <v>2.094395102</v>
      </c>
      <c r="HL210" s="51" t="str">
        <f t="shared" si="209"/>
        <v>#DIV/0!</v>
      </c>
      <c r="HM210" s="52" t="str">
        <f t="shared" si="210"/>
        <v>#DIV/0!</v>
      </c>
      <c r="HN210" s="52" t="str">
        <f t="shared" si="211"/>
        <v>#DIV/0!</v>
      </c>
      <c r="HO210" s="36" t="str">
        <f t="shared" si="212"/>
        <v>#DIV/0!</v>
      </c>
      <c r="HP210" s="53">
        <f t="shared" si="213"/>
        <v>1</v>
      </c>
      <c r="HQ210" s="53" t="str">
        <f t="shared" si="214"/>
        <v>#DIV/0!</v>
      </c>
      <c r="HR210" s="54" t="str">
        <f t="shared" si="215"/>
        <v>#DIV/0!</v>
      </c>
      <c r="HS210" s="55" t="str">
        <f t="shared" si="216"/>
        <v>#DIV/0!</v>
      </c>
      <c r="HT210" s="55" t="str">
        <f t="shared" si="217"/>
        <v>#DIV/0!</v>
      </c>
      <c r="HU210" s="55" t="str">
        <f t="shared" si="218"/>
        <v>#DIV/0!</v>
      </c>
      <c r="HV210" s="39" t="str">
        <f t="shared" si="219"/>
        <v>#DIV/0!</v>
      </c>
      <c r="HW210" s="51">
        <f t="shared" si="220"/>
        <v>-2.094395102</v>
      </c>
      <c r="HX210" s="51" t="str">
        <f t="shared" si="221"/>
        <v>#DIV/0!</v>
      </c>
      <c r="HY210" s="52" t="str">
        <f t="shared" si="222"/>
        <v>#DIV/0!</v>
      </c>
      <c r="HZ210" s="52" t="str">
        <f t="shared" si="223"/>
        <v>#DIV/0!</v>
      </c>
      <c r="IA210" s="36" t="str">
        <f t="shared" si="224"/>
        <v>#DIV/0!</v>
      </c>
      <c r="IB210" s="53">
        <f t="shared" si="225"/>
        <v>1</v>
      </c>
      <c r="IC210" s="53" t="str">
        <f t="shared" si="226"/>
        <v>#DIV/0!</v>
      </c>
      <c r="ID210" s="54" t="str">
        <f t="shared" si="227"/>
        <v>#DIV/0!</v>
      </c>
      <c r="IE210" s="55" t="str">
        <f t="shared" si="228"/>
        <v>#DIV/0!</v>
      </c>
      <c r="IF210" s="55" t="str">
        <f t="shared" si="229"/>
        <v>#DIV/0!</v>
      </c>
      <c r="IG210" s="55" t="str">
        <f t="shared" si="230"/>
        <v>#DIV/0!</v>
      </c>
      <c r="IH210" s="39" t="str">
        <f t="shared" si="231"/>
        <v>#DIV/0!</v>
      </c>
    </row>
    <row r="211" ht="12.75" customHeight="1">
      <c r="A211" s="44" t="str">
        <f>'Execute Cubic'!U206</f>
        <v/>
      </c>
      <c r="B211" s="44" t="str">
        <f>'Execute Cubic'!V206</f>
        <v/>
      </c>
      <c r="C211" s="44" t="str">
        <f>'Execute Cubic'!W206</f>
        <v/>
      </c>
      <c r="D211" s="44" t="str">
        <f>'Execute Cubic'!X206</f>
        <v/>
      </c>
      <c r="E211" s="44">
        <f t="shared" ref="E211:H211" si="3549">0</f>
        <v>0</v>
      </c>
      <c r="F211" s="44">
        <f t="shared" si="3549"/>
        <v>0</v>
      </c>
      <c r="G211" s="44">
        <f t="shared" si="3549"/>
        <v>0</v>
      </c>
      <c r="H211" s="44">
        <f t="shared" si="3549"/>
        <v>0</v>
      </c>
      <c r="I211" s="45" t="str">
        <f t="shared" si="27"/>
        <v>#DIV/0!</v>
      </c>
      <c r="J211" s="45" t="str">
        <f t="shared" si="28"/>
        <v>#DIV/0!</v>
      </c>
      <c r="K211" s="46" t="str">
        <f t="shared" si="29"/>
        <v>#DIV/0!</v>
      </c>
      <c r="L211" s="46" t="str">
        <f t="shared" si="30"/>
        <v>#DIV/0!</v>
      </c>
      <c r="M211" s="47" t="str">
        <f t="shared" si="31"/>
        <v>#DIV/0!</v>
      </c>
      <c r="N211" s="47" t="str">
        <f t="shared" si="32"/>
        <v>#DIV/0!</v>
      </c>
      <c r="O211" s="48" t="str">
        <f t="shared" ref="O211:R211" si="3550">ATAN2(A211,E211)</f>
        <v>#DIV/0!</v>
      </c>
      <c r="P211" s="48" t="str">
        <f t="shared" si="3550"/>
        <v>#DIV/0!</v>
      </c>
      <c r="Q211" s="48" t="str">
        <f t="shared" si="3550"/>
        <v>#DIV/0!</v>
      </c>
      <c r="R211" s="48" t="str">
        <f t="shared" si="3550"/>
        <v>#DIV/0!</v>
      </c>
      <c r="S211" s="48">
        <f t="shared" ref="S211:V211" si="3551">SQRT(POWER(A211,2)+POWER(E211,2))</f>
        <v>0</v>
      </c>
      <c r="T211" s="48">
        <f t="shared" si="3551"/>
        <v>0</v>
      </c>
      <c r="U211" s="48">
        <f t="shared" si="3551"/>
        <v>0</v>
      </c>
      <c r="V211" s="48">
        <f t="shared" si="3551"/>
        <v>0</v>
      </c>
      <c r="W211" s="49" t="str">
        <f t="shared" ref="W211:Z211" si="3552">O211-$O211</f>
        <v>#DIV/0!</v>
      </c>
      <c r="X211" s="49" t="str">
        <f t="shared" si="3552"/>
        <v>#DIV/0!</v>
      </c>
      <c r="Y211" s="49" t="str">
        <f t="shared" si="3552"/>
        <v>#DIV/0!</v>
      </c>
      <c r="Z211" s="49" t="str">
        <f t="shared" si="3552"/>
        <v>#DIV/0!</v>
      </c>
      <c r="AA211" s="49" t="str">
        <f t="shared" ref="AA211:AD211" si="3553">S211/$S211</f>
        <v>#DIV/0!</v>
      </c>
      <c r="AB211" s="49" t="str">
        <f t="shared" si="3553"/>
        <v>#DIV/0!</v>
      </c>
      <c r="AC211" s="49" t="str">
        <f t="shared" si="3553"/>
        <v>#DIV/0!</v>
      </c>
      <c r="AD211" s="49" t="str">
        <f t="shared" si="3553"/>
        <v>#DIV/0!</v>
      </c>
      <c r="AE211" s="50" t="str">
        <f t="shared" ref="AE211:AH211" si="3554">AA211*COS(W211)</f>
        <v>#DIV/0!</v>
      </c>
      <c r="AF211" s="50" t="str">
        <f t="shared" si="3554"/>
        <v>#DIV/0!</v>
      </c>
      <c r="AG211" s="50" t="str">
        <f t="shared" si="3554"/>
        <v>#DIV/0!</v>
      </c>
      <c r="AH211" s="50" t="str">
        <f t="shared" si="3554"/>
        <v>#DIV/0!</v>
      </c>
      <c r="AI211" s="44" t="str">
        <f t="shared" ref="AI211:AL211" si="3555">AA211*SIN(W211)</f>
        <v>#DIV/0!</v>
      </c>
      <c r="AJ211" s="44" t="str">
        <f t="shared" si="3555"/>
        <v>#DIV/0!</v>
      </c>
      <c r="AK211" s="44" t="str">
        <f t="shared" si="3555"/>
        <v>#DIV/0!</v>
      </c>
      <c r="AL211" s="44" t="str">
        <f t="shared" si="3555"/>
        <v>#DIV/0!</v>
      </c>
      <c r="AM211" s="51" t="str">
        <f t="shared" si="39"/>
        <v>#DIV/0!</v>
      </c>
      <c r="AN211" s="52" t="str">
        <f t="shared" si="40"/>
        <v>#DIV/0!</v>
      </c>
      <c r="AO211" s="52" t="str">
        <f t="shared" si="41"/>
        <v>#DIV/0!</v>
      </c>
      <c r="AP211" s="36" t="str">
        <f t="shared" si="42"/>
        <v>#DIV/0!</v>
      </c>
      <c r="AQ211" s="53" t="str">
        <f t="shared" si="43"/>
        <v>#DIV/0!</v>
      </c>
      <c r="AR211" s="54" t="str">
        <f t="shared" si="44"/>
        <v>#DIV/0!</v>
      </c>
      <c r="AS211" s="55" t="str">
        <f t="shared" si="45"/>
        <v>#DIV/0!</v>
      </c>
      <c r="AT211" s="55" t="str">
        <f t="shared" si="46"/>
        <v>#DIV/0!</v>
      </c>
      <c r="AU211" s="55" t="str">
        <f t="shared" si="47"/>
        <v>#DIV/0!</v>
      </c>
      <c r="AV211" s="39" t="str">
        <f t="shared" si="48"/>
        <v>#DIV/0!</v>
      </c>
      <c r="AW211" s="51" t="str">
        <f t="shared" ref="AW211:AX211" si="3556">AW$1*X211</f>
        <v>#DIV/0!</v>
      </c>
      <c r="AX211" s="51" t="str">
        <f t="shared" si="3556"/>
        <v>#DIV/0!</v>
      </c>
      <c r="AY211" s="52" t="str">
        <f t="shared" si="50"/>
        <v>#DIV/0!</v>
      </c>
      <c r="AZ211" s="52" t="str">
        <f t="shared" si="51"/>
        <v>#DIV/0!</v>
      </c>
      <c r="BA211" s="36" t="str">
        <f t="shared" si="52"/>
        <v>#DIV/0!</v>
      </c>
      <c r="BB211" s="53" t="str">
        <f t="shared" ref="BB211:BC211" si="3557">POWER(AB211,BB$1)</f>
        <v>#DIV/0!</v>
      </c>
      <c r="BC211" s="53" t="str">
        <f t="shared" si="3557"/>
        <v>#DIV/0!</v>
      </c>
      <c r="BD211" s="54" t="str">
        <f t="shared" si="54"/>
        <v>#DIV/0!</v>
      </c>
      <c r="BE211" s="55" t="str">
        <f t="shared" si="55"/>
        <v>#DIV/0!</v>
      </c>
      <c r="BF211" s="55" t="str">
        <f t="shared" si="56"/>
        <v>#DIV/0!</v>
      </c>
      <c r="BG211" s="55" t="str">
        <f t="shared" si="57"/>
        <v>#DIV/0!</v>
      </c>
      <c r="BH211" s="39" t="str">
        <f t="shared" si="58"/>
        <v>#DIV/0!</v>
      </c>
      <c r="BI211" s="51" t="str">
        <f t="shared" si="59"/>
        <v>#DIV/0!</v>
      </c>
      <c r="BJ211" s="52" t="str">
        <f t="shared" si="60"/>
        <v>#DIV/0!</v>
      </c>
      <c r="BK211" s="52" t="str">
        <f t="shared" si="61"/>
        <v>#DIV/0!</v>
      </c>
      <c r="BL211" s="36" t="str">
        <f t="shared" si="62"/>
        <v>#DIV/0!</v>
      </c>
      <c r="BM211" s="53" t="str">
        <f t="shared" si="63"/>
        <v>#DIV/0!</v>
      </c>
      <c r="BN211" s="54" t="str">
        <f t="shared" si="64"/>
        <v>#DIV/0!</v>
      </c>
      <c r="BO211" s="55" t="str">
        <f t="shared" si="65"/>
        <v>#DIV/0!</v>
      </c>
      <c r="BP211" s="55" t="str">
        <f t="shared" si="66"/>
        <v>#DIV/0!</v>
      </c>
      <c r="BQ211" s="55" t="str">
        <f t="shared" si="67"/>
        <v>#DIV/0!</v>
      </c>
      <c r="BR211" s="39" t="str">
        <f t="shared" si="68"/>
        <v>#DIV/0!</v>
      </c>
      <c r="BS211" s="56" t="str">
        <f t="shared" ref="BS211:BT211" si="3558">AS211+BE211+BO211</f>
        <v>#DIV/0!</v>
      </c>
      <c r="BT211" s="56" t="str">
        <f t="shared" si="3558"/>
        <v>#DIV/0!</v>
      </c>
      <c r="BU211" s="56" t="str">
        <f t="shared" si="70"/>
        <v>#DIV/0!</v>
      </c>
      <c r="BV211" s="57" t="str">
        <f t="shared" si="71"/>
        <v>#DIV/0!</v>
      </c>
      <c r="BW211" s="51" t="str">
        <f t="shared" ref="BW211:BX211" si="3559">BW$1*X211</f>
        <v>#DIV/0!</v>
      </c>
      <c r="BX211" s="51" t="str">
        <f t="shared" si="3559"/>
        <v>#DIV/0!</v>
      </c>
      <c r="BY211" s="52" t="str">
        <f t="shared" si="73"/>
        <v>#DIV/0!</v>
      </c>
      <c r="BZ211" s="52" t="str">
        <f t="shared" si="74"/>
        <v>#DIV/0!</v>
      </c>
      <c r="CA211" s="36" t="str">
        <f t="shared" si="75"/>
        <v>#DIV/0!</v>
      </c>
      <c r="CB211" s="53" t="str">
        <f t="shared" ref="CB211:CC211" si="3560">POWER(AB211,CB$1)</f>
        <v>#DIV/0!</v>
      </c>
      <c r="CC211" s="53" t="str">
        <f t="shared" si="3560"/>
        <v>#DIV/0!</v>
      </c>
      <c r="CD211" s="54" t="str">
        <f t="shared" si="77"/>
        <v>#DIV/0!</v>
      </c>
      <c r="CE211" s="55" t="str">
        <f t="shared" si="78"/>
        <v>#DIV/0!</v>
      </c>
      <c r="CF211" s="55" t="str">
        <f t="shared" si="79"/>
        <v>#DIV/0!</v>
      </c>
      <c r="CG211" s="55" t="str">
        <f t="shared" si="80"/>
        <v>#DIV/0!</v>
      </c>
      <c r="CH211" s="39" t="str">
        <f t="shared" si="81"/>
        <v>#DIV/0!</v>
      </c>
      <c r="CI211" s="51" t="str">
        <f t="shared" si="82"/>
        <v>#DIV/0!</v>
      </c>
      <c r="CJ211" s="52" t="str">
        <f t="shared" si="83"/>
        <v>#DIV/0!</v>
      </c>
      <c r="CK211" s="52" t="str">
        <f t="shared" si="84"/>
        <v>#DIV/0!</v>
      </c>
      <c r="CL211" s="36" t="str">
        <f t="shared" si="85"/>
        <v>#DIV/0!</v>
      </c>
      <c r="CM211" s="53" t="str">
        <f t="shared" si="86"/>
        <v>#DIV/0!</v>
      </c>
      <c r="CN211" s="54" t="str">
        <f t="shared" si="87"/>
        <v>#DIV/0!</v>
      </c>
      <c r="CO211" s="55" t="str">
        <f t="shared" si="88"/>
        <v>#DIV/0!</v>
      </c>
      <c r="CP211" s="55" t="str">
        <f t="shared" si="89"/>
        <v>#DIV/0!</v>
      </c>
      <c r="CQ211" s="55" t="str">
        <f t="shared" si="90"/>
        <v>#DIV/0!</v>
      </c>
      <c r="CR211" s="39" t="str">
        <f t="shared" si="91"/>
        <v>#DIV/0!</v>
      </c>
      <c r="CS211" s="51" t="str">
        <f t="shared" si="92"/>
        <v>#DIV/0!</v>
      </c>
      <c r="CT211" s="51" t="str">
        <f t="shared" si="93"/>
        <v>#DIV/0!</v>
      </c>
      <c r="CU211" s="52" t="str">
        <f t="shared" si="94"/>
        <v>#DIV/0!</v>
      </c>
      <c r="CV211" s="52" t="str">
        <f t="shared" si="95"/>
        <v>#DIV/0!</v>
      </c>
      <c r="CW211" s="36" t="str">
        <f t="shared" si="96"/>
        <v>#DIV/0!</v>
      </c>
      <c r="CX211" s="53" t="str">
        <f t="shared" si="97"/>
        <v>#DIV/0!</v>
      </c>
      <c r="CY211" s="53" t="str">
        <f t="shared" si="98"/>
        <v>#DIV/0!</v>
      </c>
      <c r="CZ211" s="54" t="str">
        <f t="shared" si="99"/>
        <v>#DIV/0!</v>
      </c>
      <c r="DA211" s="55" t="str">
        <f t="shared" si="100"/>
        <v>#DIV/0!</v>
      </c>
      <c r="DB211" s="55" t="str">
        <f t="shared" si="101"/>
        <v>#DIV/0!</v>
      </c>
      <c r="DC211" s="55" t="str">
        <f t="shared" si="102"/>
        <v>#DIV/0!</v>
      </c>
      <c r="DD211" s="39" t="str">
        <f t="shared" si="103"/>
        <v>#DIV/0!</v>
      </c>
      <c r="DE211" s="51" t="str">
        <f t="shared" ref="DE211:DG211" si="3561">DE$1*X211</f>
        <v>#DIV/0!</v>
      </c>
      <c r="DF211" s="51" t="str">
        <f t="shared" si="3561"/>
        <v>#DIV/0!</v>
      </c>
      <c r="DG211" s="51" t="str">
        <f t="shared" si="3561"/>
        <v>#DIV/0!</v>
      </c>
      <c r="DH211" s="52" t="str">
        <f t="shared" si="105"/>
        <v>#DIV/0!</v>
      </c>
      <c r="DI211" s="52" t="str">
        <f t="shared" si="106"/>
        <v>#DIV/0!</v>
      </c>
      <c r="DJ211" s="36" t="str">
        <f t="shared" si="107"/>
        <v>#DIV/0!</v>
      </c>
      <c r="DK211" s="53" t="str">
        <f t="shared" ref="DK211:DM211" si="3562">POWER(AB211,DK$1)</f>
        <v>#DIV/0!</v>
      </c>
      <c r="DL211" s="53" t="str">
        <f t="shared" si="3562"/>
        <v>#DIV/0!</v>
      </c>
      <c r="DM211" s="53" t="str">
        <f t="shared" si="3562"/>
        <v>#DIV/0!</v>
      </c>
      <c r="DN211" s="54" t="str">
        <f t="shared" si="109"/>
        <v>#DIV/0!</v>
      </c>
      <c r="DO211" s="55" t="str">
        <f t="shared" si="110"/>
        <v>#DIV/0!</v>
      </c>
      <c r="DP211" s="55" t="str">
        <f t="shared" si="111"/>
        <v>#DIV/0!</v>
      </c>
      <c r="DQ211" s="55" t="str">
        <f t="shared" si="112"/>
        <v>#DIV/0!</v>
      </c>
      <c r="DR211" s="39" t="str">
        <f t="shared" si="113"/>
        <v>#DIV/0!</v>
      </c>
      <c r="DS211" s="51" t="str">
        <f t="shared" si="114"/>
        <v>#DIV/0!</v>
      </c>
      <c r="DT211" s="52" t="str">
        <f t="shared" si="115"/>
        <v>#DIV/0!</v>
      </c>
      <c r="DU211" s="52" t="str">
        <f t="shared" si="116"/>
        <v>#DIV/0!</v>
      </c>
      <c r="DV211" s="36" t="str">
        <f t="shared" si="117"/>
        <v>#DIV/0!</v>
      </c>
      <c r="DW211" s="53" t="str">
        <f t="shared" si="118"/>
        <v>#DIV/0!</v>
      </c>
      <c r="DX211" s="54" t="str">
        <f t="shared" si="119"/>
        <v>#DIV/0!</v>
      </c>
      <c r="DY211" s="55" t="str">
        <f t="shared" si="120"/>
        <v>#DIV/0!</v>
      </c>
      <c r="DZ211" s="55" t="str">
        <f t="shared" si="121"/>
        <v>#DIV/0!</v>
      </c>
      <c r="EA211" s="55" t="str">
        <f t="shared" si="122"/>
        <v>#DIV/0!</v>
      </c>
      <c r="EB211" s="39" t="str">
        <f t="shared" si="123"/>
        <v>#DIV/0!</v>
      </c>
      <c r="EC211" s="56" t="str">
        <f t="shared" ref="EC211:ED211" si="3563">CE211+CO211+DA211+DO211+DY211</f>
        <v>#DIV/0!</v>
      </c>
      <c r="ED211" s="56" t="str">
        <f t="shared" si="3563"/>
        <v>#DIV/0!</v>
      </c>
      <c r="EE211" s="56" t="str">
        <f t="shared" si="125"/>
        <v>#DIV/0!</v>
      </c>
      <c r="EF211" s="57" t="str">
        <f t="shared" si="126"/>
        <v>#DIV/0!</v>
      </c>
      <c r="EG211" s="51" t="str">
        <f t="shared" si="127"/>
        <v>#DIV/0!</v>
      </c>
      <c r="EH211" s="52" t="str">
        <f t="shared" si="128"/>
        <v>#DIV/0!</v>
      </c>
      <c r="EI211" s="52" t="str">
        <f t="shared" si="129"/>
        <v>#DIV/0!</v>
      </c>
      <c r="EJ211" s="36" t="str">
        <f t="shared" si="130"/>
        <v>#DIV/0!</v>
      </c>
      <c r="EK211" s="53" t="str">
        <f t="shared" si="131"/>
        <v>#DIV/0!</v>
      </c>
      <c r="EL211" s="54" t="str">
        <f t="shared" si="132"/>
        <v>#DIV/0!</v>
      </c>
      <c r="EM211" s="55" t="str">
        <f t="shared" si="133"/>
        <v>#DIV/0!</v>
      </c>
      <c r="EN211" s="55" t="str">
        <f t="shared" si="134"/>
        <v>#DIV/0!</v>
      </c>
      <c r="EO211" s="55" t="str">
        <f t="shared" si="135"/>
        <v>#DIV/0!</v>
      </c>
      <c r="EP211" s="39" t="str">
        <f t="shared" si="136"/>
        <v>#DIV/0!</v>
      </c>
      <c r="EQ211" s="56" t="str">
        <f t="shared" ref="EQ211:ER211" si="3564">BS211+EM211</f>
        <v>#DIV/0!</v>
      </c>
      <c r="ER211" s="56" t="str">
        <f t="shared" si="3564"/>
        <v>#DIV/0!</v>
      </c>
      <c r="ES211" s="56" t="str">
        <f t="shared" si="138"/>
        <v>#DIV/0!</v>
      </c>
      <c r="ET211" s="57" t="str">
        <f t="shared" si="139"/>
        <v>#DIV/0!</v>
      </c>
      <c r="EU211" s="51" t="str">
        <f t="shared" si="140"/>
        <v>#DIV/0!</v>
      </c>
      <c r="EV211" s="52" t="str">
        <f t="shared" si="141"/>
        <v>#DIV/0!</v>
      </c>
      <c r="EW211" s="52" t="str">
        <f t="shared" si="142"/>
        <v>#DIV/0!</v>
      </c>
      <c r="EX211" s="36" t="str">
        <f t="shared" si="143"/>
        <v>#DIV/0!</v>
      </c>
      <c r="EY211" s="53" t="str">
        <f t="shared" si="144"/>
        <v>#DIV/0!</v>
      </c>
      <c r="EZ211" s="54" t="str">
        <f t="shared" si="145"/>
        <v>#DIV/0!</v>
      </c>
      <c r="FA211" s="55" t="str">
        <f t="shared" si="146"/>
        <v>#DIV/0!</v>
      </c>
      <c r="FB211" s="55" t="str">
        <f t="shared" si="147"/>
        <v>#DIV/0!</v>
      </c>
      <c r="FC211" s="55" t="str">
        <f t="shared" si="148"/>
        <v>#DIV/0!</v>
      </c>
      <c r="FD211" s="39" t="str">
        <f t="shared" si="149"/>
        <v>#DIV/0!</v>
      </c>
      <c r="FE211" s="51" t="str">
        <f t="shared" si="150"/>
        <v>#DIV/0!</v>
      </c>
      <c r="FF211" s="52" t="str">
        <f t="shared" si="151"/>
        <v>#DIV/0!</v>
      </c>
      <c r="FG211" s="52" t="str">
        <f t="shared" si="152"/>
        <v>#DIV/0!</v>
      </c>
      <c r="FH211" s="36" t="str">
        <f t="shared" si="153"/>
        <v>#DIV/0!</v>
      </c>
      <c r="FI211" s="53" t="str">
        <f t="shared" si="154"/>
        <v>#DIV/0!</v>
      </c>
      <c r="FJ211" s="54" t="str">
        <f t="shared" si="155"/>
        <v>#DIV/0!</v>
      </c>
      <c r="FK211" s="55" t="str">
        <f t="shared" si="156"/>
        <v>#DIV/0!</v>
      </c>
      <c r="FL211" s="55" t="str">
        <f t="shared" si="157"/>
        <v>#DIV/0!</v>
      </c>
      <c r="FM211" s="55" t="str">
        <f t="shared" si="158"/>
        <v>#DIV/0!</v>
      </c>
      <c r="FN211" s="39" t="str">
        <f t="shared" si="159"/>
        <v>#DIV/0!</v>
      </c>
      <c r="FO211" s="56" t="str">
        <f t="shared" si="160"/>
        <v>#DIV/0!</v>
      </c>
      <c r="FP211" s="56" t="str">
        <f t="shared" si="161"/>
        <v>#DIV/0!</v>
      </c>
      <c r="FQ211" s="56" t="str">
        <f t="shared" si="162"/>
        <v>#DIV/0!</v>
      </c>
      <c r="FR211" s="57" t="str">
        <f t="shared" si="163"/>
        <v>#DIV/0!</v>
      </c>
      <c r="FS211" s="51" t="str">
        <f t="shared" si="164"/>
        <v>#DIV/0!</v>
      </c>
      <c r="FT211" s="51" t="str">
        <f t="shared" si="165"/>
        <v>#DIV/0!</v>
      </c>
      <c r="FU211" s="52" t="str">
        <f t="shared" si="166"/>
        <v>#DIV/0!</v>
      </c>
      <c r="FV211" s="52" t="str">
        <f t="shared" si="167"/>
        <v>#DIV/0!</v>
      </c>
      <c r="FW211" s="36" t="str">
        <f t="shared" si="168"/>
        <v>#DIV/0!</v>
      </c>
      <c r="FX211" s="53" t="str">
        <f t="shared" si="169"/>
        <v>#DIV/0!</v>
      </c>
      <c r="FY211" s="53" t="str">
        <f t="shared" si="170"/>
        <v>#DIV/0!</v>
      </c>
      <c r="FZ211" s="54" t="str">
        <f t="shared" si="171"/>
        <v>#DIV/0!</v>
      </c>
      <c r="GA211" s="55" t="str">
        <f t="shared" si="172"/>
        <v>#DIV/0!</v>
      </c>
      <c r="GB211" s="55" t="str">
        <f t="shared" si="173"/>
        <v>#DIV/0!</v>
      </c>
      <c r="GC211" s="55" t="str">
        <f t="shared" si="174"/>
        <v>#DIV/0!</v>
      </c>
      <c r="GD211" s="39" t="str">
        <f t="shared" si="175"/>
        <v>#DIV/0!</v>
      </c>
      <c r="GE211" s="58">
        <f t="shared" si="176"/>
        <v>-0.5</v>
      </c>
      <c r="GF211" s="42">
        <f t="shared" si="177"/>
        <v>-0.8660254038</v>
      </c>
      <c r="GG211" s="58">
        <f t="shared" si="178"/>
        <v>-2.094395102</v>
      </c>
      <c r="GH211" s="42">
        <f t="shared" si="179"/>
        <v>1</v>
      </c>
      <c r="GI211" s="59">
        <f t="shared" si="180"/>
        <v>-0.5</v>
      </c>
      <c r="GJ211" s="43">
        <f t="shared" si="181"/>
        <v>0.8660254038</v>
      </c>
      <c r="GK211" s="59">
        <f t="shared" si="182"/>
        <v>2.094395102</v>
      </c>
      <c r="GL211" s="43">
        <f t="shared" si="183"/>
        <v>1</v>
      </c>
      <c r="GM211" s="51">
        <f t="shared" si="184"/>
        <v>-2.094395102</v>
      </c>
      <c r="GN211" s="51" t="str">
        <f t="shared" si="185"/>
        <v>#DIV/0!</v>
      </c>
      <c r="GO211" s="52" t="str">
        <f t="shared" si="186"/>
        <v>#DIV/0!</v>
      </c>
      <c r="GP211" s="52" t="str">
        <f t="shared" si="187"/>
        <v>#DIV/0!</v>
      </c>
      <c r="GQ211" s="36" t="str">
        <f t="shared" si="188"/>
        <v>#DIV/0!</v>
      </c>
      <c r="GR211" s="53">
        <f t="shared" si="189"/>
        <v>1</v>
      </c>
      <c r="GS211" s="53" t="str">
        <f t="shared" si="190"/>
        <v>#DIV/0!</v>
      </c>
      <c r="GT211" s="54" t="str">
        <f t="shared" si="191"/>
        <v>#DIV/0!</v>
      </c>
      <c r="GU211" s="55" t="str">
        <f t="shared" si="192"/>
        <v>#DIV/0!</v>
      </c>
      <c r="GV211" s="55" t="str">
        <f t="shared" si="193"/>
        <v>#DIV/0!</v>
      </c>
      <c r="GW211" s="55" t="str">
        <f t="shared" si="194"/>
        <v>#DIV/0!</v>
      </c>
      <c r="GX211" s="39" t="str">
        <f t="shared" si="195"/>
        <v>#DIV/0!</v>
      </c>
      <c r="GY211" s="51">
        <f t="shared" si="196"/>
        <v>2.094395102</v>
      </c>
      <c r="GZ211" s="51" t="str">
        <f t="shared" si="197"/>
        <v>#DIV/0!</v>
      </c>
      <c r="HA211" s="52" t="str">
        <f t="shared" si="198"/>
        <v>#DIV/0!</v>
      </c>
      <c r="HB211" s="52" t="str">
        <f t="shared" si="199"/>
        <v>#DIV/0!</v>
      </c>
      <c r="HC211" s="36" t="str">
        <f t="shared" si="200"/>
        <v>#DIV/0!</v>
      </c>
      <c r="HD211" s="53">
        <f t="shared" si="201"/>
        <v>1</v>
      </c>
      <c r="HE211" s="53" t="str">
        <f t="shared" si="202"/>
        <v>#DIV/0!</v>
      </c>
      <c r="HF211" s="54" t="str">
        <f t="shared" si="203"/>
        <v>#DIV/0!</v>
      </c>
      <c r="HG211" s="55" t="str">
        <f t="shared" si="204"/>
        <v>#DIV/0!</v>
      </c>
      <c r="HH211" s="55" t="str">
        <f t="shared" si="205"/>
        <v>#DIV/0!</v>
      </c>
      <c r="HI211" s="55" t="str">
        <f t="shared" si="206"/>
        <v>#DIV/0!</v>
      </c>
      <c r="HJ211" s="39" t="str">
        <f t="shared" si="207"/>
        <v>#DIV/0!</v>
      </c>
      <c r="HK211" s="51">
        <f t="shared" si="208"/>
        <v>2.094395102</v>
      </c>
      <c r="HL211" s="51" t="str">
        <f t="shared" si="209"/>
        <v>#DIV/0!</v>
      </c>
      <c r="HM211" s="52" t="str">
        <f t="shared" si="210"/>
        <v>#DIV/0!</v>
      </c>
      <c r="HN211" s="52" t="str">
        <f t="shared" si="211"/>
        <v>#DIV/0!</v>
      </c>
      <c r="HO211" s="36" t="str">
        <f t="shared" si="212"/>
        <v>#DIV/0!</v>
      </c>
      <c r="HP211" s="53">
        <f t="shared" si="213"/>
        <v>1</v>
      </c>
      <c r="HQ211" s="53" t="str">
        <f t="shared" si="214"/>
        <v>#DIV/0!</v>
      </c>
      <c r="HR211" s="54" t="str">
        <f t="shared" si="215"/>
        <v>#DIV/0!</v>
      </c>
      <c r="HS211" s="55" t="str">
        <f t="shared" si="216"/>
        <v>#DIV/0!</v>
      </c>
      <c r="HT211" s="55" t="str">
        <f t="shared" si="217"/>
        <v>#DIV/0!</v>
      </c>
      <c r="HU211" s="55" t="str">
        <f t="shared" si="218"/>
        <v>#DIV/0!</v>
      </c>
      <c r="HV211" s="39" t="str">
        <f t="shared" si="219"/>
        <v>#DIV/0!</v>
      </c>
      <c r="HW211" s="51">
        <f t="shared" si="220"/>
        <v>-2.094395102</v>
      </c>
      <c r="HX211" s="51" t="str">
        <f t="shared" si="221"/>
        <v>#DIV/0!</v>
      </c>
      <c r="HY211" s="52" t="str">
        <f t="shared" si="222"/>
        <v>#DIV/0!</v>
      </c>
      <c r="HZ211" s="52" t="str">
        <f t="shared" si="223"/>
        <v>#DIV/0!</v>
      </c>
      <c r="IA211" s="36" t="str">
        <f t="shared" si="224"/>
        <v>#DIV/0!</v>
      </c>
      <c r="IB211" s="53">
        <f t="shared" si="225"/>
        <v>1</v>
      </c>
      <c r="IC211" s="53" t="str">
        <f t="shared" si="226"/>
        <v>#DIV/0!</v>
      </c>
      <c r="ID211" s="54" t="str">
        <f t="shared" si="227"/>
        <v>#DIV/0!</v>
      </c>
      <c r="IE211" s="55" t="str">
        <f t="shared" si="228"/>
        <v>#DIV/0!</v>
      </c>
      <c r="IF211" s="55" t="str">
        <f t="shared" si="229"/>
        <v>#DIV/0!</v>
      </c>
      <c r="IG211" s="55" t="str">
        <f t="shared" si="230"/>
        <v>#DIV/0!</v>
      </c>
      <c r="IH211" s="39" t="str">
        <f t="shared" si="231"/>
        <v>#DIV/0!</v>
      </c>
    </row>
    <row r="212" ht="12.75" customHeight="1">
      <c r="A212" s="44" t="str">
        <f>'Execute Cubic'!U207</f>
        <v/>
      </c>
      <c r="B212" s="44" t="str">
        <f>'Execute Cubic'!V207</f>
        <v/>
      </c>
      <c r="C212" s="44" t="str">
        <f>'Execute Cubic'!W207</f>
        <v/>
      </c>
      <c r="D212" s="44" t="str">
        <f>'Execute Cubic'!X207</f>
        <v/>
      </c>
      <c r="E212" s="44">
        <f t="shared" ref="E212:H212" si="3565">0</f>
        <v>0</v>
      </c>
      <c r="F212" s="44">
        <f t="shared" si="3565"/>
        <v>0</v>
      </c>
      <c r="G212" s="44">
        <f t="shared" si="3565"/>
        <v>0</v>
      </c>
      <c r="H212" s="44">
        <f t="shared" si="3565"/>
        <v>0</v>
      </c>
      <c r="I212" s="45" t="str">
        <f t="shared" si="27"/>
        <v>#DIV/0!</v>
      </c>
      <c r="J212" s="45" t="str">
        <f t="shared" si="28"/>
        <v>#DIV/0!</v>
      </c>
      <c r="K212" s="46" t="str">
        <f t="shared" si="29"/>
        <v>#DIV/0!</v>
      </c>
      <c r="L212" s="46" t="str">
        <f t="shared" si="30"/>
        <v>#DIV/0!</v>
      </c>
      <c r="M212" s="47" t="str">
        <f t="shared" si="31"/>
        <v>#DIV/0!</v>
      </c>
      <c r="N212" s="47" t="str">
        <f t="shared" si="32"/>
        <v>#DIV/0!</v>
      </c>
      <c r="O212" s="48" t="str">
        <f t="shared" ref="O212:R212" si="3566">ATAN2(A212,E212)</f>
        <v>#DIV/0!</v>
      </c>
      <c r="P212" s="48" t="str">
        <f t="shared" si="3566"/>
        <v>#DIV/0!</v>
      </c>
      <c r="Q212" s="48" t="str">
        <f t="shared" si="3566"/>
        <v>#DIV/0!</v>
      </c>
      <c r="R212" s="48" t="str">
        <f t="shared" si="3566"/>
        <v>#DIV/0!</v>
      </c>
      <c r="S212" s="48">
        <f t="shared" ref="S212:V212" si="3567">SQRT(POWER(A212,2)+POWER(E212,2))</f>
        <v>0</v>
      </c>
      <c r="T212" s="48">
        <f t="shared" si="3567"/>
        <v>0</v>
      </c>
      <c r="U212" s="48">
        <f t="shared" si="3567"/>
        <v>0</v>
      </c>
      <c r="V212" s="48">
        <f t="shared" si="3567"/>
        <v>0</v>
      </c>
      <c r="W212" s="49" t="str">
        <f t="shared" ref="W212:Z212" si="3568">O212-$O212</f>
        <v>#DIV/0!</v>
      </c>
      <c r="X212" s="49" t="str">
        <f t="shared" si="3568"/>
        <v>#DIV/0!</v>
      </c>
      <c r="Y212" s="49" t="str">
        <f t="shared" si="3568"/>
        <v>#DIV/0!</v>
      </c>
      <c r="Z212" s="49" t="str">
        <f t="shared" si="3568"/>
        <v>#DIV/0!</v>
      </c>
      <c r="AA212" s="49" t="str">
        <f t="shared" ref="AA212:AD212" si="3569">S212/$S212</f>
        <v>#DIV/0!</v>
      </c>
      <c r="AB212" s="49" t="str">
        <f t="shared" si="3569"/>
        <v>#DIV/0!</v>
      </c>
      <c r="AC212" s="49" t="str">
        <f t="shared" si="3569"/>
        <v>#DIV/0!</v>
      </c>
      <c r="AD212" s="49" t="str">
        <f t="shared" si="3569"/>
        <v>#DIV/0!</v>
      </c>
      <c r="AE212" s="50" t="str">
        <f t="shared" ref="AE212:AH212" si="3570">AA212*COS(W212)</f>
        <v>#DIV/0!</v>
      </c>
      <c r="AF212" s="50" t="str">
        <f t="shared" si="3570"/>
        <v>#DIV/0!</v>
      </c>
      <c r="AG212" s="50" t="str">
        <f t="shared" si="3570"/>
        <v>#DIV/0!</v>
      </c>
      <c r="AH212" s="50" t="str">
        <f t="shared" si="3570"/>
        <v>#DIV/0!</v>
      </c>
      <c r="AI212" s="44" t="str">
        <f t="shared" ref="AI212:AL212" si="3571">AA212*SIN(W212)</f>
        <v>#DIV/0!</v>
      </c>
      <c r="AJ212" s="44" t="str">
        <f t="shared" si="3571"/>
        <v>#DIV/0!</v>
      </c>
      <c r="AK212" s="44" t="str">
        <f t="shared" si="3571"/>
        <v>#DIV/0!</v>
      </c>
      <c r="AL212" s="44" t="str">
        <f t="shared" si="3571"/>
        <v>#DIV/0!</v>
      </c>
      <c r="AM212" s="51" t="str">
        <f t="shared" si="39"/>
        <v>#DIV/0!</v>
      </c>
      <c r="AN212" s="52" t="str">
        <f t="shared" si="40"/>
        <v>#DIV/0!</v>
      </c>
      <c r="AO212" s="52" t="str">
        <f t="shared" si="41"/>
        <v>#DIV/0!</v>
      </c>
      <c r="AP212" s="36" t="str">
        <f t="shared" si="42"/>
        <v>#DIV/0!</v>
      </c>
      <c r="AQ212" s="53" t="str">
        <f t="shared" si="43"/>
        <v>#DIV/0!</v>
      </c>
      <c r="AR212" s="54" t="str">
        <f t="shared" si="44"/>
        <v>#DIV/0!</v>
      </c>
      <c r="AS212" s="55" t="str">
        <f t="shared" si="45"/>
        <v>#DIV/0!</v>
      </c>
      <c r="AT212" s="55" t="str">
        <f t="shared" si="46"/>
        <v>#DIV/0!</v>
      </c>
      <c r="AU212" s="55" t="str">
        <f t="shared" si="47"/>
        <v>#DIV/0!</v>
      </c>
      <c r="AV212" s="39" t="str">
        <f t="shared" si="48"/>
        <v>#DIV/0!</v>
      </c>
      <c r="AW212" s="51" t="str">
        <f t="shared" ref="AW212:AX212" si="3572">AW$1*X212</f>
        <v>#DIV/0!</v>
      </c>
      <c r="AX212" s="51" t="str">
        <f t="shared" si="3572"/>
        <v>#DIV/0!</v>
      </c>
      <c r="AY212" s="52" t="str">
        <f t="shared" si="50"/>
        <v>#DIV/0!</v>
      </c>
      <c r="AZ212" s="52" t="str">
        <f t="shared" si="51"/>
        <v>#DIV/0!</v>
      </c>
      <c r="BA212" s="36" t="str">
        <f t="shared" si="52"/>
        <v>#DIV/0!</v>
      </c>
      <c r="BB212" s="53" t="str">
        <f t="shared" ref="BB212:BC212" si="3573">POWER(AB212,BB$1)</f>
        <v>#DIV/0!</v>
      </c>
      <c r="BC212" s="53" t="str">
        <f t="shared" si="3573"/>
        <v>#DIV/0!</v>
      </c>
      <c r="BD212" s="54" t="str">
        <f t="shared" si="54"/>
        <v>#DIV/0!</v>
      </c>
      <c r="BE212" s="55" t="str">
        <f t="shared" si="55"/>
        <v>#DIV/0!</v>
      </c>
      <c r="BF212" s="55" t="str">
        <f t="shared" si="56"/>
        <v>#DIV/0!</v>
      </c>
      <c r="BG212" s="55" t="str">
        <f t="shared" si="57"/>
        <v>#DIV/0!</v>
      </c>
      <c r="BH212" s="39" t="str">
        <f t="shared" si="58"/>
        <v>#DIV/0!</v>
      </c>
      <c r="BI212" s="51" t="str">
        <f t="shared" si="59"/>
        <v>#DIV/0!</v>
      </c>
      <c r="BJ212" s="52" t="str">
        <f t="shared" si="60"/>
        <v>#DIV/0!</v>
      </c>
      <c r="BK212" s="52" t="str">
        <f t="shared" si="61"/>
        <v>#DIV/0!</v>
      </c>
      <c r="BL212" s="36" t="str">
        <f t="shared" si="62"/>
        <v>#DIV/0!</v>
      </c>
      <c r="BM212" s="53" t="str">
        <f t="shared" si="63"/>
        <v>#DIV/0!</v>
      </c>
      <c r="BN212" s="54" t="str">
        <f t="shared" si="64"/>
        <v>#DIV/0!</v>
      </c>
      <c r="BO212" s="55" t="str">
        <f t="shared" si="65"/>
        <v>#DIV/0!</v>
      </c>
      <c r="BP212" s="55" t="str">
        <f t="shared" si="66"/>
        <v>#DIV/0!</v>
      </c>
      <c r="BQ212" s="55" t="str">
        <f t="shared" si="67"/>
        <v>#DIV/0!</v>
      </c>
      <c r="BR212" s="39" t="str">
        <f t="shared" si="68"/>
        <v>#DIV/0!</v>
      </c>
      <c r="BS212" s="56" t="str">
        <f t="shared" ref="BS212:BT212" si="3574">AS212+BE212+BO212</f>
        <v>#DIV/0!</v>
      </c>
      <c r="BT212" s="56" t="str">
        <f t="shared" si="3574"/>
        <v>#DIV/0!</v>
      </c>
      <c r="BU212" s="56" t="str">
        <f t="shared" si="70"/>
        <v>#DIV/0!</v>
      </c>
      <c r="BV212" s="57" t="str">
        <f t="shared" si="71"/>
        <v>#DIV/0!</v>
      </c>
      <c r="BW212" s="51" t="str">
        <f t="shared" ref="BW212:BX212" si="3575">BW$1*X212</f>
        <v>#DIV/0!</v>
      </c>
      <c r="BX212" s="51" t="str">
        <f t="shared" si="3575"/>
        <v>#DIV/0!</v>
      </c>
      <c r="BY212" s="52" t="str">
        <f t="shared" si="73"/>
        <v>#DIV/0!</v>
      </c>
      <c r="BZ212" s="52" t="str">
        <f t="shared" si="74"/>
        <v>#DIV/0!</v>
      </c>
      <c r="CA212" s="36" t="str">
        <f t="shared" si="75"/>
        <v>#DIV/0!</v>
      </c>
      <c r="CB212" s="53" t="str">
        <f t="shared" ref="CB212:CC212" si="3576">POWER(AB212,CB$1)</f>
        <v>#DIV/0!</v>
      </c>
      <c r="CC212" s="53" t="str">
        <f t="shared" si="3576"/>
        <v>#DIV/0!</v>
      </c>
      <c r="CD212" s="54" t="str">
        <f t="shared" si="77"/>
        <v>#DIV/0!</v>
      </c>
      <c r="CE212" s="55" t="str">
        <f t="shared" si="78"/>
        <v>#DIV/0!</v>
      </c>
      <c r="CF212" s="55" t="str">
        <f t="shared" si="79"/>
        <v>#DIV/0!</v>
      </c>
      <c r="CG212" s="55" t="str">
        <f t="shared" si="80"/>
        <v>#DIV/0!</v>
      </c>
      <c r="CH212" s="39" t="str">
        <f t="shared" si="81"/>
        <v>#DIV/0!</v>
      </c>
      <c r="CI212" s="51" t="str">
        <f t="shared" si="82"/>
        <v>#DIV/0!</v>
      </c>
      <c r="CJ212" s="52" t="str">
        <f t="shared" si="83"/>
        <v>#DIV/0!</v>
      </c>
      <c r="CK212" s="52" t="str">
        <f t="shared" si="84"/>
        <v>#DIV/0!</v>
      </c>
      <c r="CL212" s="36" t="str">
        <f t="shared" si="85"/>
        <v>#DIV/0!</v>
      </c>
      <c r="CM212" s="53" t="str">
        <f t="shared" si="86"/>
        <v>#DIV/0!</v>
      </c>
      <c r="CN212" s="54" t="str">
        <f t="shared" si="87"/>
        <v>#DIV/0!</v>
      </c>
      <c r="CO212" s="55" t="str">
        <f t="shared" si="88"/>
        <v>#DIV/0!</v>
      </c>
      <c r="CP212" s="55" t="str">
        <f t="shared" si="89"/>
        <v>#DIV/0!</v>
      </c>
      <c r="CQ212" s="55" t="str">
        <f t="shared" si="90"/>
        <v>#DIV/0!</v>
      </c>
      <c r="CR212" s="39" t="str">
        <f t="shared" si="91"/>
        <v>#DIV/0!</v>
      </c>
      <c r="CS212" s="51" t="str">
        <f t="shared" si="92"/>
        <v>#DIV/0!</v>
      </c>
      <c r="CT212" s="51" t="str">
        <f t="shared" si="93"/>
        <v>#DIV/0!</v>
      </c>
      <c r="CU212" s="52" t="str">
        <f t="shared" si="94"/>
        <v>#DIV/0!</v>
      </c>
      <c r="CV212" s="52" t="str">
        <f t="shared" si="95"/>
        <v>#DIV/0!</v>
      </c>
      <c r="CW212" s="36" t="str">
        <f t="shared" si="96"/>
        <v>#DIV/0!</v>
      </c>
      <c r="CX212" s="53" t="str">
        <f t="shared" si="97"/>
        <v>#DIV/0!</v>
      </c>
      <c r="CY212" s="53" t="str">
        <f t="shared" si="98"/>
        <v>#DIV/0!</v>
      </c>
      <c r="CZ212" s="54" t="str">
        <f t="shared" si="99"/>
        <v>#DIV/0!</v>
      </c>
      <c r="DA212" s="55" t="str">
        <f t="shared" si="100"/>
        <v>#DIV/0!</v>
      </c>
      <c r="DB212" s="55" t="str">
        <f t="shared" si="101"/>
        <v>#DIV/0!</v>
      </c>
      <c r="DC212" s="55" t="str">
        <f t="shared" si="102"/>
        <v>#DIV/0!</v>
      </c>
      <c r="DD212" s="39" t="str">
        <f t="shared" si="103"/>
        <v>#DIV/0!</v>
      </c>
      <c r="DE212" s="51" t="str">
        <f t="shared" ref="DE212:DG212" si="3577">DE$1*X212</f>
        <v>#DIV/0!</v>
      </c>
      <c r="DF212" s="51" t="str">
        <f t="shared" si="3577"/>
        <v>#DIV/0!</v>
      </c>
      <c r="DG212" s="51" t="str">
        <f t="shared" si="3577"/>
        <v>#DIV/0!</v>
      </c>
      <c r="DH212" s="52" t="str">
        <f t="shared" si="105"/>
        <v>#DIV/0!</v>
      </c>
      <c r="DI212" s="52" t="str">
        <f t="shared" si="106"/>
        <v>#DIV/0!</v>
      </c>
      <c r="DJ212" s="36" t="str">
        <f t="shared" si="107"/>
        <v>#DIV/0!</v>
      </c>
      <c r="DK212" s="53" t="str">
        <f t="shared" ref="DK212:DM212" si="3578">POWER(AB212,DK$1)</f>
        <v>#DIV/0!</v>
      </c>
      <c r="DL212" s="53" t="str">
        <f t="shared" si="3578"/>
        <v>#DIV/0!</v>
      </c>
      <c r="DM212" s="53" t="str">
        <f t="shared" si="3578"/>
        <v>#DIV/0!</v>
      </c>
      <c r="DN212" s="54" t="str">
        <f t="shared" si="109"/>
        <v>#DIV/0!</v>
      </c>
      <c r="DO212" s="55" t="str">
        <f t="shared" si="110"/>
        <v>#DIV/0!</v>
      </c>
      <c r="DP212" s="55" t="str">
        <f t="shared" si="111"/>
        <v>#DIV/0!</v>
      </c>
      <c r="DQ212" s="55" t="str">
        <f t="shared" si="112"/>
        <v>#DIV/0!</v>
      </c>
      <c r="DR212" s="39" t="str">
        <f t="shared" si="113"/>
        <v>#DIV/0!</v>
      </c>
      <c r="DS212" s="51" t="str">
        <f t="shared" si="114"/>
        <v>#DIV/0!</v>
      </c>
      <c r="DT212" s="52" t="str">
        <f t="shared" si="115"/>
        <v>#DIV/0!</v>
      </c>
      <c r="DU212" s="52" t="str">
        <f t="shared" si="116"/>
        <v>#DIV/0!</v>
      </c>
      <c r="DV212" s="36" t="str">
        <f t="shared" si="117"/>
        <v>#DIV/0!</v>
      </c>
      <c r="DW212" s="53" t="str">
        <f t="shared" si="118"/>
        <v>#DIV/0!</v>
      </c>
      <c r="DX212" s="54" t="str">
        <f t="shared" si="119"/>
        <v>#DIV/0!</v>
      </c>
      <c r="DY212" s="55" t="str">
        <f t="shared" si="120"/>
        <v>#DIV/0!</v>
      </c>
      <c r="DZ212" s="55" t="str">
        <f t="shared" si="121"/>
        <v>#DIV/0!</v>
      </c>
      <c r="EA212" s="55" t="str">
        <f t="shared" si="122"/>
        <v>#DIV/0!</v>
      </c>
      <c r="EB212" s="39" t="str">
        <f t="shared" si="123"/>
        <v>#DIV/0!</v>
      </c>
      <c r="EC212" s="56" t="str">
        <f t="shared" ref="EC212:ED212" si="3579">CE212+CO212+DA212+DO212+DY212</f>
        <v>#DIV/0!</v>
      </c>
      <c r="ED212" s="56" t="str">
        <f t="shared" si="3579"/>
        <v>#DIV/0!</v>
      </c>
      <c r="EE212" s="56" t="str">
        <f t="shared" si="125"/>
        <v>#DIV/0!</v>
      </c>
      <c r="EF212" s="57" t="str">
        <f t="shared" si="126"/>
        <v>#DIV/0!</v>
      </c>
      <c r="EG212" s="51" t="str">
        <f t="shared" si="127"/>
        <v>#DIV/0!</v>
      </c>
      <c r="EH212" s="52" t="str">
        <f t="shared" si="128"/>
        <v>#DIV/0!</v>
      </c>
      <c r="EI212" s="52" t="str">
        <f t="shared" si="129"/>
        <v>#DIV/0!</v>
      </c>
      <c r="EJ212" s="36" t="str">
        <f t="shared" si="130"/>
        <v>#DIV/0!</v>
      </c>
      <c r="EK212" s="53" t="str">
        <f t="shared" si="131"/>
        <v>#DIV/0!</v>
      </c>
      <c r="EL212" s="54" t="str">
        <f t="shared" si="132"/>
        <v>#DIV/0!</v>
      </c>
      <c r="EM212" s="55" t="str">
        <f t="shared" si="133"/>
        <v>#DIV/0!</v>
      </c>
      <c r="EN212" s="55" t="str">
        <f t="shared" si="134"/>
        <v>#DIV/0!</v>
      </c>
      <c r="EO212" s="55" t="str">
        <f t="shared" si="135"/>
        <v>#DIV/0!</v>
      </c>
      <c r="EP212" s="39" t="str">
        <f t="shared" si="136"/>
        <v>#DIV/0!</v>
      </c>
      <c r="EQ212" s="56" t="str">
        <f t="shared" ref="EQ212:ER212" si="3580">BS212+EM212</f>
        <v>#DIV/0!</v>
      </c>
      <c r="ER212" s="56" t="str">
        <f t="shared" si="3580"/>
        <v>#DIV/0!</v>
      </c>
      <c r="ES212" s="56" t="str">
        <f t="shared" si="138"/>
        <v>#DIV/0!</v>
      </c>
      <c r="ET212" s="57" t="str">
        <f t="shared" si="139"/>
        <v>#DIV/0!</v>
      </c>
      <c r="EU212" s="51" t="str">
        <f t="shared" si="140"/>
        <v>#DIV/0!</v>
      </c>
      <c r="EV212" s="52" t="str">
        <f t="shared" si="141"/>
        <v>#DIV/0!</v>
      </c>
      <c r="EW212" s="52" t="str">
        <f t="shared" si="142"/>
        <v>#DIV/0!</v>
      </c>
      <c r="EX212" s="36" t="str">
        <f t="shared" si="143"/>
        <v>#DIV/0!</v>
      </c>
      <c r="EY212" s="53" t="str">
        <f t="shared" si="144"/>
        <v>#DIV/0!</v>
      </c>
      <c r="EZ212" s="54" t="str">
        <f t="shared" si="145"/>
        <v>#DIV/0!</v>
      </c>
      <c r="FA212" s="55" t="str">
        <f t="shared" si="146"/>
        <v>#DIV/0!</v>
      </c>
      <c r="FB212" s="55" t="str">
        <f t="shared" si="147"/>
        <v>#DIV/0!</v>
      </c>
      <c r="FC212" s="55" t="str">
        <f t="shared" si="148"/>
        <v>#DIV/0!</v>
      </c>
      <c r="FD212" s="39" t="str">
        <f t="shared" si="149"/>
        <v>#DIV/0!</v>
      </c>
      <c r="FE212" s="51" t="str">
        <f t="shared" si="150"/>
        <v>#DIV/0!</v>
      </c>
      <c r="FF212" s="52" t="str">
        <f t="shared" si="151"/>
        <v>#DIV/0!</v>
      </c>
      <c r="FG212" s="52" t="str">
        <f t="shared" si="152"/>
        <v>#DIV/0!</v>
      </c>
      <c r="FH212" s="36" t="str">
        <f t="shared" si="153"/>
        <v>#DIV/0!</v>
      </c>
      <c r="FI212" s="53" t="str">
        <f t="shared" si="154"/>
        <v>#DIV/0!</v>
      </c>
      <c r="FJ212" s="54" t="str">
        <f t="shared" si="155"/>
        <v>#DIV/0!</v>
      </c>
      <c r="FK212" s="55" t="str">
        <f t="shared" si="156"/>
        <v>#DIV/0!</v>
      </c>
      <c r="FL212" s="55" t="str">
        <f t="shared" si="157"/>
        <v>#DIV/0!</v>
      </c>
      <c r="FM212" s="55" t="str">
        <f t="shared" si="158"/>
        <v>#DIV/0!</v>
      </c>
      <c r="FN212" s="39" t="str">
        <f t="shared" si="159"/>
        <v>#DIV/0!</v>
      </c>
      <c r="FO212" s="56" t="str">
        <f t="shared" si="160"/>
        <v>#DIV/0!</v>
      </c>
      <c r="FP212" s="56" t="str">
        <f t="shared" si="161"/>
        <v>#DIV/0!</v>
      </c>
      <c r="FQ212" s="56" t="str">
        <f t="shared" si="162"/>
        <v>#DIV/0!</v>
      </c>
      <c r="FR212" s="57" t="str">
        <f t="shared" si="163"/>
        <v>#DIV/0!</v>
      </c>
      <c r="FS212" s="51" t="str">
        <f t="shared" si="164"/>
        <v>#DIV/0!</v>
      </c>
      <c r="FT212" s="51" t="str">
        <f t="shared" si="165"/>
        <v>#DIV/0!</v>
      </c>
      <c r="FU212" s="52" t="str">
        <f t="shared" si="166"/>
        <v>#DIV/0!</v>
      </c>
      <c r="FV212" s="52" t="str">
        <f t="shared" si="167"/>
        <v>#DIV/0!</v>
      </c>
      <c r="FW212" s="36" t="str">
        <f t="shared" si="168"/>
        <v>#DIV/0!</v>
      </c>
      <c r="FX212" s="53" t="str">
        <f t="shared" si="169"/>
        <v>#DIV/0!</v>
      </c>
      <c r="FY212" s="53" t="str">
        <f t="shared" si="170"/>
        <v>#DIV/0!</v>
      </c>
      <c r="FZ212" s="54" t="str">
        <f t="shared" si="171"/>
        <v>#DIV/0!</v>
      </c>
      <c r="GA212" s="55" t="str">
        <f t="shared" si="172"/>
        <v>#DIV/0!</v>
      </c>
      <c r="GB212" s="55" t="str">
        <f t="shared" si="173"/>
        <v>#DIV/0!</v>
      </c>
      <c r="GC212" s="55" t="str">
        <f t="shared" si="174"/>
        <v>#DIV/0!</v>
      </c>
      <c r="GD212" s="39" t="str">
        <f t="shared" si="175"/>
        <v>#DIV/0!</v>
      </c>
      <c r="GE212" s="58">
        <f t="shared" si="176"/>
        <v>-0.5</v>
      </c>
      <c r="GF212" s="42">
        <f t="shared" si="177"/>
        <v>-0.8660254038</v>
      </c>
      <c r="GG212" s="58">
        <f t="shared" si="178"/>
        <v>-2.094395102</v>
      </c>
      <c r="GH212" s="42">
        <f t="shared" si="179"/>
        <v>1</v>
      </c>
      <c r="GI212" s="59">
        <f t="shared" si="180"/>
        <v>-0.5</v>
      </c>
      <c r="GJ212" s="43">
        <f t="shared" si="181"/>
        <v>0.8660254038</v>
      </c>
      <c r="GK212" s="59">
        <f t="shared" si="182"/>
        <v>2.094395102</v>
      </c>
      <c r="GL212" s="43">
        <f t="shared" si="183"/>
        <v>1</v>
      </c>
      <c r="GM212" s="51">
        <f t="shared" si="184"/>
        <v>-2.094395102</v>
      </c>
      <c r="GN212" s="51" t="str">
        <f t="shared" si="185"/>
        <v>#DIV/0!</v>
      </c>
      <c r="GO212" s="52" t="str">
        <f t="shared" si="186"/>
        <v>#DIV/0!</v>
      </c>
      <c r="GP212" s="52" t="str">
        <f t="shared" si="187"/>
        <v>#DIV/0!</v>
      </c>
      <c r="GQ212" s="36" t="str">
        <f t="shared" si="188"/>
        <v>#DIV/0!</v>
      </c>
      <c r="GR212" s="53">
        <f t="shared" si="189"/>
        <v>1</v>
      </c>
      <c r="GS212" s="53" t="str">
        <f t="shared" si="190"/>
        <v>#DIV/0!</v>
      </c>
      <c r="GT212" s="54" t="str">
        <f t="shared" si="191"/>
        <v>#DIV/0!</v>
      </c>
      <c r="GU212" s="55" t="str">
        <f t="shared" si="192"/>
        <v>#DIV/0!</v>
      </c>
      <c r="GV212" s="55" t="str">
        <f t="shared" si="193"/>
        <v>#DIV/0!</v>
      </c>
      <c r="GW212" s="55" t="str">
        <f t="shared" si="194"/>
        <v>#DIV/0!</v>
      </c>
      <c r="GX212" s="39" t="str">
        <f t="shared" si="195"/>
        <v>#DIV/0!</v>
      </c>
      <c r="GY212" s="51">
        <f t="shared" si="196"/>
        <v>2.094395102</v>
      </c>
      <c r="GZ212" s="51" t="str">
        <f t="shared" si="197"/>
        <v>#DIV/0!</v>
      </c>
      <c r="HA212" s="52" t="str">
        <f t="shared" si="198"/>
        <v>#DIV/0!</v>
      </c>
      <c r="HB212" s="52" t="str">
        <f t="shared" si="199"/>
        <v>#DIV/0!</v>
      </c>
      <c r="HC212" s="36" t="str">
        <f t="shared" si="200"/>
        <v>#DIV/0!</v>
      </c>
      <c r="HD212" s="53">
        <f t="shared" si="201"/>
        <v>1</v>
      </c>
      <c r="HE212" s="53" t="str">
        <f t="shared" si="202"/>
        <v>#DIV/0!</v>
      </c>
      <c r="HF212" s="54" t="str">
        <f t="shared" si="203"/>
        <v>#DIV/0!</v>
      </c>
      <c r="HG212" s="55" t="str">
        <f t="shared" si="204"/>
        <v>#DIV/0!</v>
      </c>
      <c r="HH212" s="55" t="str">
        <f t="shared" si="205"/>
        <v>#DIV/0!</v>
      </c>
      <c r="HI212" s="55" t="str">
        <f t="shared" si="206"/>
        <v>#DIV/0!</v>
      </c>
      <c r="HJ212" s="39" t="str">
        <f t="shared" si="207"/>
        <v>#DIV/0!</v>
      </c>
      <c r="HK212" s="51">
        <f t="shared" si="208"/>
        <v>2.094395102</v>
      </c>
      <c r="HL212" s="51" t="str">
        <f t="shared" si="209"/>
        <v>#DIV/0!</v>
      </c>
      <c r="HM212" s="52" t="str">
        <f t="shared" si="210"/>
        <v>#DIV/0!</v>
      </c>
      <c r="HN212" s="52" t="str">
        <f t="shared" si="211"/>
        <v>#DIV/0!</v>
      </c>
      <c r="HO212" s="36" t="str">
        <f t="shared" si="212"/>
        <v>#DIV/0!</v>
      </c>
      <c r="HP212" s="53">
        <f t="shared" si="213"/>
        <v>1</v>
      </c>
      <c r="HQ212" s="53" t="str">
        <f t="shared" si="214"/>
        <v>#DIV/0!</v>
      </c>
      <c r="HR212" s="54" t="str">
        <f t="shared" si="215"/>
        <v>#DIV/0!</v>
      </c>
      <c r="HS212" s="55" t="str">
        <f t="shared" si="216"/>
        <v>#DIV/0!</v>
      </c>
      <c r="HT212" s="55" t="str">
        <f t="shared" si="217"/>
        <v>#DIV/0!</v>
      </c>
      <c r="HU212" s="55" t="str">
        <f t="shared" si="218"/>
        <v>#DIV/0!</v>
      </c>
      <c r="HV212" s="39" t="str">
        <f t="shared" si="219"/>
        <v>#DIV/0!</v>
      </c>
      <c r="HW212" s="51">
        <f t="shared" si="220"/>
        <v>-2.094395102</v>
      </c>
      <c r="HX212" s="51" t="str">
        <f t="shared" si="221"/>
        <v>#DIV/0!</v>
      </c>
      <c r="HY212" s="52" t="str">
        <f t="shared" si="222"/>
        <v>#DIV/0!</v>
      </c>
      <c r="HZ212" s="52" t="str">
        <f t="shared" si="223"/>
        <v>#DIV/0!</v>
      </c>
      <c r="IA212" s="36" t="str">
        <f t="shared" si="224"/>
        <v>#DIV/0!</v>
      </c>
      <c r="IB212" s="53">
        <f t="shared" si="225"/>
        <v>1</v>
      </c>
      <c r="IC212" s="53" t="str">
        <f t="shared" si="226"/>
        <v>#DIV/0!</v>
      </c>
      <c r="ID212" s="54" t="str">
        <f t="shared" si="227"/>
        <v>#DIV/0!</v>
      </c>
      <c r="IE212" s="55" t="str">
        <f t="shared" si="228"/>
        <v>#DIV/0!</v>
      </c>
      <c r="IF212" s="55" t="str">
        <f t="shared" si="229"/>
        <v>#DIV/0!</v>
      </c>
      <c r="IG212" s="55" t="str">
        <f t="shared" si="230"/>
        <v>#DIV/0!</v>
      </c>
      <c r="IH212" s="39" t="str">
        <f t="shared" si="231"/>
        <v>#DIV/0!</v>
      </c>
    </row>
    <row r="213" ht="12.75" customHeight="1">
      <c r="A213" s="44" t="str">
        <f>'Execute Cubic'!U208</f>
        <v/>
      </c>
      <c r="B213" s="44" t="str">
        <f>'Execute Cubic'!V208</f>
        <v/>
      </c>
      <c r="C213" s="44" t="str">
        <f>'Execute Cubic'!W208</f>
        <v/>
      </c>
      <c r="D213" s="44" t="str">
        <f>'Execute Cubic'!X208</f>
        <v/>
      </c>
      <c r="E213" s="44">
        <f t="shared" ref="E213:H213" si="3581">0</f>
        <v>0</v>
      </c>
      <c r="F213" s="44">
        <f t="shared" si="3581"/>
        <v>0</v>
      </c>
      <c r="G213" s="44">
        <f t="shared" si="3581"/>
        <v>0</v>
      </c>
      <c r="H213" s="44">
        <f t="shared" si="3581"/>
        <v>0</v>
      </c>
      <c r="I213" s="45" t="str">
        <f t="shared" si="27"/>
        <v>#DIV/0!</v>
      </c>
      <c r="J213" s="45" t="str">
        <f t="shared" si="28"/>
        <v>#DIV/0!</v>
      </c>
      <c r="K213" s="46" t="str">
        <f t="shared" si="29"/>
        <v>#DIV/0!</v>
      </c>
      <c r="L213" s="46" t="str">
        <f t="shared" si="30"/>
        <v>#DIV/0!</v>
      </c>
      <c r="M213" s="47" t="str">
        <f t="shared" si="31"/>
        <v>#DIV/0!</v>
      </c>
      <c r="N213" s="47" t="str">
        <f t="shared" si="32"/>
        <v>#DIV/0!</v>
      </c>
      <c r="O213" s="48" t="str">
        <f t="shared" ref="O213:R213" si="3582">ATAN2(A213,E213)</f>
        <v>#DIV/0!</v>
      </c>
      <c r="P213" s="48" t="str">
        <f t="shared" si="3582"/>
        <v>#DIV/0!</v>
      </c>
      <c r="Q213" s="48" t="str">
        <f t="shared" si="3582"/>
        <v>#DIV/0!</v>
      </c>
      <c r="R213" s="48" t="str">
        <f t="shared" si="3582"/>
        <v>#DIV/0!</v>
      </c>
      <c r="S213" s="48">
        <f t="shared" ref="S213:V213" si="3583">SQRT(POWER(A213,2)+POWER(E213,2))</f>
        <v>0</v>
      </c>
      <c r="T213" s="48">
        <f t="shared" si="3583"/>
        <v>0</v>
      </c>
      <c r="U213" s="48">
        <f t="shared" si="3583"/>
        <v>0</v>
      </c>
      <c r="V213" s="48">
        <f t="shared" si="3583"/>
        <v>0</v>
      </c>
      <c r="W213" s="49" t="str">
        <f t="shared" ref="W213:Z213" si="3584">O213-$O213</f>
        <v>#DIV/0!</v>
      </c>
      <c r="X213" s="49" t="str">
        <f t="shared" si="3584"/>
        <v>#DIV/0!</v>
      </c>
      <c r="Y213" s="49" t="str">
        <f t="shared" si="3584"/>
        <v>#DIV/0!</v>
      </c>
      <c r="Z213" s="49" t="str">
        <f t="shared" si="3584"/>
        <v>#DIV/0!</v>
      </c>
      <c r="AA213" s="49" t="str">
        <f t="shared" ref="AA213:AD213" si="3585">S213/$S213</f>
        <v>#DIV/0!</v>
      </c>
      <c r="AB213" s="49" t="str">
        <f t="shared" si="3585"/>
        <v>#DIV/0!</v>
      </c>
      <c r="AC213" s="49" t="str">
        <f t="shared" si="3585"/>
        <v>#DIV/0!</v>
      </c>
      <c r="AD213" s="49" t="str">
        <f t="shared" si="3585"/>
        <v>#DIV/0!</v>
      </c>
      <c r="AE213" s="50" t="str">
        <f t="shared" ref="AE213:AH213" si="3586">AA213*COS(W213)</f>
        <v>#DIV/0!</v>
      </c>
      <c r="AF213" s="50" t="str">
        <f t="shared" si="3586"/>
        <v>#DIV/0!</v>
      </c>
      <c r="AG213" s="50" t="str">
        <f t="shared" si="3586"/>
        <v>#DIV/0!</v>
      </c>
      <c r="AH213" s="50" t="str">
        <f t="shared" si="3586"/>
        <v>#DIV/0!</v>
      </c>
      <c r="AI213" s="44" t="str">
        <f t="shared" ref="AI213:AL213" si="3587">AA213*SIN(W213)</f>
        <v>#DIV/0!</v>
      </c>
      <c r="AJ213" s="44" t="str">
        <f t="shared" si="3587"/>
        <v>#DIV/0!</v>
      </c>
      <c r="AK213" s="44" t="str">
        <f t="shared" si="3587"/>
        <v>#DIV/0!</v>
      </c>
      <c r="AL213" s="44" t="str">
        <f t="shared" si="3587"/>
        <v>#DIV/0!</v>
      </c>
      <c r="AM213" s="51" t="str">
        <f t="shared" si="39"/>
        <v>#DIV/0!</v>
      </c>
      <c r="AN213" s="52" t="str">
        <f t="shared" si="40"/>
        <v>#DIV/0!</v>
      </c>
      <c r="AO213" s="52" t="str">
        <f t="shared" si="41"/>
        <v>#DIV/0!</v>
      </c>
      <c r="AP213" s="36" t="str">
        <f t="shared" si="42"/>
        <v>#DIV/0!</v>
      </c>
      <c r="AQ213" s="53" t="str">
        <f t="shared" si="43"/>
        <v>#DIV/0!</v>
      </c>
      <c r="AR213" s="54" t="str">
        <f t="shared" si="44"/>
        <v>#DIV/0!</v>
      </c>
      <c r="AS213" s="55" t="str">
        <f t="shared" si="45"/>
        <v>#DIV/0!</v>
      </c>
      <c r="AT213" s="55" t="str">
        <f t="shared" si="46"/>
        <v>#DIV/0!</v>
      </c>
      <c r="AU213" s="55" t="str">
        <f t="shared" si="47"/>
        <v>#DIV/0!</v>
      </c>
      <c r="AV213" s="39" t="str">
        <f t="shared" si="48"/>
        <v>#DIV/0!</v>
      </c>
      <c r="AW213" s="51" t="str">
        <f t="shared" ref="AW213:AX213" si="3588">AW$1*X213</f>
        <v>#DIV/0!</v>
      </c>
      <c r="AX213" s="51" t="str">
        <f t="shared" si="3588"/>
        <v>#DIV/0!</v>
      </c>
      <c r="AY213" s="52" t="str">
        <f t="shared" si="50"/>
        <v>#DIV/0!</v>
      </c>
      <c r="AZ213" s="52" t="str">
        <f t="shared" si="51"/>
        <v>#DIV/0!</v>
      </c>
      <c r="BA213" s="36" t="str">
        <f t="shared" si="52"/>
        <v>#DIV/0!</v>
      </c>
      <c r="BB213" s="53" t="str">
        <f t="shared" ref="BB213:BC213" si="3589">POWER(AB213,BB$1)</f>
        <v>#DIV/0!</v>
      </c>
      <c r="BC213" s="53" t="str">
        <f t="shared" si="3589"/>
        <v>#DIV/0!</v>
      </c>
      <c r="BD213" s="54" t="str">
        <f t="shared" si="54"/>
        <v>#DIV/0!</v>
      </c>
      <c r="BE213" s="55" t="str">
        <f t="shared" si="55"/>
        <v>#DIV/0!</v>
      </c>
      <c r="BF213" s="55" t="str">
        <f t="shared" si="56"/>
        <v>#DIV/0!</v>
      </c>
      <c r="BG213" s="55" t="str">
        <f t="shared" si="57"/>
        <v>#DIV/0!</v>
      </c>
      <c r="BH213" s="39" t="str">
        <f t="shared" si="58"/>
        <v>#DIV/0!</v>
      </c>
      <c r="BI213" s="51" t="str">
        <f t="shared" si="59"/>
        <v>#DIV/0!</v>
      </c>
      <c r="BJ213" s="52" t="str">
        <f t="shared" si="60"/>
        <v>#DIV/0!</v>
      </c>
      <c r="BK213" s="52" t="str">
        <f t="shared" si="61"/>
        <v>#DIV/0!</v>
      </c>
      <c r="BL213" s="36" t="str">
        <f t="shared" si="62"/>
        <v>#DIV/0!</v>
      </c>
      <c r="BM213" s="53" t="str">
        <f t="shared" si="63"/>
        <v>#DIV/0!</v>
      </c>
      <c r="BN213" s="54" t="str">
        <f t="shared" si="64"/>
        <v>#DIV/0!</v>
      </c>
      <c r="BO213" s="55" t="str">
        <f t="shared" si="65"/>
        <v>#DIV/0!</v>
      </c>
      <c r="BP213" s="55" t="str">
        <f t="shared" si="66"/>
        <v>#DIV/0!</v>
      </c>
      <c r="BQ213" s="55" t="str">
        <f t="shared" si="67"/>
        <v>#DIV/0!</v>
      </c>
      <c r="BR213" s="39" t="str">
        <f t="shared" si="68"/>
        <v>#DIV/0!</v>
      </c>
      <c r="BS213" s="56" t="str">
        <f t="shared" ref="BS213:BT213" si="3590">AS213+BE213+BO213</f>
        <v>#DIV/0!</v>
      </c>
      <c r="BT213" s="56" t="str">
        <f t="shared" si="3590"/>
        <v>#DIV/0!</v>
      </c>
      <c r="BU213" s="56" t="str">
        <f t="shared" si="70"/>
        <v>#DIV/0!</v>
      </c>
      <c r="BV213" s="57" t="str">
        <f t="shared" si="71"/>
        <v>#DIV/0!</v>
      </c>
      <c r="BW213" s="51" t="str">
        <f t="shared" ref="BW213:BX213" si="3591">BW$1*X213</f>
        <v>#DIV/0!</v>
      </c>
      <c r="BX213" s="51" t="str">
        <f t="shared" si="3591"/>
        <v>#DIV/0!</v>
      </c>
      <c r="BY213" s="52" t="str">
        <f t="shared" si="73"/>
        <v>#DIV/0!</v>
      </c>
      <c r="BZ213" s="52" t="str">
        <f t="shared" si="74"/>
        <v>#DIV/0!</v>
      </c>
      <c r="CA213" s="36" t="str">
        <f t="shared" si="75"/>
        <v>#DIV/0!</v>
      </c>
      <c r="CB213" s="53" t="str">
        <f t="shared" ref="CB213:CC213" si="3592">POWER(AB213,CB$1)</f>
        <v>#DIV/0!</v>
      </c>
      <c r="CC213" s="53" t="str">
        <f t="shared" si="3592"/>
        <v>#DIV/0!</v>
      </c>
      <c r="CD213" s="54" t="str">
        <f t="shared" si="77"/>
        <v>#DIV/0!</v>
      </c>
      <c r="CE213" s="55" t="str">
        <f t="shared" si="78"/>
        <v>#DIV/0!</v>
      </c>
      <c r="CF213" s="55" t="str">
        <f t="shared" si="79"/>
        <v>#DIV/0!</v>
      </c>
      <c r="CG213" s="55" t="str">
        <f t="shared" si="80"/>
        <v>#DIV/0!</v>
      </c>
      <c r="CH213" s="39" t="str">
        <f t="shared" si="81"/>
        <v>#DIV/0!</v>
      </c>
      <c r="CI213" s="51" t="str">
        <f t="shared" si="82"/>
        <v>#DIV/0!</v>
      </c>
      <c r="CJ213" s="52" t="str">
        <f t="shared" si="83"/>
        <v>#DIV/0!</v>
      </c>
      <c r="CK213" s="52" t="str">
        <f t="shared" si="84"/>
        <v>#DIV/0!</v>
      </c>
      <c r="CL213" s="36" t="str">
        <f t="shared" si="85"/>
        <v>#DIV/0!</v>
      </c>
      <c r="CM213" s="53" t="str">
        <f t="shared" si="86"/>
        <v>#DIV/0!</v>
      </c>
      <c r="CN213" s="54" t="str">
        <f t="shared" si="87"/>
        <v>#DIV/0!</v>
      </c>
      <c r="CO213" s="55" t="str">
        <f t="shared" si="88"/>
        <v>#DIV/0!</v>
      </c>
      <c r="CP213" s="55" t="str">
        <f t="shared" si="89"/>
        <v>#DIV/0!</v>
      </c>
      <c r="CQ213" s="55" t="str">
        <f t="shared" si="90"/>
        <v>#DIV/0!</v>
      </c>
      <c r="CR213" s="39" t="str">
        <f t="shared" si="91"/>
        <v>#DIV/0!</v>
      </c>
      <c r="CS213" s="51" t="str">
        <f t="shared" si="92"/>
        <v>#DIV/0!</v>
      </c>
      <c r="CT213" s="51" t="str">
        <f t="shared" si="93"/>
        <v>#DIV/0!</v>
      </c>
      <c r="CU213" s="52" t="str">
        <f t="shared" si="94"/>
        <v>#DIV/0!</v>
      </c>
      <c r="CV213" s="52" t="str">
        <f t="shared" si="95"/>
        <v>#DIV/0!</v>
      </c>
      <c r="CW213" s="36" t="str">
        <f t="shared" si="96"/>
        <v>#DIV/0!</v>
      </c>
      <c r="CX213" s="53" t="str">
        <f t="shared" si="97"/>
        <v>#DIV/0!</v>
      </c>
      <c r="CY213" s="53" t="str">
        <f t="shared" si="98"/>
        <v>#DIV/0!</v>
      </c>
      <c r="CZ213" s="54" t="str">
        <f t="shared" si="99"/>
        <v>#DIV/0!</v>
      </c>
      <c r="DA213" s="55" t="str">
        <f t="shared" si="100"/>
        <v>#DIV/0!</v>
      </c>
      <c r="DB213" s="55" t="str">
        <f t="shared" si="101"/>
        <v>#DIV/0!</v>
      </c>
      <c r="DC213" s="55" t="str">
        <f t="shared" si="102"/>
        <v>#DIV/0!</v>
      </c>
      <c r="DD213" s="39" t="str">
        <f t="shared" si="103"/>
        <v>#DIV/0!</v>
      </c>
      <c r="DE213" s="51" t="str">
        <f t="shared" ref="DE213:DG213" si="3593">DE$1*X213</f>
        <v>#DIV/0!</v>
      </c>
      <c r="DF213" s="51" t="str">
        <f t="shared" si="3593"/>
        <v>#DIV/0!</v>
      </c>
      <c r="DG213" s="51" t="str">
        <f t="shared" si="3593"/>
        <v>#DIV/0!</v>
      </c>
      <c r="DH213" s="52" t="str">
        <f t="shared" si="105"/>
        <v>#DIV/0!</v>
      </c>
      <c r="DI213" s="52" t="str">
        <f t="shared" si="106"/>
        <v>#DIV/0!</v>
      </c>
      <c r="DJ213" s="36" t="str">
        <f t="shared" si="107"/>
        <v>#DIV/0!</v>
      </c>
      <c r="DK213" s="53" t="str">
        <f t="shared" ref="DK213:DM213" si="3594">POWER(AB213,DK$1)</f>
        <v>#DIV/0!</v>
      </c>
      <c r="DL213" s="53" t="str">
        <f t="shared" si="3594"/>
        <v>#DIV/0!</v>
      </c>
      <c r="DM213" s="53" t="str">
        <f t="shared" si="3594"/>
        <v>#DIV/0!</v>
      </c>
      <c r="DN213" s="54" t="str">
        <f t="shared" si="109"/>
        <v>#DIV/0!</v>
      </c>
      <c r="DO213" s="55" t="str">
        <f t="shared" si="110"/>
        <v>#DIV/0!</v>
      </c>
      <c r="DP213" s="55" t="str">
        <f t="shared" si="111"/>
        <v>#DIV/0!</v>
      </c>
      <c r="DQ213" s="55" t="str">
        <f t="shared" si="112"/>
        <v>#DIV/0!</v>
      </c>
      <c r="DR213" s="39" t="str">
        <f t="shared" si="113"/>
        <v>#DIV/0!</v>
      </c>
      <c r="DS213" s="51" t="str">
        <f t="shared" si="114"/>
        <v>#DIV/0!</v>
      </c>
      <c r="DT213" s="52" t="str">
        <f t="shared" si="115"/>
        <v>#DIV/0!</v>
      </c>
      <c r="DU213" s="52" t="str">
        <f t="shared" si="116"/>
        <v>#DIV/0!</v>
      </c>
      <c r="DV213" s="36" t="str">
        <f t="shared" si="117"/>
        <v>#DIV/0!</v>
      </c>
      <c r="DW213" s="53" t="str">
        <f t="shared" si="118"/>
        <v>#DIV/0!</v>
      </c>
      <c r="DX213" s="54" t="str">
        <f t="shared" si="119"/>
        <v>#DIV/0!</v>
      </c>
      <c r="DY213" s="55" t="str">
        <f t="shared" si="120"/>
        <v>#DIV/0!</v>
      </c>
      <c r="DZ213" s="55" t="str">
        <f t="shared" si="121"/>
        <v>#DIV/0!</v>
      </c>
      <c r="EA213" s="55" t="str">
        <f t="shared" si="122"/>
        <v>#DIV/0!</v>
      </c>
      <c r="EB213" s="39" t="str">
        <f t="shared" si="123"/>
        <v>#DIV/0!</v>
      </c>
      <c r="EC213" s="56" t="str">
        <f t="shared" ref="EC213:ED213" si="3595">CE213+CO213+DA213+DO213+DY213</f>
        <v>#DIV/0!</v>
      </c>
      <c r="ED213" s="56" t="str">
        <f t="shared" si="3595"/>
        <v>#DIV/0!</v>
      </c>
      <c r="EE213" s="56" t="str">
        <f t="shared" si="125"/>
        <v>#DIV/0!</v>
      </c>
      <c r="EF213" s="57" t="str">
        <f t="shared" si="126"/>
        <v>#DIV/0!</v>
      </c>
      <c r="EG213" s="51" t="str">
        <f t="shared" si="127"/>
        <v>#DIV/0!</v>
      </c>
      <c r="EH213" s="52" t="str">
        <f t="shared" si="128"/>
        <v>#DIV/0!</v>
      </c>
      <c r="EI213" s="52" t="str">
        <f t="shared" si="129"/>
        <v>#DIV/0!</v>
      </c>
      <c r="EJ213" s="36" t="str">
        <f t="shared" si="130"/>
        <v>#DIV/0!</v>
      </c>
      <c r="EK213" s="53" t="str">
        <f t="shared" si="131"/>
        <v>#DIV/0!</v>
      </c>
      <c r="EL213" s="54" t="str">
        <f t="shared" si="132"/>
        <v>#DIV/0!</v>
      </c>
      <c r="EM213" s="55" t="str">
        <f t="shared" si="133"/>
        <v>#DIV/0!</v>
      </c>
      <c r="EN213" s="55" t="str">
        <f t="shared" si="134"/>
        <v>#DIV/0!</v>
      </c>
      <c r="EO213" s="55" t="str">
        <f t="shared" si="135"/>
        <v>#DIV/0!</v>
      </c>
      <c r="EP213" s="39" t="str">
        <f t="shared" si="136"/>
        <v>#DIV/0!</v>
      </c>
      <c r="EQ213" s="56" t="str">
        <f t="shared" ref="EQ213:ER213" si="3596">BS213+EM213</f>
        <v>#DIV/0!</v>
      </c>
      <c r="ER213" s="56" t="str">
        <f t="shared" si="3596"/>
        <v>#DIV/0!</v>
      </c>
      <c r="ES213" s="56" t="str">
        <f t="shared" si="138"/>
        <v>#DIV/0!</v>
      </c>
      <c r="ET213" s="57" t="str">
        <f t="shared" si="139"/>
        <v>#DIV/0!</v>
      </c>
      <c r="EU213" s="51" t="str">
        <f t="shared" si="140"/>
        <v>#DIV/0!</v>
      </c>
      <c r="EV213" s="52" t="str">
        <f t="shared" si="141"/>
        <v>#DIV/0!</v>
      </c>
      <c r="EW213" s="52" t="str">
        <f t="shared" si="142"/>
        <v>#DIV/0!</v>
      </c>
      <c r="EX213" s="36" t="str">
        <f t="shared" si="143"/>
        <v>#DIV/0!</v>
      </c>
      <c r="EY213" s="53" t="str">
        <f t="shared" si="144"/>
        <v>#DIV/0!</v>
      </c>
      <c r="EZ213" s="54" t="str">
        <f t="shared" si="145"/>
        <v>#DIV/0!</v>
      </c>
      <c r="FA213" s="55" t="str">
        <f t="shared" si="146"/>
        <v>#DIV/0!</v>
      </c>
      <c r="FB213" s="55" t="str">
        <f t="shared" si="147"/>
        <v>#DIV/0!</v>
      </c>
      <c r="FC213" s="55" t="str">
        <f t="shared" si="148"/>
        <v>#DIV/0!</v>
      </c>
      <c r="FD213" s="39" t="str">
        <f t="shared" si="149"/>
        <v>#DIV/0!</v>
      </c>
      <c r="FE213" s="51" t="str">
        <f t="shared" si="150"/>
        <v>#DIV/0!</v>
      </c>
      <c r="FF213" s="52" t="str">
        <f t="shared" si="151"/>
        <v>#DIV/0!</v>
      </c>
      <c r="FG213" s="52" t="str">
        <f t="shared" si="152"/>
        <v>#DIV/0!</v>
      </c>
      <c r="FH213" s="36" t="str">
        <f t="shared" si="153"/>
        <v>#DIV/0!</v>
      </c>
      <c r="FI213" s="53" t="str">
        <f t="shared" si="154"/>
        <v>#DIV/0!</v>
      </c>
      <c r="FJ213" s="54" t="str">
        <f t="shared" si="155"/>
        <v>#DIV/0!</v>
      </c>
      <c r="FK213" s="55" t="str">
        <f t="shared" si="156"/>
        <v>#DIV/0!</v>
      </c>
      <c r="FL213" s="55" t="str">
        <f t="shared" si="157"/>
        <v>#DIV/0!</v>
      </c>
      <c r="FM213" s="55" t="str">
        <f t="shared" si="158"/>
        <v>#DIV/0!</v>
      </c>
      <c r="FN213" s="39" t="str">
        <f t="shared" si="159"/>
        <v>#DIV/0!</v>
      </c>
      <c r="FO213" s="56" t="str">
        <f t="shared" si="160"/>
        <v>#DIV/0!</v>
      </c>
      <c r="FP213" s="56" t="str">
        <f t="shared" si="161"/>
        <v>#DIV/0!</v>
      </c>
      <c r="FQ213" s="56" t="str">
        <f t="shared" si="162"/>
        <v>#DIV/0!</v>
      </c>
      <c r="FR213" s="57" t="str">
        <f t="shared" si="163"/>
        <v>#DIV/0!</v>
      </c>
      <c r="FS213" s="51" t="str">
        <f t="shared" si="164"/>
        <v>#DIV/0!</v>
      </c>
      <c r="FT213" s="51" t="str">
        <f t="shared" si="165"/>
        <v>#DIV/0!</v>
      </c>
      <c r="FU213" s="52" t="str">
        <f t="shared" si="166"/>
        <v>#DIV/0!</v>
      </c>
      <c r="FV213" s="52" t="str">
        <f t="shared" si="167"/>
        <v>#DIV/0!</v>
      </c>
      <c r="FW213" s="36" t="str">
        <f t="shared" si="168"/>
        <v>#DIV/0!</v>
      </c>
      <c r="FX213" s="53" t="str">
        <f t="shared" si="169"/>
        <v>#DIV/0!</v>
      </c>
      <c r="FY213" s="53" t="str">
        <f t="shared" si="170"/>
        <v>#DIV/0!</v>
      </c>
      <c r="FZ213" s="54" t="str">
        <f t="shared" si="171"/>
        <v>#DIV/0!</v>
      </c>
      <c r="GA213" s="55" t="str">
        <f t="shared" si="172"/>
        <v>#DIV/0!</v>
      </c>
      <c r="GB213" s="55" t="str">
        <f t="shared" si="173"/>
        <v>#DIV/0!</v>
      </c>
      <c r="GC213" s="55" t="str">
        <f t="shared" si="174"/>
        <v>#DIV/0!</v>
      </c>
      <c r="GD213" s="39" t="str">
        <f t="shared" si="175"/>
        <v>#DIV/0!</v>
      </c>
      <c r="GE213" s="58">
        <f t="shared" si="176"/>
        <v>-0.5</v>
      </c>
      <c r="GF213" s="42">
        <f t="shared" si="177"/>
        <v>-0.8660254038</v>
      </c>
      <c r="GG213" s="58">
        <f t="shared" si="178"/>
        <v>-2.094395102</v>
      </c>
      <c r="GH213" s="42">
        <f t="shared" si="179"/>
        <v>1</v>
      </c>
      <c r="GI213" s="59">
        <f t="shared" si="180"/>
        <v>-0.5</v>
      </c>
      <c r="GJ213" s="43">
        <f t="shared" si="181"/>
        <v>0.8660254038</v>
      </c>
      <c r="GK213" s="59">
        <f t="shared" si="182"/>
        <v>2.094395102</v>
      </c>
      <c r="GL213" s="43">
        <f t="shared" si="183"/>
        <v>1</v>
      </c>
      <c r="GM213" s="51">
        <f t="shared" si="184"/>
        <v>-2.094395102</v>
      </c>
      <c r="GN213" s="51" t="str">
        <f t="shared" si="185"/>
        <v>#DIV/0!</v>
      </c>
      <c r="GO213" s="52" t="str">
        <f t="shared" si="186"/>
        <v>#DIV/0!</v>
      </c>
      <c r="GP213" s="52" t="str">
        <f t="shared" si="187"/>
        <v>#DIV/0!</v>
      </c>
      <c r="GQ213" s="36" t="str">
        <f t="shared" si="188"/>
        <v>#DIV/0!</v>
      </c>
      <c r="GR213" s="53">
        <f t="shared" si="189"/>
        <v>1</v>
      </c>
      <c r="GS213" s="53" t="str">
        <f t="shared" si="190"/>
        <v>#DIV/0!</v>
      </c>
      <c r="GT213" s="54" t="str">
        <f t="shared" si="191"/>
        <v>#DIV/0!</v>
      </c>
      <c r="GU213" s="55" t="str">
        <f t="shared" si="192"/>
        <v>#DIV/0!</v>
      </c>
      <c r="GV213" s="55" t="str">
        <f t="shared" si="193"/>
        <v>#DIV/0!</v>
      </c>
      <c r="GW213" s="55" t="str">
        <f t="shared" si="194"/>
        <v>#DIV/0!</v>
      </c>
      <c r="GX213" s="39" t="str">
        <f t="shared" si="195"/>
        <v>#DIV/0!</v>
      </c>
      <c r="GY213" s="51">
        <f t="shared" si="196"/>
        <v>2.094395102</v>
      </c>
      <c r="GZ213" s="51" t="str">
        <f t="shared" si="197"/>
        <v>#DIV/0!</v>
      </c>
      <c r="HA213" s="52" t="str">
        <f t="shared" si="198"/>
        <v>#DIV/0!</v>
      </c>
      <c r="HB213" s="52" t="str">
        <f t="shared" si="199"/>
        <v>#DIV/0!</v>
      </c>
      <c r="HC213" s="36" t="str">
        <f t="shared" si="200"/>
        <v>#DIV/0!</v>
      </c>
      <c r="HD213" s="53">
        <f t="shared" si="201"/>
        <v>1</v>
      </c>
      <c r="HE213" s="53" t="str">
        <f t="shared" si="202"/>
        <v>#DIV/0!</v>
      </c>
      <c r="HF213" s="54" t="str">
        <f t="shared" si="203"/>
        <v>#DIV/0!</v>
      </c>
      <c r="HG213" s="55" t="str">
        <f t="shared" si="204"/>
        <v>#DIV/0!</v>
      </c>
      <c r="HH213" s="55" t="str">
        <f t="shared" si="205"/>
        <v>#DIV/0!</v>
      </c>
      <c r="HI213" s="55" t="str">
        <f t="shared" si="206"/>
        <v>#DIV/0!</v>
      </c>
      <c r="HJ213" s="39" t="str">
        <f t="shared" si="207"/>
        <v>#DIV/0!</v>
      </c>
      <c r="HK213" s="51">
        <f t="shared" si="208"/>
        <v>2.094395102</v>
      </c>
      <c r="HL213" s="51" t="str">
        <f t="shared" si="209"/>
        <v>#DIV/0!</v>
      </c>
      <c r="HM213" s="52" t="str">
        <f t="shared" si="210"/>
        <v>#DIV/0!</v>
      </c>
      <c r="HN213" s="52" t="str">
        <f t="shared" si="211"/>
        <v>#DIV/0!</v>
      </c>
      <c r="HO213" s="36" t="str">
        <f t="shared" si="212"/>
        <v>#DIV/0!</v>
      </c>
      <c r="HP213" s="53">
        <f t="shared" si="213"/>
        <v>1</v>
      </c>
      <c r="HQ213" s="53" t="str">
        <f t="shared" si="214"/>
        <v>#DIV/0!</v>
      </c>
      <c r="HR213" s="54" t="str">
        <f t="shared" si="215"/>
        <v>#DIV/0!</v>
      </c>
      <c r="HS213" s="55" t="str">
        <f t="shared" si="216"/>
        <v>#DIV/0!</v>
      </c>
      <c r="HT213" s="55" t="str">
        <f t="shared" si="217"/>
        <v>#DIV/0!</v>
      </c>
      <c r="HU213" s="55" t="str">
        <f t="shared" si="218"/>
        <v>#DIV/0!</v>
      </c>
      <c r="HV213" s="39" t="str">
        <f t="shared" si="219"/>
        <v>#DIV/0!</v>
      </c>
      <c r="HW213" s="51">
        <f t="shared" si="220"/>
        <v>-2.094395102</v>
      </c>
      <c r="HX213" s="51" t="str">
        <f t="shared" si="221"/>
        <v>#DIV/0!</v>
      </c>
      <c r="HY213" s="52" t="str">
        <f t="shared" si="222"/>
        <v>#DIV/0!</v>
      </c>
      <c r="HZ213" s="52" t="str">
        <f t="shared" si="223"/>
        <v>#DIV/0!</v>
      </c>
      <c r="IA213" s="36" t="str">
        <f t="shared" si="224"/>
        <v>#DIV/0!</v>
      </c>
      <c r="IB213" s="53">
        <f t="shared" si="225"/>
        <v>1</v>
      </c>
      <c r="IC213" s="53" t="str">
        <f t="shared" si="226"/>
        <v>#DIV/0!</v>
      </c>
      <c r="ID213" s="54" t="str">
        <f t="shared" si="227"/>
        <v>#DIV/0!</v>
      </c>
      <c r="IE213" s="55" t="str">
        <f t="shared" si="228"/>
        <v>#DIV/0!</v>
      </c>
      <c r="IF213" s="55" t="str">
        <f t="shared" si="229"/>
        <v>#DIV/0!</v>
      </c>
      <c r="IG213" s="55" t="str">
        <f t="shared" si="230"/>
        <v>#DIV/0!</v>
      </c>
      <c r="IH213" s="39" t="str">
        <f t="shared" si="231"/>
        <v>#DIV/0!</v>
      </c>
    </row>
    <row r="214" ht="12.75" customHeight="1">
      <c r="A214" s="44" t="str">
        <f>'Execute Cubic'!U209</f>
        <v/>
      </c>
      <c r="B214" s="44" t="str">
        <f>'Execute Cubic'!V209</f>
        <v/>
      </c>
      <c r="C214" s="44" t="str">
        <f>'Execute Cubic'!W209</f>
        <v/>
      </c>
      <c r="D214" s="44" t="str">
        <f>'Execute Cubic'!X209</f>
        <v/>
      </c>
      <c r="E214" s="44">
        <f t="shared" ref="E214:H214" si="3597">0</f>
        <v>0</v>
      </c>
      <c r="F214" s="44">
        <f t="shared" si="3597"/>
        <v>0</v>
      </c>
      <c r="G214" s="44">
        <f t="shared" si="3597"/>
        <v>0</v>
      </c>
      <c r="H214" s="44">
        <f t="shared" si="3597"/>
        <v>0</v>
      </c>
      <c r="I214" s="45" t="str">
        <f t="shared" si="27"/>
        <v>#DIV/0!</v>
      </c>
      <c r="J214" s="45" t="str">
        <f t="shared" si="28"/>
        <v>#DIV/0!</v>
      </c>
      <c r="K214" s="46" t="str">
        <f t="shared" si="29"/>
        <v>#DIV/0!</v>
      </c>
      <c r="L214" s="46" t="str">
        <f t="shared" si="30"/>
        <v>#DIV/0!</v>
      </c>
      <c r="M214" s="47" t="str">
        <f t="shared" si="31"/>
        <v>#DIV/0!</v>
      </c>
      <c r="N214" s="47" t="str">
        <f t="shared" si="32"/>
        <v>#DIV/0!</v>
      </c>
      <c r="O214" s="48" t="str">
        <f t="shared" ref="O214:R214" si="3598">ATAN2(A214,E214)</f>
        <v>#DIV/0!</v>
      </c>
      <c r="P214" s="48" t="str">
        <f t="shared" si="3598"/>
        <v>#DIV/0!</v>
      </c>
      <c r="Q214" s="48" t="str">
        <f t="shared" si="3598"/>
        <v>#DIV/0!</v>
      </c>
      <c r="R214" s="48" t="str">
        <f t="shared" si="3598"/>
        <v>#DIV/0!</v>
      </c>
      <c r="S214" s="48">
        <f t="shared" ref="S214:V214" si="3599">SQRT(POWER(A214,2)+POWER(E214,2))</f>
        <v>0</v>
      </c>
      <c r="T214" s="48">
        <f t="shared" si="3599"/>
        <v>0</v>
      </c>
      <c r="U214" s="48">
        <f t="shared" si="3599"/>
        <v>0</v>
      </c>
      <c r="V214" s="48">
        <f t="shared" si="3599"/>
        <v>0</v>
      </c>
      <c r="W214" s="49" t="str">
        <f t="shared" ref="W214:Z214" si="3600">O214-$O214</f>
        <v>#DIV/0!</v>
      </c>
      <c r="X214" s="49" t="str">
        <f t="shared" si="3600"/>
        <v>#DIV/0!</v>
      </c>
      <c r="Y214" s="49" t="str">
        <f t="shared" si="3600"/>
        <v>#DIV/0!</v>
      </c>
      <c r="Z214" s="49" t="str">
        <f t="shared" si="3600"/>
        <v>#DIV/0!</v>
      </c>
      <c r="AA214" s="49" t="str">
        <f t="shared" ref="AA214:AD214" si="3601">S214/$S214</f>
        <v>#DIV/0!</v>
      </c>
      <c r="AB214" s="49" t="str">
        <f t="shared" si="3601"/>
        <v>#DIV/0!</v>
      </c>
      <c r="AC214" s="49" t="str">
        <f t="shared" si="3601"/>
        <v>#DIV/0!</v>
      </c>
      <c r="AD214" s="49" t="str">
        <f t="shared" si="3601"/>
        <v>#DIV/0!</v>
      </c>
      <c r="AE214" s="50" t="str">
        <f t="shared" ref="AE214:AH214" si="3602">AA214*COS(W214)</f>
        <v>#DIV/0!</v>
      </c>
      <c r="AF214" s="50" t="str">
        <f t="shared" si="3602"/>
        <v>#DIV/0!</v>
      </c>
      <c r="AG214" s="50" t="str">
        <f t="shared" si="3602"/>
        <v>#DIV/0!</v>
      </c>
      <c r="AH214" s="50" t="str">
        <f t="shared" si="3602"/>
        <v>#DIV/0!</v>
      </c>
      <c r="AI214" s="44" t="str">
        <f t="shared" ref="AI214:AL214" si="3603">AA214*SIN(W214)</f>
        <v>#DIV/0!</v>
      </c>
      <c r="AJ214" s="44" t="str">
        <f t="shared" si="3603"/>
        <v>#DIV/0!</v>
      </c>
      <c r="AK214" s="44" t="str">
        <f t="shared" si="3603"/>
        <v>#DIV/0!</v>
      </c>
      <c r="AL214" s="44" t="str">
        <f t="shared" si="3603"/>
        <v>#DIV/0!</v>
      </c>
      <c r="AM214" s="51" t="str">
        <f t="shared" si="39"/>
        <v>#DIV/0!</v>
      </c>
      <c r="AN214" s="52" t="str">
        <f t="shared" si="40"/>
        <v>#DIV/0!</v>
      </c>
      <c r="AO214" s="52" t="str">
        <f t="shared" si="41"/>
        <v>#DIV/0!</v>
      </c>
      <c r="AP214" s="36" t="str">
        <f t="shared" si="42"/>
        <v>#DIV/0!</v>
      </c>
      <c r="AQ214" s="53" t="str">
        <f t="shared" si="43"/>
        <v>#DIV/0!</v>
      </c>
      <c r="AR214" s="54" t="str">
        <f t="shared" si="44"/>
        <v>#DIV/0!</v>
      </c>
      <c r="AS214" s="55" t="str">
        <f t="shared" si="45"/>
        <v>#DIV/0!</v>
      </c>
      <c r="AT214" s="55" t="str">
        <f t="shared" si="46"/>
        <v>#DIV/0!</v>
      </c>
      <c r="AU214" s="55" t="str">
        <f t="shared" si="47"/>
        <v>#DIV/0!</v>
      </c>
      <c r="AV214" s="39" t="str">
        <f t="shared" si="48"/>
        <v>#DIV/0!</v>
      </c>
      <c r="AW214" s="51" t="str">
        <f t="shared" ref="AW214:AX214" si="3604">AW$1*X214</f>
        <v>#DIV/0!</v>
      </c>
      <c r="AX214" s="51" t="str">
        <f t="shared" si="3604"/>
        <v>#DIV/0!</v>
      </c>
      <c r="AY214" s="52" t="str">
        <f t="shared" si="50"/>
        <v>#DIV/0!</v>
      </c>
      <c r="AZ214" s="52" t="str">
        <f t="shared" si="51"/>
        <v>#DIV/0!</v>
      </c>
      <c r="BA214" s="36" t="str">
        <f t="shared" si="52"/>
        <v>#DIV/0!</v>
      </c>
      <c r="BB214" s="53" t="str">
        <f t="shared" ref="BB214:BC214" si="3605">POWER(AB214,BB$1)</f>
        <v>#DIV/0!</v>
      </c>
      <c r="BC214" s="53" t="str">
        <f t="shared" si="3605"/>
        <v>#DIV/0!</v>
      </c>
      <c r="BD214" s="54" t="str">
        <f t="shared" si="54"/>
        <v>#DIV/0!</v>
      </c>
      <c r="BE214" s="55" t="str">
        <f t="shared" si="55"/>
        <v>#DIV/0!</v>
      </c>
      <c r="BF214" s="55" t="str">
        <f t="shared" si="56"/>
        <v>#DIV/0!</v>
      </c>
      <c r="BG214" s="55" t="str">
        <f t="shared" si="57"/>
        <v>#DIV/0!</v>
      </c>
      <c r="BH214" s="39" t="str">
        <f t="shared" si="58"/>
        <v>#DIV/0!</v>
      </c>
      <c r="BI214" s="51" t="str">
        <f t="shared" si="59"/>
        <v>#DIV/0!</v>
      </c>
      <c r="BJ214" s="52" t="str">
        <f t="shared" si="60"/>
        <v>#DIV/0!</v>
      </c>
      <c r="BK214" s="52" t="str">
        <f t="shared" si="61"/>
        <v>#DIV/0!</v>
      </c>
      <c r="BL214" s="36" t="str">
        <f t="shared" si="62"/>
        <v>#DIV/0!</v>
      </c>
      <c r="BM214" s="53" t="str">
        <f t="shared" si="63"/>
        <v>#DIV/0!</v>
      </c>
      <c r="BN214" s="54" t="str">
        <f t="shared" si="64"/>
        <v>#DIV/0!</v>
      </c>
      <c r="BO214" s="55" t="str">
        <f t="shared" si="65"/>
        <v>#DIV/0!</v>
      </c>
      <c r="BP214" s="55" t="str">
        <f t="shared" si="66"/>
        <v>#DIV/0!</v>
      </c>
      <c r="BQ214" s="55" t="str">
        <f t="shared" si="67"/>
        <v>#DIV/0!</v>
      </c>
      <c r="BR214" s="39" t="str">
        <f t="shared" si="68"/>
        <v>#DIV/0!</v>
      </c>
      <c r="BS214" s="56" t="str">
        <f t="shared" ref="BS214:BT214" si="3606">AS214+BE214+BO214</f>
        <v>#DIV/0!</v>
      </c>
      <c r="BT214" s="56" t="str">
        <f t="shared" si="3606"/>
        <v>#DIV/0!</v>
      </c>
      <c r="BU214" s="56" t="str">
        <f t="shared" si="70"/>
        <v>#DIV/0!</v>
      </c>
      <c r="BV214" s="57" t="str">
        <f t="shared" si="71"/>
        <v>#DIV/0!</v>
      </c>
      <c r="BW214" s="51" t="str">
        <f t="shared" ref="BW214:BX214" si="3607">BW$1*X214</f>
        <v>#DIV/0!</v>
      </c>
      <c r="BX214" s="51" t="str">
        <f t="shared" si="3607"/>
        <v>#DIV/0!</v>
      </c>
      <c r="BY214" s="52" t="str">
        <f t="shared" si="73"/>
        <v>#DIV/0!</v>
      </c>
      <c r="BZ214" s="52" t="str">
        <f t="shared" si="74"/>
        <v>#DIV/0!</v>
      </c>
      <c r="CA214" s="36" t="str">
        <f t="shared" si="75"/>
        <v>#DIV/0!</v>
      </c>
      <c r="CB214" s="53" t="str">
        <f t="shared" ref="CB214:CC214" si="3608">POWER(AB214,CB$1)</f>
        <v>#DIV/0!</v>
      </c>
      <c r="CC214" s="53" t="str">
        <f t="shared" si="3608"/>
        <v>#DIV/0!</v>
      </c>
      <c r="CD214" s="54" t="str">
        <f t="shared" si="77"/>
        <v>#DIV/0!</v>
      </c>
      <c r="CE214" s="55" t="str">
        <f t="shared" si="78"/>
        <v>#DIV/0!</v>
      </c>
      <c r="CF214" s="55" t="str">
        <f t="shared" si="79"/>
        <v>#DIV/0!</v>
      </c>
      <c r="CG214" s="55" t="str">
        <f t="shared" si="80"/>
        <v>#DIV/0!</v>
      </c>
      <c r="CH214" s="39" t="str">
        <f t="shared" si="81"/>
        <v>#DIV/0!</v>
      </c>
      <c r="CI214" s="51" t="str">
        <f t="shared" si="82"/>
        <v>#DIV/0!</v>
      </c>
      <c r="CJ214" s="52" t="str">
        <f t="shared" si="83"/>
        <v>#DIV/0!</v>
      </c>
      <c r="CK214" s="52" t="str">
        <f t="shared" si="84"/>
        <v>#DIV/0!</v>
      </c>
      <c r="CL214" s="36" t="str">
        <f t="shared" si="85"/>
        <v>#DIV/0!</v>
      </c>
      <c r="CM214" s="53" t="str">
        <f t="shared" si="86"/>
        <v>#DIV/0!</v>
      </c>
      <c r="CN214" s="54" t="str">
        <f t="shared" si="87"/>
        <v>#DIV/0!</v>
      </c>
      <c r="CO214" s="55" t="str">
        <f t="shared" si="88"/>
        <v>#DIV/0!</v>
      </c>
      <c r="CP214" s="55" t="str">
        <f t="shared" si="89"/>
        <v>#DIV/0!</v>
      </c>
      <c r="CQ214" s="55" t="str">
        <f t="shared" si="90"/>
        <v>#DIV/0!</v>
      </c>
      <c r="CR214" s="39" t="str">
        <f t="shared" si="91"/>
        <v>#DIV/0!</v>
      </c>
      <c r="CS214" s="51" t="str">
        <f t="shared" si="92"/>
        <v>#DIV/0!</v>
      </c>
      <c r="CT214" s="51" t="str">
        <f t="shared" si="93"/>
        <v>#DIV/0!</v>
      </c>
      <c r="CU214" s="52" t="str">
        <f t="shared" si="94"/>
        <v>#DIV/0!</v>
      </c>
      <c r="CV214" s="52" t="str">
        <f t="shared" si="95"/>
        <v>#DIV/0!</v>
      </c>
      <c r="CW214" s="36" t="str">
        <f t="shared" si="96"/>
        <v>#DIV/0!</v>
      </c>
      <c r="CX214" s="53" t="str">
        <f t="shared" si="97"/>
        <v>#DIV/0!</v>
      </c>
      <c r="CY214" s="53" t="str">
        <f t="shared" si="98"/>
        <v>#DIV/0!</v>
      </c>
      <c r="CZ214" s="54" t="str">
        <f t="shared" si="99"/>
        <v>#DIV/0!</v>
      </c>
      <c r="DA214" s="55" t="str">
        <f t="shared" si="100"/>
        <v>#DIV/0!</v>
      </c>
      <c r="DB214" s="55" t="str">
        <f t="shared" si="101"/>
        <v>#DIV/0!</v>
      </c>
      <c r="DC214" s="55" t="str">
        <f t="shared" si="102"/>
        <v>#DIV/0!</v>
      </c>
      <c r="DD214" s="39" t="str">
        <f t="shared" si="103"/>
        <v>#DIV/0!</v>
      </c>
      <c r="DE214" s="51" t="str">
        <f t="shared" ref="DE214:DG214" si="3609">DE$1*X214</f>
        <v>#DIV/0!</v>
      </c>
      <c r="DF214" s="51" t="str">
        <f t="shared" si="3609"/>
        <v>#DIV/0!</v>
      </c>
      <c r="DG214" s="51" t="str">
        <f t="shared" si="3609"/>
        <v>#DIV/0!</v>
      </c>
      <c r="DH214" s="52" t="str">
        <f t="shared" si="105"/>
        <v>#DIV/0!</v>
      </c>
      <c r="DI214" s="52" t="str">
        <f t="shared" si="106"/>
        <v>#DIV/0!</v>
      </c>
      <c r="DJ214" s="36" t="str">
        <f t="shared" si="107"/>
        <v>#DIV/0!</v>
      </c>
      <c r="DK214" s="53" t="str">
        <f t="shared" ref="DK214:DM214" si="3610">POWER(AB214,DK$1)</f>
        <v>#DIV/0!</v>
      </c>
      <c r="DL214" s="53" t="str">
        <f t="shared" si="3610"/>
        <v>#DIV/0!</v>
      </c>
      <c r="DM214" s="53" t="str">
        <f t="shared" si="3610"/>
        <v>#DIV/0!</v>
      </c>
      <c r="DN214" s="54" t="str">
        <f t="shared" si="109"/>
        <v>#DIV/0!</v>
      </c>
      <c r="DO214" s="55" t="str">
        <f t="shared" si="110"/>
        <v>#DIV/0!</v>
      </c>
      <c r="DP214" s="55" t="str">
        <f t="shared" si="111"/>
        <v>#DIV/0!</v>
      </c>
      <c r="DQ214" s="55" t="str">
        <f t="shared" si="112"/>
        <v>#DIV/0!</v>
      </c>
      <c r="DR214" s="39" t="str">
        <f t="shared" si="113"/>
        <v>#DIV/0!</v>
      </c>
      <c r="DS214" s="51" t="str">
        <f t="shared" si="114"/>
        <v>#DIV/0!</v>
      </c>
      <c r="DT214" s="52" t="str">
        <f t="shared" si="115"/>
        <v>#DIV/0!</v>
      </c>
      <c r="DU214" s="52" t="str">
        <f t="shared" si="116"/>
        <v>#DIV/0!</v>
      </c>
      <c r="DV214" s="36" t="str">
        <f t="shared" si="117"/>
        <v>#DIV/0!</v>
      </c>
      <c r="DW214" s="53" t="str">
        <f t="shared" si="118"/>
        <v>#DIV/0!</v>
      </c>
      <c r="DX214" s="54" t="str">
        <f t="shared" si="119"/>
        <v>#DIV/0!</v>
      </c>
      <c r="DY214" s="55" t="str">
        <f t="shared" si="120"/>
        <v>#DIV/0!</v>
      </c>
      <c r="DZ214" s="55" t="str">
        <f t="shared" si="121"/>
        <v>#DIV/0!</v>
      </c>
      <c r="EA214" s="55" t="str">
        <f t="shared" si="122"/>
        <v>#DIV/0!</v>
      </c>
      <c r="EB214" s="39" t="str">
        <f t="shared" si="123"/>
        <v>#DIV/0!</v>
      </c>
      <c r="EC214" s="56" t="str">
        <f t="shared" ref="EC214:ED214" si="3611">CE214+CO214+DA214+DO214+DY214</f>
        <v>#DIV/0!</v>
      </c>
      <c r="ED214" s="56" t="str">
        <f t="shared" si="3611"/>
        <v>#DIV/0!</v>
      </c>
      <c r="EE214" s="56" t="str">
        <f t="shared" si="125"/>
        <v>#DIV/0!</v>
      </c>
      <c r="EF214" s="57" t="str">
        <f t="shared" si="126"/>
        <v>#DIV/0!</v>
      </c>
      <c r="EG214" s="51" t="str">
        <f t="shared" si="127"/>
        <v>#DIV/0!</v>
      </c>
      <c r="EH214" s="52" t="str">
        <f t="shared" si="128"/>
        <v>#DIV/0!</v>
      </c>
      <c r="EI214" s="52" t="str">
        <f t="shared" si="129"/>
        <v>#DIV/0!</v>
      </c>
      <c r="EJ214" s="36" t="str">
        <f t="shared" si="130"/>
        <v>#DIV/0!</v>
      </c>
      <c r="EK214" s="53" t="str">
        <f t="shared" si="131"/>
        <v>#DIV/0!</v>
      </c>
      <c r="EL214" s="54" t="str">
        <f t="shared" si="132"/>
        <v>#DIV/0!</v>
      </c>
      <c r="EM214" s="55" t="str">
        <f t="shared" si="133"/>
        <v>#DIV/0!</v>
      </c>
      <c r="EN214" s="55" t="str">
        <f t="shared" si="134"/>
        <v>#DIV/0!</v>
      </c>
      <c r="EO214" s="55" t="str">
        <f t="shared" si="135"/>
        <v>#DIV/0!</v>
      </c>
      <c r="EP214" s="39" t="str">
        <f t="shared" si="136"/>
        <v>#DIV/0!</v>
      </c>
      <c r="EQ214" s="56" t="str">
        <f t="shared" ref="EQ214:ER214" si="3612">BS214+EM214</f>
        <v>#DIV/0!</v>
      </c>
      <c r="ER214" s="56" t="str">
        <f t="shared" si="3612"/>
        <v>#DIV/0!</v>
      </c>
      <c r="ES214" s="56" t="str">
        <f t="shared" si="138"/>
        <v>#DIV/0!</v>
      </c>
      <c r="ET214" s="57" t="str">
        <f t="shared" si="139"/>
        <v>#DIV/0!</v>
      </c>
      <c r="EU214" s="51" t="str">
        <f t="shared" si="140"/>
        <v>#DIV/0!</v>
      </c>
      <c r="EV214" s="52" t="str">
        <f t="shared" si="141"/>
        <v>#DIV/0!</v>
      </c>
      <c r="EW214" s="52" t="str">
        <f t="shared" si="142"/>
        <v>#DIV/0!</v>
      </c>
      <c r="EX214" s="36" t="str">
        <f t="shared" si="143"/>
        <v>#DIV/0!</v>
      </c>
      <c r="EY214" s="53" t="str">
        <f t="shared" si="144"/>
        <v>#DIV/0!</v>
      </c>
      <c r="EZ214" s="54" t="str">
        <f t="shared" si="145"/>
        <v>#DIV/0!</v>
      </c>
      <c r="FA214" s="55" t="str">
        <f t="shared" si="146"/>
        <v>#DIV/0!</v>
      </c>
      <c r="FB214" s="55" t="str">
        <f t="shared" si="147"/>
        <v>#DIV/0!</v>
      </c>
      <c r="FC214" s="55" t="str">
        <f t="shared" si="148"/>
        <v>#DIV/0!</v>
      </c>
      <c r="FD214" s="39" t="str">
        <f t="shared" si="149"/>
        <v>#DIV/0!</v>
      </c>
      <c r="FE214" s="51" t="str">
        <f t="shared" si="150"/>
        <v>#DIV/0!</v>
      </c>
      <c r="FF214" s="52" t="str">
        <f t="shared" si="151"/>
        <v>#DIV/0!</v>
      </c>
      <c r="FG214" s="52" t="str">
        <f t="shared" si="152"/>
        <v>#DIV/0!</v>
      </c>
      <c r="FH214" s="36" t="str">
        <f t="shared" si="153"/>
        <v>#DIV/0!</v>
      </c>
      <c r="FI214" s="53" t="str">
        <f t="shared" si="154"/>
        <v>#DIV/0!</v>
      </c>
      <c r="FJ214" s="54" t="str">
        <f t="shared" si="155"/>
        <v>#DIV/0!</v>
      </c>
      <c r="FK214" s="55" t="str">
        <f t="shared" si="156"/>
        <v>#DIV/0!</v>
      </c>
      <c r="FL214" s="55" t="str">
        <f t="shared" si="157"/>
        <v>#DIV/0!</v>
      </c>
      <c r="FM214" s="55" t="str">
        <f t="shared" si="158"/>
        <v>#DIV/0!</v>
      </c>
      <c r="FN214" s="39" t="str">
        <f t="shared" si="159"/>
        <v>#DIV/0!</v>
      </c>
      <c r="FO214" s="56" t="str">
        <f t="shared" si="160"/>
        <v>#DIV/0!</v>
      </c>
      <c r="FP214" s="56" t="str">
        <f t="shared" si="161"/>
        <v>#DIV/0!</v>
      </c>
      <c r="FQ214" s="56" t="str">
        <f t="shared" si="162"/>
        <v>#DIV/0!</v>
      </c>
      <c r="FR214" s="57" t="str">
        <f t="shared" si="163"/>
        <v>#DIV/0!</v>
      </c>
      <c r="FS214" s="51" t="str">
        <f t="shared" si="164"/>
        <v>#DIV/0!</v>
      </c>
      <c r="FT214" s="51" t="str">
        <f t="shared" si="165"/>
        <v>#DIV/0!</v>
      </c>
      <c r="FU214" s="52" t="str">
        <f t="shared" si="166"/>
        <v>#DIV/0!</v>
      </c>
      <c r="FV214" s="52" t="str">
        <f t="shared" si="167"/>
        <v>#DIV/0!</v>
      </c>
      <c r="FW214" s="36" t="str">
        <f t="shared" si="168"/>
        <v>#DIV/0!</v>
      </c>
      <c r="FX214" s="53" t="str">
        <f t="shared" si="169"/>
        <v>#DIV/0!</v>
      </c>
      <c r="FY214" s="53" t="str">
        <f t="shared" si="170"/>
        <v>#DIV/0!</v>
      </c>
      <c r="FZ214" s="54" t="str">
        <f t="shared" si="171"/>
        <v>#DIV/0!</v>
      </c>
      <c r="GA214" s="55" t="str">
        <f t="shared" si="172"/>
        <v>#DIV/0!</v>
      </c>
      <c r="GB214" s="55" t="str">
        <f t="shared" si="173"/>
        <v>#DIV/0!</v>
      </c>
      <c r="GC214" s="55" t="str">
        <f t="shared" si="174"/>
        <v>#DIV/0!</v>
      </c>
      <c r="GD214" s="39" t="str">
        <f t="shared" si="175"/>
        <v>#DIV/0!</v>
      </c>
      <c r="GE214" s="58">
        <f t="shared" si="176"/>
        <v>-0.5</v>
      </c>
      <c r="GF214" s="42">
        <f t="shared" si="177"/>
        <v>-0.8660254038</v>
      </c>
      <c r="GG214" s="58">
        <f t="shared" si="178"/>
        <v>-2.094395102</v>
      </c>
      <c r="GH214" s="42">
        <f t="shared" si="179"/>
        <v>1</v>
      </c>
      <c r="GI214" s="59">
        <f t="shared" si="180"/>
        <v>-0.5</v>
      </c>
      <c r="GJ214" s="43">
        <f t="shared" si="181"/>
        <v>0.8660254038</v>
      </c>
      <c r="GK214" s="59">
        <f t="shared" si="182"/>
        <v>2.094395102</v>
      </c>
      <c r="GL214" s="43">
        <f t="shared" si="183"/>
        <v>1</v>
      </c>
      <c r="GM214" s="51">
        <f t="shared" si="184"/>
        <v>-2.094395102</v>
      </c>
      <c r="GN214" s="51" t="str">
        <f t="shared" si="185"/>
        <v>#DIV/0!</v>
      </c>
      <c r="GO214" s="52" t="str">
        <f t="shared" si="186"/>
        <v>#DIV/0!</v>
      </c>
      <c r="GP214" s="52" t="str">
        <f t="shared" si="187"/>
        <v>#DIV/0!</v>
      </c>
      <c r="GQ214" s="36" t="str">
        <f t="shared" si="188"/>
        <v>#DIV/0!</v>
      </c>
      <c r="GR214" s="53">
        <f t="shared" si="189"/>
        <v>1</v>
      </c>
      <c r="GS214" s="53" t="str">
        <f t="shared" si="190"/>
        <v>#DIV/0!</v>
      </c>
      <c r="GT214" s="54" t="str">
        <f t="shared" si="191"/>
        <v>#DIV/0!</v>
      </c>
      <c r="GU214" s="55" t="str">
        <f t="shared" si="192"/>
        <v>#DIV/0!</v>
      </c>
      <c r="GV214" s="55" t="str">
        <f t="shared" si="193"/>
        <v>#DIV/0!</v>
      </c>
      <c r="GW214" s="55" t="str">
        <f t="shared" si="194"/>
        <v>#DIV/0!</v>
      </c>
      <c r="GX214" s="39" t="str">
        <f t="shared" si="195"/>
        <v>#DIV/0!</v>
      </c>
      <c r="GY214" s="51">
        <f t="shared" si="196"/>
        <v>2.094395102</v>
      </c>
      <c r="GZ214" s="51" t="str">
        <f t="shared" si="197"/>
        <v>#DIV/0!</v>
      </c>
      <c r="HA214" s="52" t="str">
        <f t="shared" si="198"/>
        <v>#DIV/0!</v>
      </c>
      <c r="HB214" s="52" t="str">
        <f t="shared" si="199"/>
        <v>#DIV/0!</v>
      </c>
      <c r="HC214" s="36" t="str">
        <f t="shared" si="200"/>
        <v>#DIV/0!</v>
      </c>
      <c r="HD214" s="53">
        <f t="shared" si="201"/>
        <v>1</v>
      </c>
      <c r="HE214" s="53" t="str">
        <f t="shared" si="202"/>
        <v>#DIV/0!</v>
      </c>
      <c r="HF214" s="54" t="str">
        <f t="shared" si="203"/>
        <v>#DIV/0!</v>
      </c>
      <c r="HG214" s="55" t="str">
        <f t="shared" si="204"/>
        <v>#DIV/0!</v>
      </c>
      <c r="HH214" s="55" t="str">
        <f t="shared" si="205"/>
        <v>#DIV/0!</v>
      </c>
      <c r="HI214" s="55" t="str">
        <f t="shared" si="206"/>
        <v>#DIV/0!</v>
      </c>
      <c r="HJ214" s="39" t="str">
        <f t="shared" si="207"/>
        <v>#DIV/0!</v>
      </c>
      <c r="HK214" s="51">
        <f t="shared" si="208"/>
        <v>2.094395102</v>
      </c>
      <c r="HL214" s="51" t="str">
        <f t="shared" si="209"/>
        <v>#DIV/0!</v>
      </c>
      <c r="HM214" s="52" t="str">
        <f t="shared" si="210"/>
        <v>#DIV/0!</v>
      </c>
      <c r="HN214" s="52" t="str">
        <f t="shared" si="211"/>
        <v>#DIV/0!</v>
      </c>
      <c r="HO214" s="36" t="str">
        <f t="shared" si="212"/>
        <v>#DIV/0!</v>
      </c>
      <c r="HP214" s="53">
        <f t="shared" si="213"/>
        <v>1</v>
      </c>
      <c r="HQ214" s="53" t="str">
        <f t="shared" si="214"/>
        <v>#DIV/0!</v>
      </c>
      <c r="HR214" s="54" t="str">
        <f t="shared" si="215"/>
        <v>#DIV/0!</v>
      </c>
      <c r="HS214" s="55" t="str">
        <f t="shared" si="216"/>
        <v>#DIV/0!</v>
      </c>
      <c r="HT214" s="55" t="str">
        <f t="shared" si="217"/>
        <v>#DIV/0!</v>
      </c>
      <c r="HU214" s="55" t="str">
        <f t="shared" si="218"/>
        <v>#DIV/0!</v>
      </c>
      <c r="HV214" s="39" t="str">
        <f t="shared" si="219"/>
        <v>#DIV/0!</v>
      </c>
      <c r="HW214" s="51">
        <f t="shared" si="220"/>
        <v>-2.094395102</v>
      </c>
      <c r="HX214" s="51" t="str">
        <f t="shared" si="221"/>
        <v>#DIV/0!</v>
      </c>
      <c r="HY214" s="52" t="str">
        <f t="shared" si="222"/>
        <v>#DIV/0!</v>
      </c>
      <c r="HZ214" s="52" t="str">
        <f t="shared" si="223"/>
        <v>#DIV/0!</v>
      </c>
      <c r="IA214" s="36" t="str">
        <f t="shared" si="224"/>
        <v>#DIV/0!</v>
      </c>
      <c r="IB214" s="53">
        <f t="shared" si="225"/>
        <v>1</v>
      </c>
      <c r="IC214" s="53" t="str">
        <f t="shared" si="226"/>
        <v>#DIV/0!</v>
      </c>
      <c r="ID214" s="54" t="str">
        <f t="shared" si="227"/>
        <v>#DIV/0!</v>
      </c>
      <c r="IE214" s="55" t="str">
        <f t="shared" si="228"/>
        <v>#DIV/0!</v>
      </c>
      <c r="IF214" s="55" t="str">
        <f t="shared" si="229"/>
        <v>#DIV/0!</v>
      </c>
      <c r="IG214" s="55" t="str">
        <f t="shared" si="230"/>
        <v>#DIV/0!</v>
      </c>
      <c r="IH214" s="39" t="str">
        <f t="shared" si="231"/>
        <v>#DIV/0!</v>
      </c>
    </row>
    <row r="215" ht="12.75" customHeight="1">
      <c r="A215" s="44" t="str">
        <f>'Execute Cubic'!U210</f>
        <v/>
      </c>
      <c r="B215" s="44" t="str">
        <f>'Execute Cubic'!V210</f>
        <v/>
      </c>
      <c r="C215" s="44" t="str">
        <f>'Execute Cubic'!W210</f>
        <v/>
      </c>
      <c r="D215" s="44" t="str">
        <f>'Execute Cubic'!X210</f>
        <v/>
      </c>
      <c r="E215" s="44">
        <f t="shared" ref="E215:H215" si="3613">0</f>
        <v>0</v>
      </c>
      <c r="F215" s="44">
        <f t="shared" si="3613"/>
        <v>0</v>
      </c>
      <c r="G215" s="44">
        <f t="shared" si="3613"/>
        <v>0</v>
      </c>
      <c r="H215" s="44">
        <f t="shared" si="3613"/>
        <v>0</v>
      </c>
      <c r="I215" s="45" t="str">
        <f t="shared" si="27"/>
        <v>#DIV/0!</v>
      </c>
      <c r="J215" s="45" t="str">
        <f t="shared" si="28"/>
        <v>#DIV/0!</v>
      </c>
      <c r="K215" s="46" t="str">
        <f t="shared" si="29"/>
        <v>#DIV/0!</v>
      </c>
      <c r="L215" s="46" t="str">
        <f t="shared" si="30"/>
        <v>#DIV/0!</v>
      </c>
      <c r="M215" s="47" t="str">
        <f t="shared" si="31"/>
        <v>#DIV/0!</v>
      </c>
      <c r="N215" s="47" t="str">
        <f t="shared" si="32"/>
        <v>#DIV/0!</v>
      </c>
      <c r="O215" s="48" t="str">
        <f t="shared" ref="O215:R215" si="3614">ATAN2(A215,E215)</f>
        <v>#DIV/0!</v>
      </c>
      <c r="P215" s="48" t="str">
        <f t="shared" si="3614"/>
        <v>#DIV/0!</v>
      </c>
      <c r="Q215" s="48" t="str">
        <f t="shared" si="3614"/>
        <v>#DIV/0!</v>
      </c>
      <c r="R215" s="48" t="str">
        <f t="shared" si="3614"/>
        <v>#DIV/0!</v>
      </c>
      <c r="S215" s="48">
        <f t="shared" ref="S215:V215" si="3615">SQRT(POWER(A215,2)+POWER(E215,2))</f>
        <v>0</v>
      </c>
      <c r="T215" s="48">
        <f t="shared" si="3615"/>
        <v>0</v>
      </c>
      <c r="U215" s="48">
        <f t="shared" si="3615"/>
        <v>0</v>
      </c>
      <c r="V215" s="48">
        <f t="shared" si="3615"/>
        <v>0</v>
      </c>
      <c r="W215" s="49" t="str">
        <f t="shared" ref="W215:Z215" si="3616">O215-$O215</f>
        <v>#DIV/0!</v>
      </c>
      <c r="X215" s="49" t="str">
        <f t="shared" si="3616"/>
        <v>#DIV/0!</v>
      </c>
      <c r="Y215" s="49" t="str">
        <f t="shared" si="3616"/>
        <v>#DIV/0!</v>
      </c>
      <c r="Z215" s="49" t="str">
        <f t="shared" si="3616"/>
        <v>#DIV/0!</v>
      </c>
      <c r="AA215" s="49" t="str">
        <f t="shared" ref="AA215:AD215" si="3617">S215/$S215</f>
        <v>#DIV/0!</v>
      </c>
      <c r="AB215" s="49" t="str">
        <f t="shared" si="3617"/>
        <v>#DIV/0!</v>
      </c>
      <c r="AC215" s="49" t="str">
        <f t="shared" si="3617"/>
        <v>#DIV/0!</v>
      </c>
      <c r="AD215" s="49" t="str">
        <f t="shared" si="3617"/>
        <v>#DIV/0!</v>
      </c>
      <c r="AE215" s="50" t="str">
        <f t="shared" ref="AE215:AH215" si="3618">AA215*COS(W215)</f>
        <v>#DIV/0!</v>
      </c>
      <c r="AF215" s="50" t="str">
        <f t="shared" si="3618"/>
        <v>#DIV/0!</v>
      </c>
      <c r="AG215" s="50" t="str">
        <f t="shared" si="3618"/>
        <v>#DIV/0!</v>
      </c>
      <c r="AH215" s="50" t="str">
        <f t="shared" si="3618"/>
        <v>#DIV/0!</v>
      </c>
      <c r="AI215" s="44" t="str">
        <f t="shared" ref="AI215:AL215" si="3619">AA215*SIN(W215)</f>
        <v>#DIV/0!</v>
      </c>
      <c r="AJ215" s="44" t="str">
        <f t="shared" si="3619"/>
        <v>#DIV/0!</v>
      </c>
      <c r="AK215" s="44" t="str">
        <f t="shared" si="3619"/>
        <v>#DIV/0!</v>
      </c>
      <c r="AL215" s="44" t="str">
        <f t="shared" si="3619"/>
        <v>#DIV/0!</v>
      </c>
      <c r="AM215" s="51" t="str">
        <f t="shared" si="39"/>
        <v>#DIV/0!</v>
      </c>
      <c r="AN215" s="52" t="str">
        <f t="shared" si="40"/>
        <v>#DIV/0!</v>
      </c>
      <c r="AO215" s="52" t="str">
        <f t="shared" si="41"/>
        <v>#DIV/0!</v>
      </c>
      <c r="AP215" s="36" t="str">
        <f t="shared" si="42"/>
        <v>#DIV/0!</v>
      </c>
      <c r="AQ215" s="53" t="str">
        <f t="shared" si="43"/>
        <v>#DIV/0!</v>
      </c>
      <c r="AR215" s="54" t="str">
        <f t="shared" si="44"/>
        <v>#DIV/0!</v>
      </c>
      <c r="AS215" s="55" t="str">
        <f t="shared" si="45"/>
        <v>#DIV/0!</v>
      </c>
      <c r="AT215" s="55" t="str">
        <f t="shared" si="46"/>
        <v>#DIV/0!</v>
      </c>
      <c r="AU215" s="55" t="str">
        <f t="shared" si="47"/>
        <v>#DIV/0!</v>
      </c>
      <c r="AV215" s="39" t="str">
        <f t="shared" si="48"/>
        <v>#DIV/0!</v>
      </c>
      <c r="AW215" s="51" t="str">
        <f t="shared" ref="AW215:AX215" si="3620">AW$1*X215</f>
        <v>#DIV/0!</v>
      </c>
      <c r="AX215" s="51" t="str">
        <f t="shared" si="3620"/>
        <v>#DIV/0!</v>
      </c>
      <c r="AY215" s="52" t="str">
        <f t="shared" si="50"/>
        <v>#DIV/0!</v>
      </c>
      <c r="AZ215" s="52" t="str">
        <f t="shared" si="51"/>
        <v>#DIV/0!</v>
      </c>
      <c r="BA215" s="36" t="str">
        <f t="shared" si="52"/>
        <v>#DIV/0!</v>
      </c>
      <c r="BB215" s="53" t="str">
        <f t="shared" ref="BB215:BC215" si="3621">POWER(AB215,BB$1)</f>
        <v>#DIV/0!</v>
      </c>
      <c r="BC215" s="53" t="str">
        <f t="shared" si="3621"/>
        <v>#DIV/0!</v>
      </c>
      <c r="BD215" s="54" t="str">
        <f t="shared" si="54"/>
        <v>#DIV/0!</v>
      </c>
      <c r="BE215" s="55" t="str">
        <f t="shared" si="55"/>
        <v>#DIV/0!</v>
      </c>
      <c r="BF215" s="55" t="str">
        <f t="shared" si="56"/>
        <v>#DIV/0!</v>
      </c>
      <c r="BG215" s="55" t="str">
        <f t="shared" si="57"/>
        <v>#DIV/0!</v>
      </c>
      <c r="BH215" s="39" t="str">
        <f t="shared" si="58"/>
        <v>#DIV/0!</v>
      </c>
      <c r="BI215" s="51" t="str">
        <f t="shared" si="59"/>
        <v>#DIV/0!</v>
      </c>
      <c r="BJ215" s="52" t="str">
        <f t="shared" si="60"/>
        <v>#DIV/0!</v>
      </c>
      <c r="BK215" s="52" t="str">
        <f t="shared" si="61"/>
        <v>#DIV/0!</v>
      </c>
      <c r="BL215" s="36" t="str">
        <f t="shared" si="62"/>
        <v>#DIV/0!</v>
      </c>
      <c r="BM215" s="53" t="str">
        <f t="shared" si="63"/>
        <v>#DIV/0!</v>
      </c>
      <c r="BN215" s="54" t="str">
        <f t="shared" si="64"/>
        <v>#DIV/0!</v>
      </c>
      <c r="BO215" s="55" t="str">
        <f t="shared" si="65"/>
        <v>#DIV/0!</v>
      </c>
      <c r="BP215" s="55" t="str">
        <f t="shared" si="66"/>
        <v>#DIV/0!</v>
      </c>
      <c r="BQ215" s="55" t="str">
        <f t="shared" si="67"/>
        <v>#DIV/0!</v>
      </c>
      <c r="BR215" s="39" t="str">
        <f t="shared" si="68"/>
        <v>#DIV/0!</v>
      </c>
      <c r="BS215" s="56" t="str">
        <f t="shared" ref="BS215:BT215" si="3622">AS215+BE215+BO215</f>
        <v>#DIV/0!</v>
      </c>
      <c r="BT215" s="56" t="str">
        <f t="shared" si="3622"/>
        <v>#DIV/0!</v>
      </c>
      <c r="BU215" s="56" t="str">
        <f t="shared" si="70"/>
        <v>#DIV/0!</v>
      </c>
      <c r="BV215" s="57" t="str">
        <f t="shared" si="71"/>
        <v>#DIV/0!</v>
      </c>
      <c r="BW215" s="51" t="str">
        <f t="shared" ref="BW215:BX215" si="3623">BW$1*X215</f>
        <v>#DIV/0!</v>
      </c>
      <c r="BX215" s="51" t="str">
        <f t="shared" si="3623"/>
        <v>#DIV/0!</v>
      </c>
      <c r="BY215" s="52" t="str">
        <f t="shared" si="73"/>
        <v>#DIV/0!</v>
      </c>
      <c r="BZ215" s="52" t="str">
        <f t="shared" si="74"/>
        <v>#DIV/0!</v>
      </c>
      <c r="CA215" s="36" t="str">
        <f t="shared" si="75"/>
        <v>#DIV/0!</v>
      </c>
      <c r="CB215" s="53" t="str">
        <f t="shared" ref="CB215:CC215" si="3624">POWER(AB215,CB$1)</f>
        <v>#DIV/0!</v>
      </c>
      <c r="CC215" s="53" t="str">
        <f t="shared" si="3624"/>
        <v>#DIV/0!</v>
      </c>
      <c r="CD215" s="54" t="str">
        <f t="shared" si="77"/>
        <v>#DIV/0!</v>
      </c>
      <c r="CE215" s="55" t="str">
        <f t="shared" si="78"/>
        <v>#DIV/0!</v>
      </c>
      <c r="CF215" s="55" t="str">
        <f t="shared" si="79"/>
        <v>#DIV/0!</v>
      </c>
      <c r="CG215" s="55" t="str">
        <f t="shared" si="80"/>
        <v>#DIV/0!</v>
      </c>
      <c r="CH215" s="39" t="str">
        <f t="shared" si="81"/>
        <v>#DIV/0!</v>
      </c>
      <c r="CI215" s="51" t="str">
        <f t="shared" si="82"/>
        <v>#DIV/0!</v>
      </c>
      <c r="CJ215" s="52" t="str">
        <f t="shared" si="83"/>
        <v>#DIV/0!</v>
      </c>
      <c r="CK215" s="52" t="str">
        <f t="shared" si="84"/>
        <v>#DIV/0!</v>
      </c>
      <c r="CL215" s="36" t="str">
        <f t="shared" si="85"/>
        <v>#DIV/0!</v>
      </c>
      <c r="CM215" s="53" t="str">
        <f t="shared" si="86"/>
        <v>#DIV/0!</v>
      </c>
      <c r="CN215" s="54" t="str">
        <f t="shared" si="87"/>
        <v>#DIV/0!</v>
      </c>
      <c r="CO215" s="55" t="str">
        <f t="shared" si="88"/>
        <v>#DIV/0!</v>
      </c>
      <c r="CP215" s="55" t="str">
        <f t="shared" si="89"/>
        <v>#DIV/0!</v>
      </c>
      <c r="CQ215" s="55" t="str">
        <f t="shared" si="90"/>
        <v>#DIV/0!</v>
      </c>
      <c r="CR215" s="39" t="str">
        <f t="shared" si="91"/>
        <v>#DIV/0!</v>
      </c>
      <c r="CS215" s="51" t="str">
        <f t="shared" si="92"/>
        <v>#DIV/0!</v>
      </c>
      <c r="CT215" s="51" t="str">
        <f t="shared" si="93"/>
        <v>#DIV/0!</v>
      </c>
      <c r="CU215" s="52" t="str">
        <f t="shared" si="94"/>
        <v>#DIV/0!</v>
      </c>
      <c r="CV215" s="52" t="str">
        <f t="shared" si="95"/>
        <v>#DIV/0!</v>
      </c>
      <c r="CW215" s="36" t="str">
        <f t="shared" si="96"/>
        <v>#DIV/0!</v>
      </c>
      <c r="CX215" s="53" t="str">
        <f t="shared" si="97"/>
        <v>#DIV/0!</v>
      </c>
      <c r="CY215" s="53" t="str">
        <f t="shared" si="98"/>
        <v>#DIV/0!</v>
      </c>
      <c r="CZ215" s="54" t="str">
        <f t="shared" si="99"/>
        <v>#DIV/0!</v>
      </c>
      <c r="DA215" s="55" t="str">
        <f t="shared" si="100"/>
        <v>#DIV/0!</v>
      </c>
      <c r="DB215" s="55" t="str">
        <f t="shared" si="101"/>
        <v>#DIV/0!</v>
      </c>
      <c r="DC215" s="55" t="str">
        <f t="shared" si="102"/>
        <v>#DIV/0!</v>
      </c>
      <c r="DD215" s="39" t="str">
        <f t="shared" si="103"/>
        <v>#DIV/0!</v>
      </c>
      <c r="DE215" s="51" t="str">
        <f t="shared" ref="DE215:DG215" si="3625">DE$1*X215</f>
        <v>#DIV/0!</v>
      </c>
      <c r="DF215" s="51" t="str">
        <f t="shared" si="3625"/>
        <v>#DIV/0!</v>
      </c>
      <c r="DG215" s="51" t="str">
        <f t="shared" si="3625"/>
        <v>#DIV/0!</v>
      </c>
      <c r="DH215" s="52" t="str">
        <f t="shared" si="105"/>
        <v>#DIV/0!</v>
      </c>
      <c r="DI215" s="52" t="str">
        <f t="shared" si="106"/>
        <v>#DIV/0!</v>
      </c>
      <c r="DJ215" s="36" t="str">
        <f t="shared" si="107"/>
        <v>#DIV/0!</v>
      </c>
      <c r="DK215" s="53" t="str">
        <f t="shared" ref="DK215:DM215" si="3626">POWER(AB215,DK$1)</f>
        <v>#DIV/0!</v>
      </c>
      <c r="DL215" s="53" t="str">
        <f t="shared" si="3626"/>
        <v>#DIV/0!</v>
      </c>
      <c r="DM215" s="53" t="str">
        <f t="shared" si="3626"/>
        <v>#DIV/0!</v>
      </c>
      <c r="DN215" s="54" t="str">
        <f t="shared" si="109"/>
        <v>#DIV/0!</v>
      </c>
      <c r="DO215" s="55" t="str">
        <f t="shared" si="110"/>
        <v>#DIV/0!</v>
      </c>
      <c r="DP215" s="55" t="str">
        <f t="shared" si="111"/>
        <v>#DIV/0!</v>
      </c>
      <c r="DQ215" s="55" t="str">
        <f t="shared" si="112"/>
        <v>#DIV/0!</v>
      </c>
      <c r="DR215" s="39" t="str">
        <f t="shared" si="113"/>
        <v>#DIV/0!</v>
      </c>
      <c r="DS215" s="51" t="str">
        <f t="shared" si="114"/>
        <v>#DIV/0!</v>
      </c>
      <c r="DT215" s="52" t="str">
        <f t="shared" si="115"/>
        <v>#DIV/0!</v>
      </c>
      <c r="DU215" s="52" t="str">
        <f t="shared" si="116"/>
        <v>#DIV/0!</v>
      </c>
      <c r="DV215" s="36" t="str">
        <f t="shared" si="117"/>
        <v>#DIV/0!</v>
      </c>
      <c r="DW215" s="53" t="str">
        <f t="shared" si="118"/>
        <v>#DIV/0!</v>
      </c>
      <c r="DX215" s="54" t="str">
        <f t="shared" si="119"/>
        <v>#DIV/0!</v>
      </c>
      <c r="DY215" s="55" t="str">
        <f t="shared" si="120"/>
        <v>#DIV/0!</v>
      </c>
      <c r="DZ215" s="55" t="str">
        <f t="shared" si="121"/>
        <v>#DIV/0!</v>
      </c>
      <c r="EA215" s="55" t="str">
        <f t="shared" si="122"/>
        <v>#DIV/0!</v>
      </c>
      <c r="EB215" s="39" t="str">
        <f t="shared" si="123"/>
        <v>#DIV/0!</v>
      </c>
      <c r="EC215" s="56" t="str">
        <f t="shared" ref="EC215:ED215" si="3627">CE215+CO215+DA215+DO215+DY215</f>
        <v>#DIV/0!</v>
      </c>
      <c r="ED215" s="56" t="str">
        <f t="shared" si="3627"/>
        <v>#DIV/0!</v>
      </c>
      <c r="EE215" s="56" t="str">
        <f t="shared" si="125"/>
        <v>#DIV/0!</v>
      </c>
      <c r="EF215" s="57" t="str">
        <f t="shared" si="126"/>
        <v>#DIV/0!</v>
      </c>
      <c r="EG215" s="51" t="str">
        <f t="shared" si="127"/>
        <v>#DIV/0!</v>
      </c>
      <c r="EH215" s="52" t="str">
        <f t="shared" si="128"/>
        <v>#DIV/0!</v>
      </c>
      <c r="EI215" s="52" t="str">
        <f t="shared" si="129"/>
        <v>#DIV/0!</v>
      </c>
      <c r="EJ215" s="36" t="str">
        <f t="shared" si="130"/>
        <v>#DIV/0!</v>
      </c>
      <c r="EK215" s="53" t="str">
        <f t="shared" si="131"/>
        <v>#DIV/0!</v>
      </c>
      <c r="EL215" s="54" t="str">
        <f t="shared" si="132"/>
        <v>#DIV/0!</v>
      </c>
      <c r="EM215" s="55" t="str">
        <f t="shared" si="133"/>
        <v>#DIV/0!</v>
      </c>
      <c r="EN215" s="55" t="str">
        <f t="shared" si="134"/>
        <v>#DIV/0!</v>
      </c>
      <c r="EO215" s="55" t="str">
        <f t="shared" si="135"/>
        <v>#DIV/0!</v>
      </c>
      <c r="EP215" s="39" t="str">
        <f t="shared" si="136"/>
        <v>#DIV/0!</v>
      </c>
      <c r="EQ215" s="56" t="str">
        <f t="shared" ref="EQ215:ER215" si="3628">BS215+EM215</f>
        <v>#DIV/0!</v>
      </c>
      <c r="ER215" s="56" t="str">
        <f t="shared" si="3628"/>
        <v>#DIV/0!</v>
      </c>
      <c r="ES215" s="56" t="str">
        <f t="shared" si="138"/>
        <v>#DIV/0!</v>
      </c>
      <c r="ET215" s="57" t="str">
        <f t="shared" si="139"/>
        <v>#DIV/0!</v>
      </c>
      <c r="EU215" s="51" t="str">
        <f t="shared" si="140"/>
        <v>#DIV/0!</v>
      </c>
      <c r="EV215" s="52" t="str">
        <f t="shared" si="141"/>
        <v>#DIV/0!</v>
      </c>
      <c r="EW215" s="52" t="str">
        <f t="shared" si="142"/>
        <v>#DIV/0!</v>
      </c>
      <c r="EX215" s="36" t="str">
        <f t="shared" si="143"/>
        <v>#DIV/0!</v>
      </c>
      <c r="EY215" s="53" t="str">
        <f t="shared" si="144"/>
        <v>#DIV/0!</v>
      </c>
      <c r="EZ215" s="54" t="str">
        <f t="shared" si="145"/>
        <v>#DIV/0!</v>
      </c>
      <c r="FA215" s="55" t="str">
        <f t="shared" si="146"/>
        <v>#DIV/0!</v>
      </c>
      <c r="FB215" s="55" t="str">
        <f t="shared" si="147"/>
        <v>#DIV/0!</v>
      </c>
      <c r="FC215" s="55" t="str">
        <f t="shared" si="148"/>
        <v>#DIV/0!</v>
      </c>
      <c r="FD215" s="39" t="str">
        <f t="shared" si="149"/>
        <v>#DIV/0!</v>
      </c>
      <c r="FE215" s="51" t="str">
        <f t="shared" si="150"/>
        <v>#DIV/0!</v>
      </c>
      <c r="FF215" s="52" t="str">
        <f t="shared" si="151"/>
        <v>#DIV/0!</v>
      </c>
      <c r="FG215" s="52" t="str">
        <f t="shared" si="152"/>
        <v>#DIV/0!</v>
      </c>
      <c r="FH215" s="36" t="str">
        <f t="shared" si="153"/>
        <v>#DIV/0!</v>
      </c>
      <c r="FI215" s="53" t="str">
        <f t="shared" si="154"/>
        <v>#DIV/0!</v>
      </c>
      <c r="FJ215" s="54" t="str">
        <f t="shared" si="155"/>
        <v>#DIV/0!</v>
      </c>
      <c r="FK215" s="55" t="str">
        <f t="shared" si="156"/>
        <v>#DIV/0!</v>
      </c>
      <c r="FL215" s="55" t="str">
        <f t="shared" si="157"/>
        <v>#DIV/0!</v>
      </c>
      <c r="FM215" s="55" t="str">
        <f t="shared" si="158"/>
        <v>#DIV/0!</v>
      </c>
      <c r="FN215" s="39" t="str">
        <f t="shared" si="159"/>
        <v>#DIV/0!</v>
      </c>
      <c r="FO215" s="56" t="str">
        <f t="shared" si="160"/>
        <v>#DIV/0!</v>
      </c>
      <c r="FP215" s="56" t="str">
        <f t="shared" si="161"/>
        <v>#DIV/0!</v>
      </c>
      <c r="FQ215" s="56" t="str">
        <f t="shared" si="162"/>
        <v>#DIV/0!</v>
      </c>
      <c r="FR215" s="57" t="str">
        <f t="shared" si="163"/>
        <v>#DIV/0!</v>
      </c>
      <c r="FS215" s="51" t="str">
        <f t="shared" si="164"/>
        <v>#DIV/0!</v>
      </c>
      <c r="FT215" s="51" t="str">
        <f t="shared" si="165"/>
        <v>#DIV/0!</v>
      </c>
      <c r="FU215" s="52" t="str">
        <f t="shared" si="166"/>
        <v>#DIV/0!</v>
      </c>
      <c r="FV215" s="52" t="str">
        <f t="shared" si="167"/>
        <v>#DIV/0!</v>
      </c>
      <c r="FW215" s="36" t="str">
        <f t="shared" si="168"/>
        <v>#DIV/0!</v>
      </c>
      <c r="FX215" s="53" t="str">
        <f t="shared" si="169"/>
        <v>#DIV/0!</v>
      </c>
      <c r="FY215" s="53" t="str">
        <f t="shared" si="170"/>
        <v>#DIV/0!</v>
      </c>
      <c r="FZ215" s="54" t="str">
        <f t="shared" si="171"/>
        <v>#DIV/0!</v>
      </c>
      <c r="GA215" s="55" t="str">
        <f t="shared" si="172"/>
        <v>#DIV/0!</v>
      </c>
      <c r="GB215" s="55" t="str">
        <f t="shared" si="173"/>
        <v>#DIV/0!</v>
      </c>
      <c r="GC215" s="55" t="str">
        <f t="shared" si="174"/>
        <v>#DIV/0!</v>
      </c>
      <c r="GD215" s="39" t="str">
        <f t="shared" si="175"/>
        <v>#DIV/0!</v>
      </c>
      <c r="GE215" s="58">
        <f t="shared" si="176"/>
        <v>-0.5</v>
      </c>
      <c r="GF215" s="42">
        <f t="shared" si="177"/>
        <v>-0.8660254038</v>
      </c>
      <c r="GG215" s="58">
        <f t="shared" si="178"/>
        <v>-2.094395102</v>
      </c>
      <c r="GH215" s="42">
        <f t="shared" si="179"/>
        <v>1</v>
      </c>
      <c r="GI215" s="59">
        <f t="shared" si="180"/>
        <v>-0.5</v>
      </c>
      <c r="GJ215" s="43">
        <f t="shared" si="181"/>
        <v>0.8660254038</v>
      </c>
      <c r="GK215" s="59">
        <f t="shared" si="182"/>
        <v>2.094395102</v>
      </c>
      <c r="GL215" s="43">
        <f t="shared" si="183"/>
        <v>1</v>
      </c>
      <c r="GM215" s="51">
        <f t="shared" si="184"/>
        <v>-2.094395102</v>
      </c>
      <c r="GN215" s="51" t="str">
        <f t="shared" si="185"/>
        <v>#DIV/0!</v>
      </c>
      <c r="GO215" s="52" t="str">
        <f t="shared" si="186"/>
        <v>#DIV/0!</v>
      </c>
      <c r="GP215" s="52" t="str">
        <f t="shared" si="187"/>
        <v>#DIV/0!</v>
      </c>
      <c r="GQ215" s="36" t="str">
        <f t="shared" si="188"/>
        <v>#DIV/0!</v>
      </c>
      <c r="GR215" s="53">
        <f t="shared" si="189"/>
        <v>1</v>
      </c>
      <c r="GS215" s="53" t="str">
        <f t="shared" si="190"/>
        <v>#DIV/0!</v>
      </c>
      <c r="GT215" s="54" t="str">
        <f t="shared" si="191"/>
        <v>#DIV/0!</v>
      </c>
      <c r="GU215" s="55" t="str">
        <f t="shared" si="192"/>
        <v>#DIV/0!</v>
      </c>
      <c r="GV215" s="55" t="str">
        <f t="shared" si="193"/>
        <v>#DIV/0!</v>
      </c>
      <c r="GW215" s="55" t="str">
        <f t="shared" si="194"/>
        <v>#DIV/0!</v>
      </c>
      <c r="GX215" s="39" t="str">
        <f t="shared" si="195"/>
        <v>#DIV/0!</v>
      </c>
      <c r="GY215" s="51">
        <f t="shared" si="196"/>
        <v>2.094395102</v>
      </c>
      <c r="GZ215" s="51" t="str">
        <f t="shared" si="197"/>
        <v>#DIV/0!</v>
      </c>
      <c r="HA215" s="52" t="str">
        <f t="shared" si="198"/>
        <v>#DIV/0!</v>
      </c>
      <c r="HB215" s="52" t="str">
        <f t="shared" si="199"/>
        <v>#DIV/0!</v>
      </c>
      <c r="HC215" s="36" t="str">
        <f t="shared" si="200"/>
        <v>#DIV/0!</v>
      </c>
      <c r="HD215" s="53">
        <f t="shared" si="201"/>
        <v>1</v>
      </c>
      <c r="HE215" s="53" t="str">
        <f t="shared" si="202"/>
        <v>#DIV/0!</v>
      </c>
      <c r="HF215" s="54" t="str">
        <f t="shared" si="203"/>
        <v>#DIV/0!</v>
      </c>
      <c r="HG215" s="55" t="str">
        <f t="shared" si="204"/>
        <v>#DIV/0!</v>
      </c>
      <c r="HH215" s="55" t="str">
        <f t="shared" si="205"/>
        <v>#DIV/0!</v>
      </c>
      <c r="HI215" s="55" t="str">
        <f t="shared" si="206"/>
        <v>#DIV/0!</v>
      </c>
      <c r="HJ215" s="39" t="str">
        <f t="shared" si="207"/>
        <v>#DIV/0!</v>
      </c>
      <c r="HK215" s="51">
        <f t="shared" si="208"/>
        <v>2.094395102</v>
      </c>
      <c r="HL215" s="51" t="str">
        <f t="shared" si="209"/>
        <v>#DIV/0!</v>
      </c>
      <c r="HM215" s="52" t="str">
        <f t="shared" si="210"/>
        <v>#DIV/0!</v>
      </c>
      <c r="HN215" s="52" t="str">
        <f t="shared" si="211"/>
        <v>#DIV/0!</v>
      </c>
      <c r="HO215" s="36" t="str">
        <f t="shared" si="212"/>
        <v>#DIV/0!</v>
      </c>
      <c r="HP215" s="53">
        <f t="shared" si="213"/>
        <v>1</v>
      </c>
      <c r="HQ215" s="53" t="str">
        <f t="shared" si="214"/>
        <v>#DIV/0!</v>
      </c>
      <c r="HR215" s="54" t="str">
        <f t="shared" si="215"/>
        <v>#DIV/0!</v>
      </c>
      <c r="HS215" s="55" t="str">
        <f t="shared" si="216"/>
        <v>#DIV/0!</v>
      </c>
      <c r="HT215" s="55" t="str">
        <f t="shared" si="217"/>
        <v>#DIV/0!</v>
      </c>
      <c r="HU215" s="55" t="str">
        <f t="shared" si="218"/>
        <v>#DIV/0!</v>
      </c>
      <c r="HV215" s="39" t="str">
        <f t="shared" si="219"/>
        <v>#DIV/0!</v>
      </c>
      <c r="HW215" s="51">
        <f t="shared" si="220"/>
        <v>-2.094395102</v>
      </c>
      <c r="HX215" s="51" t="str">
        <f t="shared" si="221"/>
        <v>#DIV/0!</v>
      </c>
      <c r="HY215" s="52" t="str">
        <f t="shared" si="222"/>
        <v>#DIV/0!</v>
      </c>
      <c r="HZ215" s="52" t="str">
        <f t="shared" si="223"/>
        <v>#DIV/0!</v>
      </c>
      <c r="IA215" s="36" t="str">
        <f t="shared" si="224"/>
        <v>#DIV/0!</v>
      </c>
      <c r="IB215" s="53">
        <f t="shared" si="225"/>
        <v>1</v>
      </c>
      <c r="IC215" s="53" t="str">
        <f t="shared" si="226"/>
        <v>#DIV/0!</v>
      </c>
      <c r="ID215" s="54" t="str">
        <f t="shared" si="227"/>
        <v>#DIV/0!</v>
      </c>
      <c r="IE215" s="55" t="str">
        <f t="shared" si="228"/>
        <v>#DIV/0!</v>
      </c>
      <c r="IF215" s="55" t="str">
        <f t="shared" si="229"/>
        <v>#DIV/0!</v>
      </c>
      <c r="IG215" s="55" t="str">
        <f t="shared" si="230"/>
        <v>#DIV/0!</v>
      </c>
      <c r="IH215" s="39" t="str">
        <f t="shared" si="231"/>
        <v>#DIV/0!</v>
      </c>
    </row>
    <row r="216" ht="12.75" customHeight="1">
      <c r="A216" s="44" t="str">
        <f>'Execute Cubic'!U211</f>
        <v/>
      </c>
      <c r="B216" s="44" t="str">
        <f>'Execute Cubic'!V211</f>
        <v/>
      </c>
      <c r="C216" s="44" t="str">
        <f>'Execute Cubic'!W211</f>
        <v/>
      </c>
      <c r="D216" s="44" t="str">
        <f>'Execute Cubic'!X211</f>
        <v/>
      </c>
      <c r="E216" s="44">
        <f t="shared" ref="E216:H216" si="3629">0</f>
        <v>0</v>
      </c>
      <c r="F216" s="44">
        <f t="shared" si="3629"/>
        <v>0</v>
      </c>
      <c r="G216" s="44">
        <f t="shared" si="3629"/>
        <v>0</v>
      </c>
      <c r="H216" s="44">
        <f t="shared" si="3629"/>
        <v>0</v>
      </c>
      <c r="I216" s="45" t="str">
        <f t="shared" si="27"/>
        <v>#DIV/0!</v>
      </c>
      <c r="J216" s="45" t="str">
        <f t="shared" si="28"/>
        <v>#DIV/0!</v>
      </c>
      <c r="K216" s="46" t="str">
        <f t="shared" si="29"/>
        <v>#DIV/0!</v>
      </c>
      <c r="L216" s="46" t="str">
        <f t="shared" si="30"/>
        <v>#DIV/0!</v>
      </c>
      <c r="M216" s="47" t="str">
        <f t="shared" si="31"/>
        <v>#DIV/0!</v>
      </c>
      <c r="N216" s="47" t="str">
        <f t="shared" si="32"/>
        <v>#DIV/0!</v>
      </c>
      <c r="O216" s="48" t="str">
        <f t="shared" ref="O216:R216" si="3630">ATAN2(A216,E216)</f>
        <v>#DIV/0!</v>
      </c>
      <c r="P216" s="48" t="str">
        <f t="shared" si="3630"/>
        <v>#DIV/0!</v>
      </c>
      <c r="Q216" s="48" t="str">
        <f t="shared" si="3630"/>
        <v>#DIV/0!</v>
      </c>
      <c r="R216" s="48" t="str">
        <f t="shared" si="3630"/>
        <v>#DIV/0!</v>
      </c>
      <c r="S216" s="48">
        <f t="shared" ref="S216:V216" si="3631">SQRT(POWER(A216,2)+POWER(E216,2))</f>
        <v>0</v>
      </c>
      <c r="T216" s="48">
        <f t="shared" si="3631"/>
        <v>0</v>
      </c>
      <c r="U216" s="48">
        <f t="shared" si="3631"/>
        <v>0</v>
      </c>
      <c r="V216" s="48">
        <f t="shared" si="3631"/>
        <v>0</v>
      </c>
      <c r="W216" s="49" t="str">
        <f t="shared" ref="W216:Z216" si="3632">O216-$O216</f>
        <v>#DIV/0!</v>
      </c>
      <c r="X216" s="49" t="str">
        <f t="shared" si="3632"/>
        <v>#DIV/0!</v>
      </c>
      <c r="Y216" s="49" t="str">
        <f t="shared" si="3632"/>
        <v>#DIV/0!</v>
      </c>
      <c r="Z216" s="49" t="str">
        <f t="shared" si="3632"/>
        <v>#DIV/0!</v>
      </c>
      <c r="AA216" s="49" t="str">
        <f t="shared" ref="AA216:AD216" si="3633">S216/$S216</f>
        <v>#DIV/0!</v>
      </c>
      <c r="AB216" s="49" t="str">
        <f t="shared" si="3633"/>
        <v>#DIV/0!</v>
      </c>
      <c r="AC216" s="49" t="str">
        <f t="shared" si="3633"/>
        <v>#DIV/0!</v>
      </c>
      <c r="AD216" s="49" t="str">
        <f t="shared" si="3633"/>
        <v>#DIV/0!</v>
      </c>
      <c r="AE216" s="50" t="str">
        <f t="shared" ref="AE216:AH216" si="3634">AA216*COS(W216)</f>
        <v>#DIV/0!</v>
      </c>
      <c r="AF216" s="50" t="str">
        <f t="shared" si="3634"/>
        <v>#DIV/0!</v>
      </c>
      <c r="AG216" s="50" t="str">
        <f t="shared" si="3634"/>
        <v>#DIV/0!</v>
      </c>
      <c r="AH216" s="50" t="str">
        <f t="shared" si="3634"/>
        <v>#DIV/0!</v>
      </c>
      <c r="AI216" s="44" t="str">
        <f t="shared" ref="AI216:AL216" si="3635">AA216*SIN(W216)</f>
        <v>#DIV/0!</v>
      </c>
      <c r="AJ216" s="44" t="str">
        <f t="shared" si="3635"/>
        <v>#DIV/0!</v>
      </c>
      <c r="AK216" s="44" t="str">
        <f t="shared" si="3635"/>
        <v>#DIV/0!</v>
      </c>
      <c r="AL216" s="44" t="str">
        <f t="shared" si="3635"/>
        <v>#DIV/0!</v>
      </c>
      <c r="AM216" s="51" t="str">
        <f t="shared" si="39"/>
        <v>#DIV/0!</v>
      </c>
      <c r="AN216" s="52" t="str">
        <f t="shared" si="40"/>
        <v>#DIV/0!</v>
      </c>
      <c r="AO216" s="52" t="str">
        <f t="shared" si="41"/>
        <v>#DIV/0!</v>
      </c>
      <c r="AP216" s="36" t="str">
        <f t="shared" si="42"/>
        <v>#DIV/0!</v>
      </c>
      <c r="AQ216" s="53" t="str">
        <f t="shared" si="43"/>
        <v>#DIV/0!</v>
      </c>
      <c r="AR216" s="54" t="str">
        <f t="shared" si="44"/>
        <v>#DIV/0!</v>
      </c>
      <c r="AS216" s="55" t="str">
        <f t="shared" si="45"/>
        <v>#DIV/0!</v>
      </c>
      <c r="AT216" s="55" t="str">
        <f t="shared" si="46"/>
        <v>#DIV/0!</v>
      </c>
      <c r="AU216" s="55" t="str">
        <f t="shared" si="47"/>
        <v>#DIV/0!</v>
      </c>
      <c r="AV216" s="39" t="str">
        <f t="shared" si="48"/>
        <v>#DIV/0!</v>
      </c>
      <c r="AW216" s="51" t="str">
        <f t="shared" ref="AW216:AX216" si="3636">AW$1*X216</f>
        <v>#DIV/0!</v>
      </c>
      <c r="AX216" s="51" t="str">
        <f t="shared" si="3636"/>
        <v>#DIV/0!</v>
      </c>
      <c r="AY216" s="52" t="str">
        <f t="shared" si="50"/>
        <v>#DIV/0!</v>
      </c>
      <c r="AZ216" s="52" t="str">
        <f t="shared" si="51"/>
        <v>#DIV/0!</v>
      </c>
      <c r="BA216" s="36" t="str">
        <f t="shared" si="52"/>
        <v>#DIV/0!</v>
      </c>
      <c r="BB216" s="53" t="str">
        <f t="shared" ref="BB216:BC216" si="3637">POWER(AB216,BB$1)</f>
        <v>#DIV/0!</v>
      </c>
      <c r="BC216" s="53" t="str">
        <f t="shared" si="3637"/>
        <v>#DIV/0!</v>
      </c>
      <c r="BD216" s="54" t="str">
        <f t="shared" si="54"/>
        <v>#DIV/0!</v>
      </c>
      <c r="BE216" s="55" t="str">
        <f t="shared" si="55"/>
        <v>#DIV/0!</v>
      </c>
      <c r="BF216" s="55" t="str">
        <f t="shared" si="56"/>
        <v>#DIV/0!</v>
      </c>
      <c r="BG216" s="55" t="str">
        <f t="shared" si="57"/>
        <v>#DIV/0!</v>
      </c>
      <c r="BH216" s="39" t="str">
        <f t="shared" si="58"/>
        <v>#DIV/0!</v>
      </c>
      <c r="BI216" s="51" t="str">
        <f t="shared" si="59"/>
        <v>#DIV/0!</v>
      </c>
      <c r="BJ216" s="52" t="str">
        <f t="shared" si="60"/>
        <v>#DIV/0!</v>
      </c>
      <c r="BK216" s="52" t="str">
        <f t="shared" si="61"/>
        <v>#DIV/0!</v>
      </c>
      <c r="BL216" s="36" t="str">
        <f t="shared" si="62"/>
        <v>#DIV/0!</v>
      </c>
      <c r="BM216" s="53" t="str">
        <f t="shared" si="63"/>
        <v>#DIV/0!</v>
      </c>
      <c r="BN216" s="54" t="str">
        <f t="shared" si="64"/>
        <v>#DIV/0!</v>
      </c>
      <c r="BO216" s="55" t="str">
        <f t="shared" si="65"/>
        <v>#DIV/0!</v>
      </c>
      <c r="BP216" s="55" t="str">
        <f t="shared" si="66"/>
        <v>#DIV/0!</v>
      </c>
      <c r="BQ216" s="55" t="str">
        <f t="shared" si="67"/>
        <v>#DIV/0!</v>
      </c>
      <c r="BR216" s="39" t="str">
        <f t="shared" si="68"/>
        <v>#DIV/0!</v>
      </c>
      <c r="BS216" s="56" t="str">
        <f t="shared" ref="BS216:BT216" si="3638">AS216+BE216+BO216</f>
        <v>#DIV/0!</v>
      </c>
      <c r="BT216" s="56" t="str">
        <f t="shared" si="3638"/>
        <v>#DIV/0!</v>
      </c>
      <c r="BU216" s="56" t="str">
        <f t="shared" si="70"/>
        <v>#DIV/0!</v>
      </c>
      <c r="BV216" s="57" t="str">
        <f t="shared" si="71"/>
        <v>#DIV/0!</v>
      </c>
      <c r="BW216" s="51" t="str">
        <f t="shared" ref="BW216:BX216" si="3639">BW$1*X216</f>
        <v>#DIV/0!</v>
      </c>
      <c r="BX216" s="51" t="str">
        <f t="shared" si="3639"/>
        <v>#DIV/0!</v>
      </c>
      <c r="BY216" s="52" t="str">
        <f t="shared" si="73"/>
        <v>#DIV/0!</v>
      </c>
      <c r="BZ216" s="52" t="str">
        <f t="shared" si="74"/>
        <v>#DIV/0!</v>
      </c>
      <c r="CA216" s="36" t="str">
        <f t="shared" si="75"/>
        <v>#DIV/0!</v>
      </c>
      <c r="CB216" s="53" t="str">
        <f t="shared" ref="CB216:CC216" si="3640">POWER(AB216,CB$1)</f>
        <v>#DIV/0!</v>
      </c>
      <c r="CC216" s="53" t="str">
        <f t="shared" si="3640"/>
        <v>#DIV/0!</v>
      </c>
      <c r="CD216" s="54" t="str">
        <f t="shared" si="77"/>
        <v>#DIV/0!</v>
      </c>
      <c r="CE216" s="55" t="str">
        <f t="shared" si="78"/>
        <v>#DIV/0!</v>
      </c>
      <c r="CF216" s="55" t="str">
        <f t="shared" si="79"/>
        <v>#DIV/0!</v>
      </c>
      <c r="CG216" s="55" t="str">
        <f t="shared" si="80"/>
        <v>#DIV/0!</v>
      </c>
      <c r="CH216" s="39" t="str">
        <f t="shared" si="81"/>
        <v>#DIV/0!</v>
      </c>
      <c r="CI216" s="51" t="str">
        <f t="shared" si="82"/>
        <v>#DIV/0!</v>
      </c>
      <c r="CJ216" s="52" t="str">
        <f t="shared" si="83"/>
        <v>#DIV/0!</v>
      </c>
      <c r="CK216" s="52" t="str">
        <f t="shared" si="84"/>
        <v>#DIV/0!</v>
      </c>
      <c r="CL216" s="36" t="str">
        <f t="shared" si="85"/>
        <v>#DIV/0!</v>
      </c>
      <c r="CM216" s="53" t="str">
        <f t="shared" si="86"/>
        <v>#DIV/0!</v>
      </c>
      <c r="CN216" s="54" t="str">
        <f t="shared" si="87"/>
        <v>#DIV/0!</v>
      </c>
      <c r="CO216" s="55" t="str">
        <f t="shared" si="88"/>
        <v>#DIV/0!</v>
      </c>
      <c r="CP216" s="55" t="str">
        <f t="shared" si="89"/>
        <v>#DIV/0!</v>
      </c>
      <c r="CQ216" s="55" t="str">
        <f t="shared" si="90"/>
        <v>#DIV/0!</v>
      </c>
      <c r="CR216" s="39" t="str">
        <f t="shared" si="91"/>
        <v>#DIV/0!</v>
      </c>
      <c r="CS216" s="51" t="str">
        <f t="shared" si="92"/>
        <v>#DIV/0!</v>
      </c>
      <c r="CT216" s="51" t="str">
        <f t="shared" si="93"/>
        <v>#DIV/0!</v>
      </c>
      <c r="CU216" s="52" t="str">
        <f t="shared" si="94"/>
        <v>#DIV/0!</v>
      </c>
      <c r="CV216" s="52" t="str">
        <f t="shared" si="95"/>
        <v>#DIV/0!</v>
      </c>
      <c r="CW216" s="36" t="str">
        <f t="shared" si="96"/>
        <v>#DIV/0!</v>
      </c>
      <c r="CX216" s="53" t="str">
        <f t="shared" si="97"/>
        <v>#DIV/0!</v>
      </c>
      <c r="CY216" s="53" t="str">
        <f t="shared" si="98"/>
        <v>#DIV/0!</v>
      </c>
      <c r="CZ216" s="54" t="str">
        <f t="shared" si="99"/>
        <v>#DIV/0!</v>
      </c>
      <c r="DA216" s="55" t="str">
        <f t="shared" si="100"/>
        <v>#DIV/0!</v>
      </c>
      <c r="DB216" s="55" t="str">
        <f t="shared" si="101"/>
        <v>#DIV/0!</v>
      </c>
      <c r="DC216" s="55" t="str">
        <f t="shared" si="102"/>
        <v>#DIV/0!</v>
      </c>
      <c r="DD216" s="39" t="str">
        <f t="shared" si="103"/>
        <v>#DIV/0!</v>
      </c>
      <c r="DE216" s="51" t="str">
        <f t="shared" ref="DE216:DG216" si="3641">DE$1*X216</f>
        <v>#DIV/0!</v>
      </c>
      <c r="DF216" s="51" t="str">
        <f t="shared" si="3641"/>
        <v>#DIV/0!</v>
      </c>
      <c r="DG216" s="51" t="str">
        <f t="shared" si="3641"/>
        <v>#DIV/0!</v>
      </c>
      <c r="DH216" s="52" t="str">
        <f t="shared" si="105"/>
        <v>#DIV/0!</v>
      </c>
      <c r="DI216" s="52" t="str">
        <f t="shared" si="106"/>
        <v>#DIV/0!</v>
      </c>
      <c r="DJ216" s="36" t="str">
        <f t="shared" si="107"/>
        <v>#DIV/0!</v>
      </c>
      <c r="DK216" s="53" t="str">
        <f t="shared" ref="DK216:DM216" si="3642">POWER(AB216,DK$1)</f>
        <v>#DIV/0!</v>
      </c>
      <c r="DL216" s="53" t="str">
        <f t="shared" si="3642"/>
        <v>#DIV/0!</v>
      </c>
      <c r="DM216" s="53" t="str">
        <f t="shared" si="3642"/>
        <v>#DIV/0!</v>
      </c>
      <c r="DN216" s="54" t="str">
        <f t="shared" si="109"/>
        <v>#DIV/0!</v>
      </c>
      <c r="DO216" s="55" t="str">
        <f t="shared" si="110"/>
        <v>#DIV/0!</v>
      </c>
      <c r="DP216" s="55" t="str">
        <f t="shared" si="111"/>
        <v>#DIV/0!</v>
      </c>
      <c r="DQ216" s="55" t="str">
        <f t="shared" si="112"/>
        <v>#DIV/0!</v>
      </c>
      <c r="DR216" s="39" t="str">
        <f t="shared" si="113"/>
        <v>#DIV/0!</v>
      </c>
      <c r="DS216" s="51" t="str">
        <f t="shared" si="114"/>
        <v>#DIV/0!</v>
      </c>
      <c r="DT216" s="52" t="str">
        <f t="shared" si="115"/>
        <v>#DIV/0!</v>
      </c>
      <c r="DU216" s="52" t="str">
        <f t="shared" si="116"/>
        <v>#DIV/0!</v>
      </c>
      <c r="DV216" s="36" t="str">
        <f t="shared" si="117"/>
        <v>#DIV/0!</v>
      </c>
      <c r="DW216" s="53" t="str">
        <f t="shared" si="118"/>
        <v>#DIV/0!</v>
      </c>
      <c r="DX216" s="54" t="str">
        <f t="shared" si="119"/>
        <v>#DIV/0!</v>
      </c>
      <c r="DY216" s="55" t="str">
        <f t="shared" si="120"/>
        <v>#DIV/0!</v>
      </c>
      <c r="DZ216" s="55" t="str">
        <f t="shared" si="121"/>
        <v>#DIV/0!</v>
      </c>
      <c r="EA216" s="55" t="str">
        <f t="shared" si="122"/>
        <v>#DIV/0!</v>
      </c>
      <c r="EB216" s="39" t="str">
        <f t="shared" si="123"/>
        <v>#DIV/0!</v>
      </c>
      <c r="EC216" s="56" t="str">
        <f t="shared" ref="EC216:ED216" si="3643">CE216+CO216+DA216+DO216+DY216</f>
        <v>#DIV/0!</v>
      </c>
      <c r="ED216" s="56" t="str">
        <f t="shared" si="3643"/>
        <v>#DIV/0!</v>
      </c>
      <c r="EE216" s="56" t="str">
        <f t="shared" si="125"/>
        <v>#DIV/0!</v>
      </c>
      <c r="EF216" s="57" t="str">
        <f t="shared" si="126"/>
        <v>#DIV/0!</v>
      </c>
      <c r="EG216" s="51" t="str">
        <f t="shared" si="127"/>
        <v>#DIV/0!</v>
      </c>
      <c r="EH216" s="52" t="str">
        <f t="shared" si="128"/>
        <v>#DIV/0!</v>
      </c>
      <c r="EI216" s="52" t="str">
        <f t="shared" si="129"/>
        <v>#DIV/0!</v>
      </c>
      <c r="EJ216" s="36" t="str">
        <f t="shared" si="130"/>
        <v>#DIV/0!</v>
      </c>
      <c r="EK216" s="53" t="str">
        <f t="shared" si="131"/>
        <v>#DIV/0!</v>
      </c>
      <c r="EL216" s="54" t="str">
        <f t="shared" si="132"/>
        <v>#DIV/0!</v>
      </c>
      <c r="EM216" s="55" t="str">
        <f t="shared" si="133"/>
        <v>#DIV/0!</v>
      </c>
      <c r="EN216" s="55" t="str">
        <f t="shared" si="134"/>
        <v>#DIV/0!</v>
      </c>
      <c r="EO216" s="55" t="str">
        <f t="shared" si="135"/>
        <v>#DIV/0!</v>
      </c>
      <c r="EP216" s="39" t="str">
        <f t="shared" si="136"/>
        <v>#DIV/0!</v>
      </c>
      <c r="EQ216" s="56" t="str">
        <f t="shared" ref="EQ216:ER216" si="3644">BS216+EM216</f>
        <v>#DIV/0!</v>
      </c>
      <c r="ER216" s="56" t="str">
        <f t="shared" si="3644"/>
        <v>#DIV/0!</v>
      </c>
      <c r="ES216" s="56" t="str">
        <f t="shared" si="138"/>
        <v>#DIV/0!</v>
      </c>
      <c r="ET216" s="57" t="str">
        <f t="shared" si="139"/>
        <v>#DIV/0!</v>
      </c>
      <c r="EU216" s="51" t="str">
        <f t="shared" si="140"/>
        <v>#DIV/0!</v>
      </c>
      <c r="EV216" s="52" t="str">
        <f t="shared" si="141"/>
        <v>#DIV/0!</v>
      </c>
      <c r="EW216" s="52" t="str">
        <f t="shared" si="142"/>
        <v>#DIV/0!</v>
      </c>
      <c r="EX216" s="36" t="str">
        <f t="shared" si="143"/>
        <v>#DIV/0!</v>
      </c>
      <c r="EY216" s="53" t="str">
        <f t="shared" si="144"/>
        <v>#DIV/0!</v>
      </c>
      <c r="EZ216" s="54" t="str">
        <f t="shared" si="145"/>
        <v>#DIV/0!</v>
      </c>
      <c r="FA216" s="55" t="str">
        <f t="shared" si="146"/>
        <v>#DIV/0!</v>
      </c>
      <c r="FB216" s="55" t="str">
        <f t="shared" si="147"/>
        <v>#DIV/0!</v>
      </c>
      <c r="FC216" s="55" t="str">
        <f t="shared" si="148"/>
        <v>#DIV/0!</v>
      </c>
      <c r="FD216" s="39" t="str">
        <f t="shared" si="149"/>
        <v>#DIV/0!</v>
      </c>
      <c r="FE216" s="51" t="str">
        <f t="shared" si="150"/>
        <v>#DIV/0!</v>
      </c>
      <c r="FF216" s="52" t="str">
        <f t="shared" si="151"/>
        <v>#DIV/0!</v>
      </c>
      <c r="FG216" s="52" t="str">
        <f t="shared" si="152"/>
        <v>#DIV/0!</v>
      </c>
      <c r="FH216" s="36" t="str">
        <f t="shared" si="153"/>
        <v>#DIV/0!</v>
      </c>
      <c r="FI216" s="53" t="str">
        <f t="shared" si="154"/>
        <v>#DIV/0!</v>
      </c>
      <c r="FJ216" s="54" t="str">
        <f t="shared" si="155"/>
        <v>#DIV/0!</v>
      </c>
      <c r="FK216" s="55" t="str">
        <f t="shared" si="156"/>
        <v>#DIV/0!</v>
      </c>
      <c r="FL216" s="55" t="str">
        <f t="shared" si="157"/>
        <v>#DIV/0!</v>
      </c>
      <c r="FM216" s="55" t="str">
        <f t="shared" si="158"/>
        <v>#DIV/0!</v>
      </c>
      <c r="FN216" s="39" t="str">
        <f t="shared" si="159"/>
        <v>#DIV/0!</v>
      </c>
      <c r="FO216" s="56" t="str">
        <f t="shared" si="160"/>
        <v>#DIV/0!</v>
      </c>
      <c r="FP216" s="56" t="str">
        <f t="shared" si="161"/>
        <v>#DIV/0!</v>
      </c>
      <c r="FQ216" s="56" t="str">
        <f t="shared" si="162"/>
        <v>#DIV/0!</v>
      </c>
      <c r="FR216" s="57" t="str">
        <f t="shared" si="163"/>
        <v>#DIV/0!</v>
      </c>
      <c r="FS216" s="51" t="str">
        <f t="shared" si="164"/>
        <v>#DIV/0!</v>
      </c>
      <c r="FT216" s="51" t="str">
        <f t="shared" si="165"/>
        <v>#DIV/0!</v>
      </c>
      <c r="FU216" s="52" t="str">
        <f t="shared" si="166"/>
        <v>#DIV/0!</v>
      </c>
      <c r="FV216" s="52" t="str">
        <f t="shared" si="167"/>
        <v>#DIV/0!</v>
      </c>
      <c r="FW216" s="36" t="str">
        <f t="shared" si="168"/>
        <v>#DIV/0!</v>
      </c>
      <c r="FX216" s="53" t="str">
        <f t="shared" si="169"/>
        <v>#DIV/0!</v>
      </c>
      <c r="FY216" s="53" t="str">
        <f t="shared" si="170"/>
        <v>#DIV/0!</v>
      </c>
      <c r="FZ216" s="54" t="str">
        <f t="shared" si="171"/>
        <v>#DIV/0!</v>
      </c>
      <c r="GA216" s="55" t="str">
        <f t="shared" si="172"/>
        <v>#DIV/0!</v>
      </c>
      <c r="GB216" s="55" t="str">
        <f t="shared" si="173"/>
        <v>#DIV/0!</v>
      </c>
      <c r="GC216" s="55" t="str">
        <f t="shared" si="174"/>
        <v>#DIV/0!</v>
      </c>
      <c r="GD216" s="39" t="str">
        <f t="shared" si="175"/>
        <v>#DIV/0!</v>
      </c>
      <c r="GE216" s="58">
        <f t="shared" si="176"/>
        <v>-0.5</v>
      </c>
      <c r="GF216" s="42">
        <f t="shared" si="177"/>
        <v>-0.8660254038</v>
      </c>
      <c r="GG216" s="58">
        <f t="shared" si="178"/>
        <v>-2.094395102</v>
      </c>
      <c r="GH216" s="42">
        <f t="shared" si="179"/>
        <v>1</v>
      </c>
      <c r="GI216" s="59">
        <f t="shared" si="180"/>
        <v>-0.5</v>
      </c>
      <c r="GJ216" s="43">
        <f t="shared" si="181"/>
        <v>0.8660254038</v>
      </c>
      <c r="GK216" s="59">
        <f t="shared" si="182"/>
        <v>2.094395102</v>
      </c>
      <c r="GL216" s="43">
        <f t="shared" si="183"/>
        <v>1</v>
      </c>
      <c r="GM216" s="51">
        <f t="shared" si="184"/>
        <v>-2.094395102</v>
      </c>
      <c r="GN216" s="51" t="str">
        <f t="shared" si="185"/>
        <v>#DIV/0!</v>
      </c>
      <c r="GO216" s="52" t="str">
        <f t="shared" si="186"/>
        <v>#DIV/0!</v>
      </c>
      <c r="GP216" s="52" t="str">
        <f t="shared" si="187"/>
        <v>#DIV/0!</v>
      </c>
      <c r="GQ216" s="36" t="str">
        <f t="shared" si="188"/>
        <v>#DIV/0!</v>
      </c>
      <c r="GR216" s="53">
        <f t="shared" si="189"/>
        <v>1</v>
      </c>
      <c r="GS216" s="53" t="str">
        <f t="shared" si="190"/>
        <v>#DIV/0!</v>
      </c>
      <c r="GT216" s="54" t="str">
        <f t="shared" si="191"/>
        <v>#DIV/0!</v>
      </c>
      <c r="GU216" s="55" t="str">
        <f t="shared" si="192"/>
        <v>#DIV/0!</v>
      </c>
      <c r="GV216" s="55" t="str">
        <f t="shared" si="193"/>
        <v>#DIV/0!</v>
      </c>
      <c r="GW216" s="55" t="str">
        <f t="shared" si="194"/>
        <v>#DIV/0!</v>
      </c>
      <c r="GX216" s="39" t="str">
        <f t="shared" si="195"/>
        <v>#DIV/0!</v>
      </c>
      <c r="GY216" s="51">
        <f t="shared" si="196"/>
        <v>2.094395102</v>
      </c>
      <c r="GZ216" s="51" t="str">
        <f t="shared" si="197"/>
        <v>#DIV/0!</v>
      </c>
      <c r="HA216" s="52" t="str">
        <f t="shared" si="198"/>
        <v>#DIV/0!</v>
      </c>
      <c r="HB216" s="52" t="str">
        <f t="shared" si="199"/>
        <v>#DIV/0!</v>
      </c>
      <c r="HC216" s="36" t="str">
        <f t="shared" si="200"/>
        <v>#DIV/0!</v>
      </c>
      <c r="HD216" s="53">
        <f t="shared" si="201"/>
        <v>1</v>
      </c>
      <c r="HE216" s="53" t="str">
        <f t="shared" si="202"/>
        <v>#DIV/0!</v>
      </c>
      <c r="HF216" s="54" t="str">
        <f t="shared" si="203"/>
        <v>#DIV/0!</v>
      </c>
      <c r="HG216" s="55" t="str">
        <f t="shared" si="204"/>
        <v>#DIV/0!</v>
      </c>
      <c r="HH216" s="55" t="str">
        <f t="shared" si="205"/>
        <v>#DIV/0!</v>
      </c>
      <c r="HI216" s="55" t="str">
        <f t="shared" si="206"/>
        <v>#DIV/0!</v>
      </c>
      <c r="HJ216" s="39" t="str">
        <f t="shared" si="207"/>
        <v>#DIV/0!</v>
      </c>
      <c r="HK216" s="51">
        <f t="shared" si="208"/>
        <v>2.094395102</v>
      </c>
      <c r="HL216" s="51" t="str">
        <f t="shared" si="209"/>
        <v>#DIV/0!</v>
      </c>
      <c r="HM216" s="52" t="str">
        <f t="shared" si="210"/>
        <v>#DIV/0!</v>
      </c>
      <c r="HN216" s="52" t="str">
        <f t="shared" si="211"/>
        <v>#DIV/0!</v>
      </c>
      <c r="HO216" s="36" t="str">
        <f t="shared" si="212"/>
        <v>#DIV/0!</v>
      </c>
      <c r="HP216" s="53">
        <f t="shared" si="213"/>
        <v>1</v>
      </c>
      <c r="HQ216" s="53" t="str">
        <f t="shared" si="214"/>
        <v>#DIV/0!</v>
      </c>
      <c r="HR216" s="54" t="str">
        <f t="shared" si="215"/>
        <v>#DIV/0!</v>
      </c>
      <c r="HS216" s="55" t="str">
        <f t="shared" si="216"/>
        <v>#DIV/0!</v>
      </c>
      <c r="HT216" s="55" t="str">
        <f t="shared" si="217"/>
        <v>#DIV/0!</v>
      </c>
      <c r="HU216" s="55" t="str">
        <f t="shared" si="218"/>
        <v>#DIV/0!</v>
      </c>
      <c r="HV216" s="39" t="str">
        <f t="shared" si="219"/>
        <v>#DIV/0!</v>
      </c>
      <c r="HW216" s="51">
        <f t="shared" si="220"/>
        <v>-2.094395102</v>
      </c>
      <c r="HX216" s="51" t="str">
        <f t="shared" si="221"/>
        <v>#DIV/0!</v>
      </c>
      <c r="HY216" s="52" t="str">
        <f t="shared" si="222"/>
        <v>#DIV/0!</v>
      </c>
      <c r="HZ216" s="52" t="str">
        <f t="shared" si="223"/>
        <v>#DIV/0!</v>
      </c>
      <c r="IA216" s="36" t="str">
        <f t="shared" si="224"/>
        <v>#DIV/0!</v>
      </c>
      <c r="IB216" s="53">
        <f t="shared" si="225"/>
        <v>1</v>
      </c>
      <c r="IC216" s="53" t="str">
        <f t="shared" si="226"/>
        <v>#DIV/0!</v>
      </c>
      <c r="ID216" s="54" t="str">
        <f t="shared" si="227"/>
        <v>#DIV/0!</v>
      </c>
      <c r="IE216" s="55" t="str">
        <f t="shared" si="228"/>
        <v>#DIV/0!</v>
      </c>
      <c r="IF216" s="55" t="str">
        <f t="shared" si="229"/>
        <v>#DIV/0!</v>
      </c>
      <c r="IG216" s="55" t="str">
        <f t="shared" si="230"/>
        <v>#DIV/0!</v>
      </c>
      <c r="IH216" s="39" t="str">
        <f t="shared" si="231"/>
        <v>#DIV/0!</v>
      </c>
    </row>
    <row r="217" ht="12.75" customHeight="1">
      <c r="A217" s="44" t="str">
        <f>'Execute Cubic'!U212</f>
        <v/>
      </c>
      <c r="B217" s="44" t="str">
        <f>'Execute Cubic'!V212</f>
        <v/>
      </c>
      <c r="C217" s="44" t="str">
        <f>'Execute Cubic'!W212</f>
        <v/>
      </c>
      <c r="D217" s="44" t="str">
        <f>'Execute Cubic'!X212</f>
        <v/>
      </c>
      <c r="E217" s="44">
        <f t="shared" ref="E217:H217" si="3645">0</f>
        <v>0</v>
      </c>
      <c r="F217" s="44">
        <f t="shared" si="3645"/>
        <v>0</v>
      </c>
      <c r="G217" s="44">
        <f t="shared" si="3645"/>
        <v>0</v>
      </c>
      <c r="H217" s="44">
        <f t="shared" si="3645"/>
        <v>0</v>
      </c>
      <c r="I217" s="45" t="str">
        <f t="shared" si="27"/>
        <v>#DIV/0!</v>
      </c>
      <c r="J217" s="45" t="str">
        <f t="shared" si="28"/>
        <v>#DIV/0!</v>
      </c>
      <c r="K217" s="46" t="str">
        <f t="shared" si="29"/>
        <v>#DIV/0!</v>
      </c>
      <c r="L217" s="46" t="str">
        <f t="shared" si="30"/>
        <v>#DIV/0!</v>
      </c>
      <c r="M217" s="47" t="str">
        <f t="shared" si="31"/>
        <v>#DIV/0!</v>
      </c>
      <c r="N217" s="47" t="str">
        <f t="shared" si="32"/>
        <v>#DIV/0!</v>
      </c>
      <c r="O217" s="48" t="str">
        <f t="shared" ref="O217:R217" si="3646">ATAN2(A217,E217)</f>
        <v>#DIV/0!</v>
      </c>
      <c r="P217" s="48" t="str">
        <f t="shared" si="3646"/>
        <v>#DIV/0!</v>
      </c>
      <c r="Q217" s="48" t="str">
        <f t="shared" si="3646"/>
        <v>#DIV/0!</v>
      </c>
      <c r="R217" s="48" t="str">
        <f t="shared" si="3646"/>
        <v>#DIV/0!</v>
      </c>
      <c r="S217" s="48">
        <f t="shared" ref="S217:V217" si="3647">SQRT(POWER(A217,2)+POWER(E217,2))</f>
        <v>0</v>
      </c>
      <c r="T217" s="48">
        <f t="shared" si="3647"/>
        <v>0</v>
      </c>
      <c r="U217" s="48">
        <f t="shared" si="3647"/>
        <v>0</v>
      </c>
      <c r="V217" s="48">
        <f t="shared" si="3647"/>
        <v>0</v>
      </c>
      <c r="W217" s="49" t="str">
        <f t="shared" ref="W217:Z217" si="3648">O217-$O217</f>
        <v>#DIV/0!</v>
      </c>
      <c r="X217" s="49" t="str">
        <f t="shared" si="3648"/>
        <v>#DIV/0!</v>
      </c>
      <c r="Y217" s="49" t="str">
        <f t="shared" si="3648"/>
        <v>#DIV/0!</v>
      </c>
      <c r="Z217" s="49" t="str">
        <f t="shared" si="3648"/>
        <v>#DIV/0!</v>
      </c>
      <c r="AA217" s="49" t="str">
        <f t="shared" ref="AA217:AD217" si="3649">S217/$S217</f>
        <v>#DIV/0!</v>
      </c>
      <c r="AB217" s="49" t="str">
        <f t="shared" si="3649"/>
        <v>#DIV/0!</v>
      </c>
      <c r="AC217" s="49" t="str">
        <f t="shared" si="3649"/>
        <v>#DIV/0!</v>
      </c>
      <c r="AD217" s="49" t="str">
        <f t="shared" si="3649"/>
        <v>#DIV/0!</v>
      </c>
      <c r="AE217" s="50" t="str">
        <f t="shared" ref="AE217:AH217" si="3650">AA217*COS(W217)</f>
        <v>#DIV/0!</v>
      </c>
      <c r="AF217" s="50" t="str">
        <f t="shared" si="3650"/>
        <v>#DIV/0!</v>
      </c>
      <c r="AG217" s="50" t="str">
        <f t="shared" si="3650"/>
        <v>#DIV/0!</v>
      </c>
      <c r="AH217" s="50" t="str">
        <f t="shared" si="3650"/>
        <v>#DIV/0!</v>
      </c>
      <c r="AI217" s="44" t="str">
        <f t="shared" ref="AI217:AL217" si="3651">AA217*SIN(W217)</f>
        <v>#DIV/0!</v>
      </c>
      <c r="AJ217" s="44" t="str">
        <f t="shared" si="3651"/>
        <v>#DIV/0!</v>
      </c>
      <c r="AK217" s="44" t="str">
        <f t="shared" si="3651"/>
        <v>#DIV/0!</v>
      </c>
      <c r="AL217" s="44" t="str">
        <f t="shared" si="3651"/>
        <v>#DIV/0!</v>
      </c>
      <c r="AM217" s="51" t="str">
        <f t="shared" si="39"/>
        <v>#DIV/0!</v>
      </c>
      <c r="AN217" s="52" t="str">
        <f t="shared" si="40"/>
        <v>#DIV/0!</v>
      </c>
      <c r="AO217" s="52" t="str">
        <f t="shared" si="41"/>
        <v>#DIV/0!</v>
      </c>
      <c r="AP217" s="36" t="str">
        <f t="shared" si="42"/>
        <v>#DIV/0!</v>
      </c>
      <c r="AQ217" s="53" t="str">
        <f t="shared" si="43"/>
        <v>#DIV/0!</v>
      </c>
      <c r="AR217" s="54" t="str">
        <f t="shared" si="44"/>
        <v>#DIV/0!</v>
      </c>
      <c r="AS217" s="55" t="str">
        <f t="shared" si="45"/>
        <v>#DIV/0!</v>
      </c>
      <c r="AT217" s="55" t="str">
        <f t="shared" si="46"/>
        <v>#DIV/0!</v>
      </c>
      <c r="AU217" s="55" t="str">
        <f t="shared" si="47"/>
        <v>#DIV/0!</v>
      </c>
      <c r="AV217" s="39" t="str">
        <f t="shared" si="48"/>
        <v>#DIV/0!</v>
      </c>
      <c r="AW217" s="51" t="str">
        <f t="shared" ref="AW217:AX217" si="3652">AW$1*X217</f>
        <v>#DIV/0!</v>
      </c>
      <c r="AX217" s="51" t="str">
        <f t="shared" si="3652"/>
        <v>#DIV/0!</v>
      </c>
      <c r="AY217" s="52" t="str">
        <f t="shared" si="50"/>
        <v>#DIV/0!</v>
      </c>
      <c r="AZ217" s="52" t="str">
        <f t="shared" si="51"/>
        <v>#DIV/0!</v>
      </c>
      <c r="BA217" s="36" t="str">
        <f t="shared" si="52"/>
        <v>#DIV/0!</v>
      </c>
      <c r="BB217" s="53" t="str">
        <f t="shared" ref="BB217:BC217" si="3653">POWER(AB217,BB$1)</f>
        <v>#DIV/0!</v>
      </c>
      <c r="BC217" s="53" t="str">
        <f t="shared" si="3653"/>
        <v>#DIV/0!</v>
      </c>
      <c r="BD217" s="54" t="str">
        <f t="shared" si="54"/>
        <v>#DIV/0!</v>
      </c>
      <c r="BE217" s="55" t="str">
        <f t="shared" si="55"/>
        <v>#DIV/0!</v>
      </c>
      <c r="BF217" s="55" t="str">
        <f t="shared" si="56"/>
        <v>#DIV/0!</v>
      </c>
      <c r="BG217" s="55" t="str">
        <f t="shared" si="57"/>
        <v>#DIV/0!</v>
      </c>
      <c r="BH217" s="39" t="str">
        <f t="shared" si="58"/>
        <v>#DIV/0!</v>
      </c>
      <c r="BI217" s="51" t="str">
        <f t="shared" si="59"/>
        <v>#DIV/0!</v>
      </c>
      <c r="BJ217" s="52" t="str">
        <f t="shared" si="60"/>
        <v>#DIV/0!</v>
      </c>
      <c r="BK217" s="52" t="str">
        <f t="shared" si="61"/>
        <v>#DIV/0!</v>
      </c>
      <c r="BL217" s="36" t="str">
        <f t="shared" si="62"/>
        <v>#DIV/0!</v>
      </c>
      <c r="BM217" s="53" t="str">
        <f t="shared" si="63"/>
        <v>#DIV/0!</v>
      </c>
      <c r="BN217" s="54" t="str">
        <f t="shared" si="64"/>
        <v>#DIV/0!</v>
      </c>
      <c r="BO217" s="55" t="str">
        <f t="shared" si="65"/>
        <v>#DIV/0!</v>
      </c>
      <c r="BP217" s="55" t="str">
        <f t="shared" si="66"/>
        <v>#DIV/0!</v>
      </c>
      <c r="BQ217" s="55" t="str">
        <f t="shared" si="67"/>
        <v>#DIV/0!</v>
      </c>
      <c r="BR217" s="39" t="str">
        <f t="shared" si="68"/>
        <v>#DIV/0!</v>
      </c>
      <c r="BS217" s="56" t="str">
        <f t="shared" ref="BS217:BT217" si="3654">AS217+BE217+BO217</f>
        <v>#DIV/0!</v>
      </c>
      <c r="BT217" s="56" t="str">
        <f t="shared" si="3654"/>
        <v>#DIV/0!</v>
      </c>
      <c r="BU217" s="56" t="str">
        <f t="shared" si="70"/>
        <v>#DIV/0!</v>
      </c>
      <c r="BV217" s="57" t="str">
        <f t="shared" si="71"/>
        <v>#DIV/0!</v>
      </c>
      <c r="BW217" s="51" t="str">
        <f t="shared" ref="BW217:BX217" si="3655">BW$1*X217</f>
        <v>#DIV/0!</v>
      </c>
      <c r="BX217" s="51" t="str">
        <f t="shared" si="3655"/>
        <v>#DIV/0!</v>
      </c>
      <c r="BY217" s="52" t="str">
        <f t="shared" si="73"/>
        <v>#DIV/0!</v>
      </c>
      <c r="BZ217" s="52" t="str">
        <f t="shared" si="74"/>
        <v>#DIV/0!</v>
      </c>
      <c r="CA217" s="36" t="str">
        <f t="shared" si="75"/>
        <v>#DIV/0!</v>
      </c>
      <c r="CB217" s="53" t="str">
        <f t="shared" ref="CB217:CC217" si="3656">POWER(AB217,CB$1)</f>
        <v>#DIV/0!</v>
      </c>
      <c r="CC217" s="53" t="str">
        <f t="shared" si="3656"/>
        <v>#DIV/0!</v>
      </c>
      <c r="CD217" s="54" t="str">
        <f t="shared" si="77"/>
        <v>#DIV/0!</v>
      </c>
      <c r="CE217" s="55" t="str">
        <f t="shared" si="78"/>
        <v>#DIV/0!</v>
      </c>
      <c r="CF217" s="55" t="str">
        <f t="shared" si="79"/>
        <v>#DIV/0!</v>
      </c>
      <c r="CG217" s="55" t="str">
        <f t="shared" si="80"/>
        <v>#DIV/0!</v>
      </c>
      <c r="CH217" s="39" t="str">
        <f t="shared" si="81"/>
        <v>#DIV/0!</v>
      </c>
      <c r="CI217" s="51" t="str">
        <f t="shared" si="82"/>
        <v>#DIV/0!</v>
      </c>
      <c r="CJ217" s="52" t="str">
        <f t="shared" si="83"/>
        <v>#DIV/0!</v>
      </c>
      <c r="CK217" s="52" t="str">
        <f t="shared" si="84"/>
        <v>#DIV/0!</v>
      </c>
      <c r="CL217" s="36" t="str">
        <f t="shared" si="85"/>
        <v>#DIV/0!</v>
      </c>
      <c r="CM217" s="53" t="str">
        <f t="shared" si="86"/>
        <v>#DIV/0!</v>
      </c>
      <c r="CN217" s="54" t="str">
        <f t="shared" si="87"/>
        <v>#DIV/0!</v>
      </c>
      <c r="CO217" s="55" t="str">
        <f t="shared" si="88"/>
        <v>#DIV/0!</v>
      </c>
      <c r="CP217" s="55" t="str">
        <f t="shared" si="89"/>
        <v>#DIV/0!</v>
      </c>
      <c r="CQ217" s="55" t="str">
        <f t="shared" si="90"/>
        <v>#DIV/0!</v>
      </c>
      <c r="CR217" s="39" t="str">
        <f t="shared" si="91"/>
        <v>#DIV/0!</v>
      </c>
      <c r="CS217" s="51" t="str">
        <f t="shared" si="92"/>
        <v>#DIV/0!</v>
      </c>
      <c r="CT217" s="51" t="str">
        <f t="shared" si="93"/>
        <v>#DIV/0!</v>
      </c>
      <c r="CU217" s="52" t="str">
        <f t="shared" si="94"/>
        <v>#DIV/0!</v>
      </c>
      <c r="CV217" s="52" t="str">
        <f t="shared" si="95"/>
        <v>#DIV/0!</v>
      </c>
      <c r="CW217" s="36" t="str">
        <f t="shared" si="96"/>
        <v>#DIV/0!</v>
      </c>
      <c r="CX217" s="53" t="str">
        <f t="shared" si="97"/>
        <v>#DIV/0!</v>
      </c>
      <c r="CY217" s="53" t="str">
        <f t="shared" si="98"/>
        <v>#DIV/0!</v>
      </c>
      <c r="CZ217" s="54" t="str">
        <f t="shared" si="99"/>
        <v>#DIV/0!</v>
      </c>
      <c r="DA217" s="55" t="str">
        <f t="shared" si="100"/>
        <v>#DIV/0!</v>
      </c>
      <c r="DB217" s="55" t="str">
        <f t="shared" si="101"/>
        <v>#DIV/0!</v>
      </c>
      <c r="DC217" s="55" t="str">
        <f t="shared" si="102"/>
        <v>#DIV/0!</v>
      </c>
      <c r="DD217" s="39" t="str">
        <f t="shared" si="103"/>
        <v>#DIV/0!</v>
      </c>
      <c r="DE217" s="51" t="str">
        <f t="shared" ref="DE217:DG217" si="3657">DE$1*X217</f>
        <v>#DIV/0!</v>
      </c>
      <c r="DF217" s="51" t="str">
        <f t="shared" si="3657"/>
        <v>#DIV/0!</v>
      </c>
      <c r="DG217" s="51" t="str">
        <f t="shared" si="3657"/>
        <v>#DIV/0!</v>
      </c>
      <c r="DH217" s="52" t="str">
        <f t="shared" si="105"/>
        <v>#DIV/0!</v>
      </c>
      <c r="DI217" s="52" t="str">
        <f t="shared" si="106"/>
        <v>#DIV/0!</v>
      </c>
      <c r="DJ217" s="36" t="str">
        <f t="shared" si="107"/>
        <v>#DIV/0!</v>
      </c>
      <c r="DK217" s="53" t="str">
        <f t="shared" ref="DK217:DM217" si="3658">POWER(AB217,DK$1)</f>
        <v>#DIV/0!</v>
      </c>
      <c r="DL217" s="53" t="str">
        <f t="shared" si="3658"/>
        <v>#DIV/0!</v>
      </c>
      <c r="DM217" s="53" t="str">
        <f t="shared" si="3658"/>
        <v>#DIV/0!</v>
      </c>
      <c r="DN217" s="54" t="str">
        <f t="shared" si="109"/>
        <v>#DIV/0!</v>
      </c>
      <c r="DO217" s="55" t="str">
        <f t="shared" si="110"/>
        <v>#DIV/0!</v>
      </c>
      <c r="DP217" s="55" t="str">
        <f t="shared" si="111"/>
        <v>#DIV/0!</v>
      </c>
      <c r="DQ217" s="55" t="str">
        <f t="shared" si="112"/>
        <v>#DIV/0!</v>
      </c>
      <c r="DR217" s="39" t="str">
        <f t="shared" si="113"/>
        <v>#DIV/0!</v>
      </c>
      <c r="DS217" s="51" t="str">
        <f t="shared" si="114"/>
        <v>#DIV/0!</v>
      </c>
      <c r="DT217" s="52" t="str">
        <f t="shared" si="115"/>
        <v>#DIV/0!</v>
      </c>
      <c r="DU217" s="52" t="str">
        <f t="shared" si="116"/>
        <v>#DIV/0!</v>
      </c>
      <c r="DV217" s="36" t="str">
        <f t="shared" si="117"/>
        <v>#DIV/0!</v>
      </c>
      <c r="DW217" s="53" t="str">
        <f t="shared" si="118"/>
        <v>#DIV/0!</v>
      </c>
      <c r="DX217" s="54" t="str">
        <f t="shared" si="119"/>
        <v>#DIV/0!</v>
      </c>
      <c r="DY217" s="55" t="str">
        <f t="shared" si="120"/>
        <v>#DIV/0!</v>
      </c>
      <c r="DZ217" s="55" t="str">
        <f t="shared" si="121"/>
        <v>#DIV/0!</v>
      </c>
      <c r="EA217" s="55" t="str">
        <f t="shared" si="122"/>
        <v>#DIV/0!</v>
      </c>
      <c r="EB217" s="39" t="str">
        <f t="shared" si="123"/>
        <v>#DIV/0!</v>
      </c>
      <c r="EC217" s="56" t="str">
        <f t="shared" ref="EC217:ED217" si="3659">CE217+CO217+DA217+DO217+DY217</f>
        <v>#DIV/0!</v>
      </c>
      <c r="ED217" s="56" t="str">
        <f t="shared" si="3659"/>
        <v>#DIV/0!</v>
      </c>
      <c r="EE217" s="56" t="str">
        <f t="shared" si="125"/>
        <v>#DIV/0!</v>
      </c>
      <c r="EF217" s="57" t="str">
        <f t="shared" si="126"/>
        <v>#DIV/0!</v>
      </c>
      <c r="EG217" s="51" t="str">
        <f t="shared" si="127"/>
        <v>#DIV/0!</v>
      </c>
      <c r="EH217" s="52" t="str">
        <f t="shared" si="128"/>
        <v>#DIV/0!</v>
      </c>
      <c r="EI217" s="52" t="str">
        <f t="shared" si="129"/>
        <v>#DIV/0!</v>
      </c>
      <c r="EJ217" s="36" t="str">
        <f t="shared" si="130"/>
        <v>#DIV/0!</v>
      </c>
      <c r="EK217" s="53" t="str">
        <f t="shared" si="131"/>
        <v>#DIV/0!</v>
      </c>
      <c r="EL217" s="54" t="str">
        <f t="shared" si="132"/>
        <v>#DIV/0!</v>
      </c>
      <c r="EM217" s="55" t="str">
        <f t="shared" si="133"/>
        <v>#DIV/0!</v>
      </c>
      <c r="EN217" s="55" t="str">
        <f t="shared" si="134"/>
        <v>#DIV/0!</v>
      </c>
      <c r="EO217" s="55" t="str">
        <f t="shared" si="135"/>
        <v>#DIV/0!</v>
      </c>
      <c r="EP217" s="39" t="str">
        <f t="shared" si="136"/>
        <v>#DIV/0!</v>
      </c>
      <c r="EQ217" s="56" t="str">
        <f t="shared" ref="EQ217:ER217" si="3660">BS217+EM217</f>
        <v>#DIV/0!</v>
      </c>
      <c r="ER217" s="56" t="str">
        <f t="shared" si="3660"/>
        <v>#DIV/0!</v>
      </c>
      <c r="ES217" s="56" t="str">
        <f t="shared" si="138"/>
        <v>#DIV/0!</v>
      </c>
      <c r="ET217" s="57" t="str">
        <f t="shared" si="139"/>
        <v>#DIV/0!</v>
      </c>
      <c r="EU217" s="51" t="str">
        <f t="shared" si="140"/>
        <v>#DIV/0!</v>
      </c>
      <c r="EV217" s="52" t="str">
        <f t="shared" si="141"/>
        <v>#DIV/0!</v>
      </c>
      <c r="EW217" s="52" t="str">
        <f t="shared" si="142"/>
        <v>#DIV/0!</v>
      </c>
      <c r="EX217" s="36" t="str">
        <f t="shared" si="143"/>
        <v>#DIV/0!</v>
      </c>
      <c r="EY217" s="53" t="str">
        <f t="shared" si="144"/>
        <v>#DIV/0!</v>
      </c>
      <c r="EZ217" s="54" t="str">
        <f t="shared" si="145"/>
        <v>#DIV/0!</v>
      </c>
      <c r="FA217" s="55" t="str">
        <f t="shared" si="146"/>
        <v>#DIV/0!</v>
      </c>
      <c r="FB217" s="55" t="str">
        <f t="shared" si="147"/>
        <v>#DIV/0!</v>
      </c>
      <c r="FC217" s="55" t="str">
        <f t="shared" si="148"/>
        <v>#DIV/0!</v>
      </c>
      <c r="FD217" s="39" t="str">
        <f t="shared" si="149"/>
        <v>#DIV/0!</v>
      </c>
      <c r="FE217" s="51" t="str">
        <f t="shared" si="150"/>
        <v>#DIV/0!</v>
      </c>
      <c r="FF217" s="52" t="str">
        <f t="shared" si="151"/>
        <v>#DIV/0!</v>
      </c>
      <c r="FG217" s="52" t="str">
        <f t="shared" si="152"/>
        <v>#DIV/0!</v>
      </c>
      <c r="FH217" s="36" t="str">
        <f t="shared" si="153"/>
        <v>#DIV/0!</v>
      </c>
      <c r="FI217" s="53" t="str">
        <f t="shared" si="154"/>
        <v>#DIV/0!</v>
      </c>
      <c r="FJ217" s="54" t="str">
        <f t="shared" si="155"/>
        <v>#DIV/0!</v>
      </c>
      <c r="FK217" s="55" t="str">
        <f t="shared" si="156"/>
        <v>#DIV/0!</v>
      </c>
      <c r="FL217" s="55" t="str">
        <f t="shared" si="157"/>
        <v>#DIV/0!</v>
      </c>
      <c r="FM217" s="55" t="str">
        <f t="shared" si="158"/>
        <v>#DIV/0!</v>
      </c>
      <c r="FN217" s="39" t="str">
        <f t="shared" si="159"/>
        <v>#DIV/0!</v>
      </c>
      <c r="FO217" s="56" t="str">
        <f t="shared" si="160"/>
        <v>#DIV/0!</v>
      </c>
      <c r="FP217" s="56" t="str">
        <f t="shared" si="161"/>
        <v>#DIV/0!</v>
      </c>
      <c r="FQ217" s="56" t="str">
        <f t="shared" si="162"/>
        <v>#DIV/0!</v>
      </c>
      <c r="FR217" s="57" t="str">
        <f t="shared" si="163"/>
        <v>#DIV/0!</v>
      </c>
      <c r="FS217" s="51" t="str">
        <f t="shared" si="164"/>
        <v>#DIV/0!</v>
      </c>
      <c r="FT217" s="51" t="str">
        <f t="shared" si="165"/>
        <v>#DIV/0!</v>
      </c>
      <c r="FU217" s="52" t="str">
        <f t="shared" si="166"/>
        <v>#DIV/0!</v>
      </c>
      <c r="FV217" s="52" t="str">
        <f t="shared" si="167"/>
        <v>#DIV/0!</v>
      </c>
      <c r="FW217" s="36" t="str">
        <f t="shared" si="168"/>
        <v>#DIV/0!</v>
      </c>
      <c r="FX217" s="53" t="str">
        <f t="shared" si="169"/>
        <v>#DIV/0!</v>
      </c>
      <c r="FY217" s="53" t="str">
        <f t="shared" si="170"/>
        <v>#DIV/0!</v>
      </c>
      <c r="FZ217" s="54" t="str">
        <f t="shared" si="171"/>
        <v>#DIV/0!</v>
      </c>
      <c r="GA217" s="55" t="str">
        <f t="shared" si="172"/>
        <v>#DIV/0!</v>
      </c>
      <c r="GB217" s="55" t="str">
        <f t="shared" si="173"/>
        <v>#DIV/0!</v>
      </c>
      <c r="GC217" s="55" t="str">
        <f t="shared" si="174"/>
        <v>#DIV/0!</v>
      </c>
      <c r="GD217" s="39" t="str">
        <f t="shared" si="175"/>
        <v>#DIV/0!</v>
      </c>
      <c r="GE217" s="58">
        <f t="shared" si="176"/>
        <v>-0.5</v>
      </c>
      <c r="GF217" s="42">
        <f t="shared" si="177"/>
        <v>-0.8660254038</v>
      </c>
      <c r="GG217" s="58">
        <f t="shared" si="178"/>
        <v>-2.094395102</v>
      </c>
      <c r="GH217" s="42">
        <f t="shared" si="179"/>
        <v>1</v>
      </c>
      <c r="GI217" s="59">
        <f t="shared" si="180"/>
        <v>-0.5</v>
      </c>
      <c r="GJ217" s="43">
        <f t="shared" si="181"/>
        <v>0.8660254038</v>
      </c>
      <c r="GK217" s="59">
        <f t="shared" si="182"/>
        <v>2.094395102</v>
      </c>
      <c r="GL217" s="43">
        <f t="shared" si="183"/>
        <v>1</v>
      </c>
      <c r="GM217" s="51">
        <f t="shared" si="184"/>
        <v>-2.094395102</v>
      </c>
      <c r="GN217" s="51" t="str">
        <f t="shared" si="185"/>
        <v>#DIV/0!</v>
      </c>
      <c r="GO217" s="52" t="str">
        <f t="shared" si="186"/>
        <v>#DIV/0!</v>
      </c>
      <c r="GP217" s="52" t="str">
        <f t="shared" si="187"/>
        <v>#DIV/0!</v>
      </c>
      <c r="GQ217" s="36" t="str">
        <f t="shared" si="188"/>
        <v>#DIV/0!</v>
      </c>
      <c r="GR217" s="53">
        <f t="shared" si="189"/>
        <v>1</v>
      </c>
      <c r="GS217" s="53" t="str">
        <f t="shared" si="190"/>
        <v>#DIV/0!</v>
      </c>
      <c r="GT217" s="54" t="str">
        <f t="shared" si="191"/>
        <v>#DIV/0!</v>
      </c>
      <c r="GU217" s="55" t="str">
        <f t="shared" si="192"/>
        <v>#DIV/0!</v>
      </c>
      <c r="GV217" s="55" t="str">
        <f t="shared" si="193"/>
        <v>#DIV/0!</v>
      </c>
      <c r="GW217" s="55" t="str">
        <f t="shared" si="194"/>
        <v>#DIV/0!</v>
      </c>
      <c r="GX217" s="39" t="str">
        <f t="shared" si="195"/>
        <v>#DIV/0!</v>
      </c>
      <c r="GY217" s="51">
        <f t="shared" si="196"/>
        <v>2.094395102</v>
      </c>
      <c r="GZ217" s="51" t="str">
        <f t="shared" si="197"/>
        <v>#DIV/0!</v>
      </c>
      <c r="HA217" s="52" t="str">
        <f t="shared" si="198"/>
        <v>#DIV/0!</v>
      </c>
      <c r="HB217" s="52" t="str">
        <f t="shared" si="199"/>
        <v>#DIV/0!</v>
      </c>
      <c r="HC217" s="36" t="str">
        <f t="shared" si="200"/>
        <v>#DIV/0!</v>
      </c>
      <c r="HD217" s="53">
        <f t="shared" si="201"/>
        <v>1</v>
      </c>
      <c r="HE217" s="53" t="str">
        <f t="shared" si="202"/>
        <v>#DIV/0!</v>
      </c>
      <c r="HF217" s="54" t="str">
        <f t="shared" si="203"/>
        <v>#DIV/0!</v>
      </c>
      <c r="HG217" s="55" t="str">
        <f t="shared" si="204"/>
        <v>#DIV/0!</v>
      </c>
      <c r="HH217" s="55" t="str">
        <f t="shared" si="205"/>
        <v>#DIV/0!</v>
      </c>
      <c r="HI217" s="55" t="str">
        <f t="shared" si="206"/>
        <v>#DIV/0!</v>
      </c>
      <c r="HJ217" s="39" t="str">
        <f t="shared" si="207"/>
        <v>#DIV/0!</v>
      </c>
      <c r="HK217" s="51">
        <f t="shared" si="208"/>
        <v>2.094395102</v>
      </c>
      <c r="HL217" s="51" t="str">
        <f t="shared" si="209"/>
        <v>#DIV/0!</v>
      </c>
      <c r="HM217" s="52" t="str">
        <f t="shared" si="210"/>
        <v>#DIV/0!</v>
      </c>
      <c r="HN217" s="52" t="str">
        <f t="shared" si="211"/>
        <v>#DIV/0!</v>
      </c>
      <c r="HO217" s="36" t="str">
        <f t="shared" si="212"/>
        <v>#DIV/0!</v>
      </c>
      <c r="HP217" s="53">
        <f t="shared" si="213"/>
        <v>1</v>
      </c>
      <c r="HQ217" s="53" t="str">
        <f t="shared" si="214"/>
        <v>#DIV/0!</v>
      </c>
      <c r="HR217" s="54" t="str">
        <f t="shared" si="215"/>
        <v>#DIV/0!</v>
      </c>
      <c r="HS217" s="55" t="str">
        <f t="shared" si="216"/>
        <v>#DIV/0!</v>
      </c>
      <c r="HT217" s="55" t="str">
        <f t="shared" si="217"/>
        <v>#DIV/0!</v>
      </c>
      <c r="HU217" s="55" t="str">
        <f t="shared" si="218"/>
        <v>#DIV/0!</v>
      </c>
      <c r="HV217" s="39" t="str">
        <f t="shared" si="219"/>
        <v>#DIV/0!</v>
      </c>
      <c r="HW217" s="51">
        <f t="shared" si="220"/>
        <v>-2.094395102</v>
      </c>
      <c r="HX217" s="51" t="str">
        <f t="shared" si="221"/>
        <v>#DIV/0!</v>
      </c>
      <c r="HY217" s="52" t="str">
        <f t="shared" si="222"/>
        <v>#DIV/0!</v>
      </c>
      <c r="HZ217" s="52" t="str">
        <f t="shared" si="223"/>
        <v>#DIV/0!</v>
      </c>
      <c r="IA217" s="36" t="str">
        <f t="shared" si="224"/>
        <v>#DIV/0!</v>
      </c>
      <c r="IB217" s="53">
        <f t="shared" si="225"/>
        <v>1</v>
      </c>
      <c r="IC217" s="53" t="str">
        <f t="shared" si="226"/>
        <v>#DIV/0!</v>
      </c>
      <c r="ID217" s="54" t="str">
        <f t="shared" si="227"/>
        <v>#DIV/0!</v>
      </c>
      <c r="IE217" s="55" t="str">
        <f t="shared" si="228"/>
        <v>#DIV/0!</v>
      </c>
      <c r="IF217" s="55" t="str">
        <f t="shared" si="229"/>
        <v>#DIV/0!</v>
      </c>
      <c r="IG217" s="55" t="str">
        <f t="shared" si="230"/>
        <v>#DIV/0!</v>
      </c>
      <c r="IH217" s="39" t="str">
        <f t="shared" si="231"/>
        <v>#DIV/0!</v>
      </c>
    </row>
    <row r="218" ht="12.75" customHeight="1">
      <c r="A218" s="44" t="str">
        <f>'Execute Cubic'!U213</f>
        <v/>
      </c>
      <c r="B218" s="44" t="str">
        <f>'Execute Cubic'!V213</f>
        <v/>
      </c>
      <c r="C218" s="44" t="str">
        <f>'Execute Cubic'!W213</f>
        <v/>
      </c>
      <c r="D218" s="44" t="str">
        <f>'Execute Cubic'!X213</f>
        <v/>
      </c>
      <c r="E218" s="44">
        <f t="shared" ref="E218:H218" si="3661">0</f>
        <v>0</v>
      </c>
      <c r="F218" s="44">
        <f t="shared" si="3661"/>
        <v>0</v>
      </c>
      <c r="G218" s="44">
        <f t="shared" si="3661"/>
        <v>0</v>
      </c>
      <c r="H218" s="44">
        <f t="shared" si="3661"/>
        <v>0</v>
      </c>
      <c r="I218" s="45" t="str">
        <f t="shared" si="27"/>
        <v>#DIV/0!</v>
      </c>
      <c r="J218" s="45" t="str">
        <f t="shared" si="28"/>
        <v>#DIV/0!</v>
      </c>
      <c r="K218" s="46" t="str">
        <f t="shared" si="29"/>
        <v>#DIV/0!</v>
      </c>
      <c r="L218" s="46" t="str">
        <f t="shared" si="30"/>
        <v>#DIV/0!</v>
      </c>
      <c r="M218" s="47" t="str">
        <f t="shared" si="31"/>
        <v>#DIV/0!</v>
      </c>
      <c r="N218" s="47" t="str">
        <f t="shared" si="32"/>
        <v>#DIV/0!</v>
      </c>
      <c r="O218" s="48" t="str">
        <f t="shared" ref="O218:R218" si="3662">ATAN2(A218,E218)</f>
        <v>#DIV/0!</v>
      </c>
      <c r="P218" s="48" t="str">
        <f t="shared" si="3662"/>
        <v>#DIV/0!</v>
      </c>
      <c r="Q218" s="48" t="str">
        <f t="shared" si="3662"/>
        <v>#DIV/0!</v>
      </c>
      <c r="R218" s="48" t="str">
        <f t="shared" si="3662"/>
        <v>#DIV/0!</v>
      </c>
      <c r="S218" s="48">
        <f t="shared" ref="S218:V218" si="3663">SQRT(POWER(A218,2)+POWER(E218,2))</f>
        <v>0</v>
      </c>
      <c r="T218" s="48">
        <f t="shared" si="3663"/>
        <v>0</v>
      </c>
      <c r="U218" s="48">
        <f t="shared" si="3663"/>
        <v>0</v>
      </c>
      <c r="V218" s="48">
        <f t="shared" si="3663"/>
        <v>0</v>
      </c>
      <c r="W218" s="49" t="str">
        <f t="shared" ref="W218:Z218" si="3664">O218-$O218</f>
        <v>#DIV/0!</v>
      </c>
      <c r="X218" s="49" t="str">
        <f t="shared" si="3664"/>
        <v>#DIV/0!</v>
      </c>
      <c r="Y218" s="49" t="str">
        <f t="shared" si="3664"/>
        <v>#DIV/0!</v>
      </c>
      <c r="Z218" s="49" t="str">
        <f t="shared" si="3664"/>
        <v>#DIV/0!</v>
      </c>
      <c r="AA218" s="49" t="str">
        <f t="shared" ref="AA218:AD218" si="3665">S218/$S218</f>
        <v>#DIV/0!</v>
      </c>
      <c r="AB218" s="49" t="str">
        <f t="shared" si="3665"/>
        <v>#DIV/0!</v>
      </c>
      <c r="AC218" s="49" t="str">
        <f t="shared" si="3665"/>
        <v>#DIV/0!</v>
      </c>
      <c r="AD218" s="49" t="str">
        <f t="shared" si="3665"/>
        <v>#DIV/0!</v>
      </c>
      <c r="AE218" s="50" t="str">
        <f t="shared" ref="AE218:AH218" si="3666">AA218*COS(W218)</f>
        <v>#DIV/0!</v>
      </c>
      <c r="AF218" s="50" t="str">
        <f t="shared" si="3666"/>
        <v>#DIV/0!</v>
      </c>
      <c r="AG218" s="50" t="str">
        <f t="shared" si="3666"/>
        <v>#DIV/0!</v>
      </c>
      <c r="AH218" s="50" t="str">
        <f t="shared" si="3666"/>
        <v>#DIV/0!</v>
      </c>
      <c r="AI218" s="44" t="str">
        <f t="shared" ref="AI218:AL218" si="3667">AA218*SIN(W218)</f>
        <v>#DIV/0!</v>
      </c>
      <c r="AJ218" s="44" t="str">
        <f t="shared" si="3667"/>
        <v>#DIV/0!</v>
      </c>
      <c r="AK218" s="44" t="str">
        <f t="shared" si="3667"/>
        <v>#DIV/0!</v>
      </c>
      <c r="AL218" s="44" t="str">
        <f t="shared" si="3667"/>
        <v>#DIV/0!</v>
      </c>
      <c r="AM218" s="51" t="str">
        <f t="shared" si="39"/>
        <v>#DIV/0!</v>
      </c>
      <c r="AN218" s="52" t="str">
        <f t="shared" si="40"/>
        <v>#DIV/0!</v>
      </c>
      <c r="AO218" s="52" t="str">
        <f t="shared" si="41"/>
        <v>#DIV/0!</v>
      </c>
      <c r="AP218" s="36" t="str">
        <f t="shared" si="42"/>
        <v>#DIV/0!</v>
      </c>
      <c r="AQ218" s="53" t="str">
        <f t="shared" si="43"/>
        <v>#DIV/0!</v>
      </c>
      <c r="AR218" s="54" t="str">
        <f t="shared" si="44"/>
        <v>#DIV/0!</v>
      </c>
      <c r="AS218" s="55" t="str">
        <f t="shared" si="45"/>
        <v>#DIV/0!</v>
      </c>
      <c r="AT218" s="55" t="str">
        <f t="shared" si="46"/>
        <v>#DIV/0!</v>
      </c>
      <c r="AU218" s="55" t="str">
        <f t="shared" si="47"/>
        <v>#DIV/0!</v>
      </c>
      <c r="AV218" s="39" t="str">
        <f t="shared" si="48"/>
        <v>#DIV/0!</v>
      </c>
      <c r="AW218" s="51" t="str">
        <f t="shared" ref="AW218:AX218" si="3668">AW$1*X218</f>
        <v>#DIV/0!</v>
      </c>
      <c r="AX218" s="51" t="str">
        <f t="shared" si="3668"/>
        <v>#DIV/0!</v>
      </c>
      <c r="AY218" s="52" t="str">
        <f t="shared" si="50"/>
        <v>#DIV/0!</v>
      </c>
      <c r="AZ218" s="52" t="str">
        <f t="shared" si="51"/>
        <v>#DIV/0!</v>
      </c>
      <c r="BA218" s="36" t="str">
        <f t="shared" si="52"/>
        <v>#DIV/0!</v>
      </c>
      <c r="BB218" s="53" t="str">
        <f t="shared" ref="BB218:BC218" si="3669">POWER(AB218,BB$1)</f>
        <v>#DIV/0!</v>
      </c>
      <c r="BC218" s="53" t="str">
        <f t="shared" si="3669"/>
        <v>#DIV/0!</v>
      </c>
      <c r="BD218" s="54" t="str">
        <f t="shared" si="54"/>
        <v>#DIV/0!</v>
      </c>
      <c r="BE218" s="55" t="str">
        <f t="shared" si="55"/>
        <v>#DIV/0!</v>
      </c>
      <c r="BF218" s="55" t="str">
        <f t="shared" si="56"/>
        <v>#DIV/0!</v>
      </c>
      <c r="BG218" s="55" t="str">
        <f t="shared" si="57"/>
        <v>#DIV/0!</v>
      </c>
      <c r="BH218" s="39" t="str">
        <f t="shared" si="58"/>
        <v>#DIV/0!</v>
      </c>
      <c r="BI218" s="51" t="str">
        <f t="shared" si="59"/>
        <v>#DIV/0!</v>
      </c>
      <c r="BJ218" s="52" t="str">
        <f t="shared" si="60"/>
        <v>#DIV/0!</v>
      </c>
      <c r="BK218" s="52" t="str">
        <f t="shared" si="61"/>
        <v>#DIV/0!</v>
      </c>
      <c r="BL218" s="36" t="str">
        <f t="shared" si="62"/>
        <v>#DIV/0!</v>
      </c>
      <c r="BM218" s="53" t="str">
        <f t="shared" si="63"/>
        <v>#DIV/0!</v>
      </c>
      <c r="BN218" s="54" t="str">
        <f t="shared" si="64"/>
        <v>#DIV/0!</v>
      </c>
      <c r="BO218" s="55" t="str">
        <f t="shared" si="65"/>
        <v>#DIV/0!</v>
      </c>
      <c r="BP218" s="55" t="str">
        <f t="shared" si="66"/>
        <v>#DIV/0!</v>
      </c>
      <c r="BQ218" s="55" t="str">
        <f t="shared" si="67"/>
        <v>#DIV/0!</v>
      </c>
      <c r="BR218" s="39" t="str">
        <f t="shared" si="68"/>
        <v>#DIV/0!</v>
      </c>
      <c r="BS218" s="56" t="str">
        <f t="shared" ref="BS218:BT218" si="3670">AS218+BE218+BO218</f>
        <v>#DIV/0!</v>
      </c>
      <c r="BT218" s="56" t="str">
        <f t="shared" si="3670"/>
        <v>#DIV/0!</v>
      </c>
      <c r="BU218" s="56" t="str">
        <f t="shared" si="70"/>
        <v>#DIV/0!</v>
      </c>
      <c r="BV218" s="57" t="str">
        <f t="shared" si="71"/>
        <v>#DIV/0!</v>
      </c>
      <c r="BW218" s="51" t="str">
        <f t="shared" ref="BW218:BX218" si="3671">BW$1*X218</f>
        <v>#DIV/0!</v>
      </c>
      <c r="BX218" s="51" t="str">
        <f t="shared" si="3671"/>
        <v>#DIV/0!</v>
      </c>
      <c r="BY218" s="52" t="str">
        <f t="shared" si="73"/>
        <v>#DIV/0!</v>
      </c>
      <c r="BZ218" s="52" t="str">
        <f t="shared" si="74"/>
        <v>#DIV/0!</v>
      </c>
      <c r="CA218" s="36" t="str">
        <f t="shared" si="75"/>
        <v>#DIV/0!</v>
      </c>
      <c r="CB218" s="53" t="str">
        <f t="shared" ref="CB218:CC218" si="3672">POWER(AB218,CB$1)</f>
        <v>#DIV/0!</v>
      </c>
      <c r="CC218" s="53" t="str">
        <f t="shared" si="3672"/>
        <v>#DIV/0!</v>
      </c>
      <c r="CD218" s="54" t="str">
        <f t="shared" si="77"/>
        <v>#DIV/0!</v>
      </c>
      <c r="CE218" s="55" t="str">
        <f t="shared" si="78"/>
        <v>#DIV/0!</v>
      </c>
      <c r="CF218" s="55" t="str">
        <f t="shared" si="79"/>
        <v>#DIV/0!</v>
      </c>
      <c r="CG218" s="55" t="str">
        <f t="shared" si="80"/>
        <v>#DIV/0!</v>
      </c>
      <c r="CH218" s="39" t="str">
        <f t="shared" si="81"/>
        <v>#DIV/0!</v>
      </c>
      <c r="CI218" s="51" t="str">
        <f t="shared" si="82"/>
        <v>#DIV/0!</v>
      </c>
      <c r="CJ218" s="52" t="str">
        <f t="shared" si="83"/>
        <v>#DIV/0!</v>
      </c>
      <c r="CK218" s="52" t="str">
        <f t="shared" si="84"/>
        <v>#DIV/0!</v>
      </c>
      <c r="CL218" s="36" t="str">
        <f t="shared" si="85"/>
        <v>#DIV/0!</v>
      </c>
      <c r="CM218" s="53" t="str">
        <f t="shared" si="86"/>
        <v>#DIV/0!</v>
      </c>
      <c r="CN218" s="54" t="str">
        <f t="shared" si="87"/>
        <v>#DIV/0!</v>
      </c>
      <c r="CO218" s="55" t="str">
        <f t="shared" si="88"/>
        <v>#DIV/0!</v>
      </c>
      <c r="CP218" s="55" t="str">
        <f t="shared" si="89"/>
        <v>#DIV/0!</v>
      </c>
      <c r="CQ218" s="55" t="str">
        <f t="shared" si="90"/>
        <v>#DIV/0!</v>
      </c>
      <c r="CR218" s="39" t="str">
        <f t="shared" si="91"/>
        <v>#DIV/0!</v>
      </c>
      <c r="CS218" s="51" t="str">
        <f t="shared" si="92"/>
        <v>#DIV/0!</v>
      </c>
      <c r="CT218" s="51" t="str">
        <f t="shared" si="93"/>
        <v>#DIV/0!</v>
      </c>
      <c r="CU218" s="52" t="str">
        <f t="shared" si="94"/>
        <v>#DIV/0!</v>
      </c>
      <c r="CV218" s="52" t="str">
        <f t="shared" si="95"/>
        <v>#DIV/0!</v>
      </c>
      <c r="CW218" s="36" t="str">
        <f t="shared" si="96"/>
        <v>#DIV/0!</v>
      </c>
      <c r="CX218" s="53" t="str">
        <f t="shared" si="97"/>
        <v>#DIV/0!</v>
      </c>
      <c r="CY218" s="53" t="str">
        <f t="shared" si="98"/>
        <v>#DIV/0!</v>
      </c>
      <c r="CZ218" s="54" t="str">
        <f t="shared" si="99"/>
        <v>#DIV/0!</v>
      </c>
      <c r="DA218" s="55" t="str">
        <f t="shared" si="100"/>
        <v>#DIV/0!</v>
      </c>
      <c r="DB218" s="55" t="str">
        <f t="shared" si="101"/>
        <v>#DIV/0!</v>
      </c>
      <c r="DC218" s="55" t="str">
        <f t="shared" si="102"/>
        <v>#DIV/0!</v>
      </c>
      <c r="DD218" s="39" t="str">
        <f t="shared" si="103"/>
        <v>#DIV/0!</v>
      </c>
      <c r="DE218" s="51" t="str">
        <f t="shared" ref="DE218:DG218" si="3673">DE$1*X218</f>
        <v>#DIV/0!</v>
      </c>
      <c r="DF218" s="51" t="str">
        <f t="shared" si="3673"/>
        <v>#DIV/0!</v>
      </c>
      <c r="DG218" s="51" t="str">
        <f t="shared" si="3673"/>
        <v>#DIV/0!</v>
      </c>
      <c r="DH218" s="52" t="str">
        <f t="shared" si="105"/>
        <v>#DIV/0!</v>
      </c>
      <c r="DI218" s="52" t="str">
        <f t="shared" si="106"/>
        <v>#DIV/0!</v>
      </c>
      <c r="DJ218" s="36" t="str">
        <f t="shared" si="107"/>
        <v>#DIV/0!</v>
      </c>
      <c r="DK218" s="53" t="str">
        <f t="shared" ref="DK218:DM218" si="3674">POWER(AB218,DK$1)</f>
        <v>#DIV/0!</v>
      </c>
      <c r="DL218" s="53" t="str">
        <f t="shared" si="3674"/>
        <v>#DIV/0!</v>
      </c>
      <c r="DM218" s="53" t="str">
        <f t="shared" si="3674"/>
        <v>#DIV/0!</v>
      </c>
      <c r="DN218" s="54" t="str">
        <f t="shared" si="109"/>
        <v>#DIV/0!</v>
      </c>
      <c r="DO218" s="55" t="str">
        <f t="shared" si="110"/>
        <v>#DIV/0!</v>
      </c>
      <c r="DP218" s="55" t="str">
        <f t="shared" si="111"/>
        <v>#DIV/0!</v>
      </c>
      <c r="DQ218" s="55" t="str">
        <f t="shared" si="112"/>
        <v>#DIV/0!</v>
      </c>
      <c r="DR218" s="39" t="str">
        <f t="shared" si="113"/>
        <v>#DIV/0!</v>
      </c>
      <c r="DS218" s="51" t="str">
        <f t="shared" si="114"/>
        <v>#DIV/0!</v>
      </c>
      <c r="DT218" s="52" t="str">
        <f t="shared" si="115"/>
        <v>#DIV/0!</v>
      </c>
      <c r="DU218" s="52" t="str">
        <f t="shared" si="116"/>
        <v>#DIV/0!</v>
      </c>
      <c r="DV218" s="36" t="str">
        <f t="shared" si="117"/>
        <v>#DIV/0!</v>
      </c>
      <c r="DW218" s="53" t="str">
        <f t="shared" si="118"/>
        <v>#DIV/0!</v>
      </c>
      <c r="DX218" s="54" t="str">
        <f t="shared" si="119"/>
        <v>#DIV/0!</v>
      </c>
      <c r="DY218" s="55" t="str">
        <f t="shared" si="120"/>
        <v>#DIV/0!</v>
      </c>
      <c r="DZ218" s="55" t="str">
        <f t="shared" si="121"/>
        <v>#DIV/0!</v>
      </c>
      <c r="EA218" s="55" t="str">
        <f t="shared" si="122"/>
        <v>#DIV/0!</v>
      </c>
      <c r="EB218" s="39" t="str">
        <f t="shared" si="123"/>
        <v>#DIV/0!</v>
      </c>
      <c r="EC218" s="56" t="str">
        <f t="shared" ref="EC218:ED218" si="3675">CE218+CO218+DA218+DO218+DY218</f>
        <v>#DIV/0!</v>
      </c>
      <c r="ED218" s="56" t="str">
        <f t="shared" si="3675"/>
        <v>#DIV/0!</v>
      </c>
      <c r="EE218" s="56" t="str">
        <f t="shared" si="125"/>
        <v>#DIV/0!</v>
      </c>
      <c r="EF218" s="57" t="str">
        <f t="shared" si="126"/>
        <v>#DIV/0!</v>
      </c>
      <c r="EG218" s="51" t="str">
        <f t="shared" si="127"/>
        <v>#DIV/0!</v>
      </c>
      <c r="EH218" s="52" t="str">
        <f t="shared" si="128"/>
        <v>#DIV/0!</v>
      </c>
      <c r="EI218" s="52" t="str">
        <f t="shared" si="129"/>
        <v>#DIV/0!</v>
      </c>
      <c r="EJ218" s="36" t="str">
        <f t="shared" si="130"/>
        <v>#DIV/0!</v>
      </c>
      <c r="EK218" s="53" t="str">
        <f t="shared" si="131"/>
        <v>#DIV/0!</v>
      </c>
      <c r="EL218" s="54" t="str">
        <f t="shared" si="132"/>
        <v>#DIV/0!</v>
      </c>
      <c r="EM218" s="55" t="str">
        <f t="shared" si="133"/>
        <v>#DIV/0!</v>
      </c>
      <c r="EN218" s="55" t="str">
        <f t="shared" si="134"/>
        <v>#DIV/0!</v>
      </c>
      <c r="EO218" s="55" t="str">
        <f t="shared" si="135"/>
        <v>#DIV/0!</v>
      </c>
      <c r="EP218" s="39" t="str">
        <f t="shared" si="136"/>
        <v>#DIV/0!</v>
      </c>
      <c r="EQ218" s="56" t="str">
        <f t="shared" ref="EQ218:ER218" si="3676">BS218+EM218</f>
        <v>#DIV/0!</v>
      </c>
      <c r="ER218" s="56" t="str">
        <f t="shared" si="3676"/>
        <v>#DIV/0!</v>
      </c>
      <c r="ES218" s="56" t="str">
        <f t="shared" si="138"/>
        <v>#DIV/0!</v>
      </c>
      <c r="ET218" s="57" t="str">
        <f t="shared" si="139"/>
        <v>#DIV/0!</v>
      </c>
      <c r="EU218" s="51" t="str">
        <f t="shared" si="140"/>
        <v>#DIV/0!</v>
      </c>
      <c r="EV218" s="52" t="str">
        <f t="shared" si="141"/>
        <v>#DIV/0!</v>
      </c>
      <c r="EW218" s="52" t="str">
        <f t="shared" si="142"/>
        <v>#DIV/0!</v>
      </c>
      <c r="EX218" s="36" t="str">
        <f t="shared" si="143"/>
        <v>#DIV/0!</v>
      </c>
      <c r="EY218" s="53" t="str">
        <f t="shared" si="144"/>
        <v>#DIV/0!</v>
      </c>
      <c r="EZ218" s="54" t="str">
        <f t="shared" si="145"/>
        <v>#DIV/0!</v>
      </c>
      <c r="FA218" s="55" t="str">
        <f t="shared" si="146"/>
        <v>#DIV/0!</v>
      </c>
      <c r="FB218" s="55" t="str">
        <f t="shared" si="147"/>
        <v>#DIV/0!</v>
      </c>
      <c r="FC218" s="55" t="str">
        <f t="shared" si="148"/>
        <v>#DIV/0!</v>
      </c>
      <c r="FD218" s="39" t="str">
        <f t="shared" si="149"/>
        <v>#DIV/0!</v>
      </c>
      <c r="FE218" s="51" t="str">
        <f t="shared" si="150"/>
        <v>#DIV/0!</v>
      </c>
      <c r="FF218" s="52" t="str">
        <f t="shared" si="151"/>
        <v>#DIV/0!</v>
      </c>
      <c r="FG218" s="52" t="str">
        <f t="shared" si="152"/>
        <v>#DIV/0!</v>
      </c>
      <c r="FH218" s="36" t="str">
        <f t="shared" si="153"/>
        <v>#DIV/0!</v>
      </c>
      <c r="FI218" s="53" t="str">
        <f t="shared" si="154"/>
        <v>#DIV/0!</v>
      </c>
      <c r="FJ218" s="54" t="str">
        <f t="shared" si="155"/>
        <v>#DIV/0!</v>
      </c>
      <c r="FK218" s="55" t="str">
        <f t="shared" si="156"/>
        <v>#DIV/0!</v>
      </c>
      <c r="FL218" s="55" t="str">
        <f t="shared" si="157"/>
        <v>#DIV/0!</v>
      </c>
      <c r="FM218" s="55" t="str">
        <f t="shared" si="158"/>
        <v>#DIV/0!</v>
      </c>
      <c r="FN218" s="39" t="str">
        <f t="shared" si="159"/>
        <v>#DIV/0!</v>
      </c>
      <c r="FO218" s="56" t="str">
        <f t="shared" si="160"/>
        <v>#DIV/0!</v>
      </c>
      <c r="FP218" s="56" t="str">
        <f t="shared" si="161"/>
        <v>#DIV/0!</v>
      </c>
      <c r="FQ218" s="56" t="str">
        <f t="shared" si="162"/>
        <v>#DIV/0!</v>
      </c>
      <c r="FR218" s="57" t="str">
        <f t="shared" si="163"/>
        <v>#DIV/0!</v>
      </c>
      <c r="FS218" s="51" t="str">
        <f t="shared" si="164"/>
        <v>#DIV/0!</v>
      </c>
      <c r="FT218" s="51" t="str">
        <f t="shared" si="165"/>
        <v>#DIV/0!</v>
      </c>
      <c r="FU218" s="52" t="str">
        <f t="shared" si="166"/>
        <v>#DIV/0!</v>
      </c>
      <c r="FV218" s="52" t="str">
        <f t="shared" si="167"/>
        <v>#DIV/0!</v>
      </c>
      <c r="FW218" s="36" t="str">
        <f t="shared" si="168"/>
        <v>#DIV/0!</v>
      </c>
      <c r="FX218" s="53" t="str">
        <f t="shared" si="169"/>
        <v>#DIV/0!</v>
      </c>
      <c r="FY218" s="53" t="str">
        <f t="shared" si="170"/>
        <v>#DIV/0!</v>
      </c>
      <c r="FZ218" s="54" t="str">
        <f t="shared" si="171"/>
        <v>#DIV/0!</v>
      </c>
      <c r="GA218" s="55" t="str">
        <f t="shared" si="172"/>
        <v>#DIV/0!</v>
      </c>
      <c r="GB218" s="55" t="str">
        <f t="shared" si="173"/>
        <v>#DIV/0!</v>
      </c>
      <c r="GC218" s="55" t="str">
        <f t="shared" si="174"/>
        <v>#DIV/0!</v>
      </c>
      <c r="GD218" s="39" t="str">
        <f t="shared" si="175"/>
        <v>#DIV/0!</v>
      </c>
      <c r="GE218" s="58">
        <f t="shared" si="176"/>
        <v>-0.5</v>
      </c>
      <c r="GF218" s="42">
        <f t="shared" si="177"/>
        <v>-0.8660254038</v>
      </c>
      <c r="GG218" s="58">
        <f t="shared" si="178"/>
        <v>-2.094395102</v>
      </c>
      <c r="GH218" s="42">
        <f t="shared" si="179"/>
        <v>1</v>
      </c>
      <c r="GI218" s="59">
        <f t="shared" si="180"/>
        <v>-0.5</v>
      </c>
      <c r="GJ218" s="43">
        <f t="shared" si="181"/>
        <v>0.8660254038</v>
      </c>
      <c r="GK218" s="59">
        <f t="shared" si="182"/>
        <v>2.094395102</v>
      </c>
      <c r="GL218" s="43">
        <f t="shared" si="183"/>
        <v>1</v>
      </c>
      <c r="GM218" s="51">
        <f t="shared" si="184"/>
        <v>-2.094395102</v>
      </c>
      <c r="GN218" s="51" t="str">
        <f t="shared" si="185"/>
        <v>#DIV/0!</v>
      </c>
      <c r="GO218" s="52" t="str">
        <f t="shared" si="186"/>
        <v>#DIV/0!</v>
      </c>
      <c r="GP218" s="52" t="str">
        <f t="shared" si="187"/>
        <v>#DIV/0!</v>
      </c>
      <c r="GQ218" s="36" t="str">
        <f t="shared" si="188"/>
        <v>#DIV/0!</v>
      </c>
      <c r="GR218" s="53">
        <f t="shared" si="189"/>
        <v>1</v>
      </c>
      <c r="GS218" s="53" t="str">
        <f t="shared" si="190"/>
        <v>#DIV/0!</v>
      </c>
      <c r="GT218" s="54" t="str">
        <f t="shared" si="191"/>
        <v>#DIV/0!</v>
      </c>
      <c r="GU218" s="55" t="str">
        <f t="shared" si="192"/>
        <v>#DIV/0!</v>
      </c>
      <c r="GV218" s="55" t="str">
        <f t="shared" si="193"/>
        <v>#DIV/0!</v>
      </c>
      <c r="GW218" s="55" t="str">
        <f t="shared" si="194"/>
        <v>#DIV/0!</v>
      </c>
      <c r="GX218" s="39" t="str">
        <f t="shared" si="195"/>
        <v>#DIV/0!</v>
      </c>
      <c r="GY218" s="51">
        <f t="shared" si="196"/>
        <v>2.094395102</v>
      </c>
      <c r="GZ218" s="51" t="str">
        <f t="shared" si="197"/>
        <v>#DIV/0!</v>
      </c>
      <c r="HA218" s="52" t="str">
        <f t="shared" si="198"/>
        <v>#DIV/0!</v>
      </c>
      <c r="HB218" s="52" t="str">
        <f t="shared" si="199"/>
        <v>#DIV/0!</v>
      </c>
      <c r="HC218" s="36" t="str">
        <f t="shared" si="200"/>
        <v>#DIV/0!</v>
      </c>
      <c r="HD218" s="53">
        <f t="shared" si="201"/>
        <v>1</v>
      </c>
      <c r="HE218" s="53" t="str">
        <f t="shared" si="202"/>
        <v>#DIV/0!</v>
      </c>
      <c r="HF218" s="54" t="str">
        <f t="shared" si="203"/>
        <v>#DIV/0!</v>
      </c>
      <c r="HG218" s="55" t="str">
        <f t="shared" si="204"/>
        <v>#DIV/0!</v>
      </c>
      <c r="HH218" s="55" t="str">
        <f t="shared" si="205"/>
        <v>#DIV/0!</v>
      </c>
      <c r="HI218" s="55" t="str">
        <f t="shared" si="206"/>
        <v>#DIV/0!</v>
      </c>
      <c r="HJ218" s="39" t="str">
        <f t="shared" si="207"/>
        <v>#DIV/0!</v>
      </c>
      <c r="HK218" s="51">
        <f t="shared" si="208"/>
        <v>2.094395102</v>
      </c>
      <c r="HL218" s="51" t="str">
        <f t="shared" si="209"/>
        <v>#DIV/0!</v>
      </c>
      <c r="HM218" s="52" t="str">
        <f t="shared" si="210"/>
        <v>#DIV/0!</v>
      </c>
      <c r="HN218" s="52" t="str">
        <f t="shared" si="211"/>
        <v>#DIV/0!</v>
      </c>
      <c r="HO218" s="36" t="str">
        <f t="shared" si="212"/>
        <v>#DIV/0!</v>
      </c>
      <c r="HP218" s="53">
        <f t="shared" si="213"/>
        <v>1</v>
      </c>
      <c r="HQ218" s="53" t="str">
        <f t="shared" si="214"/>
        <v>#DIV/0!</v>
      </c>
      <c r="HR218" s="54" t="str">
        <f t="shared" si="215"/>
        <v>#DIV/0!</v>
      </c>
      <c r="HS218" s="55" t="str">
        <f t="shared" si="216"/>
        <v>#DIV/0!</v>
      </c>
      <c r="HT218" s="55" t="str">
        <f t="shared" si="217"/>
        <v>#DIV/0!</v>
      </c>
      <c r="HU218" s="55" t="str">
        <f t="shared" si="218"/>
        <v>#DIV/0!</v>
      </c>
      <c r="HV218" s="39" t="str">
        <f t="shared" si="219"/>
        <v>#DIV/0!</v>
      </c>
      <c r="HW218" s="51">
        <f t="shared" si="220"/>
        <v>-2.094395102</v>
      </c>
      <c r="HX218" s="51" t="str">
        <f t="shared" si="221"/>
        <v>#DIV/0!</v>
      </c>
      <c r="HY218" s="52" t="str">
        <f t="shared" si="222"/>
        <v>#DIV/0!</v>
      </c>
      <c r="HZ218" s="52" t="str">
        <f t="shared" si="223"/>
        <v>#DIV/0!</v>
      </c>
      <c r="IA218" s="36" t="str">
        <f t="shared" si="224"/>
        <v>#DIV/0!</v>
      </c>
      <c r="IB218" s="53">
        <f t="shared" si="225"/>
        <v>1</v>
      </c>
      <c r="IC218" s="53" t="str">
        <f t="shared" si="226"/>
        <v>#DIV/0!</v>
      </c>
      <c r="ID218" s="54" t="str">
        <f t="shared" si="227"/>
        <v>#DIV/0!</v>
      </c>
      <c r="IE218" s="55" t="str">
        <f t="shared" si="228"/>
        <v>#DIV/0!</v>
      </c>
      <c r="IF218" s="55" t="str">
        <f t="shared" si="229"/>
        <v>#DIV/0!</v>
      </c>
      <c r="IG218" s="55" t="str">
        <f t="shared" si="230"/>
        <v>#DIV/0!</v>
      </c>
      <c r="IH218" s="39" t="str">
        <f t="shared" si="231"/>
        <v>#DIV/0!</v>
      </c>
    </row>
    <row r="219" ht="12.75" customHeight="1">
      <c r="A219" s="44" t="str">
        <f>'Execute Cubic'!U214</f>
        <v/>
      </c>
      <c r="B219" s="44" t="str">
        <f>'Execute Cubic'!V214</f>
        <v/>
      </c>
      <c r="C219" s="44" t="str">
        <f>'Execute Cubic'!W214</f>
        <v/>
      </c>
      <c r="D219" s="44" t="str">
        <f>'Execute Cubic'!X214</f>
        <v/>
      </c>
      <c r="E219" s="44">
        <f t="shared" ref="E219:H219" si="3677">0</f>
        <v>0</v>
      </c>
      <c r="F219" s="44">
        <f t="shared" si="3677"/>
        <v>0</v>
      </c>
      <c r="G219" s="44">
        <f t="shared" si="3677"/>
        <v>0</v>
      </c>
      <c r="H219" s="44">
        <f t="shared" si="3677"/>
        <v>0</v>
      </c>
      <c r="I219" s="45" t="str">
        <f t="shared" si="27"/>
        <v>#DIV/0!</v>
      </c>
      <c r="J219" s="45" t="str">
        <f t="shared" si="28"/>
        <v>#DIV/0!</v>
      </c>
      <c r="K219" s="46" t="str">
        <f t="shared" si="29"/>
        <v>#DIV/0!</v>
      </c>
      <c r="L219" s="46" t="str">
        <f t="shared" si="30"/>
        <v>#DIV/0!</v>
      </c>
      <c r="M219" s="47" t="str">
        <f t="shared" si="31"/>
        <v>#DIV/0!</v>
      </c>
      <c r="N219" s="47" t="str">
        <f t="shared" si="32"/>
        <v>#DIV/0!</v>
      </c>
      <c r="O219" s="48" t="str">
        <f t="shared" ref="O219:R219" si="3678">ATAN2(A219,E219)</f>
        <v>#DIV/0!</v>
      </c>
      <c r="P219" s="48" t="str">
        <f t="shared" si="3678"/>
        <v>#DIV/0!</v>
      </c>
      <c r="Q219" s="48" t="str">
        <f t="shared" si="3678"/>
        <v>#DIV/0!</v>
      </c>
      <c r="R219" s="48" t="str">
        <f t="shared" si="3678"/>
        <v>#DIV/0!</v>
      </c>
      <c r="S219" s="48">
        <f t="shared" ref="S219:V219" si="3679">SQRT(POWER(A219,2)+POWER(E219,2))</f>
        <v>0</v>
      </c>
      <c r="T219" s="48">
        <f t="shared" si="3679"/>
        <v>0</v>
      </c>
      <c r="U219" s="48">
        <f t="shared" si="3679"/>
        <v>0</v>
      </c>
      <c r="V219" s="48">
        <f t="shared" si="3679"/>
        <v>0</v>
      </c>
      <c r="W219" s="49" t="str">
        <f t="shared" ref="W219:Z219" si="3680">O219-$O219</f>
        <v>#DIV/0!</v>
      </c>
      <c r="X219" s="49" t="str">
        <f t="shared" si="3680"/>
        <v>#DIV/0!</v>
      </c>
      <c r="Y219" s="49" t="str">
        <f t="shared" si="3680"/>
        <v>#DIV/0!</v>
      </c>
      <c r="Z219" s="49" t="str">
        <f t="shared" si="3680"/>
        <v>#DIV/0!</v>
      </c>
      <c r="AA219" s="49" t="str">
        <f t="shared" ref="AA219:AD219" si="3681">S219/$S219</f>
        <v>#DIV/0!</v>
      </c>
      <c r="AB219" s="49" t="str">
        <f t="shared" si="3681"/>
        <v>#DIV/0!</v>
      </c>
      <c r="AC219" s="49" t="str">
        <f t="shared" si="3681"/>
        <v>#DIV/0!</v>
      </c>
      <c r="AD219" s="49" t="str">
        <f t="shared" si="3681"/>
        <v>#DIV/0!</v>
      </c>
      <c r="AE219" s="50" t="str">
        <f t="shared" ref="AE219:AH219" si="3682">AA219*COS(W219)</f>
        <v>#DIV/0!</v>
      </c>
      <c r="AF219" s="50" t="str">
        <f t="shared" si="3682"/>
        <v>#DIV/0!</v>
      </c>
      <c r="AG219" s="50" t="str">
        <f t="shared" si="3682"/>
        <v>#DIV/0!</v>
      </c>
      <c r="AH219" s="50" t="str">
        <f t="shared" si="3682"/>
        <v>#DIV/0!</v>
      </c>
      <c r="AI219" s="44" t="str">
        <f t="shared" ref="AI219:AL219" si="3683">AA219*SIN(W219)</f>
        <v>#DIV/0!</v>
      </c>
      <c r="AJ219" s="44" t="str">
        <f t="shared" si="3683"/>
        <v>#DIV/0!</v>
      </c>
      <c r="AK219" s="44" t="str">
        <f t="shared" si="3683"/>
        <v>#DIV/0!</v>
      </c>
      <c r="AL219" s="44" t="str">
        <f t="shared" si="3683"/>
        <v>#DIV/0!</v>
      </c>
      <c r="AM219" s="51" t="str">
        <f t="shared" si="39"/>
        <v>#DIV/0!</v>
      </c>
      <c r="AN219" s="52" t="str">
        <f t="shared" si="40"/>
        <v>#DIV/0!</v>
      </c>
      <c r="AO219" s="52" t="str">
        <f t="shared" si="41"/>
        <v>#DIV/0!</v>
      </c>
      <c r="AP219" s="36" t="str">
        <f t="shared" si="42"/>
        <v>#DIV/0!</v>
      </c>
      <c r="AQ219" s="53" t="str">
        <f t="shared" si="43"/>
        <v>#DIV/0!</v>
      </c>
      <c r="AR219" s="54" t="str">
        <f t="shared" si="44"/>
        <v>#DIV/0!</v>
      </c>
      <c r="AS219" s="55" t="str">
        <f t="shared" si="45"/>
        <v>#DIV/0!</v>
      </c>
      <c r="AT219" s="55" t="str">
        <f t="shared" si="46"/>
        <v>#DIV/0!</v>
      </c>
      <c r="AU219" s="55" t="str">
        <f t="shared" si="47"/>
        <v>#DIV/0!</v>
      </c>
      <c r="AV219" s="39" t="str">
        <f t="shared" si="48"/>
        <v>#DIV/0!</v>
      </c>
      <c r="AW219" s="51" t="str">
        <f t="shared" ref="AW219:AX219" si="3684">AW$1*X219</f>
        <v>#DIV/0!</v>
      </c>
      <c r="AX219" s="51" t="str">
        <f t="shared" si="3684"/>
        <v>#DIV/0!</v>
      </c>
      <c r="AY219" s="52" t="str">
        <f t="shared" si="50"/>
        <v>#DIV/0!</v>
      </c>
      <c r="AZ219" s="52" t="str">
        <f t="shared" si="51"/>
        <v>#DIV/0!</v>
      </c>
      <c r="BA219" s="36" t="str">
        <f t="shared" si="52"/>
        <v>#DIV/0!</v>
      </c>
      <c r="BB219" s="53" t="str">
        <f t="shared" ref="BB219:BC219" si="3685">POWER(AB219,BB$1)</f>
        <v>#DIV/0!</v>
      </c>
      <c r="BC219" s="53" t="str">
        <f t="shared" si="3685"/>
        <v>#DIV/0!</v>
      </c>
      <c r="BD219" s="54" t="str">
        <f t="shared" si="54"/>
        <v>#DIV/0!</v>
      </c>
      <c r="BE219" s="55" t="str">
        <f t="shared" si="55"/>
        <v>#DIV/0!</v>
      </c>
      <c r="BF219" s="55" t="str">
        <f t="shared" si="56"/>
        <v>#DIV/0!</v>
      </c>
      <c r="BG219" s="55" t="str">
        <f t="shared" si="57"/>
        <v>#DIV/0!</v>
      </c>
      <c r="BH219" s="39" t="str">
        <f t="shared" si="58"/>
        <v>#DIV/0!</v>
      </c>
      <c r="BI219" s="51" t="str">
        <f t="shared" si="59"/>
        <v>#DIV/0!</v>
      </c>
      <c r="BJ219" s="52" t="str">
        <f t="shared" si="60"/>
        <v>#DIV/0!</v>
      </c>
      <c r="BK219" s="52" t="str">
        <f t="shared" si="61"/>
        <v>#DIV/0!</v>
      </c>
      <c r="BL219" s="36" t="str">
        <f t="shared" si="62"/>
        <v>#DIV/0!</v>
      </c>
      <c r="BM219" s="53" t="str">
        <f t="shared" si="63"/>
        <v>#DIV/0!</v>
      </c>
      <c r="BN219" s="54" t="str">
        <f t="shared" si="64"/>
        <v>#DIV/0!</v>
      </c>
      <c r="BO219" s="55" t="str">
        <f t="shared" si="65"/>
        <v>#DIV/0!</v>
      </c>
      <c r="BP219" s="55" t="str">
        <f t="shared" si="66"/>
        <v>#DIV/0!</v>
      </c>
      <c r="BQ219" s="55" t="str">
        <f t="shared" si="67"/>
        <v>#DIV/0!</v>
      </c>
      <c r="BR219" s="39" t="str">
        <f t="shared" si="68"/>
        <v>#DIV/0!</v>
      </c>
      <c r="BS219" s="56" t="str">
        <f t="shared" ref="BS219:BT219" si="3686">AS219+BE219+BO219</f>
        <v>#DIV/0!</v>
      </c>
      <c r="BT219" s="56" t="str">
        <f t="shared" si="3686"/>
        <v>#DIV/0!</v>
      </c>
      <c r="BU219" s="56" t="str">
        <f t="shared" si="70"/>
        <v>#DIV/0!</v>
      </c>
      <c r="BV219" s="57" t="str">
        <f t="shared" si="71"/>
        <v>#DIV/0!</v>
      </c>
      <c r="BW219" s="51" t="str">
        <f t="shared" ref="BW219:BX219" si="3687">BW$1*X219</f>
        <v>#DIV/0!</v>
      </c>
      <c r="BX219" s="51" t="str">
        <f t="shared" si="3687"/>
        <v>#DIV/0!</v>
      </c>
      <c r="BY219" s="52" t="str">
        <f t="shared" si="73"/>
        <v>#DIV/0!</v>
      </c>
      <c r="BZ219" s="52" t="str">
        <f t="shared" si="74"/>
        <v>#DIV/0!</v>
      </c>
      <c r="CA219" s="36" t="str">
        <f t="shared" si="75"/>
        <v>#DIV/0!</v>
      </c>
      <c r="CB219" s="53" t="str">
        <f t="shared" ref="CB219:CC219" si="3688">POWER(AB219,CB$1)</f>
        <v>#DIV/0!</v>
      </c>
      <c r="CC219" s="53" t="str">
        <f t="shared" si="3688"/>
        <v>#DIV/0!</v>
      </c>
      <c r="CD219" s="54" t="str">
        <f t="shared" si="77"/>
        <v>#DIV/0!</v>
      </c>
      <c r="CE219" s="55" t="str">
        <f t="shared" si="78"/>
        <v>#DIV/0!</v>
      </c>
      <c r="CF219" s="55" t="str">
        <f t="shared" si="79"/>
        <v>#DIV/0!</v>
      </c>
      <c r="CG219" s="55" t="str">
        <f t="shared" si="80"/>
        <v>#DIV/0!</v>
      </c>
      <c r="CH219" s="39" t="str">
        <f t="shared" si="81"/>
        <v>#DIV/0!</v>
      </c>
      <c r="CI219" s="51" t="str">
        <f t="shared" si="82"/>
        <v>#DIV/0!</v>
      </c>
      <c r="CJ219" s="52" t="str">
        <f t="shared" si="83"/>
        <v>#DIV/0!</v>
      </c>
      <c r="CK219" s="52" t="str">
        <f t="shared" si="84"/>
        <v>#DIV/0!</v>
      </c>
      <c r="CL219" s="36" t="str">
        <f t="shared" si="85"/>
        <v>#DIV/0!</v>
      </c>
      <c r="CM219" s="53" t="str">
        <f t="shared" si="86"/>
        <v>#DIV/0!</v>
      </c>
      <c r="CN219" s="54" t="str">
        <f t="shared" si="87"/>
        <v>#DIV/0!</v>
      </c>
      <c r="CO219" s="55" t="str">
        <f t="shared" si="88"/>
        <v>#DIV/0!</v>
      </c>
      <c r="CP219" s="55" t="str">
        <f t="shared" si="89"/>
        <v>#DIV/0!</v>
      </c>
      <c r="CQ219" s="55" t="str">
        <f t="shared" si="90"/>
        <v>#DIV/0!</v>
      </c>
      <c r="CR219" s="39" t="str">
        <f t="shared" si="91"/>
        <v>#DIV/0!</v>
      </c>
      <c r="CS219" s="51" t="str">
        <f t="shared" si="92"/>
        <v>#DIV/0!</v>
      </c>
      <c r="CT219" s="51" t="str">
        <f t="shared" si="93"/>
        <v>#DIV/0!</v>
      </c>
      <c r="CU219" s="52" t="str">
        <f t="shared" si="94"/>
        <v>#DIV/0!</v>
      </c>
      <c r="CV219" s="52" t="str">
        <f t="shared" si="95"/>
        <v>#DIV/0!</v>
      </c>
      <c r="CW219" s="36" t="str">
        <f t="shared" si="96"/>
        <v>#DIV/0!</v>
      </c>
      <c r="CX219" s="53" t="str">
        <f t="shared" si="97"/>
        <v>#DIV/0!</v>
      </c>
      <c r="CY219" s="53" t="str">
        <f t="shared" si="98"/>
        <v>#DIV/0!</v>
      </c>
      <c r="CZ219" s="54" t="str">
        <f t="shared" si="99"/>
        <v>#DIV/0!</v>
      </c>
      <c r="DA219" s="55" t="str">
        <f t="shared" si="100"/>
        <v>#DIV/0!</v>
      </c>
      <c r="DB219" s="55" t="str">
        <f t="shared" si="101"/>
        <v>#DIV/0!</v>
      </c>
      <c r="DC219" s="55" t="str">
        <f t="shared" si="102"/>
        <v>#DIV/0!</v>
      </c>
      <c r="DD219" s="39" t="str">
        <f t="shared" si="103"/>
        <v>#DIV/0!</v>
      </c>
      <c r="DE219" s="51" t="str">
        <f t="shared" ref="DE219:DG219" si="3689">DE$1*X219</f>
        <v>#DIV/0!</v>
      </c>
      <c r="DF219" s="51" t="str">
        <f t="shared" si="3689"/>
        <v>#DIV/0!</v>
      </c>
      <c r="DG219" s="51" t="str">
        <f t="shared" si="3689"/>
        <v>#DIV/0!</v>
      </c>
      <c r="DH219" s="52" t="str">
        <f t="shared" si="105"/>
        <v>#DIV/0!</v>
      </c>
      <c r="DI219" s="52" t="str">
        <f t="shared" si="106"/>
        <v>#DIV/0!</v>
      </c>
      <c r="DJ219" s="36" t="str">
        <f t="shared" si="107"/>
        <v>#DIV/0!</v>
      </c>
      <c r="DK219" s="53" t="str">
        <f t="shared" ref="DK219:DM219" si="3690">POWER(AB219,DK$1)</f>
        <v>#DIV/0!</v>
      </c>
      <c r="DL219" s="53" t="str">
        <f t="shared" si="3690"/>
        <v>#DIV/0!</v>
      </c>
      <c r="DM219" s="53" t="str">
        <f t="shared" si="3690"/>
        <v>#DIV/0!</v>
      </c>
      <c r="DN219" s="54" t="str">
        <f t="shared" si="109"/>
        <v>#DIV/0!</v>
      </c>
      <c r="DO219" s="55" t="str">
        <f t="shared" si="110"/>
        <v>#DIV/0!</v>
      </c>
      <c r="DP219" s="55" t="str">
        <f t="shared" si="111"/>
        <v>#DIV/0!</v>
      </c>
      <c r="DQ219" s="55" t="str">
        <f t="shared" si="112"/>
        <v>#DIV/0!</v>
      </c>
      <c r="DR219" s="39" t="str">
        <f t="shared" si="113"/>
        <v>#DIV/0!</v>
      </c>
      <c r="DS219" s="51" t="str">
        <f t="shared" si="114"/>
        <v>#DIV/0!</v>
      </c>
      <c r="DT219" s="52" t="str">
        <f t="shared" si="115"/>
        <v>#DIV/0!</v>
      </c>
      <c r="DU219" s="52" t="str">
        <f t="shared" si="116"/>
        <v>#DIV/0!</v>
      </c>
      <c r="DV219" s="36" t="str">
        <f t="shared" si="117"/>
        <v>#DIV/0!</v>
      </c>
      <c r="DW219" s="53" t="str">
        <f t="shared" si="118"/>
        <v>#DIV/0!</v>
      </c>
      <c r="DX219" s="54" t="str">
        <f t="shared" si="119"/>
        <v>#DIV/0!</v>
      </c>
      <c r="DY219" s="55" t="str">
        <f t="shared" si="120"/>
        <v>#DIV/0!</v>
      </c>
      <c r="DZ219" s="55" t="str">
        <f t="shared" si="121"/>
        <v>#DIV/0!</v>
      </c>
      <c r="EA219" s="55" t="str">
        <f t="shared" si="122"/>
        <v>#DIV/0!</v>
      </c>
      <c r="EB219" s="39" t="str">
        <f t="shared" si="123"/>
        <v>#DIV/0!</v>
      </c>
      <c r="EC219" s="56" t="str">
        <f t="shared" ref="EC219:ED219" si="3691">CE219+CO219+DA219+DO219+DY219</f>
        <v>#DIV/0!</v>
      </c>
      <c r="ED219" s="56" t="str">
        <f t="shared" si="3691"/>
        <v>#DIV/0!</v>
      </c>
      <c r="EE219" s="56" t="str">
        <f t="shared" si="125"/>
        <v>#DIV/0!</v>
      </c>
      <c r="EF219" s="57" t="str">
        <f t="shared" si="126"/>
        <v>#DIV/0!</v>
      </c>
      <c r="EG219" s="51" t="str">
        <f t="shared" si="127"/>
        <v>#DIV/0!</v>
      </c>
      <c r="EH219" s="52" t="str">
        <f t="shared" si="128"/>
        <v>#DIV/0!</v>
      </c>
      <c r="EI219" s="52" t="str">
        <f t="shared" si="129"/>
        <v>#DIV/0!</v>
      </c>
      <c r="EJ219" s="36" t="str">
        <f t="shared" si="130"/>
        <v>#DIV/0!</v>
      </c>
      <c r="EK219" s="53" t="str">
        <f t="shared" si="131"/>
        <v>#DIV/0!</v>
      </c>
      <c r="EL219" s="54" t="str">
        <f t="shared" si="132"/>
        <v>#DIV/0!</v>
      </c>
      <c r="EM219" s="55" t="str">
        <f t="shared" si="133"/>
        <v>#DIV/0!</v>
      </c>
      <c r="EN219" s="55" t="str">
        <f t="shared" si="134"/>
        <v>#DIV/0!</v>
      </c>
      <c r="EO219" s="55" t="str">
        <f t="shared" si="135"/>
        <v>#DIV/0!</v>
      </c>
      <c r="EP219" s="39" t="str">
        <f t="shared" si="136"/>
        <v>#DIV/0!</v>
      </c>
      <c r="EQ219" s="56" t="str">
        <f t="shared" ref="EQ219:ER219" si="3692">BS219+EM219</f>
        <v>#DIV/0!</v>
      </c>
      <c r="ER219" s="56" t="str">
        <f t="shared" si="3692"/>
        <v>#DIV/0!</v>
      </c>
      <c r="ES219" s="56" t="str">
        <f t="shared" si="138"/>
        <v>#DIV/0!</v>
      </c>
      <c r="ET219" s="57" t="str">
        <f t="shared" si="139"/>
        <v>#DIV/0!</v>
      </c>
      <c r="EU219" s="51" t="str">
        <f t="shared" si="140"/>
        <v>#DIV/0!</v>
      </c>
      <c r="EV219" s="52" t="str">
        <f t="shared" si="141"/>
        <v>#DIV/0!</v>
      </c>
      <c r="EW219" s="52" t="str">
        <f t="shared" si="142"/>
        <v>#DIV/0!</v>
      </c>
      <c r="EX219" s="36" t="str">
        <f t="shared" si="143"/>
        <v>#DIV/0!</v>
      </c>
      <c r="EY219" s="53" t="str">
        <f t="shared" si="144"/>
        <v>#DIV/0!</v>
      </c>
      <c r="EZ219" s="54" t="str">
        <f t="shared" si="145"/>
        <v>#DIV/0!</v>
      </c>
      <c r="FA219" s="55" t="str">
        <f t="shared" si="146"/>
        <v>#DIV/0!</v>
      </c>
      <c r="FB219" s="55" t="str">
        <f t="shared" si="147"/>
        <v>#DIV/0!</v>
      </c>
      <c r="FC219" s="55" t="str">
        <f t="shared" si="148"/>
        <v>#DIV/0!</v>
      </c>
      <c r="FD219" s="39" t="str">
        <f t="shared" si="149"/>
        <v>#DIV/0!</v>
      </c>
      <c r="FE219" s="51" t="str">
        <f t="shared" si="150"/>
        <v>#DIV/0!</v>
      </c>
      <c r="FF219" s="52" t="str">
        <f t="shared" si="151"/>
        <v>#DIV/0!</v>
      </c>
      <c r="FG219" s="52" t="str">
        <f t="shared" si="152"/>
        <v>#DIV/0!</v>
      </c>
      <c r="FH219" s="36" t="str">
        <f t="shared" si="153"/>
        <v>#DIV/0!</v>
      </c>
      <c r="FI219" s="53" t="str">
        <f t="shared" si="154"/>
        <v>#DIV/0!</v>
      </c>
      <c r="FJ219" s="54" t="str">
        <f t="shared" si="155"/>
        <v>#DIV/0!</v>
      </c>
      <c r="FK219" s="55" t="str">
        <f t="shared" si="156"/>
        <v>#DIV/0!</v>
      </c>
      <c r="FL219" s="55" t="str">
        <f t="shared" si="157"/>
        <v>#DIV/0!</v>
      </c>
      <c r="FM219" s="55" t="str">
        <f t="shared" si="158"/>
        <v>#DIV/0!</v>
      </c>
      <c r="FN219" s="39" t="str">
        <f t="shared" si="159"/>
        <v>#DIV/0!</v>
      </c>
      <c r="FO219" s="56" t="str">
        <f t="shared" si="160"/>
        <v>#DIV/0!</v>
      </c>
      <c r="FP219" s="56" t="str">
        <f t="shared" si="161"/>
        <v>#DIV/0!</v>
      </c>
      <c r="FQ219" s="56" t="str">
        <f t="shared" si="162"/>
        <v>#DIV/0!</v>
      </c>
      <c r="FR219" s="57" t="str">
        <f t="shared" si="163"/>
        <v>#DIV/0!</v>
      </c>
      <c r="FS219" s="51" t="str">
        <f t="shared" si="164"/>
        <v>#DIV/0!</v>
      </c>
      <c r="FT219" s="51" t="str">
        <f t="shared" si="165"/>
        <v>#DIV/0!</v>
      </c>
      <c r="FU219" s="52" t="str">
        <f t="shared" si="166"/>
        <v>#DIV/0!</v>
      </c>
      <c r="FV219" s="52" t="str">
        <f t="shared" si="167"/>
        <v>#DIV/0!</v>
      </c>
      <c r="FW219" s="36" t="str">
        <f t="shared" si="168"/>
        <v>#DIV/0!</v>
      </c>
      <c r="FX219" s="53" t="str">
        <f t="shared" si="169"/>
        <v>#DIV/0!</v>
      </c>
      <c r="FY219" s="53" t="str">
        <f t="shared" si="170"/>
        <v>#DIV/0!</v>
      </c>
      <c r="FZ219" s="54" t="str">
        <f t="shared" si="171"/>
        <v>#DIV/0!</v>
      </c>
      <c r="GA219" s="55" t="str">
        <f t="shared" si="172"/>
        <v>#DIV/0!</v>
      </c>
      <c r="GB219" s="55" t="str">
        <f t="shared" si="173"/>
        <v>#DIV/0!</v>
      </c>
      <c r="GC219" s="55" t="str">
        <f t="shared" si="174"/>
        <v>#DIV/0!</v>
      </c>
      <c r="GD219" s="39" t="str">
        <f t="shared" si="175"/>
        <v>#DIV/0!</v>
      </c>
      <c r="GE219" s="58">
        <f t="shared" si="176"/>
        <v>-0.5</v>
      </c>
      <c r="GF219" s="42">
        <f t="shared" si="177"/>
        <v>-0.8660254038</v>
      </c>
      <c r="GG219" s="58">
        <f t="shared" si="178"/>
        <v>-2.094395102</v>
      </c>
      <c r="GH219" s="42">
        <f t="shared" si="179"/>
        <v>1</v>
      </c>
      <c r="GI219" s="59">
        <f t="shared" si="180"/>
        <v>-0.5</v>
      </c>
      <c r="GJ219" s="43">
        <f t="shared" si="181"/>
        <v>0.8660254038</v>
      </c>
      <c r="GK219" s="59">
        <f t="shared" si="182"/>
        <v>2.094395102</v>
      </c>
      <c r="GL219" s="43">
        <f t="shared" si="183"/>
        <v>1</v>
      </c>
      <c r="GM219" s="51">
        <f t="shared" si="184"/>
        <v>-2.094395102</v>
      </c>
      <c r="GN219" s="51" t="str">
        <f t="shared" si="185"/>
        <v>#DIV/0!</v>
      </c>
      <c r="GO219" s="52" t="str">
        <f t="shared" si="186"/>
        <v>#DIV/0!</v>
      </c>
      <c r="GP219" s="52" t="str">
        <f t="shared" si="187"/>
        <v>#DIV/0!</v>
      </c>
      <c r="GQ219" s="36" t="str">
        <f t="shared" si="188"/>
        <v>#DIV/0!</v>
      </c>
      <c r="GR219" s="53">
        <f t="shared" si="189"/>
        <v>1</v>
      </c>
      <c r="GS219" s="53" t="str">
        <f t="shared" si="190"/>
        <v>#DIV/0!</v>
      </c>
      <c r="GT219" s="54" t="str">
        <f t="shared" si="191"/>
        <v>#DIV/0!</v>
      </c>
      <c r="GU219" s="55" t="str">
        <f t="shared" si="192"/>
        <v>#DIV/0!</v>
      </c>
      <c r="GV219" s="55" t="str">
        <f t="shared" si="193"/>
        <v>#DIV/0!</v>
      </c>
      <c r="GW219" s="55" t="str">
        <f t="shared" si="194"/>
        <v>#DIV/0!</v>
      </c>
      <c r="GX219" s="39" t="str">
        <f t="shared" si="195"/>
        <v>#DIV/0!</v>
      </c>
      <c r="GY219" s="51">
        <f t="shared" si="196"/>
        <v>2.094395102</v>
      </c>
      <c r="GZ219" s="51" t="str">
        <f t="shared" si="197"/>
        <v>#DIV/0!</v>
      </c>
      <c r="HA219" s="52" t="str">
        <f t="shared" si="198"/>
        <v>#DIV/0!</v>
      </c>
      <c r="HB219" s="52" t="str">
        <f t="shared" si="199"/>
        <v>#DIV/0!</v>
      </c>
      <c r="HC219" s="36" t="str">
        <f t="shared" si="200"/>
        <v>#DIV/0!</v>
      </c>
      <c r="HD219" s="53">
        <f t="shared" si="201"/>
        <v>1</v>
      </c>
      <c r="HE219" s="53" t="str">
        <f t="shared" si="202"/>
        <v>#DIV/0!</v>
      </c>
      <c r="HF219" s="54" t="str">
        <f t="shared" si="203"/>
        <v>#DIV/0!</v>
      </c>
      <c r="HG219" s="55" t="str">
        <f t="shared" si="204"/>
        <v>#DIV/0!</v>
      </c>
      <c r="HH219" s="55" t="str">
        <f t="shared" si="205"/>
        <v>#DIV/0!</v>
      </c>
      <c r="HI219" s="55" t="str">
        <f t="shared" si="206"/>
        <v>#DIV/0!</v>
      </c>
      <c r="HJ219" s="39" t="str">
        <f t="shared" si="207"/>
        <v>#DIV/0!</v>
      </c>
      <c r="HK219" s="51">
        <f t="shared" si="208"/>
        <v>2.094395102</v>
      </c>
      <c r="HL219" s="51" t="str">
        <f t="shared" si="209"/>
        <v>#DIV/0!</v>
      </c>
      <c r="HM219" s="52" t="str">
        <f t="shared" si="210"/>
        <v>#DIV/0!</v>
      </c>
      <c r="HN219" s="52" t="str">
        <f t="shared" si="211"/>
        <v>#DIV/0!</v>
      </c>
      <c r="HO219" s="36" t="str">
        <f t="shared" si="212"/>
        <v>#DIV/0!</v>
      </c>
      <c r="HP219" s="53">
        <f t="shared" si="213"/>
        <v>1</v>
      </c>
      <c r="HQ219" s="53" t="str">
        <f t="shared" si="214"/>
        <v>#DIV/0!</v>
      </c>
      <c r="HR219" s="54" t="str">
        <f t="shared" si="215"/>
        <v>#DIV/0!</v>
      </c>
      <c r="HS219" s="55" t="str">
        <f t="shared" si="216"/>
        <v>#DIV/0!</v>
      </c>
      <c r="HT219" s="55" t="str">
        <f t="shared" si="217"/>
        <v>#DIV/0!</v>
      </c>
      <c r="HU219" s="55" t="str">
        <f t="shared" si="218"/>
        <v>#DIV/0!</v>
      </c>
      <c r="HV219" s="39" t="str">
        <f t="shared" si="219"/>
        <v>#DIV/0!</v>
      </c>
      <c r="HW219" s="51">
        <f t="shared" si="220"/>
        <v>-2.094395102</v>
      </c>
      <c r="HX219" s="51" t="str">
        <f t="shared" si="221"/>
        <v>#DIV/0!</v>
      </c>
      <c r="HY219" s="52" t="str">
        <f t="shared" si="222"/>
        <v>#DIV/0!</v>
      </c>
      <c r="HZ219" s="52" t="str">
        <f t="shared" si="223"/>
        <v>#DIV/0!</v>
      </c>
      <c r="IA219" s="36" t="str">
        <f t="shared" si="224"/>
        <v>#DIV/0!</v>
      </c>
      <c r="IB219" s="53">
        <f t="shared" si="225"/>
        <v>1</v>
      </c>
      <c r="IC219" s="53" t="str">
        <f t="shared" si="226"/>
        <v>#DIV/0!</v>
      </c>
      <c r="ID219" s="54" t="str">
        <f t="shared" si="227"/>
        <v>#DIV/0!</v>
      </c>
      <c r="IE219" s="55" t="str">
        <f t="shared" si="228"/>
        <v>#DIV/0!</v>
      </c>
      <c r="IF219" s="55" t="str">
        <f t="shared" si="229"/>
        <v>#DIV/0!</v>
      </c>
      <c r="IG219" s="55" t="str">
        <f t="shared" si="230"/>
        <v>#DIV/0!</v>
      </c>
      <c r="IH219" s="39" t="str">
        <f t="shared" si="231"/>
        <v>#DIV/0!</v>
      </c>
    </row>
    <row r="220" ht="12.75" customHeight="1">
      <c r="A220" s="44" t="str">
        <f>'Execute Cubic'!U215</f>
        <v/>
      </c>
      <c r="B220" s="44" t="str">
        <f>'Execute Cubic'!V215</f>
        <v/>
      </c>
      <c r="C220" s="44" t="str">
        <f>'Execute Cubic'!W215</f>
        <v/>
      </c>
      <c r="D220" s="44" t="str">
        <f>'Execute Cubic'!X215</f>
        <v/>
      </c>
      <c r="E220" s="44">
        <f t="shared" ref="E220:H220" si="3693">0</f>
        <v>0</v>
      </c>
      <c r="F220" s="44">
        <f t="shared" si="3693"/>
        <v>0</v>
      </c>
      <c r="G220" s="44">
        <f t="shared" si="3693"/>
        <v>0</v>
      </c>
      <c r="H220" s="44">
        <f t="shared" si="3693"/>
        <v>0</v>
      </c>
      <c r="I220" s="45" t="str">
        <f t="shared" si="27"/>
        <v>#DIV/0!</v>
      </c>
      <c r="J220" s="45" t="str">
        <f t="shared" si="28"/>
        <v>#DIV/0!</v>
      </c>
      <c r="K220" s="46" t="str">
        <f t="shared" si="29"/>
        <v>#DIV/0!</v>
      </c>
      <c r="L220" s="46" t="str">
        <f t="shared" si="30"/>
        <v>#DIV/0!</v>
      </c>
      <c r="M220" s="47" t="str">
        <f t="shared" si="31"/>
        <v>#DIV/0!</v>
      </c>
      <c r="N220" s="47" t="str">
        <f t="shared" si="32"/>
        <v>#DIV/0!</v>
      </c>
      <c r="O220" s="48" t="str">
        <f t="shared" ref="O220:R220" si="3694">ATAN2(A220,E220)</f>
        <v>#DIV/0!</v>
      </c>
      <c r="P220" s="48" t="str">
        <f t="shared" si="3694"/>
        <v>#DIV/0!</v>
      </c>
      <c r="Q220" s="48" t="str">
        <f t="shared" si="3694"/>
        <v>#DIV/0!</v>
      </c>
      <c r="R220" s="48" t="str">
        <f t="shared" si="3694"/>
        <v>#DIV/0!</v>
      </c>
      <c r="S220" s="48">
        <f t="shared" ref="S220:V220" si="3695">SQRT(POWER(A220,2)+POWER(E220,2))</f>
        <v>0</v>
      </c>
      <c r="T220" s="48">
        <f t="shared" si="3695"/>
        <v>0</v>
      </c>
      <c r="U220" s="48">
        <f t="shared" si="3695"/>
        <v>0</v>
      </c>
      <c r="V220" s="48">
        <f t="shared" si="3695"/>
        <v>0</v>
      </c>
      <c r="W220" s="49" t="str">
        <f t="shared" ref="W220:Z220" si="3696">O220-$O220</f>
        <v>#DIV/0!</v>
      </c>
      <c r="X220" s="49" t="str">
        <f t="shared" si="3696"/>
        <v>#DIV/0!</v>
      </c>
      <c r="Y220" s="49" t="str">
        <f t="shared" si="3696"/>
        <v>#DIV/0!</v>
      </c>
      <c r="Z220" s="49" t="str">
        <f t="shared" si="3696"/>
        <v>#DIV/0!</v>
      </c>
      <c r="AA220" s="49" t="str">
        <f t="shared" ref="AA220:AD220" si="3697">S220/$S220</f>
        <v>#DIV/0!</v>
      </c>
      <c r="AB220" s="49" t="str">
        <f t="shared" si="3697"/>
        <v>#DIV/0!</v>
      </c>
      <c r="AC220" s="49" t="str">
        <f t="shared" si="3697"/>
        <v>#DIV/0!</v>
      </c>
      <c r="AD220" s="49" t="str">
        <f t="shared" si="3697"/>
        <v>#DIV/0!</v>
      </c>
      <c r="AE220" s="50" t="str">
        <f t="shared" ref="AE220:AH220" si="3698">AA220*COS(W220)</f>
        <v>#DIV/0!</v>
      </c>
      <c r="AF220" s="50" t="str">
        <f t="shared" si="3698"/>
        <v>#DIV/0!</v>
      </c>
      <c r="AG220" s="50" t="str">
        <f t="shared" si="3698"/>
        <v>#DIV/0!</v>
      </c>
      <c r="AH220" s="50" t="str">
        <f t="shared" si="3698"/>
        <v>#DIV/0!</v>
      </c>
      <c r="AI220" s="44" t="str">
        <f t="shared" ref="AI220:AL220" si="3699">AA220*SIN(W220)</f>
        <v>#DIV/0!</v>
      </c>
      <c r="AJ220" s="44" t="str">
        <f t="shared" si="3699"/>
        <v>#DIV/0!</v>
      </c>
      <c r="AK220" s="44" t="str">
        <f t="shared" si="3699"/>
        <v>#DIV/0!</v>
      </c>
      <c r="AL220" s="44" t="str">
        <f t="shared" si="3699"/>
        <v>#DIV/0!</v>
      </c>
      <c r="AM220" s="51" t="str">
        <f t="shared" si="39"/>
        <v>#DIV/0!</v>
      </c>
      <c r="AN220" s="52" t="str">
        <f t="shared" si="40"/>
        <v>#DIV/0!</v>
      </c>
      <c r="AO220" s="52" t="str">
        <f t="shared" si="41"/>
        <v>#DIV/0!</v>
      </c>
      <c r="AP220" s="36" t="str">
        <f t="shared" si="42"/>
        <v>#DIV/0!</v>
      </c>
      <c r="AQ220" s="53" t="str">
        <f t="shared" si="43"/>
        <v>#DIV/0!</v>
      </c>
      <c r="AR220" s="54" t="str">
        <f t="shared" si="44"/>
        <v>#DIV/0!</v>
      </c>
      <c r="AS220" s="55" t="str">
        <f t="shared" si="45"/>
        <v>#DIV/0!</v>
      </c>
      <c r="AT220" s="55" t="str">
        <f t="shared" si="46"/>
        <v>#DIV/0!</v>
      </c>
      <c r="AU220" s="55" t="str">
        <f t="shared" si="47"/>
        <v>#DIV/0!</v>
      </c>
      <c r="AV220" s="39" t="str">
        <f t="shared" si="48"/>
        <v>#DIV/0!</v>
      </c>
      <c r="AW220" s="51" t="str">
        <f t="shared" ref="AW220:AX220" si="3700">AW$1*X220</f>
        <v>#DIV/0!</v>
      </c>
      <c r="AX220" s="51" t="str">
        <f t="shared" si="3700"/>
        <v>#DIV/0!</v>
      </c>
      <c r="AY220" s="52" t="str">
        <f t="shared" si="50"/>
        <v>#DIV/0!</v>
      </c>
      <c r="AZ220" s="52" t="str">
        <f t="shared" si="51"/>
        <v>#DIV/0!</v>
      </c>
      <c r="BA220" s="36" t="str">
        <f t="shared" si="52"/>
        <v>#DIV/0!</v>
      </c>
      <c r="BB220" s="53" t="str">
        <f t="shared" ref="BB220:BC220" si="3701">POWER(AB220,BB$1)</f>
        <v>#DIV/0!</v>
      </c>
      <c r="BC220" s="53" t="str">
        <f t="shared" si="3701"/>
        <v>#DIV/0!</v>
      </c>
      <c r="BD220" s="54" t="str">
        <f t="shared" si="54"/>
        <v>#DIV/0!</v>
      </c>
      <c r="BE220" s="55" t="str">
        <f t="shared" si="55"/>
        <v>#DIV/0!</v>
      </c>
      <c r="BF220" s="55" t="str">
        <f t="shared" si="56"/>
        <v>#DIV/0!</v>
      </c>
      <c r="BG220" s="55" t="str">
        <f t="shared" si="57"/>
        <v>#DIV/0!</v>
      </c>
      <c r="BH220" s="39" t="str">
        <f t="shared" si="58"/>
        <v>#DIV/0!</v>
      </c>
      <c r="BI220" s="51" t="str">
        <f t="shared" si="59"/>
        <v>#DIV/0!</v>
      </c>
      <c r="BJ220" s="52" t="str">
        <f t="shared" si="60"/>
        <v>#DIV/0!</v>
      </c>
      <c r="BK220" s="52" t="str">
        <f t="shared" si="61"/>
        <v>#DIV/0!</v>
      </c>
      <c r="BL220" s="36" t="str">
        <f t="shared" si="62"/>
        <v>#DIV/0!</v>
      </c>
      <c r="BM220" s="53" t="str">
        <f t="shared" si="63"/>
        <v>#DIV/0!</v>
      </c>
      <c r="BN220" s="54" t="str">
        <f t="shared" si="64"/>
        <v>#DIV/0!</v>
      </c>
      <c r="BO220" s="55" t="str">
        <f t="shared" si="65"/>
        <v>#DIV/0!</v>
      </c>
      <c r="BP220" s="55" t="str">
        <f t="shared" si="66"/>
        <v>#DIV/0!</v>
      </c>
      <c r="BQ220" s="55" t="str">
        <f t="shared" si="67"/>
        <v>#DIV/0!</v>
      </c>
      <c r="BR220" s="39" t="str">
        <f t="shared" si="68"/>
        <v>#DIV/0!</v>
      </c>
      <c r="BS220" s="56" t="str">
        <f t="shared" ref="BS220:BT220" si="3702">AS220+BE220+BO220</f>
        <v>#DIV/0!</v>
      </c>
      <c r="BT220" s="56" t="str">
        <f t="shared" si="3702"/>
        <v>#DIV/0!</v>
      </c>
      <c r="BU220" s="56" t="str">
        <f t="shared" si="70"/>
        <v>#DIV/0!</v>
      </c>
      <c r="BV220" s="57" t="str">
        <f t="shared" si="71"/>
        <v>#DIV/0!</v>
      </c>
      <c r="BW220" s="51" t="str">
        <f t="shared" ref="BW220:BX220" si="3703">BW$1*X220</f>
        <v>#DIV/0!</v>
      </c>
      <c r="BX220" s="51" t="str">
        <f t="shared" si="3703"/>
        <v>#DIV/0!</v>
      </c>
      <c r="BY220" s="52" t="str">
        <f t="shared" si="73"/>
        <v>#DIV/0!</v>
      </c>
      <c r="BZ220" s="52" t="str">
        <f t="shared" si="74"/>
        <v>#DIV/0!</v>
      </c>
      <c r="CA220" s="36" t="str">
        <f t="shared" si="75"/>
        <v>#DIV/0!</v>
      </c>
      <c r="CB220" s="53" t="str">
        <f t="shared" ref="CB220:CC220" si="3704">POWER(AB220,CB$1)</f>
        <v>#DIV/0!</v>
      </c>
      <c r="CC220" s="53" t="str">
        <f t="shared" si="3704"/>
        <v>#DIV/0!</v>
      </c>
      <c r="CD220" s="54" t="str">
        <f t="shared" si="77"/>
        <v>#DIV/0!</v>
      </c>
      <c r="CE220" s="55" t="str">
        <f t="shared" si="78"/>
        <v>#DIV/0!</v>
      </c>
      <c r="CF220" s="55" t="str">
        <f t="shared" si="79"/>
        <v>#DIV/0!</v>
      </c>
      <c r="CG220" s="55" t="str">
        <f t="shared" si="80"/>
        <v>#DIV/0!</v>
      </c>
      <c r="CH220" s="39" t="str">
        <f t="shared" si="81"/>
        <v>#DIV/0!</v>
      </c>
      <c r="CI220" s="51" t="str">
        <f t="shared" si="82"/>
        <v>#DIV/0!</v>
      </c>
      <c r="CJ220" s="52" t="str">
        <f t="shared" si="83"/>
        <v>#DIV/0!</v>
      </c>
      <c r="CK220" s="52" t="str">
        <f t="shared" si="84"/>
        <v>#DIV/0!</v>
      </c>
      <c r="CL220" s="36" t="str">
        <f t="shared" si="85"/>
        <v>#DIV/0!</v>
      </c>
      <c r="CM220" s="53" t="str">
        <f t="shared" si="86"/>
        <v>#DIV/0!</v>
      </c>
      <c r="CN220" s="54" t="str">
        <f t="shared" si="87"/>
        <v>#DIV/0!</v>
      </c>
      <c r="CO220" s="55" t="str">
        <f t="shared" si="88"/>
        <v>#DIV/0!</v>
      </c>
      <c r="CP220" s="55" t="str">
        <f t="shared" si="89"/>
        <v>#DIV/0!</v>
      </c>
      <c r="CQ220" s="55" t="str">
        <f t="shared" si="90"/>
        <v>#DIV/0!</v>
      </c>
      <c r="CR220" s="39" t="str">
        <f t="shared" si="91"/>
        <v>#DIV/0!</v>
      </c>
      <c r="CS220" s="51" t="str">
        <f t="shared" si="92"/>
        <v>#DIV/0!</v>
      </c>
      <c r="CT220" s="51" t="str">
        <f t="shared" si="93"/>
        <v>#DIV/0!</v>
      </c>
      <c r="CU220" s="52" t="str">
        <f t="shared" si="94"/>
        <v>#DIV/0!</v>
      </c>
      <c r="CV220" s="52" t="str">
        <f t="shared" si="95"/>
        <v>#DIV/0!</v>
      </c>
      <c r="CW220" s="36" t="str">
        <f t="shared" si="96"/>
        <v>#DIV/0!</v>
      </c>
      <c r="CX220" s="53" t="str">
        <f t="shared" si="97"/>
        <v>#DIV/0!</v>
      </c>
      <c r="CY220" s="53" t="str">
        <f t="shared" si="98"/>
        <v>#DIV/0!</v>
      </c>
      <c r="CZ220" s="54" t="str">
        <f t="shared" si="99"/>
        <v>#DIV/0!</v>
      </c>
      <c r="DA220" s="55" t="str">
        <f t="shared" si="100"/>
        <v>#DIV/0!</v>
      </c>
      <c r="DB220" s="55" t="str">
        <f t="shared" si="101"/>
        <v>#DIV/0!</v>
      </c>
      <c r="DC220" s="55" t="str">
        <f t="shared" si="102"/>
        <v>#DIV/0!</v>
      </c>
      <c r="DD220" s="39" t="str">
        <f t="shared" si="103"/>
        <v>#DIV/0!</v>
      </c>
      <c r="DE220" s="51" t="str">
        <f t="shared" ref="DE220:DG220" si="3705">DE$1*X220</f>
        <v>#DIV/0!</v>
      </c>
      <c r="DF220" s="51" t="str">
        <f t="shared" si="3705"/>
        <v>#DIV/0!</v>
      </c>
      <c r="DG220" s="51" t="str">
        <f t="shared" si="3705"/>
        <v>#DIV/0!</v>
      </c>
      <c r="DH220" s="52" t="str">
        <f t="shared" si="105"/>
        <v>#DIV/0!</v>
      </c>
      <c r="DI220" s="52" t="str">
        <f t="shared" si="106"/>
        <v>#DIV/0!</v>
      </c>
      <c r="DJ220" s="36" t="str">
        <f t="shared" si="107"/>
        <v>#DIV/0!</v>
      </c>
      <c r="DK220" s="53" t="str">
        <f t="shared" ref="DK220:DM220" si="3706">POWER(AB220,DK$1)</f>
        <v>#DIV/0!</v>
      </c>
      <c r="DL220" s="53" t="str">
        <f t="shared" si="3706"/>
        <v>#DIV/0!</v>
      </c>
      <c r="DM220" s="53" t="str">
        <f t="shared" si="3706"/>
        <v>#DIV/0!</v>
      </c>
      <c r="DN220" s="54" t="str">
        <f t="shared" si="109"/>
        <v>#DIV/0!</v>
      </c>
      <c r="DO220" s="55" t="str">
        <f t="shared" si="110"/>
        <v>#DIV/0!</v>
      </c>
      <c r="DP220" s="55" t="str">
        <f t="shared" si="111"/>
        <v>#DIV/0!</v>
      </c>
      <c r="DQ220" s="55" t="str">
        <f t="shared" si="112"/>
        <v>#DIV/0!</v>
      </c>
      <c r="DR220" s="39" t="str">
        <f t="shared" si="113"/>
        <v>#DIV/0!</v>
      </c>
      <c r="DS220" s="51" t="str">
        <f t="shared" si="114"/>
        <v>#DIV/0!</v>
      </c>
      <c r="DT220" s="52" t="str">
        <f t="shared" si="115"/>
        <v>#DIV/0!</v>
      </c>
      <c r="DU220" s="52" t="str">
        <f t="shared" si="116"/>
        <v>#DIV/0!</v>
      </c>
      <c r="DV220" s="36" t="str">
        <f t="shared" si="117"/>
        <v>#DIV/0!</v>
      </c>
      <c r="DW220" s="53" t="str">
        <f t="shared" si="118"/>
        <v>#DIV/0!</v>
      </c>
      <c r="DX220" s="54" t="str">
        <f t="shared" si="119"/>
        <v>#DIV/0!</v>
      </c>
      <c r="DY220" s="55" t="str">
        <f t="shared" si="120"/>
        <v>#DIV/0!</v>
      </c>
      <c r="DZ220" s="55" t="str">
        <f t="shared" si="121"/>
        <v>#DIV/0!</v>
      </c>
      <c r="EA220" s="55" t="str">
        <f t="shared" si="122"/>
        <v>#DIV/0!</v>
      </c>
      <c r="EB220" s="39" t="str">
        <f t="shared" si="123"/>
        <v>#DIV/0!</v>
      </c>
      <c r="EC220" s="56" t="str">
        <f t="shared" ref="EC220:ED220" si="3707">CE220+CO220+DA220+DO220+DY220</f>
        <v>#DIV/0!</v>
      </c>
      <c r="ED220" s="56" t="str">
        <f t="shared" si="3707"/>
        <v>#DIV/0!</v>
      </c>
      <c r="EE220" s="56" t="str">
        <f t="shared" si="125"/>
        <v>#DIV/0!</v>
      </c>
      <c r="EF220" s="57" t="str">
        <f t="shared" si="126"/>
        <v>#DIV/0!</v>
      </c>
      <c r="EG220" s="51" t="str">
        <f t="shared" si="127"/>
        <v>#DIV/0!</v>
      </c>
      <c r="EH220" s="52" t="str">
        <f t="shared" si="128"/>
        <v>#DIV/0!</v>
      </c>
      <c r="EI220" s="52" t="str">
        <f t="shared" si="129"/>
        <v>#DIV/0!</v>
      </c>
      <c r="EJ220" s="36" t="str">
        <f t="shared" si="130"/>
        <v>#DIV/0!</v>
      </c>
      <c r="EK220" s="53" t="str">
        <f t="shared" si="131"/>
        <v>#DIV/0!</v>
      </c>
      <c r="EL220" s="54" t="str">
        <f t="shared" si="132"/>
        <v>#DIV/0!</v>
      </c>
      <c r="EM220" s="55" t="str">
        <f t="shared" si="133"/>
        <v>#DIV/0!</v>
      </c>
      <c r="EN220" s="55" t="str">
        <f t="shared" si="134"/>
        <v>#DIV/0!</v>
      </c>
      <c r="EO220" s="55" t="str">
        <f t="shared" si="135"/>
        <v>#DIV/0!</v>
      </c>
      <c r="EP220" s="39" t="str">
        <f t="shared" si="136"/>
        <v>#DIV/0!</v>
      </c>
      <c r="EQ220" s="56" t="str">
        <f t="shared" ref="EQ220:ER220" si="3708">BS220+EM220</f>
        <v>#DIV/0!</v>
      </c>
      <c r="ER220" s="56" t="str">
        <f t="shared" si="3708"/>
        <v>#DIV/0!</v>
      </c>
      <c r="ES220" s="56" t="str">
        <f t="shared" si="138"/>
        <v>#DIV/0!</v>
      </c>
      <c r="ET220" s="57" t="str">
        <f t="shared" si="139"/>
        <v>#DIV/0!</v>
      </c>
      <c r="EU220" s="51" t="str">
        <f t="shared" si="140"/>
        <v>#DIV/0!</v>
      </c>
      <c r="EV220" s="52" t="str">
        <f t="shared" si="141"/>
        <v>#DIV/0!</v>
      </c>
      <c r="EW220" s="52" t="str">
        <f t="shared" si="142"/>
        <v>#DIV/0!</v>
      </c>
      <c r="EX220" s="36" t="str">
        <f t="shared" si="143"/>
        <v>#DIV/0!</v>
      </c>
      <c r="EY220" s="53" t="str">
        <f t="shared" si="144"/>
        <v>#DIV/0!</v>
      </c>
      <c r="EZ220" s="54" t="str">
        <f t="shared" si="145"/>
        <v>#DIV/0!</v>
      </c>
      <c r="FA220" s="55" t="str">
        <f t="shared" si="146"/>
        <v>#DIV/0!</v>
      </c>
      <c r="FB220" s="55" t="str">
        <f t="shared" si="147"/>
        <v>#DIV/0!</v>
      </c>
      <c r="FC220" s="55" t="str">
        <f t="shared" si="148"/>
        <v>#DIV/0!</v>
      </c>
      <c r="FD220" s="39" t="str">
        <f t="shared" si="149"/>
        <v>#DIV/0!</v>
      </c>
      <c r="FE220" s="51" t="str">
        <f t="shared" si="150"/>
        <v>#DIV/0!</v>
      </c>
      <c r="FF220" s="52" t="str">
        <f t="shared" si="151"/>
        <v>#DIV/0!</v>
      </c>
      <c r="FG220" s="52" t="str">
        <f t="shared" si="152"/>
        <v>#DIV/0!</v>
      </c>
      <c r="FH220" s="36" t="str">
        <f t="shared" si="153"/>
        <v>#DIV/0!</v>
      </c>
      <c r="FI220" s="53" t="str">
        <f t="shared" si="154"/>
        <v>#DIV/0!</v>
      </c>
      <c r="FJ220" s="54" t="str">
        <f t="shared" si="155"/>
        <v>#DIV/0!</v>
      </c>
      <c r="FK220" s="55" t="str">
        <f t="shared" si="156"/>
        <v>#DIV/0!</v>
      </c>
      <c r="FL220" s="55" t="str">
        <f t="shared" si="157"/>
        <v>#DIV/0!</v>
      </c>
      <c r="FM220" s="55" t="str">
        <f t="shared" si="158"/>
        <v>#DIV/0!</v>
      </c>
      <c r="FN220" s="39" t="str">
        <f t="shared" si="159"/>
        <v>#DIV/0!</v>
      </c>
      <c r="FO220" s="56" t="str">
        <f t="shared" si="160"/>
        <v>#DIV/0!</v>
      </c>
      <c r="FP220" s="56" t="str">
        <f t="shared" si="161"/>
        <v>#DIV/0!</v>
      </c>
      <c r="FQ220" s="56" t="str">
        <f t="shared" si="162"/>
        <v>#DIV/0!</v>
      </c>
      <c r="FR220" s="57" t="str">
        <f t="shared" si="163"/>
        <v>#DIV/0!</v>
      </c>
      <c r="FS220" s="51" t="str">
        <f t="shared" si="164"/>
        <v>#DIV/0!</v>
      </c>
      <c r="FT220" s="51" t="str">
        <f t="shared" si="165"/>
        <v>#DIV/0!</v>
      </c>
      <c r="FU220" s="52" t="str">
        <f t="shared" si="166"/>
        <v>#DIV/0!</v>
      </c>
      <c r="FV220" s="52" t="str">
        <f t="shared" si="167"/>
        <v>#DIV/0!</v>
      </c>
      <c r="FW220" s="36" t="str">
        <f t="shared" si="168"/>
        <v>#DIV/0!</v>
      </c>
      <c r="FX220" s="53" t="str">
        <f t="shared" si="169"/>
        <v>#DIV/0!</v>
      </c>
      <c r="FY220" s="53" t="str">
        <f t="shared" si="170"/>
        <v>#DIV/0!</v>
      </c>
      <c r="FZ220" s="54" t="str">
        <f t="shared" si="171"/>
        <v>#DIV/0!</v>
      </c>
      <c r="GA220" s="55" t="str">
        <f t="shared" si="172"/>
        <v>#DIV/0!</v>
      </c>
      <c r="GB220" s="55" t="str">
        <f t="shared" si="173"/>
        <v>#DIV/0!</v>
      </c>
      <c r="GC220" s="55" t="str">
        <f t="shared" si="174"/>
        <v>#DIV/0!</v>
      </c>
      <c r="GD220" s="39" t="str">
        <f t="shared" si="175"/>
        <v>#DIV/0!</v>
      </c>
      <c r="GE220" s="58">
        <f t="shared" si="176"/>
        <v>-0.5</v>
      </c>
      <c r="GF220" s="42">
        <f t="shared" si="177"/>
        <v>-0.8660254038</v>
      </c>
      <c r="GG220" s="58">
        <f t="shared" si="178"/>
        <v>-2.094395102</v>
      </c>
      <c r="GH220" s="42">
        <f t="shared" si="179"/>
        <v>1</v>
      </c>
      <c r="GI220" s="59">
        <f t="shared" si="180"/>
        <v>-0.5</v>
      </c>
      <c r="GJ220" s="43">
        <f t="shared" si="181"/>
        <v>0.8660254038</v>
      </c>
      <c r="GK220" s="59">
        <f t="shared" si="182"/>
        <v>2.094395102</v>
      </c>
      <c r="GL220" s="43">
        <f t="shared" si="183"/>
        <v>1</v>
      </c>
      <c r="GM220" s="51">
        <f t="shared" si="184"/>
        <v>-2.094395102</v>
      </c>
      <c r="GN220" s="51" t="str">
        <f t="shared" si="185"/>
        <v>#DIV/0!</v>
      </c>
      <c r="GO220" s="52" t="str">
        <f t="shared" si="186"/>
        <v>#DIV/0!</v>
      </c>
      <c r="GP220" s="52" t="str">
        <f t="shared" si="187"/>
        <v>#DIV/0!</v>
      </c>
      <c r="GQ220" s="36" t="str">
        <f t="shared" si="188"/>
        <v>#DIV/0!</v>
      </c>
      <c r="GR220" s="53">
        <f t="shared" si="189"/>
        <v>1</v>
      </c>
      <c r="GS220" s="53" t="str">
        <f t="shared" si="190"/>
        <v>#DIV/0!</v>
      </c>
      <c r="GT220" s="54" t="str">
        <f t="shared" si="191"/>
        <v>#DIV/0!</v>
      </c>
      <c r="GU220" s="55" t="str">
        <f t="shared" si="192"/>
        <v>#DIV/0!</v>
      </c>
      <c r="GV220" s="55" t="str">
        <f t="shared" si="193"/>
        <v>#DIV/0!</v>
      </c>
      <c r="GW220" s="55" t="str">
        <f t="shared" si="194"/>
        <v>#DIV/0!</v>
      </c>
      <c r="GX220" s="39" t="str">
        <f t="shared" si="195"/>
        <v>#DIV/0!</v>
      </c>
      <c r="GY220" s="51">
        <f t="shared" si="196"/>
        <v>2.094395102</v>
      </c>
      <c r="GZ220" s="51" t="str">
        <f t="shared" si="197"/>
        <v>#DIV/0!</v>
      </c>
      <c r="HA220" s="52" t="str">
        <f t="shared" si="198"/>
        <v>#DIV/0!</v>
      </c>
      <c r="HB220" s="52" t="str">
        <f t="shared" si="199"/>
        <v>#DIV/0!</v>
      </c>
      <c r="HC220" s="36" t="str">
        <f t="shared" si="200"/>
        <v>#DIV/0!</v>
      </c>
      <c r="HD220" s="53">
        <f t="shared" si="201"/>
        <v>1</v>
      </c>
      <c r="HE220" s="53" t="str">
        <f t="shared" si="202"/>
        <v>#DIV/0!</v>
      </c>
      <c r="HF220" s="54" t="str">
        <f t="shared" si="203"/>
        <v>#DIV/0!</v>
      </c>
      <c r="HG220" s="55" t="str">
        <f t="shared" si="204"/>
        <v>#DIV/0!</v>
      </c>
      <c r="HH220" s="55" t="str">
        <f t="shared" si="205"/>
        <v>#DIV/0!</v>
      </c>
      <c r="HI220" s="55" t="str">
        <f t="shared" si="206"/>
        <v>#DIV/0!</v>
      </c>
      <c r="HJ220" s="39" t="str">
        <f t="shared" si="207"/>
        <v>#DIV/0!</v>
      </c>
      <c r="HK220" s="51">
        <f t="shared" si="208"/>
        <v>2.094395102</v>
      </c>
      <c r="HL220" s="51" t="str">
        <f t="shared" si="209"/>
        <v>#DIV/0!</v>
      </c>
      <c r="HM220" s="52" t="str">
        <f t="shared" si="210"/>
        <v>#DIV/0!</v>
      </c>
      <c r="HN220" s="52" t="str">
        <f t="shared" si="211"/>
        <v>#DIV/0!</v>
      </c>
      <c r="HO220" s="36" t="str">
        <f t="shared" si="212"/>
        <v>#DIV/0!</v>
      </c>
      <c r="HP220" s="53">
        <f t="shared" si="213"/>
        <v>1</v>
      </c>
      <c r="HQ220" s="53" t="str">
        <f t="shared" si="214"/>
        <v>#DIV/0!</v>
      </c>
      <c r="HR220" s="54" t="str">
        <f t="shared" si="215"/>
        <v>#DIV/0!</v>
      </c>
      <c r="HS220" s="55" t="str">
        <f t="shared" si="216"/>
        <v>#DIV/0!</v>
      </c>
      <c r="HT220" s="55" t="str">
        <f t="shared" si="217"/>
        <v>#DIV/0!</v>
      </c>
      <c r="HU220" s="55" t="str">
        <f t="shared" si="218"/>
        <v>#DIV/0!</v>
      </c>
      <c r="HV220" s="39" t="str">
        <f t="shared" si="219"/>
        <v>#DIV/0!</v>
      </c>
      <c r="HW220" s="51">
        <f t="shared" si="220"/>
        <v>-2.094395102</v>
      </c>
      <c r="HX220" s="51" t="str">
        <f t="shared" si="221"/>
        <v>#DIV/0!</v>
      </c>
      <c r="HY220" s="52" t="str">
        <f t="shared" si="222"/>
        <v>#DIV/0!</v>
      </c>
      <c r="HZ220" s="52" t="str">
        <f t="shared" si="223"/>
        <v>#DIV/0!</v>
      </c>
      <c r="IA220" s="36" t="str">
        <f t="shared" si="224"/>
        <v>#DIV/0!</v>
      </c>
      <c r="IB220" s="53">
        <f t="shared" si="225"/>
        <v>1</v>
      </c>
      <c r="IC220" s="53" t="str">
        <f t="shared" si="226"/>
        <v>#DIV/0!</v>
      </c>
      <c r="ID220" s="54" t="str">
        <f t="shared" si="227"/>
        <v>#DIV/0!</v>
      </c>
      <c r="IE220" s="55" t="str">
        <f t="shared" si="228"/>
        <v>#DIV/0!</v>
      </c>
      <c r="IF220" s="55" t="str">
        <f t="shared" si="229"/>
        <v>#DIV/0!</v>
      </c>
      <c r="IG220" s="55" t="str">
        <f t="shared" si="230"/>
        <v>#DIV/0!</v>
      </c>
      <c r="IH220" s="39" t="str">
        <f t="shared" si="231"/>
        <v>#DIV/0!</v>
      </c>
    </row>
    <row r="221" ht="12.75" customHeight="1">
      <c r="A221" s="44" t="str">
        <f>'Execute Cubic'!U216</f>
        <v/>
      </c>
      <c r="B221" s="44" t="str">
        <f>'Execute Cubic'!V216</f>
        <v/>
      </c>
      <c r="C221" s="44" t="str">
        <f>'Execute Cubic'!W216</f>
        <v/>
      </c>
      <c r="D221" s="44" t="str">
        <f>'Execute Cubic'!X216</f>
        <v/>
      </c>
      <c r="E221" s="44">
        <f t="shared" ref="E221:H221" si="3709">0</f>
        <v>0</v>
      </c>
      <c r="F221" s="44">
        <f t="shared" si="3709"/>
        <v>0</v>
      </c>
      <c r="G221" s="44">
        <f t="shared" si="3709"/>
        <v>0</v>
      </c>
      <c r="H221" s="44">
        <f t="shared" si="3709"/>
        <v>0</v>
      </c>
      <c r="I221" s="45" t="str">
        <f t="shared" si="27"/>
        <v>#DIV/0!</v>
      </c>
      <c r="J221" s="45" t="str">
        <f t="shared" si="28"/>
        <v>#DIV/0!</v>
      </c>
      <c r="K221" s="46" t="str">
        <f t="shared" si="29"/>
        <v>#DIV/0!</v>
      </c>
      <c r="L221" s="46" t="str">
        <f t="shared" si="30"/>
        <v>#DIV/0!</v>
      </c>
      <c r="M221" s="47" t="str">
        <f t="shared" si="31"/>
        <v>#DIV/0!</v>
      </c>
      <c r="N221" s="47" t="str">
        <f t="shared" si="32"/>
        <v>#DIV/0!</v>
      </c>
      <c r="O221" s="48" t="str">
        <f t="shared" ref="O221:R221" si="3710">ATAN2(A221,E221)</f>
        <v>#DIV/0!</v>
      </c>
      <c r="P221" s="48" t="str">
        <f t="shared" si="3710"/>
        <v>#DIV/0!</v>
      </c>
      <c r="Q221" s="48" t="str">
        <f t="shared" si="3710"/>
        <v>#DIV/0!</v>
      </c>
      <c r="R221" s="48" t="str">
        <f t="shared" si="3710"/>
        <v>#DIV/0!</v>
      </c>
      <c r="S221" s="48">
        <f t="shared" ref="S221:V221" si="3711">SQRT(POWER(A221,2)+POWER(E221,2))</f>
        <v>0</v>
      </c>
      <c r="T221" s="48">
        <f t="shared" si="3711"/>
        <v>0</v>
      </c>
      <c r="U221" s="48">
        <f t="shared" si="3711"/>
        <v>0</v>
      </c>
      <c r="V221" s="48">
        <f t="shared" si="3711"/>
        <v>0</v>
      </c>
      <c r="W221" s="49" t="str">
        <f t="shared" ref="W221:Z221" si="3712">O221-$O221</f>
        <v>#DIV/0!</v>
      </c>
      <c r="X221" s="49" t="str">
        <f t="shared" si="3712"/>
        <v>#DIV/0!</v>
      </c>
      <c r="Y221" s="49" t="str">
        <f t="shared" si="3712"/>
        <v>#DIV/0!</v>
      </c>
      <c r="Z221" s="49" t="str">
        <f t="shared" si="3712"/>
        <v>#DIV/0!</v>
      </c>
      <c r="AA221" s="49" t="str">
        <f t="shared" ref="AA221:AD221" si="3713">S221/$S221</f>
        <v>#DIV/0!</v>
      </c>
      <c r="AB221" s="49" t="str">
        <f t="shared" si="3713"/>
        <v>#DIV/0!</v>
      </c>
      <c r="AC221" s="49" t="str">
        <f t="shared" si="3713"/>
        <v>#DIV/0!</v>
      </c>
      <c r="AD221" s="49" t="str">
        <f t="shared" si="3713"/>
        <v>#DIV/0!</v>
      </c>
      <c r="AE221" s="50" t="str">
        <f t="shared" ref="AE221:AH221" si="3714">AA221*COS(W221)</f>
        <v>#DIV/0!</v>
      </c>
      <c r="AF221" s="50" t="str">
        <f t="shared" si="3714"/>
        <v>#DIV/0!</v>
      </c>
      <c r="AG221" s="50" t="str">
        <f t="shared" si="3714"/>
        <v>#DIV/0!</v>
      </c>
      <c r="AH221" s="50" t="str">
        <f t="shared" si="3714"/>
        <v>#DIV/0!</v>
      </c>
      <c r="AI221" s="44" t="str">
        <f t="shared" ref="AI221:AL221" si="3715">AA221*SIN(W221)</f>
        <v>#DIV/0!</v>
      </c>
      <c r="AJ221" s="44" t="str">
        <f t="shared" si="3715"/>
        <v>#DIV/0!</v>
      </c>
      <c r="AK221" s="44" t="str">
        <f t="shared" si="3715"/>
        <v>#DIV/0!</v>
      </c>
      <c r="AL221" s="44" t="str">
        <f t="shared" si="3715"/>
        <v>#DIV/0!</v>
      </c>
      <c r="AM221" s="51" t="str">
        <f t="shared" si="39"/>
        <v>#DIV/0!</v>
      </c>
      <c r="AN221" s="52" t="str">
        <f t="shared" si="40"/>
        <v>#DIV/0!</v>
      </c>
      <c r="AO221" s="52" t="str">
        <f t="shared" si="41"/>
        <v>#DIV/0!</v>
      </c>
      <c r="AP221" s="36" t="str">
        <f t="shared" si="42"/>
        <v>#DIV/0!</v>
      </c>
      <c r="AQ221" s="53" t="str">
        <f t="shared" si="43"/>
        <v>#DIV/0!</v>
      </c>
      <c r="AR221" s="54" t="str">
        <f t="shared" si="44"/>
        <v>#DIV/0!</v>
      </c>
      <c r="AS221" s="55" t="str">
        <f t="shared" si="45"/>
        <v>#DIV/0!</v>
      </c>
      <c r="AT221" s="55" t="str">
        <f t="shared" si="46"/>
        <v>#DIV/0!</v>
      </c>
      <c r="AU221" s="55" t="str">
        <f t="shared" si="47"/>
        <v>#DIV/0!</v>
      </c>
      <c r="AV221" s="39" t="str">
        <f t="shared" si="48"/>
        <v>#DIV/0!</v>
      </c>
      <c r="AW221" s="51" t="str">
        <f t="shared" ref="AW221:AX221" si="3716">AW$1*X221</f>
        <v>#DIV/0!</v>
      </c>
      <c r="AX221" s="51" t="str">
        <f t="shared" si="3716"/>
        <v>#DIV/0!</v>
      </c>
      <c r="AY221" s="52" t="str">
        <f t="shared" si="50"/>
        <v>#DIV/0!</v>
      </c>
      <c r="AZ221" s="52" t="str">
        <f t="shared" si="51"/>
        <v>#DIV/0!</v>
      </c>
      <c r="BA221" s="36" t="str">
        <f t="shared" si="52"/>
        <v>#DIV/0!</v>
      </c>
      <c r="BB221" s="53" t="str">
        <f t="shared" ref="BB221:BC221" si="3717">POWER(AB221,BB$1)</f>
        <v>#DIV/0!</v>
      </c>
      <c r="BC221" s="53" t="str">
        <f t="shared" si="3717"/>
        <v>#DIV/0!</v>
      </c>
      <c r="BD221" s="54" t="str">
        <f t="shared" si="54"/>
        <v>#DIV/0!</v>
      </c>
      <c r="BE221" s="55" t="str">
        <f t="shared" si="55"/>
        <v>#DIV/0!</v>
      </c>
      <c r="BF221" s="55" t="str">
        <f t="shared" si="56"/>
        <v>#DIV/0!</v>
      </c>
      <c r="BG221" s="55" t="str">
        <f t="shared" si="57"/>
        <v>#DIV/0!</v>
      </c>
      <c r="BH221" s="39" t="str">
        <f t="shared" si="58"/>
        <v>#DIV/0!</v>
      </c>
      <c r="BI221" s="51" t="str">
        <f t="shared" si="59"/>
        <v>#DIV/0!</v>
      </c>
      <c r="BJ221" s="52" t="str">
        <f t="shared" si="60"/>
        <v>#DIV/0!</v>
      </c>
      <c r="BK221" s="52" t="str">
        <f t="shared" si="61"/>
        <v>#DIV/0!</v>
      </c>
      <c r="BL221" s="36" t="str">
        <f t="shared" si="62"/>
        <v>#DIV/0!</v>
      </c>
      <c r="BM221" s="53" t="str">
        <f t="shared" si="63"/>
        <v>#DIV/0!</v>
      </c>
      <c r="BN221" s="54" t="str">
        <f t="shared" si="64"/>
        <v>#DIV/0!</v>
      </c>
      <c r="BO221" s="55" t="str">
        <f t="shared" si="65"/>
        <v>#DIV/0!</v>
      </c>
      <c r="BP221" s="55" t="str">
        <f t="shared" si="66"/>
        <v>#DIV/0!</v>
      </c>
      <c r="BQ221" s="55" t="str">
        <f t="shared" si="67"/>
        <v>#DIV/0!</v>
      </c>
      <c r="BR221" s="39" t="str">
        <f t="shared" si="68"/>
        <v>#DIV/0!</v>
      </c>
      <c r="BS221" s="56" t="str">
        <f t="shared" ref="BS221:BT221" si="3718">AS221+BE221+BO221</f>
        <v>#DIV/0!</v>
      </c>
      <c r="BT221" s="56" t="str">
        <f t="shared" si="3718"/>
        <v>#DIV/0!</v>
      </c>
      <c r="BU221" s="56" t="str">
        <f t="shared" si="70"/>
        <v>#DIV/0!</v>
      </c>
      <c r="BV221" s="57" t="str">
        <f t="shared" si="71"/>
        <v>#DIV/0!</v>
      </c>
      <c r="BW221" s="51" t="str">
        <f t="shared" ref="BW221:BX221" si="3719">BW$1*X221</f>
        <v>#DIV/0!</v>
      </c>
      <c r="BX221" s="51" t="str">
        <f t="shared" si="3719"/>
        <v>#DIV/0!</v>
      </c>
      <c r="BY221" s="52" t="str">
        <f t="shared" si="73"/>
        <v>#DIV/0!</v>
      </c>
      <c r="BZ221" s="52" t="str">
        <f t="shared" si="74"/>
        <v>#DIV/0!</v>
      </c>
      <c r="CA221" s="36" t="str">
        <f t="shared" si="75"/>
        <v>#DIV/0!</v>
      </c>
      <c r="CB221" s="53" t="str">
        <f t="shared" ref="CB221:CC221" si="3720">POWER(AB221,CB$1)</f>
        <v>#DIV/0!</v>
      </c>
      <c r="CC221" s="53" t="str">
        <f t="shared" si="3720"/>
        <v>#DIV/0!</v>
      </c>
      <c r="CD221" s="54" t="str">
        <f t="shared" si="77"/>
        <v>#DIV/0!</v>
      </c>
      <c r="CE221" s="55" t="str">
        <f t="shared" si="78"/>
        <v>#DIV/0!</v>
      </c>
      <c r="CF221" s="55" t="str">
        <f t="shared" si="79"/>
        <v>#DIV/0!</v>
      </c>
      <c r="CG221" s="55" t="str">
        <f t="shared" si="80"/>
        <v>#DIV/0!</v>
      </c>
      <c r="CH221" s="39" t="str">
        <f t="shared" si="81"/>
        <v>#DIV/0!</v>
      </c>
      <c r="CI221" s="51" t="str">
        <f t="shared" si="82"/>
        <v>#DIV/0!</v>
      </c>
      <c r="CJ221" s="52" t="str">
        <f t="shared" si="83"/>
        <v>#DIV/0!</v>
      </c>
      <c r="CK221" s="52" t="str">
        <f t="shared" si="84"/>
        <v>#DIV/0!</v>
      </c>
      <c r="CL221" s="36" t="str">
        <f t="shared" si="85"/>
        <v>#DIV/0!</v>
      </c>
      <c r="CM221" s="53" t="str">
        <f t="shared" si="86"/>
        <v>#DIV/0!</v>
      </c>
      <c r="CN221" s="54" t="str">
        <f t="shared" si="87"/>
        <v>#DIV/0!</v>
      </c>
      <c r="CO221" s="55" t="str">
        <f t="shared" si="88"/>
        <v>#DIV/0!</v>
      </c>
      <c r="CP221" s="55" t="str">
        <f t="shared" si="89"/>
        <v>#DIV/0!</v>
      </c>
      <c r="CQ221" s="55" t="str">
        <f t="shared" si="90"/>
        <v>#DIV/0!</v>
      </c>
      <c r="CR221" s="39" t="str">
        <f t="shared" si="91"/>
        <v>#DIV/0!</v>
      </c>
      <c r="CS221" s="51" t="str">
        <f t="shared" si="92"/>
        <v>#DIV/0!</v>
      </c>
      <c r="CT221" s="51" t="str">
        <f t="shared" si="93"/>
        <v>#DIV/0!</v>
      </c>
      <c r="CU221" s="52" t="str">
        <f t="shared" si="94"/>
        <v>#DIV/0!</v>
      </c>
      <c r="CV221" s="52" t="str">
        <f t="shared" si="95"/>
        <v>#DIV/0!</v>
      </c>
      <c r="CW221" s="36" t="str">
        <f t="shared" si="96"/>
        <v>#DIV/0!</v>
      </c>
      <c r="CX221" s="53" t="str">
        <f t="shared" si="97"/>
        <v>#DIV/0!</v>
      </c>
      <c r="CY221" s="53" t="str">
        <f t="shared" si="98"/>
        <v>#DIV/0!</v>
      </c>
      <c r="CZ221" s="54" t="str">
        <f t="shared" si="99"/>
        <v>#DIV/0!</v>
      </c>
      <c r="DA221" s="55" t="str">
        <f t="shared" si="100"/>
        <v>#DIV/0!</v>
      </c>
      <c r="DB221" s="55" t="str">
        <f t="shared" si="101"/>
        <v>#DIV/0!</v>
      </c>
      <c r="DC221" s="55" t="str">
        <f t="shared" si="102"/>
        <v>#DIV/0!</v>
      </c>
      <c r="DD221" s="39" t="str">
        <f t="shared" si="103"/>
        <v>#DIV/0!</v>
      </c>
      <c r="DE221" s="51" t="str">
        <f t="shared" ref="DE221:DG221" si="3721">DE$1*X221</f>
        <v>#DIV/0!</v>
      </c>
      <c r="DF221" s="51" t="str">
        <f t="shared" si="3721"/>
        <v>#DIV/0!</v>
      </c>
      <c r="DG221" s="51" t="str">
        <f t="shared" si="3721"/>
        <v>#DIV/0!</v>
      </c>
      <c r="DH221" s="52" t="str">
        <f t="shared" si="105"/>
        <v>#DIV/0!</v>
      </c>
      <c r="DI221" s="52" t="str">
        <f t="shared" si="106"/>
        <v>#DIV/0!</v>
      </c>
      <c r="DJ221" s="36" t="str">
        <f t="shared" si="107"/>
        <v>#DIV/0!</v>
      </c>
      <c r="DK221" s="53" t="str">
        <f t="shared" ref="DK221:DM221" si="3722">POWER(AB221,DK$1)</f>
        <v>#DIV/0!</v>
      </c>
      <c r="DL221" s="53" t="str">
        <f t="shared" si="3722"/>
        <v>#DIV/0!</v>
      </c>
      <c r="DM221" s="53" t="str">
        <f t="shared" si="3722"/>
        <v>#DIV/0!</v>
      </c>
      <c r="DN221" s="54" t="str">
        <f t="shared" si="109"/>
        <v>#DIV/0!</v>
      </c>
      <c r="DO221" s="55" t="str">
        <f t="shared" si="110"/>
        <v>#DIV/0!</v>
      </c>
      <c r="DP221" s="55" t="str">
        <f t="shared" si="111"/>
        <v>#DIV/0!</v>
      </c>
      <c r="DQ221" s="55" t="str">
        <f t="shared" si="112"/>
        <v>#DIV/0!</v>
      </c>
      <c r="DR221" s="39" t="str">
        <f t="shared" si="113"/>
        <v>#DIV/0!</v>
      </c>
      <c r="DS221" s="51" t="str">
        <f t="shared" si="114"/>
        <v>#DIV/0!</v>
      </c>
      <c r="DT221" s="52" t="str">
        <f t="shared" si="115"/>
        <v>#DIV/0!</v>
      </c>
      <c r="DU221" s="52" t="str">
        <f t="shared" si="116"/>
        <v>#DIV/0!</v>
      </c>
      <c r="DV221" s="36" t="str">
        <f t="shared" si="117"/>
        <v>#DIV/0!</v>
      </c>
      <c r="DW221" s="53" t="str">
        <f t="shared" si="118"/>
        <v>#DIV/0!</v>
      </c>
      <c r="DX221" s="54" t="str">
        <f t="shared" si="119"/>
        <v>#DIV/0!</v>
      </c>
      <c r="DY221" s="55" t="str">
        <f t="shared" si="120"/>
        <v>#DIV/0!</v>
      </c>
      <c r="DZ221" s="55" t="str">
        <f t="shared" si="121"/>
        <v>#DIV/0!</v>
      </c>
      <c r="EA221" s="55" t="str">
        <f t="shared" si="122"/>
        <v>#DIV/0!</v>
      </c>
      <c r="EB221" s="39" t="str">
        <f t="shared" si="123"/>
        <v>#DIV/0!</v>
      </c>
      <c r="EC221" s="56" t="str">
        <f t="shared" ref="EC221:ED221" si="3723">CE221+CO221+DA221+DO221+DY221</f>
        <v>#DIV/0!</v>
      </c>
      <c r="ED221" s="56" t="str">
        <f t="shared" si="3723"/>
        <v>#DIV/0!</v>
      </c>
      <c r="EE221" s="56" t="str">
        <f t="shared" si="125"/>
        <v>#DIV/0!</v>
      </c>
      <c r="EF221" s="57" t="str">
        <f t="shared" si="126"/>
        <v>#DIV/0!</v>
      </c>
      <c r="EG221" s="51" t="str">
        <f t="shared" si="127"/>
        <v>#DIV/0!</v>
      </c>
      <c r="EH221" s="52" t="str">
        <f t="shared" si="128"/>
        <v>#DIV/0!</v>
      </c>
      <c r="EI221" s="52" t="str">
        <f t="shared" si="129"/>
        <v>#DIV/0!</v>
      </c>
      <c r="EJ221" s="36" t="str">
        <f t="shared" si="130"/>
        <v>#DIV/0!</v>
      </c>
      <c r="EK221" s="53" t="str">
        <f t="shared" si="131"/>
        <v>#DIV/0!</v>
      </c>
      <c r="EL221" s="54" t="str">
        <f t="shared" si="132"/>
        <v>#DIV/0!</v>
      </c>
      <c r="EM221" s="55" t="str">
        <f t="shared" si="133"/>
        <v>#DIV/0!</v>
      </c>
      <c r="EN221" s="55" t="str">
        <f t="shared" si="134"/>
        <v>#DIV/0!</v>
      </c>
      <c r="EO221" s="55" t="str">
        <f t="shared" si="135"/>
        <v>#DIV/0!</v>
      </c>
      <c r="EP221" s="39" t="str">
        <f t="shared" si="136"/>
        <v>#DIV/0!</v>
      </c>
      <c r="EQ221" s="56" t="str">
        <f t="shared" ref="EQ221:ER221" si="3724">BS221+EM221</f>
        <v>#DIV/0!</v>
      </c>
      <c r="ER221" s="56" t="str">
        <f t="shared" si="3724"/>
        <v>#DIV/0!</v>
      </c>
      <c r="ES221" s="56" t="str">
        <f t="shared" si="138"/>
        <v>#DIV/0!</v>
      </c>
      <c r="ET221" s="57" t="str">
        <f t="shared" si="139"/>
        <v>#DIV/0!</v>
      </c>
      <c r="EU221" s="51" t="str">
        <f t="shared" si="140"/>
        <v>#DIV/0!</v>
      </c>
      <c r="EV221" s="52" t="str">
        <f t="shared" si="141"/>
        <v>#DIV/0!</v>
      </c>
      <c r="EW221" s="52" t="str">
        <f t="shared" si="142"/>
        <v>#DIV/0!</v>
      </c>
      <c r="EX221" s="36" t="str">
        <f t="shared" si="143"/>
        <v>#DIV/0!</v>
      </c>
      <c r="EY221" s="53" t="str">
        <f t="shared" si="144"/>
        <v>#DIV/0!</v>
      </c>
      <c r="EZ221" s="54" t="str">
        <f t="shared" si="145"/>
        <v>#DIV/0!</v>
      </c>
      <c r="FA221" s="55" t="str">
        <f t="shared" si="146"/>
        <v>#DIV/0!</v>
      </c>
      <c r="FB221" s="55" t="str">
        <f t="shared" si="147"/>
        <v>#DIV/0!</v>
      </c>
      <c r="FC221" s="55" t="str">
        <f t="shared" si="148"/>
        <v>#DIV/0!</v>
      </c>
      <c r="FD221" s="39" t="str">
        <f t="shared" si="149"/>
        <v>#DIV/0!</v>
      </c>
      <c r="FE221" s="51" t="str">
        <f t="shared" si="150"/>
        <v>#DIV/0!</v>
      </c>
      <c r="FF221" s="52" t="str">
        <f t="shared" si="151"/>
        <v>#DIV/0!</v>
      </c>
      <c r="FG221" s="52" t="str">
        <f t="shared" si="152"/>
        <v>#DIV/0!</v>
      </c>
      <c r="FH221" s="36" t="str">
        <f t="shared" si="153"/>
        <v>#DIV/0!</v>
      </c>
      <c r="FI221" s="53" t="str">
        <f t="shared" si="154"/>
        <v>#DIV/0!</v>
      </c>
      <c r="FJ221" s="54" t="str">
        <f t="shared" si="155"/>
        <v>#DIV/0!</v>
      </c>
      <c r="FK221" s="55" t="str">
        <f t="shared" si="156"/>
        <v>#DIV/0!</v>
      </c>
      <c r="FL221" s="55" t="str">
        <f t="shared" si="157"/>
        <v>#DIV/0!</v>
      </c>
      <c r="FM221" s="55" t="str">
        <f t="shared" si="158"/>
        <v>#DIV/0!</v>
      </c>
      <c r="FN221" s="39" t="str">
        <f t="shared" si="159"/>
        <v>#DIV/0!</v>
      </c>
      <c r="FO221" s="56" t="str">
        <f t="shared" si="160"/>
        <v>#DIV/0!</v>
      </c>
      <c r="FP221" s="56" t="str">
        <f t="shared" si="161"/>
        <v>#DIV/0!</v>
      </c>
      <c r="FQ221" s="56" t="str">
        <f t="shared" si="162"/>
        <v>#DIV/0!</v>
      </c>
      <c r="FR221" s="57" t="str">
        <f t="shared" si="163"/>
        <v>#DIV/0!</v>
      </c>
      <c r="FS221" s="51" t="str">
        <f t="shared" si="164"/>
        <v>#DIV/0!</v>
      </c>
      <c r="FT221" s="51" t="str">
        <f t="shared" si="165"/>
        <v>#DIV/0!</v>
      </c>
      <c r="FU221" s="52" t="str">
        <f t="shared" si="166"/>
        <v>#DIV/0!</v>
      </c>
      <c r="FV221" s="52" t="str">
        <f t="shared" si="167"/>
        <v>#DIV/0!</v>
      </c>
      <c r="FW221" s="36" t="str">
        <f t="shared" si="168"/>
        <v>#DIV/0!</v>
      </c>
      <c r="FX221" s="53" t="str">
        <f t="shared" si="169"/>
        <v>#DIV/0!</v>
      </c>
      <c r="FY221" s="53" t="str">
        <f t="shared" si="170"/>
        <v>#DIV/0!</v>
      </c>
      <c r="FZ221" s="54" t="str">
        <f t="shared" si="171"/>
        <v>#DIV/0!</v>
      </c>
      <c r="GA221" s="55" t="str">
        <f t="shared" si="172"/>
        <v>#DIV/0!</v>
      </c>
      <c r="GB221" s="55" t="str">
        <f t="shared" si="173"/>
        <v>#DIV/0!</v>
      </c>
      <c r="GC221" s="55" t="str">
        <f t="shared" si="174"/>
        <v>#DIV/0!</v>
      </c>
      <c r="GD221" s="39" t="str">
        <f t="shared" si="175"/>
        <v>#DIV/0!</v>
      </c>
      <c r="GE221" s="58">
        <f t="shared" si="176"/>
        <v>-0.5</v>
      </c>
      <c r="GF221" s="42">
        <f t="shared" si="177"/>
        <v>-0.8660254038</v>
      </c>
      <c r="GG221" s="58">
        <f t="shared" si="178"/>
        <v>-2.094395102</v>
      </c>
      <c r="GH221" s="42">
        <f t="shared" si="179"/>
        <v>1</v>
      </c>
      <c r="GI221" s="59">
        <f t="shared" si="180"/>
        <v>-0.5</v>
      </c>
      <c r="GJ221" s="43">
        <f t="shared" si="181"/>
        <v>0.8660254038</v>
      </c>
      <c r="GK221" s="59">
        <f t="shared" si="182"/>
        <v>2.094395102</v>
      </c>
      <c r="GL221" s="43">
        <f t="shared" si="183"/>
        <v>1</v>
      </c>
      <c r="GM221" s="51">
        <f t="shared" si="184"/>
        <v>-2.094395102</v>
      </c>
      <c r="GN221" s="51" t="str">
        <f t="shared" si="185"/>
        <v>#DIV/0!</v>
      </c>
      <c r="GO221" s="52" t="str">
        <f t="shared" si="186"/>
        <v>#DIV/0!</v>
      </c>
      <c r="GP221" s="52" t="str">
        <f t="shared" si="187"/>
        <v>#DIV/0!</v>
      </c>
      <c r="GQ221" s="36" t="str">
        <f t="shared" si="188"/>
        <v>#DIV/0!</v>
      </c>
      <c r="GR221" s="53">
        <f t="shared" si="189"/>
        <v>1</v>
      </c>
      <c r="GS221" s="53" t="str">
        <f t="shared" si="190"/>
        <v>#DIV/0!</v>
      </c>
      <c r="GT221" s="54" t="str">
        <f t="shared" si="191"/>
        <v>#DIV/0!</v>
      </c>
      <c r="GU221" s="55" t="str">
        <f t="shared" si="192"/>
        <v>#DIV/0!</v>
      </c>
      <c r="GV221" s="55" t="str">
        <f t="shared" si="193"/>
        <v>#DIV/0!</v>
      </c>
      <c r="GW221" s="55" t="str">
        <f t="shared" si="194"/>
        <v>#DIV/0!</v>
      </c>
      <c r="GX221" s="39" t="str">
        <f t="shared" si="195"/>
        <v>#DIV/0!</v>
      </c>
      <c r="GY221" s="51">
        <f t="shared" si="196"/>
        <v>2.094395102</v>
      </c>
      <c r="GZ221" s="51" t="str">
        <f t="shared" si="197"/>
        <v>#DIV/0!</v>
      </c>
      <c r="HA221" s="52" t="str">
        <f t="shared" si="198"/>
        <v>#DIV/0!</v>
      </c>
      <c r="HB221" s="52" t="str">
        <f t="shared" si="199"/>
        <v>#DIV/0!</v>
      </c>
      <c r="HC221" s="36" t="str">
        <f t="shared" si="200"/>
        <v>#DIV/0!</v>
      </c>
      <c r="HD221" s="53">
        <f t="shared" si="201"/>
        <v>1</v>
      </c>
      <c r="HE221" s="53" t="str">
        <f t="shared" si="202"/>
        <v>#DIV/0!</v>
      </c>
      <c r="HF221" s="54" t="str">
        <f t="shared" si="203"/>
        <v>#DIV/0!</v>
      </c>
      <c r="HG221" s="55" t="str">
        <f t="shared" si="204"/>
        <v>#DIV/0!</v>
      </c>
      <c r="HH221" s="55" t="str">
        <f t="shared" si="205"/>
        <v>#DIV/0!</v>
      </c>
      <c r="HI221" s="55" t="str">
        <f t="shared" si="206"/>
        <v>#DIV/0!</v>
      </c>
      <c r="HJ221" s="39" t="str">
        <f t="shared" si="207"/>
        <v>#DIV/0!</v>
      </c>
      <c r="HK221" s="51">
        <f t="shared" si="208"/>
        <v>2.094395102</v>
      </c>
      <c r="HL221" s="51" t="str">
        <f t="shared" si="209"/>
        <v>#DIV/0!</v>
      </c>
      <c r="HM221" s="52" t="str">
        <f t="shared" si="210"/>
        <v>#DIV/0!</v>
      </c>
      <c r="HN221" s="52" t="str">
        <f t="shared" si="211"/>
        <v>#DIV/0!</v>
      </c>
      <c r="HO221" s="36" t="str">
        <f t="shared" si="212"/>
        <v>#DIV/0!</v>
      </c>
      <c r="HP221" s="53">
        <f t="shared" si="213"/>
        <v>1</v>
      </c>
      <c r="HQ221" s="53" t="str">
        <f t="shared" si="214"/>
        <v>#DIV/0!</v>
      </c>
      <c r="HR221" s="54" t="str">
        <f t="shared" si="215"/>
        <v>#DIV/0!</v>
      </c>
      <c r="HS221" s="55" t="str">
        <f t="shared" si="216"/>
        <v>#DIV/0!</v>
      </c>
      <c r="HT221" s="55" t="str">
        <f t="shared" si="217"/>
        <v>#DIV/0!</v>
      </c>
      <c r="HU221" s="55" t="str">
        <f t="shared" si="218"/>
        <v>#DIV/0!</v>
      </c>
      <c r="HV221" s="39" t="str">
        <f t="shared" si="219"/>
        <v>#DIV/0!</v>
      </c>
      <c r="HW221" s="51">
        <f t="shared" si="220"/>
        <v>-2.094395102</v>
      </c>
      <c r="HX221" s="51" t="str">
        <f t="shared" si="221"/>
        <v>#DIV/0!</v>
      </c>
      <c r="HY221" s="52" t="str">
        <f t="shared" si="222"/>
        <v>#DIV/0!</v>
      </c>
      <c r="HZ221" s="52" t="str">
        <f t="shared" si="223"/>
        <v>#DIV/0!</v>
      </c>
      <c r="IA221" s="36" t="str">
        <f t="shared" si="224"/>
        <v>#DIV/0!</v>
      </c>
      <c r="IB221" s="53">
        <f t="shared" si="225"/>
        <v>1</v>
      </c>
      <c r="IC221" s="53" t="str">
        <f t="shared" si="226"/>
        <v>#DIV/0!</v>
      </c>
      <c r="ID221" s="54" t="str">
        <f t="shared" si="227"/>
        <v>#DIV/0!</v>
      </c>
      <c r="IE221" s="55" t="str">
        <f t="shared" si="228"/>
        <v>#DIV/0!</v>
      </c>
      <c r="IF221" s="55" t="str">
        <f t="shared" si="229"/>
        <v>#DIV/0!</v>
      </c>
      <c r="IG221" s="55" t="str">
        <f t="shared" si="230"/>
        <v>#DIV/0!</v>
      </c>
      <c r="IH221" s="39" t="str">
        <f t="shared" si="231"/>
        <v>#DIV/0!</v>
      </c>
    </row>
    <row r="222" ht="12.75" customHeight="1">
      <c r="A222" s="44" t="str">
        <f>'Execute Cubic'!U217</f>
        <v/>
      </c>
      <c r="B222" s="44" t="str">
        <f>'Execute Cubic'!V217</f>
        <v/>
      </c>
      <c r="C222" s="44" t="str">
        <f>'Execute Cubic'!W217</f>
        <v/>
      </c>
      <c r="D222" s="44" t="str">
        <f>'Execute Cubic'!X217</f>
        <v/>
      </c>
      <c r="E222" s="44">
        <f t="shared" ref="E222:H222" si="3725">0</f>
        <v>0</v>
      </c>
      <c r="F222" s="44">
        <f t="shared" si="3725"/>
        <v>0</v>
      </c>
      <c r="G222" s="44">
        <f t="shared" si="3725"/>
        <v>0</v>
      </c>
      <c r="H222" s="44">
        <f t="shared" si="3725"/>
        <v>0</v>
      </c>
      <c r="I222" s="45" t="str">
        <f t="shared" si="27"/>
        <v>#DIV/0!</v>
      </c>
      <c r="J222" s="45" t="str">
        <f t="shared" si="28"/>
        <v>#DIV/0!</v>
      </c>
      <c r="K222" s="46" t="str">
        <f t="shared" si="29"/>
        <v>#DIV/0!</v>
      </c>
      <c r="L222" s="46" t="str">
        <f t="shared" si="30"/>
        <v>#DIV/0!</v>
      </c>
      <c r="M222" s="47" t="str">
        <f t="shared" si="31"/>
        <v>#DIV/0!</v>
      </c>
      <c r="N222" s="47" t="str">
        <f t="shared" si="32"/>
        <v>#DIV/0!</v>
      </c>
      <c r="O222" s="48" t="str">
        <f t="shared" ref="O222:R222" si="3726">ATAN2(A222,E222)</f>
        <v>#DIV/0!</v>
      </c>
      <c r="P222" s="48" t="str">
        <f t="shared" si="3726"/>
        <v>#DIV/0!</v>
      </c>
      <c r="Q222" s="48" t="str">
        <f t="shared" si="3726"/>
        <v>#DIV/0!</v>
      </c>
      <c r="R222" s="48" t="str">
        <f t="shared" si="3726"/>
        <v>#DIV/0!</v>
      </c>
      <c r="S222" s="48">
        <f t="shared" ref="S222:V222" si="3727">SQRT(POWER(A222,2)+POWER(E222,2))</f>
        <v>0</v>
      </c>
      <c r="T222" s="48">
        <f t="shared" si="3727"/>
        <v>0</v>
      </c>
      <c r="U222" s="48">
        <f t="shared" si="3727"/>
        <v>0</v>
      </c>
      <c r="V222" s="48">
        <f t="shared" si="3727"/>
        <v>0</v>
      </c>
      <c r="W222" s="49" t="str">
        <f t="shared" ref="W222:Z222" si="3728">O222-$O222</f>
        <v>#DIV/0!</v>
      </c>
      <c r="X222" s="49" t="str">
        <f t="shared" si="3728"/>
        <v>#DIV/0!</v>
      </c>
      <c r="Y222" s="49" t="str">
        <f t="shared" si="3728"/>
        <v>#DIV/0!</v>
      </c>
      <c r="Z222" s="49" t="str">
        <f t="shared" si="3728"/>
        <v>#DIV/0!</v>
      </c>
      <c r="AA222" s="49" t="str">
        <f t="shared" ref="AA222:AD222" si="3729">S222/$S222</f>
        <v>#DIV/0!</v>
      </c>
      <c r="AB222" s="49" t="str">
        <f t="shared" si="3729"/>
        <v>#DIV/0!</v>
      </c>
      <c r="AC222" s="49" t="str">
        <f t="shared" si="3729"/>
        <v>#DIV/0!</v>
      </c>
      <c r="AD222" s="49" t="str">
        <f t="shared" si="3729"/>
        <v>#DIV/0!</v>
      </c>
      <c r="AE222" s="50" t="str">
        <f t="shared" ref="AE222:AH222" si="3730">AA222*COS(W222)</f>
        <v>#DIV/0!</v>
      </c>
      <c r="AF222" s="50" t="str">
        <f t="shared" si="3730"/>
        <v>#DIV/0!</v>
      </c>
      <c r="AG222" s="50" t="str">
        <f t="shared" si="3730"/>
        <v>#DIV/0!</v>
      </c>
      <c r="AH222" s="50" t="str">
        <f t="shared" si="3730"/>
        <v>#DIV/0!</v>
      </c>
      <c r="AI222" s="44" t="str">
        <f t="shared" ref="AI222:AL222" si="3731">AA222*SIN(W222)</f>
        <v>#DIV/0!</v>
      </c>
      <c r="AJ222" s="44" t="str">
        <f t="shared" si="3731"/>
        <v>#DIV/0!</v>
      </c>
      <c r="AK222" s="44" t="str">
        <f t="shared" si="3731"/>
        <v>#DIV/0!</v>
      </c>
      <c r="AL222" s="44" t="str">
        <f t="shared" si="3731"/>
        <v>#DIV/0!</v>
      </c>
      <c r="AM222" s="51" t="str">
        <f t="shared" si="39"/>
        <v>#DIV/0!</v>
      </c>
      <c r="AN222" s="52" t="str">
        <f t="shared" si="40"/>
        <v>#DIV/0!</v>
      </c>
      <c r="AO222" s="52" t="str">
        <f t="shared" si="41"/>
        <v>#DIV/0!</v>
      </c>
      <c r="AP222" s="36" t="str">
        <f t="shared" si="42"/>
        <v>#DIV/0!</v>
      </c>
      <c r="AQ222" s="53" t="str">
        <f t="shared" si="43"/>
        <v>#DIV/0!</v>
      </c>
      <c r="AR222" s="54" t="str">
        <f t="shared" si="44"/>
        <v>#DIV/0!</v>
      </c>
      <c r="AS222" s="55" t="str">
        <f t="shared" si="45"/>
        <v>#DIV/0!</v>
      </c>
      <c r="AT222" s="55" t="str">
        <f t="shared" si="46"/>
        <v>#DIV/0!</v>
      </c>
      <c r="AU222" s="55" t="str">
        <f t="shared" si="47"/>
        <v>#DIV/0!</v>
      </c>
      <c r="AV222" s="39" t="str">
        <f t="shared" si="48"/>
        <v>#DIV/0!</v>
      </c>
      <c r="AW222" s="51" t="str">
        <f t="shared" ref="AW222:AX222" si="3732">AW$1*X222</f>
        <v>#DIV/0!</v>
      </c>
      <c r="AX222" s="51" t="str">
        <f t="shared" si="3732"/>
        <v>#DIV/0!</v>
      </c>
      <c r="AY222" s="52" t="str">
        <f t="shared" si="50"/>
        <v>#DIV/0!</v>
      </c>
      <c r="AZ222" s="52" t="str">
        <f t="shared" si="51"/>
        <v>#DIV/0!</v>
      </c>
      <c r="BA222" s="36" t="str">
        <f t="shared" si="52"/>
        <v>#DIV/0!</v>
      </c>
      <c r="BB222" s="53" t="str">
        <f t="shared" ref="BB222:BC222" si="3733">POWER(AB222,BB$1)</f>
        <v>#DIV/0!</v>
      </c>
      <c r="BC222" s="53" t="str">
        <f t="shared" si="3733"/>
        <v>#DIV/0!</v>
      </c>
      <c r="BD222" s="54" t="str">
        <f t="shared" si="54"/>
        <v>#DIV/0!</v>
      </c>
      <c r="BE222" s="55" t="str">
        <f t="shared" si="55"/>
        <v>#DIV/0!</v>
      </c>
      <c r="BF222" s="55" t="str">
        <f t="shared" si="56"/>
        <v>#DIV/0!</v>
      </c>
      <c r="BG222" s="55" t="str">
        <f t="shared" si="57"/>
        <v>#DIV/0!</v>
      </c>
      <c r="BH222" s="39" t="str">
        <f t="shared" si="58"/>
        <v>#DIV/0!</v>
      </c>
      <c r="BI222" s="51" t="str">
        <f t="shared" si="59"/>
        <v>#DIV/0!</v>
      </c>
      <c r="BJ222" s="52" t="str">
        <f t="shared" si="60"/>
        <v>#DIV/0!</v>
      </c>
      <c r="BK222" s="52" t="str">
        <f t="shared" si="61"/>
        <v>#DIV/0!</v>
      </c>
      <c r="BL222" s="36" t="str">
        <f t="shared" si="62"/>
        <v>#DIV/0!</v>
      </c>
      <c r="BM222" s="53" t="str">
        <f t="shared" si="63"/>
        <v>#DIV/0!</v>
      </c>
      <c r="BN222" s="54" t="str">
        <f t="shared" si="64"/>
        <v>#DIV/0!</v>
      </c>
      <c r="BO222" s="55" t="str">
        <f t="shared" si="65"/>
        <v>#DIV/0!</v>
      </c>
      <c r="BP222" s="55" t="str">
        <f t="shared" si="66"/>
        <v>#DIV/0!</v>
      </c>
      <c r="BQ222" s="55" t="str">
        <f t="shared" si="67"/>
        <v>#DIV/0!</v>
      </c>
      <c r="BR222" s="39" t="str">
        <f t="shared" si="68"/>
        <v>#DIV/0!</v>
      </c>
      <c r="BS222" s="56" t="str">
        <f t="shared" ref="BS222:BT222" si="3734">AS222+BE222+BO222</f>
        <v>#DIV/0!</v>
      </c>
      <c r="BT222" s="56" t="str">
        <f t="shared" si="3734"/>
        <v>#DIV/0!</v>
      </c>
      <c r="BU222" s="56" t="str">
        <f t="shared" si="70"/>
        <v>#DIV/0!</v>
      </c>
      <c r="BV222" s="57" t="str">
        <f t="shared" si="71"/>
        <v>#DIV/0!</v>
      </c>
      <c r="BW222" s="51" t="str">
        <f t="shared" ref="BW222:BX222" si="3735">BW$1*X222</f>
        <v>#DIV/0!</v>
      </c>
      <c r="BX222" s="51" t="str">
        <f t="shared" si="3735"/>
        <v>#DIV/0!</v>
      </c>
      <c r="BY222" s="52" t="str">
        <f t="shared" si="73"/>
        <v>#DIV/0!</v>
      </c>
      <c r="BZ222" s="52" t="str">
        <f t="shared" si="74"/>
        <v>#DIV/0!</v>
      </c>
      <c r="CA222" s="36" t="str">
        <f t="shared" si="75"/>
        <v>#DIV/0!</v>
      </c>
      <c r="CB222" s="53" t="str">
        <f t="shared" ref="CB222:CC222" si="3736">POWER(AB222,CB$1)</f>
        <v>#DIV/0!</v>
      </c>
      <c r="CC222" s="53" t="str">
        <f t="shared" si="3736"/>
        <v>#DIV/0!</v>
      </c>
      <c r="CD222" s="54" t="str">
        <f t="shared" si="77"/>
        <v>#DIV/0!</v>
      </c>
      <c r="CE222" s="55" t="str">
        <f t="shared" si="78"/>
        <v>#DIV/0!</v>
      </c>
      <c r="CF222" s="55" t="str">
        <f t="shared" si="79"/>
        <v>#DIV/0!</v>
      </c>
      <c r="CG222" s="55" t="str">
        <f t="shared" si="80"/>
        <v>#DIV/0!</v>
      </c>
      <c r="CH222" s="39" t="str">
        <f t="shared" si="81"/>
        <v>#DIV/0!</v>
      </c>
      <c r="CI222" s="51" t="str">
        <f t="shared" si="82"/>
        <v>#DIV/0!</v>
      </c>
      <c r="CJ222" s="52" t="str">
        <f t="shared" si="83"/>
        <v>#DIV/0!</v>
      </c>
      <c r="CK222" s="52" t="str">
        <f t="shared" si="84"/>
        <v>#DIV/0!</v>
      </c>
      <c r="CL222" s="36" t="str">
        <f t="shared" si="85"/>
        <v>#DIV/0!</v>
      </c>
      <c r="CM222" s="53" t="str">
        <f t="shared" si="86"/>
        <v>#DIV/0!</v>
      </c>
      <c r="CN222" s="54" t="str">
        <f t="shared" si="87"/>
        <v>#DIV/0!</v>
      </c>
      <c r="CO222" s="55" t="str">
        <f t="shared" si="88"/>
        <v>#DIV/0!</v>
      </c>
      <c r="CP222" s="55" t="str">
        <f t="shared" si="89"/>
        <v>#DIV/0!</v>
      </c>
      <c r="CQ222" s="55" t="str">
        <f t="shared" si="90"/>
        <v>#DIV/0!</v>
      </c>
      <c r="CR222" s="39" t="str">
        <f t="shared" si="91"/>
        <v>#DIV/0!</v>
      </c>
      <c r="CS222" s="51" t="str">
        <f t="shared" si="92"/>
        <v>#DIV/0!</v>
      </c>
      <c r="CT222" s="51" t="str">
        <f t="shared" si="93"/>
        <v>#DIV/0!</v>
      </c>
      <c r="CU222" s="52" t="str">
        <f t="shared" si="94"/>
        <v>#DIV/0!</v>
      </c>
      <c r="CV222" s="52" t="str">
        <f t="shared" si="95"/>
        <v>#DIV/0!</v>
      </c>
      <c r="CW222" s="36" t="str">
        <f t="shared" si="96"/>
        <v>#DIV/0!</v>
      </c>
      <c r="CX222" s="53" t="str">
        <f t="shared" si="97"/>
        <v>#DIV/0!</v>
      </c>
      <c r="CY222" s="53" t="str">
        <f t="shared" si="98"/>
        <v>#DIV/0!</v>
      </c>
      <c r="CZ222" s="54" t="str">
        <f t="shared" si="99"/>
        <v>#DIV/0!</v>
      </c>
      <c r="DA222" s="55" t="str">
        <f t="shared" si="100"/>
        <v>#DIV/0!</v>
      </c>
      <c r="DB222" s="55" t="str">
        <f t="shared" si="101"/>
        <v>#DIV/0!</v>
      </c>
      <c r="DC222" s="55" t="str">
        <f t="shared" si="102"/>
        <v>#DIV/0!</v>
      </c>
      <c r="DD222" s="39" t="str">
        <f t="shared" si="103"/>
        <v>#DIV/0!</v>
      </c>
      <c r="DE222" s="51" t="str">
        <f t="shared" ref="DE222:DG222" si="3737">DE$1*X222</f>
        <v>#DIV/0!</v>
      </c>
      <c r="DF222" s="51" t="str">
        <f t="shared" si="3737"/>
        <v>#DIV/0!</v>
      </c>
      <c r="DG222" s="51" t="str">
        <f t="shared" si="3737"/>
        <v>#DIV/0!</v>
      </c>
      <c r="DH222" s="52" t="str">
        <f t="shared" si="105"/>
        <v>#DIV/0!</v>
      </c>
      <c r="DI222" s="52" t="str">
        <f t="shared" si="106"/>
        <v>#DIV/0!</v>
      </c>
      <c r="DJ222" s="36" t="str">
        <f t="shared" si="107"/>
        <v>#DIV/0!</v>
      </c>
      <c r="DK222" s="53" t="str">
        <f t="shared" ref="DK222:DM222" si="3738">POWER(AB222,DK$1)</f>
        <v>#DIV/0!</v>
      </c>
      <c r="DL222" s="53" t="str">
        <f t="shared" si="3738"/>
        <v>#DIV/0!</v>
      </c>
      <c r="DM222" s="53" t="str">
        <f t="shared" si="3738"/>
        <v>#DIV/0!</v>
      </c>
      <c r="DN222" s="54" t="str">
        <f t="shared" si="109"/>
        <v>#DIV/0!</v>
      </c>
      <c r="DO222" s="55" t="str">
        <f t="shared" si="110"/>
        <v>#DIV/0!</v>
      </c>
      <c r="DP222" s="55" t="str">
        <f t="shared" si="111"/>
        <v>#DIV/0!</v>
      </c>
      <c r="DQ222" s="55" t="str">
        <f t="shared" si="112"/>
        <v>#DIV/0!</v>
      </c>
      <c r="DR222" s="39" t="str">
        <f t="shared" si="113"/>
        <v>#DIV/0!</v>
      </c>
      <c r="DS222" s="51" t="str">
        <f t="shared" si="114"/>
        <v>#DIV/0!</v>
      </c>
      <c r="DT222" s="52" t="str">
        <f t="shared" si="115"/>
        <v>#DIV/0!</v>
      </c>
      <c r="DU222" s="52" t="str">
        <f t="shared" si="116"/>
        <v>#DIV/0!</v>
      </c>
      <c r="DV222" s="36" t="str">
        <f t="shared" si="117"/>
        <v>#DIV/0!</v>
      </c>
      <c r="DW222" s="53" t="str">
        <f t="shared" si="118"/>
        <v>#DIV/0!</v>
      </c>
      <c r="DX222" s="54" t="str">
        <f t="shared" si="119"/>
        <v>#DIV/0!</v>
      </c>
      <c r="DY222" s="55" t="str">
        <f t="shared" si="120"/>
        <v>#DIV/0!</v>
      </c>
      <c r="DZ222" s="55" t="str">
        <f t="shared" si="121"/>
        <v>#DIV/0!</v>
      </c>
      <c r="EA222" s="55" t="str">
        <f t="shared" si="122"/>
        <v>#DIV/0!</v>
      </c>
      <c r="EB222" s="39" t="str">
        <f t="shared" si="123"/>
        <v>#DIV/0!</v>
      </c>
      <c r="EC222" s="56" t="str">
        <f t="shared" ref="EC222:ED222" si="3739">CE222+CO222+DA222+DO222+DY222</f>
        <v>#DIV/0!</v>
      </c>
      <c r="ED222" s="56" t="str">
        <f t="shared" si="3739"/>
        <v>#DIV/0!</v>
      </c>
      <c r="EE222" s="56" t="str">
        <f t="shared" si="125"/>
        <v>#DIV/0!</v>
      </c>
      <c r="EF222" s="57" t="str">
        <f t="shared" si="126"/>
        <v>#DIV/0!</v>
      </c>
      <c r="EG222" s="51" t="str">
        <f t="shared" si="127"/>
        <v>#DIV/0!</v>
      </c>
      <c r="EH222" s="52" t="str">
        <f t="shared" si="128"/>
        <v>#DIV/0!</v>
      </c>
      <c r="EI222" s="52" t="str">
        <f t="shared" si="129"/>
        <v>#DIV/0!</v>
      </c>
      <c r="EJ222" s="36" t="str">
        <f t="shared" si="130"/>
        <v>#DIV/0!</v>
      </c>
      <c r="EK222" s="53" t="str">
        <f t="shared" si="131"/>
        <v>#DIV/0!</v>
      </c>
      <c r="EL222" s="54" t="str">
        <f t="shared" si="132"/>
        <v>#DIV/0!</v>
      </c>
      <c r="EM222" s="55" t="str">
        <f t="shared" si="133"/>
        <v>#DIV/0!</v>
      </c>
      <c r="EN222" s="55" t="str">
        <f t="shared" si="134"/>
        <v>#DIV/0!</v>
      </c>
      <c r="EO222" s="55" t="str">
        <f t="shared" si="135"/>
        <v>#DIV/0!</v>
      </c>
      <c r="EP222" s="39" t="str">
        <f t="shared" si="136"/>
        <v>#DIV/0!</v>
      </c>
      <c r="EQ222" s="56" t="str">
        <f t="shared" ref="EQ222:ER222" si="3740">BS222+EM222</f>
        <v>#DIV/0!</v>
      </c>
      <c r="ER222" s="56" t="str">
        <f t="shared" si="3740"/>
        <v>#DIV/0!</v>
      </c>
      <c r="ES222" s="56" t="str">
        <f t="shared" si="138"/>
        <v>#DIV/0!</v>
      </c>
      <c r="ET222" s="57" t="str">
        <f t="shared" si="139"/>
        <v>#DIV/0!</v>
      </c>
      <c r="EU222" s="51" t="str">
        <f t="shared" si="140"/>
        <v>#DIV/0!</v>
      </c>
      <c r="EV222" s="52" t="str">
        <f t="shared" si="141"/>
        <v>#DIV/0!</v>
      </c>
      <c r="EW222" s="52" t="str">
        <f t="shared" si="142"/>
        <v>#DIV/0!</v>
      </c>
      <c r="EX222" s="36" t="str">
        <f t="shared" si="143"/>
        <v>#DIV/0!</v>
      </c>
      <c r="EY222" s="53" t="str">
        <f t="shared" si="144"/>
        <v>#DIV/0!</v>
      </c>
      <c r="EZ222" s="54" t="str">
        <f t="shared" si="145"/>
        <v>#DIV/0!</v>
      </c>
      <c r="FA222" s="55" t="str">
        <f t="shared" si="146"/>
        <v>#DIV/0!</v>
      </c>
      <c r="FB222" s="55" t="str">
        <f t="shared" si="147"/>
        <v>#DIV/0!</v>
      </c>
      <c r="FC222" s="55" t="str">
        <f t="shared" si="148"/>
        <v>#DIV/0!</v>
      </c>
      <c r="FD222" s="39" t="str">
        <f t="shared" si="149"/>
        <v>#DIV/0!</v>
      </c>
      <c r="FE222" s="51" t="str">
        <f t="shared" si="150"/>
        <v>#DIV/0!</v>
      </c>
      <c r="FF222" s="52" t="str">
        <f t="shared" si="151"/>
        <v>#DIV/0!</v>
      </c>
      <c r="FG222" s="52" t="str">
        <f t="shared" si="152"/>
        <v>#DIV/0!</v>
      </c>
      <c r="FH222" s="36" t="str">
        <f t="shared" si="153"/>
        <v>#DIV/0!</v>
      </c>
      <c r="FI222" s="53" t="str">
        <f t="shared" si="154"/>
        <v>#DIV/0!</v>
      </c>
      <c r="FJ222" s="54" t="str">
        <f t="shared" si="155"/>
        <v>#DIV/0!</v>
      </c>
      <c r="FK222" s="55" t="str">
        <f t="shared" si="156"/>
        <v>#DIV/0!</v>
      </c>
      <c r="FL222" s="55" t="str">
        <f t="shared" si="157"/>
        <v>#DIV/0!</v>
      </c>
      <c r="FM222" s="55" t="str">
        <f t="shared" si="158"/>
        <v>#DIV/0!</v>
      </c>
      <c r="FN222" s="39" t="str">
        <f t="shared" si="159"/>
        <v>#DIV/0!</v>
      </c>
      <c r="FO222" s="56" t="str">
        <f t="shared" si="160"/>
        <v>#DIV/0!</v>
      </c>
      <c r="FP222" s="56" t="str">
        <f t="shared" si="161"/>
        <v>#DIV/0!</v>
      </c>
      <c r="FQ222" s="56" t="str">
        <f t="shared" si="162"/>
        <v>#DIV/0!</v>
      </c>
      <c r="FR222" s="57" t="str">
        <f t="shared" si="163"/>
        <v>#DIV/0!</v>
      </c>
      <c r="FS222" s="51" t="str">
        <f t="shared" si="164"/>
        <v>#DIV/0!</v>
      </c>
      <c r="FT222" s="51" t="str">
        <f t="shared" si="165"/>
        <v>#DIV/0!</v>
      </c>
      <c r="FU222" s="52" t="str">
        <f t="shared" si="166"/>
        <v>#DIV/0!</v>
      </c>
      <c r="FV222" s="52" t="str">
        <f t="shared" si="167"/>
        <v>#DIV/0!</v>
      </c>
      <c r="FW222" s="36" t="str">
        <f t="shared" si="168"/>
        <v>#DIV/0!</v>
      </c>
      <c r="FX222" s="53" t="str">
        <f t="shared" si="169"/>
        <v>#DIV/0!</v>
      </c>
      <c r="FY222" s="53" t="str">
        <f t="shared" si="170"/>
        <v>#DIV/0!</v>
      </c>
      <c r="FZ222" s="54" t="str">
        <f t="shared" si="171"/>
        <v>#DIV/0!</v>
      </c>
      <c r="GA222" s="55" t="str">
        <f t="shared" si="172"/>
        <v>#DIV/0!</v>
      </c>
      <c r="GB222" s="55" t="str">
        <f t="shared" si="173"/>
        <v>#DIV/0!</v>
      </c>
      <c r="GC222" s="55" t="str">
        <f t="shared" si="174"/>
        <v>#DIV/0!</v>
      </c>
      <c r="GD222" s="39" t="str">
        <f t="shared" si="175"/>
        <v>#DIV/0!</v>
      </c>
      <c r="GE222" s="58">
        <f t="shared" si="176"/>
        <v>-0.5</v>
      </c>
      <c r="GF222" s="42">
        <f t="shared" si="177"/>
        <v>-0.8660254038</v>
      </c>
      <c r="GG222" s="58">
        <f t="shared" si="178"/>
        <v>-2.094395102</v>
      </c>
      <c r="GH222" s="42">
        <f t="shared" si="179"/>
        <v>1</v>
      </c>
      <c r="GI222" s="59">
        <f t="shared" si="180"/>
        <v>-0.5</v>
      </c>
      <c r="GJ222" s="43">
        <f t="shared" si="181"/>
        <v>0.8660254038</v>
      </c>
      <c r="GK222" s="59">
        <f t="shared" si="182"/>
        <v>2.094395102</v>
      </c>
      <c r="GL222" s="43">
        <f t="shared" si="183"/>
        <v>1</v>
      </c>
      <c r="GM222" s="51">
        <f t="shared" si="184"/>
        <v>-2.094395102</v>
      </c>
      <c r="GN222" s="51" t="str">
        <f t="shared" si="185"/>
        <v>#DIV/0!</v>
      </c>
      <c r="GO222" s="52" t="str">
        <f t="shared" si="186"/>
        <v>#DIV/0!</v>
      </c>
      <c r="GP222" s="52" t="str">
        <f t="shared" si="187"/>
        <v>#DIV/0!</v>
      </c>
      <c r="GQ222" s="36" t="str">
        <f t="shared" si="188"/>
        <v>#DIV/0!</v>
      </c>
      <c r="GR222" s="53">
        <f t="shared" si="189"/>
        <v>1</v>
      </c>
      <c r="GS222" s="53" t="str">
        <f t="shared" si="190"/>
        <v>#DIV/0!</v>
      </c>
      <c r="GT222" s="54" t="str">
        <f t="shared" si="191"/>
        <v>#DIV/0!</v>
      </c>
      <c r="GU222" s="55" t="str">
        <f t="shared" si="192"/>
        <v>#DIV/0!</v>
      </c>
      <c r="GV222" s="55" t="str">
        <f t="shared" si="193"/>
        <v>#DIV/0!</v>
      </c>
      <c r="GW222" s="55" t="str">
        <f t="shared" si="194"/>
        <v>#DIV/0!</v>
      </c>
      <c r="GX222" s="39" t="str">
        <f t="shared" si="195"/>
        <v>#DIV/0!</v>
      </c>
      <c r="GY222" s="51">
        <f t="shared" si="196"/>
        <v>2.094395102</v>
      </c>
      <c r="GZ222" s="51" t="str">
        <f t="shared" si="197"/>
        <v>#DIV/0!</v>
      </c>
      <c r="HA222" s="52" t="str">
        <f t="shared" si="198"/>
        <v>#DIV/0!</v>
      </c>
      <c r="HB222" s="52" t="str">
        <f t="shared" si="199"/>
        <v>#DIV/0!</v>
      </c>
      <c r="HC222" s="36" t="str">
        <f t="shared" si="200"/>
        <v>#DIV/0!</v>
      </c>
      <c r="HD222" s="53">
        <f t="shared" si="201"/>
        <v>1</v>
      </c>
      <c r="HE222" s="53" t="str">
        <f t="shared" si="202"/>
        <v>#DIV/0!</v>
      </c>
      <c r="HF222" s="54" t="str">
        <f t="shared" si="203"/>
        <v>#DIV/0!</v>
      </c>
      <c r="HG222" s="55" t="str">
        <f t="shared" si="204"/>
        <v>#DIV/0!</v>
      </c>
      <c r="HH222" s="55" t="str">
        <f t="shared" si="205"/>
        <v>#DIV/0!</v>
      </c>
      <c r="HI222" s="55" t="str">
        <f t="shared" si="206"/>
        <v>#DIV/0!</v>
      </c>
      <c r="HJ222" s="39" t="str">
        <f t="shared" si="207"/>
        <v>#DIV/0!</v>
      </c>
      <c r="HK222" s="51">
        <f t="shared" si="208"/>
        <v>2.094395102</v>
      </c>
      <c r="HL222" s="51" t="str">
        <f t="shared" si="209"/>
        <v>#DIV/0!</v>
      </c>
      <c r="HM222" s="52" t="str">
        <f t="shared" si="210"/>
        <v>#DIV/0!</v>
      </c>
      <c r="HN222" s="52" t="str">
        <f t="shared" si="211"/>
        <v>#DIV/0!</v>
      </c>
      <c r="HO222" s="36" t="str">
        <f t="shared" si="212"/>
        <v>#DIV/0!</v>
      </c>
      <c r="HP222" s="53">
        <f t="shared" si="213"/>
        <v>1</v>
      </c>
      <c r="HQ222" s="53" t="str">
        <f t="shared" si="214"/>
        <v>#DIV/0!</v>
      </c>
      <c r="HR222" s="54" t="str">
        <f t="shared" si="215"/>
        <v>#DIV/0!</v>
      </c>
      <c r="HS222" s="55" t="str">
        <f t="shared" si="216"/>
        <v>#DIV/0!</v>
      </c>
      <c r="HT222" s="55" t="str">
        <f t="shared" si="217"/>
        <v>#DIV/0!</v>
      </c>
      <c r="HU222" s="55" t="str">
        <f t="shared" si="218"/>
        <v>#DIV/0!</v>
      </c>
      <c r="HV222" s="39" t="str">
        <f t="shared" si="219"/>
        <v>#DIV/0!</v>
      </c>
      <c r="HW222" s="51">
        <f t="shared" si="220"/>
        <v>-2.094395102</v>
      </c>
      <c r="HX222" s="51" t="str">
        <f t="shared" si="221"/>
        <v>#DIV/0!</v>
      </c>
      <c r="HY222" s="52" t="str">
        <f t="shared" si="222"/>
        <v>#DIV/0!</v>
      </c>
      <c r="HZ222" s="52" t="str">
        <f t="shared" si="223"/>
        <v>#DIV/0!</v>
      </c>
      <c r="IA222" s="36" t="str">
        <f t="shared" si="224"/>
        <v>#DIV/0!</v>
      </c>
      <c r="IB222" s="53">
        <f t="shared" si="225"/>
        <v>1</v>
      </c>
      <c r="IC222" s="53" t="str">
        <f t="shared" si="226"/>
        <v>#DIV/0!</v>
      </c>
      <c r="ID222" s="54" t="str">
        <f t="shared" si="227"/>
        <v>#DIV/0!</v>
      </c>
      <c r="IE222" s="55" t="str">
        <f t="shared" si="228"/>
        <v>#DIV/0!</v>
      </c>
      <c r="IF222" s="55" t="str">
        <f t="shared" si="229"/>
        <v>#DIV/0!</v>
      </c>
      <c r="IG222" s="55" t="str">
        <f t="shared" si="230"/>
        <v>#DIV/0!</v>
      </c>
      <c r="IH222" s="39" t="str">
        <f t="shared" si="231"/>
        <v>#DIV/0!</v>
      </c>
    </row>
    <row r="223" ht="12.75" customHeight="1">
      <c r="A223" s="44" t="str">
        <f>'Execute Cubic'!U218</f>
        <v/>
      </c>
      <c r="B223" s="44" t="str">
        <f>'Execute Cubic'!V218</f>
        <v/>
      </c>
      <c r="C223" s="44" t="str">
        <f>'Execute Cubic'!W218</f>
        <v/>
      </c>
      <c r="D223" s="44" t="str">
        <f>'Execute Cubic'!X218</f>
        <v/>
      </c>
      <c r="E223" s="44">
        <f t="shared" ref="E223:H223" si="3741">0</f>
        <v>0</v>
      </c>
      <c r="F223" s="44">
        <f t="shared" si="3741"/>
        <v>0</v>
      </c>
      <c r="G223" s="44">
        <f t="shared" si="3741"/>
        <v>0</v>
      </c>
      <c r="H223" s="44">
        <f t="shared" si="3741"/>
        <v>0</v>
      </c>
      <c r="I223" s="45" t="str">
        <f t="shared" si="27"/>
        <v>#DIV/0!</v>
      </c>
      <c r="J223" s="45" t="str">
        <f t="shared" si="28"/>
        <v>#DIV/0!</v>
      </c>
      <c r="K223" s="46" t="str">
        <f t="shared" si="29"/>
        <v>#DIV/0!</v>
      </c>
      <c r="L223" s="46" t="str">
        <f t="shared" si="30"/>
        <v>#DIV/0!</v>
      </c>
      <c r="M223" s="47" t="str">
        <f t="shared" si="31"/>
        <v>#DIV/0!</v>
      </c>
      <c r="N223" s="47" t="str">
        <f t="shared" si="32"/>
        <v>#DIV/0!</v>
      </c>
      <c r="O223" s="48" t="str">
        <f t="shared" ref="O223:R223" si="3742">ATAN2(A223,E223)</f>
        <v>#DIV/0!</v>
      </c>
      <c r="P223" s="48" t="str">
        <f t="shared" si="3742"/>
        <v>#DIV/0!</v>
      </c>
      <c r="Q223" s="48" t="str">
        <f t="shared" si="3742"/>
        <v>#DIV/0!</v>
      </c>
      <c r="R223" s="48" t="str">
        <f t="shared" si="3742"/>
        <v>#DIV/0!</v>
      </c>
      <c r="S223" s="48">
        <f t="shared" ref="S223:V223" si="3743">SQRT(POWER(A223,2)+POWER(E223,2))</f>
        <v>0</v>
      </c>
      <c r="T223" s="48">
        <f t="shared" si="3743"/>
        <v>0</v>
      </c>
      <c r="U223" s="48">
        <f t="shared" si="3743"/>
        <v>0</v>
      </c>
      <c r="V223" s="48">
        <f t="shared" si="3743"/>
        <v>0</v>
      </c>
      <c r="W223" s="49" t="str">
        <f t="shared" ref="W223:Z223" si="3744">O223-$O223</f>
        <v>#DIV/0!</v>
      </c>
      <c r="X223" s="49" t="str">
        <f t="shared" si="3744"/>
        <v>#DIV/0!</v>
      </c>
      <c r="Y223" s="49" t="str">
        <f t="shared" si="3744"/>
        <v>#DIV/0!</v>
      </c>
      <c r="Z223" s="49" t="str">
        <f t="shared" si="3744"/>
        <v>#DIV/0!</v>
      </c>
      <c r="AA223" s="49" t="str">
        <f t="shared" ref="AA223:AD223" si="3745">S223/$S223</f>
        <v>#DIV/0!</v>
      </c>
      <c r="AB223" s="49" t="str">
        <f t="shared" si="3745"/>
        <v>#DIV/0!</v>
      </c>
      <c r="AC223" s="49" t="str">
        <f t="shared" si="3745"/>
        <v>#DIV/0!</v>
      </c>
      <c r="AD223" s="49" t="str">
        <f t="shared" si="3745"/>
        <v>#DIV/0!</v>
      </c>
      <c r="AE223" s="50" t="str">
        <f t="shared" ref="AE223:AH223" si="3746">AA223*COS(W223)</f>
        <v>#DIV/0!</v>
      </c>
      <c r="AF223" s="50" t="str">
        <f t="shared" si="3746"/>
        <v>#DIV/0!</v>
      </c>
      <c r="AG223" s="50" t="str">
        <f t="shared" si="3746"/>
        <v>#DIV/0!</v>
      </c>
      <c r="AH223" s="50" t="str">
        <f t="shared" si="3746"/>
        <v>#DIV/0!</v>
      </c>
      <c r="AI223" s="44" t="str">
        <f t="shared" ref="AI223:AL223" si="3747">AA223*SIN(W223)</f>
        <v>#DIV/0!</v>
      </c>
      <c r="AJ223" s="44" t="str">
        <f t="shared" si="3747"/>
        <v>#DIV/0!</v>
      </c>
      <c r="AK223" s="44" t="str">
        <f t="shared" si="3747"/>
        <v>#DIV/0!</v>
      </c>
      <c r="AL223" s="44" t="str">
        <f t="shared" si="3747"/>
        <v>#DIV/0!</v>
      </c>
      <c r="AM223" s="51" t="str">
        <f t="shared" si="39"/>
        <v>#DIV/0!</v>
      </c>
      <c r="AN223" s="52" t="str">
        <f t="shared" si="40"/>
        <v>#DIV/0!</v>
      </c>
      <c r="AO223" s="52" t="str">
        <f t="shared" si="41"/>
        <v>#DIV/0!</v>
      </c>
      <c r="AP223" s="36" t="str">
        <f t="shared" si="42"/>
        <v>#DIV/0!</v>
      </c>
      <c r="AQ223" s="53" t="str">
        <f t="shared" si="43"/>
        <v>#DIV/0!</v>
      </c>
      <c r="AR223" s="54" t="str">
        <f t="shared" si="44"/>
        <v>#DIV/0!</v>
      </c>
      <c r="AS223" s="55" t="str">
        <f t="shared" si="45"/>
        <v>#DIV/0!</v>
      </c>
      <c r="AT223" s="55" t="str">
        <f t="shared" si="46"/>
        <v>#DIV/0!</v>
      </c>
      <c r="AU223" s="55" t="str">
        <f t="shared" si="47"/>
        <v>#DIV/0!</v>
      </c>
      <c r="AV223" s="39" t="str">
        <f t="shared" si="48"/>
        <v>#DIV/0!</v>
      </c>
      <c r="AW223" s="51" t="str">
        <f t="shared" ref="AW223:AX223" si="3748">AW$1*X223</f>
        <v>#DIV/0!</v>
      </c>
      <c r="AX223" s="51" t="str">
        <f t="shared" si="3748"/>
        <v>#DIV/0!</v>
      </c>
      <c r="AY223" s="52" t="str">
        <f t="shared" si="50"/>
        <v>#DIV/0!</v>
      </c>
      <c r="AZ223" s="52" t="str">
        <f t="shared" si="51"/>
        <v>#DIV/0!</v>
      </c>
      <c r="BA223" s="36" t="str">
        <f t="shared" si="52"/>
        <v>#DIV/0!</v>
      </c>
      <c r="BB223" s="53" t="str">
        <f t="shared" ref="BB223:BC223" si="3749">POWER(AB223,BB$1)</f>
        <v>#DIV/0!</v>
      </c>
      <c r="BC223" s="53" t="str">
        <f t="shared" si="3749"/>
        <v>#DIV/0!</v>
      </c>
      <c r="BD223" s="54" t="str">
        <f t="shared" si="54"/>
        <v>#DIV/0!</v>
      </c>
      <c r="BE223" s="55" t="str">
        <f t="shared" si="55"/>
        <v>#DIV/0!</v>
      </c>
      <c r="BF223" s="55" t="str">
        <f t="shared" si="56"/>
        <v>#DIV/0!</v>
      </c>
      <c r="BG223" s="55" t="str">
        <f t="shared" si="57"/>
        <v>#DIV/0!</v>
      </c>
      <c r="BH223" s="39" t="str">
        <f t="shared" si="58"/>
        <v>#DIV/0!</v>
      </c>
      <c r="BI223" s="51" t="str">
        <f t="shared" si="59"/>
        <v>#DIV/0!</v>
      </c>
      <c r="BJ223" s="52" t="str">
        <f t="shared" si="60"/>
        <v>#DIV/0!</v>
      </c>
      <c r="BK223" s="52" t="str">
        <f t="shared" si="61"/>
        <v>#DIV/0!</v>
      </c>
      <c r="BL223" s="36" t="str">
        <f t="shared" si="62"/>
        <v>#DIV/0!</v>
      </c>
      <c r="BM223" s="53" t="str">
        <f t="shared" si="63"/>
        <v>#DIV/0!</v>
      </c>
      <c r="BN223" s="54" t="str">
        <f t="shared" si="64"/>
        <v>#DIV/0!</v>
      </c>
      <c r="BO223" s="55" t="str">
        <f t="shared" si="65"/>
        <v>#DIV/0!</v>
      </c>
      <c r="BP223" s="55" t="str">
        <f t="shared" si="66"/>
        <v>#DIV/0!</v>
      </c>
      <c r="BQ223" s="55" t="str">
        <f t="shared" si="67"/>
        <v>#DIV/0!</v>
      </c>
      <c r="BR223" s="39" t="str">
        <f t="shared" si="68"/>
        <v>#DIV/0!</v>
      </c>
      <c r="BS223" s="56" t="str">
        <f t="shared" ref="BS223:BT223" si="3750">AS223+BE223+BO223</f>
        <v>#DIV/0!</v>
      </c>
      <c r="BT223" s="56" t="str">
        <f t="shared" si="3750"/>
        <v>#DIV/0!</v>
      </c>
      <c r="BU223" s="56" t="str">
        <f t="shared" si="70"/>
        <v>#DIV/0!</v>
      </c>
      <c r="BV223" s="57" t="str">
        <f t="shared" si="71"/>
        <v>#DIV/0!</v>
      </c>
      <c r="BW223" s="51" t="str">
        <f t="shared" ref="BW223:BX223" si="3751">BW$1*X223</f>
        <v>#DIV/0!</v>
      </c>
      <c r="BX223" s="51" t="str">
        <f t="shared" si="3751"/>
        <v>#DIV/0!</v>
      </c>
      <c r="BY223" s="52" t="str">
        <f t="shared" si="73"/>
        <v>#DIV/0!</v>
      </c>
      <c r="BZ223" s="52" t="str">
        <f t="shared" si="74"/>
        <v>#DIV/0!</v>
      </c>
      <c r="CA223" s="36" t="str">
        <f t="shared" si="75"/>
        <v>#DIV/0!</v>
      </c>
      <c r="CB223" s="53" t="str">
        <f t="shared" ref="CB223:CC223" si="3752">POWER(AB223,CB$1)</f>
        <v>#DIV/0!</v>
      </c>
      <c r="CC223" s="53" t="str">
        <f t="shared" si="3752"/>
        <v>#DIV/0!</v>
      </c>
      <c r="CD223" s="54" t="str">
        <f t="shared" si="77"/>
        <v>#DIV/0!</v>
      </c>
      <c r="CE223" s="55" t="str">
        <f t="shared" si="78"/>
        <v>#DIV/0!</v>
      </c>
      <c r="CF223" s="55" t="str">
        <f t="shared" si="79"/>
        <v>#DIV/0!</v>
      </c>
      <c r="CG223" s="55" t="str">
        <f t="shared" si="80"/>
        <v>#DIV/0!</v>
      </c>
      <c r="CH223" s="39" t="str">
        <f t="shared" si="81"/>
        <v>#DIV/0!</v>
      </c>
      <c r="CI223" s="51" t="str">
        <f t="shared" si="82"/>
        <v>#DIV/0!</v>
      </c>
      <c r="CJ223" s="52" t="str">
        <f t="shared" si="83"/>
        <v>#DIV/0!</v>
      </c>
      <c r="CK223" s="52" t="str">
        <f t="shared" si="84"/>
        <v>#DIV/0!</v>
      </c>
      <c r="CL223" s="36" t="str">
        <f t="shared" si="85"/>
        <v>#DIV/0!</v>
      </c>
      <c r="CM223" s="53" t="str">
        <f t="shared" si="86"/>
        <v>#DIV/0!</v>
      </c>
      <c r="CN223" s="54" t="str">
        <f t="shared" si="87"/>
        <v>#DIV/0!</v>
      </c>
      <c r="CO223" s="55" t="str">
        <f t="shared" si="88"/>
        <v>#DIV/0!</v>
      </c>
      <c r="CP223" s="55" t="str">
        <f t="shared" si="89"/>
        <v>#DIV/0!</v>
      </c>
      <c r="CQ223" s="55" t="str">
        <f t="shared" si="90"/>
        <v>#DIV/0!</v>
      </c>
      <c r="CR223" s="39" t="str">
        <f t="shared" si="91"/>
        <v>#DIV/0!</v>
      </c>
      <c r="CS223" s="51" t="str">
        <f t="shared" si="92"/>
        <v>#DIV/0!</v>
      </c>
      <c r="CT223" s="51" t="str">
        <f t="shared" si="93"/>
        <v>#DIV/0!</v>
      </c>
      <c r="CU223" s="52" t="str">
        <f t="shared" si="94"/>
        <v>#DIV/0!</v>
      </c>
      <c r="CV223" s="52" t="str">
        <f t="shared" si="95"/>
        <v>#DIV/0!</v>
      </c>
      <c r="CW223" s="36" t="str">
        <f t="shared" si="96"/>
        <v>#DIV/0!</v>
      </c>
      <c r="CX223" s="53" t="str">
        <f t="shared" si="97"/>
        <v>#DIV/0!</v>
      </c>
      <c r="CY223" s="53" t="str">
        <f t="shared" si="98"/>
        <v>#DIV/0!</v>
      </c>
      <c r="CZ223" s="54" t="str">
        <f t="shared" si="99"/>
        <v>#DIV/0!</v>
      </c>
      <c r="DA223" s="55" t="str">
        <f t="shared" si="100"/>
        <v>#DIV/0!</v>
      </c>
      <c r="DB223" s="55" t="str">
        <f t="shared" si="101"/>
        <v>#DIV/0!</v>
      </c>
      <c r="DC223" s="55" t="str">
        <f t="shared" si="102"/>
        <v>#DIV/0!</v>
      </c>
      <c r="DD223" s="39" t="str">
        <f t="shared" si="103"/>
        <v>#DIV/0!</v>
      </c>
      <c r="DE223" s="51" t="str">
        <f t="shared" ref="DE223:DG223" si="3753">DE$1*X223</f>
        <v>#DIV/0!</v>
      </c>
      <c r="DF223" s="51" t="str">
        <f t="shared" si="3753"/>
        <v>#DIV/0!</v>
      </c>
      <c r="DG223" s="51" t="str">
        <f t="shared" si="3753"/>
        <v>#DIV/0!</v>
      </c>
      <c r="DH223" s="52" t="str">
        <f t="shared" si="105"/>
        <v>#DIV/0!</v>
      </c>
      <c r="DI223" s="52" t="str">
        <f t="shared" si="106"/>
        <v>#DIV/0!</v>
      </c>
      <c r="DJ223" s="36" t="str">
        <f t="shared" si="107"/>
        <v>#DIV/0!</v>
      </c>
      <c r="DK223" s="53" t="str">
        <f t="shared" ref="DK223:DM223" si="3754">POWER(AB223,DK$1)</f>
        <v>#DIV/0!</v>
      </c>
      <c r="DL223" s="53" t="str">
        <f t="shared" si="3754"/>
        <v>#DIV/0!</v>
      </c>
      <c r="DM223" s="53" t="str">
        <f t="shared" si="3754"/>
        <v>#DIV/0!</v>
      </c>
      <c r="DN223" s="54" t="str">
        <f t="shared" si="109"/>
        <v>#DIV/0!</v>
      </c>
      <c r="DO223" s="55" t="str">
        <f t="shared" si="110"/>
        <v>#DIV/0!</v>
      </c>
      <c r="DP223" s="55" t="str">
        <f t="shared" si="111"/>
        <v>#DIV/0!</v>
      </c>
      <c r="DQ223" s="55" t="str">
        <f t="shared" si="112"/>
        <v>#DIV/0!</v>
      </c>
      <c r="DR223" s="39" t="str">
        <f t="shared" si="113"/>
        <v>#DIV/0!</v>
      </c>
      <c r="DS223" s="51" t="str">
        <f t="shared" si="114"/>
        <v>#DIV/0!</v>
      </c>
      <c r="DT223" s="52" t="str">
        <f t="shared" si="115"/>
        <v>#DIV/0!</v>
      </c>
      <c r="DU223" s="52" t="str">
        <f t="shared" si="116"/>
        <v>#DIV/0!</v>
      </c>
      <c r="DV223" s="36" t="str">
        <f t="shared" si="117"/>
        <v>#DIV/0!</v>
      </c>
      <c r="DW223" s="53" t="str">
        <f t="shared" si="118"/>
        <v>#DIV/0!</v>
      </c>
      <c r="DX223" s="54" t="str">
        <f t="shared" si="119"/>
        <v>#DIV/0!</v>
      </c>
      <c r="DY223" s="55" t="str">
        <f t="shared" si="120"/>
        <v>#DIV/0!</v>
      </c>
      <c r="DZ223" s="55" t="str">
        <f t="shared" si="121"/>
        <v>#DIV/0!</v>
      </c>
      <c r="EA223" s="55" t="str">
        <f t="shared" si="122"/>
        <v>#DIV/0!</v>
      </c>
      <c r="EB223" s="39" t="str">
        <f t="shared" si="123"/>
        <v>#DIV/0!</v>
      </c>
      <c r="EC223" s="56" t="str">
        <f t="shared" ref="EC223:ED223" si="3755">CE223+CO223+DA223+DO223+DY223</f>
        <v>#DIV/0!</v>
      </c>
      <c r="ED223" s="56" t="str">
        <f t="shared" si="3755"/>
        <v>#DIV/0!</v>
      </c>
      <c r="EE223" s="56" t="str">
        <f t="shared" si="125"/>
        <v>#DIV/0!</v>
      </c>
      <c r="EF223" s="57" t="str">
        <f t="shared" si="126"/>
        <v>#DIV/0!</v>
      </c>
      <c r="EG223" s="51" t="str">
        <f t="shared" si="127"/>
        <v>#DIV/0!</v>
      </c>
      <c r="EH223" s="52" t="str">
        <f t="shared" si="128"/>
        <v>#DIV/0!</v>
      </c>
      <c r="EI223" s="52" t="str">
        <f t="shared" si="129"/>
        <v>#DIV/0!</v>
      </c>
      <c r="EJ223" s="36" t="str">
        <f t="shared" si="130"/>
        <v>#DIV/0!</v>
      </c>
      <c r="EK223" s="53" t="str">
        <f t="shared" si="131"/>
        <v>#DIV/0!</v>
      </c>
      <c r="EL223" s="54" t="str">
        <f t="shared" si="132"/>
        <v>#DIV/0!</v>
      </c>
      <c r="EM223" s="55" t="str">
        <f t="shared" si="133"/>
        <v>#DIV/0!</v>
      </c>
      <c r="EN223" s="55" t="str">
        <f t="shared" si="134"/>
        <v>#DIV/0!</v>
      </c>
      <c r="EO223" s="55" t="str">
        <f t="shared" si="135"/>
        <v>#DIV/0!</v>
      </c>
      <c r="EP223" s="39" t="str">
        <f t="shared" si="136"/>
        <v>#DIV/0!</v>
      </c>
      <c r="EQ223" s="56" t="str">
        <f t="shared" ref="EQ223:ER223" si="3756">BS223+EM223</f>
        <v>#DIV/0!</v>
      </c>
      <c r="ER223" s="56" t="str">
        <f t="shared" si="3756"/>
        <v>#DIV/0!</v>
      </c>
      <c r="ES223" s="56" t="str">
        <f t="shared" si="138"/>
        <v>#DIV/0!</v>
      </c>
      <c r="ET223" s="57" t="str">
        <f t="shared" si="139"/>
        <v>#DIV/0!</v>
      </c>
      <c r="EU223" s="51" t="str">
        <f t="shared" si="140"/>
        <v>#DIV/0!</v>
      </c>
      <c r="EV223" s="52" t="str">
        <f t="shared" si="141"/>
        <v>#DIV/0!</v>
      </c>
      <c r="EW223" s="52" t="str">
        <f t="shared" si="142"/>
        <v>#DIV/0!</v>
      </c>
      <c r="EX223" s="36" t="str">
        <f t="shared" si="143"/>
        <v>#DIV/0!</v>
      </c>
      <c r="EY223" s="53" t="str">
        <f t="shared" si="144"/>
        <v>#DIV/0!</v>
      </c>
      <c r="EZ223" s="54" t="str">
        <f t="shared" si="145"/>
        <v>#DIV/0!</v>
      </c>
      <c r="FA223" s="55" t="str">
        <f t="shared" si="146"/>
        <v>#DIV/0!</v>
      </c>
      <c r="FB223" s="55" t="str">
        <f t="shared" si="147"/>
        <v>#DIV/0!</v>
      </c>
      <c r="FC223" s="55" t="str">
        <f t="shared" si="148"/>
        <v>#DIV/0!</v>
      </c>
      <c r="FD223" s="39" t="str">
        <f t="shared" si="149"/>
        <v>#DIV/0!</v>
      </c>
      <c r="FE223" s="51" t="str">
        <f t="shared" si="150"/>
        <v>#DIV/0!</v>
      </c>
      <c r="FF223" s="52" t="str">
        <f t="shared" si="151"/>
        <v>#DIV/0!</v>
      </c>
      <c r="FG223" s="52" t="str">
        <f t="shared" si="152"/>
        <v>#DIV/0!</v>
      </c>
      <c r="FH223" s="36" t="str">
        <f t="shared" si="153"/>
        <v>#DIV/0!</v>
      </c>
      <c r="FI223" s="53" t="str">
        <f t="shared" si="154"/>
        <v>#DIV/0!</v>
      </c>
      <c r="FJ223" s="54" t="str">
        <f t="shared" si="155"/>
        <v>#DIV/0!</v>
      </c>
      <c r="FK223" s="55" t="str">
        <f t="shared" si="156"/>
        <v>#DIV/0!</v>
      </c>
      <c r="FL223" s="55" t="str">
        <f t="shared" si="157"/>
        <v>#DIV/0!</v>
      </c>
      <c r="FM223" s="55" t="str">
        <f t="shared" si="158"/>
        <v>#DIV/0!</v>
      </c>
      <c r="FN223" s="39" t="str">
        <f t="shared" si="159"/>
        <v>#DIV/0!</v>
      </c>
      <c r="FO223" s="56" t="str">
        <f t="shared" si="160"/>
        <v>#DIV/0!</v>
      </c>
      <c r="FP223" s="56" t="str">
        <f t="shared" si="161"/>
        <v>#DIV/0!</v>
      </c>
      <c r="FQ223" s="56" t="str">
        <f t="shared" si="162"/>
        <v>#DIV/0!</v>
      </c>
      <c r="FR223" s="57" t="str">
        <f t="shared" si="163"/>
        <v>#DIV/0!</v>
      </c>
      <c r="FS223" s="51" t="str">
        <f t="shared" si="164"/>
        <v>#DIV/0!</v>
      </c>
      <c r="FT223" s="51" t="str">
        <f t="shared" si="165"/>
        <v>#DIV/0!</v>
      </c>
      <c r="FU223" s="52" t="str">
        <f t="shared" si="166"/>
        <v>#DIV/0!</v>
      </c>
      <c r="FV223" s="52" t="str">
        <f t="shared" si="167"/>
        <v>#DIV/0!</v>
      </c>
      <c r="FW223" s="36" t="str">
        <f t="shared" si="168"/>
        <v>#DIV/0!</v>
      </c>
      <c r="FX223" s="53" t="str">
        <f t="shared" si="169"/>
        <v>#DIV/0!</v>
      </c>
      <c r="FY223" s="53" t="str">
        <f t="shared" si="170"/>
        <v>#DIV/0!</v>
      </c>
      <c r="FZ223" s="54" t="str">
        <f t="shared" si="171"/>
        <v>#DIV/0!</v>
      </c>
      <c r="GA223" s="55" t="str">
        <f t="shared" si="172"/>
        <v>#DIV/0!</v>
      </c>
      <c r="GB223" s="55" t="str">
        <f t="shared" si="173"/>
        <v>#DIV/0!</v>
      </c>
      <c r="GC223" s="55" t="str">
        <f t="shared" si="174"/>
        <v>#DIV/0!</v>
      </c>
      <c r="GD223" s="39" t="str">
        <f t="shared" si="175"/>
        <v>#DIV/0!</v>
      </c>
      <c r="GE223" s="58">
        <f t="shared" si="176"/>
        <v>-0.5</v>
      </c>
      <c r="GF223" s="42">
        <f t="shared" si="177"/>
        <v>-0.8660254038</v>
      </c>
      <c r="GG223" s="58">
        <f t="shared" si="178"/>
        <v>-2.094395102</v>
      </c>
      <c r="GH223" s="42">
        <f t="shared" si="179"/>
        <v>1</v>
      </c>
      <c r="GI223" s="59">
        <f t="shared" si="180"/>
        <v>-0.5</v>
      </c>
      <c r="GJ223" s="43">
        <f t="shared" si="181"/>
        <v>0.8660254038</v>
      </c>
      <c r="GK223" s="59">
        <f t="shared" si="182"/>
        <v>2.094395102</v>
      </c>
      <c r="GL223" s="43">
        <f t="shared" si="183"/>
        <v>1</v>
      </c>
      <c r="GM223" s="51">
        <f t="shared" si="184"/>
        <v>-2.094395102</v>
      </c>
      <c r="GN223" s="51" t="str">
        <f t="shared" si="185"/>
        <v>#DIV/0!</v>
      </c>
      <c r="GO223" s="52" t="str">
        <f t="shared" si="186"/>
        <v>#DIV/0!</v>
      </c>
      <c r="GP223" s="52" t="str">
        <f t="shared" si="187"/>
        <v>#DIV/0!</v>
      </c>
      <c r="GQ223" s="36" t="str">
        <f t="shared" si="188"/>
        <v>#DIV/0!</v>
      </c>
      <c r="GR223" s="53">
        <f t="shared" si="189"/>
        <v>1</v>
      </c>
      <c r="GS223" s="53" t="str">
        <f t="shared" si="190"/>
        <v>#DIV/0!</v>
      </c>
      <c r="GT223" s="54" t="str">
        <f t="shared" si="191"/>
        <v>#DIV/0!</v>
      </c>
      <c r="GU223" s="55" t="str">
        <f t="shared" si="192"/>
        <v>#DIV/0!</v>
      </c>
      <c r="GV223" s="55" t="str">
        <f t="shared" si="193"/>
        <v>#DIV/0!</v>
      </c>
      <c r="GW223" s="55" t="str">
        <f t="shared" si="194"/>
        <v>#DIV/0!</v>
      </c>
      <c r="GX223" s="39" t="str">
        <f t="shared" si="195"/>
        <v>#DIV/0!</v>
      </c>
      <c r="GY223" s="51">
        <f t="shared" si="196"/>
        <v>2.094395102</v>
      </c>
      <c r="GZ223" s="51" t="str">
        <f t="shared" si="197"/>
        <v>#DIV/0!</v>
      </c>
      <c r="HA223" s="52" t="str">
        <f t="shared" si="198"/>
        <v>#DIV/0!</v>
      </c>
      <c r="HB223" s="52" t="str">
        <f t="shared" si="199"/>
        <v>#DIV/0!</v>
      </c>
      <c r="HC223" s="36" t="str">
        <f t="shared" si="200"/>
        <v>#DIV/0!</v>
      </c>
      <c r="HD223" s="53">
        <f t="shared" si="201"/>
        <v>1</v>
      </c>
      <c r="HE223" s="53" t="str">
        <f t="shared" si="202"/>
        <v>#DIV/0!</v>
      </c>
      <c r="HF223" s="54" t="str">
        <f t="shared" si="203"/>
        <v>#DIV/0!</v>
      </c>
      <c r="HG223" s="55" t="str">
        <f t="shared" si="204"/>
        <v>#DIV/0!</v>
      </c>
      <c r="HH223" s="55" t="str">
        <f t="shared" si="205"/>
        <v>#DIV/0!</v>
      </c>
      <c r="HI223" s="55" t="str">
        <f t="shared" si="206"/>
        <v>#DIV/0!</v>
      </c>
      <c r="HJ223" s="39" t="str">
        <f t="shared" si="207"/>
        <v>#DIV/0!</v>
      </c>
      <c r="HK223" s="51">
        <f t="shared" si="208"/>
        <v>2.094395102</v>
      </c>
      <c r="HL223" s="51" t="str">
        <f t="shared" si="209"/>
        <v>#DIV/0!</v>
      </c>
      <c r="HM223" s="52" t="str">
        <f t="shared" si="210"/>
        <v>#DIV/0!</v>
      </c>
      <c r="HN223" s="52" t="str">
        <f t="shared" si="211"/>
        <v>#DIV/0!</v>
      </c>
      <c r="HO223" s="36" t="str">
        <f t="shared" si="212"/>
        <v>#DIV/0!</v>
      </c>
      <c r="HP223" s="53">
        <f t="shared" si="213"/>
        <v>1</v>
      </c>
      <c r="HQ223" s="53" t="str">
        <f t="shared" si="214"/>
        <v>#DIV/0!</v>
      </c>
      <c r="HR223" s="54" t="str">
        <f t="shared" si="215"/>
        <v>#DIV/0!</v>
      </c>
      <c r="HS223" s="55" t="str">
        <f t="shared" si="216"/>
        <v>#DIV/0!</v>
      </c>
      <c r="HT223" s="55" t="str">
        <f t="shared" si="217"/>
        <v>#DIV/0!</v>
      </c>
      <c r="HU223" s="55" t="str">
        <f t="shared" si="218"/>
        <v>#DIV/0!</v>
      </c>
      <c r="HV223" s="39" t="str">
        <f t="shared" si="219"/>
        <v>#DIV/0!</v>
      </c>
      <c r="HW223" s="51">
        <f t="shared" si="220"/>
        <v>-2.094395102</v>
      </c>
      <c r="HX223" s="51" t="str">
        <f t="shared" si="221"/>
        <v>#DIV/0!</v>
      </c>
      <c r="HY223" s="52" t="str">
        <f t="shared" si="222"/>
        <v>#DIV/0!</v>
      </c>
      <c r="HZ223" s="52" t="str">
        <f t="shared" si="223"/>
        <v>#DIV/0!</v>
      </c>
      <c r="IA223" s="36" t="str">
        <f t="shared" si="224"/>
        <v>#DIV/0!</v>
      </c>
      <c r="IB223" s="53">
        <f t="shared" si="225"/>
        <v>1</v>
      </c>
      <c r="IC223" s="53" t="str">
        <f t="shared" si="226"/>
        <v>#DIV/0!</v>
      </c>
      <c r="ID223" s="54" t="str">
        <f t="shared" si="227"/>
        <v>#DIV/0!</v>
      </c>
      <c r="IE223" s="55" t="str">
        <f t="shared" si="228"/>
        <v>#DIV/0!</v>
      </c>
      <c r="IF223" s="55" t="str">
        <f t="shared" si="229"/>
        <v>#DIV/0!</v>
      </c>
      <c r="IG223" s="55" t="str">
        <f t="shared" si="230"/>
        <v>#DIV/0!</v>
      </c>
      <c r="IH223" s="39" t="str">
        <f t="shared" si="231"/>
        <v>#DIV/0!</v>
      </c>
    </row>
    <row r="224" ht="12.75" customHeight="1">
      <c r="A224" s="44" t="str">
        <f>'Execute Cubic'!U219</f>
        <v/>
      </c>
      <c r="B224" s="44" t="str">
        <f>'Execute Cubic'!V219</f>
        <v/>
      </c>
      <c r="C224" s="44" t="str">
        <f>'Execute Cubic'!W219</f>
        <v/>
      </c>
      <c r="D224" s="44" t="str">
        <f>'Execute Cubic'!X219</f>
        <v/>
      </c>
      <c r="E224" s="44">
        <f t="shared" ref="E224:H224" si="3757">0</f>
        <v>0</v>
      </c>
      <c r="F224" s="44">
        <f t="shared" si="3757"/>
        <v>0</v>
      </c>
      <c r="G224" s="44">
        <f t="shared" si="3757"/>
        <v>0</v>
      </c>
      <c r="H224" s="44">
        <f t="shared" si="3757"/>
        <v>0</v>
      </c>
      <c r="I224" s="45" t="str">
        <f t="shared" si="27"/>
        <v>#DIV/0!</v>
      </c>
      <c r="J224" s="45" t="str">
        <f t="shared" si="28"/>
        <v>#DIV/0!</v>
      </c>
      <c r="K224" s="46" t="str">
        <f t="shared" si="29"/>
        <v>#DIV/0!</v>
      </c>
      <c r="L224" s="46" t="str">
        <f t="shared" si="30"/>
        <v>#DIV/0!</v>
      </c>
      <c r="M224" s="47" t="str">
        <f t="shared" si="31"/>
        <v>#DIV/0!</v>
      </c>
      <c r="N224" s="47" t="str">
        <f t="shared" si="32"/>
        <v>#DIV/0!</v>
      </c>
      <c r="O224" s="48" t="str">
        <f t="shared" ref="O224:R224" si="3758">ATAN2(A224,E224)</f>
        <v>#DIV/0!</v>
      </c>
      <c r="P224" s="48" t="str">
        <f t="shared" si="3758"/>
        <v>#DIV/0!</v>
      </c>
      <c r="Q224" s="48" t="str">
        <f t="shared" si="3758"/>
        <v>#DIV/0!</v>
      </c>
      <c r="R224" s="48" t="str">
        <f t="shared" si="3758"/>
        <v>#DIV/0!</v>
      </c>
      <c r="S224" s="48">
        <f t="shared" ref="S224:V224" si="3759">SQRT(POWER(A224,2)+POWER(E224,2))</f>
        <v>0</v>
      </c>
      <c r="T224" s="48">
        <f t="shared" si="3759"/>
        <v>0</v>
      </c>
      <c r="U224" s="48">
        <f t="shared" si="3759"/>
        <v>0</v>
      </c>
      <c r="V224" s="48">
        <f t="shared" si="3759"/>
        <v>0</v>
      </c>
      <c r="W224" s="49" t="str">
        <f t="shared" ref="W224:Z224" si="3760">O224-$O224</f>
        <v>#DIV/0!</v>
      </c>
      <c r="X224" s="49" t="str">
        <f t="shared" si="3760"/>
        <v>#DIV/0!</v>
      </c>
      <c r="Y224" s="49" t="str">
        <f t="shared" si="3760"/>
        <v>#DIV/0!</v>
      </c>
      <c r="Z224" s="49" t="str">
        <f t="shared" si="3760"/>
        <v>#DIV/0!</v>
      </c>
      <c r="AA224" s="49" t="str">
        <f t="shared" ref="AA224:AD224" si="3761">S224/$S224</f>
        <v>#DIV/0!</v>
      </c>
      <c r="AB224" s="49" t="str">
        <f t="shared" si="3761"/>
        <v>#DIV/0!</v>
      </c>
      <c r="AC224" s="49" t="str">
        <f t="shared" si="3761"/>
        <v>#DIV/0!</v>
      </c>
      <c r="AD224" s="49" t="str">
        <f t="shared" si="3761"/>
        <v>#DIV/0!</v>
      </c>
      <c r="AE224" s="50" t="str">
        <f t="shared" ref="AE224:AH224" si="3762">AA224*COS(W224)</f>
        <v>#DIV/0!</v>
      </c>
      <c r="AF224" s="50" t="str">
        <f t="shared" si="3762"/>
        <v>#DIV/0!</v>
      </c>
      <c r="AG224" s="50" t="str">
        <f t="shared" si="3762"/>
        <v>#DIV/0!</v>
      </c>
      <c r="AH224" s="50" t="str">
        <f t="shared" si="3762"/>
        <v>#DIV/0!</v>
      </c>
      <c r="AI224" s="44" t="str">
        <f t="shared" ref="AI224:AL224" si="3763">AA224*SIN(W224)</f>
        <v>#DIV/0!</v>
      </c>
      <c r="AJ224" s="44" t="str">
        <f t="shared" si="3763"/>
        <v>#DIV/0!</v>
      </c>
      <c r="AK224" s="44" t="str">
        <f t="shared" si="3763"/>
        <v>#DIV/0!</v>
      </c>
      <c r="AL224" s="44" t="str">
        <f t="shared" si="3763"/>
        <v>#DIV/0!</v>
      </c>
      <c r="AM224" s="51" t="str">
        <f t="shared" si="39"/>
        <v>#DIV/0!</v>
      </c>
      <c r="AN224" s="52" t="str">
        <f t="shared" si="40"/>
        <v>#DIV/0!</v>
      </c>
      <c r="AO224" s="52" t="str">
        <f t="shared" si="41"/>
        <v>#DIV/0!</v>
      </c>
      <c r="AP224" s="36" t="str">
        <f t="shared" si="42"/>
        <v>#DIV/0!</v>
      </c>
      <c r="AQ224" s="53" t="str">
        <f t="shared" si="43"/>
        <v>#DIV/0!</v>
      </c>
      <c r="AR224" s="54" t="str">
        <f t="shared" si="44"/>
        <v>#DIV/0!</v>
      </c>
      <c r="AS224" s="55" t="str">
        <f t="shared" si="45"/>
        <v>#DIV/0!</v>
      </c>
      <c r="AT224" s="55" t="str">
        <f t="shared" si="46"/>
        <v>#DIV/0!</v>
      </c>
      <c r="AU224" s="55" t="str">
        <f t="shared" si="47"/>
        <v>#DIV/0!</v>
      </c>
      <c r="AV224" s="39" t="str">
        <f t="shared" si="48"/>
        <v>#DIV/0!</v>
      </c>
      <c r="AW224" s="51" t="str">
        <f t="shared" ref="AW224:AX224" si="3764">AW$1*X224</f>
        <v>#DIV/0!</v>
      </c>
      <c r="AX224" s="51" t="str">
        <f t="shared" si="3764"/>
        <v>#DIV/0!</v>
      </c>
      <c r="AY224" s="52" t="str">
        <f t="shared" si="50"/>
        <v>#DIV/0!</v>
      </c>
      <c r="AZ224" s="52" t="str">
        <f t="shared" si="51"/>
        <v>#DIV/0!</v>
      </c>
      <c r="BA224" s="36" t="str">
        <f t="shared" si="52"/>
        <v>#DIV/0!</v>
      </c>
      <c r="BB224" s="53" t="str">
        <f t="shared" ref="BB224:BC224" si="3765">POWER(AB224,BB$1)</f>
        <v>#DIV/0!</v>
      </c>
      <c r="BC224" s="53" t="str">
        <f t="shared" si="3765"/>
        <v>#DIV/0!</v>
      </c>
      <c r="BD224" s="54" t="str">
        <f t="shared" si="54"/>
        <v>#DIV/0!</v>
      </c>
      <c r="BE224" s="55" t="str">
        <f t="shared" si="55"/>
        <v>#DIV/0!</v>
      </c>
      <c r="BF224" s="55" t="str">
        <f t="shared" si="56"/>
        <v>#DIV/0!</v>
      </c>
      <c r="BG224" s="55" t="str">
        <f t="shared" si="57"/>
        <v>#DIV/0!</v>
      </c>
      <c r="BH224" s="39" t="str">
        <f t="shared" si="58"/>
        <v>#DIV/0!</v>
      </c>
      <c r="BI224" s="51" t="str">
        <f t="shared" si="59"/>
        <v>#DIV/0!</v>
      </c>
      <c r="BJ224" s="52" t="str">
        <f t="shared" si="60"/>
        <v>#DIV/0!</v>
      </c>
      <c r="BK224" s="52" t="str">
        <f t="shared" si="61"/>
        <v>#DIV/0!</v>
      </c>
      <c r="BL224" s="36" t="str">
        <f t="shared" si="62"/>
        <v>#DIV/0!</v>
      </c>
      <c r="BM224" s="53" t="str">
        <f t="shared" si="63"/>
        <v>#DIV/0!</v>
      </c>
      <c r="BN224" s="54" t="str">
        <f t="shared" si="64"/>
        <v>#DIV/0!</v>
      </c>
      <c r="BO224" s="55" t="str">
        <f t="shared" si="65"/>
        <v>#DIV/0!</v>
      </c>
      <c r="BP224" s="55" t="str">
        <f t="shared" si="66"/>
        <v>#DIV/0!</v>
      </c>
      <c r="BQ224" s="55" t="str">
        <f t="shared" si="67"/>
        <v>#DIV/0!</v>
      </c>
      <c r="BR224" s="39" t="str">
        <f t="shared" si="68"/>
        <v>#DIV/0!</v>
      </c>
      <c r="BS224" s="56" t="str">
        <f t="shared" ref="BS224:BT224" si="3766">AS224+BE224+BO224</f>
        <v>#DIV/0!</v>
      </c>
      <c r="BT224" s="56" t="str">
        <f t="shared" si="3766"/>
        <v>#DIV/0!</v>
      </c>
      <c r="BU224" s="56" t="str">
        <f t="shared" si="70"/>
        <v>#DIV/0!</v>
      </c>
      <c r="BV224" s="57" t="str">
        <f t="shared" si="71"/>
        <v>#DIV/0!</v>
      </c>
      <c r="BW224" s="51" t="str">
        <f t="shared" ref="BW224:BX224" si="3767">BW$1*X224</f>
        <v>#DIV/0!</v>
      </c>
      <c r="BX224" s="51" t="str">
        <f t="shared" si="3767"/>
        <v>#DIV/0!</v>
      </c>
      <c r="BY224" s="52" t="str">
        <f t="shared" si="73"/>
        <v>#DIV/0!</v>
      </c>
      <c r="BZ224" s="52" t="str">
        <f t="shared" si="74"/>
        <v>#DIV/0!</v>
      </c>
      <c r="CA224" s="36" t="str">
        <f t="shared" si="75"/>
        <v>#DIV/0!</v>
      </c>
      <c r="CB224" s="53" t="str">
        <f t="shared" ref="CB224:CC224" si="3768">POWER(AB224,CB$1)</f>
        <v>#DIV/0!</v>
      </c>
      <c r="CC224" s="53" t="str">
        <f t="shared" si="3768"/>
        <v>#DIV/0!</v>
      </c>
      <c r="CD224" s="54" t="str">
        <f t="shared" si="77"/>
        <v>#DIV/0!</v>
      </c>
      <c r="CE224" s="55" t="str">
        <f t="shared" si="78"/>
        <v>#DIV/0!</v>
      </c>
      <c r="CF224" s="55" t="str">
        <f t="shared" si="79"/>
        <v>#DIV/0!</v>
      </c>
      <c r="CG224" s="55" t="str">
        <f t="shared" si="80"/>
        <v>#DIV/0!</v>
      </c>
      <c r="CH224" s="39" t="str">
        <f t="shared" si="81"/>
        <v>#DIV/0!</v>
      </c>
      <c r="CI224" s="51" t="str">
        <f t="shared" si="82"/>
        <v>#DIV/0!</v>
      </c>
      <c r="CJ224" s="52" t="str">
        <f t="shared" si="83"/>
        <v>#DIV/0!</v>
      </c>
      <c r="CK224" s="52" t="str">
        <f t="shared" si="84"/>
        <v>#DIV/0!</v>
      </c>
      <c r="CL224" s="36" t="str">
        <f t="shared" si="85"/>
        <v>#DIV/0!</v>
      </c>
      <c r="CM224" s="53" t="str">
        <f t="shared" si="86"/>
        <v>#DIV/0!</v>
      </c>
      <c r="CN224" s="54" t="str">
        <f t="shared" si="87"/>
        <v>#DIV/0!</v>
      </c>
      <c r="CO224" s="55" t="str">
        <f t="shared" si="88"/>
        <v>#DIV/0!</v>
      </c>
      <c r="CP224" s="55" t="str">
        <f t="shared" si="89"/>
        <v>#DIV/0!</v>
      </c>
      <c r="CQ224" s="55" t="str">
        <f t="shared" si="90"/>
        <v>#DIV/0!</v>
      </c>
      <c r="CR224" s="39" t="str">
        <f t="shared" si="91"/>
        <v>#DIV/0!</v>
      </c>
      <c r="CS224" s="51" t="str">
        <f t="shared" si="92"/>
        <v>#DIV/0!</v>
      </c>
      <c r="CT224" s="51" t="str">
        <f t="shared" si="93"/>
        <v>#DIV/0!</v>
      </c>
      <c r="CU224" s="52" t="str">
        <f t="shared" si="94"/>
        <v>#DIV/0!</v>
      </c>
      <c r="CV224" s="52" t="str">
        <f t="shared" si="95"/>
        <v>#DIV/0!</v>
      </c>
      <c r="CW224" s="36" t="str">
        <f t="shared" si="96"/>
        <v>#DIV/0!</v>
      </c>
      <c r="CX224" s="53" t="str">
        <f t="shared" si="97"/>
        <v>#DIV/0!</v>
      </c>
      <c r="CY224" s="53" t="str">
        <f t="shared" si="98"/>
        <v>#DIV/0!</v>
      </c>
      <c r="CZ224" s="54" t="str">
        <f t="shared" si="99"/>
        <v>#DIV/0!</v>
      </c>
      <c r="DA224" s="55" t="str">
        <f t="shared" si="100"/>
        <v>#DIV/0!</v>
      </c>
      <c r="DB224" s="55" t="str">
        <f t="shared" si="101"/>
        <v>#DIV/0!</v>
      </c>
      <c r="DC224" s="55" t="str">
        <f t="shared" si="102"/>
        <v>#DIV/0!</v>
      </c>
      <c r="DD224" s="39" t="str">
        <f t="shared" si="103"/>
        <v>#DIV/0!</v>
      </c>
      <c r="DE224" s="51" t="str">
        <f t="shared" ref="DE224:DG224" si="3769">DE$1*X224</f>
        <v>#DIV/0!</v>
      </c>
      <c r="DF224" s="51" t="str">
        <f t="shared" si="3769"/>
        <v>#DIV/0!</v>
      </c>
      <c r="DG224" s="51" t="str">
        <f t="shared" si="3769"/>
        <v>#DIV/0!</v>
      </c>
      <c r="DH224" s="52" t="str">
        <f t="shared" si="105"/>
        <v>#DIV/0!</v>
      </c>
      <c r="DI224" s="52" t="str">
        <f t="shared" si="106"/>
        <v>#DIV/0!</v>
      </c>
      <c r="DJ224" s="36" t="str">
        <f t="shared" si="107"/>
        <v>#DIV/0!</v>
      </c>
      <c r="DK224" s="53" t="str">
        <f t="shared" ref="DK224:DM224" si="3770">POWER(AB224,DK$1)</f>
        <v>#DIV/0!</v>
      </c>
      <c r="DL224" s="53" t="str">
        <f t="shared" si="3770"/>
        <v>#DIV/0!</v>
      </c>
      <c r="DM224" s="53" t="str">
        <f t="shared" si="3770"/>
        <v>#DIV/0!</v>
      </c>
      <c r="DN224" s="54" t="str">
        <f t="shared" si="109"/>
        <v>#DIV/0!</v>
      </c>
      <c r="DO224" s="55" t="str">
        <f t="shared" si="110"/>
        <v>#DIV/0!</v>
      </c>
      <c r="DP224" s="55" t="str">
        <f t="shared" si="111"/>
        <v>#DIV/0!</v>
      </c>
      <c r="DQ224" s="55" t="str">
        <f t="shared" si="112"/>
        <v>#DIV/0!</v>
      </c>
      <c r="DR224" s="39" t="str">
        <f t="shared" si="113"/>
        <v>#DIV/0!</v>
      </c>
      <c r="DS224" s="51" t="str">
        <f t="shared" si="114"/>
        <v>#DIV/0!</v>
      </c>
      <c r="DT224" s="52" t="str">
        <f t="shared" si="115"/>
        <v>#DIV/0!</v>
      </c>
      <c r="DU224" s="52" t="str">
        <f t="shared" si="116"/>
        <v>#DIV/0!</v>
      </c>
      <c r="DV224" s="36" t="str">
        <f t="shared" si="117"/>
        <v>#DIV/0!</v>
      </c>
      <c r="DW224" s="53" t="str">
        <f t="shared" si="118"/>
        <v>#DIV/0!</v>
      </c>
      <c r="DX224" s="54" t="str">
        <f t="shared" si="119"/>
        <v>#DIV/0!</v>
      </c>
      <c r="DY224" s="55" t="str">
        <f t="shared" si="120"/>
        <v>#DIV/0!</v>
      </c>
      <c r="DZ224" s="55" t="str">
        <f t="shared" si="121"/>
        <v>#DIV/0!</v>
      </c>
      <c r="EA224" s="55" t="str">
        <f t="shared" si="122"/>
        <v>#DIV/0!</v>
      </c>
      <c r="EB224" s="39" t="str">
        <f t="shared" si="123"/>
        <v>#DIV/0!</v>
      </c>
      <c r="EC224" s="56" t="str">
        <f t="shared" ref="EC224:ED224" si="3771">CE224+CO224+DA224+DO224+DY224</f>
        <v>#DIV/0!</v>
      </c>
      <c r="ED224" s="56" t="str">
        <f t="shared" si="3771"/>
        <v>#DIV/0!</v>
      </c>
      <c r="EE224" s="56" t="str">
        <f t="shared" si="125"/>
        <v>#DIV/0!</v>
      </c>
      <c r="EF224" s="57" t="str">
        <f t="shared" si="126"/>
        <v>#DIV/0!</v>
      </c>
      <c r="EG224" s="51" t="str">
        <f t="shared" si="127"/>
        <v>#DIV/0!</v>
      </c>
      <c r="EH224" s="52" t="str">
        <f t="shared" si="128"/>
        <v>#DIV/0!</v>
      </c>
      <c r="EI224" s="52" t="str">
        <f t="shared" si="129"/>
        <v>#DIV/0!</v>
      </c>
      <c r="EJ224" s="36" t="str">
        <f t="shared" si="130"/>
        <v>#DIV/0!</v>
      </c>
      <c r="EK224" s="53" t="str">
        <f t="shared" si="131"/>
        <v>#DIV/0!</v>
      </c>
      <c r="EL224" s="54" t="str">
        <f t="shared" si="132"/>
        <v>#DIV/0!</v>
      </c>
      <c r="EM224" s="55" t="str">
        <f t="shared" si="133"/>
        <v>#DIV/0!</v>
      </c>
      <c r="EN224" s="55" t="str">
        <f t="shared" si="134"/>
        <v>#DIV/0!</v>
      </c>
      <c r="EO224" s="55" t="str">
        <f t="shared" si="135"/>
        <v>#DIV/0!</v>
      </c>
      <c r="EP224" s="39" t="str">
        <f t="shared" si="136"/>
        <v>#DIV/0!</v>
      </c>
      <c r="EQ224" s="56" t="str">
        <f t="shared" ref="EQ224:ER224" si="3772">BS224+EM224</f>
        <v>#DIV/0!</v>
      </c>
      <c r="ER224" s="56" t="str">
        <f t="shared" si="3772"/>
        <v>#DIV/0!</v>
      </c>
      <c r="ES224" s="56" t="str">
        <f t="shared" si="138"/>
        <v>#DIV/0!</v>
      </c>
      <c r="ET224" s="57" t="str">
        <f t="shared" si="139"/>
        <v>#DIV/0!</v>
      </c>
      <c r="EU224" s="51" t="str">
        <f t="shared" si="140"/>
        <v>#DIV/0!</v>
      </c>
      <c r="EV224" s="52" t="str">
        <f t="shared" si="141"/>
        <v>#DIV/0!</v>
      </c>
      <c r="EW224" s="52" t="str">
        <f t="shared" si="142"/>
        <v>#DIV/0!</v>
      </c>
      <c r="EX224" s="36" t="str">
        <f t="shared" si="143"/>
        <v>#DIV/0!</v>
      </c>
      <c r="EY224" s="53" t="str">
        <f t="shared" si="144"/>
        <v>#DIV/0!</v>
      </c>
      <c r="EZ224" s="54" t="str">
        <f t="shared" si="145"/>
        <v>#DIV/0!</v>
      </c>
      <c r="FA224" s="55" t="str">
        <f t="shared" si="146"/>
        <v>#DIV/0!</v>
      </c>
      <c r="FB224" s="55" t="str">
        <f t="shared" si="147"/>
        <v>#DIV/0!</v>
      </c>
      <c r="FC224" s="55" t="str">
        <f t="shared" si="148"/>
        <v>#DIV/0!</v>
      </c>
      <c r="FD224" s="39" t="str">
        <f t="shared" si="149"/>
        <v>#DIV/0!</v>
      </c>
      <c r="FE224" s="51" t="str">
        <f t="shared" si="150"/>
        <v>#DIV/0!</v>
      </c>
      <c r="FF224" s="52" t="str">
        <f t="shared" si="151"/>
        <v>#DIV/0!</v>
      </c>
      <c r="FG224" s="52" t="str">
        <f t="shared" si="152"/>
        <v>#DIV/0!</v>
      </c>
      <c r="FH224" s="36" t="str">
        <f t="shared" si="153"/>
        <v>#DIV/0!</v>
      </c>
      <c r="FI224" s="53" t="str">
        <f t="shared" si="154"/>
        <v>#DIV/0!</v>
      </c>
      <c r="FJ224" s="54" t="str">
        <f t="shared" si="155"/>
        <v>#DIV/0!</v>
      </c>
      <c r="FK224" s="55" t="str">
        <f t="shared" si="156"/>
        <v>#DIV/0!</v>
      </c>
      <c r="FL224" s="55" t="str">
        <f t="shared" si="157"/>
        <v>#DIV/0!</v>
      </c>
      <c r="FM224" s="55" t="str">
        <f t="shared" si="158"/>
        <v>#DIV/0!</v>
      </c>
      <c r="FN224" s="39" t="str">
        <f t="shared" si="159"/>
        <v>#DIV/0!</v>
      </c>
      <c r="FO224" s="56" t="str">
        <f t="shared" si="160"/>
        <v>#DIV/0!</v>
      </c>
      <c r="FP224" s="56" t="str">
        <f t="shared" si="161"/>
        <v>#DIV/0!</v>
      </c>
      <c r="FQ224" s="56" t="str">
        <f t="shared" si="162"/>
        <v>#DIV/0!</v>
      </c>
      <c r="FR224" s="57" t="str">
        <f t="shared" si="163"/>
        <v>#DIV/0!</v>
      </c>
      <c r="FS224" s="51" t="str">
        <f t="shared" si="164"/>
        <v>#DIV/0!</v>
      </c>
      <c r="FT224" s="51" t="str">
        <f t="shared" si="165"/>
        <v>#DIV/0!</v>
      </c>
      <c r="FU224" s="52" t="str">
        <f t="shared" si="166"/>
        <v>#DIV/0!</v>
      </c>
      <c r="FV224" s="52" t="str">
        <f t="shared" si="167"/>
        <v>#DIV/0!</v>
      </c>
      <c r="FW224" s="36" t="str">
        <f t="shared" si="168"/>
        <v>#DIV/0!</v>
      </c>
      <c r="FX224" s="53" t="str">
        <f t="shared" si="169"/>
        <v>#DIV/0!</v>
      </c>
      <c r="FY224" s="53" t="str">
        <f t="shared" si="170"/>
        <v>#DIV/0!</v>
      </c>
      <c r="FZ224" s="54" t="str">
        <f t="shared" si="171"/>
        <v>#DIV/0!</v>
      </c>
      <c r="GA224" s="55" t="str">
        <f t="shared" si="172"/>
        <v>#DIV/0!</v>
      </c>
      <c r="GB224" s="55" t="str">
        <f t="shared" si="173"/>
        <v>#DIV/0!</v>
      </c>
      <c r="GC224" s="55" t="str">
        <f t="shared" si="174"/>
        <v>#DIV/0!</v>
      </c>
      <c r="GD224" s="39" t="str">
        <f t="shared" si="175"/>
        <v>#DIV/0!</v>
      </c>
      <c r="GE224" s="58">
        <f t="shared" si="176"/>
        <v>-0.5</v>
      </c>
      <c r="GF224" s="42">
        <f t="shared" si="177"/>
        <v>-0.8660254038</v>
      </c>
      <c r="GG224" s="58">
        <f t="shared" si="178"/>
        <v>-2.094395102</v>
      </c>
      <c r="GH224" s="42">
        <f t="shared" si="179"/>
        <v>1</v>
      </c>
      <c r="GI224" s="59">
        <f t="shared" si="180"/>
        <v>-0.5</v>
      </c>
      <c r="GJ224" s="43">
        <f t="shared" si="181"/>
        <v>0.8660254038</v>
      </c>
      <c r="GK224" s="59">
        <f t="shared" si="182"/>
        <v>2.094395102</v>
      </c>
      <c r="GL224" s="43">
        <f t="shared" si="183"/>
        <v>1</v>
      </c>
      <c r="GM224" s="51">
        <f t="shared" si="184"/>
        <v>-2.094395102</v>
      </c>
      <c r="GN224" s="51" t="str">
        <f t="shared" si="185"/>
        <v>#DIV/0!</v>
      </c>
      <c r="GO224" s="52" t="str">
        <f t="shared" si="186"/>
        <v>#DIV/0!</v>
      </c>
      <c r="GP224" s="52" t="str">
        <f t="shared" si="187"/>
        <v>#DIV/0!</v>
      </c>
      <c r="GQ224" s="36" t="str">
        <f t="shared" si="188"/>
        <v>#DIV/0!</v>
      </c>
      <c r="GR224" s="53">
        <f t="shared" si="189"/>
        <v>1</v>
      </c>
      <c r="GS224" s="53" t="str">
        <f t="shared" si="190"/>
        <v>#DIV/0!</v>
      </c>
      <c r="GT224" s="54" t="str">
        <f t="shared" si="191"/>
        <v>#DIV/0!</v>
      </c>
      <c r="GU224" s="55" t="str">
        <f t="shared" si="192"/>
        <v>#DIV/0!</v>
      </c>
      <c r="GV224" s="55" t="str">
        <f t="shared" si="193"/>
        <v>#DIV/0!</v>
      </c>
      <c r="GW224" s="55" t="str">
        <f t="shared" si="194"/>
        <v>#DIV/0!</v>
      </c>
      <c r="GX224" s="39" t="str">
        <f t="shared" si="195"/>
        <v>#DIV/0!</v>
      </c>
      <c r="GY224" s="51">
        <f t="shared" si="196"/>
        <v>2.094395102</v>
      </c>
      <c r="GZ224" s="51" t="str">
        <f t="shared" si="197"/>
        <v>#DIV/0!</v>
      </c>
      <c r="HA224" s="52" t="str">
        <f t="shared" si="198"/>
        <v>#DIV/0!</v>
      </c>
      <c r="HB224" s="52" t="str">
        <f t="shared" si="199"/>
        <v>#DIV/0!</v>
      </c>
      <c r="HC224" s="36" t="str">
        <f t="shared" si="200"/>
        <v>#DIV/0!</v>
      </c>
      <c r="HD224" s="53">
        <f t="shared" si="201"/>
        <v>1</v>
      </c>
      <c r="HE224" s="53" t="str">
        <f t="shared" si="202"/>
        <v>#DIV/0!</v>
      </c>
      <c r="HF224" s="54" t="str">
        <f t="shared" si="203"/>
        <v>#DIV/0!</v>
      </c>
      <c r="HG224" s="55" t="str">
        <f t="shared" si="204"/>
        <v>#DIV/0!</v>
      </c>
      <c r="HH224" s="55" t="str">
        <f t="shared" si="205"/>
        <v>#DIV/0!</v>
      </c>
      <c r="HI224" s="55" t="str">
        <f t="shared" si="206"/>
        <v>#DIV/0!</v>
      </c>
      <c r="HJ224" s="39" t="str">
        <f t="shared" si="207"/>
        <v>#DIV/0!</v>
      </c>
      <c r="HK224" s="51">
        <f t="shared" si="208"/>
        <v>2.094395102</v>
      </c>
      <c r="HL224" s="51" t="str">
        <f t="shared" si="209"/>
        <v>#DIV/0!</v>
      </c>
      <c r="HM224" s="52" t="str">
        <f t="shared" si="210"/>
        <v>#DIV/0!</v>
      </c>
      <c r="HN224" s="52" t="str">
        <f t="shared" si="211"/>
        <v>#DIV/0!</v>
      </c>
      <c r="HO224" s="36" t="str">
        <f t="shared" si="212"/>
        <v>#DIV/0!</v>
      </c>
      <c r="HP224" s="53">
        <f t="shared" si="213"/>
        <v>1</v>
      </c>
      <c r="HQ224" s="53" t="str">
        <f t="shared" si="214"/>
        <v>#DIV/0!</v>
      </c>
      <c r="HR224" s="54" t="str">
        <f t="shared" si="215"/>
        <v>#DIV/0!</v>
      </c>
      <c r="HS224" s="55" t="str">
        <f t="shared" si="216"/>
        <v>#DIV/0!</v>
      </c>
      <c r="HT224" s="55" t="str">
        <f t="shared" si="217"/>
        <v>#DIV/0!</v>
      </c>
      <c r="HU224" s="55" t="str">
        <f t="shared" si="218"/>
        <v>#DIV/0!</v>
      </c>
      <c r="HV224" s="39" t="str">
        <f t="shared" si="219"/>
        <v>#DIV/0!</v>
      </c>
      <c r="HW224" s="51">
        <f t="shared" si="220"/>
        <v>-2.094395102</v>
      </c>
      <c r="HX224" s="51" t="str">
        <f t="shared" si="221"/>
        <v>#DIV/0!</v>
      </c>
      <c r="HY224" s="52" t="str">
        <f t="shared" si="222"/>
        <v>#DIV/0!</v>
      </c>
      <c r="HZ224" s="52" t="str">
        <f t="shared" si="223"/>
        <v>#DIV/0!</v>
      </c>
      <c r="IA224" s="36" t="str">
        <f t="shared" si="224"/>
        <v>#DIV/0!</v>
      </c>
      <c r="IB224" s="53">
        <f t="shared" si="225"/>
        <v>1</v>
      </c>
      <c r="IC224" s="53" t="str">
        <f t="shared" si="226"/>
        <v>#DIV/0!</v>
      </c>
      <c r="ID224" s="54" t="str">
        <f t="shared" si="227"/>
        <v>#DIV/0!</v>
      </c>
      <c r="IE224" s="55" t="str">
        <f t="shared" si="228"/>
        <v>#DIV/0!</v>
      </c>
      <c r="IF224" s="55" t="str">
        <f t="shared" si="229"/>
        <v>#DIV/0!</v>
      </c>
      <c r="IG224" s="55" t="str">
        <f t="shared" si="230"/>
        <v>#DIV/0!</v>
      </c>
      <c r="IH224" s="39" t="str">
        <f t="shared" si="231"/>
        <v>#DIV/0!</v>
      </c>
    </row>
    <row r="225" ht="12.75" customHeight="1">
      <c r="A225" s="44" t="str">
        <f>'Execute Cubic'!U220</f>
        <v/>
      </c>
      <c r="B225" s="44" t="str">
        <f>'Execute Cubic'!V220</f>
        <v/>
      </c>
      <c r="C225" s="44" t="str">
        <f>'Execute Cubic'!W220</f>
        <v/>
      </c>
      <c r="D225" s="44" t="str">
        <f>'Execute Cubic'!X220</f>
        <v/>
      </c>
      <c r="E225" s="44">
        <f t="shared" ref="E225:H225" si="3773">0</f>
        <v>0</v>
      </c>
      <c r="F225" s="44">
        <f t="shared" si="3773"/>
        <v>0</v>
      </c>
      <c r="G225" s="44">
        <f t="shared" si="3773"/>
        <v>0</v>
      </c>
      <c r="H225" s="44">
        <f t="shared" si="3773"/>
        <v>0</v>
      </c>
      <c r="I225" s="45" t="str">
        <f t="shared" si="27"/>
        <v>#DIV/0!</v>
      </c>
      <c r="J225" s="45" t="str">
        <f t="shared" si="28"/>
        <v>#DIV/0!</v>
      </c>
      <c r="K225" s="46" t="str">
        <f t="shared" si="29"/>
        <v>#DIV/0!</v>
      </c>
      <c r="L225" s="46" t="str">
        <f t="shared" si="30"/>
        <v>#DIV/0!</v>
      </c>
      <c r="M225" s="47" t="str">
        <f t="shared" si="31"/>
        <v>#DIV/0!</v>
      </c>
      <c r="N225" s="47" t="str">
        <f t="shared" si="32"/>
        <v>#DIV/0!</v>
      </c>
      <c r="O225" s="48" t="str">
        <f t="shared" ref="O225:R225" si="3774">ATAN2(A225,E225)</f>
        <v>#DIV/0!</v>
      </c>
      <c r="P225" s="48" t="str">
        <f t="shared" si="3774"/>
        <v>#DIV/0!</v>
      </c>
      <c r="Q225" s="48" t="str">
        <f t="shared" si="3774"/>
        <v>#DIV/0!</v>
      </c>
      <c r="R225" s="48" t="str">
        <f t="shared" si="3774"/>
        <v>#DIV/0!</v>
      </c>
      <c r="S225" s="48">
        <f t="shared" ref="S225:V225" si="3775">SQRT(POWER(A225,2)+POWER(E225,2))</f>
        <v>0</v>
      </c>
      <c r="T225" s="48">
        <f t="shared" si="3775"/>
        <v>0</v>
      </c>
      <c r="U225" s="48">
        <f t="shared" si="3775"/>
        <v>0</v>
      </c>
      <c r="V225" s="48">
        <f t="shared" si="3775"/>
        <v>0</v>
      </c>
      <c r="W225" s="49" t="str">
        <f t="shared" ref="W225:Z225" si="3776">O225-$O225</f>
        <v>#DIV/0!</v>
      </c>
      <c r="X225" s="49" t="str">
        <f t="shared" si="3776"/>
        <v>#DIV/0!</v>
      </c>
      <c r="Y225" s="49" t="str">
        <f t="shared" si="3776"/>
        <v>#DIV/0!</v>
      </c>
      <c r="Z225" s="49" t="str">
        <f t="shared" si="3776"/>
        <v>#DIV/0!</v>
      </c>
      <c r="AA225" s="49" t="str">
        <f t="shared" ref="AA225:AD225" si="3777">S225/$S225</f>
        <v>#DIV/0!</v>
      </c>
      <c r="AB225" s="49" t="str">
        <f t="shared" si="3777"/>
        <v>#DIV/0!</v>
      </c>
      <c r="AC225" s="49" t="str">
        <f t="shared" si="3777"/>
        <v>#DIV/0!</v>
      </c>
      <c r="AD225" s="49" t="str">
        <f t="shared" si="3777"/>
        <v>#DIV/0!</v>
      </c>
      <c r="AE225" s="50" t="str">
        <f t="shared" ref="AE225:AH225" si="3778">AA225*COS(W225)</f>
        <v>#DIV/0!</v>
      </c>
      <c r="AF225" s="50" t="str">
        <f t="shared" si="3778"/>
        <v>#DIV/0!</v>
      </c>
      <c r="AG225" s="50" t="str">
        <f t="shared" si="3778"/>
        <v>#DIV/0!</v>
      </c>
      <c r="AH225" s="50" t="str">
        <f t="shared" si="3778"/>
        <v>#DIV/0!</v>
      </c>
      <c r="AI225" s="44" t="str">
        <f t="shared" ref="AI225:AL225" si="3779">AA225*SIN(W225)</f>
        <v>#DIV/0!</v>
      </c>
      <c r="AJ225" s="44" t="str">
        <f t="shared" si="3779"/>
        <v>#DIV/0!</v>
      </c>
      <c r="AK225" s="44" t="str">
        <f t="shared" si="3779"/>
        <v>#DIV/0!</v>
      </c>
      <c r="AL225" s="44" t="str">
        <f t="shared" si="3779"/>
        <v>#DIV/0!</v>
      </c>
      <c r="AM225" s="51" t="str">
        <f t="shared" si="39"/>
        <v>#DIV/0!</v>
      </c>
      <c r="AN225" s="52" t="str">
        <f t="shared" si="40"/>
        <v>#DIV/0!</v>
      </c>
      <c r="AO225" s="52" t="str">
        <f t="shared" si="41"/>
        <v>#DIV/0!</v>
      </c>
      <c r="AP225" s="36" t="str">
        <f t="shared" si="42"/>
        <v>#DIV/0!</v>
      </c>
      <c r="AQ225" s="53" t="str">
        <f t="shared" si="43"/>
        <v>#DIV/0!</v>
      </c>
      <c r="AR225" s="54" t="str">
        <f t="shared" si="44"/>
        <v>#DIV/0!</v>
      </c>
      <c r="AS225" s="55" t="str">
        <f t="shared" si="45"/>
        <v>#DIV/0!</v>
      </c>
      <c r="AT225" s="55" t="str">
        <f t="shared" si="46"/>
        <v>#DIV/0!</v>
      </c>
      <c r="AU225" s="55" t="str">
        <f t="shared" si="47"/>
        <v>#DIV/0!</v>
      </c>
      <c r="AV225" s="39" t="str">
        <f t="shared" si="48"/>
        <v>#DIV/0!</v>
      </c>
      <c r="AW225" s="51" t="str">
        <f t="shared" ref="AW225:AX225" si="3780">AW$1*X225</f>
        <v>#DIV/0!</v>
      </c>
      <c r="AX225" s="51" t="str">
        <f t="shared" si="3780"/>
        <v>#DIV/0!</v>
      </c>
      <c r="AY225" s="52" t="str">
        <f t="shared" si="50"/>
        <v>#DIV/0!</v>
      </c>
      <c r="AZ225" s="52" t="str">
        <f t="shared" si="51"/>
        <v>#DIV/0!</v>
      </c>
      <c r="BA225" s="36" t="str">
        <f t="shared" si="52"/>
        <v>#DIV/0!</v>
      </c>
      <c r="BB225" s="53" t="str">
        <f t="shared" ref="BB225:BC225" si="3781">POWER(AB225,BB$1)</f>
        <v>#DIV/0!</v>
      </c>
      <c r="BC225" s="53" t="str">
        <f t="shared" si="3781"/>
        <v>#DIV/0!</v>
      </c>
      <c r="BD225" s="54" t="str">
        <f t="shared" si="54"/>
        <v>#DIV/0!</v>
      </c>
      <c r="BE225" s="55" t="str">
        <f t="shared" si="55"/>
        <v>#DIV/0!</v>
      </c>
      <c r="BF225" s="55" t="str">
        <f t="shared" si="56"/>
        <v>#DIV/0!</v>
      </c>
      <c r="BG225" s="55" t="str">
        <f t="shared" si="57"/>
        <v>#DIV/0!</v>
      </c>
      <c r="BH225" s="39" t="str">
        <f t="shared" si="58"/>
        <v>#DIV/0!</v>
      </c>
      <c r="BI225" s="51" t="str">
        <f t="shared" si="59"/>
        <v>#DIV/0!</v>
      </c>
      <c r="BJ225" s="52" t="str">
        <f t="shared" si="60"/>
        <v>#DIV/0!</v>
      </c>
      <c r="BK225" s="52" t="str">
        <f t="shared" si="61"/>
        <v>#DIV/0!</v>
      </c>
      <c r="BL225" s="36" t="str">
        <f t="shared" si="62"/>
        <v>#DIV/0!</v>
      </c>
      <c r="BM225" s="53" t="str">
        <f t="shared" si="63"/>
        <v>#DIV/0!</v>
      </c>
      <c r="BN225" s="54" t="str">
        <f t="shared" si="64"/>
        <v>#DIV/0!</v>
      </c>
      <c r="BO225" s="55" t="str">
        <f t="shared" si="65"/>
        <v>#DIV/0!</v>
      </c>
      <c r="BP225" s="55" t="str">
        <f t="shared" si="66"/>
        <v>#DIV/0!</v>
      </c>
      <c r="BQ225" s="55" t="str">
        <f t="shared" si="67"/>
        <v>#DIV/0!</v>
      </c>
      <c r="BR225" s="39" t="str">
        <f t="shared" si="68"/>
        <v>#DIV/0!</v>
      </c>
      <c r="BS225" s="56" t="str">
        <f t="shared" ref="BS225:BT225" si="3782">AS225+BE225+BO225</f>
        <v>#DIV/0!</v>
      </c>
      <c r="BT225" s="56" t="str">
        <f t="shared" si="3782"/>
        <v>#DIV/0!</v>
      </c>
      <c r="BU225" s="56" t="str">
        <f t="shared" si="70"/>
        <v>#DIV/0!</v>
      </c>
      <c r="BV225" s="57" t="str">
        <f t="shared" si="71"/>
        <v>#DIV/0!</v>
      </c>
      <c r="BW225" s="51" t="str">
        <f t="shared" ref="BW225:BX225" si="3783">BW$1*X225</f>
        <v>#DIV/0!</v>
      </c>
      <c r="BX225" s="51" t="str">
        <f t="shared" si="3783"/>
        <v>#DIV/0!</v>
      </c>
      <c r="BY225" s="52" t="str">
        <f t="shared" si="73"/>
        <v>#DIV/0!</v>
      </c>
      <c r="BZ225" s="52" t="str">
        <f t="shared" si="74"/>
        <v>#DIV/0!</v>
      </c>
      <c r="CA225" s="36" t="str">
        <f t="shared" si="75"/>
        <v>#DIV/0!</v>
      </c>
      <c r="CB225" s="53" t="str">
        <f t="shared" ref="CB225:CC225" si="3784">POWER(AB225,CB$1)</f>
        <v>#DIV/0!</v>
      </c>
      <c r="CC225" s="53" t="str">
        <f t="shared" si="3784"/>
        <v>#DIV/0!</v>
      </c>
      <c r="CD225" s="54" t="str">
        <f t="shared" si="77"/>
        <v>#DIV/0!</v>
      </c>
      <c r="CE225" s="55" t="str">
        <f t="shared" si="78"/>
        <v>#DIV/0!</v>
      </c>
      <c r="CF225" s="55" t="str">
        <f t="shared" si="79"/>
        <v>#DIV/0!</v>
      </c>
      <c r="CG225" s="55" t="str">
        <f t="shared" si="80"/>
        <v>#DIV/0!</v>
      </c>
      <c r="CH225" s="39" t="str">
        <f t="shared" si="81"/>
        <v>#DIV/0!</v>
      </c>
      <c r="CI225" s="51" t="str">
        <f t="shared" si="82"/>
        <v>#DIV/0!</v>
      </c>
      <c r="CJ225" s="52" t="str">
        <f t="shared" si="83"/>
        <v>#DIV/0!</v>
      </c>
      <c r="CK225" s="52" t="str">
        <f t="shared" si="84"/>
        <v>#DIV/0!</v>
      </c>
      <c r="CL225" s="36" t="str">
        <f t="shared" si="85"/>
        <v>#DIV/0!</v>
      </c>
      <c r="CM225" s="53" t="str">
        <f t="shared" si="86"/>
        <v>#DIV/0!</v>
      </c>
      <c r="CN225" s="54" t="str">
        <f t="shared" si="87"/>
        <v>#DIV/0!</v>
      </c>
      <c r="CO225" s="55" t="str">
        <f t="shared" si="88"/>
        <v>#DIV/0!</v>
      </c>
      <c r="CP225" s="55" t="str">
        <f t="shared" si="89"/>
        <v>#DIV/0!</v>
      </c>
      <c r="CQ225" s="55" t="str">
        <f t="shared" si="90"/>
        <v>#DIV/0!</v>
      </c>
      <c r="CR225" s="39" t="str">
        <f t="shared" si="91"/>
        <v>#DIV/0!</v>
      </c>
      <c r="CS225" s="51" t="str">
        <f t="shared" si="92"/>
        <v>#DIV/0!</v>
      </c>
      <c r="CT225" s="51" t="str">
        <f t="shared" si="93"/>
        <v>#DIV/0!</v>
      </c>
      <c r="CU225" s="52" t="str">
        <f t="shared" si="94"/>
        <v>#DIV/0!</v>
      </c>
      <c r="CV225" s="52" t="str">
        <f t="shared" si="95"/>
        <v>#DIV/0!</v>
      </c>
      <c r="CW225" s="36" t="str">
        <f t="shared" si="96"/>
        <v>#DIV/0!</v>
      </c>
      <c r="CX225" s="53" t="str">
        <f t="shared" si="97"/>
        <v>#DIV/0!</v>
      </c>
      <c r="CY225" s="53" t="str">
        <f t="shared" si="98"/>
        <v>#DIV/0!</v>
      </c>
      <c r="CZ225" s="54" t="str">
        <f t="shared" si="99"/>
        <v>#DIV/0!</v>
      </c>
      <c r="DA225" s="55" t="str">
        <f t="shared" si="100"/>
        <v>#DIV/0!</v>
      </c>
      <c r="DB225" s="55" t="str">
        <f t="shared" si="101"/>
        <v>#DIV/0!</v>
      </c>
      <c r="DC225" s="55" t="str">
        <f t="shared" si="102"/>
        <v>#DIV/0!</v>
      </c>
      <c r="DD225" s="39" t="str">
        <f t="shared" si="103"/>
        <v>#DIV/0!</v>
      </c>
      <c r="DE225" s="51" t="str">
        <f t="shared" ref="DE225:DG225" si="3785">DE$1*X225</f>
        <v>#DIV/0!</v>
      </c>
      <c r="DF225" s="51" t="str">
        <f t="shared" si="3785"/>
        <v>#DIV/0!</v>
      </c>
      <c r="DG225" s="51" t="str">
        <f t="shared" si="3785"/>
        <v>#DIV/0!</v>
      </c>
      <c r="DH225" s="52" t="str">
        <f t="shared" si="105"/>
        <v>#DIV/0!</v>
      </c>
      <c r="DI225" s="52" t="str">
        <f t="shared" si="106"/>
        <v>#DIV/0!</v>
      </c>
      <c r="DJ225" s="36" t="str">
        <f t="shared" si="107"/>
        <v>#DIV/0!</v>
      </c>
      <c r="DK225" s="53" t="str">
        <f t="shared" ref="DK225:DM225" si="3786">POWER(AB225,DK$1)</f>
        <v>#DIV/0!</v>
      </c>
      <c r="DL225" s="53" t="str">
        <f t="shared" si="3786"/>
        <v>#DIV/0!</v>
      </c>
      <c r="DM225" s="53" t="str">
        <f t="shared" si="3786"/>
        <v>#DIV/0!</v>
      </c>
      <c r="DN225" s="54" t="str">
        <f t="shared" si="109"/>
        <v>#DIV/0!</v>
      </c>
      <c r="DO225" s="55" t="str">
        <f t="shared" si="110"/>
        <v>#DIV/0!</v>
      </c>
      <c r="DP225" s="55" t="str">
        <f t="shared" si="111"/>
        <v>#DIV/0!</v>
      </c>
      <c r="DQ225" s="55" t="str">
        <f t="shared" si="112"/>
        <v>#DIV/0!</v>
      </c>
      <c r="DR225" s="39" t="str">
        <f t="shared" si="113"/>
        <v>#DIV/0!</v>
      </c>
      <c r="DS225" s="51" t="str">
        <f t="shared" si="114"/>
        <v>#DIV/0!</v>
      </c>
      <c r="DT225" s="52" t="str">
        <f t="shared" si="115"/>
        <v>#DIV/0!</v>
      </c>
      <c r="DU225" s="52" t="str">
        <f t="shared" si="116"/>
        <v>#DIV/0!</v>
      </c>
      <c r="DV225" s="36" t="str">
        <f t="shared" si="117"/>
        <v>#DIV/0!</v>
      </c>
      <c r="DW225" s="53" t="str">
        <f t="shared" si="118"/>
        <v>#DIV/0!</v>
      </c>
      <c r="DX225" s="54" t="str">
        <f t="shared" si="119"/>
        <v>#DIV/0!</v>
      </c>
      <c r="DY225" s="55" t="str">
        <f t="shared" si="120"/>
        <v>#DIV/0!</v>
      </c>
      <c r="DZ225" s="55" t="str">
        <f t="shared" si="121"/>
        <v>#DIV/0!</v>
      </c>
      <c r="EA225" s="55" t="str">
        <f t="shared" si="122"/>
        <v>#DIV/0!</v>
      </c>
      <c r="EB225" s="39" t="str">
        <f t="shared" si="123"/>
        <v>#DIV/0!</v>
      </c>
      <c r="EC225" s="56" t="str">
        <f t="shared" ref="EC225:ED225" si="3787">CE225+CO225+DA225+DO225+DY225</f>
        <v>#DIV/0!</v>
      </c>
      <c r="ED225" s="56" t="str">
        <f t="shared" si="3787"/>
        <v>#DIV/0!</v>
      </c>
      <c r="EE225" s="56" t="str">
        <f t="shared" si="125"/>
        <v>#DIV/0!</v>
      </c>
      <c r="EF225" s="57" t="str">
        <f t="shared" si="126"/>
        <v>#DIV/0!</v>
      </c>
      <c r="EG225" s="51" t="str">
        <f t="shared" si="127"/>
        <v>#DIV/0!</v>
      </c>
      <c r="EH225" s="52" t="str">
        <f t="shared" si="128"/>
        <v>#DIV/0!</v>
      </c>
      <c r="EI225" s="52" t="str">
        <f t="shared" si="129"/>
        <v>#DIV/0!</v>
      </c>
      <c r="EJ225" s="36" t="str">
        <f t="shared" si="130"/>
        <v>#DIV/0!</v>
      </c>
      <c r="EK225" s="53" t="str">
        <f t="shared" si="131"/>
        <v>#DIV/0!</v>
      </c>
      <c r="EL225" s="54" t="str">
        <f t="shared" si="132"/>
        <v>#DIV/0!</v>
      </c>
      <c r="EM225" s="55" t="str">
        <f t="shared" si="133"/>
        <v>#DIV/0!</v>
      </c>
      <c r="EN225" s="55" t="str">
        <f t="shared" si="134"/>
        <v>#DIV/0!</v>
      </c>
      <c r="EO225" s="55" t="str">
        <f t="shared" si="135"/>
        <v>#DIV/0!</v>
      </c>
      <c r="EP225" s="39" t="str">
        <f t="shared" si="136"/>
        <v>#DIV/0!</v>
      </c>
      <c r="EQ225" s="56" t="str">
        <f t="shared" ref="EQ225:ER225" si="3788">BS225+EM225</f>
        <v>#DIV/0!</v>
      </c>
      <c r="ER225" s="56" t="str">
        <f t="shared" si="3788"/>
        <v>#DIV/0!</v>
      </c>
      <c r="ES225" s="56" t="str">
        <f t="shared" si="138"/>
        <v>#DIV/0!</v>
      </c>
      <c r="ET225" s="57" t="str">
        <f t="shared" si="139"/>
        <v>#DIV/0!</v>
      </c>
      <c r="EU225" s="51" t="str">
        <f t="shared" si="140"/>
        <v>#DIV/0!</v>
      </c>
      <c r="EV225" s="52" t="str">
        <f t="shared" si="141"/>
        <v>#DIV/0!</v>
      </c>
      <c r="EW225" s="52" t="str">
        <f t="shared" si="142"/>
        <v>#DIV/0!</v>
      </c>
      <c r="EX225" s="36" t="str">
        <f t="shared" si="143"/>
        <v>#DIV/0!</v>
      </c>
      <c r="EY225" s="53" t="str">
        <f t="shared" si="144"/>
        <v>#DIV/0!</v>
      </c>
      <c r="EZ225" s="54" t="str">
        <f t="shared" si="145"/>
        <v>#DIV/0!</v>
      </c>
      <c r="FA225" s="55" t="str">
        <f t="shared" si="146"/>
        <v>#DIV/0!</v>
      </c>
      <c r="FB225" s="55" t="str">
        <f t="shared" si="147"/>
        <v>#DIV/0!</v>
      </c>
      <c r="FC225" s="55" t="str">
        <f t="shared" si="148"/>
        <v>#DIV/0!</v>
      </c>
      <c r="FD225" s="39" t="str">
        <f t="shared" si="149"/>
        <v>#DIV/0!</v>
      </c>
      <c r="FE225" s="51" t="str">
        <f t="shared" si="150"/>
        <v>#DIV/0!</v>
      </c>
      <c r="FF225" s="52" t="str">
        <f t="shared" si="151"/>
        <v>#DIV/0!</v>
      </c>
      <c r="FG225" s="52" t="str">
        <f t="shared" si="152"/>
        <v>#DIV/0!</v>
      </c>
      <c r="FH225" s="36" t="str">
        <f t="shared" si="153"/>
        <v>#DIV/0!</v>
      </c>
      <c r="FI225" s="53" t="str">
        <f t="shared" si="154"/>
        <v>#DIV/0!</v>
      </c>
      <c r="FJ225" s="54" t="str">
        <f t="shared" si="155"/>
        <v>#DIV/0!</v>
      </c>
      <c r="FK225" s="55" t="str">
        <f t="shared" si="156"/>
        <v>#DIV/0!</v>
      </c>
      <c r="FL225" s="55" t="str">
        <f t="shared" si="157"/>
        <v>#DIV/0!</v>
      </c>
      <c r="FM225" s="55" t="str">
        <f t="shared" si="158"/>
        <v>#DIV/0!</v>
      </c>
      <c r="FN225" s="39" t="str">
        <f t="shared" si="159"/>
        <v>#DIV/0!</v>
      </c>
      <c r="FO225" s="56" t="str">
        <f t="shared" si="160"/>
        <v>#DIV/0!</v>
      </c>
      <c r="FP225" s="56" t="str">
        <f t="shared" si="161"/>
        <v>#DIV/0!</v>
      </c>
      <c r="FQ225" s="56" t="str">
        <f t="shared" si="162"/>
        <v>#DIV/0!</v>
      </c>
      <c r="FR225" s="57" t="str">
        <f t="shared" si="163"/>
        <v>#DIV/0!</v>
      </c>
      <c r="FS225" s="51" t="str">
        <f t="shared" si="164"/>
        <v>#DIV/0!</v>
      </c>
      <c r="FT225" s="51" t="str">
        <f t="shared" si="165"/>
        <v>#DIV/0!</v>
      </c>
      <c r="FU225" s="52" t="str">
        <f t="shared" si="166"/>
        <v>#DIV/0!</v>
      </c>
      <c r="FV225" s="52" t="str">
        <f t="shared" si="167"/>
        <v>#DIV/0!</v>
      </c>
      <c r="FW225" s="36" t="str">
        <f t="shared" si="168"/>
        <v>#DIV/0!</v>
      </c>
      <c r="FX225" s="53" t="str">
        <f t="shared" si="169"/>
        <v>#DIV/0!</v>
      </c>
      <c r="FY225" s="53" t="str">
        <f t="shared" si="170"/>
        <v>#DIV/0!</v>
      </c>
      <c r="FZ225" s="54" t="str">
        <f t="shared" si="171"/>
        <v>#DIV/0!</v>
      </c>
      <c r="GA225" s="55" t="str">
        <f t="shared" si="172"/>
        <v>#DIV/0!</v>
      </c>
      <c r="GB225" s="55" t="str">
        <f t="shared" si="173"/>
        <v>#DIV/0!</v>
      </c>
      <c r="GC225" s="55" t="str">
        <f t="shared" si="174"/>
        <v>#DIV/0!</v>
      </c>
      <c r="GD225" s="39" t="str">
        <f t="shared" si="175"/>
        <v>#DIV/0!</v>
      </c>
      <c r="GE225" s="58">
        <f t="shared" si="176"/>
        <v>-0.5</v>
      </c>
      <c r="GF225" s="42">
        <f t="shared" si="177"/>
        <v>-0.8660254038</v>
      </c>
      <c r="GG225" s="58">
        <f t="shared" si="178"/>
        <v>-2.094395102</v>
      </c>
      <c r="GH225" s="42">
        <f t="shared" si="179"/>
        <v>1</v>
      </c>
      <c r="GI225" s="59">
        <f t="shared" si="180"/>
        <v>-0.5</v>
      </c>
      <c r="GJ225" s="43">
        <f t="shared" si="181"/>
        <v>0.8660254038</v>
      </c>
      <c r="GK225" s="59">
        <f t="shared" si="182"/>
        <v>2.094395102</v>
      </c>
      <c r="GL225" s="43">
        <f t="shared" si="183"/>
        <v>1</v>
      </c>
      <c r="GM225" s="51">
        <f t="shared" si="184"/>
        <v>-2.094395102</v>
      </c>
      <c r="GN225" s="51" t="str">
        <f t="shared" si="185"/>
        <v>#DIV/0!</v>
      </c>
      <c r="GO225" s="52" t="str">
        <f t="shared" si="186"/>
        <v>#DIV/0!</v>
      </c>
      <c r="GP225" s="52" t="str">
        <f t="shared" si="187"/>
        <v>#DIV/0!</v>
      </c>
      <c r="GQ225" s="36" t="str">
        <f t="shared" si="188"/>
        <v>#DIV/0!</v>
      </c>
      <c r="GR225" s="53">
        <f t="shared" si="189"/>
        <v>1</v>
      </c>
      <c r="GS225" s="53" t="str">
        <f t="shared" si="190"/>
        <v>#DIV/0!</v>
      </c>
      <c r="GT225" s="54" t="str">
        <f t="shared" si="191"/>
        <v>#DIV/0!</v>
      </c>
      <c r="GU225" s="55" t="str">
        <f t="shared" si="192"/>
        <v>#DIV/0!</v>
      </c>
      <c r="GV225" s="55" t="str">
        <f t="shared" si="193"/>
        <v>#DIV/0!</v>
      </c>
      <c r="GW225" s="55" t="str">
        <f t="shared" si="194"/>
        <v>#DIV/0!</v>
      </c>
      <c r="GX225" s="39" t="str">
        <f t="shared" si="195"/>
        <v>#DIV/0!</v>
      </c>
      <c r="GY225" s="51">
        <f t="shared" si="196"/>
        <v>2.094395102</v>
      </c>
      <c r="GZ225" s="51" t="str">
        <f t="shared" si="197"/>
        <v>#DIV/0!</v>
      </c>
      <c r="HA225" s="52" t="str">
        <f t="shared" si="198"/>
        <v>#DIV/0!</v>
      </c>
      <c r="HB225" s="52" t="str">
        <f t="shared" si="199"/>
        <v>#DIV/0!</v>
      </c>
      <c r="HC225" s="36" t="str">
        <f t="shared" si="200"/>
        <v>#DIV/0!</v>
      </c>
      <c r="HD225" s="53">
        <f t="shared" si="201"/>
        <v>1</v>
      </c>
      <c r="HE225" s="53" t="str">
        <f t="shared" si="202"/>
        <v>#DIV/0!</v>
      </c>
      <c r="HF225" s="54" t="str">
        <f t="shared" si="203"/>
        <v>#DIV/0!</v>
      </c>
      <c r="HG225" s="55" t="str">
        <f t="shared" si="204"/>
        <v>#DIV/0!</v>
      </c>
      <c r="HH225" s="55" t="str">
        <f t="shared" si="205"/>
        <v>#DIV/0!</v>
      </c>
      <c r="HI225" s="55" t="str">
        <f t="shared" si="206"/>
        <v>#DIV/0!</v>
      </c>
      <c r="HJ225" s="39" t="str">
        <f t="shared" si="207"/>
        <v>#DIV/0!</v>
      </c>
      <c r="HK225" s="51">
        <f t="shared" si="208"/>
        <v>2.094395102</v>
      </c>
      <c r="HL225" s="51" t="str">
        <f t="shared" si="209"/>
        <v>#DIV/0!</v>
      </c>
      <c r="HM225" s="52" t="str">
        <f t="shared" si="210"/>
        <v>#DIV/0!</v>
      </c>
      <c r="HN225" s="52" t="str">
        <f t="shared" si="211"/>
        <v>#DIV/0!</v>
      </c>
      <c r="HO225" s="36" t="str">
        <f t="shared" si="212"/>
        <v>#DIV/0!</v>
      </c>
      <c r="HP225" s="53">
        <f t="shared" si="213"/>
        <v>1</v>
      </c>
      <c r="HQ225" s="53" t="str">
        <f t="shared" si="214"/>
        <v>#DIV/0!</v>
      </c>
      <c r="HR225" s="54" t="str">
        <f t="shared" si="215"/>
        <v>#DIV/0!</v>
      </c>
      <c r="HS225" s="55" t="str">
        <f t="shared" si="216"/>
        <v>#DIV/0!</v>
      </c>
      <c r="HT225" s="55" t="str">
        <f t="shared" si="217"/>
        <v>#DIV/0!</v>
      </c>
      <c r="HU225" s="55" t="str">
        <f t="shared" si="218"/>
        <v>#DIV/0!</v>
      </c>
      <c r="HV225" s="39" t="str">
        <f t="shared" si="219"/>
        <v>#DIV/0!</v>
      </c>
      <c r="HW225" s="51">
        <f t="shared" si="220"/>
        <v>-2.094395102</v>
      </c>
      <c r="HX225" s="51" t="str">
        <f t="shared" si="221"/>
        <v>#DIV/0!</v>
      </c>
      <c r="HY225" s="52" t="str">
        <f t="shared" si="222"/>
        <v>#DIV/0!</v>
      </c>
      <c r="HZ225" s="52" t="str">
        <f t="shared" si="223"/>
        <v>#DIV/0!</v>
      </c>
      <c r="IA225" s="36" t="str">
        <f t="shared" si="224"/>
        <v>#DIV/0!</v>
      </c>
      <c r="IB225" s="53">
        <f t="shared" si="225"/>
        <v>1</v>
      </c>
      <c r="IC225" s="53" t="str">
        <f t="shared" si="226"/>
        <v>#DIV/0!</v>
      </c>
      <c r="ID225" s="54" t="str">
        <f t="shared" si="227"/>
        <v>#DIV/0!</v>
      </c>
      <c r="IE225" s="55" t="str">
        <f t="shared" si="228"/>
        <v>#DIV/0!</v>
      </c>
      <c r="IF225" s="55" t="str">
        <f t="shared" si="229"/>
        <v>#DIV/0!</v>
      </c>
      <c r="IG225" s="55" t="str">
        <f t="shared" si="230"/>
        <v>#DIV/0!</v>
      </c>
      <c r="IH225" s="39" t="str">
        <f t="shared" si="231"/>
        <v>#DIV/0!</v>
      </c>
    </row>
    <row r="226" ht="12.75" customHeight="1">
      <c r="A226" s="44" t="str">
        <f>'Execute Cubic'!U221</f>
        <v/>
      </c>
      <c r="B226" s="44" t="str">
        <f>'Execute Cubic'!V221</f>
        <v/>
      </c>
      <c r="C226" s="44" t="str">
        <f>'Execute Cubic'!W221</f>
        <v/>
      </c>
      <c r="D226" s="44" t="str">
        <f>'Execute Cubic'!X221</f>
        <v/>
      </c>
      <c r="E226" s="44">
        <f t="shared" ref="E226:H226" si="3789">0</f>
        <v>0</v>
      </c>
      <c r="F226" s="44">
        <f t="shared" si="3789"/>
        <v>0</v>
      </c>
      <c r="G226" s="44">
        <f t="shared" si="3789"/>
        <v>0</v>
      </c>
      <c r="H226" s="44">
        <f t="shared" si="3789"/>
        <v>0</v>
      </c>
      <c r="I226" s="45" t="str">
        <f t="shared" si="27"/>
        <v>#DIV/0!</v>
      </c>
      <c r="J226" s="45" t="str">
        <f t="shared" si="28"/>
        <v>#DIV/0!</v>
      </c>
      <c r="K226" s="46" t="str">
        <f t="shared" si="29"/>
        <v>#DIV/0!</v>
      </c>
      <c r="L226" s="46" t="str">
        <f t="shared" si="30"/>
        <v>#DIV/0!</v>
      </c>
      <c r="M226" s="47" t="str">
        <f t="shared" si="31"/>
        <v>#DIV/0!</v>
      </c>
      <c r="N226" s="47" t="str">
        <f t="shared" si="32"/>
        <v>#DIV/0!</v>
      </c>
      <c r="O226" s="48" t="str">
        <f t="shared" ref="O226:R226" si="3790">ATAN2(A226,E226)</f>
        <v>#DIV/0!</v>
      </c>
      <c r="P226" s="48" t="str">
        <f t="shared" si="3790"/>
        <v>#DIV/0!</v>
      </c>
      <c r="Q226" s="48" t="str">
        <f t="shared" si="3790"/>
        <v>#DIV/0!</v>
      </c>
      <c r="R226" s="48" t="str">
        <f t="shared" si="3790"/>
        <v>#DIV/0!</v>
      </c>
      <c r="S226" s="48">
        <f t="shared" ref="S226:V226" si="3791">SQRT(POWER(A226,2)+POWER(E226,2))</f>
        <v>0</v>
      </c>
      <c r="T226" s="48">
        <f t="shared" si="3791"/>
        <v>0</v>
      </c>
      <c r="U226" s="48">
        <f t="shared" si="3791"/>
        <v>0</v>
      </c>
      <c r="V226" s="48">
        <f t="shared" si="3791"/>
        <v>0</v>
      </c>
      <c r="W226" s="49" t="str">
        <f t="shared" ref="W226:Z226" si="3792">O226-$O226</f>
        <v>#DIV/0!</v>
      </c>
      <c r="X226" s="49" t="str">
        <f t="shared" si="3792"/>
        <v>#DIV/0!</v>
      </c>
      <c r="Y226" s="49" t="str">
        <f t="shared" si="3792"/>
        <v>#DIV/0!</v>
      </c>
      <c r="Z226" s="49" t="str">
        <f t="shared" si="3792"/>
        <v>#DIV/0!</v>
      </c>
      <c r="AA226" s="49" t="str">
        <f t="shared" ref="AA226:AD226" si="3793">S226/$S226</f>
        <v>#DIV/0!</v>
      </c>
      <c r="AB226" s="49" t="str">
        <f t="shared" si="3793"/>
        <v>#DIV/0!</v>
      </c>
      <c r="AC226" s="49" t="str">
        <f t="shared" si="3793"/>
        <v>#DIV/0!</v>
      </c>
      <c r="AD226" s="49" t="str">
        <f t="shared" si="3793"/>
        <v>#DIV/0!</v>
      </c>
      <c r="AE226" s="50" t="str">
        <f t="shared" ref="AE226:AH226" si="3794">AA226*COS(W226)</f>
        <v>#DIV/0!</v>
      </c>
      <c r="AF226" s="50" t="str">
        <f t="shared" si="3794"/>
        <v>#DIV/0!</v>
      </c>
      <c r="AG226" s="50" t="str">
        <f t="shared" si="3794"/>
        <v>#DIV/0!</v>
      </c>
      <c r="AH226" s="50" t="str">
        <f t="shared" si="3794"/>
        <v>#DIV/0!</v>
      </c>
      <c r="AI226" s="44" t="str">
        <f t="shared" ref="AI226:AL226" si="3795">AA226*SIN(W226)</f>
        <v>#DIV/0!</v>
      </c>
      <c r="AJ226" s="44" t="str">
        <f t="shared" si="3795"/>
        <v>#DIV/0!</v>
      </c>
      <c r="AK226" s="44" t="str">
        <f t="shared" si="3795"/>
        <v>#DIV/0!</v>
      </c>
      <c r="AL226" s="44" t="str">
        <f t="shared" si="3795"/>
        <v>#DIV/0!</v>
      </c>
      <c r="AM226" s="51" t="str">
        <f t="shared" si="39"/>
        <v>#DIV/0!</v>
      </c>
      <c r="AN226" s="52" t="str">
        <f t="shared" si="40"/>
        <v>#DIV/0!</v>
      </c>
      <c r="AO226" s="52" t="str">
        <f t="shared" si="41"/>
        <v>#DIV/0!</v>
      </c>
      <c r="AP226" s="36" t="str">
        <f t="shared" si="42"/>
        <v>#DIV/0!</v>
      </c>
      <c r="AQ226" s="53" t="str">
        <f t="shared" si="43"/>
        <v>#DIV/0!</v>
      </c>
      <c r="AR226" s="54" t="str">
        <f t="shared" si="44"/>
        <v>#DIV/0!</v>
      </c>
      <c r="AS226" s="55" t="str">
        <f t="shared" si="45"/>
        <v>#DIV/0!</v>
      </c>
      <c r="AT226" s="55" t="str">
        <f t="shared" si="46"/>
        <v>#DIV/0!</v>
      </c>
      <c r="AU226" s="55" t="str">
        <f t="shared" si="47"/>
        <v>#DIV/0!</v>
      </c>
      <c r="AV226" s="39" t="str">
        <f t="shared" si="48"/>
        <v>#DIV/0!</v>
      </c>
      <c r="AW226" s="51" t="str">
        <f t="shared" ref="AW226:AX226" si="3796">AW$1*X226</f>
        <v>#DIV/0!</v>
      </c>
      <c r="AX226" s="51" t="str">
        <f t="shared" si="3796"/>
        <v>#DIV/0!</v>
      </c>
      <c r="AY226" s="52" t="str">
        <f t="shared" si="50"/>
        <v>#DIV/0!</v>
      </c>
      <c r="AZ226" s="52" t="str">
        <f t="shared" si="51"/>
        <v>#DIV/0!</v>
      </c>
      <c r="BA226" s="36" t="str">
        <f t="shared" si="52"/>
        <v>#DIV/0!</v>
      </c>
      <c r="BB226" s="53" t="str">
        <f t="shared" ref="BB226:BC226" si="3797">POWER(AB226,BB$1)</f>
        <v>#DIV/0!</v>
      </c>
      <c r="BC226" s="53" t="str">
        <f t="shared" si="3797"/>
        <v>#DIV/0!</v>
      </c>
      <c r="BD226" s="54" t="str">
        <f t="shared" si="54"/>
        <v>#DIV/0!</v>
      </c>
      <c r="BE226" s="55" t="str">
        <f t="shared" si="55"/>
        <v>#DIV/0!</v>
      </c>
      <c r="BF226" s="55" t="str">
        <f t="shared" si="56"/>
        <v>#DIV/0!</v>
      </c>
      <c r="BG226" s="55" t="str">
        <f t="shared" si="57"/>
        <v>#DIV/0!</v>
      </c>
      <c r="BH226" s="39" t="str">
        <f t="shared" si="58"/>
        <v>#DIV/0!</v>
      </c>
      <c r="BI226" s="51" t="str">
        <f t="shared" si="59"/>
        <v>#DIV/0!</v>
      </c>
      <c r="BJ226" s="52" t="str">
        <f t="shared" si="60"/>
        <v>#DIV/0!</v>
      </c>
      <c r="BK226" s="52" t="str">
        <f t="shared" si="61"/>
        <v>#DIV/0!</v>
      </c>
      <c r="BL226" s="36" t="str">
        <f t="shared" si="62"/>
        <v>#DIV/0!</v>
      </c>
      <c r="BM226" s="53" t="str">
        <f t="shared" si="63"/>
        <v>#DIV/0!</v>
      </c>
      <c r="BN226" s="54" t="str">
        <f t="shared" si="64"/>
        <v>#DIV/0!</v>
      </c>
      <c r="BO226" s="55" t="str">
        <f t="shared" si="65"/>
        <v>#DIV/0!</v>
      </c>
      <c r="BP226" s="55" t="str">
        <f t="shared" si="66"/>
        <v>#DIV/0!</v>
      </c>
      <c r="BQ226" s="55" t="str">
        <f t="shared" si="67"/>
        <v>#DIV/0!</v>
      </c>
      <c r="BR226" s="39" t="str">
        <f t="shared" si="68"/>
        <v>#DIV/0!</v>
      </c>
      <c r="BS226" s="56" t="str">
        <f t="shared" ref="BS226:BT226" si="3798">AS226+BE226+BO226</f>
        <v>#DIV/0!</v>
      </c>
      <c r="BT226" s="56" t="str">
        <f t="shared" si="3798"/>
        <v>#DIV/0!</v>
      </c>
      <c r="BU226" s="56" t="str">
        <f t="shared" si="70"/>
        <v>#DIV/0!</v>
      </c>
      <c r="BV226" s="57" t="str">
        <f t="shared" si="71"/>
        <v>#DIV/0!</v>
      </c>
      <c r="BW226" s="51" t="str">
        <f t="shared" ref="BW226:BX226" si="3799">BW$1*X226</f>
        <v>#DIV/0!</v>
      </c>
      <c r="BX226" s="51" t="str">
        <f t="shared" si="3799"/>
        <v>#DIV/0!</v>
      </c>
      <c r="BY226" s="52" t="str">
        <f t="shared" si="73"/>
        <v>#DIV/0!</v>
      </c>
      <c r="BZ226" s="52" t="str">
        <f t="shared" si="74"/>
        <v>#DIV/0!</v>
      </c>
      <c r="CA226" s="36" t="str">
        <f t="shared" si="75"/>
        <v>#DIV/0!</v>
      </c>
      <c r="CB226" s="53" t="str">
        <f t="shared" ref="CB226:CC226" si="3800">POWER(AB226,CB$1)</f>
        <v>#DIV/0!</v>
      </c>
      <c r="CC226" s="53" t="str">
        <f t="shared" si="3800"/>
        <v>#DIV/0!</v>
      </c>
      <c r="CD226" s="54" t="str">
        <f t="shared" si="77"/>
        <v>#DIV/0!</v>
      </c>
      <c r="CE226" s="55" t="str">
        <f t="shared" si="78"/>
        <v>#DIV/0!</v>
      </c>
      <c r="CF226" s="55" t="str">
        <f t="shared" si="79"/>
        <v>#DIV/0!</v>
      </c>
      <c r="CG226" s="55" t="str">
        <f t="shared" si="80"/>
        <v>#DIV/0!</v>
      </c>
      <c r="CH226" s="39" t="str">
        <f t="shared" si="81"/>
        <v>#DIV/0!</v>
      </c>
      <c r="CI226" s="51" t="str">
        <f t="shared" si="82"/>
        <v>#DIV/0!</v>
      </c>
      <c r="CJ226" s="52" t="str">
        <f t="shared" si="83"/>
        <v>#DIV/0!</v>
      </c>
      <c r="CK226" s="52" t="str">
        <f t="shared" si="84"/>
        <v>#DIV/0!</v>
      </c>
      <c r="CL226" s="36" t="str">
        <f t="shared" si="85"/>
        <v>#DIV/0!</v>
      </c>
      <c r="CM226" s="53" t="str">
        <f t="shared" si="86"/>
        <v>#DIV/0!</v>
      </c>
      <c r="CN226" s="54" t="str">
        <f t="shared" si="87"/>
        <v>#DIV/0!</v>
      </c>
      <c r="CO226" s="55" t="str">
        <f t="shared" si="88"/>
        <v>#DIV/0!</v>
      </c>
      <c r="CP226" s="55" t="str">
        <f t="shared" si="89"/>
        <v>#DIV/0!</v>
      </c>
      <c r="CQ226" s="55" t="str">
        <f t="shared" si="90"/>
        <v>#DIV/0!</v>
      </c>
      <c r="CR226" s="39" t="str">
        <f t="shared" si="91"/>
        <v>#DIV/0!</v>
      </c>
      <c r="CS226" s="51" t="str">
        <f t="shared" si="92"/>
        <v>#DIV/0!</v>
      </c>
      <c r="CT226" s="51" t="str">
        <f t="shared" si="93"/>
        <v>#DIV/0!</v>
      </c>
      <c r="CU226" s="52" t="str">
        <f t="shared" si="94"/>
        <v>#DIV/0!</v>
      </c>
      <c r="CV226" s="52" t="str">
        <f t="shared" si="95"/>
        <v>#DIV/0!</v>
      </c>
      <c r="CW226" s="36" t="str">
        <f t="shared" si="96"/>
        <v>#DIV/0!</v>
      </c>
      <c r="CX226" s="53" t="str">
        <f t="shared" si="97"/>
        <v>#DIV/0!</v>
      </c>
      <c r="CY226" s="53" t="str">
        <f t="shared" si="98"/>
        <v>#DIV/0!</v>
      </c>
      <c r="CZ226" s="54" t="str">
        <f t="shared" si="99"/>
        <v>#DIV/0!</v>
      </c>
      <c r="DA226" s="55" t="str">
        <f t="shared" si="100"/>
        <v>#DIV/0!</v>
      </c>
      <c r="DB226" s="55" t="str">
        <f t="shared" si="101"/>
        <v>#DIV/0!</v>
      </c>
      <c r="DC226" s="55" t="str">
        <f t="shared" si="102"/>
        <v>#DIV/0!</v>
      </c>
      <c r="DD226" s="39" t="str">
        <f t="shared" si="103"/>
        <v>#DIV/0!</v>
      </c>
      <c r="DE226" s="51" t="str">
        <f t="shared" ref="DE226:DG226" si="3801">DE$1*X226</f>
        <v>#DIV/0!</v>
      </c>
      <c r="DF226" s="51" t="str">
        <f t="shared" si="3801"/>
        <v>#DIV/0!</v>
      </c>
      <c r="DG226" s="51" t="str">
        <f t="shared" si="3801"/>
        <v>#DIV/0!</v>
      </c>
      <c r="DH226" s="52" t="str">
        <f t="shared" si="105"/>
        <v>#DIV/0!</v>
      </c>
      <c r="DI226" s="52" t="str">
        <f t="shared" si="106"/>
        <v>#DIV/0!</v>
      </c>
      <c r="DJ226" s="36" t="str">
        <f t="shared" si="107"/>
        <v>#DIV/0!</v>
      </c>
      <c r="DK226" s="53" t="str">
        <f t="shared" ref="DK226:DM226" si="3802">POWER(AB226,DK$1)</f>
        <v>#DIV/0!</v>
      </c>
      <c r="DL226" s="53" t="str">
        <f t="shared" si="3802"/>
        <v>#DIV/0!</v>
      </c>
      <c r="DM226" s="53" t="str">
        <f t="shared" si="3802"/>
        <v>#DIV/0!</v>
      </c>
      <c r="DN226" s="54" t="str">
        <f t="shared" si="109"/>
        <v>#DIV/0!</v>
      </c>
      <c r="DO226" s="55" t="str">
        <f t="shared" si="110"/>
        <v>#DIV/0!</v>
      </c>
      <c r="DP226" s="55" t="str">
        <f t="shared" si="111"/>
        <v>#DIV/0!</v>
      </c>
      <c r="DQ226" s="55" t="str">
        <f t="shared" si="112"/>
        <v>#DIV/0!</v>
      </c>
      <c r="DR226" s="39" t="str">
        <f t="shared" si="113"/>
        <v>#DIV/0!</v>
      </c>
      <c r="DS226" s="51" t="str">
        <f t="shared" si="114"/>
        <v>#DIV/0!</v>
      </c>
      <c r="DT226" s="52" t="str">
        <f t="shared" si="115"/>
        <v>#DIV/0!</v>
      </c>
      <c r="DU226" s="52" t="str">
        <f t="shared" si="116"/>
        <v>#DIV/0!</v>
      </c>
      <c r="DV226" s="36" t="str">
        <f t="shared" si="117"/>
        <v>#DIV/0!</v>
      </c>
      <c r="DW226" s="53" t="str">
        <f t="shared" si="118"/>
        <v>#DIV/0!</v>
      </c>
      <c r="DX226" s="54" t="str">
        <f t="shared" si="119"/>
        <v>#DIV/0!</v>
      </c>
      <c r="DY226" s="55" t="str">
        <f t="shared" si="120"/>
        <v>#DIV/0!</v>
      </c>
      <c r="DZ226" s="55" t="str">
        <f t="shared" si="121"/>
        <v>#DIV/0!</v>
      </c>
      <c r="EA226" s="55" t="str">
        <f t="shared" si="122"/>
        <v>#DIV/0!</v>
      </c>
      <c r="EB226" s="39" t="str">
        <f t="shared" si="123"/>
        <v>#DIV/0!</v>
      </c>
      <c r="EC226" s="56" t="str">
        <f t="shared" ref="EC226:ED226" si="3803">CE226+CO226+DA226+DO226+DY226</f>
        <v>#DIV/0!</v>
      </c>
      <c r="ED226" s="56" t="str">
        <f t="shared" si="3803"/>
        <v>#DIV/0!</v>
      </c>
      <c r="EE226" s="56" t="str">
        <f t="shared" si="125"/>
        <v>#DIV/0!</v>
      </c>
      <c r="EF226" s="57" t="str">
        <f t="shared" si="126"/>
        <v>#DIV/0!</v>
      </c>
      <c r="EG226" s="51" t="str">
        <f t="shared" si="127"/>
        <v>#DIV/0!</v>
      </c>
      <c r="EH226" s="52" t="str">
        <f t="shared" si="128"/>
        <v>#DIV/0!</v>
      </c>
      <c r="EI226" s="52" t="str">
        <f t="shared" si="129"/>
        <v>#DIV/0!</v>
      </c>
      <c r="EJ226" s="36" t="str">
        <f t="shared" si="130"/>
        <v>#DIV/0!</v>
      </c>
      <c r="EK226" s="53" t="str">
        <f t="shared" si="131"/>
        <v>#DIV/0!</v>
      </c>
      <c r="EL226" s="54" t="str">
        <f t="shared" si="132"/>
        <v>#DIV/0!</v>
      </c>
      <c r="EM226" s="55" t="str">
        <f t="shared" si="133"/>
        <v>#DIV/0!</v>
      </c>
      <c r="EN226" s="55" t="str">
        <f t="shared" si="134"/>
        <v>#DIV/0!</v>
      </c>
      <c r="EO226" s="55" t="str">
        <f t="shared" si="135"/>
        <v>#DIV/0!</v>
      </c>
      <c r="EP226" s="39" t="str">
        <f t="shared" si="136"/>
        <v>#DIV/0!</v>
      </c>
      <c r="EQ226" s="56" t="str">
        <f t="shared" ref="EQ226:ER226" si="3804">BS226+EM226</f>
        <v>#DIV/0!</v>
      </c>
      <c r="ER226" s="56" t="str">
        <f t="shared" si="3804"/>
        <v>#DIV/0!</v>
      </c>
      <c r="ES226" s="56" t="str">
        <f t="shared" si="138"/>
        <v>#DIV/0!</v>
      </c>
      <c r="ET226" s="57" t="str">
        <f t="shared" si="139"/>
        <v>#DIV/0!</v>
      </c>
      <c r="EU226" s="51" t="str">
        <f t="shared" si="140"/>
        <v>#DIV/0!</v>
      </c>
      <c r="EV226" s="52" t="str">
        <f t="shared" si="141"/>
        <v>#DIV/0!</v>
      </c>
      <c r="EW226" s="52" t="str">
        <f t="shared" si="142"/>
        <v>#DIV/0!</v>
      </c>
      <c r="EX226" s="36" t="str">
        <f t="shared" si="143"/>
        <v>#DIV/0!</v>
      </c>
      <c r="EY226" s="53" t="str">
        <f t="shared" si="144"/>
        <v>#DIV/0!</v>
      </c>
      <c r="EZ226" s="54" t="str">
        <f t="shared" si="145"/>
        <v>#DIV/0!</v>
      </c>
      <c r="FA226" s="55" t="str">
        <f t="shared" si="146"/>
        <v>#DIV/0!</v>
      </c>
      <c r="FB226" s="55" t="str">
        <f t="shared" si="147"/>
        <v>#DIV/0!</v>
      </c>
      <c r="FC226" s="55" t="str">
        <f t="shared" si="148"/>
        <v>#DIV/0!</v>
      </c>
      <c r="FD226" s="39" t="str">
        <f t="shared" si="149"/>
        <v>#DIV/0!</v>
      </c>
      <c r="FE226" s="51" t="str">
        <f t="shared" si="150"/>
        <v>#DIV/0!</v>
      </c>
      <c r="FF226" s="52" t="str">
        <f t="shared" si="151"/>
        <v>#DIV/0!</v>
      </c>
      <c r="FG226" s="52" t="str">
        <f t="shared" si="152"/>
        <v>#DIV/0!</v>
      </c>
      <c r="FH226" s="36" t="str">
        <f t="shared" si="153"/>
        <v>#DIV/0!</v>
      </c>
      <c r="FI226" s="53" t="str">
        <f t="shared" si="154"/>
        <v>#DIV/0!</v>
      </c>
      <c r="FJ226" s="54" t="str">
        <f t="shared" si="155"/>
        <v>#DIV/0!</v>
      </c>
      <c r="FK226" s="55" t="str">
        <f t="shared" si="156"/>
        <v>#DIV/0!</v>
      </c>
      <c r="FL226" s="55" t="str">
        <f t="shared" si="157"/>
        <v>#DIV/0!</v>
      </c>
      <c r="FM226" s="55" t="str">
        <f t="shared" si="158"/>
        <v>#DIV/0!</v>
      </c>
      <c r="FN226" s="39" t="str">
        <f t="shared" si="159"/>
        <v>#DIV/0!</v>
      </c>
      <c r="FO226" s="56" t="str">
        <f t="shared" si="160"/>
        <v>#DIV/0!</v>
      </c>
      <c r="FP226" s="56" t="str">
        <f t="shared" si="161"/>
        <v>#DIV/0!</v>
      </c>
      <c r="FQ226" s="56" t="str">
        <f t="shared" si="162"/>
        <v>#DIV/0!</v>
      </c>
      <c r="FR226" s="57" t="str">
        <f t="shared" si="163"/>
        <v>#DIV/0!</v>
      </c>
      <c r="FS226" s="51" t="str">
        <f t="shared" si="164"/>
        <v>#DIV/0!</v>
      </c>
      <c r="FT226" s="51" t="str">
        <f t="shared" si="165"/>
        <v>#DIV/0!</v>
      </c>
      <c r="FU226" s="52" t="str">
        <f t="shared" si="166"/>
        <v>#DIV/0!</v>
      </c>
      <c r="FV226" s="52" t="str">
        <f t="shared" si="167"/>
        <v>#DIV/0!</v>
      </c>
      <c r="FW226" s="36" t="str">
        <f t="shared" si="168"/>
        <v>#DIV/0!</v>
      </c>
      <c r="FX226" s="53" t="str">
        <f t="shared" si="169"/>
        <v>#DIV/0!</v>
      </c>
      <c r="FY226" s="53" t="str">
        <f t="shared" si="170"/>
        <v>#DIV/0!</v>
      </c>
      <c r="FZ226" s="54" t="str">
        <f t="shared" si="171"/>
        <v>#DIV/0!</v>
      </c>
      <c r="GA226" s="55" t="str">
        <f t="shared" si="172"/>
        <v>#DIV/0!</v>
      </c>
      <c r="GB226" s="55" t="str">
        <f t="shared" si="173"/>
        <v>#DIV/0!</v>
      </c>
      <c r="GC226" s="55" t="str">
        <f t="shared" si="174"/>
        <v>#DIV/0!</v>
      </c>
      <c r="GD226" s="39" t="str">
        <f t="shared" si="175"/>
        <v>#DIV/0!</v>
      </c>
      <c r="GE226" s="58">
        <f t="shared" si="176"/>
        <v>-0.5</v>
      </c>
      <c r="GF226" s="42">
        <f t="shared" si="177"/>
        <v>-0.8660254038</v>
      </c>
      <c r="GG226" s="58">
        <f t="shared" si="178"/>
        <v>-2.094395102</v>
      </c>
      <c r="GH226" s="42">
        <f t="shared" si="179"/>
        <v>1</v>
      </c>
      <c r="GI226" s="59">
        <f t="shared" si="180"/>
        <v>-0.5</v>
      </c>
      <c r="GJ226" s="43">
        <f t="shared" si="181"/>
        <v>0.8660254038</v>
      </c>
      <c r="GK226" s="59">
        <f t="shared" si="182"/>
        <v>2.094395102</v>
      </c>
      <c r="GL226" s="43">
        <f t="shared" si="183"/>
        <v>1</v>
      </c>
      <c r="GM226" s="51">
        <f t="shared" si="184"/>
        <v>-2.094395102</v>
      </c>
      <c r="GN226" s="51" t="str">
        <f t="shared" si="185"/>
        <v>#DIV/0!</v>
      </c>
      <c r="GO226" s="52" t="str">
        <f t="shared" si="186"/>
        <v>#DIV/0!</v>
      </c>
      <c r="GP226" s="52" t="str">
        <f t="shared" si="187"/>
        <v>#DIV/0!</v>
      </c>
      <c r="GQ226" s="36" t="str">
        <f t="shared" si="188"/>
        <v>#DIV/0!</v>
      </c>
      <c r="GR226" s="53">
        <f t="shared" si="189"/>
        <v>1</v>
      </c>
      <c r="GS226" s="53" t="str">
        <f t="shared" si="190"/>
        <v>#DIV/0!</v>
      </c>
      <c r="GT226" s="54" t="str">
        <f t="shared" si="191"/>
        <v>#DIV/0!</v>
      </c>
      <c r="GU226" s="55" t="str">
        <f t="shared" si="192"/>
        <v>#DIV/0!</v>
      </c>
      <c r="GV226" s="55" t="str">
        <f t="shared" si="193"/>
        <v>#DIV/0!</v>
      </c>
      <c r="GW226" s="55" t="str">
        <f t="shared" si="194"/>
        <v>#DIV/0!</v>
      </c>
      <c r="GX226" s="39" t="str">
        <f t="shared" si="195"/>
        <v>#DIV/0!</v>
      </c>
      <c r="GY226" s="51">
        <f t="shared" si="196"/>
        <v>2.094395102</v>
      </c>
      <c r="GZ226" s="51" t="str">
        <f t="shared" si="197"/>
        <v>#DIV/0!</v>
      </c>
      <c r="HA226" s="52" t="str">
        <f t="shared" si="198"/>
        <v>#DIV/0!</v>
      </c>
      <c r="HB226" s="52" t="str">
        <f t="shared" si="199"/>
        <v>#DIV/0!</v>
      </c>
      <c r="HC226" s="36" t="str">
        <f t="shared" si="200"/>
        <v>#DIV/0!</v>
      </c>
      <c r="HD226" s="53">
        <f t="shared" si="201"/>
        <v>1</v>
      </c>
      <c r="HE226" s="53" t="str">
        <f t="shared" si="202"/>
        <v>#DIV/0!</v>
      </c>
      <c r="HF226" s="54" t="str">
        <f t="shared" si="203"/>
        <v>#DIV/0!</v>
      </c>
      <c r="HG226" s="55" t="str">
        <f t="shared" si="204"/>
        <v>#DIV/0!</v>
      </c>
      <c r="HH226" s="55" t="str">
        <f t="shared" si="205"/>
        <v>#DIV/0!</v>
      </c>
      <c r="HI226" s="55" t="str">
        <f t="shared" si="206"/>
        <v>#DIV/0!</v>
      </c>
      <c r="HJ226" s="39" t="str">
        <f t="shared" si="207"/>
        <v>#DIV/0!</v>
      </c>
      <c r="HK226" s="51">
        <f t="shared" si="208"/>
        <v>2.094395102</v>
      </c>
      <c r="HL226" s="51" t="str">
        <f t="shared" si="209"/>
        <v>#DIV/0!</v>
      </c>
      <c r="HM226" s="52" t="str">
        <f t="shared" si="210"/>
        <v>#DIV/0!</v>
      </c>
      <c r="HN226" s="52" t="str">
        <f t="shared" si="211"/>
        <v>#DIV/0!</v>
      </c>
      <c r="HO226" s="36" t="str">
        <f t="shared" si="212"/>
        <v>#DIV/0!</v>
      </c>
      <c r="HP226" s="53">
        <f t="shared" si="213"/>
        <v>1</v>
      </c>
      <c r="HQ226" s="53" t="str">
        <f t="shared" si="214"/>
        <v>#DIV/0!</v>
      </c>
      <c r="HR226" s="54" t="str">
        <f t="shared" si="215"/>
        <v>#DIV/0!</v>
      </c>
      <c r="HS226" s="55" t="str">
        <f t="shared" si="216"/>
        <v>#DIV/0!</v>
      </c>
      <c r="HT226" s="55" t="str">
        <f t="shared" si="217"/>
        <v>#DIV/0!</v>
      </c>
      <c r="HU226" s="55" t="str">
        <f t="shared" si="218"/>
        <v>#DIV/0!</v>
      </c>
      <c r="HV226" s="39" t="str">
        <f t="shared" si="219"/>
        <v>#DIV/0!</v>
      </c>
      <c r="HW226" s="51">
        <f t="shared" si="220"/>
        <v>-2.094395102</v>
      </c>
      <c r="HX226" s="51" t="str">
        <f t="shared" si="221"/>
        <v>#DIV/0!</v>
      </c>
      <c r="HY226" s="52" t="str">
        <f t="shared" si="222"/>
        <v>#DIV/0!</v>
      </c>
      <c r="HZ226" s="52" t="str">
        <f t="shared" si="223"/>
        <v>#DIV/0!</v>
      </c>
      <c r="IA226" s="36" t="str">
        <f t="shared" si="224"/>
        <v>#DIV/0!</v>
      </c>
      <c r="IB226" s="53">
        <f t="shared" si="225"/>
        <v>1</v>
      </c>
      <c r="IC226" s="53" t="str">
        <f t="shared" si="226"/>
        <v>#DIV/0!</v>
      </c>
      <c r="ID226" s="54" t="str">
        <f t="shared" si="227"/>
        <v>#DIV/0!</v>
      </c>
      <c r="IE226" s="55" t="str">
        <f t="shared" si="228"/>
        <v>#DIV/0!</v>
      </c>
      <c r="IF226" s="55" t="str">
        <f t="shared" si="229"/>
        <v>#DIV/0!</v>
      </c>
      <c r="IG226" s="55" t="str">
        <f t="shared" si="230"/>
        <v>#DIV/0!</v>
      </c>
      <c r="IH226" s="39" t="str">
        <f t="shared" si="231"/>
        <v>#DIV/0!</v>
      </c>
    </row>
    <row r="227" ht="12.75" customHeight="1">
      <c r="A227" s="44" t="str">
        <f>'Execute Cubic'!U222</f>
        <v/>
      </c>
      <c r="B227" s="44" t="str">
        <f>'Execute Cubic'!V222</f>
        <v/>
      </c>
      <c r="C227" s="44" t="str">
        <f>'Execute Cubic'!W222</f>
        <v/>
      </c>
      <c r="D227" s="44" t="str">
        <f>'Execute Cubic'!X222</f>
        <v/>
      </c>
      <c r="E227" s="44">
        <f t="shared" ref="E227:H227" si="3805">0</f>
        <v>0</v>
      </c>
      <c r="F227" s="44">
        <f t="shared" si="3805"/>
        <v>0</v>
      </c>
      <c r="G227" s="44">
        <f t="shared" si="3805"/>
        <v>0</v>
      </c>
      <c r="H227" s="44">
        <f t="shared" si="3805"/>
        <v>0</v>
      </c>
      <c r="I227" s="45" t="str">
        <f t="shared" si="27"/>
        <v>#DIV/0!</v>
      </c>
      <c r="J227" s="45" t="str">
        <f t="shared" si="28"/>
        <v>#DIV/0!</v>
      </c>
      <c r="K227" s="46" t="str">
        <f t="shared" si="29"/>
        <v>#DIV/0!</v>
      </c>
      <c r="L227" s="46" t="str">
        <f t="shared" si="30"/>
        <v>#DIV/0!</v>
      </c>
      <c r="M227" s="47" t="str">
        <f t="shared" si="31"/>
        <v>#DIV/0!</v>
      </c>
      <c r="N227" s="47" t="str">
        <f t="shared" si="32"/>
        <v>#DIV/0!</v>
      </c>
      <c r="O227" s="48" t="str">
        <f t="shared" ref="O227:R227" si="3806">ATAN2(A227,E227)</f>
        <v>#DIV/0!</v>
      </c>
      <c r="P227" s="48" t="str">
        <f t="shared" si="3806"/>
        <v>#DIV/0!</v>
      </c>
      <c r="Q227" s="48" t="str">
        <f t="shared" si="3806"/>
        <v>#DIV/0!</v>
      </c>
      <c r="R227" s="48" t="str">
        <f t="shared" si="3806"/>
        <v>#DIV/0!</v>
      </c>
      <c r="S227" s="48">
        <f t="shared" ref="S227:V227" si="3807">SQRT(POWER(A227,2)+POWER(E227,2))</f>
        <v>0</v>
      </c>
      <c r="T227" s="48">
        <f t="shared" si="3807"/>
        <v>0</v>
      </c>
      <c r="U227" s="48">
        <f t="shared" si="3807"/>
        <v>0</v>
      </c>
      <c r="V227" s="48">
        <f t="shared" si="3807"/>
        <v>0</v>
      </c>
      <c r="W227" s="49" t="str">
        <f t="shared" ref="W227:Z227" si="3808">O227-$O227</f>
        <v>#DIV/0!</v>
      </c>
      <c r="X227" s="49" t="str">
        <f t="shared" si="3808"/>
        <v>#DIV/0!</v>
      </c>
      <c r="Y227" s="49" t="str">
        <f t="shared" si="3808"/>
        <v>#DIV/0!</v>
      </c>
      <c r="Z227" s="49" t="str">
        <f t="shared" si="3808"/>
        <v>#DIV/0!</v>
      </c>
      <c r="AA227" s="49" t="str">
        <f t="shared" ref="AA227:AD227" si="3809">S227/$S227</f>
        <v>#DIV/0!</v>
      </c>
      <c r="AB227" s="49" t="str">
        <f t="shared" si="3809"/>
        <v>#DIV/0!</v>
      </c>
      <c r="AC227" s="49" t="str">
        <f t="shared" si="3809"/>
        <v>#DIV/0!</v>
      </c>
      <c r="AD227" s="49" t="str">
        <f t="shared" si="3809"/>
        <v>#DIV/0!</v>
      </c>
      <c r="AE227" s="50" t="str">
        <f t="shared" ref="AE227:AH227" si="3810">AA227*COS(W227)</f>
        <v>#DIV/0!</v>
      </c>
      <c r="AF227" s="50" t="str">
        <f t="shared" si="3810"/>
        <v>#DIV/0!</v>
      </c>
      <c r="AG227" s="50" t="str">
        <f t="shared" si="3810"/>
        <v>#DIV/0!</v>
      </c>
      <c r="AH227" s="50" t="str">
        <f t="shared" si="3810"/>
        <v>#DIV/0!</v>
      </c>
      <c r="AI227" s="44" t="str">
        <f t="shared" ref="AI227:AL227" si="3811">AA227*SIN(W227)</f>
        <v>#DIV/0!</v>
      </c>
      <c r="AJ227" s="44" t="str">
        <f t="shared" si="3811"/>
        <v>#DIV/0!</v>
      </c>
      <c r="AK227" s="44" t="str">
        <f t="shared" si="3811"/>
        <v>#DIV/0!</v>
      </c>
      <c r="AL227" s="44" t="str">
        <f t="shared" si="3811"/>
        <v>#DIV/0!</v>
      </c>
      <c r="AM227" s="51" t="str">
        <f t="shared" si="39"/>
        <v>#DIV/0!</v>
      </c>
      <c r="AN227" s="52" t="str">
        <f t="shared" si="40"/>
        <v>#DIV/0!</v>
      </c>
      <c r="AO227" s="52" t="str">
        <f t="shared" si="41"/>
        <v>#DIV/0!</v>
      </c>
      <c r="AP227" s="36" t="str">
        <f t="shared" si="42"/>
        <v>#DIV/0!</v>
      </c>
      <c r="AQ227" s="53" t="str">
        <f t="shared" si="43"/>
        <v>#DIV/0!</v>
      </c>
      <c r="AR227" s="54" t="str">
        <f t="shared" si="44"/>
        <v>#DIV/0!</v>
      </c>
      <c r="AS227" s="55" t="str">
        <f t="shared" si="45"/>
        <v>#DIV/0!</v>
      </c>
      <c r="AT227" s="55" t="str">
        <f t="shared" si="46"/>
        <v>#DIV/0!</v>
      </c>
      <c r="AU227" s="55" t="str">
        <f t="shared" si="47"/>
        <v>#DIV/0!</v>
      </c>
      <c r="AV227" s="39" t="str">
        <f t="shared" si="48"/>
        <v>#DIV/0!</v>
      </c>
      <c r="AW227" s="51" t="str">
        <f t="shared" ref="AW227:AX227" si="3812">AW$1*X227</f>
        <v>#DIV/0!</v>
      </c>
      <c r="AX227" s="51" t="str">
        <f t="shared" si="3812"/>
        <v>#DIV/0!</v>
      </c>
      <c r="AY227" s="52" t="str">
        <f t="shared" si="50"/>
        <v>#DIV/0!</v>
      </c>
      <c r="AZ227" s="52" t="str">
        <f t="shared" si="51"/>
        <v>#DIV/0!</v>
      </c>
      <c r="BA227" s="36" t="str">
        <f t="shared" si="52"/>
        <v>#DIV/0!</v>
      </c>
      <c r="BB227" s="53" t="str">
        <f t="shared" ref="BB227:BC227" si="3813">POWER(AB227,BB$1)</f>
        <v>#DIV/0!</v>
      </c>
      <c r="BC227" s="53" t="str">
        <f t="shared" si="3813"/>
        <v>#DIV/0!</v>
      </c>
      <c r="BD227" s="54" t="str">
        <f t="shared" si="54"/>
        <v>#DIV/0!</v>
      </c>
      <c r="BE227" s="55" t="str">
        <f t="shared" si="55"/>
        <v>#DIV/0!</v>
      </c>
      <c r="BF227" s="55" t="str">
        <f t="shared" si="56"/>
        <v>#DIV/0!</v>
      </c>
      <c r="BG227" s="55" t="str">
        <f t="shared" si="57"/>
        <v>#DIV/0!</v>
      </c>
      <c r="BH227" s="39" t="str">
        <f t="shared" si="58"/>
        <v>#DIV/0!</v>
      </c>
      <c r="BI227" s="51" t="str">
        <f t="shared" si="59"/>
        <v>#DIV/0!</v>
      </c>
      <c r="BJ227" s="52" t="str">
        <f t="shared" si="60"/>
        <v>#DIV/0!</v>
      </c>
      <c r="BK227" s="52" t="str">
        <f t="shared" si="61"/>
        <v>#DIV/0!</v>
      </c>
      <c r="BL227" s="36" t="str">
        <f t="shared" si="62"/>
        <v>#DIV/0!</v>
      </c>
      <c r="BM227" s="53" t="str">
        <f t="shared" si="63"/>
        <v>#DIV/0!</v>
      </c>
      <c r="BN227" s="54" t="str">
        <f t="shared" si="64"/>
        <v>#DIV/0!</v>
      </c>
      <c r="BO227" s="55" t="str">
        <f t="shared" si="65"/>
        <v>#DIV/0!</v>
      </c>
      <c r="BP227" s="55" t="str">
        <f t="shared" si="66"/>
        <v>#DIV/0!</v>
      </c>
      <c r="BQ227" s="55" t="str">
        <f t="shared" si="67"/>
        <v>#DIV/0!</v>
      </c>
      <c r="BR227" s="39" t="str">
        <f t="shared" si="68"/>
        <v>#DIV/0!</v>
      </c>
      <c r="BS227" s="56" t="str">
        <f t="shared" ref="BS227:BT227" si="3814">AS227+BE227+BO227</f>
        <v>#DIV/0!</v>
      </c>
      <c r="BT227" s="56" t="str">
        <f t="shared" si="3814"/>
        <v>#DIV/0!</v>
      </c>
      <c r="BU227" s="56" t="str">
        <f t="shared" si="70"/>
        <v>#DIV/0!</v>
      </c>
      <c r="BV227" s="57" t="str">
        <f t="shared" si="71"/>
        <v>#DIV/0!</v>
      </c>
      <c r="BW227" s="51" t="str">
        <f t="shared" ref="BW227:BX227" si="3815">BW$1*X227</f>
        <v>#DIV/0!</v>
      </c>
      <c r="BX227" s="51" t="str">
        <f t="shared" si="3815"/>
        <v>#DIV/0!</v>
      </c>
      <c r="BY227" s="52" t="str">
        <f t="shared" si="73"/>
        <v>#DIV/0!</v>
      </c>
      <c r="BZ227" s="52" t="str">
        <f t="shared" si="74"/>
        <v>#DIV/0!</v>
      </c>
      <c r="CA227" s="36" t="str">
        <f t="shared" si="75"/>
        <v>#DIV/0!</v>
      </c>
      <c r="CB227" s="53" t="str">
        <f t="shared" ref="CB227:CC227" si="3816">POWER(AB227,CB$1)</f>
        <v>#DIV/0!</v>
      </c>
      <c r="CC227" s="53" t="str">
        <f t="shared" si="3816"/>
        <v>#DIV/0!</v>
      </c>
      <c r="CD227" s="54" t="str">
        <f t="shared" si="77"/>
        <v>#DIV/0!</v>
      </c>
      <c r="CE227" s="55" t="str">
        <f t="shared" si="78"/>
        <v>#DIV/0!</v>
      </c>
      <c r="CF227" s="55" t="str">
        <f t="shared" si="79"/>
        <v>#DIV/0!</v>
      </c>
      <c r="CG227" s="55" t="str">
        <f t="shared" si="80"/>
        <v>#DIV/0!</v>
      </c>
      <c r="CH227" s="39" t="str">
        <f t="shared" si="81"/>
        <v>#DIV/0!</v>
      </c>
      <c r="CI227" s="51" t="str">
        <f t="shared" si="82"/>
        <v>#DIV/0!</v>
      </c>
      <c r="CJ227" s="52" t="str">
        <f t="shared" si="83"/>
        <v>#DIV/0!</v>
      </c>
      <c r="CK227" s="52" t="str">
        <f t="shared" si="84"/>
        <v>#DIV/0!</v>
      </c>
      <c r="CL227" s="36" t="str">
        <f t="shared" si="85"/>
        <v>#DIV/0!</v>
      </c>
      <c r="CM227" s="53" t="str">
        <f t="shared" si="86"/>
        <v>#DIV/0!</v>
      </c>
      <c r="CN227" s="54" t="str">
        <f t="shared" si="87"/>
        <v>#DIV/0!</v>
      </c>
      <c r="CO227" s="55" t="str">
        <f t="shared" si="88"/>
        <v>#DIV/0!</v>
      </c>
      <c r="CP227" s="55" t="str">
        <f t="shared" si="89"/>
        <v>#DIV/0!</v>
      </c>
      <c r="CQ227" s="55" t="str">
        <f t="shared" si="90"/>
        <v>#DIV/0!</v>
      </c>
      <c r="CR227" s="39" t="str">
        <f t="shared" si="91"/>
        <v>#DIV/0!</v>
      </c>
      <c r="CS227" s="51" t="str">
        <f t="shared" si="92"/>
        <v>#DIV/0!</v>
      </c>
      <c r="CT227" s="51" t="str">
        <f t="shared" si="93"/>
        <v>#DIV/0!</v>
      </c>
      <c r="CU227" s="52" t="str">
        <f t="shared" si="94"/>
        <v>#DIV/0!</v>
      </c>
      <c r="CV227" s="52" t="str">
        <f t="shared" si="95"/>
        <v>#DIV/0!</v>
      </c>
      <c r="CW227" s="36" t="str">
        <f t="shared" si="96"/>
        <v>#DIV/0!</v>
      </c>
      <c r="CX227" s="53" t="str">
        <f t="shared" si="97"/>
        <v>#DIV/0!</v>
      </c>
      <c r="CY227" s="53" t="str">
        <f t="shared" si="98"/>
        <v>#DIV/0!</v>
      </c>
      <c r="CZ227" s="54" t="str">
        <f t="shared" si="99"/>
        <v>#DIV/0!</v>
      </c>
      <c r="DA227" s="55" t="str">
        <f t="shared" si="100"/>
        <v>#DIV/0!</v>
      </c>
      <c r="DB227" s="55" t="str">
        <f t="shared" si="101"/>
        <v>#DIV/0!</v>
      </c>
      <c r="DC227" s="55" t="str">
        <f t="shared" si="102"/>
        <v>#DIV/0!</v>
      </c>
      <c r="DD227" s="39" t="str">
        <f t="shared" si="103"/>
        <v>#DIV/0!</v>
      </c>
      <c r="DE227" s="51" t="str">
        <f t="shared" ref="DE227:DG227" si="3817">DE$1*X227</f>
        <v>#DIV/0!</v>
      </c>
      <c r="DF227" s="51" t="str">
        <f t="shared" si="3817"/>
        <v>#DIV/0!</v>
      </c>
      <c r="DG227" s="51" t="str">
        <f t="shared" si="3817"/>
        <v>#DIV/0!</v>
      </c>
      <c r="DH227" s="52" t="str">
        <f t="shared" si="105"/>
        <v>#DIV/0!</v>
      </c>
      <c r="DI227" s="52" t="str">
        <f t="shared" si="106"/>
        <v>#DIV/0!</v>
      </c>
      <c r="DJ227" s="36" t="str">
        <f t="shared" si="107"/>
        <v>#DIV/0!</v>
      </c>
      <c r="DK227" s="53" t="str">
        <f t="shared" ref="DK227:DM227" si="3818">POWER(AB227,DK$1)</f>
        <v>#DIV/0!</v>
      </c>
      <c r="DL227" s="53" t="str">
        <f t="shared" si="3818"/>
        <v>#DIV/0!</v>
      </c>
      <c r="DM227" s="53" t="str">
        <f t="shared" si="3818"/>
        <v>#DIV/0!</v>
      </c>
      <c r="DN227" s="54" t="str">
        <f t="shared" si="109"/>
        <v>#DIV/0!</v>
      </c>
      <c r="DO227" s="55" t="str">
        <f t="shared" si="110"/>
        <v>#DIV/0!</v>
      </c>
      <c r="DP227" s="55" t="str">
        <f t="shared" si="111"/>
        <v>#DIV/0!</v>
      </c>
      <c r="DQ227" s="55" t="str">
        <f t="shared" si="112"/>
        <v>#DIV/0!</v>
      </c>
      <c r="DR227" s="39" t="str">
        <f t="shared" si="113"/>
        <v>#DIV/0!</v>
      </c>
      <c r="DS227" s="51" t="str">
        <f t="shared" si="114"/>
        <v>#DIV/0!</v>
      </c>
      <c r="DT227" s="52" t="str">
        <f t="shared" si="115"/>
        <v>#DIV/0!</v>
      </c>
      <c r="DU227" s="52" t="str">
        <f t="shared" si="116"/>
        <v>#DIV/0!</v>
      </c>
      <c r="DV227" s="36" t="str">
        <f t="shared" si="117"/>
        <v>#DIV/0!</v>
      </c>
      <c r="DW227" s="53" t="str">
        <f t="shared" si="118"/>
        <v>#DIV/0!</v>
      </c>
      <c r="DX227" s="54" t="str">
        <f t="shared" si="119"/>
        <v>#DIV/0!</v>
      </c>
      <c r="DY227" s="55" t="str">
        <f t="shared" si="120"/>
        <v>#DIV/0!</v>
      </c>
      <c r="DZ227" s="55" t="str">
        <f t="shared" si="121"/>
        <v>#DIV/0!</v>
      </c>
      <c r="EA227" s="55" t="str">
        <f t="shared" si="122"/>
        <v>#DIV/0!</v>
      </c>
      <c r="EB227" s="39" t="str">
        <f t="shared" si="123"/>
        <v>#DIV/0!</v>
      </c>
      <c r="EC227" s="56" t="str">
        <f t="shared" ref="EC227:ED227" si="3819">CE227+CO227+DA227+DO227+DY227</f>
        <v>#DIV/0!</v>
      </c>
      <c r="ED227" s="56" t="str">
        <f t="shared" si="3819"/>
        <v>#DIV/0!</v>
      </c>
      <c r="EE227" s="56" t="str">
        <f t="shared" si="125"/>
        <v>#DIV/0!</v>
      </c>
      <c r="EF227" s="57" t="str">
        <f t="shared" si="126"/>
        <v>#DIV/0!</v>
      </c>
      <c r="EG227" s="51" t="str">
        <f t="shared" si="127"/>
        <v>#DIV/0!</v>
      </c>
      <c r="EH227" s="52" t="str">
        <f t="shared" si="128"/>
        <v>#DIV/0!</v>
      </c>
      <c r="EI227" s="52" t="str">
        <f t="shared" si="129"/>
        <v>#DIV/0!</v>
      </c>
      <c r="EJ227" s="36" t="str">
        <f t="shared" si="130"/>
        <v>#DIV/0!</v>
      </c>
      <c r="EK227" s="53" t="str">
        <f t="shared" si="131"/>
        <v>#DIV/0!</v>
      </c>
      <c r="EL227" s="54" t="str">
        <f t="shared" si="132"/>
        <v>#DIV/0!</v>
      </c>
      <c r="EM227" s="55" t="str">
        <f t="shared" si="133"/>
        <v>#DIV/0!</v>
      </c>
      <c r="EN227" s="55" t="str">
        <f t="shared" si="134"/>
        <v>#DIV/0!</v>
      </c>
      <c r="EO227" s="55" t="str">
        <f t="shared" si="135"/>
        <v>#DIV/0!</v>
      </c>
      <c r="EP227" s="39" t="str">
        <f t="shared" si="136"/>
        <v>#DIV/0!</v>
      </c>
      <c r="EQ227" s="56" t="str">
        <f t="shared" ref="EQ227:ER227" si="3820">BS227+EM227</f>
        <v>#DIV/0!</v>
      </c>
      <c r="ER227" s="56" t="str">
        <f t="shared" si="3820"/>
        <v>#DIV/0!</v>
      </c>
      <c r="ES227" s="56" t="str">
        <f t="shared" si="138"/>
        <v>#DIV/0!</v>
      </c>
      <c r="ET227" s="57" t="str">
        <f t="shared" si="139"/>
        <v>#DIV/0!</v>
      </c>
      <c r="EU227" s="51" t="str">
        <f t="shared" si="140"/>
        <v>#DIV/0!</v>
      </c>
      <c r="EV227" s="52" t="str">
        <f t="shared" si="141"/>
        <v>#DIV/0!</v>
      </c>
      <c r="EW227" s="52" t="str">
        <f t="shared" si="142"/>
        <v>#DIV/0!</v>
      </c>
      <c r="EX227" s="36" t="str">
        <f t="shared" si="143"/>
        <v>#DIV/0!</v>
      </c>
      <c r="EY227" s="53" t="str">
        <f t="shared" si="144"/>
        <v>#DIV/0!</v>
      </c>
      <c r="EZ227" s="54" t="str">
        <f t="shared" si="145"/>
        <v>#DIV/0!</v>
      </c>
      <c r="FA227" s="55" t="str">
        <f t="shared" si="146"/>
        <v>#DIV/0!</v>
      </c>
      <c r="FB227" s="55" t="str">
        <f t="shared" si="147"/>
        <v>#DIV/0!</v>
      </c>
      <c r="FC227" s="55" t="str">
        <f t="shared" si="148"/>
        <v>#DIV/0!</v>
      </c>
      <c r="FD227" s="39" t="str">
        <f t="shared" si="149"/>
        <v>#DIV/0!</v>
      </c>
      <c r="FE227" s="51" t="str">
        <f t="shared" si="150"/>
        <v>#DIV/0!</v>
      </c>
      <c r="FF227" s="52" t="str">
        <f t="shared" si="151"/>
        <v>#DIV/0!</v>
      </c>
      <c r="FG227" s="52" t="str">
        <f t="shared" si="152"/>
        <v>#DIV/0!</v>
      </c>
      <c r="FH227" s="36" t="str">
        <f t="shared" si="153"/>
        <v>#DIV/0!</v>
      </c>
      <c r="FI227" s="53" t="str">
        <f t="shared" si="154"/>
        <v>#DIV/0!</v>
      </c>
      <c r="FJ227" s="54" t="str">
        <f t="shared" si="155"/>
        <v>#DIV/0!</v>
      </c>
      <c r="FK227" s="55" t="str">
        <f t="shared" si="156"/>
        <v>#DIV/0!</v>
      </c>
      <c r="FL227" s="55" t="str">
        <f t="shared" si="157"/>
        <v>#DIV/0!</v>
      </c>
      <c r="FM227" s="55" t="str">
        <f t="shared" si="158"/>
        <v>#DIV/0!</v>
      </c>
      <c r="FN227" s="39" t="str">
        <f t="shared" si="159"/>
        <v>#DIV/0!</v>
      </c>
      <c r="FO227" s="56" t="str">
        <f t="shared" si="160"/>
        <v>#DIV/0!</v>
      </c>
      <c r="FP227" s="56" t="str">
        <f t="shared" si="161"/>
        <v>#DIV/0!</v>
      </c>
      <c r="FQ227" s="56" t="str">
        <f t="shared" si="162"/>
        <v>#DIV/0!</v>
      </c>
      <c r="FR227" s="57" t="str">
        <f t="shared" si="163"/>
        <v>#DIV/0!</v>
      </c>
      <c r="FS227" s="51" t="str">
        <f t="shared" si="164"/>
        <v>#DIV/0!</v>
      </c>
      <c r="FT227" s="51" t="str">
        <f t="shared" si="165"/>
        <v>#DIV/0!</v>
      </c>
      <c r="FU227" s="52" t="str">
        <f t="shared" si="166"/>
        <v>#DIV/0!</v>
      </c>
      <c r="FV227" s="52" t="str">
        <f t="shared" si="167"/>
        <v>#DIV/0!</v>
      </c>
      <c r="FW227" s="36" t="str">
        <f t="shared" si="168"/>
        <v>#DIV/0!</v>
      </c>
      <c r="FX227" s="53" t="str">
        <f t="shared" si="169"/>
        <v>#DIV/0!</v>
      </c>
      <c r="FY227" s="53" t="str">
        <f t="shared" si="170"/>
        <v>#DIV/0!</v>
      </c>
      <c r="FZ227" s="54" t="str">
        <f t="shared" si="171"/>
        <v>#DIV/0!</v>
      </c>
      <c r="GA227" s="55" t="str">
        <f t="shared" si="172"/>
        <v>#DIV/0!</v>
      </c>
      <c r="GB227" s="55" t="str">
        <f t="shared" si="173"/>
        <v>#DIV/0!</v>
      </c>
      <c r="GC227" s="55" t="str">
        <f t="shared" si="174"/>
        <v>#DIV/0!</v>
      </c>
      <c r="GD227" s="39" t="str">
        <f t="shared" si="175"/>
        <v>#DIV/0!</v>
      </c>
      <c r="GE227" s="58">
        <f t="shared" si="176"/>
        <v>-0.5</v>
      </c>
      <c r="GF227" s="42">
        <f t="shared" si="177"/>
        <v>-0.8660254038</v>
      </c>
      <c r="GG227" s="58">
        <f t="shared" si="178"/>
        <v>-2.094395102</v>
      </c>
      <c r="GH227" s="42">
        <f t="shared" si="179"/>
        <v>1</v>
      </c>
      <c r="GI227" s="59">
        <f t="shared" si="180"/>
        <v>-0.5</v>
      </c>
      <c r="GJ227" s="43">
        <f t="shared" si="181"/>
        <v>0.8660254038</v>
      </c>
      <c r="GK227" s="59">
        <f t="shared" si="182"/>
        <v>2.094395102</v>
      </c>
      <c r="GL227" s="43">
        <f t="shared" si="183"/>
        <v>1</v>
      </c>
      <c r="GM227" s="51">
        <f t="shared" si="184"/>
        <v>-2.094395102</v>
      </c>
      <c r="GN227" s="51" t="str">
        <f t="shared" si="185"/>
        <v>#DIV/0!</v>
      </c>
      <c r="GO227" s="52" t="str">
        <f t="shared" si="186"/>
        <v>#DIV/0!</v>
      </c>
      <c r="GP227" s="52" t="str">
        <f t="shared" si="187"/>
        <v>#DIV/0!</v>
      </c>
      <c r="GQ227" s="36" t="str">
        <f t="shared" si="188"/>
        <v>#DIV/0!</v>
      </c>
      <c r="GR227" s="53">
        <f t="shared" si="189"/>
        <v>1</v>
      </c>
      <c r="GS227" s="53" t="str">
        <f t="shared" si="190"/>
        <v>#DIV/0!</v>
      </c>
      <c r="GT227" s="54" t="str">
        <f t="shared" si="191"/>
        <v>#DIV/0!</v>
      </c>
      <c r="GU227" s="55" t="str">
        <f t="shared" si="192"/>
        <v>#DIV/0!</v>
      </c>
      <c r="GV227" s="55" t="str">
        <f t="shared" si="193"/>
        <v>#DIV/0!</v>
      </c>
      <c r="GW227" s="55" t="str">
        <f t="shared" si="194"/>
        <v>#DIV/0!</v>
      </c>
      <c r="GX227" s="39" t="str">
        <f t="shared" si="195"/>
        <v>#DIV/0!</v>
      </c>
      <c r="GY227" s="51">
        <f t="shared" si="196"/>
        <v>2.094395102</v>
      </c>
      <c r="GZ227" s="51" t="str">
        <f t="shared" si="197"/>
        <v>#DIV/0!</v>
      </c>
      <c r="HA227" s="52" t="str">
        <f t="shared" si="198"/>
        <v>#DIV/0!</v>
      </c>
      <c r="HB227" s="52" t="str">
        <f t="shared" si="199"/>
        <v>#DIV/0!</v>
      </c>
      <c r="HC227" s="36" t="str">
        <f t="shared" si="200"/>
        <v>#DIV/0!</v>
      </c>
      <c r="HD227" s="53">
        <f t="shared" si="201"/>
        <v>1</v>
      </c>
      <c r="HE227" s="53" t="str">
        <f t="shared" si="202"/>
        <v>#DIV/0!</v>
      </c>
      <c r="HF227" s="54" t="str">
        <f t="shared" si="203"/>
        <v>#DIV/0!</v>
      </c>
      <c r="HG227" s="55" t="str">
        <f t="shared" si="204"/>
        <v>#DIV/0!</v>
      </c>
      <c r="HH227" s="55" t="str">
        <f t="shared" si="205"/>
        <v>#DIV/0!</v>
      </c>
      <c r="HI227" s="55" t="str">
        <f t="shared" si="206"/>
        <v>#DIV/0!</v>
      </c>
      <c r="HJ227" s="39" t="str">
        <f t="shared" si="207"/>
        <v>#DIV/0!</v>
      </c>
      <c r="HK227" s="51">
        <f t="shared" si="208"/>
        <v>2.094395102</v>
      </c>
      <c r="HL227" s="51" t="str">
        <f t="shared" si="209"/>
        <v>#DIV/0!</v>
      </c>
      <c r="HM227" s="52" t="str">
        <f t="shared" si="210"/>
        <v>#DIV/0!</v>
      </c>
      <c r="HN227" s="52" t="str">
        <f t="shared" si="211"/>
        <v>#DIV/0!</v>
      </c>
      <c r="HO227" s="36" t="str">
        <f t="shared" si="212"/>
        <v>#DIV/0!</v>
      </c>
      <c r="HP227" s="53">
        <f t="shared" si="213"/>
        <v>1</v>
      </c>
      <c r="HQ227" s="53" t="str">
        <f t="shared" si="214"/>
        <v>#DIV/0!</v>
      </c>
      <c r="HR227" s="54" t="str">
        <f t="shared" si="215"/>
        <v>#DIV/0!</v>
      </c>
      <c r="HS227" s="55" t="str">
        <f t="shared" si="216"/>
        <v>#DIV/0!</v>
      </c>
      <c r="HT227" s="55" t="str">
        <f t="shared" si="217"/>
        <v>#DIV/0!</v>
      </c>
      <c r="HU227" s="55" t="str">
        <f t="shared" si="218"/>
        <v>#DIV/0!</v>
      </c>
      <c r="HV227" s="39" t="str">
        <f t="shared" si="219"/>
        <v>#DIV/0!</v>
      </c>
      <c r="HW227" s="51">
        <f t="shared" si="220"/>
        <v>-2.094395102</v>
      </c>
      <c r="HX227" s="51" t="str">
        <f t="shared" si="221"/>
        <v>#DIV/0!</v>
      </c>
      <c r="HY227" s="52" t="str">
        <f t="shared" si="222"/>
        <v>#DIV/0!</v>
      </c>
      <c r="HZ227" s="52" t="str">
        <f t="shared" si="223"/>
        <v>#DIV/0!</v>
      </c>
      <c r="IA227" s="36" t="str">
        <f t="shared" si="224"/>
        <v>#DIV/0!</v>
      </c>
      <c r="IB227" s="53">
        <f t="shared" si="225"/>
        <v>1</v>
      </c>
      <c r="IC227" s="53" t="str">
        <f t="shared" si="226"/>
        <v>#DIV/0!</v>
      </c>
      <c r="ID227" s="54" t="str">
        <f t="shared" si="227"/>
        <v>#DIV/0!</v>
      </c>
      <c r="IE227" s="55" t="str">
        <f t="shared" si="228"/>
        <v>#DIV/0!</v>
      </c>
      <c r="IF227" s="55" t="str">
        <f t="shared" si="229"/>
        <v>#DIV/0!</v>
      </c>
      <c r="IG227" s="55" t="str">
        <f t="shared" si="230"/>
        <v>#DIV/0!</v>
      </c>
      <c r="IH227" s="39" t="str">
        <f t="shared" si="231"/>
        <v>#DIV/0!</v>
      </c>
    </row>
    <row r="228" ht="12.75" customHeight="1">
      <c r="A228" s="44" t="str">
        <f>'Execute Cubic'!U223</f>
        <v/>
      </c>
      <c r="B228" s="44" t="str">
        <f>'Execute Cubic'!V223</f>
        <v/>
      </c>
      <c r="C228" s="44" t="str">
        <f>'Execute Cubic'!W223</f>
        <v/>
      </c>
      <c r="D228" s="44" t="str">
        <f>'Execute Cubic'!X223</f>
        <v/>
      </c>
      <c r="E228" s="44">
        <f t="shared" ref="E228:H228" si="3821">0</f>
        <v>0</v>
      </c>
      <c r="F228" s="44">
        <f t="shared" si="3821"/>
        <v>0</v>
      </c>
      <c r="G228" s="44">
        <f t="shared" si="3821"/>
        <v>0</v>
      </c>
      <c r="H228" s="44">
        <f t="shared" si="3821"/>
        <v>0</v>
      </c>
      <c r="I228" s="45" t="str">
        <f t="shared" si="27"/>
        <v>#DIV/0!</v>
      </c>
      <c r="J228" s="45" t="str">
        <f t="shared" si="28"/>
        <v>#DIV/0!</v>
      </c>
      <c r="K228" s="46" t="str">
        <f t="shared" si="29"/>
        <v>#DIV/0!</v>
      </c>
      <c r="L228" s="46" t="str">
        <f t="shared" si="30"/>
        <v>#DIV/0!</v>
      </c>
      <c r="M228" s="47" t="str">
        <f t="shared" si="31"/>
        <v>#DIV/0!</v>
      </c>
      <c r="N228" s="47" t="str">
        <f t="shared" si="32"/>
        <v>#DIV/0!</v>
      </c>
      <c r="O228" s="48" t="str">
        <f t="shared" ref="O228:R228" si="3822">ATAN2(A228,E228)</f>
        <v>#DIV/0!</v>
      </c>
      <c r="P228" s="48" t="str">
        <f t="shared" si="3822"/>
        <v>#DIV/0!</v>
      </c>
      <c r="Q228" s="48" t="str">
        <f t="shared" si="3822"/>
        <v>#DIV/0!</v>
      </c>
      <c r="R228" s="48" t="str">
        <f t="shared" si="3822"/>
        <v>#DIV/0!</v>
      </c>
      <c r="S228" s="48">
        <f t="shared" ref="S228:V228" si="3823">SQRT(POWER(A228,2)+POWER(E228,2))</f>
        <v>0</v>
      </c>
      <c r="T228" s="48">
        <f t="shared" si="3823"/>
        <v>0</v>
      </c>
      <c r="U228" s="48">
        <f t="shared" si="3823"/>
        <v>0</v>
      </c>
      <c r="V228" s="48">
        <f t="shared" si="3823"/>
        <v>0</v>
      </c>
      <c r="W228" s="49" t="str">
        <f t="shared" ref="W228:Z228" si="3824">O228-$O228</f>
        <v>#DIV/0!</v>
      </c>
      <c r="X228" s="49" t="str">
        <f t="shared" si="3824"/>
        <v>#DIV/0!</v>
      </c>
      <c r="Y228" s="49" t="str">
        <f t="shared" si="3824"/>
        <v>#DIV/0!</v>
      </c>
      <c r="Z228" s="49" t="str">
        <f t="shared" si="3824"/>
        <v>#DIV/0!</v>
      </c>
      <c r="AA228" s="49" t="str">
        <f t="shared" ref="AA228:AD228" si="3825">S228/$S228</f>
        <v>#DIV/0!</v>
      </c>
      <c r="AB228" s="49" t="str">
        <f t="shared" si="3825"/>
        <v>#DIV/0!</v>
      </c>
      <c r="AC228" s="49" t="str">
        <f t="shared" si="3825"/>
        <v>#DIV/0!</v>
      </c>
      <c r="AD228" s="49" t="str">
        <f t="shared" si="3825"/>
        <v>#DIV/0!</v>
      </c>
      <c r="AE228" s="50" t="str">
        <f t="shared" ref="AE228:AH228" si="3826">AA228*COS(W228)</f>
        <v>#DIV/0!</v>
      </c>
      <c r="AF228" s="50" t="str">
        <f t="shared" si="3826"/>
        <v>#DIV/0!</v>
      </c>
      <c r="AG228" s="50" t="str">
        <f t="shared" si="3826"/>
        <v>#DIV/0!</v>
      </c>
      <c r="AH228" s="50" t="str">
        <f t="shared" si="3826"/>
        <v>#DIV/0!</v>
      </c>
      <c r="AI228" s="44" t="str">
        <f t="shared" ref="AI228:AL228" si="3827">AA228*SIN(W228)</f>
        <v>#DIV/0!</v>
      </c>
      <c r="AJ228" s="44" t="str">
        <f t="shared" si="3827"/>
        <v>#DIV/0!</v>
      </c>
      <c r="AK228" s="44" t="str">
        <f t="shared" si="3827"/>
        <v>#DIV/0!</v>
      </c>
      <c r="AL228" s="44" t="str">
        <f t="shared" si="3827"/>
        <v>#DIV/0!</v>
      </c>
      <c r="AM228" s="51" t="str">
        <f t="shared" si="39"/>
        <v>#DIV/0!</v>
      </c>
      <c r="AN228" s="52" t="str">
        <f t="shared" si="40"/>
        <v>#DIV/0!</v>
      </c>
      <c r="AO228" s="52" t="str">
        <f t="shared" si="41"/>
        <v>#DIV/0!</v>
      </c>
      <c r="AP228" s="36" t="str">
        <f t="shared" si="42"/>
        <v>#DIV/0!</v>
      </c>
      <c r="AQ228" s="53" t="str">
        <f t="shared" si="43"/>
        <v>#DIV/0!</v>
      </c>
      <c r="AR228" s="54" t="str">
        <f t="shared" si="44"/>
        <v>#DIV/0!</v>
      </c>
      <c r="AS228" s="55" t="str">
        <f t="shared" si="45"/>
        <v>#DIV/0!</v>
      </c>
      <c r="AT228" s="55" t="str">
        <f t="shared" si="46"/>
        <v>#DIV/0!</v>
      </c>
      <c r="AU228" s="55" t="str">
        <f t="shared" si="47"/>
        <v>#DIV/0!</v>
      </c>
      <c r="AV228" s="39" t="str">
        <f t="shared" si="48"/>
        <v>#DIV/0!</v>
      </c>
      <c r="AW228" s="51" t="str">
        <f t="shared" ref="AW228:AX228" si="3828">AW$1*X228</f>
        <v>#DIV/0!</v>
      </c>
      <c r="AX228" s="51" t="str">
        <f t="shared" si="3828"/>
        <v>#DIV/0!</v>
      </c>
      <c r="AY228" s="52" t="str">
        <f t="shared" si="50"/>
        <v>#DIV/0!</v>
      </c>
      <c r="AZ228" s="52" t="str">
        <f t="shared" si="51"/>
        <v>#DIV/0!</v>
      </c>
      <c r="BA228" s="36" t="str">
        <f t="shared" si="52"/>
        <v>#DIV/0!</v>
      </c>
      <c r="BB228" s="53" t="str">
        <f t="shared" ref="BB228:BC228" si="3829">POWER(AB228,BB$1)</f>
        <v>#DIV/0!</v>
      </c>
      <c r="BC228" s="53" t="str">
        <f t="shared" si="3829"/>
        <v>#DIV/0!</v>
      </c>
      <c r="BD228" s="54" t="str">
        <f t="shared" si="54"/>
        <v>#DIV/0!</v>
      </c>
      <c r="BE228" s="55" t="str">
        <f t="shared" si="55"/>
        <v>#DIV/0!</v>
      </c>
      <c r="BF228" s="55" t="str">
        <f t="shared" si="56"/>
        <v>#DIV/0!</v>
      </c>
      <c r="BG228" s="55" t="str">
        <f t="shared" si="57"/>
        <v>#DIV/0!</v>
      </c>
      <c r="BH228" s="39" t="str">
        <f t="shared" si="58"/>
        <v>#DIV/0!</v>
      </c>
      <c r="BI228" s="51" t="str">
        <f t="shared" si="59"/>
        <v>#DIV/0!</v>
      </c>
      <c r="BJ228" s="52" t="str">
        <f t="shared" si="60"/>
        <v>#DIV/0!</v>
      </c>
      <c r="BK228" s="52" t="str">
        <f t="shared" si="61"/>
        <v>#DIV/0!</v>
      </c>
      <c r="BL228" s="36" t="str">
        <f t="shared" si="62"/>
        <v>#DIV/0!</v>
      </c>
      <c r="BM228" s="53" t="str">
        <f t="shared" si="63"/>
        <v>#DIV/0!</v>
      </c>
      <c r="BN228" s="54" t="str">
        <f t="shared" si="64"/>
        <v>#DIV/0!</v>
      </c>
      <c r="BO228" s="55" t="str">
        <f t="shared" si="65"/>
        <v>#DIV/0!</v>
      </c>
      <c r="BP228" s="55" t="str">
        <f t="shared" si="66"/>
        <v>#DIV/0!</v>
      </c>
      <c r="BQ228" s="55" t="str">
        <f t="shared" si="67"/>
        <v>#DIV/0!</v>
      </c>
      <c r="BR228" s="39" t="str">
        <f t="shared" si="68"/>
        <v>#DIV/0!</v>
      </c>
      <c r="BS228" s="56" t="str">
        <f t="shared" ref="BS228:BT228" si="3830">AS228+BE228+BO228</f>
        <v>#DIV/0!</v>
      </c>
      <c r="BT228" s="56" t="str">
        <f t="shared" si="3830"/>
        <v>#DIV/0!</v>
      </c>
      <c r="BU228" s="56" t="str">
        <f t="shared" si="70"/>
        <v>#DIV/0!</v>
      </c>
      <c r="BV228" s="57" t="str">
        <f t="shared" si="71"/>
        <v>#DIV/0!</v>
      </c>
      <c r="BW228" s="51" t="str">
        <f t="shared" ref="BW228:BX228" si="3831">BW$1*X228</f>
        <v>#DIV/0!</v>
      </c>
      <c r="BX228" s="51" t="str">
        <f t="shared" si="3831"/>
        <v>#DIV/0!</v>
      </c>
      <c r="BY228" s="52" t="str">
        <f t="shared" si="73"/>
        <v>#DIV/0!</v>
      </c>
      <c r="BZ228" s="52" t="str">
        <f t="shared" si="74"/>
        <v>#DIV/0!</v>
      </c>
      <c r="CA228" s="36" t="str">
        <f t="shared" si="75"/>
        <v>#DIV/0!</v>
      </c>
      <c r="CB228" s="53" t="str">
        <f t="shared" ref="CB228:CC228" si="3832">POWER(AB228,CB$1)</f>
        <v>#DIV/0!</v>
      </c>
      <c r="CC228" s="53" t="str">
        <f t="shared" si="3832"/>
        <v>#DIV/0!</v>
      </c>
      <c r="CD228" s="54" t="str">
        <f t="shared" si="77"/>
        <v>#DIV/0!</v>
      </c>
      <c r="CE228" s="55" t="str">
        <f t="shared" si="78"/>
        <v>#DIV/0!</v>
      </c>
      <c r="CF228" s="55" t="str">
        <f t="shared" si="79"/>
        <v>#DIV/0!</v>
      </c>
      <c r="CG228" s="55" t="str">
        <f t="shared" si="80"/>
        <v>#DIV/0!</v>
      </c>
      <c r="CH228" s="39" t="str">
        <f t="shared" si="81"/>
        <v>#DIV/0!</v>
      </c>
      <c r="CI228" s="51" t="str">
        <f t="shared" si="82"/>
        <v>#DIV/0!</v>
      </c>
      <c r="CJ228" s="52" t="str">
        <f t="shared" si="83"/>
        <v>#DIV/0!</v>
      </c>
      <c r="CK228" s="52" t="str">
        <f t="shared" si="84"/>
        <v>#DIV/0!</v>
      </c>
      <c r="CL228" s="36" t="str">
        <f t="shared" si="85"/>
        <v>#DIV/0!</v>
      </c>
      <c r="CM228" s="53" t="str">
        <f t="shared" si="86"/>
        <v>#DIV/0!</v>
      </c>
      <c r="CN228" s="54" t="str">
        <f t="shared" si="87"/>
        <v>#DIV/0!</v>
      </c>
      <c r="CO228" s="55" t="str">
        <f t="shared" si="88"/>
        <v>#DIV/0!</v>
      </c>
      <c r="CP228" s="55" t="str">
        <f t="shared" si="89"/>
        <v>#DIV/0!</v>
      </c>
      <c r="CQ228" s="55" t="str">
        <f t="shared" si="90"/>
        <v>#DIV/0!</v>
      </c>
      <c r="CR228" s="39" t="str">
        <f t="shared" si="91"/>
        <v>#DIV/0!</v>
      </c>
      <c r="CS228" s="51" t="str">
        <f t="shared" si="92"/>
        <v>#DIV/0!</v>
      </c>
      <c r="CT228" s="51" t="str">
        <f t="shared" si="93"/>
        <v>#DIV/0!</v>
      </c>
      <c r="CU228" s="52" t="str">
        <f t="shared" si="94"/>
        <v>#DIV/0!</v>
      </c>
      <c r="CV228" s="52" t="str">
        <f t="shared" si="95"/>
        <v>#DIV/0!</v>
      </c>
      <c r="CW228" s="36" t="str">
        <f t="shared" si="96"/>
        <v>#DIV/0!</v>
      </c>
      <c r="CX228" s="53" t="str">
        <f t="shared" si="97"/>
        <v>#DIV/0!</v>
      </c>
      <c r="CY228" s="53" t="str">
        <f t="shared" si="98"/>
        <v>#DIV/0!</v>
      </c>
      <c r="CZ228" s="54" t="str">
        <f t="shared" si="99"/>
        <v>#DIV/0!</v>
      </c>
      <c r="DA228" s="55" t="str">
        <f t="shared" si="100"/>
        <v>#DIV/0!</v>
      </c>
      <c r="DB228" s="55" t="str">
        <f t="shared" si="101"/>
        <v>#DIV/0!</v>
      </c>
      <c r="DC228" s="55" t="str">
        <f t="shared" si="102"/>
        <v>#DIV/0!</v>
      </c>
      <c r="DD228" s="39" t="str">
        <f t="shared" si="103"/>
        <v>#DIV/0!</v>
      </c>
      <c r="DE228" s="51" t="str">
        <f t="shared" ref="DE228:DG228" si="3833">DE$1*X228</f>
        <v>#DIV/0!</v>
      </c>
      <c r="DF228" s="51" t="str">
        <f t="shared" si="3833"/>
        <v>#DIV/0!</v>
      </c>
      <c r="DG228" s="51" t="str">
        <f t="shared" si="3833"/>
        <v>#DIV/0!</v>
      </c>
      <c r="DH228" s="52" t="str">
        <f t="shared" si="105"/>
        <v>#DIV/0!</v>
      </c>
      <c r="DI228" s="52" t="str">
        <f t="shared" si="106"/>
        <v>#DIV/0!</v>
      </c>
      <c r="DJ228" s="36" t="str">
        <f t="shared" si="107"/>
        <v>#DIV/0!</v>
      </c>
      <c r="DK228" s="53" t="str">
        <f t="shared" ref="DK228:DM228" si="3834">POWER(AB228,DK$1)</f>
        <v>#DIV/0!</v>
      </c>
      <c r="DL228" s="53" t="str">
        <f t="shared" si="3834"/>
        <v>#DIV/0!</v>
      </c>
      <c r="DM228" s="53" t="str">
        <f t="shared" si="3834"/>
        <v>#DIV/0!</v>
      </c>
      <c r="DN228" s="54" t="str">
        <f t="shared" si="109"/>
        <v>#DIV/0!</v>
      </c>
      <c r="DO228" s="55" t="str">
        <f t="shared" si="110"/>
        <v>#DIV/0!</v>
      </c>
      <c r="DP228" s="55" t="str">
        <f t="shared" si="111"/>
        <v>#DIV/0!</v>
      </c>
      <c r="DQ228" s="55" t="str">
        <f t="shared" si="112"/>
        <v>#DIV/0!</v>
      </c>
      <c r="DR228" s="39" t="str">
        <f t="shared" si="113"/>
        <v>#DIV/0!</v>
      </c>
      <c r="DS228" s="51" t="str">
        <f t="shared" si="114"/>
        <v>#DIV/0!</v>
      </c>
      <c r="DT228" s="52" t="str">
        <f t="shared" si="115"/>
        <v>#DIV/0!</v>
      </c>
      <c r="DU228" s="52" t="str">
        <f t="shared" si="116"/>
        <v>#DIV/0!</v>
      </c>
      <c r="DV228" s="36" t="str">
        <f t="shared" si="117"/>
        <v>#DIV/0!</v>
      </c>
      <c r="DW228" s="53" t="str">
        <f t="shared" si="118"/>
        <v>#DIV/0!</v>
      </c>
      <c r="DX228" s="54" t="str">
        <f t="shared" si="119"/>
        <v>#DIV/0!</v>
      </c>
      <c r="DY228" s="55" t="str">
        <f t="shared" si="120"/>
        <v>#DIV/0!</v>
      </c>
      <c r="DZ228" s="55" t="str">
        <f t="shared" si="121"/>
        <v>#DIV/0!</v>
      </c>
      <c r="EA228" s="55" t="str">
        <f t="shared" si="122"/>
        <v>#DIV/0!</v>
      </c>
      <c r="EB228" s="39" t="str">
        <f t="shared" si="123"/>
        <v>#DIV/0!</v>
      </c>
      <c r="EC228" s="56" t="str">
        <f t="shared" ref="EC228:ED228" si="3835">CE228+CO228+DA228+DO228+DY228</f>
        <v>#DIV/0!</v>
      </c>
      <c r="ED228" s="56" t="str">
        <f t="shared" si="3835"/>
        <v>#DIV/0!</v>
      </c>
      <c r="EE228" s="56" t="str">
        <f t="shared" si="125"/>
        <v>#DIV/0!</v>
      </c>
      <c r="EF228" s="57" t="str">
        <f t="shared" si="126"/>
        <v>#DIV/0!</v>
      </c>
      <c r="EG228" s="51" t="str">
        <f t="shared" si="127"/>
        <v>#DIV/0!</v>
      </c>
      <c r="EH228" s="52" t="str">
        <f t="shared" si="128"/>
        <v>#DIV/0!</v>
      </c>
      <c r="EI228" s="52" t="str">
        <f t="shared" si="129"/>
        <v>#DIV/0!</v>
      </c>
      <c r="EJ228" s="36" t="str">
        <f t="shared" si="130"/>
        <v>#DIV/0!</v>
      </c>
      <c r="EK228" s="53" t="str">
        <f t="shared" si="131"/>
        <v>#DIV/0!</v>
      </c>
      <c r="EL228" s="54" t="str">
        <f t="shared" si="132"/>
        <v>#DIV/0!</v>
      </c>
      <c r="EM228" s="55" t="str">
        <f t="shared" si="133"/>
        <v>#DIV/0!</v>
      </c>
      <c r="EN228" s="55" t="str">
        <f t="shared" si="134"/>
        <v>#DIV/0!</v>
      </c>
      <c r="EO228" s="55" t="str">
        <f t="shared" si="135"/>
        <v>#DIV/0!</v>
      </c>
      <c r="EP228" s="39" t="str">
        <f t="shared" si="136"/>
        <v>#DIV/0!</v>
      </c>
      <c r="EQ228" s="56" t="str">
        <f t="shared" ref="EQ228:ER228" si="3836">BS228+EM228</f>
        <v>#DIV/0!</v>
      </c>
      <c r="ER228" s="56" t="str">
        <f t="shared" si="3836"/>
        <v>#DIV/0!</v>
      </c>
      <c r="ES228" s="56" t="str">
        <f t="shared" si="138"/>
        <v>#DIV/0!</v>
      </c>
      <c r="ET228" s="57" t="str">
        <f t="shared" si="139"/>
        <v>#DIV/0!</v>
      </c>
      <c r="EU228" s="51" t="str">
        <f t="shared" si="140"/>
        <v>#DIV/0!</v>
      </c>
      <c r="EV228" s="52" t="str">
        <f t="shared" si="141"/>
        <v>#DIV/0!</v>
      </c>
      <c r="EW228" s="52" t="str">
        <f t="shared" si="142"/>
        <v>#DIV/0!</v>
      </c>
      <c r="EX228" s="36" t="str">
        <f t="shared" si="143"/>
        <v>#DIV/0!</v>
      </c>
      <c r="EY228" s="53" t="str">
        <f t="shared" si="144"/>
        <v>#DIV/0!</v>
      </c>
      <c r="EZ228" s="54" t="str">
        <f t="shared" si="145"/>
        <v>#DIV/0!</v>
      </c>
      <c r="FA228" s="55" t="str">
        <f t="shared" si="146"/>
        <v>#DIV/0!</v>
      </c>
      <c r="FB228" s="55" t="str">
        <f t="shared" si="147"/>
        <v>#DIV/0!</v>
      </c>
      <c r="FC228" s="55" t="str">
        <f t="shared" si="148"/>
        <v>#DIV/0!</v>
      </c>
      <c r="FD228" s="39" t="str">
        <f t="shared" si="149"/>
        <v>#DIV/0!</v>
      </c>
      <c r="FE228" s="51" t="str">
        <f t="shared" si="150"/>
        <v>#DIV/0!</v>
      </c>
      <c r="FF228" s="52" t="str">
        <f t="shared" si="151"/>
        <v>#DIV/0!</v>
      </c>
      <c r="FG228" s="52" t="str">
        <f t="shared" si="152"/>
        <v>#DIV/0!</v>
      </c>
      <c r="FH228" s="36" t="str">
        <f t="shared" si="153"/>
        <v>#DIV/0!</v>
      </c>
      <c r="FI228" s="53" t="str">
        <f t="shared" si="154"/>
        <v>#DIV/0!</v>
      </c>
      <c r="FJ228" s="54" t="str">
        <f t="shared" si="155"/>
        <v>#DIV/0!</v>
      </c>
      <c r="FK228" s="55" t="str">
        <f t="shared" si="156"/>
        <v>#DIV/0!</v>
      </c>
      <c r="FL228" s="55" t="str">
        <f t="shared" si="157"/>
        <v>#DIV/0!</v>
      </c>
      <c r="FM228" s="55" t="str">
        <f t="shared" si="158"/>
        <v>#DIV/0!</v>
      </c>
      <c r="FN228" s="39" t="str">
        <f t="shared" si="159"/>
        <v>#DIV/0!</v>
      </c>
      <c r="FO228" s="56" t="str">
        <f t="shared" si="160"/>
        <v>#DIV/0!</v>
      </c>
      <c r="FP228" s="56" t="str">
        <f t="shared" si="161"/>
        <v>#DIV/0!</v>
      </c>
      <c r="FQ228" s="56" t="str">
        <f t="shared" si="162"/>
        <v>#DIV/0!</v>
      </c>
      <c r="FR228" s="57" t="str">
        <f t="shared" si="163"/>
        <v>#DIV/0!</v>
      </c>
      <c r="FS228" s="51" t="str">
        <f t="shared" si="164"/>
        <v>#DIV/0!</v>
      </c>
      <c r="FT228" s="51" t="str">
        <f t="shared" si="165"/>
        <v>#DIV/0!</v>
      </c>
      <c r="FU228" s="52" t="str">
        <f t="shared" si="166"/>
        <v>#DIV/0!</v>
      </c>
      <c r="FV228" s="52" t="str">
        <f t="shared" si="167"/>
        <v>#DIV/0!</v>
      </c>
      <c r="FW228" s="36" t="str">
        <f t="shared" si="168"/>
        <v>#DIV/0!</v>
      </c>
      <c r="FX228" s="53" t="str">
        <f t="shared" si="169"/>
        <v>#DIV/0!</v>
      </c>
      <c r="FY228" s="53" t="str">
        <f t="shared" si="170"/>
        <v>#DIV/0!</v>
      </c>
      <c r="FZ228" s="54" t="str">
        <f t="shared" si="171"/>
        <v>#DIV/0!</v>
      </c>
      <c r="GA228" s="55" t="str">
        <f t="shared" si="172"/>
        <v>#DIV/0!</v>
      </c>
      <c r="GB228" s="55" t="str">
        <f t="shared" si="173"/>
        <v>#DIV/0!</v>
      </c>
      <c r="GC228" s="55" t="str">
        <f t="shared" si="174"/>
        <v>#DIV/0!</v>
      </c>
      <c r="GD228" s="39" t="str">
        <f t="shared" si="175"/>
        <v>#DIV/0!</v>
      </c>
      <c r="GE228" s="58">
        <f t="shared" si="176"/>
        <v>-0.5</v>
      </c>
      <c r="GF228" s="42">
        <f t="shared" si="177"/>
        <v>-0.8660254038</v>
      </c>
      <c r="GG228" s="58">
        <f t="shared" si="178"/>
        <v>-2.094395102</v>
      </c>
      <c r="GH228" s="42">
        <f t="shared" si="179"/>
        <v>1</v>
      </c>
      <c r="GI228" s="59">
        <f t="shared" si="180"/>
        <v>-0.5</v>
      </c>
      <c r="GJ228" s="43">
        <f t="shared" si="181"/>
        <v>0.8660254038</v>
      </c>
      <c r="GK228" s="59">
        <f t="shared" si="182"/>
        <v>2.094395102</v>
      </c>
      <c r="GL228" s="43">
        <f t="shared" si="183"/>
        <v>1</v>
      </c>
      <c r="GM228" s="51">
        <f t="shared" si="184"/>
        <v>-2.094395102</v>
      </c>
      <c r="GN228" s="51" t="str">
        <f t="shared" si="185"/>
        <v>#DIV/0!</v>
      </c>
      <c r="GO228" s="52" t="str">
        <f t="shared" si="186"/>
        <v>#DIV/0!</v>
      </c>
      <c r="GP228" s="52" t="str">
        <f t="shared" si="187"/>
        <v>#DIV/0!</v>
      </c>
      <c r="GQ228" s="36" t="str">
        <f t="shared" si="188"/>
        <v>#DIV/0!</v>
      </c>
      <c r="GR228" s="53">
        <f t="shared" si="189"/>
        <v>1</v>
      </c>
      <c r="GS228" s="53" t="str">
        <f t="shared" si="190"/>
        <v>#DIV/0!</v>
      </c>
      <c r="GT228" s="54" t="str">
        <f t="shared" si="191"/>
        <v>#DIV/0!</v>
      </c>
      <c r="GU228" s="55" t="str">
        <f t="shared" si="192"/>
        <v>#DIV/0!</v>
      </c>
      <c r="GV228" s="55" t="str">
        <f t="shared" si="193"/>
        <v>#DIV/0!</v>
      </c>
      <c r="GW228" s="55" t="str">
        <f t="shared" si="194"/>
        <v>#DIV/0!</v>
      </c>
      <c r="GX228" s="39" t="str">
        <f t="shared" si="195"/>
        <v>#DIV/0!</v>
      </c>
      <c r="GY228" s="51">
        <f t="shared" si="196"/>
        <v>2.094395102</v>
      </c>
      <c r="GZ228" s="51" t="str">
        <f t="shared" si="197"/>
        <v>#DIV/0!</v>
      </c>
      <c r="HA228" s="52" t="str">
        <f t="shared" si="198"/>
        <v>#DIV/0!</v>
      </c>
      <c r="HB228" s="52" t="str">
        <f t="shared" si="199"/>
        <v>#DIV/0!</v>
      </c>
      <c r="HC228" s="36" t="str">
        <f t="shared" si="200"/>
        <v>#DIV/0!</v>
      </c>
      <c r="HD228" s="53">
        <f t="shared" si="201"/>
        <v>1</v>
      </c>
      <c r="HE228" s="53" t="str">
        <f t="shared" si="202"/>
        <v>#DIV/0!</v>
      </c>
      <c r="HF228" s="54" t="str">
        <f t="shared" si="203"/>
        <v>#DIV/0!</v>
      </c>
      <c r="HG228" s="55" t="str">
        <f t="shared" si="204"/>
        <v>#DIV/0!</v>
      </c>
      <c r="HH228" s="55" t="str">
        <f t="shared" si="205"/>
        <v>#DIV/0!</v>
      </c>
      <c r="HI228" s="55" t="str">
        <f t="shared" si="206"/>
        <v>#DIV/0!</v>
      </c>
      <c r="HJ228" s="39" t="str">
        <f t="shared" si="207"/>
        <v>#DIV/0!</v>
      </c>
      <c r="HK228" s="51">
        <f t="shared" si="208"/>
        <v>2.094395102</v>
      </c>
      <c r="HL228" s="51" t="str">
        <f t="shared" si="209"/>
        <v>#DIV/0!</v>
      </c>
      <c r="HM228" s="52" t="str">
        <f t="shared" si="210"/>
        <v>#DIV/0!</v>
      </c>
      <c r="HN228" s="52" t="str">
        <f t="shared" si="211"/>
        <v>#DIV/0!</v>
      </c>
      <c r="HO228" s="36" t="str">
        <f t="shared" si="212"/>
        <v>#DIV/0!</v>
      </c>
      <c r="HP228" s="53">
        <f t="shared" si="213"/>
        <v>1</v>
      </c>
      <c r="HQ228" s="53" t="str">
        <f t="shared" si="214"/>
        <v>#DIV/0!</v>
      </c>
      <c r="HR228" s="54" t="str">
        <f t="shared" si="215"/>
        <v>#DIV/0!</v>
      </c>
      <c r="HS228" s="55" t="str">
        <f t="shared" si="216"/>
        <v>#DIV/0!</v>
      </c>
      <c r="HT228" s="55" t="str">
        <f t="shared" si="217"/>
        <v>#DIV/0!</v>
      </c>
      <c r="HU228" s="55" t="str">
        <f t="shared" si="218"/>
        <v>#DIV/0!</v>
      </c>
      <c r="HV228" s="39" t="str">
        <f t="shared" si="219"/>
        <v>#DIV/0!</v>
      </c>
      <c r="HW228" s="51">
        <f t="shared" si="220"/>
        <v>-2.094395102</v>
      </c>
      <c r="HX228" s="51" t="str">
        <f t="shared" si="221"/>
        <v>#DIV/0!</v>
      </c>
      <c r="HY228" s="52" t="str">
        <f t="shared" si="222"/>
        <v>#DIV/0!</v>
      </c>
      <c r="HZ228" s="52" t="str">
        <f t="shared" si="223"/>
        <v>#DIV/0!</v>
      </c>
      <c r="IA228" s="36" t="str">
        <f t="shared" si="224"/>
        <v>#DIV/0!</v>
      </c>
      <c r="IB228" s="53">
        <f t="shared" si="225"/>
        <v>1</v>
      </c>
      <c r="IC228" s="53" t="str">
        <f t="shared" si="226"/>
        <v>#DIV/0!</v>
      </c>
      <c r="ID228" s="54" t="str">
        <f t="shared" si="227"/>
        <v>#DIV/0!</v>
      </c>
      <c r="IE228" s="55" t="str">
        <f t="shared" si="228"/>
        <v>#DIV/0!</v>
      </c>
      <c r="IF228" s="55" t="str">
        <f t="shared" si="229"/>
        <v>#DIV/0!</v>
      </c>
      <c r="IG228" s="55" t="str">
        <f t="shared" si="230"/>
        <v>#DIV/0!</v>
      </c>
      <c r="IH228" s="39" t="str">
        <f t="shared" si="231"/>
        <v>#DIV/0!</v>
      </c>
    </row>
    <row r="229" ht="12.75" customHeight="1">
      <c r="A229" s="44" t="str">
        <f>'Execute Cubic'!U224</f>
        <v/>
      </c>
      <c r="B229" s="44" t="str">
        <f>'Execute Cubic'!V224</f>
        <v/>
      </c>
      <c r="C229" s="44" t="str">
        <f>'Execute Cubic'!W224</f>
        <v/>
      </c>
      <c r="D229" s="44" t="str">
        <f>'Execute Cubic'!X224</f>
        <v/>
      </c>
      <c r="E229" s="44">
        <f t="shared" ref="E229:H229" si="3837">0</f>
        <v>0</v>
      </c>
      <c r="F229" s="44">
        <f t="shared" si="3837"/>
        <v>0</v>
      </c>
      <c r="G229" s="44">
        <f t="shared" si="3837"/>
        <v>0</v>
      </c>
      <c r="H229" s="44">
        <f t="shared" si="3837"/>
        <v>0</v>
      </c>
      <c r="I229" s="45" t="str">
        <f t="shared" si="27"/>
        <v>#DIV/0!</v>
      </c>
      <c r="J229" s="45" t="str">
        <f t="shared" si="28"/>
        <v>#DIV/0!</v>
      </c>
      <c r="K229" s="46" t="str">
        <f t="shared" si="29"/>
        <v>#DIV/0!</v>
      </c>
      <c r="L229" s="46" t="str">
        <f t="shared" si="30"/>
        <v>#DIV/0!</v>
      </c>
      <c r="M229" s="47" t="str">
        <f t="shared" si="31"/>
        <v>#DIV/0!</v>
      </c>
      <c r="N229" s="47" t="str">
        <f t="shared" si="32"/>
        <v>#DIV/0!</v>
      </c>
      <c r="O229" s="48" t="str">
        <f t="shared" ref="O229:R229" si="3838">ATAN2(A229,E229)</f>
        <v>#DIV/0!</v>
      </c>
      <c r="P229" s="48" t="str">
        <f t="shared" si="3838"/>
        <v>#DIV/0!</v>
      </c>
      <c r="Q229" s="48" t="str">
        <f t="shared" si="3838"/>
        <v>#DIV/0!</v>
      </c>
      <c r="R229" s="48" t="str">
        <f t="shared" si="3838"/>
        <v>#DIV/0!</v>
      </c>
      <c r="S229" s="48">
        <f t="shared" ref="S229:V229" si="3839">SQRT(POWER(A229,2)+POWER(E229,2))</f>
        <v>0</v>
      </c>
      <c r="T229" s="48">
        <f t="shared" si="3839"/>
        <v>0</v>
      </c>
      <c r="U229" s="48">
        <f t="shared" si="3839"/>
        <v>0</v>
      </c>
      <c r="V229" s="48">
        <f t="shared" si="3839"/>
        <v>0</v>
      </c>
      <c r="W229" s="49" t="str">
        <f t="shared" ref="W229:Z229" si="3840">O229-$O229</f>
        <v>#DIV/0!</v>
      </c>
      <c r="X229" s="49" t="str">
        <f t="shared" si="3840"/>
        <v>#DIV/0!</v>
      </c>
      <c r="Y229" s="49" t="str">
        <f t="shared" si="3840"/>
        <v>#DIV/0!</v>
      </c>
      <c r="Z229" s="49" t="str">
        <f t="shared" si="3840"/>
        <v>#DIV/0!</v>
      </c>
      <c r="AA229" s="49" t="str">
        <f t="shared" ref="AA229:AD229" si="3841">S229/$S229</f>
        <v>#DIV/0!</v>
      </c>
      <c r="AB229" s="49" t="str">
        <f t="shared" si="3841"/>
        <v>#DIV/0!</v>
      </c>
      <c r="AC229" s="49" t="str">
        <f t="shared" si="3841"/>
        <v>#DIV/0!</v>
      </c>
      <c r="AD229" s="49" t="str">
        <f t="shared" si="3841"/>
        <v>#DIV/0!</v>
      </c>
      <c r="AE229" s="50" t="str">
        <f t="shared" ref="AE229:AH229" si="3842">AA229*COS(W229)</f>
        <v>#DIV/0!</v>
      </c>
      <c r="AF229" s="50" t="str">
        <f t="shared" si="3842"/>
        <v>#DIV/0!</v>
      </c>
      <c r="AG229" s="50" t="str">
        <f t="shared" si="3842"/>
        <v>#DIV/0!</v>
      </c>
      <c r="AH229" s="50" t="str">
        <f t="shared" si="3842"/>
        <v>#DIV/0!</v>
      </c>
      <c r="AI229" s="44" t="str">
        <f t="shared" ref="AI229:AL229" si="3843">AA229*SIN(W229)</f>
        <v>#DIV/0!</v>
      </c>
      <c r="AJ229" s="44" t="str">
        <f t="shared" si="3843"/>
        <v>#DIV/0!</v>
      </c>
      <c r="AK229" s="44" t="str">
        <f t="shared" si="3843"/>
        <v>#DIV/0!</v>
      </c>
      <c r="AL229" s="44" t="str">
        <f t="shared" si="3843"/>
        <v>#DIV/0!</v>
      </c>
      <c r="AM229" s="51" t="str">
        <f t="shared" si="39"/>
        <v>#DIV/0!</v>
      </c>
      <c r="AN229" s="52" t="str">
        <f t="shared" si="40"/>
        <v>#DIV/0!</v>
      </c>
      <c r="AO229" s="52" t="str">
        <f t="shared" si="41"/>
        <v>#DIV/0!</v>
      </c>
      <c r="AP229" s="36" t="str">
        <f t="shared" si="42"/>
        <v>#DIV/0!</v>
      </c>
      <c r="AQ229" s="53" t="str">
        <f t="shared" si="43"/>
        <v>#DIV/0!</v>
      </c>
      <c r="AR229" s="54" t="str">
        <f t="shared" si="44"/>
        <v>#DIV/0!</v>
      </c>
      <c r="AS229" s="55" t="str">
        <f t="shared" si="45"/>
        <v>#DIV/0!</v>
      </c>
      <c r="AT229" s="55" t="str">
        <f t="shared" si="46"/>
        <v>#DIV/0!</v>
      </c>
      <c r="AU229" s="55" t="str">
        <f t="shared" si="47"/>
        <v>#DIV/0!</v>
      </c>
      <c r="AV229" s="39" t="str">
        <f t="shared" si="48"/>
        <v>#DIV/0!</v>
      </c>
      <c r="AW229" s="51" t="str">
        <f t="shared" ref="AW229:AX229" si="3844">AW$1*X229</f>
        <v>#DIV/0!</v>
      </c>
      <c r="AX229" s="51" t="str">
        <f t="shared" si="3844"/>
        <v>#DIV/0!</v>
      </c>
      <c r="AY229" s="52" t="str">
        <f t="shared" si="50"/>
        <v>#DIV/0!</v>
      </c>
      <c r="AZ229" s="52" t="str">
        <f t="shared" si="51"/>
        <v>#DIV/0!</v>
      </c>
      <c r="BA229" s="36" t="str">
        <f t="shared" si="52"/>
        <v>#DIV/0!</v>
      </c>
      <c r="BB229" s="53" t="str">
        <f t="shared" ref="BB229:BC229" si="3845">POWER(AB229,BB$1)</f>
        <v>#DIV/0!</v>
      </c>
      <c r="BC229" s="53" t="str">
        <f t="shared" si="3845"/>
        <v>#DIV/0!</v>
      </c>
      <c r="BD229" s="54" t="str">
        <f t="shared" si="54"/>
        <v>#DIV/0!</v>
      </c>
      <c r="BE229" s="55" t="str">
        <f t="shared" si="55"/>
        <v>#DIV/0!</v>
      </c>
      <c r="BF229" s="55" t="str">
        <f t="shared" si="56"/>
        <v>#DIV/0!</v>
      </c>
      <c r="BG229" s="55" t="str">
        <f t="shared" si="57"/>
        <v>#DIV/0!</v>
      </c>
      <c r="BH229" s="39" t="str">
        <f t="shared" si="58"/>
        <v>#DIV/0!</v>
      </c>
      <c r="BI229" s="51" t="str">
        <f t="shared" si="59"/>
        <v>#DIV/0!</v>
      </c>
      <c r="BJ229" s="52" t="str">
        <f t="shared" si="60"/>
        <v>#DIV/0!</v>
      </c>
      <c r="BK229" s="52" t="str">
        <f t="shared" si="61"/>
        <v>#DIV/0!</v>
      </c>
      <c r="BL229" s="36" t="str">
        <f t="shared" si="62"/>
        <v>#DIV/0!</v>
      </c>
      <c r="BM229" s="53" t="str">
        <f t="shared" si="63"/>
        <v>#DIV/0!</v>
      </c>
      <c r="BN229" s="54" t="str">
        <f t="shared" si="64"/>
        <v>#DIV/0!</v>
      </c>
      <c r="BO229" s="55" t="str">
        <f t="shared" si="65"/>
        <v>#DIV/0!</v>
      </c>
      <c r="BP229" s="55" t="str">
        <f t="shared" si="66"/>
        <v>#DIV/0!</v>
      </c>
      <c r="BQ229" s="55" t="str">
        <f t="shared" si="67"/>
        <v>#DIV/0!</v>
      </c>
      <c r="BR229" s="39" t="str">
        <f t="shared" si="68"/>
        <v>#DIV/0!</v>
      </c>
      <c r="BS229" s="56" t="str">
        <f t="shared" ref="BS229:BT229" si="3846">AS229+BE229+BO229</f>
        <v>#DIV/0!</v>
      </c>
      <c r="BT229" s="56" t="str">
        <f t="shared" si="3846"/>
        <v>#DIV/0!</v>
      </c>
      <c r="BU229" s="56" t="str">
        <f t="shared" si="70"/>
        <v>#DIV/0!</v>
      </c>
      <c r="BV229" s="57" t="str">
        <f t="shared" si="71"/>
        <v>#DIV/0!</v>
      </c>
      <c r="BW229" s="51" t="str">
        <f t="shared" ref="BW229:BX229" si="3847">BW$1*X229</f>
        <v>#DIV/0!</v>
      </c>
      <c r="BX229" s="51" t="str">
        <f t="shared" si="3847"/>
        <v>#DIV/0!</v>
      </c>
      <c r="BY229" s="52" t="str">
        <f t="shared" si="73"/>
        <v>#DIV/0!</v>
      </c>
      <c r="BZ229" s="52" t="str">
        <f t="shared" si="74"/>
        <v>#DIV/0!</v>
      </c>
      <c r="CA229" s="36" t="str">
        <f t="shared" si="75"/>
        <v>#DIV/0!</v>
      </c>
      <c r="CB229" s="53" t="str">
        <f t="shared" ref="CB229:CC229" si="3848">POWER(AB229,CB$1)</f>
        <v>#DIV/0!</v>
      </c>
      <c r="CC229" s="53" t="str">
        <f t="shared" si="3848"/>
        <v>#DIV/0!</v>
      </c>
      <c r="CD229" s="54" t="str">
        <f t="shared" si="77"/>
        <v>#DIV/0!</v>
      </c>
      <c r="CE229" s="55" t="str">
        <f t="shared" si="78"/>
        <v>#DIV/0!</v>
      </c>
      <c r="CF229" s="55" t="str">
        <f t="shared" si="79"/>
        <v>#DIV/0!</v>
      </c>
      <c r="CG229" s="55" t="str">
        <f t="shared" si="80"/>
        <v>#DIV/0!</v>
      </c>
      <c r="CH229" s="39" t="str">
        <f t="shared" si="81"/>
        <v>#DIV/0!</v>
      </c>
      <c r="CI229" s="51" t="str">
        <f t="shared" si="82"/>
        <v>#DIV/0!</v>
      </c>
      <c r="CJ229" s="52" t="str">
        <f t="shared" si="83"/>
        <v>#DIV/0!</v>
      </c>
      <c r="CK229" s="52" t="str">
        <f t="shared" si="84"/>
        <v>#DIV/0!</v>
      </c>
      <c r="CL229" s="36" t="str">
        <f t="shared" si="85"/>
        <v>#DIV/0!</v>
      </c>
      <c r="CM229" s="53" t="str">
        <f t="shared" si="86"/>
        <v>#DIV/0!</v>
      </c>
      <c r="CN229" s="54" t="str">
        <f t="shared" si="87"/>
        <v>#DIV/0!</v>
      </c>
      <c r="CO229" s="55" t="str">
        <f t="shared" si="88"/>
        <v>#DIV/0!</v>
      </c>
      <c r="CP229" s="55" t="str">
        <f t="shared" si="89"/>
        <v>#DIV/0!</v>
      </c>
      <c r="CQ229" s="55" t="str">
        <f t="shared" si="90"/>
        <v>#DIV/0!</v>
      </c>
      <c r="CR229" s="39" t="str">
        <f t="shared" si="91"/>
        <v>#DIV/0!</v>
      </c>
      <c r="CS229" s="51" t="str">
        <f t="shared" si="92"/>
        <v>#DIV/0!</v>
      </c>
      <c r="CT229" s="51" t="str">
        <f t="shared" si="93"/>
        <v>#DIV/0!</v>
      </c>
      <c r="CU229" s="52" t="str">
        <f t="shared" si="94"/>
        <v>#DIV/0!</v>
      </c>
      <c r="CV229" s="52" t="str">
        <f t="shared" si="95"/>
        <v>#DIV/0!</v>
      </c>
      <c r="CW229" s="36" t="str">
        <f t="shared" si="96"/>
        <v>#DIV/0!</v>
      </c>
      <c r="CX229" s="53" t="str">
        <f t="shared" si="97"/>
        <v>#DIV/0!</v>
      </c>
      <c r="CY229" s="53" t="str">
        <f t="shared" si="98"/>
        <v>#DIV/0!</v>
      </c>
      <c r="CZ229" s="54" t="str">
        <f t="shared" si="99"/>
        <v>#DIV/0!</v>
      </c>
      <c r="DA229" s="55" t="str">
        <f t="shared" si="100"/>
        <v>#DIV/0!</v>
      </c>
      <c r="DB229" s="55" t="str">
        <f t="shared" si="101"/>
        <v>#DIV/0!</v>
      </c>
      <c r="DC229" s="55" t="str">
        <f t="shared" si="102"/>
        <v>#DIV/0!</v>
      </c>
      <c r="DD229" s="39" t="str">
        <f t="shared" si="103"/>
        <v>#DIV/0!</v>
      </c>
      <c r="DE229" s="51" t="str">
        <f t="shared" ref="DE229:DG229" si="3849">DE$1*X229</f>
        <v>#DIV/0!</v>
      </c>
      <c r="DF229" s="51" t="str">
        <f t="shared" si="3849"/>
        <v>#DIV/0!</v>
      </c>
      <c r="DG229" s="51" t="str">
        <f t="shared" si="3849"/>
        <v>#DIV/0!</v>
      </c>
      <c r="DH229" s="52" t="str">
        <f t="shared" si="105"/>
        <v>#DIV/0!</v>
      </c>
      <c r="DI229" s="52" t="str">
        <f t="shared" si="106"/>
        <v>#DIV/0!</v>
      </c>
      <c r="DJ229" s="36" t="str">
        <f t="shared" si="107"/>
        <v>#DIV/0!</v>
      </c>
      <c r="DK229" s="53" t="str">
        <f t="shared" ref="DK229:DM229" si="3850">POWER(AB229,DK$1)</f>
        <v>#DIV/0!</v>
      </c>
      <c r="DL229" s="53" t="str">
        <f t="shared" si="3850"/>
        <v>#DIV/0!</v>
      </c>
      <c r="DM229" s="53" t="str">
        <f t="shared" si="3850"/>
        <v>#DIV/0!</v>
      </c>
      <c r="DN229" s="54" t="str">
        <f t="shared" si="109"/>
        <v>#DIV/0!</v>
      </c>
      <c r="DO229" s="55" t="str">
        <f t="shared" si="110"/>
        <v>#DIV/0!</v>
      </c>
      <c r="DP229" s="55" t="str">
        <f t="shared" si="111"/>
        <v>#DIV/0!</v>
      </c>
      <c r="DQ229" s="55" t="str">
        <f t="shared" si="112"/>
        <v>#DIV/0!</v>
      </c>
      <c r="DR229" s="39" t="str">
        <f t="shared" si="113"/>
        <v>#DIV/0!</v>
      </c>
      <c r="DS229" s="51" t="str">
        <f t="shared" si="114"/>
        <v>#DIV/0!</v>
      </c>
      <c r="DT229" s="52" t="str">
        <f t="shared" si="115"/>
        <v>#DIV/0!</v>
      </c>
      <c r="DU229" s="52" t="str">
        <f t="shared" si="116"/>
        <v>#DIV/0!</v>
      </c>
      <c r="DV229" s="36" t="str">
        <f t="shared" si="117"/>
        <v>#DIV/0!</v>
      </c>
      <c r="DW229" s="53" t="str">
        <f t="shared" si="118"/>
        <v>#DIV/0!</v>
      </c>
      <c r="DX229" s="54" t="str">
        <f t="shared" si="119"/>
        <v>#DIV/0!</v>
      </c>
      <c r="DY229" s="55" t="str">
        <f t="shared" si="120"/>
        <v>#DIV/0!</v>
      </c>
      <c r="DZ229" s="55" t="str">
        <f t="shared" si="121"/>
        <v>#DIV/0!</v>
      </c>
      <c r="EA229" s="55" t="str">
        <f t="shared" si="122"/>
        <v>#DIV/0!</v>
      </c>
      <c r="EB229" s="39" t="str">
        <f t="shared" si="123"/>
        <v>#DIV/0!</v>
      </c>
      <c r="EC229" s="56" t="str">
        <f t="shared" ref="EC229:ED229" si="3851">CE229+CO229+DA229+DO229+DY229</f>
        <v>#DIV/0!</v>
      </c>
      <c r="ED229" s="56" t="str">
        <f t="shared" si="3851"/>
        <v>#DIV/0!</v>
      </c>
      <c r="EE229" s="56" t="str">
        <f t="shared" si="125"/>
        <v>#DIV/0!</v>
      </c>
      <c r="EF229" s="57" t="str">
        <f t="shared" si="126"/>
        <v>#DIV/0!</v>
      </c>
      <c r="EG229" s="51" t="str">
        <f t="shared" si="127"/>
        <v>#DIV/0!</v>
      </c>
      <c r="EH229" s="52" t="str">
        <f t="shared" si="128"/>
        <v>#DIV/0!</v>
      </c>
      <c r="EI229" s="52" t="str">
        <f t="shared" si="129"/>
        <v>#DIV/0!</v>
      </c>
      <c r="EJ229" s="36" t="str">
        <f t="shared" si="130"/>
        <v>#DIV/0!</v>
      </c>
      <c r="EK229" s="53" t="str">
        <f t="shared" si="131"/>
        <v>#DIV/0!</v>
      </c>
      <c r="EL229" s="54" t="str">
        <f t="shared" si="132"/>
        <v>#DIV/0!</v>
      </c>
      <c r="EM229" s="55" t="str">
        <f t="shared" si="133"/>
        <v>#DIV/0!</v>
      </c>
      <c r="EN229" s="55" t="str">
        <f t="shared" si="134"/>
        <v>#DIV/0!</v>
      </c>
      <c r="EO229" s="55" t="str">
        <f t="shared" si="135"/>
        <v>#DIV/0!</v>
      </c>
      <c r="EP229" s="39" t="str">
        <f t="shared" si="136"/>
        <v>#DIV/0!</v>
      </c>
      <c r="EQ229" s="56" t="str">
        <f t="shared" ref="EQ229:ER229" si="3852">BS229+EM229</f>
        <v>#DIV/0!</v>
      </c>
      <c r="ER229" s="56" t="str">
        <f t="shared" si="3852"/>
        <v>#DIV/0!</v>
      </c>
      <c r="ES229" s="56" t="str">
        <f t="shared" si="138"/>
        <v>#DIV/0!</v>
      </c>
      <c r="ET229" s="57" t="str">
        <f t="shared" si="139"/>
        <v>#DIV/0!</v>
      </c>
      <c r="EU229" s="51" t="str">
        <f t="shared" si="140"/>
        <v>#DIV/0!</v>
      </c>
      <c r="EV229" s="52" t="str">
        <f t="shared" si="141"/>
        <v>#DIV/0!</v>
      </c>
      <c r="EW229" s="52" t="str">
        <f t="shared" si="142"/>
        <v>#DIV/0!</v>
      </c>
      <c r="EX229" s="36" t="str">
        <f t="shared" si="143"/>
        <v>#DIV/0!</v>
      </c>
      <c r="EY229" s="53" t="str">
        <f t="shared" si="144"/>
        <v>#DIV/0!</v>
      </c>
      <c r="EZ229" s="54" t="str">
        <f t="shared" si="145"/>
        <v>#DIV/0!</v>
      </c>
      <c r="FA229" s="55" t="str">
        <f t="shared" si="146"/>
        <v>#DIV/0!</v>
      </c>
      <c r="FB229" s="55" t="str">
        <f t="shared" si="147"/>
        <v>#DIV/0!</v>
      </c>
      <c r="FC229" s="55" t="str">
        <f t="shared" si="148"/>
        <v>#DIV/0!</v>
      </c>
      <c r="FD229" s="39" t="str">
        <f t="shared" si="149"/>
        <v>#DIV/0!</v>
      </c>
      <c r="FE229" s="51" t="str">
        <f t="shared" si="150"/>
        <v>#DIV/0!</v>
      </c>
      <c r="FF229" s="52" t="str">
        <f t="shared" si="151"/>
        <v>#DIV/0!</v>
      </c>
      <c r="FG229" s="52" t="str">
        <f t="shared" si="152"/>
        <v>#DIV/0!</v>
      </c>
      <c r="FH229" s="36" t="str">
        <f t="shared" si="153"/>
        <v>#DIV/0!</v>
      </c>
      <c r="FI229" s="53" t="str">
        <f t="shared" si="154"/>
        <v>#DIV/0!</v>
      </c>
      <c r="FJ229" s="54" t="str">
        <f t="shared" si="155"/>
        <v>#DIV/0!</v>
      </c>
      <c r="FK229" s="55" t="str">
        <f t="shared" si="156"/>
        <v>#DIV/0!</v>
      </c>
      <c r="FL229" s="55" t="str">
        <f t="shared" si="157"/>
        <v>#DIV/0!</v>
      </c>
      <c r="FM229" s="55" t="str">
        <f t="shared" si="158"/>
        <v>#DIV/0!</v>
      </c>
      <c r="FN229" s="39" t="str">
        <f t="shared" si="159"/>
        <v>#DIV/0!</v>
      </c>
      <c r="FO229" s="56" t="str">
        <f t="shared" si="160"/>
        <v>#DIV/0!</v>
      </c>
      <c r="FP229" s="56" t="str">
        <f t="shared" si="161"/>
        <v>#DIV/0!</v>
      </c>
      <c r="FQ229" s="56" t="str">
        <f t="shared" si="162"/>
        <v>#DIV/0!</v>
      </c>
      <c r="FR229" s="57" t="str">
        <f t="shared" si="163"/>
        <v>#DIV/0!</v>
      </c>
      <c r="FS229" s="51" t="str">
        <f t="shared" si="164"/>
        <v>#DIV/0!</v>
      </c>
      <c r="FT229" s="51" t="str">
        <f t="shared" si="165"/>
        <v>#DIV/0!</v>
      </c>
      <c r="FU229" s="52" t="str">
        <f t="shared" si="166"/>
        <v>#DIV/0!</v>
      </c>
      <c r="FV229" s="52" t="str">
        <f t="shared" si="167"/>
        <v>#DIV/0!</v>
      </c>
      <c r="FW229" s="36" t="str">
        <f t="shared" si="168"/>
        <v>#DIV/0!</v>
      </c>
      <c r="FX229" s="53" t="str">
        <f t="shared" si="169"/>
        <v>#DIV/0!</v>
      </c>
      <c r="FY229" s="53" t="str">
        <f t="shared" si="170"/>
        <v>#DIV/0!</v>
      </c>
      <c r="FZ229" s="54" t="str">
        <f t="shared" si="171"/>
        <v>#DIV/0!</v>
      </c>
      <c r="GA229" s="55" t="str">
        <f t="shared" si="172"/>
        <v>#DIV/0!</v>
      </c>
      <c r="GB229" s="55" t="str">
        <f t="shared" si="173"/>
        <v>#DIV/0!</v>
      </c>
      <c r="GC229" s="55" t="str">
        <f t="shared" si="174"/>
        <v>#DIV/0!</v>
      </c>
      <c r="GD229" s="39" t="str">
        <f t="shared" si="175"/>
        <v>#DIV/0!</v>
      </c>
      <c r="GE229" s="58">
        <f t="shared" si="176"/>
        <v>-0.5</v>
      </c>
      <c r="GF229" s="42">
        <f t="shared" si="177"/>
        <v>-0.8660254038</v>
      </c>
      <c r="GG229" s="58">
        <f t="shared" si="178"/>
        <v>-2.094395102</v>
      </c>
      <c r="GH229" s="42">
        <f t="shared" si="179"/>
        <v>1</v>
      </c>
      <c r="GI229" s="59">
        <f t="shared" si="180"/>
        <v>-0.5</v>
      </c>
      <c r="GJ229" s="43">
        <f t="shared" si="181"/>
        <v>0.8660254038</v>
      </c>
      <c r="GK229" s="59">
        <f t="shared" si="182"/>
        <v>2.094395102</v>
      </c>
      <c r="GL229" s="43">
        <f t="shared" si="183"/>
        <v>1</v>
      </c>
      <c r="GM229" s="51">
        <f t="shared" si="184"/>
        <v>-2.094395102</v>
      </c>
      <c r="GN229" s="51" t="str">
        <f t="shared" si="185"/>
        <v>#DIV/0!</v>
      </c>
      <c r="GO229" s="52" t="str">
        <f t="shared" si="186"/>
        <v>#DIV/0!</v>
      </c>
      <c r="GP229" s="52" t="str">
        <f t="shared" si="187"/>
        <v>#DIV/0!</v>
      </c>
      <c r="GQ229" s="36" t="str">
        <f t="shared" si="188"/>
        <v>#DIV/0!</v>
      </c>
      <c r="GR229" s="53">
        <f t="shared" si="189"/>
        <v>1</v>
      </c>
      <c r="GS229" s="53" t="str">
        <f t="shared" si="190"/>
        <v>#DIV/0!</v>
      </c>
      <c r="GT229" s="54" t="str">
        <f t="shared" si="191"/>
        <v>#DIV/0!</v>
      </c>
      <c r="GU229" s="55" t="str">
        <f t="shared" si="192"/>
        <v>#DIV/0!</v>
      </c>
      <c r="GV229" s="55" t="str">
        <f t="shared" si="193"/>
        <v>#DIV/0!</v>
      </c>
      <c r="GW229" s="55" t="str">
        <f t="shared" si="194"/>
        <v>#DIV/0!</v>
      </c>
      <c r="GX229" s="39" t="str">
        <f t="shared" si="195"/>
        <v>#DIV/0!</v>
      </c>
      <c r="GY229" s="51">
        <f t="shared" si="196"/>
        <v>2.094395102</v>
      </c>
      <c r="GZ229" s="51" t="str">
        <f t="shared" si="197"/>
        <v>#DIV/0!</v>
      </c>
      <c r="HA229" s="52" t="str">
        <f t="shared" si="198"/>
        <v>#DIV/0!</v>
      </c>
      <c r="HB229" s="52" t="str">
        <f t="shared" si="199"/>
        <v>#DIV/0!</v>
      </c>
      <c r="HC229" s="36" t="str">
        <f t="shared" si="200"/>
        <v>#DIV/0!</v>
      </c>
      <c r="HD229" s="53">
        <f t="shared" si="201"/>
        <v>1</v>
      </c>
      <c r="HE229" s="53" t="str">
        <f t="shared" si="202"/>
        <v>#DIV/0!</v>
      </c>
      <c r="HF229" s="54" t="str">
        <f t="shared" si="203"/>
        <v>#DIV/0!</v>
      </c>
      <c r="HG229" s="55" t="str">
        <f t="shared" si="204"/>
        <v>#DIV/0!</v>
      </c>
      <c r="HH229" s="55" t="str">
        <f t="shared" si="205"/>
        <v>#DIV/0!</v>
      </c>
      <c r="HI229" s="55" t="str">
        <f t="shared" si="206"/>
        <v>#DIV/0!</v>
      </c>
      <c r="HJ229" s="39" t="str">
        <f t="shared" si="207"/>
        <v>#DIV/0!</v>
      </c>
      <c r="HK229" s="51">
        <f t="shared" si="208"/>
        <v>2.094395102</v>
      </c>
      <c r="HL229" s="51" t="str">
        <f t="shared" si="209"/>
        <v>#DIV/0!</v>
      </c>
      <c r="HM229" s="52" t="str">
        <f t="shared" si="210"/>
        <v>#DIV/0!</v>
      </c>
      <c r="HN229" s="52" t="str">
        <f t="shared" si="211"/>
        <v>#DIV/0!</v>
      </c>
      <c r="HO229" s="36" t="str">
        <f t="shared" si="212"/>
        <v>#DIV/0!</v>
      </c>
      <c r="HP229" s="53">
        <f t="shared" si="213"/>
        <v>1</v>
      </c>
      <c r="HQ229" s="53" t="str">
        <f t="shared" si="214"/>
        <v>#DIV/0!</v>
      </c>
      <c r="HR229" s="54" t="str">
        <f t="shared" si="215"/>
        <v>#DIV/0!</v>
      </c>
      <c r="HS229" s="55" t="str">
        <f t="shared" si="216"/>
        <v>#DIV/0!</v>
      </c>
      <c r="HT229" s="55" t="str">
        <f t="shared" si="217"/>
        <v>#DIV/0!</v>
      </c>
      <c r="HU229" s="55" t="str">
        <f t="shared" si="218"/>
        <v>#DIV/0!</v>
      </c>
      <c r="HV229" s="39" t="str">
        <f t="shared" si="219"/>
        <v>#DIV/0!</v>
      </c>
      <c r="HW229" s="51">
        <f t="shared" si="220"/>
        <v>-2.094395102</v>
      </c>
      <c r="HX229" s="51" t="str">
        <f t="shared" si="221"/>
        <v>#DIV/0!</v>
      </c>
      <c r="HY229" s="52" t="str">
        <f t="shared" si="222"/>
        <v>#DIV/0!</v>
      </c>
      <c r="HZ229" s="52" t="str">
        <f t="shared" si="223"/>
        <v>#DIV/0!</v>
      </c>
      <c r="IA229" s="36" t="str">
        <f t="shared" si="224"/>
        <v>#DIV/0!</v>
      </c>
      <c r="IB229" s="53">
        <f t="shared" si="225"/>
        <v>1</v>
      </c>
      <c r="IC229" s="53" t="str">
        <f t="shared" si="226"/>
        <v>#DIV/0!</v>
      </c>
      <c r="ID229" s="54" t="str">
        <f t="shared" si="227"/>
        <v>#DIV/0!</v>
      </c>
      <c r="IE229" s="55" t="str">
        <f t="shared" si="228"/>
        <v>#DIV/0!</v>
      </c>
      <c r="IF229" s="55" t="str">
        <f t="shared" si="229"/>
        <v>#DIV/0!</v>
      </c>
      <c r="IG229" s="55" t="str">
        <f t="shared" si="230"/>
        <v>#DIV/0!</v>
      </c>
      <c r="IH229" s="39" t="str">
        <f t="shared" si="231"/>
        <v>#DIV/0!</v>
      </c>
    </row>
    <row r="230" ht="12.75" customHeight="1">
      <c r="A230" s="44" t="str">
        <f>'Execute Cubic'!U225</f>
        <v/>
      </c>
      <c r="B230" s="44" t="str">
        <f>'Execute Cubic'!V225</f>
        <v/>
      </c>
      <c r="C230" s="44" t="str">
        <f>'Execute Cubic'!W225</f>
        <v/>
      </c>
      <c r="D230" s="44" t="str">
        <f>'Execute Cubic'!X225</f>
        <v/>
      </c>
      <c r="E230" s="44">
        <f t="shared" ref="E230:H230" si="3853">0</f>
        <v>0</v>
      </c>
      <c r="F230" s="44">
        <f t="shared" si="3853"/>
        <v>0</v>
      </c>
      <c r="G230" s="44">
        <f t="shared" si="3853"/>
        <v>0</v>
      </c>
      <c r="H230" s="44">
        <f t="shared" si="3853"/>
        <v>0</v>
      </c>
      <c r="I230" s="45" t="str">
        <f t="shared" si="27"/>
        <v>#DIV/0!</v>
      </c>
      <c r="J230" s="45" t="str">
        <f t="shared" si="28"/>
        <v>#DIV/0!</v>
      </c>
      <c r="K230" s="46" t="str">
        <f t="shared" si="29"/>
        <v>#DIV/0!</v>
      </c>
      <c r="L230" s="46" t="str">
        <f t="shared" si="30"/>
        <v>#DIV/0!</v>
      </c>
      <c r="M230" s="47" t="str">
        <f t="shared" si="31"/>
        <v>#DIV/0!</v>
      </c>
      <c r="N230" s="47" t="str">
        <f t="shared" si="32"/>
        <v>#DIV/0!</v>
      </c>
      <c r="O230" s="48" t="str">
        <f t="shared" ref="O230:R230" si="3854">ATAN2(A230,E230)</f>
        <v>#DIV/0!</v>
      </c>
      <c r="P230" s="48" t="str">
        <f t="shared" si="3854"/>
        <v>#DIV/0!</v>
      </c>
      <c r="Q230" s="48" t="str">
        <f t="shared" si="3854"/>
        <v>#DIV/0!</v>
      </c>
      <c r="R230" s="48" t="str">
        <f t="shared" si="3854"/>
        <v>#DIV/0!</v>
      </c>
      <c r="S230" s="48">
        <f t="shared" ref="S230:V230" si="3855">SQRT(POWER(A230,2)+POWER(E230,2))</f>
        <v>0</v>
      </c>
      <c r="T230" s="48">
        <f t="shared" si="3855"/>
        <v>0</v>
      </c>
      <c r="U230" s="48">
        <f t="shared" si="3855"/>
        <v>0</v>
      </c>
      <c r="V230" s="48">
        <f t="shared" si="3855"/>
        <v>0</v>
      </c>
      <c r="W230" s="49" t="str">
        <f t="shared" ref="W230:Z230" si="3856">O230-$O230</f>
        <v>#DIV/0!</v>
      </c>
      <c r="X230" s="49" t="str">
        <f t="shared" si="3856"/>
        <v>#DIV/0!</v>
      </c>
      <c r="Y230" s="49" t="str">
        <f t="shared" si="3856"/>
        <v>#DIV/0!</v>
      </c>
      <c r="Z230" s="49" t="str">
        <f t="shared" si="3856"/>
        <v>#DIV/0!</v>
      </c>
      <c r="AA230" s="49" t="str">
        <f t="shared" ref="AA230:AD230" si="3857">S230/$S230</f>
        <v>#DIV/0!</v>
      </c>
      <c r="AB230" s="49" t="str">
        <f t="shared" si="3857"/>
        <v>#DIV/0!</v>
      </c>
      <c r="AC230" s="49" t="str">
        <f t="shared" si="3857"/>
        <v>#DIV/0!</v>
      </c>
      <c r="AD230" s="49" t="str">
        <f t="shared" si="3857"/>
        <v>#DIV/0!</v>
      </c>
      <c r="AE230" s="50" t="str">
        <f t="shared" ref="AE230:AH230" si="3858">AA230*COS(W230)</f>
        <v>#DIV/0!</v>
      </c>
      <c r="AF230" s="50" t="str">
        <f t="shared" si="3858"/>
        <v>#DIV/0!</v>
      </c>
      <c r="AG230" s="50" t="str">
        <f t="shared" si="3858"/>
        <v>#DIV/0!</v>
      </c>
      <c r="AH230" s="50" t="str">
        <f t="shared" si="3858"/>
        <v>#DIV/0!</v>
      </c>
      <c r="AI230" s="44" t="str">
        <f t="shared" ref="AI230:AL230" si="3859">AA230*SIN(W230)</f>
        <v>#DIV/0!</v>
      </c>
      <c r="AJ230" s="44" t="str">
        <f t="shared" si="3859"/>
        <v>#DIV/0!</v>
      </c>
      <c r="AK230" s="44" t="str">
        <f t="shared" si="3859"/>
        <v>#DIV/0!</v>
      </c>
      <c r="AL230" s="44" t="str">
        <f t="shared" si="3859"/>
        <v>#DIV/0!</v>
      </c>
      <c r="AM230" s="51" t="str">
        <f t="shared" si="39"/>
        <v>#DIV/0!</v>
      </c>
      <c r="AN230" s="52" t="str">
        <f t="shared" si="40"/>
        <v>#DIV/0!</v>
      </c>
      <c r="AO230" s="52" t="str">
        <f t="shared" si="41"/>
        <v>#DIV/0!</v>
      </c>
      <c r="AP230" s="36" t="str">
        <f t="shared" si="42"/>
        <v>#DIV/0!</v>
      </c>
      <c r="AQ230" s="53" t="str">
        <f t="shared" si="43"/>
        <v>#DIV/0!</v>
      </c>
      <c r="AR230" s="54" t="str">
        <f t="shared" si="44"/>
        <v>#DIV/0!</v>
      </c>
      <c r="AS230" s="55" t="str">
        <f t="shared" si="45"/>
        <v>#DIV/0!</v>
      </c>
      <c r="AT230" s="55" t="str">
        <f t="shared" si="46"/>
        <v>#DIV/0!</v>
      </c>
      <c r="AU230" s="55" t="str">
        <f t="shared" si="47"/>
        <v>#DIV/0!</v>
      </c>
      <c r="AV230" s="39" t="str">
        <f t="shared" si="48"/>
        <v>#DIV/0!</v>
      </c>
      <c r="AW230" s="51" t="str">
        <f t="shared" ref="AW230:AX230" si="3860">AW$1*X230</f>
        <v>#DIV/0!</v>
      </c>
      <c r="AX230" s="51" t="str">
        <f t="shared" si="3860"/>
        <v>#DIV/0!</v>
      </c>
      <c r="AY230" s="52" t="str">
        <f t="shared" si="50"/>
        <v>#DIV/0!</v>
      </c>
      <c r="AZ230" s="52" t="str">
        <f t="shared" si="51"/>
        <v>#DIV/0!</v>
      </c>
      <c r="BA230" s="36" t="str">
        <f t="shared" si="52"/>
        <v>#DIV/0!</v>
      </c>
      <c r="BB230" s="53" t="str">
        <f t="shared" ref="BB230:BC230" si="3861">POWER(AB230,BB$1)</f>
        <v>#DIV/0!</v>
      </c>
      <c r="BC230" s="53" t="str">
        <f t="shared" si="3861"/>
        <v>#DIV/0!</v>
      </c>
      <c r="BD230" s="54" t="str">
        <f t="shared" si="54"/>
        <v>#DIV/0!</v>
      </c>
      <c r="BE230" s="55" t="str">
        <f t="shared" si="55"/>
        <v>#DIV/0!</v>
      </c>
      <c r="BF230" s="55" t="str">
        <f t="shared" si="56"/>
        <v>#DIV/0!</v>
      </c>
      <c r="BG230" s="55" t="str">
        <f t="shared" si="57"/>
        <v>#DIV/0!</v>
      </c>
      <c r="BH230" s="39" t="str">
        <f t="shared" si="58"/>
        <v>#DIV/0!</v>
      </c>
      <c r="BI230" s="51" t="str">
        <f t="shared" si="59"/>
        <v>#DIV/0!</v>
      </c>
      <c r="BJ230" s="52" t="str">
        <f t="shared" si="60"/>
        <v>#DIV/0!</v>
      </c>
      <c r="BK230" s="52" t="str">
        <f t="shared" si="61"/>
        <v>#DIV/0!</v>
      </c>
      <c r="BL230" s="36" t="str">
        <f t="shared" si="62"/>
        <v>#DIV/0!</v>
      </c>
      <c r="BM230" s="53" t="str">
        <f t="shared" si="63"/>
        <v>#DIV/0!</v>
      </c>
      <c r="BN230" s="54" t="str">
        <f t="shared" si="64"/>
        <v>#DIV/0!</v>
      </c>
      <c r="BO230" s="55" t="str">
        <f t="shared" si="65"/>
        <v>#DIV/0!</v>
      </c>
      <c r="BP230" s="55" t="str">
        <f t="shared" si="66"/>
        <v>#DIV/0!</v>
      </c>
      <c r="BQ230" s="55" t="str">
        <f t="shared" si="67"/>
        <v>#DIV/0!</v>
      </c>
      <c r="BR230" s="39" t="str">
        <f t="shared" si="68"/>
        <v>#DIV/0!</v>
      </c>
      <c r="BS230" s="56" t="str">
        <f t="shared" ref="BS230:BT230" si="3862">AS230+BE230+BO230</f>
        <v>#DIV/0!</v>
      </c>
      <c r="BT230" s="56" t="str">
        <f t="shared" si="3862"/>
        <v>#DIV/0!</v>
      </c>
      <c r="BU230" s="56" t="str">
        <f t="shared" si="70"/>
        <v>#DIV/0!</v>
      </c>
      <c r="BV230" s="57" t="str">
        <f t="shared" si="71"/>
        <v>#DIV/0!</v>
      </c>
      <c r="BW230" s="51" t="str">
        <f t="shared" ref="BW230:BX230" si="3863">BW$1*X230</f>
        <v>#DIV/0!</v>
      </c>
      <c r="BX230" s="51" t="str">
        <f t="shared" si="3863"/>
        <v>#DIV/0!</v>
      </c>
      <c r="BY230" s="52" t="str">
        <f t="shared" si="73"/>
        <v>#DIV/0!</v>
      </c>
      <c r="BZ230" s="52" t="str">
        <f t="shared" si="74"/>
        <v>#DIV/0!</v>
      </c>
      <c r="CA230" s="36" t="str">
        <f t="shared" si="75"/>
        <v>#DIV/0!</v>
      </c>
      <c r="CB230" s="53" t="str">
        <f t="shared" ref="CB230:CC230" si="3864">POWER(AB230,CB$1)</f>
        <v>#DIV/0!</v>
      </c>
      <c r="CC230" s="53" t="str">
        <f t="shared" si="3864"/>
        <v>#DIV/0!</v>
      </c>
      <c r="CD230" s="54" t="str">
        <f t="shared" si="77"/>
        <v>#DIV/0!</v>
      </c>
      <c r="CE230" s="55" t="str">
        <f t="shared" si="78"/>
        <v>#DIV/0!</v>
      </c>
      <c r="CF230" s="55" t="str">
        <f t="shared" si="79"/>
        <v>#DIV/0!</v>
      </c>
      <c r="CG230" s="55" t="str">
        <f t="shared" si="80"/>
        <v>#DIV/0!</v>
      </c>
      <c r="CH230" s="39" t="str">
        <f t="shared" si="81"/>
        <v>#DIV/0!</v>
      </c>
      <c r="CI230" s="51" t="str">
        <f t="shared" si="82"/>
        <v>#DIV/0!</v>
      </c>
      <c r="CJ230" s="52" t="str">
        <f t="shared" si="83"/>
        <v>#DIV/0!</v>
      </c>
      <c r="CK230" s="52" t="str">
        <f t="shared" si="84"/>
        <v>#DIV/0!</v>
      </c>
      <c r="CL230" s="36" t="str">
        <f t="shared" si="85"/>
        <v>#DIV/0!</v>
      </c>
      <c r="CM230" s="53" t="str">
        <f t="shared" si="86"/>
        <v>#DIV/0!</v>
      </c>
      <c r="CN230" s="54" t="str">
        <f t="shared" si="87"/>
        <v>#DIV/0!</v>
      </c>
      <c r="CO230" s="55" t="str">
        <f t="shared" si="88"/>
        <v>#DIV/0!</v>
      </c>
      <c r="CP230" s="55" t="str">
        <f t="shared" si="89"/>
        <v>#DIV/0!</v>
      </c>
      <c r="CQ230" s="55" t="str">
        <f t="shared" si="90"/>
        <v>#DIV/0!</v>
      </c>
      <c r="CR230" s="39" t="str">
        <f t="shared" si="91"/>
        <v>#DIV/0!</v>
      </c>
      <c r="CS230" s="51" t="str">
        <f t="shared" si="92"/>
        <v>#DIV/0!</v>
      </c>
      <c r="CT230" s="51" t="str">
        <f t="shared" si="93"/>
        <v>#DIV/0!</v>
      </c>
      <c r="CU230" s="52" t="str">
        <f t="shared" si="94"/>
        <v>#DIV/0!</v>
      </c>
      <c r="CV230" s="52" t="str">
        <f t="shared" si="95"/>
        <v>#DIV/0!</v>
      </c>
      <c r="CW230" s="36" t="str">
        <f t="shared" si="96"/>
        <v>#DIV/0!</v>
      </c>
      <c r="CX230" s="53" t="str">
        <f t="shared" si="97"/>
        <v>#DIV/0!</v>
      </c>
      <c r="CY230" s="53" t="str">
        <f t="shared" si="98"/>
        <v>#DIV/0!</v>
      </c>
      <c r="CZ230" s="54" t="str">
        <f t="shared" si="99"/>
        <v>#DIV/0!</v>
      </c>
      <c r="DA230" s="55" t="str">
        <f t="shared" si="100"/>
        <v>#DIV/0!</v>
      </c>
      <c r="DB230" s="55" t="str">
        <f t="shared" si="101"/>
        <v>#DIV/0!</v>
      </c>
      <c r="DC230" s="55" t="str">
        <f t="shared" si="102"/>
        <v>#DIV/0!</v>
      </c>
      <c r="DD230" s="39" t="str">
        <f t="shared" si="103"/>
        <v>#DIV/0!</v>
      </c>
      <c r="DE230" s="51" t="str">
        <f t="shared" ref="DE230:DG230" si="3865">DE$1*X230</f>
        <v>#DIV/0!</v>
      </c>
      <c r="DF230" s="51" t="str">
        <f t="shared" si="3865"/>
        <v>#DIV/0!</v>
      </c>
      <c r="DG230" s="51" t="str">
        <f t="shared" si="3865"/>
        <v>#DIV/0!</v>
      </c>
      <c r="DH230" s="52" t="str">
        <f t="shared" si="105"/>
        <v>#DIV/0!</v>
      </c>
      <c r="DI230" s="52" t="str">
        <f t="shared" si="106"/>
        <v>#DIV/0!</v>
      </c>
      <c r="DJ230" s="36" t="str">
        <f t="shared" si="107"/>
        <v>#DIV/0!</v>
      </c>
      <c r="DK230" s="53" t="str">
        <f t="shared" ref="DK230:DM230" si="3866">POWER(AB230,DK$1)</f>
        <v>#DIV/0!</v>
      </c>
      <c r="DL230" s="53" t="str">
        <f t="shared" si="3866"/>
        <v>#DIV/0!</v>
      </c>
      <c r="DM230" s="53" t="str">
        <f t="shared" si="3866"/>
        <v>#DIV/0!</v>
      </c>
      <c r="DN230" s="54" t="str">
        <f t="shared" si="109"/>
        <v>#DIV/0!</v>
      </c>
      <c r="DO230" s="55" t="str">
        <f t="shared" si="110"/>
        <v>#DIV/0!</v>
      </c>
      <c r="DP230" s="55" t="str">
        <f t="shared" si="111"/>
        <v>#DIV/0!</v>
      </c>
      <c r="DQ230" s="55" t="str">
        <f t="shared" si="112"/>
        <v>#DIV/0!</v>
      </c>
      <c r="DR230" s="39" t="str">
        <f t="shared" si="113"/>
        <v>#DIV/0!</v>
      </c>
      <c r="DS230" s="51" t="str">
        <f t="shared" si="114"/>
        <v>#DIV/0!</v>
      </c>
      <c r="DT230" s="52" t="str">
        <f t="shared" si="115"/>
        <v>#DIV/0!</v>
      </c>
      <c r="DU230" s="52" t="str">
        <f t="shared" si="116"/>
        <v>#DIV/0!</v>
      </c>
      <c r="DV230" s="36" t="str">
        <f t="shared" si="117"/>
        <v>#DIV/0!</v>
      </c>
      <c r="DW230" s="53" t="str">
        <f t="shared" si="118"/>
        <v>#DIV/0!</v>
      </c>
      <c r="DX230" s="54" t="str">
        <f t="shared" si="119"/>
        <v>#DIV/0!</v>
      </c>
      <c r="DY230" s="55" t="str">
        <f t="shared" si="120"/>
        <v>#DIV/0!</v>
      </c>
      <c r="DZ230" s="55" t="str">
        <f t="shared" si="121"/>
        <v>#DIV/0!</v>
      </c>
      <c r="EA230" s="55" t="str">
        <f t="shared" si="122"/>
        <v>#DIV/0!</v>
      </c>
      <c r="EB230" s="39" t="str">
        <f t="shared" si="123"/>
        <v>#DIV/0!</v>
      </c>
      <c r="EC230" s="56" t="str">
        <f t="shared" ref="EC230:ED230" si="3867">CE230+CO230+DA230+DO230+DY230</f>
        <v>#DIV/0!</v>
      </c>
      <c r="ED230" s="56" t="str">
        <f t="shared" si="3867"/>
        <v>#DIV/0!</v>
      </c>
      <c r="EE230" s="56" t="str">
        <f t="shared" si="125"/>
        <v>#DIV/0!</v>
      </c>
      <c r="EF230" s="57" t="str">
        <f t="shared" si="126"/>
        <v>#DIV/0!</v>
      </c>
      <c r="EG230" s="51" t="str">
        <f t="shared" si="127"/>
        <v>#DIV/0!</v>
      </c>
      <c r="EH230" s="52" t="str">
        <f t="shared" si="128"/>
        <v>#DIV/0!</v>
      </c>
      <c r="EI230" s="52" t="str">
        <f t="shared" si="129"/>
        <v>#DIV/0!</v>
      </c>
      <c r="EJ230" s="36" t="str">
        <f t="shared" si="130"/>
        <v>#DIV/0!</v>
      </c>
      <c r="EK230" s="53" t="str">
        <f t="shared" si="131"/>
        <v>#DIV/0!</v>
      </c>
      <c r="EL230" s="54" t="str">
        <f t="shared" si="132"/>
        <v>#DIV/0!</v>
      </c>
      <c r="EM230" s="55" t="str">
        <f t="shared" si="133"/>
        <v>#DIV/0!</v>
      </c>
      <c r="EN230" s="55" t="str">
        <f t="shared" si="134"/>
        <v>#DIV/0!</v>
      </c>
      <c r="EO230" s="55" t="str">
        <f t="shared" si="135"/>
        <v>#DIV/0!</v>
      </c>
      <c r="EP230" s="39" t="str">
        <f t="shared" si="136"/>
        <v>#DIV/0!</v>
      </c>
      <c r="EQ230" s="56" t="str">
        <f t="shared" ref="EQ230:ER230" si="3868">BS230+EM230</f>
        <v>#DIV/0!</v>
      </c>
      <c r="ER230" s="56" t="str">
        <f t="shared" si="3868"/>
        <v>#DIV/0!</v>
      </c>
      <c r="ES230" s="56" t="str">
        <f t="shared" si="138"/>
        <v>#DIV/0!</v>
      </c>
      <c r="ET230" s="57" t="str">
        <f t="shared" si="139"/>
        <v>#DIV/0!</v>
      </c>
      <c r="EU230" s="51" t="str">
        <f t="shared" si="140"/>
        <v>#DIV/0!</v>
      </c>
      <c r="EV230" s="52" t="str">
        <f t="shared" si="141"/>
        <v>#DIV/0!</v>
      </c>
      <c r="EW230" s="52" t="str">
        <f t="shared" si="142"/>
        <v>#DIV/0!</v>
      </c>
      <c r="EX230" s="36" t="str">
        <f t="shared" si="143"/>
        <v>#DIV/0!</v>
      </c>
      <c r="EY230" s="53" t="str">
        <f t="shared" si="144"/>
        <v>#DIV/0!</v>
      </c>
      <c r="EZ230" s="54" t="str">
        <f t="shared" si="145"/>
        <v>#DIV/0!</v>
      </c>
      <c r="FA230" s="55" t="str">
        <f t="shared" si="146"/>
        <v>#DIV/0!</v>
      </c>
      <c r="FB230" s="55" t="str">
        <f t="shared" si="147"/>
        <v>#DIV/0!</v>
      </c>
      <c r="FC230" s="55" t="str">
        <f t="shared" si="148"/>
        <v>#DIV/0!</v>
      </c>
      <c r="FD230" s="39" t="str">
        <f t="shared" si="149"/>
        <v>#DIV/0!</v>
      </c>
      <c r="FE230" s="51" t="str">
        <f t="shared" si="150"/>
        <v>#DIV/0!</v>
      </c>
      <c r="FF230" s="52" t="str">
        <f t="shared" si="151"/>
        <v>#DIV/0!</v>
      </c>
      <c r="FG230" s="52" t="str">
        <f t="shared" si="152"/>
        <v>#DIV/0!</v>
      </c>
      <c r="FH230" s="36" t="str">
        <f t="shared" si="153"/>
        <v>#DIV/0!</v>
      </c>
      <c r="FI230" s="53" t="str">
        <f t="shared" si="154"/>
        <v>#DIV/0!</v>
      </c>
      <c r="FJ230" s="54" t="str">
        <f t="shared" si="155"/>
        <v>#DIV/0!</v>
      </c>
      <c r="FK230" s="55" t="str">
        <f t="shared" si="156"/>
        <v>#DIV/0!</v>
      </c>
      <c r="FL230" s="55" t="str">
        <f t="shared" si="157"/>
        <v>#DIV/0!</v>
      </c>
      <c r="FM230" s="55" t="str">
        <f t="shared" si="158"/>
        <v>#DIV/0!</v>
      </c>
      <c r="FN230" s="39" t="str">
        <f t="shared" si="159"/>
        <v>#DIV/0!</v>
      </c>
      <c r="FO230" s="56" t="str">
        <f t="shared" si="160"/>
        <v>#DIV/0!</v>
      </c>
      <c r="FP230" s="56" t="str">
        <f t="shared" si="161"/>
        <v>#DIV/0!</v>
      </c>
      <c r="FQ230" s="56" t="str">
        <f t="shared" si="162"/>
        <v>#DIV/0!</v>
      </c>
      <c r="FR230" s="57" t="str">
        <f t="shared" si="163"/>
        <v>#DIV/0!</v>
      </c>
      <c r="FS230" s="51" t="str">
        <f t="shared" si="164"/>
        <v>#DIV/0!</v>
      </c>
      <c r="FT230" s="51" t="str">
        <f t="shared" si="165"/>
        <v>#DIV/0!</v>
      </c>
      <c r="FU230" s="52" t="str">
        <f t="shared" si="166"/>
        <v>#DIV/0!</v>
      </c>
      <c r="FV230" s="52" t="str">
        <f t="shared" si="167"/>
        <v>#DIV/0!</v>
      </c>
      <c r="FW230" s="36" t="str">
        <f t="shared" si="168"/>
        <v>#DIV/0!</v>
      </c>
      <c r="FX230" s="53" t="str">
        <f t="shared" si="169"/>
        <v>#DIV/0!</v>
      </c>
      <c r="FY230" s="53" t="str">
        <f t="shared" si="170"/>
        <v>#DIV/0!</v>
      </c>
      <c r="FZ230" s="54" t="str">
        <f t="shared" si="171"/>
        <v>#DIV/0!</v>
      </c>
      <c r="GA230" s="55" t="str">
        <f t="shared" si="172"/>
        <v>#DIV/0!</v>
      </c>
      <c r="GB230" s="55" t="str">
        <f t="shared" si="173"/>
        <v>#DIV/0!</v>
      </c>
      <c r="GC230" s="55" t="str">
        <f t="shared" si="174"/>
        <v>#DIV/0!</v>
      </c>
      <c r="GD230" s="39" t="str">
        <f t="shared" si="175"/>
        <v>#DIV/0!</v>
      </c>
      <c r="GE230" s="58">
        <f t="shared" si="176"/>
        <v>-0.5</v>
      </c>
      <c r="GF230" s="42">
        <f t="shared" si="177"/>
        <v>-0.8660254038</v>
      </c>
      <c r="GG230" s="58">
        <f t="shared" si="178"/>
        <v>-2.094395102</v>
      </c>
      <c r="GH230" s="42">
        <f t="shared" si="179"/>
        <v>1</v>
      </c>
      <c r="GI230" s="59">
        <f t="shared" si="180"/>
        <v>-0.5</v>
      </c>
      <c r="GJ230" s="43">
        <f t="shared" si="181"/>
        <v>0.8660254038</v>
      </c>
      <c r="GK230" s="59">
        <f t="shared" si="182"/>
        <v>2.094395102</v>
      </c>
      <c r="GL230" s="43">
        <f t="shared" si="183"/>
        <v>1</v>
      </c>
      <c r="GM230" s="51">
        <f t="shared" si="184"/>
        <v>-2.094395102</v>
      </c>
      <c r="GN230" s="51" t="str">
        <f t="shared" si="185"/>
        <v>#DIV/0!</v>
      </c>
      <c r="GO230" s="52" t="str">
        <f t="shared" si="186"/>
        <v>#DIV/0!</v>
      </c>
      <c r="GP230" s="52" t="str">
        <f t="shared" si="187"/>
        <v>#DIV/0!</v>
      </c>
      <c r="GQ230" s="36" t="str">
        <f t="shared" si="188"/>
        <v>#DIV/0!</v>
      </c>
      <c r="GR230" s="53">
        <f t="shared" si="189"/>
        <v>1</v>
      </c>
      <c r="GS230" s="53" t="str">
        <f t="shared" si="190"/>
        <v>#DIV/0!</v>
      </c>
      <c r="GT230" s="54" t="str">
        <f t="shared" si="191"/>
        <v>#DIV/0!</v>
      </c>
      <c r="GU230" s="55" t="str">
        <f t="shared" si="192"/>
        <v>#DIV/0!</v>
      </c>
      <c r="GV230" s="55" t="str">
        <f t="shared" si="193"/>
        <v>#DIV/0!</v>
      </c>
      <c r="GW230" s="55" t="str">
        <f t="shared" si="194"/>
        <v>#DIV/0!</v>
      </c>
      <c r="GX230" s="39" t="str">
        <f t="shared" si="195"/>
        <v>#DIV/0!</v>
      </c>
      <c r="GY230" s="51">
        <f t="shared" si="196"/>
        <v>2.094395102</v>
      </c>
      <c r="GZ230" s="51" t="str">
        <f t="shared" si="197"/>
        <v>#DIV/0!</v>
      </c>
      <c r="HA230" s="52" t="str">
        <f t="shared" si="198"/>
        <v>#DIV/0!</v>
      </c>
      <c r="HB230" s="52" t="str">
        <f t="shared" si="199"/>
        <v>#DIV/0!</v>
      </c>
      <c r="HC230" s="36" t="str">
        <f t="shared" si="200"/>
        <v>#DIV/0!</v>
      </c>
      <c r="HD230" s="53">
        <f t="shared" si="201"/>
        <v>1</v>
      </c>
      <c r="HE230" s="53" t="str">
        <f t="shared" si="202"/>
        <v>#DIV/0!</v>
      </c>
      <c r="HF230" s="54" t="str">
        <f t="shared" si="203"/>
        <v>#DIV/0!</v>
      </c>
      <c r="HG230" s="55" t="str">
        <f t="shared" si="204"/>
        <v>#DIV/0!</v>
      </c>
      <c r="HH230" s="55" t="str">
        <f t="shared" si="205"/>
        <v>#DIV/0!</v>
      </c>
      <c r="HI230" s="55" t="str">
        <f t="shared" si="206"/>
        <v>#DIV/0!</v>
      </c>
      <c r="HJ230" s="39" t="str">
        <f t="shared" si="207"/>
        <v>#DIV/0!</v>
      </c>
      <c r="HK230" s="51">
        <f t="shared" si="208"/>
        <v>2.094395102</v>
      </c>
      <c r="HL230" s="51" t="str">
        <f t="shared" si="209"/>
        <v>#DIV/0!</v>
      </c>
      <c r="HM230" s="52" t="str">
        <f t="shared" si="210"/>
        <v>#DIV/0!</v>
      </c>
      <c r="HN230" s="52" t="str">
        <f t="shared" si="211"/>
        <v>#DIV/0!</v>
      </c>
      <c r="HO230" s="36" t="str">
        <f t="shared" si="212"/>
        <v>#DIV/0!</v>
      </c>
      <c r="HP230" s="53">
        <f t="shared" si="213"/>
        <v>1</v>
      </c>
      <c r="HQ230" s="53" t="str">
        <f t="shared" si="214"/>
        <v>#DIV/0!</v>
      </c>
      <c r="HR230" s="54" t="str">
        <f t="shared" si="215"/>
        <v>#DIV/0!</v>
      </c>
      <c r="HS230" s="55" t="str">
        <f t="shared" si="216"/>
        <v>#DIV/0!</v>
      </c>
      <c r="HT230" s="55" t="str">
        <f t="shared" si="217"/>
        <v>#DIV/0!</v>
      </c>
      <c r="HU230" s="55" t="str">
        <f t="shared" si="218"/>
        <v>#DIV/0!</v>
      </c>
      <c r="HV230" s="39" t="str">
        <f t="shared" si="219"/>
        <v>#DIV/0!</v>
      </c>
      <c r="HW230" s="51">
        <f t="shared" si="220"/>
        <v>-2.094395102</v>
      </c>
      <c r="HX230" s="51" t="str">
        <f t="shared" si="221"/>
        <v>#DIV/0!</v>
      </c>
      <c r="HY230" s="52" t="str">
        <f t="shared" si="222"/>
        <v>#DIV/0!</v>
      </c>
      <c r="HZ230" s="52" t="str">
        <f t="shared" si="223"/>
        <v>#DIV/0!</v>
      </c>
      <c r="IA230" s="36" t="str">
        <f t="shared" si="224"/>
        <v>#DIV/0!</v>
      </c>
      <c r="IB230" s="53">
        <f t="shared" si="225"/>
        <v>1</v>
      </c>
      <c r="IC230" s="53" t="str">
        <f t="shared" si="226"/>
        <v>#DIV/0!</v>
      </c>
      <c r="ID230" s="54" t="str">
        <f t="shared" si="227"/>
        <v>#DIV/0!</v>
      </c>
      <c r="IE230" s="55" t="str">
        <f t="shared" si="228"/>
        <v>#DIV/0!</v>
      </c>
      <c r="IF230" s="55" t="str">
        <f t="shared" si="229"/>
        <v>#DIV/0!</v>
      </c>
      <c r="IG230" s="55" t="str">
        <f t="shared" si="230"/>
        <v>#DIV/0!</v>
      </c>
      <c r="IH230" s="39" t="str">
        <f t="shared" si="231"/>
        <v>#DIV/0!</v>
      </c>
    </row>
    <row r="231" ht="12.75" customHeight="1">
      <c r="A231" s="44" t="str">
        <f>'Execute Cubic'!U226</f>
        <v/>
      </c>
      <c r="B231" s="44" t="str">
        <f>'Execute Cubic'!V226</f>
        <v/>
      </c>
      <c r="C231" s="44" t="str">
        <f>'Execute Cubic'!W226</f>
        <v/>
      </c>
      <c r="D231" s="44" t="str">
        <f>'Execute Cubic'!X226</f>
        <v/>
      </c>
      <c r="E231" s="44">
        <f t="shared" ref="E231:H231" si="3869">0</f>
        <v>0</v>
      </c>
      <c r="F231" s="44">
        <f t="shared" si="3869"/>
        <v>0</v>
      </c>
      <c r="G231" s="44">
        <f t="shared" si="3869"/>
        <v>0</v>
      </c>
      <c r="H231" s="44">
        <f t="shared" si="3869"/>
        <v>0</v>
      </c>
      <c r="I231" s="45" t="str">
        <f t="shared" si="27"/>
        <v>#DIV/0!</v>
      </c>
      <c r="J231" s="45" t="str">
        <f t="shared" si="28"/>
        <v>#DIV/0!</v>
      </c>
      <c r="K231" s="46" t="str">
        <f t="shared" si="29"/>
        <v>#DIV/0!</v>
      </c>
      <c r="L231" s="46" t="str">
        <f t="shared" si="30"/>
        <v>#DIV/0!</v>
      </c>
      <c r="M231" s="47" t="str">
        <f t="shared" si="31"/>
        <v>#DIV/0!</v>
      </c>
      <c r="N231" s="47" t="str">
        <f t="shared" si="32"/>
        <v>#DIV/0!</v>
      </c>
      <c r="O231" s="48" t="str">
        <f t="shared" ref="O231:R231" si="3870">ATAN2(A231,E231)</f>
        <v>#DIV/0!</v>
      </c>
      <c r="P231" s="48" t="str">
        <f t="shared" si="3870"/>
        <v>#DIV/0!</v>
      </c>
      <c r="Q231" s="48" t="str">
        <f t="shared" si="3870"/>
        <v>#DIV/0!</v>
      </c>
      <c r="R231" s="48" t="str">
        <f t="shared" si="3870"/>
        <v>#DIV/0!</v>
      </c>
      <c r="S231" s="48">
        <f t="shared" ref="S231:V231" si="3871">SQRT(POWER(A231,2)+POWER(E231,2))</f>
        <v>0</v>
      </c>
      <c r="T231" s="48">
        <f t="shared" si="3871"/>
        <v>0</v>
      </c>
      <c r="U231" s="48">
        <f t="shared" si="3871"/>
        <v>0</v>
      </c>
      <c r="V231" s="48">
        <f t="shared" si="3871"/>
        <v>0</v>
      </c>
      <c r="W231" s="49" t="str">
        <f t="shared" ref="W231:Z231" si="3872">O231-$O231</f>
        <v>#DIV/0!</v>
      </c>
      <c r="X231" s="49" t="str">
        <f t="shared" si="3872"/>
        <v>#DIV/0!</v>
      </c>
      <c r="Y231" s="49" t="str">
        <f t="shared" si="3872"/>
        <v>#DIV/0!</v>
      </c>
      <c r="Z231" s="49" t="str">
        <f t="shared" si="3872"/>
        <v>#DIV/0!</v>
      </c>
      <c r="AA231" s="49" t="str">
        <f t="shared" ref="AA231:AD231" si="3873">S231/$S231</f>
        <v>#DIV/0!</v>
      </c>
      <c r="AB231" s="49" t="str">
        <f t="shared" si="3873"/>
        <v>#DIV/0!</v>
      </c>
      <c r="AC231" s="49" t="str">
        <f t="shared" si="3873"/>
        <v>#DIV/0!</v>
      </c>
      <c r="AD231" s="49" t="str">
        <f t="shared" si="3873"/>
        <v>#DIV/0!</v>
      </c>
      <c r="AE231" s="50" t="str">
        <f t="shared" ref="AE231:AH231" si="3874">AA231*COS(W231)</f>
        <v>#DIV/0!</v>
      </c>
      <c r="AF231" s="50" t="str">
        <f t="shared" si="3874"/>
        <v>#DIV/0!</v>
      </c>
      <c r="AG231" s="50" t="str">
        <f t="shared" si="3874"/>
        <v>#DIV/0!</v>
      </c>
      <c r="AH231" s="50" t="str">
        <f t="shared" si="3874"/>
        <v>#DIV/0!</v>
      </c>
      <c r="AI231" s="44" t="str">
        <f t="shared" ref="AI231:AL231" si="3875">AA231*SIN(W231)</f>
        <v>#DIV/0!</v>
      </c>
      <c r="AJ231" s="44" t="str">
        <f t="shared" si="3875"/>
        <v>#DIV/0!</v>
      </c>
      <c r="AK231" s="44" t="str">
        <f t="shared" si="3875"/>
        <v>#DIV/0!</v>
      </c>
      <c r="AL231" s="44" t="str">
        <f t="shared" si="3875"/>
        <v>#DIV/0!</v>
      </c>
      <c r="AM231" s="51" t="str">
        <f t="shared" si="39"/>
        <v>#DIV/0!</v>
      </c>
      <c r="AN231" s="52" t="str">
        <f t="shared" si="40"/>
        <v>#DIV/0!</v>
      </c>
      <c r="AO231" s="52" t="str">
        <f t="shared" si="41"/>
        <v>#DIV/0!</v>
      </c>
      <c r="AP231" s="36" t="str">
        <f t="shared" si="42"/>
        <v>#DIV/0!</v>
      </c>
      <c r="AQ231" s="53" t="str">
        <f t="shared" si="43"/>
        <v>#DIV/0!</v>
      </c>
      <c r="AR231" s="54" t="str">
        <f t="shared" si="44"/>
        <v>#DIV/0!</v>
      </c>
      <c r="AS231" s="55" t="str">
        <f t="shared" si="45"/>
        <v>#DIV/0!</v>
      </c>
      <c r="AT231" s="55" t="str">
        <f t="shared" si="46"/>
        <v>#DIV/0!</v>
      </c>
      <c r="AU231" s="55" t="str">
        <f t="shared" si="47"/>
        <v>#DIV/0!</v>
      </c>
      <c r="AV231" s="39" t="str">
        <f t="shared" si="48"/>
        <v>#DIV/0!</v>
      </c>
      <c r="AW231" s="51" t="str">
        <f t="shared" ref="AW231:AX231" si="3876">AW$1*X231</f>
        <v>#DIV/0!</v>
      </c>
      <c r="AX231" s="51" t="str">
        <f t="shared" si="3876"/>
        <v>#DIV/0!</v>
      </c>
      <c r="AY231" s="52" t="str">
        <f t="shared" si="50"/>
        <v>#DIV/0!</v>
      </c>
      <c r="AZ231" s="52" t="str">
        <f t="shared" si="51"/>
        <v>#DIV/0!</v>
      </c>
      <c r="BA231" s="36" t="str">
        <f t="shared" si="52"/>
        <v>#DIV/0!</v>
      </c>
      <c r="BB231" s="53" t="str">
        <f t="shared" ref="BB231:BC231" si="3877">POWER(AB231,BB$1)</f>
        <v>#DIV/0!</v>
      </c>
      <c r="BC231" s="53" t="str">
        <f t="shared" si="3877"/>
        <v>#DIV/0!</v>
      </c>
      <c r="BD231" s="54" t="str">
        <f t="shared" si="54"/>
        <v>#DIV/0!</v>
      </c>
      <c r="BE231" s="55" t="str">
        <f t="shared" si="55"/>
        <v>#DIV/0!</v>
      </c>
      <c r="BF231" s="55" t="str">
        <f t="shared" si="56"/>
        <v>#DIV/0!</v>
      </c>
      <c r="BG231" s="55" t="str">
        <f t="shared" si="57"/>
        <v>#DIV/0!</v>
      </c>
      <c r="BH231" s="39" t="str">
        <f t="shared" si="58"/>
        <v>#DIV/0!</v>
      </c>
      <c r="BI231" s="51" t="str">
        <f t="shared" si="59"/>
        <v>#DIV/0!</v>
      </c>
      <c r="BJ231" s="52" t="str">
        <f t="shared" si="60"/>
        <v>#DIV/0!</v>
      </c>
      <c r="BK231" s="52" t="str">
        <f t="shared" si="61"/>
        <v>#DIV/0!</v>
      </c>
      <c r="BL231" s="36" t="str">
        <f t="shared" si="62"/>
        <v>#DIV/0!</v>
      </c>
      <c r="BM231" s="53" t="str">
        <f t="shared" si="63"/>
        <v>#DIV/0!</v>
      </c>
      <c r="BN231" s="54" t="str">
        <f t="shared" si="64"/>
        <v>#DIV/0!</v>
      </c>
      <c r="BO231" s="55" t="str">
        <f t="shared" si="65"/>
        <v>#DIV/0!</v>
      </c>
      <c r="BP231" s="55" t="str">
        <f t="shared" si="66"/>
        <v>#DIV/0!</v>
      </c>
      <c r="BQ231" s="55" t="str">
        <f t="shared" si="67"/>
        <v>#DIV/0!</v>
      </c>
      <c r="BR231" s="39" t="str">
        <f t="shared" si="68"/>
        <v>#DIV/0!</v>
      </c>
      <c r="BS231" s="56" t="str">
        <f t="shared" ref="BS231:BT231" si="3878">AS231+BE231+BO231</f>
        <v>#DIV/0!</v>
      </c>
      <c r="BT231" s="56" t="str">
        <f t="shared" si="3878"/>
        <v>#DIV/0!</v>
      </c>
      <c r="BU231" s="56" t="str">
        <f t="shared" si="70"/>
        <v>#DIV/0!</v>
      </c>
      <c r="BV231" s="57" t="str">
        <f t="shared" si="71"/>
        <v>#DIV/0!</v>
      </c>
      <c r="BW231" s="51" t="str">
        <f t="shared" ref="BW231:BX231" si="3879">BW$1*X231</f>
        <v>#DIV/0!</v>
      </c>
      <c r="BX231" s="51" t="str">
        <f t="shared" si="3879"/>
        <v>#DIV/0!</v>
      </c>
      <c r="BY231" s="52" t="str">
        <f t="shared" si="73"/>
        <v>#DIV/0!</v>
      </c>
      <c r="BZ231" s="52" t="str">
        <f t="shared" si="74"/>
        <v>#DIV/0!</v>
      </c>
      <c r="CA231" s="36" t="str">
        <f t="shared" si="75"/>
        <v>#DIV/0!</v>
      </c>
      <c r="CB231" s="53" t="str">
        <f t="shared" ref="CB231:CC231" si="3880">POWER(AB231,CB$1)</f>
        <v>#DIV/0!</v>
      </c>
      <c r="CC231" s="53" t="str">
        <f t="shared" si="3880"/>
        <v>#DIV/0!</v>
      </c>
      <c r="CD231" s="54" t="str">
        <f t="shared" si="77"/>
        <v>#DIV/0!</v>
      </c>
      <c r="CE231" s="55" t="str">
        <f t="shared" si="78"/>
        <v>#DIV/0!</v>
      </c>
      <c r="CF231" s="55" t="str">
        <f t="shared" si="79"/>
        <v>#DIV/0!</v>
      </c>
      <c r="CG231" s="55" t="str">
        <f t="shared" si="80"/>
        <v>#DIV/0!</v>
      </c>
      <c r="CH231" s="39" t="str">
        <f t="shared" si="81"/>
        <v>#DIV/0!</v>
      </c>
      <c r="CI231" s="51" t="str">
        <f t="shared" si="82"/>
        <v>#DIV/0!</v>
      </c>
      <c r="CJ231" s="52" t="str">
        <f t="shared" si="83"/>
        <v>#DIV/0!</v>
      </c>
      <c r="CK231" s="52" t="str">
        <f t="shared" si="84"/>
        <v>#DIV/0!</v>
      </c>
      <c r="CL231" s="36" t="str">
        <f t="shared" si="85"/>
        <v>#DIV/0!</v>
      </c>
      <c r="CM231" s="53" t="str">
        <f t="shared" si="86"/>
        <v>#DIV/0!</v>
      </c>
      <c r="CN231" s="54" t="str">
        <f t="shared" si="87"/>
        <v>#DIV/0!</v>
      </c>
      <c r="CO231" s="55" t="str">
        <f t="shared" si="88"/>
        <v>#DIV/0!</v>
      </c>
      <c r="CP231" s="55" t="str">
        <f t="shared" si="89"/>
        <v>#DIV/0!</v>
      </c>
      <c r="CQ231" s="55" t="str">
        <f t="shared" si="90"/>
        <v>#DIV/0!</v>
      </c>
      <c r="CR231" s="39" t="str">
        <f t="shared" si="91"/>
        <v>#DIV/0!</v>
      </c>
      <c r="CS231" s="51" t="str">
        <f t="shared" si="92"/>
        <v>#DIV/0!</v>
      </c>
      <c r="CT231" s="51" t="str">
        <f t="shared" si="93"/>
        <v>#DIV/0!</v>
      </c>
      <c r="CU231" s="52" t="str">
        <f t="shared" si="94"/>
        <v>#DIV/0!</v>
      </c>
      <c r="CV231" s="52" t="str">
        <f t="shared" si="95"/>
        <v>#DIV/0!</v>
      </c>
      <c r="CW231" s="36" t="str">
        <f t="shared" si="96"/>
        <v>#DIV/0!</v>
      </c>
      <c r="CX231" s="53" t="str">
        <f t="shared" si="97"/>
        <v>#DIV/0!</v>
      </c>
      <c r="CY231" s="53" t="str">
        <f t="shared" si="98"/>
        <v>#DIV/0!</v>
      </c>
      <c r="CZ231" s="54" t="str">
        <f t="shared" si="99"/>
        <v>#DIV/0!</v>
      </c>
      <c r="DA231" s="55" t="str">
        <f t="shared" si="100"/>
        <v>#DIV/0!</v>
      </c>
      <c r="DB231" s="55" t="str">
        <f t="shared" si="101"/>
        <v>#DIV/0!</v>
      </c>
      <c r="DC231" s="55" t="str">
        <f t="shared" si="102"/>
        <v>#DIV/0!</v>
      </c>
      <c r="DD231" s="39" t="str">
        <f t="shared" si="103"/>
        <v>#DIV/0!</v>
      </c>
      <c r="DE231" s="51" t="str">
        <f t="shared" ref="DE231:DG231" si="3881">DE$1*X231</f>
        <v>#DIV/0!</v>
      </c>
      <c r="DF231" s="51" t="str">
        <f t="shared" si="3881"/>
        <v>#DIV/0!</v>
      </c>
      <c r="DG231" s="51" t="str">
        <f t="shared" si="3881"/>
        <v>#DIV/0!</v>
      </c>
      <c r="DH231" s="52" t="str">
        <f t="shared" si="105"/>
        <v>#DIV/0!</v>
      </c>
      <c r="DI231" s="52" t="str">
        <f t="shared" si="106"/>
        <v>#DIV/0!</v>
      </c>
      <c r="DJ231" s="36" t="str">
        <f t="shared" si="107"/>
        <v>#DIV/0!</v>
      </c>
      <c r="DK231" s="53" t="str">
        <f t="shared" ref="DK231:DM231" si="3882">POWER(AB231,DK$1)</f>
        <v>#DIV/0!</v>
      </c>
      <c r="DL231" s="53" t="str">
        <f t="shared" si="3882"/>
        <v>#DIV/0!</v>
      </c>
      <c r="DM231" s="53" t="str">
        <f t="shared" si="3882"/>
        <v>#DIV/0!</v>
      </c>
      <c r="DN231" s="54" t="str">
        <f t="shared" si="109"/>
        <v>#DIV/0!</v>
      </c>
      <c r="DO231" s="55" t="str">
        <f t="shared" si="110"/>
        <v>#DIV/0!</v>
      </c>
      <c r="DP231" s="55" t="str">
        <f t="shared" si="111"/>
        <v>#DIV/0!</v>
      </c>
      <c r="DQ231" s="55" t="str">
        <f t="shared" si="112"/>
        <v>#DIV/0!</v>
      </c>
      <c r="DR231" s="39" t="str">
        <f t="shared" si="113"/>
        <v>#DIV/0!</v>
      </c>
      <c r="DS231" s="51" t="str">
        <f t="shared" si="114"/>
        <v>#DIV/0!</v>
      </c>
      <c r="DT231" s="52" t="str">
        <f t="shared" si="115"/>
        <v>#DIV/0!</v>
      </c>
      <c r="DU231" s="52" t="str">
        <f t="shared" si="116"/>
        <v>#DIV/0!</v>
      </c>
      <c r="DV231" s="36" t="str">
        <f t="shared" si="117"/>
        <v>#DIV/0!</v>
      </c>
      <c r="DW231" s="53" t="str">
        <f t="shared" si="118"/>
        <v>#DIV/0!</v>
      </c>
      <c r="DX231" s="54" t="str">
        <f t="shared" si="119"/>
        <v>#DIV/0!</v>
      </c>
      <c r="DY231" s="55" t="str">
        <f t="shared" si="120"/>
        <v>#DIV/0!</v>
      </c>
      <c r="DZ231" s="55" t="str">
        <f t="shared" si="121"/>
        <v>#DIV/0!</v>
      </c>
      <c r="EA231" s="55" t="str">
        <f t="shared" si="122"/>
        <v>#DIV/0!</v>
      </c>
      <c r="EB231" s="39" t="str">
        <f t="shared" si="123"/>
        <v>#DIV/0!</v>
      </c>
      <c r="EC231" s="56" t="str">
        <f t="shared" ref="EC231:ED231" si="3883">CE231+CO231+DA231+DO231+DY231</f>
        <v>#DIV/0!</v>
      </c>
      <c r="ED231" s="56" t="str">
        <f t="shared" si="3883"/>
        <v>#DIV/0!</v>
      </c>
      <c r="EE231" s="56" t="str">
        <f t="shared" si="125"/>
        <v>#DIV/0!</v>
      </c>
      <c r="EF231" s="57" t="str">
        <f t="shared" si="126"/>
        <v>#DIV/0!</v>
      </c>
      <c r="EG231" s="51" t="str">
        <f t="shared" si="127"/>
        <v>#DIV/0!</v>
      </c>
      <c r="EH231" s="52" t="str">
        <f t="shared" si="128"/>
        <v>#DIV/0!</v>
      </c>
      <c r="EI231" s="52" t="str">
        <f t="shared" si="129"/>
        <v>#DIV/0!</v>
      </c>
      <c r="EJ231" s="36" t="str">
        <f t="shared" si="130"/>
        <v>#DIV/0!</v>
      </c>
      <c r="EK231" s="53" t="str">
        <f t="shared" si="131"/>
        <v>#DIV/0!</v>
      </c>
      <c r="EL231" s="54" t="str">
        <f t="shared" si="132"/>
        <v>#DIV/0!</v>
      </c>
      <c r="EM231" s="55" t="str">
        <f t="shared" si="133"/>
        <v>#DIV/0!</v>
      </c>
      <c r="EN231" s="55" t="str">
        <f t="shared" si="134"/>
        <v>#DIV/0!</v>
      </c>
      <c r="EO231" s="55" t="str">
        <f t="shared" si="135"/>
        <v>#DIV/0!</v>
      </c>
      <c r="EP231" s="39" t="str">
        <f t="shared" si="136"/>
        <v>#DIV/0!</v>
      </c>
      <c r="EQ231" s="56" t="str">
        <f t="shared" ref="EQ231:ER231" si="3884">BS231+EM231</f>
        <v>#DIV/0!</v>
      </c>
      <c r="ER231" s="56" t="str">
        <f t="shared" si="3884"/>
        <v>#DIV/0!</v>
      </c>
      <c r="ES231" s="56" t="str">
        <f t="shared" si="138"/>
        <v>#DIV/0!</v>
      </c>
      <c r="ET231" s="57" t="str">
        <f t="shared" si="139"/>
        <v>#DIV/0!</v>
      </c>
      <c r="EU231" s="51" t="str">
        <f t="shared" si="140"/>
        <v>#DIV/0!</v>
      </c>
      <c r="EV231" s="52" t="str">
        <f t="shared" si="141"/>
        <v>#DIV/0!</v>
      </c>
      <c r="EW231" s="52" t="str">
        <f t="shared" si="142"/>
        <v>#DIV/0!</v>
      </c>
      <c r="EX231" s="36" t="str">
        <f t="shared" si="143"/>
        <v>#DIV/0!</v>
      </c>
      <c r="EY231" s="53" t="str">
        <f t="shared" si="144"/>
        <v>#DIV/0!</v>
      </c>
      <c r="EZ231" s="54" t="str">
        <f t="shared" si="145"/>
        <v>#DIV/0!</v>
      </c>
      <c r="FA231" s="55" t="str">
        <f t="shared" si="146"/>
        <v>#DIV/0!</v>
      </c>
      <c r="FB231" s="55" t="str">
        <f t="shared" si="147"/>
        <v>#DIV/0!</v>
      </c>
      <c r="FC231" s="55" t="str">
        <f t="shared" si="148"/>
        <v>#DIV/0!</v>
      </c>
      <c r="FD231" s="39" t="str">
        <f t="shared" si="149"/>
        <v>#DIV/0!</v>
      </c>
      <c r="FE231" s="51" t="str">
        <f t="shared" si="150"/>
        <v>#DIV/0!</v>
      </c>
      <c r="FF231" s="52" t="str">
        <f t="shared" si="151"/>
        <v>#DIV/0!</v>
      </c>
      <c r="FG231" s="52" t="str">
        <f t="shared" si="152"/>
        <v>#DIV/0!</v>
      </c>
      <c r="FH231" s="36" t="str">
        <f t="shared" si="153"/>
        <v>#DIV/0!</v>
      </c>
      <c r="FI231" s="53" t="str">
        <f t="shared" si="154"/>
        <v>#DIV/0!</v>
      </c>
      <c r="FJ231" s="54" t="str">
        <f t="shared" si="155"/>
        <v>#DIV/0!</v>
      </c>
      <c r="FK231" s="55" t="str">
        <f t="shared" si="156"/>
        <v>#DIV/0!</v>
      </c>
      <c r="FL231" s="55" t="str">
        <f t="shared" si="157"/>
        <v>#DIV/0!</v>
      </c>
      <c r="FM231" s="55" t="str">
        <f t="shared" si="158"/>
        <v>#DIV/0!</v>
      </c>
      <c r="FN231" s="39" t="str">
        <f t="shared" si="159"/>
        <v>#DIV/0!</v>
      </c>
      <c r="FO231" s="56" t="str">
        <f t="shared" si="160"/>
        <v>#DIV/0!</v>
      </c>
      <c r="FP231" s="56" t="str">
        <f t="shared" si="161"/>
        <v>#DIV/0!</v>
      </c>
      <c r="FQ231" s="56" t="str">
        <f t="shared" si="162"/>
        <v>#DIV/0!</v>
      </c>
      <c r="FR231" s="57" t="str">
        <f t="shared" si="163"/>
        <v>#DIV/0!</v>
      </c>
      <c r="FS231" s="51" t="str">
        <f t="shared" si="164"/>
        <v>#DIV/0!</v>
      </c>
      <c r="FT231" s="51" t="str">
        <f t="shared" si="165"/>
        <v>#DIV/0!</v>
      </c>
      <c r="FU231" s="52" t="str">
        <f t="shared" si="166"/>
        <v>#DIV/0!</v>
      </c>
      <c r="FV231" s="52" t="str">
        <f t="shared" si="167"/>
        <v>#DIV/0!</v>
      </c>
      <c r="FW231" s="36" t="str">
        <f t="shared" si="168"/>
        <v>#DIV/0!</v>
      </c>
      <c r="FX231" s="53" t="str">
        <f t="shared" si="169"/>
        <v>#DIV/0!</v>
      </c>
      <c r="FY231" s="53" t="str">
        <f t="shared" si="170"/>
        <v>#DIV/0!</v>
      </c>
      <c r="FZ231" s="54" t="str">
        <f t="shared" si="171"/>
        <v>#DIV/0!</v>
      </c>
      <c r="GA231" s="55" t="str">
        <f t="shared" si="172"/>
        <v>#DIV/0!</v>
      </c>
      <c r="GB231" s="55" t="str">
        <f t="shared" si="173"/>
        <v>#DIV/0!</v>
      </c>
      <c r="GC231" s="55" t="str">
        <f t="shared" si="174"/>
        <v>#DIV/0!</v>
      </c>
      <c r="GD231" s="39" t="str">
        <f t="shared" si="175"/>
        <v>#DIV/0!</v>
      </c>
      <c r="GE231" s="58">
        <f t="shared" si="176"/>
        <v>-0.5</v>
      </c>
      <c r="GF231" s="42">
        <f t="shared" si="177"/>
        <v>-0.8660254038</v>
      </c>
      <c r="GG231" s="58">
        <f t="shared" si="178"/>
        <v>-2.094395102</v>
      </c>
      <c r="GH231" s="42">
        <f t="shared" si="179"/>
        <v>1</v>
      </c>
      <c r="GI231" s="59">
        <f t="shared" si="180"/>
        <v>-0.5</v>
      </c>
      <c r="GJ231" s="43">
        <f t="shared" si="181"/>
        <v>0.8660254038</v>
      </c>
      <c r="GK231" s="59">
        <f t="shared" si="182"/>
        <v>2.094395102</v>
      </c>
      <c r="GL231" s="43">
        <f t="shared" si="183"/>
        <v>1</v>
      </c>
      <c r="GM231" s="51">
        <f t="shared" si="184"/>
        <v>-2.094395102</v>
      </c>
      <c r="GN231" s="51" t="str">
        <f t="shared" si="185"/>
        <v>#DIV/0!</v>
      </c>
      <c r="GO231" s="52" t="str">
        <f t="shared" si="186"/>
        <v>#DIV/0!</v>
      </c>
      <c r="GP231" s="52" t="str">
        <f t="shared" si="187"/>
        <v>#DIV/0!</v>
      </c>
      <c r="GQ231" s="36" t="str">
        <f t="shared" si="188"/>
        <v>#DIV/0!</v>
      </c>
      <c r="GR231" s="53">
        <f t="shared" si="189"/>
        <v>1</v>
      </c>
      <c r="GS231" s="53" t="str">
        <f t="shared" si="190"/>
        <v>#DIV/0!</v>
      </c>
      <c r="GT231" s="54" t="str">
        <f t="shared" si="191"/>
        <v>#DIV/0!</v>
      </c>
      <c r="GU231" s="55" t="str">
        <f t="shared" si="192"/>
        <v>#DIV/0!</v>
      </c>
      <c r="GV231" s="55" t="str">
        <f t="shared" si="193"/>
        <v>#DIV/0!</v>
      </c>
      <c r="GW231" s="55" t="str">
        <f t="shared" si="194"/>
        <v>#DIV/0!</v>
      </c>
      <c r="GX231" s="39" t="str">
        <f t="shared" si="195"/>
        <v>#DIV/0!</v>
      </c>
      <c r="GY231" s="51">
        <f t="shared" si="196"/>
        <v>2.094395102</v>
      </c>
      <c r="GZ231" s="51" t="str">
        <f t="shared" si="197"/>
        <v>#DIV/0!</v>
      </c>
      <c r="HA231" s="52" t="str">
        <f t="shared" si="198"/>
        <v>#DIV/0!</v>
      </c>
      <c r="HB231" s="52" t="str">
        <f t="shared" si="199"/>
        <v>#DIV/0!</v>
      </c>
      <c r="HC231" s="36" t="str">
        <f t="shared" si="200"/>
        <v>#DIV/0!</v>
      </c>
      <c r="HD231" s="53">
        <f t="shared" si="201"/>
        <v>1</v>
      </c>
      <c r="HE231" s="53" t="str">
        <f t="shared" si="202"/>
        <v>#DIV/0!</v>
      </c>
      <c r="HF231" s="54" t="str">
        <f t="shared" si="203"/>
        <v>#DIV/0!</v>
      </c>
      <c r="HG231" s="55" t="str">
        <f t="shared" si="204"/>
        <v>#DIV/0!</v>
      </c>
      <c r="HH231" s="55" t="str">
        <f t="shared" si="205"/>
        <v>#DIV/0!</v>
      </c>
      <c r="HI231" s="55" t="str">
        <f t="shared" si="206"/>
        <v>#DIV/0!</v>
      </c>
      <c r="HJ231" s="39" t="str">
        <f t="shared" si="207"/>
        <v>#DIV/0!</v>
      </c>
      <c r="HK231" s="51">
        <f t="shared" si="208"/>
        <v>2.094395102</v>
      </c>
      <c r="HL231" s="51" t="str">
        <f t="shared" si="209"/>
        <v>#DIV/0!</v>
      </c>
      <c r="HM231" s="52" t="str">
        <f t="shared" si="210"/>
        <v>#DIV/0!</v>
      </c>
      <c r="HN231" s="52" t="str">
        <f t="shared" si="211"/>
        <v>#DIV/0!</v>
      </c>
      <c r="HO231" s="36" t="str">
        <f t="shared" si="212"/>
        <v>#DIV/0!</v>
      </c>
      <c r="HP231" s="53">
        <f t="shared" si="213"/>
        <v>1</v>
      </c>
      <c r="HQ231" s="53" t="str">
        <f t="shared" si="214"/>
        <v>#DIV/0!</v>
      </c>
      <c r="HR231" s="54" t="str">
        <f t="shared" si="215"/>
        <v>#DIV/0!</v>
      </c>
      <c r="HS231" s="55" t="str">
        <f t="shared" si="216"/>
        <v>#DIV/0!</v>
      </c>
      <c r="HT231" s="55" t="str">
        <f t="shared" si="217"/>
        <v>#DIV/0!</v>
      </c>
      <c r="HU231" s="55" t="str">
        <f t="shared" si="218"/>
        <v>#DIV/0!</v>
      </c>
      <c r="HV231" s="39" t="str">
        <f t="shared" si="219"/>
        <v>#DIV/0!</v>
      </c>
      <c r="HW231" s="51">
        <f t="shared" si="220"/>
        <v>-2.094395102</v>
      </c>
      <c r="HX231" s="51" t="str">
        <f t="shared" si="221"/>
        <v>#DIV/0!</v>
      </c>
      <c r="HY231" s="52" t="str">
        <f t="shared" si="222"/>
        <v>#DIV/0!</v>
      </c>
      <c r="HZ231" s="52" t="str">
        <f t="shared" si="223"/>
        <v>#DIV/0!</v>
      </c>
      <c r="IA231" s="36" t="str">
        <f t="shared" si="224"/>
        <v>#DIV/0!</v>
      </c>
      <c r="IB231" s="53">
        <f t="shared" si="225"/>
        <v>1</v>
      </c>
      <c r="IC231" s="53" t="str">
        <f t="shared" si="226"/>
        <v>#DIV/0!</v>
      </c>
      <c r="ID231" s="54" t="str">
        <f t="shared" si="227"/>
        <v>#DIV/0!</v>
      </c>
      <c r="IE231" s="55" t="str">
        <f t="shared" si="228"/>
        <v>#DIV/0!</v>
      </c>
      <c r="IF231" s="55" t="str">
        <f t="shared" si="229"/>
        <v>#DIV/0!</v>
      </c>
      <c r="IG231" s="55" t="str">
        <f t="shared" si="230"/>
        <v>#DIV/0!</v>
      </c>
      <c r="IH231" s="39" t="str">
        <f t="shared" si="231"/>
        <v>#DIV/0!</v>
      </c>
    </row>
    <row r="232" ht="12.75" customHeight="1">
      <c r="A232" s="44" t="str">
        <f>'Execute Cubic'!U227</f>
        <v/>
      </c>
      <c r="B232" s="44" t="str">
        <f>'Execute Cubic'!V227</f>
        <v/>
      </c>
      <c r="C232" s="44" t="str">
        <f>'Execute Cubic'!W227</f>
        <v/>
      </c>
      <c r="D232" s="44" t="str">
        <f>'Execute Cubic'!X227</f>
        <v/>
      </c>
      <c r="E232" s="44">
        <f t="shared" ref="E232:H232" si="3885">0</f>
        <v>0</v>
      </c>
      <c r="F232" s="44">
        <f t="shared" si="3885"/>
        <v>0</v>
      </c>
      <c r="G232" s="44">
        <f t="shared" si="3885"/>
        <v>0</v>
      </c>
      <c r="H232" s="44">
        <f t="shared" si="3885"/>
        <v>0</v>
      </c>
      <c r="I232" s="45" t="str">
        <f t="shared" si="27"/>
        <v>#DIV/0!</v>
      </c>
      <c r="J232" s="45" t="str">
        <f t="shared" si="28"/>
        <v>#DIV/0!</v>
      </c>
      <c r="K232" s="46" t="str">
        <f t="shared" si="29"/>
        <v>#DIV/0!</v>
      </c>
      <c r="L232" s="46" t="str">
        <f t="shared" si="30"/>
        <v>#DIV/0!</v>
      </c>
      <c r="M232" s="47" t="str">
        <f t="shared" si="31"/>
        <v>#DIV/0!</v>
      </c>
      <c r="N232" s="47" t="str">
        <f t="shared" si="32"/>
        <v>#DIV/0!</v>
      </c>
      <c r="O232" s="48" t="str">
        <f t="shared" ref="O232:R232" si="3886">ATAN2(A232,E232)</f>
        <v>#DIV/0!</v>
      </c>
      <c r="P232" s="48" t="str">
        <f t="shared" si="3886"/>
        <v>#DIV/0!</v>
      </c>
      <c r="Q232" s="48" t="str">
        <f t="shared" si="3886"/>
        <v>#DIV/0!</v>
      </c>
      <c r="R232" s="48" t="str">
        <f t="shared" si="3886"/>
        <v>#DIV/0!</v>
      </c>
      <c r="S232" s="48">
        <f t="shared" ref="S232:V232" si="3887">SQRT(POWER(A232,2)+POWER(E232,2))</f>
        <v>0</v>
      </c>
      <c r="T232" s="48">
        <f t="shared" si="3887"/>
        <v>0</v>
      </c>
      <c r="U232" s="48">
        <f t="shared" si="3887"/>
        <v>0</v>
      </c>
      <c r="V232" s="48">
        <f t="shared" si="3887"/>
        <v>0</v>
      </c>
      <c r="W232" s="49" t="str">
        <f t="shared" ref="W232:Z232" si="3888">O232-$O232</f>
        <v>#DIV/0!</v>
      </c>
      <c r="X232" s="49" t="str">
        <f t="shared" si="3888"/>
        <v>#DIV/0!</v>
      </c>
      <c r="Y232" s="49" t="str">
        <f t="shared" si="3888"/>
        <v>#DIV/0!</v>
      </c>
      <c r="Z232" s="49" t="str">
        <f t="shared" si="3888"/>
        <v>#DIV/0!</v>
      </c>
      <c r="AA232" s="49" t="str">
        <f t="shared" ref="AA232:AD232" si="3889">S232/$S232</f>
        <v>#DIV/0!</v>
      </c>
      <c r="AB232" s="49" t="str">
        <f t="shared" si="3889"/>
        <v>#DIV/0!</v>
      </c>
      <c r="AC232" s="49" t="str">
        <f t="shared" si="3889"/>
        <v>#DIV/0!</v>
      </c>
      <c r="AD232" s="49" t="str">
        <f t="shared" si="3889"/>
        <v>#DIV/0!</v>
      </c>
      <c r="AE232" s="50" t="str">
        <f t="shared" ref="AE232:AH232" si="3890">AA232*COS(W232)</f>
        <v>#DIV/0!</v>
      </c>
      <c r="AF232" s="50" t="str">
        <f t="shared" si="3890"/>
        <v>#DIV/0!</v>
      </c>
      <c r="AG232" s="50" t="str">
        <f t="shared" si="3890"/>
        <v>#DIV/0!</v>
      </c>
      <c r="AH232" s="50" t="str">
        <f t="shared" si="3890"/>
        <v>#DIV/0!</v>
      </c>
      <c r="AI232" s="44" t="str">
        <f t="shared" ref="AI232:AL232" si="3891">AA232*SIN(W232)</f>
        <v>#DIV/0!</v>
      </c>
      <c r="AJ232" s="44" t="str">
        <f t="shared" si="3891"/>
        <v>#DIV/0!</v>
      </c>
      <c r="AK232" s="44" t="str">
        <f t="shared" si="3891"/>
        <v>#DIV/0!</v>
      </c>
      <c r="AL232" s="44" t="str">
        <f t="shared" si="3891"/>
        <v>#DIV/0!</v>
      </c>
      <c r="AM232" s="51" t="str">
        <f t="shared" si="39"/>
        <v>#DIV/0!</v>
      </c>
      <c r="AN232" s="52" t="str">
        <f t="shared" si="40"/>
        <v>#DIV/0!</v>
      </c>
      <c r="AO232" s="52" t="str">
        <f t="shared" si="41"/>
        <v>#DIV/0!</v>
      </c>
      <c r="AP232" s="36" t="str">
        <f t="shared" si="42"/>
        <v>#DIV/0!</v>
      </c>
      <c r="AQ232" s="53" t="str">
        <f t="shared" si="43"/>
        <v>#DIV/0!</v>
      </c>
      <c r="AR232" s="54" t="str">
        <f t="shared" si="44"/>
        <v>#DIV/0!</v>
      </c>
      <c r="AS232" s="55" t="str">
        <f t="shared" si="45"/>
        <v>#DIV/0!</v>
      </c>
      <c r="AT232" s="55" t="str">
        <f t="shared" si="46"/>
        <v>#DIV/0!</v>
      </c>
      <c r="AU232" s="55" t="str">
        <f t="shared" si="47"/>
        <v>#DIV/0!</v>
      </c>
      <c r="AV232" s="39" t="str">
        <f t="shared" si="48"/>
        <v>#DIV/0!</v>
      </c>
      <c r="AW232" s="51" t="str">
        <f t="shared" ref="AW232:AX232" si="3892">AW$1*X232</f>
        <v>#DIV/0!</v>
      </c>
      <c r="AX232" s="51" t="str">
        <f t="shared" si="3892"/>
        <v>#DIV/0!</v>
      </c>
      <c r="AY232" s="52" t="str">
        <f t="shared" si="50"/>
        <v>#DIV/0!</v>
      </c>
      <c r="AZ232" s="52" t="str">
        <f t="shared" si="51"/>
        <v>#DIV/0!</v>
      </c>
      <c r="BA232" s="36" t="str">
        <f t="shared" si="52"/>
        <v>#DIV/0!</v>
      </c>
      <c r="BB232" s="53" t="str">
        <f t="shared" ref="BB232:BC232" si="3893">POWER(AB232,BB$1)</f>
        <v>#DIV/0!</v>
      </c>
      <c r="BC232" s="53" t="str">
        <f t="shared" si="3893"/>
        <v>#DIV/0!</v>
      </c>
      <c r="BD232" s="54" t="str">
        <f t="shared" si="54"/>
        <v>#DIV/0!</v>
      </c>
      <c r="BE232" s="55" t="str">
        <f t="shared" si="55"/>
        <v>#DIV/0!</v>
      </c>
      <c r="BF232" s="55" t="str">
        <f t="shared" si="56"/>
        <v>#DIV/0!</v>
      </c>
      <c r="BG232" s="55" t="str">
        <f t="shared" si="57"/>
        <v>#DIV/0!</v>
      </c>
      <c r="BH232" s="39" t="str">
        <f t="shared" si="58"/>
        <v>#DIV/0!</v>
      </c>
      <c r="BI232" s="51" t="str">
        <f t="shared" si="59"/>
        <v>#DIV/0!</v>
      </c>
      <c r="BJ232" s="52" t="str">
        <f t="shared" si="60"/>
        <v>#DIV/0!</v>
      </c>
      <c r="BK232" s="52" t="str">
        <f t="shared" si="61"/>
        <v>#DIV/0!</v>
      </c>
      <c r="BL232" s="36" t="str">
        <f t="shared" si="62"/>
        <v>#DIV/0!</v>
      </c>
      <c r="BM232" s="53" t="str">
        <f t="shared" si="63"/>
        <v>#DIV/0!</v>
      </c>
      <c r="BN232" s="54" t="str">
        <f t="shared" si="64"/>
        <v>#DIV/0!</v>
      </c>
      <c r="BO232" s="55" t="str">
        <f t="shared" si="65"/>
        <v>#DIV/0!</v>
      </c>
      <c r="BP232" s="55" t="str">
        <f t="shared" si="66"/>
        <v>#DIV/0!</v>
      </c>
      <c r="BQ232" s="55" t="str">
        <f t="shared" si="67"/>
        <v>#DIV/0!</v>
      </c>
      <c r="BR232" s="39" t="str">
        <f t="shared" si="68"/>
        <v>#DIV/0!</v>
      </c>
      <c r="BS232" s="56" t="str">
        <f t="shared" ref="BS232:BT232" si="3894">AS232+BE232+BO232</f>
        <v>#DIV/0!</v>
      </c>
      <c r="BT232" s="56" t="str">
        <f t="shared" si="3894"/>
        <v>#DIV/0!</v>
      </c>
      <c r="BU232" s="56" t="str">
        <f t="shared" si="70"/>
        <v>#DIV/0!</v>
      </c>
      <c r="BV232" s="57" t="str">
        <f t="shared" si="71"/>
        <v>#DIV/0!</v>
      </c>
      <c r="BW232" s="51" t="str">
        <f t="shared" ref="BW232:BX232" si="3895">BW$1*X232</f>
        <v>#DIV/0!</v>
      </c>
      <c r="BX232" s="51" t="str">
        <f t="shared" si="3895"/>
        <v>#DIV/0!</v>
      </c>
      <c r="BY232" s="52" t="str">
        <f t="shared" si="73"/>
        <v>#DIV/0!</v>
      </c>
      <c r="BZ232" s="52" t="str">
        <f t="shared" si="74"/>
        <v>#DIV/0!</v>
      </c>
      <c r="CA232" s="36" t="str">
        <f t="shared" si="75"/>
        <v>#DIV/0!</v>
      </c>
      <c r="CB232" s="53" t="str">
        <f t="shared" ref="CB232:CC232" si="3896">POWER(AB232,CB$1)</f>
        <v>#DIV/0!</v>
      </c>
      <c r="CC232" s="53" t="str">
        <f t="shared" si="3896"/>
        <v>#DIV/0!</v>
      </c>
      <c r="CD232" s="54" t="str">
        <f t="shared" si="77"/>
        <v>#DIV/0!</v>
      </c>
      <c r="CE232" s="55" t="str">
        <f t="shared" si="78"/>
        <v>#DIV/0!</v>
      </c>
      <c r="CF232" s="55" t="str">
        <f t="shared" si="79"/>
        <v>#DIV/0!</v>
      </c>
      <c r="CG232" s="55" t="str">
        <f t="shared" si="80"/>
        <v>#DIV/0!</v>
      </c>
      <c r="CH232" s="39" t="str">
        <f t="shared" si="81"/>
        <v>#DIV/0!</v>
      </c>
      <c r="CI232" s="51" t="str">
        <f t="shared" si="82"/>
        <v>#DIV/0!</v>
      </c>
      <c r="CJ232" s="52" t="str">
        <f t="shared" si="83"/>
        <v>#DIV/0!</v>
      </c>
      <c r="CK232" s="52" t="str">
        <f t="shared" si="84"/>
        <v>#DIV/0!</v>
      </c>
      <c r="CL232" s="36" t="str">
        <f t="shared" si="85"/>
        <v>#DIV/0!</v>
      </c>
      <c r="CM232" s="53" t="str">
        <f t="shared" si="86"/>
        <v>#DIV/0!</v>
      </c>
      <c r="CN232" s="54" t="str">
        <f t="shared" si="87"/>
        <v>#DIV/0!</v>
      </c>
      <c r="CO232" s="55" t="str">
        <f t="shared" si="88"/>
        <v>#DIV/0!</v>
      </c>
      <c r="CP232" s="55" t="str">
        <f t="shared" si="89"/>
        <v>#DIV/0!</v>
      </c>
      <c r="CQ232" s="55" t="str">
        <f t="shared" si="90"/>
        <v>#DIV/0!</v>
      </c>
      <c r="CR232" s="39" t="str">
        <f t="shared" si="91"/>
        <v>#DIV/0!</v>
      </c>
      <c r="CS232" s="51" t="str">
        <f t="shared" si="92"/>
        <v>#DIV/0!</v>
      </c>
      <c r="CT232" s="51" t="str">
        <f t="shared" si="93"/>
        <v>#DIV/0!</v>
      </c>
      <c r="CU232" s="52" t="str">
        <f t="shared" si="94"/>
        <v>#DIV/0!</v>
      </c>
      <c r="CV232" s="52" t="str">
        <f t="shared" si="95"/>
        <v>#DIV/0!</v>
      </c>
      <c r="CW232" s="36" t="str">
        <f t="shared" si="96"/>
        <v>#DIV/0!</v>
      </c>
      <c r="CX232" s="53" t="str">
        <f t="shared" si="97"/>
        <v>#DIV/0!</v>
      </c>
      <c r="CY232" s="53" t="str">
        <f t="shared" si="98"/>
        <v>#DIV/0!</v>
      </c>
      <c r="CZ232" s="54" t="str">
        <f t="shared" si="99"/>
        <v>#DIV/0!</v>
      </c>
      <c r="DA232" s="55" t="str">
        <f t="shared" si="100"/>
        <v>#DIV/0!</v>
      </c>
      <c r="DB232" s="55" t="str">
        <f t="shared" si="101"/>
        <v>#DIV/0!</v>
      </c>
      <c r="DC232" s="55" t="str">
        <f t="shared" si="102"/>
        <v>#DIV/0!</v>
      </c>
      <c r="DD232" s="39" t="str">
        <f t="shared" si="103"/>
        <v>#DIV/0!</v>
      </c>
      <c r="DE232" s="51" t="str">
        <f t="shared" ref="DE232:DG232" si="3897">DE$1*X232</f>
        <v>#DIV/0!</v>
      </c>
      <c r="DF232" s="51" t="str">
        <f t="shared" si="3897"/>
        <v>#DIV/0!</v>
      </c>
      <c r="DG232" s="51" t="str">
        <f t="shared" si="3897"/>
        <v>#DIV/0!</v>
      </c>
      <c r="DH232" s="52" t="str">
        <f t="shared" si="105"/>
        <v>#DIV/0!</v>
      </c>
      <c r="DI232" s="52" t="str">
        <f t="shared" si="106"/>
        <v>#DIV/0!</v>
      </c>
      <c r="DJ232" s="36" t="str">
        <f t="shared" si="107"/>
        <v>#DIV/0!</v>
      </c>
      <c r="DK232" s="53" t="str">
        <f t="shared" ref="DK232:DM232" si="3898">POWER(AB232,DK$1)</f>
        <v>#DIV/0!</v>
      </c>
      <c r="DL232" s="53" t="str">
        <f t="shared" si="3898"/>
        <v>#DIV/0!</v>
      </c>
      <c r="DM232" s="53" t="str">
        <f t="shared" si="3898"/>
        <v>#DIV/0!</v>
      </c>
      <c r="DN232" s="54" t="str">
        <f t="shared" si="109"/>
        <v>#DIV/0!</v>
      </c>
      <c r="DO232" s="55" t="str">
        <f t="shared" si="110"/>
        <v>#DIV/0!</v>
      </c>
      <c r="DP232" s="55" t="str">
        <f t="shared" si="111"/>
        <v>#DIV/0!</v>
      </c>
      <c r="DQ232" s="55" t="str">
        <f t="shared" si="112"/>
        <v>#DIV/0!</v>
      </c>
      <c r="DR232" s="39" t="str">
        <f t="shared" si="113"/>
        <v>#DIV/0!</v>
      </c>
      <c r="DS232" s="51" t="str">
        <f t="shared" si="114"/>
        <v>#DIV/0!</v>
      </c>
      <c r="DT232" s="52" t="str">
        <f t="shared" si="115"/>
        <v>#DIV/0!</v>
      </c>
      <c r="DU232" s="52" t="str">
        <f t="shared" si="116"/>
        <v>#DIV/0!</v>
      </c>
      <c r="DV232" s="36" t="str">
        <f t="shared" si="117"/>
        <v>#DIV/0!</v>
      </c>
      <c r="DW232" s="53" t="str">
        <f t="shared" si="118"/>
        <v>#DIV/0!</v>
      </c>
      <c r="DX232" s="54" t="str">
        <f t="shared" si="119"/>
        <v>#DIV/0!</v>
      </c>
      <c r="DY232" s="55" t="str">
        <f t="shared" si="120"/>
        <v>#DIV/0!</v>
      </c>
      <c r="DZ232" s="55" t="str">
        <f t="shared" si="121"/>
        <v>#DIV/0!</v>
      </c>
      <c r="EA232" s="55" t="str">
        <f t="shared" si="122"/>
        <v>#DIV/0!</v>
      </c>
      <c r="EB232" s="39" t="str">
        <f t="shared" si="123"/>
        <v>#DIV/0!</v>
      </c>
      <c r="EC232" s="56" t="str">
        <f t="shared" ref="EC232:ED232" si="3899">CE232+CO232+DA232+DO232+DY232</f>
        <v>#DIV/0!</v>
      </c>
      <c r="ED232" s="56" t="str">
        <f t="shared" si="3899"/>
        <v>#DIV/0!</v>
      </c>
      <c r="EE232" s="56" t="str">
        <f t="shared" si="125"/>
        <v>#DIV/0!</v>
      </c>
      <c r="EF232" s="57" t="str">
        <f t="shared" si="126"/>
        <v>#DIV/0!</v>
      </c>
      <c r="EG232" s="51" t="str">
        <f t="shared" si="127"/>
        <v>#DIV/0!</v>
      </c>
      <c r="EH232" s="52" t="str">
        <f t="shared" si="128"/>
        <v>#DIV/0!</v>
      </c>
      <c r="EI232" s="52" t="str">
        <f t="shared" si="129"/>
        <v>#DIV/0!</v>
      </c>
      <c r="EJ232" s="36" t="str">
        <f t="shared" si="130"/>
        <v>#DIV/0!</v>
      </c>
      <c r="EK232" s="53" t="str">
        <f t="shared" si="131"/>
        <v>#DIV/0!</v>
      </c>
      <c r="EL232" s="54" t="str">
        <f t="shared" si="132"/>
        <v>#DIV/0!</v>
      </c>
      <c r="EM232" s="55" t="str">
        <f t="shared" si="133"/>
        <v>#DIV/0!</v>
      </c>
      <c r="EN232" s="55" t="str">
        <f t="shared" si="134"/>
        <v>#DIV/0!</v>
      </c>
      <c r="EO232" s="55" t="str">
        <f t="shared" si="135"/>
        <v>#DIV/0!</v>
      </c>
      <c r="EP232" s="39" t="str">
        <f t="shared" si="136"/>
        <v>#DIV/0!</v>
      </c>
      <c r="EQ232" s="56" t="str">
        <f t="shared" ref="EQ232:ER232" si="3900">BS232+EM232</f>
        <v>#DIV/0!</v>
      </c>
      <c r="ER232" s="56" t="str">
        <f t="shared" si="3900"/>
        <v>#DIV/0!</v>
      </c>
      <c r="ES232" s="56" t="str">
        <f t="shared" si="138"/>
        <v>#DIV/0!</v>
      </c>
      <c r="ET232" s="57" t="str">
        <f t="shared" si="139"/>
        <v>#DIV/0!</v>
      </c>
      <c r="EU232" s="51" t="str">
        <f t="shared" si="140"/>
        <v>#DIV/0!</v>
      </c>
      <c r="EV232" s="52" t="str">
        <f t="shared" si="141"/>
        <v>#DIV/0!</v>
      </c>
      <c r="EW232" s="52" t="str">
        <f t="shared" si="142"/>
        <v>#DIV/0!</v>
      </c>
      <c r="EX232" s="36" t="str">
        <f t="shared" si="143"/>
        <v>#DIV/0!</v>
      </c>
      <c r="EY232" s="53" t="str">
        <f t="shared" si="144"/>
        <v>#DIV/0!</v>
      </c>
      <c r="EZ232" s="54" t="str">
        <f t="shared" si="145"/>
        <v>#DIV/0!</v>
      </c>
      <c r="FA232" s="55" t="str">
        <f t="shared" si="146"/>
        <v>#DIV/0!</v>
      </c>
      <c r="FB232" s="55" t="str">
        <f t="shared" si="147"/>
        <v>#DIV/0!</v>
      </c>
      <c r="FC232" s="55" t="str">
        <f t="shared" si="148"/>
        <v>#DIV/0!</v>
      </c>
      <c r="FD232" s="39" t="str">
        <f t="shared" si="149"/>
        <v>#DIV/0!</v>
      </c>
      <c r="FE232" s="51" t="str">
        <f t="shared" si="150"/>
        <v>#DIV/0!</v>
      </c>
      <c r="FF232" s="52" t="str">
        <f t="shared" si="151"/>
        <v>#DIV/0!</v>
      </c>
      <c r="FG232" s="52" t="str">
        <f t="shared" si="152"/>
        <v>#DIV/0!</v>
      </c>
      <c r="FH232" s="36" t="str">
        <f t="shared" si="153"/>
        <v>#DIV/0!</v>
      </c>
      <c r="FI232" s="53" t="str">
        <f t="shared" si="154"/>
        <v>#DIV/0!</v>
      </c>
      <c r="FJ232" s="54" t="str">
        <f t="shared" si="155"/>
        <v>#DIV/0!</v>
      </c>
      <c r="FK232" s="55" t="str">
        <f t="shared" si="156"/>
        <v>#DIV/0!</v>
      </c>
      <c r="FL232" s="55" t="str">
        <f t="shared" si="157"/>
        <v>#DIV/0!</v>
      </c>
      <c r="FM232" s="55" t="str">
        <f t="shared" si="158"/>
        <v>#DIV/0!</v>
      </c>
      <c r="FN232" s="39" t="str">
        <f t="shared" si="159"/>
        <v>#DIV/0!</v>
      </c>
      <c r="FO232" s="56" t="str">
        <f t="shared" si="160"/>
        <v>#DIV/0!</v>
      </c>
      <c r="FP232" s="56" t="str">
        <f t="shared" si="161"/>
        <v>#DIV/0!</v>
      </c>
      <c r="FQ232" s="56" t="str">
        <f t="shared" si="162"/>
        <v>#DIV/0!</v>
      </c>
      <c r="FR232" s="57" t="str">
        <f t="shared" si="163"/>
        <v>#DIV/0!</v>
      </c>
      <c r="FS232" s="51" t="str">
        <f t="shared" si="164"/>
        <v>#DIV/0!</v>
      </c>
      <c r="FT232" s="51" t="str">
        <f t="shared" si="165"/>
        <v>#DIV/0!</v>
      </c>
      <c r="FU232" s="52" t="str">
        <f t="shared" si="166"/>
        <v>#DIV/0!</v>
      </c>
      <c r="FV232" s="52" t="str">
        <f t="shared" si="167"/>
        <v>#DIV/0!</v>
      </c>
      <c r="FW232" s="36" t="str">
        <f t="shared" si="168"/>
        <v>#DIV/0!</v>
      </c>
      <c r="FX232" s="53" t="str">
        <f t="shared" si="169"/>
        <v>#DIV/0!</v>
      </c>
      <c r="FY232" s="53" t="str">
        <f t="shared" si="170"/>
        <v>#DIV/0!</v>
      </c>
      <c r="FZ232" s="54" t="str">
        <f t="shared" si="171"/>
        <v>#DIV/0!</v>
      </c>
      <c r="GA232" s="55" t="str">
        <f t="shared" si="172"/>
        <v>#DIV/0!</v>
      </c>
      <c r="GB232" s="55" t="str">
        <f t="shared" si="173"/>
        <v>#DIV/0!</v>
      </c>
      <c r="GC232" s="55" t="str">
        <f t="shared" si="174"/>
        <v>#DIV/0!</v>
      </c>
      <c r="GD232" s="39" t="str">
        <f t="shared" si="175"/>
        <v>#DIV/0!</v>
      </c>
      <c r="GE232" s="58">
        <f t="shared" si="176"/>
        <v>-0.5</v>
      </c>
      <c r="GF232" s="42">
        <f t="shared" si="177"/>
        <v>-0.8660254038</v>
      </c>
      <c r="GG232" s="58">
        <f t="shared" si="178"/>
        <v>-2.094395102</v>
      </c>
      <c r="GH232" s="42">
        <f t="shared" si="179"/>
        <v>1</v>
      </c>
      <c r="GI232" s="59">
        <f t="shared" si="180"/>
        <v>-0.5</v>
      </c>
      <c r="GJ232" s="43">
        <f t="shared" si="181"/>
        <v>0.8660254038</v>
      </c>
      <c r="GK232" s="59">
        <f t="shared" si="182"/>
        <v>2.094395102</v>
      </c>
      <c r="GL232" s="43">
        <f t="shared" si="183"/>
        <v>1</v>
      </c>
      <c r="GM232" s="51">
        <f t="shared" si="184"/>
        <v>-2.094395102</v>
      </c>
      <c r="GN232" s="51" t="str">
        <f t="shared" si="185"/>
        <v>#DIV/0!</v>
      </c>
      <c r="GO232" s="52" t="str">
        <f t="shared" si="186"/>
        <v>#DIV/0!</v>
      </c>
      <c r="GP232" s="52" t="str">
        <f t="shared" si="187"/>
        <v>#DIV/0!</v>
      </c>
      <c r="GQ232" s="36" t="str">
        <f t="shared" si="188"/>
        <v>#DIV/0!</v>
      </c>
      <c r="GR232" s="53">
        <f t="shared" si="189"/>
        <v>1</v>
      </c>
      <c r="GS232" s="53" t="str">
        <f t="shared" si="190"/>
        <v>#DIV/0!</v>
      </c>
      <c r="GT232" s="54" t="str">
        <f t="shared" si="191"/>
        <v>#DIV/0!</v>
      </c>
      <c r="GU232" s="55" t="str">
        <f t="shared" si="192"/>
        <v>#DIV/0!</v>
      </c>
      <c r="GV232" s="55" t="str">
        <f t="shared" si="193"/>
        <v>#DIV/0!</v>
      </c>
      <c r="GW232" s="55" t="str">
        <f t="shared" si="194"/>
        <v>#DIV/0!</v>
      </c>
      <c r="GX232" s="39" t="str">
        <f t="shared" si="195"/>
        <v>#DIV/0!</v>
      </c>
      <c r="GY232" s="51">
        <f t="shared" si="196"/>
        <v>2.094395102</v>
      </c>
      <c r="GZ232" s="51" t="str">
        <f t="shared" si="197"/>
        <v>#DIV/0!</v>
      </c>
      <c r="HA232" s="52" t="str">
        <f t="shared" si="198"/>
        <v>#DIV/0!</v>
      </c>
      <c r="HB232" s="52" t="str">
        <f t="shared" si="199"/>
        <v>#DIV/0!</v>
      </c>
      <c r="HC232" s="36" t="str">
        <f t="shared" si="200"/>
        <v>#DIV/0!</v>
      </c>
      <c r="HD232" s="53">
        <f t="shared" si="201"/>
        <v>1</v>
      </c>
      <c r="HE232" s="53" t="str">
        <f t="shared" si="202"/>
        <v>#DIV/0!</v>
      </c>
      <c r="HF232" s="54" t="str">
        <f t="shared" si="203"/>
        <v>#DIV/0!</v>
      </c>
      <c r="HG232" s="55" t="str">
        <f t="shared" si="204"/>
        <v>#DIV/0!</v>
      </c>
      <c r="HH232" s="55" t="str">
        <f t="shared" si="205"/>
        <v>#DIV/0!</v>
      </c>
      <c r="HI232" s="55" t="str">
        <f t="shared" si="206"/>
        <v>#DIV/0!</v>
      </c>
      <c r="HJ232" s="39" t="str">
        <f t="shared" si="207"/>
        <v>#DIV/0!</v>
      </c>
      <c r="HK232" s="51">
        <f t="shared" si="208"/>
        <v>2.094395102</v>
      </c>
      <c r="HL232" s="51" t="str">
        <f t="shared" si="209"/>
        <v>#DIV/0!</v>
      </c>
      <c r="HM232" s="52" t="str">
        <f t="shared" si="210"/>
        <v>#DIV/0!</v>
      </c>
      <c r="HN232" s="52" t="str">
        <f t="shared" si="211"/>
        <v>#DIV/0!</v>
      </c>
      <c r="HO232" s="36" t="str">
        <f t="shared" si="212"/>
        <v>#DIV/0!</v>
      </c>
      <c r="HP232" s="53">
        <f t="shared" si="213"/>
        <v>1</v>
      </c>
      <c r="HQ232" s="53" t="str">
        <f t="shared" si="214"/>
        <v>#DIV/0!</v>
      </c>
      <c r="HR232" s="54" t="str">
        <f t="shared" si="215"/>
        <v>#DIV/0!</v>
      </c>
      <c r="HS232" s="55" t="str">
        <f t="shared" si="216"/>
        <v>#DIV/0!</v>
      </c>
      <c r="HT232" s="55" t="str">
        <f t="shared" si="217"/>
        <v>#DIV/0!</v>
      </c>
      <c r="HU232" s="55" t="str">
        <f t="shared" si="218"/>
        <v>#DIV/0!</v>
      </c>
      <c r="HV232" s="39" t="str">
        <f t="shared" si="219"/>
        <v>#DIV/0!</v>
      </c>
      <c r="HW232" s="51">
        <f t="shared" si="220"/>
        <v>-2.094395102</v>
      </c>
      <c r="HX232" s="51" t="str">
        <f t="shared" si="221"/>
        <v>#DIV/0!</v>
      </c>
      <c r="HY232" s="52" t="str">
        <f t="shared" si="222"/>
        <v>#DIV/0!</v>
      </c>
      <c r="HZ232" s="52" t="str">
        <f t="shared" si="223"/>
        <v>#DIV/0!</v>
      </c>
      <c r="IA232" s="36" t="str">
        <f t="shared" si="224"/>
        <v>#DIV/0!</v>
      </c>
      <c r="IB232" s="53">
        <f t="shared" si="225"/>
        <v>1</v>
      </c>
      <c r="IC232" s="53" t="str">
        <f t="shared" si="226"/>
        <v>#DIV/0!</v>
      </c>
      <c r="ID232" s="54" t="str">
        <f t="shared" si="227"/>
        <v>#DIV/0!</v>
      </c>
      <c r="IE232" s="55" t="str">
        <f t="shared" si="228"/>
        <v>#DIV/0!</v>
      </c>
      <c r="IF232" s="55" t="str">
        <f t="shared" si="229"/>
        <v>#DIV/0!</v>
      </c>
      <c r="IG232" s="55" t="str">
        <f t="shared" si="230"/>
        <v>#DIV/0!</v>
      </c>
      <c r="IH232" s="39" t="str">
        <f t="shared" si="231"/>
        <v>#DIV/0!</v>
      </c>
    </row>
    <row r="233" ht="12.75" customHeight="1">
      <c r="A233" s="44" t="str">
        <f>'Execute Cubic'!U228</f>
        <v/>
      </c>
      <c r="B233" s="44" t="str">
        <f>'Execute Cubic'!V228</f>
        <v/>
      </c>
      <c r="C233" s="44" t="str">
        <f>'Execute Cubic'!W228</f>
        <v/>
      </c>
      <c r="D233" s="44" t="str">
        <f>'Execute Cubic'!X228</f>
        <v/>
      </c>
      <c r="E233" s="44">
        <f t="shared" ref="E233:H233" si="3901">0</f>
        <v>0</v>
      </c>
      <c r="F233" s="44">
        <f t="shared" si="3901"/>
        <v>0</v>
      </c>
      <c r="G233" s="44">
        <f t="shared" si="3901"/>
        <v>0</v>
      </c>
      <c r="H233" s="44">
        <f t="shared" si="3901"/>
        <v>0</v>
      </c>
      <c r="I233" s="45" t="str">
        <f t="shared" si="27"/>
        <v>#DIV/0!</v>
      </c>
      <c r="J233" s="45" t="str">
        <f t="shared" si="28"/>
        <v>#DIV/0!</v>
      </c>
      <c r="K233" s="46" t="str">
        <f t="shared" si="29"/>
        <v>#DIV/0!</v>
      </c>
      <c r="L233" s="46" t="str">
        <f t="shared" si="30"/>
        <v>#DIV/0!</v>
      </c>
      <c r="M233" s="47" t="str">
        <f t="shared" si="31"/>
        <v>#DIV/0!</v>
      </c>
      <c r="N233" s="47" t="str">
        <f t="shared" si="32"/>
        <v>#DIV/0!</v>
      </c>
      <c r="O233" s="48" t="str">
        <f t="shared" ref="O233:R233" si="3902">ATAN2(A233,E233)</f>
        <v>#DIV/0!</v>
      </c>
      <c r="P233" s="48" t="str">
        <f t="shared" si="3902"/>
        <v>#DIV/0!</v>
      </c>
      <c r="Q233" s="48" t="str">
        <f t="shared" si="3902"/>
        <v>#DIV/0!</v>
      </c>
      <c r="R233" s="48" t="str">
        <f t="shared" si="3902"/>
        <v>#DIV/0!</v>
      </c>
      <c r="S233" s="48">
        <f t="shared" ref="S233:V233" si="3903">SQRT(POWER(A233,2)+POWER(E233,2))</f>
        <v>0</v>
      </c>
      <c r="T233" s="48">
        <f t="shared" si="3903"/>
        <v>0</v>
      </c>
      <c r="U233" s="48">
        <f t="shared" si="3903"/>
        <v>0</v>
      </c>
      <c r="V233" s="48">
        <f t="shared" si="3903"/>
        <v>0</v>
      </c>
      <c r="W233" s="49" t="str">
        <f t="shared" ref="W233:Z233" si="3904">O233-$O233</f>
        <v>#DIV/0!</v>
      </c>
      <c r="X233" s="49" t="str">
        <f t="shared" si="3904"/>
        <v>#DIV/0!</v>
      </c>
      <c r="Y233" s="49" t="str">
        <f t="shared" si="3904"/>
        <v>#DIV/0!</v>
      </c>
      <c r="Z233" s="49" t="str">
        <f t="shared" si="3904"/>
        <v>#DIV/0!</v>
      </c>
      <c r="AA233" s="49" t="str">
        <f t="shared" ref="AA233:AD233" si="3905">S233/$S233</f>
        <v>#DIV/0!</v>
      </c>
      <c r="AB233" s="49" t="str">
        <f t="shared" si="3905"/>
        <v>#DIV/0!</v>
      </c>
      <c r="AC233" s="49" t="str">
        <f t="shared" si="3905"/>
        <v>#DIV/0!</v>
      </c>
      <c r="AD233" s="49" t="str">
        <f t="shared" si="3905"/>
        <v>#DIV/0!</v>
      </c>
      <c r="AE233" s="50" t="str">
        <f t="shared" ref="AE233:AH233" si="3906">AA233*COS(W233)</f>
        <v>#DIV/0!</v>
      </c>
      <c r="AF233" s="50" t="str">
        <f t="shared" si="3906"/>
        <v>#DIV/0!</v>
      </c>
      <c r="AG233" s="50" t="str">
        <f t="shared" si="3906"/>
        <v>#DIV/0!</v>
      </c>
      <c r="AH233" s="50" t="str">
        <f t="shared" si="3906"/>
        <v>#DIV/0!</v>
      </c>
      <c r="AI233" s="44" t="str">
        <f t="shared" ref="AI233:AL233" si="3907">AA233*SIN(W233)</f>
        <v>#DIV/0!</v>
      </c>
      <c r="AJ233" s="44" t="str">
        <f t="shared" si="3907"/>
        <v>#DIV/0!</v>
      </c>
      <c r="AK233" s="44" t="str">
        <f t="shared" si="3907"/>
        <v>#DIV/0!</v>
      </c>
      <c r="AL233" s="44" t="str">
        <f t="shared" si="3907"/>
        <v>#DIV/0!</v>
      </c>
      <c r="AM233" s="51" t="str">
        <f t="shared" si="39"/>
        <v>#DIV/0!</v>
      </c>
      <c r="AN233" s="52" t="str">
        <f t="shared" si="40"/>
        <v>#DIV/0!</v>
      </c>
      <c r="AO233" s="52" t="str">
        <f t="shared" si="41"/>
        <v>#DIV/0!</v>
      </c>
      <c r="AP233" s="36" t="str">
        <f t="shared" si="42"/>
        <v>#DIV/0!</v>
      </c>
      <c r="AQ233" s="53" t="str">
        <f t="shared" si="43"/>
        <v>#DIV/0!</v>
      </c>
      <c r="AR233" s="54" t="str">
        <f t="shared" si="44"/>
        <v>#DIV/0!</v>
      </c>
      <c r="AS233" s="55" t="str">
        <f t="shared" si="45"/>
        <v>#DIV/0!</v>
      </c>
      <c r="AT233" s="55" t="str">
        <f t="shared" si="46"/>
        <v>#DIV/0!</v>
      </c>
      <c r="AU233" s="55" t="str">
        <f t="shared" si="47"/>
        <v>#DIV/0!</v>
      </c>
      <c r="AV233" s="39" t="str">
        <f t="shared" si="48"/>
        <v>#DIV/0!</v>
      </c>
      <c r="AW233" s="51" t="str">
        <f t="shared" ref="AW233:AX233" si="3908">AW$1*X233</f>
        <v>#DIV/0!</v>
      </c>
      <c r="AX233" s="51" t="str">
        <f t="shared" si="3908"/>
        <v>#DIV/0!</v>
      </c>
      <c r="AY233" s="52" t="str">
        <f t="shared" si="50"/>
        <v>#DIV/0!</v>
      </c>
      <c r="AZ233" s="52" t="str">
        <f t="shared" si="51"/>
        <v>#DIV/0!</v>
      </c>
      <c r="BA233" s="36" t="str">
        <f t="shared" si="52"/>
        <v>#DIV/0!</v>
      </c>
      <c r="BB233" s="53" t="str">
        <f t="shared" ref="BB233:BC233" si="3909">POWER(AB233,BB$1)</f>
        <v>#DIV/0!</v>
      </c>
      <c r="BC233" s="53" t="str">
        <f t="shared" si="3909"/>
        <v>#DIV/0!</v>
      </c>
      <c r="BD233" s="54" t="str">
        <f t="shared" si="54"/>
        <v>#DIV/0!</v>
      </c>
      <c r="BE233" s="55" t="str">
        <f t="shared" si="55"/>
        <v>#DIV/0!</v>
      </c>
      <c r="BF233" s="55" t="str">
        <f t="shared" si="56"/>
        <v>#DIV/0!</v>
      </c>
      <c r="BG233" s="55" t="str">
        <f t="shared" si="57"/>
        <v>#DIV/0!</v>
      </c>
      <c r="BH233" s="39" t="str">
        <f t="shared" si="58"/>
        <v>#DIV/0!</v>
      </c>
      <c r="BI233" s="51" t="str">
        <f t="shared" si="59"/>
        <v>#DIV/0!</v>
      </c>
      <c r="BJ233" s="52" t="str">
        <f t="shared" si="60"/>
        <v>#DIV/0!</v>
      </c>
      <c r="BK233" s="52" t="str">
        <f t="shared" si="61"/>
        <v>#DIV/0!</v>
      </c>
      <c r="BL233" s="36" t="str">
        <f t="shared" si="62"/>
        <v>#DIV/0!</v>
      </c>
      <c r="BM233" s="53" t="str">
        <f t="shared" si="63"/>
        <v>#DIV/0!</v>
      </c>
      <c r="BN233" s="54" t="str">
        <f t="shared" si="64"/>
        <v>#DIV/0!</v>
      </c>
      <c r="BO233" s="55" t="str">
        <f t="shared" si="65"/>
        <v>#DIV/0!</v>
      </c>
      <c r="BP233" s="55" t="str">
        <f t="shared" si="66"/>
        <v>#DIV/0!</v>
      </c>
      <c r="BQ233" s="55" t="str">
        <f t="shared" si="67"/>
        <v>#DIV/0!</v>
      </c>
      <c r="BR233" s="39" t="str">
        <f t="shared" si="68"/>
        <v>#DIV/0!</v>
      </c>
      <c r="BS233" s="56" t="str">
        <f t="shared" ref="BS233:BT233" si="3910">AS233+BE233+BO233</f>
        <v>#DIV/0!</v>
      </c>
      <c r="BT233" s="56" t="str">
        <f t="shared" si="3910"/>
        <v>#DIV/0!</v>
      </c>
      <c r="BU233" s="56" t="str">
        <f t="shared" si="70"/>
        <v>#DIV/0!</v>
      </c>
      <c r="BV233" s="57" t="str">
        <f t="shared" si="71"/>
        <v>#DIV/0!</v>
      </c>
      <c r="BW233" s="51" t="str">
        <f t="shared" ref="BW233:BX233" si="3911">BW$1*X233</f>
        <v>#DIV/0!</v>
      </c>
      <c r="BX233" s="51" t="str">
        <f t="shared" si="3911"/>
        <v>#DIV/0!</v>
      </c>
      <c r="BY233" s="52" t="str">
        <f t="shared" si="73"/>
        <v>#DIV/0!</v>
      </c>
      <c r="BZ233" s="52" t="str">
        <f t="shared" si="74"/>
        <v>#DIV/0!</v>
      </c>
      <c r="CA233" s="36" t="str">
        <f t="shared" si="75"/>
        <v>#DIV/0!</v>
      </c>
      <c r="CB233" s="53" t="str">
        <f t="shared" ref="CB233:CC233" si="3912">POWER(AB233,CB$1)</f>
        <v>#DIV/0!</v>
      </c>
      <c r="CC233" s="53" t="str">
        <f t="shared" si="3912"/>
        <v>#DIV/0!</v>
      </c>
      <c r="CD233" s="54" t="str">
        <f t="shared" si="77"/>
        <v>#DIV/0!</v>
      </c>
      <c r="CE233" s="55" t="str">
        <f t="shared" si="78"/>
        <v>#DIV/0!</v>
      </c>
      <c r="CF233" s="55" t="str">
        <f t="shared" si="79"/>
        <v>#DIV/0!</v>
      </c>
      <c r="CG233" s="55" t="str">
        <f t="shared" si="80"/>
        <v>#DIV/0!</v>
      </c>
      <c r="CH233" s="39" t="str">
        <f t="shared" si="81"/>
        <v>#DIV/0!</v>
      </c>
      <c r="CI233" s="51" t="str">
        <f t="shared" si="82"/>
        <v>#DIV/0!</v>
      </c>
      <c r="CJ233" s="52" t="str">
        <f t="shared" si="83"/>
        <v>#DIV/0!</v>
      </c>
      <c r="CK233" s="52" t="str">
        <f t="shared" si="84"/>
        <v>#DIV/0!</v>
      </c>
      <c r="CL233" s="36" t="str">
        <f t="shared" si="85"/>
        <v>#DIV/0!</v>
      </c>
      <c r="CM233" s="53" t="str">
        <f t="shared" si="86"/>
        <v>#DIV/0!</v>
      </c>
      <c r="CN233" s="54" t="str">
        <f t="shared" si="87"/>
        <v>#DIV/0!</v>
      </c>
      <c r="CO233" s="55" t="str">
        <f t="shared" si="88"/>
        <v>#DIV/0!</v>
      </c>
      <c r="CP233" s="55" t="str">
        <f t="shared" si="89"/>
        <v>#DIV/0!</v>
      </c>
      <c r="CQ233" s="55" t="str">
        <f t="shared" si="90"/>
        <v>#DIV/0!</v>
      </c>
      <c r="CR233" s="39" t="str">
        <f t="shared" si="91"/>
        <v>#DIV/0!</v>
      </c>
      <c r="CS233" s="51" t="str">
        <f t="shared" si="92"/>
        <v>#DIV/0!</v>
      </c>
      <c r="CT233" s="51" t="str">
        <f t="shared" si="93"/>
        <v>#DIV/0!</v>
      </c>
      <c r="CU233" s="52" t="str">
        <f t="shared" si="94"/>
        <v>#DIV/0!</v>
      </c>
      <c r="CV233" s="52" t="str">
        <f t="shared" si="95"/>
        <v>#DIV/0!</v>
      </c>
      <c r="CW233" s="36" t="str">
        <f t="shared" si="96"/>
        <v>#DIV/0!</v>
      </c>
      <c r="CX233" s="53" t="str">
        <f t="shared" si="97"/>
        <v>#DIV/0!</v>
      </c>
      <c r="CY233" s="53" t="str">
        <f t="shared" si="98"/>
        <v>#DIV/0!</v>
      </c>
      <c r="CZ233" s="54" t="str">
        <f t="shared" si="99"/>
        <v>#DIV/0!</v>
      </c>
      <c r="DA233" s="55" t="str">
        <f t="shared" si="100"/>
        <v>#DIV/0!</v>
      </c>
      <c r="DB233" s="55" t="str">
        <f t="shared" si="101"/>
        <v>#DIV/0!</v>
      </c>
      <c r="DC233" s="55" t="str">
        <f t="shared" si="102"/>
        <v>#DIV/0!</v>
      </c>
      <c r="DD233" s="39" t="str">
        <f t="shared" si="103"/>
        <v>#DIV/0!</v>
      </c>
      <c r="DE233" s="51" t="str">
        <f t="shared" ref="DE233:DG233" si="3913">DE$1*X233</f>
        <v>#DIV/0!</v>
      </c>
      <c r="DF233" s="51" t="str">
        <f t="shared" si="3913"/>
        <v>#DIV/0!</v>
      </c>
      <c r="DG233" s="51" t="str">
        <f t="shared" si="3913"/>
        <v>#DIV/0!</v>
      </c>
      <c r="DH233" s="52" t="str">
        <f t="shared" si="105"/>
        <v>#DIV/0!</v>
      </c>
      <c r="DI233" s="52" t="str">
        <f t="shared" si="106"/>
        <v>#DIV/0!</v>
      </c>
      <c r="DJ233" s="36" t="str">
        <f t="shared" si="107"/>
        <v>#DIV/0!</v>
      </c>
      <c r="DK233" s="53" t="str">
        <f t="shared" ref="DK233:DM233" si="3914">POWER(AB233,DK$1)</f>
        <v>#DIV/0!</v>
      </c>
      <c r="DL233" s="53" t="str">
        <f t="shared" si="3914"/>
        <v>#DIV/0!</v>
      </c>
      <c r="DM233" s="53" t="str">
        <f t="shared" si="3914"/>
        <v>#DIV/0!</v>
      </c>
      <c r="DN233" s="54" t="str">
        <f t="shared" si="109"/>
        <v>#DIV/0!</v>
      </c>
      <c r="DO233" s="55" t="str">
        <f t="shared" si="110"/>
        <v>#DIV/0!</v>
      </c>
      <c r="DP233" s="55" t="str">
        <f t="shared" si="111"/>
        <v>#DIV/0!</v>
      </c>
      <c r="DQ233" s="55" t="str">
        <f t="shared" si="112"/>
        <v>#DIV/0!</v>
      </c>
      <c r="DR233" s="39" t="str">
        <f t="shared" si="113"/>
        <v>#DIV/0!</v>
      </c>
      <c r="DS233" s="51" t="str">
        <f t="shared" si="114"/>
        <v>#DIV/0!</v>
      </c>
      <c r="DT233" s="52" t="str">
        <f t="shared" si="115"/>
        <v>#DIV/0!</v>
      </c>
      <c r="DU233" s="52" t="str">
        <f t="shared" si="116"/>
        <v>#DIV/0!</v>
      </c>
      <c r="DV233" s="36" t="str">
        <f t="shared" si="117"/>
        <v>#DIV/0!</v>
      </c>
      <c r="DW233" s="53" t="str">
        <f t="shared" si="118"/>
        <v>#DIV/0!</v>
      </c>
      <c r="DX233" s="54" t="str">
        <f t="shared" si="119"/>
        <v>#DIV/0!</v>
      </c>
      <c r="DY233" s="55" t="str">
        <f t="shared" si="120"/>
        <v>#DIV/0!</v>
      </c>
      <c r="DZ233" s="55" t="str">
        <f t="shared" si="121"/>
        <v>#DIV/0!</v>
      </c>
      <c r="EA233" s="55" t="str">
        <f t="shared" si="122"/>
        <v>#DIV/0!</v>
      </c>
      <c r="EB233" s="39" t="str">
        <f t="shared" si="123"/>
        <v>#DIV/0!</v>
      </c>
      <c r="EC233" s="56" t="str">
        <f t="shared" ref="EC233:ED233" si="3915">CE233+CO233+DA233+DO233+DY233</f>
        <v>#DIV/0!</v>
      </c>
      <c r="ED233" s="56" t="str">
        <f t="shared" si="3915"/>
        <v>#DIV/0!</v>
      </c>
      <c r="EE233" s="56" t="str">
        <f t="shared" si="125"/>
        <v>#DIV/0!</v>
      </c>
      <c r="EF233" s="57" t="str">
        <f t="shared" si="126"/>
        <v>#DIV/0!</v>
      </c>
      <c r="EG233" s="51" t="str">
        <f t="shared" si="127"/>
        <v>#DIV/0!</v>
      </c>
      <c r="EH233" s="52" t="str">
        <f t="shared" si="128"/>
        <v>#DIV/0!</v>
      </c>
      <c r="EI233" s="52" t="str">
        <f t="shared" si="129"/>
        <v>#DIV/0!</v>
      </c>
      <c r="EJ233" s="36" t="str">
        <f t="shared" si="130"/>
        <v>#DIV/0!</v>
      </c>
      <c r="EK233" s="53" t="str">
        <f t="shared" si="131"/>
        <v>#DIV/0!</v>
      </c>
      <c r="EL233" s="54" t="str">
        <f t="shared" si="132"/>
        <v>#DIV/0!</v>
      </c>
      <c r="EM233" s="55" t="str">
        <f t="shared" si="133"/>
        <v>#DIV/0!</v>
      </c>
      <c r="EN233" s="55" t="str">
        <f t="shared" si="134"/>
        <v>#DIV/0!</v>
      </c>
      <c r="EO233" s="55" t="str">
        <f t="shared" si="135"/>
        <v>#DIV/0!</v>
      </c>
      <c r="EP233" s="39" t="str">
        <f t="shared" si="136"/>
        <v>#DIV/0!</v>
      </c>
      <c r="EQ233" s="56" t="str">
        <f t="shared" ref="EQ233:ER233" si="3916">BS233+EM233</f>
        <v>#DIV/0!</v>
      </c>
      <c r="ER233" s="56" t="str">
        <f t="shared" si="3916"/>
        <v>#DIV/0!</v>
      </c>
      <c r="ES233" s="56" t="str">
        <f t="shared" si="138"/>
        <v>#DIV/0!</v>
      </c>
      <c r="ET233" s="57" t="str">
        <f t="shared" si="139"/>
        <v>#DIV/0!</v>
      </c>
      <c r="EU233" s="51" t="str">
        <f t="shared" si="140"/>
        <v>#DIV/0!</v>
      </c>
      <c r="EV233" s="52" t="str">
        <f t="shared" si="141"/>
        <v>#DIV/0!</v>
      </c>
      <c r="EW233" s="52" t="str">
        <f t="shared" si="142"/>
        <v>#DIV/0!</v>
      </c>
      <c r="EX233" s="36" t="str">
        <f t="shared" si="143"/>
        <v>#DIV/0!</v>
      </c>
      <c r="EY233" s="53" t="str">
        <f t="shared" si="144"/>
        <v>#DIV/0!</v>
      </c>
      <c r="EZ233" s="54" t="str">
        <f t="shared" si="145"/>
        <v>#DIV/0!</v>
      </c>
      <c r="FA233" s="55" t="str">
        <f t="shared" si="146"/>
        <v>#DIV/0!</v>
      </c>
      <c r="FB233" s="55" t="str">
        <f t="shared" si="147"/>
        <v>#DIV/0!</v>
      </c>
      <c r="FC233" s="55" t="str">
        <f t="shared" si="148"/>
        <v>#DIV/0!</v>
      </c>
      <c r="FD233" s="39" t="str">
        <f t="shared" si="149"/>
        <v>#DIV/0!</v>
      </c>
      <c r="FE233" s="51" t="str">
        <f t="shared" si="150"/>
        <v>#DIV/0!</v>
      </c>
      <c r="FF233" s="52" t="str">
        <f t="shared" si="151"/>
        <v>#DIV/0!</v>
      </c>
      <c r="FG233" s="52" t="str">
        <f t="shared" si="152"/>
        <v>#DIV/0!</v>
      </c>
      <c r="FH233" s="36" t="str">
        <f t="shared" si="153"/>
        <v>#DIV/0!</v>
      </c>
      <c r="FI233" s="53" t="str">
        <f t="shared" si="154"/>
        <v>#DIV/0!</v>
      </c>
      <c r="FJ233" s="54" t="str">
        <f t="shared" si="155"/>
        <v>#DIV/0!</v>
      </c>
      <c r="FK233" s="55" t="str">
        <f t="shared" si="156"/>
        <v>#DIV/0!</v>
      </c>
      <c r="FL233" s="55" t="str">
        <f t="shared" si="157"/>
        <v>#DIV/0!</v>
      </c>
      <c r="FM233" s="55" t="str">
        <f t="shared" si="158"/>
        <v>#DIV/0!</v>
      </c>
      <c r="FN233" s="39" t="str">
        <f t="shared" si="159"/>
        <v>#DIV/0!</v>
      </c>
      <c r="FO233" s="56" t="str">
        <f t="shared" si="160"/>
        <v>#DIV/0!</v>
      </c>
      <c r="FP233" s="56" t="str">
        <f t="shared" si="161"/>
        <v>#DIV/0!</v>
      </c>
      <c r="FQ233" s="56" t="str">
        <f t="shared" si="162"/>
        <v>#DIV/0!</v>
      </c>
      <c r="FR233" s="57" t="str">
        <f t="shared" si="163"/>
        <v>#DIV/0!</v>
      </c>
      <c r="FS233" s="51" t="str">
        <f t="shared" si="164"/>
        <v>#DIV/0!</v>
      </c>
      <c r="FT233" s="51" t="str">
        <f t="shared" si="165"/>
        <v>#DIV/0!</v>
      </c>
      <c r="FU233" s="52" t="str">
        <f t="shared" si="166"/>
        <v>#DIV/0!</v>
      </c>
      <c r="FV233" s="52" t="str">
        <f t="shared" si="167"/>
        <v>#DIV/0!</v>
      </c>
      <c r="FW233" s="36" t="str">
        <f t="shared" si="168"/>
        <v>#DIV/0!</v>
      </c>
      <c r="FX233" s="53" t="str">
        <f t="shared" si="169"/>
        <v>#DIV/0!</v>
      </c>
      <c r="FY233" s="53" t="str">
        <f t="shared" si="170"/>
        <v>#DIV/0!</v>
      </c>
      <c r="FZ233" s="54" t="str">
        <f t="shared" si="171"/>
        <v>#DIV/0!</v>
      </c>
      <c r="GA233" s="55" t="str">
        <f t="shared" si="172"/>
        <v>#DIV/0!</v>
      </c>
      <c r="GB233" s="55" t="str">
        <f t="shared" si="173"/>
        <v>#DIV/0!</v>
      </c>
      <c r="GC233" s="55" t="str">
        <f t="shared" si="174"/>
        <v>#DIV/0!</v>
      </c>
      <c r="GD233" s="39" t="str">
        <f t="shared" si="175"/>
        <v>#DIV/0!</v>
      </c>
      <c r="GE233" s="58">
        <f t="shared" si="176"/>
        <v>-0.5</v>
      </c>
      <c r="GF233" s="42">
        <f t="shared" si="177"/>
        <v>-0.8660254038</v>
      </c>
      <c r="GG233" s="58">
        <f t="shared" si="178"/>
        <v>-2.094395102</v>
      </c>
      <c r="GH233" s="42">
        <f t="shared" si="179"/>
        <v>1</v>
      </c>
      <c r="GI233" s="59">
        <f t="shared" si="180"/>
        <v>-0.5</v>
      </c>
      <c r="GJ233" s="43">
        <f t="shared" si="181"/>
        <v>0.8660254038</v>
      </c>
      <c r="GK233" s="59">
        <f t="shared" si="182"/>
        <v>2.094395102</v>
      </c>
      <c r="GL233" s="43">
        <f t="shared" si="183"/>
        <v>1</v>
      </c>
      <c r="GM233" s="51">
        <f t="shared" si="184"/>
        <v>-2.094395102</v>
      </c>
      <c r="GN233" s="51" t="str">
        <f t="shared" si="185"/>
        <v>#DIV/0!</v>
      </c>
      <c r="GO233" s="52" t="str">
        <f t="shared" si="186"/>
        <v>#DIV/0!</v>
      </c>
      <c r="GP233" s="52" t="str">
        <f t="shared" si="187"/>
        <v>#DIV/0!</v>
      </c>
      <c r="GQ233" s="36" t="str">
        <f t="shared" si="188"/>
        <v>#DIV/0!</v>
      </c>
      <c r="GR233" s="53">
        <f t="shared" si="189"/>
        <v>1</v>
      </c>
      <c r="GS233" s="53" t="str">
        <f t="shared" si="190"/>
        <v>#DIV/0!</v>
      </c>
      <c r="GT233" s="54" t="str">
        <f t="shared" si="191"/>
        <v>#DIV/0!</v>
      </c>
      <c r="GU233" s="55" t="str">
        <f t="shared" si="192"/>
        <v>#DIV/0!</v>
      </c>
      <c r="GV233" s="55" t="str">
        <f t="shared" si="193"/>
        <v>#DIV/0!</v>
      </c>
      <c r="GW233" s="55" t="str">
        <f t="shared" si="194"/>
        <v>#DIV/0!</v>
      </c>
      <c r="GX233" s="39" t="str">
        <f t="shared" si="195"/>
        <v>#DIV/0!</v>
      </c>
      <c r="GY233" s="51">
        <f t="shared" si="196"/>
        <v>2.094395102</v>
      </c>
      <c r="GZ233" s="51" t="str">
        <f t="shared" si="197"/>
        <v>#DIV/0!</v>
      </c>
      <c r="HA233" s="52" t="str">
        <f t="shared" si="198"/>
        <v>#DIV/0!</v>
      </c>
      <c r="HB233" s="52" t="str">
        <f t="shared" si="199"/>
        <v>#DIV/0!</v>
      </c>
      <c r="HC233" s="36" t="str">
        <f t="shared" si="200"/>
        <v>#DIV/0!</v>
      </c>
      <c r="HD233" s="53">
        <f t="shared" si="201"/>
        <v>1</v>
      </c>
      <c r="HE233" s="53" t="str">
        <f t="shared" si="202"/>
        <v>#DIV/0!</v>
      </c>
      <c r="HF233" s="54" t="str">
        <f t="shared" si="203"/>
        <v>#DIV/0!</v>
      </c>
      <c r="HG233" s="55" t="str">
        <f t="shared" si="204"/>
        <v>#DIV/0!</v>
      </c>
      <c r="HH233" s="55" t="str">
        <f t="shared" si="205"/>
        <v>#DIV/0!</v>
      </c>
      <c r="HI233" s="55" t="str">
        <f t="shared" si="206"/>
        <v>#DIV/0!</v>
      </c>
      <c r="HJ233" s="39" t="str">
        <f t="shared" si="207"/>
        <v>#DIV/0!</v>
      </c>
      <c r="HK233" s="51">
        <f t="shared" si="208"/>
        <v>2.094395102</v>
      </c>
      <c r="HL233" s="51" t="str">
        <f t="shared" si="209"/>
        <v>#DIV/0!</v>
      </c>
      <c r="HM233" s="52" t="str">
        <f t="shared" si="210"/>
        <v>#DIV/0!</v>
      </c>
      <c r="HN233" s="52" t="str">
        <f t="shared" si="211"/>
        <v>#DIV/0!</v>
      </c>
      <c r="HO233" s="36" t="str">
        <f t="shared" si="212"/>
        <v>#DIV/0!</v>
      </c>
      <c r="HP233" s="53">
        <f t="shared" si="213"/>
        <v>1</v>
      </c>
      <c r="HQ233" s="53" t="str">
        <f t="shared" si="214"/>
        <v>#DIV/0!</v>
      </c>
      <c r="HR233" s="54" t="str">
        <f t="shared" si="215"/>
        <v>#DIV/0!</v>
      </c>
      <c r="HS233" s="55" t="str">
        <f t="shared" si="216"/>
        <v>#DIV/0!</v>
      </c>
      <c r="HT233" s="55" t="str">
        <f t="shared" si="217"/>
        <v>#DIV/0!</v>
      </c>
      <c r="HU233" s="55" t="str">
        <f t="shared" si="218"/>
        <v>#DIV/0!</v>
      </c>
      <c r="HV233" s="39" t="str">
        <f t="shared" si="219"/>
        <v>#DIV/0!</v>
      </c>
      <c r="HW233" s="51">
        <f t="shared" si="220"/>
        <v>-2.094395102</v>
      </c>
      <c r="HX233" s="51" t="str">
        <f t="shared" si="221"/>
        <v>#DIV/0!</v>
      </c>
      <c r="HY233" s="52" t="str">
        <f t="shared" si="222"/>
        <v>#DIV/0!</v>
      </c>
      <c r="HZ233" s="52" t="str">
        <f t="shared" si="223"/>
        <v>#DIV/0!</v>
      </c>
      <c r="IA233" s="36" t="str">
        <f t="shared" si="224"/>
        <v>#DIV/0!</v>
      </c>
      <c r="IB233" s="53">
        <f t="shared" si="225"/>
        <v>1</v>
      </c>
      <c r="IC233" s="53" t="str">
        <f t="shared" si="226"/>
        <v>#DIV/0!</v>
      </c>
      <c r="ID233" s="54" t="str">
        <f t="shared" si="227"/>
        <v>#DIV/0!</v>
      </c>
      <c r="IE233" s="55" t="str">
        <f t="shared" si="228"/>
        <v>#DIV/0!</v>
      </c>
      <c r="IF233" s="55" t="str">
        <f t="shared" si="229"/>
        <v>#DIV/0!</v>
      </c>
      <c r="IG233" s="55" t="str">
        <f t="shared" si="230"/>
        <v>#DIV/0!</v>
      </c>
      <c r="IH233" s="39" t="str">
        <f t="shared" si="231"/>
        <v>#DIV/0!</v>
      </c>
    </row>
    <row r="234" ht="12.75" customHeight="1">
      <c r="A234" s="44" t="str">
        <f>'Execute Cubic'!U229</f>
        <v/>
      </c>
      <c r="B234" s="44" t="str">
        <f>'Execute Cubic'!V229</f>
        <v/>
      </c>
      <c r="C234" s="44" t="str">
        <f>'Execute Cubic'!W229</f>
        <v/>
      </c>
      <c r="D234" s="44" t="str">
        <f>'Execute Cubic'!X229</f>
        <v/>
      </c>
      <c r="E234" s="44">
        <f t="shared" ref="E234:H234" si="3917">0</f>
        <v>0</v>
      </c>
      <c r="F234" s="44">
        <f t="shared" si="3917"/>
        <v>0</v>
      </c>
      <c r="G234" s="44">
        <f t="shared" si="3917"/>
        <v>0</v>
      </c>
      <c r="H234" s="44">
        <f t="shared" si="3917"/>
        <v>0</v>
      </c>
      <c r="I234" s="45" t="str">
        <f t="shared" si="27"/>
        <v>#DIV/0!</v>
      </c>
      <c r="J234" s="45" t="str">
        <f t="shared" si="28"/>
        <v>#DIV/0!</v>
      </c>
      <c r="K234" s="46" t="str">
        <f t="shared" si="29"/>
        <v>#DIV/0!</v>
      </c>
      <c r="L234" s="46" t="str">
        <f t="shared" si="30"/>
        <v>#DIV/0!</v>
      </c>
      <c r="M234" s="47" t="str">
        <f t="shared" si="31"/>
        <v>#DIV/0!</v>
      </c>
      <c r="N234" s="47" t="str">
        <f t="shared" si="32"/>
        <v>#DIV/0!</v>
      </c>
      <c r="O234" s="48" t="str">
        <f t="shared" ref="O234:R234" si="3918">ATAN2(A234,E234)</f>
        <v>#DIV/0!</v>
      </c>
      <c r="P234" s="48" t="str">
        <f t="shared" si="3918"/>
        <v>#DIV/0!</v>
      </c>
      <c r="Q234" s="48" t="str">
        <f t="shared" si="3918"/>
        <v>#DIV/0!</v>
      </c>
      <c r="R234" s="48" t="str">
        <f t="shared" si="3918"/>
        <v>#DIV/0!</v>
      </c>
      <c r="S234" s="48">
        <f t="shared" ref="S234:V234" si="3919">SQRT(POWER(A234,2)+POWER(E234,2))</f>
        <v>0</v>
      </c>
      <c r="T234" s="48">
        <f t="shared" si="3919"/>
        <v>0</v>
      </c>
      <c r="U234" s="48">
        <f t="shared" si="3919"/>
        <v>0</v>
      </c>
      <c r="V234" s="48">
        <f t="shared" si="3919"/>
        <v>0</v>
      </c>
      <c r="W234" s="49" t="str">
        <f t="shared" ref="W234:Z234" si="3920">O234-$O234</f>
        <v>#DIV/0!</v>
      </c>
      <c r="X234" s="49" t="str">
        <f t="shared" si="3920"/>
        <v>#DIV/0!</v>
      </c>
      <c r="Y234" s="49" t="str">
        <f t="shared" si="3920"/>
        <v>#DIV/0!</v>
      </c>
      <c r="Z234" s="49" t="str">
        <f t="shared" si="3920"/>
        <v>#DIV/0!</v>
      </c>
      <c r="AA234" s="49" t="str">
        <f t="shared" ref="AA234:AD234" si="3921">S234/$S234</f>
        <v>#DIV/0!</v>
      </c>
      <c r="AB234" s="49" t="str">
        <f t="shared" si="3921"/>
        <v>#DIV/0!</v>
      </c>
      <c r="AC234" s="49" t="str">
        <f t="shared" si="3921"/>
        <v>#DIV/0!</v>
      </c>
      <c r="AD234" s="49" t="str">
        <f t="shared" si="3921"/>
        <v>#DIV/0!</v>
      </c>
      <c r="AE234" s="50" t="str">
        <f t="shared" ref="AE234:AH234" si="3922">AA234*COS(W234)</f>
        <v>#DIV/0!</v>
      </c>
      <c r="AF234" s="50" t="str">
        <f t="shared" si="3922"/>
        <v>#DIV/0!</v>
      </c>
      <c r="AG234" s="50" t="str">
        <f t="shared" si="3922"/>
        <v>#DIV/0!</v>
      </c>
      <c r="AH234" s="50" t="str">
        <f t="shared" si="3922"/>
        <v>#DIV/0!</v>
      </c>
      <c r="AI234" s="44" t="str">
        <f t="shared" ref="AI234:AL234" si="3923">AA234*SIN(W234)</f>
        <v>#DIV/0!</v>
      </c>
      <c r="AJ234" s="44" t="str">
        <f t="shared" si="3923"/>
        <v>#DIV/0!</v>
      </c>
      <c r="AK234" s="44" t="str">
        <f t="shared" si="3923"/>
        <v>#DIV/0!</v>
      </c>
      <c r="AL234" s="44" t="str">
        <f t="shared" si="3923"/>
        <v>#DIV/0!</v>
      </c>
      <c r="AM234" s="51" t="str">
        <f t="shared" si="39"/>
        <v>#DIV/0!</v>
      </c>
      <c r="AN234" s="52" t="str">
        <f t="shared" si="40"/>
        <v>#DIV/0!</v>
      </c>
      <c r="AO234" s="52" t="str">
        <f t="shared" si="41"/>
        <v>#DIV/0!</v>
      </c>
      <c r="AP234" s="36" t="str">
        <f t="shared" si="42"/>
        <v>#DIV/0!</v>
      </c>
      <c r="AQ234" s="53" t="str">
        <f t="shared" si="43"/>
        <v>#DIV/0!</v>
      </c>
      <c r="AR234" s="54" t="str">
        <f t="shared" si="44"/>
        <v>#DIV/0!</v>
      </c>
      <c r="AS234" s="55" t="str">
        <f t="shared" si="45"/>
        <v>#DIV/0!</v>
      </c>
      <c r="AT234" s="55" t="str">
        <f t="shared" si="46"/>
        <v>#DIV/0!</v>
      </c>
      <c r="AU234" s="55" t="str">
        <f t="shared" si="47"/>
        <v>#DIV/0!</v>
      </c>
      <c r="AV234" s="39" t="str">
        <f t="shared" si="48"/>
        <v>#DIV/0!</v>
      </c>
      <c r="AW234" s="51" t="str">
        <f t="shared" ref="AW234:AX234" si="3924">AW$1*X234</f>
        <v>#DIV/0!</v>
      </c>
      <c r="AX234" s="51" t="str">
        <f t="shared" si="3924"/>
        <v>#DIV/0!</v>
      </c>
      <c r="AY234" s="52" t="str">
        <f t="shared" si="50"/>
        <v>#DIV/0!</v>
      </c>
      <c r="AZ234" s="52" t="str">
        <f t="shared" si="51"/>
        <v>#DIV/0!</v>
      </c>
      <c r="BA234" s="36" t="str">
        <f t="shared" si="52"/>
        <v>#DIV/0!</v>
      </c>
      <c r="BB234" s="53" t="str">
        <f t="shared" ref="BB234:BC234" si="3925">POWER(AB234,BB$1)</f>
        <v>#DIV/0!</v>
      </c>
      <c r="BC234" s="53" t="str">
        <f t="shared" si="3925"/>
        <v>#DIV/0!</v>
      </c>
      <c r="BD234" s="54" t="str">
        <f t="shared" si="54"/>
        <v>#DIV/0!</v>
      </c>
      <c r="BE234" s="55" t="str">
        <f t="shared" si="55"/>
        <v>#DIV/0!</v>
      </c>
      <c r="BF234" s="55" t="str">
        <f t="shared" si="56"/>
        <v>#DIV/0!</v>
      </c>
      <c r="BG234" s="55" t="str">
        <f t="shared" si="57"/>
        <v>#DIV/0!</v>
      </c>
      <c r="BH234" s="39" t="str">
        <f t="shared" si="58"/>
        <v>#DIV/0!</v>
      </c>
      <c r="BI234" s="51" t="str">
        <f t="shared" si="59"/>
        <v>#DIV/0!</v>
      </c>
      <c r="BJ234" s="52" t="str">
        <f t="shared" si="60"/>
        <v>#DIV/0!</v>
      </c>
      <c r="BK234" s="52" t="str">
        <f t="shared" si="61"/>
        <v>#DIV/0!</v>
      </c>
      <c r="BL234" s="36" t="str">
        <f t="shared" si="62"/>
        <v>#DIV/0!</v>
      </c>
      <c r="BM234" s="53" t="str">
        <f t="shared" si="63"/>
        <v>#DIV/0!</v>
      </c>
      <c r="BN234" s="54" t="str">
        <f t="shared" si="64"/>
        <v>#DIV/0!</v>
      </c>
      <c r="BO234" s="55" t="str">
        <f t="shared" si="65"/>
        <v>#DIV/0!</v>
      </c>
      <c r="BP234" s="55" t="str">
        <f t="shared" si="66"/>
        <v>#DIV/0!</v>
      </c>
      <c r="BQ234" s="55" t="str">
        <f t="shared" si="67"/>
        <v>#DIV/0!</v>
      </c>
      <c r="BR234" s="39" t="str">
        <f t="shared" si="68"/>
        <v>#DIV/0!</v>
      </c>
      <c r="BS234" s="56" t="str">
        <f t="shared" ref="BS234:BT234" si="3926">AS234+BE234+BO234</f>
        <v>#DIV/0!</v>
      </c>
      <c r="BT234" s="56" t="str">
        <f t="shared" si="3926"/>
        <v>#DIV/0!</v>
      </c>
      <c r="BU234" s="56" t="str">
        <f t="shared" si="70"/>
        <v>#DIV/0!</v>
      </c>
      <c r="BV234" s="57" t="str">
        <f t="shared" si="71"/>
        <v>#DIV/0!</v>
      </c>
      <c r="BW234" s="51" t="str">
        <f t="shared" ref="BW234:BX234" si="3927">BW$1*X234</f>
        <v>#DIV/0!</v>
      </c>
      <c r="BX234" s="51" t="str">
        <f t="shared" si="3927"/>
        <v>#DIV/0!</v>
      </c>
      <c r="BY234" s="52" t="str">
        <f t="shared" si="73"/>
        <v>#DIV/0!</v>
      </c>
      <c r="BZ234" s="52" t="str">
        <f t="shared" si="74"/>
        <v>#DIV/0!</v>
      </c>
      <c r="CA234" s="36" t="str">
        <f t="shared" si="75"/>
        <v>#DIV/0!</v>
      </c>
      <c r="CB234" s="53" t="str">
        <f t="shared" ref="CB234:CC234" si="3928">POWER(AB234,CB$1)</f>
        <v>#DIV/0!</v>
      </c>
      <c r="CC234" s="53" t="str">
        <f t="shared" si="3928"/>
        <v>#DIV/0!</v>
      </c>
      <c r="CD234" s="54" t="str">
        <f t="shared" si="77"/>
        <v>#DIV/0!</v>
      </c>
      <c r="CE234" s="55" t="str">
        <f t="shared" si="78"/>
        <v>#DIV/0!</v>
      </c>
      <c r="CF234" s="55" t="str">
        <f t="shared" si="79"/>
        <v>#DIV/0!</v>
      </c>
      <c r="CG234" s="55" t="str">
        <f t="shared" si="80"/>
        <v>#DIV/0!</v>
      </c>
      <c r="CH234" s="39" t="str">
        <f t="shared" si="81"/>
        <v>#DIV/0!</v>
      </c>
      <c r="CI234" s="51" t="str">
        <f t="shared" si="82"/>
        <v>#DIV/0!</v>
      </c>
      <c r="CJ234" s="52" t="str">
        <f t="shared" si="83"/>
        <v>#DIV/0!</v>
      </c>
      <c r="CK234" s="52" t="str">
        <f t="shared" si="84"/>
        <v>#DIV/0!</v>
      </c>
      <c r="CL234" s="36" t="str">
        <f t="shared" si="85"/>
        <v>#DIV/0!</v>
      </c>
      <c r="CM234" s="53" t="str">
        <f t="shared" si="86"/>
        <v>#DIV/0!</v>
      </c>
      <c r="CN234" s="54" t="str">
        <f t="shared" si="87"/>
        <v>#DIV/0!</v>
      </c>
      <c r="CO234" s="55" t="str">
        <f t="shared" si="88"/>
        <v>#DIV/0!</v>
      </c>
      <c r="CP234" s="55" t="str">
        <f t="shared" si="89"/>
        <v>#DIV/0!</v>
      </c>
      <c r="CQ234" s="55" t="str">
        <f t="shared" si="90"/>
        <v>#DIV/0!</v>
      </c>
      <c r="CR234" s="39" t="str">
        <f t="shared" si="91"/>
        <v>#DIV/0!</v>
      </c>
      <c r="CS234" s="51" t="str">
        <f t="shared" si="92"/>
        <v>#DIV/0!</v>
      </c>
      <c r="CT234" s="51" t="str">
        <f t="shared" si="93"/>
        <v>#DIV/0!</v>
      </c>
      <c r="CU234" s="52" t="str">
        <f t="shared" si="94"/>
        <v>#DIV/0!</v>
      </c>
      <c r="CV234" s="52" t="str">
        <f t="shared" si="95"/>
        <v>#DIV/0!</v>
      </c>
      <c r="CW234" s="36" t="str">
        <f t="shared" si="96"/>
        <v>#DIV/0!</v>
      </c>
      <c r="CX234" s="53" t="str">
        <f t="shared" si="97"/>
        <v>#DIV/0!</v>
      </c>
      <c r="CY234" s="53" t="str">
        <f t="shared" si="98"/>
        <v>#DIV/0!</v>
      </c>
      <c r="CZ234" s="54" t="str">
        <f t="shared" si="99"/>
        <v>#DIV/0!</v>
      </c>
      <c r="DA234" s="55" t="str">
        <f t="shared" si="100"/>
        <v>#DIV/0!</v>
      </c>
      <c r="DB234" s="55" t="str">
        <f t="shared" si="101"/>
        <v>#DIV/0!</v>
      </c>
      <c r="DC234" s="55" t="str">
        <f t="shared" si="102"/>
        <v>#DIV/0!</v>
      </c>
      <c r="DD234" s="39" t="str">
        <f t="shared" si="103"/>
        <v>#DIV/0!</v>
      </c>
      <c r="DE234" s="51" t="str">
        <f t="shared" ref="DE234:DG234" si="3929">DE$1*X234</f>
        <v>#DIV/0!</v>
      </c>
      <c r="DF234" s="51" t="str">
        <f t="shared" si="3929"/>
        <v>#DIV/0!</v>
      </c>
      <c r="DG234" s="51" t="str">
        <f t="shared" si="3929"/>
        <v>#DIV/0!</v>
      </c>
      <c r="DH234" s="52" t="str">
        <f t="shared" si="105"/>
        <v>#DIV/0!</v>
      </c>
      <c r="DI234" s="52" t="str">
        <f t="shared" si="106"/>
        <v>#DIV/0!</v>
      </c>
      <c r="DJ234" s="36" t="str">
        <f t="shared" si="107"/>
        <v>#DIV/0!</v>
      </c>
      <c r="DK234" s="53" t="str">
        <f t="shared" ref="DK234:DM234" si="3930">POWER(AB234,DK$1)</f>
        <v>#DIV/0!</v>
      </c>
      <c r="DL234" s="53" t="str">
        <f t="shared" si="3930"/>
        <v>#DIV/0!</v>
      </c>
      <c r="DM234" s="53" t="str">
        <f t="shared" si="3930"/>
        <v>#DIV/0!</v>
      </c>
      <c r="DN234" s="54" t="str">
        <f t="shared" si="109"/>
        <v>#DIV/0!</v>
      </c>
      <c r="DO234" s="55" t="str">
        <f t="shared" si="110"/>
        <v>#DIV/0!</v>
      </c>
      <c r="DP234" s="55" t="str">
        <f t="shared" si="111"/>
        <v>#DIV/0!</v>
      </c>
      <c r="DQ234" s="55" t="str">
        <f t="shared" si="112"/>
        <v>#DIV/0!</v>
      </c>
      <c r="DR234" s="39" t="str">
        <f t="shared" si="113"/>
        <v>#DIV/0!</v>
      </c>
      <c r="DS234" s="51" t="str">
        <f t="shared" si="114"/>
        <v>#DIV/0!</v>
      </c>
      <c r="DT234" s="52" t="str">
        <f t="shared" si="115"/>
        <v>#DIV/0!</v>
      </c>
      <c r="DU234" s="52" t="str">
        <f t="shared" si="116"/>
        <v>#DIV/0!</v>
      </c>
      <c r="DV234" s="36" t="str">
        <f t="shared" si="117"/>
        <v>#DIV/0!</v>
      </c>
      <c r="DW234" s="53" t="str">
        <f t="shared" si="118"/>
        <v>#DIV/0!</v>
      </c>
      <c r="DX234" s="54" t="str">
        <f t="shared" si="119"/>
        <v>#DIV/0!</v>
      </c>
      <c r="DY234" s="55" t="str">
        <f t="shared" si="120"/>
        <v>#DIV/0!</v>
      </c>
      <c r="DZ234" s="55" t="str">
        <f t="shared" si="121"/>
        <v>#DIV/0!</v>
      </c>
      <c r="EA234" s="55" t="str">
        <f t="shared" si="122"/>
        <v>#DIV/0!</v>
      </c>
      <c r="EB234" s="39" t="str">
        <f t="shared" si="123"/>
        <v>#DIV/0!</v>
      </c>
      <c r="EC234" s="56" t="str">
        <f t="shared" ref="EC234:ED234" si="3931">CE234+CO234+DA234+DO234+DY234</f>
        <v>#DIV/0!</v>
      </c>
      <c r="ED234" s="56" t="str">
        <f t="shared" si="3931"/>
        <v>#DIV/0!</v>
      </c>
      <c r="EE234" s="56" t="str">
        <f t="shared" si="125"/>
        <v>#DIV/0!</v>
      </c>
      <c r="EF234" s="57" t="str">
        <f t="shared" si="126"/>
        <v>#DIV/0!</v>
      </c>
      <c r="EG234" s="51" t="str">
        <f t="shared" si="127"/>
        <v>#DIV/0!</v>
      </c>
      <c r="EH234" s="52" t="str">
        <f t="shared" si="128"/>
        <v>#DIV/0!</v>
      </c>
      <c r="EI234" s="52" t="str">
        <f t="shared" si="129"/>
        <v>#DIV/0!</v>
      </c>
      <c r="EJ234" s="36" t="str">
        <f t="shared" si="130"/>
        <v>#DIV/0!</v>
      </c>
      <c r="EK234" s="53" t="str">
        <f t="shared" si="131"/>
        <v>#DIV/0!</v>
      </c>
      <c r="EL234" s="54" t="str">
        <f t="shared" si="132"/>
        <v>#DIV/0!</v>
      </c>
      <c r="EM234" s="55" t="str">
        <f t="shared" si="133"/>
        <v>#DIV/0!</v>
      </c>
      <c r="EN234" s="55" t="str">
        <f t="shared" si="134"/>
        <v>#DIV/0!</v>
      </c>
      <c r="EO234" s="55" t="str">
        <f t="shared" si="135"/>
        <v>#DIV/0!</v>
      </c>
      <c r="EP234" s="39" t="str">
        <f t="shared" si="136"/>
        <v>#DIV/0!</v>
      </c>
      <c r="EQ234" s="56" t="str">
        <f t="shared" ref="EQ234:ER234" si="3932">BS234+EM234</f>
        <v>#DIV/0!</v>
      </c>
      <c r="ER234" s="56" t="str">
        <f t="shared" si="3932"/>
        <v>#DIV/0!</v>
      </c>
      <c r="ES234" s="56" t="str">
        <f t="shared" si="138"/>
        <v>#DIV/0!</v>
      </c>
      <c r="ET234" s="57" t="str">
        <f t="shared" si="139"/>
        <v>#DIV/0!</v>
      </c>
      <c r="EU234" s="51" t="str">
        <f t="shared" si="140"/>
        <v>#DIV/0!</v>
      </c>
      <c r="EV234" s="52" t="str">
        <f t="shared" si="141"/>
        <v>#DIV/0!</v>
      </c>
      <c r="EW234" s="52" t="str">
        <f t="shared" si="142"/>
        <v>#DIV/0!</v>
      </c>
      <c r="EX234" s="36" t="str">
        <f t="shared" si="143"/>
        <v>#DIV/0!</v>
      </c>
      <c r="EY234" s="53" t="str">
        <f t="shared" si="144"/>
        <v>#DIV/0!</v>
      </c>
      <c r="EZ234" s="54" t="str">
        <f t="shared" si="145"/>
        <v>#DIV/0!</v>
      </c>
      <c r="FA234" s="55" t="str">
        <f t="shared" si="146"/>
        <v>#DIV/0!</v>
      </c>
      <c r="FB234" s="55" t="str">
        <f t="shared" si="147"/>
        <v>#DIV/0!</v>
      </c>
      <c r="FC234" s="55" t="str">
        <f t="shared" si="148"/>
        <v>#DIV/0!</v>
      </c>
      <c r="FD234" s="39" t="str">
        <f t="shared" si="149"/>
        <v>#DIV/0!</v>
      </c>
      <c r="FE234" s="51" t="str">
        <f t="shared" si="150"/>
        <v>#DIV/0!</v>
      </c>
      <c r="FF234" s="52" t="str">
        <f t="shared" si="151"/>
        <v>#DIV/0!</v>
      </c>
      <c r="FG234" s="52" t="str">
        <f t="shared" si="152"/>
        <v>#DIV/0!</v>
      </c>
      <c r="FH234" s="36" t="str">
        <f t="shared" si="153"/>
        <v>#DIV/0!</v>
      </c>
      <c r="FI234" s="53" t="str">
        <f t="shared" si="154"/>
        <v>#DIV/0!</v>
      </c>
      <c r="FJ234" s="54" t="str">
        <f t="shared" si="155"/>
        <v>#DIV/0!</v>
      </c>
      <c r="FK234" s="55" t="str">
        <f t="shared" si="156"/>
        <v>#DIV/0!</v>
      </c>
      <c r="FL234" s="55" t="str">
        <f t="shared" si="157"/>
        <v>#DIV/0!</v>
      </c>
      <c r="FM234" s="55" t="str">
        <f t="shared" si="158"/>
        <v>#DIV/0!</v>
      </c>
      <c r="FN234" s="39" t="str">
        <f t="shared" si="159"/>
        <v>#DIV/0!</v>
      </c>
      <c r="FO234" s="56" t="str">
        <f t="shared" si="160"/>
        <v>#DIV/0!</v>
      </c>
      <c r="FP234" s="56" t="str">
        <f t="shared" si="161"/>
        <v>#DIV/0!</v>
      </c>
      <c r="FQ234" s="56" t="str">
        <f t="shared" si="162"/>
        <v>#DIV/0!</v>
      </c>
      <c r="FR234" s="57" t="str">
        <f t="shared" si="163"/>
        <v>#DIV/0!</v>
      </c>
      <c r="FS234" s="51" t="str">
        <f t="shared" si="164"/>
        <v>#DIV/0!</v>
      </c>
      <c r="FT234" s="51" t="str">
        <f t="shared" si="165"/>
        <v>#DIV/0!</v>
      </c>
      <c r="FU234" s="52" t="str">
        <f t="shared" si="166"/>
        <v>#DIV/0!</v>
      </c>
      <c r="FV234" s="52" t="str">
        <f t="shared" si="167"/>
        <v>#DIV/0!</v>
      </c>
      <c r="FW234" s="36" t="str">
        <f t="shared" si="168"/>
        <v>#DIV/0!</v>
      </c>
      <c r="FX234" s="53" t="str">
        <f t="shared" si="169"/>
        <v>#DIV/0!</v>
      </c>
      <c r="FY234" s="53" t="str">
        <f t="shared" si="170"/>
        <v>#DIV/0!</v>
      </c>
      <c r="FZ234" s="54" t="str">
        <f t="shared" si="171"/>
        <v>#DIV/0!</v>
      </c>
      <c r="GA234" s="55" t="str">
        <f t="shared" si="172"/>
        <v>#DIV/0!</v>
      </c>
      <c r="GB234" s="55" t="str">
        <f t="shared" si="173"/>
        <v>#DIV/0!</v>
      </c>
      <c r="GC234" s="55" t="str">
        <f t="shared" si="174"/>
        <v>#DIV/0!</v>
      </c>
      <c r="GD234" s="39" t="str">
        <f t="shared" si="175"/>
        <v>#DIV/0!</v>
      </c>
      <c r="GE234" s="58">
        <f t="shared" si="176"/>
        <v>-0.5</v>
      </c>
      <c r="GF234" s="42">
        <f t="shared" si="177"/>
        <v>-0.8660254038</v>
      </c>
      <c r="GG234" s="58">
        <f t="shared" si="178"/>
        <v>-2.094395102</v>
      </c>
      <c r="GH234" s="42">
        <f t="shared" si="179"/>
        <v>1</v>
      </c>
      <c r="GI234" s="59">
        <f t="shared" si="180"/>
        <v>-0.5</v>
      </c>
      <c r="GJ234" s="43">
        <f t="shared" si="181"/>
        <v>0.8660254038</v>
      </c>
      <c r="GK234" s="59">
        <f t="shared" si="182"/>
        <v>2.094395102</v>
      </c>
      <c r="GL234" s="43">
        <f t="shared" si="183"/>
        <v>1</v>
      </c>
      <c r="GM234" s="51">
        <f t="shared" si="184"/>
        <v>-2.094395102</v>
      </c>
      <c r="GN234" s="51" t="str">
        <f t="shared" si="185"/>
        <v>#DIV/0!</v>
      </c>
      <c r="GO234" s="52" t="str">
        <f t="shared" si="186"/>
        <v>#DIV/0!</v>
      </c>
      <c r="GP234" s="52" t="str">
        <f t="shared" si="187"/>
        <v>#DIV/0!</v>
      </c>
      <c r="GQ234" s="36" t="str">
        <f t="shared" si="188"/>
        <v>#DIV/0!</v>
      </c>
      <c r="GR234" s="53">
        <f t="shared" si="189"/>
        <v>1</v>
      </c>
      <c r="GS234" s="53" t="str">
        <f t="shared" si="190"/>
        <v>#DIV/0!</v>
      </c>
      <c r="GT234" s="54" t="str">
        <f t="shared" si="191"/>
        <v>#DIV/0!</v>
      </c>
      <c r="GU234" s="55" t="str">
        <f t="shared" si="192"/>
        <v>#DIV/0!</v>
      </c>
      <c r="GV234" s="55" t="str">
        <f t="shared" si="193"/>
        <v>#DIV/0!</v>
      </c>
      <c r="GW234" s="55" t="str">
        <f t="shared" si="194"/>
        <v>#DIV/0!</v>
      </c>
      <c r="GX234" s="39" t="str">
        <f t="shared" si="195"/>
        <v>#DIV/0!</v>
      </c>
      <c r="GY234" s="51">
        <f t="shared" si="196"/>
        <v>2.094395102</v>
      </c>
      <c r="GZ234" s="51" t="str">
        <f t="shared" si="197"/>
        <v>#DIV/0!</v>
      </c>
      <c r="HA234" s="52" t="str">
        <f t="shared" si="198"/>
        <v>#DIV/0!</v>
      </c>
      <c r="HB234" s="52" t="str">
        <f t="shared" si="199"/>
        <v>#DIV/0!</v>
      </c>
      <c r="HC234" s="36" t="str">
        <f t="shared" si="200"/>
        <v>#DIV/0!</v>
      </c>
      <c r="HD234" s="53">
        <f t="shared" si="201"/>
        <v>1</v>
      </c>
      <c r="HE234" s="53" t="str">
        <f t="shared" si="202"/>
        <v>#DIV/0!</v>
      </c>
      <c r="HF234" s="54" t="str">
        <f t="shared" si="203"/>
        <v>#DIV/0!</v>
      </c>
      <c r="HG234" s="55" t="str">
        <f t="shared" si="204"/>
        <v>#DIV/0!</v>
      </c>
      <c r="HH234" s="55" t="str">
        <f t="shared" si="205"/>
        <v>#DIV/0!</v>
      </c>
      <c r="HI234" s="55" t="str">
        <f t="shared" si="206"/>
        <v>#DIV/0!</v>
      </c>
      <c r="HJ234" s="39" t="str">
        <f t="shared" si="207"/>
        <v>#DIV/0!</v>
      </c>
      <c r="HK234" s="51">
        <f t="shared" si="208"/>
        <v>2.094395102</v>
      </c>
      <c r="HL234" s="51" t="str">
        <f t="shared" si="209"/>
        <v>#DIV/0!</v>
      </c>
      <c r="HM234" s="52" t="str">
        <f t="shared" si="210"/>
        <v>#DIV/0!</v>
      </c>
      <c r="HN234" s="52" t="str">
        <f t="shared" si="211"/>
        <v>#DIV/0!</v>
      </c>
      <c r="HO234" s="36" t="str">
        <f t="shared" si="212"/>
        <v>#DIV/0!</v>
      </c>
      <c r="HP234" s="53">
        <f t="shared" si="213"/>
        <v>1</v>
      </c>
      <c r="HQ234" s="53" t="str">
        <f t="shared" si="214"/>
        <v>#DIV/0!</v>
      </c>
      <c r="HR234" s="54" t="str">
        <f t="shared" si="215"/>
        <v>#DIV/0!</v>
      </c>
      <c r="HS234" s="55" t="str">
        <f t="shared" si="216"/>
        <v>#DIV/0!</v>
      </c>
      <c r="HT234" s="55" t="str">
        <f t="shared" si="217"/>
        <v>#DIV/0!</v>
      </c>
      <c r="HU234" s="55" t="str">
        <f t="shared" si="218"/>
        <v>#DIV/0!</v>
      </c>
      <c r="HV234" s="39" t="str">
        <f t="shared" si="219"/>
        <v>#DIV/0!</v>
      </c>
      <c r="HW234" s="51">
        <f t="shared" si="220"/>
        <v>-2.094395102</v>
      </c>
      <c r="HX234" s="51" t="str">
        <f t="shared" si="221"/>
        <v>#DIV/0!</v>
      </c>
      <c r="HY234" s="52" t="str">
        <f t="shared" si="222"/>
        <v>#DIV/0!</v>
      </c>
      <c r="HZ234" s="52" t="str">
        <f t="shared" si="223"/>
        <v>#DIV/0!</v>
      </c>
      <c r="IA234" s="36" t="str">
        <f t="shared" si="224"/>
        <v>#DIV/0!</v>
      </c>
      <c r="IB234" s="53">
        <f t="shared" si="225"/>
        <v>1</v>
      </c>
      <c r="IC234" s="53" t="str">
        <f t="shared" si="226"/>
        <v>#DIV/0!</v>
      </c>
      <c r="ID234" s="54" t="str">
        <f t="shared" si="227"/>
        <v>#DIV/0!</v>
      </c>
      <c r="IE234" s="55" t="str">
        <f t="shared" si="228"/>
        <v>#DIV/0!</v>
      </c>
      <c r="IF234" s="55" t="str">
        <f t="shared" si="229"/>
        <v>#DIV/0!</v>
      </c>
      <c r="IG234" s="55" t="str">
        <f t="shared" si="230"/>
        <v>#DIV/0!</v>
      </c>
      <c r="IH234" s="39" t="str">
        <f t="shared" si="231"/>
        <v>#DIV/0!</v>
      </c>
    </row>
    <row r="235" ht="12.75" customHeight="1">
      <c r="A235" s="44" t="str">
        <f>'Execute Cubic'!U230</f>
        <v/>
      </c>
      <c r="B235" s="44" t="str">
        <f>'Execute Cubic'!V230</f>
        <v/>
      </c>
      <c r="C235" s="44" t="str">
        <f>'Execute Cubic'!W230</f>
        <v/>
      </c>
      <c r="D235" s="44" t="str">
        <f>'Execute Cubic'!X230</f>
        <v/>
      </c>
      <c r="E235" s="44">
        <f t="shared" ref="E235:H235" si="3933">0</f>
        <v>0</v>
      </c>
      <c r="F235" s="44">
        <f t="shared" si="3933"/>
        <v>0</v>
      </c>
      <c r="G235" s="44">
        <f t="shared" si="3933"/>
        <v>0</v>
      </c>
      <c r="H235" s="44">
        <f t="shared" si="3933"/>
        <v>0</v>
      </c>
      <c r="I235" s="45" t="str">
        <f t="shared" si="27"/>
        <v>#DIV/0!</v>
      </c>
      <c r="J235" s="45" t="str">
        <f t="shared" si="28"/>
        <v>#DIV/0!</v>
      </c>
      <c r="K235" s="46" t="str">
        <f t="shared" si="29"/>
        <v>#DIV/0!</v>
      </c>
      <c r="L235" s="46" t="str">
        <f t="shared" si="30"/>
        <v>#DIV/0!</v>
      </c>
      <c r="M235" s="47" t="str">
        <f t="shared" si="31"/>
        <v>#DIV/0!</v>
      </c>
      <c r="N235" s="47" t="str">
        <f t="shared" si="32"/>
        <v>#DIV/0!</v>
      </c>
      <c r="O235" s="48" t="str">
        <f t="shared" ref="O235:R235" si="3934">ATAN2(A235,E235)</f>
        <v>#DIV/0!</v>
      </c>
      <c r="P235" s="48" t="str">
        <f t="shared" si="3934"/>
        <v>#DIV/0!</v>
      </c>
      <c r="Q235" s="48" t="str">
        <f t="shared" si="3934"/>
        <v>#DIV/0!</v>
      </c>
      <c r="R235" s="48" t="str">
        <f t="shared" si="3934"/>
        <v>#DIV/0!</v>
      </c>
      <c r="S235" s="48">
        <f t="shared" ref="S235:V235" si="3935">SQRT(POWER(A235,2)+POWER(E235,2))</f>
        <v>0</v>
      </c>
      <c r="T235" s="48">
        <f t="shared" si="3935"/>
        <v>0</v>
      </c>
      <c r="U235" s="48">
        <f t="shared" si="3935"/>
        <v>0</v>
      </c>
      <c r="V235" s="48">
        <f t="shared" si="3935"/>
        <v>0</v>
      </c>
      <c r="W235" s="49" t="str">
        <f t="shared" ref="W235:Z235" si="3936">O235-$O235</f>
        <v>#DIV/0!</v>
      </c>
      <c r="X235" s="49" t="str">
        <f t="shared" si="3936"/>
        <v>#DIV/0!</v>
      </c>
      <c r="Y235" s="49" t="str">
        <f t="shared" si="3936"/>
        <v>#DIV/0!</v>
      </c>
      <c r="Z235" s="49" t="str">
        <f t="shared" si="3936"/>
        <v>#DIV/0!</v>
      </c>
      <c r="AA235" s="49" t="str">
        <f t="shared" ref="AA235:AD235" si="3937">S235/$S235</f>
        <v>#DIV/0!</v>
      </c>
      <c r="AB235" s="49" t="str">
        <f t="shared" si="3937"/>
        <v>#DIV/0!</v>
      </c>
      <c r="AC235" s="49" t="str">
        <f t="shared" si="3937"/>
        <v>#DIV/0!</v>
      </c>
      <c r="AD235" s="49" t="str">
        <f t="shared" si="3937"/>
        <v>#DIV/0!</v>
      </c>
      <c r="AE235" s="50" t="str">
        <f t="shared" ref="AE235:AH235" si="3938">AA235*COS(W235)</f>
        <v>#DIV/0!</v>
      </c>
      <c r="AF235" s="50" t="str">
        <f t="shared" si="3938"/>
        <v>#DIV/0!</v>
      </c>
      <c r="AG235" s="50" t="str">
        <f t="shared" si="3938"/>
        <v>#DIV/0!</v>
      </c>
      <c r="AH235" s="50" t="str">
        <f t="shared" si="3938"/>
        <v>#DIV/0!</v>
      </c>
      <c r="AI235" s="44" t="str">
        <f t="shared" ref="AI235:AL235" si="3939">AA235*SIN(W235)</f>
        <v>#DIV/0!</v>
      </c>
      <c r="AJ235" s="44" t="str">
        <f t="shared" si="3939"/>
        <v>#DIV/0!</v>
      </c>
      <c r="AK235" s="44" t="str">
        <f t="shared" si="3939"/>
        <v>#DIV/0!</v>
      </c>
      <c r="AL235" s="44" t="str">
        <f t="shared" si="3939"/>
        <v>#DIV/0!</v>
      </c>
      <c r="AM235" s="51" t="str">
        <f t="shared" si="39"/>
        <v>#DIV/0!</v>
      </c>
      <c r="AN235" s="52" t="str">
        <f t="shared" si="40"/>
        <v>#DIV/0!</v>
      </c>
      <c r="AO235" s="52" t="str">
        <f t="shared" si="41"/>
        <v>#DIV/0!</v>
      </c>
      <c r="AP235" s="36" t="str">
        <f t="shared" si="42"/>
        <v>#DIV/0!</v>
      </c>
      <c r="AQ235" s="53" t="str">
        <f t="shared" si="43"/>
        <v>#DIV/0!</v>
      </c>
      <c r="AR235" s="54" t="str">
        <f t="shared" si="44"/>
        <v>#DIV/0!</v>
      </c>
      <c r="AS235" s="55" t="str">
        <f t="shared" si="45"/>
        <v>#DIV/0!</v>
      </c>
      <c r="AT235" s="55" t="str">
        <f t="shared" si="46"/>
        <v>#DIV/0!</v>
      </c>
      <c r="AU235" s="55" t="str">
        <f t="shared" si="47"/>
        <v>#DIV/0!</v>
      </c>
      <c r="AV235" s="39" t="str">
        <f t="shared" si="48"/>
        <v>#DIV/0!</v>
      </c>
      <c r="AW235" s="51" t="str">
        <f t="shared" ref="AW235:AX235" si="3940">AW$1*X235</f>
        <v>#DIV/0!</v>
      </c>
      <c r="AX235" s="51" t="str">
        <f t="shared" si="3940"/>
        <v>#DIV/0!</v>
      </c>
      <c r="AY235" s="52" t="str">
        <f t="shared" si="50"/>
        <v>#DIV/0!</v>
      </c>
      <c r="AZ235" s="52" t="str">
        <f t="shared" si="51"/>
        <v>#DIV/0!</v>
      </c>
      <c r="BA235" s="36" t="str">
        <f t="shared" si="52"/>
        <v>#DIV/0!</v>
      </c>
      <c r="BB235" s="53" t="str">
        <f t="shared" ref="BB235:BC235" si="3941">POWER(AB235,BB$1)</f>
        <v>#DIV/0!</v>
      </c>
      <c r="BC235" s="53" t="str">
        <f t="shared" si="3941"/>
        <v>#DIV/0!</v>
      </c>
      <c r="BD235" s="54" t="str">
        <f t="shared" si="54"/>
        <v>#DIV/0!</v>
      </c>
      <c r="BE235" s="55" t="str">
        <f t="shared" si="55"/>
        <v>#DIV/0!</v>
      </c>
      <c r="BF235" s="55" t="str">
        <f t="shared" si="56"/>
        <v>#DIV/0!</v>
      </c>
      <c r="BG235" s="55" t="str">
        <f t="shared" si="57"/>
        <v>#DIV/0!</v>
      </c>
      <c r="BH235" s="39" t="str">
        <f t="shared" si="58"/>
        <v>#DIV/0!</v>
      </c>
      <c r="BI235" s="51" t="str">
        <f t="shared" si="59"/>
        <v>#DIV/0!</v>
      </c>
      <c r="BJ235" s="52" t="str">
        <f t="shared" si="60"/>
        <v>#DIV/0!</v>
      </c>
      <c r="BK235" s="52" t="str">
        <f t="shared" si="61"/>
        <v>#DIV/0!</v>
      </c>
      <c r="BL235" s="36" t="str">
        <f t="shared" si="62"/>
        <v>#DIV/0!</v>
      </c>
      <c r="BM235" s="53" t="str">
        <f t="shared" si="63"/>
        <v>#DIV/0!</v>
      </c>
      <c r="BN235" s="54" t="str">
        <f t="shared" si="64"/>
        <v>#DIV/0!</v>
      </c>
      <c r="BO235" s="55" t="str">
        <f t="shared" si="65"/>
        <v>#DIV/0!</v>
      </c>
      <c r="BP235" s="55" t="str">
        <f t="shared" si="66"/>
        <v>#DIV/0!</v>
      </c>
      <c r="BQ235" s="55" t="str">
        <f t="shared" si="67"/>
        <v>#DIV/0!</v>
      </c>
      <c r="BR235" s="39" t="str">
        <f t="shared" si="68"/>
        <v>#DIV/0!</v>
      </c>
      <c r="BS235" s="56" t="str">
        <f t="shared" ref="BS235:BT235" si="3942">AS235+BE235+BO235</f>
        <v>#DIV/0!</v>
      </c>
      <c r="BT235" s="56" t="str">
        <f t="shared" si="3942"/>
        <v>#DIV/0!</v>
      </c>
      <c r="BU235" s="56" t="str">
        <f t="shared" si="70"/>
        <v>#DIV/0!</v>
      </c>
      <c r="BV235" s="57" t="str">
        <f t="shared" si="71"/>
        <v>#DIV/0!</v>
      </c>
      <c r="BW235" s="51" t="str">
        <f t="shared" ref="BW235:BX235" si="3943">BW$1*X235</f>
        <v>#DIV/0!</v>
      </c>
      <c r="BX235" s="51" t="str">
        <f t="shared" si="3943"/>
        <v>#DIV/0!</v>
      </c>
      <c r="BY235" s="52" t="str">
        <f t="shared" si="73"/>
        <v>#DIV/0!</v>
      </c>
      <c r="BZ235" s="52" t="str">
        <f t="shared" si="74"/>
        <v>#DIV/0!</v>
      </c>
      <c r="CA235" s="36" t="str">
        <f t="shared" si="75"/>
        <v>#DIV/0!</v>
      </c>
      <c r="CB235" s="53" t="str">
        <f t="shared" ref="CB235:CC235" si="3944">POWER(AB235,CB$1)</f>
        <v>#DIV/0!</v>
      </c>
      <c r="CC235" s="53" t="str">
        <f t="shared" si="3944"/>
        <v>#DIV/0!</v>
      </c>
      <c r="CD235" s="54" t="str">
        <f t="shared" si="77"/>
        <v>#DIV/0!</v>
      </c>
      <c r="CE235" s="55" t="str">
        <f t="shared" si="78"/>
        <v>#DIV/0!</v>
      </c>
      <c r="CF235" s="55" t="str">
        <f t="shared" si="79"/>
        <v>#DIV/0!</v>
      </c>
      <c r="CG235" s="55" t="str">
        <f t="shared" si="80"/>
        <v>#DIV/0!</v>
      </c>
      <c r="CH235" s="39" t="str">
        <f t="shared" si="81"/>
        <v>#DIV/0!</v>
      </c>
      <c r="CI235" s="51" t="str">
        <f t="shared" si="82"/>
        <v>#DIV/0!</v>
      </c>
      <c r="CJ235" s="52" t="str">
        <f t="shared" si="83"/>
        <v>#DIV/0!</v>
      </c>
      <c r="CK235" s="52" t="str">
        <f t="shared" si="84"/>
        <v>#DIV/0!</v>
      </c>
      <c r="CL235" s="36" t="str">
        <f t="shared" si="85"/>
        <v>#DIV/0!</v>
      </c>
      <c r="CM235" s="53" t="str">
        <f t="shared" si="86"/>
        <v>#DIV/0!</v>
      </c>
      <c r="CN235" s="54" t="str">
        <f t="shared" si="87"/>
        <v>#DIV/0!</v>
      </c>
      <c r="CO235" s="55" t="str">
        <f t="shared" si="88"/>
        <v>#DIV/0!</v>
      </c>
      <c r="CP235" s="55" t="str">
        <f t="shared" si="89"/>
        <v>#DIV/0!</v>
      </c>
      <c r="CQ235" s="55" t="str">
        <f t="shared" si="90"/>
        <v>#DIV/0!</v>
      </c>
      <c r="CR235" s="39" t="str">
        <f t="shared" si="91"/>
        <v>#DIV/0!</v>
      </c>
      <c r="CS235" s="51" t="str">
        <f t="shared" si="92"/>
        <v>#DIV/0!</v>
      </c>
      <c r="CT235" s="51" t="str">
        <f t="shared" si="93"/>
        <v>#DIV/0!</v>
      </c>
      <c r="CU235" s="52" t="str">
        <f t="shared" si="94"/>
        <v>#DIV/0!</v>
      </c>
      <c r="CV235" s="52" t="str">
        <f t="shared" si="95"/>
        <v>#DIV/0!</v>
      </c>
      <c r="CW235" s="36" t="str">
        <f t="shared" si="96"/>
        <v>#DIV/0!</v>
      </c>
      <c r="CX235" s="53" t="str">
        <f t="shared" si="97"/>
        <v>#DIV/0!</v>
      </c>
      <c r="CY235" s="53" t="str">
        <f t="shared" si="98"/>
        <v>#DIV/0!</v>
      </c>
      <c r="CZ235" s="54" t="str">
        <f t="shared" si="99"/>
        <v>#DIV/0!</v>
      </c>
      <c r="DA235" s="55" t="str">
        <f t="shared" si="100"/>
        <v>#DIV/0!</v>
      </c>
      <c r="DB235" s="55" t="str">
        <f t="shared" si="101"/>
        <v>#DIV/0!</v>
      </c>
      <c r="DC235" s="55" t="str">
        <f t="shared" si="102"/>
        <v>#DIV/0!</v>
      </c>
      <c r="DD235" s="39" t="str">
        <f t="shared" si="103"/>
        <v>#DIV/0!</v>
      </c>
      <c r="DE235" s="51" t="str">
        <f t="shared" ref="DE235:DG235" si="3945">DE$1*X235</f>
        <v>#DIV/0!</v>
      </c>
      <c r="DF235" s="51" t="str">
        <f t="shared" si="3945"/>
        <v>#DIV/0!</v>
      </c>
      <c r="DG235" s="51" t="str">
        <f t="shared" si="3945"/>
        <v>#DIV/0!</v>
      </c>
      <c r="DH235" s="52" t="str">
        <f t="shared" si="105"/>
        <v>#DIV/0!</v>
      </c>
      <c r="DI235" s="52" t="str">
        <f t="shared" si="106"/>
        <v>#DIV/0!</v>
      </c>
      <c r="DJ235" s="36" t="str">
        <f t="shared" si="107"/>
        <v>#DIV/0!</v>
      </c>
      <c r="DK235" s="53" t="str">
        <f t="shared" ref="DK235:DM235" si="3946">POWER(AB235,DK$1)</f>
        <v>#DIV/0!</v>
      </c>
      <c r="DL235" s="53" t="str">
        <f t="shared" si="3946"/>
        <v>#DIV/0!</v>
      </c>
      <c r="DM235" s="53" t="str">
        <f t="shared" si="3946"/>
        <v>#DIV/0!</v>
      </c>
      <c r="DN235" s="54" t="str">
        <f t="shared" si="109"/>
        <v>#DIV/0!</v>
      </c>
      <c r="DO235" s="55" t="str">
        <f t="shared" si="110"/>
        <v>#DIV/0!</v>
      </c>
      <c r="DP235" s="55" t="str">
        <f t="shared" si="111"/>
        <v>#DIV/0!</v>
      </c>
      <c r="DQ235" s="55" t="str">
        <f t="shared" si="112"/>
        <v>#DIV/0!</v>
      </c>
      <c r="DR235" s="39" t="str">
        <f t="shared" si="113"/>
        <v>#DIV/0!</v>
      </c>
      <c r="DS235" s="51" t="str">
        <f t="shared" si="114"/>
        <v>#DIV/0!</v>
      </c>
      <c r="DT235" s="52" t="str">
        <f t="shared" si="115"/>
        <v>#DIV/0!</v>
      </c>
      <c r="DU235" s="52" t="str">
        <f t="shared" si="116"/>
        <v>#DIV/0!</v>
      </c>
      <c r="DV235" s="36" t="str">
        <f t="shared" si="117"/>
        <v>#DIV/0!</v>
      </c>
      <c r="DW235" s="53" t="str">
        <f t="shared" si="118"/>
        <v>#DIV/0!</v>
      </c>
      <c r="DX235" s="54" t="str">
        <f t="shared" si="119"/>
        <v>#DIV/0!</v>
      </c>
      <c r="DY235" s="55" t="str">
        <f t="shared" si="120"/>
        <v>#DIV/0!</v>
      </c>
      <c r="DZ235" s="55" t="str">
        <f t="shared" si="121"/>
        <v>#DIV/0!</v>
      </c>
      <c r="EA235" s="55" t="str">
        <f t="shared" si="122"/>
        <v>#DIV/0!</v>
      </c>
      <c r="EB235" s="39" t="str">
        <f t="shared" si="123"/>
        <v>#DIV/0!</v>
      </c>
      <c r="EC235" s="56" t="str">
        <f t="shared" ref="EC235:ED235" si="3947">CE235+CO235+DA235+DO235+DY235</f>
        <v>#DIV/0!</v>
      </c>
      <c r="ED235" s="56" t="str">
        <f t="shared" si="3947"/>
        <v>#DIV/0!</v>
      </c>
      <c r="EE235" s="56" t="str">
        <f t="shared" si="125"/>
        <v>#DIV/0!</v>
      </c>
      <c r="EF235" s="57" t="str">
        <f t="shared" si="126"/>
        <v>#DIV/0!</v>
      </c>
      <c r="EG235" s="51" t="str">
        <f t="shared" si="127"/>
        <v>#DIV/0!</v>
      </c>
      <c r="EH235" s="52" t="str">
        <f t="shared" si="128"/>
        <v>#DIV/0!</v>
      </c>
      <c r="EI235" s="52" t="str">
        <f t="shared" si="129"/>
        <v>#DIV/0!</v>
      </c>
      <c r="EJ235" s="36" t="str">
        <f t="shared" si="130"/>
        <v>#DIV/0!</v>
      </c>
      <c r="EK235" s="53" t="str">
        <f t="shared" si="131"/>
        <v>#DIV/0!</v>
      </c>
      <c r="EL235" s="54" t="str">
        <f t="shared" si="132"/>
        <v>#DIV/0!</v>
      </c>
      <c r="EM235" s="55" t="str">
        <f t="shared" si="133"/>
        <v>#DIV/0!</v>
      </c>
      <c r="EN235" s="55" t="str">
        <f t="shared" si="134"/>
        <v>#DIV/0!</v>
      </c>
      <c r="EO235" s="55" t="str">
        <f t="shared" si="135"/>
        <v>#DIV/0!</v>
      </c>
      <c r="EP235" s="39" t="str">
        <f t="shared" si="136"/>
        <v>#DIV/0!</v>
      </c>
      <c r="EQ235" s="56" t="str">
        <f t="shared" ref="EQ235:ER235" si="3948">BS235+EM235</f>
        <v>#DIV/0!</v>
      </c>
      <c r="ER235" s="56" t="str">
        <f t="shared" si="3948"/>
        <v>#DIV/0!</v>
      </c>
      <c r="ES235" s="56" t="str">
        <f t="shared" si="138"/>
        <v>#DIV/0!</v>
      </c>
      <c r="ET235" s="57" t="str">
        <f t="shared" si="139"/>
        <v>#DIV/0!</v>
      </c>
      <c r="EU235" s="51" t="str">
        <f t="shared" si="140"/>
        <v>#DIV/0!</v>
      </c>
      <c r="EV235" s="52" t="str">
        <f t="shared" si="141"/>
        <v>#DIV/0!</v>
      </c>
      <c r="EW235" s="52" t="str">
        <f t="shared" si="142"/>
        <v>#DIV/0!</v>
      </c>
      <c r="EX235" s="36" t="str">
        <f t="shared" si="143"/>
        <v>#DIV/0!</v>
      </c>
      <c r="EY235" s="53" t="str">
        <f t="shared" si="144"/>
        <v>#DIV/0!</v>
      </c>
      <c r="EZ235" s="54" t="str">
        <f t="shared" si="145"/>
        <v>#DIV/0!</v>
      </c>
      <c r="FA235" s="55" t="str">
        <f t="shared" si="146"/>
        <v>#DIV/0!</v>
      </c>
      <c r="FB235" s="55" t="str">
        <f t="shared" si="147"/>
        <v>#DIV/0!</v>
      </c>
      <c r="FC235" s="55" t="str">
        <f t="shared" si="148"/>
        <v>#DIV/0!</v>
      </c>
      <c r="FD235" s="39" t="str">
        <f t="shared" si="149"/>
        <v>#DIV/0!</v>
      </c>
      <c r="FE235" s="51" t="str">
        <f t="shared" si="150"/>
        <v>#DIV/0!</v>
      </c>
      <c r="FF235" s="52" t="str">
        <f t="shared" si="151"/>
        <v>#DIV/0!</v>
      </c>
      <c r="FG235" s="52" t="str">
        <f t="shared" si="152"/>
        <v>#DIV/0!</v>
      </c>
      <c r="FH235" s="36" t="str">
        <f t="shared" si="153"/>
        <v>#DIV/0!</v>
      </c>
      <c r="FI235" s="53" t="str">
        <f t="shared" si="154"/>
        <v>#DIV/0!</v>
      </c>
      <c r="FJ235" s="54" t="str">
        <f t="shared" si="155"/>
        <v>#DIV/0!</v>
      </c>
      <c r="FK235" s="55" t="str">
        <f t="shared" si="156"/>
        <v>#DIV/0!</v>
      </c>
      <c r="FL235" s="55" t="str">
        <f t="shared" si="157"/>
        <v>#DIV/0!</v>
      </c>
      <c r="FM235" s="55" t="str">
        <f t="shared" si="158"/>
        <v>#DIV/0!</v>
      </c>
      <c r="FN235" s="39" t="str">
        <f t="shared" si="159"/>
        <v>#DIV/0!</v>
      </c>
      <c r="FO235" s="56" t="str">
        <f t="shared" si="160"/>
        <v>#DIV/0!</v>
      </c>
      <c r="FP235" s="56" t="str">
        <f t="shared" si="161"/>
        <v>#DIV/0!</v>
      </c>
      <c r="FQ235" s="56" t="str">
        <f t="shared" si="162"/>
        <v>#DIV/0!</v>
      </c>
      <c r="FR235" s="57" t="str">
        <f t="shared" si="163"/>
        <v>#DIV/0!</v>
      </c>
      <c r="FS235" s="51" t="str">
        <f t="shared" si="164"/>
        <v>#DIV/0!</v>
      </c>
      <c r="FT235" s="51" t="str">
        <f t="shared" si="165"/>
        <v>#DIV/0!</v>
      </c>
      <c r="FU235" s="52" t="str">
        <f t="shared" si="166"/>
        <v>#DIV/0!</v>
      </c>
      <c r="FV235" s="52" t="str">
        <f t="shared" si="167"/>
        <v>#DIV/0!</v>
      </c>
      <c r="FW235" s="36" t="str">
        <f t="shared" si="168"/>
        <v>#DIV/0!</v>
      </c>
      <c r="FX235" s="53" t="str">
        <f t="shared" si="169"/>
        <v>#DIV/0!</v>
      </c>
      <c r="FY235" s="53" t="str">
        <f t="shared" si="170"/>
        <v>#DIV/0!</v>
      </c>
      <c r="FZ235" s="54" t="str">
        <f t="shared" si="171"/>
        <v>#DIV/0!</v>
      </c>
      <c r="GA235" s="55" t="str">
        <f t="shared" si="172"/>
        <v>#DIV/0!</v>
      </c>
      <c r="GB235" s="55" t="str">
        <f t="shared" si="173"/>
        <v>#DIV/0!</v>
      </c>
      <c r="GC235" s="55" t="str">
        <f t="shared" si="174"/>
        <v>#DIV/0!</v>
      </c>
      <c r="GD235" s="39" t="str">
        <f t="shared" si="175"/>
        <v>#DIV/0!</v>
      </c>
      <c r="GE235" s="58">
        <f t="shared" si="176"/>
        <v>-0.5</v>
      </c>
      <c r="GF235" s="42">
        <f t="shared" si="177"/>
        <v>-0.8660254038</v>
      </c>
      <c r="GG235" s="58">
        <f t="shared" si="178"/>
        <v>-2.094395102</v>
      </c>
      <c r="GH235" s="42">
        <f t="shared" si="179"/>
        <v>1</v>
      </c>
      <c r="GI235" s="59">
        <f t="shared" si="180"/>
        <v>-0.5</v>
      </c>
      <c r="GJ235" s="43">
        <f t="shared" si="181"/>
        <v>0.8660254038</v>
      </c>
      <c r="GK235" s="59">
        <f t="shared" si="182"/>
        <v>2.094395102</v>
      </c>
      <c r="GL235" s="43">
        <f t="shared" si="183"/>
        <v>1</v>
      </c>
      <c r="GM235" s="51">
        <f t="shared" si="184"/>
        <v>-2.094395102</v>
      </c>
      <c r="GN235" s="51" t="str">
        <f t="shared" si="185"/>
        <v>#DIV/0!</v>
      </c>
      <c r="GO235" s="52" t="str">
        <f t="shared" si="186"/>
        <v>#DIV/0!</v>
      </c>
      <c r="GP235" s="52" t="str">
        <f t="shared" si="187"/>
        <v>#DIV/0!</v>
      </c>
      <c r="GQ235" s="36" t="str">
        <f t="shared" si="188"/>
        <v>#DIV/0!</v>
      </c>
      <c r="GR235" s="53">
        <f t="shared" si="189"/>
        <v>1</v>
      </c>
      <c r="GS235" s="53" t="str">
        <f t="shared" si="190"/>
        <v>#DIV/0!</v>
      </c>
      <c r="GT235" s="54" t="str">
        <f t="shared" si="191"/>
        <v>#DIV/0!</v>
      </c>
      <c r="GU235" s="55" t="str">
        <f t="shared" si="192"/>
        <v>#DIV/0!</v>
      </c>
      <c r="GV235" s="55" t="str">
        <f t="shared" si="193"/>
        <v>#DIV/0!</v>
      </c>
      <c r="GW235" s="55" t="str">
        <f t="shared" si="194"/>
        <v>#DIV/0!</v>
      </c>
      <c r="GX235" s="39" t="str">
        <f t="shared" si="195"/>
        <v>#DIV/0!</v>
      </c>
      <c r="GY235" s="51">
        <f t="shared" si="196"/>
        <v>2.094395102</v>
      </c>
      <c r="GZ235" s="51" t="str">
        <f t="shared" si="197"/>
        <v>#DIV/0!</v>
      </c>
      <c r="HA235" s="52" t="str">
        <f t="shared" si="198"/>
        <v>#DIV/0!</v>
      </c>
      <c r="HB235" s="52" t="str">
        <f t="shared" si="199"/>
        <v>#DIV/0!</v>
      </c>
      <c r="HC235" s="36" t="str">
        <f t="shared" si="200"/>
        <v>#DIV/0!</v>
      </c>
      <c r="HD235" s="53">
        <f t="shared" si="201"/>
        <v>1</v>
      </c>
      <c r="HE235" s="53" t="str">
        <f t="shared" si="202"/>
        <v>#DIV/0!</v>
      </c>
      <c r="HF235" s="54" t="str">
        <f t="shared" si="203"/>
        <v>#DIV/0!</v>
      </c>
      <c r="HG235" s="55" t="str">
        <f t="shared" si="204"/>
        <v>#DIV/0!</v>
      </c>
      <c r="HH235" s="55" t="str">
        <f t="shared" si="205"/>
        <v>#DIV/0!</v>
      </c>
      <c r="HI235" s="55" t="str">
        <f t="shared" si="206"/>
        <v>#DIV/0!</v>
      </c>
      <c r="HJ235" s="39" t="str">
        <f t="shared" si="207"/>
        <v>#DIV/0!</v>
      </c>
      <c r="HK235" s="51">
        <f t="shared" si="208"/>
        <v>2.094395102</v>
      </c>
      <c r="HL235" s="51" t="str">
        <f t="shared" si="209"/>
        <v>#DIV/0!</v>
      </c>
      <c r="HM235" s="52" t="str">
        <f t="shared" si="210"/>
        <v>#DIV/0!</v>
      </c>
      <c r="HN235" s="52" t="str">
        <f t="shared" si="211"/>
        <v>#DIV/0!</v>
      </c>
      <c r="HO235" s="36" t="str">
        <f t="shared" si="212"/>
        <v>#DIV/0!</v>
      </c>
      <c r="HP235" s="53">
        <f t="shared" si="213"/>
        <v>1</v>
      </c>
      <c r="HQ235" s="53" t="str">
        <f t="shared" si="214"/>
        <v>#DIV/0!</v>
      </c>
      <c r="HR235" s="54" t="str">
        <f t="shared" si="215"/>
        <v>#DIV/0!</v>
      </c>
      <c r="HS235" s="55" t="str">
        <f t="shared" si="216"/>
        <v>#DIV/0!</v>
      </c>
      <c r="HT235" s="55" t="str">
        <f t="shared" si="217"/>
        <v>#DIV/0!</v>
      </c>
      <c r="HU235" s="55" t="str">
        <f t="shared" si="218"/>
        <v>#DIV/0!</v>
      </c>
      <c r="HV235" s="39" t="str">
        <f t="shared" si="219"/>
        <v>#DIV/0!</v>
      </c>
      <c r="HW235" s="51">
        <f t="shared" si="220"/>
        <v>-2.094395102</v>
      </c>
      <c r="HX235" s="51" t="str">
        <f t="shared" si="221"/>
        <v>#DIV/0!</v>
      </c>
      <c r="HY235" s="52" t="str">
        <f t="shared" si="222"/>
        <v>#DIV/0!</v>
      </c>
      <c r="HZ235" s="52" t="str">
        <f t="shared" si="223"/>
        <v>#DIV/0!</v>
      </c>
      <c r="IA235" s="36" t="str">
        <f t="shared" si="224"/>
        <v>#DIV/0!</v>
      </c>
      <c r="IB235" s="53">
        <f t="shared" si="225"/>
        <v>1</v>
      </c>
      <c r="IC235" s="53" t="str">
        <f t="shared" si="226"/>
        <v>#DIV/0!</v>
      </c>
      <c r="ID235" s="54" t="str">
        <f t="shared" si="227"/>
        <v>#DIV/0!</v>
      </c>
      <c r="IE235" s="55" t="str">
        <f t="shared" si="228"/>
        <v>#DIV/0!</v>
      </c>
      <c r="IF235" s="55" t="str">
        <f t="shared" si="229"/>
        <v>#DIV/0!</v>
      </c>
      <c r="IG235" s="55" t="str">
        <f t="shared" si="230"/>
        <v>#DIV/0!</v>
      </c>
      <c r="IH235" s="39" t="str">
        <f t="shared" si="231"/>
        <v>#DIV/0!</v>
      </c>
    </row>
    <row r="236" ht="12.75" customHeight="1">
      <c r="A236" s="44" t="str">
        <f>'Execute Cubic'!U231</f>
        <v/>
      </c>
      <c r="B236" s="44" t="str">
        <f>'Execute Cubic'!V231</f>
        <v/>
      </c>
      <c r="C236" s="44" t="str">
        <f>'Execute Cubic'!W231</f>
        <v/>
      </c>
      <c r="D236" s="44" t="str">
        <f>'Execute Cubic'!X231</f>
        <v/>
      </c>
      <c r="E236" s="44">
        <f t="shared" ref="E236:H236" si="3949">0</f>
        <v>0</v>
      </c>
      <c r="F236" s="44">
        <f t="shared" si="3949"/>
        <v>0</v>
      </c>
      <c r="G236" s="44">
        <f t="shared" si="3949"/>
        <v>0</v>
      </c>
      <c r="H236" s="44">
        <f t="shared" si="3949"/>
        <v>0</v>
      </c>
      <c r="I236" s="45" t="str">
        <f t="shared" si="27"/>
        <v>#DIV/0!</v>
      </c>
      <c r="J236" s="45" t="str">
        <f t="shared" si="28"/>
        <v>#DIV/0!</v>
      </c>
      <c r="K236" s="46" t="str">
        <f t="shared" si="29"/>
        <v>#DIV/0!</v>
      </c>
      <c r="L236" s="46" t="str">
        <f t="shared" si="30"/>
        <v>#DIV/0!</v>
      </c>
      <c r="M236" s="47" t="str">
        <f t="shared" si="31"/>
        <v>#DIV/0!</v>
      </c>
      <c r="N236" s="47" t="str">
        <f t="shared" si="32"/>
        <v>#DIV/0!</v>
      </c>
      <c r="O236" s="48" t="str">
        <f t="shared" ref="O236:R236" si="3950">ATAN2(A236,E236)</f>
        <v>#DIV/0!</v>
      </c>
      <c r="P236" s="48" t="str">
        <f t="shared" si="3950"/>
        <v>#DIV/0!</v>
      </c>
      <c r="Q236" s="48" t="str">
        <f t="shared" si="3950"/>
        <v>#DIV/0!</v>
      </c>
      <c r="R236" s="48" t="str">
        <f t="shared" si="3950"/>
        <v>#DIV/0!</v>
      </c>
      <c r="S236" s="48">
        <f t="shared" ref="S236:V236" si="3951">SQRT(POWER(A236,2)+POWER(E236,2))</f>
        <v>0</v>
      </c>
      <c r="T236" s="48">
        <f t="shared" si="3951"/>
        <v>0</v>
      </c>
      <c r="U236" s="48">
        <f t="shared" si="3951"/>
        <v>0</v>
      </c>
      <c r="V236" s="48">
        <f t="shared" si="3951"/>
        <v>0</v>
      </c>
      <c r="W236" s="49" t="str">
        <f t="shared" ref="W236:Z236" si="3952">O236-$O236</f>
        <v>#DIV/0!</v>
      </c>
      <c r="X236" s="49" t="str">
        <f t="shared" si="3952"/>
        <v>#DIV/0!</v>
      </c>
      <c r="Y236" s="49" t="str">
        <f t="shared" si="3952"/>
        <v>#DIV/0!</v>
      </c>
      <c r="Z236" s="49" t="str">
        <f t="shared" si="3952"/>
        <v>#DIV/0!</v>
      </c>
      <c r="AA236" s="49" t="str">
        <f t="shared" ref="AA236:AD236" si="3953">S236/$S236</f>
        <v>#DIV/0!</v>
      </c>
      <c r="AB236" s="49" t="str">
        <f t="shared" si="3953"/>
        <v>#DIV/0!</v>
      </c>
      <c r="AC236" s="49" t="str">
        <f t="shared" si="3953"/>
        <v>#DIV/0!</v>
      </c>
      <c r="AD236" s="49" t="str">
        <f t="shared" si="3953"/>
        <v>#DIV/0!</v>
      </c>
      <c r="AE236" s="50" t="str">
        <f t="shared" ref="AE236:AH236" si="3954">AA236*COS(W236)</f>
        <v>#DIV/0!</v>
      </c>
      <c r="AF236" s="50" t="str">
        <f t="shared" si="3954"/>
        <v>#DIV/0!</v>
      </c>
      <c r="AG236" s="50" t="str">
        <f t="shared" si="3954"/>
        <v>#DIV/0!</v>
      </c>
      <c r="AH236" s="50" t="str">
        <f t="shared" si="3954"/>
        <v>#DIV/0!</v>
      </c>
      <c r="AI236" s="44" t="str">
        <f t="shared" ref="AI236:AL236" si="3955">AA236*SIN(W236)</f>
        <v>#DIV/0!</v>
      </c>
      <c r="AJ236" s="44" t="str">
        <f t="shared" si="3955"/>
        <v>#DIV/0!</v>
      </c>
      <c r="AK236" s="44" t="str">
        <f t="shared" si="3955"/>
        <v>#DIV/0!</v>
      </c>
      <c r="AL236" s="44" t="str">
        <f t="shared" si="3955"/>
        <v>#DIV/0!</v>
      </c>
      <c r="AM236" s="51" t="str">
        <f t="shared" si="39"/>
        <v>#DIV/0!</v>
      </c>
      <c r="AN236" s="52" t="str">
        <f t="shared" si="40"/>
        <v>#DIV/0!</v>
      </c>
      <c r="AO236" s="52" t="str">
        <f t="shared" si="41"/>
        <v>#DIV/0!</v>
      </c>
      <c r="AP236" s="36" t="str">
        <f t="shared" si="42"/>
        <v>#DIV/0!</v>
      </c>
      <c r="AQ236" s="53" t="str">
        <f t="shared" si="43"/>
        <v>#DIV/0!</v>
      </c>
      <c r="AR236" s="54" t="str">
        <f t="shared" si="44"/>
        <v>#DIV/0!</v>
      </c>
      <c r="AS236" s="55" t="str">
        <f t="shared" si="45"/>
        <v>#DIV/0!</v>
      </c>
      <c r="AT236" s="55" t="str">
        <f t="shared" si="46"/>
        <v>#DIV/0!</v>
      </c>
      <c r="AU236" s="55" t="str">
        <f t="shared" si="47"/>
        <v>#DIV/0!</v>
      </c>
      <c r="AV236" s="39" t="str">
        <f t="shared" si="48"/>
        <v>#DIV/0!</v>
      </c>
      <c r="AW236" s="51" t="str">
        <f t="shared" ref="AW236:AX236" si="3956">AW$1*X236</f>
        <v>#DIV/0!</v>
      </c>
      <c r="AX236" s="51" t="str">
        <f t="shared" si="3956"/>
        <v>#DIV/0!</v>
      </c>
      <c r="AY236" s="52" t="str">
        <f t="shared" si="50"/>
        <v>#DIV/0!</v>
      </c>
      <c r="AZ236" s="52" t="str">
        <f t="shared" si="51"/>
        <v>#DIV/0!</v>
      </c>
      <c r="BA236" s="36" t="str">
        <f t="shared" si="52"/>
        <v>#DIV/0!</v>
      </c>
      <c r="BB236" s="53" t="str">
        <f t="shared" ref="BB236:BC236" si="3957">POWER(AB236,BB$1)</f>
        <v>#DIV/0!</v>
      </c>
      <c r="BC236" s="53" t="str">
        <f t="shared" si="3957"/>
        <v>#DIV/0!</v>
      </c>
      <c r="BD236" s="54" t="str">
        <f t="shared" si="54"/>
        <v>#DIV/0!</v>
      </c>
      <c r="BE236" s="55" t="str">
        <f t="shared" si="55"/>
        <v>#DIV/0!</v>
      </c>
      <c r="BF236" s="55" t="str">
        <f t="shared" si="56"/>
        <v>#DIV/0!</v>
      </c>
      <c r="BG236" s="55" t="str">
        <f t="shared" si="57"/>
        <v>#DIV/0!</v>
      </c>
      <c r="BH236" s="39" t="str">
        <f t="shared" si="58"/>
        <v>#DIV/0!</v>
      </c>
      <c r="BI236" s="51" t="str">
        <f t="shared" si="59"/>
        <v>#DIV/0!</v>
      </c>
      <c r="BJ236" s="52" t="str">
        <f t="shared" si="60"/>
        <v>#DIV/0!</v>
      </c>
      <c r="BK236" s="52" t="str">
        <f t="shared" si="61"/>
        <v>#DIV/0!</v>
      </c>
      <c r="BL236" s="36" t="str">
        <f t="shared" si="62"/>
        <v>#DIV/0!</v>
      </c>
      <c r="BM236" s="53" t="str">
        <f t="shared" si="63"/>
        <v>#DIV/0!</v>
      </c>
      <c r="BN236" s="54" t="str">
        <f t="shared" si="64"/>
        <v>#DIV/0!</v>
      </c>
      <c r="BO236" s="55" t="str">
        <f t="shared" si="65"/>
        <v>#DIV/0!</v>
      </c>
      <c r="BP236" s="55" t="str">
        <f t="shared" si="66"/>
        <v>#DIV/0!</v>
      </c>
      <c r="BQ236" s="55" t="str">
        <f t="shared" si="67"/>
        <v>#DIV/0!</v>
      </c>
      <c r="BR236" s="39" t="str">
        <f t="shared" si="68"/>
        <v>#DIV/0!</v>
      </c>
      <c r="BS236" s="56" t="str">
        <f t="shared" ref="BS236:BT236" si="3958">AS236+BE236+BO236</f>
        <v>#DIV/0!</v>
      </c>
      <c r="BT236" s="56" t="str">
        <f t="shared" si="3958"/>
        <v>#DIV/0!</v>
      </c>
      <c r="BU236" s="56" t="str">
        <f t="shared" si="70"/>
        <v>#DIV/0!</v>
      </c>
      <c r="BV236" s="57" t="str">
        <f t="shared" si="71"/>
        <v>#DIV/0!</v>
      </c>
      <c r="BW236" s="51" t="str">
        <f t="shared" ref="BW236:BX236" si="3959">BW$1*X236</f>
        <v>#DIV/0!</v>
      </c>
      <c r="BX236" s="51" t="str">
        <f t="shared" si="3959"/>
        <v>#DIV/0!</v>
      </c>
      <c r="BY236" s="52" t="str">
        <f t="shared" si="73"/>
        <v>#DIV/0!</v>
      </c>
      <c r="BZ236" s="52" t="str">
        <f t="shared" si="74"/>
        <v>#DIV/0!</v>
      </c>
      <c r="CA236" s="36" t="str">
        <f t="shared" si="75"/>
        <v>#DIV/0!</v>
      </c>
      <c r="CB236" s="53" t="str">
        <f t="shared" ref="CB236:CC236" si="3960">POWER(AB236,CB$1)</f>
        <v>#DIV/0!</v>
      </c>
      <c r="CC236" s="53" t="str">
        <f t="shared" si="3960"/>
        <v>#DIV/0!</v>
      </c>
      <c r="CD236" s="54" t="str">
        <f t="shared" si="77"/>
        <v>#DIV/0!</v>
      </c>
      <c r="CE236" s="55" t="str">
        <f t="shared" si="78"/>
        <v>#DIV/0!</v>
      </c>
      <c r="CF236" s="55" t="str">
        <f t="shared" si="79"/>
        <v>#DIV/0!</v>
      </c>
      <c r="CG236" s="55" t="str">
        <f t="shared" si="80"/>
        <v>#DIV/0!</v>
      </c>
      <c r="CH236" s="39" t="str">
        <f t="shared" si="81"/>
        <v>#DIV/0!</v>
      </c>
      <c r="CI236" s="51" t="str">
        <f t="shared" si="82"/>
        <v>#DIV/0!</v>
      </c>
      <c r="CJ236" s="52" t="str">
        <f t="shared" si="83"/>
        <v>#DIV/0!</v>
      </c>
      <c r="CK236" s="52" t="str">
        <f t="shared" si="84"/>
        <v>#DIV/0!</v>
      </c>
      <c r="CL236" s="36" t="str">
        <f t="shared" si="85"/>
        <v>#DIV/0!</v>
      </c>
      <c r="CM236" s="53" t="str">
        <f t="shared" si="86"/>
        <v>#DIV/0!</v>
      </c>
      <c r="CN236" s="54" t="str">
        <f t="shared" si="87"/>
        <v>#DIV/0!</v>
      </c>
      <c r="CO236" s="55" t="str">
        <f t="shared" si="88"/>
        <v>#DIV/0!</v>
      </c>
      <c r="CP236" s="55" t="str">
        <f t="shared" si="89"/>
        <v>#DIV/0!</v>
      </c>
      <c r="CQ236" s="55" t="str">
        <f t="shared" si="90"/>
        <v>#DIV/0!</v>
      </c>
      <c r="CR236" s="39" t="str">
        <f t="shared" si="91"/>
        <v>#DIV/0!</v>
      </c>
      <c r="CS236" s="51" t="str">
        <f t="shared" si="92"/>
        <v>#DIV/0!</v>
      </c>
      <c r="CT236" s="51" t="str">
        <f t="shared" si="93"/>
        <v>#DIV/0!</v>
      </c>
      <c r="CU236" s="52" t="str">
        <f t="shared" si="94"/>
        <v>#DIV/0!</v>
      </c>
      <c r="CV236" s="52" t="str">
        <f t="shared" si="95"/>
        <v>#DIV/0!</v>
      </c>
      <c r="CW236" s="36" t="str">
        <f t="shared" si="96"/>
        <v>#DIV/0!</v>
      </c>
      <c r="CX236" s="53" t="str">
        <f t="shared" si="97"/>
        <v>#DIV/0!</v>
      </c>
      <c r="CY236" s="53" t="str">
        <f t="shared" si="98"/>
        <v>#DIV/0!</v>
      </c>
      <c r="CZ236" s="54" t="str">
        <f t="shared" si="99"/>
        <v>#DIV/0!</v>
      </c>
      <c r="DA236" s="55" t="str">
        <f t="shared" si="100"/>
        <v>#DIV/0!</v>
      </c>
      <c r="DB236" s="55" t="str">
        <f t="shared" si="101"/>
        <v>#DIV/0!</v>
      </c>
      <c r="DC236" s="55" t="str">
        <f t="shared" si="102"/>
        <v>#DIV/0!</v>
      </c>
      <c r="DD236" s="39" t="str">
        <f t="shared" si="103"/>
        <v>#DIV/0!</v>
      </c>
      <c r="DE236" s="51" t="str">
        <f t="shared" ref="DE236:DG236" si="3961">DE$1*X236</f>
        <v>#DIV/0!</v>
      </c>
      <c r="DF236" s="51" t="str">
        <f t="shared" si="3961"/>
        <v>#DIV/0!</v>
      </c>
      <c r="DG236" s="51" t="str">
        <f t="shared" si="3961"/>
        <v>#DIV/0!</v>
      </c>
      <c r="DH236" s="52" t="str">
        <f t="shared" si="105"/>
        <v>#DIV/0!</v>
      </c>
      <c r="DI236" s="52" t="str">
        <f t="shared" si="106"/>
        <v>#DIV/0!</v>
      </c>
      <c r="DJ236" s="36" t="str">
        <f t="shared" si="107"/>
        <v>#DIV/0!</v>
      </c>
      <c r="DK236" s="53" t="str">
        <f t="shared" ref="DK236:DM236" si="3962">POWER(AB236,DK$1)</f>
        <v>#DIV/0!</v>
      </c>
      <c r="DL236" s="53" t="str">
        <f t="shared" si="3962"/>
        <v>#DIV/0!</v>
      </c>
      <c r="DM236" s="53" t="str">
        <f t="shared" si="3962"/>
        <v>#DIV/0!</v>
      </c>
      <c r="DN236" s="54" t="str">
        <f t="shared" si="109"/>
        <v>#DIV/0!</v>
      </c>
      <c r="DO236" s="55" t="str">
        <f t="shared" si="110"/>
        <v>#DIV/0!</v>
      </c>
      <c r="DP236" s="55" t="str">
        <f t="shared" si="111"/>
        <v>#DIV/0!</v>
      </c>
      <c r="DQ236" s="55" t="str">
        <f t="shared" si="112"/>
        <v>#DIV/0!</v>
      </c>
      <c r="DR236" s="39" t="str">
        <f t="shared" si="113"/>
        <v>#DIV/0!</v>
      </c>
      <c r="DS236" s="51" t="str">
        <f t="shared" si="114"/>
        <v>#DIV/0!</v>
      </c>
      <c r="DT236" s="52" t="str">
        <f t="shared" si="115"/>
        <v>#DIV/0!</v>
      </c>
      <c r="DU236" s="52" t="str">
        <f t="shared" si="116"/>
        <v>#DIV/0!</v>
      </c>
      <c r="DV236" s="36" t="str">
        <f t="shared" si="117"/>
        <v>#DIV/0!</v>
      </c>
      <c r="DW236" s="53" t="str">
        <f t="shared" si="118"/>
        <v>#DIV/0!</v>
      </c>
      <c r="DX236" s="54" t="str">
        <f t="shared" si="119"/>
        <v>#DIV/0!</v>
      </c>
      <c r="DY236" s="55" t="str">
        <f t="shared" si="120"/>
        <v>#DIV/0!</v>
      </c>
      <c r="DZ236" s="55" t="str">
        <f t="shared" si="121"/>
        <v>#DIV/0!</v>
      </c>
      <c r="EA236" s="55" t="str">
        <f t="shared" si="122"/>
        <v>#DIV/0!</v>
      </c>
      <c r="EB236" s="39" t="str">
        <f t="shared" si="123"/>
        <v>#DIV/0!</v>
      </c>
      <c r="EC236" s="56" t="str">
        <f t="shared" ref="EC236:ED236" si="3963">CE236+CO236+DA236+DO236+DY236</f>
        <v>#DIV/0!</v>
      </c>
      <c r="ED236" s="56" t="str">
        <f t="shared" si="3963"/>
        <v>#DIV/0!</v>
      </c>
      <c r="EE236" s="56" t="str">
        <f t="shared" si="125"/>
        <v>#DIV/0!</v>
      </c>
      <c r="EF236" s="57" t="str">
        <f t="shared" si="126"/>
        <v>#DIV/0!</v>
      </c>
      <c r="EG236" s="51" t="str">
        <f t="shared" si="127"/>
        <v>#DIV/0!</v>
      </c>
      <c r="EH236" s="52" t="str">
        <f t="shared" si="128"/>
        <v>#DIV/0!</v>
      </c>
      <c r="EI236" s="52" t="str">
        <f t="shared" si="129"/>
        <v>#DIV/0!</v>
      </c>
      <c r="EJ236" s="36" t="str">
        <f t="shared" si="130"/>
        <v>#DIV/0!</v>
      </c>
      <c r="EK236" s="53" t="str">
        <f t="shared" si="131"/>
        <v>#DIV/0!</v>
      </c>
      <c r="EL236" s="54" t="str">
        <f t="shared" si="132"/>
        <v>#DIV/0!</v>
      </c>
      <c r="EM236" s="55" t="str">
        <f t="shared" si="133"/>
        <v>#DIV/0!</v>
      </c>
      <c r="EN236" s="55" t="str">
        <f t="shared" si="134"/>
        <v>#DIV/0!</v>
      </c>
      <c r="EO236" s="55" t="str">
        <f t="shared" si="135"/>
        <v>#DIV/0!</v>
      </c>
      <c r="EP236" s="39" t="str">
        <f t="shared" si="136"/>
        <v>#DIV/0!</v>
      </c>
      <c r="EQ236" s="56" t="str">
        <f t="shared" ref="EQ236:ER236" si="3964">BS236+EM236</f>
        <v>#DIV/0!</v>
      </c>
      <c r="ER236" s="56" t="str">
        <f t="shared" si="3964"/>
        <v>#DIV/0!</v>
      </c>
      <c r="ES236" s="56" t="str">
        <f t="shared" si="138"/>
        <v>#DIV/0!</v>
      </c>
      <c r="ET236" s="57" t="str">
        <f t="shared" si="139"/>
        <v>#DIV/0!</v>
      </c>
      <c r="EU236" s="51" t="str">
        <f t="shared" si="140"/>
        <v>#DIV/0!</v>
      </c>
      <c r="EV236" s="52" t="str">
        <f t="shared" si="141"/>
        <v>#DIV/0!</v>
      </c>
      <c r="EW236" s="52" t="str">
        <f t="shared" si="142"/>
        <v>#DIV/0!</v>
      </c>
      <c r="EX236" s="36" t="str">
        <f t="shared" si="143"/>
        <v>#DIV/0!</v>
      </c>
      <c r="EY236" s="53" t="str">
        <f t="shared" si="144"/>
        <v>#DIV/0!</v>
      </c>
      <c r="EZ236" s="54" t="str">
        <f t="shared" si="145"/>
        <v>#DIV/0!</v>
      </c>
      <c r="FA236" s="55" t="str">
        <f t="shared" si="146"/>
        <v>#DIV/0!</v>
      </c>
      <c r="FB236" s="55" t="str">
        <f t="shared" si="147"/>
        <v>#DIV/0!</v>
      </c>
      <c r="FC236" s="55" t="str">
        <f t="shared" si="148"/>
        <v>#DIV/0!</v>
      </c>
      <c r="FD236" s="39" t="str">
        <f t="shared" si="149"/>
        <v>#DIV/0!</v>
      </c>
      <c r="FE236" s="51" t="str">
        <f t="shared" si="150"/>
        <v>#DIV/0!</v>
      </c>
      <c r="FF236" s="52" t="str">
        <f t="shared" si="151"/>
        <v>#DIV/0!</v>
      </c>
      <c r="FG236" s="52" t="str">
        <f t="shared" si="152"/>
        <v>#DIV/0!</v>
      </c>
      <c r="FH236" s="36" t="str">
        <f t="shared" si="153"/>
        <v>#DIV/0!</v>
      </c>
      <c r="FI236" s="53" t="str">
        <f t="shared" si="154"/>
        <v>#DIV/0!</v>
      </c>
      <c r="FJ236" s="54" t="str">
        <f t="shared" si="155"/>
        <v>#DIV/0!</v>
      </c>
      <c r="FK236" s="55" t="str">
        <f t="shared" si="156"/>
        <v>#DIV/0!</v>
      </c>
      <c r="FL236" s="55" t="str">
        <f t="shared" si="157"/>
        <v>#DIV/0!</v>
      </c>
      <c r="FM236" s="55" t="str">
        <f t="shared" si="158"/>
        <v>#DIV/0!</v>
      </c>
      <c r="FN236" s="39" t="str">
        <f t="shared" si="159"/>
        <v>#DIV/0!</v>
      </c>
      <c r="FO236" s="56" t="str">
        <f t="shared" si="160"/>
        <v>#DIV/0!</v>
      </c>
      <c r="FP236" s="56" t="str">
        <f t="shared" si="161"/>
        <v>#DIV/0!</v>
      </c>
      <c r="FQ236" s="56" t="str">
        <f t="shared" si="162"/>
        <v>#DIV/0!</v>
      </c>
      <c r="FR236" s="57" t="str">
        <f t="shared" si="163"/>
        <v>#DIV/0!</v>
      </c>
      <c r="FS236" s="51" t="str">
        <f t="shared" si="164"/>
        <v>#DIV/0!</v>
      </c>
      <c r="FT236" s="51" t="str">
        <f t="shared" si="165"/>
        <v>#DIV/0!</v>
      </c>
      <c r="FU236" s="52" t="str">
        <f t="shared" si="166"/>
        <v>#DIV/0!</v>
      </c>
      <c r="FV236" s="52" t="str">
        <f t="shared" si="167"/>
        <v>#DIV/0!</v>
      </c>
      <c r="FW236" s="36" t="str">
        <f t="shared" si="168"/>
        <v>#DIV/0!</v>
      </c>
      <c r="FX236" s="53" t="str">
        <f t="shared" si="169"/>
        <v>#DIV/0!</v>
      </c>
      <c r="FY236" s="53" t="str">
        <f t="shared" si="170"/>
        <v>#DIV/0!</v>
      </c>
      <c r="FZ236" s="54" t="str">
        <f t="shared" si="171"/>
        <v>#DIV/0!</v>
      </c>
      <c r="GA236" s="55" t="str">
        <f t="shared" si="172"/>
        <v>#DIV/0!</v>
      </c>
      <c r="GB236" s="55" t="str">
        <f t="shared" si="173"/>
        <v>#DIV/0!</v>
      </c>
      <c r="GC236" s="55" t="str">
        <f t="shared" si="174"/>
        <v>#DIV/0!</v>
      </c>
      <c r="GD236" s="39" t="str">
        <f t="shared" si="175"/>
        <v>#DIV/0!</v>
      </c>
      <c r="GE236" s="58">
        <f t="shared" si="176"/>
        <v>-0.5</v>
      </c>
      <c r="GF236" s="42">
        <f t="shared" si="177"/>
        <v>-0.8660254038</v>
      </c>
      <c r="GG236" s="58">
        <f t="shared" si="178"/>
        <v>-2.094395102</v>
      </c>
      <c r="GH236" s="42">
        <f t="shared" si="179"/>
        <v>1</v>
      </c>
      <c r="GI236" s="59">
        <f t="shared" si="180"/>
        <v>-0.5</v>
      </c>
      <c r="GJ236" s="43">
        <f t="shared" si="181"/>
        <v>0.8660254038</v>
      </c>
      <c r="GK236" s="59">
        <f t="shared" si="182"/>
        <v>2.094395102</v>
      </c>
      <c r="GL236" s="43">
        <f t="shared" si="183"/>
        <v>1</v>
      </c>
      <c r="GM236" s="51">
        <f t="shared" si="184"/>
        <v>-2.094395102</v>
      </c>
      <c r="GN236" s="51" t="str">
        <f t="shared" si="185"/>
        <v>#DIV/0!</v>
      </c>
      <c r="GO236" s="52" t="str">
        <f t="shared" si="186"/>
        <v>#DIV/0!</v>
      </c>
      <c r="GP236" s="52" t="str">
        <f t="shared" si="187"/>
        <v>#DIV/0!</v>
      </c>
      <c r="GQ236" s="36" t="str">
        <f t="shared" si="188"/>
        <v>#DIV/0!</v>
      </c>
      <c r="GR236" s="53">
        <f t="shared" si="189"/>
        <v>1</v>
      </c>
      <c r="GS236" s="53" t="str">
        <f t="shared" si="190"/>
        <v>#DIV/0!</v>
      </c>
      <c r="GT236" s="54" t="str">
        <f t="shared" si="191"/>
        <v>#DIV/0!</v>
      </c>
      <c r="GU236" s="55" t="str">
        <f t="shared" si="192"/>
        <v>#DIV/0!</v>
      </c>
      <c r="GV236" s="55" t="str">
        <f t="shared" si="193"/>
        <v>#DIV/0!</v>
      </c>
      <c r="GW236" s="55" t="str">
        <f t="shared" si="194"/>
        <v>#DIV/0!</v>
      </c>
      <c r="GX236" s="39" t="str">
        <f t="shared" si="195"/>
        <v>#DIV/0!</v>
      </c>
      <c r="GY236" s="51">
        <f t="shared" si="196"/>
        <v>2.094395102</v>
      </c>
      <c r="GZ236" s="51" t="str">
        <f t="shared" si="197"/>
        <v>#DIV/0!</v>
      </c>
      <c r="HA236" s="52" t="str">
        <f t="shared" si="198"/>
        <v>#DIV/0!</v>
      </c>
      <c r="HB236" s="52" t="str">
        <f t="shared" si="199"/>
        <v>#DIV/0!</v>
      </c>
      <c r="HC236" s="36" t="str">
        <f t="shared" si="200"/>
        <v>#DIV/0!</v>
      </c>
      <c r="HD236" s="53">
        <f t="shared" si="201"/>
        <v>1</v>
      </c>
      <c r="HE236" s="53" t="str">
        <f t="shared" si="202"/>
        <v>#DIV/0!</v>
      </c>
      <c r="HF236" s="54" t="str">
        <f t="shared" si="203"/>
        <v>#DIV/0!</v>
      </c>
      <c r="HG236" s="55" t="str">
        <f t="shared" si="204"/>
        <v>#DIV/0!</v>
      </c>
      <c r="HH236" s="55" t="str">
        <f t="shared" si="205"/>
        <v>#DIV/0!</v>
      </c>
      <c r="HI236" s="55" t="str">
        <f t="shared" si="206"/>
        <v>#DIV/0!</v>
      </c>
      <c r="HJ236" s="39" t="str">
        <f t="shared" si="207"/>
        <v>#DIV/0!</v>
      </c>
      <c r="HK236" s="51">
        <f t="shared" si="208"/>
        <v>2.094395102</v>
      </c>
      <c r="HL236" s="51" t="str">
        <f t="shared" si="209"/>
        <v>#DIV/0!</v>
      </c>
      <c r="HM236" s="52" t="str">
        <f t="shared" si="210"/>
        <v>#DIV/0!</v>
      </c>
      <c r="HN236" s="52" t="str">
        <f t="shared" si="211"/>
        <v>#DIV/0!</v>
      </c>
      <c r="HO236" s="36" t="str">
        <f t="shared" si="212"/>
        <v>#DIV/0!</v>
      </c>
      <c r="HP236" s="53">
        <f t="shared" si="213"/>
        <v>1</v>
      </c>
      <c r="HQ236" s="53" t="str">
        <f t="shared" si="214"/>
        <v>#DIV/0!</v>
      </c>
      <c r="HR236" s="54" t="str">
        <f t="shared" si="215"/>
        <v>#DIV/0!</v>
      </c>
      <c r="HS236" s="55" t="str">
        <f t="shared" si="216"/>
        <v>#DIV/0!</v>
      </c>
      <c r="HT236" s="55" t="str">
        <f t="shared" si="217"/>
        <v>#DIV/0!</v>
      </c>
      <c r="HU236" s="55" t="str">
        <f t="shared" si="218"/>
        <v>#DIV/0!</v>
      </c>
      <c r="HV236" s="39" t="str">
        <f t="shared" si="219"/>
        <v>#DIV/0!</v>
      </c>
      <c r="HW236" s="51">
        <f t="shared" si="220"/>
        <v>-2.094395102</v>
      </c>
      <c r="HX236" s="51" t="str">
        <f t="shared" si="221"/>
        <v>#DIV/0!</v>
      </c>
      <c r="HY236" s="52" t="str">
        <f t="shared" si="222"/>
        <v>#DIV/0!</v>
      </c>
      <c r="HZ236" s="52" t="str">
        <f t="shared" si="223"/>
        <v>#DIV/0!</v>
      </c>
      <c r="IA236" s="36" t="str">
        <f t="shared" si="224"/>
        <v>#DIV/0!</v>
      </c>
      <c r="IB236" s="53">
        <f t="shared" si="225"/>
        <v>1</v>
      </c>
      <c r="IC236" s="53" t="str">
        <f t="shared" si="226"/>
        <v>#DIV/0!</v>
      </c>
      <c r="ID236" s="54" t="str">
        <f t="shared" si="227"/>
        <v>#DIV/0!</v>
      </c>
      <c r="IE236" s="55" t="str">
        <f t="shared" si="228"/>
        <v>#DIV/0!</v>
      </c>
      <c r="IF236" s="55" t="str">
        <f t="shared" si="229"/>
        <v>#DIV/0!</v>
      </c>
      <c r="IG236" s="55" t="str">
        <f t="shared" si="230"/>
        <v>#DIV/0!</v>
      </c>
      <c r="IH236" s="39" t="str">
        <f t="shared" si="231"/>
        <v>#DIV/0!</v>
      </c>
    </row>
    <row r="237" ht="12.75" customHeight="1">
      <c r="A237" s="44" t="str">
        <f>'Execute Cubic'!U232</f>
        <v/>
      </c>
      <c r="B237" s="44" t="str">
        <f>'Execute Cubic'!V232</f>
        <v/>
      </c>
      <c r="C237" s="44" t="str">
        <f>'Execute Cubic'!W232</f>
        <v/>
      </c>
      <c r="D237" s="44" t="str">
        <f>'Execute Cubic'!X232</f>
        <v/>
      </c>
      <c r="E237" s="44">
        <f t="shared" ref="E237:H237" si="3965">0</f>
        <v>0</v>
      </c>
      <c r="F237" s="44">
        <f t="shared" si="3965"/>
        <v>0</v>
      </c>
      <c r="G237" s="44">
        <f t="shared" si="3965"/>
        <v>0</v>
      </c>
      <c r="H237" s="44">
        <f t="shared" si="3965"/>
        <v>0</v>
      </c>
      <c r="I237" s="45" t="str">
        <f t="shared" si="27"/>
        <v>#DIV/0!</v>
      </c>
      <c r="J237" s="45" t="str">
        <f t="shared" si="28"/>
        <v>#DIV/0!</v>
      </c>
      <c r="K237" s="46" t="str">
        <f t="shared" si="29"/>
        <v>#DIV/0!</v>
      </c>
      <c r="L237" s="46" t="str">
        <f t="shared" si="30"/>
        <v>#DIV/0!</v>
      </c>
      <c r="M237" s="47" t="str">
        <f t="shared" si="31"/>
        <v>#DIV/0!</v>
      </c>
      <c r="N237" s="47" t="str">
        <f t="shared" si="32"/>
        <v>#DIV/0!</v>
      </c>
      <c r="O237" s="48" t="str">
        <f t="shared" ref="O237:R237" si="3966">ATAN2(A237,E237)</f>
        <v>#DIV/0!</v>
      </c>
      <c r="P237" s="48" t="str">
        <f t="shared" si="3966"/>
        <v>#DIV/0!</v>
      </c>
      <c r="Q237" s="48" t="str">
        <f t="shared" si="3966"/>
        <v>#DIV/0!</v>
      </c>
      <c r="R237" s="48" t="str">
        <f t="shared" si="3966"/>
        <v>#DIV/0!</v>
      </c>
      <c r="S237" s="48">
        <f t="shared" ref="S237:V237" si="3967">SQRT(POWER(A237,2)+POWER(E237,2))</f>
        <v>0</v>
      </c>
      <c r="T237" s="48">
        <f t="shared" si="3967"/>
        <v>0</v>
      </c>
      <c r="U237" s="48">
        <f t="shared" si="3967"/>
        <v>0</v>
      </c>
      <c r="V237" s="48">
        <f t="shared" si="3967"/>
        <v>0</v>
      </c>
      <c r="W237" s="49" t="str">
        <f t="shared" ref="W237:Z237" si="3968">O237-$O237</f>
        <v>#DIV/0!</v>
      </c>
      <c r="X237" s="49" t="str">
        <f t="shared" si="3968"/>
        <v>#DIV/0!</v>
      </c>
      <c r="Y237" s="49" t="str">
        <f t="shared" si="3968"/>
        <v>#DIV/0!</v>
      </c>
      <c r="Z237" s="49" t="str">
        <f t="shared" si="3968"/>
        <v>#DIV/0!</v>
      </c>
      <c r="AA237" s="49" t="str">
        <f t="shared" ref="AA237:AD237" si="3969">S237/$S237</f>
        <v>#DIV/0!</v>
      </c>
      <c r="AB237" s="49" t="str">
        <f t="shared" si="3969"/>
        <v>#DIV/0!</v>
      </c>
      <c r="AC237" s="49" t="str">
        <f t="shared" si="3969"/>
        <v>#DIV/0!</v>
      </c>
      <c r="AD237" s="49" t="str">
        <f t="shared" si="3969"/>
        <v>#DIV/0!</v>
      </c>
      <c r="AE237" s="50" t="str">
        <f t="shared" ref="AE237:AH237" si="3970">AA237*COS(W237)</f>
        <v>#DIV/0!</v>
      </c>
      <c r="AF237" s="50" t="str">
        <f t="shared" si="3970"/>
        <v>#DIV/0!</v>
      </c>
      <c r="AG237" s="50" t="str">
        <f t="shared" si="3970"/>
        <v>#DIV/0!</v>
      </c>
      <c r="AH237" s="50" t="str">
        <f t="shared" si="3970"/>
        <v>#DIV/0!</v>
      </c>
      <c r="AI237" s="44" t="str">
        <f t="shared" ref="AI237:AL237" si="3971">AA237*SIN(W237)</f>
        <v>#DIV/0!</v>
      </c>
      <c r="AJ237" s="44" t="str">
        <f t="shared" si="3971"/>
        <v>#DIV/0!</v>
      </c>
      <c r="AK237" s="44" t="str">
        <f t="shared" si="3971"/>
        <v>#DIV/0!</v>
      </c>
      <c r="AL237" s="44" t="str">
        <f t="shared" si="3971"/>
        <v>#DIV/0!</v>
      </c>
      <c r="AM237" s="51" t="str">
        <f t="shared" si="39"/>
        <v>#DIV/0!</v>
      </c>
      <c r="AN237" s="52" t="str">
        <f t="shared" si="40"/>
        <v>#DIV/0!</v>
      </c>
      <c r="AO237" s="52" t="str">
        <f t="shared" si="41"/>
        <v>#DIV/0!</v>
      </c>
      <c r="AP237" s="36" t="str">
        <f t="shared" si="42"/>
        <v>#DIV/0!</v>
      </c>
      <c r="AQ237" s="53" t="str">
        <f t="shared" si="43"/>
        <v>#DIV/0!</v>
      </c>
      <c r="AR237" s="54" t="str">
        <f t="shared" si="44"/>
        <v>#DIV/0!</v>
      </c>
      <c r="AS237" s="55" t="str">
        <f t="shared" si="45"/>
        <v>#DIV/0!</v>
      </c>
      <c r="AT237" s="55" t="str">
        <f t="shared" si="46"/>
        <v>#DIV/0!</v>
      </c>
      <c r="AU237" s="55" t="str">
        <f t="shared" si="47"/>
        <v>#DIV/0!</v>
      </c>
      <c r="AV237" s="39" t="str">
        <f t="shared" si="48"/>
        <v>#DIV/0!</v>
      </c>
      <c r="AW237" s="51" t="str">
        <f t="shared" ref="AW237:AX237" si="3972">AW$1*X237</f>
        <v>#DIV/0!</v>
      </c>
      <c r="AX237" s="51" t="str">
        <f t="shared" si="3972"/>
        <v>#DIV/0!</v>
      </c>
      <c r="AY237" s="52" t="str">
        <f t="shared" si="50"/>
        <v>#DIV/0!</v>
      </c>
      <c r="AZ237" s="52" t="str">
        <f t="shared" si="51"/>
        <v>#DIV/0!</v>
      </c>
      <c r="BA237" s="36" t="str">
        <f t="shared" si="52"/>
        <v>#DIV/0!</v>
      </c>
      <c r="BB237" s="53" t="str">
        <f t="shared" ref="BB237:BC237" si="3973">POWER(AB237,BB$1)</f>
        <v>#DIV/0!</v>
      </c>
      <c r="BC237" s="53" t="str">
        <f t="shared" si="3973"/>
        <v>#DIV/0!</v>
      </c>
      <c r="BD237" s="54" t="str">
        <f t="shared" si="54"/>
        <v>#DIV/0!</v>
      </c>
      <c r="BE237" s="55" t="str">
        <f t="shared" si="55"/>
        <v>#DIV/0!</v>
      </c>
      <c r="BF237" s="55" t="str">
        <f t="shared" si="56"/>
        <v>#DIV/0!</v>
      </c>
      <c r="BG237" s="55" t="str">
        <f t="shared" si="57"/>
        <v>#DIV/0!</v>
      </c>
      <c r="BH237" s="39" t="str">
        <f t="shared" si="58"/>
        <v>#DIV/0!</v>
      </c>
      <c r="BI237" s="51" t="str">
        <f t="shared" si="59"/>
        <v>#DIV/0!</v>
      </c>
      <c r="BJ237" s="52" t="str">
        <f t="shared" si="60"/>
        <v>#DIV/0!</v>
      </c>
      <c r="BK237" s="52" t="str">
        <f t="shared" si="61"/>
        <v>#DIV/0!</v>
      </c>
      <c r="BL237" s="36" t="str">
        <f t="shared" si="62"/>
        <v>#DIV/0!</v>
      </c>
      <c r="BM237" s="53" t="str">
        <f t="shared" si="63"/>
        <v>#DIV/0!</v>
      </c>
      <c r="BN237" s="54" t="str">
        <f t="shared" si="64"/>
        <v>#DIV/0!</v>
      </c>
      <c r="BO237" s="55" t="str">
        <f t="shared" si="65"/>
        <v>#DIV/0!</v>
      </c>
      <c r="BP237" s="55" t="str">
        <f t="shared" si="66"/>
        <v>#DIV/0!</v>
      </c>
      <c r="BQ237" s="55" t="str">
        <f t="shared" si="67"/>
        <v>#DIV/0!</v>
      </c>
      <c r="BR237" s="39" t="str">
        <f t="shared" si="68"/>
        <v>#DIV/0!</v>
      </c>
      <c r="BS237" s="56" t="str">
        <f t="shared" ref="BS237:BT237" si="3974">AS237+BE237+BO237</f>
        <v>#DIV/0!</v>
      </c>
      <c r="BT237" s="56" t="str">
        <f t="shared" si="3974"/>
        <v>#DIV/0!</v>
      </c>
      <c r="BU237" s="56" t="str">
        <f t="shared" si="70"/>
        <v>#DIV/0!</v>
      </c>
      <c r="BV237" s="57" t="str">
        <f t="shared" si="71"/>
        <v>#DIV/0!</v>
      </c>
      <c r="BW237" s="51" t="str">
        <f t="shared" ref="BW237:BX237" si="3975">BW$1*X237</f>
        <v>#DIV/0!</v>
      </c>
      <c r="BX237" s="51" t="str">
        <f t="shared" si="3975"/>
        <v>#DIV/0!</v>
      </c>
      <c r="BY237" s="52" t="str">
        <f t="shared" si="73"/>
        <v>#DIV/0!</v>
      </c>
      <c r="BZ237" s="52" t="str">
        <f t="shared" si="74"/>
        <v>#DIV/0!</v>
      </c>
      <c r="CA237" s="36" t="str">
        <f t="shared" si="75"/>
        <v>#DIV/0!</v>
      </c>
      <c r="CB237" s="53" t="str">
        <f t="shared" ref="CB237:CC237" si="3976">POWER(AB237,CB$1)</f>
        <v>#DIV/0!</v>
      </c>
      <c r="CC237" s="53" t="str">
        <f t="shared" si="3976"/>
        <v>#DIV/0!</v>
      </c>
      <c r="CD237" s="54" t="str">
        <f t="shared" si="77"/>
        <v>#DIV/0!</v>
      </c>
      <c r="CE237" s="55" t="str">
        <f t="shared" si="78"/>
        <v>#DIV/0!</v>
      </c>
      <c r="CF237" s="55" t="str">
        <f t="shared" si="79"/>
        <v>#DIV/0!</v>
      </c>
      <c r="CG237" s="55" t="str">
        <f t="shared" si="80"/>
        <v>#DIV/0!</v>
      </c>
      <c r="CH237" s="39" t="str">
        <f t="shared" si="81"/>
        <v>#DIV/0!</v>
      </c>
      <c r="CI237" s="51" t="str">
        <f t="shared" si="82"/>
        <v>#DIV/0!</v>
      </c>
      <c r="CJ237" s="52" t="str">
        <f t="shared" si="83"/>
        <v>#DIV/0!</v>
      </c>
      <c r="CK237" s="52" t="str">
        <f t="shared" si="84"/>
        <v>#DIV/0!</v>
      </c>
      <c r="CL237" s="36" t="str">
        <f t="shared" si="85"/>
        <v>#DIV/0!</v>
      </c>
      <c r="CM237" s="53" t="str">
        <f t="shared" si="86"/>
        <v>#DIV/0!</v>
      </c>
      <c r="CN237" s="54" t="str">
        <f t="shared" si="87"/>
        <v>#DIV/0!</v>
      </c>
      <c r="CO237" s="55" t="str">
        <f t="shared" si="88"/>
        <v>#DIV/0!</v>
      </c>
      <c r="CP237" s="55" t="str">
        <f t="shared" si="89"/>
        <v>#DIV/0!</v>
      </c>
      <c r="CQ237" s="55" t="str">
        <f t="shared" si="90"/>
        <v>#DIV/0!</v>
      </c>
      <c r="CR237" s="39" t="str">
        <f t="shared" si="91"/>
        <v>#DIV/0!</v>
      </c>
      <c r="CS237" s="51" t="str">
        <f t="shared" si="92"/>
        <v>#DIV/0!</v>
      </c>
      <c r="CT237" s="51" t="str">
        <f t="shared" si="93"/>
        <v>#DIV/0!</v>
      </c>
      <c r="CU237" s="52" t="str">
        <f t="shared" si="94"/>
        <v>#DIV/0!</v>
      </c>
      <c r="CV237" s="52" t="str">
        <f t="shared" si="95"/>
        <v>#DIV/0!</v>
      </c>
      <c r="CW237" s="36" t="str">
        <f t="shared" si="96"/>
        <v>#DIV/0!</v>
      </c>
      <c r="CX237" s="53" t="str">
        <f t="shared" si="97"/>
        <v>#DIV/0!</v>
      </c>
      <c r="CY237" s="53" t="str">
        <f t="shared" si="98"/>
        <v>#DIV/0!</v>
      </c>
      <c r="CZ237" s="54" t="str">
        <f t="shared" si="99"/>
        <v>#DIV/0!</v>
      </c>
      <c r="DA237" s="55" t="str">
        <f t="shared" si="100"/>
        <v>#DIV/0!</v>
      </c>
      <c r="DB237" s="55" t="str">
        <f t="shared" si="101"/>
        <v>#DIV/0!</v>
      </c>
      <c r="DC237" s="55" t="str">
        <f t="shared" si="102"/>
        <v>#DIV/0!</v>
      </c>
      <c r="DD237" s="39" t="str">
        <f t="shared" si="103"/>
        <v>#DIV/0!</v>
      </c>
      <c r="DE237" s="51" t="str">
        <f t="shared" ref="DE237:DG237" si="3977">DE$1*X237</f>
        <v>#DIV/0!</v>
      </c>
      <c r="DF237" s="51" t="str">
        <f t="shared" si="3977"/>
        <v>#DIV/0!</v>
      </c>
      <c r="DG237" s="51" t="str">
        <f t="shared" si="3977"/>
        <v>#DIV/0!</v>
      </c>
      <c r="DH237" s="52" t="str">
        <f t="shared" si="105"/>
        <v>#DIV/0!</v>
      </c>
      <c r="DI237" s="52" t="str">
        <f t="shared" si="106"/>
        <v>#DIV/0!</v>
      </c>
      <c r="DJ237" s="36" t="str">
        <f t="shared" si="107"/>
        <v>#DIV/0!</v>
      </c>
      <c r="DK237" s="53" t="str">
        <f t="shared" ref="DK237:DM237" si="3978">POWER(AB237,DK$1)</f>
        <v>#DIV/0!</v>
      </c>
      <c r="DL237" s="53" t="str">
        <f t="shared" si="3978"/>
        <v>#DIV/0!</v>
      </c>
      <c r="DM237" s="53" t="str">
        <f t="shared" si="3978"/>
        <v>#DIV/0!</v>
      </c>
      <c r="DN237" s="54" t="str">
        <f t="shared" si="109"/>
        <v>#DIV/0!</v>
      </c>
      <c r="DO237" s="55" t="str">
        <f t="shared" si="110"/>
        <v>#DIV/0!</v>
      </c>
      <c r="DP237" s="55" t="str">
        <f t="shared" si="111"/>
        <v>#DIV/0!</v>
      </c>
      <c r="DQ237" s="55" t="str">
        <f t="shared" si="112"/>
        <v>#DIV/0!</v>
      </c>
      <c r="DR237" s="39" t="str">
        <f t="shared" si="113"/>
        <v>#DIV/0!</v>
      </c>
      <c r="DS237" s="51" t="str">
        <f t="shared" si="114"/>
        <v>#DIV/0!</v>
      </c>
      <c r="DT237" s="52" t="str">
        <f t="shared" si="115"/>
        <v>#DIV/0!</v>
      </c>
      <c r="DU237" s="52" t="str">
        <f t="shared" si="116"/>
        <v>#DIV/0!</v>
      </c>
      <c r="DV237" s="36" t="str">
        <f t="shared" si="117"/>
        <v>#DIV/0!</v>
      </c>
      <c r="DW237" s="53" t="str">
        <f t="shared" si="118"/>
        <v>#DIV/0!</v>
      </c>
      <c r="DX237" s="54" t="str">
        <f t="shared" si="119"/>
        <v>#DIV/0!</v>
      </c>
      <c r="DY237" s="55" t="str">
        <f t="shared" si="120"/>
        <v>#DIV/0!</v>
      </c>
      <c r="DZ237" s="55" t="str">
        <f t="shared" si="121"/>
        <v>#DIV/0!</v>
      </c>
      <c r="EA237" s="55" t="str">
        <f t="shared" si="122"/>
        <v>#DIV/0!</v>
      </c>
      <c r="EB237" s="39" t="str">
        <f t="shared" si="123"/>
        <v>#DIV/0!</v>
      </c>
      <c r="EC237" s="56" t="str">
        <f t="shared" ref="EC237:ED237" si="3979">CE237+CO237+DA237+DO237+DY237</f>
        <v>#DIV/0!</v>
      </c>
      <c r="ED237" s="56" t="str">
        <f t="shared" si="3979"/>
        <v>#DIV/0!</v>
      </c>
      <c r="EE237" s="56" t="str">
        <f t="shared" si="125"/>
        <v>#DIV/0!</v>
      </c>
      <c r="EF237" s="57" t="str">
        <f t="shared" si="126"/>
        <v>#DIV/0!</v>
      </c>
      <c r="EG237" s="51" t="str">
        <f t="shared" si="127"/>
        <v>#DIV/0!</v>
      </c>
      <c r="EH237" s="52" t="str">
        <f t="shared" si="128"/>
        <v>#DIV/0!</v>
      </c>
      <c r="EI237" s="52" t="str">
        <f t="shared" si="129"/>
        <v>#DIV/0!</v>
      </c>
      <c r="EJ237" s="36" t="str">
        <f t="shared" si="130"/>
        <v>#DIV/0!</v>
      </c>
      <c r="EK237" s="53" t="str">
        <f t="shared" si="131"/>
        <v>#DIV/0!</v>
      </c>
      <c r="EL237" s="54" t="str">
        <f t="shared" si="132"/>
        <v>#DIV/0!</v>
      </c>
      <c r="EM237" s="55" t="str">
        <f t="shared" si="133"/>
        <v>#DIV/0!</v>
      </c>
      <c r="EN237" s="55" t="str">
        <f t="shared" si="134"/>
        <v>#DIV/0!</v>
      </c>
      <c r="EO237" s="55" t="str">
        <f t="shared" si="135"/>
        <v>#DIV/0!</v>
      </c>
      <c r="EP237" s="39" t="str">
        <f t="shared" si="136"/>
        <v>#DIV/0!</v>
      </c>
      <c r="EQ237" s="56" t="str">
        <f t="shared" ref="EQ237:ER237" si="3980">BS237+EM237</f>
        <v>#DIV/0!</v>
      </c>
      <c r="ER237" s="56" t="str">
        <f t="shared" si="3980"/>
        <v>#DIV/0!</v>
      </c>
      <c r="ES237" s="56" t="str">
        <f t="shared" si="138"/>
        <v>#DIV/0!</v>
      </c>
      <c r="ET237" s="57" t="str">
        <f t="shared" si="139"/>
        <v>#DIV/0!</v>
      </c>
      <c r="EU237" s="51" t="str">
        <f t="shared" si="140"/>
        <v>#DIV/0!</v>
      </c>
      <c r="EV237" s="52" t="str">
        <f t="shared" si="141"/>
        <v>#DIV/0!</v>
      </c>
      <c r="EW237" s="52" t="str">
        <f t="shared" si="142"/>
        <v>#DIV/0!</v>
      </c>
      <c r="EX237" s="36" t="str">
        <f t="shared" si="143"/>
        <v>#DIV/0!</v>
      </c>
      <c r="EY237" s="53" t="str">
        <f t="shared" si="144"/>
        <v>#DIV/0!</v>
      </c>
      <c r="EZ237" s="54" t="str">
        <f t="shared" si="145"/>
        <v>#DIV/0!</v>
      </c>
      <c r="FA237" s="55" t="str">
        <f t="shared" si="146"/>
        <v>#DIV/0!</v>
      </c>
      <c r="FB237" s="55" t="str">
        <f t="shared" si="147"/>
        <v>#DIV/0!</v>
      </c>
      <c r="FC237" s="55" t="str">
        <f t="shared" si="148"/>
        <v>#DIV/0!</v>
      </c>
      <c r="FD237" s="39" t="str">
        <f t="shared" si="149"/>
        <v>#DIV/0!</v>
      </c>
      <c r="FE237" s="51" t="str">
        <f t="shared" si="150"/>
        <v>#DIV/0!</v>
      </c>
      <c r="FF237" s="52" t="str">
        <f t="shared" si="151"/>
        <v>#DIV/0!</v>
      </c>
      <c r="FG237" s="52" t="str">
        <f t="shared" si="152"/>
        <v>#DIV/0!</v>
      </c>
      <c r="FH237" s="36" t="str">
        <f t="shared" si="153"/>
        <v>#DIV/0!</v>
      </c>
      <c r="FI237" s="53" t="str">
        <f t="shared" si="154"/>
        <v>#DIV/0!</v>
      </c>
      <c r="FJ237" s="54" t="str">
        <f t="shared" si="155"/>
        <v>#DIV/0!</v>
      </c>
      <c r="FK237" s="55" t="str">
        <f t="shared" si="156"/>
        <v>#DIV/0!</v>
      </c>
      <c r="FL237" s="55" t="str">
        <f t="shared" si="157"/>
        <v>#DIV/0!</v>
      </c>
      <c r="FM237" s="55" t="str">
        <f t="shared" si="158"/>
        <v>#DIV/0!</v>
      </c>
      <c r="FN237" s="39" t="str">
        <f t="shared" si="159"/>
        <v>#DIV/0!</v>
      </c>
      <c r="FO237" s="56" t="str">
        <f t="shared" si="160"/>
        <v>#DIV/0!</v>
      </c>
      <c r="FP237" s="56" t="str">
        <f t="shared" si="161"/>
        <v>#DIV/0!</v>
      </c>
      <c r="FQ237" s="56" t="str">
        <f t="shared" si="162"/>
        <v>#DIV/0!</v>
      </c>
      <c r="FR237" s="57" t="str">
        <f t="shared" si="163"/>
        <v>#DIV/0!</v>
      </c>
      <c r="FS237" s="51" t="str">
        <f t="shared" si="164"/>
        <v>#DIV/0!</v>
      </c>
      <c r="FT237" s="51" t="str">
        <f t="shared" si="165"/>
        <v>#DIV/0!</v>
      </c>
      <c r="FU237" s="52" t="str">
        <f t="shared" si="166"/>
        <v>#DIV/0!</v>
      </c>
      <c r="FV237" s="52" t="str">
        <f t="shared" si="167"/>
        <v>#DIV/0!</v>
      </c>
      <c r="FW237" s="36" t="str">
        <f t="shared" si="168"/>
        <v>#DIV/0!</v>
      </c>
      <c r="FX237" s="53" t="str">
        <f t="shared" si="169"/>
        <v>#DIV/0!</v>
      </c>
      <c r="FY237" s="53" t="str">
        <f t="shared" si="170"/>
        <v>#DIV/0!</v>
      </c>
      <c r="FZ237" s="54" t="str">
        <f t="shared" si="171"/>
        <v>#DIV/0!</v>
      </c>
      <c r="GA237" s="55" t="str">
        <f t="shared" si="172"/>
        <v>#DIV/0!</v>
      </c>
      <c r="GB237" s="55" t="str">
        <f t="shared" si="173"/>
        <v>#DIV/0!</v>
      </c>
      <c r="GC237" s="55" t="str">
        <f t="shared" si="174"/>
        <v>#DIV/0!</v>
      </c>
      <c r="GD237" s="39" t="str">
        <f t="shared" si="175"/>
        <v>#DIV/0!</v>
      </c>
      <c r="GE237" s="58">
        <f t="shared" si="176"/>
        <v>-0.5</v>
      </c>
      <c r="GF237" s="42">
        <f t="shared" si="177"/>
        <v>-0.8660254038</v>
      </c>
      <c r="GG237" s="58">
        <f t="shared" si="178"/>
        <v>-2.094395102</v>
      </c>
      <c r="GH237" s="42">
        <f t="shared" si="179"/>
        <v>1</v>
      </c>
      <c r="GI237" s="59">
        <f t="shared" si="180"/>
        <v>-0.5</v>
      </c>
      <c r="GJ237" s="43">
        <f t="shared" si="181"/>
        <v>0.8660254038</v>
      </c>
      <c r="GK237" s="59">
        <f t="shared" si="182"/>
        <v>2.094395102</v>
      </c>
      <c r="GL237" s="43">
        <f t="shared" si="183"/>
        <v>1</v>
      </c>
      <c r="GM237" s="51">
        <f t="shared" si="184"/>
        <v>-2.094395102</v>
      </c>
      <c r="GN237" s="51" t="str">
        <f t="shared" si="185"/>
        <v>#DIV/0!</v>
      </c>
      <c r="GO237" s="52" t="str">
        <f t="shared" si="186"/>
        <v>#DIV/0!</v>
      </c>
      <c r="GP237" s="52" t="str">
        <f t="shared" si="187"/>
        <v>#DIV/0!</v>
      </c>
      <c r="GQ237" s="36" t="str">
        <f t="shared" si="188"/>
        <v>#DIV/0!</v>
      </c>
      <c r="GR237" s="53">
        <f t="shared" si="189"/>
        <v>1</v>
      </c>
      <c r="GS237" s="53" t="str">
        <f t="shared" si="190"/>
        <v>#DIV/0!</v>
      </c>
      <c r="GT237" s="54" t="str">
        <f t="shared" si="191"/>
        <v>#DIV/0!</v>
      </c>
      <c r="GU237" s="55" t="str">
        <f t="shared" si="192"/>
        <v>#DIV/0!</v>
      </c>
      <c r="GV237" s="55" t="str">
        <f t="shared" si="193"/>
        <v>#DIV/0!</v>
      </c>
      <c r="GW237" s="55" t="str">
        <f t="shared" si="194"/>
        <v>#DIV/0!</v>
      </c>
      <c r="GX237" s="39" t="str">
        <f t="shared" si="195"/>
        <v>#DIV/0!</v>
      </c>
      <c r="GY237" s="51">
        <f t="shared" si="196"/>
        <v>2.094395102</v>
      </c>
      <c r="GZ237" s="51" t="str">
        <f t="shared" si="197"/>
        <v>#DIV/0!</v>
      </c>
      <c r="HA237" s="52" t="str">
        <f t="shared" si="198"/>
        <v>#DIV/0!</v>
      </c>
      <c r="HB237" s="52" t="str">
        <f t="shared" si="199"/>
        <v>#DIV/0!</v>
      </c>
      <c r="HC237" s="36" t="str">
        <f t="shared" si="200"/>
        <v>#DIV/0!</v>
      </c>
      <c r="HD237" s="53">
        <f t="shared" si="201"/>
        <v>1</v>
      </c>
      <c r="HE237" s="53" t="str">
        <f t="shared" si="202"/>
        <v>#DIV/0!</v>
      </c>
      <c r="HF237" s="54" t="str">
        <f t="shared" si="203"/>
        <v>#DIV/0!</v>
      </c>
      <c r="HG237" s="55" t="str">
        <f t="shared" si="204"/>
        <v>#DIV/0!</v>
      </c>
      <c r="HH237" s="55" t="str">
        <f t="shared" si="205"/>
        <v>#DIV/0!</v>
      </c>
      <c r="HI237" s="55" t="str">
        <f t="shared" si="206"/>
        <v>#DIV/0!</v>
      </c>
      <c r="HJ237" s="39" t="str">
        <f t="shared" si="207"/>
        <v>#DIV/0!</v>
      </c>
      <c r="HK237" s="51">
        <f t="shared" si="208"/>
        <v>2.094395102</v>
      </c>
      <c r="HL237" s="51" t="str">
        <f t="shared" si="209"/>
        <v>#DIV/0!</v>
      </c>
      <c r="HM237" s="52" t="str">
        <f t="shared" si="210"/>
        <v>#DIV/0!</v>
      </c>
      <c r="HN237" s="52" t="str">
        <f t="shared" si="211"/>
        <v>#DIV/0!</v>
      </c>
      <c r="HO237" s="36" t="str">
        <f t="shared" si="212"/>
        <v>#DIV/0!</v>
      </c>
      <c r="HP237" s="53">
        <f t="shared" si="213"/>
        <v>1</v>
      </c>
      <c r="HQ237" s="53" t="str">
        <f t="shared" si="214"/>
        <v>#DIV/0!</v>
      </c>
      <c r="HR237" s="54" t="str">
        <f t="shared" si="215"/>
        <v>#DIV/0!</v>
      </c>
      <c r="HS237" s="55" t="str">
        <f t="shared" si="216"/>
        <v>#DIV/0!</v>
      </c>
      <c r="HT237" s="55" t="str">
        <f t="shared" si="217"/>
        <v>#DIV/0!</v>
      </c>
      <c r="HU237" s="55" t="str">
        <f t="shared" si="218"/>
        <v>#DIV/0!</v>
      </c>
      <c r="HV237" s="39" t="str">
        <f t="shared" si="219"/>
        <v>#DIV/0!</v>
      </c>
      <c r="HW237" s="51">
        <f t="shared" si="220"/>
        <v>-2.094395102</v>
      </c>
      <c r="HX237" s="51" t="str">
        <f t="shared" si="221"/>
        <v>#DIV/0!</v>
      </c>
      <c r="HY237" s="52" t="str">
        <f t="shared" si="222"/>
        <v>#DIV/0!</v>
      </c>
      <c r="HZ237" s="52" t="str">
        <f t="shared" si="223"/>
        <v>#DIV/0!</v>
      </c>
      <c r="IA237" s="36" t="str">
        <f t="shared" si="224"/>
        <v>#DIV/0!</v>
      </c>
      <c r="IB237" s="53">
        <f t="shared" si="225"/>
        <v>1</v>
      </c>
      <c r="IC237" s="53" t="str">
        <f t="shared" si="226"/>
        <v>#DIV/0!</v>
      </c>
      <c r="ID237" s="54" t="str">
        <f t="shared" si="227"/>
        <v>#DIV/0!</v>
      </c>
      <c r="IE237" s="55" t="str">
        <f t="shared" si="228"/>
        <v>#DIV/0!</v>
      </c>
      <c r="IF237" s="55" t="str">
        <f t="shared" si="229"/>
        <v>#DIV/0!</v>
      </c>
      <c r="IG237" s="55" t="str">
        <f t="shared" si="230"/>
        <v>#DIV/0!</v>
      </c>
      <c r="IH237" s="39" t="str">
        <f t="shared" si="231"/>
        <v>#DIV/0!</v>
      </c>
    </row>
    <row r="238" ht="12.75" customHeight="1">
      <c r="A238" s="44" t="str">
        <f>'Execute Cubic'!U233</f>
        <v/>
      </c>
      <c r="B238" s="44" t="str">
        <f>'Execute Cubic'!V233</f>
        <v/>
      </c>
      <c r="C238" s="44" t="str">
        <f>'Execute Cubic'!W233</f>
        <v/>
      </c>
      <c r="D238" s="44" t="str">
        <f>'Execute Cubic'!X233</f>
        <v/>
      </c>
      <c r="E238" s="44">
        <f t="shared" ref="E238:H238" si="3981">0</f>
        <v>0</v>
      </c>
      <c r="F238" s="44">
        <f t="shared" si="3981"/>
        <v>0</v>
      </c>
      <c r="G238" s="44">
        <f t="shared" si="3981"/>
        <v>0</v>
      </c>
      <c r="H238" s="44">
        <f t="shared" si="3981"/>
        <v>0</v>
      </c>
      <c r="I238" s="45" t="str">
        <f t="shared" si="27"/>
        <v>#DIV/0!</v>
      </c>
      <c r="J238" s="45" t="str">
        <f t="shared" si="28"/>
        <v>#DIV/0!</v>
      </c>
      <c r="K238" s="46" t="str">
        <f t="shared" si="29"/>
        <v>#DIV/0!</v>
      </c>
      <c r="L238" s="46" t="str">
        <f t="shared" si="30"/>
        <v>#DIV/0!</v>
      </c>
      <c r="M238" s="47" t="str">
        <f t="shared" si="31"/>
        <v>#DIV/0!</v>
      </c>
      <c r="N238" s="47" t="str">
        <f t="shared" si="32"/>
        <v>#DIV/0!</v>
      </c>
      <c r="O238" s="48" t="str">
        <f t="shared" ref="O238:R238" si="3982">ATAN2(A238,E238)</f>
        <v>#DIV/0!</v>
      </c>
      <c r="P238" s="48" t="str">
        <f t="shared" si="3982"/>
        <v>#DIV/0!</v>
      </c>
      <c r="Q238" s="48" t="str">
        <f t="shared" si="3982"/>
        <v>#DIV/0!</v>
      </c>
      <c r="R238" s="48" t="str">
        <f t="shared" si="3982"/>
        <v>#DIV/0!</v>
      </c>
      <c r="S238" s="48">
        <f t="shared" ref="S238:V238" si="3983">SQRT(POWER(A238,2)+POWER(E238,2))</f>
        <v>0</v>
      </c>
      <c r="T238" s="48">
        <f t="shared" si="3983"/>
        <v>0</v>
      </c>
      <c r="U238" s="48">
        <f t="shared" si="3983"/>
        <v>0</v>
      </c>
      <c r="V238" s="48">
        <f t="shared" si="3983"/>
        <v>0</v>
      </c>
      <c r="W238" s="49" t="str">
        <f t="shared" ref="W238:Z238" si="3984">O238-$O238</f>
        <v>#DIV/0!</v>
      </c>
      <c r="X238" s="49" t="str">
        <f t="shared" si="3984"/>
        <v>#DIV/0!</v>
      </c>
      <c r="Y238" s="49" t="str">
        <f t="shared" si="3984"/>
        <v>#DIV/0!</v>
      </c>
      <c r="Z238" s="49" t="str">
        <f t="shared" si="3984"/>
        <v>#DIV/0!</v>
      </c>
      <c r="AA238" s="49" t="str">
        <f t="shared" ref="AA238:AD238" si="3985">S238/$S238</f>
        <v>#DIV/0!</v>
      </c>
      <c r="AB238" s="49" t="str">
        <f t="shared" si="3985"/>
        <v>#DIV/0!</v>
      </c>
      <c r="AC238" s="49" t="str">
        <f t="shared" si="3985"/>
        <v>#DIV/0!</v>
      </c>
      <c r="AD238" s="49" t="str">
        <f t="shared" si="3985"/>
        <v>#DIV/0!</v>
      </c>
      <c r="AE238" s="50" t="str">
        <f t="shared" ref="AE238:AH238" si="3986">AA238*COS(W238)</f>
        <v>#DIV/0!</v>
      </c>
      <c r="AF238" s="50" t="str">
        <f t="shared" si="3986"/>
        <v>#DIV/0!</v>
      </c>
      <c r="AG238" s="50" t="str">
        <f t="shared" si="3986"/>
        <v>#DIV/0!</v>
      </c>
      <c r="AH238" s="50" t="str">
        <f t="shared" si="3986"/>
        <v>#DIV/0!</v>
      </c>
      <c r="AI238" s="44" t="str">
        <f t="shared" ref="AI238:AL238" si="3987">AA238*SIN(W238)</f>
        <v>#DIV/0!</v>
      </c>
      <c r="AJ238" s="44" t="str">
        <f t="shared" si="3987"/>
        <v>#DIV/0!</v>
      </c>
      <c r="AK238" s="44" t="str">
        <f t="shared" si="3987"/>
        <v>#DIV/0!</v>
      </c>
      <c r="AL238" s="44" t="str">
        <f t="shared" si="3987"/>
        <v>#DIV/0!</v>
      </c>
      <c r="AM238" s="51" t="str">
        <f t="shared" si="39"/>
        <v>#DIV/0!</v>
      </c>
      <c r="AN238" s="52" t="str">
        <f t="shared" si="40"/>
        <v>#DIV/0!</v>
      </c>
      <c r="AO238" s="52" t="str">
        <f t="shared" si="41"/>
        <v>#DIV/0!</v>
      </c>
      <c r="AP238" s="36" t="str">
        <f t="shared" si="42"/>
        <v>#DIV/0!</v>
      </c>
      <c r="AQ238" s="53" t="str">
        <f t="shared" si="43"/>
        <v>#DIV/0!</v>
      </c>
      <c r="AR238" s="54" t="str">
        <f t="shared" si="44"/>
        <v>#DIV/0!</v>
      </c>
      <c r="AS238" s="55" t="str">
        <f t="shared" si="45"/>
        <v>#DIV/0!</v>
      </c>
      <c r="AT238" s="55" t="str">
        <f t="shared" si="46"/>
        <v>#DIV/0!</v>
      </c>
      <c r="AU238" s="55" t="str">
        <f t="shared" si="47"/>
        <v>#DIV/0!</v>
      </c>
      <c r="AV238" s="39" t="str">
        <f t="shared" si="48"/>
        <v>#DIV/0!</v>
      </c>
      <c r="AW238" s="51" t="str">
        <f t="shared" ref="AW238:AX238" si="3988">AW$1*X238</f>
        <v>#DIV/0!</v>
      </c>
      <c r="AX238" s="51" t="str">
        <f t="shared" si="3988"/>
        <v>#DIV/0!</v>
      </c>
      <c r="AY238" s="52" t="str">
        <f t="shared" si="50"/>
        <v>#DIV/0!</v>
      </c>
      <c r="AZ238" s="52" t="str">
        <f t="shared" si="51"/>
        <v>#DIV/0!</v>
      </c>
      <c r="BA238" s="36" t="str">
        <f t="shared" si="52"/>
        <v>#DIV/0!</v>
      </c>
      <c r="BB238" s="53" t="str">
        <f t="shared" ref="BB238:BC238" si="3989">POWER(AB238,BB$1)</f>
        <v>#DIV/0!</v>
      </c>
      <c r="BC238" s="53" t="str">
        <f t="shared" si="3989"/>
        <v>#DIV/0!</v>
      </c>
      <c r="BD238" s="54" t="str">
        <f t="shared" si="54"/>
        <v>#DIV/0!</v>
      </c>
      <c r="BE238" s="55" t="str">
        <f t="shared" si="55"/>
        <v>#DIV/0!</v>
      </c>
      <c r="BF238" s="55" t="str">
        <f t="shared" si="56"/>
        <v>#DIV/0!</v>
      </c>
      <c r="BG238" s="55" t="str">
        <f t="shared" si="57"/>
        <v>#DIV/0!</v>
      </c>
      <c r="BH238" s="39" t="str">
        <f t="shared" si="58"/>
        <v>#DIV/0!</v>
      </c>
      <c r="BI238" s="51" t="str">
        <f t="shared" si="59"/>
        <v>#DIV/0!</v>
      </c>
      <c r="BJ238" s="52" t="str">
        <f t="shared" si="60"/>
        <v>#DIV/0!</v>
      </c>
      <c r="BK238" s="52" t="str">
        <f t="shared" si="61"/>
        <v>#DIV/0!</v>
      </c>
      <c r="BL238" s="36" t="str">
        <f t="shared" si="62"/>
        <v>#DIV/0!</v>
      </c>
      <c r="BM238" s="53" t="str">
        <f t="shared" si="63"/>
        <v>#DIV/0!</v>
      </c>
      <c r="BN238" s="54" t="str">
        <f t="shared" si="64"/>
        <v>#DIV/0!</v>
      </c>
      <c r="BO238" s="55" t="str">
        <f t="shared" si="65"/>
        <v>#DIV/0!</v>
      </c>
      <c r="BP238" s="55" t="str">
        <f t="shared" si="66"/>
        <v>#DIV/0!</v>
      </c>
      <c r="BQ238" s="55" t="str">
        <f t="shared" si="67"/>
        <v>#DIV/0!</v>
      </c>
      <c r="BR238" s="39" t="str">
        <f t="shared" si="68"/>
        <v>#DIV/0!</v>
      </c>
      <c r="BS238" s="56" t="str">
        <f t="shared" ref="BS238:BT238" si="3990">AS238+BE238+BO238</f>
        <v>#DIV/0!</v>
      </c>
      <c r="BT238" s="56" t="str">
        <f t="shared" si="3990"/>
        <v>#DIV/0!</v>
      </c>
      <c r="BU238" s="56" t="str">
        <f t="shared" si="70"/>
        <v>#DIV/0!</v>
      </c>
      <c r="BV238" s="57" t="str">
        <f t="shared" si="71"/>
        <v>#DIV/0!</v>
      </c>
      <c r="BW238" s="51" t="str">
        <f t="shared" ref="BW238:BX238" si="3991">BW$1*X238</f>
        <v>#DIV/0!</v>
      </c>
      <c r="BX238" s="51" t="str">
        <f t="shared" si="3991"/>
        <v>#DIV/0!</v>
      </c>
      <c r="BY238" s="52" t="str">
        <f t="shared" si="73"/>
        <v>#DIV/0!</v>
      </c>
      <c r="BZ238" s="52" t="str">
        <f t="shared" si="74"/>
        <v>#DIV/0!</v>
      </c>
      <c r="CA238" s="36" t="str">
        <f t="shared" si="75"/>
        <v>#DIV/0!</v>
      </c>
      <c r="CB238" s="53" t="str">
        <f t="shared" ref="CB238:CC238" si="3992">POWER(AB238,CB$1)</f>
        <v>#DIV/0!</v>
      </c>
      <c r="CC238" s="53" t="str">
        <f t="shared" si="3992"/>
        <v>#DIV/0!</v>
      </c>
      <c r="CD238" s="54" t="str">
        <f t="shared" si="77"/>
        <v>#DIV/0!</v>
      </c>
      <c r="CE238" s="55" t="str">
        <f t="shared" si="78"/>
        <v>#DIV/0!</v>
      </c>
      <c r="CF238" s="55" t="str">
        <f t="shared" si="79"/>
        <v>#DIV/0!</v>
      </c>
      <c r="CG238" s="55" t="str">
        <f t="shared" si="80"/>
        <v>#DIV/0!</v>
      </c>
      <c r="CH238" s="39" t="str">
        <f t="shared" si="81"/>
        <v>#DIV/0!</v>
      </c>
      <c r="CI238" s="51" t="str">
        <f t="shared" si="82"/>
        <v>#DIV/0!</v>
      </c>
      <c r="CJ238" s="52" t="str">
        <f t="shared" si="83"/>
        <v>#DIV/0!</v>
      </c>
      <c r="CK238" s="52" t="str">
        <f t="shared" si="84"/>
        <v>#DIV/0!</v>
      </c>
      <c r="CL238" s="36" t="str">
        <f t="shared" si="85"/>
        <v>#DIV/0!</v>
      </c>
      <c r="CM238" s="53" t="str">
        <f t="shared" si="86"/>
        <v>#DIV/0!</v>
      </c>
      <c r="CN238" s="54" t="str">
        <f t="shared" si="87"/>
        <v>#DIV/0!</v>
      </c>
      <c r="CO238" s="55" t="str">
        <f t="shared" si="88"/>
        <v>#DIV/0!</v>
      </c>
      <c r="CP238" s="55" t="str">
        <f t="shared" si="89"/>
        <v>#DIV/0!</v>
      </c>
      <c r="CQ238" s="55" t="str">
        <f t="shared" si="90"/>
        <v>#DIV/0!</v>
      </c>
      <c r="CR238" s="39" t="str">
        <f t="shared" si="91"/>
        <v>#DIV/0!</v>
      </c>
      <c r="CS238" s="51" t="str">
        <f t="shared" si="92"/>
        <v>#DIV/0!</v>
      </c>
      <c r="CT238" s="51" t="str">
        <f t="shared" si="93"/>
        <v>#DIV/0!</v>
      </c>
      <c r="CU238" s="52" t="str">
        <f t="shared" si="94"/>
        <v>#DIV/0!</v>
      </c>
      <c r="CV238" s="52" t="str">
        <f t="shared" si="95"/>
        <v>#DIV/0!</v>
      </c>
      <c r="CW238" s="36" t="str">
        <f t="shared" si="96"/>
        <v>#DIV/0!</v>
      </c>
      <c r="CX238" s="53" t="str">
        <f t="shared" si="97"/>
        <v>#DIV/0!</v>
      </c>
      <c r="CY238" s="53" t="str">
        <f t="shared" si="98"/>
        <v>#DIV/0!</v>
      </c>
      <c r="CZ238" s="54" t="str">
        <f t="shared" si="99"/>
        <v>#DIV/0!</v>
      </c>
      <c r="DA238" s="55" t="str">
        <f t="shared" si="100"/>
        <v>#DIV/0!</v>
      </c>
      <c r="DB238" s="55" t="str">
        <f t="shared" si="101"/>
        <v>#DIV/0!</v>
      </c>
      <c r="DC238" s="55" t="str">
        <f t="shared" si="102"/>
        <v>#DIV/0!</v>
      </c>
      <c r="DD238" s="39" t="str">
        <f t="shared" si="103"/>
        <v>#DIV/0!</v>
      </c>
      <c r="DE238" s="51" t="str">
        <f t="shared" ref="DE238:DG238" si="3993">DE$1*X238</f>
        <v>#DIV/0!</v>
      </c>
      <c r="DF238" s="51" t="str">
        <f t="shared" si="3993"/>
        <v>#DIV/0!</v>
      </c>
      <c r="DG238" s="51" t="str">
        <f t="shared" si="3993"/>
        <v>#DIV/0!</v>
      </c>
      <c r="DH238" s="52" t="str">
        <f t="shared" si="105"/>
        <v>#DIV/0!</v>
      </c>
      <c r="DI238" s="52" t="str">
        <f t="shared" si="106"/>
        <v>#DIV/0!</v>
      </c>
      <c r="DJ238" s="36" t="str">
        <f t="shared" si="107"/>
        <v>#DIV/0!</v>
      </c>
      <c r="DK238" s="53" t="str">
        <f t="shared" ref="DK238:DM238" si="3994">POWER(AB238,DK$1)</f>
        <v>#DIV/0!</v>
      </c>
      <c r="DL238" s="53" t="str">
        <f t="shared" si="3994"/>
        <v>#DIV/0!</v>
      </c>
      <c r="DM238" s="53" t="str">
        <f t="shared" si="3994"/>
        <v>#DIV/0!</v>
      </c>
      <c r="DN238" s="54" t="str">
        <f t="shared" si="109"/>
        <v>#DIV/0!</v>
      </c>
      <c r="DO238" s="55" t="str">
        <f t="shared" si="110"/>
        <v>#DIV/0!</v>
      </c>
      <c r="DP238" s="55" t="str">
        <f t="shared" si="111"/>
        <v>#DIV/0!</v>
      </c>
      <c r="DQ238" s="55" t="str">
        <f t="shared" si="112"/>
        <v>#DIV/0!</v>
      </c>
      <c r="DR238" s="39" t="str">
        <f t="shared" si="113"/>
        <v>#DIV/0!</v>
      </c>
      <c r="DS238" s="51" t="str">
        <f t="shared" si="114"/>
        <v>#DIV/0!</v>
      </c>
      <c r="DT238" s="52" t="str">
        <f t="shared" si="115"/>
        <v>#DIV/0!</v>
      </c>
      <c r="DU238" s="52" t="str">
        <f t="shared" si="116"/>
        <v>#DIV/0!</v>
      </c>
      <c r="DV238" s="36" t="str">
        <f t="shared" si="117"/>
        <v>#DIV/0!</v>
      </c>
      <c r="DW238" s="53" t="str">
        <f t="shared" si="118"/>
        <v>#DIV/0!</v>
      </c>
      <c r="DX238" s="54" t="str">
        <f t="shared" si="119"/>
        <v>#DIV/0!</v>
      </c>
      <c r="DY238" s="55" t="str">
        <f t="shared" si="120"/>
        <v>#DIV/0!</v>
      </c>
      <c r="DZ238" s="55" t="str">
        <f t="shared" si="121"/>
        <v>#DIV/0!</v>
      </c>
      <c r="EA238" s="55" t="str">
        <f t="shared" si="122"/>
        <v>#DIV/0!</v>
      </c>
      <c r="EB238" s="39" t="str">
        <f t="shared" si="123"/>
        <v>#DIV/0!</v>
      </c>
      <c r="EC238" s="56" t="str">
        <f t="shared" ref="EC238:ED238" si="3995">CE238+CO238+DA238+DO238+DY238</f>
        <v>#DIV/0!</v>
      </c>
      <c r="ED238" s="56" t="str">
        <f t="shared" si="3995"/>
        <v>#DIV/0!</v>
      </c>
      <c r="EE238" s="56" t="str">
        <f t="shared" si="125"/>
        <v>#DIV/0!</v>
      </c>
      <c r="EF238" s="57" t="str">
        <f t="shared" si="126"/>
        <v>#DIV/0!</v>
      </c>
      <c r="EG238" s="51" t="str">
        <f t="shared" si="127"/>
        <v>#DIV/0!</v>
      </c>
      <c r="EH238" s="52" t="str">
        <f t="shared" si="128"/>
        <v>#DIV/0!</v>
      </c>
      <c r="EI238" s="52" t="str">
        <f t="shared" si="129"/>
        <v>#DIV/0!</v>
      </c>
      <c r="EJ238" s="36" t="str">
        <f t="shared" si="130"/>
        <v>#DIV/0!</v>
      </c>
      <c r="EK238" s="53" t="str">
        <f t="shared" si="131"/>
        <v>#DIV/0!</v>
      </c>
      <c r="EL238" s="54" t="str">
        <f t="shared" si="132"/>
        <v>#DIV/0!</v>
      </c>
      <c r="EM238" s="55" t="str">
        <f t="shared" si="133"/>
        <v>#DIV/0!</v>
      </c>
      <c r="EN238" s="55" t="str">
        <f t="shared" si="134"/>
        <v>#DIV/0!</v>
      </c>
      <c r="EO238" s="55" t="str">
        <f t="shared" si="135"/>
        <v>#DIV/0!</v>
      </c>
      <c r="EP238" s="39" t="str">
        <f t="shared" si="136"/>
        <v>#DIV/0!</v>
      </c>
      <c r="EQ238" s="56" t="str">
        <f t="shared" ref="EQ238:ER238" si="3996">BS238+EM238</f>
        <v>#DIV/0!</v>
      </c>
      <c r="ER238" s="56" t="str">
        <f t="shared" si="3996"/>
        <v>#DIV/0!</v>
      </c>
      <c r="ES238" s="56" t="str">
        <f t="shared" si="138"/>
        <v>#DIV/0!</v>
      </c>
      <c r="ET238" s="57" t="str">
        <f t="shared" si="139"/>
        <v>#DIV/0!</v>
      </c>
      <c r="EU238" s="51" t="str">
        <f t="shared" si="140"/>
        <v>#DIV/0!</v>
      </c>
      <c r="EV238" s="52" t="str">
        <f t="shared" si="141"/>
        <v>#DIV/0!</v>
      </c>
      <c r="EW238" s="52" t="str">
        <f t="shared" si="142"/>
        <v>#DIV/0!</v>
      </c>
      <c r="EX238" s="36" t="str">
        <f t="shared" si="143"/>
        <v>#DIV/0!</v>
      </c>
      <c r="EY238" s="53" t="str">
        <f t="shared" si="144"/>
        <v>#DIV/0!</v>
      </c>
      <c r="EZ238" s="54" t="str">
        <f t="shared" si="145"/>
        <v>#DIV/0!</v>
      </c>
      <c r="FA238" s="55" t="str">
        <f t="shared" si="146"/>
        <v>#DIV/0!</v>
      </c>
      <c r="FB238" s="55" t="str">
        <f t="shared" si="147"/>
        <v>#DIV/0!</v>
      </c>
      <c r="FC238" s="55" t="str">
        <f t="shared" si="148"/>
        <v>#DIV/0!</v>
      </c>
      <c r="FD238" s="39" t="str">
        <f t="shared" si="149"/>
        <v>#DIV/0!</v>
      </c>
      <c r="FE238" s="51" t="str">
        <f t="shared" si="150"/>
        <v>#DIV/0!</v>
      </c>
      <c r="FF238" s="52" t="str">
        <f t="shared" si="151"/>
        <v>#DIV/0!</v>
      </c>
      <c r="FG238" s="52" t="str">
        <f t="shared" si="152"/>
        <v>#DIV/0!</v>
      </c>
      <c r="FH238" s="36" t="str">
        <f t="shared" si="153"/>
        <v>#DIV/0!</v>
      </c>
      <c r="FI238" s="53" t="str">
        <f t="shared" si="154"/>
        <v>#DIV/0!</v>
      </c>
      <c r="FJ238" s="54" t="str">
        <f t="shared" si="155"/>
        <v>#DIV/0!</v>
      </c>
      <c r="FK238" s="55" t="str">
        <f t="shared" si="156"/>
        <v>#DIV/0!</v>
      </c>
      <c r="FL238" s="55" t="str">
        <f t="shared" si="157"/>
        <v>#DIV/0!</v>
      </c>
      <c r="FM238" s="55" t="str">
        <f t="shared" si="158"/>
        <v>#DIV/0!</v>
      </c>
      <c r="FN238" s="39" t="str">
        <f t="shared" si="159"/>
        <v>#DIV/0!</v>
      </c>
      <c r="FO238" s="56" t="str">
        <f t="shared" si="160"/>
        <v>#DIV/0!</v>
      </c>
      <c r="FP238" s="56" t="str">
        <f t="shared" si="161"/>
        <v>#DIV/0!</v>
      </c>
      <c r="FQ238" s="56" t="str">
        <f t="shared" si="162"/>
        <v>#DIV/0!</v>
      </c>
      <c r="FR238" s="57" t="str">
        <f t="shared" si="163"/>
        <v>#DIV/0!</v>
      </c>
      <c r="FS238" s="51" t="str">
        <f t="shared" si="164"/>
        <v>#DIV/0!</v>
      </c>
      <c r="FT238" s="51" t="str">
        <f t="shared" si="165"/>
        <v>#DIV/0!</v>
      </c>
      <c r="FU238" s="52" t="str">
        <f t="shared" si="166"/>
        <v>#DIV/0!</v>
      </c>
      <c r="FV238" s="52" t="str">
        <f t="shared" si="167"/>
        <v>#DIV/0!</v>
      </c>
      <c r="FW238" s="36" t="str">
        <f t="shared" si="168"/>
        <v>#DIV/0!</v>
      </c>
      <c r="FX238" s="53" t="str">
        <f t="shared" si="169"/>
        <v>#DIV/0!</v>
      </c>
      <c r="FY238" s="53" t="str">
        <f t="shared" si="170"/>
        <v>#DIV/0!</v>
      </c>
      <c r="FZ238" s="54" t="str">
        <f t="shared" si="171"/>
        <v>#DIV/0!</v>
      </c>
      <c r="GA238" s="55" t="str">
        <f t="shared" si="172"/>
        <v>#DIV/0!</v>
      </c>
      <c r="GB238" s="55" t="str">
        <f t="shared" si="173"/>
        <v>#DIV/0!</v>
      </c>
      <c r="GC238" s="55" t="str">
        <f t="shared" si="174"/>
        <v>#DIV/0!</v>
      </c>
      <c r="GD238" s="39" t="str">
        <f t="shared" si="175"/>
        <v>#DIV/0!</v>
      </c>
      <c r="GE238" s="58">
        <f t="shared" si="176"/>
        <v>-0.5</v>
      </c>
      <c r="GF238" s="42">
        <f t="shared" si="177"/>
        <v>-0.8660254038</v>
      </c>
      <c r="GG238" s="58">
        <f t="shared" si="178"/>
        <v>-2.094395102</v>
      </c>
      <c r="GH238" s="42">
        <f t="shared" si="179"/>
        <v>1</v>
      </c>
      <c r="GI238" s="59">
        <f t="shared" si="180"/>
        <v>-0.5</v>
      </c>
      <c r="GJ238" s="43">
        <f t="shared" si="181"/>
        <v>0.8660254038</v>
      </c>
      <c r="GK238" s="59">
        <f t="shared" si="182"/>
        <v>2.094395102</v>
      </c>
      <c r="GL238" s="43">
        <f t="shared" si="183"/>
        <v>1</v>
      </c>
      <c r="GM238" s="51">
        <f t="shared" si="184"/>
        <v>-2.094395102</v>
      </c>
      <c r="GN238" s="51" t="str">
        <f t="shared" si="185"/>
        <v>#DIV/0!</v>
      </c>
      <c r="GO238" s="52" t="str">
        <f t="shared" si="186"/>
        <v>#DIV/0!</v>
      </c>
      <c r="GP238" s="52" t="str">
        <f t="shared" si="187"/>
        <v>#DIV/0!</v>
      </c>
      <c r="GQ238" s="36" t="str">
        <f t="shared" si="188"/>
        <v>#DIV/0!</v>
      </c>
      <c r="GR238" s="53">
        <f t="shared" si="189"/>
        <v>1</v>
      </c>
      <c r="GS238" s="53" t="str">
        <f t="shared" si="190"/>
        <v>#DIV/0!</v>
      </c>
      <c r="GT238" s="54" t="str">
        <f t="shared" si="191"/>
        <v>#DIV/0!</v>
      </c>
      <c r="GU238" s="55" t="str">
        <f t="shared" si="192"/>
        <v>#DIV/0!</v>
      </c>
      <c r="GV238" s="55" t="str">
        <f t="shared" si="193"/>
        <v>#DIV/0!</v>
      </c>
      <c r="GW238" s="55" t="str">
        <f t="shared" si="194"/>
        <v>#DIV/0!</v>
      </c>
      <c r="GX238" s="39" t="str">
        <f t="shared" si="195"/>
        <v>#DIV/0!</v>
      </c>
      <c r="GY238" s="51">
        <f t="shared" si="196"/>
        <v>2.094395102</v>
      </c>
      <c r="GZ238" s="51" t="str">
        <f t="shared" si="197"/>
        <v>#DIV/0!</v>
      </c>
      <c r="HA238" s="52" t="str">
        <f t="shared" si="198"/>
        <v>#DIV/0!</v>
      </c>
      <c r="HB238" s="52" t="str">
        <f t="shared" si="199"/>
        <v>#DIV/0!</v>
      </c>
      <c r="HC238" s="36" t="str">
        <f t="shared" si="200"/>
        <v>#DIV/0!</v>
      </c>
      <c r="HD238" s="53">
        <f t="shared" si="201"/>
        <v>1</v>
      </c>
      <c r="HE238" s="53" t="str">
        <f t="shared" si="202"/>
        <v>#DIV/0!</v>
      </c>
      <c r="HF238" s="54" t="str">
        <f t="shared" si="203"/>
        <v>#DIV/0!</v>
      </c>
      <c r="HG238" s="55" t="str">
        <f t="shared" si="204"/>
        <v>#DIV/0!</v>
      </c>
      <c r="HH238" s="55" t="str">
        <f t="shared" si="205"/>
        <v>#DIV/0!</v>
      </c>
      <c r="HI238" s="55" t="str">
        <f t="shared" si="206"/>
        <v>#DIV/0!</v>
      </c>
      <c r="HJ238" s="39" t="str">
        <f t="shared" si="207"/>
        <v>#DIV/0!</v>
      </c>
      <c r="HK238" s="51">
        <f t="shared" si="208"/>
        <v>2.094395102</v>
      </c>
      <c r="HL238" s="51" t="str">
        <f t="shared" si="209"/>
        <v>#DIV/0!</v>
      </c>
      <c r="HM238" s="52" t="str">
        <f t="shared" si="210"/>
        <v>#DIV/0!</v>
      </c>
      <c r="HN238" s="52" t="str">
        <f t="shared" si="211"/>
        <v>#DIV/0!</v>
      </c>
      <c r="HO238" s="36" t="str">
        <f t="shared" si="212"/>
        <v>#DIV/0!</v>
      </c>
      <c r="HP238" s="53">
        <f t="shared" si="213"/>
        <v>1</v>
      </c>
      <c r="HQ238" s="53" t="str">
        <f t="shared" si="214"/>
        <v>#DIV/0!</v>
      </c>
      <c r="HR238" s="54" t="str">
        <f t="shared" si="215"/>
        <v>#DIV/0!</v>
      </c>
      <c r="HS238" s="55" t="str">
        <f t="shared" si="216"/>
        <v>#DIV/0!</v>
      </c>
      <c r="HT238" s="55" t="str">
        <f t="shared" si="217"/>
        <v>#DIV/0!</v>
      </c>
      <c r="HU238" s="55" t="str">
        <f t="shared" si="218"/>
        <v>#DIV/0!</v>
      </c>
      <c r="HV238" s="39" t="str">
        <f t="shared" si="219"/>
        <v>#DIV/0!</v>
      </c>
      <c r="HW238" s="51">
        <f t="shared" si="220"/>
        <v>-2.094395102</v>
      </c>
      <c r="HX238" s="51" t="str">
        <f t="shared" si="221"/>
        <v>#DIV/0!</v>
      </c>
      <c r="HY238" s="52" t="str">
        <f t="shared" si="222"/>
        <v>#DIV/0!</v>
      </c>
      <c r="HZ238" s="52" t="str">
        <f t="shared" si="223"/>
        <v>#DIV/0!</v>
      </c>
      <c r="IA238" s="36" t="str">
        <f t="shared" si="224"/>
        <v>#DIV/0!</v>
      </c>
      <c r="IB238" s="53">
        <f t="shared" si="225"/>
        <v>1</v>
      </c>
      <c r="IC238" s="53" t="str">
        <f t="shared" si="226"/>
        <v>#DIV/0!</v>
      </c>
      <c r="ID238" s="54" t="str">
        <f t="shared" si="227"/>
        <v>#DIV/0!</v>
      </c>
      <c r="IE238" s="55" t="str">
        <f t="shared" si="228"/>
        <v>#DIV/0!</v>
      </c>
      <c r="IF238" s="55" t="str">
        <f t="shared" si="229"/>
        <v>#DIV/0!</v>
      </c>
      <c r="IG238" s="55" t="str">
        <f t="shared" si="230"/>
        <v>#DIV/0!</v>
      </c>
      <c r="IH238" s="39" t="str">
        <f t="shared" si="231"/>
        <v>#DIV/0!</v>
      </c>
    </row>
    <row r="239" ht="12.75" customHeight="1">
      <c r="A239" s="44" t="str">
        <f>'Execute Cubic'!U234</f>
        <v/>
      </c>
      <c r="B239" s="44" t="str">
        <f>'Execute Cubic'!V234</f>
        <v/>
      </c>
      <c r="C239" s="44" t="str">
        <f>'Execute Cubic'!W234</f>
        <v/>
      </c>
      <c r="D239" s="44" t="str">
        <f>'Execute Cubic'!X234</f>
        <v/>
      </c>
      <c r="E239" s="44">
        <f t="shared" ref="E239:H239" si="3997">0</f>
        <v>0</v>
      </c>
      <c r="F239" s="44">
        <f t="shared" si="3997"/>
        <v>0</v>
      </c>
      <c r="G239" s="44">
        <f t="shared" si="3997"/>
        <v>0</v>
      </c>
      <c r="H239" s="44">
        <f t="shared" si="3997"/>
        <v>0</v>
      </c>
      <c r="I239" s="45" t="str">
        <f t="shared" si="27"/>
        <v>#DIV/0!</v>
      </c>
      <c r="J239" s="45" t="str">
        <f t="shared" si="28"/>
        <v>#DIV/0!</v>
      </c>
      <c r="K239" s="46" t="str">
        <f t="shared" si="29"/>
        <v>#DIV/0!</v>
      </c>
      <c r="L239" s="46" t="str">
        <f t="shared" si="30"/>
        <v>#DIV/0!</v>
      </c>
      <c r="M239" s="47" t="str">
        <f t="shared" si="31"/>
        <v>#DIV/0!</v>
      </c>
      <c r="N239" s="47" t="str">
        <f t="shared" si="32"/>
        <v>#DIV/0!</v>
      </c>
      <c r="O239" s="48" t="str">
        <f t="shared" ref="O239:R239" si="3998">ATAN2(A239,E239)</f>
        <v>#DIV/0!</v>
      </c>
      <c r="P239" s="48" t="str">
        <f t="shared" si="3998"/>
        <v>#DIV/0!</v>
      </c>
      <c r="Q239" s="48" t="str">
        <f t="shared" si="3998"/>
        <v>#DIV/0!</v>
      </c>
      <c r="R239" s="48" t="str">
        <f t="shared" si="3998"/>
        <v>#DIV/0!</v>
      </c>
      <c r="S239" s="48">
        <f t="shared" ref="S239:V239" si="3999">SQRT(POWER(A239,2)+POWER(E239,2))</f>
        <v>0</v>
      </c>
      <c r="T239" s="48">
        <f t="shared" si="3999"/>
        <v>0</v>
      </c>
      <c r="U239" s="48">
        <f t="shared" si="3999"/>
        <v>0</v>
      </c>
      <c r="V239" s="48">
        <f t="shared" si="3999"/>
        <v>0</v>
      </c>
      <c r="W239" s="49" t="str">
        <f t="shared" ref="W239:Z239" si="4000">O239-$O239</f>
        <v>#DIV/0!</v>
      </c>
      <c r="X239" s="49" t="str">
        <f t="shared" si="4000"/>
        <v>#DIV/0!</v>
      </c>
      <c r="Y239" s="49" t="str">
        <f t="shared" si="4000"/>
        <v>#DIV/0!</v>
      </c>
      <c r="Z239" s="49" t="str">
        <f t="shared" si="4000"/>
        <v>#DIV/0!</v>
      </c>
      <c r="AA239" s="49" t="str">
        <f t="shared" ref="AA239:AD239" si="4001">S239/$S239</f>
        <v>#DIV/0!</v>
      </c>
      <c r="AB239" s="49" t="str">
        <f t="shared" si="4001"/>
        <v>#DIV/0!</v>
      </c>
      <c r="AC239" s="49" t="str">
        <f t="shared" si="4001"/>
        <v>#DIV/0!</v>
      </c>
      <c r="AD239" s="49" t="str">
        <f t="shared" si="4001"/>
        <v>#DIV/0!</v>
      </c>
      <c r="AE239" s="50" t="str">
        <f t="shared" ref="AE239:AH239" si="4002">AA239*COS(W239)</f>
        <v>#DIV/0!</v>
      </c>
      <c r="AF239" s="50" t="str">
        <f t="shared" si="4002"/>
        <v>#DIV/0!</v>
      </c>
      <c r="AG239" s="50" t="str">
        <f t="shared" si="4002"/>
        <v>#DIV/0!</v>
      </c>
      <c r="AH239" s="50" t="str">
        <f t="shared" si="4002"/>
        <v>#DIV/0!</v>
      </c>
      <c r="AI239" s="44" t="str">
        <f t="shared" ref="AI239:AL239" si="4003">AA239*SIN(W239)</f>
        <v>#DIV/0!</v>
      </c>
      <c r="AJ239" s="44" t="str">
        <f t="shared" si="4003"/>
        <v>#DIV/0!</v>
      </c>
      <c r="AK239" s="44" t="str">
        <f t="shared" si="4003"/>
        <v>#DIV/0!</v>
      </c>
      <c r="AL239" s="44" t="str">
        <f t="shared" si="4003"/>
        <v>#DIV/0!</v>
      </c>
      <c r="AM239" s="51" t="str">
        <f t="shared" si="39"/>
        <v>#DIV/0!</v>
      </c>
      <c r="AN239" s="52" t="str">
        <f t="shared" si="40"/>
        <v>#DIV/0!</v>
      </c>
      <c r="AO239" s="52" t="str">
        <f t="shared" si="41"/>
        <v>#DIV/0!</v>
      </c>
      <c r="AP239" s="36" t="str">
        <f t="shared" si="42"/>
        <v>#DIV/0!</v>
      </c>
      <c r="AQ239" s="53" t="str">
        <f t="shared" si="43"/>
        <v>#DIV/0!</v>
      </c>
      <c r="AR239" s="54" t="str">
        <f t="shared" si="44"/>
        <v>#DIV/0!</v>
      </c>
      <c r="AS239" s="55" t="str">
        <f t="shared" si="45"/>
        <v>#DIV/0!</v>
      </c>
      <c r="AT239" s="55" t="str">
        <f t="shared" si="46"/>
        <v>#DIV/0!</v>
      </c>
      <c r="AU239" s="55" t="str">
        <f t="shared" si="47"/>
        <v>#DIV/0!</v>
      </c>
      <c r="AV239" s="39" t="str">
        <f t="shared" si="48"/>
        <v>#DIV/0!</v>
      </c>
      <c r="AW239" s="51" t="str">
        <f t="shared" ref="AW239:AX239" si="4004">AW$1*X239</f>
        <v>#DIV/0!</v>
      </c>
      <c r="AX239" s="51" t="str">
        <f t="shared" si="4004"/>
        <v>#DIV/0!</v>
      </c>
      <c r="AY239" s="52" t="str">
        <f t="shared" si="50"/>
        <v>#DIV/0!</v>
      </c>
      <c r="AZ239" s="52" t="str">
        <f t="shared" si="51"/>
        <v>#DIV/0!</v>
      </c>
      <c r="BA239" s="36" t="str">
        <f t="shared" si="52"/>
        <v>#DIV/0!</v>
      </c>
      <c r="BB239" s="53" t="str">
        <f t="shared" ref="BB239:BC239" si="4005">POWER(AB239,BB$1)</f>
        <v>#DIV/0!</v>
      </c>
      <c r="BC239" s="53" t="str">
        <f t="shared" si="4005"/>
        <v>#DIV/0!</v>
      </c>
      <c r="BD239" s="54" t="str">
        <f t="shared" si="54"/>
        <v>#DIV/0!</v>
      </c>
      <c r="BE239" s="55" t="str">
        <f t="shared" si="55"/>
        <v>#DIV/0!</v>
      </c>
      <c r="BF239" s="55" t="str">
        <f t="shared" si="56"/>
        <v>#DIV/0!</v>
      </c>
      <c r="BG239" s="55" t="str">
        <f t="shared" si="57"/>
        <v>#DIV/0!</v>
      </c>
      <c r="BH239" s="39" t="str">
        <f t="shared" si="58"/>
        <v>#DIV/0!</v>
      </c>
      <c r="BI239" s="51" t="str">
        <f t="shared" si="59"/>
        <v>#DIV/0!</v>
      </c>
      <c r="BJ239" s="52" t="str">
        <f t="shared" si="60"/>
        <v>#DIV/0!</v>
      </c>
      <c r="BK239" s="52" t="str">
        <f t="shared" si="61"/>
        <v>#DIV/0!</v>
      </c>
      <c r="BL239" s="36" t="str">
        <f t="shared" si="62"/>
        <v>#DIV/0!</v>
      </c>
      <c r="BM239" s="53" t="str">
        <f t="shared" si="63"/>
        <v>#DIV/0!</v>
      </c>
      <c r="BN239" s="54" t="str">
        <f t="shared" si="64"/>
        <v>#DIV/0!</v>
      </c>
      <c r="BO239" s="55" t="str">
        <f t="shared" si="65"/>
        <v>#DIV/0!</v>
      </c>
      <c r="BP239" s="55" t="str">
        <f t="shared" si="66"/>
        <v>#DIV/0!</v>
      </c>
      <c r="BQ239" s="55" t="str">
        <f t="shared" si="67"/>
        <v>#DIV/0!</v>
      </c>
      <c r="BR239" s="39" t="str">
        <f t="shared" si="68"/>
        <v>#DIV/0!</v>
      </c>
      <c r="BS239" s="56" t="str">
        <f t="shared" ref="BS239:BT239" si="4006">AS239+BE239+BO239</f>
        <v>#DIV/0!</v>
      </c>
      <c r="BT239" s="56" t="str">
        <f t="shared" si="4006"/>
        <v>#DIV/0!</v>
      </c>
      <c r="BU239" s="56" t="str">
        <f t="shared" si="70"/>
        <v>#DIV/0!</v>
      </c>
      <c r="BV239" s="57" t="str">
        <f t="shared" si="71"/>
        <v>#DIV/0!</v>
      </c>
      <c r="BW239" s="51" t="str">
        <f t="shared" ref="BW239:BX239" si="4007">BW$1*X239</f>
        <v>#DIV/0!</v>
      </c>
      <c r="BX239" s="51" t="str">
        <f t="shared" si="4007"/>
        <v>#DIV/0!</v>
      </c>
      <c r="BY239" s="52" t="str">
        <f t="shared" si="73"/>
        <v>#DIV/0!</v>
      </c>
      <c r="BZ239" s="52" t="str">
        <f t="shared" si="74"/>
        <v>#DIV/0!</v>
      </c>
      <c r="CA239" s="36" t="str">
        <f t="shared" si="75"/>
        <v>#DIV/0!</v>
      </c>
      <c r="CB239" s="53" t="str">
        <f t="shared" ref="CB239:CC239" si="4008">POWER(AB239,CB$1)</f>
        <v>#DIV/0!</v>
      </c>
      <c r="CC239" s="53" t="str">
        <f t="shared" si="4008"/>
        <v>#DIV/0!</v>
      </c>
      <c r="CD239" s="54" t="str">
        <f t="shared" si="77"/>
        <v>#DIV/0!</v>
      </c>
      <c r="CE239" s="55" t="str">
        <f t="shared" si="78"/>
        <v>#DIV/0!</v>
      </c>
      <c r="CF239" s="55" t="str">
        <f t="shared" si="79"/>
        <v>#DIV/0!</v>
      </c>
      <c r="CG239" s="55" t="str">
        <f t="shared" si="80"/>
        <v>#DIV/0!</v>
      </c>
      <c r="CH239" s="39" t="str">
        <f t="shared" si="81"/>
        <v>#DIV/0!</v>
      </c>
      <c r="CI239" s="51" t="str">
        <f t="shared" si="82"/>
        <v>#DIV/0!</v>
      </c>
      <c r="CJ239" s="52" t="str">
        <f t="shared" si="83"/>
        <v>#DIV/0!</v>
      </c>
      <c r="CK239" s="52" t="str">
        <f t="shared" si="84"/>
        <v>#DIV/0!</v>
      </c>
      <c r="CL239" s="36" t="str">
        <f t="shared" si="85"/>
        <v>#DIV/0!</v>
      </c>
      <c r="CM239" s="53" t="str">
        <f t="shared" si="86"/>
        <v>#DIV/0!</v>
      </c>
      <c r="CN239" s="54" t="str">
        <f t="shared" si="87"/>
        <v>#DIV/0!</v>
      </c>
      <c r="CO239" s="55" t="str">
        <f t="shared" si="88"/>
        <v>#DIV/0!</v>
      </c>
      <c r="CP239" s="55" t="str">
        <f t="shared" si="89"/>
        <v>#DIV/0!</v>
      </c>
      <c r="CQ239" s="55" t="str">
        <f t="shared" si="90"/>
        <v>#DIV/0!</v>
      </c>
      <c r="CR239" s="39" t="str">
        <f t="shared" si="91"/>
        <v>#DIV/0!</v>
      </c>
      <c r="CS239" s="51" t="str">
        <f t="shared" si="92"/>
        <v>#DIV/0!</v>
      </c>
      <c r="CT239" s="51" t="str">
        <f t="shared" si="93"/>
        <v>#DIV/0!</v>
      </c>
      <c r="CU239" s="52" t="str">
        <f t="shared" si="94"/>
        <v>#DIV/0!</v>
      </c>
      <c r="CV239" s="52" t="str">
        <f t="shared" si="95"/>
        <v>#DIV/0!</v>
      </c>
      <c r="CW239" s="36" t="str">
        <f t="shared" si="96"/>
        <v>#DIV/0!</v>
      </c>
      <c r="CX239" s="53" t="str">
        <f t="shared" si="97"/>
        <v>#DIV/0!</v>
      </c>
      <c r="CY239" s="53" t="str">
        <f t="shared" si="98"/>
        <v>#DIV/0!</v>
      </c>
      <c r="CZ239" s="54" t="str">
        <f t="shared" si="99"/>
        <v>#DIV/0!</v>
      </c>
      <c r="DA239" s="55" t="str">
        <f t="shared" si="100"/>
        <v>#DIV/0!</v>
      </c>
      <c r="DB239" s="55" t="str">
        <f t="shared" si="101"/>
        <v>#DIV/0!</v>
      </c>
      <c r="DC239" s="55" t="str">
        <f t="shared" si="102"/>
        <v>#DIV/0!</v>
      </c>
      <c r="DD239" s="39" t="str">
        <f t="shared" si="103"/>
        <v>#DIV/0!</v>
      </c>
      <c r="DE239" s="51" t="str">
        <f t="shared" ref="DE239:DG239" si="4009">DE$1*X239</f>
        <v>#DIV/0!</v>
      </c>
      <c r="DF239" s="51" t="str">
        <f t="shared" si="4009"/>
        <v>#DIV/0!</v>
      </c>
      <c r="DG239" s="51" t="str">
        <f t="shared" si="4009"/>
        <v>#DIV/0!</v>
      </c>
      <c r="DH239" s="52" t="str">
        <f t="shared" si="105"/>
        <v>#DIV/0!</v>
      </c>
      <c r="DI239" s="52" t="str">
        <f t="shared" si="106"/>
        <v>#DIV/0!</v>
      </c>
      <c r="DJ239" s="36" t="str">
        <f t="shared" si="107"/>
        <v>#DIV/0!</v>
      </c>
      <c r="DK239" s="53" t="str">
        <f t="shared" ref="DK239:DM239" si="4010">POWER(AB239,DK$1)</f>
        <v>#DIV/0!</v>
      </c>
      <c r="DL239" s="53" t="str">
        <f t="shared" si="4010"/>
        <v>#DIV/0!</v>
      </c>
      <c r="DM239" s="53" t="str">
        <f t="shared" si="4010"/>
        <v>#DIV/0!</v>
      </c>
      <c r="DN239" s="54" t="str">
        <f t="shared" si="109"/>
        <v>#DIV/0!</v>
      </c>
      <c r="DO239" s="55" t="str">
        <f t="shared" si="110"/>
        <v>#DIV/0!</v>
      </c>
      <c r="DP239" s="55" t="str">
        <f t="shared" si="111"/>
        <v>#DIV/0!</v>
      </c>
      <c r="DQ239" s="55" t="str">
        <f t="shared" si="112"/>
        <v>#DIV/0!</v>
      </c>
      <c r="DR239" s="39" t="str">
        <f t="shared" si="113"/>
        <v>#DIV/0!</v>
      </c>
      <c r="DS239" s="51" t="str">
        <f t="shared" si="114"/>
        <v>#DIV/0!</v>
      </c>
      <c r="DT239" s="52" t="str">
        <f t="shared" si="115"/>
        <v>#DIV/0!</v>
      </c>
      <c r="DU239" s="52" t="str">
        <f t="shared" si="116"/>
        <v>#DIV/0!</v>
      </c>
      <c r="DV239" s="36" t="str">
        <f t="shared" si="117"/>
        <v>#DIV/0!</v>
      </c>
      <c r="DW239" s="53" t="str">
        <f t="shared" si="118"/>
        <v>#DIV/0!</v>
      </c>
      <c r="DX239" s="54" t="str">
        <f t="shared" si="119"/>
        <v>#DIV/0!</v>
      </c>
      <c r="DY239" s="55" t="str">
        <f t="shared" si="120"/>
        <v>#DIV/0!</v>
      </c>
      <c r="DZ239" s="55" t="str">
        <f t="shared" si="121"/>
        <v>#DIV/0!</v>
      </c>
      <c r="EA239" s="55" t="str">
        <f t="shared" si="122"/>
        <v>#DIV/0!</v>
      </c>
      <c r="EB239" s="39" t="str">
        <f t="shared" si="123"/>
        <v>#DIV/0!</v>
      </c>
      <c r="EC239" s="56" t="str">
        <f t="shared" ref="EC239:ED239" si="4011">CE239+CO239+DA239+DO239+DY239</f>
        <v>#DIV/0!</v>
      </c>
      <c r="ED239" s="56" t="str">
        <f t="shared" si="4011"/>
        <v>#DIV/0!</v>
      </c>
      <c r="EE239" s="56" t="str">
        <f t="shared" si="125"/>
        <v>#DIV/0!</v>
      </c>
      <c r="EF239" s="57" t="str">
        <f t="shared" si="126"/>
        <v>#DIV/0!</v>
      </c>
      <c r="EG239" s="51" t="str">
        <f t="shared" si="127"/>
        <v>#DIV/0!</v>
      </c>
      <c r="EH239" s="52" t="str">
        <f t="shared" si="128"/>
        <v>#DIV/0!</v>
      </c>
      <c r="EI239" s="52" t="str">
        <f t="shared" si="129"/>
        <v>#DIV/0!</v>
      </c>
      <c r="EJ239" s="36" t="str">
        <f t="shared" si="130"/>
        <v>#DIV/0!</v>
      </c>
      <c r="EK239" s="53" t="str">
        <f t="shared" si="131"/>
        <v>#DIV/0!</v>
      </c>
      <c r="EL239" s="54" t="str">
        <f t="shared" si="132"/>
        <v>#DIV/0!</v>
      </c>
      <c r="EM239" s="55" t="str">
        <f t="shared" si="133"/>
        <v>#DIV/0!</v>
      </c>
      <c r="EN239" s="55" t="str">
        <f t="shared" si="134"/>
        <v>#DIV/0!</v>
      </c>
      <c r="EO239" s="55" t="str">
        <f t="shared" si="135"/>
        <v>#DIV/0!</v>
      </c>
      <c r="EP239" s="39" t="str">
        <f t="shared" si="136"/>
        <v>#DIV/0!</v>
      </c>
      <c r="EQ239" s="56" t="str">
        <f t="shared" ref="EQ239:ER239" si="4012">BS239+EM239</f>
        <v>#DIV/0!</v>
      </c>
      <c r="ER239" s="56" t="str">
        <f t="shared" si="4012"/>
        <v>#DIV/0!</v>
      </c>
      <c r="ES239" s="56" t="str">
        <f t="shared" si="138"/>
        <v>#DIV/0!</v>
      </c>
      <c r="ET239" s="57" t="str">
        <f t="shared" si="139"/>
        <v>#DIV/0!</v>
      </c>
      <c r="EU239" s="51" t="str">
        <f t="shared" si="140"/>
        <v>#DIV/0!</v>
      </c>
      <c r="EV239" s="52" t="str">
        <f t="shared" si="141"/>
        <v>#DIV/0!</v>
      </c>
      <c r="EW239" s="52" t="str">
        <f t="shared" si="142"/>
        <v>#DIV/0!</v>
      </c>
      <c r="EX239" s="36" t="str">
        <f t="shared" si="143"/>
        <v>#DIV/0!</v>
      </c>
      <c r="EY239" s="53" t="str">
        <f t="shared" si="144"/>
        <v>#DIV/0!</v>
      </c>
      <c r="EZ239" s="54" t="str">
        <f t="shared" si="145"/>
        <v>#DIV/0!</v>
      </c>
      <c r="FA239" s="55" t="str">
        <f t="shared" si="146"/>
        <v>#DIV/0!</v>
      </c>
      <c r="FB239" s="55" t="str">
        <f t="shared" si="147"/>
        <v>#DIV/0!</v>
      </c>
      <c r="FC239" s="55" t="str">
        <f t="shared" si="148"/>
        <v>#DIV/0!</v>
      </c>
      <c r="FD239" s="39" t="str">
        <f t="shared" si="149"/>
        <v>#DIV/0!</v>
      </c>
      <c r="FE239" s="51" t="str">
        <f t="shared" si="150"/>
        <v>#DIV/0!</v>
      </c>
      <c r="FF239" s="52" t="str">
        <f t="shared" si="151"/>
        <v>#DIV/0!</v>
      </c>
      <c r="FG239" s="52" t="str">
        <f t="shared" si="152"/>
        <v>#DIV/0!</v>
      </c>
      <c r="FH239" s="36" t="str">
        <f t="shared" si="153"/>
        <v>#DIV/0!</v>
      </c>
      <c r="FI239" s="53" t="str">
        <f t="shared" si="154"/>
        <v>#DIV/0!</v>
      </c>
      <c r="FJ239" s="54" t="str">
        <f t="shared" si="155"/>
        <v>#DIV/0!</v>
      </c>
      <c r="FK239" s="55" t="str">
        <f t="shared" si="156"/>
        <v>#DIV/0!</v>
      </c>
      <c r="FL239" s="55" t="str">
        <f t="shared" si="157"/>
        <v>#DIV/0!</v>
      </c>
      <c r="FM239" s="55" t="str">
        <f t="shared" si="158"/>
        <v>#DIV/0!</v>
      </c>
      <c r="FN239" s="39" t="str">
        <f t="shared" si="159"/>
        <v>#DIV/0!</v>
      </c>
      <c r="FO239" s="56" t="str">
        <f t="shared" si="160"/>
        <v>#DIV/0!</v>
      </c>
      <c r="FP239" s="56" t="str">
        <f t="shared" si="161"/>
        <v>#DIV/0!</v>
      </c>
      <c r="FQ239" s="56" t="str">
        <f t="shared" si="162"/>
        <v>#DIV/0!</v>
      </c>
      <c r="FR239" s="57" t="str">
        <f t="shared" si="163"/>
        <v>#DIV/0!</v>
      </c>
      <c r="FS239" s="51" t="str">
        <f t="shared" si="164"/>
        <v>#DIV/0!</v>
      </c>
      <c r="FT239" s="51" t="str">
        <f t="shared" si="165"/>
        <v>#DIV/0!</v>
      </c>
      <c r="FU239" s="52" t="str">
        <f t="shared" si="166"/>
        <v>#DIV/0!</v>
      </c>
      <c r="FV239" s="52" t="str">
        <f t="shared" si="167"/>
        <v>#DIV/0!</v>
      </c>
      <c r="FW239" s="36" t="str">
        <f t="shared" si="168"/>
        <v>#DIV/0!</v>
      </c>
      <c r="FX239" s="53" t="str">
        <f t="shared" si="169"/>
        <v>#DIV/0!</v>
      </c>
      <c r="FY239" s="53" t="str">
        <f t="shared" si="170"/>
        <v>#DIV/0!</v>
      </c>
      <c r="FZ239" s="54" t="str">
        <f t="shared" si="171"/>
        <v>#DIV/0!</v>
      </c>
      <c r="GA239" s="55" t="str">
        <f t="shared" si="172"/>
        <v>#DIV/0!</v>
      </c>
      <c r="GB239" s="55" t="str">
        <f t="shared" si="173"/>
        <v>#DIV/0!</v>
      </c>
      <c r="GC239" s="55" t="str">
        <f t="shared" si="174"/>
        <v>#DIV/0!</v>
      </c>
      <c r="GD239" s="39" t="str">
        <f t="shared" si="175"/>
        <v>#DIV/0!</v>
      </c>
      <c r="GE239" s="58">
        <f t="shared" si="176"/>
        <v>-0.5</v>
      </c>
      <c r="GF239" s="42">
        <f t="shared" si="177"/>
        <v>-0.8660254038</v>
      </c>
      <c r="GG239" s="58">
        <f t="shared" si="178"/>
        <v>-2.094395102</v>
      </c>
      <c r="GH239" s="42">
        <f t="shared" si="179"/>
        <v>1</v>
      </c>
      <c r="GI239" s="59">
        <f t="shared" si="180"/>
        <v>-0.5</v>
      </c>
      <c r="GJ239" s="43">
        <f t="shared" si="181"/>
        <v>0.8660254038</v>
      </c>
      <c r="GK239" s="59">
        <f t="shared" si="182"/>
        <v>2.094395102</v>
      </c>
      <c r="GL239" s="43">
        <f t="shared" si="183"/>
        <v>1</v>
      </c>
      <c r="GM239" s="51">
        <f t="shared" si="184"/>
        <v>-2.094395102</v>
      </c>
      <c r="GN239" s="51" t="str">
        <f t="shared" si="185"/>
        <v>#DIV/0!</v>
      </c>
      <c r="GO239" s="52" t="str">
        <f t="shared" si="186"/>
        <v>#DIV/0!</v>
      </c>
      <c r="GP239" s="52" t="str">
        <f t="shared" si="187"/>
        <v>#DIV/0!</v>
      </c>
      <c r="GQ239" s="36" t="str">
        <f t="shared" si="188"/>
        <v>#DIV/0!</v>
      </c>
      <c r="GR239" s="53">
        <f t="shared" si="189"/>
        <v>1</v>
      </c>
      <c r="GS239" s="53" t="str">
        <f t="shared" si="190"/>
        <v>#DIV/0!</v>
      </c>
      <c r="GT239" s="54" t="str">
        <f t="shared" si="191"/>
        <v>#DIV/0!</v>
      </c>
      <c r="GU239" s="55" t="str">
        <f t="shared" si="192"/>
        <v>#DIV/0!</v>
      </c>
      <c r="GV239" s="55" t="str">
        <f t="shared" si="193"/>
        <v>#DIV/0!</v>
      </c>
      <c r="GW239" s="55" t="str">
        <f t="shared" si="194"/>
        <v>#DIV/0!</v>
      </c>
      <c r="GX239" s="39" t="str">
        <f t="shared" si="195"/>
        <v>#DIV/0!</v>
      </c>
      <c r="GY239" s="51">
        <f t="shared" si="196"/>
        <v>2.094395102</v>
      </c>
      <c r="GZ239" s="51" t="str">
        <f t="shared" si="197"/>
        <v>#DIV/0!</v>
      </c>
      <c r="HA239" s="52" t="str">
        <f t="shared" si="198"/>
        <v>#DIV/0!</v>
      </c>
      <c r="HB239" s="52" t="str">
        <f t="shared" si="199"/>
        <v>#DIV/0!</v>
      </c>
      <c r="HC239" s="36" t="str">
        <f t="shared" si="200"/>
        <v>#DIV/0!</v>
      </c>
      <c r="HD239" s="53">
        <f t="shared" si="201"/>
        <v>1</v>
      </c>
      <c r="HE239" s="53" t="str">
        <f t="shared" si="202"/>
        <v>#DIV/0!</v>
      </c>
      <c r="HF239" s="54" t="str">
        <f t="shared" si="203"/>
        <v>#DIV/0!</v>
      </c>
      <c r="HG239" s="55" t="str">
        <f t="shared" si="204"/>
        <v>#DIV/0!</v>
      </c>
      <c r="HH239" s="55" t="str">
        <f t="shared" si="205"/>
        <v>#DIV/0!</v>
      </c>
      <c r="HI239" s="55" t="str">
        <f t="shared" si="206"/>
        <v>#DIV/0!</v>
      </c>
      <c r="HJ239" s="39" t="str">
        <f t="shared" si="207"/>
        <v>#DIV/0!</v>
      </c>
      <c r="HK239" s="51">
        <f t="shared" si="208"/>
        <v>2.094395102</v>
      </c>
      <c r="HL239" s="51" t="str">
        <f t="shared" si="209"/>
        <v>#DIV/0!</v>
      </c>
      <c r="HM239" s="52" t="str">
        <f t="shared" si="210"/>
        <v>#DIV/0!</v>
      </c>
      <c r="HN239" s="52" t="str">
        <f t="shared" si="211"/>
        <v>#DIV/0!</v>
      </c>
      <c r="HO239" s="36" t="str">
        <f t="shared" si="212"/>
        <v>#DIV/0!</v>
      </c>
      <c r="HP239" s="53">
        <f t="shared" si="213"/>
        <v>1</v>
      </c>
      <c r="HQ239" s="53" t="str">
        <f t="shared" si="214"/>
        <v>#DIV/0!</v>
      </c>
      <c r="HR239" s="54" t="str">
        <f t="shared" si="215"/>
        <v>#DIV/0!</v>
      </c>
      <c r="HS239" s="55" t="str">
        <f t="shared" si="216"/>
        <v>#DIV/0!</v>
      </c>
      <c r="HT239" s="55" t="str">
        <f t="shared" si="217"/>
        <v>#DIV/0!</v>
      </c>
      <c r="HU239" s="55" t="str">
        <f t="shared" si="218"/>
        <v>#DIV/0!</v>
      </c>
      <c r="HV239" s="39" t="str">
        <f t="shared" si="219"/>
        <v>#DIV/0!</v>
      </c>
      <c r="HW239" s="51">
        <f t="shared" si="220"/>
        <v>-2.094395102</v>
      </c>
      <c r="HX239" s="51" t="str">
        <f t="shared" si="221"/>
        <v>#DIV/0!</v>
      </c>
      <c r="HY239" s="52" t="str">
        <f t="shared" si="222"/>
        <v>#DIV/0!</v>
      </c>
      <c r="HZ239" s="52" t="str">
        <f t="shared" si="223"/>
        <v>#DIV/0!</v>
      </c>
      <c r="IA239" s="36" t="str">
        <f t="shared" si="224"/>
        <v>#DIV/0!</v>
      </c>
      <c r="IB239" s="53">
        <f t="shared" si="225"/>
        <v>1</v>
      </c>
      <c r="IC239" s="53" t="str">
        <f t="shared" si="226"/>
        <v>#DIV/0!</v>
      </c>
      <c r="ID239" s="54" t="str">
        <f t="shared" si="227"/>
        <v>#DIV/0!</v>
      </c>
      <c r="IE239" s="55" t="str">
        <f t="shared" si="228"/>
        <v>#DIV/0!</v>
      </c>
      <c r="IF239" s="55" t="str">
        <f t="shared" si="229"/>
        <v>#DIV/0!</v>
      </c>
      <c r="IG239" s="55" t="str">
        <f t="shared" si="230"/>
        <v>#DIV/0!</v>
      </c>
      <c r="IH239" s="39" t="str">
        <f t="shared" si="231"/>
        <v>#DIV/0!</v>
      </c>
    </row>
    <row r="240" ht="12.75" customHeight="1">
      <c r="A240" s="44" t="str">
        <f>'Execute Cubic'!U235</f>
        <v/>
      </c>
      <c r="B240" s="44" t="str">
        <f>'Execute Cubic'!V235</f>
        <v/>
      </c>
      <c r="C240" s="44" t="str">
        <f>'Execute Cubic'!W235</f>
        <v/>
      </c>
      <c r="D240" s="44" t="str">
        <f>'Execute Cubic'!X235</f>
        <v/>
      </c>
      <c r="E240" s="44">
        <f t="shared" ref="E240:H240" si="4013">0</f>
        <v>0</v>
      </c>
      <c r="F240" s="44">
        <f t="shared" si="4013"/>
        <v>0</v>
      </c>
      <c r="G240" s="44">
        <f t="shared" si="4013"/>
        <v>0</v>
      </c>
      <c r="H240" s="44">
        <f t="shared" si="4013"/>
        <v>0</v>
      </c>
      <c r="I240" s="45" t="str">
        <f t="shared" si="27"/>
        <v>#DIV/0!</v>
      </c>
      <c r="J240" s="45" t="str">
        <f t="shared" si="28"/>
        <v>#DIV/0!</v>
      </c>
      <c r="K240" s="46" t="str">
        <f t="shared" si="29"/>
        <v>#DIV/0!</v>
      </c>
      <c r="L240" s="46" t="str">
        <f t="shared" si="30"/>
        <v>#DIV/0!</v>
      </c>
      <c r="M240" s="47" t="str">
        <f t="shared" si="31"/>
        <v>#DIV/0!</v>
      </c>
      <c r="N240" s="47" t="str">
        <f t="shared" si="32"/>
        <v>#DIV/0!</v>
      </c>
      <c r="O240" s="48" t="str">
        <f t="shared" ref="O240:R240" si="4014">ATAN2(A240,E240)</f>
        <v>#DIV/0!</v>
      </c>
      <c r="P240" s="48" t="str">
        <f t="shared" si="4014"/>
        <v>#DIV/0!</v>
      </c>
      <c r="Q240" s="48" t="str">
        <f t="shared" si="4014"/>
        <v>#DIV/0!</v>
      </c>
      <c r="R240" s="48" t="str">
        <f t="shared" si="4014"/>
        <v>#DIV/0!</v>
      </c>
      <c r="S240" s="48">
        <f t="shared" ref="S240:V240" si="4015">SQRT(POWER(A240,2)+POWER(E240,2))</f>
        <v>0</v>
      </c>
      <c r="T240" s="48">
        <f t="shared" si="4015"/>
        <v>0</v>
      </c>
      <c r="U240" s="48">
        <f t="shared" si="4015"/>
        <v>0</v>
      </c>
      <c r="V240" s="48">
        <f t="shared" si="4015"/>
        <v>0</v>
      </c>
      <c r="W240" s="49" t="str">
        <f t="shared" ref="W240:Z240" si="4016">O240-$O240</f>
        <v>#DIV/0!</v>
      </c>
      <c r="X240" s="49" t="str">
        <f t="shared" si="4016"/>
        <v>#DIV/0!</v>
      </c>
      <c r="Y240" s="49" t="str">
        <f t="shared" si="4016"/>
        <v>#DIV/0!</v>
      </c>
      <c r="Z240" s="49" t="str">
        <f t="shared" si="4016"/>
        <v>#DIV/0!</v>
      </c>
      <c r="AA240" s="49" t="str">
        <f t="shared" ref="AA240:AD240" si="4017">S240/$S240</f>
        <v>#DIV/0!</v>
      </c>
      <c r="AB240" s="49" t="str">
        <f t="shared" si="4017"/>
        <v>#DIV/0!</v>
      </c>
      <c r="AC240" s="49" t="str">
        <f t="shared" si="4017"/>
        <v>#DIV/0!</v>
      </c>
      <c r="AD240" s="49" t="str">
        <f t="shared" si="4017"/>
        <v>#DIV/0!</v>
      </c>
      <c r="AE240" s="50" t="str">
        <f t="shared" ref="AE240:AH240" si="4018">AA240*COS(W240)</f>
        <v>#DIV/0!</v>
      </c>
      <c r="AF240" s="50" t="str">
        <f t="shared" si="4018"/>
        <v>#DIV/0!</v>
      </c>
      <c r="AG240" s="50" t="str">
        <f t="shared" si="4018"/>
        <v>#DIV/0!</v>
      </c>
      <c r="AH240" s="50" t="str">
        <f t="shared" si="4018"/>
        <v>#DIV/0!</v>
      </c>
      <c r="AI240" s="44" t="str">
        <f t="shared" ref="AI240:AL240" si="4019">AA240*SIN(W240)</f>
        <v>#DIV/0!</v>
      </c>
      <c r="AJ240" s="44" t="str">
        <f t="shared" si="4019"/>
        <v>#DIV/0!</v>
      </c>
      <c r="AK240" s="44" t="str">
        <f t="shared" si="4019"/>
        <v>#DIV/0!</v>
      </c>
      <c r="AL240" s="44" t="str">
        <f t="shared" si="4019"/>
        <v>#DIV/0!</v>
      </c>
      <c r="AM240" s="51" t="str">
        <f t="shared" si="39"/>
        <v>#DIV/0!</v>
      </c>
      <c r="AN240" s="52" t="str">
        <f t="shared" si="40"/>
        <v>#DIV/0!</v>
      </c>
      <c r="AO240" s="52" t="str">
        <f t="shared" si="41"/>
        <v>#DIV/0!</v>
      </c>
      <c r="AP240" s="36" t="str">
        <f t="shared" si="42"/>
        <v>#DIV/0!</v>
      </c>
      <c r="AQ240" s="53" t="str">
        <f t="shared" si="43"/>
        <v>#DIV/0!</v>
      </c>
      <c r="AR240" s="54" t="str">
        <f t="shared" si="44"/>
        <v>#DIV/0!</v>
      </c>
      <c r="AS240" s="55" t="str">
        <f t="shared" si="45"/>
        <v>#DIV/0!</v>
      </c>
      <c r="AT240" s="55" t="str">
        <f t="shared" si="46"/>
        <v>#DIV/0!</v>
      </c>
      <c r="AU240" s="55" t="str">
        <f t="shared" si="47"/>
        <v>#DIV/0!</v>
      </c>
      <c r="AV240" s="39" t="str">
        <f t="shared" si="48"/>
        <v>#DIV/0!</v>
      </c>
      <c r="AW240" s="51" t="str">
        <f t="shared" ref="AW240:AX240" si="4020">AW$1*X240</f>
        <v>#DIV/0!</v>
      </c>
      <c r="AX240" s="51" t="str">
        <f t="shared" si="4020"/>
        <v>#DIV/0!</v>
      </c>
      <c r="AY240" s="52" t="str">
        <f t="shared" si="50"/>
        <v>#DIV/0!</v>
      </c>
      <c r="AZ240" s="52" t="str">
        <f t="shared" si="51"/>
        <v>#DIV/0!</v>
      </c>
      <c r="BA240" s="36" t="str">
        <f t="shared" si="52"/>
        <v>#DIV/0!</v>
      </c>
      <c r="BB240" s="53" t="str">
        <f t="shared" ref="BB240:BC240" si="4021">POWER(AB240,BB$1)</f>
        <v>#DIV/0!</v>
      </c>
      <c r="BC240" s="53" t="str">
        <f t="shared" si="4021"/>
        <v>#DIV/0!</v>
      </c>
      <c r="BD240" s="54" t="str">
        <f t="shared" si="54"/>
        <v>#DIV/0!</v>
      </c>
      <c r="BE240" s="55" t="str">
        <f t="shared" si="55"/>
        <v>#DIV/0!</v>
      </c>
      <c r="BF240" s="55" t="str">
        <f t="shared" si="56"/>
        <v>#DIV/0!</v>
      </c>
      <c r="BG240" s="55" t="str">
        <f t="shared" si="57"/>
        <v>#DIV/0!</v>
      </c>
      <c r="BH240" s="39" t="str">
        <f t="shared" si="58"/>
        <v>#DIV/0!</v>
      </c>
      <c r="BI240" s="51" t="str">
        <f t="shared" si="59"/>
        <v>#DIV/0!</v>
      </c>
      <c r="BJ240" s="52" t="str">
        <f t="shared" si="60"/>
        <v>#DIV/0!</v>
      </c>
      <c r="BK240" s="52" t="str">
        <f t="shared" si="61"/>
        <v>#DIV/0!</v>
      </c>
      <c r="BL240" s="36" t="str">
        <f t="shared" si="62"/>
        <v>#DIV/0!</v>
      </c>
      <c r="BM240" s="53" t="str">
        <f t="shared" si="63"/>
        <v>#DIV/0!</v>
      </c>
      <c r="BN240" s="54" t="str">
        <f t="shared" si="64"/>
        <v>#DIV/0!</v>
      </c>
      <c r="BO240" s="55" t="str">
        <f t="shared" si="65"/>
        <v>#DIV/0!</v>
      </c>
      <c r="BP240" s="55" t="str">
        <f t="shared" si="66"/>
        <v>#DIV/0!</v>
      </c>
      <c r="BQ240" s="55" t="str">
        <f t="shared" si="67"/>
        <v>#DIV/0!</v>
      </c>
      <c r="BR240" s="39" t="str">
        <f t="shared" si="68"/>
        <v>#DIV/0!</v>
      </c>
      <c r="BS240" s="56" t="str">
        <f t="shared" ref="BS240:BT240" si="4022">AS240+BE240+BO240</f>
        <v>#DIV/0!</v>
      </c>
      <c r="BT240" s="56" t="str">
        <f t="shared" si="4022"/>
        <v>#DIV/0!</v>
      </c>
      <c r="BU240" s="56" t="str">
        <f t="shared" si="70"/>
        <v>#DIV/0!</v>
      </c>
      <c r="BV240" s="57" t="str">
        <f t="shared" si="71"/>
        <v>#DIV/0!</v>
      </c>
      <c r="BW240" s="51" t="str">
        <f t="shared" ref="BW240:BX240" si="4023">BW$1*X240</f>
        <v>#DIV/0!</v>
      </c>
      <c r="BX240" s="51" t="str">
        <f t="shared" si="4023"/>
        <v>#DIV/0!</v>
      </c>
      <c r="BY240" s="52" t="str">
        <f t="shared" si="73"/>
        <v>#DIV/0!</v>
      </c>
      <c r="BZ240" s="52" t="str">
        <f t="shared" si="74"/>
        <v>#DIV/0!</v>
      </c>
      <c r="CA240" s="36" t="str">
        <f t="shared" si="75"/>
        <v>#DIV/0!</v>
      </c>
      <c r="CB240" s="53" t="str">
        <f t="shared" ref="CB240:CC240" si="4024">POWER(AB240,CB$1)</f>
        <v>#DIV/0!</v>
      </c>
      <c r="CC240" s="53" t="str">
        <f t="shared" si="4024"/>
        <v>#DIV/0!</v>
      </c>
      <c r="CD240" s="54" t="str">
        <f t="shared" si="77"/>
        <v>#DIV/0!</v>
      </c>
      <c r="CE240" s="55" t="str">
        <f t="shared" si="78"/>
        <v>#DIV/0!</v>
      </c>
      <c r="CF240" s="55" t="str">
        <f t="shared" si="79"/>
        <v>#DIV/0!</v>
      </c>
      <c r="CG240" s="55" t="str">
        <f t="shared" si="80"/>
        <v>#DIV/0!</v>
      </c>
      <c r="CH240" s="39" t="str">
        <f t="shared" si="81"/>
        <v>#DIV/0!</v>
      </c>
      <c r="CI240" s="51" t="str">
        <f t="shared" si="82"/>
        <v>#DIV/0!</v>
      </c>
      <c r="CJ240" s="52" t="str">
        <f t="shared" si="83"/>
        <v>#DIV/0!</v>
      </c>
      <c r="CK240" s="52" t="str">
        <f t="shared" si="84"/>
        <v>#DIV/0!</v>
      </c>
      <c r="CL240" s="36" t="str">
        <f t="shared" si="85"/>
        <v>#DIV/0!</v>
      </c>
      <c r="CM240" s="53" t="str">
        <f t="shared" si="86"/>
        <v>#DIV/0!</v>
      </c>
      <c r="CN240" s="54" t="str">
        <f t="shared" si="87"/>
        <v>#DIV/0!</v>
      </c>
      <c r="CO240" s="55" t="str">
        <f t="shared" si="88"/>
        <v>#DIV/0!</v>
      </c>
      <c r="CP240" s="55" t="str">
        <f t="shared" si="89"/>
        <v>#DIV/0!</v>
      </c>
      <c r="CQ240" s="55" t="str">
        <f t="shared" si="90"/>
        <v>#DIV/0!</v>
      </c>
      <c r="CR240" s="39" t="str">
        <f t="shared" si="91"/>
        <v>#DIV/0!</v>
      </c>
      <c r="CS240" s="51" t="str">
        <f t="shared" si="92"/>
        <v>#DIV/0!</v>
      </c>
      <c r="CT240" s="51" t="str">
        <f t="shared" si="93"/>
        <v>#DIV/0!</v>
      </c>
      <c r="CU240" s="52" t="str">
        <f t="shared" si="94"/>
        <v>#DIV/0!</v>
      </c>
      <c r="CV240" s="52" t="str">
        <f t="shared" si="95"/>
        <v>#DIV/0!</v>
      </c>
      <c r="CW240" s="36" t="str">
        <f t="shared" si="96"/>
        <v>#DIV/0!</v>
      </c>
      <c r="CX240" s="53" t="str">
        <f t="shared" si="97"/>
        <v>#DIV/0!</v>
      </c>
      <c r="CY240" s="53" t="str">
        <f t="shared" si="98"/>
        <v>#DIV/0!</v>
      </c>
      <c r="CZ240" s="54" t="str">
        <f t="shared" si="99"/>
        <v>#DIV/0!</v>
      </c>
      <c r="DA240" s="55" t="str">
        <f t="shared" si="100"/>
        <v>#DIV/0!</v>
      </c>
      <c r="DB240" s="55" t="str">
        <f t="shared" si="101"/>
        <v>#DIV/0!</v>
      </c>
      <c r="DC240" s="55" t="str">
        <f t="shared" si="102"/>
        <v>#DIV/0!</v>
      </c>
      <c r="DD240" s="39" t="str">
        <f t="shared" si="103"/>
        <v>#DIV/0!</v>
      </c>
      <c r="DE240" s="51" t="str">
        <f t="shared" ref="DE240:DG240" si="4025">DE$1*X240</f>
        <v>#DIV/0!</v>
      </c>
      <c r="DF240" s="51" t="str">
        <f t="shared" si="4025"/>
        <v>#DIV/0!</v>
      </c>
      <c r="DG240" s="51" t="str">
        <f t="shared" si="4025"/>
        <v>#DIV/0!</v>
      </c>
      <c r="DH240" s="52" t="str">
        <f t="shared" si="105"/>
        <v>#DIV/0!</v>
      </c>
      <c r="DI240" s="52" t="str">
        <f t="shared" si="106"/>
        <v>#DIV/0!</v>
      </c>
      <c r="DJ240" s="36" t="str">
        <f t="shared" si="107"/>
        <v>#DIV/0!</v>
      </c>
      <c r="DK240" s="53" t="str">
        <f t="shared" ref="DK240:DM240" si="4026">POWER(AB240,DK$1)</f>
        <v>#DIV/0!</v>
      </c>
      <c r="DL240" s="53" t="str">
        <f t="shared" si="4026"/>
        <v>#DIV/0!</v>
      </c>
      <c r="DM240" s="53" t="str">
        <f t="shared" si="4026"/>
        <v>#DIV/0!</v>
      </c>
      <c r="DN240" s="54" t="str">
        <f t="shared" si="109"/>
        <v>#DIV/0!</v>
      </c>
      <c r="DO240" s="55" t="str">
        <f t="shared" si="110"/>
        <v>#DIV/0!</v>
      </c>
      <c r="DP240" s="55" t="str">
        <f t="shared" si="111"/>
        <v>#DIV/0!</v>
      </c>
      <c r="DQ240" s="55" t="str">
        <f t="shared" si="112"/>
        <v>#DIV/0!</v>
      </c>
      <c r="DR240" s="39" t="str">
        <f t="shared" si="113"/>
        <v>#DIV/0!</v>
      </c>
      <c r="DS240" s="51" t="str">
        <f t="shared" si="114"/>
        <v>#DIV/0!</v>
      </c>
      <c r="DT240" s="52" t="str">
        <f t="shared" si="115"/>
        <v>#DIV/0!</v>
      </c>
      <c r="DU240" s="52" t="str">
        <f t="shared" si="116"/>
        <v>#DIV/0!</v>
      </c>
      <c r="DV240" s="36" t="str">
        <f t="shared" si="117"/>
        <v>#DIV/0!</v>
      </c>
      <c r="DW240" s="53" t="str">
        <f t="shared" si="118"/>
        <v>#DIV/0!</v>
      </c>
      <c r="DX240" s="54" t="str">
        <f t="shared" si="119"/>
        <v>#DIV/0!</v>
      </c>
      <c r="DY240" s="55" t="str">
        <f t="shared" si="120"/>
        <v>#DIV/0!</v>
      </c>
      <c r="DZ240" s="55" t="str">
        <f t="shared" si="121"/>
        <v>#DIV/0!</v>
      </c>
      <c r="EA240" s="55" t="str">
        <f t="shared" si="122"/>
        <v>#DIV/0!</v>
      </c>
      <c r="EB240" s="39" t="str">
        <f t="shared" si="123"/>
        <v>#DIV/0!</v>
      </c>
      <c r="EC240" s="56" t="str">
        <f t="shared" ref="EC240:ED240" si="4027">CE240+CO240+DA240+DO240+DY240</f>
        <v>#DIV/0!</v>
      </c>
      <c r="ED240" s="56" t="str">
        <f t="shared" si="4027"/>
        <v>#DIV/0!</v>
      </c>
      <c r="EE240" s="56" t="str">
        <f t="shared" si="125"/>
        <v>#DIV/0!</v>
      </c>
      <c r="EF240" s="57" t="str">
        <f t="shared" si="126"/>
        <v>#DIV/0!</v>
      </c>
      <c r="EG240" s="51" t="str">
        <f t="shared" si="127"/>
        <v>#DIV/0!</v>
      </c>
      <c r="EH240" s="52" t="str">
        <f t="shared" si="128"/>
        <v>#DIV/0!</v>
      </c>
      <c r="EI240" s="52" t="str">
        <f t="shared" si="129"/>
        <v>#DIV/0!</v>
      </c>
      <c r="EJ240" s="36" t="str">
        <f t="shared" si="130"/>
        <v>#DIV/0!</v>
      </c>
      <c r="EK240" s="53" t="str">
        <f t="shared" si="131"/>
        <v>#DIV/0!</v>
      </c>
      <c r="EL240" s="54" t="str">
        <f t="shared" si="132"/>
        <v>#DIV/0!</v>
      </c>
      <c r="EM240" s="55" t="str">
        <f t="shared" si="133"/>
        <v>#DIV/0!</v>
      </c>
      <c r="EN240" s="55" t="str">
        <f t="shared" si="134"/>
        <v>#DIV/0!</v>
      </c>
      <c r="EO240" s="55" t="str">
        <f t="shared" si="135"/>
        <v>#DIV/0!</v>
      </c>
      <c r="EP240" s="39" t="str">
        <f t="shared" si="136"/>
        <v>#DIV/0!</v>
      </c>
      <c r="EQ240" s="56" t="str">
        <f t="shared" ref="EQ240:ER240" si="4028">BS240+EM240</f>
        <v>#DIV/0!</v>
      </c>
      <c r="ER240" s="56" t="str">
        <f t="shared" si="4028"/>
        <v>#DIV/0!</v>
      </c>
      <c r="ES240" s="56" t="str">
        <f t="shared" si="138"/>
        <v>#DIV/0!</v>
      </c>
      <c r="ET240" s="57" t="str">
        <f t="shared" si="139"/>
        <v>#DIV/0!</v>
      </c>
      <c r="EU240" s="51" t="str">
        <f t="shared" si="140"/>
        <v>#DIV/0!</v>
      </c>
      <c r="EV240" s="52" t="str">
        <f t="shared" si="141"/>
        <v>#DIV/0!</v>
      </c>
      <c r="EW240" s="52" t="str">
        <f t="shared" si="142"/>
        <v>#DIV/0!</v>
      </c>
      <c r="EX240" s="36" t="str">
        <f t="shared" si="143"/>
        <v>#DIV/0!</v>
      </c>
      <c r="EY240" s="53" t="str">
        <f t="shared" si="144"/>
        <v>#DIV/0!</v>
      </c>
      <c r="EZ240" s="54" t="str">
        <f t="shared" si="145"/>
        <v>#DIV/0!</v>
      </c>
      <c r="FA240" s="55" t="str">
        <f t="shared" si="146"/>
        <v>#DIV/0!</v>
      </c>
      <c r="FB240" s="55" t="str">
        <f t="shared" si="147"/>
        <v>#DIV/0!</v>
      </c>
      <c r="FC240" s="55" t="str">
        <f t="shared" si="148"/>
        <v>#DIV/0!</v>
      </c>
      <c r="FD240" s="39" t="str">
        <f t="shared" si="149"/>
        <v>#DIV/0!</v>
      </c>
      <c r="FE240" s="51" t="str">
        <f t="shared" si="150"/>
        <v>#DIV/0!</v>
      </c>
      <c r="FF240" s="52" t="str">
        <f t="shared" si="151"/>
        <v>#DIV/0!</v>
      </c>
      <c r="FG240" s="52" t="str">
        <f t="shared" si="152"/>
        <v>#DIV/0!</v>
      </c>
      <c r="FH240" s="36" t="str">
        <f t="shared" si="153"/>
        <v>#DIV/0!</v>
      </c>
      <c r="FI240" s="53" t="str">
        <f t="shared" si="154"/>
        <v>#DIV/0!</v>
      </c>
      <c r="FJ240" s="54" t="str">
        <f t="shared" si="155"/>
        <v>#DIV/0!</v>
      </c>
      <c r="FK240" s="55" t="str">
        <f t="shared" si="156"/>
        <v>#DIV/0!</v>
      </c>
      <c r="FL240" s="55" t="str">
        <f t="shared" si="157"/>
        <v>#DIV/0!</v>
      </c>
      <c r="FM240" s="55" t="str">
        <f t="shared" si="158"/>
        <v>#DIV/0!</v>
      </c>
      <c r="FN240" s="39" t="str">
        <f t="shared" si="159"/>
        <v>#DIV/0!</v>
      </c>
      <c r="FO240" s="56" t="str">
        <f t="shared" si="160"/>
        <v>#DIV/0!</v>
      </c>
      <c r="FP240" s="56" t="str">
        <f t="shared" si="161"/>
        <v>#DIV/0!</v>
      </c>
      <c r="FQ240" s="56" t="str">
        <f t="shared" si="162"/>
        <v>#DIV/0!</v>
      </c>
      <c r="FR240" s="57" t="str">
        <f t="shared" si="163"/>
        <v>#DIV/0!</v>
      </c>
      <c r="FS240" s="51" t="str">
        <f t="shared" si="164"/>
        <v>#DIV/0!</v>
      </c>
      <c r="FT240" s="51" t="str">
        <f t="shared" si="165"/>
        <v>#DIV/0!</v>
      </c>
      <c r="FU240" s="52" t="str">
        <f t="shared" si="166"/>
        <v>#DIV/0!</v>
      </c>
      <c r="FV240" s="52" t="str">
        <f t="shared" si="167"/>
        <v>#DIV/0!</v>
      </c>
      <c r="FW240" s="36" t="str">
        <f t="shared" si="168"/>
        <v>#DIV/0!</v>
      </c>
      <c r="FX240" s="53" t="str">
        <f t="shared" si="169"/>
        <v>#DIV/0!</v>
      </c>
      <c r="FY240" s="53" t="str">
        <f t="shared" si="170"/>
        <v>#DIV/0!</v>
      </c>
      <c r="FZ240" s="54" t="str">
        <f t="shared" si="171"/>
        <v>#DIV/0!</v>
      </c>
      <c r="GA240" s="55" t="str">
        <f t="shared" si="172"/>
        <v>#DIV/0!</v>
      </c>
      <c r="GB240" s="55" t="str">
        <f t="shared" si="173"/>
        <v>#DIV/0!</v>
      </c>
      <c r="GC240" s="55" t="str">
        <f t="shared" si="174"/>
        <v>#DIV/0!</v>
      </c>
      <c r="GD240" s="39" t="str">
        <f t="shared" si="175"/>
        <v>#DIV/0!</v>
      </c>
      <c r="GE240" s="58">
        <f t="shared" si="176"/>
        <v>-0.5</v>
      </c>
      <c r="GF240" s="42">
        <f t="shared" si="177"/>
        <v>-0.8660254038</v>
      </c>
      <c r="GG240" s="58">
        <f t="shared" si="178"/>
        <v>-2.094395102</v>
      </c>
      <c r="GH240" s="42">
        <f t="shared" si="179"/>
        <v>1</v>
      </c>
      <c r="GI240" s="59">
        <f t="shared" si="180"/>
        <v>-0.5</v>
      </c>
      <c r="GJ240" s="43">
        <f t="shared" si="181"/>
        <v>0.8660254038</v>
      </c>
      <c r="GK240" s="59">
        <f t="shared" si="182"/>
        <v>2.094395102</v>
      </c>
      <c r="GL240" s="43">
        <f t="shared" si="183"/>
        <v>1</v>
      </c>
      <c r="GM240" s="51">
        <f t="shared" si="184"/>
        <v>-2.094395102</v>
      </c>
      <c r="GN240" s="51" t="str">
        <f t="shared" si="185"/>
        <v>#DIV/0!</v>
      </c>
      <c r="GO240" s="52" t="str">
        <f t="shared" si="186"/>
        <v>#DIV/0!</v>
      </c>
      <c r="GP240" s="52" t="str">
        <f t="shared" si="187"/>
        <v>#DIV/0!</v>
      </c>
      <c r="GQ240" s="36" t="str">
        <f t="shared" si="188"/>
        <v>#DIV/0!</v>
      </c>
      <c r="GR240" s="53">
        <f t="shared" si="189"/>
        <v>1</v>
      </c>
      <c r="GS240" s="53" t="str">
        <f t="shared" si="190"/>
        <v>#DIV/0!</v>
      </c>
      <c r="GT240" s="54" t="str">
        <f t="shared" si="191"/>
        <v>#DIV/0!</v>
      </c>
      <c r="GU240" s="55" t="str">
        <f t="shared" si="192"/>
        <v>#DIV/0!</v>
      </c>
      <c r="GV240" s="55" t="str">
        <f t="shared" si="193"/>
        <v>#DIV/0!</v>
      </c>
      <c r="GW240" s="55" t="str">
        <f t="shared" si="194"/>
        <v>#DIV/0!</v>
      </c>
      <c r="GX240" s="39" t="str">
        <f t="shared" si="195"/>
        <v>#DIV/0!</v>
      </c>
      <c r="GY240" s="51">
        <f t="shared" si="196"/>
        <v>2.094395102</v>
      </c>
      <c r="GZ240" s="51" t="str">
        <f t="shared" si="197"/>
        <v>#DIV/0!</v>
      </c>
      <c r="HA240" s="52" t="str">
        <f t="shared" si="198"/>
        <v>#DIV/0!</v>
      </c>
      <c r="HB240" s="52" t="str">
        <f t="shared" si="199"/>
        <v>#DIV/0!</v>
      </c>
      <c r="HC240" s="36" t="str">
        <f t="shared" si="200"/>
        <v>#DIV/0!</v>
      </c>
      <c r="HD240" s="53">
        <f t="shared" si="201"/>
        <v>1</v>
      </c>
      <c r="HE240" s="53" t="str">
        <f t="shared" si="202"/>
        <v>#DIV/0!</v>
      </c>
      <c r="HF240" s="54" t="str">
        <f t="shared" si="203"/>
        <v>#DIV/0!</v>
      </c>
      <c r="HG240" s="55" t="str">
        <f t="shared" si="204"/>
        <v>#DIV/0!</v>
      </c>
      <c r="HH240" s="55" t="str">
        <f t="shared" si="205"/>
        <v>#DIV/0!</v>
      </c>
      <c r="HI240" s="55" t="str">
        <f t="shared" si="206"/>
        <v>#DIV/0!</v>
      </c>
      <c r="HJ240" s="39" t="str">
        <f t="shared" si="207"/>
        <v>#DIV/0!</v>
      </c>
      <c r="HK240" s="51">
        <f t="shared" si="208"/>
        <v>2.094395102</v>
      </c>
      <c r="HL240" s="51" t="str">
        <f t="shared" si="209"/>
        <v>#DIV/0!</v>
      </c>
      <c r="HM240" s="52" t="str">
        <f t="shared" si="210"/>
        <v>#DIV/0!</v>
      </c>
      <c r="HN240" s="52" t="str">
        <f t="shared" si="211"/>
        <v>#DIV/0!</v>
      </c>
      <c r="HO240" s="36" t="str">
        <f t="shared" si="212"/>
        <v>#DIV/0!</v>
      </c>
      <c r="HP240" s="53">
        <f t="shared" si="213"/>
        <v>1</v>
      </c>
      <c r="HQ240" s="53" t="str">
        <f t="shared" si="214"/>
        <v>#DIV/0!</v>
      </c>
      <c r="HR240" s="54" t="str">
        <f t="shared" si="215"/>
        <v>#DIV/0!</v>
      </c>
      <c r="HS240" s="55" t="str">
        <f t="shared" si="216"/>
        <v>#DIV/0!</v>
      </c>
      <c r="HT240" s="55" t="str">
        <f t="shared" si="217"/>
        <v>#DIV/0!</v>
      </c>
      <c r="HU240" s="55" t="str">
        <f t="shared" si="218"/>
        <v>#DIV/0!</v>
      </c>
      <c r="HV240" s="39" t="str">
        <f t="shared" si="219"/>
        <v>#DIV/0!</v>
      </c>
      <c r="HW240" s="51">
        <f t="shared" si="220"/>
        <v>-2.094395102</v>
      </c>
      <c r="HX240" s="51" t="str">
        <f t="shared" si="221"/>
        <v>#DIV/0!</v>
      </c>
      <c r="HY240" s="52" t="str">
        <f t="shared" si="222"/>
        <v>#DIV/0!</v>
      </c>
      <c r="HZ240" s="52" t="str">
        <f t="shared" si="223"/>
        <v>#DIV/0!</v>
      </c>
      <c r="IA240" s="36" t="str">
        <f t="shared" si="224"/>
        <v>#DIV/0!</v>
      </c>
      <c r="IB240" s="53">
        <f t="shared" si="225"/>
        <v>1</v>
      </c>
      <c r="IC240" s="53" t="str">
        <f t="shared" si="226"/>
        <v>#DIV/0!</v>
      </c>
      <c r="ID240" s="54" t="str">
        <f t="shared" si="227"/>
        <v>#DIV/0!</v>
      </c>
      <c r="IE240" s="55" t="str">
        <f t="shared" si="228"/>
        <v>#DIV/0!</v>
      </c>
      <c r="IF240" s="55" t="str">
        <f t="shared" si="229"/>
        <v>#DIV/0!</v>
      </c>
      <c r="IG240" s="55" t="str">
        <f t="shared" si="230"/>
        <v>#DIV/0!</v>
      </c>
      <c r="IH240" s="39" t="str">
        <f t="shared" si="231"/>
        <v>#DIV/0!</v>
      </c>
    </row>
    <row r="241" ht="12.75" customHeight="1">
      <c r="A241" s="44" t="str">
        <f>'Execute Cubic'!U236</f>
        <v/>
      </c>
      <c r="B241" s="44" t="str">
        <f>'Execute Cubic'!V236</f>
        <v/>
      </c>
      <c r="C241" s="44" t="str">
        <f>'Execute Cubic'!W236</f>
        <v/>
      </c>
      <c r="D241" s="44" t="str">
        <f>'Execute Cubic'!X236</f>
        <v/>
      </c>
      <c r="E241" s="44">
        <f t="shared" ref="E241:H241" si="4029">0</f>
        <v>0</v>
      </c>
      <c r="F241" s="44">
        <f t="shared" si="4029"/>
        <v>0</v>
      </c>
      <c r="G241" s="44">
        <f t="shared" si="4029"/>
        <v>0</v>
      </c>
      <c r="H241" s="44">
        <f t="shared" si="4029"/>
        <v>0</v>
      </c>
      <c r="I241" s="45" t="str">
        <f t="shared" si="27"/>
        <v>#DIV/0!</v>
      </c>
      <c r="J241" s="45" t="str">
        <f t="shared" si="28"/>
        <v>#DIV/0!</v>
      </c>
      <c r="K241" s="46" t="str">
        <f t="shared" si="29"/>
        <v>#DIV/0!</v>
      </c>
      <c r="L241" s="46" t="str">
        <f t="shared" si="30"/>
        <v>#DIV/0!</v>
      </c>
      <c r="M241" s="47" t="str">
        <f t="shared" si="31"/>
        <v>#DIV/0!</v>
      </c>
      <c r="N241" s="47" t="str">
        <f t="shared" si="32"/>
        <v>#DIV/0!</v>
      </c>
      <c r="O241" s="48" t="str">
        <f t="shared" ref="O241:R241" si="4030">ATAN2(A241,E241)</f>
        <v>#DIV/0!</v>
      </c>
      <c r="P241" s="48" t="str">
        <f t="shared" si="4030"/>
        <v>#DIV/0!</v>
      </c>
      <c r="Q241" s="48" t="str">
        <f t="shared" si="4030"/>
        <v>#DIV/0!</v>
      </c>
      <c r="R241" s="48" t="str">
        <f t="shared" si="4030"/>
        <v>#DIV/0!</v>
      </c>
      <c r="S241" s="48">
        <f t="shared" ref="S241:V241" si="4031">SQRT(POWER(A241,2)+POWER(E241,2))</f>
        <v>0</v>
      </c>
      <c r="T241" s="48">
        <f t="shared" si="4031"/>
        <v>0</v>
      </c>
      <c r="U241" s="48">
        <f t="shared" si="4031"/>
        <v>0</v>
      </c>
      <c r="V241" s="48">
        <f t="shared" si="4031"/>
        <v>0</v>
      </c>
      <c r="W241" s="49" t="str">
        <f t="shared" ref="W241:Z241" si="4032">O241-$O241</f>
        <v>#DIV/0!</v>
      </c>
      <c r="X241" s="49" t="str">
        <f t="shared" si="4032"/>
        <v>#DIV/0!</v>
      </c>
      <c r="Y241" s="49" t="str">
        <f t="shared" si="4032"/>
        <v>#DIV/0!</v>
      </c>
      <c r="Z241" s="49" t="str">
        <f t="shared" si="4032"/>
        <v>#DIV/0!</v>
      </c>
      <c r="AA241" s="49" t="str">
        <f t="shared" ref="AA241:AD241" si="4033">S241/$S241</f>
        <v>#DIV/0!</v>
      </c>
      <c r="AB241" s="49" t="str">
        <f t="shared" si="4033"/>
        <v>#DIV/0!</v>
      </c>
      <c r="AC241" s="49" t="str">
        <f t="shared" si="4033"/>
        <v>#DIV/0!</v>
      </c>
      <c r="AD241" s="49" t="str">
        <f t="shared" si="4033"/>
        <v>#DIV/0!</v>
      </c>
      <c r="AE241" s="50" t="str">
        <f t="shared" ref="AE241:AH241" si="4034">AA241*COS(W241)</f>
        <v>#DIV/0!</v>
      </c>
      <c r="AF241" s="50" t="str">
        <f t="shared" si="4034"/>
        <v>#DIV/0!</v>
      </c>
      <c r="AG241" s="50" t="str">
        <f t="shared" si="4034"/>
        <v>#DIV/0!</v>
      </c>
      <c r="AH241" s="50" t="str">
        <f t="shared" si="4034"/>
        <v>#DIV/0!</v>
      </c>
      <c r="AI241" s="44" t="str">
        <f t="shared" ref="AI241:AL241" si="4035">AA241*SIN(W241)</f>
        <v>#DIV/0!</v>
      </c>
      <c r="AJ241" s="44" t="str">
        <f t="shared" si="4035"/>
        <v>#DIV/0!</v>
      </c>
      <c r="AK241" s="44" t="str">
        <f t="shared" si="4035"/>
        <v>#DIV/0!</v>
      </c>
      <c r="AL241" s="44" t="str">
        <f t="shared" si="4035"/>
        <v>#DIV/0!</v>
      </c>
      <c r="AM241" s="51" t="str">
        <f t="shared" si="39"/>
        <v>#DIV/0!</v>
      </c>
      <c r="AN241" s="52" t="str">
        <f t="shared" si="40"/>
        <v>#DIV/0!</v>
      </c>
      <c r="AO241" s="52" t="str">
        <f t="shared" si="41"/>
        <v>#DIV/0!</v>
      </c>
      <c r="AP241" s="36" t="str">
        <f t="shared" si="42"/>
        <v>#DIV/0!</v>
      </c>
      <c r="AQ241" s="53" t="str">
        <f t="shared" si="43"/>
        <v>#DIV/0!</v>
      </c>
      <c r="AR241" s="54" t="str">
        <f t="shared" si="44"/>
        <v>#DIV/0!</v>
      </c>
      <c r="AS241" s="55" t="str">
        <f t="shared" si="45"/>
        <v>#DIV/0!</v>
      </c>
      <c r="AT241" s="55" t="str">
        <f t="shared" si="46"/>
        <v>#DIV/0!</v>
      </c>
      <c r="AU241" s="55" t="str">
        <f t="shared" si="47"/>
        <v>#DIV/0!</v>
      </c>
      <c r="AV241" s="39" t="str">
        <f t="shared" si="48"/>
        <v>#DIV/0!</v>
      </c>
      <c r="AW241" s="51" t="str">
        <f t="shared" ref="AW241:AX241" si="4036">AW$1*X241</f>
        <v>#DIV/0!</v>
      </c>
      <c r="AX241" s="51" t="str">
        <f t="shared" si="4036"/>
        <v>#DIV/0!</v>
      </c>
      <c r="AY241" s="52" t="str">
        <f t="shared" si="50"/>
        <v>#DIV/0!</v>
      </c>
      <c r="AZ241" s="52" t="str">
        <f t="shared" si="51"/>
        <v>#DIV/0!</v>
      </c>
      <c r="BA241" s="36" t="str">
        <f t="shared" si="52"/>
        <v>#DIV/0!</v>
      </c>
      <c r="BB241" s="53" t="str">
        <f t="shared" ref="BB241:BC241" si="4037">POWER(AB241,BB$1)</f>
        <v>#DIV/0!</v>
      </c>
      <c r="BC241" s="53" t="str">
        <f t="shared" si="4037"/>
        <v>#DIV/0!</v>
      </c>
      <c r="BD241" s="54" t="str">
        <f t="shared" si="54"/>
        <v>#DIV/0!</v>
      </c>
      <c r="BE241" s="55" t="str">
        <f t="shared" si="55"/>
        <v>#DIV/0!</v>
      </c>
      <c r="BF241" s="55" t="str">
        <f t="shared" si="56"/>
        <v>#DIV/0!</v>
      </c>
      <c r="BG241" s="55" t="str">
        <f t="shared" si="57"/>
        <v>#DIV/0!</v>
      </c>
      <c r="BH241" s="39" t="str">
        <f t="shared" si="58"/>
        <v>#DIV/0!</v>
      </c>
      <c r="BI241" s="51" t="str">
        <f t="shared" si="59"/>
        <v>#DIV/0!</v>
      </c>
      <c r="BJ241" s="52" t="str">
        <f t="shared" si="60"/>
        <v>#DIV/0!</v>
      </c>
      <c r="BK241" s="52" t="str">
        <f t="shared" si="61"/>
        <v>#DIV/0!</v>
      </c>
      <c r="BL241" s="36" t="str">
        <f t="shared" si="62"/>
        <v>#DIV/0!</v>
      </c>
      <c r="BM241" s="53" t="str">
        <f t="shared" si="63"/>
        <v>#DIV/0!</v>
      </c>
      <c r="BN241" s="54" t="str">
        <f t="shared" si="64"/>
        <v>#DIV/0!</v>
      </c>
      <c r="BO241" s="55" t="str">
        <f t="shared" si="65"/>
        <v>#DIV/0!</v>
      </c>
      <c r="BP241" s="55" t="str">
        <f t="shared" si="66"/>
        <v>#DIV/0!</v>
      </c>
      <c r="BQ241" s="55" t="str">
        <f t="shared" si="67"/>
        <v>#DIV/0!</v>
      </c>
      <c r="BR241" s="39" t="str">
        <f t="shared" si="68"/>
        <v>#DIV/0!</v>
      </c>
      <c r="BS241" s="56" t="str">
        <f t="shared" ref="BS241:BT241" si="4038">AS241+BE241+BO241</f>
        <v>#DIV/0!</v>
      </c>
      <c r="BT241" s="56" t="str">
        <f t="shared" si="4038"/>
        <v>#DIV/0!</v>
      </c>
      <c r="BU241" s="56" t="str">
        <f t="shared" si="70"/>
        <v>#DIV/0!</v>
      </c>
      <c r="BV241" s="57" t="str">
        <f t="shared" si="71"/>
        <v>#DIV/0!</v>
      </c>
      <c r="BW241" s="51" t="str">
        <f t="shared" ref="BW241:BX241" si="4039">BW$1*X241</f>
        <v>#DIV/0!</v>
      </c>
      <c r="BX241" s="51" t="str">
        <f t="shared" si="4039"/>
        <v>#DIV/0!</v>
      </c>
      <c r="BY241" s="52" t="str">
        <f t="shared" si="73"/>
        <v>#DIV/0!</v>
      </c>
      <c r="BZ241" s="52" t="str">
        <f t="shared" si="74"/>
        <v>#DIV/0!</v>
      </c>
      <c r="CA241" s="36" t="str">
        <f t="shared" si="75"/>
        <v>#DIV/0!</v>
      </c>
      <c r="CB241" s="53" t="str">
        <f t="shared" ref="CB241:CC241" si="4040">POWER(AB241,CB$1)</f>
        <v>#DIV/0!</v>
      </c>
      <c r="CC241" s="53" t="str">
        <f t="shared" si="4040"/>
        <v>#DIV/0!</v>
      </c>
      <c r="CD241" s="54" t="str">
        <f t="shared" si="77"/>
        <v>#DIV/0!</v>
      </c>
      <c r="CE241" s="55" t="str">
        <f t="shared" si="78"/>
        <v>#DIV/0!</v>
      </c>
      <c r="CF241" s="55" t="str">
        <f t="shared" si="79"/>
        <v>#DIV/0!</v>
      </c>
      <c r="CG241" s="55" t="str">
        <f t="shared" si="80"/>
        <v>#DIV/0!</v>
      </c>
      <c r="CH241" s="39" t="str">
        <f t="shared" si="81"/>
        <v>#DIV/0!</v>
      </c>
      <c r="CI241" s="51" t="str">
        <f t="shared" si="82"/>
        <v>#DIV/0!</v>
      </c>
      <c r="CJ241" s="52" t="str">
        <f t="shared" si="83"/>
        <v>#DIV/0!</v>
      </c>
      <c r="CK241" s="52" t="str">
        <f t="shared" si="84"/>
        <v>#DIV/0!</v>
      </c>
      <c r="CL241" s="36" t="str">
        <f t="shared" si="85"/>
        <v>#DIV/0!</v>
      </c>
      <c r="CM241" s="53" t="str">
        <f t="shared" si="86"/>
        <v>#DIV/0!</v>
      </c>
      <c r="CN241" s="54" t="str">
        <f t="shared" si="87"/>
        <v>#DIV/0!</v>
      </c>
      <c r="CO241" s="55" t="str">
        <f t="shared" si="88"/>
        <v>#DIV/0!</v>
      </c>
      <c r="CP241" s="55" t="str">
        <f t="shared" si="89"/>
        <v>#DIV/0!</v>
      </c>
      <c r="CQ241" s="55" t="str">
        <f t="shared" si="90"/>
        <v>#DIV/0!</v>
      </c>
      <c r="CR241" s="39" t="str">
        <f t="shared" si="91"/>
        <v>#DIV/0!</v>
      </c>
      <c r="CS241" s="51" t="str">
        <f t="shared" si="92"/>
        <v>#DIV/0!</v>
      </c>
      <c r="CT241" s="51" t="str">
        <f t="shared" si="93"/>
        <v>#DIV/0!</v>
      </c>
      <c r="CU241" s="52" t="str">
        <f t="shared" si="94"/>
        <v>#DIV/0!</v>
      </c>
      <c r="CV241" s="52" t="str">
        <f t="shared" si="95"/>
        <v>#DIV/0!</v>
      </c>
      <c r="CW241" s="36" t="str">
        <f t="shared" si="96"/>
        <v>#DIV/0!</v>
      </c>
      <c r="CX241" s="53" t="str">
        <f t="shared" si="97"/>
        <v>#DIV/0!</v>
      </c>
      <c r="CY241" s="53" t="str">
        <f t="shared" si="98"/>
        <v>#DIV/0!</v>
      </c>
      <c r="CZ241" s="54" t="str">
        <f t="shared" si="99"/>
        <v>#DIV/0!</v>
      </c>
      <c r="DA241" s="55" t="str">
        <f t="shared" si="100"/>
        <v>#DIV/0!</v>
      </c>
      <c r="DB241" s="55" t="str">
        <f t="shared" si="101"/>
        <v>#DIV/0!</v>
      </c>
      <c r="DC241" s="55" t="str">
        <f t="shared" si="102"/>
        <v>#DIV/0!</v>
      </c>
      <c r="DD241" s="39" t="str">
        <f t="shared" si="103"/>
        <v>#DIV/0!</v>
      </c>
      <c r="DE241" s="51" t="str">
        <f t="shared" ref="DE241:DG241" si="4041">DE$1*X241</f>
        <v>#DIV/0!</v>
      </c>
      <c r="DF241" s="51" t="str">
        <f t="shared" si="4041"/>
        <v>#DIV/0!</v>
      </c>
      <c r="DG241" s="51" t="str">
        <f t="shared" si="4041"/>
        <v>#DIV/0!</v>
      </c>
      <c r="DH241" s="52" t="str">
        <f t="shared" si="105"/>
        <v>#DIV/0!</v>
      </c>
      <c r="DI241" s="52" t="str">
        <f t="shared" si="106"/>
        <v>#DIV/0!</v>
      </c>
      <c r="DJ241" s="36" t="str">
        <f t="shared" si="107"/>
        <v>#DIV/0!</v>
      </c>
      <c r="DK241" s="53" t="str">
        <f t="shared" ref="DK241:DM241" si="4042">POWER(AB241,DK$1)</f>
        <v>#DIV/0!</v>
      </c>
      <c r="DL241" s="53" t="str">
        <f t="shared" si="4042"/>
        <v>#DIV/0!</v>
      </c>
      <c r="DM241" s="53" t="str">
        <f t="shared" si="4042"/>
        <v>#DIV/0!</v>
      </c>
      <c r="DN241" s="54" t="str">
        <f t="shared" si="109"/>
        <v>#DIV/0!</v>
      </c>
      <c r="DO241" s="55" t="str">
        <f t="shared" si="110"/>
        <v>#DIV/0!</v>
      </c>
      <c r="DP241" s="55" t="str">
        <f t="shared" si="111"/>
        <v>#DIV/0!</v>
      </c>
      <c r="DQ241" s="55" t="str">
        <f t="shared" si="112"/>
        <v>#DIV/0!</v>
      </c>
      <c r="DR241" s="39" t="str">
        <f t="shared" si="113"/>
        <v>#DIV/0!</v>
      </c>
      <c r="DS241" s="51" t="str">
        <f t="shared" si="114"/>
        <v>#DIV/0!</v>
      </c>
      <c r="DT241" s="52" t="str">
        <f t="shared" si="115"/>
        <v>#DIV/0!</v>
      </c>
      <c r="DU241" s="52" t="str">
        <f t="shared" si="116"/>
        <v>#DIV/0!</v>
      </c>
      <c r="DV241" s="36" t="str">
        <f t="shared" si="117"/>
        <v>#DIV/0!</v>
      </c>
      <c r="DW241" s="53" t="str">
        <f t="shared" si="118"/>
        <v>#DIV/0!</v>
      </c>
      <c r="DX241" s="54" t="str">
        <f t="shared" si="119"/>
        <v>#DIV/0!</v>
      </c>
      <c r="DY241" s="55" t="str">
        <f t="shared" si="120"/>
        <v>#DIV/0!</v>
      </c>
      <c r="DZ241" s="55" t="str">
        <f t="shared" si="121"/>
        <v>#DIV/0!</v>
      </c>
      <c r="EA241" s="55" t="str">
        <f t="shared" si="122"/>
        <v>#DIV/0!</v>
      </c>
      <c r="EB241" s="39" t="str">
        <f t="shared" si="123"/>
        <v>#DIV/0!</v>
      </c>
      <c r="EC241" s="56" t="str">
        <f t="shared" ref="EC241:ED241" si="4043">CE241+CO241+DA241+DO241+DY241</f>
        <v>#DIV/0!</v>
      </c>
      <c r="ED241" s="56" t="str">
        <f t="shared" si="4043"/>
        <v>#DIV/0!</v>
      </c>
      <c r="EE241" s="56" t="str">
        <f t="shared" si="125"/>
        <v>#DIV/0!</v>
      </c>
      <c r="EF241" s="57" t="str">
        <f t="shared" si="126"/>
        <v>#DIV/0!</v>
      </c>
      <c r="EG241" s="51" t="str">
        <f t="shared" si="127"/>
        <v>#DIV/0!</v>
      </c>
      <c r="EH241" s="52" t="str">
        <f t="shared" si="128"/>
        <v>#DIV/0!</v>
      </c>
      <c r="EI241" s="52" t="str">
        <f t="shared" si="129"/>
        <v>#DIV/0!</v>
      </c>
      <c r="EJ241" s="36" t="str">
        <f t="shared" si="130"/>
        <v>#DIV/0!</v>
      </c>
      <c r="EK241" s="53" t="str">
        <f t="shared" si="131"/>
        <v>#DIV/0!</v>
      </c>
      <c r="EL241" s="54" t="str">
        <f t="shared" si="132"/>
        <v>#DIV/0!</v>
      </c>
      <c r="EM241" s="55" t="str">
        <f t="shared" si="133"/>
        <v>#DIV/0!</v>
      </c>
      <c r="EN241" s="55" t="str">
        <f t="shared" si="134"/>
        <v>#DIV/0!</v>
      </c>
      <c r="EO241" s="55" t="str">
        <f t="shared" si="135"/>
        <v>#DIV/0!</v>
      </c>
      <c r="EP241" s="39" t="str">
        <f t="shared" si="136"/>
        <v>#DIV/0!</v>
      </c>
      <c r="EQ241" s="56" t="str">
        <f t="shared" ref="EQ241:ER241" si="4044">BS241+EM241</f>
        <v>#DIV/0!</v>
      </c>
      <c r="ER241" s="56" t="str">
        <f t="shared" si="4044"/>
        <v>#DIV/0!</v>
      </c>
      <c r="ES241" s="56" t="str">
        <f t="shared" si="138"/>
        <v>#DIV/0!</v>
      </c>
      <c r="ET241" s="57" t="str">
        <f t="shared" si="139"/>
        <v>#DIV/0!</v>
      </c>
      <c r="EU241" s="51" t="str">
        <f t="shared" si="140"/>
        <v>#DIV/0!</v>
      </c>
      <c r="EV241" s="52" t="str">
        <f t="shared" si="141"/>
        <v>#DIV/0!</v>
      </c>
      <c r="EW241" s="52" t="str">
        <f t="shared" si="142"/>
        <v>#DIV/0!</v>
      </c>
      <c r="EX241" s="36" t="str">
        <f t="shared" si="143"/>
        <v>#DIV/0!</v>
      </c>
      <c r="EY241" s="53" t="str">
        <f t="shared" si="144"/>
        <v>#DIV/0!</v>
      </c>
      <c r="EZ241" s="54" t="str">
        <f t="shared" si="145"/>
        <v>#DIV/0!</v>
      </c>
      <c r="FA241" s="55" t="str">
        <f t="shared" si="146"/>
        <v>#DIV/0!</v>
      </c>
      <c r="FB241" s="55" t="str">
        <f t="shared" si="147"/>
        <v>#DIV/0!</v>
      </c>
      <c r="FC241" s="55" t="str">
        <f t="shared" si="148"/>
        <v>#DIV/0!</v>
      </c>
      <c r="FD241" s="39" t="str">
        <f t="shared" si="149"/>
        <v>#DIV/0!</v>
      </c>
      <c r="FE241" s="51" t="str">
        <f t="shared" si="150"/>
        <v>#DIV/0!</v>
      </c>
      <c r="FF241" s="52" t="str">
        <f t="shared" si="151"/>
        <v>#DIV/0!</v>
      </c>
      <c r="FG241" s="52" t="str">
        <f t="shared" si="152"/>
        <v>#DIV/0!</v>
      </c>
      <c r="FH241" s="36" t="str">
        <f t="shared" si="153"/>
        <v>#DIV/0!</v>
      </c>
      <c r="FI241" s="53" t="str">
        <f t="shared" si="154"/>
        <v>#DIV/0!</v>
      </c>
      <c r="FJ241" s="54" t="str">
        <f t="shared" si="155"/>
        <v>#DIV/0!</v>
      </c>
      <c r="FK241" s="55" t="str">
        <f t="shared" si="156"/>
        <v>#DIV/0!</v>
      </c>
      <c r="FL241" s="55" t="str">
        <f t="shared" si="157"/>
        <v>#DIV/0!</v>
      </c>
      <c r="FM241" s="55" t="str">
        <f t="shared" si="158"/>
        <v>#DIV/0!</v>
      </c>
      <c r="FN241" s="39" t="str">
        <f t="shared" si="159"/>
        <v>#DIV/0!</v>
      </c>
      <c r="FO241" s="56" t="str">
        <f t="shared" si="160"/>
        <v>#DIV/0!</v>
      </c>
      <c r="FP241" s="56" t="str">
        <f t="shared" si="161"/>
        <v>#DIV/0!</v>
      </c>
      <c r="FQ241" s="56" t="str">
        <f t="shared" si="162"/>
        <v>#DIV/0!</v>
      </c>
      <c r="FR241" s="57" t="str">
        <f t="shared" si="163"/>
        <v>#DIV/0!</v>
      </c>
      <c r="FS241" s="51" t="str">
        <f t="shared" si="164"/>
        <v>#DIV/0!</v>
      </c>
      <c r="FT241" s="51" t="str">
        <f t="shared" si="165"/>
        <v>#DIV/0!</v>
      </c>
      <c r="FU241" s="52" t="str">
        <f t="shared" si="166"/>
        <v>#DIV/0!</v>
      </c>
      <c r="FV241" s="52" t="str">
        <f t="shared" si="167"/>
        <v>#DIV/0!</v>
      </c>
      <c r="FW241" s="36" t="str">
        <f t="shared" si="168"/>
        <v>#DIV/0!</v>
      </c>
      <c r="FX241" s="53" t="str">
        <f t="shared" si="169"/>
        <v>#DIV/0!</v>
      </c>
      <c r="FY241" s="53" t="str">
        <f t="shared" si="170"/>
        <v>#DIV/0!</v>
      </c>
      <c r="FZ241" s="54" t="str">
        <f t="shared" si="171"/>
        <v>#DIV/0!</v>
      </c>
      <c r="GA241" s="55" t="str">
        <f t="shared" si="172"/>
        <v>#DIV/0!</v>
      </c>
      <c r="GB241" s="55" t="str">
        <f t="shared" si="173"/>
        <v>#DIV/0!</v>
      </c>
      <c r="GC241" s="55" t="str">
        <f t="shared" si="174"/>
        <v>#DIV/0!</v>
      </c>
      <c r="GD241" s="39" t="str">
        <f t="shared" si="175"/>
        <v>#DIV/0!</v>
      </c>
      <c r="GE241" s="58">
        <f t="shared" si="176"/>
        <v>-0.5</v>
      </c>
      <c r="GF241" s="42">
        <f t="shared" si="177"/>
        <v>-0.8660254038</v>
      </c>
      <c r="GG241" s="58">
        <f t="shared" si="178"/>
        <v>-2.094395102</v>
      </c>
      <c r="GH241" s="42">
        <f t="shared" si="179"/>
        <v>1</v>
      </c>
      <c r="GI241" s="59">
        <f t="shared" si="180"/>
        <v>-0.5</v>
      </c>
      <c r="GJ241" s="43">
        <f t="shared" si="181"/>
        <v>0.8660254038</v>
      </c>
      <c r="GK241" s="59">
        <f t="shared" si="182"/>
        <v>2.094395102</v>
      </c>
      <c r="GL241" s="43">
        <f t="shared" si="183"/>
        <v>1</v>
      </c>
      <c r="GM241" s="51">
        <f t="shared" si="184"/>
        <v>-2.094395102</v>
      </c>
      <c r="GN241" s="51" t="str">
        <f t="shared" si="185"/>
        <v>#DIV/0!</v>
      </c>
      <c r="GO241" s="52" t="str">
        <f t="shared" si="186"/>
        <v>#DIV/0!</v>
      </c>
      <c r="GP241" s="52" t="str">
        <f t="shared" si="187"/>
        <v>#DIV/0!</v>
      </c>
      <c r="GQ241" s="36" t="str">
        <f t="shared" si="188"/>
        <v>#DIV/0!</v>
      </c>
      <c r="GR241" s="53">
        <f t="shared" si="189"/>
        <v>1</v>
      </c>
      <c r="GS241" s="53" t="str">
        <f t="shared" si="190"/>
        <v>#DIV/0!</v>
      </c>
      <c r="GT241" s="54" t="str">
        <f t="shared" si="191"/>
        <v>#DIV/0!</v>
      </c>
      <c r="GU241" s="55" t="str">
        <f t="shared" si="192"/>
        <v>#DIV/0!</v>
      </c>
      <c r="GV241" s="55" t="str">
        <f t="shared" si="193"/>
        <v>#DIV/0!</v>
      </c>
      <c r="GW241" s="55" t="str">
        <f t="shared" si="194"/>
        <v>#DIV/0!</v>
      </c>
      <c r="GX241" s="39" t="str">
        <f t="shared" si="195"/>
        <v>#DIV/0!</v>
      </c>
      <c r="GY241" s="51">
        <f t="shared" si="196"/>
        <v>2.094395102</v>
      </c>
      <c r="GZ241" s="51" t="str">
        <f t="shared" si="197"/>
        <v>#DIV/0!</v>
      </c>
      <c r="HA241" s="52" t="str">
        <f t="shared" si="198"/>
        <v>#DIV/0!</v>
      </c>
      <c r="HB241" s="52" t="str">
        <f t="shared" si="199"/>
        <v>#DIV/0!</v>
      </c>
      <c r="HC241" s="36" t="str">
        <f t="shared" si="200"/>
        <v>#DIV/0!</v>
      </c>
      <c r="HD241" s="53">
        <f t="shared" si="201"/>
        <v>1</v>
      </c>
      <c r="HE241" s="53" t="str">
        <f t="shared" si="202"/>
        <v>#DIV/0!</v>
      </c>
      <c r="HF241" s="54" t="str">
        <f t="shared" si="203"/>
        <v>#DIV/0!</v>
      </c>
      <c r="HG241" s="55" t="str">
        <f t="shared" si="204"/>
        <v>#DIV/0!</v>
      </c>
      <c r="HH241" s="55" t="str">
        <f t="shared" si="205"/>
        <v>#DIV/0!</v>
      </c>
      <c r="HI241" s="55" t="str">
        <f t="shared" si="206"/>
        <v>#DIV/0!</v>
      </c>
      <c r="HJ241" s="39" t="str">
        <f t="shared" si="207"/>
        <v>#DIV/0!</v>
      </c>
      <c r="HK241" s="51">
        <f t="shared" si="208"/>
        <v>2.094395102</v>
      </c>
      <c r="HL241" s="51" t="str">
        <f t="shared" si="209"/>
        <v>#DIV/0!</v>
      </c>
      <c r="HM241" s="52" t="str">
        <f t="shared" si="210"/>
        <v>#DIV/0!</v>
      </c>
      <c r="HN241" s="52" t="str">
        <f t="shared" si="211"/>
        <v>#DIV/0!</v>
      </c>
      <c r="HO241" s="36" t="str">
        <f t="shared" si="212"/>
        <v>#DIV/0!</v>
      </c>
      <c r="HP241" s="53">
        <f t="shared" si="213"/>
        <v>1</v>
      </c>
      <c r="HQ241" s="53" t="str">
        <f t="shared" si="214"/>
        <v>#DIV/0!</v>
      </c>
      <c r="HR241" s="54" t="str">
        <f t="shared" si="215"/>
        <v>#DIV/0!</v>
      </c>
      <c r="HS241" s="55" t="str">
        <f t="shared" si="216"/>
        <v>#DIV/0!</v>
      </c>
      <c r="HT241" s="55" t="str">
        <f t="shared" si="217"/>
        <v>#DIV/0!</v>
      </c>
      <c r="HU241" s="55" t="str">
        <f t="shared" si="218"/>
        <v>#DIV/0!</v>
      </c>
      <c r="HV241" s="39" t="str">
        <f t="shared" si="219"/>
        <v>#DIV/0!</v>
      </c>
      <c r="HW241" s="51">
        <f t="shared" si="220"/>
        <v>-2.094395102</v>
      </c>
      <c r="HX241" s="51" t="str">
        <f t="shared" si="221"/>
        <v>#DIV/0!</v>
      </c>
      <c r="HY241" s="52" t="str">
        <f t="shared" si="222"/>
        <v>#DIV/0!</v>
      </c>
      <c r="HZ241" s="52" t="str">
        <f t="shared" si="223"/>
        <v>#DIV/0!</v>
      </c>
      <c r="IA241" s="36" t="str">
        <f t="shared" si="224"/>
        <v>#DIV/0!</v>
      </c>
      <c r="IB241" s="53">
        <f t="shared" si="225"/>
        <v>1</v>
      </c>
      <c r="IC241" s="53" t="str">
        <f t="shared" si="226"/>
        <v>#DIV/0!</v>
      </c>
      <c r="ID241" s="54" t="str">
        <f t="shared" si="227"/>
        <v>#DIV/0!</v>
      </c>
      <c r="IE241" s="55" t="str">
        <f t="shared" si="228"/>
        <v>#DIV/0!</v>
      </c>
      <c r="IF241" s="55" t="str">
        <f t="shared" si="229"/>
        <v>#DIV/0!</v>
      </c>
      <c r="IG241" s="55" t="str">
        <f t="shared" si="230"/>
        <v>#DIV/0!</v>
      </c>
      <c r="IH241" s="39" t="str">
        <f t="shared" si="231"/>
        <v>#DIV/0!</v>
      </c>
    </row>
    <row r="242" ht="12.75" customHeight="1">
      <c r="A242" s="44" t="str">
        <f>'Execute Cubic'!U237</f>
        <v/>
      </c>
      <c r="B242" s="44" t="str">
        <f>'Execute Cubic'!V237</f>
        <v/>
      </c>
      <c r="C242" s="44" t="str">
        <f>'Execute Cubic'!W237</f>
        <v/>
      </c>
      <c r="D242" s="44" t="str">
        <f>'Execute Cubic'!X237</f>
        <v/>
      </c>
      <c r="E242" s="44">
        <f t="shared" ref="E242:H242" si="4045">0</f>
        <v>0</v>
      </c>
      <c r="F242" s="44">
        <f t="shared" si="4045"/>
        <v>0</v>
      </c>
      <c r="G242" s="44">
        <f t="shared" si="4045"/>
        <v>0</v>
      </c>
      <c r="H242" s="44">
        <f t="shared" si="4045"/>
        <v>0</v>
      </c>
      <c r="I242" s="45" t="str">
        <f t="shared" si="27"/>
        <v>#DIV/0!</v>
      </c>
      <c r="J242" s="45" t="str">
        <f t="shared" si="28"/>
        <v>#DIV/0!</v>
      </c>
      <c r="K242" s="46" t="str">
        <f t="shared" si="29"/>
        <v>#DIV/0!</v>
      </c>
      <c r="L242" s="46" t="str">
        <f t="shared" si="30"/>
        <v>#DIV/0!</v>
      </c>
      <c r="M242" s="47" t="str">
        <f t="shared" si="31"/>
        <v>#DIV/0!</v>
      </c>
      <c r="N242" s="47" t="str">
        <f t="shared" si="32"/>
        <v>#DIV/0!</v>
      </c>
      <c r="O242" s="48" t="str">
        <f t="shared" ref="O242:R242" si="4046">ATAN2(A242,E242)</f>
        <v>#DIV/0!</v>
      </c>
      <c r="P242" s="48" t="str">
        <f t="shared" si="4046"/>
        <v>#DIV/0!</v>
      </c>
      <c r="Q242" s="48" t="str">
        <f t="shared" si="4046"/>
        <v>#DIV/0!</v>
      </c>
      <c r="R242" s="48" t="str">
        <f t="shared" si="4046"/>
        <v>#DIV/0!</v>
      </c>
      <c r="S242" s="48">
        <f t="shared" ref="S242:V242" si="4047">SQRT(POWER(A242,2)+POWER(E242,2))</f>
        <v>0</v>
      </c>
      <c r="T242" s="48">
        <f t="shared" si="4047"/>
        <v>0</v>
      </c>
      <c r="U242" s="48">
        <f t="shared" si="4047"/>
        <v>0</v>
      </c>
      <c r="V242" s="48">
        <f t="shared" si="4047"/>
        <v>0</v>
      </c>
      <c r="W242" s="49" t="str">
        <f t="shared" ref="W242:Z242" si="4048">O242-$O242</f>
        <v>#DIV/0!</v>
      </c>
      <c r="X242" s="49" t="str">
        <f t="shared" si="4048"/>
        <v>#DIV/0!</v>
      </c>
      <c r="Y242" s="49" t="str">
        <f t="shared" si="4048"/>
        <v>#DIV/0!</v>
      </c>
      <c r="Z242" s="49" t="str">
        <f t="shared" si="4048"/>
        <v>#DIV/0!</v>
      </c>
      <c r="AA242" s="49" t="str">
        <f t="shared" ref="AA242:AD242" si="4049">S242/$S242</f>
        <v>#DIV/0!</v>
      </c>
      <c r="AB242" s="49" t="str">
        <f t="shared" si="4049"/>
        <v>#DIV/0!</v>
      </c>
      <c r="AC242" s="49" t="str">
        <f t="shared" si="4049"/>
        <v>#DIV/0!</v>
      </c>
      <c r="AD242" s="49" t="str">
        <f t="shared" si="4049"/>
        <v>#DIV/0!</v>
      </c>
      <c r="AE242" s="50" t="str">
        <f t="shared" ref="AE242:AH242" si="4050">AA242*COS(W242)</f>
        <v>#DIV/0!</v>
      </c>
      <c r="AF242" s="50" t="str">
        <f t="shared" si="4050"/>
        <v>#DIV/0!</v>
      </c>
      <c r="AG242" s="50" t="str">
        <f t="shared" si="4050"/>
        <v>#DIV/0!</v>
      </c>
      <c r="AH242" s="50" t="str">
        <f t="shared" si="4050"/>
        <v>#DIV/0!</v>
      </c>
      <c r="AI242" s="44" t="str">
        <f t="shared" ref="AI242:AL242" si="4051">AA242*SIN(W242)</f>
        <v>#DIV/0!</v>
      </c>
      <c r="AJ242" s="44" t="str">
        <f t="shared" si="4051"/>
        <v>#DIV/0!</v>
      </c>
      <c r="AK242" s="44" t="str">
        <f t="shared" si="4051"/>
        <v>#DIV/0!</v>
      </c>
      <c r="AL242" s="44" t="str">
        <f t="shared" si="4051"/>
        <v>#DIV/0!</v>
      </c>
      <c r="AM242" s="51" t="str">
        <f t="shared" si="39"/>
        <v>#DIV/0!</v>
      </c>
      <c r="AN242" s="52" t="str">
        <f t="shared" si="40"/>
        <v>#DIV/0!</v>
      </c>
      <c r="AO242" s="52" t="str">
        <f t="shared" si="41"/>
        <v>#DIV/0!</v>
      </c>
      <c r="AP242" s="36" t="str">
        <f t="shared" si="42"/>
        <v>#DIV/0!</v>
      </c>
      <c r="AQ242" s="53" t="str">
        <f t="shared" si="43"/>
        <v>#DIV/0!</v>
      </c>
      <c r="AR242" s="54" t="str">
        <f t="shared" si="44"/>
        <v>#DIV/0!</v>
      </c>
      <c r="AS242" s="55" t="str">
        <f t="shared" si="45"/>
        <v>#DIV/0!</v>
      </c>
      <c r="AT242" s="55" t="str">
        <f t="shared" si="46"/>
        <v>#DIV/0!</v>
      </c>
      <c r="AU242" s="55" t="str">
        <f t="shared" si="47"/>
        <v>#DIV/0!</v>
      </c>
      <c r="AV242" s="39" t="str">
        <f t="shared" si="48"/>
        <v>#DIV/0!</v>
      </c>
      <c r="AW242" s="51" t="str">
        <f t="shared" ref="AW242:AX242" si="4052">AW$1*X242</f>
        <v>#DIV/0!</v>
      </c>
      <c r="AX242" s="51" t="str">
        <f t="shared" si="4052"/>
        <v>#DIV/0!</v>
      </c>
      <c r="AY242" s="52" t="str">
        <f t="shared" si="50"/>
        <v>#DIV/0!</v>
      </c>
      <c r="AZ242" s="52" t="str">
        <f t="shared" si="51"/>
        <v>#DIV/0!</v>
      </c>
      <c r="BA242" s="36" t="str">
        <f t="shared" si="52"/>
        <v>#DIV/0!</v>
      </c>
      <c r="BB242" s="53" t="str">
        <f t="shared" ref="BB242:BC242" si="4053">POWER(AB242,BB$1)</f>
        <v>#DIV/0!</v>
      </c>
      <c r="BC242" s="53" t="str">
        <f t="shared" si="4053"/>
        <v>#DIV/0!</v>
      </c>
      <c r="BD242" s="54" t="str">
        <f t="shared" si="54"/>
        <v>#DIV/0!</v>
      </c>
      <c r="BE242" s="55" t="str">
        <f t="shared" si="55"/>
        <v>#DIV/0!</v>
      </c>
      <c r="BF242" s="55" t="str">
        <f t="shared" si="56"/>
        <v>#DIV/0!</v>
      </c>
      <c r="BG242" s="55" t="str">
        <f t="shared" si="57"/>
        <v>#DIV/0!</v>
      </c>
      <c r="BH242" s="39" t="str">
        <f t="shared" si="58"/>
        <v>#DIV/0!</v>
      </c>
      <c r="BI242" s="51" t="str">
        <f t="shared" si="59"/>
        <v>#DIV/0!</v>
      </c>
      <c r="BJ242" s="52" t="str">
        <f t="shared" si="60"/>
        <v>#DIV/0!</v>
      </c>
      <c r="BK242" s="52" t="str">
        <f t="shared" si="61"/>
        <v>#DIV/0!</v>
      </c>
      <c r="BL242" s="36" t="str">
        <f t="shared" si="62"/>
        <v>#DIV/0!</v>
      </c>
      <c r="BM242" s="53" t="str">
        <f t="shared" si="63"/>
        <v>#DIV/0!</v>
      </c>
      <c r="BN242" s="54" t="str">
        <f t="shared" si="64"/>
        <v>#DIV/0!</v>
      </c>
      <c r="BO242" s="55" t="str">
        <f t="shared" si="65"/>
        <v>#DIV/0!</v>
      </c>
      <c r="BP242" s="55" t="str">
        <f t="shared" si="66"/>
        <v>#DIV/0!</v>
      </c>
      <c r="BQ242" s="55" t="str">
        <f t="shared" si="67"/>
        <v>#DIV/0!</v>
      </c>
      <c r="BR242" s="39" t="str">
        <f t="shared" si="68"/>
        <v>#DIV/0!</v>
      </c>
      <c r="BS242" s="56" t="str">
        <f t="shared" ref="BS242:BT242" si="4054">AS242+BE242+BO242</f>
        <v>#DIV/0!</v>
      </c>
      <c r="BT242" s="56" t="str">
        <f t="shared" si="4054"/>
        <v>#DIV/0!</v>
      </c>
      <c r="BU242" s="56" t="str">
        <f t="shared" si="70"/>
        <v>#DIV/0!</v>
      </c>
      <c r="BV242" s="57" t="str">
        <f t="shared" si="71"/>
        <v>#DIV/0!</v>
      </c>
      <c r="BW242" s="51" t="str">
        <f t="shared" ref="BW242:BX242" si="4055">BW$1*X242</f>
        <v>#DIV/0!</v>
      </c>
      <c r="BX242" s="51" t="str">
        <f t="shared" si="4055"/>
        <v>#DIV/0!</v>
      </c>
      <c r="BY242" s="52" t="str">
        <f t="shared" si="73"/>
        <v>#DIV/0!</v>
      </c>
      <c r="BZ242" s="52" t="str">
        <f t="shared" si="74"/>
        <v>#DIV/0!</v>
      </c>
      <c r="CA242" s="36" t="str">
        <f t="shared" si="75"/>
        <v>#DIV/0!</v>
      </c>
      <c r="CB242" s="53" t="str">
        <f t="shared" ref="CB242:CC242" si="4056">POWER(AB242,CB$1)</f>
        <v>#DIV/0!</v>
      </c>
      <c r="CC242" s="53" t="str">
        <f t="shared" si="4056"/>
        <v>#DIV/0!</v>
      </c>
      <c r="CD242" s="54" t="str">
        <f t="shared" si="77"/>
        <v>#DIV/0!</v>
      </c>
      <c r="CE242" s="55" t="str">
        <f t="shared" si="78"/>
        <v>#DIV/0!</v>
      </c>
      <c r="CF242" s="55" t="str">
        <f t="shared" si="79"/>
        <v>#DIV/0!</v>
      </c>
      <c r="CG242" s="55" t="str">
        <f t="shared" si="80"/>
        <v>#DIV/0!</v>
      </c>
      <c r="CH242" s="39" t="str">
        <f t="shared" si="81"/>
        <v>#DIV/0!</v>
      </c>
      <c r="CI242" s="51" t="str">
        <f t="shared" si="82"/>
        <v>#DIV/0!</v>
      </c>
      <c r="CJ242" s="52" t="str">
        <f t="shared" si="83"/>
        <v>#DIV/0!</v>
      </c>
      <c r="CK242" s="52" t="str">
        <f t="shared" si="84"/>
        <v>#DIV/0!</v>
      </c>
      <c r="CL242" s="36" t="str">
        <f t="shared" si="85"/>
        <v>#DIV/0!</v>
      </c>
      <c r="CM242" s="53" t="str">
        <f t="shared" si="86"/>
        <v>#DIV/0!</v>
      </c>
      <c r="CN242" s="54" t="str">
        <f t="shared" si="87"/>
        <v>#DIV/0!</v>
      </c>
      <c r="CO242" s="55" t="str">
        <f t="shared" si="88"/>
        <v>#DIV/0!</v>
      </c>
      <c r="CP242" s="55" t="str">
        <f t="shared" si="89"/>
        <v>#DIV/0!</v>
      </c>
      <c r="CQ242" s="55" t="str">
        <f t="shared" si="90"/>
        <v>#DIV/0!</v>
      </c>
      <c r="CR242" s="39" t="str">
        <f t="shared" si="91"/>
        <v>#DIV/0!</v>
      </c>
      <c r="CS242" s="51" t="str">
        <f t="shared" si="92"/>
        <v>#DIV/0!</v>
      </c>
      <c r="CT242" s="51" t="str">
        <f t="shared" si="93"/>
        <v>#DIV/0!</v>
      </c>
      <c r="CU242" s="52" t="str">
        <f t="shared" si="94"/>
        <v>#DIV/0!</v>
      </c>
      <c r="CV242" s="52" t="str">
        <f t="shared" si="95"/>
        <v>#DIV/0!</v>
      </c>
      <c r="CW242" s="36" t="str">
        <f t="shared" si="96"/>
        <v>#DIV/0!</v>
      </c>
      <c r="CX242" s="53" t="str">
        <f t="shared" si="97"/>
        <v>#DIV/0!</v>
      </c>
      <c r="CY242" s="53" t="str">
        <f t="shared" si="98"/>
        <v>#DIV/0!</v>
      </c>
      <c r="CZ242" s="54" t="str">
        <f t="shared" si="99"/>
        <v>#DIV/0!</v>
      </c>
      <c r="DA242" s="55" t="str">
        <f t="shared" si="100"/>
        <v>#DIV/0!</v>
      </c>
      <c r="DB242" s="55" t="str">
        <f t="shared" si="101"/>
        <v>#DIV/0!</v>
      </c>
      <c r="DC242" s="55" t="str">
        <f t="shared" si="102"/>
        <v>#DIV/0!</v>
      </c>
      <c r="DD242" s="39" t="str">
        <f t="shared" si="103"/>
        <v>#DIV/0!</v>
      </c>
      <c r="DE242" s="51" t="str">
        <f t="shared" ref="DE242:DG242" si="4057">DE$1*X242</f>
        <v>#DIV/0!</v>
      </c>
      <c r="DF242" s="51" t="str">
        <f t="shared" si="4057"/>
        <v>#DIV/0!</v>
      </c>
      <c r="DG242" s="51" t="str">
        <f t="shared" si="4057"/>
        <v>#DIV/0!</v>
      </c>
      <c r="DH242" s="52" t="str">
        <f t="shared" si="105"/>
        <v>#DIV/0!</v>
      </c>
      <c r="DI242" s="52" t="str">
        <f t="shared" si="106"/>
        <v>#DIV/0!</v>
      </c>
      <c r="DJ242" s="36" t="str">
        <f t="shared" si="107"/>
        <v>#DIV/0!</v>
      </c>
      <c r="DK242" s="53" t="str">
        <f t="shared" ref="DK242:DM242" si="4058">POWER(AB242,DK$1)</f>
        <v>#DIV/0!</v>
      </c>
      <c r="DL242" s="53" t="str">
        <f t="shared" si="4058"/>
        <v>#DIV/0!</v>
      </c>
      <c r="DM242" s="53" t="str">
        <f t="shared" si="4058"/>
        <v>#DIV/0!</v>
      </c>
      <c r="DN242" s="54" t="str">
        <f t="shared" si="109"/>
        <v>#DIV/0!</v>
      </c>
      <c r="DO242" s="55" t="str">
        <f t="shared" si="110"/>
        <v>#DIV/0!</v>
      </c>
      <c r="DP242" s="55" t="str">
        <f t="shared" si="111"/>
        <v>#DIV/0!</v>
      </c>
      <c r="DQ242" s="55" t="str">
        <f t="shared" si="112"/>
        <v>#DIV/0!</v>
      </c>
      <c r="DR242" s="39" t="str">
        <f t="shared" si="113"/>
        <v>#DIV/0!</v>
      </c>
      <c r="DS242" s="51" t="str">
        <f t="shared" si="114"/>
        <v>#DIV/0!</v>
      </c>
      <c r="DT242" s="52" t="str">
        <f t="shared" si="115"/>
        <v>#DIV/0!</v>
      </c>
      <c r="DU242" s="52" t="str">
        <f t="shared" si="116"/>
        <v>#DIV/0!</v>
      </c>
      <c r="DV242" s="36" t="str">
        <f t="shared" si="117"/>
        <v>#DIV/0!</v>
      </c>
      <c r="DW242" s="53" t="str">
        <f t="shared" si="118"/>
        <v>#DIV/0!</v>
      </c>
      <c r="DX242" s="54" t="str">
        <f t="shared" si="119"/>
        <v>#DIV/0!</v>
      </c>
      <c r="DY242" s="55" t="str">
        <f t="shared" si="120"/>
        <v>#DIV/0!</v>
      </c>
      <c r="DZ242" s="55" t="str">
        <f t="shared" si="121"/>
        <v>#DIV/0!</v>
      </c>
      <c r="EA242" s="55" t="str">
        <f t="shared" si="122"/>
        <v>#DIV/0!</v>
      </c>
      <c r="EB242" s="39" t="str">
        <f t="shared" si="123"/>
        <v>#DIV/0!</v>
      </c>
      <c r="EC242" s="56" t="str">
        <f t="shared" ref="EC242:ED242" si="4059">CE242+CO242+DA242+DO242+DY242</f>
        <v>#DIV/0!</v>
      </c>
      <c r="ED242" s="56" t="str">
        <f t="shared" si="4059"/>
        <v>#DIV/0!</v>
      </c>
      <c r="EE242" s="56" t="str">
        <f t="shared" si="125"/>
        <v>#DIV/0!</v>
      </c>
      <c r="EF242" s="57" t="str">
        <f t="shared" si="126"/>
        <v>#DIV/0!</v>
      </c>
      <c r="EG242" s="51" t="str">
        <f t="shared" si="127"/>
        <v>#DIV/0!</v>
      </c>
      <c r="EH242" s="52" t="str">
        <f t="shared" si="128"/>
        <v>#DIV/0!</v>
      </c>
      <c r="EI242" s="52" t="str">
        <f t="shared" si="129"/>
        <v>#DIV/0!</v>
      </c>
      <c r="EJ242" s="36" t="str">
        <f t="shared" si="130"/>
        <v>#DIV/0!</v>
      </c>
      <c r="EK242" s="53" t="str">
        <f t="shared" si="131"/>
        <v>#DIV/0!</v>
      </c>
      <c r="EL242" s="54" t="str">
        <f t="shared" si="132"/>
        <v>#DIV/0!</v>
      </c>
      <c r="EM242" s="55" t="str">
        <f t="shared" si="133"/>
        <v>#DIV/0!</v>
      </c>
      <c r="EN242" s="55" t="str">
        <f t="shared" si="134"/>
        <v>#DIV/0!</v>
      </c>
      <c r="EO242" s="55" t="str">
        <f t="shared" si="135"/>
        <v>#DIV/0!</v>
      </c>
      <c r="EP242" s="39" t="str">
        <f t="shared" si="136"/>
        <v>#DIV/0!</v>
      </c>
      <c r="EQ242" s="56" t="str">
        <f t="shared" ref="EQ242:ER242" si="4060">BS242+EM242</f>
        <v>#DIV/0!</v>
      </c>
      <c r="ER242" s="56" t="str">
        <f t="shared" si="4060"/>
        <v>#DIV/0!</v>
      </c>
      <c r="ES242" s="56" t="str">
        <f t="shared" si="138"/>
        <v>#DIV/0!</v>
      </c>
      <c r="ET242" s="57" t="str">
        <f t="shared" si="139"/>
        <v>#DIV/0!</v>
      </c>
      <c r="EU242" s="51" t="str">
        <f t="shared" si="140"/>
        <v>#DIV/0!</v>
      </c>
      <c r="EV242" s="52" t="str">
        <f t="shared" si="141"/>
        <v>#DIV/0!</v>
      </c>
      <c r="EW242" s="52" t="str">
        <f t="shared" si="142"/>
        <v>#DIV/0!</v>
      </c>
      <c r="EX242" s="36" t="str">
        <f t="shared" si="143"/>
        <v>#DIV/0!</v>
      </c>
      <c r="EY242" s="53" t="str">
        <f t="shared" si="144"/>
        <v>#DIV/0!</v>
      </c>
      <c r="EZ242" s="54" t="str">
        <f t="shared" si="145"/>
        <v>#DIV/0!</v>
      </c>
      <c r="FA242" s="55" t="str">
        <f t="shared" si="146"/>
        <v>#DIV/0!</v>
      </c>
      <c r="FB242" s="55" t="str">
        <f t="shared" si="147"/>
        <v>#DIV/0!</v>
      </c>
      <c r="FC242" s="55" t="str">
        <f t="shared" si="148"/>
        <v>#DIV/0!</v>
      </c>
      <c r="FD242" s="39" t="str">
        <f t="shared" si="149"/>
        <v>#DIV/0!</v>
      </c>
      <c r="FE242" s="51" t="str">
        <f t="shared" si="150"/>
        <v>#DIV/0!</v>
      </c>
      <c r="FF242" s="52" t="str">
        <f t="shared" si="151"/>
        <v>#DIV/0!</v>
      </c>
      <c r="FG242" s="52" t="str">
        <f t="shared" si="152"/>
        <v>#DIV/0!</v>
      </c>
      <c r="FH242" s="36" t="str">
        <f t="shared" si="153"/>
        <v>#DIV/0!</v>
      </c>
      <c r="FI242" s="53" t="str">
        <f t="shared" si="154"/>
        <v>#DIV/0!</v>
      </c>
      <c r="FJ242" s="54" t="str">
        <f t="shared" si="155"/>
        <v>#DIV/0!</v>
      </c>
      <c r="FK242" s="55" t="str">
        <f t="shared" si="156"/>
        <v>#DIV/0!</v>
      </c>
      <c r="FL242" s="55" t="str">
        <f t="shared" si="157"/>
        <v>#DIV/0!</v>
      </c>
      <c r="FM242" s="55" t="str">
        <f t="shared" si="158"/>
        <v>#DIV/0!</v>
      </c>
      <c r="FN242" s="39" t="str">
        <f t="shared" si="159"/>
        <v>#DIV/0!</v>
      </c>
      <c r="FO242" s="56" t="str">
        <f t="shared" si="160"/>
        <v>#DIV/0!</v>
      </c>
      <c r="FP242" s="56" t="str">
        <f t="shared" si="161"/>
        <v>#DIV/0!</v>
      </c>
      <c r="FQ242" s="56" t="str">
        <f t="shared" si="162"/>
        <v>#DIV/0!</v>
      </c>
      <c r="FR242" s="57" t="str">
        <f t="shared" si="163"/>
        <v>#DIV/0!</v>
      </c>
      <c r="FS242" s="51" t="str">
        <f t="shared" si="164"/>
        <v>#DIV/0!</v>
      </c>
      <c r="FT242" s="51" t="str">
        <f t="shared" si="165"/>
        <v>#DIV/0!</v>
      </c>
      <c r="FU242" s="52" t="str">
        <f t="shared" si="166"/>
        <v>#DIV/0!</v>
      </c>
      <c r="FV242" s="52" t="str">
        <f t="shared" si="167"/>
        <v>#DIV/0!</v>
      </c>
      <c r="FW242" s="36" t="str">
        <f t="shared" si="168"/>
        <v>#DIV/0!</v>
      </c>
      <c r="FX242" s="53" t="str">
        <f t="shared" si="169"/>
        <v>#DIV/0!</v>
      </c>
      <c r="FY242" s="53" t="str">
        <f t="shared" si="170"/>
        <v>#DIV/0!</v>
      </c>
      <c r="FZ242" s="54" t="str">
        <f t="shared" si="171"/>
        <v>#DIV/0!</v>
      </c>
      <c r="GA242" s="55" t="str">
        <f t="shared" si="172"/>
        <v>#DIV/0!</v>
      </c>
      <c r="GB242" s="55" t="str">
        <f t="shared" si="173"/>
        <v>#DIV/0!</v>
      </c>
      <c r="GC242" s="55" t="str">
        <f t="shared" si="174"/>
        <v>#DIV/0!</v>
      </c>
      <c r="GD242" s="39" t="str">
        <f t="shared" si="175"/>
        <v>#DIV/0!</v>
      </c>
      <c r="GE242" s="58">
        <f t="shared" si="176"/>
        <v>-0.5</v>
      </c>
      <c r="GF242" s="42">
        <f t="shared" si="177"/>
        <v>-0.8660254038</v>
      </c>
      <c r="GG242" s="58">
        <f t="shared" si="178"/>
        <v>-2.094395102</v>
      </c>
      <c r="GH242" s="42">
        <f t="shared" si="179"/>
        <v>1</v>
      </c>
      <c r="GI242" s="59">
        <f t="shared" si="180"/>
        <v>-0.5</v>
      </c>
      <c r="GJ242" s="43">
        <f t="shared" si="181"/>
        <v>0.8660254038</v>
      </c>
      <c r="GK242" s="59">
        <f t="shared" si="182"/>
        <v>2.094395102</v>
      </c>
      <c r="GL242" s="43">
        <f t="shared" si="183"/>
        <v>1</v>
      </c>
      <c r="GM242" s="51">
        <f t="shared" si="184"/>
        <v>-2.094395102</v>
      </c>
      <c r="GN242" s="51" t="str">
        <f t="shared" si="185"/>
        <v>#DIV/0!</v>
      </c>
      <c r="GO242" s="52" t="str">
        <f t="shared" si="186"/>
        <v>#DIV/0!</v>
      </c>
      <c r="GP242" s="52" t="str">
        <f t="shared" si="187"/>
        <v>#DIV/0!</v>
      </c>
      <c r="GQ242" s="36" t="str">
        <f t="shared" si="188"/>
        <v>#DIV/0!</v>
      </c>
      <c r="GR242" s="53">
        <f t="shared" si="189"/>
        <v>1</v>
      </c>
      <c r="GS242" s="53" t="str">
        <f t="shared" si="190"/>
        <v>#DIV/0!</v>
      </c>
      <c r="GT242" s="54" t="str">
        <f t="shared" si="191"/>
        <v>#DIV/0!</v>
      </c>
      <c r="GU242" s="55" t="str">
        <f t="shared" si="192"/>
        <v>#DIV/0!</v>
      </c>
      <c r="GV242" s="55" t="str">
        <f t="shared" si="193"/>
        <v>#DIV/0!</v>
      </c>
      <c r="GW242" s="55" t="str">
        <f t="shared" si="194"/>
        <v>#DIV/0!</v>
      </c>
      <c r="GX242" s="39" t="str">
        <f t="shared" si="195"/>
        <v>#DIV/0!</v>
      </c>
      <c r="GY242" s="51">
        <f t="shared" si="196"/>
        <v>2.094395102</v>
      </c>
      <c r="GZ242" s="51" t="str">
        <f t="shared" si="197"/>
        <v>#DIV/0!</v>
      </c>
      <c r="HA242" s="52" t="str">
        <f t="shared" si="198"/>
        <v>#DIV/0!</v>
      </c>
      <c r="HB242" s="52" t="str">
        <f t="shared" si="199"/>
        <v>#DIV/0!</v>
      </c>
      <c r="HC242" s="36" t="str">
        <f t="shared" si="200"/>
        <v>#DIV/0!</v>
      </c>
      <c r="HD242" s="53">
        <f t="shared" si="201"/>
        <v>1</v>
      </c>
      <c r="HE242" s="53" t="str">
        <f t="shared" si="202"/>
        <v>#DIV/0!</v>
      </c>
      <c r="HF242" s="54" t="str">
        <f t="shared" si="203"/>
        <v>#DIV/0!</v>
      </c>
      <c r="HG242" s="55" t="str">
        <f t="shared" si="204"/>
        <v>#DIV/0!</v>
      </c>
      <c r="HH242" s="55" t="str">
        <f t="shared" si="205"/>
        <v>#DIV/0!</v>
      </c>
      <c r="HI242" s="55" t="str">
        <f t="shared" si="206"/>
        <v>#DIV/0!</v>
      </c>
      <c r="HJ242" s="39" t="str">
        <f t="shared" si="207"/>
        <v>#DIV/0!</v>
      </c>
      <c r="HK242" s="51">
        <f t="shared" si="208"/>
        <v>2.094395102</v>
      </c>
      <c r="HL242" s="51" t="str">
        <f t="shared" si="209"/>
        <v>#DIV/0!</v>
      </c>
      <c r="HM242" s="52" t="str">
        <f t="shared" si="210"/>
        <v>#DIV/0!</v>
      </c>
      <c r="HN242" s="52" t="str">
        <f t="shared" si="211"/>
        <v>#DIV/0!</v>
      </c>
      <c r="HO242" s="36" t="str">
        <f t="shared" si="212"/>
        <v>#DIV/0!</v>
      </c>
      <c r="HP242" s="53">
        <f t="shared" si="213"/>
        <v>1</v>
      </c>
      <c r="HQ242" s="53" t="str">
        <f t="shared" si="214"/>
        <v>#DIV/0!</v>
      </c>
      <c r="HR242" s="54" t="str">
        <f t="shared" si="215"/>
        <v>#DIV/0!</v>
      </c>
      <c r="HS242" s="55" t="str">
        <f t="shared" si="216"/>
        <v>#DIV/0!</v>
      </c>
      <c r="HT242" s="55" t="str">
        <f t="shared" si="217"/>
        <v>#DIV/0!</v>
      </c>
      <c r="HU242" s="55" t="str">
        <f t="shared" si="218"/>
        <v>#DIV/0!</v>
      </c>
      <c r="HV242" s="39" t="str">
        <f t="shared" si="219"/>
        <v>#DIV/0!</v>
      </c>
      <c r="HW242" s="51">
        <f t="shared" si="220"/>
        <v>-2.094395102</v>
      </c>
      <c r="HX242" s="51" t="str">
        <f t="shared" si="221"/>
        <v>#DIV/0!</v>
      </c>
      <c r="HY242" s="52" t="str">
        <f t="shared" si="222"/>
        <v>#DIV/0!</v>
      </c>
      <c r="HZ242" s="52" t="str">
        <f t="shared" si="223"/>
        <v>#DIV/0!</v>
      </c>
      <c r="IA242" s="36" t="str">
        <f t="shared" si="224"/>
        <v>#DIV/0!</v>
      </c>
      <c r="IB242" s="53">
        <f t="shared" si="225"/>
        <v>1</v>
      </c>
      <c r="IC242" s="53" t="str">
        <f t="shared" si="226"/>
        <v>#DIV/0!</v>
      </c>
      <c r="ID242" s="54" t="str">
        <f t="shared" si="227"/>
        <v>#DIV/0!</v>
      </c>
      <c r="IE242" s="55" t="str">
        <f t="shared" si="228"/>
        <v>#DIV/0!</v>
      </c>
      <c r="IF242" s="55" t="str">
        <f t="shared" si="229"/>
        <v>#DIV/0!</v>
      </c>
      <c r="IG242" s="55" t="str">
        <f t="shared" si="230"/>
        <v>#DIV/0!</v>
      </c>
      <c r="IH242" s="39" t="str">
        <f t="shared" si="231"/>
        <v>#DIV/0!</v>
      </c>
    </row>
    <row r="243" ht="12.75" customHeight="1">
      <c r="A243" s="44" t="str">
        <f>'Execute Cubic'!U238</f>
        <v/>
      </c>
      <c r="B243" s="44" t="str">
        <f>'Execute Cubic'!V238</f>
        <v/>
      </c>
      <c r="C243" s="44" t="str">
        <f>'Execute Cubic'!W238</f>
        <v/>
      </c>
      <c r="D243" s="44" t="str">
        <f>'Execute Cubic'!X238</f>
        <v/>
      </c>
      <c r="E243" s="44">
        <f t="shared" ref="E243:H243" si="4061">0</f>
        <v>0</v>
      </c>
      <c r="F243" s="44">
        <f t="shared" si="4061"/>
        <v>0</v>
      </c>
      <c r="G243" s="44">
        <f t="shared" si="4061"/>
        <v>0</v>
      </c>
      <c r="H243" s="44">
        <f t="shared" si="4061"/>
        <v>0</v>
      </c>
      <c r="I243" s="45" t="str">
        <f t="shared" si="27"/>
        <v>#DIV/0!</v>
      </c>
      <c r="J243" s="45" t="str">
        <f t="shared" si="28"/>
        <v>#DIV/0!</v>
      </c>
      <c r="K243" s="46" t="str">
        <f t="shared" si="29"/>
        <v>#DIV/0!</v>
      </c>
      <c r="L243" s="46" t="str">
        <f t="shared" si="30"/>
        <v>#DIV/0!</v>
      </c>
      <c r="M243" s="47" t="str">
        <f t="shared" si="31"/>
        <v>#DIV/0!</v>
      </c>
      <c r="N243" s="47" t="str">
        <f t="shared" si="32"/>
        <v>#DIV/0!</v>
      </c>
      <c r="O243" s="48" t="str">
        <f t="shared" ref="O243:R243" si="4062">ATAN2(A243,E243)</f>
        <v>#DIV/0!</v>
      </c>
      <c r="P243" s="48" t="str">
        <f t="shared" si="4062"/>
        <v>#DIV/0!</v>
      </c>
      <c r="Q243" s="48" t="str">
        <f t="shared" si="4062"/>
        <v>#DIV/0!</v>
      </c>
      <c r="R243" s="48" t="str">
        <f t="shared" si="4062"/>
        <v>#DIV/0!</v>
      </c>
      <c r="S243" s="48">
        <f t="shared" ref="S243:V243" si="4063">SQRT(POWER(A243,2)+POWER(E243,2))</f>
        <v>0</v>
      </c>
      <c r="T243" s="48">
        <f t="shared" si="4063"/>
        <v>0</v>
      </c>
      <c r="U243" s="48">
        <f t="shared" si="4063"/>
        <v>0</v>
      </c>
      <c r="V243" s="48">
        <f t="shared" si="4063"/>
        <v>0</v>
      </c>
      <c r="W243" s="49" t="str">
        <f t="shared" ref="W243:Z243" si="4064">O243-$O243</f>
        <v>#DIV/0!</v>
      </c>
      <c r="X243" s="49" t="str">
        <f t="shared" si="4064"/>
        <v>#DIV/0!</v>
      </c>
      <c r="Y243" s="49" t="str">
        <f t="shared" si="4064"/>
        <v>#DIV/0!</v>
      </c>
      <c r="Z243" s="49" t="str">
        <f t="shared" si="4064"/>
        <v>#DIV/0!</v>
      </c>
      <c r="AA243" s="49" t="str">
        <f t="shared" ref="AA243:AD243" si="4065">S243/$S243</f>
        <v>#DIV/0!</v>
      </c>
      <c r="AB243" s="49" t="str">
        <f t="shared" si="4065"/>
        <v>#DIV/0!</v>
      </c>
      <c r="AC243" s="49" t="str">
        <f t="shared" si="4065"/>
        <v>#DIV/0!</v>
      </c>
      <c r="AD243" s="49" t="str">
        <f t="shared" si="4065"/>
        <v>#DIV/0!</v>
      </c>
      <c r="AE243" s="50" t="str">
        <f t="shared" ref="AE243:AH243" si="4066">AA243*COS(W243)</f>
        <v>#DIV/0!</v>
      </c>
      <c r="AF243" s="50" t="str">
        <f t="shared" si="4066"/>
        <v>#DIV/0!</v>
      </c>
      <c r="AG243" s="50" t="str">
        <f t="shared" si="4066"/>
        <v>#DIV/0!</v>
      </c>
      <c r="AH243" s="50" t="str">
        <f t="shared" si="4066"/>
        <v>#DIV/0!</v>
      </c>
      <c r="AI243" s="44" t="str">
        <f t="shared" ref="AI243:AL243" si="4067">AA243*SIN(W243)</f>
        <v>#DIV/0!</v>
      </c>
      <c r="AJ243" s="44" t="str">
        <f t="shared" si="4067"/>
        <v>#DIV/0!</v>
      </c>
      <c r="AK243" s="44" t="str">
        <f t="shared" si="4067"/>
        <v>#DIV/0!</v>
      </c>
      <c r="AL243" s="44" t="str">
        <f t="shared" si="4067"/>
        <v>#DIV/0!</v>
      </c>
      <c r="AM243" s="51" t="str">
        <f t="shared" si="39"/>
        <v>#DIV/0!</v>
      </c>
      <c r="AN243" s="52" t="str">
        <f t="shared" si="40"/>
        <v>#DIV/0!</v>
      </c>
      <c r="AO243" s="52" t="str">
        <f t="shared" si="41"/>
        <v>#DIV/0!</v>
      </c>
      <c r="AP243" s="36" t="str">
        <f t="shared" si="42"/>
        <v>#DIV/0!</v>
      </c>
      <c r="AQ243" s="53" t="str">
        <f t="shared" si="43"/>
        <v>#DIV/0!</v>
      </c>
      <c r="AR243" s="54" t="str">
        <f t="shared" si="44"/>
        <v>#DIV/0!</v>
      </c>
      <c r="AS243" s="55" t="str">
        <f t="shared" si="45"/>
        <v>#DIV/0!</v>
      </c>
      <c r="AT243" s="55" t="str">
        <f t="shared" si="46"/>
        <v>#DIV/0!</v>
      </c>
      <c r="AU243" s="55" t="str">
        <f t="shared" si="47"/>
        <v>#DIV/0!</v>
      </c>
      <c r="AV243" s="39" t="str">
        <f t="shared" si="48"/>
        <v>#DIV/0!</v>
      </c>
      <c r="AW243" s="51" t="str">
        <f t="shared" ref="AW243:AX243" si="4068">AW$1*X243</f>
        <v>#DIV/0!</v>
      </c>
      <c r="AX243" s="51" t="str">
        <f t="shared" si="4068"/>
        <v>#DIV/0!</v>
      </c>
      <c r="AY243" s="52" t="str">
        <f t="shared" si="50"/>
        <v>#DIV/0!</v>
      </c>
      <c r="AZ243" s="52" t="str">
        <f t="shared" si="51"/>
        <v>#DIV/0!</v>
      </c>
      <c r="BA243" s="36" t="str">
        <f t="shared" si="52"/>
        <v>#DIV/0!</v>
      </c>
      <c r="BB243" s="53" t="str">
        <f t="shared" ref="BB243:BC243" si="4069">POWER(AB243,BB$1)</f>
        <v>#DIV/0!</v>
      </c>
      <c r="BC243" s="53" t="str">
        <f t="shared" si="4069"/>
        <v>#DIV/0!</v>
      </c>
      <c r="BD243" s="54" t="str">
        <f t="shared" si="54"/>
        <v>#DIV/0!</v>
      </c>
      <c r="BE243" s="55" t="str">
        <f t="shared" si="55"/>
        <v>#DIV/0!</v>
      </c>
      <c r="BF243" s="55" t="str">
        <f t="shared" si="56"/>
        <v>#DIV/0!</v>
      </c>
      <c r="BG243" s="55" t="str">
        <f t="shared" si="57"/>
        <v>#DIV/0!</v>
      </c>
      <c r="BH243" s="39" t="str">
        <f t="shared" si="58"/>
        <v>#DIV/0!</v>
      </c>
      <c r="BI243" s="51" t="str">
        <f t="shared" si="59"/>
        <v>#DIV/0!</v>
      </c>
      <c r="BJ243" s="52" t="str">
        <f t="shared" si="60"/>
        <v>#DIV/0!</v>
      </c>
      <c r="BK243" s="52" t="str">
        <f t="shared" si="61"/>
        <v>#DIV/0!</v>
      </c>
      <c r="BL243" s="36" t="str">
        <f t="shared" si="62"/>
        <v>#DIV/0!</v>
      </c>
      <c r="BM243" s="53" t="str">
        <f t="shared" si="63"/>
        <v>#DIV/0!</v>
      </c>
      <c r="BN243" s="54" t="str">
        <f t="shared" si="64"/>
        <v>#DIV/0!</v>
      </c>
      <c r="BO243" s="55" t="str">
        <f t="shared" si="65"/>
        <v>#DIV/0!</v>
      </c>
      <c r="BP243" s="55" t="str">
        <f t="shared" si="66"/>
        <v>#DIV/0!</v>
      </c>
      <c r="BQ243" s="55" t="str">
        <f t="shared" si="67"/>
        <v>#DIV/0!</v>
      </c>
      <c r="BR243" s="39" t="str">
        <f t="shared" si="68"/>
        <v>#DIV/0!</v>
      </c>
      <c r="BS243" s="56" t="str">
        <f t="shared" ref="BS243:BT243" si="4070">AS243+BE243+BO243</f>
        <v>#DIV/0!</v>
      </c>
      <c r="BT243" s="56" t="str">
        <f t="shared" si="4070"/>
        <v>#DIV/0!</v>
      </c>
      <c r="BU243" s="56" t="str">
        <f t="shared" si="70"/>
        <v>#DIV/0!</v>
      </c>
      <c r="BV243" s="57" t="str">
        <f t="shared" si="71"/>
        <v>#DIV/0!</v>
      </c>
      <c r="BW243" s="51" t="str">
        <f t="shared" ref="BW243:BX243" si="4071">BW$1*X243</f>
        <v>#DIV/0!</v>
      </c>
      <c r="BX243" s="51" t="str">
        <f t="shared" si="4071"/>
        <v>#DIV/0!</v>
      </c>
      <c r="BY243" s="52" t="str">
        <f t="shared" si="73"/>
        <v>#DIV/0!</v>
      </c>
      <c r="BZ243" s="52" t="str">
        <f t="shared" si="74"/>
        <v>#DIV/0!</v>
      </c>
      <c r="CA243" s="36" t="str">
        <f t="shared" si="75"/>
        <v>#DIV/0!</v>
      </c>
      <c r="CB243" s="53" t="str">
        <f t="shared" ref="CB243:CC243" si="4072">POWER(AB243,CB$1)</f>
        <v>#DIV/0!</v>
      </c>
      <c r="CC243" s="53" t="str">
        <f t="shared" si="4072"/>
        <v>#DIV/0!</v>
      </c>
      <c r="CD243" s="54" t="str">
        <f t="shared" si="77"/>
        <v>#DIV/0!</v>
      </c>
      <c r="CE243" s="55" t="str">
        <f t="shared" si="78"/>
        <v>#DIV/0!</v>
      </c>
      <c r="CF243" s="55" t="str">
        <f t="shared" si="79"/>
        <v>#DIV/0!</v>
      </c>
      <c r="CG243" s="55" t="str">
        <f t="shared" si="80"/>
        <v>#DIV/0!</v>
      </c>
      <c r="CH243" s="39" t="str">
        <f t="shared" si="81"/>
        <v>#DIV/0!</v>
      </c>
      <c r="CI243" s="51" t="str">
        <f t="shared" si="82"/>
        <v>#DIV/0!</v>
      </c>
      <c r="CJ243" s="52" t="str">
        <f t="shared" si="83"/>
        <v>#DIV/0!</v>
      </c>
      <c r="CK243" s="52" t="str">
        <f t="shared" si="84"/>
        <v>#DIV/0!</v>
      </c>
      <c r="CL243" s="36" t="str">
        <f t="shared" si="85"/>
        <v>#DIV/0!</v>
      </c>
      <c r="CM243" s="53" t="str">
        <f t="shared" si="86"/>
        <v>#DIV/0!</v>
      </c>
      <c r="CN243" s="54" t="str">
        <f t="shared" si="87"/>
        <v>#DIV/0!</v>
      </c>
      <c r="CO243" s="55" t="str">
        <f t="shared" si="88"/>
        <v>#DIV/0!</v>
      </c>
      <c r="CP243" s="55" t="str">
        <f t="shared" si="89"/>
        <v>#DIV/0!</v>
      </c>
      <c r="CQ243" s="55" t="str">
        <f t="shared" si="90"/>
        <v>#DIV/0!</v>
      </c>
      <c r="CR243" s="39" t="str">
        <f t="shared" si="91"/>
        <v>#DIV/0!</v>
      </c>
      <c r="CS243" s="51" t="str">
        <f t="shared" si="92"/>
        <v>#DIV/0!</v>
      </c>
      <c r="CT243" s="51" t="str">
        <f t="shared" si="93"/>
        <v>#DIV/0!</v>
      </c>
      <c r="CU243" s="52" t="str">
        <f t="shared" si="94"/>
        <v>#DIV/0!</v>
      </c>
      <c r="CV243" s="52" t="str">
        <f t="shared" si="95"/>
        <v>#DIV/0!</v>
      </c>
      <c r="CW243" s="36" t="str">
        <f t="shared" si="96"/>
        <v>#DIV/0!</v>
      </c>
      <c r="CX243" s="53" t="str">
        <f t="shared" si="97"/>
        <v>#DIV/0!</v>
      </c>
      <c r="CY243" s="53" t="str">
        <f t="shared" si="98"/>
        <v>#DIV/0!</v>
      </c>
      <c r="CZ243" s="54" t="str">
        <f t="shared" si="99"/>
        <v>#DIV/0!</v>
      </c>
      <c r="DA243" s="55" t="str">
        <f t="shared" si="100"/>
        <v>#DIV/0!</v>
      </c>
      <c r="DB243" s="55" t="str">
        <f t="shared" si="101"/>
        <v>#DIV/0!</v>
      </c>
      <c r="DC243" s="55" t="str">
        <f t="shared" si="102"/>
        <v>#DIV/0!</v>
      </c>
      <c r="DD243" s="39" t="str">
        <f t="shared" si="103"/>
        <v>#DIV/0!</v>
      </c>
      <c r="DE243" s="51" t="str">
        <f t="shared" ref="DE243:DG243" si="4073">DE$1*X243</f>
        <v>#DIV/0!</v>
      </c>
      <c r="DF243" s="51" t="str">
        <f t="shared" si="4073"/>
        <v>#DIV/0!</v>
      </c>
      <c r="DG243" s="51" t="str">
        <f t="shared" si="4073"/>
        <v>#DIV/0!</v>
      </c>
      <c r="DH243" s="52" t="str">
        <f t="shared" si="105"/>
        <v>#DIV/0!</v>
      </c>
      <c r="DI243" s="52" t="str">
        <f t="shared" si="106"/>
        <v>#DIV/0!</v>
      </c>
      <c r="DJ243" s="36" t="str">
        <f t="shared" si="107"/>
        <v>#DIV/0!</v>
      </c>
      <c r="DK243" s="53" t="str">
        <f t="shared" ref="DK243:DM243" si="4074">POWER(AB243,DK$1)</f>
        <v>#DIV/0!</v>
      </c>
      <c r="DL243" s="53" t="str">
        <f t="shared" si="4074"/>
        <v>#DIV/0!</v>
      </c>
      <c r="DM243" s="53" t="str">
        <f t="shared" si="4074"/>
        <v>#DIV/0!</v>
      </c>
      <c r="DN243" s="54" t="str">
        <f t="shared" si="109"/>
        <v>#DIV/0!</v>
      </c>
      <c r="DO243" s="55" t="str">
        <f t="shared" si="110"/>
        <v>#DIV/0!</v>
      </c>
      <c r="DP243" s="55" t="str">
        <f t="shared" si="111"/>
        <v>#DIV/0!</v>
      </c>
      <c r="DQ243" s="55" t="str">
        <f t="shared" si="112"/>
        <v>#DIV/0!</v>
      </c>
      <c r="DR243" s="39" t="str">
        <f t="shared" si="113"/>
        <v>#DIV/0!</v>
      </c>
      <c r="DS243" s="51" t="str">
        <f t="shared" si="114"/>
        <v>#DIV/0!</v>
      </c>
      <c r="DT243" s="52" t="str">
        <f t="shared" si="115"/>
        <v>#DIV/0!</v>
      </c>
      <c r="DU243" s="52" t="str">
        <f t="shared" si="116"/>
        <v>#DIV/0!</v>
      </c>
      <c r="DV243" s="36" t="str">
        <f t="shared" si="117"/>
        <v>#DIV/0!</v>
      </c>
      <c r="DW243" s="53" t="str">
        <f t="shared" si="118"/>
        <v>#DIV/0!</v>
      </c>
      <c r="DX243" s="54" t="str">
        <f t="shared" si="119"/>
        <v>#DIV/0!</v>
      </c>
      <c r="DY243" s="55" t="str">
        <f t="shared" si="120"/>
        <v>#DIV/0!</v>
      </c>
      <c r="DZ243" s="55" t="str">
        <f t="shared" si="121"/>
        <v>#DIV/0!</v>
      </c>
      <c r="EA243" s="55" t="str">
        <f t="shared" si="122"/>
        <v>#DIV/0!</v>
      </c>
      <c r="EB243" s="39" t="str">
        <f t="shared" si="123"/>
        <v>#DIV/0!</v>
      </c>
      <c r="EC243" s="56" t="str">
        <f t="shared" ref="EC243:ED243" si="4075">CE243+CO243+DA243+DO243+DY243</f>
        <v>#DIV/0!</v>
      </c>
      <c r="ED243" s="56" t="str">
        <f t="shared" si="4075"/>
        <v>#DIV/0!</v>
      </c>
      <c r="EE243" s="56" t="str">
        <f t="shared" si="125"/>
        <v>#DIV/0!</v>
      </c>
      <c r="EF243" s="57" t="str">
        <f t="shared" si="126"/>
        <v>#DIV/0!</v>
      </c>
      <c r="EG243" s="51" t="str">
        <f t="shared" si="127"/>
        <v>#DIV/0!</v>
      </c>
      <c r="EH243" s="52" t="str">
        <f t="shared" si="128"/>
        <v>#DIV/0!</v>
      </c>
      <c r="EI243" s="52" t="str">
        <f t="shared" si="129"/>
        <v>#DIV/0!</v>
      </c>
      <c r="EJ243" s="36" t="str">
        <f t="shared" si="130"/>
        <v>#DIV/0!</v>
      </c>
      <c r="EK243" s="53" t="str">
        <f t="shared" si="131"/>
        <v>#DIV/0!</v>
      </c>
      <c r="EL243" s="54" t="str">
        <f t="shared" si="132"/>
        <v>#DIV/0!</v>
      </c>
      <c r="EM243" s="55" t="str">
        <f t="shared" si="133"/>
        <v>#DIV/0!</v>
      </c>
      <c r="EN243" s="55" t="str">
        <f t="shared" si="134"/>
        <v>#DIV/0!</v>
      </c>
      <c r="EO243" s="55" t="str">
        <f t="shared" si="135"/>
        <v>#DIV/0!</v>
      </c>
      <c r="EP243" s="39" t="str">
        <f t="shared" si="136"/>
        <v>#DIV/0!</v>
      </c>
      <c r="EQ243" s="56" t="str">
        <f t="shared" ref="EQ243:ER243" si="4076">BS243+EM243</f>
        <v>#DIV/0!</v>
      </c>
      <c r="ER243" s="56" t="str">
        <f t="shared" si="4076"/>
        <v>#DIV/0!</v>
      </c>
      <c r="ES243" s="56" t="str">
        <f t="shared" si="138"/>
        <v>#DIV/0!</v>
      </c>
      <c r="ET243" s="57" t="str">
        <f t="shared" si="139"/>
        <v>#DIV/0!</v>
      </c>
      <c r="EU243" s="51" t="str">
        <f t="shared" si="140"/>
        <v>#DIV/0!</v>
      </c>
      <c r="EV243" s="52" t="str">
        <f t="shared" si="141"/>
        <v>#DIV/0!</v>
      </c>
      <c r="EW243" s="52" t="str">
        <f t="shared" si="142"/>
        <v>#DIV/0!</v>
      </c>
      <c r="EX243" s="36" t="str">
        <f t="shared" si="143"/>
        <v>#DIV/0!</v>
      </c>
      <c r="EY243" s="53" t="str">
        <f t="shared" si="144"/>
        <v>#DIV/0!</v>
      </c>
      <c r="EZ243" s="54" t="str">
        <f t="shared" si="145"/>
        <v>#DIV/0!</v>
      </c>
      <c r="FA243" s="55" t="str">
        <f t="shared" si="146"/>
        <v>#DIV/0!</v>
      </c>
      <c r="FB243" s="55" t="str">
        <f t="shared" si="147"/>
        <v>#DIV/0!</v>
      </c>
      <c r="FC243" s="55" t="str">
        <f t="shared" si="148"/>
        <v>#DIV/0!</v>
      </c>
      <c r="FD243" s="39" t="str">
        <f t="shared" si="149"/>
        <v>#DIV/0!</v>
      </c>
      <c r="FE243" s="51" t="str">
        <f t="shared" si="150"/>
        <v>#DIV/0!</v>
      </c>
      <c r="FF243" s="52" t="str">
        <f t="shared" si="151"/>
        <v>#DIV/0!</v>
      </c>
      <c r="FG243" s="52" t="str">
        <f t="shared" si="152"/>
        <v>#DIV/0!</v>
      </c>
      <c r="FH243" s="36" t="str">
        <f t="shared" si="153"/>
        <v>#DIV/0!</v>
      </c>
      <c r="FI243" s="53" t="str">
        <f t="shared" si="154"/>
        <v>#DIV/0!</v>
      </c>
      <c r="FJ243" s="54" t="str">
        <f t="shared" si="155"/>
        <v>#DIV/0!</v>
      </c>
      <c r="FK243" s="55" t="str">
        <f t="shared" si="156"/>
        <v>#DIV/0!</v>
      </c>
      <c r="FL243" s="55" t="str">
        <f t="shared" si="157"/>
        <v>#DIV/0!</v>
      </c>
      <c r="FM243" s="55" t="str">
        <f t="shared" si="158"/>
        <v>#DIV/0!</v>
      </c>
      <c r="FN243" s="39" t="str">
        <f t="shared" si="159"/>
        <v>#DIV/0!</v>
      </c>
      <c r="FO243" s="56" t="str">
        <f t="shared" si="160"/>
        <v>#DIV/0!</v>
      </c>
      <c r="FP243" s="56" t="str">
        <f t="shared" si="161"/>
        <v>#DIV/0!</v>
      </c>
      <c r="FQ243" s="56" t="str">
        <f t="shared" si="162"/>
        <v>#DIV/0!</v>
      </c>
      <c r="FR243" s="57" t="str">
        <f t="shared" si="163"/>
        <v>#DIV/0!</v>
      </c>
      <c r="FS243" s="51" t="str">
        <f t="shared" si="164"/>
        <v>#DIV/0!</v>
      </c>
      <c r="FT243" s="51" t="str">
        <f t="shared" si="165"/>
        <v>#DIV/0!</v>
      </c>
      <c r="FU243" s="52" t="str">
        <f t="shared" si="166"/>
        <v>#DIV/0!</v>
      </c>
      <c r="FV243" s="52" t="str">
        <f t="shared" si="167"/>
        <v>#DIV/0!</v>
      </c>
      <c r="FW243" s="36" t="str">
        <f t="shared" si="168"/>
        <v>#DIV/0!</v>
      </c>
      <c r="FX243" s="53" t="str">
        <f t="shared" si="169"/>
        <v>#DIV/0!</v>
      </c>
      <c r="FY243" s="53" t="str">
        <f t="shared" si="170"/>
        <v>#DIV/0!</v>
      </c>
      <c r="FZ243" s="54" t="str">
        <f t="shared" si="171"/>
        <v>#DIV/0!</v>
      </c>
      <c r="GA243" s="55" t="str">
        <f t="shared" si="172"/>
        <v>#DIV/0!</v>
      </c>
      <c r="GB243" s="55" t="str">
        <f t="shared" si="173"/>
        <v>#DIV/0!</v>
      </c>
      <c r="GC243" s="55" t="str">
        <f t="shared" si="174"/>
        <v>#DIV/0!</v>
      </c>
      <c r="GD243" s="39" t="str">
        <f t="shared" si="175"/>
        <v>#DIV/0!</v>
      </c>
      <c r="GE243" s="58">
        <f t="shared" si="176"/>
        <v>-0.5</v>
      </c>
      <c r="GF243" s="42">
        <f t="shared" si="177"/>
        <v>-0.8660254038</v>
      </c>
      <c r="GG243" s="58">
        <f t="shared" si="178"/>
        <v>-2.094395102</v>
      </c>
      <c r="GH243" s="42">
        <f t="shared" si="179"/>
        <v>1</v>
      </c>
      <c r="GI243" s="59">
        <f t="shared" si="180"/>
        <v>-0.5</v>
      </c>
      <c r="GJ243" s="43">
        <f t="shared" si="181"/>
        <v>0.8660254038</v>
      </c>
      <c r="GK243" s="59">
        <f t="shared" si="182"/>
        <v>2.094395102</v>
      </c>
      <c r="GL243" s="43">
        <f t="shared" si="183"/>
        <v>1</v>
      </c>
      <c r="GM243" s="51">
        <f t="shared" si="184"/>
        <v>-2.094395102</v>
      </c>
      <c r="GN243" s="51" t="str">
        <f t="shared" si="185"/>
        <v>#DIV/0!</v>
      </c>
      <c r="GO243" s="52" t="str">
        <f t="shared" si="186"/>
        <v>#DIV/0!</v>
      </c>
      <c r="GP243" s="52" t="str">
        <f t="shared" si="187"/>
        <v>#DIV/0!</v>
      </c>
      <c r="GQ243" s="36" t="str">
        <f t="shared" si="188"/>
        <v>#DIV/0!</v>
      </c>
      <c r="GR243" s="53">
        <f t="shared" si="189"/>
        <v>1</v>
      </c>
      <c r="GS243" s="53" t="str">
        <f t="shared" si="190"/>
        <v>#DIV/0!</v>
      </c>
      <c r="GT243" s="54" t="str">
        <f t="shared" si="191"/>
        <v>#DIV/0!</v>
      </c>
      <c r="GU243" s="55" t="str">
        <f t="shared" si="192"/>
        <v>#DIV/0!</v>
      </c>
      <c r="GV243" s="55" t="str">
        <f t="shared" si="193"/>
        <v>#DIV/0!</v>
      </c>
      <c r="GW243" s="55" t="str">
        <f t="shared" si="194"/>
        <v>#DIV/0!</v>
      </c>
      <c r="GX243" s="39" t="str">
        <f t="shared" si="195"/>
        <v>#DIV/0!</v>
      </c>
      <c r="GY243" s="51">
        <f t="shared" si="196"/>
        <v>2.094395102</v>
      </c>
      <c r="GZ243" s="51" t="str">
        <f t="shared" si="197"/>
        <v>#DIV/0!</v>
      </c>
      <c r="HA243" s="52" t="str">
        <f t="shared" si="198"/>
        <v>#DIV/0!</v>
      </c>
      <c r="HB243" s="52" t="str">
        <f t="shared" si="199"/>
        <v>#DIV/0!</v>
      </c>
      <c r="HC243" s="36" t="str">
        <f t="shared" si="200"/>
        <v>#DIV/0!</v>
      </c>
      <c r="HD243" s="53">
        <f t="shared" si="201"/>
        <v>1</v>
      </c>
      <c r="HE243" s="53" t="str">
        <f t="shared" si="202"/>
        <v>#DIV/0!</v>
      </c>
      <c r="HF243" s="54" t="str">
        <f t="shared" si="203"/>
        <v>#DIV/0!</v>
      </c>
      <c r="HG243" s="55" t="str">
        <f t="shared" si="204"/>
        <v>#DIV/0!</v>
      </c>
      <c r="HH243" s="55" t="str">
        <f t="shared" si="205"/>
        <v>#DIV/0!</v>
      </c>
      <c r="HI243" s="55" t="str">
        <f t="shared" si="206"/>
        <v>#DIV/0!</v>
      </c>
      <c r="HJ243" s="39" t="str">
        <f t="shared" si="207"/>
        <v>#DIV/0!</v>
      </c>
      <c r="HK243" s="51">
        <f t="shared" si="208"/>
        <v>2.094395102</v>
      </c>
      <c r="HL243" s="51" t="str">
        <f t="shared" si="209"/>
        <v>#DIV/0!</v>
      </c>
      <c r="HM243" s="52" t="str">
        <f t="shared" si="210"/>
        <v>#DIV/0!</v>
      </c>
      <c r="HN243" s="52" t="str">
        <f t="shared" si="211"/>
        <v>#DIV/0!</v>
      </c>
      <c r="HO243" s="36" t="str">
        <f t="shared" si="212"/>
        <v>#DIV/0!</v>
      </c>
      <c r="HP243" s="53">
        <f t="shared" si="213"/>
        <v>1</v>
      </c>
      <c r="HQ243" s="53" t="str">
        <f t="shared" si="214"/>
        <v>#DIV/0!</v>
      </c>
      <c r="HR243" s="54" t="str">
        <f t="shared" si="215"/>
        <v>#DIV/0!</v>
      </c>
      <c r="HS243" s="55" t="str">
        <f t="shared" si="216"/>
        <v>#DIV/0!</v>
      </c>
      <c r="HT243" s="55" t="str">
        <f t="shared" si="217"/>
        <v>#DIV/0!</v>
      </c>
      <c r="HU243" s="55" t="str">
        <f t="shared" si="218"/>
        <v>#DIV/0!</v>
      </c>
      <c r="HV243" s="39" t="str">
        <f t="shared" si="219"/>
        <v>#DIV/0!</v>
      </c>
      <c r="HW243" s="51">
        <f t="shared" si="220"/>
        <v>-2.094395102</v>
      </c>
      <c r="HX243" s="51" t="str">
        <f t="shared" si="221"/>
        <v>#DIV/0!</v>
      </c>
      <c r="HY243" s="52" t="str">
        <f t="shared" si="222"/>
        <v>#DIV/0!</v>
      </c>
      <c r="HZ243" s="52" t="str">
        <f t="shared" si="223"/>
        <v>#DIV/0!</v>
      </c>
      <c r="IA243" s="36" t="str">
        <f t="shared" si="224"/>
        <v>#DIV/0!</v>
      </c>
      <c r="IB243" s="53">
        <f t="shared" si="225"/>
        <v>1</v>
      </c>
      <c r="IC243" s="53" t="str">
        <f t="shared" si="226"/>
        <v>#DIV/0!</v>
      </c>
      <c r="ID243" s="54" t="str">
        <f t="shared" si="227"/>
        <v>#DIV/0!</v>
      </c>
      <c r="IE243" s="55" t="str">
        <f t="shared" si="228"/>
        <v>#DIV/0!</v>
      </c>
      <c r="IF243" s="55" t="str">
        <f t="shared" si="229"/>
        <v>#DIV/0!</v>
      </c>
      <c r="IG243" s="55" t="str">
        <f t="shared" si="230"/>
        <v>#DIV/0!</v>
      </c>
      <c r="IH243" s="39" t="str">
        <f t="shared" si="231"/>
        <v>#DIV/0!</v>
      </c>
    </row>
    <row r="244" ht="12.75" customHeight="1">
      <c r="A244" s="44" t="str">
        <f>'Execute Cubic'!U239</f>
        <v/>
      </c>
      <c r="B244" s="44" t="str">
        <f>'Execute Cubic'!V239</f>
        <v/>
      </c>
      <c r="C244" s="44" t="str">
        <f>'Execute Cubic'!W239</f>
        <v/>
      </c>
      <c r="D244" s="44" t="str">
        <f>'Execute Cubic'!X239</f>
        <v/>
      </c>
      <c r="E244" s="44">
        <f t="shared" ref="E244:H244" si="4077">0</f>
        <v>0</v>
      </c>
      <c r="F244" s="44">
        <f t="shared" si="4077"/>
        <v>0</v>
      </c>
      <c r="G244" s="44">
        <f t="shared" si="4077"/>
        <v>0</v>
      </c>
      <c r="H244" s="44">
        <f t="shared" si="4077"/>
        <v>0</v>
      </c>
      <c r="I244" s="45" t="str">
        <f t="shared" si="27"/>
        <v>#DIV/0!</v>
      </c>
      <c r="J244" s="45" t="str">
        <f t="shared" si="28"/>
        <v>#DIV/0!</v>
      </c>
      <c r="K244" s="46" t="str">
        <f t="shared" si="29"/>
        <v>#DIV/0!</v>
      </c>
      <c r="L244" s="46" t="str">
        <f t="shared" si="30"/>
        <v>#DIV/0!</v>
      </c>
      <c r="M244" s="47" t="str">
        <f t="shared" si="31"/>
        <v>#DIV/0!</v>
      </c>
      <c r="N244" s="47" t="str">
        <f t="shared" si="32"/>
        <v>#DIV/0!</v>
      </c>
      <c r="O244" s="48" t="str">
        <f t="shared" ref="O244:R244" si="4078">ATAN2(A244,E244)</f>
        <v>#DIV/0!</v>
      </c>
      <c r="P244" s="48" t="str">
        <f t="shared" si="4078"/>
        <v>#DIV/0!</v>
      </c>
      <c r="Q244" s="48" t="str">
        <f t="shared" si="4078"/>
        <v>#DIV/0!</v>
      </c>
      <c r="R244" s="48" t="str">
        <f t="shared" si="4078"/>
        <v>#DIV/0!</v>
      </c>
      <c r="S244" s="48">
        <f t="shared" ref="S244:V244" si="4079">SQRT(POWER(A244,2)+POWER(E244,2))</f>
        <v>0</v>
      </c>
      <c r="T244" s="48">
        <f t="shared" si="4079"/>
        <v>0</v>
      </c>
      <c r="U244" s="48">
        <f t="shared" si="4079"/>
        <v>0</v>
      </c>
      <c r="V244" s="48">
        <f t="shared" si="4079"/>
        <v>0</v>
      </c>
      <c r="W244" s="49" t="str">
        <f t="shared" ref="W244:Z244" si="4080">O244-$O244</f>
        <v>#DIV/0!</v>
      </c>
      <c r="X244" s="49" t="str">
        <f t="shared" si="4080"/>
        <v>#DIV/0!</v>
      </c>
      <c r="Y244" s="49" t="str">
        <f t="shared" si="4080"/>
        <v>#DIV/0!</v>
      </c>
      <c r="Z244" s="49" t="str">
        <f t="shared" si="4080"/>
        <v>#DIV/0!</v>
      </c>
      <c r="AA244" s="49" t="str">
        <f t="shared" ref="AA244:AD244" si="4081">S244/$S244</f>
        <v>#DIV/0!</v>
      </c>
      <c r="AB244" s="49" t="str">
        <f t="shared" si="4081"/>
        <v>#DIV/0!</v>
      </c>
      <c r="AC244" s="49" t="str">
        <f t="shared" si="4081"/>
        <v>#DIV/0!</v>
      </c>
      <c r="AD244" s="49" t="str">
        <f t="shared" si="4081"/>
        <v>#DIV/0!</v>
      </c>
      <c r="AE244" s="50" t="str">
        <f t="shared" ref="AE244:AH244" si="4082">AA244*COS(W244)</f>
        <v>#DIV/0!</v>
      </c>
      <c r="AF244" s="50" t="str">
        <f t="shared" si="4082"/>
        <v>#DIV/0!</v>
      </c>
      <c r="AG244" s="50" t="str">
        <f t="shared" si="4082"/>
        <v>#DIV/0!</v>
      </c>
      <c r="AH244" s="50" t="str">
        <f t="shared" si="4082"/>
        <v>#DIV/0!</v>
      </c>
      <c r="AI244" s="44" t="str">
        <f t="shared" ref="AI244:AL244" si="4083">AA244*SIN(W244)</f>
        <v>#DIV/0!</v>
      </c>
      <c r="AJ244" s="44" t="str">
        <f t="shared" si="4083"/>
        <v>#DIV/0!</v>
      </c>
      <c r="AK244" s="44" t="str">
        <f t="shared" si="4083"/>
        <v>#DIV/0!</v>
      </c>
      <c r="AL244" s="44" t="str">
        <f t="shared" si="4083"/>
        <v>#DIV/0!</v>
      </c>
      <c r="AM244" s="51" t="str">
        <f t="shared" si="39"/>
        <v>#DIV/0!</v>
      </c>
      <c r="AN244" s="52" t="str">
        <f t="shared" si="40"/>
        <v>#DIV/0!</v>
      </c>
      <c r="AO244" s="52" t="str">
        <f t="shared" si="41"/>
        <v>#DIV/0!</v>
      </c>
      <c r="AP244" s="36" t="str">
        <f t="shared" si="42"/>
        <v>#DIV/0!</v>
      </c>
      <c r="AQ244" s="53" t="str">
        <f t="shared" si="43"/>
        <v>#DIV/0!</v>
      </c>
      <c r="AR244" s="54" t="str">
        <f t="shared" si="44"/>
        <v>#DIV/0!</v>
      </c>
      <c r="AS244" s="55" t="str">
        <f t="shared" si="45"/>
        <v>#DIV/0!</v>
      </c>
      <c r="AT244" s="55" t="str">
        <f t="shared" si="46"/>
        <v>#DIV/0!</v>
      </c>
      <c r="AU244" s="55" t="str">
        <f t="shared" si="47"/>
        <v>#DIV/0!</v>
      </c>
      <c r="AV244" s="39" t="str">
        <f t="shared" si="48"/>
        <v>#DIV/0!</v>
      </c>
      <c r="AW244" s="51" t="str">
        <f t="shared" ref="AW244:AX244" si="4084">AW$1*X244</f>
        <v>#DIV/0!</v>
      </c>
      <c r="AX244" s="51" t="str">
        <f t="shared" si="4084"/>
        <v>#DIV/0!</v>
      </c>
      <c r="AY244" s="52" t="str">
        <f t="shared" si="50"/>
        <v>#DIV/0!</v>
      </c>
      <c r="AZ244" s="52" t="str">
        <f t="shared" si="51"/>
        <v>#DIV/0!</v>
      </c>
      <c r="BA244" s="36" t="str">
        <f t="shared" si="52"/>
        <v>#DIV/0!</v>
      </c>
      <c r="BB244" s="53" t="str">
        <f t="shared" ref="BB244:BC244" si="4085">POWER(AB244,BB$1)</f>
        <v>#DIV/0!</v>
      </c>
      <c r="BC244" s="53" t="str">
        <f t="shared" si="4085"/>
        <v>#DIV/0!</v>
      </c>
      <c r="BD244" s="54" t="str">
        <f t="shared" si="54"/>
        <v>#DIV/0!</v>
      </c>
      <c r="BE244" s="55" t="str">
        <f t="shared" si="55"/>
        <v>#DIV/0!</v>
      </c>
      <c r="BF244" s="55" t="str">
        <f t="shared" si="56"/>
        <v>#DIV/0!</v>
      </c>
      <c r="BG244" s="55" t="str">
        <f t="shared" si="57"/>
        <v>#DIV/0!</v>
      </c>
      <c r="BH244" s="39" t="str">
        <f t="shared" si="58"/>
        <v>#DIV/0!</v>
      </c>
      <c r="BI244" s="51" t="str">
        <f t="shared" si="59"/>
        <v>#DIV/0!</v>
      </c>
      <c r="BJ244" s="52" t="str">
        <f t="shared" si="60"/>
        <v>#DIV/0!</v>
      </c>
      <c r="BK244" s="52" t="str">
        <f t="shared" si="61"/>
        <v>#DIV/0!</v>
      </c>
      <c r="BL244" s="36" t="str">
        <f t="shared" si="62"/>
        <v>#DIV/0!</v>
      </c>
      <c r="BM244" s="53" t="str">
        <f t="shared" si="63"/>
        <v>#DIV/0!</v>
      </c>
      <c r="BN244" s="54" t="str">
        <f t="shared" si="64"/>
        <v>#DIV/0!</v>
      </c>
      <c r="BO244" s="55" t="str">
        <f t="shared" si="65"/>
        <v>#DIV/0!</v>
      </c>
      <c r="BP244" s="55" t="str">
        <f t="shared" si="66"/>
        <v>#DIV/0!</v>
      </c>
      <c r="BQ244" s="55" t="str">
        <f t="shared" si="67"/>
        <v>#DIV/0!</v>
      </c>
      <c r="BR244" s="39" t="str">
        <f t="shared" si="68"/>
        <v>#DIV/0!</v>
      </c>
      <c r="BS244" s="56" t="str">
        <f t="shared" ref="BS244:BT244" si="4086">AS244+BE244+BO244</f>
        <v>#DIV/0!</v>
      </c>
      <c r="BT244" s="56" t="str">
        <f t="shared" si="4086"/>
        <v>#DIV/0!</v>
      </c>
      <c r="BU244" s="56" t="str">
        <f t="shared" si="70"/>
        <v>#DIV/0!</v>
      </c>
      <c r="BV244" s="57" t="str">
        <f t="shared" si="71"/>
        <v>#DIV/0!</v>
      </c>
      <c r="BW244" s="51" t="str">
        <f t="shared" ref="BW244:BX244" si="4087">BW$1*X244</f>
        <v>#DIV/0!</v>
      </c>
      <c r="BX244" s="51" t="str">
        <f t="shared" si="4087"/>
        <v>#DIV/0!</v>
      </c>
      <c r="BY244" s="52" t="str">
        <f t="shared" si="73"/>
        <v>#DIV/0!</v>
      </c>
      <c r="BZ244" s="52" t="str">
        <f t="shared" si="74"/>
        <v>#DIV/0!</v>
      </c>
      <c r="CA244" s="36" t="str">
        <f t="shared" si="75"/>
        <v>#DIV/0!</v>
      </c>
      <c r="CB244" s="53" t="str">
        <f t="shared" ref="CB244:CC244" si="4088">POWER(AB244,CB$1)</f>
        <v>#DIV/0!</v>
      </c>
      <c r="CC244" s="53" t="str">
        <f t="shared" si="4088"/>
        <v>#DIV/0!</v>
      </c>
      <c r="CD244" s="54" t="str">
        <f t="shared" si="77"/>
        <v>#DIV/0!</v>
      </c>
      <c r="CE244" s="55" t="str">
        <f t="shared" si="78"/>
        <v>#DIV/0!</v>
      </c>
      <c r="CF244" s="55" t="str">
        <f t="shared" si="79"/>
        <v>#DIV/0!</v>
      </c>
      <c r="CG244" s="55" t="str">
        <f t="shared" si="80"/>
        <v>#DIV/0!</v>
      </c>
      <c r="CH244" s="39" t="str">
        <f t="shared" si="81"/>
        <v>#DIV/0!</v>
      </c>
      <c r="CI244" s="51" t="str">
        <f t="shared" si="82"/>
        <v>#DIV/0!</v>
      </c>
      <c r="CJ244" s="52" t="str">
        <f t="shared" si="83"/>
        <v>#DIV/0!</v>
      </c>
      <c r="CK244" s="52" t="str">
        <f t="shared" si="84"/>
        <v>#DIV/0!</v>
      </c>
      <c r="CL244" s="36" t="str">
        <f t="shared" si="85"/>
        <v>#DIV/0!</v>
      </c>
      <c r="CM244" s="53" t="str">
        <f t="shared" si="86"/>
        <v>#DIV/0!</v>
      </c>
      <c r="CN244" s="54" t="str">
        <f t="shared" si="87"/>
        <v>#DIV/0!</v>
      </c>
      <c r="CO244" s="55" t="str">
        <f t="shared" si="88"/>
        <v>#DIV/0!</v>
      </c>
      <c r="CP244" s="55" t="str">
        <f t="shared" si="89"/>
        <v>#DIV/0!</v>
      </c>
      <c r="CQ244" s="55" t="str">
        <f t="shared" si="90"/>
        <v>#DIV/0!</v>
      </c>
      <c r="CR244" s="39" t="str">
        <f t="shared" si="91"/>
        <v>#DIV/0!</v>
      </c>
      <c r="CS244" s="51" t="str">
        <f t="shared" si="92"/>
        <v>#DIV/0!</v>
      </c>
      <c r="CT244" s="51" t="str">
        <f t="shared" si="93"/>
        <v>#DIV/0!</v>
      </c>
      <c r="CU244" s="52" t="str">
        <f t="shared" si="94"/>
        <v>#DIV/0!</v>
      </c>
      <c r="CV244" s="52" t="str">
        <f t="shared" si="95"/>
        <v>#DIV/0!</v>
      </c>
      <c r="CW244" s="36" t="str">
        <f t="shared" si="96"/>
        <v>#DIV/0!</v>
      </c>
      <c r="CX244" s="53" t="str">
        <f t="shared" si="97"/>
        <v>#DIV/0!</v>
      </c>
      <c r="CY244" s="53" t="str">
        <f t="shared" si="98"/>
        <v>#DIV/0!</v>
      </c>
      <c r="CZ244" s="54" t="str">
        <f t="shared" si="99"/>
        <v>#DIV/0!</v>
      </c>
      <c r="DA244" s="55" t="str">
        <f t="shared" si="100"/>
        <v>#DIV/0!</v>
      </c>
      <c r="DB244" s="55" t="str">
        <f t="shared" si="101"/>
        <v>#DIV/0!</v>
      </c>
      <c r="DC244" s="55" t="str">
        <f t="shared" si="102"/>
        <v>#DIV/0!</v>
      </c>
      <c r="DD244" s="39" t="str">
        <f t="shared" si="103"/>
        <v>#DIV/0!</v>
      </c>
      <c r="DE244" s="51" t="str">
        <f t="shared" ref="DE244:DG244" si="4089">DE$1*X244</f>
        <v>#DIV/0!</v>
      </c>
      <c r="DF244" s="51" t="str">
        <f t="shared" si="4089"/>
        <v>#DIV/0!</v>
      </c>
      <c r="DG244" s="51" t="str">
        <f t="shared" si="4089"/>
        <v>#DIV/0!</v>
      </c>
      <c r="DH244" s="52" t="str">
        <f t="shared" si="105"/>
        <v>#DIV/0!</v>
      </c>
      <c r="DI244" s="52" t="str">
        <f t="shared" si="106"/>
        <v>#DIV/0!</v>
      </c>
      <c r="DJ244" s="36" t="str">
        <f t="shared" si="107"/>
        <v>#DIV/0!</v>
      </c>
      <c r="DK244" s="53" t="str">
        <f t="shared" ref="DK244:DM244" si="4090">POWER(AB244,DK$1)</f>
        <v>#DIV/0!</v>
      </c>
      <c r="DL244" s="53" t="str">
        <f t="shared" si="4090"/>
        <v>#DIV/0!</v>
      </c>
      <c r="DM244" s="53" t="str">
        <f t="shared" si="4090"/>
        <v>#DIV/0!</v>
      </c>
      <c r="DN244" s="54" t="str">
        <f t="shared" si="109"/>
        <v>#DIV/0!</v>
      </c>
      <c r="DO244" s="55" t="str">
        <f t="shared" si="110"/>
        <v>#DIV/0!</v>
      </c>
      <c r="DP244" s="55" t="str">
        <f t="shared" si="111"/>
        <v>#DIV/0!</v>
      </c>
      <c r="DQ244" s="55" t="str">
        <f t="shared" si="112"/>
        <v>#DIV/0!</v>
      </c>
      <c r="DR244" s="39" t="str">
        <f t="shared" si="113"/>
        <v>#DIV/0!</v>
      </c>
      <c r="DS244" s="51" t="str">
        <f t="shared" si="114"/>
        <v>#DIV/0!</v>
      </c>
      <c r="DT244" s="52" t="str">
        <f t="shared" si="115"/>
        <v>#DIV/0!</v>
      </c>
      <c r="DU244" s="52" t="str">
        <f t="shared" si="116"/>
        <v>#DIV/0!</v>
      </c>
      <c r="DV244" s="36" t="str">
        <f t="shared" si="117"/>
        <v>#DIV/0!</v>
      </c>
      <c r="DW244" s="53" t="str">
        <f t="shared" si="118"/>
        <v>#DIV/0!</v>
      </c>
      <c r="DX244" s="54" t="str">
        <f t="shared" si="119"/>
        <v>#DIV/0!</v>
      </c>
      <c r="DY244" s="55" t="str">
        <f t="shared" si="120"/>
        <v>#DIV/0!</v>
      </c>
      <c r="DZ244" s="55" t="str">
        <f t="shared" si="121"/>
        <v>#DIV/0!</v>
      </c>
      <c r="EA244" s="55" t="str">
        <f t="shared" si="122"/>
        <v>#DIV/0!</v>
      </c>
      <c r="EB244" s="39" t="str">
        <f t="shared" si="123"/>
        <v>#DIV/0!</v>
      </c>
      <c r="EC244" s="56" t="str">
        <f t="shared" ref="EC244:ED244" si="4091">CE244+CO244+DA244+DO244+DY244</f>
        <v>#DIV/0!</v>
      </c>
      <c r="ED244" s="56" t="str">
        <f t="shared" si="4091"/>
        <v>#DIV/0!</v>
      </c>
      <c r="EE244" s="56" t="str">
        <f t="shared" si="125"/>
        <v>#DIV/0!</v>
      </c>
      <c r="EF244" s="57" t="str">
        <f t="shared" si="126"/>
        <v>#DIV/0!</v>
      </c>
      <c r="EG244" s="51" t="str">
        <f t="shared" si="127"/>
        <v>#DIV/0!</v>
      </c>
      <c r="EH244" s="52" t="str">
        <f t="shared" si="128"/>
        <v>#DIV/0!</v>
      </c>
      <c r="EI244" s="52" t="str">
        <f t="shared" si="129"/>
        <v>#DIV/0!</v>
      </c>
      <c r="EJ244" s="36" t="str">
        <f t="shared" si="130"/>
        <v>#DIV/0!</v>
      </c>
      <c r="EK244" s="53" t="str">
        <f t="shared" si="131"/>
        <v>#DIV/0!</v>
      </c>
      <c r="EL244" s="54" t="str">
        <f t="shared" si="132"/>
        <v>#DIV/0!</v>
      </c>
      <c r="EM244" s="55" t="str">
        <f t="shared" si="133"/>
        <v>#DIV/0!</v>
      </c>
      <c r="EN244" s="55" t="str">
        <f t="shared" si="134"/>
        <v>#DIV/0!</v>
      </c>
      <c r="EO244" s="55" t="str">
        <f t="shared" si="135"/>
        <v>#DIV/0!</v>
      </c>
      <c r="EP244" s="39" t="str">
        <f t="shared" si="136"/>
        <v>#DIV/0!</v>
      </c>
      <c r="EQ244" s="56" t="str">
        <f t="shared" ref="EQ244:ER244" si="4092">BS244+EM244</f>
        <v>#DIV/0!</v>
      </c>
      <c r="ER244" s="56" t="str">
        <f t="shared" si="4092"/>
        <v>#DIV/0!</v>
      </c>
      <c r="ES244" s="56" t="str">
        <f t="shared" si="138"/>
        <v>#DIV/0!</v>
      </c>
      <c r="ET244" s="57" t="str">
        <f t="shared" si="139"/>
        <v>#DIV/0!</v>
      </c>
      <c r="EU244" s="51" t="str">
        <f t="shared" si="140"/>
        <v>#DIV/0!</v>
      </c>
      <c r="EV244" s="52" t="str">
        <f t="shared" si="141"/>
        <v>#DIV/0!</v>
      </c>
      <c r="EW244" s="52" t="str">
        <f t="shared" si="142"/>
        <v>#DIV/0!</v>
      </c>
      <c r="EX244" s="36" t="str">
        <f t="shared" si="143"/>
        <v>#DIV/0!</v>
      </c>
      <c r="EY244" s="53" t="str">
        <f t="shared" si="144"/>
        <v>#DIV/0!</v>
      </c>
      <c r="EZ244" s="54" t="str">
        <f t="shared" si="145"/>
        <v>#DIV/0!</v>
      </c>
      <c r="FA244" s="55" t="str">
        <f t="shared" si="146"/>
        <v>#DIV/0!</v>
      </c>
      <c r="FB244" s="55" t="str">
        <f t="shared" si="147"/>
        <v>#DIV/0!</v>
      </c>
      <c r="FC244" s="55" t="str">
        <f t="shared" si="148"/>
        <v>#DIV/0!</v>
      </c>
      <c r="FD244" s="39" t="str">
        <f t="shared" si="149"/>
        <v>#DIV/0!</v>
      </c>
      <c r="FE244" s="51" t="str">
        <f t="shared" si="150"/>
        <v>#DIV/0!</v>
      </c>
      <c r="FF244" s="52" t="str">
        <f t="shared" si="151"/>
        <v>#DIV/0!</v>
      </c>
      <c r="FG244" s="52" t="str">
        <f t="shared" si="152"/>
        <v>#DIV/0!</v>
      </c>
      <c r="FH244" s="36" t="str">
        <f t="shared" si="153"/>
        <v>#DIV/0!</v>
      </c>
      <c r="FI244" s="53" t="str">
        <f t="shared" si="154"/>
        <v>#DIV/0!</v>
      </c>
      <c r="FJ244" s="54" t="str">
        <f t="shared" si="155"/>
        <v>#DIV/0!</v>
      </c>
      <c r="FK244" s="55" t="str">
        <f t="shared" si="156"/>
        <v>#DIV/0!</v>
      </c>
      <c r="FL244" s="55" t="str">
        <f t="shared" si="157"/>
        <v>#DIV/0!</v>
      </c>
      <c r="FM244" s="55" t="str">
        <f t="shared" si="158"/>
        <v>#DIV/0!</v>
      </c>
      <c r="FN244" s="39" t="str">
        <f t="shared" si="159"/>
        <v>#DIV/0!</v>
      </c>
      <c r="FO244" s="56" t="str">
        <f t="shared" si="160"/>
        <v>#DIV/0!</v>
      </c>
      <c r="FP244" s="56" t="str">
        <f t="shared" si="161"/>
        <v>#DIV/0!</v>
      </c>
      <c r="FQ244" s="56" t="str">
        <f t="shared" si="162"/>
        <v>#DIV/0!</v>
      </c>
      <c r="FR244" s="57" t="str">
        <f t="shared" si="163"/>
        <v>#DIV/0!</v>
      </c>
      <c r="FS244" s="51" t="str">
        <f t="shared" si="164"/>
        <v>#DIV/0!</v>
      </c>
      <c r="FT244" s="51" t="str">
        <f t="shared" si="165"/>
        <v>#DIV/0!</v>
      </c>
      <c r="FU244" s="52" t="str">
        <f t="shared" si="166"/>
        <v>#DIV/0!</v>
      </c>
      <c r="FV244" s="52" t="str">
        <f t="shared" si="167"/>
        <v>#DIV/0!</v>
      </c>
      <c r="FW244" s="36" t="str">
        <f t="shared" si="168"/>
        <v>#DIV/0!</v>
      </c>
      <c r="FX244" s="53" t="str">
        <f t="shared" si="169"/>
        <v>#DIV/0!</v>
      </c>
      <c r="FY244" s="53" t="str">
        <f t="shared" si="170"/>
        <v>#DIV/0!</v>
      </c>
      <c r="FZ244" s="54" t="str">
        <f t="shared" si="171"/>
        <v>#DIV/0!</v>
      </c>
      <c r="GA244" s="55" t="str">
        <f t="shared" si="172"/>
        <v>#DIV/0!</v>
      </c>
      <c r="GB244" s="55" t="str">
        <f t="shared" si="173"/>
        <v>#DIV/0!</v>
      </c>
      <c r="GC244" s="55" t="str">
        <f t="shared" si="174"/>
        <v>#DIV/0!</v>
      </c>
      <c r="GD244" s="39" t="str">
        <f t="shared" si="175"/>
        <v>#DIV/0!</v>
      </c>
      <c r="GE244" s="58">
        <f t="shared" si="176"/>
        <v>-0.5</v>
      </c>
      <c r="GF244" s="42">
        <f t="shared" si="177"/>
        <v>-0.8660254038</v>
      </c>
      <c r="GG244" s="58">
        <f t="shared" si="178"/>
        <v>-2.094395102</v>
      </c>
      <c r="GH244" s="42">
        <f t="shared" si="179"/>
        <v>1</v>
      </c>
      <c r="GI244" s="59">
        <f t="shared" si="180"/>
        <v>-0.5</v>
      </c>
      <c r="GJ244" s="43">
        <f t="shared" si="181"/>
        <v>0.8660254038</v>
      </c>
      <c r="GK244" s="59">
        <f t="shared" si="182"/>
        <v>2.094395102</v>
      </c>
      <c r="GL244" s="43">
        <f t="shared" si="183"/>
        <v>1</v>
      </c>
      <c r="GM244" s="51">
        <f t="shared" si="184"/>
        <v>-2.094395102</v>
      </c>
      <c r="GN244" s="51" t="str">
        <f t="shared" si="185"/>
        <v>#DIV/0!</v>
      </c>
      <c r="GO244" s="52" t="str">
        <f t="shared" si="186"/>
        <v>#DIV/0!</v>
      </c>
      <c r="GP244" s="52" t="str">
        <f t="shared" si="187"/>
        <v>#DIV/0!</v>
      </c>
      <c r="GQ244" s="36" t="str">
        <f t="shared" si="188"/>
        <v>#DIV/0!</v>
      </c>
      <c r="GR244" s="53">
        <f t="shared" si="189"/>
        <v>1</v>
      </c>
      <c r="GS244" s="53" t="str">
        <f t="shared" si="190"/>
        <v>#DIV/0!</v>
      </c>
      <c r="GT244" s="54" t="str">
        <f t="shared" si="191"/>
        <v>#DIV/0!</v>
      </c>
      <c r="GU244" s="55" t="str">
        <f t="shared" si="192"/>
        <v>#DIV/0!</v>
      </c>
      <c r="GV244" s="55" t="str">
        <f t="shared" si="193"/>
        <v>#DIV/0!</v>
      </c>
      <c r="GW244" s="55" t="str">
        <f t="shared" si="194"/>
        <v>#DIV/0!</v>
      </c>
      <c r="GX244" s="39" t="str">
        <f t="shared" si="195"/>
        <v>#DIV/0!</v>
      </c>
      <c r="GY244" s="51">
        <f t="shared" si="196"/>
        <v>2.094395102</v>
      </c>
      <c r="GZ244" s="51" t="str">
        <f t="shared" si="197"/>
        <v>#DIV/0!</v>
      </c>
      <c r="HA244" s="52" t="str">
        <f t="shared" si="198"/>
        <v>#DIV/0!</v>
      </c>
      <c r="HB244" s="52" t="str">
        <f t="shared" si="199"/>
        <v>#DIV/0!</v>
      </c>
      <c r="HC244" s="36" t="str">
        <f t="shared" si="200"/>
        <v>#DIV/0!</v>
      </c>
      <c r="HD244" s="53">
        <f t="shared" si="201"/>
        <v>1</v>
      </c>
      <c r="HE244" s="53" t="str">
        <f t="shared" si="202"/>
        <v>#DIV/0!</v>
      </c>
      <c r="HF244" s="54" t="str">
        <f t="shared" si="203"/>
        <v>#DIV/0!</v>
      </c>
      <c r="HG244" s="55" t="str">
        <f t="shared" si="204"/>
        <v>#DIV/0!</v>
      </c>
      <c r="HH244" s="55" t="str">
        <f t="shared" si="205"/>
        <v>#DIV/0!</v>
      </c>
      <c r="HI244" s="55" t="str">
        <f t="shared" si="206"/>
        <v>#DIV/0!</v>
      </c>
      <c r="HJ244" s="39" t="str">
        <f t="shared" si="207"/>
        <v>#DIV/0!</v>
      </c>
      <c r="HK244" s="51">
        <f t="shared" si="208"/>
        <v>2.094395102</v>
      </c>
      <c r="HL244" s="51" t="str">
        <f t="shared" si="209"/>
        <v>#DIV/0!</v>
      </c>
      <c r="HM244" s="52" t="str">
        <f t="shared" si="210"/>
        <v>#DIV/0!</v>
      </c>
      <c r="HN244" s="52" t="str">
        <f t="shared" si="211"/>
        <v>#DIV/0!</v>
      </c>
      <c r="HO244" s="36" t="str">
        <f t="shared" si="212"/>
        <v>#DIV/0!</v>
      </c>
      <c r="HP244" s="53">
        <f t="shared" si="213"/>
        <v>1</v>
      </c>
      <c r="HQ244" s="53" t="str">
        <f t="shared" si="214"/>
        <v>#DIV/0!</v>
      </c>
      <c r="HR244" s="54" t="str">
        <f t="shared" si="215"/>
        <v>#DIV/0!</v>
      </c>
      <c r="HS244" s="55" t="str">
        <f t="shared" si="216"/>
        <v>#DIV/0!</v>
      </c>
      <c r="HT244" s="55" t="str">
        <f t="shared" si="217"/>
        <v>#DIV/0!</v>
      </c>
      <c r="HU244" s="55" t="str">
        <f t="shared" si="218"/>
        <v>#DIV/0!</v>
      </c>
      <c r="HV244" s="39" t="str">
        <f t="shared" si="219"/>
        <v>#DIV/0!</v>
      </c>
      <c r="HW244" s="51">
        <f t="shared" si="220"/>
        <v>-2.094395102</v>
      </c>
      <c r="HX244" s="51" t="str">
        <f t="shared" si="221"/>
        <v>#DIV/0!</v>
      </c>
      <c r="HY244" s="52" t="str">
        <f t="shared" si="222"/>
        <v>#DIV/0!</v>
      </c>
      <c r="HZ244" s="52" t="str">
        <f t="shared" si="223"/>
        <v>#DIV/0!</v>
      </c>
      <c r="IA244" s="36" t="str">
        <f t="shared" si="224"/>
        <v>#DIV/0!</v>
      </c>
      <c r="IB244" s="53">
        <f t="shared" si="225"/>
        <v>1</v>
      </c>
      <c r="IC244" s="53" t="str">
        <f t="shared" si="226"/>
        <v>#DIV/0!</v>
      </c>
      <c r="ID244" s="54" t="str">
        <f t="shared" si="227"/>
        <v>#DIV/0!</v>
      </c>
      <c r="IE244" s="55" t="str">
        <f t="shared" si="228"/>
        <v>#DIV/0!</v>
      </c>
      <c r="IF244" s="55" t="str">
        <f t="shared" si="229"/>
        <v>#DIV/0!</v>
      </c>
      <c r="IG244" s="55" t="str">
        <f t="shared" si="230"/>
        <v>#DIV/0!</v>
      </c>
      <c r="IH244" s="39" t="str">
        <f t="shared" si="231"/>
        <v>#DIV/0!</v>
      </c>
    </row>
    <row r="245" ht="12.75" customHeight="1">
      <c r="A245" s="44" t="str">
        <f>'Execute Cubic'!U240</f>
        <v/>
      </c>
      <c r="B245" s="44" t="str">
        <f>'Execute Cubic'!V240</f>
        <v/>
      </c>
      <c r="C245" s="44" t="str">
        <f>'Execute Cubic'!W240</f>
        <v/>
      </c>
      <c r="D245" s="44" t="str">
        <f>'Execute Cubic'!X240</f>
        <v/>
      </c>
      <c r="E245" s="44">
        <f t="shared" ref="E245:H245" si="4093">0</f>
        <v>0</v>
      </c>
      <c r="F245" s="44">
        <f t="shared" si="4093"/>
        <v>0</v>
      </c>
      <c r="G245" s="44">
        <f t="shared" si="4093"/>
        <v>0</v>
      </c>
      <c r="H245" s="44">
        <f t="shared" si="4093"/>
        <v>0</v>
      </c>
      <c r="I245" s="45" t="str">
        <f t="shared" si="27"/>
        <v>#DIV/0!</v>
      </c>
      <c r="J245" s="45" t="str">
        <f t="shared" si="28"/>
        <v>#DIV/0!</v>
      </c>
      <c r="K245" s="46" t="str">
        <f t="shared" si="29"/>
        <v>#DIV/0!</v>
      </c>
      <c r="L245" s="46" t="str">
        <f t="shared" si="30"/>
        <v>#DIV/0!</v>
      </c>
      <c r="M245" s="47" t="str">
        <f t="shared" si="31"/>
        <v>#DIV/0!</v>
      </c>
      <c r="N245" s="47" t="str">
        <f t="shared" si="32"/>
        <v>#DIV/0!</v>
      </c>
      <c r="O245" s="48" t="str">
        <f t="shared" ref="O245:R245" si="4094">ATAN2(A245,E245)</f>
        <v>#DIV/0!</v>
      </c>
      <c r="P245" s="48" t="str">
        <f t="shared" si="4094"/>
        <v>#DIV/0!</v>
      </c>
      <c r="Q245" s="48" t="str">
        <f t="shared" si="4094"/>
        <v>#DIV/0!</v>
      </c>
      <c r="R245" s="48" t="str">
        <f t="shared" si="4094"/>
        <v>#DIV/0!</v>
      </c>
      <c r="S245" s="48">
        <f t="shared" ref="S245:V245" si="4095">SQRT(POWER(A245,2)+POWER(E245,2))</f>
        <v>0</v>
      </c>
      <c r="T245" s="48">
        <f t="shared" si="4095"/>
        <v>0</v>
      </c>
      <c r="U245" s="48">
        <f t="shared" si="4095"/>
        <v>0</v>
      </c>
      <c r="V245" s="48">
        <f t="shared" si="4095"/>
        <v>0</v>
      </c>
      <c r="W245" s="49" t="str">
        <f t="shared" ref="W245:Z245" si="4096">O245-$O245</f>
        <v>#DIV/0!</v>
      </c>
      <c r="X245" s="49" t="str">
        <f t="shared" si="4096"/>
        <v>#DIV/0!</v>
      </c>
      <c r="Y245" s="49" t="str">
        <f t="shared" si="4096"/>
        <v>#DIV/0!</v>
      </c>
      <c r="Z245" s="49" t="str">
        <f t="shared" si="4096"/>
        <v>#DIV/0!</v>
      </c>
      <c r="AA245" s="49" t="str">
        <f t="shared" ref="AA245:AD245" si="4097">S245/$S245</f>
        <v>#DIV/0!</v>
      </c>
      <c r="AB245" s="49" t="str">
        <f t="shared" si="4097"/>
        <v>#DIV/0!</v>
      </c>
      <c r="AC245" s="49" t="str">
        <f t="shared" si="4097"/>
        <v>#DIV/0!</v>
      </c>
      <c r="AD245" s="49" t="str">
        <f t="shared" si="4097"/>
        <v>#DIV/0!</v>
      </c>
      <c r="AE245" s="50" t="str">
        <f t="shared" ref="AE245:AH245" si="4098">AA245*COS(W245)</f>
        <v>#DIV/0!</v>
      </c>
      <c r="AF245" s="50" t="str">
        <f t="shared" si="4098"/>
        <v>#DIV/0!</v>
      </c>
      <c r="AG245" s="50" t="str">
        <f t="shared" si="4098"/>
        <v>#DIV/0!</v>
      </c>
      <c r="AH245" s="50" t="str">
        <f t="shared" si="4098"/>
        <v>#DIV/0!</v>
      </c>
      <c r="AI245" s="44" t="str">
        <f t="shared" ref="AI245:AL245" si="4099">AA245*SIN(W245)</f>
        <v>#DIV/0!</v>
      </c>
      <c r="AJ245" s="44" t="str">
        <f t="shared" si="4099"/>
        <v>#DIV/0!</v>
      </c>
      <c r="AK245" s="44" t="str">
        <f t="shared" si="4099"/>
        <v>#DIV/0!</v>
      </c>
      <c r="AL245" s="44" t="str">
        <f t="shared" si="4099"/>
        <v>#DIV/0!</v>
      </c>
      <c r="AM245" s="51" t="str">
        <f t="shared" si="39"/>
        <v>#DIV/0!</v>
      </c>
      <c r="AN245" s="52" t="str">
        <f t="shared" si="40"/>
        <v>#DIV/0!</v>
      </c>
      <c r="AO245" s="52" t="str">
        <f t="shared" si="41"/>
        <v>#DIV/0!</v>
      </c>
      <c r="AP245" s="36" t="str">
        <f t="shared" si="42"/>
        <v>#DIV/0!</v>
      </c>
      <c r="AQ245" s="53" t="str">
        <f t="shared" si="43"/>
        <v>#DIV/0!</v>
      </c>
      <c r="AR245" s="54" t="str">
        <f t="shared" si="44"/>
        <v>#DIV/0!</v>
      </c>
      <c r="AS245" s="55" t="str">
        <f t="shared" si="45"/>
        <v>#DIV/0!</v>
      </c>
      <c r="AT245" s="55" t="str">
        <f t="shared" si="46"/>
        <v>#DIV/0!</v>
      </c>
      <c r="AU245" s="55" t="str">
        <f t="shared" si="47"/>
        <v>#DIV/0!</v>
      </c>
      <c r="AV245" s="39" t="str">
        <f t="shared" si="48"/>
        <v>#DIV/0!</v>
      </c>
      <c r="AW245" s="51" t="str">
        <f t="shared" ref="AW245:AX245" si="4100">AW$1*X245</f>
        <v>#DIV/0!</v>
      </c>
      <c r="AX245" s="51" t="str">
        <f t="shared" si="4100"/>
        <v>#DIV/0!</v>
      </c>
      <c r="AY245" s="52" t="str">
        <f t="shared" si="50"/>
        <v>#DIV/0!</v>
      </c>
      <c r="AZ245" s="52" t="str">
        <f t="shared" si="51"/>
        <v>#DIV/0!</v>
      </c>
      <c r="BA245" s="36" t="str">
        <f t="shared" si="52"/>
        <v>#DIV/0!</v>
      </c>
      <c r="BB245" s="53" t="str">
        <f t="shared" ref="BB245:BC245" si="4101">POWER(AB245,BB$1)</f>
        <v>#DIV/0!</v>
      </c>
      <c r="BC245" s="53" t="str">
        <f t="shared" si="4101"/>
        <v>#DIV/0!</v>
      </c>
      <c r="BD245" s="54" t="str">
        <f t="shared" si="54"/>
        <v>#DIV/0!</v>
      </c>
      <c r="BE245" s="55" t="str">
        <f t="shared" si="55"/>
        <v>#DIV/0!</v>
      </c>
      <c r="BF245" s="55" t="str">
        <f t="shared" si="56"/>
        <v>#DIV/0!</v>
      </c>
      <c r="BG245" s="55" t="str">
        <f t="shared" si="57"/>
        <v>#DIV/0!</v>
      </c>
      <c r="BH245" s="39" t="str">
        <f t="shared" si="58"/>
        <v>#DIV/0!</v>
      </c>
      <c r="BI245" s="51" t="str">
        <f t="shared" si="59"/>
        <v>#DIV/0!</v>
      </c>
      <c r="BJ245" s="52" t="str">
        <f t="shared" si="60"/>
        <v>#DIV/0!</v>
      </c>
      <c r="BK245" s="52" t="str">
        <f t="shared" si="61"/>
        <v>#DIV/0!</v>
      </c>
      <c r="BL245" s="36" t="str">
        <f t="shared" si="62"/>
        <v>#DIV/0!</v>
      </c>
      <c r="BM245" s="53" t="str">
        <f t="shared" si="63"/>
        <v>#DIV/0!</v>
      </c>
      <c r="BN245" s="54" t="str">
        <f t="shared" si="64"/>
        <v>#DIV/0!</v>
      </c>
      <c r="BO245" s="55" t="str">
        <f t="shared" si="65"/>
        <v>#DIV/0!</v>
      </c>
      <c r="BP245" s="55" t="str">
        <f t="shared" si="66"/>
        <v>#DIV/0!</v>
      </c>
      <c r="BQ245" s="55" t="str">
        <f t="shared" si="67"/>
        <v>#DIV/0!</v>
      </c>
      <c r="BR245" s="39" t="str">
        <f t="shared" si="68"/>
        <v>#DIV/0!</v>
      </c>
      <c r="BS245" s="56" t="str">
        <f t="shared" ref="BS245:BT245" si="4102">AS245+BE245+BO245</f>
        <v>#DIV/0!</v>
      </c>
      <c r="BT245" s="56" t="str">
        <f t="shared" si="4102"/>
        <v>#DIV/0!</v>
      </c>
      <c r="BU245" s="56" t="str">
        <f t="shared" si="70"/>
        <v>#DIV/0!</v>
      </c>
      <c r="BV245" s="57" t="str">
        <f t="shared" si="71"/>
        <v>#DIV/0!</v>
      </c>
      <c r="BW245" s="51" t="str">
        <f t="shared" ref="BW245:BX245" si="4103">BW$1*X245</f>
        <v>#DIV/0!</v>
      </c>
      <c r="BX245" s="51" t="str">
        <f t="shared" si="4103"/>
        <v>#DIV/0!</v>
      </c>
      <c r="BY245" s="52" t="str">
        <f t="shared" si="73"/>
        <v>#DIV/0!</v>
      </c>
      <c r="BZ245" s="52" t="str">
        <f t="shared" si="74"/>
        <v>#DIV/0!</v>
      </c>
      <c r="CA245" s="36" t="str">
        <f t="shared" si="75"/>
        <v>#DIV/0!</v>
      </c>
      <c r="CB245" s="53" t="str">
        <f t="shared" ref="CB245:CC245" si="4104">POWER(AB245,CB$1)</f>
        <v>#DIV/0!</v>
      </c>
      <c r="CC245" s="53" t="str">
        <f t="shared" si="4104"/>
        <v>#DIV/0!</v>
      </c>
      <c r="CD245" s="54" t="str">
        <f t="shared" si="77"/>
        <v>#DIV/0!</v>
      </c>
      <c r="CE245" s="55" t="str">
        <f t="shared" si="78"/>
        <v>#DIV/0!</v>
      </c>
      <c r="CF245" s="55" t="str">
        <f t="shared" si="79"/>
        <v>#DIV/0!</v>
      </c>
      <c r="CG245" s="55" t="str">
        <f t="shared" si="80"/>
        <v>#DIV/0!</v>
      </c>
      <c r="CH245" s="39" t="str">
        <f t="shared" si="81"/>
        <v>#DIV/0!</v>
      </c>
      <c r="CI245" s="51" t="str">
        <f t="shared" si="82"/>
        <v>#DIV/0!</v>
      </c>
      <c r="CJ245" s="52" t="str">
        <f t="shared" si="83"/>
        <v>#DIV/0!</v>
      </c>
      <c r="CK245" s="52" t="str">
        <f t="shared" si="84"/>
        <v>#DIV/0!</v>
      </c>
      <c r="CL245" s="36" t="str">
        <f t="shared" si="85"/>
        <v>#DIV/0!</v>
      </c>
      <c r="CM245" s="53" t="str">
        <f t="shared" si="86"/>
        <v>#DIV/0!</v>
      </c>
      <c r="CN245" s="54" t="str">
        <f t="shared" si="87"/>
        <v>#DIV/0!</v>
      </c>
      <c r="CO245" s="55" t="str">
        <f t="shared" si="88"/>
        <v>#DIV/0!</v>
      </c>
      <c r="CP245" s="55" t="str">
        <f t="shared" si="89"/>
        <v>#DIV/0!</v>
      </c>
      <c r="CQ245" s="55" t="str">
        <f t="shared" si="90"/>
        <v>#DIV/0!</v>
      </c>
      <c r="CR245" s="39" t="str">
        <f t="shared" si="91"/>
        <v>#DIV/0!</v>
      </c>
      <c r="CS245" s="51" t="str">
        <f t="shared" si="92"/>
        <v>#DIV/0!</v>
      </c>
      <c r="CT245" s="51" t="str">
        <f t="shared" si="93"/>
        <v>#DIV/0!</v>
      </c>
      <c r="CU245" s="52" t="str">
        <f t="shared" si="94"/>
        <v>#DIV/0!</v>
      </c>
      <c r="CV245" s="52" t="str">
        <f t="shared" si="95"/>
        <v>#DIV/0!</v>
      </c>
      <c r="CW245" s="36" t="str">
        <f t="shared" si="96"/>
        <v>#DIV/0!</v>
      </c>
      <c r="CX245" s="53" t="str">
        <f t="shared" si="97"/>
        <v>#DIV/0!</v>
      </c>
      <c r="CY245" s="53" t="str">
        <f t="shared" si="98"/>
        <v>#DIV/0!</v>
      </c>
      <c r="CZ245" s="54" t="str">
        <f t="shared" si="99"/>
        <v>#DIV/0!</v>
      </c>
      <c r="DA245" s="55" t="str">
        <f t="shared" si="100"/>
        <v>#DIV/0!</v>
      </c>
      <c r="DB245" s="55" t="str">
        <f t="shared" si="101"/>
        <v>#DIV/0!</v>
      </c>
      <c r="DC245" s="55" t="str">
        <f t="shared" si="102"/>
        <v>#DIV/0!</v>
      </c>
      <c r="DD245" s="39" t="str">
        <f t="shared" si="103"/>
        <v>#DIV/0!</v>
      </c>
      <c r="DE245" s="51" t="str">
        <f t="shared" ref="DE245:DG245" si="4105">DE$1*X245</f>
        <v>#DIV/0!</v>
      </c>
      <c r="DF245" s="51" t="str">
        <f t="shared" si="4105"/>
        <v>#DIV/0!</v>
      </c>
      <c r="DG245" s="51" t="str">
        <f t="shared" si="4105"/>
        <v>#DIV/0!</v>
      </c>
      <c r="DH245" s="52" t="str">
        <f t="shared" si="105"/>
        <v>#DIV/0!</v>
      </c>
      <c r="DI245" s="52" t="str">
        <f t="shared" si="106"/>
        <v>#DIV/0!</v>
      </c>
      <c r="DJ245" s="36" t="str">
        <f t="shared" si="107"/>
        <v>#DIV/0!</v>
      </c>
      <c r="DK245" s="53" t="str">
        <f t="shared" ref="DK245:DM245" si="4106">POWER(AB245,DK$1)</f>
        <v>#DIV/0!</v>
      </c>
      <c r="DL245" s="53" t="str">
        <f t="shared" si="4106"/>
        <v>#DIV/0!</v>
      </c>
      <c r="DM245" s="53" t="str">
        <f t="shared" si="4106"/>
        <v>#DIV/0!</v>
      </c>
      <c r="DN245" s="54" t="str">
        <f t="shared" si="109"/>
        <v>#DIV/0!</v>
      </c>
      <c r="DO245" s="55" t="str">
        <f t="shared" si="110"/>
        <v>#DIV/0!</v>
      </c>
      <c r="DP245" s="55" t="str">
        <f t="shared" si="111"/>
        <v>#DIV/0!</v>
      </c>
      <c r="DQ245" s="55" t="str">
        <f t="shared" si="112"/>
        <v>#DIV/0!</v>
      </c>
      <c r="DR245" s="39" t="str">
        <f t="shared" si="113"/>
        <v>#DIV/0!</v>
      </c>
      <c r="DS245" s="51" t="str">
        <f t="shared" si="114"/>
        <v>#DIV/0!</v>
      </c>
      <c r="DT245" s="52" t="str">
        <f t="shared" si="115"/>
        <v>#DIV/0!</v>
      </c>
      <c r="DU245" s="52" t="str">
        <f t="shared" si="116"/>
        <v>#DIV/0!</v>
      </c>
      <c r="DV245" s="36" t="str">
        <f t="shared" si="117"/>
        <v>#DIV/0!</v>
      </c>
      <c r="DW245" s="53" t="str">
        <f t="shared" si="118"/>
        <v>#DIV/0!</v>
      </c>
      <c r="DX245" s="54" t="str">
        <f t="shared" si="119"/>
        <v>#DIV/0!</v>
      </c>
      <c r="DY245" s="55" t="str">
        <f t="shared" si="120"/>
        <v>#DIV/0!</v>
      </c>
      <c r="DZ245" s="55" t="str">
        <f t="shared" si="121"/>
        <v>#DIV/0!</v>
      </c>
      <c r="EA245" s="55" t="str">
        <f t="shared" si="122"/>
        <v>#DIV/0!</v>
      </c>
      <c r="EB245" s="39" t="str">
        <f t="shared" si="123"/>
        <v>#DIV/0!</v>
      </c>
      <c r="EC245" s="56" t="str">
        <f t="shared" ref="EC245:ED245" si="4107">CE245+CO245+DA245+DO245+DY245</f>
        <v>#DIV/0!</v>
      </c>
      <c r="ED245" s="56" t="str">
        <f t="shared" si="4107"/>
        <v>#DIV/0!</v>
      </c>
      <c r="EE245" s="56" t="str">
        <f t="shared" si="125"/>
        <v>#DIV/0!</v>
      </c>
      <c r="EF245" s="57" t="str">
        <f t="shared" si="126"/>
        <v>#DIV/0!</v>
      </c>
      <c r="EG245" s="51" t="str">
        <f t="shared" si="127"/>
        <v>#DIV/0!</v>
      </c>
      <c r="EH245" s="52" t="str">
        <f t="shared" si="128"/>
        <v>#DIV/0!</v>
      </c>
      <c r="EI245" s="52" t="str">
        <f t="shared" si="129"/>
        <v>#DIV/0!</v>
      </c>
      <c r="EJ245" s="36" t="str">
        <f t="shared" si="130"/>
        <v>#DIV/0!</v>
      </c>
      <c r="EK245" s="53" t="str">
        <f t="shared" si="131"/>
        <v>#DIV/0!</v>
      </c>
      <c r="EL245" s="54" t="str">
        <f t="shared" si="132"/>
        <v>#DIV/0!</v>
      </c>
      <c r="EM245" s="55" t="str">
        <f t="shared" si="133"/>
        <v>#DIV/0!</v>
      </c>
      <c r="EN245" s="55" t="str">
        <f t="shared" si="134"/>
        <v>#DIV/0!</v>
      </c>
      <c r="EO245" s="55" t="str">
        <f t="shared" si="135"/>
        <v>#DIV/0!</v>
      </c>
      <c r="EP245" s="39" t="str">
        <f t="shared" si="136"/>
        <v>#DIV/0!</v>
      </c>
      <c r="EQ245" s="56" t="str">
        <f t="shared" ref="EQ245:ER245" si="4108">BS245+EM245</f>
        <v>#DIV/0!</v>
      </c>
      <c r="ER245" s="56" t="str">
        <f t="shared" si="4108"/>
        <v>#DIV/0!</v>
      </c>
      <c r="ES245" s="56" t="str">
        <f t="shared" si="138"/>
        <v>#DIV/0!</v>
      </c>
      <c r="ET245" s="57" t="str">
        <f t="shared" si="139"/>
        <v>#DIV/0!</v>
      </c>
      <c r="EU245" s="51" t="str">
        <f t="shared" si="140"/>
        <v>#DIV/0!</v>
      </c>
      <c r="EV245" s="52" t="str">
        <f t="shared" si="141"/>
        <v>#DIV/0!</v>
      </c>
      <c r="EW245" s="52" t="str">
        <f t="shared" si="142"/>
        <v>#DIV/0!</v>
      </c>
      <c r="EX245" s="36" t="str">
        <f t="shared" si="143"/>
        <v>#DIV/0!</v>
      </c>
      <c r="EY245" s="53" t="str">
        <f t="shared" si="144"/>
        <v>#DIV/0!</v>
      </c>
      <c r="EZ245" s="54" t="str">
        <f t="shared" si="145"/>
        <v>#DIV/0!</v>
      </c>
      <c r="FA245" s="55" t="str">
        <f t="shared" si="146"/>
        <v>#DIV/0!</v>
      </c>
      <c r="FB245" s="55" t="str">
        <f t="shared" si="147"/>
        <v>#DIV/0!</v>
      </c>
      <c r="FC245" s="55" t="str">
        <f t="shared" si="148"/>
        <v>#DIV/0!</v>
      </c>
      <c r="FD245" s="39" t="str">
        <f t="shared" si="149"/>
        <v>#DIV/0!</v>
      </c>
      <c r="FE245" s="51" t="str">
        <f t="shared" si="150"/>
        <v>#DIV/0!</v>
      </c>
      <c r="FF245" s="52" t="str">
        <f t="shared" si="151"/>
        <v>#DIV/0!</v>
      </c>
      <c r="FG245" s="52" t="str">
        <f t="shared" si="152"/>
        <v>#DIV/0!</v>
      </c>
      <c r="FH245" s="36" t="str">
        <f t="shared" si="153"/>
        <v>#DIV/0!</v>
      </c>
      <c r="FI245" s="53" t="str">
        <f t="shared" si="154"/>
        <v>#DIV/0!</v>
      </c>
      <c r="FJ245" s="54" t="str">
        <f t="shared" si="155"/>
        <v>#DIV/0!</v>
      </c>
      <c r="FK245" s="55" t="str">
        <f t="shared" si="156"/>
        <v>#DIV/0!</v>
      </c>
      <c r="FL245" s="55" t="str">
        <f t="shared" si="157"/>
        <v>#DIV/0!</v>
      </c>
      <c r="FM245" s="55" t="str">
        <f t="shared" si="158"/>
        <v>#DIV/0!</v>
      </c>
      <c r="FN245" s="39" t="str">
        <f t="shared" si="159"/>
        <v>#DIV/0!</v>
      </c>
      <c r="FO245" s="56" t="str">
        <f t="shared" si="160"/>
        <v>#DIV/0!</v>
      </c>
      <c r="FP245" s="56" t="str">
        <f t="shared" si="161"/>
        <v>#DIV/0!</v>
      </c>
      <c r="FQ245" s="56" t="str">
        <f t="shared" si="162"/>
        <v>#DIV/0!</v>
      </c>
      <c r="FR245" s="57" t="str">
        <f t="shared" si="163"/>
        <v>#DIV/0!</v>
      </c>
      <c r="FS245" s="51" t="str">
        <f t="shared" si="164"/>
        <v>#DIV/0!</v>
      </c>
      <c r="FT245" s="51" t="str">
        <f t="shared" si="165"/>
        <v>#DIV/0!</v>
      </c>
      <c r="FU245" s="52" t="str">
        <f t="shared" si="166"/>
        <v>#DIV/0!</v>
      </c>
      <c r="FV245" s="52" t="str">
        <f t="shared" si="167"/>
        <v>#DIV/0!</v>
      </c>
      <c r="FW245" s="36" t="str">
        <f t="shared" si="168"/>
        <v>#DIV/0!</v>
      </c>
      <c r="FX245" s="53" t="str">
        <f t="shared" si="169"/>
        <v>#DIV/0!</v>
      </c>
      <c r="FY245" s="53" t="str">
        <f t="shared" si="170"/>
        <v>#DIV/0!</v>
      </c>
      <c r="FZ245" s="54" t="str">
        <f t="shared" si="171"/>
        <v>#DIV/0!</v>
      </c>
      <c r="GA245" s="55" t="str">
        <f t="shared" si="172"/>
        <v>#DIV/0!</v>
      </c>
      <c r="GB245" s="55" t="str">
        <f t="shared" si="173"/>
        <v>#DIV/0!</v>
      </c>
      <c r="GC245" s="55" t="str">
        <f t="shared" si="174"/>
        <v>#DIV/0!</v>
      </c>
      <c r="GD245" s="39" t="str">
        <f t="shared" si="175"/>
        <v>#DIV/0!</v>
      </c>
      <c r="GE245" s="58">
        <f t="shared" si="176"/>
        <v>-0.5</v>
      </c>
      <c r="GF245" s="42">
        <f t="shared" si="177"/>
        <v>-0.8660254038</v>
      </c>
      <c r="GG245" s="58">
        <f t="shared" si="178"/>
        <v>-2.094395102</v>
      </c>
      <c r="GH245" s="42">
        <f t="shared" si="179"/>
        <v>1</v>
      </c>
      <c r="GI245" s="59">
        <f t="shared" si="180"/>
        <v>-0.5</v>
      </c>
      <c r="GJ245" s="43">
        <f t="shared" si="181"/>
        <v>0.8660254038</v>
      </c>
      <c r="GK245" s="59">
        <f t="shared" si="182"/>
        <v>2.094395102</v>
      </c>
      <c r="GL245" s="43">
        <f t="shared" si="183"/>
        <v>1</v>
      </c>
      <c r="GM245" s="51">
        <f t="shared" si="184"/>
        <v>-2.094395102</v>
      </c>
      <c r="GN245" s="51" t="str">
        <f t="shared" si="185"/>
        <v>#DIV/0!</v>
      </c>
      <c r="GO245" s="52" t="str">
        <f t="shared" si="186"/>
        <v>#DIV/0!</v>
      </c>
      <c r="GP245" s="52" t="str">
        <f t="shared" si="187"/>
        <v>#DIV/0!</v>
      </c>
      <c r="GQ245" s="36" t="str">
        <f t="shared" si="188"/>
        <v>#DIV/0!</v>
      </c>
      <c r="GR245" s="53">
        <f t="shared" si="189"/>
        <v>1</v>
      </c>
      <c r="GS245" s="53" t="str">
        <f t="shared" si="190"/>
        <v>#DIV/0!</v>
      </c>
      <c r="GT245" s="54" t="str">
        <f t="shared" si="191"/>
        <v>#DIV/0!</v>
      </c>
      <c r="GU245" s="55" t="str">
        <f t="shared" si="192"/>
        <v>#DIV/0!</v>
      </c>
      <c r="GV245" s="55" t="str">
        <f t="shared" si="193"/>
        <v>#DIV/0!</v>
      </c>
      <c r="GW245" s="55" t="str">
        <f t="shared" si="194"/>
        <v>#DIV/0!</v>
      </c>
      <c r="GX245" s="39" t="str">
        <f t="shared" si="195"/>
        <v>#DIV/0!</v>
      </c>
      <c r="GY245" s="51">
        <f t="shared" si="196"/>
        <v>2.094395102</v>
      </c>
      <c r="GZ245" s="51" t="str">
        <f t="shared" si="197"/>
        <v>#DIV/0!</v>
      </c>
      <c r="HA245" s="52" t="str">
        <f t="shared" si="198"/>
        <v>#DIV/0!</v>
      </c>
      <c r="HB245" s="52" t="str">
        <f t="shared" si="199"/>
        <v>#DIV/0!</v>
      </c>
      <c r="HC245" s="36" t="str">
        <f t="shared" si="200"/>
        <v>#DIV/0!</v>
      </c>
      <c r="HD245" s="53">
        <f t="shared" si="201"/>
        <v>1</v>
      </c>
      <c r="HE245" s="53" t="str">
        <f t="shared" si="202"/>
        <v>#DIV/0!</v>
      </c>
      <c r="HF245" s="54" t="str">
        <f t="shared" si="203"/>
        <v>#DIV/0!</v>
      </c>
      <c r="HG245" s="55" t="str">
        <f t="shared" si="204"/>
        <v>#DIV/0!</v>
      </c>
      <c r="HH245" s="55" t="str">
        <f t="shared" si="205"/>
        <v>#DIV/0!</v>
      </c>
      <c r="HI245" s="55" t="str">
        <f t="shared" si="206"/>
        <v>#DIV/0!</v>
      </c>
      <c r="HJ245" s="39" t="str">
        <f t="shared" si="207"/>
        <v>#DIV/0!</v>
      </c>
      <c r="HK245" s="51">
        <f t="shared" si="208"/>
        <v>2.094395102</v>
      </c>
      <c r="HL245" s="51" t="str">
        <f t="shared" si="209"/>
        <v>#DIV/0!</v>
      </c>
      <c r="HM245" s="52" t="str">
        <f t="shared" si="210"/>
        <v>#DIV/0!</v>
      </c>
      <c r="HN245" s="52" t="str">
        <f t="shared" si="211"/>
        <v>#DIV/0!</v>
      </c>
      <c r="HO245" s="36" t="str">
        <f t="shared" si="212"/>
        <v>#DIV/0!</v>
      </c>
      <c r="HP245" s="53">
        <f t="shared" si="213"/>
        <v>1</v>
      </c>
      <c r="HQ245" s="53" t="str">
        <f t="shared" si="214"/>
        <v>#DIV/0!</v>
      </c>
      <c r="HR245" s="54" t="str">
        <f t="shared" si="215"/>
        <v>#DIV/0!</v>
      </c>
      <c r="HS245" s="55" t="str">
        <f t="shared" si="216"/>
        <v>#DIV/0!</v>
      </c>
      <c r="HT245" s="55" t="str">
        <f t="shared" si="217"/>
        <v>#DIV/0!</v>
      </c>
      <c r="HU245" s="55" t="str">
        <f t="shared" si="218"/>
        <v>#DIV/0!</v>
      </c>
      <c r="HV245" s="39" t="str">
        <f t="shared" si="219"/>
        <v>#DIV/0!</v>
      </c>
      <c r="HW245" s="51">
        <f t="shared" si="220"/>
        <v>-2.094395102</v>
      </c>
      <c r="HX245" s="51" t="str">
        <f t="shared" si="221"/>
        <v>#DIV/0!</v>
      </c>
      <c r="HY245" s="52" t="str">
        <f t="shared" si="222"/>
        <v>#DIV/0!</v>
      </c>
      <c r="HZ245" s="52" t="str">
        <f t="shared" si="223"/>
        <v>#DIV/0!</v>
      </c>
      <c r="IA245" s="36" t="str">
        <f t="shared" si="224"/>
        <v>#DIV/0!</v>
      </c>
      <c r="IB245" s="53">
        <f t="shared" si="225"/>
        <v>1</v>
      </c>
      <c r="IC245" s="53" t="str">
        <f t="shared" si="226"/>
        <v>#DIV/0!</v>
      </c>
      <c r="ID245" s="54" t="str">
        <f t="shared" si="227"/>
        <v>#DIV/0!</v>
      </c>
      <c r="IE245" s="55" t="str">
        <f t="shared" si="228"/>
        <v>#DIV/0!</v>
      </c>
      <c r="IF245" s="55" t="str">
        <f t="shared" si="229"/>
        <v>#DIV/0!</v>
      </c>
      <c r="IG245" s="55" t="str">
        <f t="shared" si="230"/>
        <v>#DIV/0!</v>
      </c>
      <c r="IH245" s="39" t="str">
        <f t="shared" si="231"/>
        <v>#DIV/0!</v>
      </c>
    </row>
    <row r="246" ht="12.75" customHeight="1">
      <c r="A246" s="44" t="str">
        <f>'Execute Cubic'!U241</f>
        <v/>
      </c>
      <c r="B246" s="44" t="str">
        <f>'Execute Cubic'!V241</f>
        <v/>
      </c>
      <c r="C246" s="44" t="str">
        <f>'Execute Cubic'!W241</f>
        <v/>
      </c>
      <c r="D246" s="44" t="str">
        <f>'Execute Cubic'!X241</f>
        <v/>
      </c>
      <c r="E246" s="44">
        <f t="shared" ref="E246:H246" si="4109">0</f>
        <v>0</v>
      </c>
      <c r="F246" s="44">
        <f t="shared" si="4109"/>
        <v>0</v>
      </c>
      <c r="G246" s="44">
        <f t="shared" si="4109"/>
        <v>0</v>
      </c>
      <c r="H246" s="44">
        <f t="shared" si="4109"/>
        <v>0</v>
      </c>
      <c r="I246" s="45" t="str">
        <f t="shared" si="27"/>
        <v>#DIV/0!</v>
      </c>
      <c r="J246" s="45" t="str">
        <f t="shared" si="28"/>
        <v>#DIV/0!</v>
      </c>
      <c r="K246" s="46" t="str">
        <f t="shared" si="29"/>
        <v>#DIV/0!</v>
      </c>
      <c r="L246" s="46" t="str">
        <f t="shared" si="30"/>
        <v>#DIV/0!</v>
      </c>
      <c r="M246" s="47" t="str">
        <f t="shared" si="31"/>
        <v>#DIV/0!</v>
      </c>
      <c r="N246" s="47" t="str">
        <f t="shared" si="32"/>
        <v>#DIV/0!</v>
      </c>
      <c r="O246" s="48" t="str">
        <f t="shared" ref="O246:R246" si="4110">ATAN2(A246,E246)</f>
        <v>#DIV/0!</v>
      </c>
      <c r="P246" s="48" t="str">
        <f t="shared" si="4110"/>
        <v>#DIV/0!</v>
      </c>
      <c r="Q246" s="48" t="str">
        <f t="shared" si="4110"/>
        <v>#DIV/0!</v>
      </c>
      <c r="R246" s="48" t="str">
        <f t="shared" si="4110"/>
        <v>#DIV/0!</v>
      </c>
      <c r="S246" s="48">
        <f t="shared" ref="S246:V246" si="4111">SQRT(POWER(A246,2)+POWER(E246,2))</f>
        <v>0</v>
      </c>
      <c r="T246" s="48">
        <f t="shared" si="4111"/>
        <v>0</v>
      </c>
      <c r="U246" s="48">
        <f t="shared" si="4111"/>
        <v>0</v>
      </c>
      <c r="V246" s="48">
        <f t="shared" si="4111"/>
        <v>0</v>
      </c>
      <c r="W246" s="49" t="str">
        <f t="shared" ref="W246:Z246" si="4112">O246-$O246</f>
        <v>#DIV/0!</v>
      </c>
      <c r="X246" s="49" t="str">
        <f t="shared" si="4112"/>
        <v>#DIV/0!</v>
      </c>
      <c r="Y246" s="49" t="str">
        <f t="shared" si="4112"/>
        <v>#DIV/0!</v>
      </c>
      <c r="Z246" s="49" t="str">
        <f t="shared" si="4112"/>
        <v>#DIV/0!</v>
      </c>
      <c r="AA246" s="49" t="str">
        <f t="shared" ref="AA246:AD246" si="4113">S246/$S246</f>
        <v>#DIV/0!</v>
      </c>
      <c r="AB246" s="49" t="str">
        <f t="shared" si="4113"/>
        <v>#DIV/0!</v>
      </c>
      <c r="AC246" s="49" t="str">
        <f t="shared" si="4113"/>
        <v>#DIV/0!</v>
      </c>
      <c r="AD246" s="49" t="str">
        <f t="shared" si="4113"/>
        <v>#DIV/0!</v>
      </c>
      <c r="AE246" s="50" t="str">
        <f t="shared" ref="AE246:AH246" si="4114">AA246*COS(W246)</f>
        <v>#DIV/0!</v>
      </c>
      <c r="AF246" s="50" t="str">
        <f t="shared" si="4114"/>
        <v>#DIV/0!</v>
      </c>
      <c r="AG246" s="50" t="str">
        <f t="shared" si="4114"/>
        <v>#DIV/0!</v>
      </c>
      <c r="AH246" s="50" t="str">
        <f t="shared" si="4114"/>
        <v>#DIV/0!</v>
      </c>
      <c r="AI246" s="44" t="str">
        <f t="shared" ref="AI246:AL246" si="4115">AA246*SIN(W246)</f>
        <v>#DIV/0!</v>
      </c>
      <c r="AJ246" s="44" t="str">
        <f t="shared" si="4115"/>
        <v>#DIV/0!</v>
      </c>
      <c r="AK246" s="44" t="str">
        <f t="shared" si="4115"/>
        <v>#DIV/0!</v>
      </c>
      <c r="AL246" s="44" t="str">
        <f t="shared" si="4115"/>
        <v>#DIV/0!</v>
      </c>
      <c r="AM246" s="51" t="str">
        <f t="shared" si="39"/>
        <v>#DIV/0!</v>
      </c>
      <c r="AN246" s="52" t="str">
        <f t="shared" si="40"/>
        <v>#DIV/0!</v>
      </c>
      <c r="AO246" s="52" t="str">
        <f t="shared" si="41"/>
        <v>#DIV/0!</v>
      </c>
      <c r="AP246" s="36" t="str">
        <f t="shared" si="42"/>
        <v>#DIV/0!</v>
      </c>
      <c r="AQ246" s="53" t="str">
        <f t="shared" si="43"/>
        <v>#DIV/0!</v>
      </c>
      <c r="AR246" s="54" t="str">
        <f t="shared" si="44"/>
        <v>#DIV/0!</v>
      </c>
      <c r="AS246" s="55" t="str">
        <f t="shared" si="45"/>
        <v>#DIV/0!</v>
      </c>
      <c r="AT246" s="55" t="str">
        <f t="shared" si="46"/>
        <v>#DIV/0!</v>
      </c>
      <c r="AU246" s="55" t="str">
        <f t="shared" si="47"/>
        <v>#DIV/0!</v>
      </c>
      <c r="AV246" s="39" t="str">
        <f t="shared" si="48"/>
        <v>#DIV/0!</v>
      </c>
      <c r="AW246" s="51" t="str">
        <f t="shared" ref="AW246:AX246" si="4116">AW$1*X246</f>
        <v>#DIV/0!</v>
      </c>
      <c r="AX246" s="51" t="str">
        <f t="shared" si="4116"/>
        <v>#DIV/0!</v>
      </c>
      <c r="AY246" s="52" t="str">
        <f t="shared" si="50"/>
        <v>#DIV/0!</v>
      </c>
      <c r="AZ246" s="52" t="str">
        <f t="shared" si="51"/>
        <v>#DIV/0!</v>
      </c>
      <c r="BA246" s="36" t="str">
        <f t="shared" si="52"/>
        <v>#DIV/0!</v>
      </c>
      <c r="BB246" s="53" t="str">
        <f t="shared" ref="BB246:BC246" si="4117">POWER(AB246,BB$1)</f>
        <v>#DIV/0!</v>
      </c>
      <c r="BC246" s="53" t="str">
        <f t="shared" si="4117"/>
        <v>#DIV/0!</v>
      </c>
      <c r="BD246" s="54" t="str">
        <f t="shared" si="54"/>
        <v>#DIV/0!</v>
      </c>
      <c r="BE246" s="55" t="str">
        <f t="shared" si="55"/>
        <v>#DIV/0!</v>
      </c>
      <c r="BF246" s="55" t="str">
        <f t="shared" si="56"/>
        <v>#DIV/0!</v>
      </c>
      <c r="BG246" s="55" t="str">
        <f t="shared" si="57"/>
        <v>#DIV/0!</v>
      </c>
      <c r="BH246" s="39" t="str">
        <f t="shared" si="58"/>
        <v>#DIV/0!</v>
      </c>
      <c r="BI246" s="51" t="str">
        <f t="shared" si="59"/>
        <v>#DIV/0!</v>
      </c>
      <c r="BJ246" s="52" t="str">
        <f t="shared" si="60"/>
        <v>#DIV/0!</v>
      </c>
      <c r="BK246" s="52" t="str">
        <f t="shared" si="61"/>
        <v>#DIV/0!</v>
      </c>
      <c r="BL246" s="36" t="str">
        <f t="shared" si="62"/>
        <v>#DIV/0!</v>
      </c>
      <c r="BM246" s="53" t="str">
        <f t="shared" si="63"/>
        <v>#DIV/0!</v>
      </c>
      <c r="BN246" s="54" t="str">
        <f t="shared" si="64"/>
        <v>#DIV/0!</v>
      </c>
      <c r="BO246" s="55" t="str">
        <f t="shared" si="65"/>
        <v>#DIV/0!</v>
      </c>
      <c r="BP246" s="55" t="str">
        <f t="shared" si="66"/>
        <v>#DIV/0!</v>
      </c>
      <c r="BQ246" s="55" t="str">
        <f t="shared" si="67"/>
        <v>#DIV/0!</v>
      </c>
      <c r="BR246" s="39" t="str">
        <f t="shared" si="68"/>
        <v>#DIV/0!</v>
      </c>
      <c r="BS246" s="56" t="str">
        <f t="shared" ref="BS246:BT246" si="4118">AS246+BE246+BO246</f>
        <v>#DIV/0!</v>
      </c>
      <c r="BT246" s="56" t="str">
        <f t="shared" si="4118"/>
        <v>#DIV/0!</v>
      </c>
      <c r="BU246" s="56" t="str">
        <f t="shared" si="70"/>
        <v>#DIV/0!</v>
      </c>
      <c r="BV246" s="57" t="str">
        <f t="shared" si="71"/>
        <v>#DIV/0!</v>
      </c>
      <c r="BW246" s="51" t="str">
        <f t="shared" ref="BW246:BX246" si="4119">BW$1*X246</f>
        <v>#DIV/0!</v>
      </c>
      <c r="BX246" s="51" t="str">
        <f t="shared" si="4119"/>
        <v>#DIV/0!</v>
      </c>
      <c r="BY246" s="52" t="str">
        <f t="shared" si="73"/>
        <v>#DIV/0!</v>
      </c>
      <c r="BZ246" s="52" t="str">
        <f t="shared" si="74"/>
        <v>#DIV/0!</v>
      </c>
      <c r="CA246" s="36" t="str">
        <f t="shared" si="75"/>
        <v>#DIV/0!</v>
      </c>
      <c r="CB246" s="53" t="str">
        <f t="shared" ref="CB246:CC246" si="4120">POWER(AB246,CB$1)</f>
        <v>#DIV/0!</v>
      </c>
      <c r="CC246" s="53" t="str">
        <f t="shared" si="4120"/>
        <v>#DIV/0!</v>
      </c>
      <c r="CD246" s="54" t="str">
        <f t="shared" si="77"/>
        <v>#DIV/0!</v>
      </c>
      <c r="CE246" s="55" t="str">
        <f t="shared" si="78"/>
        <v>#DIV/0!</v>
      </c>
      <c r="CF246" s="55" t="str">
        <f t="shared" si="79"/>
        <v>#DIV/0!</v>
      </c>
      <c r="CG246" s="55" t="str">
        <f t="shared" si="80"/>
        <v>#DIV/0!</v>
      </c>
      <c r="CH246" s="39" t="str">
        <f t="shared" si="81"/>
        <v>#DIV/0!</v>
      </c>
      <c r="CI246" s="51" t="str">
        <f t="shared" si="82"/>
        <v>#DIV/0!</v>
      </c>
      <c r="CJ246" s="52" t="str">
        <f t="shared" si="83"/>
        <v>#DIV/0!</v>
      </c>
      <c r="CK246" s="52" t="str">
        <f t="shared" si="84"/>
        <v>#DIV/0!</v>
      </c>
      <c r="CL246" s="36" t="str">
        <f t="shared" si="85"/>
        <v>#DIV/0!</v>
      </c>
      <c r="CM246" s="53" t="str">
        <f t="shared" si="86"/>
        <v>#DIV/0!</v>
      </c>
      <c r="CN246" s="54" t="str">
        <f t="shared" si="87"/>
        <v>#DIV/0!</v>
      </c>
      <c r="CO246" s="55" t="str">
        <f t="shared" si="88"/>
        <v>#DIV/0!</v>
      </c>
      <c r="CP246" s="55" t="str">
        <f t="shared" si="89"/>
        <v>#DIV/0!</v>
      </c>
      <c r="CQ246" s="55" t="str">
        <f t="shared" si="90"/>
        <v>#DIV/0!</v>
      </c>
      <c r="CR246" s="39" t="str">
        <f t="shared" si="91"/>
        <v>#DIV/0!</v>
      </c>
      <c r="CS246" s="51" t="str">
        <f t="shared" si="92"/>
        <v>#DIV/0!</v>
      </c>
      <c r="CT246" s="51" t="str">
        <f t="shared" si="93"/>
        <v>#DIV/0!</v>
      </c>
      <c r="CU246" s="52" t="str">
        <f t="shared" si="94"/>
        <v>#DIV/0!</v>
      </c>
      <c r="CV246" s="52" t="str">
        <f t="shared" si="95"/>
        <v>#DIV/0!</v>
      </c>
      <c r="CW246" s="36" t="str">
        <f t="shared" si="96"/>
        <v>#DIV/0!</v>
      </c>
      <c r="CX246" s="53" t="str">
        <f t="shared" si="97"/>
        <v>#DIV/0!</v>
      </c>
      <c r="CY246" s="53" t="str">
        <f t="shared" si="98"/>
        <v>#DIV/0!</v>
      </c>
      <c r="CZ246" s="54" t="str">
        <f t="shared" si="99"/>
        <v>#DIV/0!</v>
      </c>
      <c r="DA246" s="55" t="str">
        <f t="shared" si="100"/>
        <v>#DIV/0!</v>
      </c>
      <c r="DB246" s="55" t="str">
        <f t="shared" si="101"/>
        <v>#DIV/0!</v>
      </c>
      <c r="DC246" s="55" t="str">
        <f t="shared" si="102"/>
        <v>#DIV/0!</v>
      </c>
      <c r="DD246" s="39" t="str">
        <f t="shared" si="103"/>
        <v>#DIV/0!</v>
      </c>
      <c r="DE246" s="51" t="str">
        <f t="shared" ref="DE246:DG246" si="4121">DE$1*X246</f>
        <v>#DIV/0!</v>
      </c>
      <c r="DF246" s="51" t="str">
        <f t="shared" si="4121"/>
        <v>#DIV/0!</v>
      </c>
      <c r="DG246" s="51" t="str">
        <f t="shared" si="4121"/>
        <v>#DIV/0!</v>
      </c>
      <c r="DH246" s="52" t="str">
        <f t="shared" si="105"/>
        <v>#DIV/0!</v>
      </c>
      <c r="DI246" s="52" t="str">
        <f t="shared" si="106"/>
        <v>#DIV/0!</v>
      </c>
      <c r="DJ246" s="36" t="str">
        <f t="shared" si="107"/>
        <v>#DIV/0!</v>
      </c>
      <c r="DK246" s="53" t="str">
        <f t="shared" ref="DK246:DM246" si="4122">POWER(AB246,DK$1)</f>
        <v>#DIV/0!</v>
      </c>
      <c r="DL246" s="53" t="str">
        <f t="shared" si="4122"/>
        <v>#DIV/0!</v>
      </c>
      <c r="DM246" s="53" t="str">
        <f t="shared" si="4122"/>
        <v>#DIV/0!</v>
      </c>
      <c r="DN246" s="54" t="str">
        <f t="shared" si="109"/>
        <v>#DIV/0!</v>
      </c>
      <c r="DO246" s="55" t="str">
        <f t="shared" si="110"/>
        <v>#DIV/0!</v>
      </c>
      <c r="DP246" s="55" t="str">
        <f t="shared" si="111"/>
        <v>#DIV/0!</v>
      </c>
      <c r="DQ246" s="55" t="str">
        <f t="shared" si="112"/>
        <v>#DIV/0!</v>
      </c>
      <c r="DR246" s="39" t="str">
        <f t="shared" si="113"/>
        <v>#DIV/0!</v>
      </c>
      <c r="DS246" s="51" t="str">
        <f t="shared" si="114"/>
        <v>#DIV/0!</v>
      </c>
      <c r="DT246" s="52" t="str">
        <f t="shared" si="115"/>
        <v>#DIV/0!</v>
      </c>
      <c r="DU246" s="52" t="str">
        <f t="shared" si="116"/>
        <v>#DIV/0!</v>
      </c>
      <c r="DV246" s="36" t="str">
        <f t="shared" si="117"/>
        <v>#DIV/0!</v>
      </c>
      <c r="DW246" s="53" t="str">
        <f t="shared" si="118"/>
        <v>#DIV/0!</v>
      </c>
      <c r="DX246" s="54" t="str">
        <f t="shared" si="119"/>
        <v>#DIV/0!</v>
      </c>
      <c r="DY246" s="55" t="str">
        <f t="shared" si="120"/>
        <v>#DIV/0!</v>
      </c>
      <c r="DZ246" s="55" t="str">
        <f t="shared" si="121"/>
        <v>#DIV/0!</v>
      </c>
      <c r="EA246" s="55" t="str">
        <f t="shared" si="122"/>
        <v>#DIV/0!</v>
      </c>
      <c r="EB246" s="39" t="str">
        <f t="shared" si="123"/>
        <v>#DIV/0!</v>
      </c>
      <c r="EC246" s="56" t="str">
        <f t="shared" ref="EC246:ED246" si="4123">CE246+CO246+DA246+DO246+DY246</f>
        <v>#DIV/0!</v>
      </c>
      <c r="ED246" s="56" t="str">
        <f t="shared" si="4123"/>
        <v>#DIV/0!</v>
      </c>
      <c r="EE246" s="56" t="str">
        <f t="shared" si="125"/>
        <v>#DIV/0!</v>
      </c>
      <c r="EF246" s="57" t="str">
        <f t="shared" si="126"/>
        <v>#DIV/0!</v>
      </c>
      <c r="EG246" s="51" t="str">
        <f t="shared" si="127"/>
        <v>#DIV/0!</v>
      </c>
      <c r="EH246" s="52" t="str">
        <f t="shared" si="128"/>
        <v>#DIV/0!</v>
      </c>
      <c r="EI246" s="52" t="str">
        <f t="shared" si="129"/>
        <v>#DIV/0!</v>
      </c>
      <c r="EJ246" s="36" t="str">
        <f t="shared" si="130"/>
        <v>#DIV/0!</v>
      </c>
      <c r="EK246" s="53" t="str">
        <f t="shared" si="131"/>
        <v>#DIV/0!</v>
      </c>
      <c r="EL246" s="54" t="str">
        <f t="shared" si="132"/>
        <v>#DIV/0!</v>
      </c>
      <c r="EM246" s="55" t="str">
        <f t="shared" si="133"/>
        <v>#DIV/0!</v>
      </c>
      <c r="EN246" s="55" t="str">
        <f t="shared" si="134"/>
        <v>#DIV/0!</v>
      </c>
      <c r="EO246" s="55" t="str">
        <f t="shared" si="135"/>
        <v>#DIV/0!</v>
      </c>
      <c r="EP246" s="39" t="str">
        <f t="shared" si="136"/>
        <v>#DIV/0!</v>
      </c>
      <c r="EQ246" s="56" t="str">
        <f t="shared" ref="EQ246:ER246" si="4124">BS246+EM246</f>
        <v>#DIV/0!</v>
      </c>
      <c r="ER246" s="56" t="str">
        <f t="shared" si="4124"/>
        <v>#DIV/0!</v>
      </c>
      <c r="ES246" s="56" t="str">
        <f t="shared" si="138"/>
        <v>#DIV/0!</v>
      </c>
      <c r="ET246" s="57" t="str">
        <f t="shared" si="139"/>
        <v>#DIV/0!</v>
      </c>
      <c r="EU246" s="51" t="str">
        <f t="shared" si="140"/>
        <v>#DIV/0!</v>
      </c>
      <c r="EV246" s="52" t="str">
        <f t="shared" si="141"/>
        <v>#DIV/0!</v>
      </c>
      <c r="EW246" s="52" t="str">
        <f t="shared" si="142"/>
        <v>#DIV/0!</v>
      </c>
      <c r="EX246" s="36" t="str">
        <f t="shared" si="143"/>
        <v>#DIV/0!</v>
      </c>
      <c r="EY246" s="53" t="str">
        <f t="shared" si="144"/>
        <v>#DIV/0!</v>
      </c>
      <c r="EZ246" s="54" t="str">
        <f t="shared" si="145"/>
        <v>#DIV/0!</v>
      </c>
      <c r="FA246" s="55" t="str">
        <f t="shared" si="146"/>
        <v>#DIV/0!</v>
      </c>
      <c r="FB246" s="55" t="str">
        <f t="shared" si="147"/>
        <v>#DIV/0!</v>
      </c>
      <c r="FC246" s="55" t="str">
        <f t="shared" si="148"/>
        <v>#DIV/0!</v>
      </c>
      <c r="FD246" s="39" t="str">
        <f t="shared" si="149"/>
        <v>#DIV/0!</v>
      </c>
      <c r="FE246" s="51" t="str">
        <f t="shared" si="150"/>
        <v>#DIV/0!</v>
      </c>
      <c r="FF246" s="52" t="str">
        <f t="shared" si="151"/>
        <v>#DIV/0!</v>
      </c>
      <c r="FG246" s="52" t="str">
        <f t="shared" si="152"/>
        <v>#DIV/0!</v>
      </c>
      <c r="FH246" s="36" t="str">
        <f t="shared" si="153"/>
        <v>#DIV/0!</v>
      </c>
      <c r="FI246" s="53" t="str">
        <f t="shared" si="154"/>
        <v>#DIV/0!</v>
      </c>
      <c r="FJ246" s="54" t="str">
        <f t="shared" si="155"/>
        <v>#DIV/0!</v>
      </c>
      <c r="FK246" s="55" t="str">
        <f t="shared" si="156"/>
        <v>#DIV/0!</v>
      </c>
      <c r="FL246" s="55" t="str">
        <f t="shared" si="157"/>
        <v>#DIV/0!</v>
      </c>
      <c r="FM246" s="55" t="str">
        <f t="shared" si="158"/>
        <v>#DIV/0!</v>
      </c>
      <c r="FN246" s="39" t="str">
        <f t="shared" si="159"/>
        <v>#DIV/0!</v>
      </c>
      <c r="FO246" s="56" t="str">
        <f t="shared" si="160"/>
        <v>#DIV/0!</v>
      </c>
      <c r="FP246" s="56" t="str">
        <f t="shared" si="161"/>
        <v>#DIV/0!</v>
      </c>
      <c r="FQ246" s="56" t="str">
        <f t="shared" si="162"/>
        <v>#DIV/0!</v>
      </c>
      <c r="FR246" s="57" t="str">
        <f t="shared" si="163"/>
        <v>#DIV/0!</v>
      </c>
      <c r="FS246" s="51" t="str">
        <f t="shared" si="164"/>
        <v>#DIV/0!</v>
      </c>
      <c r="FT246" s="51" t="str">
        <f t="shared" si="165"/>
        <v>#DIV/0!</v>
      </c>
      <c r="FU246" s="52" t="str">
        <f t="shared" si="166"/>
        <v>#DIV/0!</v>
      </c>
      <c r="FV246" s="52" t="str">
        <f t="shared" si="167"/>
        <v>#DIV/0!</v>
      </c>
      <c r="FW246" s="36" t="str">
        <f t="shared" si="168"/>
        <v>#DIV/0!</v>
      </c>
      <c r="FX246" s="53" t="str">
        <f t="shared" si="169"/>
        <v>#DIV/0!</v>
      </c>
      <c r="FY246" s="53" t="str">
        <f t="shared" si="170"/>
        <v>#DIV/0!</v>
      </c>
      <c r="FZ246" s="54" t="str">
        <f t="shared" si="171"/>
        <v>#DIV/0!</v>
      </c>
      <c r="GA246" s="55" t="str">
        <f t="shared" si="172"/>
        <v>#DIV/0!</v>
      </c>
      <c r="GB246" s="55" t="str">
        <f t="shared" si="173"/>
        <v>#DIV/0!</v>
      </c>
      <c r="GC246" s="55" t="str">
        <f t="shared" si="174"/>
        <v>#DIV/0!</v>
      </c>
      <c r="GD246" s="39" t="str">
        <f t="shared" si="175"/>
        <v>#DIV/0!</v>
      </c>
      <c r="GE246" s="58">
        <f t="shared" si="176"/>
        <v>-0.5</v>
      </c>
      <c r="GF246" s="42">
        <f t="shared" si="177"/>
        <v>-0.8660254038</v>
      </c>
      <c r="GG246" s="58">
        <f t="shared" si="178"/>
        <v>-2.094395102</v>
      </c>
      <c r="GH246" s="42">
        <f t="shared" si="179"/>
        <v>1</v>
      </c>
      <c r="GI246" s="59">
        <f t="shared" si="180"/>
        <v>-0.5</v>
      </c>
      <c r="GJ246" s="43">
        <f t="shared" si="181"/>
        <v>0.8660254038</v>
      </c>
      <c r="GK246" s="59">
        <f t="shared" si="182"/>
        <v>2.094395102</v>
      </c>
      <c r="GL246" s="43">
        <f t="shared" si="183"/>
        <v>1</v>
      </c>
      <c r="GM246" s="51">
        <f t="shared" si="184"/>
        <v>-2.094395102</v>
      </c>
      <c r="GN246" s="51" t="str">
        <f t="shared" si="185"/>
        <v>#DIV/0!</v>
      </c>
      <c r="GO246" s="52" t="str">
        <f t="shared" si="186"/>
        <v>#DIV/0!</v>
      </c>
      <c r="GP246" s="52" t="str">
        <f t="shared" si="187"/>
        <v>#DIV/0!</v>
      </c>
      <c r="GQ246" s="36" t="str">
        <f t="shared" si="188"/>
        <v>#DIV/0!</v>
      </c>
      <c r="GR246" s="53">
        <f t="shared" si="189"/>
        <v>1</v>
      </c>
      <c r="GS246" s="53" t="str">
        <f t="shared" si="190"/>
        <v>#DIV/0!</v>
      </c>
      <c r="GT246" s="54" t="str">
        <f t="shared" si="191"/>
        <v>#DIV/0!</v>
      </c>
      <c r="GU246" s="55" t="str">
        <f t="shared" si="192"/>
        <v>#DIV/0!</v>
      </c>
      <c r="GV246" s="55" t="str">
        <f t="shared" si="193"/>
        <v>#DIV/0!</v>
      </c>
      <c r="GW246" s="55" t="str">
        <f t="shared" si="194"/>
        <v>#DIV/0!</v>
      </c>
      <c r="GX246" s="39" t="str">
        <f t="shared" si="195"/>
        <v>#DIV/0!</v>
      </c>
      <c r="GY246" s="51">
        <f t="shared" si="196"/>
        <v>2.094395102</v>
      </c>
      <c r="GZ246" s="51" t="str">
        <f t="shared" si="197"/>
        <v>#DIV/0!</v>
      </c>
      <c r="HA246" s="52" t="str">
        <f t="shared" si="198"/>
        <v>#DIV/0!</v>
      </c>
      <c r="HB246" s="52" t="str">
        <f t="shared" si="199"/>
        <v>#DIV/0!</v>
      </c>
      <c r="HC246" s="36" t="str">
        <f t="shared" si="200"/>
        <v>#DIV/0!</v>
      </c>
      <c r="HD246" s="53">
        <f t="shared" si="201"/>
        <v>1</v>
      </c>
      <c r="HE246" s="53" t="str">
        <f t="shared" si="202"/>
        <v>#DIV/0!</v>
      </c>
      <c r="HF246" s="54" t="str">
        <f t="shared" si="203"/>
        <v>#DIV/0!</v>
      </c>
      <c r="HG246" s="55" t="str">
        <f t="shared" si="204"/>
        <v>#DIV/0!</v>
      </c>
      <c r="HH246" s="55" t="str">
        <f t="shared" si="205"/>
        <v>#DIV/0!</v>
      </c>
      <c r="HI246" s="55" t="str">
        <f t="shared" si="206"/>
        <v>#DIV/0!</v>
      </c>
      <c r="HJ246" s="39" t="str">
        <f t="shared" si="207"/>
        <v>#DIV/0!</v>
      </c>
      <c r="HK246" s="51">
        <f t="shared" si="208"/>
        <v>2.094395102</v>
      </c>
      <c r="HL246" s="51" t="str">
        <f t="shared" si="209"/>
        <v>#DIV/0!</v>
      </c>
      <c r="HM246" s="52" t="str">
        <f t="shared" si="210"/>
        <v>#DIV/0!</v>
      </c>
      <c r="HN246" s="52" t="str">
        <f t="shared" si="211"/>
        <v>#DIV/0!</v>
      </c>
      <c r="HO246" s="36" t="str">
        <f t="shared" si="212"/>
        <v>#DIV/0!</v>
      </c>
      <c r="HP246" s="53">
        <f t="shared" si="213"/>
        <v>1</v>
      </c>
      <c r="HQ246" s="53" t="str">
        <f t="shared" si="214"/>
        <v>#DIV/0!</v>
      </c>
      <c r="HR246" s="54" t="str">
        <f t="shared" si="215"/>
        <v>#DIV/0!</v>
      </c>
      <c r="HS246" s="55" t="str">
        <f t="shared" si="216"/>
        <v>#DIV/0!</v>
      </c>
      <c r="HT246" s="55" t="str">
        <f t="shared" si="217"/>
        <v>#DIV/0!</v>
      </c>
      <c r="HU246" s="55" t="str">
        <f t="shared" si="218"/>
        <v>#DIV/0!</v>
      </c>
      <c r="HV246" s="39" t="str">
        <f t="shared" si="219"/>
        <v>#DIV/0!</v>
      </c>
      <c r="HW246" s="51">
        <f t="shared" si="220"/>
        <v>-2.094395102</v>
      </c>
      <c r="HX246" s="51" t="str">
        <f t="shared" si="221"/>
        <v>#DIV/0!</v>
      </c>
      <c r="HY246" s="52" t="str">
        <f t="shared" si="222"/>
        <v>#DIV/0!</v>
      </c>
      <c r="HZ246" s="52" t="str">
        <f t="shared" si="223"/>
        <v>#DIV/0!</v>
      </c>
      <c r="IA246" s="36" t="str">
        <f t="shared" si="224"/>
        <v>#DIV/0!</v>
      </c>
      <c r="IB246" s="53">
        <f t="shared" si="225"/>
        <v>1</v>
      </c>
      <c r="IC246" s="53" t="str">
        <f t="shared" si="226"/>
        <v>#DIV/0!</v>
      </c>
      <c r="ID246" s="54" t="str">
        <f t="shared" si="227"/>
        <v>#DIV/0!</v>
      </c>
      <c r="IE246" s="55" t="str">
        <f t="shared" si="228"/>
        <v>#DIV/0!</v>
      </c>
      <c r="IF246" s="55" t="str">
        <f t="shared" si="229"/>
        <v>#DIV/0!</v>
      </c>
      <c r="IG246" s="55" t="str">
        <f t="shared" si="230"/>
        <v>#DIV/0!</v>
      </c>
      <c r="IH246" s="39" t="str">
        <f t="shared" si="231"/>
        <v>#DIV/0!</v>
      </c>
    </row>
    <row r="247" ht="12.75" customHeight="1">
      <c r="A247" s="44" t="str">
        <f>'Execute Cubic'!U242</f>
        <v/>
      </c>
      <c r="B247" s="44" t="str">
        <f>'Execute Cubic'!V242</f>
        <v/>
      </c>
      <c r="C247" s="44" t="str">
        <f>'Execute Cubic'!W242</f>
        <v/>
      </c>
      <c r="D247" s="44" t="str">
        <f>'Execute Cubic'!X242</f>
        <v/>
      </c>
      <c r="E247" s="44">
        <f t="shared" ref="E247:H247" si="4125">0</f>
        <v>0</v>
      </c>
      <c r="F247" s="44">
        <f t="shared" si="4125"/>
        <v>0</v>
      </c>
      <c r="G247" s="44">
        <f t="shared" si="4125"/>
        <v>0</v>
      </c>
      <c r="H247" s="44">
        <f t="shared" si="4125"/>
        <v>0</v>
      </c>
      <c r="I247" s="45" t="str">
        <f t="shared" si="27"/>
        <v>#DIV/0!</v>
      </c>
      <c r="J247" s="45" t="str">
        <f t="shared" si="28"/>
        <v>#DIV/0!</v>
      </c>
      <c r="K247" s="46" t="str">
        <f t="shared" si="29"/>
        <v>#DIV/0!</v>
      </c>
      <c r="L247" s="46" t="str">
        <f t="shared" si="30"/>
        <v>#DIV/0!</v>
      </c>
      <c r="M247" s="47" t="str">
        <f t="shared" si="31"/>
        <v>#DIV/0!</v>
      </c>
      <c r="N247" s="47" t="str">
        <f t="shared" si="32"/>
        <v>#DIV/0!</v>
      </c>
      <c r="O247" s="48" t="str">
        <f t="shared" ref="O247:R247" si="4126">ATAN2(A247,E247)</f>
        <v>#DIV/0!</v>
      </c>
      <c r="P247" s="48" t="str">
        <f t="shared" si="4126"/>
        <v>#DIV/0!</v>
      </c>
      <c r="Q247" s="48" t="str">
        <f t="shared" si="4126"/>
        <v>#DIV/0!</v>
      </c>
      <c r="R247" s="48" t="str">
        <f t="shared" si="4126"/>
        <v>#DIV/0!</v>
      </c>
      <c r="S247" s="48">
        <f t="shared" ref="S247:V247" si="4127">SQRT(POWER(A247,2)+POWER(E247,2))</f>
        <v>0</v>
      </c>
      <c r="T247" s="48">
        <f t="shared" si="4127"/>
        <v>0</v>
      </c>
      <c r="U247" s="48">
        <f t="shared" si="4127"/>
        <v>0</v>
      </c>
      <c r="V247" s="48">
        <f t="shared" si="4127"/>
        <v>0</v>
      </c>
      <c r="W247" s="49" t="str">
        <f t="shared" ref="W247:Z247" si="4128">O247-$O247</f>
        <v>#DIV/0!</v>
      </c>
      <c r="X247" s="49" t="str">
        <f t="shared" si="4128"/>
        <v>#DIV/0!</v>
      </c>
      <c r="Y247" s="49" t="str">
        <f t="shared" si="4128"/>
        <v>#DIV/0!</v>
      </c>
      <c r="Z247" s="49" t="str">
        <f t="shared" si="4128"/>
        <v>#DIV/0!</v>
      </c>
      <c r="AA247" s="49" t="str">
        <f t="shared" ref="AA247:AD247" si="4129">S247/$S247</f>
        <v>#DIV/0!</v>
      </c>
      <c r="AB247" s="49" t="str">
        <f t="shared" si="4129"/>
        <v>#DIV/0!</v>
      </c>
      <c r="AC247" s="49" t="str">
        <f t="shared" si="4129"/>
        <v>#DIV/0!</v>
      </c>
      <c r="AD247" s="49" t="str">
        <f t="shared" si="4129"/>
        <v>#DIV/0!</v>
      </c>
      <c r="AE247" s="50" t="str">
        <f t="shared" ref="AE247:AH247" si="4130">AA247*COS(W247)</f>
        <v>#DIV/0!</v>
      </c>
      <c r="AF247" s="50" t="str">
        <f t="shared" si="4130"/>
        <v>#DIV/0!</v>
      </c>
      <c r="AG247" s="50" t="str">
        <f t="shared" si="4130"/>
        <v>#DIV/0!</v>
      </c>
      <c r="AH247" s="50" t="str">
        <f t="shared" si="4130"/>
        <v>#DIV/0!</v>
      </c>
      <c r="AI247" s="44" t="str">
        <f t="shared" ref="AI247:AL247" si="4131">AA247*SIN(W247)</f>
        <v>#DIV/0!</v>
      </c>
      <c r="AJ247" s="44" t="str">
        <f t="shared" si="4131"/>
        <v>#DIV/0!</v>
      </c>
      <c r="AK247" s="44" t="str">
        <f t="shared" si="4131"/>
        <v>#DIV/0!</v>
      </c>
      <c r="AL247" s="44" t="str">
        <f t="shared" si="4131"/>
        <v>#DIV/0!</v>
      </c>
      <c r="AM247" s="51" t="str">
        <f t="shared" si="39"/>
        <v>#DIV/0!</v>
      </c>
      <c r="AN247" s="52" t="str">
        <f t="shared" si="40"/>
        <v>#DIV/0!</v>
      </c>
      <c r="AO247" s="52" t="str">
        <f t="shared" si="41"/>
        <v>#DIV/0!</v>
      </c>
      <c r="AP247" s="36" t="str">
        <f t="shared" si="42"/>
        <v>#DIV/0!</v>
      </c>
      <c r="AQ247" s="53" t="str">
        <f t="shared" si="43"/>
        <v>#DIV/0!</v>
      </c>
      <c r="AR247" s="54" t="str">
        <f t="shared" si="44"/>
        <v>#DIV/0!</v>
      </c>
      <c r="AS247" s="55" t="str">
        <f t="shared" si="45"/>
        <v>#DIV/0!</v>
      </c>
      <c r="AT247" s="55" t="str">
        <f t="shared" si="46"/>
        <v>#DIV/0!</v>
      </c>
      <c r="AU247" s="55" t="str">
        <f t="shared" si="47"/>
        <v>#DIV/0!</v>
      </c>
      <c r="AV247" s="39" t="str">
        <f t="shared" si="48"/>
        <v>#DIV/0!</v>
      </c>
      <c r="AW247" s="51" t="str">
        <f t="shared" ref="AW247:AX247" si="4132">AW$1*X247</f>
        <v>#DIV/0!</v>
      </c>
      <c r="AX247" s="51" t="str">
        <f t="shared" si="4132"/>
        <v>#DIV/0!</v>
      </c>
      <c r="AY247" s="52" t="str">
        <f t="shared" si="50"/>
        <v>#DIV/0!</v>
      </c>
      <c r="AZ247" s="52" t="str">
        <f t="shared" si="51"/>
        <v>#DIV/0!</v>
      </c>
      <c r="BA247" s="36" t="str">
        <f t="shared" si="52"/>
        <v>#DIV/0!</v>
      </c>
      <c r="BB247" s="53" t="str">
        <f t="shared" ref="BB247:BC247" si="4133">POWER(AB247,BB$1)</f>
        <v>#DIV/0!</v>
      </c>
      <c r="BC247" s="53" t="str">
        <f t="shared" si="4133"/>
        <v>#DIV/0!</v>
      </c>
      <c r="BD247" s="54" t="str">
        <f t="shared" si="54"/>
        <v>#DIV/0!</v>
      </c>
      <c r="BE247" s="55" t="str">
        <f t="shared" si="55"/>
        <v>#DIV/0!</v>
      </c>
      <c r="BF247" s="55" t="str">
        <f t="shared" si="56"/>
        <v>#DIV/0!</v>
      </c>
      <c r="BG247" s="55" t="str">
        <f t="shared" si="57"/>
        <v>#DIV/0!</v>
      </c>
      <c r="BH247" s="39" t="str">
        <f t="shared" si="58"/>
        <v>#DIV/0!</v>
      </c>
      <c r="BI247" s="51" t="str">
        <f t="shared" si="59"/>
        <v>#DIV/0!</v>
      </c>
      <c r="BJ247" s="52" t="str">
        <f t="shared" si="60"/>
        <v>#DIV/0!</v>
      </c>
      <c r="BK247" s="52" t="str">
        <f t="shared" si="61"/>
        <v>#DIV/0!</v>
      </c>
      <c r="BL247" s="36" t="str">
        <f t="shared" si="62"/>
        <v>#DIV/0!</v>
      </c>
      <c r="BM247" s="53" t="str">
        <f t="shared" si="63"/>
        <v>#DIV/0!</v>
      </c>
      <c r="BN247" s="54" t="str">
        <f t="shared" si="64"/>
        <v>#DIV/0!</v>
      </c>
      <c r="BO247" s="55" t="str">
        <f t="shared" si="65"/>
        <v>#DIV/0!</v>
      </c>
      <c r="BP247" s="55" t="str">
        <f t="shared" si="66"/>
        <v>#DIV/0!</v>
      </c>
      <c r="BQ247" s="55" t="str">
        <f t="shared" si="67"/>
        <v>#DIV/0!</v>
      </c>
      <c r="BR247" s="39" t="str">
        <f t="shared" si="68"/>
        <v>#DIV/0!</v>
      </c>
      <c r="BS247" s="56" t="str">
        <f t="shared" ref="BS247:BT247" si="4134">AS247+BE247+BO247</f>
        <v>#DIV/0!</v>
      </c>
      <c r="BT247" s="56" t="str">
        <f t="shared" si="4134"/>
        <v>#DIV/0!</v>
      </c>
      <c r="BU247" s="56" t="str">
        <f t="shared" si="70"/>
        <v>#DIV/0!</v>
      </c>
      <c r="BV247" s="57" t="str">
        <f t="shared" si="71"/>
        <v>#DIV/0!</v>
      </c>
      <c r="BW247" s="51" t="str">
        <f t="shared" ref="BW247:BX247" si="4135">BW$1*X247</f>
        <v>#DIV/0!</v>
      </c>
      <c r="BX247" s="51" t="str">
        <f t="shared" si="4135"/>
        <v>#DIV/0!</v>
      </c>
      <c r="BY247" s="52" t="str">
        <f t="shared" si="73"/>
        <v>#DIV/0!</v>
      </c>
      <c r="BZ247" s="52" t="str">
        <f t="shared" si="74"/>
        <v>#DIV/0!</v>
      </c>
      <c r="CA247" s="36" t="str">
        <f t="shared" si="75"/>
        <v>#DIV/0!</v>
      </c>
      <c r="CB247" s="53" t="str">
        <f t="shared" ref="CB247:CC247" si="4136">POWER(AB247,CB$1)</f>
        <v>#DIV/0!</v>
      </c>
      <c r="CC247" s="53" t="str">
        <f t="shared" si="4136"/>
        <v>#DIV/0!</v>
      </c>
      <c r="CD247" s="54" t="str">
        <f t="shared" si="77"/>
        <v>#DIV/0!</v>
      </c>
      <c r="CE247" s="55" t="str">
        <f t="shared" si="78"/>
        <v>#DIV/0!</v>
      </c>
      <c r="CF247" s="55" t="str">
        <f t="shared" si="79"/>
        <v>#DIV/0!</v>
      </c>
      <c r="CG247" s="55" t="str">
        <f t="shared" si="80"/>
        <v>#DIV/0!</v>
      </c>
      <c r="CH247" s="39" t="str">
        <f t="shared" si="81"/>
        <v>#DIV/0!</v>
      </c>
      <c r="CI247" s="51" t="str">
        <f t="shared" si="82"/>
        <v>#DIV/0!</v>
      </c>
      <c r="CJ247" s="52" t="str">
        <f t="shared" si="83"/>
        <v>#DIV/0!</v>
      </c>
      <c r="CK247" s="52" t="str">
        <f t="shared" si="84"/>
        <v>#DIV/0!</v>
      </c>
      <c r="CL247" s="36" t="str">
        <f t="shared" si="85"/>
        <v>#DIV/0!</v>
      </c>
      <c r="CM247" s="53" t="str">
        <f t="shared" si="86"/>
        <v>#DIV/0!</v>
      </c>
      <c r="CN247" s="54" t="str">
        <f t="shared" si="87"/>
        <v>#DIV/0!</v>
      </c>
      <c r="CO247" s="55" t="str">
        <f t="shared" si="88"/>
        <v>#DIV/0!</v>
      </c>
      <c r="CP247" s="55" t="str">
        <f t="shared" si="89"/>
        <v>#DIV/0!</v>
      </c>
      <c r="CQ247" s="55" t="str">
        <f t="shared" si="90"/>
        <v>#DIV/0!</v>
      </c>
      <c r="CR247" s="39" t="str">
        <f t="shared" si="91"/>
        <v>#DIV/0!</v>
      </c>
      <c r="CS247" s="51" t="str">
        <f t="shared" si="92"/>
        <v>#DIV/0!</v>
      </c>
      <c r="CT247" s="51" t="str">
        <f t="shared" si="93"/>
        <v>#DIV/0!</v>
      </c>
      <c r="CU247" s="52" t="str">
        <f t="shared" si="94"/>
        <v>#DIV/0!</v>
      </c>
      <c r="CV247" s="52" t="str">
        <f t="shared" si="95"/>
        <v>#DIV/0!</v>
      </c>
      <c r="CW247" s="36" t="str">
        <f t="shared" si="96"/>
        <v>#DIV/0!</v>
      </c>
      <c r="CX247" s="53" t="str">
        <f t="shared" si="97"/>
        <v>#DIV/0!</v>
      </c>
      <c r="CY247" s="53" t="str">
        <f t="shared" si="98"/>
        <v>#DIV/0!</v>
      </c>
      <c r="CZ247" s="54" t="str">
        <f t="shared" si="99"/>
        <v>#DIV/0!</v>
      </c>
      <c r="DA247" s="55" t="str">
        <f t="shared" si="100"/>
        <v>#DIV/0!</v>
      </c>
      <c r="DB247" s="55" t="str">
        <f t="shared" si="101"/>
        <v>#DIV/0!</v>
      </c>
      <c r="DC247" s="55" t="str">
        <f t="shared" si="102"/>
        <v>#DIV/0!</v>
      </c>
      <c r="DD247" s="39" t="str">
        <f t="shared" si="103"/>
        <v>#DIV/0!</v>
      </c>
      <c r="DE247" s="51" t="str">
        <f t="shared" ref="DE247:DG247" si="4137">DE$1*X247</f>
        <v>#DIV/0!</v>
      </c>
      <c r="DF247" s="51" t="str">
        <f t="shared" si="4137"/>
        <v>#DIV/0!</v>
      </c>
      <c r="DG247" s="51" t="str">
        <f t="shared" si="4137"/>
        <v>#DIV/0!</v>
      </c>
      <c r="DH247" s="52" t="str">
        <f t="shared" si="105"/>
        <v>#DIV/0!</v>
      </c>
      <c r="DI247" s="52" t="str">
        <f t="shared" si="106"/>
        <v>#DIV/0!</v>
      </c>
      <c r="DJ247" s="36" t="str">
        <f t="shared" si="107"/>
        <v>#DIV/0!</v>
      </c>
      <c r="DK247" s="53" t="str">
        <f t="shared" ref="DK247:DM247" si="4138">POWER(AB247,DK$1)</f>
        <v>#DIV/0!</v>
      </c>
      <c r="DL247" s="53" t="str">
        <f t="shared" si="4138"/>
        <v>#DIV/0!</v>
      </c>
      <c r="DM247" s="53" t="str">
        <f t="shared" si="4138"/>
        <v>#DIV/0!</v>
      </c>
      <c r="DN247" s="54" t="str">
        <f t="shared" si="109"/>
        <v>#DIV/0!</v>
      </c>
      <c r="DO247" s="55" t="str">
        <f t="shared" si="110"/>
        <v>#DIV/0!</v>
      </c>
      <c r="DP247" s="55" t="str">
        <f t="shared" si="111"/>
        <v>#DIV/0!</v>
      </c>
      <c r="DQ247" s="55" t="str">
        <f t="shared" si="112"/>
        <v>#DIV/0!</v>
      </c>
      <c r="DR247" s="39" t="str">
        <f t="shared" si="113"/>
        <v>#DIV/0!</v>
      </c>
      <c r="DS247" s="51" t="str">
        <f t="shared" si="114"/>
        <v>#DIV/0!</v>
      </c>
      <c r="DT247" s="52" t="str">
        <f t="shared" si="115"/>
        <v>#DIV/0!</v>
      </c>
      <c r="DU247" s="52" t="str">
        <f t="shared" si="116"/>
        <v>#DIV/0!</v>
      </c>
      <c r="DV247" s="36" t="str">
        <f t="shared" si="117"/>
        <v>#DIV/0!</v>
      </c>
      <c r="DW247" s="53" t="str">
        <f t="shared" si="118"/>
        <v>#DIV/0!</v>
      </c>
      <c r="DX247" s="54" t="str">
        <f t="shared" si="119"/>
        <v>#DIV/0!</v>
      </c>
      <c r="DY247" s="55" t="str">
        <f t="shared" si="120"/>
        <v>#DIV/0!</v>
      </c>
      <c r="DZ247" s="55" t="str">
        <f t="shared" si="121"/>
        <v>#DIV/0!</v>
      </c>
      <c r="EA247" s="55" t="str">
        <f t="shared" si="122"/>
        <v>#DIV/0!</v>
      </c>
      <c r="EB247" s="39" t="str">
        <f t="shared" si="123"/>
        <v>#DIV/0!</v>
      </c>
      <c r="EC247" s="56" t="str">
        <f t="shared" ref="EC247:ED247" si="4139">CE247+CO247+DA247+DO247+DY247</f>
        <v>#DIV/0!</v>
      </c>
      <c r="ED247" s="56" t="str">
        <f t="shared" si="4139"/>
        <v>#DIV/0!</v>
      </c>
      <c r="EE247" s="56" t="str">
        <f t="shared" si="125"/>
        <v>#DIV/0!</v>
      </c>
      <c r="EF247" s="57" t="str">
        <f t="shared" si="126"/>
        <v>#DIV/0!</v>
      </c>
      <c r="EG247" s="51" t="str">
        <f t="shared" si="127"/>
        <v>#DIV/0!</v>
      </c>
      <c r="EH247" s="52" t="str">
        <f t="shared" si="128"/>
        <v>#DIV/0!</v>
      </c>
      <c r="EI247" s="52" t="str">
        <f t="shared" si="129"/>
        <v>#DIV/0!</v>
      </c>
      <c r="EJ247" s="36" t="str">
        <f t="shared" si="130"/>
        <v>#DIV/0!</v>
      </c>
      <c r="EK247" s="53" t="str">
        <f t="shared" si="131"/>
        <v>#DIV/0!</v>
      </c>
      <c r="EL247" s="54" t="str">
        <f t="shared" si="132"/>
        <v>#DIV/0!</v>
      </c>
      <c r="EM247" s="55" t="str">
        <f t="shared" si="133"/>
        <v>#DIV/0!</v>
      </c>
      <c r="EN247" s="55" t="str">
        <f t="shared" si="134"/>
        <v>#DIV/0!</v>
      </c>
      <c r="EO247" s="55" t="str">
        <f t="shared" si="135"/>
        <v>#DIV/0!</v>
      </c>
      <c r="EP247" s="39" t="str">
        <f t="shared" si="136"/>
        <v>#DIV/0!</v>
      </c>
      <c r="EQ247" s="56" t="str">
        <f t="shared" ref="EQ247:ER247" si="4140">BS247+EM247</f>
        <v>#DIV/0!</v>
      </c>
      <c r="ER247" s="56" t="str">
        <f t="shared" si="4140"/>
        <v>#DIV/0!</v>
      </c>
      <c r="ES247" s="56" t="str">
        <f t="shared" si="138"/>
        <v>#DIV/0!</v>
      </c>
      <c r="ET247" s="57" t="str">
        <f t="shared" si="139"/>
        <v>#DIV/0!</v>
      </c>
      <c r="EU247" s="51" t="str">
        <f t="shared" si="140"/>
        <v>#DIV/0!</v>
      </c>
      <c r="EV247" s="52" t="str">
        <f t="shared" si="141"/>
        <v>#DIV/0!</v>
      </c>
      <c r="EW247" s="52" t="str">
        <f t="shared" si="142"/>
        <v>#DIV/0!</v>
      </c>
      <c r="EX247" s="36" t="str">
        <f t="shared" si="143"/>
        <v>#DIV/0!</v>
      </c>
      <c r="EY247" s="53" t="str">
        <f t="shared" si="144"/>
        <v>#DIV/0!</v>
      </c>
      <c r="EZ247" s="54" t="str">
        <f t="shared" si="145"/>
        <v>#DIV/0!</v>
      </c>
      <c r="FA247" s="55" t="str">
        <f t="shared" si="146"/>
        <v>#DIV/0!</v>
      </c>
      <c r="FB247" s="55" t="str">
        <f t="shared" si="147"/>
        <v>#DIV/0!</v>
      </c>
      <c r="FC247" s="55" t="str">
        <f t="shared" si="148"/>
        <v>#DIV/0!</v>
      </c>
      <c r="FD247" s="39" t="str">
        <f t="shared" si="149"/>
        <v>#DIV/0!</v>
      </c>
      <c r="FE247" s="51" t="str">
        <f t="shared" si="150"/>
        <v>#DIV/0!</v>
      </c>
      <c r="FF247" s="52" t="str">
        <f t="shared" si="151"/>
        <v>#DIV/0!</v>
      </c>
      <c r="FG247" s="52" t="str">
        <f t="shared" si="152"/>
        <v>#DIV/0!</v>
      </c>
      <c r="FH247" s="36" t="str">
        <f t="shared" si="153"/>
        <v>#DIV/0!</v>
      </c>
      <c r="FI247" s="53" t="str">
        <f t="shared" si="154"/>
        <v>#DIV/0!</v>
      </c>
      <c r="FJ247" s="54" t="str">
        <f t="shared" si="155"/>
        <v>#DIV/0!</v>
      </c>
      <c r="FK247" s="55" t="str">
        <f t="shared" si="156"/>
        <v>#DIV/0!</v>
      </c>
      <c r="FL247" s="55" t="str">
        <f t="shared" si="157"/>
        <v>#DIV/0!</v>
      </c>
      <c r="FM247" s="55" t="str">
        <f t="shared" si="158"/>
        <v>#DIV/0!</v>
      </c>
      <c r="FN247" s="39" t="str">
        <f t="shared" si="159"/>
        <v>#DIV/0!</v>
      </c>
      <c r="FO247" s="56" t="str">
        <f t="shared" si="160"/>
        <v>#DIV/0!</v>
      </c>
      <c r="FP247" s="56" t="str">
        <f t="shared" si="161"/>
        <v>#DIV/0!</v>
      </c>
      <c r="FQ247" s="56" t="str">
        <f t="shared" si="162"/>
        <v>#DIV/0!</v>
      </c>
      <c r="FR247" s="57" t="str">
        <f t="shared" si="163"/>
        <v>#DIV/0!</v>
      </c>
      <c r="FS247" s="51" t="str">
        <f t="shared" si="164"/>
        <v>#DIV/0!</v>
      </c>
      <c r="FT247" s="51" t="str">
        <f t="shared" si="165"/>
        <v>#DIV/0!</v>
      </c>
      <c r="FU247" s="52" t="str">
        <f t="shared" si="166"/>
        <v>#DIV/0!</v>
      </c>
      <c r="FV247" s="52" t="str">
        <f t="shared" si="167"/>
        <v>#DIV/0!</v>
      </c>
      <c r="FW247" s="36" t="str">
        <f t="shared" si="168"/>
        <v>#DIV/0!</v>
      </c>
      <c r="FX247" s="53" t="str">
        <f t="shared" si="169"/>
        <v>#DIV/0!</v>
      </c>
      <c r="FY247" s="53" t="str">
        <f t="shared" si="170"/>
        <v>#DIV/0!</v>
      </c>
      <c r="FZ247" s="54" t="str">
        <f t="shared" si="171"/>
        <v>#DIV/0!</v>
      </c>
      <c r="GA247" s="55" t="str">
        <f t="shared" si="172"/>
        <v>#DIV/0!</v>
      </c>
      <c r="GB247" s="55" t="str">
        <f t="shared" si="173"/>
        <v>#DIV/0!</v>
      </c>
      <c r="GC247" s="55" t="str">
        <f t="shared" si="174"/>
        <v>#DIV/0!</v>
      </c>
      <c r="GD247" s="39" t="str">
        <f t="shared" si="175"/>
        <v>#DIV/0!</v>
      </c>
      <c r="GE247" s="58">
        <f t="shared" si="176"/>
        <v>-0.5</v>
      </c>
      <c r="GF247" s="42">
        <f t="shared" si="177"/>
        <v>-0.8660254038</v>
      </c>
      <c r="GG247" s="58">
        <f t="shared" si="178"/>
        <v>-2.094395102</v>
      </c>
      <c r="GH247" s="42">
        <f t="shared" si="179"/>
        <v>1</v>
      </c>
      <c r="GI247" s="59">
        <f t="shared" si="180"/>
        <v>-0.5</v>
      </c>
      <c r="GJ247" s="43">
        <f t="shared" si="181"/>
        <v>0.8660254038</v>
      </c>
      <c r="GK247" s="59">
        <f t="shared" si="182"/>
        <v>2.094395102</v>
      </c>
      <c r="GL247" s="43">
        <f t="shared" si="183"/>
        <v>1</v>
      </c>
      <c r="GM247" s="51">
        <f t="shared" si="184"/>
        <v>-2.094395102</v>
      </c>
      <c r="GN247" s="51" t="str">
        <f t="shared" si="185"/>
        <v>#DIV/0!</v>
      </c>
      <c r="GO247" s="52" t="str">
        <f t="shared" si="186"/>
        <v>#DIV/0!</v>
      </c>
      <c r="GP247" s="52" t="str">
        <f t="shared" si="187"/>
        <v>#DIV/0!</v>
      </c>
      <c r="GQ247" s="36" t="str">
        <f t="shared" si="188"/>
        <v>#DIV/0!</v>
      </c>
      <c r="GR247" s="53">
        <f t="shared" si="189"/>
        <v>1</v>
      </c>
      <c r="GS247" s="53" t="str">
        <f t="shared" si="190"/>
        <v>#DIV/0!</v>
      </c>
      <c r="GT247" s="54" t="str">
        <f t="shared" si="191"/>
        <v>#DIV/0!</v>
      </c>
      <c r="GU247" s="55" t="str">
        <f t="shared" si="192"/>
        <v>#DIV/0!</v>
      </c>
      <c r="GV247" s="55" t="str">
        <f t="shared" si="193"/>
        <v>#DIV/0!</v>
      </c>
      <c r="GW247" s="55" t="str">
        <f t="shared" si="194"/>
        <v>#DIV/0!</v>
      </c>
      <c r="GX247" s="39" t="str">
        <f t="shared" si="195"/>
        <v>#DIV/0!</v>
      </c>
      <c r="GY247" s="51">
        <f t="shared" si="196"/>
        <v>2.094395102</v>
      </c>
      <c r="GZ247" s="51" t="str">
        <f t="shared" si="197"/>
        <v>#DIV/0!</v>
      </c>
      <c r="HA247" s="52" t="str">
        <f t="shared" si="198"/>
        <v>#DIV/0!</v>
      </c>
      <c r="HB247" s="52" t="str">
        <f t="shared" si="199"/>
        <v>#DIV/0!</v>
      </c>
      <c r="HC247" s="36" t="str">
        <f t="shared" si="200"/>
        <v>#DIV/0!</v>
      </c>
      <c r="HD247" s="53">
        <f t="shared" si="201"/>
        <v>1</v>
      </c>
      <c r="HE247" s="53" t="str">
        <f t="shared" si="202"/>
        <v>#DIV/0!</v>
      </c>
      <c r="HF247" s="54" t="str">
        <f t="shared" si="203"/>
        <v>#DIV/0!</v>
      </c>
      <c r="HG247" s="55" t="str">
        <f t="shared" si="204"/>
        <v>#DIV/0!</v>
      </c>
      <c r="HH247" s="55" t="str">
        <f t="shared" si="205"/>
        <v>#DIV/0!</v>
      </c>
      <c r="HI247" s="55" t="str">
        <f t="shared" si="206"/>
        <v>#DIV/0!</v>
      </c>
      <c r="HJ247" s="39" t="str">
        <f t="shared" si="207"/>
        <v>#DIV/0!</v>
      </c>
      <c r="HK247" s="51">
        <f t="shared" si="208"/>
        <v>2.094395102</v>
      </c>
      <c r="HL247" s="51" t="str">
        <f t="shared" si="209"/>
        <v>#DIV/0!</v>
      </c>
      <c r="HM247" s="52" t="str">
        <f t="shared" si="210"/>
        <v>#DIV/0!</v>
      </c>
      <c r="HN247" s="52" t="str">
        <f t="shared" si="211"/>
        <v>#DIV/0!</v>
      </c>
      <c r="HO247" s="36" t="str">
        <f t="shared" si="212"/>
        <v>#DIV/0!</v>
      </c>
      <c r="HP247" s="53">
        <f t="shared" si="213"/>
        <v>1</v>
      </c>
      <c r="HQ247" s="53" t="str">
        <f t="shared" si="214"/>
        <v>#DIV/0!</v>
      </c>
      <c r="HR247" s="54" t="str">
        <f t="shared" si="215"/>
        <v>#DIV/0!</v>
      </c>
      <c r="HS247" s="55" t="str">
        <f t="shared" si="216"/>
        <v>#DIV/0!</v>
      </c>
      <c r="HT247" s="55" t="str">
        <f t="shared" si="217"/>
        <v>#DIV/0!</v>
      </c>
      <c r="HU247" s="55" t="str">
        <f t="shared" si="218"/>
        <v>#DIV/0!</v>
      </c>
      <c r="HV247" s="39" t="str">
        <f t="shared" si="219"/>
        <v>#DIV/0!</v>
      </c>
      <c r="HW247" s="51">
        <f t="shared" si="220"/>
        <v>-2.094395102</v>
      </c>
      <c r="HX247" s="51" t="str">
        <f t="shared" si="221"/>
        <v>#DIV/0!</v>
      </c>
      <c r="HY247" s="52" t="str">
        <f t="shared" si="222"/>
        <v>#DIV/0!</v>
      </c>
      <c r="HZ247" s="52" t="str">
        <f t="shared" si="223"/>
        <v>#DIV/0!</v>
      </c>
      <c r="IA247" s="36" t="str">
        <f t="shared" si="224"/>
        <v>#DIV/0!</v>
      </c>
      <c r="IB247" s="53">
        <f t="shared" si="225"/>
        <v>1</v>
      </c>
      <c r="IC247" s="53" t="str">
        <f t="shared" si="226"/>
        <v>#DIV/0!</v>
      </c>
      <c r="ID247" s="54" t="str">
        <f t="shared" si="227"/>
        <v>#DIV/0!</v>
      </c>
      <c r="IE247" s="55" t="str">
        <f t="shared" si="228"/>
        <v>#DIV/0!</v>
      </c>
      <c r="IF247" s="55" t="str">
        <f t="shared" si="229"/>
        <v>#DIV/0!</v>
      </c>
      <c r="IG247" s="55" t="str">
        <f t="shared" si="230"/>
        <v>#DIV/0!</v>
      </c>
      <c r="IH247" s="39" t="str">
        <f t="shared" si="231"/>
        <v>#DIV/0!</v>
      </c>
    </row>
    <row r="248" ht="12.75" customHeight="1">
      <c r="A248" s="44" t="str">
        <f>'Execute Cubic'!U243</f>
        <v/>
      </c>
      <c r="B248" s="44" t="str">
        <f>'Execute Cubic'!V243</f>
        <v/>
      </c>
      <c r="C248" s="44" t="str">
        <f>'Execute Cubic'!W243</f>
        <v/>
      </c>
      <c r="D248" s="44" t="str">
        <f>'Execute Cubic'!X243</f>
        <v/>
      </c>
      <c r="E248" s="44">
        <f t="shared" ref="E248:H248" si="4141">0</f>
        <v>0</v>
      </c>
      <c r="F248" s="44">
        <f t="shared" si="4141"/>
        <v>0</v>
      </c>
      <c r="G248" s="44">
        <f t="shared" si="4141"/>
        <v>0</v>
      </c>
      <c r="H248" s="44">
        <f t="shared" si="4141"/>
        <v>0</v>
      </c>
      <c r="I248" s="45" t="str">
        <f t="shared" si="27"/>
        <v>#DIV/0!</v>
      </c>
      <c r="J248" s="45" t="str">
        <f t="shared" si="28"/>
        <v>#DIV/0!</v>
      </c>
      <c r="K248" s="46" t="str">
        <f t="shared" si="29"/>
        <v>#DIV/0!</v>
      </c>
      <c r="L248" s="46" t="str">
        <f t="shared" si="30"/>
        <v>#DIV/0!</v>
      </c>
      <c r="M248" s="47" t="str">
        <f t="shared" si="31"/>
        <v>#DIV/0!</v>
      </c>
      <c r="N248" s="47" t="str">
        <f t="shared" si="32"/>
        <v>#DIV/0!</v>
      </c>
      <c r="O248" s="48" t="str">
        <f t="shared" ref="O248:R248" si="4142">ATAN2(A248,E248)</f>
        <v>#DIV/0!</v>
      </c>
      <c r="P248" s="48" t="str">
        <f t="shared" si="4142"/>
        <v>#DIV/0!</v>
      </c>
      <c r="Q248" s="48" t="str">
        <f t="shared" si="4142"/>
        <v>#DIV/0!</v>
      </c>
      <c r="R248" s="48" t="str">
        <f t="shared" si="4142"/>
        <v>#DIV/0!</v>
      </c>
      <c r="S248" s="48">
        <f t="shared" ref="S248:V248" si="4143">SQRT(POWER(A248,2)+POWER(E248,2))</f>
        <v>0</v>
      </c>
      <c r="T248" s="48">
        <f t="shared" si="4143"/>
        <v>0</v>
      </c>
      <c r="U248" s="48">
        <f t="shared" si="4143"/>
        <v>0</v>
      </c>
      <c r="V248" s="48">
        <f t="shared" si="4143"/>
        <v>0</v>
      </c>
      <c r="W248" s="49" t="str">
        <f t="shared" ref="W248:Z248" si="4144">O248-$O248</f>
        <v>#DIV/0!</v>
      </c>
      <c r="X248" s="49" t="str">
        <f t="shared" si="4144"/>
        <v>#DIV/0!</v>
      </c>
      <c r="Y248" s="49" t="str">
        <f t="shared" si="4144"/>
        <v>#DIV/0!</v>
      </c>
      <c r="Z248" s="49" t="str">
        <f t="shared" si="4144"/>
        <v>#DIV/0!</v>
      </c>
      <c r="AA248" s="49" t="str">
        <f t="shared" ref="AA248:AD248" si="4145">S248/$S248</f>
        <v>#DIV/0!</v>
      </c>
      <c r="AB248" s="49" t="str">
        <f t="shared" si="4145"/>
        <v>#DIV/0!</v>
      </c>
      <c r="AC248" s="49" t="str">
        <f t="shared" si="4145"/>
        <v>#DIV/0!</v>
      </c>
      <c r="AD248" s="49" t="str">
        <f t="shared" si="4145"/>
        <v>#DIV/0!</v>
      </c>
      <c r="AE248" s="50" t="str">
        <f t="shared" ref="AE248:AH248" si="4146">AA248*COS(W248)</f>
        <v>#DIV/0!</v>
      </c>
      <c r="AF248" s="50" t="str">
        <f t="shared" si="4146"/>
        <v>#DIV/0!</v>
      </c>
      <c r="AG248" s="50" t="str">
        <f t="shared" si="4146"/>
        <v>#DIV/0!</v>
      </c>
      <c r="AH248" s="50" t="str">
        <f t="shared" si="4146"/>
        <v>#DIV/0!</v>
      </c>
      <c r="AI248" s="44" t="str">
        <f t="shared" ref="AI248:AL248" si="4147">AA248*SIN(W248)</f>
        <v>#DIV/0!</v>
      </c>
      <c r="AJ248" s="44" t="str">
        <f t="shared" si="4147"/>
        <v>#DIV/0!</v>
      </c>
      <c r="AK248" s="44" t="str">
        <f t="shared" si="4147"/>
        <v>#DIV/0!</v>
      </c>
      <c r="AL248" s="44" t="str">
        <f t="shared" si="4147"/>
        <v>#DIV/0!</v>
      </c>
      <c r="AM248" s="51" t="str">
        <f t="shared" si="39"/>
        <v>#DIV/0!</v>
      </c>
      <c r="AN248" s="52" t="str">
        <f t="shared" si="40"/>
        <v>#DIV/0!</v>
      </c>
      <c r="AO248" s="52" t="str">
        <f t="shared" si="41"/>
        <v>#DIV/0!</v>
      </c>
      <c r="AP248" s="36" t="str">
        <f t="shared" si="42"/>
        <v>#DIV/0!</v>
      </c>
      <c r="AQ248" s="53" t="str">
        <f t="shared" si="43"/>
        <v>#DIV/0!</v>
      </c>
      <c r="AR248" s="54" t="str">
        <f t="shared" si="44"/>
        <v>#DIV/0!</v>
      </c>
      <c r="AS248" s="55" t="str">
        <f t="shared" si="45"/>
        <v>#DIV/0!</v>
      </c>
      <c r="AT248" s="55" t="str">
        <f t="shared" si="46"/>
        <v>#DIV/0!</v>
      </c>
      <c r="AU248" s="55" t="str">
        <f t="shared" si="47"/>
        <v>#DIV/0!</v>
      </c>
      <c r="AV248" s="39" t="str">
        <f t="shared" si="48"/>
        <v>#DIV/0!</v>
      </c>
      <c r="AW248" s="51" t="str">
        <f t="shared" ref="AW248:AX248" si="4148">AW$1*X248</f>
        <v>#DIV/0!</v>
      </c>
      <c r="AX248" s="51" t="str">
        <f t="shared" si="4148"/>
        <v>#DIV/0!</v>
      </c>
      <c r="AY248" s="52" t="str">
        <f t="shared" si="50"/>
        <v>#DIV/0!</v>
      </c>
      <c r="AZ248" s="52" t="str">
        <f t="shared" si="51"/>
        <v>#DIV/0!</v>
      </c>
      <c r="BA248" s="36" t="str">
        <f t="shared" si="52"/>
        <v>#DIV/0!</v>
      </c>
      <c r="BB248" s="53" t="str">
        <f t="shared" ref="BB248:BC248" si="4149">POWER(AB248,BB$1)</f>
        <v>#DIV/0!</v>
      </c>
      <c r="BC248" s="53" t="str">
        <f t="shared" si="4149"/>
        <v>#DIV/0!</v>
      </c>
      <c r="BD248" s="54" t="str">
        <f t="shared" si="54"/>
        <v>#DIV/0!</v>
      </c>
      <c r="BE248" s="55" t="str">
        <f t="shared" si="55"/>
        <v>#DIV/0!</v>
      </c>
      <c r="BF248" s="55" t="str">
        <f t="shared" si="56"/>
        <v>#DIV/0!</v>
      </c>
      <c r="BG248" s="55" t="str">
        <f t="shared" si="57"/>
        <v>#DIV/0!</v>
      </c>
      <c r="BH248" s="39" t="str">
        <f t="shared" si="58"/>
        <v>#DIV/0!</v>
      </c>
      <c r="BI248" s="51" t="str">
        <f t="shared" si="59"/>
        <v>#DIV/0!</v>
      </c>
      <c r="BJ248" s="52" t="str">
        <f t="shared" si="60"/>
        <v>#DIV/0!</v>
      </c>
      <c r="BK248" s="52" t="str">
        <f t="shared" si="61"/>
        <v>#DIV/0!</v>
      </c>
      <c r="BL248" s="36" t="str">
        <f t="shared" si="62"/>
        <v>#DIV/0!</v>
      </c>
      <c r="BM248" s="53" t="str">
        <f t="shared" si="63"/>
        <v>#DIV/0!</v>
      </c>
      <c r="BN248" s="54" t="str">
        <f t="shared" si="64"/>
        <v>#DIV/0!</v>
      </c>
      <c r="BO248" s="55" t="str">
        <f t="shared" si="65"/>
        <v>#DIV/0!</v>
      </c>
      <c r="BP248" s="55" t="str">
        <f t="shared" si="66"/>
        <v>#DIV/0!</v>
      </c>
      <c r="BQ248" s="55" t="str">
        <f t="shared" si="67"/>
        <v>#DIV/0!</v>
      </c>
      <c r="BR248" s="39" t="str">
        <f t="shared" si="68"/>
        <v>#DIV/0!</v>
      </c>
      <c r="BS248" s="56" t="str">
        <f t="shared" ref="BS248:BT248" si="4150">AS248+BE248+BO248</f>
        <v>#DIV/0!</v>
      </c>
      <c r="BT248" s="56" t="str">
        <f t="shared" si="4150"/>
        <v>#DIV/0!</v>
      </c>
      <c r="BU248" s="56" t="str">
        <f t="shared" si="70"/>
        <v>#DIV/0!</v>
      </c>
      <c r="BV248" s="57" t="str">
        <f t="shared" si="71"/>
        <v>#DIV/0!</v>
      </c>
      <c r="BW248" s="51" t="str">
        <f t="shared" ref="BW248:BX248" si="4151">BW$1*X248</f>
        <v>#DIV/0!</v>
      </c>
      <c r="BX248" s="51" t="str">
        <f t="shared" si="4151"/>
        <v>#DIV/0!</v>
      </c>
      <c r="BY248" s="52" t="str">
        <f t="shared" si="73"/>
        <v>#DIV/0!</v>
      </c>
      <c r="BZ248" s="52" t="str">
        <f t="shared" si="74"/>
        <v>#DIV/0!</v>
      </c>
      <c r="CA248" s="36" t="str">
        <f t="shared" si="75"/>
        <v>#DIV/0!</v>
      </c>
      <c r="CB248" s="53" t="str">
        <f t="shared" ref="CB248:CC248" si="4152">POWER(AB248,CB$1)</f>
        <v>#DIV/0!</v>
      </c>
      <c r="CC248" s="53" t="str">
        <f t="shared" si="4152"/>
        <v>#DIV/0!</v>
      </c>
      <c r="CD248" s="54" t="str">
        <f t="shared" si="77"/>
        <v>#DIV/0!</v>
      </c>
      <c r="CE248" s="55" t="str">
        <f t="shared" si="78"/>
        <v>#DIV/0!</v>
      </c>
      <c r="CF248" s="55" t="str">
        <f t="shared" si="79"/>
        <v>#DIV/0!</v>
      </c>
      <c r="CG248" s="55" t="str">
        <f t="shared" si="80"/>
        <v>#DIV/0!</v>
      </c>
      <c r="CH248" s="39" t="str">
        <f t="shared" si="81"/>
        <v>#DIV/0!</v>
      </c>
      <c r="CI248" s="51" t="str">
        <f t="shared" si="82"/>
        <v>#DIV/0!</v>
      </c>
      <c r="CJ248" s="52" t="str">
        <f t="shared" si="83"/>
        <v>#DIV/0!</v>
      </c>
      <c r="CK248" s="52" t="str">
        <f t="shared" si="84"/>
        <v>#DIV/0!</v>
      </c>
      <c r="CL248" s="36" t="str">
        <f t="shared" si="85"/>
        <v>#DIV/0!</v>
      </c>
      <c r="CM248" s="53" t="str">
        <f t="shared" si="86"/>
        <v>#DIV/0!</v>
      </c>
      <c r="CN248" s="54" t="str">
        <f t="shared" si="87"/>
        <v>#DIV/0!</v>
      </c>
      <c r="CO248" s="55" t="str">
        <f t="shared" si="88"/>
        <v>#DIV/0!</v>
      </c>
      <c r="CP248" s="55" t="str">
        <f t="shared" si="89"/>
        <v>#DIV/0!</v>
      </c>
      <c r="CQ248" s="55" t="str">
        <f t="shared" si="90"/>
        <v>#DIV/0!</v>
      </c>
      <c r="CR248" s="39" t="str">
        <f t="shared" si="91"/>
        <v>#DIV/0!</v>
      </c>
      <c r="CS248" s="51" t="str">
        <f t="shared" si="92"/>
        <v>#DIV/0!</v>
      </c>
      <c r="CT248" s="51" t="str">
        <f t="shared" si="93"/>
        <v>#DIV/0!</v>
      </c>
      <c r="CU248" s="52" t="str">
        <f t="shared" si="94"/>
        <v>#DIV/0!</v>
      </c>
      <c r="CV248" s="52" t="str">
        <f t="shared" si="95"/>
        <v>#DIV/0!</v>
      </c>
      <c r="CW248" s="36" t="str">
        <f t="shared" si="96"/>
        <v>#DIV/0!</v>
      </c>
      <c r="CX248" s="53" t="str">
        <f t="shared" si="97"/>
        <v>#DIV/0!</v>
      </c>
      <c r="CY248" s="53" t="str">
        <f t="shared" si="98"/>
        <v>#DIV/0!</v>
      </c>
      <c r="CZ248" s="54" t="str">
        <f t="shared" si="99"/>
        <v>#DIV/0!</v>
      </c>
      <c r="DA248" s="55" t="str">
        <f t="shared" si="100"/>
        <v>#DIV/0!</v>
      </c>
      <c r="DB248" s="55" t="str">
        <f t="shared" si="101"/>
        <v>#DIV/0!</v>
      </c>
      <c r="DC248" s="55" t="str">
        <f t="shared" si="102"/>
        <v>#DIV/0!</v>
      </c>
      <c r="DD248" s="39" t="str">
        <f t="shared" si="103"/>
        <v>#DIV/0!</v>
      </c>
      <c r="DE248" s="51" t="str">
        <f t="shared" ref="DE248:DG248" si="4153">DE$1*X248</f>
        <v>#DIV/0!</v>
      </c>
      <c r="DF248" s="51" t="str">
        <f t="shared" si="4153"/>
        <v>#DIV/0!</v>
      </c>
      <c r="DG248" s="51" t="str">
        <f t="shared" si="4153"/>
        <v>#DIV/0!</v>
      </c>
      <c r="DH248" s="52" t="str">
        <f t="shared" si="105"/>
        <v>#DIV/0!</v>
      </c>
      <c r="DI248" s="52" t="str">
        <f t="shared" si="106"/>
        <v>#DIV/0!</v>
      </c>
      <c r="DJ248" s="36" t="str">
        <f t="shared" si="107"/>
        <v>#DIV/0!</v>
      </c>
      <c r="DK248" s="53" t="str">
        <f t="shared" ref="DK248:DM248" si="4154">POWER(AB248,DK$1)</f>
        <v>#DIV/0!</v>
      </c>
      <c r="DL248" s="53" t="str">
        <f t="shared" si="4154"/>
        <v>#DIV/0!</v>
      </c>
      <c r="DM248" s="53" t="str">
        <f t="shared" si="4154"/>
        <v>#DIV/0!</v>
      </c>
      <c r="DN248" s="54" t="str">
        <f t="shared" si="109"/>
        <v>#DIV/0!</v>
      </c>
      <c r="DO248" s="55" t="str">
        <f t="shared" si="110"/>
        <v>#DIV/0!</v>
      </c>
      <c r="DP248" s="55" t="str">
        <f t="shared" si="111"/>
        <v>#DIV/0!</v>
      </c>
      <c r="DQ248" s="55" t="str">
        <f t="shared" si="112"/>
        <v>#DIV/0!</v>
      </c>
      <c r="DR248" s="39" t="str">
        <f t="shared" si="113"/>
        <v>#DIV/0!</v>
      </c>
      <c r="DS248" s="51" t="str">
        <f t="shared" si="114"/>
        <v>#DIV/0!</v>
      </c>
      <c r="DT248" s="52" t="str">
        <f t="shared" si="115"/>
        <v>#DIV/0!</v>
      </c>
      <c r="DU248" s="52" t="str">
        <f t="shared" si="116"/>
        <v>#DIV/0!</v>
      </c>
      <c r="DV248" s="36" t="str">
        <f t="shared" si="117"/>
        <v>#DIV/0!</v>
      </c>
      <c r="DW248" s="53" t="str">
        <f t="shared" si="118"/>
        <v>#DIV/0!</v>
      </c>
      <c r="DX248" s="54" t="str">
        <f t="shared" si="119"/>
        <v>#DIV/0!</v>
      </c>
      <c r="DY248" s="55" t="str">
        <f t="shared" si="120"/>
        <v>#DIV/0!</v>
      </c>
      <c r="DZ248" s="55" t="str">
        <f t="shared" si="121"/>
        <v>#DIV/0!</v>
      </c>
      <c r="EA248" s="55" t="str">
        <f t="shared" si="122"/>
        <v>#DIV/0!</v>
      </c>
      <c r="EB248" s="39" t="str">
        <f t="shared" si="123"/>
        <v>#DIV/0!</v>
      </c>
      <c r="EC248" s="56" t="str">
        <f t="shared" ref="EC248:ED248" si="4155">CE248+CO248+DA248+DO248+DY248</f>
        <v>#DIV/0!</v>
      </c>
      <c r="ED248" s="56" t="str">
        <f t="shared" si="4155"/>
        <v>#DIV/0!</v>
      </c>
      <c r="EE248" s="56" t="str">
        <f t="shared" si="125"/>
        <v>#DIV/0!</v>
      </c>
      <c r="EF248" s="57" t="str">
        <f t="shared" si="126"/>
        <v>#DIV/0!</v>
      </c>
      <c r="EG248" s="51" t="str">
        <f t="shared" si="127"/>
        <v>#DIV/0!</v>
      </c>
      <c r="EH248" s="52" t="str">
        <f t="shared" si="128"/>
        <v>#DIV/0!</v>
      </c>
      <c r="EI248" s="52" t="str">
        <f t="shared" si="129"/>
        <v>#DIV/0!</v>
      </c>
      <c r="EJ248" s="36" t="str">
        <f t="shared" si="130"/>
        <v>#DIV/0!</v>
      </c>
      <c r="EK248" s="53" t="str">
        <f t="shared" si="131"/>
        <v>#DIV/0!</v>
      </c>
      <c r="EL248" s="54" t="str">
        <f t="shared" si="132"/>
        <v>#DIV/0!</v>
      </c>
      <c r="EM248" s="55" t="str">
        <f t="shared" si="133"/>
        <v>#DIV/0!</v>
      </c>
      <c r="EN248" s="55" t="str">
        <f t="shared" si="134"/>
        <v>#DIV/0!</v>
      </c>
      <c r="EO248" s="55" t="str">
        <f t="shared" si="135"/>
        <v>#DIV/0!</v>
      </c>
      <c r="EP248" s="39" t="str">
        <f t="shared" si="136"/>
        <v>#DIV/0!</v>
      </c>
      <c r="EQ248" s="56" t="str">
        <f t="shared" ref="EQ248:ER248" si="4156">BS248+EM248</f>
        <v>#DIV/0!</v>
      </c>
      <c r="ER248" s="56" t="str">
        <f t="shared" si="4156"/>
        <v>#DIV/0!</v>
      </c>
      <c r="ES248" s="56" t="str">
        <f t="shared" si="138"/>
        <v>#DIV/0!</v>
      </c>
      <c r="ET248" s="57" t="str">
        <f t="shared" si="139"/>
        <v>#DIV/0!</v>
      </c>
      <c r="EU248" s="51" t="str">
        <f t="shared" si="140"/>
        <v>#DIV/0!</v>
      </c>
      <c r="EV248" s="52" t="str">
        <f t="shared" si="141"/>
        <v>#DIV/0!</v>
      </c>
      <c r="EW248" s="52" t="str">
        <f t="shared" si="142"/>
        <v>#DIV/0!</v>
      </c>
      <c r="EX248" s="36" t="str">
        <f t="shared" si="143"/>
        <v>#DIV/0!</v>
      </c>
      <c r="EY248" s="53" t="str">
        <f t="shared" si="144"/>
        <v>#DIV/0!</v>
      </c>
      <c r="EZ248" s="54" t="str">
        <f t="shared" si="145"/>
        <v>#DIV/0!</v>
      </c>
      <c r="FA248" s="55" t="str">
        <f t="shared" si="146"/>
        <v>#DIV/0!</v>
      </c>
      <c r="FB248" s="55" t="str">
        <f t="shared" si="147"/>
        <v>#DIV/0!</v>
      </c>
      <c r="FC248" s="55" t="str">
        <f t="shared" si="148"/>
        <v>#DIV/0!</v>
      </c>
      <c r="FD248" s="39" t="str">
        <f t="shared" si="149"/>
        <v>#DIV/0!</v>
      </c>
      <c r="FE248" s="51" t="str">
        <f t="shared" si="150"/>
        <v>#DIV/0!</v>
      </c>
      <c r="FF248" s="52" t="str">
        <f t="shared" si="151"/>
        <v>#DIV/0!</v>
      </c>
      <c r="FG248" s="52" t="str">
        <f t="shared" si="152"/>
        <v>#DIV/0!</v>
      </c>
      <c r="FH248" s="36" t="str">
        <f t="shared" si="153"/>
        <v>#DIV/0!</v>
      </c>
      <c r="FI248" s="53" t="str">
        <f t="shared" si="154"/>
        <v>#DIV/0!</v>
      </c>
      <c r="FJ248" s="54" t="str">
        <f t="shared" si="155"/>
        <v>#DIV/0!</v>
      </c>
      <c r="FK248" s="55" t="str">
        <f t="shared" si="156"/>
        <v>#DIV/0!</v>
      </c>
      <c r="FL248" s="55" t="str">
        <f t="shared" si="157"/>
        <v>#DIV/0!</v>
      </c>
      <c r="FM248" s="55" t="str">
        <f t="shared" si="158"/>
        <v>#DIV/0!</v>
      </c>
      <c r="FN248" s="39" t="str">
        <f t="shared" si="159"/>
        <v>#DIV/0!</v>
      </c>
      <c r="FO248" s="56" t="str">
        <f t="shared" si="160"/>
        <v>#DIV/0!</v>
      </c>
      <c r="FP248" s="56" t="str">
        <f t="shared" si="161"/>
        <v>#DIV/0!</v>
      </c>
      <c r="FQ248" s="56" t="str">
        <f t="shared" si="162"/>
        <v>#DIV/0!</v>
      </c>
      <c r="FR248" s="57" t="str">
        <f t="shared" si="163"/>
        <v>#DIV/0!</v>
      </c>
      <c r="FS248" s="51" t="str">
        <f t="shared" si="164"/>
        <v>#DIV/0!</v>
      </c>
      <c r="FT248" s="51" t="str">
        <f t="shared" si="165"/>
        <v>#DIV/0!</v>
      </c>
      <c r="FU248" s="52" t="str">
        <f t="shared" si="166"/>
        <v>#DIV/0!</v>
      </c>
      <c r="FV248" s="52" t="str">
        <f t="shared" si="167"/>
        <v>#DIV/0!</v>
      </c>
      <c r="FW248" s="36" t="str">
        <f t="shared" si="168"/>
        <v>#DIV/0!</v>
      </c>
      <c r="FX248" s="53" t="str">
        <f t="shared" si="169"/>
        <v>#DIV/0!</v>
      </c>
      <c r="FY248" s="53" t="str">
        <f t="shared" si="170"/>
        <v>#DIV/0!</v>
      </c>
      <c r="FZ248" s="54" t="str">
        <f t="shared" si="171"/>
        <v>#DIV/0!</v>
      </c>
      <c r="GA248" s="55" t="str">
        <f t="shared" si="172"/>
        <v>#DIV/0!</v>
      </c>
      <c r="GB248" s="55" t="str">
        <f t="shared" si="173"/>
        <v>#DIV/0!</v>
      </c>
      <c r="GC248" s="55" t="str">
        <f t="shared" si="174"/>
        <v>#DIV/0!</v>
      </c>
      <c r="GD248" s="39" t="str">
        <f t="shared" si="175"/>
        <v>#DIV/0!</v>
      </c>
      <c r="GE248" s="58">
        <f t="shared" si="176"/>
        <v>-0.5</v>
      </c>
      <c r="GF248" s="42">
        <f t="shared" si="177"/>
        <v>-0.8660254038</v>
      </c>
      <c r="GG248" s="58">
        <f t="shared" si="178"/>
        <v>-2.094395102</v>
      </c>
      <c r="GH248" s="42">
        <f t="shared" si="179"/>
        <v>1</v>
      </c>
      <c r="GI248" s="59">
        <f t="shared" si="180"/>
        <v>-0.5</v>
      </c>
      <c r="GJ248" s="43">
        <f t="shared" si="181"/>
        <v>0.8660254038</v>
      </c>
      <c r="GK248" s="59">
        <f t="shared" si="182"/>
        <v>2.094395102</v>
      </c>
      <c r="GL248" s="43">
        <f t="shared" si="183"/>
        <v>1</v>
      </c>
      <c r="GM248" s="51">
        <f t="shared" si="184"/>
        <v>-2.094395102</v>
      </c>
      <c r="GN248" s="51" t="str">
        <f t="shared" si="185"/>
        <v>#DIV/0!</v>
      </c>
      <c r="GO248" s="52" t="str">
        <f t="shared" si="186"/>
        <v>#DIV/0!</v>
      </c>
      <c r="GP248" s="52" t="str">
        <f t="shared" si="187"/>
        <v>#DIV/0!</v>
      </c>
      <c r="GQ248" s="36" t="str">
        <f t="shared" si="188"/>
        <v>#DIV/0!</v>
      </c>
      <c r="GR248" s="53">
        <f t="shared" si="189"/>
        <v>1</v>
      </c>
      <c r="GS248" s="53" t="str">
        <f t="shared" si="190"/>
        <v>#DIV/0!</v>
      </c>
      <c r="GT248" s="54" t="str">
        <f t="shared" si="191"/>
        <v>#DIV/0!</v>
      </c>
      <c r="GU248" s="55" t="str">
        <f t="shared" si="192"/>
        <v>#DIV/0!</v>
      </c>
      <c r="GV248" s="55" t="str">
        <f t="shared" si="193"/>
        <v>#DIV/0!</v>
      </c>
      <c r="GW248" s="55" t="str">
        <f t="shared" si="194"/>
        <v>#DIV/0!</v>
      </c>
      <c r="GX248" s="39" t="str">
        <f t="shared" si="195"/>
        <v>#DIV/0!</v>
      </c>
      <c r="GY248" s="51">
        <f t="shared" si="196"/>
        <v>2.094395102</v>
      </c>
      <c r="GZ248" s="51" t="str">
        <f t="shared" si="197"/>
        <v>#DIV/0!</v>
      </c>
      <c r="HA248" s="52" t="str">
        <f t="shared" si="198"/>
        <v>#DIV/0!</v>
      </c>
      <c r="HB248" s="52" t="str">
        <f t="shared" si="199"/>
        <v>#DIV/0!</v>
      </c>
      <c r="HC248" s="36" t="str">
        <f t="shared" si="200"/>
        <v>#DIV/0!</v>
      </c>
      <c r="HD248" s="53">
        <f t="shared" si="201"/>
        <v>1</v>
      </c>
      <c r="HE248" s="53" t="str">
        <f t="shared" si="202"/>
        <v>#DIV/0!</v>
      </c>
      <c r="HF248" s="54" t="str">
        <f t="shared" si="203"/>
        <v>#DIV/0!</v>
      </c>
      <c r="HG248" s="55" t="str">
        <f t="shared" si="204"/>
        <v>#DIV/0!</v>
      </c>
      <c r="HH248" s="55" t="str">
        <f t="shared" si="205"/>
        <v>#DIV/0!</v>
      </c>
      <c r="HI248" s="55" t="str">
        <f t="shared" si="206"/>
        <v>#DIV/0!</v>
      </c>
      <c r="HJ248" s="39" t="str">
        <f t="shared" si="207"/>
        <v>#DIV/0!</v>
      </c>
      <c r="HK248" s="51">
        <f t="shared" si="208"/>
        <v>2.094395102</v>
      </c>
      <c r="HL248" s="51" t="str">
        <f t="shared" si="209"/>
        <v>#DIV/0!</v>
      </c>
      <c r="HM248" s="52" t="str">
        <f t="shared" si="210"/>
        <v>#DIV/0!</v>
      </c>
      <c r="HN248" s="52" t="str">
        <f t="shared" si="211"/>
        <v>#DIV/0!</v>
      </c>
      <c r="HO248" s="36" t="str">
        <f t="shared" si="212"/>
        <v>#DIV/0!</v>
      </c>
      <c r="HP248" s="53">
        <f t="shared" si="213"/>
        <v>1</v>
      </c>
      <c r="HQ248" s="53" t="str">
        <f t="shared" si="214"/>
        <v>#DIV/0!</v>
      </c>
      <c r="HR248" s="54" t="str">
        <f t="shared" si="215"/>
        <v>#DIV/0!</v>
      </c>
      <c r="HS248" s="55" t="str">
        <f t="shared" si="216"/>
        <v>#DIV/0!</v>
      </c>
      <c r="HT248" s="55" t="str">
        <f t="shared" si="217"/>
        <v>#DIV/0!</v>
      </c>
      <c r="HU248" s="55" t="str">
        <f t="shared" si="218"/>
        <v>#DIV/0!</v>
      </c>
      <c r="HV248" s="39" t="str">
        <f t="shared" si="219"/>
        <v>#DIV/0!</v>
      </c>
      <c r="HW248" s="51">
        <f t="shared" si="220"/>
        <v>-2.094395102</v>
      </c>
      <c r="HX248" s="51" t="str">
        <f t="shared" si="221"/>
        <v>#DIV/0!</v>
      </c>
      <c r="HY248" s="52" t="str">
        <f t="shared" si="222"/>
        <v>#DIV/0!</v>
      </c>
      <c r="HZ248" s="52" t="str">
        <f t="shared" si="223"/>
        <v>#DIV/0!</v>
      </c>
      <c r="IA248" s="36" t="str">
        <f t="shared" si="224"/>
        <v>#DIV/0!</v>
      </c>
      <c r="IB248" s="53">
        <f t="shared" si="225"/>
        <v>1</v>
      </c>
      <c r="IC248" s="53" t="str">
        <f t="shared" si="226"/>
        <v>#DIV/0!</v>
      </c>
      <c r="ID248" s="54" t="str">
        <f t="shared" si="227"/>
        <v>#DIV/0!</v>
      </c>
      <c r="IE248" s="55" t="str">
        <f t="shared" si="228"/>
        <v>#DIV/0!</v>
      </c>
      <c r="IF248" s="55" t="str">
        <f t="shared" si="229"/>
        <v>#DIV/0!</v>
      </c>
      <c r="IG248" s="55" t="str">
        <f t="shared" si="230"/>
        <v>#DIV/0!</v>
      </c>
      <c r="IH248" s="39" t="str">
        <f t="shared" si="231"/>
        <v>#DIV/0!</v>
      </c>
    </row>
    <row r="249" ht="12.75" customHeight="1">
      <c r="A249" s="44" t="str">
        <f>'Execute Cubic'!U244</f>
        <v/>
      </c>
      <c r="B249" s="44" t="str">
        <f>'Execute Cubic'!V244</f>
        <v/>
      </c>
      <c r="C249" s="44" t="str">
        <f>'Execute Cubic'!W244</f>
        <v/>
      </c>
      <c r="D249" s="44" t="str">
        <f>'Execute Cubic'!X244</f>
        <v/>
      </c>
      <c r="E249" s="44">
        <f t="shared" ref="E249:H249" si="4157">0</f>
        <v>0</v>
      </c>
      <c r="F249" s="44">
        <f t="shared" si="4157"/>
        <v>0</v>
      </c>
      <c r="G249" s="44">
        <f t="shared" si="4157"/>
        <v>0</v>
      </c>
      <c r="H249" s="44">
        <f t="shared" si="4157"/>
        <v>0</v>
      </c>
      <c r="I249" s="45" t="str">
        <f t="shared" si="27"/>
        <v>#DIV/0!</v>
      </c>
      <c r="J249" s="45" t="str">
        <f t="shared" si="28"/>
        <v>#DIV/0!</v>
      </c>
      <c r="K249" s="46" t="str">
        <f t="shared" si="29"/>
        <v>#DIV/0!</v>
      </c>
      <c r="L249" s="46" t="str">
        <f t="shared" si="30"/>
        <v>#DIV/0!</v>
      </c>
      <c r="M249" s="47" t="str">
        <f t="shared" si="31"/>
        <v>#DIV/0!</v>
      </c>
      <c r="N249" s="47" t="str">
        <f t="shared" si="32"/>
        <v>#DIV/0!</v>
      </c>
      <c r="O249" s="48" t="str">
        <f t="shared" ref="O249:R249" si="4158">ATAN2(A249,E249)</f>
        <v>#DIV/0!</v>
      </c>
      <c r="P249" s="48" t="str">
        <f t="shared" si="4158"/>
        <v>#DIV/0!</v>
      </c>
      <c r="Q249" s="48" t="str">
        <f t="shared" si="4158"/>
        <v>#DIV/0!</v>
      </c>
      <c r="R249" s="48" t="str">
        <f t="shared" si="4158"/>
        <v>#DIV/0!</v>
      </c>
      <c r="S249" s="48">
        <f t="shared" ref="S249:V249" si="4159">SQRT(POWER(A249,2)+POWER(E249,2))</f>
        <v>0</v>
      </c>
      <c r="T249" s="48">
        <f t="shared" si="4159"/>
        <v>0</v>
      </c>
      <c r="U249" s="48">
        <f t="shared" si="4159"/>
        <v>0</v>
      </c>
      <c r="V249" s="48">
        <f t="shared" si="4159"/>
        <v>0</v>
      </c>
      <c r="W249" s="49" t="str">
        <f t="shared" ref="W249:Z249" si="4160">O249-$O249</f>
        <v>#DIV/0!</v>
      </c>
      <c r="X249" s="49" t="str">
        <f t="shared" si="4160"/>
        <v>#DIV/0!</v>
      </c>
      <c r="Y249" s="49" t="str">
        <f t="shared" si="4160"/>
        <v>#DIV/0!</v>
      </c>
      <c r="Z249" s="49" t="str">
        <f t="shared" si="4160"/>
        <v>#DIV/0!</v>
      </c>
      <c r="AA249" s="49" t="str">
        <f t="shared" ref="AA249:AD249" si="4161">S249/$S249</f>
        <v>#DIV/0!</v>
      </c>
      <c r="AB249" s="49" t="str">
        <f t="shared" si="4161"/>
        <v>#DIV/0!</v>
      </c>
      <c r="AC249" s="49" t="str">
        <f t="shared" si="4161"/>
        <v>#DIV/0!</v>
      </c>
      <c r="AD249" s="49" t="str">
        <f t="shared" si="4161"/>
        <v>#DIV/0!</v>
      </c>
      <c r="AE249" s="50" t="str">
        <f t="shared" ref="AE249:AH249" si="4162">AA249*COS(W249)</f>
        <v>#DIV/0!</v>
      </c>
      <c r="AF249" s="50" t="str">
        <f t="shared" si="4162"/>
        <v>#DIV/0!</v>
      </c>
      <c r="AG249" s="50" t="str">
        <f t="shared" si="4162"/>
        <v>#DIV/0!</v>
      </c>
      <c r="AH249" s="50" t="str">
        <f t="shared" si="4162"/>
        <v>#DIV/0!</v>
      </c>
      <c r="AI249" s="44" t="str">
        <f t="shared" ref="AI249:AL249" si="4163">AA249*SIN(W249)</f>
        <v>#DIV/0!</v>
      </c>
      <c r="AJ249" s="44" t="str">
        <f t="shared" si="4163"/>
        <v>#DIV/0!</v>
      </c>
      <c r="AK249" s="44" t="str">
        <f t="shared" si="4163"/>
        <v>#DIV/0!</v>
      </c>
      <c r="AL249" s="44" t="str">
        <f t="shared" si="4163"/>
        <v>#DIV/0!</v>
      </c>
      <c r="AM249" s="51" t="str">
        <f t="shared" si="39"/>
        <v>#DIV/0!</v>
      </c>
      <c r="AN249" s="52" t="str">
        <f t="shared" si="40"/>
        <v>#DIV/0!</v>
      </c>
      <c r="AO249" s="52" t="str">
        <f t="shared" si="41"/>
        <v>#DIV/0!</v>
      </c>
      <c r="AP249" s="36" t="str">
        <f t="shared" si="42"/>
        <v>#DIV/0!</v>
      </c>
      <c r="AQ249" s="53" t="str">
        <f t="shared" si="43"/>
        <v>#DIV/0!</v>
      </c>
      <c r="AR249" s="54" t="str">
        <f t="shared" si="44"/>
        <v>#DIV/0!</v>
      </c>
      <c r="AS249" s="55" t="str">
        <f t="shared" si="45"/>
        <v>#DIV/0!</v>
      </c>
      <c r="AT249" s="55" t="str">
        <f t="shared" si="46"/>
        <v>#DIV/0!</v>
      </c>
      <c r="AU249" s="55" t="str">
        <f t="shared" si="47"/>
        <v>#DIV/0!</v>
      </c>
      <c r="AV249" s="39" t="str">
        <f t="shared" si="48"/>
        <v>#DIV/0!</v>
      </c>
      <c r="AW249" s="51" t="str">
        <f t="shared" ref="AW249:AX249" si="4164">AW$1*X249</f>
        <v>#DIV/0!</v>
      </c>
      <c r="AX249" s="51" t="str">
        <f t="shared" si="4164"/>
        <v>#DIV/0!</v>
      </c>
      <c r="AY249" s="52" t="str">
        <f t="shared" si="50"/>
        <v>#DIV/0!</v>
      </c>
      <c r="AZ249" s="52" t="str">
        <f t="shared" si="51"/>
        <v>#DIV/0!</v>
      </c>
      <c r="BA249" s="36" t="str">
        <f t="shared" si="52"/>
        <v>#DIV/0!</v>
      </c>
      <c r="BB249" s="53" t="str">
        <f t="shared" ref="BB249:BC249" si="4165">POWER(AB249,BB$1)</f>
        <v>#DIV/0!</v>
      </c>
      <c r="BC249" s="53" t="str">
        <f t="shared" si="4165"/>
        <v>#DIV/0!</v>
      </c>
      <c r="BD249" s="54" t="str">
        <f t="shared" si="54"/>
        <v>#DIV/0!</v>
      </c>
      <c r="BE249" s="55" t="str">
        <f t="shared" si="55"/>
        <v>#DIV/0!</v>
      </c>
      <c r="BF249" s="55" t="str">
        <f t="shared" si="56"/>
        <v>#DIV/0!</v>
      </c>
      <c r="BG249" s="55" t="str">
        <f t="shared" si="57"/>
        <v>#DIV/0!</v>
      </c>
      <c r="BH249" s="39" t="str">
        <f t="shared" si="58"/>
        <v>#DIV/0!</v>
      </c>
      <c r="BI249" s="51" t="str">
        <f t="shared" si="59"/>
        <v>#DIV/0!</v>
      </c>
      <c r="BJ249" s="52" t="str">
        <f t="shared" si="60"/>
        <v>#DIV/0!</v>
      </c>
      <c r="BK249" s="52" t="str">
        <f t="shared" si="61"/>
        <v>#DIV/0!</v>
      </c>
      <c r="BL249" s="36" t="str">
        <f t="shared" si="62"/>
        <v>#DIV/0!</v>
      </c>
      <c r="BM249" s="53" t="str">
        <f t="shared" si="63"/>
        <v>#DIV/0!</v>
      </c>
      <c r="BN249" s="54" t="str">
        <f t="shared" si="64"/>
        <v>#DIV/0!</v>
      </c>
      <c r="BO249" s="55" t="str">
        <f t="shared" si="65"/>
        <v>#DIV/0!</v>
      </c>
      <c r="BP249" s="55" t="str">
        <f t="shared" si="66"/>
        <v>#DIV/0!</v>
      </c>
      <c r="BQ249" s="55" t="str">
        <f t="shared" si="67"/>
        <v>#DIV/0!</v>
      </c>
      <c r="BR249" s="39" t="str">
        <f t="shared" si="68"/>
        <v>#DIV/0!</v>
      </c>
      <c r="BS249" s="56" t="str">
        <f t="shared" ref="BS249:BT249" si="4166">AS249+BE249+BO249</f>
        <v>#DIV/0!</v>
      </c>
      <c r="BT249" s="56" t="str">
        <f t="shared" si="4166"/>
        <v>#DIV/0!</v>
      </c>
      <c r="BU249" s="56" t="str">
        <f t="shared" si="70"/>
        <v>#DIV/0!</v>
      </c>
      <c r="BV249" s="57" t="str">
        <f t="shared" si="71"/>
        <v>#DIV/0!</v>
      </c>
      <c r="BW249" s="51" t="str">
        <f t="shared" ref="BW249:BX249" si="4167">BW$1*X249</f>
        <v>#DIV/0!</v>
      </c>
      <c r="BX249" s="51" t="str">
        <f t="shared" si="4167"/>
        <v>#DIV/0!</v>
      </c>
      <c r="BY249" s="52" t="str">
        <f t="shared" si="73"/>
        <v>#DIV/0!</v>
      </c>
      <c r="BZ249" s="52" t="str">
        <f t="shared" si="74"/>
        <v>#DIV/0!</v>
      </c>
      <c r="CA249" s="36" t="str">
        <f t="shared" si="75"/>
        <v>#DIV/0!</v>
      </c>
      <c r="CB249" s="53" t="str">
        <f t="shared" ref="CB249:CC249" si="4168">POWER(AB249,CB$1)</f>
        <v>#DIV/0!</v>
      </c>
      <c r="CC249" s="53" t="str">
        <f t="shared" si="4168"/>
        <v>#DIV/0!</v>
      </c>
      <c r="CD249" s="54" t="str">
        <f t="shared" si="77"/>
        <v>#DIV/0!</v>
      </c>
      <c r="CE249" s="55" t="str">
        <f t="shared" si="78"/>
        <v>#DIV/0!</v>
      </c>
      <c r="CF249" s="55" t="str">
        <f t="shared" si="79"/>
        <v>#DIV/0!</v>
      </c>
      <c r="CG249" s="55" t="str">
        <f t="shared" si="80"/>
        <v>#DIV/0!</v>
      </c>
      <c r="CH249" s="39" t="str">
        <f t="shared" si="81"/>
        <v>#DIV/0!</v>
      </c>
      <c r="CI249" s="51" t="str">
        <f t="shared" si="82"/>
        <v>#DIV/0!</v>
      </c>
      <c r="CJ249" s="52" t="str">
        <f t="shared" si="83"/>
        <v>#DIV/0!</v>
      </c>
      <c r="CK249" s="52" t="str">
        <f t="shared" si="84"/>
        <v>#DIV/0!</v>
      </c>
      <c r="CL249" s="36" t="str">
        <f t="shared" si="85"/>
        <v>#DIV/0!</v>
      </c>
      <c r="CM249" s="53" t="str">
        <f t="shared" si="86"/>
        <v>#DIV/0!</v>
      </c>
      <c r="CN249" s="54" t="str">
        <f t="shared" si="87"/>
        <v>#DIV/0!</v>
      </c>
      <c r="CO249" s="55" t="str">
        <f t="shared" si="88"/>
        <v>#DIV/0!</v>
      </c>
      <c r="CP249" s="55" t="str">
        <f t="shared" si="89"/>
        <v>#DIV/0!</v>
      </c>
      <c r="CQ249" s="55" t="str">
        <f t="shared" si="90"/>
        <v>#DIV/0!</v>
      </c>
      <c r="CR249" s="39" t="str">
        <f t="shared" si="91"/>
        <v>#DIV/0!</v>
      </c>
      <c r="CS249" s="51" t="str">
        <f t="shared" si="92"/>
        <v>#DIV/0!</v>
      </c>
      <c r="CT249" s="51" t="str">
        <f t="shared" si="93"/>
        <v>#DIV/0!</v>
      </c>
      <c r="CU249" s="52" t="str">
        <f t="shared" si="94"/>
        <v>#DIV/0!</v>
      </c>
      <c r="CV249" s="52" t="str">
        <f t="shared" si="95"/>
        <v>#DIV/0!</v>
      </c>
      <c r="CW249" s="36" t="str">
        <f t="shared" si="96"/>
        <v>#DIV/0!</v>
      </c>
      <c r="CX249" s="53" t="str">
        <f t="shared" si="97"/>
        <v>#DIV/0!</v>
      </c>
      <c r="CY249" s="53" t="str">
        <f t="shared" si="98"/>
        <v>#DIV/0!</v>
      </c>
      <c r="CZ249" s="54" t="str">
        <f t="shared" si="99"/>
        <v>#DIV/0!</v>
      </c>
      <c r="DA249" s="55" t="str">
        <f t="shared" si="100"/>
        <v>#DIV/0!</v>
      </c>
      <c r="DB249" s="55" t="str">
        <f t="shared" si="101"/>
        <v>#DIV/0!</v>
      </c>
      <c r="DC249" s="55" t="str">
        <f t="shared" si="102"/>
        <v>#DIV/0!</v>
      </c>
      <c r="DD249" s="39" t="str">
        <f t="shared" si="103"/>
        <v>#DIV/0!</v>
      </c>
      <c r="DE249" s="51" t="str">
        <f t="shared" ref="DE249:DG249" si="4169">DE$1*X249</f>
        <v>#DIV/0!</v>
      </c>
      <c r="DF249" s="51" t="str">
        <f t="shared" si="4169"/>
        <v>#DIV/0!</v>
      </c>
      <c r="DG249" s="51" t="str">
        <f t="shared" si="4169"/>
        <v>#DIV/0!</v>
      </c>
      <c r="DH249" s="52" t="str">
        <f t="shared" si="105"/>
        <v>#DIV/0!</v>
      </c>
      <c r="DI249" s="52" t="str">
        <f t="shared" si="106"/>
        <v>#DIV/0!</v>
      </c>
      <c r="DJ249" s="36" t="str">
        <f t="shared" si="107"/>
        <v>#DIV/0!</v>
      </c>
      <c r="DK249" s="53" t="str">
        <f t="shared" ref="DK249:DM249" si="4170">POWER(AB249,DK$1)</f>
        <v>#DIV/0!</v>
      </c>
      <c r="DL249" s="53" t="str">
        <f t="shared" si="4170"/>
        <v>#DIV/0!</v>
      </c>
      <c r="DM249" s="53" t="str">
        <f t="shared" si="4170"/>
        <v>#DIV/0!</v>
      </c>
      <c r="DN249" s="54" t="str">
        <f t="shared" si="109"/>
        <v>#DIV/0!</v>
      </c>
      <c r="DO249" s="55" t="str">
        <f t="shared" si="110"/>
        <v>#DIV/0!</v>
      </c>
      <c r="DP249" s="55" t="str">
        <f t="shared" si="111"/>
        <v>#DIV/0!</v>
      </c>
      <c r="DQ249" s="55" t="str">
        <f t="shared" si="112"/>
        <v>#DIV/0!</v>
      </c>
      <c r="DR249" s="39" t="str">
        <f t="shared" si="113"/>
        <v>#DIV/0!</v>
      </c>
      <c r="DS249" s="51" t="str">
        <f t="shared" si="114"/>
        <v>#DIV/0!</v>
      </c>
      <c r="DT249" s="52" t="str">
        <f t="shared" si="115"/>
        <v>#DIV/0!</v>
      </c>
      <c r="DU249" s="52" t="str">
        <f t="shared" si="116"/>
        <v>#DIV/0!</v>
      </c>
      <c r="DV249" s="36" t="str">
        <f t="shared" si="117"/>
        <v>#DIV/0!</v>
      </c>
      <c r="DW249" s="53" t="str">
        <f t="shared" si="118"/>
        <v>#DIV/0!</v>
      </c>
      <c r="DX249" s="54" t="str">
        <f t="shared" si="119"/>
        <v>#DIV/0!</v>
      </c>
      <c r="DY249" s="55" t="str">
        <f t="shared" si="120"/>
        <v>#DIV/0!</v>
      </c>
      <c r="DZ249" s="55" t="str">
        <f t="shared" si="121"/>
        <v>#DIV/0!</v>
      </c>
      <c r="EA249" s="55" t="str">
        <f t="shared" si="122"/>
        <v>#DIV/0!</v>
      </c>
      <c r="EB249" s="39" t="str">
        <f t="shared" si="123"/>
        <v>#DIV/0!</v>
      </c>
      <c r="EC249" s="56" t="str">
        <f t="shared" ref="EC249:ED249" si="4171">CE249+CO249+DA249+DO249+DY249</f>
        <v>#DIV/0!</v>
      </c>
      <c r="ED249" s="56" t="str">
        <f t="shared" si="4171"/>
        <v>#DIV/0!</v>
      </c>
      <c r="EE249" s="56" t="str">
        <f t="shared" si="125"/>
        <v>#DIV/0!</v>
      </c>
      <c r="EF249" s="57" t="str">
        <f t="shared" si="126"/>
        <v>#DIV/0!</v>
      </c>
      <c r="EG249" s="51" t="str">
        <f t="shared" si="127"/>
        <v>#DIV/0!</v>
      </c>
      <c r="EH249" s="52" t="str">
        <f t="shared" si="128"/>
        <v>#DIV/0!</v>
      </c>
      <c r="EI249" s="52" t="str">
        <f t="shared" si="129"/>
        <v>#DIV/0!</v>
      </c>
      <c r="EJ249" s="36" t="str">
        <f t="shared" si="130"/>
        <v>#DIV/0!</v>
      </c>
      <c r="EK249" s="53" t="str">
        <f t="shared" si="131"/>
        <v>#DIV/0!</v>
      </c>
      <c r="EL249" s="54" t="str">
        <f t="shared" si="132"/>
        <v>#DIV/0!</v>
      </c>
      <c r="EM249" s="55" t="str">
        <f t="shared" si="133"/>
        <v>#DIV/0!</v>
      </c>
      <c r="EN249" s="55" t="str">
        <f t="shared" si="134"/>
        <v>#DIV/0!</v>
      </c>
      <c r="EO249" s="55" t="str">
        <f t="shared" si="135"/>
        <v>#DIV/0!</v>
      </c>
      <c r="EP249" s="39" t="str">
        <f t="shared" si="136"/>
        <v>#DIV/0!</v>
      </c>
      <c r="EQ249" s="56" t="str">
        <f t="shared" ref="EQ249:ER249" si="4172">BS249+EM249</f>
        <v>#DIV/0!</v>
      </c>
      <c r="ER249" s="56" t="str">
        <f t="shared" si="4172"/>
        <v>#DIV/0!</v>
      </c>
      <c r="ES249" s="56" t="str">
        <f t="shared" si="138"/>
        <v>#DIV/0!</v>
      </c>
      <c r="ET249" s="57" t="str">
        <f t="shared" si="139"/>
        <v>#DIV/0!</v>
      </c>
      <c r="EU249" s="51" t="str">
        <f t="shared" si="140"/>
        <v>#DIV/0!</v>
      </c>
      <c r="EV249" s="52" t="str">
        <f t="shared" si="141"/>
        <v>#DIV/0!</v>
      </c>
      <c r="EW249" s="52" t="str">
        <f t="shared" si="142"/>
        <v>#DIV/0!</v>
      </c>
      <c r="EX249" s="36" t="str">
        <f t="shared" si="143"/>
        <v>#DIV/0!</v>
      </c>
      <c r="EY249" s="53" t="str">
        <f t="shared" si="144"/>
        <v>#DIV/0!</v>
      </c>
      <c r="EZ249" s="54" t="str">
        <f t="shared" si="145"/>
        <v>#DIV/0!</v>
      </c>
      <c r="FA249" s="55" t="str">
        <f t="shared" si="146"/>
        <v>#DIV/0!</v>
      </c>
      <c r="FB249" s="55" t="str">
        <f t="shared" si="147"/>
        <v>#DIV/0!</v>
      </c>
      <c r="FC249" s="55" t="str">
        <f t="shared" si="148"/>
        <v>#DIV/0!</v>
      </c>
      <c r="FD249" s="39" t="str">
        <f t="shared" si="149"/>
        <v>#DIV/0!</v>
      </c>
      <c r="FE249" s="51" t="str">
        <f t="shared" si="150"/>
        <v>#DIV/0!</v>
      </c>
      <c r="FF249" s="52" t="str">
        <f t="shared" si="151"/>
        <v>#DIV/0!</v>
      </c>
      <c r="FG249" s="52" t="str">
        <f t="shared" si="152"/>
        <v>#DIV/0!</v>
      </c>
      <c r="FH249" s="36" t="str">
        <f t="shared" si="153"/>
        <v>#DIV/0!</v>
      </c>
      <c r="FI249" s="53" t="str">
        <f t="shared" si="154"/>
        <v>#DIV/0!</v>
      </c>
      <c r="FJ249" s="54" t="str">
        <f t="shared" si="155"/>
        <v>#DIV/0!</v>
      </c>
      <c r="FK249" s="55" t="str">
        <f t="shared" si="156"/>
        <v>#DIV/0!</v>
      </c>
      <c r="FL249" s="55" t="str">
        <f t="shared" si="157"/>
        <v>#DIV/0!</v>
      </c>
      <c r="FM249" s="55" t="str">
        <f t="shared" si="158"/>
        <v>#DIV/0!</v>
      </c>
      <c r="FN249" s="39" t="str">
        <f t="shared" si="159"/>
        <v>#DIV/0!</v>
      </c>
      <c r="FO249" s="56" t="str">
        <f t="shared" si="160"/>
        <v>#DIV/0!</v>
      </c>
      <c r="FP249" s="56" t="str">
        <f t="shared" si="161"/>
        <v>#DIV/0!</v>
      </c>
      <c r="FQ249" s="56" t="str">
        <f t="shared" si="162"/>
        <v>#DIV/0!</v>
      </c>
      <c r="FR249" s="57" t="str">
        <f t="shared" si="163"/>
        <v>#DIV/0!</v>
      </c>
      <c r="FS249" s="51" t="str">
        <f t="shared" si="164"/>
        <v>#DIV/0!</v>
      </c>
      <c r="FT249" s="51" t="str">
        <f t="shared" si="165"/>
        <v>#DIV/0!</v>
      </c>
      <c r="FU249" s="52" t="str">
        <f t="shared" si="166"/>
        <v>#DIV/0!</v>
      </c>
      <c r="FV249" s="52" t="str">
        <f t="shared" si="167"/>
        <v>#DIV/0!</v>
      </c>
      <c r="FW249" s="36" t="str">
        <f t="shared" si="168"/>
        <v>#DIV/0!</v>
      </c>
      <c r="FX249" s="53" t="str">
        <f t="shared" si="169"/>
        <v>#DIV/0!</v>
      </c>
      <c r="FY249" s="53" t="str">
        <f t="shared" si="170"/>
        <v>#DIV/0!</v>
      </c>
      <c r="FZ249" s="54" t="str">
        <f t="shared" si="171"/>
        <v>#DIV/0!</v>
      </c>
      <c r="GA249" s="55" t="str">
        <f t="shared" si="172"/>
        <v>#DIV/0!</v>
      </c>
      <c r="GB249" s="55" t="str">
        <f t="shared" si="173"/>
        <v>#DIV/0!</v>
      </c>
      <c r="GC249" s="55" t="str">
        <f t="shared" si="174"/>
        <v>#DIV/0!</v>
      </c>
      <c r="GD249" s="39" t="str">
        <f t="shared" si="175"/>
        <v>#DIV/0!</v>
      </c>
      <c r="GE249" s="58">
        <f t="shared" si="176"/>
        <v>-0.5</v>
      </c>
      <c r="GF249" s="42">
        <f t="shared" si="177"/>
        <v>-0.8660254038</v>
      </c>
      <c r="GG249" s="58">
        <f t="shared" si="178"/>
        <v>-2.094395102</v>
      </c>
      <c r="GH249" s="42">
        <f t="shared" si="179"/>
        <v>1</v>
      </c>
      <c r="GI249" s="59">
        <f t="shared" si="180"/>
        <v>-0.5</v>
      </c>
      <c r="GJ249" s="43">
        <f t="shared" si="181"/>
        <v>0.8660254038</v>
      </c>
      <c r="GK249" s="59">
        <f t="shared" si="182"/>
        <v>2.094395102</v>
      </c>
      <c r="GL249" s="43">
        <f t="shared" si="183"/>
        <v>1</v>
      </c>
      <c r="GM249" s="51">
        <f t="shared" si="184"/>
        <v>-2.094395102</v>
      </c>
      <c r="GN249" s="51" t="str">
        <f t="shared" si="185"/>
        <v>#DIV/0!</v>
      </c>
      <c r="GO249" s="52" t="str">
        <f t="shared" si="186"/>
        <v>#DIV/0!</v>
      </c>
      <c r="GP249" s="52" t="str">
        <f t="shared" si="187"/>
        <v>#DIV/0!</v>
      </c>
      <c r="GQ249" s="36" t="str">
        <f t="shared" si="188"/>
        <v>#DIV/0!</v>
      </c>
      <c r="GR249" s="53">
        <f t="shared" si="189"/>
        <v>1</v>
      </c>
      <c r="GS249" s="53" t="str">
        <f t="shared" si="190"/>
        <v>#DIV/0!</v>
      </c>
      <c r="GT249" s="54" t="str">
        <f t="shared" si="191"/>
        <v>#DIV/0!</v>
      </c>
      <c r="GU249" s="55" t="str">
        <f t="shared" si="192"/>
        <v>#DIV/0!</v>
      </c>
      <c r="GV249" s="55" t="str">
        <f t="shared" si="193"/>
        <v>#DIV/0!</v>
      </c>
      <c r="GW249" s="55" t="str">
        <f t="shared" si="194"/>
        <v>#DIV/0!</v>
      </c>
      <c r="GX249" s="39" t="str">
        <f t="shared" si="195"/>
        <v>#DIV/0!</v>
      </c>
      <c r="GY249" s="51">
        <f t="shared" si="196"/>
        <v>2.094395102</v>
      </c>
      <c r="GZ249" s="51" t="str">
        <f t="shared" si="197"/>
        <v>#DIV/0!</v>
      </c>
      <c r="HA249" s="52" t="str">
        <f t="shared" si="198"/>
        <v>#DIV/0!</v>
      </c>
      <c r="HB249" s="52" t="str">
        <f t="shared" si="199"/>
        <v>#DIV/0!</v>
      </c>
      <c r="HC249" s="36" t="str">
        <f t="shared" si="200"/>
        <v>#DIV/0!</v>
      </c>
      <c r="HD249" s="53">
        <f t="shared" si="201"/>
        <v>1</v>
      </c>
      <c r="HE249" s="53" t="str">
        <f t="shared" si="202"/>
        <v>#DIV/0!</v>
      </c>
      <c r="HF249" s="54" t="str">
        <f t="shared" si="203"/>
        <v>#DIV/0!</v>
      </c>
      <c r="HG249" s="55" t="str">
        <f t="shared" si="204"/>
        <v>#DIV/0!</v>
      </c>
      <c r="HH249" s="55" t="str">
        <f t="shared" si="205"/>
        <v>#DIV/0!</v>
      </c>
      <c r="HI249" s="55" t="str">
        <f t="shared" si="206"/>
        <v>#DIV/0!</v>
      </c>
      <c r="HJ249" s="39" t="str">
        <f t="shared" si="207"/>
        <v>#DIV/0!</v>
      </c>
      <c r="HK249" s="51">
        <f t="shared" si="208"/>
        <v>2.094395102</v>
      </c>
      <c r="HL249" s="51" t="str">
        <f t="shared" si="209"/>
        <v>#DIV/0!</v>
      </c>
      <c r="HM249" s="52" t="str">
        <f t="shared" si="210"/>
        <v>#DIV/0!</v>
      </c>
      <c r="HN249" s="52" t="str">
        <f t="shared" si="211"/>
        <v>#DIV/0!</v>
      </c>
      <c r="HO249" s="36" t="str">
        <f t="shared" si="212"/>
        <v>#DIV/0!</v>
      </c>
      <c r="HP249" s="53">
        <f t="shared" si="213"/>
        <v>1</v>
      </c>
      <c r="HQ249" s="53" t="str">
        <f t="shared" si="214"/>
        <v>#DIV/0!</v>
      </c>
      <c r="HR249" s="54" t="str">
        <f t="shared" si="215"/>
        <v>#DIV/0!</v>
      </c>
      <c r="HS249" s="55" t="str">
        <f t="shared" si="216"/>
        <v>#DIV/0!</v>
      </c>
      <c r="HT249" s="55" t="str">
        <f t="shared" si="217"/>
        <v>#DIV/0!</v>
      </c>
      <c r="HU249" s="55" t="str">
        <f t="shared" si="218"/>
        <v>#DIV/0!</v>
      </c>
      <c r="HV249" s="39" t="str">
        <f t="shared" si="219"/>
        <v>#DIV/0!</v>
      </c>
      <c r="HW249" s="51">
        <f t="shared" si="220"/>
        <v>-2.094395102</v>
      </c>
      <c r="HX249" s="51" t="str">
        <f t="shared" si="221"/>
        <v>#DIV/0!</v>
      </c>
      <c r="HY249" s="52" t="str">
        <f t="shared" si="222"/>
        <v>#DIV/0!</v>
      </c>
      <c r="HZ249" s="52" t="str">
        <f t="shared" si="223"/>
        <v>#DIV/0!</v>
      </c>
      <c r="IA249" s="36" t="str">
        <f t="shared" si="224"/>
        <v>#DIV/0!</v>
      </c>
      <c r="IB249" s="53">
        <f t="shared" si="225"/>
        <v>1</v>
      </c>
      <c r="IC249" s="53" t="str">
        <f t="shared" si="226"/>
        <v>#DIV/0!</v>
      </c>
      <c r="ID249" s="54" t="str">
        <f t="shared" si="227"/>
        <v>#DIV/0!</v>
      </c>
      <c r="IE249" s="55" t="str">
        <f t="shared" si="228"/>
        <v>#DIV/0!</v>
      </c>
      <c r="IF249" s="55" t="str">
        <f t="shared" si="229"/>
        <v>#DIV/0!</v>
      </c>
      <c r="IG249" s="55" t="str">
        <f t="shared" si="230"/>
        <v>#DIV/0!</v>
      </c>
      <c r="IH249" s="39" t="str">
        <f t="shared" si="231"/>
        <v>#DIV/0!</v>
      </c>
    </row>
    <row r="250" ht="12.75" customHeight="1">
      <c r="A250" s="44" t="str">
        <f>'Execute Cubic'!U245</f>
        <v/>
      </c>
      <c r="B250" s="44" t="str">
        <f>'Execute Cubic'!V245</f>
        <v/>
      </c>
      <c r="C250" s="44" t="str">
        <f>'Execute Cubic'!W245</f>
        <v/>
      </c>
      <c r="D250" s="44" t="str">
        <f>'Execute Cubic'!X245</f>
        <v/>
      </c>
      <c r="E250" s="44">
        <f t="shared" ref="E250:H250" si="4173">0</f>
        <v>0</v>
      </c>
      <c r="F250" s="44">
        <f t="shared" si="4173"/>
        <v>0</v>
      </c>
      <c r="G250" s="44">
        <f t="shared" si="4173"/>
        <v>0</v>
      </c>
      <c r="H250" s="44">
        <f t="shared" si="4173"/>
        <v>0</v>
      </c>
      <c r="I250" s="45" t="str">
        <f t="shared" si="27"/>
        <v>#DIV/0!</v>
      </c>
      <c r="J250" s="45" t="str">
        <f t="shared" si="28"/>
        <v>#DIV/0!</v>
      </c>
      <c r="K250" s="46" t="str">
        <f t="shared" si="29"/>
        <v>#DIV/0!</v>
      </c>
      <c r="L250" s="46" t="str">
        <f t="shared" si="30"/>
        <v>#DIV/0!</v>
      </c>
      <c r="M250" s="47" t="str">
        <f t="shared" si="31"/>
        <v>#DIV/0!</v>
      </c>
      <c r="N250" s="47" t="str">
        <f t="shared" si="32"/>
        <v>#DIV/0!</v>
      </c>
      <c r="O250" s="48" t="str">
        <f t="shared" ref="O250:R250" si="4174">ATAN2(A250,E250)</f>
        <v>#DIV/0!</v>
      </c>
      <c r="P250" s="48" t="str">
        <f t="shared" si="4174"/>
        <v>#DIV/0!</v>
      </c>
      <c r="Q250" s="48" t="str">
        <f t="shared" si="4174"/>
        <v>#DIV/0!</v>
      </c>
      <c r="R250" s="48" t="str">
        <f t="shared" si="4174"/>
        <v>#DIV/0!</v>
      </c>
      <c r="S250" s="48">
        <f t="shared" ref="S250:V250" si="4175">SQRT(POWER(A250,2)+POWER(E250,2))</f>
        <v>0</v>
      </c>
      <c r="T250" s="48">
        <f t="shared" si="4175"/>
        <v>0</v>
      </c>
      <c r="U250" s="48">
        <f t="shared" si="4175"/>
        <v>0</v>
      </c>
      <c r="V250" s="48">
        <f t="shared" si="4175"/>
        <v>0</v>
      </c>
      <c r="W250" s="49" t="str">
        <f t="shared" ref="W250:Z250" si="4176">O250-$O250</f>
        <v>#DIV/0!</v>
      </c>
      <c r="X250" s="49" t="str">
        <f t="shared" si="4176"/>
        <v>#DIV/0!</v>
      </c>
      <c r="Y250" s="49" t="str">
        <f t="shared" si="4176"/>
        <v>#DIV/0!</v>
      </c>
      <c r="Z250" s="49" t="str">
        <f t="shared" si="4176"/>
        <v>#DIV/0!</v>
      </c>
      <c r="AA250" s="49" t="str">
        <f t="shared" ref="AA250:AD250" si="4177">S250/$S250</f>
        <v>#DIV/0!</v>
      </c>
      <c r="AB250" s="49" t="str">
        <f t="shared" si="4177"/>
        <v>#DIV/0!</v>
      </c>
      <c r="AC250" s="49" t="str">
        <f t="shared" si="4177"/>
        <v>#DIV/0!</v>
      </c>
      <c r="AD250" s="49" t="str">
        <f t="shared" si="4177"/>
        <v>#DIV/0!</v>
      </c>
      <c r="AE250" s="50" t="str">
        <f t="shared" ref="AE250:AH250" si="4178">AA250*COS(W250)</f>
        <v>#DIV/0!</v>
      </c>
      <c r="AF250" s="50" t="str">
        <f t="shared" si="4178"/>
        <v>#DIV/0!</v>
      </c>
      <c r="AG250" s="50" t="str">
        <f t="shared" si="4178"/>
        <v>#DIV/0!</v>
      </c>
      <c r="AH250" s="50" t="str">
        <f t="shared" si="4178"/>
        <v>#DIV/0!</v>
      </c>
      <c r="AI250" s="44" t="str">
        <f t="shared" ref="AI250:AL250" si="4179">AA250*SIN(W250)</f>
        <v>#DIV/0!</v>
      </c>
      <c r="AJ250" s="44" t="str">
        <f t="shared" si="4179"/>
        <v>#DIV/0!</v>
      </c>
      <c r="AK250" s="44" t="str">
        <f t="shared" si="4179"/>
        <v>#DIV/0!</v>
      </c>
      <c r="AL250" s="44" t="str">
        <f t="shared" si="4179"/>
        <v>#DIV/0!</v>
      </c>
      <c r="AM250" s="51" t="str">
        <f t="shared" si="39"/>
        <v>#DIV/0!</v>
      </c>
      <c r="AN250" s="52" t="str">
        <f t="shared" si="40"/>
        <v>#DIV/0!</v>
      </c>
      <c r="AO250" s="52" t="str">
        <f t="shared" si="41"/>
        <v>#DIV/0!</v>
      </c>
      <c r="AP250" s="36" t="str">
        <f t="shared" si="42"/>
        <v>#DIV/0!</v>
      </c>
      <c r="AQ250" s="53" t="str">
        <f t="shared" si="43"/>
        <v>#DIV/0!</v>
      </c>
      <c r="AR250" s="54" t="str">
        <f t="shared" si="44"/>
        <v>#DIV/0!</v>
      </c>
      <c r="AS250" s="55" t="str">
        <f t="shared" si="45"/>
        <v>#DIV/0!</v>
      </c>
      <c r="AT250" s="55" t="str">
        <f t="shared" si="46"/>
        <v>#DIV/0!</v>
      </c>
      <c r="AU250" s="55" t="str">
        <f t="shared" si="47"/>
        <v>#DIV/0!</v>
      </c>
      <c r="AV250" s="39" t="str">
        <f t="shared" si="48"/>
        <v>#DIV/0!</v>
      </c>
      <c r="AW250" s="51" t="str">
        <f t="shared" ref="AW250:AX250" si="4180">AW$1*X250</f>
        <v>#DIV/0!</v>
      </c>
      <c r="AX250" s="51" t="str">
        <f t="shared" si="4180"/>
        <v>#DIV/0!</v>
      </c>
      <c r="AY250" s="52" t="str">
        <f t="shared" si="50"/>
        <v>#DIV/0!</v>
      </c>
      <c r="AZ250" s="52" t="str">
        <f t="shared" si="51"/>
        <v>#DIV/0!</v>
      </c>
      <c r="BA250" s="36" t="str">
        <f t="shared" si="52"/>
        <v>#DIV/0!</v>
      </c>
      <c r="BB250" s="53" t="str">
        <f t="shared" ref="BB250:BC250" si="4181">POWER(AB250,BB$1)</f>
        <v>#DIV/0!</v>
      </c>
      <c r="BC250" s="53" t="str">
        <f t="shared" si="4181"/>
        <v>#DIV/0!</v>
      </c>
      <c r="BD250" s="54" t="str">
        <f t="shared" si="54"/>
        <v>#DIV/0!</v>
      </c>
      <c r="BE250" s="55" t="str">
        <f t="shared" si="55"/>
        <v>#DIV/0!</v>
      </c>
      <c r="BF250" s="55" t="str">
        <f t="shared" si="56"/>
        <v>#DIV/0!</v>
      </c>
      <c r="BG250" s="55" t="str">
        <f t="shared" si="57"/>
        <v>#DIV/0!</v>
      </c>
      <c r="BH250" s="39" t="str">
        <f t="shared" si="58"/>
        <v>#DIV/0!</v>
      </c>
      <c r="BI250" s="51" t="str">
        <f t="shared" si="59"/>
        <v>#DIV/0!</v>
      </c>
      <c r="BJ250" s="52" t="str">
        <f t="shared" si="60"/>
        <v>#DIV/0!</v>
      </c>
      <c r="BK250" s="52" t="str">
        <f t="shared" si="61"/>
        <v>#DIV/0!</v>
      </c>
      <c r="BL250" s="36" t="str">
        <f t="shared" si="62"/>
        <v>#DIV/0!</v>
      </c>
      <c r="BM250" s="53" t="str">
        <f t="shared" si="63"/>
        <v>#DIV/0!</v>
      </c>
      <c r="BN250" s="54" t="str">
        <f t="shared" si="64"/>
        <v>#DIV/0!</v>
      </c>
      <c r="BO250" s="55" t="str">
        <f t="shared" si="65"/>
        <v>#DIV/0!</v>
      </c>
      <c r="BP250" s="55" t="str">
        <f t="shared" si="66"/>
        <v>#DIV/0!</v>
      </c>
      <c r="BQ250" s="55" t="str">
        <f t="shared" si="67"/>
        <v>#DIV/0!</v>
      </c>
      <c r="BR250" s="39" t="str">
        <f t="shared" si="68"/>
        <v>#DIV/0!</v>
      </c>
      <c r="BS250" s="56" t="str">
        <f t="shared" ref="BS250:BT250" si="4182">AS250+BE250+BO250</f>
        <v>#DIV/0!</v>
      </c>
      <c r="BT250" s="56" t="str">
        <f t="shared" si="4182"/>
        <v>#DIV/0!</v>
      </c>
      <c r="BU250" s="56" t="str">
        <f t="shared" si="70"/>
        <v>#DIV/0!</v>
      </c>
      <c r="BV250" s="57" t="str">
        <f t="shared" si="71"/>
        <v>#DIV/0!</v>
      </c>
      <c r="BW250" s="51" t="str">
        <f t="shared" ref="BW250:BX250" si="4183">BW$1*X250</f>
        <v>#DIV/0!</v>
      </c>
      <c r="BX250" s="51" t="str">
        <f t="shared" si="4183"/>
        <v>#DIV/0!</v>
      </c>
      <c r="BY250" s="52" t="str">
        <f t="shared" si="73"/>
        <v>#DIV/0!</v>
      </c>
      <c r="BZ250" s="52" t="str">
        <f t="shared" si="74"/>
        <v>#DIV/0!</v>
      </c>
      <c r="CA250" s="36" t="str">
        <f t="shared" si="75"/>
        <v>#DIV/0!</v>
      </c>
      <c r="CB250" s="53" t="str">
        <f t="shared" ref="CB250:CC250" si="4184">POWER(AB250,CB$1)</f>
        <v>#DIV/0!</v>
      </c>
      <c r="CC250" s="53" t="str">
        <f t="shared" si="4184"/>
        <v>#DIV/0!</v>
      </c>
      <c r="CD250" s="54" t="str">
        <f t="shared" si="77"/>
        <v>#DIV/0!</v>
      </c>
      <c r="CE250" s="55" t="str">
        <f t="shared" si="78"/>
        <v>#DIV/0!</v>
      </c>
      <c r="CF250" s="55" t="str">
        <f t="shared" si="79"/>
        <v>#DIV/0!</v>
      </c>
      <c r="CG250" s="55" t="str">
        <f t="shared" si="80"/>
        <v>#DIV/0!</v>
      </c>
      <c r="CH250" s="39" t="str">
        <f t="shared" si="81"/>
        <v>#DIV/0!</v>
      </c>
      <c r="CI250" s="51" t="str">
        <f t="shared" si="82"/>
        <v>#DIV/0!</v>
      </c>
      <c r="CJ250" s="52" t="str">
        <f t="shared" si="83"/>
        <v>#DIV/0!</v>
      </c>
      <c r="CK250" s="52" t="str">
        <f t="shared" si="84"/>
        <v>#DIV/0!</v>
      </c>
      <c r="CL250" s="36" t="str">
        <f t="shared" si="85"/>
        <v>#DIV/0!</v>
      </c>
      <c r="CM250" s="53" t="str">
        <f t="shared" si="86"/>
        <v>#DIV/0!</v>
      </c>
      <c r="CN250" s="54" t="str">
        <f t="shared" si="87"/>
        <v>#DIV/0!</v>
      </c>
      <c r="CO250" s="55" t="str">
        <f t="shared" si="88"/>
        <v>#DIV/0!</v>
      </c>
      <c r="CP250" s="55" t="str">
        <f t="shared" si="89"/>
        <v>#DIV/0!</v>
      </c>
      <c r="CQ250" s="55" t="str">
        <f t="shared" si="90"/>
        <v>#DIV/0!</v>
      </c>
      <c r="CR250" s="39" t="str">
        <f t="shared" si="91"/>
        <v>#DIV/0!</v>
      </c>
      <c r="CS250" s="51" t="str">
        <f t="shared" si="92"/>
        <v>#DIV/0!</v>
      </c>
      <c r="CT250" s="51" t="str">
        <f t="shared" si="93"/>
        <v>#DIV/0!</v>
      </c>
      <c r="CU250" s="52" t="str">
        <f t="shared" si="94"/>
        <v>#DIV/0!</v>
      </c>
      <c r="CV250" s="52" t="str">
        <f t="shared" si="95"/>
        <v>#DIV/0!</v>
      </c>
      <c r="CW250" s="36" t="str">
        <f t="shared" si="96"/>
        <v>#DIV/0!</v>
      </c>
      <c r="CX250" s="53" t="str">
        <f t="shared" si="97"/>
        <v>#DIV/0!</v>
      </c>
      <c r="CY250" s="53" t="str">
        <f t="shared" si="98"/>
        <v>#DIV/0!</v>
      </c>
      <c r="CZ250" s="54" t="str">
        <f t="shared" si="99"/>
        <v>#DIV/0!</v>
      </c>
      <c r="DA250" s="55" t="str">
        <f t="shared" si="100"/>
        <v>#DIV/0!</v>
      </c>
      <c r="DB250" s="55" t="str">
        <f t="shared" si="101"/>
        <v>#DIV/0!</v>
      </c>
      <c r="DC250" s="55" t="str">
        <f t="shared" si="102"/>
        <v>#DIV/0!</v>
      </c>
      <c r="DD250" s="39" t="str">
        <f t="shared" si="103"/>
        <v>#DIV/0!</v>
      </c>
      <c r="DE250" s="51" t="str">
        <f t="shared" ref="DE250:DG250" si="4185">DE$1*X250</f>
        <v>#DIV/0!</v>
      </c>
      <c r="DF250" s="51" t="str">
        <f t="shared" si="4185"/>
        <v>#DIV/0!</v>
      </c>
      <c r="DG250" s="51" t="str">
        <f t="shared" si="4185"/>
        <v>#DIV/0!</v>
      </c>
      <c r="DH250" s="52" t="str">
        <f t="shared" si="105"/>
        <v>#DIV/0!</v>
      </c>
      <c r="DI250" s="52" t="str">
        <f t="shared" si="106"/>
        <v>#DIV/0!</v>
      </c>
      <c r="DJ250" s="36" t="str">
        <f t="shared" si="107"/>
        <v>#DIV/0!</v>
      </c>
      <c r="DK250" s="53" t="str">
        <f t="shared" ref="DK250:DM250" si="4186">POWER(AB250,DK$1)</f>
        <v>#DIV/0!</v>
      </c>
      <c r="DL250" s="53" t="str">
        <f t="shared" si="4186"/>
        <v>#DIV/0!</v>
      </c>
      <c r="DM250" s="53" t="str">
        <f t="shared" si="4186"/>
        <v>#DIV/0!</v>
      </c>
      <c r="DN250" s="54" t="str">
        <f t="shared" si="109"/>
        <v>#DIV/0!</v>
      </c>
      <c r="DO250" s="55" t="str">
        <f t="shared" si="110"/>
        <v>#DIV/0!</v>
      </c>
      <c r="DP250" s="55" t="str">
        <f t="shared" si="111"/>
        <v>#DIV/0!</v>
      </c>
      <c r="DQ250" s="55" t="str">
        <f t="shared" si="112"/>
        <v>#DIV/0!</v>
      </c>
      <c r="DR250" s="39" t="str">
        <f t="shared" si="113"/>
        <v>#DIV/0!</v>
      </c>
      <c r="DS250" s="51" t="str">
        <f t="shared" si="114"/>
        <v>#DIV/0!</v>
      </c>
      <c r="DT250" s="52" t="str">
        <f t="shared" si="115"/>
        <v>#DIV/0!</v>
      </c>
      <c r="DU250" s="52" t="str">
        <f t="shared" si="116"/>
        <v>#DIV/0!</v>
      </c>
      <c r="DV250" s="36" t="str">
        <f t="shared" si="117"/>
        <v>#DIV/0!</v>
      </c>
      <c r="DW250" s="53" t="str">
        <f t="shared" si="118"/>
        <v>#DIV/0!</v>
      </c>
      <c r="DX250" s="54" t="str">
        <f t="shared" si="119"/>
        <v>#DIV/0!</v>
      </c>
      <c r="DY250" s="55" t="str">
        <f t="shared" si="120"/>
        <v>#DIV/0!</v>
      </c>
      <c r="DZ250" s="55" t="str">
        <f t="shared" si="121"/>
        <v>#DIV/0!</v>
      </c>
      <c r="EA250" s="55" t="str">
        <f t="shared" si="122"/>
        <v>#DIV/0!</v>
      </c>
      <c r="EB250" s="39" t="str">
        <f t="shared" si="123"/>
        <v>#DIV/0!</v>
      </c>
      <c r="EC250" s="56" t="str">
        <f t="shared" ref="EC250:ED250" si="4187">CE250+CO250+DA250+DO250+DY250</f>
        <v>#DIV/0!</v>
      </c>
      <c r="ED250" s="56" t="str">
        <f t="shared" si="4187"/>
        <v>#DIV/0!</v>
      </c>
      <c r="EE250" s="56" t="str">
        <f t="shared" si="125"/>
        <v>#DIV/0!</v>
      </c>
      <c r="EF250" s="57" t="str">
        <f t="shared" si="126"/>
        <v>#DIV/0!</v>
      </c>
      <c r="EG250" s="51" t="str">
        <f t="shared" si="127"/>
        <v>#DIV/0!</v>
      </c>
      <c r="EH250" s="52" t="str">
        <f t="shared" si="128"/>
        <v>#DIV/0!</v>
      </c>
      <c r="EI250" s="52" t="str">
        <f t="shared" si="129"/>
        <v>#DIV/0!</v>
      </c>
      <c r="EJ250" s="36" t="str">
        <f t="shared" si="130"/>
        <v>#DIV/0!</v>
      </c>
      <c r="EK250" s="53" t="str">
        <f t="shared" si="131"/>
        <v>#DIV/0!</v>
      </c>
      <c r="EL250" s="54" t="str">
        <f t="shared" si="132"/>
        <v>#DIV/0!</v>
      </c>
      <c r="EM250" s="55" t="str">
        <f t="shared" si="133"/>
        <v>#DIV/0!</v>
      </c>
      <c r="EN250" s="55" t="str">
        <f t="shared" si="134"/>
        <v>#DIV/0!</v>
      </c>
      <c r="EO250" s="55" t="str">
        <f t="shared" si="135"/>
        <v>#DIV/0!</v>
      </c>
      <c r="EP250" s="39" t="str">
        <f t="shared" si="136"/>
        <v>#DIV/0!</v>
      </c>
      <c r="EQ250" s="56" t="str">
        <f t="shared" ref="EQ250:ER250" si="4188">BS250+EM250</f>
        <v>#DIV/0!</v>
      </c>
      <c r="ER250" s="56" t="str">
        <f t="shared" si="4188"/>
        <v>#DIV/0!</v>
      </c>
      <c r="ES250" s="56" t="str">
        <f t="shared" si="138"/>
        <v>#DIV/0!</v>
      </c>
      <c r="ET250" s="57" t="str">
        <f t="shared" si="139"/>
        <v>#DIV/0!</v>
      </c>
      <c r="EU250" s="51" t="str">
        <f t="shared" si="140"/>
        <v>#DIV/0!</v>
      </c>
      <c r="EV250" s="52" t="str">
        <f t="shared" si="141"/>
        <v>#DIV/0!</v>
      </c>
      <c r="EW250" s="52" t="str">
        <f t="shared" si="142"/>
        <v>#DIV/0!</v>
      </c>
      <c r="EX250" s="36" t="str">
        <f t="shared" si="143"/>
        <v>#DIV/0!</v>
      </c>
      <c r="EY250" s="53" t="str">
        <f t="shared" si="144"/>
        <v>#DIV/0!</v>
      </c>
      <c r="EZ250" s="54" t="str">
        <f t="shared" si="145"/>
        <v>#DIV/0!</v>
      </c>
      <c r="FA250" s="55" t="str">
        <f t="shared" si="146"/>
        <v>#DIV/0!</v>
      </c>
      <c r="FB250" s="55" t="str">
        <f t="shared" si="147"/>
        <v>#DIV/0!</v>
      </c>
      <c r="FC250" s="55" t="str">
        <f t="shared" si="148"/>
        <v>#DIV/0!</v>
      </c>
      <c r="FD250" s="39" t="str">
        <f t="shared" si="149"/>
        <v>#DIV/0!</v>
      </c>
      <c r="FE250" s="51" t="str">
        <f t="shared" si="150"/>
        <v>#DIV/0!</v>
      </c>
      <c r="FF250" s="52" t="str">
        <f t="shared" si="151"/>
        <v>#DIV/0!</v>
      </c>
      <c r="FG250" s="52" t="str">
        <f t="shared" si="152"/>
        <v>#DIV/0!</v>
      </c>
      <c r="FH250" s="36" t="str">
        <f t="shared" si="153"/>
        <v>#DIV/0!</v>
      </c>
      <c r="FI250" s="53" t="str">
        <f t="shared" si="154"/>
        <v>#DIV/0!</v>
      </c>
      <c r="FJ250" s="54" t="str">
        <f t="shared" si="155"/>
        <v>#DIV/0!</v>
      </c>
      <c r="FK250" s="55" t="str">
        <f t="shared" si="156"/>
        <v>#DIV/0!</v>
      </c>
      <c r="FL250" s="55" t="str">
        <f t="shared" si="157"/>
        <v>#DIV/0!</v>
      </c>
      <c r="FM250" s="55" t="str">
        <f t="shared" si="158"/>
        <v>#DIV/0!</v>
      </c>
      <c r="FN250" s="39" t="str">
        <f t="shared" si="159"/>
        <v>#DIV/0!</v>
      </c>
      <c r="FO250" s="56" t="str">
        <f t="shared" si="160"/>
        <v>#DIV/0!</v>
      </c>
      <c r="FP250" s="56" t="str">
        <f t="shared" si="161"/>
        <v>#DIV/0!</v>
      </c>
      <c r="FQ250" s="56" t="str">
        <f t="shared" si="162"/>
        <v>#DIV/0!</v>
      </c>
      <c r="FR250" s="57" t="str">
        <f t="shared" si="163"/>
        <v>#DIV/0!</v>
      </c>
      <c r="FS250" s="51" t="str">
        <f t="shared" si="164"/>
        <v>#DIV/0!</v>
      </c>
      <c r="FT250" s="51" t="str">
        <f t="shared" si="165"/>
        <v>#DIV/0!</v>
      </c>
      <c r="FU250" s="52" t="str">
        <f t="shared" si="166"/>
        <v>#DIV/0!</v>
      </c>
      <c r="FV250" s="52" t="str">
        <f t="shared" si="167"/>
        <v>#DIV/0!</v>
      </c>
      <c r="FW250" s="36" t="str">
        <f t="shared" si="168"/>
        <v>#DIV/0!</v>
      </c>
      <c r="FX250" s="53" t="str">
        <f t="shared" si="169"/>
        <v>#DIV/0!</v>
      </c>
      <c r="FY250" s="53" t="str">
        <f t="shared" si="170"/>
        <v>#DIV/0!</v>
      </c>
      <c r="FZ250" s="54" t="str">
        <f t="shared" si="171"/>
        <v>#DIV/0!</v>
      </c>
      <c r="GA250" s="55" t="str">
        <f t="shared" si="172"/>
        <v>#DIV/0!</v>
      </c>
      <c r="GB250" s="55" t="str">
        <f t="shared" si="173"/>
        <v>#DIV/0!</v>
      </c>
      <c r="GC250" s="55" t="str">
        <f t="shared" si="174"/>
        <v>#DIV/0!</v>
      </c>
      <c r="GD250" s="39" t="str">
        <f t="shared" si="175"/>
        <v>#DIV/0!</v>
      </c>
      <c r="GE250" s="58">
        <f t="shared" si="176"/>
        <v>-0.5</v>
      </c>
      <c r="GF250" s="42">
        <f t="shared" si="177"/>
        <v>-0.8660254038</v>
      </c>
      <c r="GG250" s="58">
        <f t="shared" si="178"/>
        <v>-2.094395102</v>
      </c>
      <c r="GH250" s="42">
        <f t="shared" si="179"/>
        <v>1</v>
      </c>
      <c r="GI250" s="59">
        <f t="shared" si="180"/>
        <v>-0.5</v>
      </c>
      <c r="GJ250" s="43">
        <f t="shared" si="181"/>
        <v>0.8660254038</v>
      </c>
      <c r="GK250" s="59">
        <f t="shared" si="182"/>
        <v>2.094395102</v>
      </c>
      <c r="GL250" s="43">
        <f t="shared" si="183"/>
        <v>1</v>
      </c>
      <c r="GM250" s="51">
        <f t="shared" si="184"/>
        <v>-2.094395102</v>
      </c>
      <c r="GN250" s="51" t="str">
        <f t="shared" si="185"/>
        <v>#DIV/0!</v>
      </c>
      <c r="GO250" s="52" t="str">
        <f t="shared" si="186"/>
        <v>#DIV/0!</v>
      </c>
      <c r="GP250" s="52" t="str">
        <f t="shared" si="187"/>
        <v>#DIV/0!</v>
      </c>
      <c r="GQ250" s="36" t="str">
        <f t="shared" si="188"/>
        <v>#DIV/0!</v>
      </c>
      <c r="GR250" s="53">
        <f t="shared" si="189"/>
        <v>1</v>
      </c>
      <c r="GS250" s="53" t="str">
        <f t="shared" si="190"/>
        <v>#DIV/0!</v>
      </c>
      <c r="GT250" s="54" t="str">
        <f t="shared" si="191"/>
        <v>#DIV/0!</v>
      </c>
      <c r="GU250" s="55" t="str">
        <f t="shared" si="192"/>
        <v>#DIV/0!</v>
      </c>
      <c r="GV250" s="55" t="str">
        <f t="shared" si="193"/>
        <v>#DIV/0!</v>
      </c>
      <c r="GW250" s="55" t="str">
        <f t="shared" si="194"/>
        <v>#DIV/0!</v>
      </c>
      <c r="GX250" s="39" t="str">
        <f t="shared" si="195"/>
        <v>#DIV/0!</v>
      </c>
      <c r="GY250" s="51">
        <f t="shared" si="196"/>
        <v>2.094395102</v>
      </c>
      <c r="GZ250" s="51" t="str">
        <f t="shared" si="197"/>
        <v>#DIV/0!</v>
      </c>
      <c r="HA250" s="52" t="str">
        <f t="shared" si="198"/>
        <v>#DIV/0!</v>
      </c>
      <c r="HB250" s="52" t="str">
        <f t="shared" si="199"/>
        <v>#DIV/0!</v>
      </c>
      <c r="HC250" s="36" t="str">
        <f t="shared" si="200"/>
        <v>#DIV/0!</v>
      </c>
      <c r="HD250" s="53">
        <f t="shared" si="201"/>
        <v>1</v>
      </c>
      <c r="HE250" s="53" t="str">
        <f t="shared" si="202"/>
        <v>#DIV/0!</v>
      </c>
      <c r="HF250" s="54" t="str">
        <f t="shared" si="203"/>
        <v>#DIV/0!</v>
      </c>
      <c r="HG250" s="55" t="str">
        <f t="shared" si="204"/>
        <v>#DIV/0!</v>
      </c>
      <c r="HH250" s="55" t="str">
        <f t="shared" si="205"/>
        <v>#DIV/0!</v>
      </c>
      <c r="HI250" s="55" t="str">
        <f t="shared" si="206"/>
        <v>#DIV/0!</v>
      </c>
      <c r="HJ250" s="39" t="str">
        <f t="shared" si="207"/>
        <v>#DIV/0!</v>
      </c>
      <c r="HK250" s="51">
        <f t="shared" si="208"/>
        <v>2.094395102</v>
      </c>
      <c r="HL250" s="51" t="str">
        <f t="shared" si="209"/>
        <v>#DIV/0!</v>
      </c>
      <c r="HM250" s="52" t="str">
        <f t="shared" si="210"/>
        <v>#DIV/0!</v>
      </c>
      <c r="HN250" s="52" t="str">
        <f t="shared" si="211"/>
        <v>#DIV/0!</v>
      </c>
      <c r="HO250" s="36" t="str">
        <f t="shared" si="212"/>
        <v>#DIV/0!</v>
      </c>
      <c r="HP250" s="53">
        <f t="shared" si="213"/>
        <v>1</v>
      </c>
      <c r="HQ250" s="53" t="str">
        <f t="shared" si="214"/>
        <v>#DIV/0!</v>
      </c>
      <c r="HR250" s="54" t="str">
        <f t="shared" si="215"/>
        <v>#DIV/0!</v>
      </c>
      <c r="HS250" s="55" t="str">
        <f t="shared" si="216"/>
        <v>#DIV/0!</v>
      </c>
      <c r="HT250" s="55" t="str">
        <f t="shared" si="217"/>
        <v>#DIV/0!</v>
      </c>
      <c r="HU250" s="55" t="str">
        <f t="shared" si="218"/>
        <v>#DIV/0!</v>
      </c>
      <c r="HV250" s="39" t="str">
        <f t="shared" si="219"/>
        <v>#DIV/0!</v>
      </c>
      <c r="HW250" s="51">
        <f t="shared" si="220"/>
        <v>-2.094395102</v>
      </c>
      <c r="HX250" s="51" t="str">
        <f t="shared" si="221"/>
        <v>#DIV/0!</v>
      </c>
      <c r="HY250" s="52" t="str">
        <f t="shared" si="222"/>
        <v>#DIV/0!</v>
      </c>
      <c r="HZ250" s="52" t="str">
        <f t="shared" si="223"/>
        <v>#DIV/0!</v>
      </c>
      <c r="IA250" s="36" t="str">
        <f t="shared" si="224"/>
        <v>#DIV/0!</v>
      </c>
      <c r="IB250" s="53">
        <f t="shared" si="225"/>
        <v>1</v>
      </c>
      <c r="IC250" s="53" t="str">
        <f t="shared" si="226"/>
        <v>#DIV/0!</v>
      </c>
      <c r="ID250" s="54" t="str">
        <f t="shared" si="227"/>
        <v>#DIV/0!</v>
      </c>
      <c r="IE250" s="55" t="str">
        <f t="shared" si="228"/>
        <v>#DIV/0!</v>
      </c>
      <c r="IF250" s="55" t="str">
        <f t="shared" si="229"/>
        <v>#DIV/0!</v>
      </c>
      <c r="IG250" s="55" t="str">
        <f t="shared" si="230"/>
        <v>#DIV/0!</v>
      </c>
      <c r="IH250" s="39" t="str">
        <f t="shared" si="231"/>
        <v>#DIV/0!</v>
      </c>
    </row>
    <row r="251" ht="12.75" customHeight="1">
      <c r="A251" s="44" t="str">
        <f>'Execute Cubic'!U246</f>
        <v/>
      </c>
      <c r="B251" s="44" t="str">
        <f>'Execute Cubic'!V246</f>
        <v/>
      </c>
      <c r="C251" s="44" t="str">
        <f>'Execute Cubic'!W246</f>
        <v/>
      </c>
      <c r="D251" s="44" t="str">
        <f>'Execute Cubic'!X246</f>
        <v/>
      </c>
      <c r="E251" s="44">
        <f t="shared" ref="E251:H251" si="4189">0</f>
        <v>0</v>
      </c>
      <c r="F251" s="44">
        <f t="shared" si="4189"/>
        <v>0</v>
      </c>
      <c r="G251" s="44">
        <f t="shared" si="4189"/>
        <v>0</v>
      </c>
      <c r="H251" s="44">
        <f t="shared" si="4189"/>
        <v>0</v>
      </c>
      <c r="I251" s="45" t="str">
        <f t="shared" si="27"/>
        <v>#DIV/0!</v>
      </c>
      <c r="J251" s="45" t="str">
        <f t="shared" si="28"/>
        <v>#DIV/0!</v>
      </c>
      <c r="K251" s="46" t="str">
        <f t="shared" si="29"/>
        <v>#DIV/0!</v>
      </c>
      <c r="L251" s="46" t="str">
        <f t="shared" si="30"/>
        <v>#DIV/0!</v>
      </c>
      <c r="M251" s="47" t="str">
        <f t="shared" si="31"/>
        <v>#DIV/0!</v>
      </c>
      <c r="N251" s="47" t="str">
        <f t="shared" si="32"/>
        <v>#DIV/0!</v>
      </c>
      <c r="O251" s="48" t="str">
        <f t="shared" ref="O251:R251" si="4190">ATAN2(A251,E251)</f>
        <v>#DIV/0!</v>
      </c>
      <c r="P251" s="48" t="str">
        <f t="shared" si="4190"/>
        <v>#DIV/0!</v>
      </c>
      <c r="Q251" s="48" t="str">
        <f t="shared" si="4190"/>
        <v>#DIV/0!</v>
      </c>
      <c r="R251" s="48" t="str">
        <f t="shared" si="4190"/>
        <v>#DIV/0!</v>
      </c>
      <c r="S251" s="48">
        <f t="shared" ref="S251:V251" si="4191">SQRT(POWER(A251,2)+POWER(E251,2))</f>
        <v>0</v>
      </c>
      <c r="T251" s="48">
        <f t="shared" si="4191"/>
        <v>0</v>
      </c>
      <c r="U251" s="48">
        <f t="shared" si="4191"/>
        <v>0</v>
      </c>
      <c r="V251" s="48">
        <f t="shared" si="4191"/>
        <v>0</v>
      </c>
      <c r="W251" s="49" t="str">
        <f t="shared" ref="W251:Z251" si="4192">O251-$O251</f>
        <v>#DIV/0!</v>
      </c>
      <c r="X251" s="49" t="str">
        <f t="shared" si="4192"/>
        <v>#DIV/0!</v>
      </c>
      <c r="Y251" s="49" t="str">
        <f t="shared" si="4192"/>
        <v>#DIV/0!</v>
      </c>
      <c r="Z251" s="49" t="str">
        <f t="shared" si="4192"/>
        <v>#DIV/0!</v>
      </c>
      <c r="AA251" s="49" t="str">
        <f t="shared" ref="AA251:AD251" si="4193">S251/$S251</f>
        <v>#DIV/0!</v>
      </c>
      <c r="AB251" s="49" t="str">
        <f t="shared" si="4193"/>
        <v>#DIV/0!</v>
      </c>
      <c r="AC251" s="49" t="str">
        <f t="shared" si="4193"/>
        <v>#DIV/0!</v>
      </c>
      <c r="AD251" s="49" t="str">
        <f t="shared" si="4193"/>
        <v>#DIV/0!</v>
      </c>
      <c r="AE251" s="50" t="str">
        <f t="shared" ref="AE251:AH251" si="4194">AA251*COS(W251)</f>
        <v>#DIV/0!</v>
      </c>
      <c r="AF251" s="50" t="str">
        <f t="shared" si="4194"/>
        <v>#DIV/0!</v>
      </c>
      <c r="AG251" s="50" t="str">
        <f t="shared" si="4194"/>
        <v>#DIV/0!</v>
      </c>
      <c r="AH251" s="50" t="str">
        <f t="shared" si="4194"/>
        <v>#DIV/0!</v>
      </c>
      <c r="AI251" s="44" t="str">
        <f t="shared" ref="AI251:AL251" si="4195">AA251*SIN(W251)</f>
        <v>#DIV/0!</v>
      </c>
      <c r="AJ251" s="44" t="str">
        <f t="shared" si="4195"/>
        <v>#DIV/0!</v>
      </c>
      <c r="AK251" s="44" t="str">
        <f t="shared" si="4195"/>
        <v>#DIV/0!</v>
      </c>
      <c r="AL251" s="44" t="str">
        <f t="shared" si="4195"/>
        <v>#DIV/0!</v>
      </c>
      <c r="AM251" s="51" t="str">
        <f t="shared" si="39"/>
        <v>#DIV/0!</v>
      </c>
      <c r="AN251" s="52" t="str">
        <f t="shared" si="40"/>
        <v>#DIV/0!</v>
      </c>
      <c r="AO251" s="52" t="str">
        <f t="shared" si="41"/>
        <v>#DIV/0!</v>
      </c>
      <c r="AP251" s="36" t="str">
        <f t="shared" si="42"/>
        <v>#DIV/0!</v>
      </c>
      <c r="AQ251" s="53" t="str">
        <f t="shared" si="43"/>
        <v>#DIV/0!</v>
      </c>
      <c r="AR251" s="54" t="str">
        <f t="shared" si="44"/>
        <v>#DIV/0!</v>
      </c>
      <c r="AS251" s="55" t="str">
        <f t="shared" si="45"/>
        <v>#DIV/0!</v>
      </c>
      <c r="AT251" s="55" t="str">
        <f t="shared" si="46"/>
        <v>#DIV/0!</v>
      </c>
      <c r="AU251" s="55" t="str">
        <f t="shared" si="47"/>
        <v>#DIV/0!</v>
      </c>
      <c r="AV251" s="39" t="str">
        <f t="shared" si="48"/>
        <v>#DIV/0!</v>
      </c>
      <c r="AW251" s="51" t="str">
        <f t="shared" ref="AW251:AX251" si="4196">AW$1*X251</f>
        <v>#DIV/0!</v>
      </c>
      <c r="AX251" s="51" t="str">
        <f t="shared" si="4196"/>
        <v>#DIV/0!</v>
      </c>
      <c r="AY251" s="52" t="str">
        <f t="shared" si="50"/>
        <v>#DIV/0!</v>
      </c>
      <c r="AZ251" s="52" t="str">
        <f t="shared" si="51"/>
        <v>#DIV/0!</v>
      </c>
      <c r="BA251" s="36" t="str">
        <f t="shared" si="52"/>
        <v>#DIV/0!</v>
      </c>
      <c r="BB251" s="53" t="str">
        <f t="shared" ref="BB251:BC251" si="4197">POWER(AB251,BB$1)</f>
        <v>#DIV/0!</v>
      </c>
      <c r="BC251" s="53" t="str">
        <f t="shared" si="4197"/>
        <v>#DIV/0!</v>
      </c>
      <c r="BD251" s="54" t="str">
        <f t="shared" si="54"/>
        <v>#DIV/0!</v>
      </c>
      <c r="BE251" s="55" t="str">
        <f t="shared" si="55"/>
        <v>#DIV/0!</v>
      </c>
      <c r="BF251" s="55" t="str">
        <f t="shared" si="56"/>
        <v>#DIV/0!</v>
      </c>
      <c r="BG251" s="55" t="str">
        <f t="shared" si="57"/>
        <v>#DIV/0!</v>
      </c>
      <c r="BH251" s="39" t="str">
        <f t="shared" si="58"/>
        <v>#DIV/0!</v>
      </c>
      <c r="BI251" s="51" t="str">
        <f t="shared" si="59"/>
        <v>#DIV/0!</v>
      </c>
      <c r="BJ251" s="52" t="str">
        <f t="shared" si="60"/>
        <v>#DIV/0!</v>
      </c>
      <c r="BK251" s="52" t="str">
        <f t="shared" si="61"/>
        <v>#DIV/0!</v>
      </c>
      <c r="BL251" s="36" t="str">
        <f t="shared" si="62"/>
        <v>#DIV/0!</v>
      </c>
      <c r="BM251" s="53" t="str">
        <f t="shared" si="63"/>
        <v>#DIV/0!</v>
      </c>
      <c r="BN251" s="54" t="str">
        <f t="shared" si="64"/>
        <v>#DIV/0!</v>
      </c>
      <c r="BO251" s="55" t="str">
        <f t="shared" si="65"/>
        <v>#DIV/0!</v>
      </c>
      <c r="BP251" s="55" t="str">
        <f t="shared" si="66"/>
        <v>#DIV/0!</v>
      </c>
      <c r="BQ251" s="55" t="str">
        <f t="shared" si="67"/>
        <v>#DIV/0!</v>
      </c>
      <c r="BR251" s="39" t="str">
        <f t="shared" si="68"/>
        <v>#DIV/0!</v>
      </c>
      <c r="BS251" s="56" t="str">
        <f t="shared" ref="BS251:BT251" si="4198">AS251+BE251+BO251</f>
        <v>#DIV/0!</v>
      </c>
      <c r="BT251" s="56" t="str">
        <f t="shared" si="4198"/>
        <v>#DIV/0!</v>
      </c>
      <c r="BU251" s="56" t="str">
        <f t="shared" si="70"/>
        <v>#DIV/0!</v>
      </c>
      <c r="BV251" s="57" t="str">
        <f t="shared" si="71"/>
        <v>#DIV/0!</v>
      </c>
      <c r="BW251" s="51" t="str">
        <f t="shared" ref="BW251:BX251" si="4199">BW$1*X251</f>
        <v>#DIV/0!</v>
      </c>
      <c r="BX251" s="51" t="str">
        <f t="shared" si="4199"/>
        <v>#DIV/0!</v>
      </c>
      <c r="BY251" s="52" t="str">
        <f t="shared" si="73"/>
        <v>#DIV/0!</v>
      </c>
      <c r="BZ251" s="52" t="str">
        <f t="shared" si="74"/>
        <v>#DIV/0!</v>
      </c>
      <c r="CA251" s="36" t="str">
        <f t="shared" si="75"/>
        <v>#DIV/0!</v>
      </c>
      <c r="CB251" s="53" t="str">
        <f t="shared" ref="CB251:CC251" si="4200">POWER(AB251,CB$1)</f>
        <v>#DIV/0!</v>
      </c>
      <c r="CC251" s="53" t="str">
        <f t="shared" si="4200"/>
        <v>#DIV/0!</v>
      </c>
      <c r="CD251" s="54" t="str">
        <f t="shared" si="77"/>
        <v>#DIV/0!</v>
      </c>
      <c r="CE251" s="55" t="str">
        <f t="shared" si="78"/>
        <v>#DIV/0!</v>
      </c>
      <c r="CF251" s="55" t="str">
        <f t="shared" si="79"/>
        <v>#DIV/0!</v>
      </c>
      <c r="CG251" s="55" t="str">
        <f t="shared" si="80"/>
        <v>#DIV/0!</v>
      </c>
      <c r="CH251" s="39" t="str">
        <f t="shared" si="81"/>
        <v>#DIV/0!</v>
      </c>
      <c r="CI251" s="51" t="str">
        <f t="shared" si="82"/>
        <v>#DIV/0!</v>
      </c>
      <c r="CJ251" s="52" t="str">
        <f t="shared" si="83"/>
        <v>#DIV/0!</v>
      </c>
      <c r="CK251" s="52" t="str">
        <f t="shared" si="84"/>
        <v>#DIV/0!</v>
      </c>
      <c r="CL251" s="36" t="str">
        <f t="shared" si="85"/>
        <v>#DIV/0!</v>
      </c>
      <c r="CM251" s="53" t="str">
        <f t="shared" si="86"/>
        <v>#DIV/0!</v>
      </c>
      <c r="CN251" s="54" t="str">
        <f t="shared" si="87"/>
        <v>#DIV/0!</v>
      </c>
      <c r="CO251" s="55" t="str">
        <f t="shared" si="88"/>
        <v>#DIV/0!</v>
      </c>
      <c r="CP251" s="55" t="str">
        <f t="shared" si="89"/>
        <v>#DIV/0!</v>
      </c>
      <c r="CQ251" s="55" t="str">
        <f t="shared" si="90"/>
        <v>#DIV/0!</v>
      </c>
      <c r="CR251" s="39" t="str">
        <f t="shared" si="91"/>
        <v>#DIV/0!</v>
      </c>
      <c r="CS251" s="51" t="str">
        <f t="shared" si="92"/>
        <v>#DIV/0!</v>
      </c>
      <c r="CT251" s="51" t="str">
        <f t="shared" si="93"/>
        <v>#DIV/0!</v>
      </c>
      <c r="CU251" s="52" t="str">
        <f t="shared" si="94"/>
        <v>#DIV/0!</v>
      </c>
      <c r="CV251" s="52" t="str">
        <f t="shared" si="95"/>
        <v>#DIV/0!</v>
      </c>
      <c r="CW251" s="36" t="str">
        <f t="shared" si="96"/>
        <v>#DIV/0!</v>
      </c>
      <c r="CX251" s="53" t="str">
        <f t="shared" si="97"/>
        <v>#DIV/0!</v>
      </c>
      <c r="CY251" s="53" t="str">
        <f t="shared" si="98"/>
        <v>#DIV/0!</v>
      </c>
      <c r="CZ251" s="54" t="str">
        <f t="shared" si="99"/>
        <v>#DIV/0!</v>
      </c>
      <c r="DA251" s="55" t="str">
        <f t="shared" si="100"/>
        <v>#DIV/0!</v>
      </c>
      <c r="DB251" s="55" t="str">
        <f t="shared" si="101"/>
        <v>#DIV/0!</v>
      </c>
      <c r="DC251" s="55" t="str">
        <f t="shared" si="102"/>
        <v>#DIV/0!</v>
      </c>
      <c r="DD251" s="39" t="str">
        <f t="shared" si="103"/>
        <v>#DIV/0!</v>
      </c>
      <c r="DE251" s="51" t="str">
        <f t="shared" ref="DE251:DG251" si="4201">DE$1*X251</f>
        <v>#DIV/0!</v>
      </c>
      <c r="DF251" s="51" t="str">
        <f t="shared" si="4201"/>
        <v>#DIV/0!</v>
      </c>
      <c r="DG251" s="51" t="str">
        <f t="shared" si="4201"/>
        <v>#DIV/0!</v>
      </c>
      <c r="DH251" s="52" t="str">
        <f t="shared" si="105"/>
        <v>#DIV/0!</v>
      </c>
      <c r="DI251" s="52" t="str">
        <f t="shared" si="106"/>
        <v>#DIV/0!</v>
      </c>
      <c r="DJ251" s="36" t="str">
        <f t="shared" si="107"/>
        <v>#DIV/0!</v>
      </c>
      <c r="DK251" s="53" t="str">
        <f t="shared" ref="DK251:DM251" si="4202">POWER(AB251,DK$1)</f>
        <v>#DIV/0!</v>
      </c>
      <c r="DL251" s="53" t="str">
        <f t="shared" si="4202"/>
        <v>#DIV/0!</v>
      </c>
      <c r="DM251" s="53" t="str">
        <f t="shared" si="4202"/>
        <v>#DIV/0!</v>
      </c>
      <c r="DN251" s="54" t="str">
        <f t="shared" si="109"/>
        <v>#DIV/0!</v>
      </c>
      <c r="DO251" s="55" t="str">
        <f t="shared" si="110"/>
        <v>#DIV/0!</v>
      </c>
      <c r="DP251" s="55" t="str">
        <f t="shared" si="111"/>
        <v>#DIV/0!</v>
      </c>
      <c r="DQ251" s="55" t="str">
        <f t="shared" si="112"/>
        <v>#DIV/0!</v>
      </c>
      <c r="DR251" s="39" t="str">
        <f t="shared" si="113"/>
        <v>#DIV/0!</v>
      </c>
      <c r="DS251" s="51" t="str">
        <f t="shared" si="114"/>
        <v>#DIV/0!</v>
      </c>
      <c r="DT251" s="52" t="str">
        <f t="shared" si="115"/>
        <v>#DIV/0!</v>
      </c>
      <c r="DU251" s="52" t="str">
        <f t="shared" si="116"/>
        <v>#DIV/0!</v>
      </c>
      <c r="DV251" s="36" t="str">
        <f t="shared" si="117"/>
        <v>#DIV/0!</v>
      </c>
      <c r="DW251" s="53" t="str">
        <f t="shared" si="118"/>
        <v>#DIV/0!</v>
      </c>
      <c r="DX251" s="54" t="str">
        <f t="shared" si="119"/>
        <v>#DIV/0!</v>
      </c>
      <c r="DY251" s="55" t="str">
        <f t="shared" si="120"/>
        <v>#DIV/0!</v>
      </c>
      <c r="DZ251" s="55" t="str">
        <f t="shared" si="121"/>
        <v>#DIV/0!</v>
      </c>
      <c r="EA251" s="55" t="str">
        <f t="shared" si="122"/>
        <v>#DIV/0!</v>
      </c>
      <c r="EB251" s="39" t="str">
        <f t="shared" si="123"/>
        <v>#DIV/0!</v>
      </c>
      <c r="EC251" s="56" t="str">
        <f t="shared" ref="EC251:ED251" si="4203">CE251+CO251+DA251+DO251+DY251</f>
        <v>#DIV/0!</v>
      </c>
      <c r="ED251" s="56" t="str">
        <f t="shared" si="4203"/>
        <v>#DIV/0!</v>
      </c>
      <c r="EE251" s="56" t="str">
        <f t="shared" si="125"/>
        <v>#DIV/0!</v>
      </c>
      <c r="EF251" s="57" t="str">
        <f t="shared" si="126"/>
        <v>#DIV/0!</v>
      </c>
      <c r="EG251" s="51" t="str">
        <f t="shared" si="127"/>
        <v>#DIV/0!</v>
      </c>
      <c r="EH251" s="52" t="str">
        <f t="shared" si="128"/>
        <v>#DIV/0!</v>
      </c>
      <c r="EI251" s="52" t="str">
        <f t="shared" si="129"/>
        <v>#DIV/0!</v>
      </c>
      <c r="EJ251" s="36" t="str">
        <f t="shared" si="130"/>
        <v>#DIV/0!</v>
      </c>
      <c r="EK251" s="53" t="str">
        <f t="shared" si="131"/>
        <v>#DIV/0!</v>
      </c>
      <c r="EL251" s="54" t="str">
        <f t="shared" si="132"/>
        <v>#DIV/0!</v>
      </c>
      <c r="EM251" s="55" t="str">
        <f t="shared" si="133"/>
        <v>#DIV/0!</v>
      </c>
      <c r="EN251" s="55" t="str">
        <f t="shared" si="134"/>
        <v>#DIV/0!</v>
      </c>
      <c r="EO251" s="55" t="str">
        <f t="shared" si="135"/>
        <v>#DIV/0!</v>
      </c>
      <c r="EP251" s="39" t="str">
        <f t="shared" si="136"/>
        <v>#DIV/0!</v>
      </c>
      <c r="EQ251" s="56" t="str">
        <f t="shared" ref="EQ251:ER251" si="4204">BS251+EM251</f>
        <v>#DIV/0!</v>
      </c>
      <c r="ER251" s="56" t="str">
        <f t="shared" si="4204"/>
        <v>#DIV/0!</v>
      </c>
      <c r="ES251" s="56" t="str">
        <f t="shared" si="138"/>
        <v>#DIV/0!</v>
      </c>
      <c r="ET251" s="57" t="str">
        <f t="shared" si="139"/>
        <v>#DIV/0!</v>
      </c>
      <c r="EU251" s="51" t="str">
        <f t="shared" si="140"/>
        <v>#DIV/0!</v>
      </c>
      <c r="EV251" s="52" t="str">
        <f t="shared" si="141"/>
        <v>#DIV/0!</v>
      </c>
      <c r="EW251" s="52" t="str">
        <f t="shared" si="142"/>
        <v>#DIV/0!</v>
      </c>
      <c r="EX251" s="36" t="str">
        <f t="shared" si="143"/>
        <v>#DIV/0!</v>
      </c>
      <c r="EY251" s="53" t="str">
        <f t="shared" si="144"/>
        <v>#DIV/0!</v>
      </c>
      <c r="EZ251" s="54" t="str">
        <f t="shared" si="145"/>
        <v>#DIV/0!</v>
      </c>
      <c r="FA251" s="55" t="str">
        <f t="shared" si="146"/>
        <v>#DIV/0!</v>
      </c>
      <c r="FB251" s="55" t="str">
        <f t="shared" si="147"/>
        <v>#DIV/0!</v>
      </c>
      <c r="FC251" s="55" t="str">
        <f t="shared" si="148"/>
        <v>#DIV/0!</v>
      </c>
      <c r="FD251" s="39" t="str">
        <f t="shared" si="149"/>
        <v>#DIV/0!</v>
      </c>
      <c r="FE251" s="51" t="str">
        <f t="shared" si="150"/>
        <v>#DIV/0!</v>
      </c>
      <c r="FF251" s="52" t="str">
        <f t="shared" si="151"/>
        <v>#DIV/0!</v>
      </c>
      <c r="FG251" s="52" t="str">
        <f t="shared" si="152"/>
        <v>#DIV/0!</v>
      </c>
      <c r="FH251" s="36" t="str">
        <f t="shared" si="153"/>
        <v>#DIV/0!</v>
      </c>
      <c r="FI251" s="53" t="str">
        <f t="shared" si="154"/>
        <v>#DIV/0!</v>
      </c>
      <c r="FJ251" s="54" t="str">
        <f t="shared" si="155"/>
        <v>#DIV/0!</v>
      </c>
      <c r="FK251" s="55" t="str">
        <f t="shared" si="156"/>
        <v>#DIV/0!</v>
      </c>
      <c r="FL251" s="55" t="str">
        <f t="shared" si="157"/>
        <v>#DIV/0!</v>
      </c>
      <c r="FM251" s="55" t="str">
        <f t="shared" si="158"/>
        <v>#DIV/0!</v>
      </c>
      <c r="FN251" s="39" t="str">
        <f t="shared" si="159"/>
        <v>#DIV/0!</v>
      </c>
      <c r="FO251" s="56" t="str">
        <f t="shared" si="160"/>
        <v>#DIV/0!</v>
      </c>
      <c r="FP251" s="56" t="str">
        <f t="shared" si="161"/>
        <v>#DIV/0!</v>
      </c>
      <c r="FQ251" s="56" t="str">
        <f t="shared" si="162"/>
        <v>#DIV/0!</v>
      </c>
      <c r="FR251" s="57" t="str">
        <f t="shared" si="163"/>
        <v>#DIV/0!</v>
      </c>
      <c r="FS251" s="51" t="str">
        <f t="shared" si="164"/>
        <v>#DIV/0!</v>
      </c>
      <c r="FT251" s="51" t="str">
        <f t="shared" si="165"/>
        <v>#DIV/0!</v>
      </c>
      <c r="FU251" s="52" t="str">
        <f t="shared" si="166"/>
        <v>#DIV/0!</v>
      </c>
      <c r="FV251" s="52" t="str">
        <f t="shared" si="167"/>
        <v>#DIV/0!</v>
      </c>
      <c r="FW251" s="36" t="str">
        <f t="shared" si="168"/>
        <v>#DIV/0!</v>
      </c>
      <c r="FX251" s="53" t="str">
        <f t="shared" si="169"/>
        <v>#DIV/0!</v>
      </c>
      <c r="FY251" s="53" t="str">
        <f t="shared" si="170"/>
        <v>#DIV/0!</v>
      </c>
      <c r="FZ251" s="54" t="str">
        <f t="shared" si="171"/>
        <v>#DIV/0!</v>
      </c>
      <c r="GA251" s="55" t="str">
        <f t="shared" si="172"/>
        <v>#DIV/0!</v>
      </c>
      <c r="GB251" s="55" t="str">
        <f t="shared" si="173"/>
        <v>#DIV/0!</v>
      </c>
      <c r="GC251" s="55" t="str">
        <f t="shared" si="174"/>
        <v>#DIV/0!</v>
      </c>
      <c r="GD251" s="39" t="str">
        <f t="shared" si="175"/>
        <v>#DIV/0!</v>
      </c>
      <c r="GE251" s="58">
        <f t="shared" si="176"/>
        <v>-0.5</v>
      </c>
      <c r="GF251" s="42">
        <f t="shared" si="177"/>
        <v>-0.8660254038</v>
      </c>
      <c r="GG251" s="58">
        <f t="shared" si="178"/>
        <v>-2.094395102</v>
      </c>
      <c r="GH251" s="42">
        <f t="shared" si="179"/>
        <v>1</v>
      </c>
      <c r="GI251" s="59">
        <f t="shared" si="180"/>
        <v>-0.5</v>
      </c>
      <c r="GJ251" s="43">
        <f t="shared" si="181"/>
        <v>0.8660254038</v>
      </c>
      <c r="GK251" s="59">
        <f t="shared" si="182"/>
        <v>2.094395102</v>
      </c>
      <c r="GL251" s="43">
        <f t="shared" si="183"/>
        <v>1</v>
      </c>
      <c r="GM251" s="51">
        <f t="shared" si="184"/>
        <v>-2.094395102</v>
      </c>
      <c r="GN251" s="51" t="str">
        <f t="shared" si="185"/>
        <v>#DIV/0!</v>
      </c>
      <c r="GO251" s="52" t="str">
        <f t="shared" si="186"/>
        <v>#DIV/0!</v>
      </c>
      <c r="GP251" s="52" t="str">
        <f t="shared" si="187"/>
        <v>#DIV/0!</v>
      </c>
      <c r="GQ251" s="36" t="str">
        <f t="shared" si="188"/>
        <v>#DIV/0!</v>
      </c>
      <c r="GR251" s="53">
        <f t="shared" si="189"/>
        <v>1</v>
      </c>
      <c r="GS251" s="53" t="str">
        <f t="shared" si="190"/>
        <v>#DIV/0!</v>
      </c>
      <c r="GT251" s="54" t="str">
        <f t="shared" si="191"/>
        <v>#DIV/0!</v>
      </c>
      <c r="GU251" s="55" t="str">
        <f t="shared" si="192"/>
        <v>#DIV/0!</v>
      </c>
      <c r="GV251" s="55" t="str">
        <f t="shared" si="193"/>
        <v>#DIV/0!</v>
      </c>
      <c r="GW251" s="55" t="str">
        <f t="shared" si="194"/>
        <v>#DIV/0!</v>
      </c>
      <c r="GX251" s="39" t="str">
        <f t="shared" si="195"/>
        <v>#DIV/0!</v>
      </c>
      <c r="GY251" s="51">
        <f t="shared" si="196"/>
        <v>2.094395102</v>
      </c>
      <c r="GZ251" s="51" t="str">
        <f t="shared" si="197"/>
        <v>#DIV/0!</v>
      </c>
      <c r="HA251" s="52" t="str">
        <f t="shared" si="198"/>
        <v>#DIV/0!</v>
      </c>
      <c r="HB251" s="52" t="str">
        <f t="shared" si="199"/>
        <v>#DIV/0!</v>
      </c>
      <c r="HC251" s="36" t="str">
        <f t="shared" si="200"/>
        <v>#DIV/0!</v>
      </c>
      <c r="HD251" s="53">
        <f t="shared" si="201"/>
        <v>1</v>
      </c>
      <c r="HE251" s="53" t="str">
        <f t="shared" si="202"/>
        <v>#DIV/0!</v>
      </c>
      <c r="HF251" s="54" t="str">
        <f t="shared" si="203"/>
        <v>#DIV/0!</v>
      </c>
      <c r="HG251" s="55" t="str">
        <f t="shared" si="204"/>
        <v>#DIV/0!</v>
      </c>
      <c r="HH251" s="55" t="str">
        <f t="shared" si="205"/>
        <v>#DIV/0!</v>
      </c>
      <c r="HI251" s="55" t="str">
        <f t="shared" si="206"/>
        <v>#DIV/0!</v>
      </c>
      <c r="HJ251" s="39" t="str">
        <f t="shared" si="207"/>
        <v>#DIV/0!</v>
      </c>
      <c r="HK251" s="51">
        <f t="shared" si="208"/>
        <v>2.094395102</v>
      </c>
      <c r="HL251" s="51" t="str">
        <f t="shared" si="209"/>
        <v>#DIV/0!</v>
      </c>
      <c r="HM251" s="52" t="str">
        <f t="shared" si="210"/>
        <v>#DIV/0!</v>
      </c>
      <c r="HN251" s="52" t="str">
        <f t="shared" si="211"/>
        <v>#DIV/0!</v>
      </c>
      <c r="HO251" s="36" t="str">
        <f t="shared" si="212"/>
        <v>#DIV/0!</v>
      </c>
      <c r="HP251" s="53">
        <f t="shared" si="213"/>
        <v>1</v>
      </c>
      <c r="HQ251" s="53" t="str">
        <f t="shared" si="214"/>
        <v>#DIV/0!</v>
      </c>
      <c r="HR251" s="54" t="str">
        <f t="shared" si="215"/>
        <v>#DIV/0!</v>
      </c>
      <c r="HS251" s="55" t="str">
        <f t="shared" si="216"/>
        <v>#DIV/0!</v>
      </c>
      <c r="HT251" s="55" t="str">
        <f t="shared" si="217"/>
        <v>#DIV/0!</v>
      </c>
      <c r="HU251" s="55" t="str">
        <f t="shared" si="218"/>
        <v>#DIV/0!</v>
      </c>
      <c r="HV251" s="39" t="str">
        <f t="shared" si="219"/>
        <v>#DIV/0!</v>
      </c>
      <c r="HW251" s="51">
        <f t="shared" si="220"/>
        <v>-2.094395102</v>
      </c>
      <c r="HX251" s="51" t="str">
        <f t="shared" si="221"/>
        <v>#DIV/0!</v>
      </c>
      <c r="HY251" s="52" t="str">
        <f t="shared" si="222"/>
        <v>#DIV/0!</v>
      </c>
      <c r="HZ251" s="52" t="str">
        <f t="shared" si="223"/>
        <v>#DIV/0!</v>
      </c>
      <c r="IA251" s="36" t="str">
        <f t="shared" si="224"/>
        <v>#DIV/0!</v>
      </c>
      <c r="IB251" s="53">
        <f t="shared" si="225"/>
        <v>1</v>
      </c>
      <c r="IC251" s="53" t="str">
        <f t="shared" si="226"/>
        <v>#DIV/0!</v>
      </c>
      <c r="ID251" s="54" t="str">
        <f t="shared" si="227"/>
        <v>#DIV/0!</v>
      </c>
      <c r="IE251" s="55" t="str">
        <f t="shared" si="228"/>
        <v>#DIV/0!</v>
      </c>
      <c r="IF251" s="55" t="str">
        <f t="shared" si="229"/>
        <v>#DIV/0!</v>
      </c>
      <c r="IG251" s="55" t="str">
        <f t="shared" si="230"/>
        <v>#DIV/0!</v>
      </c>
      <c r="IH251" s="39" t="str">
        <f t="shared" si="231"/>
        <v>#DIV/0!</v>
      </c>
    </row>
    <row r="252" ht="12.75" customHeight="1">
      <c r="A252" s="44" t="str">
        <f>'Execute Cubic'!U247</f>
        <v/>
      </c>
      <c r="B252" s="44" t="str">
        <f>'Execute Cubic'!V247</f>
        <v/>
      </c>
      <c r="C252" s="44" t="str">
        <f>'Execute Cubic'!W247</f>
        <v/>
      </c>
      <c r="D252" s="44" t="str">
        <f>'Execute Cubic'!X247</f>
        <v/>
      </c>
      <c r="E252" s="44">
        <f t="shared" ref="E252:H252" si="4205">0</f>
        <v>0</v>
      </c>
      <c r="F252" s="44">
        <f t="shared" si="4205"/>
        <v>0</v>
      </c>
      <c r="G252" s="44">
        <f t="shared" si="4205"/>
        <v>0</v>
      </c>
      <c r="H252" s="44">
        <f t="shared" si="4205"/>
        <v>0</v>
      </c>
      <c r="I252" s="45" t="str">
        <f t="shared" si="27"/>
        <v>#DIV/0!</v>
      </c>
      <c r="J252" s="45" t="str">
        <f t="shared" si="28"/>
        <v>#DIV/0!</v>
      </c>
      <c r="K252" s="46" t="str">
        <f t="shared" si="29"/>
        <v>#DIV/0!</v>
      </c>
      <c r="L252" s="46" t="str">
        <f t="shared" si="30"/>
        <v>#DIV/0!</v>
      </c>
      <c r="M252" s="47" t="str">
        <f t="shared" si="31"/>
        <v>#DIV/0!</v>
      </c>
      <c r="N252" s="47" t="str">
        <f t="shared" si="32"/>
        <v>#DIV/0!</v>
      </c>
      <c r="O252" s="48" t="str">
        <f t="shared" ref="O252:R252" si="4206">ATAN2(A252,E252)</f>
        <v>#DIV/0!</v>
      </c>
      <c r="P252" s="48" t="str">
        <f t="shared" si="4206"/>
        <v>#DIV/0!</v>
      </c>
      <c r="Q252" s="48" t="str">
        <f t="shared" si="4206"/>
        <v>#DIV/0!</v>
      </c>
      <c r="R252" s="48" t="str">
        <f t="shared" si="4206"/>
        <v>#DIV/0!</v>
      </c>
      <c r="S252" s="48">
        <f t="shared" ref="S252:V252" si="4207">SQRT(POWER(A252,2)+POWER(E252,2))</f>
        <v>0</v>
      </c>
      <c r="T252" s="48">
        <f t="shared" si="4207"/>
        <v>0</v>
      </c>
      <c r="U252" s="48">
        <f t="shared" si="4207"/>
        <v>0</v>
      </c>
      <c r="V252" s="48">
        <f t="shared" si="4207"/>
        <v>0</v>
      </c>
      <c r="W252" s="49" t="str">
        <f t="shared" ref="W252:Z252" si="4208">O252-$O252</f>
        <v>#DIV/0!</v>
      </c>
      <c r="X252" s="49" t="str">
        <f t="shared" si="4208"/>
        <v>#DIV/0!</v>
      </c>
      <c r="Y252" s="49" t="str">
        <f t="shared" si="4208"/>
        <v>#DIV/0!</v>
      </c>
      <c r="Z252" s="49" t="str">
        <f t="shared" si="4208"/>
        <v>#DIV/0!</v>
      </c>
      <c r="AA252" s="49" t="str">
        <f t="shared" ref="AA252:AD252" si="4209">S252/$S252</f>
        <v>#DIV/0!</v>
      </c>
      <c r="AB252" s="49" t="str">
        <f t="shared" si="4209"/>
        <v>#DIV/0!</v>
      </c>
      <c r="AC252" s="49" t="str">
        <f t="shared" si="4209"/>
        <v>#DIV/0!</v>
      </c>
      <c r="AD252" s="49" t="str">
        <f t="shared" si="4209"/>
        <v>#DIV/0!</v>
      </c>
      <c r="AE252" s="50" t="str">
        <f t="shared" ref="AE252:AH252" si="4210">AA252*COS(W252)</f>
        <v>#DIV/0!</v>
      </c>
      <c r="AF252" s="50" t="str">
        <f t="shared" si="4210"/>
        <v>#DIV/0!</v>
      </c>
      <c r="AG252" s="50" t="str">
        <f t="shared" si="4210"/>
        <v>#DIV/0!</v>
      </c>
      <c r="AH252" s="50" t="str">
        <f t="shared" si="4210"/>
        <v>#DIV/0!</v>
      </c>
      <c r="AI252" s="44" t="str">
        <f t="shared" ref="AI252:AL252" si="4211">AA252*SIN(W252)</f>
        <v>#DIV/0!</v>
      </c>
      <c r="AJ252" s="44" t="str">
        <f t="shared" si="4211"/>
        <v>#DIV/0!</v>
      </c>
      <c r="AK252" s="44" t="str">
        <f t="shared" si="4211"/>
        <v>#DIV/0!</v>
      </c>
      <c r="AL252" s="44" t="str">
        <f t="shared" si="4211"/>
        <v>#DIV/0!</v>
      </c>
      <c r="AM252" s="51" t="str">
        <f t="shared" si="39"/>
        <v>#DIV/0!</v>
      </c>
      <c r="AN252" s="52" t="str">
        <f t="shared" si="40"/>
        <v>#DIV/0!</v>
      </c>
      <c r="AO252" s="52" t="str">
        <f t="shared" si="41"/>
        <v>#DIV/0!</v>
      </c>
      <c r="AP252" s="36" t="str">
        <f t="shared" si="42"/>
        <v>#DIV/0!</v>
      </c>
      <c r="AQ252" s="53" t="str">
        <f t="shared" si="43"/>
        <v>#DIV/0!</v>
      </c>
      <c r="AR252" s="54" t="str">
        <f t="shared" si="44"/>
        <v>#DIV/0!</v>
      </c>
      <c r="AS252" s="55" t="str">
        <f t="shared" si="45"/>
        <v>#DIV/0!</v>
      </c>
      <c r="AT252" s="55" t="str">
        <f t="shared" si="46"/>
        <v>#DIV/0!</v>
      </c>
      <c r="AU252" s="55" t="str">
        <f t="shared" si="47"/>
        <v>#DIV/0!</v>
      </c>
      <c r="AV252" s="39" t="str">
        <f t="shared" si="48"/>
        <v>#DIV/0!</v>
      </c>
      <c r="AW252" s="51" t="str">
        <f t="shared" ref="AW252:AX252" si="4212">AW$1*X252</f>
        <v>#DIV/0!</v>
      </c>
      <c r="AX252" s="51" t="str">
        <f t="shared" si="4212"/>
        <v>#DIV/0!</v>
      </c>
      <c r="AY252" s="52" t="str">
        <f t="shared" si="50"/>
        <v>#DIV/0!</v>
      </c>
      <c r="AZ252" s="52" t="str">
        <f t="shared" si="51"/>
        <v>#DIV/0!</v>
      </c>
      <c r="BA252" s="36" t="str">
        <f t="shared" si="52"/>
        <v>#DIV/0!</v>
      </c>
      <c r="BB252" s="53" t="str">
        <f t="shared" ref="BB252:BC252" si="4213">POWER(AB252,BB$1)</f>
        <v>#DIV/0!</v>
      </c>
      <c r="BC252" s="53" t="str">
        <f t="shared" si="4213"/>
        <v>#DIV/0!</v>
      </c>
      <c r="BD252" s="54" t="str">
        <f t="shared" si="54"/>
        <v>#DIV/0!</v>
      </c>
      <c r="BE252" s="55" t="str">
        <f t="shared" si="55"/>
        <v>#DIV/0!</v>
      </c>
      <c r="BF252" s="55" t="str">
        <f t="shared" si="56"/>
        <v>#DIV/0!</v>
      </c>
      <c r="BG252" s="55" t="str">
        <f t="shared" si="57"/>
        <v>#DIV/0!</v>
      </c>
      <c r="BH252" s="39" t="str">
        <f t="shared" si="58"/>
        <v>#DIV/0!</v>
      </c>
      <c r="BI252" s="51" t="str">
        <f t="shared" si="59"/>
        <v>#DIV/0!</v>
      </c>
      <c r="BJ252" s="52" t="str">
        <f t="shared" si="60"/>
        <v>#DIV/0!</v>
      </c>
      <c r="BK252" s="52" t="str">
        <f t="shared" si="61"/>
        <v>#DIV/0!</v>
      </c>
      <c r="BL252" s="36" t="str">
        <f t="shared" si="62"/>
        <v>#DIV/0!</v>
      </c>
      <c r="BM252" s="53" t="str">
        <f t="shared" si="63"/>
        <v>#DIV/0!</v>
      </c>
      <c r="BN252" s="54" t="str">
        <f t="shared" si="64"/>
        <v>#DIV/0!</v>
      </c>
      <c r="BO252" s="55" t="str">
        <f t="shared" si="65"/>
        <v>#DIV/0!</v>
      </c>
      <c r="BP252" s="55" t="str">
        <f t="shared" si="66"/>
        <v>#DIV/0!</v>
      </c>
      <c r="BQ252" s="55" t="str">
        <f t="shared" si="67"/>
        <v>#DIV/0!</v>
      </c>
      <c r="BR252" s="39" t="str">
        <f t="shared" si="68"/>
        <v>#DIV/0!</v>
      </c>
      <c r="BS252" s="56" t="str">
        <f t="shared" ref="BS252:BT252" si="4214">AS252+BE252+BO252</f>
        <v>#DIV/0!</v>
      </c>
      <c r="BT252" s="56" t="str">
        <f t="shared" si="4214"/>
        <v>#DIV/0!</v>
      </c>
      <c r="BU252" s="56" t="str">
        <f t="shared" si="70"/>
        <v>#DIV/0!</v>
      </c>
      <c r="BV252" s="57" t="str">
        <f t="shared" si="71"/>
        <v>#DIV/0!</v>
      </c>
      <c r="BW252" s="51" t="str">
        <f t="shared" ref="BW252:BX252" si="4215">BW$1*X252</f>
        <v>#DIV/0!</v>
      </c>
      <c r="BX252" s="51" t="str">
        <f t="shared" si="4215"/>
        <v>#DIV/0!</v>
      </c>
      <c r="BY252" s="52" t="str">
        <f t="shared" si="73"/>
        <v>#DIV/0!</v>
      </c>
      <c r="BZ252" s="52" t="str">
        <f t="shared" si="74"/>
        <v>#DIV/0!</v>
      </c>
      <c r="CA252" s="36" t="str">
        <f t="shared" si="75"/>
        <v>#DIV/0!</v>
      </c>
      <c r="CB252" s="53" t="str">
        <f t="shared" ref="CB252:CC252" si="4216">POWER(AB252,CB$1)</f>
        <v>#DIV/0!</v>
      </c>
      <c r="CC252" s="53" t="str">
        <f t="shared" si="4216"/>
        <v>#DIV/0!</v>
      </c>
      <c r="CD252" s="54" t="str">
        <f t="shared" si="77"/>
        <v>#DIV/0!</v>
      </c>
      <c r="CE252" s="55" t="str">
        <f t="shared" si="78"/>
        <v>#DIV/0!</v>
      </c>
      <c r="CF252" s="55" t="str">
        <f t="shared" si="79"/>
        <v>#DIV/0!</v>
      </c>
      <c r="CG252" s="55" t="str">
        <f t="shared" si="80"/>
        <v>#DIV/0!</v>
      </c>
      <c r="CH252" s="39" t="str">
        <f t="shared" si="81"/>
        <v>#DIV/0!</v>
      </c>
      <c r="CI252" s="51" t="str">
        <f t="shared" si="82"/>
        <v>#DIV/0!</v>
      </c>
      <c r="CJ252" s="52" t="str">
        <f t="shared" si="83"/>
        <v>#DIV/0!</v>
      </c>
      <c r="CK252" s="52" t="str">
        <f t="shared" si="84"/>
        <v>#DIV/0!</v>
      </c>
      <c r="CL252" s="36" t="str">
        <f t="shared" si="85"/>
        <v>#DIV/0!</v>
      </c>
      <c r="CM252" s="53" t="str">
        <f t="shared" si="86"/>
        <v>#DIV/0!</v>
      </c>
      <c r="CN252" s="54" t="str">
        <f t="shared" si="87"/>
        <v>#DIV/0!</v>
      </c>
      <c r="CO252" s="55" t="str">
        <f t="shared" si="88"/>
        <v>#DIV/0!</v>
      </c>
      <c r="CP252" s="55" t="str">
        <f t="shared" si="89"/>
        <v>#DIV/0!</v>
      </c>
      <c r="CQ252" s="55" t="str">
        <f t="shared" si="90"/>
        <v>#DIV/0!</v>
      </c>
      <c r="CR252" s="39" t="str">
        <f t="shared" si="91"/>
        <v>#DIV/0!</v>
      </c>
      <c r="CS252" s="51" t="str">
        <f t="shared" si="92"/>
        <v>#DIV/0!</v>
      </c>
      <c r="CT252" s="51" t="str">
        <f t="shared" si="93"/>
        <v>#DIV/0!</v>
      </c>
      <c r="CU252" s="52" t="str">
        <f t="shared" si="94"/>
        <v>#DIV/0!</v>
      </c>
      <c r="CV252" s="52" t="str">
        <f t="shared" si="95"/>
        <v>#DIV/0!</v>
      </c>
      <c r="CW252" s="36" t="str">
        <f t="shared" si="96"/>
        <v>#DIV/0!</v>
      </c>
      <c r="CX252" s="53" t="str">
        <f t="shared" si="97"/>
        <v>#DIV/0!</v>
      </c>
      <c r="CY252" s="53" t="str">
        <f t="shared" si="98"/>
        <v>#DIV/0!</v>
      </c>
      <c r="CZ252" s="54" t="str">
        <f t="shared" si="99"/>
        <v>#DIV/0!</v>
      </c>
      <c r="DA252" s="55" t="str">
        <f t="shared" si="100"/>
        <v>#DIV/0!</v>
      </c>
      <c r="DB252" s="55" t="str">
        <f t="shared" si="101"/>
        <v>#DIV/0!</v>
      </c>
      <c r="DC252" s="55" t="str">
        <f t="shared" si="102"/>
        <v>#DIV/0!</v>
      </c>
      <c r="DD252" s="39" t="str">
        <f t="shared" si="103"/>
        <v>#DIV/0!</v>
      </c>
      <c r="DE252" s="51" t="str">
        <f t="shared" ref="DE252:DG252" si="4217">DE$1*X252</f>
        <v>#DIV/0!</v>
      </c>
      <c r="DF252" s="51" t="str">
        <f t="shared" si="4217"/>
        <v>#DIV/0!</v>
      </c>
      <c r="DG252" s="51" t="str">
        <f t="shared" si="4217"/>
        <v>#DIV/0!</v>
      </c>
      <c r="DH252" s="52" t="str">
        <f t="shared" si="105"/>
        <v>#DIV/0!</v>
      </c>
      <c r="DI252" s="52" t="str">
        <f t="shared" si="106"/>
        <v>#DIV/0!</v>
      </c>
      <c r="DJ252" s="36" t="str">
        <f t="shared" si="107"/>
        <v>#DIV/0!</v>
      </c>
      <c r="DK252" s="53" t="str">
        <f t="shared" ref="DK252:DM252" si="4218">POWER(AB252,DK$1)</f>
        <v>#DIV/0!</v>
      </c>
      <c r="DL252" s="53" t="str">
        <f t="shared" si="4218"/>
        <v>#DIV/0!</v>
      </c>
      <c r="DM252" s="53" t="str">
        <f t="shared" si="4218"/>
        <v>#DIV/0!</v>
      </c>
      <c r="DN252" s="54" t="str">
        <f t="shared" si="109"/>
        <v>#DIV/0!</v>
      </c>
      <c r="DO252" s="55" t="str">
        <f t="shared" si="110"/>
        <v>#DIV/0!</v>
      </c>
      <c r="DP252" s="55" t="str">
        <f t="shared" si="111"/>
        <v>#DIV/0!</v>
      </c>
      <c r="DQ252" s="55" t="str">
        <f t="shared" si="112"/>
        <v>#DIV/0!</v>
      </c>
      <c r="DR252" s="39" t="str">
        <f t="shared" si="113"/>
        <v>#DIV/0!</v>
      </c>
      <c r="DS252" s="51" t="str">
        <f t="shared" si="114"/>
        <v>#DIV/0!</v>
      </c>
      <c r="DT252" s="52" t="str">
        <f t="shared" si="115"/>
        <v>#DIV/0!</v>
      </c>
      <c r="DU252" s="52" t="str">
        <f t="shared" si="116"/>
        <v>#DIV/0!</v>
      </c>
      <c r="DV252" s="36" t="str">
        <f t="shared" si="117"/>
        <v>#DIV/0!</v>
      </c>
      <c r="DW252" s="53" t="str">
        <f t="shared" si="118"/>
        <v>#DIV/0!</v>
      </c>
      <c r="DX252" s="54" t="str">
        <f t="shared" si="119"/>
        <v>#DIV/0!</v>
      </c>
      <c r="DY252" s="55" t="str">
        <f t="shared" si="120"/>
        <v>#DIV/0!</v>
      </c>
      <c r="DZ252" s="55" t="str">
        <f t="shared" si="121"/>
        <v>#DIV/0!</v>
      </c>
      <c r="EA252" s="55" t="str">
        <f t="shared" si="122"/>
        <v>#DIV/0!</v>
      </c>
      <c r="EB252" s="39" t="str">
        <f t="shared" si="123"/>
        <v>#DIV/0!</v>
      </c>
      <c r="EC252" s="56" t="str">
        <f t="shared" ref="EC252:ED252" si="4219">CE252+CO252+DA252+DO252+DY252</f>
        <v>#DIV/0!</v>
      </c>
      <c r="ED252" s="56" t="str">
        <f t="shared" si="4219"/>
        <v>#DIV/0!</v>
      </c>
      <c r="EE252" s="56" t="str">
        <f t="shared" si="125"/>
        <v>#DIV/0!</v>
      </c>
      <c r="EF252" s="57" t="str">
        <f t="shared" si="126"/>
        <v>#DIV/0!</v>
      </c>
      <c r="EG252" s="51" t="str">
        <f t="shared" si="127"/>
        <v>#DIV/0!</v>
      </c>
      <c r="EH252" s="52" t="str">
        <f t="shared" si="128"/>
        <v>#DIV/0!</v>
      </c>
      <c r="EI252" s="52" t="str">
        <f t="shared" si="129"/>
        <v>#DIV/0!</v>
      </c>
      <c r="EJ252" s="36" t="str">
        <f t="shared" si="130"/>
        <v>#DIV/0!</v>
      </c>
      <c r="EK252" s="53" t="str">
        <f t="shared" si="131"/>
        <v>#DIV/0!</v>
      </c>
      <c r="EL252" s="54" t="str">
        <f t="shared" si="132"/>
        <v>#DIV/0!</v>
      </c>
      <c r="EM252" s="55" t="str">
        <f t="shared" si="133"/>
        <v>#DIV/0!</v>
      </c>
      <c r="EN252" s="55" t="str">
        <f t="shared" si="134"/>
        <v>#DIV/0!</v>
      </c>
      <c r="EO252" s="55" t="str">
        <f t="shared" si="135"/>
        <v>#DIV/0!</v>
      </c>
      <c r="EP252" s="39" t="str">
        <f t="shared" si="136"/>
        <v>#DIV/0!</v>
      </c>
      <c r="EQ252" s="56" t="str">
        <f t="shared" ref="EQ252:ER252" si="4220">BS252+EM252</f>
        <v>#DIV/0!</v>
      </c>
      <c r="ER252" s="56" t="str">
        <f t="shared" si="4220"/>
        <v>#DIV/0!</v>
      </c>
      <c r="ES252" s="56" t="str">
        <f t="shared" si="138"/>
        <v>#DIV/0!</v>
      </c>
      <c r="ET252" s="57" t="str">
        <f t="shared" si="139"/>
        <v>#DIV/0!</v>
      </c>
      <c r="EU252" s="51" t="str">
        <f t="shared" si="140"/>
        <v>#DIV/0!</v>
      </c>
      <c r="EV252" s="52" t="str">
        <f t="shared" si="141"/>
        <v>#DIV/0!</v>
      </c>
      <c r="EW252" s="52" t="str">
        <f t="shared" si="142"/>
        <v>#DIV/0!</v>
      </c>
      <c r="EX252" s="36" t="str">
        <f t="shared" si="143"/>
        <v>#DIV/0!</v>
      </c>
      <c r="EY252" s="53" t="str">
        <f t="shared" si="144"/>
        <v>#DIV/0!</v>
      </c>
      <c r="EZ252" s="54" t="str">
        <f t="shared" si="145"/>
        <v>#DIV/0!</v>
      </c>
      <c r="FA252" s="55" t="str">
        <f t="shared" si="146"/>
        <v>#DIV/0!</v>
      </c>
      <c r="FB252" s="55" t="str">
        <f t="shared" si="147"/>
        <v>#DIV/0!</v>
      </c>
      <c r="FC252" s="55" t="str">
        <f t="shared" si="148"/>
        <v>#DIV/0!</v>
      </c>
      <c r="FD252" s="39" t="str">
        <f t="shared" si="149"/>
        <v>#DIV/0!</v>
      </c>
      <c r="FE252" s="51" t="str">
        <f t="shared" si="150"/>
        <v>#DIV/0!</v>
      </c>
      <c r="FF252" s="52" t="str">
        <f t="shared" si="151"/>
        <v>#DIV/0!</v>
      </c>
      <c r="FG252" s="52" t="str">
        <f t="shared" si="152"/>
        <v>#DIV/0!</v>
      </c>
      <c r="FH252" s="36" t="str">
        <f t="shared" si="153"/>
        <v>#DIV/0!</v>
      </c>
      <c r="FI252" s="53" t="str">
        <f t="shared" si="154"/>
        <v>#DIV/0!</v>
      </c>
      <c r="FJ252" s="54" t="str">
        <f t="shared" si="155"/>
        <v>#DIV/0!</v>
      </c>
      <c r="FK252" s="55" t="str">
        <f t="shared" si="156"/>
        <v>#DIV/0!</v>
      </c>
      <c r="FL252" s="55" t="str">
        <f t="shared" si="157"/>
        <v>#DIV/0!</v>
      </c>
      <c r="FM252" s="55" t="str">
        <f t="shared" si="158"/>
        <v>#DIV/0!</v>
      </c>
      <c r="FN252" s="39" t="str">
        <f t="shared" si="159"/>
        <v>#DIV/0!</v>
      </c>
      <c r="FO252" s="56" t="str">
        <f t="shared" si="160"/>
        <v>#DIV/0!</v>
      </c>
      <c r="FP252" s="56" t="str">
        <f t="shared" si="161"/>
        <v>#DIV/0!</v>
      </c>
      <c r="FQ252" s="56" t="str">
        <f t="shared" si="162"/>
        <v>#DIV/0!</v>
      </c>
      <c r="FR252" s="57" t="str">
        <f t="shared" si="163"/>
        <v>#DIV/0!</v>
      </c>
      <c r="FS252" s="51" t="str">
        <f t="shared" si="164"/>
        <v>#DIV/0!</v>
      </c>
      <c r="FT252" s="51" t="str">
        <f t="shared" si="165"/>
        <v>#DIV/0!</v>
      </c>
      <c r="FU252" s="52" t="str">
        <f t="shared" si="166"/>
        <v>#DIV/0!</v>
      </c>
      <c r="FV252" s="52" t="str">
        <f t="shared" si="167"/>
        <v>#DIV/0!</v>
      </c>
      <c r="FW252" s="36" t="str">
        <f t="shared" si="168"/>
        <v>#DIV/0!</v>
      </c>
      <c r="FX252" s="53" t="str">
        <f t="shared" si="169"/>
        <v>#DIV/0!</v>
      </c>
      <c r="FY252" s="53" t="str">
        <f t="shared" si="170"/>
        <v>#DIV/0!</v>
      </c>
      <c r="FZ252" s="54" t="str">
        <f t="shared" si="171"/>
        <v>#DIV/0!</v>
      </c>
      <c r="GA252" s="55" t="str">
        <f t="shared" si="172"/>
        <v>#DIV/0!</v>
      </c>
      <c r="GB252" s="55" t="str">
        <f t="shared" si="173"/>
        <v>#DIV/0!</v>
      </c>
      <c r="GC252" s="55" t="str">
        <f t="shared" si="174"/>
        <v>#DIV/0!</v>
      </c>
      <c r="GD252" s="39" t="str">
        <f t="shared" si="175"/>
        <v>#DIV/0!</v>
      </c>
      <c r="GE252" s="58">
        <f t="shared" si="176"/>
        <v>-0.5</v>
      </c>
      <c r="GF252" s="42">
        <f t="shared" si="177"/>
        <v>-0.8660254038</v>
      </c>
      <c r="GG252" s="58">
        <f t="shared" si="178"/>
        <v>-2.094395102</v>
      </c>
      <c r="GH252" s="42">
        <f t="shared" si="179"/>
        <v>1</v>
      </c>
      <c r="GI252" s="59">
        <f t="shared" si="180"/>
        <v>-0.5</v>
      </c>
      <c r="GJ252" s="43">
        <f t="shared" si="181"/>
        <v>0.8660254038</v>
      </c>
      <c r="GK252" s="59">
        <f t="shared" si="182"/>
        <v>2.094395102</v>
      </c>
      <c r="GL252" s="43">
        <f t="shared" si="183"/>
        <v>1</v>
      </c>
      <c r="GM252" s="51">
        <f t="shared" si="184"/>
        <v>-2.094395102</v>
      </c>
      <c r="GN252" s="51" t="str">
        <f t="shared" si="185"/>
        <v>#DIV/0!</v>
      </c>
      <c r="GO252" s="52" t="str">
        <f t="shared" si="186"/>
        <v>#DIV/0!</v>
      </c>
      <c r="GP252" s="52" t="str">
        <f t="shared" si="187"/>
        <v>#DIV/0!</v>
      </c>
      <c r="GQ252" s="36" t="str">
        <f t="shared" si="188"/>
        <v>#DIV/0!</v>
      </c>
      <c r="GR252" s="53">
        <f t="shared" si="189"/>
        <v>1</v>
      </c>
      <c r="GS252" s="53" t="str">
        <f t="shared" si="190"/>
        <v>#DIV/0!</v>
      </c>
      <c r="GT252" s="54" t="str">
        <f t="shared" si="191"/>
        <v>#DIV/0!</v>
      </c>
      <c r="GU252" s="55" t="str">
        <f t="shared" si="192"/>
        <v>#DIV/0!</v>
      </c>
      <c r="GV252" s="55" t="str">
        <f t="shared" si="193"/>
        <v>#DIV/0!</v>
      </c>
      <c r="GW252" s="55" t="str">
        <f t="shared" si="194"/>
        <v>#DIV/0!</v>
      </c>
      <c r="GX252" s="39" t="str">
        <f t="shared" si="195"/>
        <v>#DIV/0!</v>
      </c>
      <c r="GY252" s="51">
        <f t="shared" si="196"/>
        <v>2.094395102</v>
      </c>
      <c r="GZ252" s="51" t="str">
        <f t="shared" si="197"/>
        <v>#DIV/0!</v>
      </c>
      <c r="HA252" s="52" t="str">
        <f t="shared" si="198"/>
        <v>#DIV/0!</v>
      </c>
      <c r="HB252" s="52" t="str">
        <f t="shared" si="199"/>
        <v>#DIV/0!</v>
      </c>
      <c r="HC252" s="36" t="str">
        <f t="shared" si="200"/>
        <v>#DIV/0!</v>
      </c>
      <c r="HD252" s="53">
        <f t="shared" si="201"/>
        <v>1</v>
      </c>
      <c r="HE252" s="53" t="str">
        <f t="shared" si="202"/>
        <v>#DIV/0!</v>
      </c>
      <c r="HF252" s="54" t="str">
        <f t="shared" si="203"/>
        <v>#DIV/0!</v>
      </c>
      <c r="HG252" s="55" t="str">
        <f t="shared" si="204"/>
        <v>#DIV/0!</v>
      </c>
      <c r="HH252" s="55" t="str">
        <f t="shared" si="205"/>
        <v>#DIV/0!</v>
      </c>
      <c r="HI252" s="55" t="str">
        <f t="shared" si="206"/>
        <v>#DIV/0!</v>
      </c>
      <c r="HJ252" s="39" t="str">
        <f t="shared" si="207"/>
        <v>#DIV/0!</v>
      </c>
      <c r="HK252" s="51">
        <f t="shared" si="208"/>
        <v>2.094395102</v>
      </c>
      <c r="HL252" s="51" t="str">
        <f t="shared" si="209"/>
        <v>#DIV/0!</v>
      </c>
      <c r="HM252" s="52" t="str">
        <f t="shared" si="210"/>
        <v>#DIV/0!</v>
      </c>
      <c r="HN252" s="52" t="str">
        <f t="shared" si="211"/>
        <v>#DIV/0!</v>
      </c>
      <c r="HO252" s="36" t="str">
        <f t="shared" si="212"/>
        <v>#DIV/0!</v>
      </c>
      <c r="HP252" s="53">
        <f t="shared" si="213"/>
        <v>1</v>
      </c>
      <c r="HQ252" s="53" t="str">
        <f t="shared" si="214"/>
        <v>#DIV/0!</v>
      </c>
      <c r="HR252" s="54" t="str">
        <f t="shared" si="215"/>
        <v>#DIV/0!</v>
      </c>
      <c r="HS252" s="55" t="str">
        <f t="shared" si="216"/>
        <v>#DIV/0!</v>
      </c>
      <c r="HT252" s="55" t="str">
        <f t="shared" si="217"/>
        <v>#DIV/0!</v>
      </c>
      <c r="HU252" s="55" t="str">
        <f t="shared" si="218"/>
        <v>#DIV/0!</v>
      </c>
      <c r="HV252" s="39" t="str">
        <f t="shared" si="219"/>
        <v>#DIV/0!</v>
      </c>
      <c r="HW252" s="51">
        <f t="shared" si="220"/>
        <v>-2.094395102</v>
      </c>
      <c r="HX252" s="51" t="str">
        <f t="shared" si="221"/>
        <v>#DIV/0!</v>
      </c>
      <c r="HY252" s="52" t="str">
        <f t="shared" si="222"/>
        <v>#DIV/0!</v>
      </c>
      <c r="HZ252" s="52" t="str">
        <f t="shared" si="223"/>
        <v>#DIV/0!</v>
      </c>
      <c r="IA252" s="36" t="str">
        <f t="shared" si="224"/>
        <v>#DIV/0!</v>
      </c>
      <c r="IB252" s="53">
        <f t="shared" si="225"/>
        <v>1</v>
      </c>
      <c r="IC252" s="53" t="str">
        <f t="shared" si="226"/>
        <v>#DIV/0!</v>
      </c>
      <c r="ID252" s="54" t="str">
        <f t="shared" si="227"/>
        <v>#DIV/0!</v>
      </c>
      <c r="IE252" s="55" t="str">
        <f t="shared" si="228"/>
        <v>#DIV/0!</v>
      </c>
      <c r="IF252" s="55" t="str">
        <f t="shared" si="229"/>
        <v>#DIV/0!</v>
      </c>
      <c r="IG252" s="55" t="str">
        <f t="shared" si="230"/>
        <v>#DIV/0!</v>
      </c>
      <c r="IH252" s="39" t="str">
        <f t="shared" si="231"/>
        <v>#DIV/0!</v>
      </c>
    </row>
    <row r="253" ht="12.75" customHeight="1">
      <c r="A253" s="44" t="str">
        <f>'Execute Cubic'!U248</f>
        <v/>
      </c>
      <c r="B253" s="44" t="str">
        <f>'Execute Cubic'!V248</f>
        <v/>
      </c>
      <c r="C253" s="44" t="str">
        <f>'Execute Cubic'!W248</f>
        <v/>
      </c>
      <c r="D253" s="44" t="str">
        <f>'Execute Cubic'!X248</f>
        <v/>
      </c>
      <c r="E253" s="44">
        <f t="shared" ref="E253:H253" si="4221">0</f>
        <v>0</v>
      </c>
      <c r="F253" s="44">
        <f t="shared" si="4221"/>
        <v>0</v>
      </c>
      <c r="G253" s="44">
        <f t="shared" si="4221"/>
        <v>0</v>
      </c>
      <c r="H253" s="44">
        <f t="shared" si="4221"/>
        <v>0</v>
      </c>
      <c r="I253" s="45" t="str">
        <f t="shared" si="27"/>
        <v>#DIV/0!</v>
      </c>
      <c r="J253" s="45" t="str">
        <f t="shared" si="28"/>
        <v>#DIV/0!</v>
      </c>
      <c r="K253" s="46" t="str">
        <f t="shared" si="29"/>
        <v>#DIV/0!</v>
      </c>
      <c r="L253" s="46" t="str">
        <f t="shared" si="30"/>
        <v>#DIV/0!</v>
      </c>
      <c r="M253" s="47" t="str">
        <f t="shared" si="31"/>
        <v>#DIV/0!</v>
      </c>
      <c r="N253" s="47" t="str">
        <f t="shared" si="32"/>
        <v>#DIV/0!</v>
      </c>
      <c r="O253" s="48" t="str">
        <f t="shared" ref="O253:R253" si="4222">ATAN2(A253,E253)</f>
        <v>#DIV/0!</v>
      </c>
      <c r="P253" s="48" t="str">
        <f t="shared" si="4222"/>
        <v>#DIV/0!</v>
      </c>
      <c r="Q253" s="48" t="str">
        <f t="shared" si="4222"/>
        <v>#DIV/0!</v>
      </c>
      <c r="R253" s="48" t="str">
        <f t="shared" si="4222"/>
        <v>#DIV/0!</v>
      </c>
      <c r="S253" s="48">
        <f t="shared" ref="S253:V253" si="4223">SQRT(POWER(A253,2)+POWER(E253,2))</f>
        <v>0</v>
      </c>
      <c r="T253" s="48">
        <f t="shared" si="4223"/>
        <v>0</v>
      </c>
      <c r="U253" s="48">
        <f t="shared" si="4223"/>
        <v>0</v>
      </c>
      <c r="V253" s="48">
        <f t="shared" si="4223"/>
        <v>0</v>
      </c>
      <c r="W253" s="49" t="str">
        <f t="shared" ref="W253:Z253" si="4224">O253-$O253</f>
        <v>#DIV/0!</v>
      </c>
      <c r="X253" s="49" t="str">
        <f t="shared" si="4224"/>
        <v>#DIV/0!</v>
      </c>
      <c r="Y253" s="49" t="str">
        <f t="shared" si="4224"/>
        <v>#DIV/0!</v>
      </c>
      <c r="Z253" s="49" t="str">
        <f t="shared" si="4224"/>
        <v>#DIV/0!</v>
      </c>
      <c r="AA253" s="49" t="str">
        <f t="shared" ref="AA253:AD253" si="4225">S253/$S253</f>
        <v>#DIV/0!</v>
      </c>
      <c r="AB253" s="49" t="str">
        <f t="shared" si="4225"/>
        <v>#DIV/0!</v>
      </c>
      <c r="AC253" s="49" t="str">
        <f t="shared" si="4225"/>
        <v>#DIV/0!</v>
      </c>
      <c r="AD253" s="49" t="str">
        <f t="shared" si="4225"/>
        <v>#DIV/0!</v>
      </c>
      <c r="AE253" s="50" t="str">
        <f t="shared" ref="AE253:AH253" si="4226">AA253*COS(W253)</f>
        <v>#DIV/0!</v>
      </c>
      <c r="AF253" s="50" t="str">
        <f t="shared" si="4226"/>
        <v>#DIV/0!</v>
      </c>
      <c r="AG253" s="50" t="str">
        <f t="shared" si="4226"/>
        <v>#DIV/0!</v>
      </c>
      <c r="AH253" s="50" t="str">
        <f t="shared" si="4226"/>
        <v>#DIV/0!</v>
      </c>
      <c r="AI253" s="44" t="str">
        <f t="shared" ref="AI253:AL253" si="4227">AA253*SIN(W253)</f>
        <v>#DIV/0!</v>
      </c>
      <c r="AJ253" s="44" t="str">
        <f t="shared" si="4227"/>
        <v>#DIV/0!</v>
      </c>
      <c r="AK253" s="44" t="str">
        <f t="shared" si="4227"/>
        <v>#DIV/0!</v>
      </c>
      <c r="AL253" s="44" t="str">
        <f t="shared" si="4227"/>
        <v>#DIV/0!</v>
      </c>
      <c r="AM253" s="51" t="str">
        <f t="shared" si="39"/>
        <v>#DIV/0!</v>
      </c>
      <c r="AN253" s="52" t="str">
        <f t="shared" si="40"/>
        <v>#DIV/0!</v>
      </c>
      <c r="AO253" s="52" t="str">
        <f t="shared" si="41"/>
        <v>#DIV/0!</v>
      </c>
      <c r="AP253" s="36" t="str">
        <f t="shared" si="42"/>
        <v>#DIV/0!</v>
      </c>
      <c r="AQ253" s="53" t="str">
        <f t="shared" si="43"/>
        <v>#DIV/0!</v>
      </c>
      <c r="AR253" s="54" t="str">
        <f t="shared" si="44"/>
        <v>#DIV/0!</v>
      </c>
      <c r="AS253" s="55" t="str">
        <f t="shared" si="45"/>
        <v>#DIV/0!</v>
      </c>
      <c r="AT253" s="55" t="str">
        <f t="shared" si="46"/>
        <v>#DIV/0!</v>
      </c>
      <c r="AU253" s="55" t="str">
        <f t="shared" si="47"/>
        <v>#DIV/0!</v>
      </c>
      <c r="AV253" s="39" t="str">
        <f t="shared" si="48"/>
        <v>#DIV/0!</v>
      </c>
      <c r="AW253" s="51" t="str">
        <f t="shared" ref="AW253:AX253" si="4228">AW$1*X253</f>
        <v>#DIV/0!</v>
      </c>
      <c r="AX253" s="51" t="str">
        <f t="shared" si="4228"/>
        <v>#DIV/0!</v>
      </c>
      <c r="AY253" s="52" t="str">
        <f t="shared" si="50"/>
        <v>#DIV/0!</v>
      </c>
      <c r="AZ253" s="52" t="str">
        <f t="shared" si="51"/>
        <v>#DIV/0!</v>
      </c>
      <c r="BA253" s="36" t="str">
        <f t="shared" si="52"/>
        <v>#DIV/0!</v>
      </c>
      <c r="BB253" s="53" t="str">
        <f t="shared" ref="BB253:BC253" si="4229">POWER(AB253,BB$1)</f>
        <v>#DIV/0!</v>
      </c>
      <c r="BC253" s="53" t="str">
        <f t="shared" si="4229"/>
        <v>#DIV/0!</v>
      </c>
      <c r="BD253" s="54" t="str">
        <f t="shared" si="54"/>
        <v>#DIV/0!</v>
      </c>
      <c r="BE253" s="55" t="str">
        <f t="shared" si="55"/>
        <v>#DIV/0!</v>
      </c>
      <c r="BF253" s="55" t="str">
        <f t="shared" si="56"/>
        <v>#DIV/0!</v>
      </c>
      <c r="BG253" s="55" t="str">
        <f t="shared" si="57"/>
        <v>#DIV/0!</v>
      </c>
      <c r="BH253" s="39" t="str">
        <f t="shared" si="58"/>
        <v>#DIV/0!</v>
      </c>
      <c r="BI253" s="51" t="str">
        <f t="shared" si="59"/>
        <v>#DIV/0!</v>
      </c>
      <c r="BJ253" s="52" t="str">
        <f t="shared" si="60"/>
        <v>#DIV/0!</v>
      </c>
      <c r="BK253" s="52" t="str">
        <f t="shared" si="61"/>
        <v>#DIV/0!</v>
      </c>
      <c r="BL253" s="36" t="str">
        <f t="shared" si="62"/>
        <v>#DIV/0!</v>
      </c>
      <c r="BM253" s="53" t="str">
        <f t="shared" si="63"/>
        <v>#DIV/0!</v>
      </c>
      <c r="BN253" s="54" t="str">
        <f t="shared" si="64"/>
        <v>#DIV/0!</v>
      </c>
      <c r="BO253" s="55" t="str">
        <f t="shared" si="65"/>
        <v>#DIV/0!</v>
      </c>
      <c r="BP253" s="55" t="str">
        <f t="shared" si="66"/>
        <v>#DIV/0!</v>
      </c>
      <c r="BQ253" s="55" t="str">
        <f t="shared" si="67"/>
        <v>#DIV/0!</v>
      </c>
      <c r="BR253" s="39" t="str">
        <f t="shared" si="68"/>
        <v>#DIV/0!</v>
      </c>
      <c r="BS253" s="56" t="str">
        <f t="shared" ref="BS253:BT253" si="4230">AS253+BE253+BO253</f>
        <v>#DIV/0!</v>
      </c>
      <c r="BT253" s="56" t="str">
        <f t="shared" si="4230"/>
        <v>#DIV/0!</v>
      </c>
      <c r="BU253" s="56" t="str">
        <f t="shared" si="70"/>
        <v>#DIV/0!</v>
      </c>
      <c r="BV253" s="57" t="str">
        <f t="shared" si="71"/>
        <v>#DIV/0!</v>
      </c>
      <c r="BW253" s="51" t="str">
        <f t="shared" ref="BW253:BX253" si="4231">BW$1*X253</f>
        <v>#DIV/0!</v>
      </c>
      <c r="BX253" s="51" t="str">
        <f t="shared" si="4231"/>
        <v>#DIV/0!</v>
      </c>
      <c r="BY253" s="52" t="str">
        <f t="shared" si="73"/>
        <v>#DIV/0!</v>
      </c>
      <c r="BZ253" s="52" t="str">
        <f t="shared" si="74"/>
        <v>#DIV/0!</v>
      </c>
      <c r="CA253" s="36" t="str">
        <f t="shared" si="75"/>
        <v>#DIV/0!</v>
      </c>
      <c r="CB253" s="53" t="str">
        <f t="shared" ref="CB253:CC253" si="4232">POWER(AB253,CB$1)</f>
        <v>#DIV/0!</v>
      </c>
      <c r="CC253" s="53" t="str">
        <f t="shared" si="4232"/>
        <v>#DIV/0!</v>
      </c>
      <c r="CD253" s="54" t="str">
        <f t="shared" si="77"/>
        <v>#DIV/0!</v>
      </c>
      <c r="CE253" s="55" t="str">
        <f t="shared" si="78"/>
        <v>#DIV/0!</v>
      </c>
      <c r="CF253" s="55" t="str">
        <f t="shared" si="79"/>
        <v>#DIV/0!</v>
      </c>
      <c r="CG253" s="55" t="str">
        <f t="shared" si="80"/>
        <v>#DIV/0!</v>
      </c>
      <c r="CH253" s="39" t="str">
        <f t="shared" si="81"/>
        <v>#DIV/0!</v>
      </c>
      <c r="CI253" s="51" t="str">
        <f t="shared" si="82"/>
        <v>#DIV/0!</v>
      </c>
      <c r="CJ253" s="52" t="str">
        <f t="shared" si="83"/>
        <v>#DIV/0!</v>
      </c>
      <c r="CK253" s="52" t="str">
        <f t="shared" si="84"/>
        <v>#DIV/0!</v>
      </c>
      <c r="CL253" s="36" t="str">
        <f t="shared" si="85"/>
        <v>#DIV/0!</v>
      </c>
      <c r="CM253" s="53" t="str">
        <f t="shared" si="86"/>
        <v>#DIV/0!</v>
      </c>
      <c r="CN253" s="54" t="str">
        <f t="shared" si="87"/>
        <v>#DIV/0!</v>
      </c>
      <c r="CO253" s="55" t="str">
        <f t="shared" si="88"/>
        <v>#DIV/0!</v>
      </c>
      <c r="CP253" s="55" t="str">
        <f t="shared" si="89"/>
        <v>#DIV/0!</v>
      </c>
      <c r="CQ253" s="55" t="str">
        <f t="shared" si="90"/>
        <v>#DIV/0!</v>
      </c>
      <c r="CR253" s="39" t="str">
        <f t="shared" si="91"/>
        <v>#DIV/0!</v>
      </c>
      <c r="CS253" s="51" t="str">
        <f t="shared" si="92"/>
        <v>#DIV/0!</v>
      </c>
      <c r="CT253" s="51" t="str">
        <f t="shared" si="93"/>
        <v>#DIV/0!</v>
      </c>
      <c r="CU253" s="52" t="str">
        <f t="shared" si="94"/>
        <v>#DIV/0!</v>
      </c>
      <c r="CV253" s="52" t="str">
        <f t="shared" si="95"/>
        <v>#DIV/0!</v>
      </c>
      <c r="CW253" s="36" t="str">
        <f t="shared" si="96"/>
        <v>#DIV/0!</v>
      </c>
      <c r="CX253" s="53" t="str">
        <f t="shared" si="97"/>
        <v>#DIV/0!</v>
      </c>
      <c r="CY253" s="53" t="str">
        <f t="shared" si="98"/>
        <v>#DIV/0!</v>
      </c>
      <c r="CZ253" s="54" t="str">
        <f t="shared" si="99"/>
        <v>#DIV/0!</v>
      </c>
      <c r="DA253" s="55" t="str">
        <f t="shared" si="100"/>
        <v>#DIV/0!</v>
      </c>
      <c r="DB253" s="55" t="str">
        <f t="shared" si="101"/>
        <v>#DIV/0!</v>
      </c>
      <c r="DC253" s="55" t="str">
        <f t="shared" si="102"/>
        <v>#DIV/0!</v>
      </c>
      <c r="DD253" s="39" t="str">
        <f t="shared" si="103"/>
        <v>#DIV/0!</v>
      </c>
      <c r="DE253" s="51" t="str">
        <f t="shared" ref="DE253:DG253" si="4233">DE$1*X253</f>
        <v>#DIV/0!</v>
      </c>
      <c r="DF253" s="51" t="str">
        <f t="shared" si="4233"/>
        <v>#DIV/0!</v>
      </c>
      <c r="DG253" s="51" t="str">
        <f t="shared" si="4233"/>
        <v>#DIV/0!</v>
      </c>
      <c r="DH253" s="52" t="str">
        <f t="shared" si="105"/>
        <v>#DIV/0!</v>
      </c>
      <c r="DI253" s="52" t="str">
        <f t="shared" si="106"/>
        <v>#DIV/0!</v>
      </c>
      <c r="DJ253" s="36" t="str">
        <f t="shared" si="107"/>
        <v>#DIV/0!</v>
      </c>
      <c r="DK253" s="53" t="str">
        <f t="shared" ref="DK253:DM253" si="4234">POWER(AB253,DK$1)</f>
        <v>#DIV/0!</v>
      </c>
      <c r="DL253" s="53" t="str">
        <f t="shared" si="4234"/>
        <v>#DIV/0!</v>
      </c>
      <c r="DM253" s="53" t="str">
        <f t="shared" si="4234"/>
        <v>#DIV/0!</v>
      </c>
      <c r="DN253" s="54" t="str">
        <f t="shared" si="109"/>
        <v>#DIV/0!</v>
      </c>
      <c r="DO253" s="55" t="str">
        <f t="shared" si="110"/>
        <v>#DIV/0!</v>
      </c>
      <c r="DP253" s="55" t="str">
        <f t="shared" si="111"/>
        <v>#DIV/0!</v>
      </c>
      <c r="DQ253" s="55" t="str">
        <f t="shared" si="112"/>
        <v>#DIV/0!</v>
      </c>
      <c r="DR253" s="39" t="str">
        <f t="shared" si="113"/>
        <v>#DIV/0!</v>
      </c>
      <c r="DS253" s="51" t="str">
        <f t="shared" si="114"/>
        <v>#DIV/0!</v>
      </c>
      <c r="DT253" s="52" t="str">
        <f t="shared" si="115"/>
        <v>#DIV/0!</v>
      </c>
      <c r="DU253" s="52" t="str">
        <f t="shared" si="116"/>
        <v>#DIV/0!</v>
      </c>
      <c r="DV253" s="36" t="str">
        <f t="shared" si="117"/>
        <v>#DIV/0!</v>
      </c>
      <c r="DW253" s="53" t="str">
        <f t="shared" si="118"/>
        <v>#DIV/0!</v>
      </c>
      <c r="DX253" s="54" t="str">
        <f t="shared" si="119"/>
        <v>#DIV/0!</v>
      </c>
      <c r="DY253" s="55" t="str">
        <f t="shared" si="120"/>
        <v>#DIV/0!</v>
      </c>
      <c r="DZ253" s="55" t="str">
        <f t="shared" si="121"/>
        <v>#DIV/0!</v>
      </c>
      <c r="EA253" s="55" t="str">
        <f t="shared" si="122"/>
        <v>#DIV/0!</v>
      </c>
      <c r="EB253" s="39" t="str">
        <f t="shared" si="123"/>
        <v>#DIV/0!</v>
      </c>
      <c r="EC253" s="56" t="str">
        <f t="shared" ref="EC253:ED253" si="4235">CE253+CO253+DA253+DO253+DY253</f>
        <v>#DIV/0!</v>
      </c>
      <c r="ED253" s="56" t="str">
        <f t="shared" si="4235"/>
        <v>#DIV/0!</v>
      </c>
      <c r="EE253" s="56" t="str">
        <f t="shared" si="125"/>
        <v>#DIV/0!</v>
      </c>
      <c r="EF253" s="57" t="str">
        <f t="shared" si="126"/>
        <v>#DIV/0!</v>
      </c>
      <c r="EG253" s="51" t="str">
        <f t="shared" si="127"/>
        <v>#DIV/0!</v>
      </c>
      <c r="EH253" s="52" t="str">
        <f t="shared" si="128"/>
        <v>#DIV/0!</v>
      </c>
      <c r="EI253" s="52" t="str">
        <f t="shared" si="129"/>
        <v>#DIV/0!</v>
      </c>
      <c r="EJ253" s="36" t="str">
        <f t="shared" si="130"/>
        <v>#DIV/0!</v>
      </c>
      <c r="EK253" s="53" t="str">
        <f t="shared" si="131"/>
        <v>#DIV/0!</v>
      </c>
      <c r="EL253" s="54" t="str">
        <f t="shared" si="132"/>
        <v>#DIV/0!</v>
      </c>
      <c r="EM253" s="55" t="str">
        <f t="shared" si="133"/>
        <v>#DIV/0!</v>
      </c>
      <c r="EN253" s="55" t="str">
        <f t="shared" si="134"/>
        <v>#DIV/0!</v>
      </c>
      <c r="EO253" s="55" t="str">
        <f t="shared" si="135"/>
        <v>#DIV/0!</v>
      </c>
      <c r="EP253" s="39" t="str">
        <f t="shared" si="136"/>
        <v>#DIV/0!</v>
      </c>
      <c r="EQ253" s="56" t="str">
        <f t="shared" ref="EQ253:ER253" si="4236">BS253+EM253</f>
        <v>#DIV/0!</v>
      </c>
      <c r="ER253" s="56" t="str">
        <f t="shared" si="4236"/>
        <v>#DIV/0!</v>
      </c>
      <c r="ES253" s="56" t="str">
        <f t="shared" si="138"/>
        <v>#DIV/0!</v>
      </c>
      <c r="ET253" s="57" t="str">
        <f t="shared" si="139"/>
        <v>#DIV/0!</v>
      </c>
      <c r="EU253" s="51" t="str">
        <f t="shared" si="140"/>
        <v>#DIV/0!</v>
      </c>
      <c r="EV253" s="52" t="str">
        <f t="shared" si="141"/>
        <v>#DIV/0!</v>
      </c>
      <c r="EW253" s="52" t="str">
        <f t="shared" si="142"/>
        <v>#DIV/0!</v>
      </c>
      <c r="EX253" s="36" t="str">
        <f t="shared" si="143"/>
        <v>#DIV/0!</v>
      </c>
      <c r="EY253" s="53" t="str">
        <f t="shared" si="144"/>
        <v>#DIV/0!</v>
      </c>
      <c r="EZ253" s="54" t="str">
        <f t="shared" si="145"/>
        <v>#DIV/0!</v>
      </c>
      <c r="FA253" s="55" t="str">
        <f t="shared" si="146"/>
        <v>#DIV/0!</v>
      </c>
      <c r="FB253" s="55" t="str">
        <f t="shared" si="147"/>
        <v>#DIV/0!</v>
      </c>
      <c r="FC253" s="55" t="str">
        <f t="shared" si="148"/>
        <v>#DIV/0!</v>
      </c>
      <c r="FD253" s="39" t="str">
        <f t="shared" si="149"/>
        <v>#DIV/0!</v>
      </c>
      <c r="FE253" s="51" t="str">
        <f t="shared" si="150"/>
        <v>#DIV/0!</v>
      </c>
      <c r="FF253" s="52" t="str">
        <f t="shared" si="151"/>
        <v>#DIV/0!</v>
      </c>
      <c r="FG253" s="52" t="str">
        <f t="shared" si="152"/>
        <v>#DIV/0!</v>
      </c>
      <c r="FH253" s="36" t="str">
        <f t="shared" si="153"/>
        <v>#DIV/0!</v>
      </c>
      <c r="FI253" s="53" t="str">
        <f t="shared" si="154"/>
        <v>#DIV/0!</v>
      </c>
      <c r="FJ253" s="54" t="str">
        <f t="shared" si="155"/>
        <v>#DIV/0!</v>
      </c>
      <c r="FK253" s="55" t="str">
        <f t="shared" si="156"/>
        <v>#DIV/0!</v>
      </c>
      <c r="FL253" s="55" t="str">
        <f t="shared" si="157"/>
        <v>#DIV/0!</v>
      </c>
      <c r="FM253" s="55" t="str">
        <f t="shared" si="158"/>
        <v>#DIV/0!</v>
      </c>
      <c r="FN253" s="39" t="str">
        <f t="shared" si="159"/>
        <v>#DIV/0!</v>
      </c>
      <c r="FO253" s="56" t="str">
        <f t="shared" si="160"/>
        <v>#DIV/0!</v>
      </c>
      <c r="FP253" s="56" t="str">
        <f t="shared" si="161"/>
        <v>#DIV/0!</v>
      </c>
      <c r="FQ253" s="56" t="str">
        <f t="shared" si="162"/>
        <v>#DIV/0!</v>
      </c>
      <c r="FR253" s="57" t="str">
        <f t="shared" si="163"/>
        <v>#DIV/0!</v>
      </c>
      <c r="FS253" s="51" t="str">
        <f t="shared" si="164"/>
        <v>#DIV/0!</v>
      </c>
      <c r="FT253" s="51" t="str">
        <f t="shared" si="165"/>
        <v>#DIV/0!</v>
      </c>
      <c r="FU253" s="52" t="str">
        <f t="shared" si="166"/>
        <v>#DIV/0!</v>
      </c>
      <c r="FV253" s="52" t="str">
        <f t="shared" si="167"/>
        <v>#DIV/0!</v>
      </c>
      <c r="FW253" s="36" t="str">
        <f t="shared" si="168"/>
        <v>#DIV/0!</v>
      </c>
      <c r="FX253" s="53" t="str">
        <f t="shared" si="169"/>
        <v>#DIV/0!</v>
      </c>
      <c r="FY253" s="53" t="str">
        <f t="shared" si="170"/>
        <v>#DIV/0!</v>
      </c>
      <c r="FZ253" s="54" t="str">
        <f t="shared" si="171"/>
        <v>#DIV/0!</v>
      </c>
      <c r="GA253" s="55" t="str">
        <f t="shared" si="172"/>
        <v>#DIV/0!</v>
      </c>
      <c r="GB253" s="55" t="str">
        <f t="shared" si="173"/>
        <v>#DIV/0!</v>
      </c>
      <c r="GC253" s="55" t="str">
        <f t="shared" si="174"/>
        <v>#DIV/0!</v>
      </c>
      <c r="GD253" s="39" t="str">
        <f t="shared" si="175"/>
        <v>#DIV/0!</v>
      </c>
      <c r="GE253" s="58">
        <f t="shared" si="176"/>
        <v>-0.5</v>
      </c>
      <c r="GF253" s="42">
        <f t="shared" si="177"/>
        <v>-0.8660254038</v>
      </c>
      <c r="GG253" s="58">
        <f t="shared" si="178"/>
        <v>-2.094395102</v>
      </c>
      <c r="GH253" s="42">
        <f t="shared" si="179"/>
        <v>1</v>
      </c>
      <c r="GI253" s="59">
        <f t="shared" si="180"/>
        <v>-0.5</v>
      </c>
      <c r="GJ253" s="43">
        <f t="shared" si="181"/>
        <v>0.8660254038</v>
      </c>
      <c r="GK253" s="59">
        <f t="shared" si="182"/>
        <v>2.094395102</v>
      </c>
      <c r="GL253" s="43">
        <f t="shared" si="183"/>
        <v>1</v>
      </c>
      <c r="GM253" s="51">
        <f t="shared" si="184"/>
        <v>-2.094395102</v>
      </c>
      <c r="GN253" s="51" t="str">
        <f t="shared" si="185"/>
        <v>#DIV/0!</v>
      </c>
      <c r="GO253" s="52" t="str">
        <f t="shared" si="186"/>
        <v>#DIV/0!</v>
      </c>
      <c r="GP253" s="52" t="str">
        <f t="shared" si="187"/>
        <v>#DIV/0!</v>
      </c>
      <c r="GQ253" s="36" t="str">
        <f t="shared" si="188"/>
        <v>#DIV/0!</v>
      </c>
      <c r="GR253" s="53">
        <f t="shared" si="189"/>
        <v>1</v>
      </c>
      <c r="GS253" s="53" t="str">
        <f t="shared" si="190"/>
        <v>#DIV/0!</v>
      </c>
      <c r="GT253" s="54" t="str">
        <f t="shared" si="191"/>
        <v>#DIV/0!</v>
      </c>
      <c r="GU253" s="55" t="str">
        <f t="shared" si="192"/>
        <v>#DIV/0!</v>
      </c>
      <c r="GV253" s="55" t="str">
        <f t="shared" si="193"/>
        <v>#DIV/0!</v>
      </c>
      <c r="GW253" s="55" t="str">
        <f t="shared" si="194"/>
        <v>#DIV/0!</v>
      </c>
      <c r="GX253" s="39" t="str">
        <f t="shared" si="195"/>
        <v>#DIV/0!</v>
      </c>
      <c r="GY253" s="51">
        <f t="shared" si="196"/>
        <v>2.094395102</v>
      </c>
      <c r="GZ253" s="51" t="str">
        <f t="shared" si="197"/>
        <v>#DIV/0!</v>
      </c>
      <c r="HA253" s="52" t="str">
        <f t="shared" si="198"/>
        <v>#DIV/0!</v>
      </c>
      <c r="HB253" s="52" t="str">
        <f t="shared" si="199"/>
        <v>#DIV/0!</v>
      </c>
      <c r="HC253" s="36" t="str">
        <f t="shared" si="200"/>
        <v>#DIV/0!</v>
      </c>
      <c r="HD253" s="53">
        <f t="shared" si="201"/>
        <v>1</v>
      </c>
      <c r="HE253" s="53" t="str">
        <f t="shared" si="202"/>
        <v>#DIV/0!</v>
      </c>
      <c r="HF253" s="54" t="str">
        <f t="shared" si="203"/>
        <v>#DIV/0!</v>
      </c>
      <c r="HG253" s="55" t="str">
        <f t="shared" si="204"/>
        <v>#DIV/0!</v>
      </c>
      <c r="HH253" s="55" t="str">
        <f t="shared" si="205"/>
        <v>#DIV/0!</v>
      </c>
      <c r="HI253" s="55" t="str">
        <f t="shared" si="206"/>
        <v>#DIV/0!</v>
      </c>
      <c r="HJ253" s="39" t="str">
        <f t="shared" si="207"/>
        <v>#DIV/0!</v>
      </c>
      <c r="HK253" s="51">
        <f t="shared" si="208"/>
        <v>2.094395102</v>
      </c>
      <c r="HL253" s="51" t="str">
        <f t="shared" si="209"/>
        <v>#DIV/0!</v>
      </c>
      <c r="HM253" s="52" t="str">
        <f t="shared" si="210"/>
        <v>#DIV/0!</v>
      </c>
      <c r="HN253" s="52" t="str">
        <f t="shared" si="211"/>
        <v>#DIV/0!</v>
      </c>
      <c r="HO253" s="36" t="str">
        <f t="shared" si="212"/>
        <v>#DIV/0!</v>
      </c>
      <c r="HP253" s="53">
        <f t="shared" si="213"/>
        <v>1</v>
      </c>
      <c r="HQ253" s="53" t="str">
        <f t="shared" si="214"/>
        <v>#DIV/0!</v>
      </c>
      <c r="HR253" s="54" t="str">
        <f t="shared" si="215"/>
        <v>#DIV/0!</v>
      </c>
      <c r="HS253" s="55" t="str">
        <f t="shared" si="216"/>
        <v>#DIV/0!</v>
      </c>
      <c r="HT253" s="55" t="str">
        <f t="shared" si="217"/>
        <v>#DIV/0!</v>
      </c>
      <c r="HU253" s="55" t="str">
        <f t="shared" si="218"/>
        <v>#DIV/0!</v>
      </c>
      <c r="HV253" s="39" t="str">
        <f t="shared" si="219"/>
        <v>#DIV/0!</v>
      </c>
      <c r="HW253" s="51">
        <f t="shared" si="220"/>
        <v>-2.094395102</v>
      </c>
      <c r="HX253" s="51" t="str">
        <f t="shared" si="221"/>
        <v>#DIV/0!</v>
      </c>
      <c r="HY253" s="52" t="str">
        <f t="shared" si="222"/>
        <v>#DIV/0!</v>
      </c>
      <c r="HZ253" s="52" t="str">
        <f t="shared" si="223"/>
        <v>#DIV/0!</v>
      </c>
      <c r="IA253" s="36" t="str">
        <f t="shared" si="224"/>
        <v>#DIV/0!</v>
      </c>
      <c r="IB253" s="53">
        <f t="shared" si="225"/>
        <v>1</v>
      </c>
      <c r="IC253" s="53" t="str">
        <f t="shared" si="226"/>
        <v>#DIV/0!</v>
      </c>
      <c r="ID253" s="54" t="str">
        <f t="shared" si="227"/>
        <v>#DIV/0!</v>
      </c>
      <c r="IE253" s="55" t="str">
        <f t="shared" si="228"/>
        <v>#DIV/0!</v>
      </c>
      <c r="IF253" s="55" t="str">
        <f t="shared" si="229"/>
        <v>#DIV/0!</v>
      </c>
      <c r="IG253" s="55" t="str">
        <f t="shared" si="230"/>
        <v>#DIV/0!</v>
      </c>
      <c r="IH253" s="39" t="str">
        <f t="shared" si="231"/>
        <v>#DIV/0!</v>
      </c>
    </row>
    <row r="254" ht="12.75" customHeight="1">
      <c r="A254" s="44" t="str">
        <f>'Execute Cubic'!U249</f>
        <v/>
      </c>
      <c r="B254" s="44" t="str">
        <f>'Execute Cubic'!V249</f>
        <v/>
      </c>
      <c r="C254" s="44" t="str">
        <f>'Execute Cubic'!W249</f>
        <v/>
      </c>
      <c r="D254" s="44" t="str">
        <f>'Execute Cubic'!X249</f>
        <v/>
      </c>
      <c r="E254" s="44">
        <f t="shared" ref="E254:H254" si="4237">0</f>
        <v>0</v>
      </c>
      <c r="F254" s="44">
        <f t="shared" si="4237"/>
        <v>0</v>
      </c>
      <c r="G254" s="44">
        <f t="shared" si="4237"/>
        <v>0</v>
      </c>
      <c r="H254" s="44">
        <f t="shared" si="4237"/>
        <v>0</v>
      </c>
      <c r="I254" s="45" t="str">
        <f t="shared" si="27"/>
        <v>#DIV/0!</v>
      </c>
      <c r="J254" s="45" t="str">
        <f t="shared" si="28"/>
        <v>#DIV/0!</v>
      </c>
      <c r="K254" s="46" t="str">
        <f t="shared" si="29"/>
        <v>#DIV/0!</v>
      </c>
      <c r="L254" s="46" t="str">
        <f t="shared" si="30"/>
        <v>#DIV/0!</v>
      </c>
      <c r="M254" s="47" t="str">
        <f t="shared" si="31"/>
        <v>#DIV/0!</v>
      </c>
      <c r="N254" s="47" t="str">
        <f t="shared" si="32"/>
        <v>#DIV/0!</v>
      </c>
      <c r="O254" s="48" t="str">
        <f t="shared" ref="O254:R254" si="4238">ATAN2(A254,E254)</f>
        <v>#DIV/0!</v>
      </c>
      <c r="P254" s="48" t="str">
        <f t="shared" si="4238"/>
        <v>#DIV/0!</v>
      </c>
      <c r="Q254" s="48" t="str">
        <f t="shared" si="4238"/>
        <v>#DIV/0!</v>
      </c>
      <c r="R254" s="48" t="str">
        <f t="shared" si="4238"/>
        <v>#DIV/0!</v>
      </c>
      <c r="S254" s="48">
        <f t="shared" ref="S254:V254" si="4239">SQRT(POWER(A254,2)+POWER(E254,2))</f>
        <v>0</v>
      </c>
      <c r="T254" s="48">
        <f t="shared" si="4239"/>
        <v>0</v>
      </c>
      <c r="U254" s="48">
        <f t="shared" si="4239"/>
        <v>0</v>
      </c>
      <c r="V254" s="48">
        <f t="shared" si="4239"/>
        <v>0</v>
      </c>
      <c r="W254" s="49" t="str">
        <f t="shared" ref="W254:Z254" si="4240">O254-$O254</f>
        <v>#DIV/0!</v>
      </c>
      <c r="X254" s="49" t="str">
        <f t="shared" si="4240"/>
        <v>#DIV/0!</v>
      </c>
      <c r="Y254" s="49" t="str">
        <f t="shared" si="4240"/>
        <v>#DIV/0!</v>
      </c>
      <c r="Z254" s="49" t="str">
        <f t="shared" si="4240"/>
        <v>#DIV/0!</v>
      </c>
      <c r="AA254" s="49" t="str">
        <f t="shared" ref="AA254:AD254" si="4241">S254/$S254</f>
        <v>#DIV/0!</v>
      </c>
      <c r="AB254" s="49" t="str">
        <f t="shared" si="4241"/>
        <v>#DIV/0!</v>
      </c>
      <c r="AC254" s="49" t="str">
        <f t="shared" si="4241"/>
        <v>#DIV/0!</v>
      </c>
      <c r="AD254" s="49" t="str">
        <f t="shared" si="4241"/>
        <v>#DIV/0!</v>
      </c>
      <c r="AE254" s="50" t="str">
        <f t="shared" ref="AE254:AH254" si="4242">AA254*COS(W254)</f>
        <v>#DIV/0!</v>
      </c>
      <c r="AF254" s="50" t="str">
        <f t="shared" si="4242"/>
        <v>#DIV/0!</v>
      </c>
      <c r="AG254" s="50" t="str">
        <f t="shared" si="4242"/>
        <v>#DIV/0!</v>
      </c>
      <c r="AH254" s="50" t="str">
        <f t="shared" si="4242"/>
        <v>#DIV/0!</v>
      </c>
      <c r="AI254" s="44" t="str">
        <f t="shared" ref="AI254:AL254" si="4243">AA254*SIN(W254)</f>
        <v>#DIV/0!</v>
      </c>
      <c r="AJ254" s="44" t="str">
        <f t="shared" si="4243"/>
        <v>#DIV/0!</v>
      </c>
      <c r="AK254" s="44" t="str">
        <f t="shared" si="4243"/>
        <v>#DIV/0!</v>
      </c>
      <c r="AL254" s="44" t="str">
        <f t="shared" si="4243"/>
        <v>#DIV/0!</v>
      </c>
      <c r="AM254" s="51" t="str">
        <f t="shared" si="39"/>
        <v>#DIV/0!</v>
      </c>
      <c r="AN254" s="52" t="str">
        <f t="shared" si="40"/>
        <v>#DIV/0!</v>
      </c>
      <c r="AO254" s="52" t="str">
        <f t="shared" si="41"/>
        <v>#DIV/0!</v>
      </c>
      <c r="AP254" s="36" t="str">
        <f t="shared" si="42"/>
        <v>#DIV/0!</v>
      </c>
      <c r="AQ254" s="53" t="str">
        <f t="shared" si="43"/>
        <v>#DIV/0!</v>
      </c>
      <c r="AR254" s="54" t="str">
        <f t="shared" si="44"/>
        <v>#DIV/0!</v>
      </c>
      <c r="AS254" s="55" t="str">
        <f t="shared" si="45"/>
        <v>#DIV/0!</v>
      </c>
      <c r="AT254" s="55" t="str">
        <f t="shared" si="46"/>
        <v>#DIV/0!</v>
      </c>
      <c r="AU254" s="55" t="str">
        <f t="shared" si="47"/>
        <v>#DIV/0!</v>
      </c>
      <c r="AV254" s="39" t="str">
        <f t="shared" si="48"/>
        <v>#DIV/0!</v>
      </c>
      <c r="AW254" s="51" t="str">
        <f t="shared" ref="AW254:AX254" si="4244">AW$1*X254</f>
        <v>#DIV/0!</v>
      </c>
      <c r="AX254" s="51" t="str">
        <f t="shared" si="4244"/>
        <v>#DIV/0!</v>
      </c>
      <c r="AY254" s="52" t="str">
        <f t="shared" si="50"/>
        <v>#DIV/0!</v>
      </c>
      <c r="AZ254" s="52" t="str">
        <f t="shared" si="51"/>
        <v>#DIV/0!</v>
      </c>
      <c r="BA254" s="36" t="str">
        <f t="shared" si="52"/>
        <v>#DIV/0!</v>
      </c>
      <c r="BB254" s="53" t="str">
        <f t="shared" ref="BB254:BC254" si="4245">POWER(AB254,BB$1)</f>
        <v>#DIV/0!</v>
      </c>
      <c r="BC254" s="53" t="str">
        <f t="shared" si="4245"/>
        <v>#DIV/0!</v>
      </c>
      <c r="BD254" s="54" t="str">
        <f t="shared" si="54"/>
        <v>#DIV/0!</v>
      </c>
      <c r="BE254" s="55" t="str">
        <f t="shared" si="55"/>
        <v>#DIV/0!</v>
      </c>
      <c r="BF254" s="55" t="str">
        <f t="shared" si="56"/>
        <v>#DIV/0!</v>
      </c>
      <c r="BG254" s="55" t="str">
        <f t="shared" si="57"/>
        <v>#DIV/0!</v>
      </c>
      <c r="BH254" s="39" t="str">
        <f t="shared" si="58"/>
        <v>#DIV/0!</v>
      </c>
      <c r="BI254" s="51" t="str">
        <f t="shared" si="59"/>
        <v>#DIV/0!</v>
      </c>
      <c r="BJ254" s="52" t="str">
        <f t="shared" si="60"/>
        <v>#DIV/0!</v>
      </c>
      <c r="BK254" s="52" t="str">
        <f t="shared" si="61"/>
        <v>#DIV/0!</v>
      </c>
      <c r="BL254" s="36" t="str">
        <f t="shared" si="62"/>
        <v>#DIV/0!</v>
      </c>
      <c r="BM254" s="53" t="str">
        <f t="shared" si="63"/>
        <v>#DIV/0!</v>
      </c>
      <c r="BN254" s="54" t="str">
        <f t="shared" si="64"/>
        <v>#DIV/0!</v>
      </c>
      <c r="BO254" s="55" t="str">
        <f t="shared" si="65"/>
        <v>#DIV/0!</v>
      </c>
      <c r="BP254" s="55" t="str">
        <f t="shared" si="66"/>
        <v>#DIV/0!</v>
      </c>
      <c r="BQ254" s="55" t="str">
        <f t="shared" si="67"/>
        <v>#DIV/0!</v>
      </c>
      <c r="BR254" s="39" t="str">
        <f t="shared" si="68"/>
        <v>#DIV/0!</v>
      </c>
      <c r="BS254" s="56" t="str">
        <f t="shared" ref="BS254:BT254" si="4246">AS254+BE254+BO254</f>
        <v>#DIV/0!</v>
      </c>
      <c r="BT254" s="56" t="str">
        <f t="shared" si="4246"/>
        <v>#DIV/0!</v>
      </c>
      <c r="BU254" s="56" t="str">
        <f t="shared" si="70"/>
        <v>#DIV/0!</v>
      </c>
      <c r="BV254" s="57" t="str">
        <f t="shared" si="71"/>
        <v>#DIV/0!</v>
      </c>
      <c r="BW254" s="51" t="str">
        <f t="shared" ref="BW254:BX254" si="4247">BW$1*X254</f>
        <v>#DIV/0!</v>
      </c>
      <c r="BX254" s="51" t="str">
        <f t="shared" si="4247"/>
        <v>#DIV/0!</v>
      </c>
      <c r="BY254" s="52" t="str">
        <f t="shared" si="73"/>
        <v>#DIV/0!</v>
      </c>
      <c r="BZ254" s="52" t="str">
        <f t="shared" si="74"/>
        <v>#DIV/0!</v>
      </c>
      <c r="CA254" s="36" t="str">
        <f t="shared" si="75"/>
        <v>#DIV/0!</v>
      </c>
      <c r="CB254" s="53" t="str">
        <f t="shared" ref="CB254:CC254" si="4248">POWER(AB254,CB$1)</f>
        <v>#DIV/0!</v>
      </c>
      <c r="CC254" s="53" t="str">
        <f t="shared" si="4248"/>
        <v>#DIV/0!</v>
      </c>
      <c r="CD254" s="54" t="str">
        <f t="shared" si="77"/>
        <v>#DIV/0!</v>
      </c>
      <c r="CE254" s="55" t="str">
        <f t="shared" si="78"/>
        <v>#DIV/0!</v>
      </c>
      <c r="CF254" s="55" t="str">
        <f t="shared" si="79"/>
        <v>#DIV/0!</v>
      </c>
      <c r="CG254" s="55" t="str">
        <f t="shared" si="80"/>
        <v>#DIV/0!</v>
      </c>
      <c r="CH254" s="39" t="str">
        <f t="shared" si="81"/>
        <v>#DIV/0!</v>
      </c>
      <c r="CI254" s="51" t="str">
        <f t="shared" si="82"/>
        <v>#DIV/0!</v>
      </c>
      <c r="CJ254" s="52" t="str">
        <f t="shared" si="83"/>
        <v>#DIV/0!</v>
      </c>
      <c r="CK254" s="52" t="str">
        <f t="shared" si="84"/>
        <v>#DIV/0!</v>
      </c>
      <c r="CL254" s="36" t="str">
        <f t="shared" si="85"/>
        <v>#DIV/0!</v>
      </c>
      <c r="CM254" s="53" t="str">
        <f t="shared" si="86"/>
        <v>#DIV/0!</v>
      </c>
      <c r="CN254" s="54" t="str">
        <f t="shared" si="87"/>
        <v>#DIV/0!</v>
      </c>
      <c r="CO254" s="55" t="str">
        <f t="shared" si="88"/>
        <v>#DIV/0!</v>
      </c>
      <c r="CP254" s="55" t="str">
        <f t="shared" si="89"/>
        <v>#DIV/0!</v>
      </c>
      <c r="CQ254" s="55" t="str">
        <f t="shared" si="90"/>
        <v>#DIV/0!</v>
      </c>
      <c r="CR254" s="39" t="str">
        <f t="shared" si="91"/>
        <v>#DIV/0!</v>
      </c>
      <c r="CS254" s="51" t="str">
        <f t="shared" si="92"/>
        <v>#DIV/0!</v>
      </c>
      <c r="CT254" s="51" t="str">
        <f t="shared" si="93"/>
        <v>#DIV/0!</v>
      </c>
      <c r="CU254" s="52" t="str">
        <f t="shared" si="94"/>
        <v>#DIV/0!</v>
      </c>
      <c r="CV254" s="52" t="str">
        <f t="shared" si="95"/>
        <v>#DIV/0!</v>
      </c>
      <c r="CW254" s="36" t="str">
        <f t="shared" si="96"/>
        <v>#DIV/0!</v>
      </c>
      <c r="CX254" s="53" t="str">
        <f t="shared" si="97"/>
        <v>#DIV/0!</v>
      </c>
      <c r="CY254" s="53" t="str">
        <f t="shared" si="98"/>
        <v>#DIV/0!</v>
      </c>
      <c r="CZ254" s="54" t="str">
        <f t="shared" si="99"/>
        <v>#DIV/0!</v>
      </c>
      <c r="DA254" s="55" t="str">
        <f t="shared" si="100"/>
        <v>#DIV/0!</v>
      </c>
      <c r="DB254" s="55" t="str">
        <f t="shared" si="101"/>
        <v>#DIV/0!</v>
      </c>
      <c r="DC254" s="55" t="str">
        <f t="shared" si="102"/>
        <v>#DIV/0!</v>
      </c>
      <c r="DD254" s="39" t="str">
        <f t="shared" si="103"/>
        <v>#DIV/0!</v>
      </c>
      <c r="DE254" s="51" t="str">
        <f t="shared" ref="DE254:DG254" si="4249">DE$1*X254</f>
        <v>#DIV/0!</v>
      </c>
      <c r="DF254" s="51" t="str">
        <f t="shared" si="4249"/>
        <v>#DIV/0!</v>
      </c>
      <c r="DG254" s="51" t="str">
        <f t="shared" si="4249"/>
        <v>#DIV/0!</v>
      </c>
      <c r="DH254" s="52" t="str">
        <f t="shared" si="105"/>
        <v>#DIV/0!</v>
      </c>
      <c r="DI254" s="52" t="str">
        <f t="shared" si="106"/>
        <v>#DIV/0!</v>
      </c>
      <c r="DJ254" s="36" t="str">
        <f t="shared" si="107"/>
        <v>#DIV/0!</v>
      </c>
      <c r="DK254" s="53" t="str">
        <f t="shared" ref="DK254:DM254" si="4250">POWER(AB254,DK$1)</f>
        <v>#DIV/0!</v>
      </c>
      <c r="DL254" s="53" t="str">
        <f t="shared" si="4250"/>
        <v>#DIV/0!</v>
      </c>
      <c r="DM254" s="53" t="str">
        <f t="shared" si="4250"/>
        <v>#DIV/0!</v>
      </c>
      <c r="DN254" s="54" t="str">
        <f t="shared" si="109"/>
        <v>#DIV/0!</v>
      </c>
      <c r="DO254" s="55" t="str">
        <f t="shared" si="110"/>
        <v>#DIV/0!</v>
      </c>
      <c r="DP254" s="55" t="str">
        <f t="shared" si="111"/>
        <v>#DIV/0!</v>
      </c>
      <c r="DQ254" s="55" t="str">
        <f t="shared" si="112"/>
        <v>#DIV/0!</v>
      </c>
      <c r="DR254" s="39" t="str">
        <f t="shared" si="113"/>
        <v>#DIV/0!</v>
      </c>
      <c r="DS254" s="51" t="str">
        <f t="shared" si="114"/>
        <v>#DIV/0!</v>
      </c>
      <c r="DT254" s="52" t="str">
        <f t="shared" si="115"/>
        <v>#DIV/0!</v>
      </c>
      <c r="DU254" s="52" t="str">
        <f t="shared" si="116"/>
        <v>#DIV/0!</v>
      </c>
      <c r="DV254" s="36" t="str">
        <f t="shared" si="117"/>
        <v>#DIV/0!</v>
      </c>
      <c r="DW254" s="53" t="str">
        <f t="shared" si="118"/>
        <v>#DIV/0!</v>
      </c>
      <c r="DX254" s="54" t="str">
        <f t="shared" si="119"/>
        <v>#DIV/0!</v>
      </c>
      <c r="DY254" s="55" t="str">
        <f t="shared" si="120"/>
        <v>#DIV/0!</v>
      </c>
      <c r="DZ254" s="55" t="str">
        <f t="shared" si="121"/>
        <v>#DIV/0!</v>
      </c>
      <c r="EA254" s="55" t="str">
        <f t="shared" si="122"/>
        <v>#DIV/0!</v>
      </c>
      <c r="EB254" s="39" t="str">
        <f t="shared" si="123"/>
        <v>#DIV/0!</v>
      </c>
      <c r="EC254" s="56" t="str">
        <f t="shared" ref="EC254:ED254" si="4251">CE254+CO254+DA254+DO254+DY254</f>
        <v>#DIV/0!</v>
      </c>
      <c r="ED254" s="56" t="str">
        <f t="shared" si="4251"/>
        <v>#DIV/0!</v>
      </c>
      <c r="EE254" s="56" t="str">
        <f t="shared" si="125"/>
        <v>#DIV/0!</v>
      </c>
      <c r="EF254" s="57" t="str">
        <f t="shared" si="126"/>
        <v>#DIV/0!</v>
      </c>
      <c r="EG254" s="51" t="str">
        <f t="shared" si="127"/>
        <v>#DIV/0!</v>
      </c>
      <c r="EH254" s="52" t="str">
        <f t="shared" si="128"/>
        <v>#DIV/0!</v>
      </c>
      <c r="EI254" s="52" t="str">
        <f t="shared" si="129"/>
        <v>#DIV/0!</v>
      </c>
      <c r="EJ254" s="36" t="str">
        <f t="shared" si="130"/>
        <v>#DIV/0!</v>
      </c>
      <c r="EK254" s="53" t="str">
        <f t="shared" si="131"/>
        <v>#DIV/0!</v>
      </c>
      <c r="EL254" s="54" t="str">
        <f t="shared" si="132"/>
        <v>#DIV/0!</v>
      </c>
      <c r="EM254" s="55" t="str">
        <f t="shared" si="133"/>
        <v>#DIV/0!</v>
      </c>
      <c r="EN254" s="55" t="str">
        <f t="shared" si="134"/>
        <v>#DIV/0!</v>
      </c>
      <c r="EO254" s="55" t="str">
        <f t="shared" si="135"/>
        <v>#DIV/0!</v>
      </c>
      <c r="EP254" s="39" t="str">
        <f t="shared" si="136"/>
        <v>#DIV/0!</v>
      </c>
      <c r="EQ254" s="56" t="str">
        <f t="shared" ref="EQ254:ER254" si="4252">BS254+EM254</f>
        <v>#DIV/0!</v>
      </c>
      <c r="ER254" s="56" t="str">
        <f t="shared" si="4252"/>
        <v>#DIV/0!</v>
      </c>
      <c r="ES254" s="56" t="str">
        <f t="shared" si="138"/>
        <v>#DIV/0!</v>
      </c>
      <c r="ET254" s="57" t="str">
        <f t="shared" si="139"/>
        <v>#DIV/0!</v>
      </c>
      <c r="EU254" s="51" t="str">
        <f t="shared" si="140"/>
        <v>#DIV/0!</v>
      </c>
      <c r="EV254" s="52" t="str">
        <f t="shared" si="141"/>
        <v>#DIV/0!</v>
      </c>
      <c r="EW254" s="52" t="str">
        <f t="shared" si="142"/>
        <v>#DIV/0!</v>
      </c>
      <c r="EX254" s="36" t="str">
        <f t="shared" si="143"/>
        <v>#DIV/0!</v>
      </c>
      <c r="EY254" s="53" t="str">
        <f t="shared" si="144"/>
        <v>#DIV/0!</v>
      </c>
      <c r="EZ254" s="54" t="str">
        <f t="shared" si="145"/>
        <v>#DIV/0!</v>
      </c>
      <c r="FA254" s="55" t="str">
        <f t="shared" si="146"/>
        <v>#DIV/0!</v>
      </c>
      <c r="FB254" s="55" t="str">
        <f t="shared" si="147"/>
        <v>#DIV/0!</v>
      </c>
      <c r="FC254" s="55" t="str">
        <f t="shared" si="148"/>
        <v>#DIV/0!</v>
      </c>
      <c r="FD254" s="39" t="str">
        <f t="shared" si="149"/>
        <v>#DIV/0!</v>
      </c>
      <c r="FE254" s="51" t="str">
        <f t="shared" si="150"/>
        <v>#DIV/0!</v>
      </c>
      <c r="FF254" s="52" t="str">
        <f t="shared" si="151"/>
        <v>#DIV/0!</v>
      </c>
      <c r="FG254" s="52" t="str">
        <f t="shared" si="152"/>
        <v>#DIV/0!</v>
      </c>
      <c r="FH254" s="36" t="str">
        <f t="shared" si="153"/>
        <v>#DIV/0!</v>
      </c>
      <c r="FI254" s="53" t="str">
        <f t="shared" si="154"/>
        <v>#DIV/0!</v>
      </c>
      <c r="FJ254" s="54" t="str">
        <f t="shared" si="155"/>
        <v>#DIV/0!</v>
      </c>
      <c r="FK254" s="55" t="str">
        <f t="shared" si="156"/>
        <v>#DIV/0!</v>
      </c>
      <c r="FL254" s="55" t="str">
        <f t="shared" si="157"/>
        <v>#DIV/0!</v>
      </c>
      <c r="FM254" s="55" t="str">
        <f t="shared" si="158"/>
        <v>#DIV/0!</v>
      </c>
      <c r="FN254" s="39" t="str">
        <f t="shared" si="159"/>
        <v>#DIV/0!</v>
      </c>
      <c r="FO254" s="56" t="str">
        <f t="shared" si="160"/>
        <v>#DIV/0!</v>
      </c>
      <c r="FP254" s="56" t="str">
        <f t="shared" si="161"/>
        <v>#DIV/0!</v>
      </c>
      <c r="FQ254" s="56" t="str">
        <f t="shared" si="162"/>
        <v>#DIV/0!</v>
      </c>
      <c r="FR254" s="57" t="str">
        <f t="shared" si="163"/>
        <v>#DIV/0!</v>
      </c>
      <c r="FS254" s="51" t="str">
        <f t="shared" si="164"/>
        <v>#DIV/0!</v>
      </c>
      <c r="FT254" s="51" t="str">
        <f t="shared" si="165"/>
        <v>#DIV/0!</v>
      </c>
      <c r="FU254" s="52" t="str">
        <f t="shared" si="166"/>
        <v>#DIV/0!</v>
      </c>
      <c r="FV254" s="52" t="str">
        <f t="shared" si="167"/>
        <v>#DIV/0!</v>
      </c>
      <c r="FW254" s="36" t="str">
        <f t="shared" si="168"/>
        <v>#DIV/0!</v>
      </c>
      <c r="FX254" s="53" t="str">
        <f t="shared" si="169"/>
        <v>#DIV/0!</v>
      </c>
      <c r="FY254" s="53" t="str">
        <f t="shared" si="170"/>
        <v>#DIV/0!</v>
      </c>
      <c r="FZ254" s="54" t="str">
        <f t="shared" si="171"/>
        <v>#DIV/0!</v>
      </c>
      <c r="GA254" s="55" t="str">
        <f t="shared" si="172"/>
        <v>#DIV/0!</v>
      </c>
      <c r="GB254" s="55" t="str">
        <f t="shared" si="173"/>
        <v>#DIV/0!</v>
      </c>
      <c r="GC254" s="55" t="str">
        <f t="shared" si="174"/>
        <v>#DIV/0!</v>
      </c>
      <c r="GD254" s="39" t="str">
        <f t="shared" si="175"/>
        <v>#DIV/0!</v>
      </c>
      <c r="GE254" s="58">
        <f t="shared" si="176"/>
        <v>-0.5</v>
      </c>
      <c r="GF254" s="42">
        <f t="shared" si="177"/>
        <v>-0.8660254038</v>
      </c>
      <c r="GG254" s="58">
        <f t="shared" si="178"/>
        <v>-2.094395102</v>
      </c>
      <c r="GH254" s="42">
        <f t="shared" si="179"/>
        <v>1</v>
      </c>
      <c r="GI254" s="59">
        <f t="shared" si="180"/>
        <v>-0.5</v>
      </c>
      <c r="GJ254" s="43">
        <f t="shared" si="181"/>
        <v>0.8660254038</v>
      </c>
      <c r="GK254" s="59">
        <f t="shared" si="182"/>
        <v>2.094395102</v>
      </c>
      <c r="GL254" s="43">
        <f t="shared" si="183"/>
        <v>1</v>
      </c>
      <c r="GM254" s="51">
        <f t="shared" si="184"/>
        <v>-2.094395102</v>
      </c>
      <c r="GN254" s="51" t="str">
        <f t="shared" si="185"/>
        <v>#DIV/0!</v>
      </c>
      <c r="GO254" s="52" t="str">
        <f t="shared" si="186"/>
        <v>#DIV/0!</v>
      </c>
      <c r="GP254" s="52" t="str">
        <f t="shared" si="187"/>
        <v>#DIV/0!</v>
      </c>
      <c r="GQ254" s="36" t="str">
        <f t="shared" si="188"/>
        <v>#DIV/0!</v>
      </c>
      <c r="GR254" s="53">
        <f t="shared" si="189"/>
        <v>1</v>
      </c>
      <c r="GS254" s="53" t="str">
        <f t="shared" si="190"/>
        <v>#DIV/0!</v>
      </c>
      <c r="GT254" s="54" t="str">
        <f t="shared" si="191"/>
        <v>#DIV/0!</v>
      </c>
      <c r="GU254" s="55" t="str">
        <f t="shared" si="192"/>
        <v>#DIV/0!</v>
      </c>
      <c r="GV254" s="55" t="str">
        <f t="shared" si="193"/>
        <v>#DIV/0!</v>
      </c>
      <c r="GW254" s="55" t="str">
        <f t="shared" si="194"/>
        <v>#DIV/0!</v>
      </c>
      <c r="GX254" s="39" t="str">
        <f t="shared" si="195"/>
        <v>#DIV/0!</v>
      </c>
      <c r="GY254" s="51">
        <f t="shared" si="196"/>
        <v>2.094395102</v>
      </c>
      <c r="GZ254" s="51" t="str">
        <f t="shared" si="197"/>
        <v>#DIV/0!</v>
      </c>
      <c r="HA254" s="52" t="str">
        <f t="shared" si="198"/>
        <v>#DIV/0!</v>
      </c>
      <c r="HB254" s="52" t="str">
        <f t="shared" si="199"/>
        <v>#DIV/0!</v>
      </c>
      <c r="HC254" s="36" t="str">
        <f t="shared" si="200"/>
        <v>#DIV/0!</v>
      </c>
      <c r="HD254" s="53">
        <f t="shared" si="201"/>
        <v>1</v>
      </c>
      <c r="HE254" s="53" t="str">
        <f t="shared" si="202"/>
        <v>#DIV/0!</v>
      </c>
      <c r="HF254" s="54" t="str">
        <f t="shared" si="203"/>
        <v>#DIV/0!</v>
      </c>
      <c r="HG254" s="55" t="str">
        <f t="shared" si="204"/>
        <v>#DIV/0!</v>
      </c>
      <c r="HH254" s="55" t="str">
        <f t="shared" si="205"/>
        <v>#DIV/0!</v>
      </c>
      <c r="HI254" s="55" t="str">
        <f t="shared" si="206"/>
        <v>#DIV/0!</v>
      </c>
      <c r="HJ254" s="39" t="str">
        <f t="shared" si="207"/>
        <v>#DIV/0!</v>
      </c>
      <c r="HK254" s="51">
        <f t="shared" si="208"/>
        <v>2.094395102</v>
      </c>
      <c r="HL254" s="51" t="str">
        <f t="shared" si="209"/>
        <v>#DIV/0!</v>
      </c>
      <c r="HM254" s="52" t="str">
        <f t="shared" si="210"/>
        <v>#DIV/0!</v>
      </c>
      <c r="HN254" s="52" t="str">
        <f t="shared" si="211"/>
        <v>#DIV/0!</v>
      </c>
      <c r="HO254" s="36" t="str">
        <f t="shared" si="212"/>
        <v>#DIV/0!</v>
      </c>
      <c r="HP254" s="53">
        <f t="shared" si="213"/>
        <v>1</v>
      </c>
      <c r="HQ254" s="53" t="str">
        <f t="shared" si="214"/>
        <v>#DIV/0!</v>
      </c>
      <c r="HR254" s="54" t="str">
        <f t="shared" si="215"/>
        <v>#DIV/0!</v>
      </c>
      <c r="HS254" s="55" t="str">
        <f t="shared" si="216"/>
        <v>#DIV/0!</v>
      </c>
      <c r="HT254" s="55" t="str">
        <f t="shared" si="217"/>
        <v>#DIV/0!</v>
      </c>
      <c r="HU254" s="55" t="str">
        <f t="shared" si="218"/>
        <v>#DIV/0!</v>
      </c>
      <c r="HV254" s="39" t="str">
        <f t="shared" si="219"/>
        <v>#DIV/0!</v>
      </c>
      <c r="HW254" s="51">
        <f t="shared" si="220"/>
        <v>-2.094395102</v>
      </c>
      <c r="HX254" s="51" t="str">
        <f t="shared" si="221"/>
        <v>#DIV/0!</v>
      </c>
      <c r="HY254" s="52" t="str">
        <f t="shared" si="222"/>
        <v>#DIV/0!</v>
      </c>
      <c r="HZ254" s="52" t="str">
        <f t="shared" si="223"/>
        <v>#DIV/0!</v>
      </c>
      <c r="IA254" s="36" t="str">
        <f t="shared" si="224"/>
        <v>#DIV/0!</v>
      </c>
      <c r="IB254" s="53">
        <f t="shared" si="225"/>
        <v>1</v>
      </c>
      <c r="IC254" s="53" t="str">
        <f t="shared" si="226"/>
        <v>#DIV/0!</v>
      </c>
      <c r="ID254" s="54" t="str">
        <f t="shared" si="227"/>
        <v>#DIV/0!</v>
      </c>
      <c r="IE254" s="55" t="str">
        <f t="shared" si="228"/>
        <v>#DIV/0!</v>
      </c>
      <c r="IF254" s="55" t="str">
        <f t="shared" si="229"/>
        <v>#DIV/0!</v>
      </c>
      <c r="IG254" s="55" t="str">
        <f t="shared" si="230"/>
        <v>#DIV/0!</v>
      </c>
      <c r="IH254" s="39" t="str">
        <f t="shared" si="231"/>
        <v>#DIV/0!</v>
      </c>
    </row>
    <row r="255" ht="12.75" customHeight="1">
      <c r="A255" s="44" t="str">
        <f>'Execute Cubic'!U250</f>
        <v/>
      </c>
      <c r="B255" s="44" t="str">
        <f>'Execute Cubic'!V250</f>
        <v/>
      </c>
      <c r="C255" s="44" t="str">
        <f>'Execute Cubic'!W250</f>
        <v/>
      </c>
      <c r="D255" s="44" t="str">
        <f>'Execute Cubic'!X250</f>
        <v/>
      </c>
      <c r="E255" s="44">
        <f t="shared" ref="E255:H255" si="4253">0</f>
        <v>0</v>
      </c>
      <c r="F255" s="44">
        <f t="shared" si="4253"/>
        <v>0</v>
      </c>
      <c r="G255" s="44">
        <f t="shared" si="4253"/>
        <v>0</v>
      </c>
      <c r="H255" s="44">
        <f t="shared" si="4253"/>
        <v>0</v>
      </c>
      <c r="I255" s="45" t="str">
        <f t="shared" si="27"/>
        <v>#DIV/0!</v>
      </c>
      <c r="J255" s="45" t="str">
        <f t="shared" si="28"/>
        <v>#DIV/0!</v>
      </c>
      <c r="K255" s="46" t="str">
        <f t="shared" si="29"/>
        <v>#DIV/0!</v>
      </c>
      <c r="L255" s="46" t="str">
        <f t="shared" si="30"/>
        <v>#DIV/0!</v>
      </c>
      <c r="M255" s="47" t="str">
        <f t="shared" si="31"/>
        <v>#DIV/0!</v>
      </c>
      <c r="N255" s="47" t="str">
        <f t="shared" si="32"/>
        <v>#DIV/0!</v>
      </c>
      <c r="O255" s="48" t="str">
        <f t="shared" ref="O255:R255" si="4254">ATAN2(A255,E255)</f>
        <v>#DIV/0!</v>
      </c>
      <c r="P255" s="48" t="str">
        <f t="shared" si="4254"/>
        <v>#DIV/0!</v>
      </c>
      <c r="Q255" s="48" t="str">
        <f t="shared" si="4254"/>
        <v>#DIV/0!</v>
      </c>
      <c r="R255" s="48" t="str">
        <f t="shared" si="4254"/>
        <v>#DIV/0!</v>
      </c>
      <c r="S255" s="48">
        <f t="shared" ref="S255:V255" si="4255">SQRT(POWER(A255,2)+POWER(E255,2))</f>
        <v>0</v>
      </c>
      <c r="T255" s="48">
        <f t="shared" si="4255"/>
        <v>0</v>
      </c>
      <c r="U255" s="48">
        <f t="shared" si="4255"/>
        <v>0</v>
      </c>
      <c r="V255" s="48">
        <f t="shared" si="4255"/>
        <v>0</v>
      </c>
      <c r="W255" s="49" t="str">
        <f t="shared" ref="W255:Z255" si="4256">O255-$O255</f>
        <v>#DIV/0!</v>
      </c>
      <c r="X255" s="49" t="str">
        <f t="shared" si="4256"/>
        <v>#DIV/0!</v>
      </c>
      <c r="Y255" s="49" t="str">
        <f t="shared" si="4256"/>
        <v>#DIV/0!</v>
      </c>
      <c r="Z255" s="49" t="str">
        <f t="shared" si="4256"/>
        <v>#DIV/0!</v>
      </c>
      <c r="AA255" s="49" t="str">
        <f t="shared" ref="AA255:AD255" si="4257">S255/$S255</f>
        <v>#DIV/0!</v>
      </c>
      <c r="AB255" s="49" t="str">
        <f t="shared" si="4257"/>
        <v>#DIV/0!</v>
      </c>
      <c r="AC255" s="49" t="str">
        <f t="shared" si="4257"/>
        <v>#DIV/0!</v>
      </c>
      <c r="AD255" s="49" t="str">
        <f t="shared" si="4257"/>
        <v>#DIV/0!</v>
      </c>
      <c r="AE255" s="50" t="str">
        <f t="shared" ref="AE255:AH255" si="4258">AA255*COS(W255)</f>
        <v>#DIV/0!</v>
      </c>
      <c r="AF255" s="50" t="str">
        <f t="shared" si="4258"/>
        <v>#DIV/0!</v>
      </c>
      <c r="AG255" s="50" t="str">
        <f t="shared" si="4258"/>
        <v>#DIV/0!</v>
      </c>
      <c r="AH255" s="50" t="str">
        <f t="shared" si="4258"/>
        <v>#DIV/0!</v>
      </c>
      <c r="AI255" s="44" t="str">
        <f t="shared" ref="AI255:AL255" si="4259">AA255*SIN(W255)</f>
        <v>#DIV/0!</v>
      </c>
      <c r="AJ255" s="44" t="str">
        <f t="shared" si="4259"/>
        <v>#DIV/0!</v>
      </c>
      <c r="AK255" s="44" t="str">
        <f t="shared" si="4259"/>
        <v>#DIV/0!</v>
      </c>
      <c r="AL255" s="44" t="str">
        <f t="shared" si="4259"/>
        <v>#DIV/0!</v>
      </c>
      <c r="AM255" s="51" t="str">
        <f t="shared" si="39"/>
        <v>#DIV/0!</v>
      </c>
      <c r="AN255" s="52" t="str">
        <f t="shared" si="40"/>
        <v>#DIV/0!</v>
      </c>
      <c r="AO255" s="52" t="str">
        <f t="shared" si="41"/>
        <v>#DIV/0!</v>
      </c>
      <c r="AP255" s="36" t="str">
        <f t="shared" si="42"/>
        <v>#DIV/0!</v>
      </c>
      <c r="AQ255" s="53" t="str">
        <f t="shared" si="43"/>
        <v>#DIV/0!</v>
      </c>
      <c r="AR255" s="54" t="str">
        <f t="shared" si="44"/>
        <v>#DIV/0!</v>
      </c>
      <c r="AS255" s="55" t="str">
        <f t="shared" si="45"/>
        <v>#DIV/0!</v>
      </c>
      <c r="AT255" s="55" t="str">
        <f t="shared" si="46"/>
        <v>#DIV/0!</v>
      </c>
      <c r="AU255" s="55" t="str">
        <f t="shared" si="47"/>
        <v>#DIV/0!</v>
      </c>
      <c r="AV255" s="39" t="str">
        <f t="shared" si="48"/>
        <v>#DIV/0!</v>
      </c>
      <c r="AW255" s="51" t="str">
        <f t="shared" ref="AW255:AX255" si="4260">AW$1*X255</f>
        <v>#DIV/0!</v>
      </c>
      <c r="AX255" s="51" t="str">
        <f t="shared" si="4260"/>
        <v>#DIV/0!</v>
      </c>
      <c r="AY255" s="52" t="str">
        <f t="shared" si="50"/>
        <v>#DIV/0!</v>
      </c>
      <c r="AZ255" s="52" t="str">
        <f t="shared" si="51"/>
        <v>#DIV/0!</v>
      </c>
      <c r="BA255" s="36" t="str">
        <f t="shared" si="52"/>
        <v>#DIV/0!</v>
      </c>
      <c r="BB255" s="53" t="str">
        <f t="shared" ref="BB255:BC255" si="4261">POWER(AB255,BB$1)</f>
        <v>#DIV/0!</v>
      </c>
      <c r="BC255" s="53" t="str">
        <f t="shared" si="4261"/>
        <v>#DIV/0!</v>
      </c>
      <c r="BD255" s="54" t="str">
        <f t="shared" si="54"/>
        <v>#DIV/0!</v>
      </c>
      <c r="BE255" s="55" t="str">
        <f t="shared" si="55"/>
        <v>#DIV/0!</v>
      </c>
      <c r="BF255" s="55" t="str">
        <f t="shared" si="56"/>
        <v>#DIV/0!</v>
      </c>
      <c r="BG255" s="55" t="str">
        <f t="shared" si="57"/>
        <v>#DIV/0!</v>
      </c>
      <c r="BH255" s="39" t="str">
        <f t="shared" si="58"/>
        <v>#DIV/0!</v>
      </c>
      <c r="BI255" s="51" t="str">
        <f t="shared" si="59"/>
        <v>#DIV/0!</v>
      </c>
      <c r="BJ255" s="52" t="str">
        <f t="shared" si="60"/>
        <v>#DIV/0!</v>
      </c>
      <c r="BK255" s="52" t="str">
        <f t="shared" si="61"/>
        <v>#DIV/0!</v>
      </c>
      <c r="BL255" s="36" t="str">
        <f t="shared" si="62"/>
        <v>#DIV/0!</v>
      </c>
      <c r="BM255" s="53" t="str">
        <f t="shared" si="63"/>
        <v>#DIV/0!</v>
      </c>
      <c r="BN255" s="54" t="str">
        <f t="shared" si="64"/>
        <v>#DIV/0!</v>
      </c>
      <c r="BO255" s="55" t="str">
        <f t="shared" si="65"/>
        <v>#DIV/0!</v>
      </c>
      <c r="BP255" s="55" t="str">
        <f t="shared" si="66"/>
        <v>#DIV/0!</v>
      </c>
      <c r="BQ255" s="55" t="str">
        <f t="shared" si="67"/>
        <v>#DIV/0!</v>
      </c>
      <c r="BR255" s="39" t="str">
        <f t="shared" si="68"/>
        <v>#DIV/0!</v>
      </c>
      <c r="BS255" s="56" t="str">
        <f t="shared" ref="BS255:BT255" si="4262">AS255+BE255+BO255</f>
        <v>#DIV/0!</v>
      </c>
      <c r="BT255" s="56" t="str">
        <f t="shared" si="4262"/>
        <v>#DIV/0!</v>
      </c>
      <c r="BU255" s="56" t="str">
        <f t="shared" si="70"/>
        <v>#DIV/0!</v>
      </c>
      <c r="BV255" s="57" t="str">
        <f t="shared" si="71"/>
        <v>#DIV/0!</v>
      </c>
      <c r="BW255" s="51" t="str">
        <f t="shared" ref="BW255:BX255" si="4263">BW$1*X255</f>
        <v>#DIV/0!</v>
      </c>
      <c r="BX255" s="51" t="str">
        <f t="shared" si="4263"/>
        <v>#DIV/0!</v>
      </c>
      <c r="BY255" s="52" t="str">
        <f t="shared" si="73"/>
        <v>#DIV/0!</v>
      </c>
      <c r="BZ255" s="52" t="str">
        <f t="shared" si="74"/>
        <v>#DIV/0!</v>
      </c>
      <c r="CA255" s="36" t="str">
        <f t="shared" si="75"/>
        <v>#DIV/0!</v>
      </c>
      <c r="CB255" s="53" t="str">
        <f t="shared" ref="CB255:CC255" si="4264">POWER(AB255,CB$1)</f>
        <v>#DIV/0!</v>
      </c>
      <c r="CC255" s="53" t="str">
        <f t="shared" si="4264"/>
        <v>#DIV/0!</v>
      </c>
      <c r="CD255" s="54" t="str">
        <f t="shared" si="77"/>
        <v>#DIV/0!</v>
      </c>
      <c r="CE255" s="55" t="str">
        <f t="shared" si="78"/>
        <v>#DIV/0!</v>
      </c>
      <c r="CF255" s="55" t="str">
        <f t="shared" si="79"/>
        <v>#DIV/0!</v>
      </c>
      <c r="CG255" s="55" t="str">
        <f t="shared" si="80"/>
        <v>#DIV/0!</v>
      </c>
      <c r="CH255" s="39" t="str">
        <f t="shared" si="81"/>
        <v>#DIV/0!</v>
      </c>
      <c r="CI255" s="51" t="str">
        <f t="shared" si="82"/>
        <v>#DIV/0!</v>
      </c>
      <c r="CJ255" s="52" t="str">
        <f t="shared" si="83"/>
        <v>#DIV/0!</v>
      </c>
      <c r="CK255" s="52" t="str">
        <f t="shared" si="84"/>
        <v>#DIV/0!</v>
      </c>
      <c r="CL255" s="36" t="str">
        <f t="shared" si="85"/>
        <v>#DIV/0!</v>
      </c>
      <c r="CM255" s="53" t="str">
        <f t="shared" si="86"/>
        <v>#DIV/0!</v>
      </c>
      <c r="CN255" s="54" t="str">
        <f t="shared" si="87"/>
        <v>#DIV/0!</v>
      </c>
      <c r="CO255" s="55" t="str">
        <f t="shared" si="88"/>
        <v>#DIV/0!</v>
      </c>
      <c r="CP255" s="55" t="str">
        <f t="shared" si="89"/>
        <v>#DIV/0!</v>
      </c>
      <c r="CQ255" s="55" t="str">
        <f t="shared" si="90"/>
        <v>#DIV/0!</v>
      </c>
      <c r="CR255" s="39" t="str">
        <f t="shared" si="91"/>
        <v>#DIV/0!</v>
      </c>
      <c r="CS255" s="51" t="str">
        <f t="shared" si="92"/>
        <v>#DIV/0!</v>
      </c>
      <c r="CT255" s="51" t="str">
        <f t="shared" si="93"/>
        <v>#DIV/0!</v>
      </c>
      <c r="CU255" s="52" t="str">
        <f t="shared" si="94"/>
        <v>#DIV/0!</v>
      </c>
      <c r="CV255" s="52" t="str">
        <f t="shared" si="95"/>
        <v>#DIV/0!</v>
      </c>
      <c r="CW255" s="36" t="str">
        <f t="shared" si="96"/>
        <v>#DIV/0!</v>
      </c>
      <c r="CX255" s="53" t="str">
        <f t="shared" si="97"/>
        <v>#DIV/0!</v>
      </c>
      <c r="CY255" s="53" t="str">
        <f t="shared" si="98"/>
        <v>#DIV/0!</v>
      </c>
      <c r="CZ255" s="54" t="str">
        <f t="shared" si="99"/>
        <v>#DIV/0!</v>
      </c>
      <c r="DA255" s="55" t="str">
        <f t="shared" si="100"/>
        <v>#DIV/0!</v>
      </c>
      <c r="DB255" s="55" t="str">
        <f t="shared" si="101"/>
        <v>#DIV/0!</v>
      </c>
      <c r="DC255" s="55" t="str">
        <f t="shared" si="102"/>
        <v>#DIV/0!</v>
      </c>
      <c r="DD255" s="39" t="str">
        <f t="shared" si="103"/>
        <v>#DIV/0!</v>
      </c>
      <c r="DE255" s="51" t="str">
        <f t="shared" ref="DE255:DG255" si="4265">DE$1*X255</f>
        <v>#DIV/0!</v>
      </c>
      <c r="DF255" s="51" t="str">
        <f t="shared" si="4265"/>
        <v>#DIV/0!</v>
      </c>
      <c r="DG255" s="51" t="str">
        <f t="shared" si="4265"/>
        <v>#DIV/0!</v>
      </c>
      <c r="DH255" s="52" t="str">
        <f t="shared" si="105"/>
        <v>#DIV/0!</v>
      </c>
      <c r="DI255" s="52" t="str">
        <f t="shared" si="106"/>
        <v>#DIV/0!</v>
      </c>
      <c r="DJ255" s="36" t="str">
        <f t="shared" si="107"/>
        <v>#DIV/0!</v>
      </c>
      <c r="DK255" s="53" t="str">
        <f t="shared" ref="DK255:DM255" si="4266">POWER(AB255,DK$1)</f>
        <v>#DIV/0!</v>
      </c>
      <c r="DL255" s="53" t="str">
        <f t="shared" si="4266"/>
        <v>#DIV/0!</v>
      </c>
      <c r="DM255" s="53" t="str">
        <f t="shared" si="4266"/>
        <v>#DIV/0!</v>
      </c>
      <c r="DN255" s="54" t="str">
        <f t="shared" si="109"/>
        <v>#DIV/0!</v>
      </c>
      <c r="DO255" s="55" t="str">
        <f t="shared" si="110"/>
        <v>#DIV/0!</v>
      </c>
      <c r="DP255" s="55" t="str">
        <f t="shared" si="111"/>
        <v>#DIV/0!</v>
      </c>
      <c r="DQ255" s="55" t="str">
        <f t="shared" si="112"/>
        <v>#DIV/0!</v>
      </c>
      <c r="DR255" s="39" t="str">
        <f t="shared" si="113"/>
        <v>#DIV/0!</v>
      </c>
      <c r="DS255" s="51" t="str">
        <f t="shared" si="114"/>
        <v>#DIV/0!</v>
      </c>
      <c r="DT255" s="52" t="str">
        <f t="shared" si="115"/>
        <v>#DIV/0!</v>
      </c>
      <c r="DU255" s="52" t="str">
        <f t="shared" si="116"/>
        <v>#DIV/0!</v>
      </c>
      <c r="DV255" s="36" t="str">
        <f t="shared" si="117"/>
        <v>#DIV/0!</v>
      </c>
      <c r="DW255" s="53" t="str">
        <f t="shared" si="118"/>
        <v>#DIV/0!</v>
      </c>
      <c r="DX255" s="54" t="str">
        <f t="shared" si="119"/>
        <v>#DIV/0!</v>
      </c>
      <c r="DY255" s="55" t="str">
        <f t="shared" si="120"/>
        <v>#DIV/0!</v>
      </c>
      <c r="DZ255" s="55" t="str">
        <f t="shared" si="121"/>
        <v>#DIV/0!</v>
      </c>
      <c r="EA255" s="55" t="str">
        <f t="shared" si="122"/>
        <v>#DIV/0!</v>
      </c>
      <c r="EB255" s="39" t="str">
        <f t="shared" si="123"/>
        <v>#DIV/0!</v>
      </c>
      <c r="EC255" s="56" t="str">
        <f t="shared" ref="EC255:ED255" si="4267">CE255+CO255+DA255+DO255+DY255</f>
        <v>#DIV/0!</v>
      </c>
      <c r="ED255" s="56" t="str">
        <f t="shared" si="4267"/>
        <v>#DIV/0!</v>
      </c>
      <c r="EE255" s="56" t="str">
        <f t="shared" si="125"/>
        <v>#DIV/0!</v>
      </c>
      <c r="EF255" s="57" t="str">
        <f t="shared" si="126"/>
        <v>#DIV/0!</v>
      </c>
      <c r="EG255" s="51" t="str">
        <f t="shared" si="127"/>
        <v>#DIV/0!</v>
      </c>
      <c r="EH255" s="52" t="str">
        <f t="shared" si="128"/>
        <v>#DIV/0!</v>
      </c>
      <c r="EI255" s="52" t="str">
        <f t="shared" si="129"/>
        <v>#DIV/0!</v>
      </c>
      <c r="EJ255" s="36" t="str">
        <f t="shared" si="130"/>
        <v>#DIV/0!</v>
      </c>
      <c r="EK255" s="53" t="str">
        <f t="shared" si="131"/>
        <v>#DIV/0!</v>
      </c>
      <c r="EL255" s="54" t="str">
        <f t="shared" si="132"/>
        <v>#DIV/0!</v>
      </c>
      <c r="EM255" s="55" t="str">
        <f t="shared" si="133"/>
        <v>#DIV/0!</v>
      </c>
      <c r="EN255" s="55" t="str">
        <f t="shared" si="134"/>
        <v>#DIV/0!</v>
      </c>
      <c r="EO255" s="55" t="str">
        <f t="shared" si="135"/>
        <v>#DIV/0!</v>
      </c>
      <c r="EP255" s="39" t="str">
        <f t="shared" si="136"/>
        <v>#DIV/0!</v>
      </c>
      <c r="EQ255" s="56" t="str">
        <f t="shared" ref="EQ255:ER255" si="4268">BS255+EM255</f>
        <v>#DIV/0!</v>
      </c>
      <c r="ER255" s="56" t="str">
        <f t="shared" si="4268"/>
        <v>#DIV/0!</v>
      </c>
      <c r="ES255" s="56" t="str">
        <f t="shared" si="138"/>
        <v>#DIV/0!</v>
      </c>
      <c r="ET255" s="57" t="str">
        <f t="shared" si="139"/>
        <v>#DIV/0!</v>
      </c>
      <c r="EU255" s="51" t="str">
        <f t="shared" si="140"/>
        <v>#DIV/0!</v>
      </c>
      <c r="EV255" s="52" t="str">
        <f t="shared" si="141"/>
        <v>#DIV/0!</v>
      </c>
      <c r="EW255" s="52" t="str">
        <f t="shared" si="142"/>
        <v>#DIV/0!</v>
      </c>
      <c r="EX255" s="36" t="str">
        <f t="shared" si="143"/>
        <v>#DIV/0!</v>
      </c>
      <c r="EY255" s="53" t="str">
        <f t="shared" si="144"/>
        <v>#DIV/0!</v>
      </c>
      <c r="EZ255" s="54" t="str">
        <f t="shared" si="145"/>
        <v>#DIV/0!</v>
      </c>
      <c r="FA255" s="55" t="str">
        <f t="shared" si="146"/>
        <v>#DIV/0!</v>
      </c>
      <c r="FB255" s="55" t="str">
        <f t="shared" si="147"/>
        <v>#DIV/0!</v>
      </c>
      <c r="FC255" s="55" t="str">
        <f t="shared" si="148"/>
        <v>#DIV/0!</v>
      </c>
      <c r="FD255" s="39" t="str">
        <f t="shared" si="149"/>
        <v>#DIV/0!</v>
      </c>
      <c r="FE255" s="51" t="str">
        <f t="shared" si="150"/>
        <v>#DIV/0!</v>
      </c>
      <c r="FF255" s="52" t="str">
        <f t="shared" si="151"/>
        <v>#DIV/0!</v>
      </c>
      <c r="FG255" s="52" t="str">
        <f t="shared" si="152"/>
        <v>#DIV/0!</v>
      </c>
      <c r="FH255" s="36" t="str">
        <f t="shared" si="153"/>
        <v>#DIV/0!</v>
      </c>
      <c r="FI255" s="53" t="str">
        <f t="shared" si="154"/>
        <v>#DIV/0!</v>
      </c>
      <c r="FJ255" s="54" t="str">
        <f t="shared" si="155"/>
        <v>#DIV/0!</v>
      </c>
      <c r="FK255" s="55" t="str">
        <f t="shared" si="156"/>
        <v>#DIV/0!</v>
      </c>
      <c r="FL255" s="55" t="str">
        <f t="shared" si="157"/>
        <v>#DIV/0!</v>
      </c>
      <c r="FM255" s="55" t="str">
        <f t="shared" si="158"/>
        <v>#DIV/0!</v>
      </c>
      <c r="FN255" s="39" t="str">
        <f t="shared" si="159"/>
        <v>#DIV/0!</v>
      </c>
      <c r="FO255" s="56" t="str">
        <f t="shared" si="160"/>
        <v>#DIV/0!</v>
      </c>
      <c r="FP255" s="56" t="str">
        <f t="shared" si="161"/>
        <v>#DIV/0!</v>
      </c>
      <c r="FQ255" s="56" t="str">
        <f t="shared" si="162"/>
        <v>#DIV/0!</v>
      </c>
      <c r="FR255" s="57" t="str">
        <f t="shared" si="163"/>
        <v>#DIV/0!</v>
      </c>
      <c r="FS255" s="51" t="str">
        <f t="shared" si="164"/>
        <v>#DIV/0!</v>
      </c>
      <c r="FT255" s="51" t="str">
        <f t="shared" si="165"/>
        <v>#DIV/0!</v>
      </c>
      <c r="FU255" s="52" t="str">
        <f t="shared" si="166"/>
        <v>#DIV/0!</v>
      </c>
      <c r="FV255" s="52" t="str">
        <f t="shared" si="167"/>
        <v>#DIV/0!</v>
      </c>
      <c r="FW255" s="36" t="str">
        <f t="shared" si="168"/>
        <v>#DIV/0!</v>
      </c>
      <c r="FX255" s="53" t="str">
        <f t="shared" si="169"/>
        <v>#DIV/0!</v>
      </c>
      <c r="FY255" s="53" t="str">
        <f t="shared" si="170"/>
        <v>#DIV/0!</v>
      </c>
      <c r="FZ255" s="54" t="str">
        <f t="shared" si="171"/>
        <v>#DIV/0!</v>
      </c>
      <c r="GA255" s="55" t="str">
        <f t="shared" si="172"/>
        <v>#DIV/0!</v>
      </c>
      <c r="GB255" s="55" t="str">
        <f t="shared" si="173"/>
        <v>#DIV/0!</v>
      </c>
      <c r="GC255" s="55" t="str">
        <f t="shared" si="174"/>
        <v>#DIV/0!</v>
      </c>
      <c r="GD255" s="39" t="str">
        <f t="shared" si="175"/>
        <v>#DIV/0!</v>
      </c>
      <c r="GE255" s="58">
        <f t="shared" si="176"/>
        <v>-0.5</v>
      </c>
      <c r="GF255" s="42">
        <f t="shared" si="177"/>
        <v>-0.8660254038</v>
      </c>
      <c r="GG255" s="58">
        <f t="shared" si="178"/>
        <v>-2.094395102</v>
      </c>
      <c r="GH255" s="42">
        <f t="shared" si="179"/>
        <v>1</v>
      </c>
      <c r="GI255" s="59">
        <f t="shared" si="180"/>
        <v>-0.5</v>
      </c>
      <c r="GJ255" s="43">
        <f t="shared" si="181"/>
        <v>0.8660254038</v>
      </c>
      <c r="GK255" s="59">
        <f t="shared" si="182"/>
        <v>2.094395102</v>
      </c>
      <c r="GL255" s="43">
        <f t="shared" si="183"/>
        <v>1</v>
      </c>
      <c r="GM255" s="51">
        <f t="shared" si="184"/>
        <v>-2.094395102</v>
      </c>
      <c r="GN255" s="51" t="str">
        <f t="shared" si="185"/>
        <v>#DIV/0!</v>
      </c>
      <c r="GO255" s="52" t="str">
        <f t="shared" si="186"/>
        <v>#DIV/0!</v>
      </c>
      <c r="GP255" s="52" t="str">
        <f t="shared" si="187"/>
        <v>#DIV/0!</v>
      </c>
      <c r="GQ255" s="36" t="str">
        <f t="shared" si="188"/>
        <v>#DIV/0!</v>
      </c>
      <c r="GR255" s="53">
        <f t="shared" si="189"/>
        <v>1</v>
      </c>
      <c r="GS255" s="53" t="str">
        <f t="shared" si="190"/>
        <v>#DIV/0!</v>
      </c>
      <c r="GT255" s="54" t="str">
        <f t="shared" si="191"/>
        <v>#DIV/0!</v>
      </c>
      <c r="GU255" s="55" t="str">
        <f t="shared" si="192"/>
        <v>#DIV/0!</v>
      </c>
      <c r="GV255" s="55" t="str">
        <f t="shared" si="193"/>
        <v>#DIV/0!</v>
      </c>
      <c r="GW255" s="55" t="str">
        <f t="shared" si="194"/>
        <v>#DIV/0!</v>
      </c>
      <c r="GX255" s="39" t="str">
        <f t="shared" si="195"/>
        <v>#DIV/0!</v>
      </c>
      <c r="GY255" s="51">
        <f t="shared" si="196"/>
        <v>2.094395102</v>
      </c>
      <c r="GZ255" s="51" t="str">
        <f t="shared" si="197"/>
        <v>#DIV/0!</v>
      </c>
      <c r="HA255" s="52" t="str">
        <f t="shared" si="198"/>
        <v>#DIV/0!</v>
      </c>
      <c r="HB255" s="52" t="str">
        <f t="shared" si="199"/>
        <v>#DIV/0!</v>
      </c>
      <c r="HC255" s="36" t="str">
        <f t="shared" si="200"/>
        <v>#DIV/0!</v>
      </c>
      <c r="HD255" s="53">
        <f t="shared" si="201"/>
        <v>1</v>
      </c>
      <c r="HE255" s="53" t="str">
        <f t="shared" si="202"/>
        <v>#DIV/0!</v>
      </c>
      <c r="HF255" s="54" t="str">
        <f t="shared" si="203"/>
        <v>#DIV/0!</v>
      </c>
      <c r="HG255" s="55" t="str">
        <f t="shared" si="204"/>
        <v>#DIV/0!</v>
      </c>
      <c r="HH255" s="55" t="str">
        <f t="shared" si="205"/>
        <v>#DIV/0!</v>
      </c>
      <c r="HI255" s="55" t="str">
        <f t="shared" si="206"/>
        <v>#DIV/0!</v>
      </c>
      <c r="HJ255" s="39" t="str">
        <f t="shared" si="207"/>
        <v>#DIV/0!</v>
      </c>
      <c r="HK255" s="51">
        <f t="shared" si="208"/>
        <v>2.094395102</v>
      </c>
      <c r="HL255" s="51" t="str">
        <f t="shared" si="209"/>
        <v>#DIV/0!</v>
      </c>
      <c r="HM255" s="52" t="str">
        <f t="shared" si="210"/>
        <v>#DIV/0!</v>
      </c>
      <c r="HN255" s="52" t="str">
        <f t="shared" si="211"/>
        <v>#DIV/0!</v>
      </c>
      <c r="HO255" s="36" t="str">
        <f t="shared" si="212"/>
        <v>#DIV/0!</v>
      </c>
      <c r="HP255" s="53">
        <f t="shared" si="213"/>
        <v>1</v>
      </c>
      <c r="HQ255" s="53" t="str">
        <f t="shared" si="214"/>
        <v>#DIV/0!</v>
      </c>
      <c r="HR255" s="54" t="str">
        <f t="shared" si="215"/>
        <v>#DIV/0!</v>
      </c>
      <c r="HS255" s="55" t="str">
        <f t="shared" si="216"/>
        <v>#DIV/0!</v>
      </c>
      <c r="HT255" s="55" t="str">
        <f t="shared" si="217"/>
        <v>#DIV/0!</v>
      </c>
      <c r="HU255" s="55" t="str">
        <f t="shared" si="218"/>
        <v>#DIV/0!</v>
      </c>
      <c r="HV255" s="39" t="str">
        <f t="shared" si="219"/>
        <v>#DIV/0!</v>
      </c>
      <c r="HW255" s="51">
        <f t="shared" si="220"/>
        <v>-2.094395102</v>
      </c>
      <c r="HX255" s="51" t="str">
        <f t="shared" si="221"/>
        <v>#DIV/0!</v>
      </c>
      <c r="HY255" s="52" t="str">
        <f t="shared" si="222"/>
        <v>#DIV/0!</v>
      </c>
      <c r="HZ255" s="52" t="str">
        <f t="shared" si="223"/>
        <v>#DIV/0!</v>
      </c>
      <c r="IA255" s="36" t="str">
        <f t="shared" si="224"/>
        <v>#DIV/0!</v>
      </c>
      <c r="IB255" s="53">
        <f t="shared" si="225"/>
        <v>1</v>
      </c>
      <c r="IC255" s="53" t="str">
        <f t="shared" si="226"/>
        <v>#DIV/0!</v>
      </c>
      <c r="ID255" s="54" t="str">
        <f t="shared" si="227"/>
        <v>#DIV/0!</v>
      </c>
      <c r="IE255" s="55" t="str">
        <f t="shared" si="228"/>
        <v>#DIV/0!</v>
      </c>
      <c r="IF255" s="55" t="str">
        <f t="shared" si="229"/>
        <v>#DIV/0!</v>
      </c>
      <c r="IG255" s="55" t="str">
        <f t="shared" si="230"/>
        <v>#DIV/0!</v>
      </c>
      <c r="IH255" s="39" t="str">
        <f t="shared" si="231"/>
        <v>#DIV/0!</v>
      </c>
    </row>
    <row r="256" ht="12.75" customHeight="1">
      <c r="A256" s="44" t="str">
        <f>'Execute Cubic'!U251</f>
        <v/>
      </c>
      <c r="B256" s="44" t="str">
        <f>'Execute Cubic'!V251</f>
        <v/>
      </c>
      <c r="C256" s="44" t="str">
        <f>'Execute Cubic'!W251</f>
        <v/>
      </c>
      <c r="D256" s="44" t="str">
        <f>'Execute Cubic'!X251</f>
        <v/>
      </c>
      <c r="E256" s="44">
        <f t="shared" ref="E256:H256" si="4269">0</f>
        <v>0</v>
      </c>
      <c r="F256" s="44">
        <f t="shared" si="4269"/>
        <v>0</v>
      </c>
      <c r="G256" s="44">
        <f t="shared" si="4269"/>
        <v>0</v>
      </c>
      <c r="H256" s="44">
        <f t="shared" si="4269"/>
        <v>0</v>
      </c>
      <c r="I256" s="45" t="str">
        <f t="shared" si="27"/>
        <v>#DIV/0!</v>
      </c>
      <c r="J256" s="45" t="str">
        <f t="shared" si="28"/>
        <v>#DIV/0!</v>
      </c>
      <c r="K256" s="46" t="str">
        <f t="shared" si="29"/>
        <v>#DIV/0!</v>
      </c>
      <c r="L256" s="46" t="str">
        <f t="shared" si="30"/>
        <v>#DIV/0!</v>
      </c>
      <c r="M256" s="47" t="str">
        <f t="shared" si="31"/>
        <v>#DIV/0!</v>
      </c>
      <c r="N256" s="47" t="str">
        <f t="shared" si="32"/>
        <v>#DIV/0!</v>
      </c>
      <c r="O256" s="48" t="str">
        <f t="shared" ref="O256:R256" si="4270">ATAN2(A256,E256)</f>
        <v>#DIV/0!</v>
      </c>
      <c r="P256" s="48" t="str">
        <f t="shared" si="4270"/>
        <v>#DIV/0!</v>
      </c>
      <c r="Q256" s="48" t="str">
        <f t="shared" si="4270"/>
        <v>#DIV/0!</v>
      </c>
      <c r="R256" s="48" t="str">
        <f t="shared" si="4270"/>
        <v>#DIV/0!</v>
      </c>
      <c r="S256" s="48">
        <f t="shared" ref="S256:V256" si="4271">SQRT(POWER(A256,2)+POWER(E256,2))</f>
        <v>0</v>
      </c>
      <c r="T256" s="48">
        <f t="shared" si="4271"/>
        <v>0</v>
      </c>
      <c r="U256" s="48">
        <f t="shared" si="4271"/>
        <v>0</v>
      </c>
      <c r="V256" s="48">
        <f t="shared" si="4271"/>
        <v>0</v>
      </c>
      <c r="W256" s="49" t="str">
        <f t="shared" ref="W256:Z256" si="4272">O256-$O256</f>
        <v>#DIV/0!</v>
      </c>
      <c r="X256" s="49" t="str">
        <f t="shared" si="4272"/>
        <v>#DIV/0!</v>
      </c>
      <c r="Y256" s="49" t="str">
        <f t="shared" si="4272"/>
        <v>#DIV/0!</v>
      </c>
      <c r="Z256" s="49" t="str">
        <f t="shared" si="4272"/>
        <v>#DIV/0!</v>
      </c>
      <c r="AA256" s="49" t="str">
        <f t="shared" ref="AA256:AD256" si="4273">S256/$S256</f>
        <v>#DIV/0!</v>
      </c>
      <c r="AB256" s="49" t="str">
        <f t="shared" si="4273"/>
        <v>#DIV/0!</v>
      </c>
      <c r="AC256" s="49" t="str">
        <f t="shared" si="4273"/>
        <v>#DIV/0!</v>
      </c>
      <c r="AD256" s="49" t="str">
        <f t="shared" si="4273"/>
        <v>#DIV/0!</v>
      </c>
      <c r="AE256" s="50" t="str">
        <f t="shared" ref="AE256:AH256" si="4274">AA256*COS(W256)</f>
        <v>#DIV/0!</v>
      </c>
      <c r="AF256" s="50" t="str">
        <f t="shared" si="4274"/>
        <v>#DIV/0!</v>
      </c>
      <c r="AG256" s="50" t="str">
        <f t="shared" si="4274"/>
        <v>#DIV/0!</v>
      </c>
      <c r="AH256" s="50" t="str">
        <f t="shared" si="4274"/>
        <v>#DIV/0!</v>
      </c>
      <c r="AI256" s="44" t="str">
        <f t="shared" ref="AI256:AL256" si="4275">AA256*SIN(W256)</f>
        <v>#DIV/0!</v>
      </c>
      <c r="AJ256" s="44" t="str">
        <f t="shared" si="4275"/>
        <v>#DIV/0!</v>
      </c>
      <c r="AK256" s="44" t="str">
        <f t="shared" si="4275"/>
        <v>#DIV/0!</v>
      </c>
      <c r="AL256" s="44" t="str">
        <f t="shared" si="4275"/>
        <v>#DIV/0!</v>
      </c>
      <c r="AM256" s="51" t="str">
        <f t="shared" si="39"/>
        <v>#DIV/0!</v>
      </c>
      <c r="AN256" s="52" t="str">
        <f t="shared" si="40"/>
        <v>#DIV/0!</v>
      </c>
      <c r="AO256" s="52" t="str">
        <f t="shared" si="41"/>
        <v>#DIV/0!</v>
      </c>
      <c r="AP256" s="36" t="str">
        <f t="shared" si="42"/>
        <v>#DIV/0!</v>
      </c>
      <c r="AQ256" s="53" t="str">
        <f t="shared" si="43"/>
        <v>#DIV/0!</v>
      </c>
      <c r="AR256" s="54" t="str">
        <f t="shared" si="44"/>
        <v>#DIV/0!</v>
      </c>
      <c r="AS256" s="55" t="str">
        <f t="shared" si="45"/>
        <v>#DIV/0!</v>
      </c>
      <c r="AT256" s="55" t="str">
        <f t="shared" si="46"/>
        <v>#DIV/0!</v>
      </c>
      <c r="AU256" s="55" t="str">
        <f t="shared" si="47"/>
        <v>#DIV/0!</v>
      </c>
      <c r="AV256" s="39" t="str">
        <f t="shared" si="48"/>
        <v>#DIV/0!</v>
      </c>
      <c r="AW256" s="51" t="str">
        <f t="shared" ref="AW256:AX256" si="4276">AW$1*X256</f>
        <v>#DIV/0!</v>
      </c>
      <c r="AX256" s="51" t="str">
        <f t="shared" si="4276"/>
        <v>#DIV/0!</v>
      </c>
      <c r="AY256" s="52" t="str">
        <f t="shared" si="50"/>
        <v>#DIV/0!</v>
      </c>
      <c r="AZ256" s="52" t="str">
        <f t="shared" si="51"/>
        <v>#DIV/0!</v>
      </c>
      <c r="BA256" s="36" t="str">
        <f t="shared" si="52"/>
        <v>#DIV/0!</v>
      </c>
      <c r="BB256" s="53" t="str">
        <f t="shared" ref="BB256:BC256" si="4277">POWER(AB256,BB$1)</f>
        <v>#DIV/0!</v>
      </c>
      <c r="BC256" s="53" t="str">
        <f t="shared" si="4277"/>
        <v>#DIV/0!</v>
      </c>
      <c r="BD256" s="54" t="str">
        <f t="shared" si="54"/>
        <v>#DIV/0!</v>
      </c>
      <c r="BE256" s="55" t="str">
        <f t="shared" si="55"/>
        <v>#DIV/0!</v>
      </c>
      <c r="BF256" s="55" t="str">
        <f t="shared" si="56"/>
        <v>#DIV/0!</v>
      </c>
      <c r="BG256" s="55" t="str">
        <f t="shared" si="57"/>
        <v>#DIV/0!</v>
      </c>
      <c r="BH256" s="39" t="str">
        <f t="shared" si="58"/>
        <v>#DIV/0!</v>
      </c>
      <c r="BI256" s="51" t="str">
        <f t="shared" si="59"/>
        <v>#DIV/0!</v>
      </c>
      <c r="BJ256" s="52" t="str">
        <f t="shared" si="60"/>
        <v>#DIV/0!</v>
      </c>
      <c r="BK256" s="52" t="str">
        <f t="shared" si="61"/>
        <v>#DIV/0!</v>
      </c>
      <c r="BL256" s="36" t="str">
        <f t="shared" si="62"/>
        <v>#DIV/0!</v>
      </c>
      <c r="BM256" s="53" t="str">
        <f t="shared" si="63"/>
        <v>#DIV/0!</v>
      </c>
      <c r="BN256" s="54" t="str">
        <f t="shared" si="64"/>
        <v>#DIV/0!</v>
      </c>
      <c r="BO256" s="55" t="str">
        <f t="shared" si="65"/>
        <v>#DIV/0!</v>
      </c>
      <c r="BP256" s="55" t="str">
        <f t="shared" si="66"/>
        <v>#DIV/0!</v>
      </c>
      <c r="BQ256" s="55" t="str">
        <f t="shared" si="67"/>
        <v>#DIV/0!</v>
      </c>
      <c r="BR256" s="39" t="str">
        <f t="shared" si="68"/>
        <v>#DIV/0!</v>
      </c>
      <c r="BS256" s="56" t="str">
        <f t="shared" ref="BS256:BT256" si="4278">AS256+BE256+BO256</f>
        <v>#DIV/0!</v>
      </c>
      <c r="BT256" s="56" t="str">
        <f t="shared" si="4278"/>
        <v>#DIV/0!</v>
      </c>
      <c r="BU256" s="56" t="str">
        <f t="shared" si="70"/>
        <v>#DIV/0!</v>
      </c>
      <c r="BV256" s="57" t="str">
        <f t="shared" si="71"/>
        <v>#DIV/0!</v>
      </c>
      <c r="BW256" s="51" t="str">
        <f t="shared" ref="BW256:BX256" si="4279">BW$1*X256</f>
        <v>#DIV/0!</v>
      </c>
      <c r="BX256" s="51" t="str">
        <f t="shared" si="4279"/>
        <v>#DIV/0!</v>
      </c>
      <c r="BY256" s="52" t="str">
        <f t="shared" si="73"/>
        <v>#DIV/0!</v>
      </c>
      <c r="BZ256" s="52" t="str">
        <f t="shared" si="74"/>
        <v>#DIV/0!</v>
      </c>
      <c r="CA256" s="36" t="str">
        <f t="shared" si="75"/>
        <v>#DIV/0!</v>
      </c>
      <c r="CB256" s="53" t="str">
        <f t="shared" ref="CB256:CC256" si="4280">POWER(AB256,CB$1)</f>
        <v>#DIV/0!</v>
      </c>
      <c r="CC256" s="53" t="str">
        <f t="shared" si="4280"/>
        <v>#DIV/0!</v>
      </c>
      <c r="CD256" s="54" t="str">
        <f t="shared" si="77"/>
        <v>#DIV/0!</v>
      </c>
      <c r="CE256" s="55" t="str">
        <f t="shared" si="78"/>
        <v>#DIV/0!</v>
      </c>
      <c r="CF256" s="55" t="str">
        <f t="shared" si="79"/>
        <v>#DIV/0!</v>
      </c>
      <c r="CG256" s="55" t="str">
        <f t="shared" si="80"/>
        <v>#DIV/0!</v>
      </c>
      <c r="CH256" s="39" t="str">
        <f t="shared" si="81"/>
        <v>#DIV/0!</v>
      </c>
      <c r="CI256" s="51" t="str">
        <f t="shared" si="82"/>
        <v>#DIV/0!</v>
      </c>
      <c r="CJ256" s="52" t="str">
        <f t="shared" si="83"/>
        <v>#DIV/0!</v>
      </c>
      <c r="CK256" s="52" t="str">
        <f t="shared" si="84"/>
        <v>#DIV/0!</v>
      </c>
      <c r="CL256" s="36" t="str">
        <f t="shared" si="85"/>
        <v>#DIV/0!</v>
      </c>
      <c r="CM256" s="53" t="str">
        <f t="shared" si="86"/>
        <v>#DIV/0!</v>
      </c>
      <c r="CN256" s="54" t="str">
        <f t="shared" si="87"/>
        <v>#DIV/0!</v>
      </c>
      <c r="CO256" s="55" t="str">
        <f t="shared" si="88"/>
        <v>#DIV/0!</v>
      </c>
      <c r="CP256" s="55" t="str">
        <f t="shared" si="89"/>
        <v>#DIV/0!</v>
      </c>
      <c r="CQ256" s="55" t="str">
        <f t="shared" si="90"/>
        <v>#DIV/0!</v>
      </c>
      <c r="CR256" s="39" t="str">
        <f t="shared" si="91"/>
        <v>#DIV/0!</v>
      </c>
      <c r="CS256" s="51" t="str">
        <f t="shared" si="92"/>
        <v>#DIV/0!</v>
      </c>
      <c r="CT256" s="51" t="str">
        <f t="shared" si="93"/>
        <v>#DIV/0!</v>
      </c>
      <c r="CU256" s="52" t="str">
        <f t="shared" si="94"/>
        <v>#DIV/0!</v>
      </c>
      <c r="CV256" s="52" t="str">
        <f t="shared" si="95"/>
        <v>#DIV/0!</v>
      </c>
      <c r="CW256" s="36" t="str">
        <f t="shared" si="96"/>
        <v>#DIV/0!</v>
      </c>
      <c r="CX256" s="53" t="str">
        <f t="shared" si="97"/>
        <v>#DIV/0!</v>
      </c>
      <c r="CY256" s="53" t="str">
        <f t="shared" si="98"/>
        <v>#DIV/0!</v>
      </c>
      <c r="CZ256" s="54" t="str">
        <f t="shared" si="99"/>
        <v>#DIV/0!</v>
      </c>
      <c r="DA256" s="55" t="str">
        <f t="shared" si="100"/>
        <v>#DIV/0!</v>
      </c>
      <c r="DB256" s="55" t="str">
        <f t="shared" si="101"/>
        <v>#DIV/0!</v>
      </c>
      <c r="DC256" s="55" t="str">
        <f t="shared" si="102"/>
        <v>#DIV/0!</v>
      </c>
      <c r="DD256" s="39" t="str">
        <f t="shared" si="103"/>
        <v>#DIV/0!</v>
      </c>
      <c r="DE256" s="51" t="str">
        <f t="shared" ref="DE256:DG256" si="4281">DE$1*X256</f>
        <v>#DIV/0!</v>
      </c>
      <c r="DF256" s="51" t="str">
        <f t="shared" si="4281"/>
        <v>#DIV/0!</v>
      </c>
      <c r="DG256" s="51" t="str">
        <f t="shared" si="4281"/>
        <v>#DIV/0!</v>
      </c>
      <c r="DH256" s="52" t="str">
        <f t="shared" si="105"/>
        <v>#DIV/0!</v>
      </c>
      <c r="DI256" s="52" t="str">
        <f t="shared" si="106"/>
        <v>#DIV/0!</v>
      </c>
      <c r="DJ256" s="36" t="str">
        <f t="shared" si="107"/>
        <v>#DIV/0!</v>
      </c>
      <c r="DK256" s="53" t="str">
        <f t="shared" ref="DK256:DM256" si="4282">POWER(AB256,DK$1)</f>
        <v>#DIV/0!</v>
      </c>
      <c r="DL256" s="53" t="str">
        <f t="shared" si="4282"/>
        <v>#DIV/0!</v>
      </c>
      <c r="DM256" s="53" t="str">
        <f t="shared" si="4282"/>
        <v>#DIV/0!</v>
      </c>
      <c r="DN256" s="54" t="str">
        <f t="shared" si="109"/>
        <v>#DIV/0!</v>
      </c>
      <c r="DO256" s="55" t="str">
        <f t="shared" si="110"/>
        <v>#DIV/0!</v>
      </c>
      <c r="DP256" s="55" t="str">
        <f t="shared" si="111"/>
        <v>#DIV/0!</v>
      </c>
      <c r="DQ256" s="55" t="str">
        <f t="shared" si="112"/>
        <v>#DIV/0!</v>
      </c>
      <c r="DR256" s="39" t="str">
        <f t="shared" si="113"/>
        <v>#DIV/0!</v>
      </c>
      <c r="DS256" s="51" t="str">
        <f t="shared" si="114"/>
        <v>#DIV/0!</v>
      </c>
      <c r="DT256" s="52" t="str">
        <f t="shared" si="115"/>
        <v>#DIV/0!</v>
      </c>
      <c r="DU256" s="52" t="str">
        <f t="shared" si="116"/>
        <v>#DIV/0!</v>
      </c>
      <c r="DV256" s="36" t="str">
        <f t="shared" si="117"/>
        <v>#DIV/0!</v>
      </c>
      <c r="DW256" s="53" t="str">
        <f t="shared" si="118"/>
        <v>#DIV/0!</v>
      </c>
      <c r="DX256" s="54" t="str">
        <f t="shared" si="119"/>
        <v>#DIV/0!</v>
      </c>
      <c r="DY256" s="55" t="str">
        <f t="shared" si="120"/>
        <v>#DIV/0!</v>
      </c>
      <c r="DZ256" s="55" t="str">
        <f t="shared" si="121"/>
        <v>#DIV/0!</v>
      </c>
      <c r="EA256" s="55" t="str">
        <f t="shared" si="122"/>
        <v>#DIV/0!</v>
      </c>
      <c r="EB256" s="39" t="str">
        <f t="shared" si="123"/>
        <v>#DIV/0!</v>
      </c>
      <c r="EC256" s="56" t="str">
        <f t="shared" ref="EC256:ED256" si="4283">CE256+CO256+DA256+DO256+DY256</f>
        <v>#DIV/0!</v>
      </c>
      <c r="ED256" s="56" t="str">
        <f t="shared" si="4283"/>
        <v>#DIV/0!</v>
      </c>
      <c r="EE256" s="56" t="str">
        <f t="shared" si="125"/>
        <v>#DIV/0!</v>
      </c>
      <c r="EF256" s="57" t="str">
        <f t="shared" si="126"/>
        <v>#DIV/0!</v>
      </c>
      <c r="EG256" s="51" t="str">
        <f t="shared" si="127"/>
        <v>#DIV/0!</v>
      </c>
      <c r="EH256" s="52" t="str">
        <f t="shared" si="128"/>
        <v>#DIV/0!</v>
      </c>
      <c r="EI256" s="52" t="str">
        <f t="shared" si="129"/>
        <v>#DIV/0!</v>
      </c>
      <c r="EJ256" s="36" t="str">
        <f t="shared" si="130"/>
        <v>#DIV/0!</v>
      </c>
      <c r="EK256" s="53" t="str">
        <f t="shared" si="131"/>
        <v>#DIV/0!</v>
      </c>
      <c r="EL256" s="54" t="str">
        <f t="shared" si="132"/>
        <v>#DIV/0!</v>
      </c>
      <c r="EM256" s="55" t="str">
        <f t="shared" si="133"/>
        <v>#DIV/0!</v>
      </c>
      <c r="EN256" s="55" t="str">
        <f t="shared" si="134"/>
        <v>#DIV/0!</v>
      </c>
      <c r="EO256" s="55" t="str">
        <f t="shared" si="135"/>
        <v>#DIV/0!</v>
      </c>
      <c r="EP256" s="39" t="str">
        <f t="shared" si="136"/>
        <v>#DIV/0!</v>
      </c>
      <c r="EQ256" s="56" t="str">
        <f t="shared" ref="EQ256:ER256" si="4284">BS256+EM256</f>
        <v>#DIV/0!</v>
      </c>
      <c r="ER256" s="56" t="str">
        <f t="shared" si="4284"/>
        <v>#DIV/0!</v>
      </c>
      <c r="ES256" s="56" t="str">
        <f t="shared" si="138"/>
        <v>#DIV/0!</v>
      </c>
      <c r="ET256" s="57" t="str">
        <f t="shared" si="139"/>
        <v>#DIV/0!</v>
      </c>
      <c r="EU256" s="51" t="str">
        <f t="shared" si="140"/>
        <v>#DIV/0!</v>
      </c>
      <c r="EV256" s="52" t="str">
        <f t="shared" si="141"/>
        <v>#DIV/0!</v>
      </c>
      <c r="EW256" s="52" t="str">
        <f t="shared" si="142"/>
        <v>#DIV/0!</v>
      </c>
      <c r="EX256" s="36" t="str">
        <f t="shared" si="143"/>
        <v>#DIV/0!</v>
      </c>
      <c r="EY256" s="53" t="str">
        <f t="shared" si="144"/>
        <v>#DIV/0!</v>
      </c>
      <c r="EZ256" s="54" t="str">
        <f t="shared" si="145"/>
        <v>#DIV/0!</v>
      </c>
      <c r="FA256" s="55" t="str">
        <f t="shared" si="146"/>
        <v>#DIV/0!</v>
      </c>
      <c r="FB256" s="55" t="str">
        <f t="shared" si="147"/>
        <v>#DIV/0!</v>
      </c>
      <c r="FC256" s="55" t="str">
        <f t="shared" si="148"/>
        <v>#DIV/0!</v>
      </c>
      <c r="FD256" s="39" t="str">
        <f t="shared" si="149"/>
        <v>#DIV/0!</v>
      </c>
      <c r="FE256" s="51" t="str">
        <f t="shared" si="150"/>
        <v>#DIV/0!</v>
      </c>
      <c r="FF256" s="52" t="str">
        <f t="shared" si="151"/>
        <v>#DIV/0!</v>
      </c>
      <c r="FG256" s="52" t="str">
        <f t="shared" si="152"/>
        <v>#DIV/0!</v>
      </c>
      <c r="FH256" s="36" t="str">
        <f t="shared" si="153"/>
        <v>#DIV/0!</v>
      </c>
      <c r="FI256" s="53" t="str">
        <f t="shared" si="154"/>
        <v>#DIV/0!</v>
      </c>
      <c r="FJ256" s="54" t="str">
        <f t="shared" si="155"/>
        <v>#DIV/0!</v>
      </c>
      <c r="FK256" s="55" t="str">
        <f t="shared" si="156"/>
        <v>#DIV/0!</v>
      </c>
      <c r="FL256" s="55" t="str">
        <f t="shared" si="157"/>
        <v>#DIV/0!</v>
      </c>
      <c r="FM256" s="55" t="str">
        <f t="shared" si="158"/>
        <v>#DIV/0!</v>
      </c>
      <c r="FN256" s="39" t="str">
        <f t="shared" si="159"/>
        <v>#DIV/0!</v>
      </c>
      <c r="FO256" s="56" t="str">
        <f t="shared" si="160"/>
        <v>#DIV/0!</v>
      </c>
      <c r="FP256" s="56" t="str">
        <f t="shared" si="161"/>
        <v>#DIV/0!</v>
      </c>
      <c r="FQ256" s="56" t="str">
        <f t="shared" si="162"/>
        <v>#DIV/0!</v>
      </c>
      <c r="FR256" s="57" t="str">
        <f t="shared" si="163"/>
        <v>#DIV/0!</v>
      </c>
      <c r="FS256" s="51" t="str">
        <f t="shared" si="164"/>
        <v>#DIV/0!</v>
      </c>
      <c r="FT256" s="51" t="str">
        <f t="shared" si="165"/>
        <v>#DIV/0!</v>
      </c>
      <c r="FU256" s="52" t="str">
        <f t="shared" si="166"/>
        <v>#DIV/0!</v>
      </c>
      <c r="FV256" s="52" t="str">
        <f t="shared" si="167"/>
        <v>#DIV/0!</v>
      </c>
      <c r="FW256" s="36" t="str">
        <f t="shared" si="168"/>
        <v>#DIV/0!</v>
      </c>
      <c r="FX256" s="53" t="str">
        <f t="shared" si="169"/>
        <v>#DIV/0!</v>
      </c>
      <c r="FY256" s="53" t="str">
        <f t="shared" si="170"/>
        <v>#DIV/0!</v>
      </c>
      <c r="FZ256" s="54" t="str">
        <f t="shared" si="171"/>
        <v>#DIV/0!</v>
      </c>
      <c r="GA256" s="55" t="str">
        <f t="shared" si="172"/>
        <v>#DIV/0!</v>
      </c>
      <c r="GB256" s="55" t="str">
        <f t="shared" si="173"/>
        <v>#DIV/0!</v>
      </c>
      <c r="GC256" s="55" t="str">
        <f t="shared" si="174"/>
        <v>#DIV/0!</v>
      </c>
      <c r="GD256" s="39" t="str">
        <f t="shared" si="175"/>
        <v>#DIV/0!</v>
      </c>
      <c r="GE256" s="58">
        <f t="shared" si="176"/>
        <v>-0.5</v>
      </c>
      <c r="GF256" s="42">
        <f t="shared" si="177"/>
        <v>-0.8660254038</v>
      </c>
      <c r="GG256" s="58">
        <f t="shared" si="178"/>
        <v>-2.094395102</v>
      </c>
      <c r="GH256" s="42">
        <f t="shared" si="179"/>
        <v>1</v>
      </c>
      <c r="GI256" s="59">
        <f t="shared" si="180"/>
        <v>-0.5</v>
      </c>
      <c r="GJ256" s="43">
        <f t="shared" si="181"/>
        <v>0.8660254038</v>
      </c>
      <c r="GK256" s="59">
        <f t="shared" si="182"/>
        <v>2.094395102</v>
      </c>
      <c r="GL256" s="43">
        <f t="shared" si="183"/>
        <v>1</v>
      </c>
      <c r="GM256" s="51">
        <f t="shared" si="184"/>
        <v>-2.094395102</v>
      </c>
      <c r="GN256" s="51" t="str">
        <f t="shared" si="185"/>
        <v>#DIV/0!</v>
      </c>
      <c r="GO256" s="52" t="str">
        <f t="shared" si="186"/>
        <v>#DIV/0!</v>
      </c>
      <c r="GP256" s="52" t="str">
        <f t="shared" si="187"/>
        <v>#DIV/0!</v>
      </c>
      <c r="GQ256" s="36" t="str">
        <f t="shared" si="188"/>
        <v>#DIV/0!</v>
      </c>
      <c r="GR256" s="53">
        <f t="shared" si="189"/>
        <v>1</v>
      </c>
      <c r="GS256" s="53" t="str">
        <f t="shared" si="190"/>
        <v>#DIV/0!</v>
      </c>
      <c r="GT256" s="54" t="str">
        <f t="shared" si="191"/>
        <v>#DIV/0!</v>
      </c>
      <c r="GU256" s="55" t="str">
        <f t="shared" si="192"/>
        <v>#DIV/0!</v>
      </c>
      <c r="GV256" s="55" t="str">
        <f t="shared" si="193"/>
        <v>#DIV/0!</v>
      </c>
      <c r="GW256" s="55" t="str">
        <f t="shared" si="194"/>
        <v>#DIV/0!</v>
      </c>
      <c r="GX256" s="39" t="str">
        <f t="shared" si="195"/>
        <v>#DIV/0!</v>
      </c>
      <c r="GY256" s="51">
        <f t="shared" si="196"/>
        <v>2.094395102</v>
      </c>
      <c r="GZ256" s="51" t="str">
        <f t="shared" si="197"/>
        <v>#DIV/0!</v>
      </c>
      <c r="HA256" s="52" t="str">
        <f t="shared" si="198"/>
        <v>#DIV/0!</v>
      </c>
      <c r="HB256" s="52" t="str">
        <f t="shared" si="199"/>
        <v>#DIV/0!</v>
      </c>
      <c r="HC256" s="36" t="str">
        <f t="shared" si="200"/>
        <v>#DIV/0!</v>
      </c>
      <c r="HD256" s="53">
        <f t="shared" si="201"/>
        <v>1</v>
      </c>
      <c r="HE256" s="53" t="str">
        <f t="shared" si="202"/>
        <v>#DIV/0!</v>
      </c>
      <c r="HF256" s="54" t="str">
        <f t="shared" si="203"/>
        <v>#DIV/0!</v>
      </c>
      <c r="HG256" s="55" t="str">
        <f t="shared" si="204"/>
        <v>#DIV/0!</v>
      </c>
      <c r="HH256" s="55" t="str">
        <f t="shared" si="205"/>
        <v>#DIV/0!</v>
      </c>
      <c r="HI256" s="55" t="str">
        <f t="shared" si="206"/>
        <v>#DIV/0!</v>
      </c>
      <c r="HJ256" s="39" t="str">
        <f t="shared" si="207"/>
        <v>#DIV/0!</v>
      </c>
      <c r="HK256" s="51">
        <f t="shared" si="208"/>
        <v>2.094395102</v>
      </c>
      <c r="HL256" s="51" t="str">
        <f t="shared" si="209"/>
        <v>#DIV/0!</v>
      </c>
      <c r="HM256" s="52" t="str">
        <f t="shared" si="210"/>
        <v>#DIV/0!</v>
      </c>
      <c r="HN256" s="52" t="str">
        <f t="shared" si="211"/>
        <v>#DIV/0!</v>
      </c>
      <c r="HO256" s="36" t="str">
        <f t="shared" si="212"/>
        <v>#DIV/0!</v>
      </c>
      <c r="HP256" s="53">
        <f t="shared" si="213"/>
        <v>1</v>
      </c>
      <c r="HQ256" s="53" t="str">
        <f t="shared" si="214"/>
        <v>#DIV/0!</v>
      </c>
      <c r="HR256" s="54" t="str">
        <f t="shared" si="215"/>
        <v>#DIV/0!</v>
      </c>
      <c r="HS256" s="55" t="str">
        <f t="shared" si="216"/>
        <v>#DIV/0!</v>
      </c>
      <c r="HT256" s="55" t="str">
        <f t="shared" si="217"/>
        <v>#DIV/0!</v>
      </c>
      <c r="HU256" s="55" t="str">
        <f t="shared" si="218"/>
        <v>#DIV/0!</v>
      </c>
      <c r="HV256" s="39" t="str">
        <f t="shared" si="219"/>
        <v>#DIV/0!</v>
      </c>
      <c r="HW256" s="51">
        <f t="shared" si="220"/>
        <v>-2.094395102</v>
      </c>
      <c r="HX256" s="51" t="str">
        <f t="shared" si="221"/>
        <v>#DIV/0!</v>
      </c>
      <c r="HY256" s="52" t="str">
        <f t="shared" si="222"/>
        <v>#DIV/0!</v>
      </c>
      <c r="HZ256" s="52" t="str">
        <f t="shared" si="223"/>
        <v>#DIV/0!</v>
      </c>
      <c r="IA256" s="36" t="str">
        <f t="shared" si="224"/>
        <v>#DIV/0!</v>
      </c>
      <c r="IB256" s="53">
        <f t="shared" si="225"/>
        <v>1</v>
      </c>
      <c r="IC256" s="53" t="str">
        <f t="shared" si="226"/>
        <v>#DIV/0!</v>
      </c>
      <c r="ID256" s="54" t="str">
        <f t="shared" si="227"/>
        <v>#DIV/0!</v>
      </c>
      <c r="IE256" s="55" t="str">
        <f t="shared" si="228"/>
        <v>#DIV/0!</v>
      </c>
      <c r="IF256" s="55" t="str">
        <f t="shared" si="229"/>
        <v>#DIV/0!</v>
      </c>
      <c r="IG256" s="55" t="str">
        <f t="shared" si="230"/>
        <v>#DIV/0!</v>
      </c>
      <c r="IH256" s="39" t="str">
        <f t="shared" si="231"/>
        <v>#DIV/0!</v>
      </c>
    </row>
    <row r="257" ht="12.75" customHeight="1">
      <c r="A257" s="44" t="str">
        <f>'Execute Cubic'!U252</f>
        <v/>
      </c>
      <c r="B257" s="44" t="str">
        <f>'Execute Cubic'!V252</f>
        <v/>
      </c>
      <c r="C257" s="44" t="str">
        <f>'Execute Cubic'!W252</f>
        <v/>
      </c>
      <c r="D257" s="44" t="str">
        <f>'Execute Cubic'!X252</f>
        <v/>
      </c>
      <c r="E257" s="44">
        <f t="shared" ref="E257:H257" si="4285">0</f>
        <v>0</v>
      </c>
      <c r="F257" s="44">
        <f t="shared" si="4285"/>
        <v>0</v>
      </c>
      <c r="G257" s="44">
        <f t="shared" si="4285"/>
        <v>0</v>
      </c>
      <c r="H257" s="44">
        <f t="shared" si="4285"/>
        <v>0</v>
      </c>
      <c r="I257" s="45" t="str">
        <f t="shared" si="27"/>
        <v>#DIV/0!</v>
      </c>
      <c r="J257" s="45" t="str">
        <f t="shared" si="28"/>
        <v>#DIV/0!</v>
      </c>
      <c r="K257" s="46" t="str">
        <f t="shared" si="29"/>
        <v>#DIV/0!</v>
      </c>
      <c r="L257" s="46" t="str">
        <f t="shared" si="30"/>
        <v>#DIV/0!</v>
      </c>
      <c r="M257" s="47" t="str">
        <f t="shared" si="31"/>
        <v>#DIV/0!</v>
      </c>
      <c r="N257" s="47" t="str">
        <f t="shared" si="32"/>
        <v>#DIV/0!</v>
      </c>
      <c r="O257" s="48" t="str">
        <f t="shared" ref="O257:R257" si="4286">ATAN2(A257,E257)</f>
        <v>#DIV/0!</v>
      </c>
      <c r="P257" s="48" t="str">
        <f t="shared" si="4286"/>
        <v>#DIV/0!</v>
      </c>
      <c r="Q257" s="48" t="str">
        <f t="shared" si="4286"/>
        <v>#DIV/0!</v>
      </c>
      <c r="R257" s="48" t="str">
        <f t="shared" si="4286"/>
        <v>#DIV/0!</v>
      </c>
      <c r="S257" s="48">
        <f t="shared" ref="S257:V257" si="4287">SQRT(POWER(A257,2)+POWER(E257,2))</f>
        <v>0</v>
      </c>
      <c r="T257" s="48">
        <f t="shared" si="4287"/>
        <v>0</v>
      </c>
      <c r="U257" s="48">
        <f t="shared" si="4287"/>
        <v>0</v>
      </c>
      <c r="V257" s="48">
        <f t="shared" si="4287"/>
        <v>0</v>
      </c>
      <c r="W257" s="49" t="str">
        <f t="shared" ref="W257:Z257" si="4288">O257-$O257</f>
        <v>#DIV/0!</v>
      </c>
      <c r="X257" s="49" t="str">
        <f t="shared" si="4288"/>
        <v>#DIV/0!</v>
      </c>
      <c r="Y257" s="49" t="str">
        <f t="shared" si="4288"/>
        <v>#DIV/0!</v>
      </c>
      <c r="Z257" s="49" t="str">
        <f t="shared" si="4288"/>
        <v>#DIV/0!</v>
      </c>
      <c r="AA257" s="49" t="str">
        <f t="shared" ref="AA257:AD257" si="4289">S257/$S257</f>
        <v>#DIV/0!</v>
      </c>
      <c r="AB257" s="49" t="str">
        <f t="shared" si="4289"/>
        <v>#DIV/0!</v>
      </c>
      <c r="AC257" s="49" t="str">
        <f t="shared" si="4289"/>
        <v>#DIV/0!</v>
      </c>
      <c r="AD257" s="49" t="str">
        <f t="shared" si="4289"/>
        <v>#DIV/0!</v>
      </c>
      <c r="AE257" s="50" t="str">
        <f t="shared" ref="AE257:AH257" si="4290">AA257*COS(W257)</f>
        <v>#DIV/0!</v>
      </c>
      <c r="AF257" s="50" t="str">
        <f t="shared" si="4290"/>
        <v>#DIV/0!</v>
      </c>
      <c r="AG257" s="50" t="str">
        <f t="shared" si="4290"/>
        <v>#DIV/0!</v>
      </c>
      <c r="AH257" s="50" t="str">
        <f t="shared" si="4290"/>
        <v>#DIV/0!</v>
      </c>
      <c r="AI257" s="44" t="str">
        <f t="shared" ref="AI257:AL257" si="4291">AA257*SIN(W257)</f>
        <v>#DIV/0!</v>
      </c>
      <c r="AJ257" s="44" t="str">
        <f t="shared" si="4291"/>
        <v>#DIV/0!</v>
      </c>
      <c r="AK257" s="44" t="str">
        <f t="shared" si="4291"/>
        <v>#DIV/0!</v>
      </c>
      <c r="AL257" s="44" t="str">
        <f t="shared" si="4291"/>
        <v>#DIV/0!</v>
      </c>
      <c r="AM257" s="51" t="str">
        <f t="shared" si="39"/>
        <v>#DIV/0!</v>
      </c>
      <c r="AN257" s="52" t="str">
        <f t="shared" si="40"/>
        <v>#DIV/0!</v>
      </c>
      <c r="AO257" s="52" t="str">
        <f t="shared" si="41"/>
        <v>#DIV/0!</v>
      </c>
      <c r="AP257" s="36" t="str">
        <f t="shared" si="42"/>
        <v>#DIV/0!</v>
      </c>
      <c r="AQ257" s="53" t="str">
        <f t="shared" si="43"/>
        <v>#DIV/0!</v>
      </c>
      <c r="AR257" s="54" t="str">
        <f t="shared" si="44"/>
        <v>#DIV/0!</v>
      </c>
      <c r="AS257" s="55" t="str">
        <f t="shared" si="45"/>
        <v>#DIV/0!</v>
      </c>
      <c r="AT257" s="55" t="str">
        <f t="shared" si="46"/>
        <v>#DIV/0!</v>
      </c>
      <c r="AU257" s="55" t="str">
        <f t="shared" si="47"/>
        <v>#DIV/0!</v>
      </c>
      <c r="AV257" s="39" t="str">
        <f t="shared" si="48"/>
        <v>#DIV/0!</v>
      </c>
      <c r="AW257" s="51" t="str">
        <f t="shared" ref="AW257:AX257" si="4292">AW$1*X257</f>
        <v>#DIV/0!</v>
      </c>
      <c r="AX257" s="51" t="str">
        <f t="shared" si="4292"/>
        <v>#DIV/0!</v>
      </c>
      <c r="AY257" s="52" t="str">
        <f t="shared" si="50"/>
        <v>#DIV/0!</v>
      </c>
      <c r="AZ257" s="52" t="str">
        <f t="shared" si="51"/>
        <v>#DIV/0!</v>
      </c>
      <c r="BA257" s="36" t="str">
        <f t="shared" si="52"/>
        <v>#DIV/0!</v>
      </c>
      <c r="BB257" s="53" t="str">
        <f t="shared" ref="BB257:BC257" si="4293">POWER(AB257,BB$1)</f>
        <v>#DIV/0!</v>
      </c>
      <c r="BC257" s="53" t="str">
        <f t="shared" si="4293"/>
        <v>#DIV/0!</v>
      </c>
      <c r="BD257" s="54" t="str">
        <f t="shared" si="54"/>
        <v>#DIV/0!</v>
      </c>
      <c r="BE257" s="55" t="str">
        <f t="shared" si="55"/>
        <v>#DIV/0!</v>
      </c>
      <c r="BF257" s="55" t="str">
        <f t="shared" si="56"/>
        <v>#DIV/0!</v>
      </c>
      <c r="BG257" s="55" t="str">
        <f t="shared" si="57"/>
        <v>#DIV/0!</v>
      </c>
      <c r="BH257" s="39" t="str">
        <f t="shared" si="58"/>
        <v>#DIV/0!</v>
      </c>
      <c r="BI257" s="51" t="str">
        <f t="shared" si="59"/>
        <v>#DIV/0!</v>
      </c>
      <c r="BJ257" s="52" t="str">
        <f t="shared" si="60"/>
        <v>#DIV/0!</v>
      </c>
      <c r="BK257" s="52" t="str">
        <f t="shared" si="61"/>
        <v>#DIV/0!</v>
      </c>
      <c r="BL257" s="36" t="str">
        <f t="shared" si="62"/>
        <v>#DIV/0!</v>
      </c>
      <c r="BM257" s="53" t="str">
        <f t="shared" si="63"/>
        <v>#DIV/0!</v>
      </c>
      <c r="BN257" s="54" t="str">
        <f t="shared" si="64"/>
        <v>#DIV/0!</v>
      </c>
      <c r="BO257" s="55" t="str">
        <f t="shared" si="65"/>
        <v>#DIV/0!</v>
      </c>
      <c r="BP257" s="55" t="str">
        <f t="shared" si="66"/>
        <v>#DIV/0!</v>
      </c>
      <c r="BQ257" s="55" t="str">
        <f t="shared" si="67"/>
        <v>#DIV/0!</v>
      </c>
      <c r="BR257" s="39" t="str">
        <f t="shared" si="68"/>
        <v>#DIV/0!</v>
      </c>
      <c r="BS257" s="56" t="str">
        <f t="shared" ref="BS257:BT257" si="4294">AS257+BE257+BO257</f>
        <v>#DIV/0!</v>
      </c>
      <c r="BT257" s="56" t="str">
        <f t="shared" si="4294"/>
        <v>#DIV/0!</v>
      </c>
      <c r="BU257" s="56" t="str">
        <f t="shared" si="70"/>
        <v>#DIV/0!</v>
      </c>
      <c r="BV257" s="57" t="str">
        <f t="shared" si="71"/>
        <v>#DIV/0!</v>
      </c>
      <c r="BW257" s="51" t="str">
        <f t="shared" ref="BW257:BX257" si="4295">BW$1*X257</f>
        <v>#DIV/0!</v>
      </c>
      <c r="BX257" s="51" t="str">
        <f t="shared" si="4295"/>
        <v>#DIV/0!</v>
      </c>
      <c r="BY257" s="52" t="str">
        <f t="shared" si="73"/>
        <v>#DIV/0!</v>
      </c>
      <c r="BZ257" s="52" t="str">
        <f t="shared" si="74"/>
        <v>#DIV/0!</v>
      </c>
      <c r="CA257" s="36" t="str">
        <f t="shared" si="75"/>
        <v>#DIV/0!</v>
      </c>
      <c r="CB257" s="53" t="str">
        <f t="shared" ref="CB257:CC257" si="4296">POWER(AB257,CB$1)</f>
        <v>#DIV/0!</v>
      </c>
      <c r="CC257" s="53" t="str">
        <f t="shared" si="4296"/>
        <v>#DIV/0!</v>
      </c>
      <c r="CD257" s="54" t="str">
        <f t="shared" si="77"/>
        <v>#DIV/0!</v>
      </c>
      <c r="CE257" s="55" t="str">
        <f t="shared" si="78"/>
        <v>#DIV/0!</v>
      </c>
      <c r="CF257" s="55" t="str">
        <f t="shared" si="79"/>
        <v>#DIV/0!</v>
      </c>
      <c r="CG257" s="55" t="str">
        <f t="shared" si="80"/>
        <v>#DIV/0!</v>
      </c>
      <c r="CH257" s="39" t="str">
        <f t="shared" si="81"/>
        <v>#DIV/0!</v>
      </c>
      <c r="CI257" s="51" t="str">
        <f t="shared" si="82"/>
        <v>#DIV/0!</v>
      </c>
      <c r="CJ257" s="52" t="str">
        <f t="shared" si="83"/>
        <v>#DIV/0!</v>
      </c>
      <c r="CK257" s="52" t="str">
        <f t="shared" si="84"/>
        <v>#DIV/0!</v>
      </c>
      <c r="CL257" s="36" t="str">
        <f t="shared" si="85"/>
        <v>#DIV/0!</v>
      </c>
      <c r="CM257" s="53" t="str">
        <f t="shared" si="86"/>
        <v>#DIV/0!</v>
      </c>
      <c r="CN257" s="54" t="str">
        <f t="shared" si="87"/>
        <v>#DIV/0!</v>
      </c>
      <c r="CO257" s="55" t="str">
        <f t="shared" si="88"/>
        <v>#DIV/0!</v>
      </c>
      <c r="CP257" s="55" t="str">
        <f t="shared" si="89"/>
        <v>#DIV/0!</v>
      </c>
      <c r="CQ257" s="55" t="str">
        <f t="shared" si="90"/>
        <v>#DIV/0!</v>
      </c>
      <c r="CR257" s="39" t="str">
        <f t="shared" si="91"/>
        <v>#DIV/0!</v>
      </c>
      <c r="CS257" s="51" t="str">
        <f t="shared" si="92"/>
        <v>#DIV/0!</v>
      </c>
      <c r="CT257" s="51" t="str">
        <f t="shared" si="93"/>
        <v>#DIV/0!</v>
      </c>
      <c r="CU257" s="52" t="str">
        <f t="shared" si="94"/>
        <v>#DIV/0!</v>
      </c>
      <c r="CV257" s="52" t="str">
        <f t="shared" si="95"/>
        <v>#DIV/0!</v>
      </c>
      <c r="CW257" s="36" t="str">
        <f t="shared" si="96"/>
        <v>#DIV/0!</v>
      </c>
      <c r="CX257" s="53" t="str">
        <f t="shared" si="97"/>
        <v>#DIV/0!</v>
      </c>
      <c r="CY257" s="53" t="str">
        <f t="shared" si="98"/>
        <v>#DIV/0!</v>
      </c>
      <c r="CZ257" s="54" t="str">
        <f t="shared" si="99"/>
        <v>#DIV/0!</v>
      </c>
      <c r="DA257" s="55" t="str">
        <f t="shared" si="100"/>
        <v>#DIV/0!</v>
      </c>
      <c r="DB257" s="55" t="str">
        <f t="shared" si="101"/>
        <v>#DIV/0!</v>
      </c>
      <c r="DC257" s="55" t="str">
        <f t="shared" si="102"/>
        <v>#DIV/0!</v>
      </c>
      <c r="DD257" s="39" t="str">
        <f t="shared" si="103"/>
        <v>#DIV/0!</v>
      </c>
      <c r="DE257" s="51" t="str">
        <f t="shared" ref="DE257:DG257" si="4297">DE$1*X257</f>
        <v>#DIV/0!</v>
      </c>
      <c r="DF257" s="51" t="str">
        <f t="shared" si="4297"/>
        <v>#DIV/0!</v>
      </c>
      <c r="DG257" s="51" t="str">
        <f t="shared" si="4297"/>
        <v>#DIV/0!</v>
      </c>
      <c r="DH257" s="52" t="str">
        <f t="shared" si="105"/>
        <v>#DIV/0!</v>
      </c>
      <c r="DI257" s="52" t="str">
        <f t="shared" si="106"/>
        <v>#DIV/0!</v>
      </c>
      <c r="DJ257" s="36" t="str">
        <f t="shared" si="107"/>
        <v>#DIV/0!</v>
      </c>
      <c r="DK257" s="53" t="str">
        <f t="shared" ref="DK257:DM257" si="4298">POWER(AB257,DK$1)</f>
        <v>#DIV/0!</v>
      </c>
      <c r="DL257" s="53" t="str">
        <f t="shared" si="4298"/>
        <v>#DIV/0!</v>
      </c>
      <c r="DM257" s="53" t="str">
        <f t="shared" si="4298"/>
        <v>#DIV/0!</v>
      </c>
      <c r="DN257" s="54" t="str">
        <f t="shared" si="109"/>
        <v>#DIV/0!</v>
      </c>
      <c r="DO257" s="55" t="str">
        <f t="shared" si="110"/>
        <v>#DIV/0!</v>
      </c>
      <c r="DP257" s="55" t="str">
        <f t="shared" si="111"/>
        <v>#DIV/0!</v>
      </c>
      <c r="DQ257" s="55" t="str">
        <f t="shared" si="112"/>
        <v>#DIV/0!</v>
      </c>
      <c r="DR257" s="39" t="str">
        <f t="shared" si="113"/>
        <v>#DIV/0!</v>
      </c>
      <c r="DS257" s="51" t="str">
        <f t="shared" si="114"/>
        <v>#DIV/0!</v>
      </c>
      <c r="DT257" s="52" t="str">
        <f t="shared" si="115"/>
        <v>#DIV/0!</v>
      </c>
      <c r="DU257" s="52" t="str">
        <f t="shared" si="116"/>
        <v>#DIV/0!</v>
      </c>
      <c r="DV257" s="36" t="str">
        <f t="shared" si="117"/>
        <v>#DIV/0!</v>
      </c>
      <c r="DW257" s="53" t="str">
        <f t="shared" si="118"/>
        <v>#DIV/0!</v>
      </c>
      <c r="DX257" s="54" t="str">
        <f t="shared" si="119"/>
        <v>#DIV/0!</v>
      </c>
      <c r="DY257" s="55" t="str">
        <f t="shared" si="120"/>
        <v>#DIV/0!</v>
      </c>
      <c r="DZ257" s="55" t="str">
        <f t="shared" si="121"/>
        <v>#DIV/0!</v>
      </c>
      <c r="EA257" s="55" t="str">
        <f t="shared" si="122"/>
        <v>#DIV/0!</v>
      </c>
      <c r="EB257" s="39" t="str">
        <f t="shared" si="123"/>
        <v>#DIV/0!</v>
      </c>
      <c r="EC257" s="56" t="str">
        <f t="shared" ref="EC257:ED257" si="4299">CE257+CO257+DA257+DO257+DY257</f>
        <v>#DIV/0!</v>
      </c>
      <c r="ED257" s="56" t="str">
        <f t="shared" si="4299"/>
        <v>#DIV/0!</v>
      </c>
      <c r="EE257" s="56" t="str">
        <f t="shared" si="125"/>
        <v>#DIV/0!</v>
      </c>
      <c r="EF257" s="57" t="str">
        <f t="shared" si="126"/>
        <v>#DIV/0!</v>
      </c>
      <c r="EG257" s="51" t="str">
        <f t="shared" si="127"/>
        <v>#DIV/0!</v>
      </c>
      <c r="EH257" s="52" t="str">
        <f t="shared" si="128"/>
        <v>#DIV/0!</v>
      </c>
      <c r="EI257" s="52" t="str">
        <f t="shared" si="129"/>
        <v>#DIV/0!</v>
      </c>
      <c r="EJ257" s="36" t="str">
        <f t="shared" si="130"/>
        <v>#DIV/0!</v>
      </c>
      <c r="EK257" s="53" t="str">
        <f t="shared" si="131"/>
        <v>#DIV/0!</v>
      </c>
      <c r="EL257" s="54" t="str">
        <f t="shared" si="132"/>
        <v>#DIV/0!</v>
      </c>
      <c r="EM257" s="55" t="str">
        <f t="shared" si="133"/>
        <v>#DIV/0!</v>
      </c>
      <c r="EN257" s="55" t="str">
        <f t="shared" si="134"/>
        <v>#DIV/0!</v>
      </c>
      <c r="EO257" s="55" t="str">
        <f t="shared" si="135"/>
        <v>#DIV/0!</v>
      </c>
      <c r="EP257" s="39" t="str">
        <f t="shared" si="136"/>
        <v>#DIV/0!</v>
      </c>
      <c r="EQ257" s="56" t="str">
        <f t="shared" ref="EQ257:ER257" si="4300">BS257+EM257</f>
        <v>#DIV/0!</v>
      </c>
      <c r="ER257" s="56" t="str">
        <f t="shared" si="4300"/>
        <v>#DIV/0!</v>
      </c>
      <c r="ES257" s="56" t="str">
        <f t="shared" si="138"/>
        <v>#DIV/0!</v>
      </c>
      <c r="ET257" s="57" t="str">
        <f t="shared" si="139"/>
        <v>#DIV/0!</v>
      </c>
      <c r="EU257" s="51" t="str">
        <f t="shared" si="140"/>
        <v>#DIV/0!</v>
      </c>
      <c r="EV257" s="52" t="str">
        <f t="shared" si="141"/>
        <v>#DIV/0!</v>
      </c>
      <c r="EW257" s="52" t="str">
        <f t="shared" si="142"/>
        <v>#DIV/0!</v>
      </c>
      <c r="EX257" s="36" t="str">
        <f t="shared" si="143"/>
        <v>#DIV/0!</v>
      </c>
      <c r="EY257" s="53" t="str">
        <f t="shared" si="144"/>
        <v>#DIV/0!</v>
      </c>
      <c r="EZ257" s="54" t="str">
        <f t="shared" si="145"/>
        <v>#DIV/0!</v>
      </c>
      <c r="FA257" s="55" t="str">
        <f t="shared" si="146"/>
        <v>#DIV/0!</v>
      </c>
      <c r="FB257" s="55" t="str">
        <f t="shared" si="147"/>
        <v>#DIV/0!</v>
      </c>
      <c r="FC257" s="55" t="str">
        <f t="shared" si="148"/>
        <v>#DIV/0!</v>
      </c>
      <c r="FD257" s="39" t="str">
        <f t="shared" si="149"/>
        <v>#DIV/0!</v>
      </c>
      <c r="FE257" s="51" t="str">
        <f t="shared" si="150"/>
        <v>#DIV/0!</v>
      </c>
      <c r="FF257" s="52" t="str">
        <f t="shared" si="151"/>
        <v>#DIV/0!</v>
      </c>
      <c r="FG257" s="52" t="str">
        <f t="shared" si="152"/>
        <v>#DIV/0!</v>
      </c>
      <c r="FH257" s="36" t="str">
        <f t="shared" si="153"/>
        <v>#DIV/0!</v>
      </c>
      <c r="FI257" s="53" t="str">
        <f t="shared" si="154"/>
        <v>#DIV/0!</v>
      </c>
      <c r="FJ257" s="54" t="str">
        <f t="shared" si="155"/>
        <v>#DIV/0!</v>
      </c>
      <c r="FK257" s="55" t="str">
        <f t="shared" si="156"/>
        <v>#DIV/0!</v>
      </c>
      <c r="FL257" s="55" t="str">
        <f t="shared" si="157"/>
        <v>#DIV/0!</v>
      </c>
      <c r="FM257" s="55" t="str">
        <f t="shared" si="158"/>
        <v>#DIV/0!</v>
      </c>
      <c r="FN257" s="39" t="str">
        <f t="shared" si="159"/>
        <v>#DIV/0!</v>
      </c>
      <c r="FO257" s="56" t="str">
        <f t="shared" si="160"/>
        <v>#DIV/0!</v>
      </c>
      <c r="FP257" s="56" t="str">
        <f t="shared" si="161"/>
        <v>#DIV/0!</v>
      </c>
      <c r="FQ257" s="56" t="str">
        <f t="shared" si="162"/>
        <v>#DIV/0!</v>
      </c>
      <c r="FR257" s="57" t="str">
        <f t="shared" si="163"/>
        <v>#DIV/0!</v>
      </c>
      <c r="FS257" s="51" t="str">
        <f t="shared" si="164"/>
        <v>#DIV/0!</v>
      </c>
      <c r="FT257" s="51" t="str">
        <f t="shared" si="165"/>
        <v>#DIV/0!</v>
      </c>
      <c r="FU257" s="52" t="str">
        <f t="shared" si="166"/>
        <v>#DIV/0!</v>
      </c>
      <c r="FV257" s="52" t="str">
        <f t="shared" si="167"/>
        <v>#DIV/0!</v>
      </c>
      <c r="FW257" s="36" t="str">
        <f t="shared" si="168"/>
        <v>#DIV/0!</v>
      </c>
      <c r="FX257" s="53" t="str">
        <f t="shared" si="169"/>
        <v>#DIV/0!</v>
      </c>
      <c r="FY257" s="53" t="str">
        <f t="shared" si="170"/>
        <v>#DIV/0!</v>
      </c>
      <c r="FZ257" s="54" t="str">
        <f t="shared" si="171"/>
        <v>#DIV/0!</v>
      </c>
      <c r="GA257" s="55" t="str">
        <f t="shared" si="172"/>
        <v>#DIV/0!</v>
      </c>
      <c r="GB257" s="55" t="str">
        <f t="shared" si="173"/>
        <v>#DIV/0!</v>
      </c>
      <c r="GC257" s="55" t="str">
        <f t="shared" si="174"/>
        <v>#DIV/0!</v>
      </c>
      <c r="GD257" s="39" t="str">
        <f t="shared" si="175"/>
        <v>#DIV/0!</v>
      </c>
      <c r="GE257" s="58">
        <f t="shared" si="176"/>
        <v>-0.5</v>
      </c>
      <c r="GF257" s="42">
        <f t="shared" si="177"/>
        <v>-0.8660254038</v>
      </c>
      <c r="GG257" s="58">
        <f t="shared" si="178"/>
        <v>-2.094395102</v>
      </c>
      <c r="GH257" s="42">
        <f t="shared" si="179"/>
        <v>1</v>
      </c>
      <c r="GI257" s="59">
        <f t="shared" si="180"/>
        <v>-0.5</v>
      </c>
      <c r="GJ257" s="43">
        <f t="shared" si="181"/>
        <v>0.8660254038</v>
      </c>
      <c r="GK257" s="59">
        <f t="shared" si="182"/>
        <v>2.094395102</v>
      </c>
      <c r="GL257" s="43">
        <f t="shared" si="183"/>
        <v>1</v>
      </c>
      <c r="GM257" s="51">
        <f t="shared" si="184"/>
        <v>-2.094395102</v>
      </c>
      <c r="GN257" s="51" t="str">
        <f t="shared" si="185"/>
        <v>#DIV/0!</v>
      </c>
      <c r="GO257" s="52" t="str">
        <f t="shared" si="186"/>
        <v>#DIV/0!</v>
      </c>
      <c r="GP257" s="52" t="str">
        <f t="shared" si="187"/>
        <v>#DIV/0!</v>
      </c>
      <c r="GQ257" s="36" t="str">
        <f t="shared" si="188"/>
        <v>#DIV/0!</v>
      </c>
      <c r="GR257" s="53">
        <f t="shared" si="189"/>
        <v>1</v>
      </c>
      <c r="GS257" s="53" t="str">
        <f t="shared" si="190"/>
        <v>#DIV/0!</v>
      </c>
      <c r="GT257" s="54" t="str">
        <f t="shared" si="191"/>
        <v>#DIV/0!</v>
      </c>
      <c r="GU257" s="55" t="str">
        <f t="shared" si="192"/>
        <v>#DIV/0!</v>
      </c>
      <c r="GV257" s="55" t="str">
        <f t="shared" si="193"/>
        <v>#DIV/0!</v>
      </c>
      <c r="GW257" s="55" t="str">
        <f t="shared" si="194"/>
        <v>#DIV/0!</v>
      </c>
      <c r="GX257" s="39" t="str">
        <f t="shared" si="195"/>
        <v>#DIV/0!</v>
      </c>
      <c r="GY257" s="51">
        <f t="shared" si="196"/>
        <v>2.094395102</v>
      </c>
      <c r="GZ257" s="51" t="str">
        <f t="shared" si="197"/>
        <v>#DIV/0!</v>
      </c>
      <c r="HA257" s="52" t="str">
        <f t="shared" si="198"/>
        <v>#DIV/0!</v>
      </c>
      <c r="HB257" s="52" t="str">
        <f t="shared" si="199"/>
        <v>#DIV/0!</v>
      </c>
      <c r="HC257" s="36" t="str">
        <f t="shared" si="200"/>
        <v>#DIV/0!</v>
      </c>
      <c r="HD257" s="53">
        <f t="shared" si="201"/>
        <v>1</v>
      </c>
      <c r="HE257" s="53" t="str">
        <f t="shared" si="202"/>
        <v>#DIV/0!</v>
      </c>
      <c r="HF257" s="54" t="str">
        <f t="shared" si="203"/>
        <v>#DIV/0!</v>
      </c>
      <c r="HG257" s="55" t="str">
        <f t="shared" si="204"/>
        <v>#DIV/0!</v>
      </c>
      <c r="HH257" s="55" t="str">
        <f t="shared" si="205"/>
        <v>#DIV/0!</v>
      </c>
      <c r="HI257" s="55" t="str">
        <f t="shared" si="206"/>
        <v>#DIV/0!</v>
      </c>
      <c r="HJ257" s="39" t="str">
        <f t="shared" si="207"/>
        <v>#DIV/0!</v>
      </c>
      <c r="HK257" s="51">
        <f t="shared" si="208"/>
        <v>2.094395102</v>
      </c>
      <c r="HL257" s="51" t="str">
        <f t="shared" si="209"/>
        <v>#DIV/0!</v>
      </c>
      <c r="HM257" s="52" t="str">
        <f t="shared" si="210"/>
        <v>#DIV/0!</v>
      </c>
      <c r="HN257" s="52" t="str">
        <f t="shared" si="211"/>
        <v>#DIV/0!</v>
      </c>
      <c r="HO257" s="36" t="str">
        <f t="shared" si="212"/>
        <v>#DIV/0!</v>
      </c>
      <c r="HP257" s="53">
        <f t="shared" si="213"/>
        <v>1</v>
      </c>
      <c r="HQ257" s="53" t="str">
        <f t="shared" si="214"/>
        <v>#DIV/0!</v>
      </c>
      <c r="HR257" s="54" t="str">
        <f t="shared" si="215"/>
        <v>#DIV/0!</v>
      </c>
      <c r="HS257" s="55" t="str">
        <f t="shared" si="216"/>
        <v>#DIV/0!</v>
      </c>
      <c r="HT257" s="55" t="str">
        <f t="shared" si="217"/>
        <v>#DIV/0!</v>
      </c>
      <c r="HU257" s="55" t="str">
        <f t="shared" si="218"/>
        <v>#DIV/0!</v>
      </c>
      <c r="HV257" s="39" t="str">
        <f t="shared" si="219"/>
        <v>#DIV/0!</v>
      </c>
      <c r="HW257" s="51">
        <f t="shared" si="220"/>
        <v>-2.094395102</v>
      </c>
      <c r="HX257" s="51" t="str">
        <f t="shared" si="221"/>
        <v>#DIV/0!</v>
      </c>
      <c r="HY257" s="52" t="str">
        <f t="shared" si="222"/>
        <v>#DIV/0!</v>
      </c>
      <c r="HZ257" s="52" t="str">
        <f t="shared" si="223"/>
        <v>#DIV/0!</v>
      </c>
      <c r="IA257" s="36" t="str">
        <f t="shared" si="224"/>
        <v>#DIV/0!</v>
      </c>
      <c r="IB257" s="53">
        <f t="shared" si="225"/>
        <v>1</v>
      </c>
      <c r="IC257" s="53" t="str">
        <f t="shared" si="226"/>
        <v>#DIV/0!</v>
      </c>
      <c r="ID257" s="54" t="str">
        <f t="shared" si="227"/>
        <v>#DIV/0!</v>
      </c>
      <c r="IE257" s="55" t="str">
        <f t="shared" si="228"/>
        <v>#DIV/0!</v>
      </c>
      <c r="IF257" s="55" t="str">
        <f t="shared" si="229"/>
        <v>#DIV/0!</v>
      </c>
      <c r="IG257" s="55" t="str">
        <f t="shared" si="230"/>
        <v>#DIV/0!</v>
      </c>
      <c r="IH257" s="39" t="str">
        <f t="shared" si="231"/>
        <v>#DIV/0!</v>
      </c>
    </row>
    <row r="258" ht="12.75" customHeight="1">
      <c r="A258" s="44" t="str">
        <f>'Execute Cubic'!U253</f>
        <v/>
      </c>
      <c r="B258" s="44" t="str">
        <f>'Execute Cubic'!V253</f>
        <v/>
      </c>
      <c r="C258" s="44" t="str">
        <f>'Execute Cubic'!W253</f>
        <v/>
      </c>
      <c r="D258" s="44" t="str">
        <f>'Execute Cubic'!X253</f>
        <v/>
      </c>
      <c r="E258" s="44">
        <f t="shared" ref="E258:H258" si="4301">0</f>
        <v>0</v>
      </c>
      <c r="F258" s="44">
        <f t="shared" si="4301"/>
        <v>0</v>
      </c>
      <c r="G258" s="44">
        <f t="shared" si="4301"/>
        <v>0</v>
      </c>
      <c r="H258" s="44">
        <f t="shared" si="4301"/>
        <v>0</v>
      </c>
      <c r="I258" s="45" t="str">
        <f t="shared" si="27"/>
        <v>#DIV/0!</v>
      </c>
      <c r="J258" s="45" t="str">
        <f t="shared" si="28"/>
        <v>#DIV/0!</v>
      </c>
      <c r="K258" s="46" t="str">
        <f t="shared" si="29"/>
        <v>#DIV/0!</v>
      </c>
      <c r="L258" s="46" t="str">
        <f t="shared" si="30"/>
        <v>#DIV/0!</v>
      </c>
      <c r="M258" s="47" t="str">
        <f t="shared" si="31"/>
        <v>#DIV/0!</v>
      </c>
      <c r="N258" s="47" t="str">
        <f t="shared" si="32"/>
        <v>#DIV/0!</v>
      </c>
      <c r="O258" s="48" t="str">
        <f t="shared" ref="O258:R258" si="4302">ATAN2(A258,E258)</f>
        <v>#DIV/0!</v>
      </c>
      <c r="P258" s="48" t="str">
        <f t="shared" si="4302"/>
        <v>#DIV/0!</v>
      </c>
      <c r="Q258" s="48" t="str">
        <f t="shared" si="4302"/>
        <v>#DIV/0!</v>
      </c>
      <c r="R258" s="48" t="str">
        <f t="shared" si="4302"/>
        <v>#DIV/0!</v>
      </c>
      <c r="S258" s="48">
        <f t="shared" ref="S258:V258" si="4303">SQRT(POWER(A258,2)+POWER(E258,2))</f>
        <v>0</v>
      </c>
      <c r="T258" s="48">
        <f t="shared" si="4303"/>
        <v>0</v>
      </c>
      <c r="U258" s="48">
        <f t="shared" si="4303"/>
        <v>0</v>
      </c>
      <c r="V258" s="48">
        <f t="shared" si="4303"/>
        <v>0</v>
      </c>
      <c r="W258" s="49" t="str">
        <f t="shared" ref="W258:Z258" si="4304">O258-$O258</f>
        <v>#DIV/0!</v>
      </c>
      <c r="X258" s="49" t="str">
        <f t="shared" si="4304"/>
        <v>#DIV/0!</v>
      </c>
      <c r="Y258" s="49" t="str">
        <f t="shared" si="4304"/>
        <v>#DIV/0!</v>
      </c>
      <c r="Z258" s="49" t="str">
        <f t="shared" si="4304"/>
        <v>#DIV/0!</v>
      </c>
      <c r="AA258" s="49" t="str">
        <f t="shared" ref="AA258:AD258" si="4305">S258/$S258</f>
        <v>#DIV/0!</v>
      </c>
      <c r="AB258" s="49" t="str">
        <f t="shared" si="4305"/>
        <v>#DIV/0!</v>
      </c>
      <c r="AC258" s="49" t="str">
        <f t="shared" si="4305"/>
        <v>#DIV/0!</v>
      </c>
      <c r="AD258" s="49" t="str">
        <f t="shared" si="4305"/>
        <v>#DIV/0!</v>
      </c>
      <c r="AE258" s="50" t="str">
        <f t="shared" ref="AE258:AH258" si="4306">AA258*COS(W258)</f>
        <v>#DIV/0!</v>
      </c>
      <c r="AF258" s="50" t="str">
        <f t="shared" si="4306"/>
        <v>#DIV/0!</v>
      </c>
      <c r="AG258" s="50" t="str">
        <f t="shared" si="4306"/>
        <v>#DIV/0!</v>
      </c>
      <c r="AH258" s="50" t="str">
        <f t="shared" si="4306"/>
        <v>#DIV/0!</v>
      </c>
      <c r="AI258" s="44" t="str">
        <f t="shared" ref="AI258:AL258" si="4307">AA258*SIN(W258)</f>
        <v>#DIV/0!</v>
      </c>
      <c r="AJ258" s="44" t="str">
        <f t="shared" si="4307"/>
        <v>#DIV/0!</v>
      </c>
      <c r="AK258" s="44" t="str">
        <f t="shared" si="4307"/>
        <v>#DIV/0!</v>
      </c>
      <c r="AL258" s="44" t="str">
        <f t="shared" si="4307"/>
        <v>#DIV/0!</v>
      </c>
      <c r="AM258" s="51" t="str">
        <f t="shared" si="39"/>
        <v>#DIV/0!</v>
      </c>
      <c r="AN258" s="52" t="str">
        <f t="shared" si="40"/>
        <v>#DIV/0!</v>
      </c>
      <c r="AO258" s="52" t="str">
        <f t="shared" si="41"/>
        <v>#DIV/0!</v>
      </c>
      <c r="AP258" s="36" t="str">
        <f t="shared" si="42"/>
        <v>#DIV/0!</v>
      </c>
      <c r="AQ258" s="53" t="str">
        <f t="shared" si="43"/>
        <v>#DIV/0!</v>
      </c>
      <c r="AR258" s="54" t="str">
        <f t="shared" si="44"/>
        <v>#DIV/0!</v>
      </c>
      <c r="AS258" s="55" t="str">
        <f t="shared" si="45"/>
        <v>#DIV/0!</v>
      </c>
      <c r="AT258" s="55" t="str">
        <f t="shared" si="46"/>
        <v>#DIV/0!</v>
      </c>
      <c r="AU258" s="55" t="str">
        <f t="shared" si="47"/>
        <v>#DIV/0!</v>
      </c>
      <c r="AV258" s="39" t="str">
        <f t="shared" si="48"/>
        <v>#DIV/0!</v>
      </c>
      <c r="AW258" s="51" t="str">
        <f t="shared" ref="AW258:AX258" si="4308">AW$1*X258</f>
        <v>#DIV/0!</v>
      </c>
      <c r="AX258" s="51" t="str">
        <f t="shared" si="4308"/>
        <v>#DIV/0!</v>
      </c>
      <c r="AY258" s="52" t="str">
        <f t="shared" si="50"/>
        <v>#DIV/0!</v>
      </c>
      <c r="AZ258" s="52" t="str">
        <f t="shared" si="51"/>
        <v>#DIV/0!</v>
      </c>
      <c r="BA258" s="36" t="str">
        <f t="shared" si="52"/>
        <v>#DIV/0!</v>
      </c>
      <c r="BB258" s="53" t="str">
        <f t="shared" ref="BB258:BC258" si="4309">POWER(AB258,BB$1)</f>
        <v>#DIV/0!</v>
      </c>
      <c r="BC258" s="53" t="str">
        <f t="shared" si="4309"/>
        <v>#DIV/0!</v>
      </c>
      <c r="BD258" s="54" t="str">
        <f t="shared" si="54"/>
        <v>#DIV/0!</v>
      </c>
      <c r="BE258" s="55" t="str">
        <f t="shared" si="55"/>
        <v>#DIV/0!</v>
      </c>
      <c r="BF258" s="55" t="str">
        <f t="shared" si="56"/>
        <v>#DIV/0!</v>
      </c>
      <c r="BG258" s="55" t="str">
        <f t="shared" si="57"/>
        <v>#DIV/0!</v>
      </c>
      <c r="BH258" s="39" t="str">
        <f t="shared" si="58"/>
        <v>#DIV/0!</v>
      </c>
      <c r="BI258" s="51" t="str">
        <f t="shared" si="59"/>
        <v>#DIV/0!</v>
      </c>
      <c r="BJ258" s="52" t="str">
        <f t="shared" si="60"/>
        <v>#DIV/0!</v>
      </c>
      <c r="BK258" s="52" t="str">
        <f t="shared" si="61"/>
        <v>#DIV/0!</v>
      </c>
      <c r="BL258" s="36" t="str">
        <f t="shared" si="62"/>
        <v>#DIV/0!</v>
      </c>
      <c r="BM258" s="53" t="str">
        <f t="shared" si="63"/>
        <v>#DIV/0!</v>
      </c>
      <c r="BN258" s="54" t="str">
        <f t="shared" si="64"/>
        <v>#DIV/0!</v>
      </c>
      <c r="BO258" s="55" t="str">
        <f t="shared" si="65"/>
        <v>#DIV/0!</v>
      </c>
      <c r="BP258" s="55" t="str">
        <f t="shared" si="66"/>
        <v>#DIV/0!</v>
      </c>
      <c r="BQ258" s="55" t="str">
        <f t="shared" si="67"/>
        <v>#DIV/0!</v>
      </c>
      <c r="BR258" s="39" t="str">
        <f t="shared" si="68"/>
        <v>#DIV/0!</v>
      </c>
      <c r="BS258" s="56" t="str">
        <f t="shared" ref="BS258:BT258" si="4310">AS258+BE258+BO258</f>
        <v>#DIV/0!</v>
      </c>
      <c r="BT258" s="56" t="str">
        <f t="shared" si="4310"/>
        <v>#DIV/0!</v>
      </c>
      <c r="BU258" s="56" t="str">
        <f t="shared" si="70"/>
        <v>#DIV/0!</v>
      </c>
      <c r="BV258" s="57" t="str">
        <f t="shared" si="71"/>
        <v>#DIV/0!</v>
      </c>
      <c r="BW258" s="51" t="str">
        <f t="shared" ref="BW258:BX258" si="4311">BW$1*X258</f>
        <v>#DIV/0!</v>
      </c>
      <c r="BX258" s="51" t="str">
        <f t="shared" si="4311"/>
        <v>#DIV/0!</v>
      </c>
      <c r="BY258" s="52" t="str">
        <f t="shared" si="73"/>
        <v>#DIV/0!</v>
      </c>
      <c r="BZ258" s="52" t="str">
        <f t="shared" si="74"/>
        <v>#DIV/0!</v>
      </c>
      <c r="CA258" s="36" t="str">
        <f t="shared" si="75"/>
        <v>#DIV/0!</v>
      </c>
      <c r="CB258" s="53" t="str">
        <f t="shared" ref="CB258:CC258" si="4312">POWER(AB258,CB$1)</f>
        <v>#DIV/0!</v>
      </c>
      <c r="CC258" s="53" t="str">
        <f t="shared" si="4312"/>
        <v>#DIV/0!</v>
      </c>
      <c r="CD258" s="54" t="str">
        <f t="shared" si="77"/>
        <v>#DIV/0!</v>
      </c>
      <c r="CE258" s="55" t="str">
        <f t="shared" si="78"/>
        <v>#DIV/0!</v>
      </c>
      <c r="CF258" s="55" t="str">
        <f t="shared" si="79"/>
        <v>#DIV/0!</v>
      </c>
      <c r="CG258" s="55" t="str">
        <f t="shared" si="80"/>
        <v>#DIV/0!</v>
      </c>
      <c r="CH258" s="39" t="str">
        <f t="shared" si="81"/>
        <v>#DIV/0!</v>
      </c>
      <c r="CI258" s="51" t="str">
        <f t="shared" si="82"/>
        <v>#DIV/0!</v>
      </c>
      <c r="CJ258" s="52" t="str">
        <f t="shared" si="83"/>
        <v>#DIV/0!</v>
      </c>
      <c r="CK258" s="52" t="str">
        <f t="shared" si="84"/>
        <v>#DIV/0!</v>
      </c>
      <c r="CL258" s="36" t="str">
        <f t="shared" si="85"/>
        <v>#DIV/0!</v>
      </c>
      <c r="CM258" s="53" t="str">
        <f t="shared" si="86"/>
        <v>#DIV/0!</v>
      </c>
      <c r="CN258" s="54" t="str">
        <f t="shared" si="87"/>
        <v>#DIV/0!</v>
      </c>
      <c r="CO258" s="55" t="str">
        <f t="shared" si="88"/>
        <v>#DIV/0!</v>
      </c>
      <c r="CP258" s="55" t="str">
        <f t="shared" si="89"/>
        <v>#DIV/0!</v>
      </c>
      <c r="CQ258" s="55" t="str">
        <f t="shared" si="90"/>
        <v>#DIV/0!</v>
      </c>
      <c r="CR258" s="39" t="str">
        <f t="shared" si="91"/>
        <v>#DIV/0!</v>
      </c>
      <c r="CS258" s="51" t="str">
        <f t="shared" si="92"/>
        <v>#DIV/0!</v>
      </c>
      <c r="CT258" s="51" t="str">
        <f t="shared" si="93"/>
        <v>#DIV/0!</v>
      </c>
      <c r="CU258" s="52" t="str">
        <f t="shared" si="94"/>
        <v>#DIV/0!</v>
      </c>
      <c r="CV258" s="52" t="str">
        <f t="shared" si="95"/>
        <v>#DIV/0!</v>
      </c>
      <c r="CW258" s="36" t="str">
        <f t="shared" si="96"/>
        <v>#DIV/0!</v>
      </c>
      <c r="CX258" s="53" t="str">
        <f t="shared" si="97"/>
        <v>#DIV/0!</v>
      </c>
      <c r="CY258" s="53" t="str">
        <f t="shared" si="98"/>
        <v>#DIV/0!</v>
      </c>
      <c r="CZ258" s="54" t="str">
        <f t="shared" si="99"/>
        <v>#DIV/0!</v>
      </c>
      <c r="DA258" s="55" t="str">
        <f t="shared" si="100"/>
        <v>#DIV/0!</v>
      </c>
      <c r="DB258" s="55" t="str">
        <f t="shared" si="101"/>
        <v>#DIV/0!</v>
      </c>
      <c r="DC258" s="55" t="str">
        <f t="shared" si="102"/>
        <v>#DIV/0!</v>
      </c>
      <c r="DD258" s="39" t="str">
        <f t="shared" si="103"/>
        <v>#DIV/0!</v>
      </c>
      <c r="DE258" s="51" t="str">
        <f t="shared" ref="DE258:DG258" si="4313">DE$1*X258</f>
        <v>#DIV/0!</v>
      </c>
      <c r="DF258" s="51" t="str">
        <f t="shared" si="4313"/>
        <v>#DIV/0!</v>
      </c>
      <c r="DG258" s="51" t="str">
        <f t="shared" si="4313"/>
        <v>#DIV/0!</v>
      </c>
      <c r="DH258" s="52" t="str">
        <f t="shared" si="105"/>
        <v>#DIV/0!</v>
      </c>
      <c r="DI258" s="52" t="str">
        <f t="shared" si="106"/>
        <v>#DIV/0!</v>
      </c>
      <c r="DJ258" s="36" t="str">
        <f t="shared" si="107"/>
        <v>#DIV/0!</v>
      </c>
      <c r="DK258" s="53" t="str">
        <f t="shared" ref="DK258:DM258" si="4314">POWER(AB258,DK$1)</f>
        <v>#DIV/0!</v>
      </c>
      <c r="DL258" s="53" t="str">
        <f t="shared" si="4314"/>
        <v>#DIV/0!</v>
      </c>
      <c r="DM258" s="53" t="str">
        <f t="shared" si="4314"/>
        <v>#DIV/0!</v>
      </c>
      <c r="DN258" s="54" t="str">
        <f t="shared" si="109"/>
        <v>#DIV/0!</v>
      </c>
      <c r="DO258" s="55" t="str">
        <f t="shared" si="110"/>
        <v>#DIV/0!</v>
      </c>
      <c r="DP258" s="55" t="str">
        <f t="shared" si="111"/>
        <v>#DIV/0!</v>
      </c>
      <c r="DQ258" s="55" t="str">
        <f t="shared" si="112"/>
        <v>#DIV/0!</v>
      </c>
      <c r="DR258" s="39" t="str">
        <f t="shared" si="113"/>
        <v>#DIV/0!</v>
      </c>
      <c r="DS258" s="51" t="str">
        <f t="shared" si="114"/>
        <v>#DIV/0!</v>
      </c>
      <c r="DT258" s="52" t="str">
        <f t="shared" si="115"/>
        <v>#DIV/0!</v>
      </c>
      <c r="DU258" s="52" t="str">
        <f t="shared" si="116"/>
        <v>#DIV/0!</v>
      </c>
      <c r="DV258" s="36" t="str">
        <f t="shared" si="117"/>
        <v>#DIV/0!</v>
      </c>
      <c r="DW258" s="53" t="str">
        <f t="shared" si="118"/>
        <v>#DIV/0!</v>
      </c>
      <c r="DX258" s="54" t="str">
        <f t="shared" si="119"/>
        <v>#DIV/0!</v>
      </c>
      <c r="DY258" s="55" t="str">
        <f t="shared" si="120"/>
        <v>#DIV/0!</v>
      </c>
      <c r="DZ258" s="55" t="str">
        <f t="shared" si="121"/>
        <v>#DIV/0!</v>
      </c>
      <c r="EA258" s="55" t="str">
        <f t="shared" si="122"/>
        <v>#DIV/0!</v>
      </c>
      <c r="EB258" s="39" t="str">
        <f t="shared" si="123"/>
        <v>#DIV/0!</v>
      </c>
      <c r="EC258" s="56" t="str">
        <f t="shared" ref="EC258:ED258" si="4315">CE258+CO258+DA258+DO258+DY258</f>
        <v>#DIV/0!</v>
      </c>
      <c r="ED258" s="56" t="str">
        <f t="shared" si="4315"/>
        <v>#DIV/0!</v>
      </c>
      <c r="EE258" s="56" t="str">
        <f t="shared" si="125"/>
        <v>#DIV/0!</v>
      </c>
      <c r="EF258" s="57" t="str">
        <f t="shared" si="126"/>
        <v>#DIV/0!</v>
      </c>
      <c r="EG258" s="51" t="str">
        <f t="shared" si="127"/>
        <v>#DIV/0!</v>
      </c>
      <c r="EH258" s="52" t="str">
        <f t="shared" si="128"/>
        <v>#DIV/0!</v>
      </c>
      <c r="EI258" s="52" t="str">
        <f t="shared" si="129"/>
        <v>#DIV/0!</v>
      </c>
      <c r="EJ258" s="36" t="str">
        <f t="shared" si="130"/>
        <v>#DIV/0!</v>
      </c>
      <c r="EK258" s="53" t="str">
        <f t="shared" si="131"/>
        <v>#DIV/0!</v>
      </c>
      <c r="EL258" s="54" t="str">
        <f t="shared" si="132"/>
        <v>#DIV/0!</v>
      </c>
      <c r="EM258" s="55" t="str">
        <f t="shared" si="133"/>
        <v>#DIV/0!</v>
      </c>
      <c r="EN258" s="55" t="str">
        <f t="shared" si="134"/>
        <v>#DIV/0!</v>
      </c>
      <c r="EO258" s="55" t="str">
        <f t="shared" si="135"/>
        <v>#DIV/0!</v>
      </c>
      <c r="EP258" s="39" t="str">
        <f t="shared" si="136"/>
        <v>#DIV/0!</v>
      </c>
      <c r="EQ258" s="56" t="str">
        <f t="shared" ref="EQ258:ER258" si="4316">BS258+EM258</f>
        <v>#DIV/0!</v>
      </c>
      <c r="ER258" s="56" t="str">
        <f t="shared" si="4316"/>
        <v>#DIV/0!</v>
      </c>
      <c r="ES258" s="56" t="str">
        <f t="shared" si="138"/>
        <v>#DIV/0!</v>
      </c>
      <c r="ET258" s="57" t="str">
        <f t="shared" si="139"/>
        <v>#DIV/0!</v>
      </c>
      <c r="EU258" s="51" t="str">
        <f t="shared" si="140"/>
        <v>#DIV/0!</v>
      </c>
      <c r="EV258" s="52" t="str">
        <f t="shared" si="141"/>
        <v>#DIV/0!</v>
      </c>
      <c r="EW258" s="52" t="str">
        <f t="shared" si="142"/>
        <v>#DIV/0!</v>
      </c>
      <c r="EX258" s="36" t="str">
        <f t="shared" si="143"/>
        <v>#DIV/0!</v>
      </c>
      <c r="EY258" s="53" t="str">
        <f t="shared" si="144"/>
        <v>#DIV/0!</v>
      </c>
      <c r="EZ258" s="54" t="str">
        <f t="shared" si="145"/>
        <v>#DIV/0!</v>
      </c>
      <c r="FA258" s="55" t="str">
        <f t="shared" si="146"/>
        <v>#DIV/0!</v>
      </c>
      <c r="FB258" s="55" t="str">
        <f t="shared" si="147"/>
        <v>#DIV/0!</v>
      </c>
      <c r="FC258" s="55" t="str">
        <f t="shared" si="148"/>
        <v>#DIV/0!</v>
      </c>
      <c r="FD258" s="39" t="str">
        <f t="shared" si="149"/>
        <v>#DIV/0!</v>
      </c>
      <c r="FE258" s="51" t="str">
        <f t="shared" si="150"/>
        <v>#DIV/0!</v>
      </c>
      <c r="FF258" s="52" t="str">
        <f t="shared" si="151"/>
        <v>#DIV/0!</v>
      </c>
      <c r="FG258" s="52" t="str">
        <f t="shared" si="152"/>
        <v>#DIV/0!</v>
      </c>
      <c r="FH258" s="36" t="str">
        <f t="shared" si="153"/>
        <v>#DIV/0!</v>
      </c>
      <c r="FI258" s="53" t="str">
        <f t="shared" si="154"/>
        <v>#DIV/0!</v>
      </c>
      <c r="FJ258" s="54" t="str">
        <f t="shared" si="155"/>
        <v>#DIV/0!</v>
      </c>
      <c r="FK258" s="55" t="str">
        <f t="shared" si="156"/>
        <v>#DIV/0!</v>
      </c>
      <c r="FL258" s="55" t="str">
        <f t="shared" si="157"/>
        <v>#DIV/0!</v>
      </c>
      <c r="FM258" s="55" t="str">
        <f t="shared" si="158"/>
        <v>#DIV/0!</v>
      </c>
      <c r="FN258" s="39" t="str">
        <f t="shared" si="159"/>
        <v>#DIV/0!</v>
      </c>
      <c r="FO258" s="56" t="str">
        <f t="shared" si="160"/>
        <v>#DIV/0!</v>
      </c>
      <c r="FP258" s="56" t="str">
        <f t="shared" si="161"/>
        <v>#DIV/0!</v>
      </c>
      <c r="FQ258" s="56" t="str">
        <f t="shared" si="162"/>
        <v>#DIV/0!</v>
      </c>
      <c r="FR258" s="57" t="str">
        <f t="shared" si="163"/>
        <v>#DIV/0!</v>
      </c>
      <c r="FS258" s="51" t="str">
        <f t="shared" si="164"/>
        <v>#DIV/0!</v>
      </c>
      <c r="FT258" s="51" t="str">
        <f t="shared" si="165"/>
        <v>#DIV/0!</v>
      </c>
      <c r="FU258" s="52" t="str">
        <f t="shared" si="166"/>
        <v>#DIV/0!</v>
      </c>
      <c r="FV258" s="52" t="str">
        <f t="shared" si="167"/>
        <v>#DIV/0!</v>
      </c>
      <c r="FW258" s="36" t="str">
        <f t="shared" si="168"/>
        <v>#DIV/0!</v>
      </c>
      <c r="FX258" s="53" t="str">
        <f t="shared" si="169"/>
        <v>#DIV/0!</v>
      </c>
      <c r="FY258" s="53" t="str">
        <f t="shared" si="170"/>
        <v>#DIV/0!</v>
      </c>
      <c r="FZ258" s="54" t="str">
        <f t="shared" si="171"/>
        <v>#DIV/0!</v>
      </c>
      <c r="GA258" s="55" t="str">
        <f t="shared" si="172"/>
        <v>#DIV/0!</v>
      </c>
      <c r="GB258" s="55" t="str">
        <f t="shared" si="173"/>
        <v>#DIV/0!</v>
      </c>
      <c r="GC258" s="55" t="str">
        <f t="shared" si="174"/>
        <v>#DIV/0!</v>
      </c>
      <c r="GD258" s="39" t="str">
        <f t="shared" si="175"/>
        <v>#DIV/0!</v>
      </c>
      <c r="GE258" s="58">
        <f t="shared" si="176"/>
        <v>-0.5</v>
      </c>
      <c r="GF258" s="42">
        <f t="shared" si="177"/>
        <v>-0.8660254038</v>
      </c>
      <c r="GG258" s="58">
        <f t="shared" si="178"/>
        <v>-2.094395102</v>
      </c>
      <c r="GH258" s="42">
        <f t="shared" si="179"/>
        <v>1</v>
      </c>
      <c r="GI258" s="59">
        <f t="shared" si="180"/>
        <v>-0.5</v>
      </c>
      <c r="GJ258" s="43">
        <f t="shared" si="181"/>
        <v>0.8660254038</v>
      </c>
      <c r="GK258" s="59">
        <f t="shared" si="182"/>
        <v>2.094395102</v>
      </c>
      <c r="GL258" s="43">
        <f t="shared" si="183"/>
        <v>1</v>
      </c>
      <c r="GM258" s="51">
        <f t="shared" si="184"/>
        <v>-2.094395102</v>
      </c>
      <c r="GN258" s="51" t="str">
        <f t="shared" si="185"/>
        <v>#DIV/0!</v>
      </c>
      <c r="GO258" s="52" t="str">
        <f t="shared" si="186"/>
        <v>#DIV/0!</v>
      </c>
      <c r="GP258" s="52" t="str">
        <f t="shared" si="187"/>
        <v>#DIV/0!</v>
      </c>
      <c r="GQ258" s="36" t="str">
        <f t="shared" si="188"/>
        <v>#DIV/0!</v>
      </c>
      <c r="GR258" s="53">
        <f t="shared" si="189"/>
        <v>1</v>
      </c>
      <c r="GS258" s="53" t="str">
        <f t="shared" si="190"/>
        <v>#DIV/0!</v>
      </c>
      <c r="GT258" s="54" t="str">
        <f t="shared" si="191"/>
        <v>#DIV/0!</v>
      </c>
      <c r="GU258" s="55" t="str">
        <f t="shared" si="192"/>
        <v>#DIV/0!</v>
      </c>
      <c r="GV258" s="55" t="str">
        <f t="shared" si="193"/>
        <v>#DIV/0!</v>
      </c>
      <c r="GW258" s="55" t="str">
        <f t="shared" si="194"/>
        <v>#DIV/0!</v>
      </c>
      <c r="GX258" s="39" t="str">
        <f t="shared" si="195"/>
        <v>#DIV/0!</v>
      </c>
      <c r="GY258" s="51">
        <f t="shared" si="196"/>
        <v>2.094395102</v>
      </c>
      <c r="GZ258" s="51" t="str">
        <f t="shared" si="197"/>
        <v>#DIV/0!</v>
      </c>
      <c r="HA258" s="52" t="str">
        <f t="shared" si="198"/>
        <v>#DIV/0!</v>
      </c>
      <c r="HB258" s="52" t="str">
        <f t="shared" si="199"/>
        <v>#DIV/0!</v>
      </c>
      <c r="HC258" s="36" t="str">
        <f t="shared" si="200"/>
        <v>#DIV/0!</v>
      </c>
      <c r="HD258" s="53">
        <f t="shared" si="201"/>
        <v>1</v>
      </c>
      <c r="HE258" s="53" t="str">
        <f t="shared" si="202"/>
        <v>#DIV/0!</v>
      </c>
      <c r="HF258" s="54" t="str">
        <f t="shared" si="203"/>
        <v>#DIV/0!</v>
      </c>
      <c r="HG258" s="55" t="str">
        <f t="shared" si="204"/>
        <v>#DIV/0!</v>
      </c>
      <c r="HH258" s="55" t="str">
        <f t="shared" si="205"/>
        <v>#DIV/0!</v>
      </c>
      <c r="HI258" s="55" t="str">
        <f t="shared" si="206"/>
        <v>#DIV/0!</v>
      </c>
      <c r="HJ258" s="39" t="str">
        <f t="shared" si="207"/>
        <v>#DIV/0!</v>
      </c>
      <c r="HK258" s="51">
        <f t="shared" si="208"/>
        <v>2.094395102</v>
      </c>
      <c r="HL258" s="51" t="str">
        <f t="shared" si="209"/>
        <v>#DIV/0!</v>
      </c>
      <c r="HM258" s="52" t="str">
        <f t="shared" si="210"/>
        <v>#DIV/0!</v>
      </c>
      <c r="HN258" s="52" t="str">
        <f t="shared" si="211"/>
        <v>#DIV/0!</v>
      </c>
      <c r="HO258" s="36" t="str">
        <f t="shared" si="212"/>
        <v>#DIV/0!</v>
      </c>
      <c r="HP258" s="53">
        <f t="shared" si="213"/>
        <v>1</v>
      </c>
      <c r="HQ258" s="53" t="str">
        <f t="shared" si="214"/>
        <v>#DIV/0!</v>
      </c>
      <c r="HR258" s="54" t="str">
        <f t="shared" si="215"/>
        <v>#DIV/0!</v>
      </c>
      <c r="HS258" s="55" t="str">
        <f t="shared" si="216"/>
        <v>#DIV/0!</v>
      </c>
      <c r="HT258" s="55" t="str">
        <f t="shared" si="217"/>
        <v>#DIV/0!</v>
      </c>
      <c r="HU258" s="55" t="str">
        <f t="shared" si="218"/>
        <v>#DIV/0!</v>
      </c>
      <c r="HV258" s="39" t="str">
        <f t="shared" si="219"/>
        <v>#DIV/0!</v>
      </c>
      <c r="HW258" s="51">
        <f t="shared" si="220"/>
        <v>-2.094395102</v>
      </c>
      <c r="HX258" s="51" t="str">
        <f t="shared" si="221"/>
        <v>#DIV/0!</v>
      </c>
      <c r="HY258" s="52" t="str">
        <f t="shared" si="222"/>
        <v>#DIV/0!</v>
      </c>
      <c r="HZ258" s="52" t="str">
        <f t="shared" si="223"/>
        <v>#DIV/0!</v>
      </c>
      <c r="IA258" s="36" t="str">
        <f t="shared" si="224"/>
        <v>#DIV/0!</v>
      </c>
      <c r="IB258" s="53">
        <f t="shared" si="225"/>
        <v>1</v>
      </c>
      <c r="IC258" s="53" t="str">
        <f t="shared" si="226"/>
        <v>#DIV/0!</v>
      </c>
      <c r="ID258" s="54" t="str">
        <f t="shared" si="227"/>
        <v>#DIV/0!</v>
      </c>
      <c r="IE258" s="55" t="str">
        <f t="shared" si="228"/>
        <v>#DIV/0!</v>
      </c>
      <c r="IF258" s="55" t="str">
        <f t="shared" si="229"/>
        <v>#DIV/0!</v>
      </c>
      <c r="IG258" s="55" t="str">
        <f t="shared" si="230"/>
        <v>#DIV/0!</v>
      </c>
      <c r="IH258" s="39" t="str">
        <f t="shared" si="231"/>
        <v>#DIV/0!</v>
      </c>
    </row>
    <row r="259" ht="12.75" customHeight="1">
      <c r="A259" s="44" t="str">
        <f>'Execute Cubic'!U254</f>
        <v/>
      </c>
      <c r="B259" s="44" t="str">
        <f>'Execute Cubic'!V254</f>
        <v/>
      </c>
      <c r="C259" s="44" t="str">
        <f>'Execute Cubic'!W254</f>
        <v/>
      </c>
      <c r="D259" s="44" t="str">
        <f>'Execute Cubic'!X254</f>
        <v/>
      </c>
      <c r="E259" s="44">
        <f t="shared" ref="E259:H259" si="4317">0</f>
        <v>0</v>
      </c>
      <c r="F259" s="44">
        <f t="shared" si="4317"/>
        <v>0</v>
      </c>
      <c r="G259" s="44">
        <f t="shared" si="4317"/>
        <v>0</v>
      </c>
      <c r="H259" s="44">
        <f t="shared" si="4317"/>
        <v>0</v>
      </c>
      <c r="I259" s="45" t="str">
        <f t="shared" si="27"/>
        <v>#DIV/0!</v>
      </c>
      <c r="J259" s="45" t="str">
        <f t="shared" si="28"/>
        <v>#DIV/0!</v>
      </c>
      <c r="K259" s="46" t="str">
        <f t="shared" si="29"/>
        <v>#DIV/0!</v>
      </c>
      <c r="L259" s="46" t="str">
        <f t="shared" si="30"/>
        <v>#DIV/0!</v>
      </c>
      <c r="M259" s="47" t="str">
        <f t="shared" si="31"/>
        <v>#DIV/0!</v>
      </c>
      <c r="N259" s="47" t="str">
        <f t="shared" si="32"/>
        <v>#DIV/0!</v>
      </c>
      <c r="O259" s="48" t="str">
        <f t="shared" ref="O259:R259" si="4318">ATAN2(A259,E259)</f>
        <v>#DIV/0!</v>
      </c>
      <c r="P259" s="48" t="str">
        <f t="shared" si="4318"/>
        <v>#DIV/0!</v>
      </c>
      <c r="Q259" s="48" t="str">
        <f t="shared" si="4318"/>
        <v>#DIV/0!</v>
      </c>
      <c r="R259" s="48" t="str">
        <f t="shared" si="4318"/>
        <v>#DIV/0!</v>
      </c>
      <c r="S259" s="48">
        <f t="shared" ref="S259:V259" si="4319">SQRT(POWER(A259,2)+POWER(E259,2))</f>
        <v>0</v>
      </c>
      <c r="T259" s="48">
        <f t="shared" si="4319"/>
        <v>0</v>
      </c>
      <c r="U259" s="48">
        <f t="shared" si="4319"/>
        <v>0</v>
      </c>
      <c r="V259" s="48">
        <f t="shared" si="4319"/>
        <v>0</v>
      </c>
      <c r="W259" s="49" t="str">
        <f t="shared" ref="W259:Z259" si="4320">O259-$O259</f>
        <v>#DIV/0!</v>
      </c>
      <c r="X259" s="49" t="str">
        <f t="shared" si="4320"/>
        <v>#DIV/0!</v>
      </c>
      <c r="Y259" s="49" t="str">
        <f t="shared" si="4320"/>
        <v>#DIV/0!</v>
      </c>
      <c r="Z259" s="49" t="str">
        <f t="shared" si="4320"/>
        <v>#DIV/0!</v>
      </c>
      <c r="AA259" s="49" t="str">
        <f t="shared" ref="AA259:AD259" si="4321">S259/$S259</f>
        <v>#DIV/0!</v>
      </c>
      <c r="AB259" s="49" t="str">
        <f t="shared" si="4321"/>
        <v>#DIV/0!</v>
      </c>
      <c r="AC259" s="49" t="str">
        <f t="shared" si="4321"/>
        <v>#DIV/0!</v>
      </c>
      <c r="AD259" s="49" t="str">
        <f t="shared" si="4321"/>
        <v>#DIV/0!</v>
      </c>
      <c r="AE259" s="50" t="str">
        <f t="shared" ref="AE259:AH259" si="4322">AA259*COS(W259)</f>
        <v>#DIV/0!</v>
      </c>
      <c r="AF259" s="50" t="str">
        <f t="shared" si="4322"/>
        <v>#DIV/0!</v>
      </c>
      <c r="AG259" s="50" t="str">
        <f t="shared" si="4322"/>
        <v>#DIV/0!</v>
      </c>
      <c r="AH259" s="50" t="str">
        <f t="shared" si="4322"/>
        <v>#DIV/0!</v>
      </c>
      <c r="AI259" s="44" t="str">
        <f t="shared" ref="AI259:AL259" si="4323">AA259*SIN(W259)</f>
        <v>#DIV/0!</v>
      </c>
      <c r="AJ259" s="44" t="str">
        <f t="shared" si="4323"/>
        <v>#DIV/0!</v>
      </c>
      <c r="AK259" s="44" t="str">
        <f t="shared" si="4323"/>
        <v>#DIV/0!</v>
      </c>
      <c r="AL259" s="44" t="str">
        <f t="shared" si="4323"/>
        <v>#DIV/0!</v>
      </c>
      <c r="AM259" s="51" t="str">
        <f t="shared" si="39"/>
        <v>#DIV/0!</v>
      </c>
      <c r="AN259" s="52" t="str">
        <f t="shared" si="40"/>
        <v>#DIV/0!</v>
      </c>
      <c r="AO259" s="52" t="str">
        <f t="shared" si="41"/>
        <v>#DIV/0!</v>
      </c>
      <c r="AP259" s="36" t="str">
        <f t="shared" si="42"/>
        <v>#DIV/0!</v>
      </c>
      <c r="AQ259" s="53" t="str">
        <f t="shared" si="43"/>
        <v>#DIV/0!</v>
      </c>
      <c r="AR259" s="54" t="str">
        <f t="shared" si="44"/>
        <v>#DIV/0!</v>
      </c>
      <c r="AS259" s="55" t="str">
        <f t="shared" si="45"/>
        <v>#DIV/0!</v>
      </c>
      <c r="AT259" s="55" t="str">
        <f t="shared" si="46"/>
        <v>#DIV/0!</v>
      </c>
      <c r="AU259" s="55" t="str">
        <f t="shared" si="47"/>
        <v>#DIV/0!</v>
      </c>
      <c r="AV259" s="39" t="str">
        <f t="shared" si="48"/>
        <v>#DIV/0!</v>
      </c>
      <c r="AW259" s="51" t="str">
        <f t="shared" ref="AW259:AX259" si="4324">AW$1*X259</f>
        <v>#DIV/0!</v>
      </c>
      <c r="AX259" s="51" t="str">
        <f t="shared" si="4324"/>
        <v>#DIV/0!</v>
      </c>
      <c r="AY259" s="52" t="str">
        <f t="shared" si="50"/>
        <v>#DIV/0!</v>
      </c>
      <c r="AZ259" s="52" t="str">
        <f t="shared" si="51"/>
        <v>#DIV/0!</v>
      </c>
      <c r="BA259" s="36" t="str">
        <f t="shared" si="52"/>
        <v>#DIV/0!</v>
      </c>
      <c r="BB259" s="53" t="str">
        <f t="shared" ref="BB259:BC259" si="4325">POWER(AB259,BB$1)</f>
        <v>#DIV/0!</v>
      </c>
      <c r="BC259" s="53" t="str">
        <f t="shared" si="4325"/>
        <v>#DIV/0!</v>
      </c>
      <c r="BD259" s="54" t="str">
        <f t="shared" si="54"/>
        <v>#DIV/0!</v>
      </c>
      <c r="BE259" s="55" t="str">
        <f t="shared" si="55"/>
        <v>#DIV/0!</v>
      </c>
      <c r="BF259" s="55" t="str">
        <f t="shared" si="56"/>
        <v>#DIV/0!</v>
      </c>
      <c r="BG259" s="55" t="str">
        <f t="shared" si="57"/>
        <v>#DIV/0!</v>
      </c>
      <c r="BH259" s="39" t="str">
        <f t="shared" si="58"/>
        <v>#DIV/0!</v>
      </c>
      <c r="BI259" s="51" t="str">
        <f t="shared" si="59"/>
        <v>#DIV/0!</v>
      </c>
      <c r="BJ259" s="52" t="str">
        <f t="shared" si="60"/>
        <v>#DIV/0!</v>
      </c>
      <c r="BK259" s="52" t="str">
        <f t="shared" si="61"/>
        <v>#DIV/0!</v>
      </c>
      <c r="BL259" s="36" t="str">
        <f t="shared" si="62"/>
        <v>#DIV/0!</v>
      </c>
      <c r="BM259" s="53" t="str">
        <f t="shared" si="63"/>
        <v>#DIV/0!</v>
      </c>
      <c r="BN259" s="54" t="str">
        <f t="shared" si="64"/>
        <v>#DIV/0!</v>
      </c>
      <c r="BO259" s="55" t="str">
        <f t="shared" si="65"/>
        <v>#DIV/0!</v>
      </c>
      <c r="BP259" s="55" t="str">
        <f t="shared" si="66"/>
        <v>#DIV/0!</v>
      </c>
      <c r="BQ259" s="55" t="str">
        <f t="shared" si="67"/>
        <v>#DIV/0!</v>
      </c>
      <c r="BR259" s="39" t="str">
        <f t="shared" si="68"/>
        <v>#DIV/0!</v>
      </c>
      <c r="BS259" s="56" t="str">
        <f t="shared" ref="BS259:BT259" si="4326">AS259+BE259+BO259</f>
        <v>#DIV/0!</v>
      </c>
      <c r="BT259" s="56" t="str">
        <f t="shared" si="4326"/>
        <v>#DIV/0!</v>
      </c>
      <c r="BU259" s="56" t="str">
        <f t="shared" si="70"/>
        <v>#DIV/0!</v>
      </c>
      <c r="BV259" s="57" t="str">
        <f t="shared" si="71"/>
        <v>#DIV/0!</v>
      </c>
      <c r="BW259" s="51" t="str">
        <f t="shared" ref="BW259:BX259" si="4327">BW$1*X259</f>
        <v>#DIV/0!</v>
      </c>
      <c r="BX259" s="51" t="str">
        <f t="shared" si="4327"/>
        <v>#DIV/0!</v>
      </c>
      <c r="BY259" s="52" t="str">
        <f t="shared" si="73"/>
        <v>#DIV/0!</v>
      </c>
      <c r="BZ259" s="52" t="str">
        <f t="shared" si="74"/>
        <v>#DIV/0!</v>
      </c>
      <c r="CA259" s="36" t="str">
        <f t="shared" si="75"/>
        <v>#DIV/0!</v>
      </c>
      <c r="CB259" s="53" t="str">
        <f t="shared" ref="CB259:CC259" si="4328">POWER(AB259,CB$1)</f>
        <v>#DIV/0!</v>
      </c>
      <c r="CC259" s="53" t="str">
        <f t="shared" si="4328"/>
        <v>#DIV/0!</v>
      </c>
      <c r="CD259" s="54" t="str">
        <f t="shared" si="77"/>
        <v>#DIV/0!</v>
      </c>
      <c r="CE259" s="55" t="str">
        <f t="shared" si="78"/>
        <v>#DIV/0!</v>
      </c>
      <c r="CF259" s="55" t="str">
        <f t="shared" si="79"/>
        <v>#DIV/0!</v>
      </c>
      <c r="CG259" s="55" t="str">
        <f t="shared" si="80"/>
        <v>#DIV/0!</v>
      </c>
      <c r="CH259" s="39" t="str">
        <f t="shared" si="81"/>
        <v>#DIV/0!</v>
      </c>
      <c r="CI259" s="51" t="str">
        <f t="shared" si="82"/>
        <v>#DIV/0!</v>
      </c>
      <c r="CJ259" s="52" t="str">
        <f t="shared" si="83"/>
        <v>#DIV/0!</v>
      </c>
      <c r="CK259" s="52" t="str">
        <f t="shared" si="84"/>
        <v>#DIV/0!</v>
      </c>
      <c r="CL259" s="36" t="str">
        <f t="shared" si="85"/>
        <v>#DIV/0!</v>
      </c>
      <c r="CM259" s="53" t="str">
        <f t="shared" si="86"/>
        <v>#DIV/0!</v>
      </c>
      <c r="CN259" s="54" t="str">
        <f t="shared" si="87"/>
        <v>#DIV/0!</v>
      </c>
      <c r="CO259" s="55" t="str">
        <f t="shared" si="88"/>
        <v>#DIV/0!</v>
      </c>
      <c r="CP259" s="55" t="str">
        <f t="shared" si="89"/>
        <v>#DIV/0!</v>
      </c>
      <c r="CQ259" s="55" t="str">
        <f t="shared" si="90"/>
        <v>#DIV/0!</v>
      </c>
      <c r="CR259" s="39" t="str">
        <f t="shared" si="91"/>
        <v>#DIV/0!</v>
      </c>
      <c r="CS259" s="51" t="str">
        <f t="shared" si="92"/>
        <v>#DIV/0!</v>
      </c>
      <c r="CT259" s="51" t="str">
        <f t="shared" si="93"/>
        <v>#DIV/0!</v>
      </c>
      <c r="CU259" s="52" t="str">
        <f t="shared" si="94"/>
        <v>#DIV/0!</v>
      </c>
      <c r="CV259" s="52" t="str">
        <f t="shared" si="95"/>
        <v>#DIV/0!</v>
      </c>
      <c r="CW259" s="36" t="str">
        <f t="shared" si="96"/>
        <v>#DIV/0!</v>
      </c>
      <c r="CX259" s="53" t="str">
        <f t="shared" si="97"/>
        <v>#DIV/0!</v>
      </c>
      <c r="CY259" s="53" t="str">
        <f t="shared" si="98"/>
        <v>#DIV/0!</v>
      </c>
      <c r="CZ259" s="54" t="str">
        <f t="shared" si="99"/>
        <v>#DIV/0!</v>
      </c>
      <c r="DA259" s="55" t="str">
        <f t="shared" si="100"/>
        <v>#DIV/0!</v>
      </c>
      <c r="DB259" s="55" t="str">
        <f t="shared" si="101"/>
        <v>#DIV/0!</v>
      </c>
      <c r="DC259" s="55" t="str">
        <f t="shared" si="102"/>
        <v>#DIV/0!</v>
      </c>
      <c r="DD259" s="39" t="str">
        <f t="shared" si="103"/>
        <v>#DIV/0!</v>
      </c>
      <c r="DE259" s="51" t="str">
        <f t="shared" ref="DE259:DG259" si="4329">DE$1*X259</f>
        <v>#DIV/0!</v>
      </c>
      <c r="DF259" s="51" t="str">
        <f t="shared" si="4329"/>
        <v>#DIV/0!</v>
      </c>
      <c r="DG259" s="51" t="str">
        <f t="shared" si="4329"/>
        <v>#DIV/0!</v>
      </c>
      <c r="DH259" s="52" t="str">
        <f t="shared" si="105"/>
        <v>#DIV/0!</v>
      </c>
      <c r="DI259" s="52" t="str">
        <f t="shared" si="106"/>
        <v>#DIV/0!</v>
      </c>
      <c r="DJ259" s="36" t="str">
        <f t="shared" si="107"/>
        <v>#DIV/0!</v>
      </c>
      <c r="DK259" s="53" t="str">
        <f t="shared" ref="DK259:DM259" si="4330">POWER(AB259,DK$1)</f>
        <v>#DIV/0!</v>
      </c>
      <c r="DL259" s="53" t="str">
        <f t="shared" si="4330"/>
        <v>#DIV/0!</v>
      </c>
      <c r="DM259" s="53" t="str">
        <f t="shared" si="4330"/>
        <v>#DIV/0!</v>
      </c>
      <c r="DN259" s="54" t="str">
        <f t="shared" si="109"/>
        <v>#DIV/0!</v>
      </c>
      <c r="DO259" s="55" t="str">
        <f t="shared" si="110"/>
        <v>#DIV/0!</v>
      </c>
      <c r="DP259" s="55" t="str">
        <f t="shared" si="111"/>
        <v>#DIV/0!</v>
      </c>
      <c r="DQ259" s="55" t="str">
        <f t="shared" si="112"/>
        <v>#DIV/0!</v>
      </c>
      <c r="DR259" s="39" t="str">
        <f t="shared" si="113"/>
        <v>#DIV/0!</v>
      </c>
      <c r="DS259" s="51" t="str">
        <f t="shared" si="114"/>
        <v>#DIV/0!</v>
      </c>
      <c r="DT259" s="52" t="str">
        <f t="shared" si="115"/>
        <v>#DIV/0!</v>
      </c>
      <c r="DU259" s="52" t="str">
        <f t="shared" si="116"/>
        <v>#DIV/0!</v>
      </c>
      <c r="DV259" s="36" t="str">
        <f t="shared" si="117"/>
        <v>#DIV/0!</v>
      </c>
      <c r="DW259" s="53" t="str">
        <f t="shared" si="118"/>
        <v>#DIV/0!</v>
      </c>
      <c r="DX259" s="54" t="str">
        <f t="shared" si="119"/>
        <v>#DIV/0!</v>
      </c>
      <c r="DY259" s="55" t="str">
        <f t="shared" si="120"/>
        <v>#DIV/0!</v>
      </c>
      <c r="DZ259" s="55" t="str">
        <f t="shared" si="121"/>
        <v>#DIV/0!</v>
      </c>
      <c r="EA259" s="55" t="str">
        <f t="shared" si="122"/>
        <v>#DIV/0!</v>
      </c>
      <c r="EB259" s="39" t="str">
        <f t="shared" si="123"/>
        <v>#DIV/0!</v>
      </c>
      <c r="EC259" s="56" t="str">
        <f t="shared" ref="EC259:ED259" si="4331">CE259+CO259+DA259+DO259+DY259</f>
        <v>#DIV/0!</v>
      </c>
      <c r="ED259" s="56" t="str">
        <f t="shared" si="4331"/>
        <v>#DIV/0!</v>
      </c>
      <c r="EE259" s="56" t="str">
        <f t="shared" si="125"/>
        <v>#DIV/0!</v>
      </c>
      <c r="EF259" s="57" t="str">
        <f t="shared" si="126"/>
        <v>#DIV/0!</v>
      </c>
      <c r="EG259" s="51" t="str">
        <f t="shared" si="127"/>
        <v>#DIV/0!</v>
      </c>
      <c r="EH259" s="52" t="str">
        <f t="shared" si="128"/>
        <v>#DIV/0!</v>
      </c>
      <c r="EI259" s="52" t="str">
        <f t="shared" si="129"/>
        <v>#DIV/0!</v>
      </c>
      <c r="EJ259" s="36" t="str">
        <f t="shared" si="130"/>
        <v>#DIV/0!</v>
      </c>
      <c r="EK259" s="53" t="str">
        <f t="shared" si="131"/>
        <v>#DIV/0!</v>
      </c>
      <c r="EL259" s="54" t="str">
        <f t="shared" si="132"/>
        <v>#DIV/0!</v>
      </c>
      <c r="EM259" s="55" t="str">
        <f t="shared" si="133"/>
        <v>#DIV/0!</v>
      </c>
      <c r="EN259" s="55" t="str">
        <f t="shared" si="134"/>
        <v>#DIV/0!</v>
      </c>
      <c r="EO259" s="55" t="str">
        <f t="shared" si="135"/>
        <v>#DIV/0!</v>
      </c>
      <c r="EP259" s="39" t="str">
        <f t="shared" si="136"/>
        <v>#DIV/0!</v>
      </c>
      <c r="EQ259" s="56" t="str">
        <f t="shared" ref="EQ259:ER259" si="4332">BS259+EM259</f>
        <v>#DIV/0!</v>
      </c>
      <c r="ER259" s="56" t="str">
        <f t="shared" si="4332"/>
        <v>#DIV/0!</v>
      </c>
      <c r="ES259" s="56" t="str">
        <f t="shared" si="138"/>
        <v>#DIV/0!</v>
      </c>
      <c r="ET259" s="57" t="str">
        <f t="shared" si="139"/>
        <v>#DIV/0!</v>
      </c>
      <c r="EU259" s="51" t="str">
        <f t="shared" si="140"/>
        <v>#DIV/0!</v>
      </c>
      <c r="EV259" s="52" t="str">
        <f t="shared" si="141"/>
        <v>#DIV/0!</v>
      </c>
      <c r="EW259" s="52" t="str">
        <f t="shared" si="142"/>
        <v>#DIV/0!</v>
      </c>
      <c r="EX259" s="36" t="str">
        <f t="shared" si="143"/>
        <v>#DIV/0!</v>
      </c>
      <c r="EY259" s="53" t="str">
        <f t="shared" si="144"/>
        <v>#DIV/0!</v>
      </c>
      <c r="EZ259" s="54" t="str">
        <f t="shared" si="145"/>
        <v>#DIV/0!</v>
      </c>
      <c r="FA259" s="55" t="str">
        <f t="shared" si="146"/>
        <v>#DIV/0!</v>
      </c>
      <c r="FB259" s="55" t="str">
        <f t="shared" si="147"/>
        <v>#DIV/0!</v>
      </c>
      <c r="FC259" s="55" t="str">
        <f t="shared" si="148"/>
        <v>#DIV/0!</v>
      </c>
      <c r="FD259" s="39" t="str">
        <f t="shared" si="149"/>
        <v>#DIV/0!</v>
      </c>
      <c r="FE259" s="51" t="str">
        <f t="shared" si="150"/>
        <v>#DIV/0!</v>
      </c>
      <c r="FF259" s="52" t="str">
        <f t="shared" si="151"/>
        <v>#DIV/0!</v>
      </c>
      <c r="FG259" s="52" t="str">
        <f t="shared" si="152"/>
        <v>#DIV/0!</v>
      </c>
      <c r="FH259" s="36" t="str">
        <f t="shared" si="153"/>
        <v>#DIV/0!</v>
      </c>
      <c r="FI259" s="53" t="str">
        <f t="shared" si="154"/>
        <v>#DIV/0!</v>
      </c>
      <c r="FJ259" s="54" t="str">
        <f t="shared" si="155"/>
        <v>#DIV/0!</v>
      </c>
      <c r="FK259" s="55" t="str">
        <f t="shared" si="156"/>
        <v>#DIV/0!</v>
      </c>
      <c r="FL259" s="55" t="str">
        <f t="shared" si="157"/>
        <v>#DIV/0!</v>
      </c>
      <c r="FM259" s="55" t="str">
        <f t="shared" si="158"/>
        <v>#DIV/0!</v>
      </c>
      <c r="FN259" s="39" t="str">
        <f t="shared" si="159"/>
        <v>#DIV/0!</v>
      </c>
      <c r="FO259" s="56" t="str">
        <f t="shared" si="160"/>
        <v>#DIV/0!</v>
      </c>
      <c r="FP259" s="56" t="str">
        <f t="shared" si="161"/>
        <v>#DIV/0!</v>
      </c>
      <c r="FQ259" s="56" t="str">
        <f t="shared" si="162"/>
        <v>#DIV/0!</v>
      </c>
      <c r="FR259" s="57" t="str">
        <f t="shared" si="163"/>
        <v>#DIV/0!</v>
      </c>
      <c r="FS259" s="51" t="str">
        <f t="shared" si="164"/>
        <v>#DIV/0!</v>
      </c>
      <c r="FT259" s="51" t="str">
        <f t="shared" si="165"/>
        <v>#DIV/0!</v>
      </c>
      <c r="FU259" s="52" t="str">
        <f t="shared" si="166"/>
        <v>#DIV/0!</v>
      </c>
      <c r="FV259" s="52" t="str">
        <f t="shared" si="167"/>
        <v>#DIV/0!</v>
      </c>
      <c r="FW259" s="36" t="str">
        <f t="shared" si="168"/>
        <v>#DIV/0!</v>
      </c>
      <c r="FX259" s="53" t="str">
        <f t="shared" si="169"/>
        <v>#DIV/0!</v>
      </c>
      <c r="FY259" s="53" t="str">
        <f t="shared" si="170"/>
        <v>#DIV/0!</v>
      </c>
      <c r="FZ259" s="54" t="str">
        <f t="shared" si="171"/>
        <v>#DIV/0!</v>
      </c>
      <c r="GA259" s="55" t="str">
        <f t="shared" si="172"/>
        <v>#DIV/0!</v>
      </c>
      <c r="GB259" s="55" t="str">
        <f t="shared" si="173"/>
        <v>#DIV/0!</v>
      </c>
      <c r="GC259" s="55" t="str">
        <f t="shared" si="174"/>
        <v>#DIV/0!</v>
      </c>
      <c r="GD259" s="39" t="str">
        <f t="shared" si="175"/>
        <v>#DIV/0!</v>
      </c>
      <c r="GE259" s="58">
        <f t="shared" si="176"/>
        <v>-0.5</v>
      </c>
      <c r="GF259" s="42">
        <f t="shared" si="177"/>
        <v>-0.8660254038</v>
      </c>
      <c r="GG259" s="58">
        <f t="shared" si="178"/>
        <v>-2.094395102</v>
      </c>
      <c r="GH259" s="42">
        <f t="shared" si="179"/>
        <v>1</v>
      </c>
      <c r="GI259" s="59">
        <f t="shared" si="180"/>
        <v>-0.5</v>
      </c>
      <c r="GJ259" s="43">
        <f t="shared" si="181"/>
        <v>0.8660254038</v>
      </c>
      <c r="GK259" s="59">
        <f t="shared" si="182"/>
        <v>2.094395102</v>
      </c>
      <c r="GL259" s="43">
        <f t="shared" si="183"/>
        <v>1</v>
      </c>
      <c r="GM259" s="51">
        <f t="shared" si="184"/>
        <v>-2.094395102</v>
      </c>
      <c r="GN259" s="51" t="str">
        <f t="shared" si="185"/>
        <v>#DIV/0!</v>
      </c>
      <c r="GO259" s="52" t="str">
        <f t="shared" si="186"/>
        <v>#DIV/0!</v>
      </c>
      <c r="GP259" s="52" t="str">
        <f t="shared" si="187"/>
        <v>#DIV/0!</v>
      </c>
      <c r="GQ259" s="36" t="str">
        <f t="shared" si="188"/>
        <v>#DIV/0!</v>
      </c>
      <c r="GR259" s="53">
        <f t="shared" si="189"/>
        <v>1</v>
      </c>
      <c r="GS259" s="53" t="str">
        <f t="shared" si="190"/>
        <v>#DIV/0!</v>
      </c>
      <c r="GT259" s="54" t="str">
        <f t="shared" si="191"/>
        <v>#DIV/0!</v>
      </c>
      <c r="GU259" s="55" t="str">
        <f t="shared" si="192"/>
        <v>#DIV/0!</v>
      </c>
      <c r="GV259" s="55" t="str">
        <f t="shared" si="193"/>
        <v>#DIV/0!</v>
      </c>
      <c r="GW259" s="55" t="str">
        <f t="shared" si="194"/>
        <v>#DIV/0!</v>
      </c>
      <c r="GX259" s="39" t="str">
        <f t="shared" si="195"/>
        <v>#DIV/0!</v>
      </c>
      <c r="GY259" s="51">
        <f t="shared" si="196"/>
        <v>2.094395102</v>
      </c>
      <c r="GZ259" s="51" t="str">
        <f t="shared" si="197"/>
        <v>#DIV/0!</v>
      </c>
      <c r="HA259" s="52" t="str">
        <f t="shared" si="198"/>
        <v>#DIV/0!</v>
      </c>
      <c r="HB259" s="52" t="str">
        <f t="shared" si="199"/>
        <v>#DIV/0!</v>
      </c>
      <c r="HC259" s="36" t="str">
        <f t="shared" si="200"/>
        <v>#DIV/0!</v>
      </c>
      <c r="HD259" s="53">
        <f t="shared" si="201"/>
        <v>1</v>
      </c>
      <c r="HE259" s="53" t="str">
        <f t="shared" si="202"/>
        <v>#DIV/0!</v>
      </c>
      <c r="HF259" s="54" t="str">
        <f t="shared" si="203"/>
        <v>#DIV/0!</v>
      </c>
      <c r="HG259" s="55" t="str">
        <f t="shared" si="204"/>
        <v>#DIV/0!</v>
      </c>
      <c r="HH259" s="55" t="str">
        <f t="shared" si="205"/>
        <v>#DIV/0!</v>
      </c>
      <c r="HI259" s="55" t="str">
        <f t="shared" si="206"/>
        <v>#DIV/0!</v>
      </c>
      <c r="HJ259" s="39" t="str">
        <f t="shared" si="207"/>
        <v>#DIV/0!</v>
      </c>
      <c r="HK259" s="51">
        <f t="shared" si="208"/>
        <v>2.094395102</v>
      </c>
      <c r="HL259" s="51" t="str">
        <f t="shared" si="209"/>
        <v>#DIV/0!</v>
      </c>
      <c r="HM259" s="52" t="str">
        <f t="shared" si="210"/>
        <v>#DIV/0!</v>
      </c>
      <c r="HN259" s="52" t="str">
        <f t="shared" si="211"/>
        <v>#DIV/0!</v>
      </c>
      <c r="HO259" s="36" t="str">
        <f t="shared" si="212"/>
        <v>#DIV/0!</v>
      </c>
      <c r="HP259" s="53">
        <f t="shared" si="213"/>
        <v>1</v>
      </c>
      <c r="HQ259" s="53" t="str">
        <f t="shared" si="214"/>
        <v>#DIV/0!</v>
      </c>
      <c r="HR259" s="54" t="str">
        <f t="shared" si="215"/>
        <v>#DIV/0!</v>
      </c>
      <c r="HS259" s="55" t="str">
        <f t="shared" si="216"/>
        <v>#DIV/0!</v>
      </c>
      <c r="HT259" s="55" t="str">
        <f t="shared" si="217"/>
        <v>#DIV/0!</v>
      </c>
      <c r="HU259" s="55" t="str">
        <f t="shared" si="218"/>
        <v>#DIV/0!</v>
      </c>
      <c r="HV259" s="39" t="str">
        <f t="shared" si="219"/>
        <v>#DIV/0!</v>
      </c>
      <c r="HW259" s="51">
        <f t="shared" si="220"/>
        <v>-2.094395102</v>
      </c>
      <c r="HX259" s="51" t="str">
        <f t="shared" si="221"/>
        <v>#DIV/0!</v>
      </c>
      <c r="HY259" s="52" t="str">
        <f t="shared" si="222"/>
        <v>#DIV/0!</v>
      </c>
      <c r="HZ259" s="52" t="str">
        <f t="shared" si="223"/>
        <v>#DIV/0!</v>
      </c>
      <c r="IA259" s="36" t="str">
        <f t="shared" si="224"/>
        <v>#DIV/0!</v>
      </c>
      <c r="IB259" s="53">
        <f t="shared" si="225"/>
        <v>1</v>
      </c>
      <c r="IC259" s="53" t="str">
        <f t="shared" si="226"/>
        <v>#DIV/0!</v>
      </c>
      <c r="ID259" s="54" t="str">
        <f t="shared" si="227"/>
        <v>#DIV/0!</v>
      </c>
      <c r="IE259" s="55" t="str">
        <f t="shared" si="228"/>
        <v>#DIV/0!</v>
      </c>
      <c r="IF259" s="55" t="str">
        <f t="shared" si="229"/>
        <v>#DIV/0!</v>
      </c>
      <c r="IG259" s="55" t="str">
        <f t="shared" si="230"/>
        <v>#DIV/0!</v>
      </c>
      <c r="IH259" s="39" t="str">
        <f t="shared" si="231"/>
        <v>#DIV/0!</v>
      </c>
    </row>
    <row r="260" ht="12.75" customHeight="1">
      <c r="A260" s="44" t="str">
        <f>'Execute Cubic'!U255</f>
        <v/>
      </c>
      <c r="B260" s="44" t="str">
        <f>'Execute Cubic'!V255</f>
        <v/>
      </c>
      <c r="C260" s="44" t="str">
        <f>'Execute Cubic'!W255</f>
        <v/>
      </c>
      <c r="D260" s="44" t="str">
        <f>'Execute Cubic'!X255</f>
        <v/>
      </c>
      <c r="E260" s="44">
        <f t="shared" ref="E260:H260" si="4333">0</f>
        <v>0</v>
      </c>
      <c r="F260" s="44">
        <f t="shared" si="4333"/>
        <v>0</v>
      </c>
      <c r="G260" s="44">
        <f t="shared" si="4333"/>
        <v>0</v>
      </c>
      <c r="H260" s="44">
        <f t="shared" si="4333"/>
        <v>0</v>
      </c>
      <c r="I260" s="45" t="str">
        <f t="shared" si="27"/>
        <v>#DIV/0!</v>
      </c>
      <c r="J260" s="45" t="str">
        <f t="shared" si="28"/>
        <v>#DIV/0!</v>
      </c>
      <c r="K260" s="46" t="str">
        <f t="shared" si="29"/>
        <v>#DIV/0!</v>
      </c>
      <c r="L260" s="46" t="str">
        <f t="shared" si="30"/>
        <v>#DIV/0!</v>
      </c>
      <c r="M260" s="47" t="str">
        <f t="shared" si="31"/>
        <v>#DIV/0!</v>
      </c>
      <c r="N260" s="47" t="str">
        <f t="shared" si="32"/>
        <v>#DIV/0!</v>
      </c>
      <c r="O260" s="48" t="str">
        <f t="shared" ref="O260:R260" si="4334">ATAN2(A260,E260)</f>
        <v>#DIV/0!</v>
      </c>
      <c r="P260" s="48" t="str">
        <f t="shared" si="4334"/>
        <v>#DIV/0!</v>
      </c>
      <c r="Q260" s="48" t="str">
        <f t="shared" si="4334"/>
        <v>#DIV/0!</v>
      </c>
      <c r="R260" s="48" t="str">
        <f t="shared" si="4334"/>
        <v>#DIV/0!</v>
      </c>
      <c r="S260" s="48">
        <f t="shared" ref="S260:V260" si="4335">SQRT(POWER(A260,2)+POWER(E260,2))</f>
        <v>0</v>
      </c>
      <c r="T260" s="48">
        <f t="shared" si="4335"/>
        <v>0</v>
      </c>
      <c r="U260" s="48">
        <f t="shared" si="4335"/>
        <v>0</v>
      </c>
      <c r="V260" s="48">
        <f t="shared" si="4335"/>
        <v>0</v>
      </c>
      <c r="W260" s="49" t="str">
        <f t="shared" ref="W260:Z260" si="4336">O260-$O260</f>
        <v>#DIV/0!</v>
      </c>
      <c r="X260" s="49" t="str">
        <f t="shared" si="4336"/>
        <v>#DIV/0!</v>
      </c>
      <c r="Y260" s="49" t="str">
        <f t="shared" si="4336"/>
        <v>#DIV/0!</v>
      </c>
      <c r="Z260" s="49" t="str">
        <f t="shared" si="4336"/>
        <v>#DIV/0!</v>
      </c>
      <c r="AA260" s="49" t="str">
        <f t="shared" ref="AA260:AD260" si="4337">S260/$S260</f>
        <v>#DIV/0!</v>
      </c>
      <c r="AB260" s="49" t="str">
        <f t="shared" si="4337"/>
        <v>#DIV/0!</v>
      </c>
      <c r="AC260" s="49" t="str">
        <f t="shared" si="4337"/>
        <v>#DIV/0!</v>
      </c>
      <c r="AD260" s="49" t="str">
        <f t="shared" si="4337"/>
        <v>#DIV/0!</v>
      </c>
      <c r="AE260" s="50" t="str">
        <f t="shared" ref="AE260:AH260" si="4338">AA260*COS(W260)</f>
        <v>#DIV/0!</v>
      </c>
      <c r="AF260" s="50" t="str">
        <f t="shared" si="4338"/>
        <v>#DIV/0!</v>
      </c>
      <c r="AG260" s="50" t="str">
        <f t="shared" si="4338"/>
        <v>#DIV/0!</v>
      </c>
      <c r="AH260" s="50" t="str">
        <f t="shared" si="4338"/>
        <v>#DIV/0!</v>
      </c>
      <c r="AI260" s="44" t="str">
        <f t="shared" ref="AI260:AL260" si="4339">AA260*SIN(W260)</f>
        <v>#DIV/0!</v>
      </c>
      <c r="AJ260" s="44" t="str">
        <f t="shared" si="4339"/>
        <v>#DIV/0!</v>
      </c>
      <c r="AK260" s="44" t="str">
        <f t="shared" si="4339"/>
        <v>#DIV/0!</v>
      </c>
      <c r="AL260" s="44" t="str">
        <f t="shared" si="4339"/>
        <v>#DIV/0!</v>
      </c>
      <c r="AM260" s="51" t="str">
        <f t="shared" si="39"/>
        <v>#DIV/0!</v>
      </c>
      <c r="AN260" s="52" t="str">
        <f t="shared" si="40"/>
        <v>#DIV/0!</v>
      </c>
      <c r="AO260" s="52" t="str">
        <f t="shared" si="41"/>
        <v>#DIV/0!</v>
      </c>
      <c r="AP260" s="36" t="str">
        <f t="shared" si="42"/>
        <v>#DIV/0!</v>
      </c>
      <c r="AQ260" s="53" t="str">
        <f t="shared" si="43"/>
        <v>#DIV/0!</v>
      </c>
      <c r="AR260" s="54" t="str">
        <f t="shared" si="44"/>
        <v>#DIV/0!</v>
      </c>
      <c r="AS260" s="55" t="str">
        <f t="shared" si="45"/>
        <v>#DIV/0!</v>
      </c>
      <c r="AT260" s="55" t="str">
        <f t="shared" si="46"/>
        <v>#DIV/0!</v>
      </c>
      <c r="AU260" s="55" t="str">
        <f t="shared" si="47"/>
        <v>#DIV/0!</v>
      </c>
      <c r="AV260" s="39" t="str">
        <f t="shared" si="48"/>
        <v>#DIV/0!</v>
      </c>
      <c r="AW260" s="51" t="str">
        <f t="shared" ref="AW260:AX260" si="4340">AW$1*X260</f>
        <v>#DIV/0!</v>
      </c>
      <c r="AX260" s="51" t="str">
        <f t="shared" si="4340"/>
        <v>#DIV/0!</v>
      </c>
      <c r="AY260" s="52" t="str">
        <f t="shared" si="50"/>
        <v>#DIV/0!</v>
      </c>
      <c r="AZ260" s="52" t="str">
        <f t="shared" si="51"/>
        <v>#DIV/0!</v>
      </c>
      <c r="BA260" s="36" t="str">
        <f t="shared" si="52"/>
        <v>#DIV/0!</v>
      </c>
      <c r="BB260" s="53" t="str">
        <f t="shared" ref="BB260:BC260" si="4341">POWER(AB260,BB$1)</f>
        <v>#DIV/0!</v>
      </c>
      <c r="BC260" s="53" t="str">
        <f t="shared" si="4341"/>
        <v>#DIV/0!</v>
      </c>
      <c r="BD260" s="54" t="str">
        <f t="shared" si="54"/>
        <v>#DIV/0!</v>
      </c>
      <c r="BE260" s="55" t="str">
        <f t="shared" si="55"/>
        <v>#DIV/0!</v>
      </c>
      <c r="BF260" s="55" t="str">
        <f t="shared" si="56"/>
        <v>#DIV/0!</v>
      </c>
      <c r="BG260" s="55" t="str">
        <f t="shared" si="57"/>
        <v>#DIV/0!</v>
      </c>
      <c r="BH260" s="39" t="str">
        <f t="shared" si="58"/>
        <v>#DIV/0!</v>
      </c>
      <c r="BI260" s="51" t="str">
        <f t="shared" si="59"/>
        <v>#DIV/0!</v>
      </c>
      <c r="BJ260" s="52" t="str">
        <f t="shared" si="60"/>
        <v>#DIV/0!</v>
      </c>
      <c r="BK260" s="52" t="str">
        <f t="shared" si="61"/>
        <v>#DIV/0!</v>
      </c>
      <c r="BL260" s="36" t="str">
        <f t="shared" si="62"/>
        <v>#DIV/0!</v>
      </c>
      <c r="BM260" s="53" t="str">
        <f t="shared" si="63"/>
        <v>#DIV/0!</v>
      </c>
      <c r="BN260" s="54" t="str">
        <f t="shared" si="64"/>
        <v>#DIV/0!</v>
      </c>
      <c r="BO260" s="55" t="str">
        <f t="shared" si="65"/>
        <v>#DIV/0!</v>
      </c>
      <c r="BP260" s="55" t="str">
        <f t="shared" si="66"/>
        <v>#DIV/0!</v>
      </c>
      <c r="BQ260" s="55" t="str">
        <f t="shared" si="67"/>
        <v>#DIV/0!</v>
      </c>
      <c r="BR260" s="39" t="str">
        <f t="shared" si="68"/>
        <v>#DIV/0!</v>
      </c>
      <c r="BS260" s="56" t="str">
        <f t="shared" ref="BS260:BT260" si="4342">AS260+BE260+BO260</f>
        <v>#DIV/0!</v>
      </c>
      <c r="BT260" s="56" t="str">
        <f t="shared" si="4342"/>
        <v>#DIV/0!</v>
      </c>
      <c r="BU260" s="56" t="str">
        <f t="shared" si="70"/>
        <v>#DIV/0!</v>
      </c>
      <c r="BV260" s="57" t="str">
        <f t="shared" si="71"/>
        <v>#DIV/0!</v>
      </c>
      <c r="BW260" s="51" t="str">
        <f t="shared" ref="BW260:BX260" si="4343">BW$1*X260</f>
        <v>#DIV/0!</v>
      </c>
      <c r="BX260" s="51" t="str">
        <f t="shared" si="4343"/>
        <v>#DIV/0!</v>
      </c>
      <c r="BY260" s="52" t="str">
        <f t="shared" si="73"/>
        <v>#DIV/0!</v>
      </c>
      <c r="BZ260" s="52" t="str">
        <f t="shared" si="74"/>
        <v>#DIV/0!</v>
      </c>
      <c r="CA260" s="36" t="str">
        <f t="shared" si="75"/>
        <v>#DIV/0!</v>
      </c>
      <c r="CB260" s="53" t="str">
        <f t="shared" ref="CB260:CC260" si="4344">POWER(AB260,CB$1)</f>
        <v>#DIV/0!</v>
      </c>
      <c r="CC260" s="53" t="str">
        <f t="shared" si="4344"/>
        <v>#DIV/0!</v>
      </c>
      <c r="CD260" s="54" t="str">
        <f t="shared" si="77"/>
        <v>#DIV/0!</v>
      </c>
      <c r="CE260" s="55" t="str">
        <f t="shared" si="78"/>
        <v>#DIV/0!</v>
      </c>
      <c r="CF260" s="55" t="str">
        <f t="shared" si="79"/>
        <v>#DIV/0!</v>
      </c>
      <c r="CG260" s="55" t="str">
        <f t="shared" si="80"/>
        <v>#DIV/0!</v>
      </c>
      <c r="CH260" s="39" t="str">
        <f t="shared" si="81"/>
        <v>#DIV/0!</v>
      </c>
      <c r="CI260" s="51" t="str">
        <f t="shared" si="82"/>
        <v>#DIV/0!</v>
      </c>
      <c r="CJ260" s="52" t="str">
        <f t="shared" si="83"/>
        <v>#DIV/0!</v>
      </c>
      <c r="CK260" s="52" t="str">
        <f t="shared" si="84"/>
        <v>#DIV/0!</v>
      </c>
      <c r="CL260" s="36" t="str">
        <f t="shared" si="85"/>
        <v>#DIV/0!</v>
      </c>
      <c r="CM260" s="53" t="str">
        <f t="shared" si="86"/>
        <v>#DIV/0!</v>
      </c>
      <c r="CN260" s="54" t="str">
        <f t="shared" si="87"/>
        <v>#DIV/0!</v>
      </c>
      <c r="CO260" s="55" t="str">
        <f t="shared" si="88"/>
        <v>#DIV/0!</v>
      </c>
      <c r="CP260" s="55" t="str">
        <f t="shared" si="89"/>
        <v>#DIV/0!</v>
      </c>
      <c r="CQ260" s="55" t="str">
        <f t="shared" si="90"/>
        <v>#DIV/0!</v>
      </c>
      <c r="CR260" s="39" t="str">
        <f t="shared" si="91"/>
        <v>#DIV/0!</v>
      </c>
      <c r="CS260" s="51" t="str">
        <f t="shared" si="92"/>
        <v>#DIV/0!</v>
      </c>
      <c r="CT260" s="51" t="str">
        <f t="shared" si="93"/>
        <v>#DIV/0!</v>
      </c>
      <c r="CU260" s="52" t="str">
        <f t="shared" si="94"/>
        <v>#DIV/0!</v>
      </c>
      <c r="CV260" s="52" t="str">
        <f t="shared" si="95"/>
        <v>#DIV/0!</v>
      </c>
      <c r="CW260" s="36" t="str">
        <f t="shared" si="96"/>
        <v>#DIV/0!</v>
      </c>
      <c r="CX260" s="53" t="str">
        <f t="shared" si="97"/>
        <v>#DIV/0!</v>
      </c>
      <c r="CY260" s="53" t="str">
        <f t="shared" si="98"/>
        <v>#DIV/0!</v>
      </c>
      <c r="CZ260" s="54" t="str">
        <f t="shared" si="99"/>
        <v>#DIV/0!</v>
      </c>
      <c r="DA260" s="55" t="str">
        <f t="shared" si="100"/>
        <v>#DIV/0!</v>
      </c>
      <c r="DB260" s="55" t="str">
        <f t="shared" si="101"/>
        <v>#DIV/0!</v>
      </c>
      <c r="DC260" s="55" t="str">
        <f t="shared" si="102"/>
        <v>#DIV/0!</v>
      </c>
      <c r="DD260" s="39" t="str">
        <f t="shared" si="103"/>
        <v>#DIV/0!</v>
      </c>
      <c r="DE260" s="51" t="str">
        <f t="shared" ref="DE260:DG260" si="4345">DE$1*X260</f>
        <v>#DIV/0!</v>
      </c>
      <c r="DF260" s="51" t="str">
        <f t="shared" si="4345"/>
        <v>#DIV/0!</v>
      </c>
      <c r="DG260" s="51" t="str">
        <f t="shared" si="4345"/>
        <v>#DIV/0!</v>
      </c>
      <c r="DH260" s="52" t="str">
        <f t="shared" si="105"/>
        <v>#DIV/0!</v>
      </c>
      <c r="DI260" s="52" t="str">
        <f t="shared" si="106"/>
        <v>#DIV/0!</v>
      </c>
      <c r="DJ260" s="36" t="str">
        <f t="shared" si="107"/>
        <v>#DIV/0!</v>
      </c>
      <c r="DK260" s="53" t="str">
        <f t="shared" ref="DK260:DM260" si="4346">POWER(AB260,DK$1)</f>
        <v>#DIV/0!</v>
      </c>
      <c r="DL260" s="53" t="str">
        <f t="shared" si="4346"/>
        <v>#DIV/0!</v>
      </c>
      <c r="DM260" s="53" t="str">
        <f t="shared" si="4346"/>
        <v>#DIV/0!</v>
      </c>
      <c r="DN260" s="54" t="str">
        <f t="shared" si="109"/>
        <v>#DIV/0!</v>
      </c>
      <c r="DO260" s="55" t="str">
        <f t="shared" si="110"/>
        <v>#DIV/0!</v>
      </c>
      <c r="DP260" s="55" t="str">
        <f t="shared" si="111"/>
        <v>#DIV/0!</v>
      </c>
      <c r="DQ260" s="55" t="str">
        <f t="shared" si="112"/>
        <v>#DIV/0!</v>
      </c>
      <c r="DR260" s="39" t="str">
        <f t="shared" si="113"/>
        <v>#DIV/0!</v>
      </c>
      <c r="DS260" s="51" t="str">
        <f t="shared" si="114"/>
        <v>#DIV/0!</v>
      </c>
      <c r="DT260" s="52" t="str">
        <f t="shared" si="115"/>
        <v>#DIV/0!</v>
      </c>
      <c r="DU260" s="52" t="str">
        <f t="shared" si="116"/>
        <v>#DIV/0!</v>
      </c>
      <c r="DV260" s="36" t="str">
        <f t="shared" si="117"/>
        <v>#DIV/0!</v>
      </c>
      <c r="DW260" s="53" t="str">
        <f t="shared" si="118"/>
        <v>#DIV/0!</v>
      </c>
      <c r="DX260" s="54" t="str">
        <f t="shared" si="119"/>
        <v>#DIV/0!</v>
      </c>
      <c r="DY260" s="55" t="str">
        <f t="shared" si="120"/>
        <v>#DIV/0!</v>
      </c>
      <c r="DZ260" s="55" t="str">
        <f t="shared" si="121"/>
        <v>#DIV/0!</v>
      </c>
      <c r="EA260" s="55" t="str">
        <f t="shared" si="122"/>
        <v>#DIV/0!</v>
      </c>
      <c r="EB260" s="39" t="str">
        <f t="shared" si="123"/>
        <v>#DIV/0!</v>
      </c>
      <c r="EC260" s="56" t="str">
        <f t="shared" ref="EC260:ED260" si="4347">CE260+CO260+DA260+DO260+DY260</f>
        <v>#DIV/0!</v>
      </c>
      <c r="ED260" s="56" t="str">
        <f t="shared" si="4347"/>
        <v>#DIV/0!</v>
      </c>
      <c r="EE260" s="56" t="str">
        <f t="shared" si="125"/>
        <v>#DIV/0!</v>
      </c>
      <c r="EF260" s="57" t="str">
        <f t="shared" si="126"/>
        <v>#DIV/0!</v>
      </c>
      <c r="EG260" s="51" t="str">
        <f t="shared" si="127"/>
        <v>#DIV/0!</v>
      </c>
      <c r="EH260" s="52" t="str">
        <f t="shared" si="128"/>
        <v>#DIV/0!</v>
      </c>
      <c r="EI260" s="52" t="str">
        <f t="shared" si="129"/>
        <v>#DIV/0!</v>
      </c>
      <c r="EJ260" s="36" t="str">
        <f t="shared" si="130"/>
        <v>#DIV/0!</v>
      </c>
      <c r="EK260" s="53" t="str">
        <f t="shared" si="131"/>
        <v>#DIV/0!</v>
      </c>
      <c r="EL260" s="54" t="str">
        <f t="shared" si="132"/>
        <v>#DIV/0!</v>
      </c>
      <c r="EM260" s="55" t="str">
        <f t="shared" si="133"/>
        <v>#DIV/0!</v>
      </c>
      <c r="EN260" s="55" t="str">
        <f t="shared" si="134"/>
        <v>#DIV/0!</v>
      </c>
      <c r="EO260" s="55" t="str">
        <f t="shared" si="135"/>
        <v>#DIV/0!</v>
      </c>
      <c r="EP260" s="39" t="str">
        <f t="shared" si="136"/>
        <v>#DIV/0!</v>
      </c>
      <c r="EQ260" s="56" t="str">
        <f t="shared" ref="EQ260:ER260" si="4348">BS260+EM260</f>
        <v>#DIV/0!</v>
      </c>
      <c r="ER260" s="56" t="str">
        <f t="shared" si="4348"/>
        <v>#DIV/0!</v>
      </c>
      <c r="ES260" s="56" t="str">
        <f t="shared" si="138"/>
        <v>#DIV/0!</v>
      </c>
      <c r="ET260" s="57" t="str">
        <f t="shared" si="139"/>
        <v>#DIV/0!</v>
      </c>
      <c r="EU260" s="51" t="str">
        <f t="shared" si="140"/>
        <v>#DIV/0!</v>
      </c>
      <c r="EV260" s="52" t="str">
        <f t="shared" si="141"/>
        <v>#DIV/0!</v>
      </c>
      <c r="EW260" s="52" t="str">
        <f t="shared" si="142"/>
        <v>#DIV/0!</v>
      </c>
      <c r="EX260" s="36" t="str">
        <f t="shared" si="143"/>
        <v>#DIV/0!</v>
      </c>
      <c r="EY260" s="53" t="str">
        <f t="shared" si="144"/>
        <v>#DIV/0!</v>
      </c>
      <c r="EZ260" s="54" t="str">
        <f t="shared" si="145"/>
        <v>#DIV/0!</v>
      </c>
      <c r="FA260" s="55" t="str">
        <f t="shared" si="146"/>
        <v>#DIV/0!</v>
      </c>
      <c r="FB260" s="55" t="str">
        <f t="shared" si="147"/>
        <v>#DIV/0!</v>
      </c>
      <c r="FC260" s="55" t="str">
        <f t="shared" si="148"/>
        <v>#DIV/0!</v>
      </c>
      <c r="FD260" s="39" t="str">
        <f t="shared" si="149"/>
        <v>#DIV/0!</v>
      </c>
      <c r="FE260" s="51" t="str">
        <f t="shared" si="150"/>
        <v>#DIV/0!</v>
      </c>
      <c r="FF260" s="52" t="str">
        <f t="shared" si="151"/>
        <v>#DIV/0!</v>
      </c>
      <c r="FG260" s="52" t="str">
        <f t="shared" si="152"/>
        <v>#DIV/0!</v>
      </c>
      <c r="FH260" s="36" t="str">
        <f t="shared" si="153"/>
        <v>#DIV/0!</v>
      </c>
      <c r="FI260" s="53" t="str">
        <f t="shared" si="154"/>
        <v>#DIV/0!</v>
      </c>
      <c r="FJ260" s="54" t="str">
        <f t="shared" si="155"/>
        <v>#DIV/0!</v>
      </c>
      <c r="FK260" s="55" t="str">
        <f t="shared" si="156"/>
        <v>#DIV/0!</v>
      </c>
      <c r="FL260" s="55" t="str">
        <f t="shared" si="157"/>
        <v>#DIV/0!</v>
      </c>
      <c r="FM260" s="55" t="str">
        <f t="shared" si="158"/>
        <v>#DIV/0!</v>
      </c>
      <c r="FN260" s="39" t="str">
        <f t="shared" si="159"/>
        <v>#DIV/0!</v>
      </c>
      <c r="FO260" s="56" t="str">
        <f t="shared" si="160"/>
        <v>#DIV/0!</v>
      </c>
      <c r="FP260" s="56" t="str">
        <f t="shared" si="161"/>
        <v>#DIV/0!</v>
      </c>
      <c r="FQ260" s="56" t="str">
        <f t="shared" si="162"/>
        <v>#DIV/0!</v>
      </c>
      <c r="FR260" s="57" t="str">
        <f t="shared" si="163"/>
        <v>#DIV/0!</v>
      </c>
      <c r="FS260" s="51" t="str">
        <f t="shared" si="164"/>
        <v>#DIV/0!</v>
      </c>
      <c r="FT260" s="51" t="str">
        <f t="shared" si="165"/>
        <v>#DIV/0!</v>
      </c>
      <c r="FU260" s="52" t="str">
        <f t="shared" si="166"/>
        <v>#DIV/0!</v>
      </c>
      <c r="FV260" s="52" t="str">
        <f t="shared" si="167"/>
        <v>#DIV/0!</v>
      </c>
      <c r="FW260" s="36" t="str">
        <f t="shared" si="168"/>
        <v>#DIV/0!</v>
      </c>
      <c r="FX260" s="53" t="str">
        <f t="shared" si="169"/>
        <v>#DIV/0!</v>
      </c>
      <c r="FY260" s="53" t="str">
        <f t="shared" si="170"/>
        <v>#DIV/0!</v>
      </c>
      <c r="FZ260" s="54" t="str">
        <f t="shared" si="171"/>
        <v>#DIV/0!</v>
      </c>
      <c r="GA260" s="55" t="str">
        <f t="shared" si="172"/>
        <v>#DIV/0!</v>
      </c>
      <c r="GB260" s="55" t="str">
        <f t="shared" si="173"/>
        <v>#DIV/0!</v>
      </c>
      <c r="GC260" s="55" t="str">
        <f t="shared" si="174"/>
        <v>#DIV/0!</v>
      </c>
      <c r="GD260" s="39" t="str">
        <f t="shared" si="175"/>
        <v>#DIV/0!</v>
      </c>
      <c r="GE260" s="58">
        <f t="shared" si="176"/>
        <v>-0.5</v>
      </c>
      <c r="GF260" s="42">
        <f t="shared" si="177"/>
        <v>-0.8660254038</v>
      </c>
      <c r="GG260" s="58">
        <f t="shared" si="178"/>
        <v>-2.094395102</v>
      </c>
      <c r="GH260" s="42">
        <f t="shared" si="179"/>
        <v>1</v>
      </c>
      <c r="GI260" s="59">
        <f t="shared" si="180"/>
        <v>-0.5</v>
      </c>
      <c r="GJ260" s="43">
        <f t="shared" si="181"/>
        <v>0.8660254038</v>
      </c>
      <c r="GK260" s="59">
        <f t="shared" si="182"/>
        <v>2.094395102</v>
      </c>
      <c r="GL260" s="43">
        <f t="shared" si="183"/>
        <v>1</v>
      </c>
      <c r="GM260" s="51">
        <f t="shared" si="184"/>
        <v>-2.094395102</v>
      </c>
      <c r="GN260" s="51" t="str">
        <f t="shared" si="185"/>
        <v>#DIV/0!</v>
      </c>
      <c r="GO260" s="52" t="str">
        <f t="shared" si="186"/>
        <v>#DIV/0!</v>
      </c>
      <c r="GP260" s="52" t="str">
        <f t="shared" si="187"/>
        <v>#DIV/0!</v>
      </c>
      <c r="GQ260" s="36" t="str">
        <f t="shared" si="188"/>
        <v>#DIV/0!</v>
      </c>
      <c r="GR260" s="53">
        <f t="shared" si="189"/>
        <v>1</v>
      </c>
      <c r="GS260" s="53" t="str">
        <f t="shared" si="190"/>
        <v>#DIV/0!</v>
      </c>
      <c r="GT260" s="54" t="str">
        <f t="shared" si="191"/>
        <v>#DIV/0!</v>
      </c>
      <c r="GU260" s="55" t="str">
        <f t="shared" si="192"/>
        <v>#DIV/0!</v>
      </c>
      <c r="GV260" s="55" t="str">
        <f t="shared" si="193"/>
        <v>#DIV/0!</v>
      </c>
      <c r="GW260" s="55" t="str">
        <f t="shared" si="194"/>
        <v>#DIV/0!</v>
      </c>
      <c r="GX260" s="39" t="str">
        <f t="shared" si="195"/>
        <v>#DIV/0!</v>
      </c>
      <c r="GY260" s="51">
        <f t="shared" si="196"/>
        <v>2.094395102</v>
      </c>
      <c r="GZ260" s="51" t="str">
        <f t="shared" si="197"/>
        <v>#DIV/0!</v>
      </c>
      <c r="HA260" s="52" t="str">
        <f t="shared" si="198"/>
        <v>#DIV/0!</v>
      </c>
      <c r="HB260" s="52" t="str">
        <f t="shared" si="199"/>
        <v>#DIV/0!</v>
      </c>
      <c r="HC260" s="36" t="str">
        <f t="shared" si="200"/>
        <v>#DIV/0!</v>
      </c>
      <c r="HD260" s="53">
        <f t="shared" si="201"/>
        <v>1</v>
      </c>
      <c r="HE260" s="53" t="str">
        <f t="shared" si="202"/>
        <v>#DIV/0!</v>
      </c>
      <c r="HF260" s="54" t="str">
        <f t="shared" si="203"/>
        <v>#DIV/0!</v>
      </c>
      <c r="HG260" s="55" t="str">
        <f t="shared" si="204"/>
        <v>#DIV/0!</v>
      </c>
      <c r="HH260" s="55" t="str">
        <f t="shared" si="205"/>
        <v>#DIV/0!</v>
      </c>
      <c r="HI260" s="55" t="str">
        <f t="shared" si="206"/>
        <v>#DIV/0!</v>
      </c>
      <c r="HJ260" s="39" t="str">
        <f t="shared" si="207"/>
        <v>#DIV/0!</v>
      </c>
      <c r="HK260" s="51">
        <f t="shared" si="208"/>
        <v>2.094395102</v>
      </c>
      <c r="HL260" s="51" t="str">
        <f t="shared" si="209"/>
        <v>#DIV/0!</v>
      </c>
      <c r="HM260" s="52" t="str">
        <f t="shared" si="210"/>
        <v>#DIV/0!</v>
      </c>
      <c r="HN260" s="52" t="str">
        <f t="shared" si="211"/>
        <v>#DIV/0!</v>
      </c>
      <c r="HO260" s="36" t="str">
        <f t="shared" si="212"/>
        <v>#DIV/0!</v>
      </c>
      <c r="HP260" s="53">
        <f t="shared" si="213"/>
        <v>1</v>
      </c>
      <c r="HQ260" s="53" t="str">
        <f t="shared" si="214"/>
        <v>#DIV/0!</v>
      </c>
      <c r="HR260" s="54" t="str">
        <f t="shared" si="215"/>
        <v>#DIV/0!</v>
      </c>
      <c r="HS260" s="55" t="str">
        <f t="shared" si="216"/>
        <v>#DIV/0!</v>
      </c>
      <c r="HT260" s="55" t="str">
        <f t="shared" si="217"/>
        <v>#DIV/0!</v>
      </c>
      <c r="HU260" s="55" t="str">
        <f t="shared" si="218"/>
        <v>#DIV/0!</v>
      </c>
      <c r="HV260" s="39" t="str">
        <f t="shared" si="219"/>
        <v>#DIV/0!</v>
      </c>
      <c r="HW260" s="51">
        <f t="shared" si="220"/>
        <v>-2.094395102</v>
      </c>
      <c r="HX260" s="51" t="str">
        <f t="shared" si="221"/>
        <v>#DIV/0!</v>
      </c>
      <c r="HY260" s="52" t="str">
        <f t="shared" si="222"/>
        <v>#DIV/0!</v>
      </c>
      <c r="HZ260" s="52" t="str">
        <f t="shared" si="223"/>
        <v>#DIV/0!</v>
      </c>
      <c r="IA260" s="36" t="str">
        <f t="shared" si="224"/>
        <v>#DIV/0!</v>
      </c>
      <c r="IB260" s="53">
        <f t="shared" si="225"/>
        <v>1</v>
      </c>
      <c r="IC260" s="53" t="str">
        <f t="shared" si="226"/>
        <v>#DIV/0!</v>
      </c>
      <c r="ID260" s="54" t="str">
        <f t="shared" si="227"/>
        <v>#DIV/0!</v>
      </c>
      <c r="IE260" s="55" t="str">
        <f t="shared" si="228"/>
        <v>#DIV/0!</v>
      </c>
      <c r="IF260" s="55" t="str">
        <f t="shared" si="229"/>
        <v>#DIV/0!</v>
      </c>
      <c r="IG260" s="55" t="str">
        <f t="shared" si="230"/>
        <v>#DIV/0!</v>
      </c>
      <c r="IH260" s="39" t="str">
        <f t="shared" si="231"/>
        <v>#DIV/0!</v>
      </c>
    </row>
    <row r="261" ht="12.75" customHeight="1">
      <c r="A261" s="44" t="str">
        <f>'Execute Cubic'!U256</f>
        <v/>
      </c>
      <c r="B261" s="44" t="str">
        <f>'Execute Cubic'!V256</f>
        <v/>
      </c>
      <c r="C261" s="44" t="str">
        <f>'Execute Cubic'!W256</f>
        <v/>
      </c>
      <c r="D261" s="44" t="str">
        <f>'Execute Cubic'!X256</f>
        <v/>
      </c>
      <c r="E261" s="44">
        <f t="shared" ref="E261:H261" si="4349">0</f>
        <v>0</v>
      </c>
      <c r="F261" s="44">
        <f t="shared" si="4349"/>
        <v>0</v>
      </c>
      <c r="G261" s="44">
        <f t="shared" si="4349"/>
        <v>0</v>
      </c>
      <c r="H261" s="44">
        <f t="shared" si="4349"/>
        <v>0</v>
      </c>
      <c r="I261" s="45" t="str">
        <f t="shared" si="27"/>
        <v>#DIV/0!</v>
      </c>
      <c r="J261" s="45" t="str">
        <f t="shared" si="28"/>
        <v>#DIV/0!</v>
      </c>
      <c r="K261" s="46" t="str">
        <f t="shared" si="29"/>
        <v>#DIV/0!</v>
      </c>
      <c r="L261" s="46" t="str">
        <f t="shared" si="30"/>
        <v>#DIV/0!</v>
      </c>
      <c r="M261" s="47" t="str">
        <f t="shared" si="31"/>
        <v>#DIV/0!</v>
      </c>
      <c r="N261" s="47" t="str">
        <f t="shared" si="32"/>
        <v>#DIV/0!</v>
      </c>
      <c r="O261" s="48" t="str">
        <f t="shared" ref="O261:R261" si="4350">ATAN2(A261,E261)</f>
        <v>#DIV/0!</v>
      </c>
      <c r="P261" s="48" t="str">
        <f t="shared" si="4350"/>
        <v>#DIV/0!</v>
      </c>
      <c r="Q261" s="48" t="str">
        <f t="shared" si="4350"/>
        <v>#DIV/0!</v>
      </c>
      <c r="R261" s="48" t="str">
        <f t="shared" si="4350"/>
        <v>#DIV/0!</v>
      </c>
      <c r="S261" s="48">
        <f t="shared" ref="S261:V261" si="4351">SQRT(POWER(A261,2)+POWER(E261,2))</f>
        <v>0</v>
      </c>
      <c r="T261" s="48">
        <f t="shared" si="4351"/>
        <v>0</v>
      </c>
      <c r="U261" s="48">
        <f t="shared" si="4351"/>
        <v>0</v>
      </c>
      <c r="V261" s="48">
        <f t="shared" si="4351"/>
        <v>0</v>
      </c>
      <c r="W261" s="49" t="str">
        <f t="shared" ref="W261:Z261" si="4352">O261-$O261</f>
        <v>#DIV/0!</v>
      </c>
      <c r="X261" s="49" t="str">
        <f t="shared" si="4352"/>
        <v>#DIV/0!</v>
      </c>
      <c r="Y261" s="49" t="str">
        <f t="shared" si="4352"/>
        <v>#DIV/0!</v>
      </c>
      <c r="Z261" s="49" t="str">
        <f t="shared" si="4352"/>
        <v>#DIV/0!</v>
      </c>
      <c r="AA261" s="49" t="str">
        <f t="shared" ref="AA261:AD261" si="4353">S261/$S261</f>
        <v>#DIV/0!</v>
      </c>
      <c r="AB261" s="49" t="str">
        <f t="shared" si="4353"/>
        <v>#DIV/0!</v>
      </c>
      <c r="AC261" s="49" t="str">
        <f t="shared" si="4353"/>
        <v>#DIV/0!</v>
      </c>
      <c r="AD261" s="49" t="str">
        <f t="shared" si="4353"/>
        <v>#DIV/0!</v>
      </c>
      <c r="AE261" s="50" t="str">
        <f t="shared" ref="AE261:AH261" si="4354">AA261*COS(W261)</f>
        <v>#DIV/0!</v>
      </c>
      <c r="AF261" s="50" t="str">
        <f t="shared" si="4354"/>
        <v>#DIV/0!</v>
      </c>
      <c r="AG261" s="50" t="str">
        <f t="shared" si="4354"/>
        <v>#DIV/0!</v>
      </c>
      <c r="AH261" s="50" t="str">
        <f t="shared" si="4354"/>
        <v>#DIV/0!</v>
      </c>
      <c r="AI261" s="44" t="str">
        <f t="shared" ref="AI261:AL261" si="4355">AA261*SIN(W261)</f>
        <v>#DIV/0!</v>
      </c>
      <c r="AJ261" s="44" t="str">
        <f t="shared" si="4355"/>
        <v>#DIV/0!</v>
      </c>
      <c r="AK261" s="44" t="str">
        <f t="shared" si="4355"/>
        <v>#DIV/0!</v>
      </c>
      <c r="AL261" s="44" t="str">
        <f t="shared" si="4355"/>
        <v>#DIV/0!</v>
      </c>
      <c r="AM261" s="51" t="str">
        <f t="shared" si="39"/>
        <v>#DIV/0!</v>
      </c>
      <c r="AN261" s="52" t="str">
        <f t="shared" si="40"/>
        <v>#DIV/0!</v>
      </c>
      <c r="AO261" s="52" t="str">
        <f t="shared" si="41"/>
        <v>#DIV/0!</v>
      </c>
      <c r="AP261" s="36" t="str">
        <f t="shared" si="42"/>
        <v>#DIV/0!</v>
      </c>
      <c r="AQ261" s="53" t="str">
        <f t="shared" si="43"/>
        <v>#DIV/0!</v>
      </c>
      <c r="AR261" s="54" t="str">
        <f t="shared" si="44"/>
        <v>#DIV/0!</v>
      </c>
      <c r="AS261" s="55" t="str">
        <f t="shared" si="45"/>
        <v>#DIV/0!</v>
      </c>
      <c r="AT261" s="55" t="str">
        <f t="shared" si="46"/>
        <v>#DIV/0!</v>
      </c>
      <c r="AU261" s="55" t="str">
        <f t="shared" si="47"/>
        <v>#DIV/0!</v>
      </c>
      <c r="AV261" s="39" t="str">
        <f t="shared" si="48"/>
        <v>#DIV/0!</v>
      </c>
      <c r="AW261" s="51" t="str">
        <f t="shared" ref="AW261:AX261" si="4356">AW$1*X261</f>
        <v>#DIV/0!</v>
      </c>
      <c r="AX261" s="51" t="str">
        <f t="shared" si="4356"/>
        <v>#DIV/0!</v>
      </c>
      <c r="AY261" s="52" t="str">
        <f t="shared" si="50"/>
        <v>#DIV/0!</v>
      </c>
      <c r="AZ261" s="52" t="str">
        <f t="shared" si="51"/>
        <v>#DIV/0!</v>
      </c>
      <c r="BA261" s="36" t="str">
        <f t="shared" si="52"/>
        <v>#DIV/0!</v>
      </c>
      <c r="BB261" s="53" t="str">
        <f t="shared" ref="BB261:BC261" si="4357">POWER(AB261,BB$1)</f>
        <v>#DIV/0!</v>
      </c>
      <c r="BC261" s="53" t="str">
        <f t="shared" si="4357"/>
        <v>#DIV/0!</v>
      </c>
      <c r="BD261" s="54" t="str">
        <f t="shared" si="54"/>
        <v>#DIV/0!</v>
      </c>
      <c r="BE261" s="55" t="str">
        <f t="shared" si="55"/>
        <v>#DIV/0!</v>
      </c>
      <c r="BF261" s="55" t="str">
        <f t="shared" si="56"/>
        <v>#DIV/0!</v>
      </c>
      <c r="BG261" s="55" t="str">
        <f t="shared" si="57"/>
        <v>#DIV/0!</v>
      </c>
      <c r="BH261" s="39" t="str">
        <f t="shared" si="58"/>
        <v>#DIV/0!</v>
      </c>
      <c r="BI261" s="51" t="str">
        <f t="shared" si="59"/>
        <v>#DIV/0!</v>
      </c>
      <c r="BJ261" s="52" t="str">
        <f t="shared" si="60"/>
        <v>#DIV/0!</v>
      </c>
      <c r="BK261" s="52" t="str">
        <f t="shared" si="61"/>
        <v>#DIV/0!</v>
      </c>
      <c r="BL261" s="36" t="str">
        <f t="shared" si="62"/>
        <v>#DIV/0!</v>
      </c>
      <c r="BM261" s="53" t="str">
        <f t="shared" si="63"/>
        <v>#DIV/0!</v>
      </c>
      <c r="BN261" s="54" t="str">
        <f t="shared" si="64"/>
        <v>#DIV/0!</v>
      </c>
      <c r="BO261" s="55" t="str">
        <f t="shared" si="65"/>
        <v>#DIV/0!</v>
      </c>
      <c r="BP261" s="55" t="str">
        <f t="shared" si="66"/>
        <v>#DIV/0!</v>
      </c>
      <c r="BQ261" s="55" t="str">
        <f t="shared" si="67"/>
        <v>#DIV/0!</v>
      </c>
      <c r="BR261" s="39" t="str">
        <f t="shared" si="68"/>
        <v>#DIV/0!</v>
      </c>
      <c r="BS261" s="56" t="str">
        <f t="shared" ref="BS261:BT261" si="4358">AS261+BE261+BO261</f>
        <v>#DIV/0!</v>
      </c>
      <c r="BT261" s="56" t="str">
        <f t="shared" si="4358"/>
        <v>#DIV/0!</v>
      </c>
      <c r="BU261" s="56" t="str">
        <f t="shared" si="70"/>
        <v>#DIV/0!</v>
      </c>
      <c r="BV261" s="57" t="str">
        <f t="shared" si="71"/>
        <v>#DIV/0!</v>
      </c>
      <c r="BW261" s="51" t="str">
        <f t="shared" ref="BW261:BX261" si="4359">BW$1*X261</f>
        <v>#DIV/0!</v>
      </c>
      <c r="BX261" s="51" t="str">
        <f t="shared" si="4359"/>
        <v>#DIV/0!</v>
      </c>
      <c r="BY261" s="52" t="str">
        <f t="shared" si="73"/>
        <v>#DIV/0!</v>
      </c>
      <c r="BZ261" s="52" t="str">
        <f t="shared" si="74"/>
        <v>#DIV/0!</v>
      </c>
      <c r="CA261" s="36" t="str">
        <f t="shared" si="75"/>
        <v>#DIV/0!</v>
      </c>
      <c r="CB261" s="53" t="str">
        <f t="shared" ref="CB261:CC261" si="4360">POWER(AB261,CB$1)</f>
        <v>#DIV/0!</v>
      </c>
      <c r="CC261" s="53" t="str">
        <f t="shared" si="4360"/>
        <v>#DIV/0!</v>
      </c>
      <c r="CD261" s="54" t="str">
        <f t="shared" si="77"/>
        <v>#DIV/0!</v>
      </c>
      <c r="CE261" s="55" t="str">
        <f t="shared" si="78"/>
        <v>#DIV/0!</v>
      </c>
      <c r="CF261" s="55" t="str">
        <f t="shared" si="79"/>
        <v>#DIV/0!</v>
      </c>
      <c r="CG261" s="55" t="str">
        <f t="shared" si="80"/>
        <v>#DIV/0!</v>
      </c>
      <c r="CH261" s="39" t="str">
        <f t="shared" si="81"/>
        <v>#DIV/0!</v>
      </c>
      <c r="CI261" s="51" t="str">
        <f t="shared" si="82"/>
        <v>#DIV/0!</v>
      </c>
      <c r="CJ261" s="52" t="str">
        <f t="shared" si="83"/>
        <v>#DIV/0!</v>
      </c>
      <c r="CK261" s="52" t="str">
        <f t="shared" si="84"/>
        <v>#DIV/0!</v>
      </c>
      <c r="CL261" s="36" t="str">
        <f t="shared" si="85"/>
        <v>#DIV/0!</v>
      </c>
      <c r="CM261" s="53" t="str">
        <f t="shared" si="86"/>
        <v>#DIV/0!</v>
      </c>
      <c r="CN261" s="54" t="str">
        <f t="shared" si="87"/>
        <v>#DIV/0!</v>
      </c>
      <c r="CO261" s="55" t="str">
        <f t="shared" si="88"/>
        <v>#DIV/0!</v>
      </c>
      <c r="CP261" s="55" t="str">
        <f t="shared" si="89"/>
        <v>#DIV/0!</v>
      </c>
      <c r="CQ261" s="55" t="str">
        <f t="shared" si="90"/>
        <v>#DIV/0!</v>
      </c>
      <c r="CR261" s="39" t="str">
        <f t="shared" si="91"/>
        <v>#DIV/0!</v>
      </c>
      <c r="CS261" s="51" t="str">
        <f t="shared" si="92"/>
        <v>#DIV/0!</v>
      </c>
      <c r="CT261" s="51" t="str">
        <f t="shared" si="93"/>
        <v>#DIV/0!</v>
      </c>
      <c r="CU261" s="52" t="str">
        <f t="shared" si="94"/>
        <v>#DIV/0!</v>
      </c>
      <c r="CV261" s="52" t="str">
        <f t="shared" si="95"/>
        <v>#DIV/0!</v>
      </c>
      <c r="CW261" s="36" t="str">
        <f t="shared" si="96"/>
        <v>#DIV/0!</v>
      </c>
      <c r="CX261" s="53" t="str">
        <f t="shared" si="97"/>
        <v>#DIV/0!</v>
      </c>
      <c r="CY261" s="53" t="str">
        <f t="shared" si="98"/>
        <v>#DIV/0!</v>
      </c>
      <c r="CZ261" s="54" t="str">
        <f t="shared" si="99"/>
        <v>#DIV/0!</v>
      </c>
      <c r="DA261" s="55" t="str">
        <f t="shared" si="100"/>
        <v>#DIV/0!</v>
      </c>
      <c r="DB261" s="55" t="str">
        <f t="shared" si="101"/>
        <v>#DIV/0!</v>
      </c>
      <c r="DC261" s="55" t="str">
        <f t="shared" si="102"/>
        <v>#DIV/0!</v>
      </c>
      <c r="DD261" s="39" t="str">
        <f t="shared" si="103"/>
        <v>#DIV/0!</v>
      </c>
      <c r="DE261" s="51" t="str">
        <f t="shared" ref="DE261:DG261" si="4361">DE$1*X261</f>
        <v>#DIV/0!</v>
      </c>
      <c r="DF261" s="51" t="str">
        <f t="shared" si="4361"/>
        <v>#DIV/0!</v>
      </c>
      <c r="DG261" s="51" t="str">
        <f t="shared" si="4361"/>
        <v>#DIV/0!</v>
      </c>
      <c r="DH261" s="52" t="str">
        <f t="shared" si="105"/>
        <v>#DIV/0!</v>
      </c>
      <c r="DI261" s="52" t="str">
        <f t="shared" si="106"/>
        <v>#DIV/0!</v>
      </c>
      <c r="DJ261" s="36" t="str">
        <f t="shared" si="107"/>
        <v>#DIV/0!</v>
      </c>
      <c r="DK261" s="53" t="str">
        <f t="shared" ref="DK261:DM261" si="4362">POWER(AB261,DK$1)</f>
        <v>#DIV/0!</v>
      </c>
      <c r="DL261" s="53" t="str">
        <f t="shared" si="4362"/>
        <v>#DIV/0!</v>
      </c>
      <c r="DM261" s="53" t="str">
        <f t="shared" si="4362"/>
        <v>#DIV/0!</v>
      </c>
      <c r="DN261" s="54" t="str">
        <f t="shared" si="109"/>
        <v>#DIV/0!</v>
      </c>
      <c r="DO261" s="55" t="str">
        <f t="shared" si="110"/>
        <v>#DIV/0!</v>
      </c>
      <c r="DP261" s="55" t="str">
        <f t="shared" si="111"/>
        <v>#DIV/0!</v>
      </c>
      <c r="DQ261" s="55" t="str">
        <f t="shared" si="112"/>
        <v>#DIV/0!</v>
      </c>
      <c r="DR261" s="39" t="str">
        <f t="shared" si="113"/>
        <v>#DIV/0!</v>
      </c>
      <c r="DS261" s="51" t="str">
        <f t="shared" si="114"/>
        <v>#DIV/0!</v>
      </c>
      <c r="DT261" s="52" t="str">
        <f t="shared" si="115"/>
        <v>#DIV/0!</v>
      </c>
      <c r="DU261" s="52" t="str">
        <f t="shared" si="116"/>
        <v>#DIV/0!</v>
      </c>
      <c r="DV261" s="36" t="str">
        <f t="shared" si="117"/>
        <v>#DIV/0!</v>
      </c>
      <c r="DW261" s="53" t="str">
        <f t="shared" si="118"/>
        <v>#DIV/0!</v>
      </c>
      <c r="DX261" s="54" t="str">
        <f t="shared" si="119"/>
        <v>#DIV/0!</v>
      </c>
      <c r="DY261" s="55" t="str">
        <f t="shared" si="120"/>
        <v>#DIV/0!</v>
      </c>
      <c r="DZ261" s="55" t="str">
        <f t="shared" si="121"/>
        <v>#DIV/0!</v>
      </c>
      <c r="EA261" s="55" t="str">
        <f t="shared" si="122"/>
        <v>#DIV/0!</v>
      </c>
      <c r="EB261" s="39" t="str">
        <f t="shared" si="123"/>
        <v>#DIV/0!</v>
      </c>
      <c r="EC261" s="56" t="str">
        <f t="shared" ref="EC261:ED261" si="4363">CE261+CO261+DA261+DO261+DY261</f>
        <v>#DIV/0!</v>
      </c>
      <c r="ED261" s="56" t="str">
        <f t="shared" si="4363"/>
        <v>#DIV/0!</v>
      </c>
      <c r="EE261" s="56" t="str">
        <f t="shared" si="125"/>
        <v>#DIV/0!</v>
      </c>
      <c r="EF261" s="57" t="str">
        <f t="shared" si="126"/>
        <v>#DIV/0!</v>
      </c>
      <c r="EG261" s="51" t="str">
        <f t="shared" si="127"/>
        <v>#DIV/0!</v>
      </c>
      <c r="EH261" s="52" t="str">
        <f t="shared" si="128"/>
        <v>#DIV/0!</v>
      </c>
      <c r="EI261" s="52" t="str">
        <f t="shared" si="129"/>
        <v>#DIV/0!</v>
      </c>
      <c r="EJ261" s="36" t="str">
        <f t="shared" si="130"/>
        <v>#DIV/0!</v>
      </c>
      <c r="EK261" s="53" t="str">
        <f t="shared" si="131"/>
        <v>#DIV/0!</v>
      </c>
      <c r="EL261" s="54" t="str">
        <f t="shared" si="132"/>
        <v>#DIV/0!</v>
      </c>
      <c r="EM261" s="55" t="str">
        <f t="shared" si="133"/>
        <v>#DIV/0!</v>
      </c>
      <c r="EN261" s="55" t="str">
        <f t="shared" si="134"/>
        <v>#DIV/0!</v>
      </c>
      <c r="EO261" s="55" t="str">
        <f t="shared" si="135"/>
        <v>#DIV/0!</v>
      </c>
      <c r="EP261" s="39" t="str">
        <f t="shared" si="136"/>
        <v>#DIV/0!</v>
      </c>
      <c r="EQ261" s="56" t="str">
        <f t="shared" ref="EQ261:ER261" si="4364">BS261+EM261</f>
        <v>#DIV/0!</v>
      </c>
      <c r="ER261" s="56" t="str">
        <f t="shared" si="4364"/>
        <v>#DIV/0!</v>
      </c>
      <c r="ES261" s="56" t="str">
        <f t="shared" si="138"/>
        <v>#DIV/0!</v>
      </c>
      <c r="ET261" s="57" t="str">
        <f t="shared" si="139"/>
        <v>#DIV/0!</v>
      </c>
      <c r="EU261" s="51" t="str">
        <f t="shared" si="140"/>
        <v>#DIV/0!</v>
      </c>
      <c r="EV261" s="52" t="str">
        <f t="shared" si="141"/>
        <v>#DIV/0!</v>
      </c>
      <c r="EW261" s="52" t="str">
        <f t="shared" si="142"/>
        <v>#DIV/0!</v>
      </c>
      <c r="EX261" s="36" t="str">
        <f t="shared" si="143"/>
        <v>#DIV/0!</v>
      </c>
      <c r="EY261" s="53" t="str">
        <f t="shared" si="144"/>
        <v>#DIV/0!</v>
      </c>
      <c r="EZ261" s="54" t="str">
        <f t="shared" si="145"/>
        <v>#DIV/0!</v>
      </c>
      <c r="FA261" s="55" t="str">
        <f t="shared" si="146"/>
        <v>#DIV/0!</v>
      </c>
      <c r="FB261" s="55" t="str">
        <f t="shared" si="147"/>
        <v>#DIV/0!</v>
      </c>
      <c r="FC261" s="55" t="str">
        <f t="shared" si="148"/>
        <v>#DIV/0!</v>
      </c>
      <c r="FD261" s="39" t="str">
        <f t="shared" si="149"/>
        <v>#DIV/0!</v>
      </c>
      <c r="FE261" s="51" t="str">
        <f t="shared" si="150"/>
        <v>#DIV/0!</v>
      </c>
      <c r="FF261" s="52" t="str">
        <f t="shared" si="151"/>
        <v>#DIV/0!</v>
      </c>
      <c r="FG261" s="52" t="str">
        <f t="shared" si="152"/>
        <v>#DIV/0!</v>
      </c>
      <c r="FH261" s="36" t="str">
        <f t="shared" si="153"/>
        <v>#DIV/0!</v>
      </c>
      <c r="FI261" s="53" t="str">
        <f t="shared" si="154"/>
        <v>#DIV/0!</v>
      </c>
      <c r="FJ261" s="54" t="str">
        <f t="shared" si="155"/>
        <v>#DIV/0!</v>
      </c>
      <c r="FK261" s="55" t="str">
        <f t="shared" si="156"/>
        <v>#DIV/0!</v>
      </c>
      <c r="FL261" s="55" t="str">
        <f t="shared" si="157"/>
        <v>#DIV/0!</v>
      </c>
      <c r="FM261" s="55" t="str">
        <f t="shared" si="158"/>
        <v>#DIV/0!</v>
      </c>
      <c r="FN261" s="39" t="str">
        <f t="shared" si="159"/>
        <v>#DIV/0!</v>
      </c>
      <c r="FO261" s="56" t="str">
        <f t="shared" si="160"/>
        <v>#DIV/0!</v>
      </c>
      <c r="FP261" s="56" t="str">
        <f t="shared" si="161"/>
        <v>#DIV/0!</v>
      </c>
      <c r="FQ261" s="56" t="str">
        <f t="shared" si="162"/>
        <v>#DIV/0!</v>
      </c>
      <c r="FR261" s="57" t="str">
        <f t="shared" si="163"/>
        <v>#DIV/0!</v>
      </c>
      <c r="FS261" s="51" t="str">
        <f t="shared" si="164"/>
        <v>#DIV/0!</v>
      </c>
      <c r="FT261" s="51" t="str">
        <f t="shared" si="165"/>
        <v>#DIV/0!</v>
      </c>
      <c r="FU261" s="52" t="str">
        <f t="shared" si="166"/>
        <v>#DIV/0!</v>
      </c>
      <c r="FV261" s="52" t="str">
        <f t="shared" si="167"/>
        <v>#DIV/0!</v>
      </c>
      <c r="FW261" s="36" t="str">
        <f t="shared" si="168"/>
        <v>#DIV/0!</v>
      </c>
      <c r="FX261" s="53" t="str">
        <f t="shared" si="169"/>
        <v>#DIV/0!</v>
      </c>
      <c r="FY261" s="53" t="str">
        <f t="shared" si="170"/>
        <v>#DIV/0!</v>
      </c>
      <c r="FZ261" s="54" t="str">
        <f t="shared" si="171"/>
        <v>#DIV/0!</v>
      </c>
      <c r="GA261" s="55" t="str">
        <f t="shared" si="172"/>
        <v>#DIV/0!</v>
      </c>
      <c r="GB261" s="55" t="str">
        <f t="shared" si="173"/>
        <v>#DIV/0!</v>
      </c>
      <c r="GC261" s="55" t="str">
        <f t="shared" si="174"/>
        <v>#DIV/0!</v>
      </c>
      <c r="GD261" s="39" t="str">
        <f t="shared" si="175"/>
        <v>#DIV/0!</v>
      </c>
      <c r="GE261" s="58">
        <f t="shared" si="176"/>
        <v>-0.5</v>
      </c>
      <c r="GF261" s="42">
        <f t="shared" si="177"/>
        <v>-0.8660254038</v>
      </c>
      <c r="GG261" s="58">
        <f t="shared" si="178"/>
        <v>-2.094395102</v>
      </c>
      <c r="GH261" s="42">
        <f t="shared" si="179"/>
        <v>1</v>
      </c>
      <c r="GI261" s="59">
        <f t="shared" si="180"/>
        <v>-0.5</v>
      </c>
      <c r="GJ261" s="43">
        <f t="shared" si="181"/>
        <v>0.8660254038</v>
      </c>
      <c r="GK261" s="59">
        <f t="shared" si="182"/>
        <v>2.094395102</v>
      </c>
      <c r="GL261" s="43">
        <f t="shared" si="183"/>
        <v>1</v>
      </c>
      <c r="GM261" s="51">
        <f t="shared" si="184"/>
        <v>-2.094395102</v>
      </c>
      <c r="GN261" s="51" t="str">
        <f t="shared" si="185"/>
        <v>#DIV/0!</v>
      </c>
      <c r="GO261" s="52" t="str">
        <f t="shared" si="186"/>
        <v>#DIV/0!</v>
      </c>
      <c r="GP261" s="52" t="str">
        <f t="shared" si="187"/>
        <v>#DIV/0!</v>
      </c>
      <c r="GQ261" s="36" t="str">
        <f t="shared" si="188"/>
        <v>#DIV/0!</v>
      </c>
      <c r="GR261" s="53">
        <f t="shared" si="189"/>
        <v>1</v>
      </c>
      <c r="GS261" s="53" t="str">
        <f t="shared" si="190"/>
        <v>#DIV/0!</v>
      </c>
      <c r="GT261" s="54" t="str">
        <f t="shared" si="191"/>
        <v>#DIV/0!</v>
      </c>
      <c r="GU261" s="55" t="str">
        <f t="shared" si="192"/>
        <v>#DIV/0!</v>
      </c>
      <c r="GV261" s="55" t="str">
        <f t="shared" si="193"/>
        <v>#DIV/0!</v>
      </c>
      <c r="GW261" s="55" t="str">
        <f t="shared" si="194"/>
        <v>#DIV/0!</v>
      </c>
      <c r="GX261" s="39" t="str">
        <f t="shared" si="195"/>
        <v>#DIV/0!</v>
      </c>
      <c r="GY261" s="51">
        <f t="shared" si="196"/>
        <v>2.094395102</v>
      </c>
      <c r="GZ261" s="51" t="str">
        <f t="shared" si="197"/>
        <v>#DIV/0!</v>
      </c>
      <c r="HA261" s="52" t="str">
        <f t="shared" si="198"/>
        <v>#DIV/0!</v>
      </c>
      <c r="HB261" s="52" t="str">
        <f t="shared" si="199"/>
        <v>#DIV/0!</v>
      </c>
      <c r="HC261" s="36" t="str">
        <f t="shared" si="200"/>
        <v>#DIV/0!</v>
      </c>
      <c r="HD261" s="53">
        <f t="shared" si="201"/>
        <v>1</v>
      </c>
      <c r="HE261" s="53" t="str">
        <f t="shared" si="202"/>
        <v>#DIV/0!</v>
      </c>
      <c r="HF261" s="54" t="str">
        <f t="shared" si="203"/>
        <v>#DIV/0!</v>
      </c>
      <c r="HG261" s="55" t="str">
        <f t="shared" si="204"/>
        <v>#DIV/0!</v>
      </c>
      <c r="HH261" s="55" t="str">
        <f t="shared" si="205"/>
        <v>#DIV/0!</v>
      </c>
      <c r="HI261" s="55" t="str">
        <f t="shared" si="206"/>
        <v>#DIV/0!</v>
      </c>
      <c r="HJ261" s="39" t="str">
        <f t="shared" si="207"/>
        <v>#DIV/0!</v>
      </c>
      <c r="HK261" s="51">
        <f t="shared" si="208"/>
        <v>2.094395102</v>
      </c>
      <c r="HL261" s="51" t="str">
        <f t="shared" si="209"/>
        <v>#DIV/0!</v>
      </c>
      <c r="HM261" s="52" t="str">
        <f t="shared" si="210"/>
        <v>#DIV/0!</v>
      </c>
      <c r="HN261" s="52" t="str">
        <f t="shared" si="211"/>
        <v>#DIV/0!</v>
      </c>
      <c r="HO261" s="36" t="str">
        <f t="shared" si="212"/>
        <v>#DIV/0!</v>
      </c>
      <c r="HP261" s="53">
        <f t="shared" si="213"/>
        <v>1</v>
      </c>
      <c r="HQ261" s="53" t="str">
        <f t="shared" si="214"/>
        <v>#DIV/0!</v>
      </c>
      <c r="HR261" s="54" t="str">
        <f t="shared" si="215"/>
        <v>#DIV/0!</v>
      </c>
      <c r="HS261" s="55" t="str">
        <f t="shared" si="216"/>
        <v>#DIV/0!</v>
      </c>
      <c r="HT261" s="55" t="str">
        <f t="shared" si="217"/>
        <v>#DIV/0!</v>
      </c>
      <c r="HU261" s="55" t="str">
        <f t="shared" si="218"/>
        <v>#DIV/0!</v>
      </c>
      <c r="HV261" s="39" t="str">
        <f t="shared" si="219"/>
        <v>#DIV/0!</v>
      </c>
      <c r="HW261" s="51">
        <f t="shared" si="220"/>
        <v>-2.094395102</v>
      </c>
      <c r="HX261" s="51" t="str">
        <f t="shared" si="221"/>
        <v>#DIV/0!</v>
      </c>
      <c r="HY261" s="52" t="str">
        <f t="shared" si="222"/>
        <v>#DIV/0!</v>
      </c>
      <c r="HZ261" s="52" t="str">
        <f t="shared" si="223"/>
        <v>#DIV/0!</v>
      </c>
      <c r="IA261" s="36" t="str">
        <f t="shared" si="224"/>
        <v>#DIV/0!</v>
      </c>
      <c r="IB261" s="53">
        <f t="shared" si="225"/>
        <v>1</v>
      </c>
      <c r="IC261" s="53" t="str">
        <f t="shared" si="226"/>
        <v>#DIV/0!</v>
      </c>
      <c r="ID261" s="54" t="str">
        <f t="shared" si="227"/>
        <v>#DIV/0!</v>
      </c>
      <c r="IE261" s="55" t="str">
        <f t="shared" si="228"/>
        <v>#DIV/0!</v>
      </c>
      <c r="IF261" s="55" t="str">
        <f t="shared" si="229"/>
        <v>#DIV/0!</v>
      </c>
      <c r="IG261" s="55" t="str">
        <f t="shared" si="230"/>
        <v>#DIV/0!</v>
      </c>
      <c r="IH261" s="39" t="str">
        <f t="shared" si="231"/>
        <v>#DIV/0!</v>
      </c>
    </row>
    <row r="262" ht="12.75" customHeight="1">
      <c r="A262" s="44" t="str">
        <f>'Execute Cubic'!U257</f>
        <v/>
      </c>
      <c r="B262" s="44" t="str">
        <f>'Execute Cubic'!V257</f>
        <v/>
      </c>
      <c r="C262" s="44" t="str">
        <f>'Execute Cubic'!W257</f>
        <v/>
      </c>
      <c r="D262" s="44" t="str">
        <f>'Execute Cubic'!X257</f>
        <v/>
      </c>
      <c r="E262" s="44">
        <f t="shared" ref="E262:H262" si="4365">0</f>
        <v>0</v>
      </c>
      <c r="F262" s="44">
        <f t="shared" si="4365"/>
        <v>0</v>
      </c>
      <c r="G262" s="44">
        <f t="shared" si="4365"/>
        <v>0</v>
      </c>
      <c r="H262" s="44">
        <f t="shared" si="4365"/>
        <v>0</v>
      </c>
      <c r="I262" s="45" t="str">
        <f t="shared" si="27"/>
        <v>#DIV/0!</v>
      </c>
      <c r="J262" s="45" t="str">
        <f t="shared" si="28"/>
        <v>#DIV/0!</v>
      </c>
      <c r="K262" s="46" t="str">
        <f t="shared" si="29"/>
        <v>#DIV/0!</v>
      </c>
      <c r="L262" s="46" t="str">
        <f t="shared" si="30"/>
        <v>#DIV/0!</v>
      </c>
      <c r="M262" s="47" t="str">
        <f t="shared" si="31"/>
        <v>#DIV/0!</v>
      </c>
      <c r="N262" s="47" t="str">
        <f t="shared" si="32"/>
        <v>#DIV/0!</v>
      </c>
      <c r="O262" s="48" t="str">
        <f t="shared" ref="O262:R262" si="4366">ATAN2(A262,E262)</f>
        <v>#DIV/0!</v>
      </c>
      <c r="P262" s="48" t="str">
        <f t="shared" si="4366"/>
        <v>#DIV/0!</v>
      </c>
      <c r="Q262" s="48" t="str">
        <f t="shared" si="4366"/>
        <v>#DIV/0!</v>
      </c>
      <c r="R262" s="48" t="str">
        <f t="shared" si="4366"/>
        <v>#DIV/0!</v>
      </c>
      <c r="S262" s="48">
        <f t="shared" ref="S262:V262" si="4367">SQRT(POWER(A262,2)+POWER(E262,2))</f>
        <v>0</v>
      </c>
      <c r="T262" s="48">
        <f t="shared" si="4367"/>
        <v>0</v>
      </c>
      <c r="U262" s="48">
        <f t="shared" si="4367"/>
        <v>0</v>
      </c>
      <c r="V262" s="48">
        <f t="shared" si="4367"/>
        <v>0</v>
      </c>
      <c r="W262" s="49" t="str">
        <f t="shared" ref="W262:Z262" si="4368">O262-$O262</f>
        <v>#DIV/0!</v>
      </c>
      <c r="X262" s="49" t="str">
        <f t="shared" si="4368"/>
        <v>#DIV/0!</v>
      </c>
      <c r="Y262" s="49" t="str">
        <f t="shared" si="4368"/>
        <v>#DIV/0!</v>
      </c>
      <c r="Z262" s="49" t="str">
        <f t="shared" si="4368"/>
        <v>#DIV/0!</v>
      </c>
      <c r="AA262" s="49" t="str">
        <f t="shared" ref="AA262:AD262" si="4369">S262/$S262</f>
        <v>#DIV/0!</v>
      </c>
      <c r="AB262" s="49" t="str">
        <f t="shared" si="4369"/>
        <v>#DIV/0!</v>
      </c>
      <c r="AC262" s="49" t="str">
        <f t="shared" si="4369"/>
        <v>#DIV/0!</v>
      </c>
      <c r="AD262" s="49" t="str">
        <f t="shared" si="4369"/>
        <v>#DIV/0!</v>
      </c>
      <c r="AE262" s="50" t="str">
        <f t="shared" ref="AE262:AH262" si="4370">AA262*COS(W262)</f>
        <v>#DIV/0!</v>
      </c>
      <c r="AF262" s="50" t="str">
        <f t="shared" si="4370"/>
        <v>#DIV/0!</v>
      </c>
      <c r="AG262" s="50" t="str">
        <f t="shared" si="4370"/>
        <v>#DIV/0!</v>
      </c>
      <c r="AH262" s="50" t="str">
        <f t="shared" si="4370"/>
        <v>#DIV/0!</v>
      </c>
      <c r="AI262" s="44" t="str">
        <f t="shared" ref="AI262:AL262" si="4371">AA262*SIN(W262)</f>
        <v>#DIV/0!</v>
      </c>
      <c r="AJ262" s="44" t="str">
        <f t="shared" si="4371"/>
        <v>#DIV/0!</v>
      </c>
      <c r="AK262" s="44" t="str">
        <f t="shared" si="4371"/>
        <v>#DIV/0!</v>
      </c>
      <c r="AL262" s="44" t="str">
        <f t="shared" si="4371"/>
        <v>#DIV/0!</v>
      </c>
      <c r="AM262" s="51" t="str">
        <f t="shared" si="39"/>
        <v>#DIV/0!</v>
      </c>
      <c r="AN262" s="52" t="str">
        <f t="shared" si="40"/>
        <v>#DIV/0!</v>
      </c>
      <c r="AO262" s="52" t="str">
        <f t="shared" si="41"/>
        <v>#DIV/0!</v>
      </c>
      <c r="AP262" s="36" t="str">
        <f t="shared" si="42"/>
        <v>#DIV/0!</v>
      </c>
      <c r="AQ262" s="53" t="str">
        <f t="shared" si="43"/>
        <v>#DIV/0!</v>
      </c>
      <c r="AR262" s="54" t="str">
        <f t="shared" si="44"/>
        <v>#DIV/0!</v>
      </c>
      <c r="AS262" s="55" t="str">
        <f t="shared" si="45"/>
        <v>#DIV/0!</v>
      </c>
      <c r="AT262" s="55" t="str">
        <f t="shared" si="46"/>
        <v>#DIV/0!</v>
      </c>
      <c r="AU262" s="55" t="str">
        <f t="shared" si="47"/>
        <v>#DIV/0!</v>
      </c>
      <c r="AV262" s="39" t="str">
        <f t="shared" si="48"/>
        <v>#DIV/0!</v>
      </c>
      <c r="AW262" s="51" t="str">
        <f t="shared" ref="AW262:AX262" si="4372">AW$1*X262</f>
        <v>#DIV/0!</v>
      </c>
      <c r="AX262" s="51" t="str">
        <f t="shared" si="4372"/>
        <v>#DIV/0!</v>
      </c>
      <c r="AY262" s="52" t="str">
        <f t="shared" si="50"/>
        <v>#DIV/0!</v>
      </c>
      <c r="AZ262" s="52" t="str">
        <f t="shared" si="51"/>
        <v>#DIV/0!</v>
      </c>
      <c r="BA262" s="36" t="str">
        <f t="shared" si="52"/>
        <v>#DIV/0!</v>
      </c>
      <c r="BB262" s="53" t="str">
        <f t="shared" ref="BB262:BC262" si="4373">POWER(AB262,BB$1)</f>
        <v>#DIV/0!</v>
      </c>
      <c r="BC262" s="53" t="str">
        <f t="shared" si="4373"/>
        <v>#DIV/0!</v>
      </c>
      <c r="BD262" s="54" t="str">
        <f t="shared" si="54"/>
        <v>#DIV/0!</v>
      </c>
      <c r="BE262" s="55" t="str">
        <f t="shared" si="55"/>
        <v>#DIV/0!</v>
      </c>
      <c r="BF262" s="55" t="str">
        <f t="shared" si="56"/>
        <v>#DIV/0!</v>
      </c>
      <c r="BG262" s="55" t="str">
        <f t="shared" si="57"/>
        <v>#DIV/0!</v>
      </c>
      <c r="BH262" s="39" t="str">
        <f t="shared" si="58"/>
        <v>#DIV/0!</v>
      </c>
      <c r="BI262" s="51" t="str">
        <f t="shared" si="59"/>
        <v>#DIV/0!</v>
      </c>
      <c r="BJ262" s="52" t="str">
        <f t="shared" si="60"/>
        <v>#DIV/0!</v>
      </c>
      <c r="BK262" s="52" t="str">
        <f t="shared" si="61"/>
        <v>#DIV/0!</v>
      </c>
      <c r="BL262" s="36" t="str">
        <f t="shared" si="62"/>
        <v>#DIV/0!</v>
      </c>
      <c r="BM262" s="53" t="str">
        <f t="shared" si="63"/>
        <v>#DIV/0!</v>
      </c>
      <c r="BN262" s="54" t="str">
        <f t="shared" si="64"/>
        <v>#DIV/0!</v>
      </c>
      <c r="BO262" s="55" t="str">
        <f t="shared" si="65"/>
        <v>#DIV/0!</v>
      </c>
      <c r="BP262" s="55" t="str">
        <f t="shared" si="66"/>
        <v>#DIV/0!</v>
      </c>
      <c r="BQ262" s="55" t="str">
        <f t="shared" si="67"/>
        <v>#DIV/0!</v>
      </c>
      <c r="BR262" s="39" t="str">
        <f t="shared" si="68"/>
        <v>#DIV/0!</v>
      </c>
      <c r="BS262" s="56" t="str">
        <f t="shared" ref="BS262:BT262" si="4374">AS262+BE262+BO262</f>
        <v>#DIV/0!</v>
      </c>
      <c r="BT262" s="56" t="str">
        <f t="shared" si="4374"/>
        <v>#DIV/0!</v>
      </c>
      <c r="BU262" s="56" t="str">
        <f t="shared" si="70"/>
        <v>#DIV/0!</v>
      </c>
      <c r="BV262" s="57" t="str">
        <f t="shared" si="71"/>
        <v>#DIV/0!</v>
      </c>
      <c r="BW262" s="51" t="str">
        <f t="shared" ref="BW262:BX262" si="4375">BW$1*X262</f>
        <v>#DIV/0!</v>
      </c>
      <c r="BX262" s="51" t="str">
        <f t="shared" si="4375"/>
        <v>#DIV/0!</v>
      </c>
      <c r="BY262" s="52" t="str">
        <f t="shared" si="73"/>
        <v>#DIV/0!</v>
      </c>
      <c r="BZ262" s="52" t="str">
        <f t="shared" si="74"/>
        <v>#DIV/0!</v>
      </c>
      <c r="CA262" s="36" t="str">
        <f t="shared" si="75"/>
        <v>#DIV/0!</v>
      </c>
      <c r="CB262" s="53" t="str">
        <f t="shared" ref="CB262:CC262" si="4376">POWER(AB262,CB$1)</f>
        <v>#DIV/0!</v>
      </c>
      <c r="CC262" s="53" t="str">
        <f t="shared" si="4376"/>
        <v>#DIV/0!</v>
      </c>
      <c r="CD262" s="54" t="str">
        <f t="shared" si="77"/>
        <v>#DIV/0!</v>
      </c>
      <c r="CE262" s="55" t="str">
        <f t="shared" si="78"/>
        <v>#DIV/0!</v>
      </c>
      <c r="CF262" s="55" t="str">
        <f t="shared" si="79"/>
        <v>#DIV/0!</v>
      </c>
      <c r="CG262" s="55" t="str">
        <f t="shared" si="80"/>
        <v>#DIV/0!</v>
      </c>
      <c r="CH262" s="39" t="str">
        <f t="shared" si="81"/>
        <v>#DIV/0!</v>
      </c>
      <c r="CI262" s="51" t="str">
        <f t="shared" si="82"/>
        <v>#DIV/0!</v>
      </c>
      <c r="CJ262" s="52" t="str">
        <f t="shared" si="83"/>
        <v>#DIV/0!</v>
      </c>
      <c r="CK262" s="52" t="str">
        <f t="shared" si="84"/>
        <v>#DIV/0!</v>
      </c>
      <c r="CL262" s="36" t="str">
        <f t="shared" si="85"/>
        <v>#DIV/0!</v>
      </c>
      <c r="CM262" s="53" t="str">
        <f t="shared" si="86"/>
        <v>#DIV/0!</v>
      </c>
      <c r="CN262" s="54" t="str">
        <f t="shared" si="87"/>
        <v>#DIV/0!</v>
      </c>
      <c r="CO262" s="55" t="str">
        <f t="shared" si="88"/>
        <v>#DIV/0!</v>
      </c>
      <c r="CP262" s="55" t="str">
        <f t="shared" si="89"/>
        <v>#DIV/0!</v>
      </c>
      <c r="CQ262" s="55" t="str">
        <f t="shared" si="90"/>
        <v>#DIV/0!</v>
      </c>
      <c r="CR262" s="39" t="str">
        <f t="shared" si="91"/>
        <v>#DIV/0!</v>
      </c>
      <c r="CS262" s="51" t="str">
        <f t="shared" si="92"/>
        <v>#DIV/0!</v>
      </c>
      <c r="CT262" s="51" t="str">
        <f t="shared" si="93"/>
        <v>#DIV/0!</v>
      </c>
      <c r="CU262" s="52" t="str">
        <f t="shared" si="94"/>
        <v>#DIV/0!</v>
      </c>
      <c r="CV262" s="52" t="str">
        <f t="shared" si="95"/>
        <v>#DIV/0!</v>
      </c>
      <c r="CW262" s="36" t="str">
        <f t="shared" si="96"/>
        <v>#DIV/0!</v>
      </c>
      <c r="CX262" s="53" t="str">
        <f t="shared" si="97"/>
        <v>#DIV/0!</v>
      </c>
      <c r="CY262" s="53" t="str">
        <f t="shared" si="98"/>
        <v>#DIV/0!</v>
      </c>
      <c r="CZ262" s="54" t="str">
        <f t="shared" si="99"/>
        <v>#DIV/0!</v>
      </c>
      <c r="DA262" s="55" t="str">
        <f t="shared" si="100"/>
        <v>#DIV/0!</v>
      </c>
      <c r="DB262" s="55" t="str">
        <f t="shared" si="101"/>
        <v>#DIV/0!</v>
      </c>
      <c r="DC262" s="55" t="str">
        <f t="shared" si="102"/>
        <v>#DIV/0!</v>
      </c>
      <c r="DD262" s="39" t="str">
        <f t="shared" si="103"/>
        <v>#DIV/0!</v>
      </c>
      <c r="DE262" s="51" t="str">
        <f t="shared" ref="DE262:DG262" si="4377">DE$1*X262</f>
        <v>#DIV/0!</v>
      </c>
      <c r="DF262" s="51" t="str">
        <f t="shared" si="4377"/>
        <v>#DIV/0!</v>
      </c>
      <c r="DG262" s="51" t="str">
        <f t="shared" si="4377"/>
        <v>#DIV/0!</v>
      </c>
      <c r="DH262" s="52" t="str">
        <f t="shared" si="105"/>
        <v>#DIV/0!</v>
      </c>
      <c r="DI262" s="52" t="str">
        <f t="shared" si="106"/>
        <v>#DIV/0!</v>
      </c>
      <c r="DJ262" s="36" t="str">
        <f t="shared" si="107"/>
        <v>#DIV/0!</v>
      </c>
      <c r="DK262" s="53" t="str">
        <f t="shared" ref="DK262:DM262" si="4378">POWER(AB262,DK$1)</f>
        <v>#DIV/0!</v>
      </c>
      <c r="DL262" s="53" t="str">
        <f t="shared" si="4378"/>
        <v>#DIV/0!</v>
      </c>
      <c r="DM262" s="53" t="str">
        <f t="shared" si="4378"/>
        <v>#DIV/0!</v>
      </c>
      <c r="DN262" s="54" t="str">
        <f t="shared" si="109"/>
        <v>#DIV/0!</v>
      </c>
      <c r="DO262" s="55" t="str">
        <f t="shared" si="110"/>
        <v>#DIV/0!</v>
      </c>
      <c r="DP262" s="55" t="str">
        <f t="shared" si="111"/>
        <v>#DIV/0!</v>
      </c>
      <c r="DQ262" s="55" t="str">
        <f t="shared" si="112"/>
        <v>#DIV/0!</v>
      </c>
      <c r="DR262" s="39" t="str">
        <f t="shared" si="113"/>
        <v>#DIV/0!</v>
      </c>
      <c r="DS262" s="51" t="str">
        <f t="shared" si="114"/>
        <v>#DIV/0!</v>
      </c>
      <c r="DT262" s="52" t="str">
        <f t="shared" si="115"/>
        <v>#DIV/0!</v>
      </c>
      <c r="DU262" s="52" t="str">
        <f t="shared" si="116"/>
        <v>#DIV/0!</v>
      </c>
      <c r="DV262" s="36" t="str">
        <f t="shared" si="117"/>
        <v>#DIV/0!</v>
      </c>
      <c r="DW262" s="53" t="str">
        <f t="shared" si="118"/>
        <v>#DIV/0!</v>
      </c>
      <c r="DX262" s="54" t="str">
        <f t="shared" si="119"/>
        <v>#DIV/0!</v>
      </c>
      <c r="DY262" s="55" t="str">
        <f t="shared" si="120"/>
        <v>#DIV/0!</v>
      </c>
      <c r="DZ262" s="55" t="str">
        <f t="shared" si="121"/>
        <v>#DIV/0!</v>
      </c>
      <c r="EA262" s="55" t="str">
        <f t="shared" si="122"/>
        <v>#DIV/0!</v>
      </c>
      <c r="EB262" s="39" t="str">
        <f t="shared" si="123"/>
        <v>#DIV/0!</v>
      </c>
      <c r="EC262" s="56" t="str">
        <f t="shared" ref="EC262:ED262" si="4379">CE262+CO262+DA262+DO262+DY262</f>
        <v>#DIV/0!</v>
      </c>
      <c r="ED262" s="56" t="str">
        <f t="shared" si="4379"/>
        <v>#DIV/0!</v>
      </c>
      <c r="EE262" s="56" t="str">
        <f t="shared" si="125"/>
        <v>#DIV/0!</v>
      </c>
      <c r="EF262" s="57" t="str">
        <f t="shared" si="126"/>
        <v>#DIV/0!</v>
      </c>
      <c r="EG262" s="51" t="str">
        <f t="shared" si="127"/>
        <v>#DIV/0!</v>
      </c>
      <c r="EH262" s="52" t="str">
        <f t="shared" si="128"/>
        <v>#DIV/0!</v>
      </c>
      <c r="EI262" s="52" t="str">
        <f t="shared" si="129"/>
        <v>#DIV/0!</v>
      </c>
      <c r="EJ262" s="36" t="str">
        <f t="shared" si="130"/>
        <v>#DIV/0!</v>
      </c>
      <c r="EK262" s="53" t="str">
        <f t="shared" si="131"/>
        <v>#DIV/0!</v>
      </c>
      <c r="EL262" s="54" t="str">
        <f t="shared" si="132"/>
        <v>#DIV/0!</v>
      </c>
      <c r="EM262" s="55" t="str">
        <f t="shared" si="133"/>
        <v>#DIV/0!</v>
      </c>
      <c r="EN262" s="55" t="str">
        <f t="shared" si="134"/>
        <v>#DIV/0!</v>
      </c>
      <c r="EO262" s="55" t="str">
        <f t="shared" si="135"/>
        <v>#DIV/0!</v>
      </c>
      <c r="EP262" s="39" t="str">
        <f t="shared" si="136"/>
        <v>#DIV/0!</v>
      </c>
      <c r="EQ262" s="56" t="str">
        <f t="shared" ref="EQ262:ER262" si="4380">BS262+EM262</f>
        <v>#DIV/0!</v>
      </c>
      <c r="ER262" s="56" t="str">
        <f t="shared" si="4380"/>
        <v>#DIV/0!</v>
      </c>
      <c r="ES262" s="56" t="str">
        <f t="shared" si="138"/>
        <v>#DIV/0!</v>
      </c>
      <c r="ET262" s="57" t="str">
        <f t="shared" si="139"/>
        <v>#DIV/0!</v>
      </c>
      <c r="EU262" s="51" t="str">
        <f t="shared" si="140"/>
        <v>#DIV/0!</v>
      </c>
      <c r="EV262" s="52" t="str">
        <f t="shared" si="141"/>
        <v>#DIV/0!</v>
      </c>
      <c r="EW262" s="52" t="str">
        <f t="shared" si="142"/>
        <v>#DIV/0!</v>
      </c>
      <c r="EX262" s="36" t="str">
        <f t="shared" si="143"/>
        <v>#DIV/0!</v>
      </c>
      <c r="EY262" s="53" t="str">
        <f t="shared" si="144"/>
        <v>#DIV/0!</v>
      </c>
      <c r="EZ262" s="54" t="str">
        <f t="shared" si="145"/>
        <v>#DIV/0!</v>
      </c>
      <c r="FA262" s="55" t="str">
        <f t="shared" si="146"/>
        <v>#DIV/0!</v>
      </c>
      <c r="FB262" s="55" t="str">
        <f t="shared" si="147"/>
        <v>#DIV/0!</v>
      </c>
      <c r="FC262" s="55" t="str">
        <f t="shared" si="148"/>
        <v>#DIV/0!</v>
      </c>
      <c r="FD262" s="39" t="str">
        <f t="shared" si="149"/>
        <v>#DIV/0!</v>
      </c>
      <c r="FE262" s="51" t="str">
        <f t="shared" si="150"/>
        <v>#DIV/0!</v>
      </c>
      <c r="FF262" s="52" t="str">
        <f t="shared" si="151"/>
        <v>#DIV/0!</v>
      </c>
      <c r="FG262" s="52" t="str">
        <f t="shared" si="152"/>
        <v>#DIV/0!</v>
      </c>
      <c r="FH262" s="36" t="str">
        <f t="shared" si="153"/>
        <v>#DIV/0!</v>
      </c>
      <c r="FI262" s="53" t="str">
        <f t="shared" si="154"/>
        <v>#DIV/0!</v>
      </c>
      <c r="FJ262" s="54" t="str">
        <f t="shared" si="155"/>
        <v>#DIV/0!</v>
      </c>
      <c r="FK262" s="55" t="str">
        <f t="shared" si="156"/>
        <v>#DIV/0!</v>
      </c>
      <c r="FL262" s="55" t="str">
        <f t="shared" si="157"/>
        <v>#DIV/0!</v>
      </c>
      <c r="FM262" s="55" t="str">
        <f t="shared" si="158"/>
        <v>#DIV/0!</v>
      </c>
      <c r="FN262" s="39" t="str">
        <f t="shared" si="159"/>
        <v>#DIV/0!</v>
      </c>
      <c r="FO262" s="56" t="str">
        <f t="shared" si="160"/>
        <v>#DIV/0!</v>
      </c>
      <c r="FP262" s="56" t="str">
        <f t="shared" si="161"/>
        <v>#DIV/0!</v>
      </c>
      <c r="FQ262" s="56" t="str">
        <f t="shared" si="162"/>
        <v>#DIV/0!</v>
      </c>
      <c r="FR262" s="57" t="str">
        <f t="shared" si="163"/>
        <v>#DIV/0!</v>
      </c>
      <c r="FS262" s="51" t="str">
        <f t="shared" si="164"/>
        <v>#DIV/0!</v>
      </c>
      <c r="FT262" s="51" t="str">
        <f t="shared" si="165"/>
        <v>#DIV/0!</v>
      </c>
      <c r="FU262" s="52" t="str">
        <f t="shared" si="166"/>
        <v>#DIV/0!</v>
      </c>
      <c r="FV262" s="52" t="str">
        <f t="shared" si="167"/>
        <v>#DIV/0!</v>
      </c>
      <c r="FW262" s="36" t="str">
        <f t="shared" si="168"/>
        <v>#DIV/0!</v>
      </c>
      <c r="FX262" s="53" t="str">
        <f t="shared" si="169"/>
        <v>#DIV/0!</v>
      </c>
      <c r="FY262" s="53" t="str">
        <f t="shared" si="170"/>
        <v>#DIV/0!</v>
      </c>
      <c r="FZ262" s="54" t="str">
        <f t="shared" si="171"/>
        <v>#DIV/0!</v>
      </c>
      <c r="GA262" s="55" t="str">
        <f t="shared" si="172"/>
        <v>#DIV/0!</v>
      </c>
      <c r="GB262" s="55" t="str">
        <f t="shared" si="173"/>
        <v>#DIV/0!</v>
      </c>
      <c r="GC262" s="55" t="str">
        <f t="shared" si="174"/>
        <v>#DIV/0!</v>
      </c>
      <c r="GD262" s="39" t="str">
        <f t="shared" si="175"/>
        <v>#DIV/0!</v>
      </c>
      <c r="GE262" s="58">
        <f t="shared" si="176"/>
        <v>-0.5</v>
      </c>
      <c r="GF262" s="42">
        <f t="shared" si="177"/>
        <v>-0.8660254038</v>
      </c>
      <c r="GG262" s="58">
        <f t="shared" si="178"/>
        <v>-2.094395102</v>
      </c>
      <c r="GH262" s="42">
        <f t="shared" si="179"/>
        <v>1</v>
      </c>
      <c r="GI262" s="59">
        <f t="shared" si="180"/>
        <v>-0.5</v>
      </c>
      <c r="GJ262" s="43">
        <f t="shared" si="181"/>
        <v>0.8660254038</v>
      </c>
      <c r="GK262" s="59">
        <f t="shared" si="182"/>
        <v>2.094395102</v>
      </c>
      <c r="GL262" s="43">
        <f t="shared" si="183"/>
        <v>1</v>
      </c>
      <c r="GM262" s="51">
        <f t="shared" si="184"/>
        <v>-2.094395102</v>
      </c>
      <c r="GN262" s="51" t="str">
        <f t="shared" si="185"/>
        <v>#DIV/0!</v>
      </c>
      <c r="GO262" s="52" t="str">
        <f t="shared" si="186"/>
        <v>#DIV/0!</v>
      </c>
      <c r="GP262" s="52" t="str">
        <f t="shared" si="187"/>
        <v>#DIV/0!</v>
      </c>
      <c r="GQ262" s="36" t="str">
        <f t="shared" si="188"/>
        <v>#DIV/0!</v>
      </c>
      <c r="GR262" s="53">
        <f t="shared" si="189"/>
        <v>1</v>
      </c>
      <c r="GS262" s="53" t="str">
        <f t="shared" si="190"/>
        <v>#DIV/0!</v>
      </c>
      <c r="GT262" s="54" t="str">
        <f t="shared" si="191"/>
        <v>#DIV/0!</v>
      </c>
      <c r="GU262" s="55" t="str">
        <f t="shared" si="192"/>
        <v>#DIV/0!</v>
      </c>
      <c r="GV262" s="55" t="str">
        <f t="shared" si="193"/>
        <v>#DIV/0!</v>
      </c>
      <c r="GW262" s="55" t="str">
        <f t="shared" si="194"/>
        <v>#DIV/0!</v>
      </c>
      <c r="GX262" s="39" t="str">
        <f t="shared" si="195"/>
        <v>#DIV/0!</v>
      </c>
      <c r="GY262" s="51">
        <f t="shared" si="196"/>
        <v>2.094395102</v>
      </c>
      <c r="GZ262" s="51" t="str">
        <f t="shared" si="197"/>
        <v>#DIV/0!</v>
      </c>
      <c r="HA262" s="52" t="str">
        <f t="shared" si="198"/>
        <v>#DIV/0!</v>
      </c>
      <c r="HB262" s="52" t="str">
        <f t="shared" si="199"/>
        <v>#DIV/0!</v>
      </c>
      <c r="HC262" s="36" t="str">
        <f t="shared" si="200"/>
        <v>#DIV/0!</v>
      </c>
      <c r="HD262" s="53">
        <f t="shared" si="201"/>
        <v>1</v>
      </c>
      <c r="HE262" s="53" t="str">
        <f t="shared" si="202"/>
        <v>#DIV/0!</v>
      </c>
      <c r="HF262" s="54" t="str">
        <f t="shared" si="203"/>
        <v>#DIV/0!</v>
      </c>
      <c r="HG262" s="55" t="str">
        <f t="shared" si="204"/>
        <v>#DIV/0!</v>
      </c>
      <c r="HH262" s="55" t="str">
        <f t="shared" si="205"/>
        <v>#DIV/0!</v>
      </c>
      <c r="HI262" s="55" t="str">
        <f t="shared" si="206"/>
        <v>#DIV/0!</v>
      </c>
      <c r="HJ262" s="39" t="str">
        <f t="shared" si="207"/>
        <v>#DIV/0!</v>
      </c>
      <c r="HK262" s="51">
        <f t="shared" si="208"/>
        <v>2.094395102</v>
      </c>
      <c r="HL262" s="51" t="str">
        <f t="shared" si="209"/>
        <v>#DIV/0!</v>
      </c>
      <c r="HM262" s="52" t="str">
        <f t="shared" si="210"/>
        <v>#DIV/0!</v>
      </c>
      <c r="HN262" s="52" t="str">
        <f t="shared" si="211"/>
        <v>#DIV/0!</v>
      </c>
      <c r="HO262" s="36" t="str">
        <f t="shared" si="212"/>
        <v>#DIV/0!</v>
      </c>
      <c r="HP262" s="53">
        <f t="shared" si="213"/>
        <v>1</v>
      </c>
      <c r="HQ262" s="53" t="str">
        <f t="shared" si="214"/>
        <v>#DIV/0!</v>
      </c>
      <c r="HR262" s="54" t="str">
        <f t="shared" si="215"/>
        <v>#DIV/0!</v>
      </c>
      <c r="HS262" s="55" t="str">
        <f t="shared" si="216"/>
        <v>#DIV/0!</v>
      </c>
      <c r="HT262" s="55" t="str">
        <f t="shared" si="217"/>
        <v>#DIV/0!</v>
      </c>
      <c r="HU262" s="55" t="str">
        <f t="shared" si="218"/>
        <v>#DIV/0!</v>
      </c>
      <c r="HV262" s="39" t="str">
        <f t="shared" si="219"/>
        <v>#DIV/0!</v>
      </c>
      <c r="HW262" s="51">
        <f t="shared" si="220"/>
        <v>-2.094395102</v>
      </c>
      <c r="HX262" s="51" t="str">
        <f t="shared" si="221"/>
        <v>#DIV/0!</v>
      </c>
      <c r="HY262" s="52" t="str">
        <f t="shared" si="222"/>
        <v>#DIV/0!</v>
      </c>
      <c r="HZ262" s="52" t="str">
        <f t="shared" si="223"/>
        <v>#DIV/0!</v>
      </c>
      <c r="IA262" s="36" t="str">
        <f t="shared" si="224"/>
        <v>#DIV/0!</v>
      </c>
      <c r="IB262" s="53">
        <f t="shared" si="225"/>
        <v>1</v>
      </c>
      <c r="IC262" s="53" t="str">
        <f t="shared" si="226"/>
        <v>#DIV/0!</v>
      </c>
      <c r="ID262" s="54" t="str">
        <f t="shared" si="227"/>
        <v>#DIV/0!</v>
      </c>
      <c r="IE262" s="55" t="str">
        <f t="shared" si="228"/>
        <v>#DIV/0!</v>
      </c>
      <c r="IF262" s="55" t="str">
        <f t="shared" si="229"/>
        <v>#DIV/0!</v>
      </c>
      <c r="IG262" s="55" t="str">
        <f t="shared" si="230"/>
        <v>#DIV/0!</v>
      </c>
      <c r="IH262" s="39" t="str">
        <f t="shared" si="231"/>
        <v>#DIV/0!</v>
      </c>
    </row>
    <row r="263" ht="12.75" customHeight="1">
      <c r="A263" s="44" t="str">
        <f>'Execute Cubic'!U258</f>
        <v/>
      </c>
      <c r="B263" s="44" t="str">
        <f>'Execute Cubic'!V258</f>
        <v/>
      </c>
      <c r="C263" s="44" t="str">
        <f>'Execute Cubic'!W258</f>
        <v/>
      </c>
      <c r="D263" s="44" t="str">
        <f>'Execute Cubic'!X258</f>
        <v/>
      </c>
      <c r="E263" s="44">
        <f t="shared" ref="E263:H263" si="4381">0</f>
        <v>0</v>
      </c>
      <c r="F263" s="44">
        <f t="shared" si="4381"/>
        <v>0</v>
      </c>
      <c r="G263" s="44">
        <f t="shared" si="4381"/>
        <v>0</v>
      </c>
      <c r="H263" s="44">
        <f t="shared" si="4381"/>
        <v>0</v>
      </c>
      <c r="I263" s="45" t="str">
        <f t="shared" si="27"/>
        <v>#DIV/0!</v>
      </c>
      <c r="J263" s="45" t="str">
        <f t="shared" si="28"/>
        <v>#DIV/0!</v>
      </c>
      <c r="K263" s="46" t="str">
        <f t="shared" si="29"/>
        <v>#DIV/0!</v>
      </c>
      <c r="L263" s="46" t="str">
        <f t="shared" si="30"/>
        <v>#DIV/0!</v>
      </c>
      <c r="M263" s="47" t="str">
        <f t="shared" si="31"/>
        <v>#DIV/0!</v>
      </c>
      <c r="N263" s="47" t="str">
        <f t="shared" si="32"/>
        <v>#DIV/0!</v>
      </c>
      <c r="O263" s="48" t="str">
        <f t="shared" ref="O263:R263" si="4382">ATAN2(A263,E263)</f>
        <v>#DIV/0!</v>
      </c>
      <c r="P263" s="48" t="str">
        <f t="shared" si="4382"/>
        <v>#DIV/0!</v>
      </c>
      <c r="Q263" s="48" t="str">
        <f t="shared" si="4382"/>
        <v>#DIV/0!</v>
      </c>
      <c r="R263" s="48" t="str">
        <f t="shared" si="4382"/>
        <v>#DIV/0!</v>
      </c>
      <c r="S263" s="48">
        <f t="shared" ref="S263:V263" si="4383">SQRT(POWER(A263,2)+POWER(E263,2))</f>
        <v>0</v>
      </c>
      <c r="T263" s="48">
        <f t="shared" si="4383"/>
        <v>0</v>
      </c>
      <c r="U263" s="48">
        <f t="shared" si="4383"/>
        <v>0</v>
      </c>
      <c r="V263" s="48">
        <f t="shared" si="4383"/>
        <v>0</v>
      </c>
      <c r="W263" s="49" t="str">
        <f t="shared" ref="W263:Z263" si="4384">O263-$O263</f>
        <v>#DIV/0!</v>
      </c>
      <c r="X263" s="49" t="str">
        <f t="shared" si="4384"/>
        <v>#DIV/0!</v>
      </c>
      <c r="Y263" s="49" t="str">
        <f t="shared" si="4384"/>
        <v>#DIV/0!</v>
      </c>
      <c r="Z263" s="49" t="str">
        <f t="shared" si="4384"/>
        <v>#DIV/0!</v>
      </c>
      <c r="AA263" s="49" t="str">
        <f t="shared" ref="AA263:AD263" si="4385">S263/$S263</f>
        <v>#DIV/0!</v>
      </c>
      <c r="AB263" s="49" t="str">
        <f t="shared" si="4385"/>
        <v>#DIV/0!</v>
      </c>
      <c r="AC263" s="49" t="str">
        <f t="shared" si="4385"/>
        <v>#DIV/0!</v>
      </c>
      <c r="AD263" s="49" t="str">
        <f t="shared" si="4385"/>
        <v>#DIV/0!</v>
      </c>
      <c r="AE263" s="50" t="str">
        <f t="shared" ref="AE263:AH263" si="4386">AA263*COS(W263)</f>
        <v>#DIV/0!</v>
      </c>
      <c r="AF263" s="50" t="str">
        <f t="shared" si="4386"/>
        <v>#DIV/0!</v>
      </c>
      <c r="AG263" s="50" t="str">
        <f t="shared" si="4386"/>
        <v>#DIV/0!</v>
      </c>
      <c r="AH263" s="50" t="str">
        <f t="shared" si="4386"/>
        <v>#DIV/0!</v>
      </c>
      <c r="AI263" s="44" t="str">
        <f t="shared" ref="AI263:AL263" si="4387">AA263*SIN(W263)</f>
        <v>#DIV/0!</v>
      </c>
      <c r="AJ263" s="44" t="str">
        <f t="shared" si="4387"/>
        <v>#DIV/0!</v>
      </c>
      <c r="AK263" s="44" t="str">
        <f t="shared" si="4387"/>
        <v>#DIV/0!</v>
      </c>
      <c r="AL263" s="44" t="str">
        <f t="shared" si="4387"/>
        <v>#DIV/0!</v>
      </c>
      <c r="AM263" s="51" t="str">
        <f t="shared" si="39"/>
        <v>#DIV/0!</v>
      </c>
      <c r="AN263" s="52" t="str">
        <f t="shared" si="40"/>
        <v>#DIV/0!</v>
      </c>
      <c r="AO263" s="52" t="str">
        <f t="shared" si="41"/>
        <v>#DIV/0!</v>
      </c>
      <c r="AP263" s="36" t="str">
        <f t="shared" si="42"/>
        <v>#DIV/0!</v>
      </c>
      <c r="AQ263" s="53" t="str">
        <f t="shared" si="43"/>
        <v>#DIV/0!</v>
      </c>
      <c r="AR263" s="54" t="str">
        <f t="shared" si="44"/>
        <v>#DIV/0!</v>
      </c>
      <c r="AS263" s="55" t="str">
        <f t="shared" si="45"/>
        <v>#DIV/0!</v>
      </c>
      <c r="AT263" s="55" t="str">
        <f t="shared" si="46"/>
        <v>#DIV/0!</v>
      </c>
      <c r="AU263" s="55" t="str">
        <f t="shared" si="47"/>
        <v>#DIV/0!</v>
      </c>
      <c r="AV263" s="39" t="str">
        <f t="shared" si="48"/>
        <v>#DIV/0!</v>
      </c>
      <c r="AW263" s="51" t="str">
        <f t="shared" ref="AW263:AX263" si="4388">AW$1*X263</f>
        <v>#DIV/0!</v>
      </c>
      <c r="AX263" s="51" t="str">
        <f t="shared" si="4388"/>
        <v>#DIV/0!</v>
      </c>
      <c r="AY263" s="52" t="str">
        <f t="shared" si="50"/>
        <v>#DIV/0!</v>
      </c>
      <c r="AZ263" s="52" t="str">
        <f t="shared" si="51"/>
        <v>#DIV/0!</v>
      </c>
      <c r="BA263" s="36" t="str">
        <f t="shared" si="52"/>
        <v>#DIV/0!</v>
      </c>
      <c r="BB263" s="53" t="str">
        <f t="shared" ref="BB263:BC263" si="4389">POWER(AB263,BB$1)</f>
        <v>#DIV/0!</v>
      </c>
      <c r="BC263" s="53" t="str">
        <f t="shared" si="4389"/>
        <v>#DIV/0!</v>
      </c>
      <c r="BD263" s="54" t="str">
        <f t="shared" si="54"/>
        <v>#DIV/0!</v>
      </c>
      <c r="BE263" s="55" t="str">
        <f t="shared" si="55"/>
        <v>#DIV/0!</v>
      </c>
      <c r="BF263" s="55" t="str">
        <f t="shared" si="56"/>
        <v>#DIV/0!</v>
      </c>
      <c r="BG263" s="55" t="str">
        <f t="shared" si="57"/>
        <v>#DIV/0!</v>
      </c>
      <c r="BH263" s="39" t="str">
        <f t="shared" si="58"/>
        <v>#DIV/0!</v>
      </c>
      <c r="BI263" s="51" t="str">
        <f t="shared" si="59"/>
        <v>#DIV/0!</v>
      </c>
      <c r="BJ263" s="52" t="str">
        <f t="shared" si="60"/>
        <v>#DIV/0!</v>
      </c>
      <c r="BK263" s="52" t="str">
        <f t="shared" si="61"/>
        <v>#DIV/0!</v>
      </c>
      <c r="BL263" s="36" t="str">
        <f t="shared" si="62"/>
        <v>#DIV/0!</v>
      </c>
      <c r="BM263" s="53" t="str">
        <f t="shared" si="63"/>
        <v>#DIV/0!</v>
      </c>
      <c r="BN263" s="54" t="str">
        <f t="shared" si="64"/>
        <v>#DIV/0!</v>
      </c>
      <c r="BO263" s="55" t="str">
        <f t="shared" si="65"/>
        <v>#DIV/0!</v>
      </c>
      <c r="BP263" s="55" t="str">
        <f t="shared" si="66"/>
        <v>#DIV/0!</v>
      </c>
      <c r="BQ263" s="55" t="str">
        <f t="shared" si="67"/>
        <v>#DIV/0!</v>
      </c>
      <c r="BR263" s="39" t="str">
        <f t="shared" si="68"/>
        <v>#DIV/0!</v>
      </c>
      <c r="BS263" s="56" t="str">
        <f t="shared" ref="BS263:BT263" si="4390">AS263+BE263+BO263</f>
        <v>#DIV/0!</v>
      </c>
      <c r="BT263" s="56" t="str">
        <f t="shared" si="4390"/>
        <v>#DIV/0!</v>
      </c>
      <c r="BU263" s="56" t="str">
        <f t="shared" si="70"/>
        <v>#DIV/0!</v>
      </c>
      <c r="BV263" s="57" t="str">
        <f t="shared" si="71"/>
        <v>#DIV/0!</v>
      </c>
      <c r="BW263" s="51" t="str">
        <f t="shared" ref="BW263:BX263" si="4391">BW$1*X263</f>
        <v>#DIV/0!</v>
      </c>
      <c r="BX263" s="51" t="str">
        <f t="shared" si="4391"/>
        <v>#DIV/0!</v>
      </c>
      <c r="BY263" s="52" t="str">
        <f t="shared" si="73"/>
        <v>#DIV/0!</v>
      </c>
      <c r="BZ263" s="52" t="str">
        <f t="shared" si="74"/>
        <v>#DIV/0!</v>
      </c>
      <c r="CA263" s="36" t="str">
        <f t="shared" si="75"/>
        <v>#DIV/0!</v>
      </c>
      <c r="CB263" s="53" t="str">
        <f t="shared" ref="CB263:CC263" si="4392">POWER(AB263,CB$1)</f>
        <v>#DIV/0!</v>
      </c>
      <c r="CC263" s="53" t="str">
        <f t="shared" si="4392"/>
        <v>#DIV/0!</v>
      </c>
      <c r="CD263" s="54" t="str">
        <f t="shared" si="77"/>
        <v>#DIV/0!</v>
      </c>
      <c r="CE263" s="55" t="str">
        <f t="shared" si="78"/>
        <v>#DIV/0!</v>
      </c>
      <c r="CF263" s="55" t="str">
        <f t="shared" si="79"/>
        <v>#DIV/0!</v>
      </c>
      <c r="CG263" s="55" t="str">
        <f t="shared" si="80"/>
        <v>#DIV/0!</v>
      </c>
      <c r="CH263" s="39" t="str">
        <f t="shared" si="81"/>
        <v>#DIV/0!</v>
      </c>
      <c r="CI263" s="51" t="str">
        <f t="shared" si="82"/>
        <v>#DIV/0!</v>
      </c>
      <c r="CJ263" s="52" t="str">
        <f t="shared" si="83"/>
        <v>#DIV/0!</v>
      </c>
      <c r="CK263" s="52" t="str">
        <f t="shared" si="84"/>
        <v>#DIV/0!</v>
      </c>
      <c r="CL263" s="36" t="str">
        <f t="shared" si="85"/>
        <v>#DIV/0!</v>
      </c>
      <c r="CM263" s="53" t="str">
        <f t="shared" si="86"/>
        <v>#DIV/0!</v>
      </c>
      <c r="CN263" s="54" t="str">
        <f t="shared" si="87"/>
        <v>#DIV/0!</v>
      </c>
      <c r="CO263" s="55" t="str">
        <f t="shared" si="88"/>
        <v>#DIV/0!</v>
      </c>
      <c r="CP263" s="55" t="str">
        <f t="shared" si="89"/>
        <v>#DIV/0!</v>
      </c>
      <c r="CQ263" s="55" t="str">
        <f t="shared" si="90"/>
        <v>#DIV/0!</v>
      </c>
      <c r="CR263" s="39" t="str">
        <f t="shared" si="91"/>
        <v>#DIV/0!</v>
      </c>
      <c r="CS263" s="51" t="str">
        <f t="shared" si="92"/>
        <v>#DIV/0!</v>
      </c>
      <c r="CT263" s="51" t="str">
        <f t="shared" si="93"/>
        <v>#DIV/0!</v>
      </c>
      <c r="CU263" s="52" t="str">
        <f t="shared" si="94"/>
        <v>#DIV/0!</v>
      </c>
      <c r="CV263" s="52" t="str">
        <f t="shared" si="95"/>
        <v>#DIV/0!</v>
      </c>
      <c r="CW263" s="36" t="str">
        <f t="shared" si="96"/>
        <v>#DIV/0!</v>
      </c>
      <c r="CX263" s="53" t="str">
        <f t="shared" si="97"/>
        <v>#DIV/0!</v>
      </c>
      <c r="CY263" s="53" t="str">
        <f t="shared" si="98"/>
        <v>#DIV/0!</v>
      </c>
      <c r="CZ263" s="54" t="str">
        <f t="shared" si="99"/>
        <v>#DIV/0!</v>
      </c>
      <c r="DA263" s="55" t="str">
        <f t="shared" si="100"/>
        <v>#DIV/0!</v>
      </c>
      <c r="DB263" s="55" t="str">
        <f t="shared" si="101"/>
        <v>#DIV/0!</v>
      </c>
      <c r="DC263" s="55" t="str">
        <f t="shared" si="102"/>
        <v>#DIV/0!</v>
      </c>
      <c r="DD263" s="39" t="str">
        <f t="shared" si="103"/>
        <v>#DIV/0!</v>
      </c>
      <c r="DE263" s="51" t="str">
        <f t="shared" ref="DE263:DG263" si="4393">DE$1*X263</f>
        <v>#DIV/0!</v>
      </c>
      <c r="DF263" s="51" t="str">
        <f t="shared" si="4393"/>
        <v>#DIV/0!</v>
      </c>
      <c r="DG263" s="51" t="str">
        <f t="shared" si="4393"/>
        <v>#DIV/0!</v>
      </c>
      <c r="DH263" s="52" t="str">
        <f t="shared" si="105"/>
        <v>#DIV/0!</v>
      </c>
      <c r="DI263" s="52" t="str">
        <f t="shared" si="106"/>
        <v>#DIV/0!</v>
      </c>
      <c r="DJ263" s="36" t="str">
        <f t="shared" si="107"/>
        <v>#DIV/0!</v>
      </c>
      <c r="DK263" s="53" t="str">
        <f t="shared" ref="DK263:DM263" si="4394">POWER(AB263,DK$1)</f>
        <v>#DIV/0!</v>
      </c>
      <c r="DL263" s="53" t="str">
        <f t="shared" si="4394"/>
        <v>#DIV/0!</v>
      </c>
      <c r="DM263" s="53" t="str">
        <f t="shared" si="4394"/>
        <v>#DIV/0!</v>
      </c>
      <c r="DN263" s="54" t="str">
        <f t="shared" si="109"/>
        <v>#DIV/0!</v>
      </c>
      <c r="DO263" s="55" t="str">
        <f t="shared" si="110"/>
        <v>#DIV/0!</v>
      </c>
      <c r="DP263" s="55" t="str">
        <f t="shared" si="111"/>
        <v>#DIV/0!</v>
      </c>
      <c r="DQ263" s="55" t="str">
        <f t="shared" si="112"/>
        <v>#DIV/0!</v>
      </c>
      <c r="DR263" s="39" t="str">
        <f t="shared" si="113"/>
        <v>#DIV/0!</v>
      </c>
      <c r="DS263" s="51" t="str">
        <f t="shared" si="114"/>
        <v>#DIV/0!</v>
      </c>
      <c r="DT263" s="52" t="str">
        <f t="shared" si="115"/>
        <v>#DIV/0!</v>
      </c>
      <c r="DU263" s="52" t="str">
        <f t="shared" si="116"/>
        <v>#DIV/0!</v>
      </c>
      <c r="DV263" s="36" t="str">
        <f t="shared" si="117"/>
        <v>#DIV/0!</v>
      </c>
      <c r="DW263" s="53" t="str">
        <f t="shared" si="118"/>
        <v>#DIV/0!</v>
      </c>
      <c r="DX263" s="54" t="str">
        <f t="shared" si="119"/>
        <v>#DIV/0!</v>
      </c>
      <c r="DY263" s="55" t="str">
        <f t="shared" si="120"/>
        <v>#DIV/0!</v>
      </c>
      <c r="DZ263" s="55" t="str">
        <f t="shared" si="121"/>
        <v>#DIV/0!</v>
      </c>
      <c r="EA263" s="55" t="str">
        <f t="shared" si="122"/>
        <v>#DIV/0!</v>
      </c>
      <c r="EB263" s="39" t="str">
        <f t="shared" si="123"/>
        <v>#DIV/0!</v>
      </c>
      <c r="EC263" s="56" t="str">
        <f t="shared" ref="EC263:ED263" si="4395">CE263+CO263+DA263+DO263+DY263</f>
        <v>#DIV/0!</v>
      </c>
      <c r="ED263" s="56" t="str">
        <f t="shared" si="4395"/>
        <v>#DIV/0!</v>
      </c>
      <c r="EE263" s="56" t="str">
        <f t="shared" si="125"/>
        <v>#DIV/0!</v>
      </c>
      <c r="EF263" s="57" t="str">
        <f t="shared" si="126"/>
        <v>#DIV/0!</v>
      </c>
      <c r="EG263" s="51" t="str">
        <f t="shared" si="127"/>
        <v>#DIV/0!</v>
      </c>
      <c r="EH263" s="52" t="str">
        <f t="shared" si="128"/>
        <v>#DIV/0!</v>
      </c>
      <c r="EI263" s="52" t="str">
        <f t="shared" si="129"/>
        <v>#DIV/0!</v>
      </c>
      <c r="EJ263" s="36" t="str">
        <f t="shared" si="130"/>
        <v>#DIV/0!</v>
      </c>
      <c r="EK263" s="53" t="str">
        <f t="shared" si="131"/>
        <v>#DIV/0!</v>
      </c>
      <c r="EL263" s="54" t="str">
        <f t="shared" si="132"/>
        <v>#DIV/0!</v>
      </c>
      <c r="EM263" s="55" t="str">
        <f t="shared" si="133"/>
        <v>#DIV/0!</v>
      </c>
      <c r="EN263" s="55" t="str">
        <f t="shared" si="134"/>
        <v>#DIV/0!</v>
      </c>
      <c r="EO263" s="55" t="str">
        <f t="shared" si="135"/>
        <v>#DIV/0!</v>
      </c>
      <c r="EP263" s="39" t="str">
        <f t="shared" si="136"/>
        <v>#DIV/0!</v>
      </c>
      <c r="EQ263" s="56" t="str">
        <f t="shared" ref="EQ263:ER263" si="4396">BS263+EM263</f>
        <v>#DIV/0!</v>
      </c>
      <c r="ER263" s="56" t="str">
        <f t="shared" si="4396"/>
        <v>#DIV/0!</v>
      </c>
      <c r="ES263" s="56" t="str">
        <f t="shared" si="138"/>
        <v>#DIV/0!</v>
      </c>
      <c r="ET263" s="57" t="str">
        <f t="shared" si="139"/>
        <v>#DIV/0!</v>
      </c>
      <c r="EU263" s="51" t="str">
        <f t="shared" si="140"/>
        <v>#DIV/0!</v>
      </c>
      <c r="EV263" s="52" t="str">
        <f t="shared" si="141"/>
        <v>#DIV/0!</v>
      </c>
      <c r="EW263" s="52" t="str">
        <f t="shared" si="142"/>
        <v>#DIV/0!</v>
      </c>
      <c r="EX263" s="36" t="str">
        <f t="shared" si="143"/>
        <v>#DIV/0!</v>
      </c>
      <c r="EY263" s="53" t="str">
        <f t="shared" si="144"/>
        <v>#DIV/0!</v>
      </c>
      <c r="EZ263" s="54" t="str">
        <f t="shared" si="145"/>
        <v>#DIV/0!</v>
      </c>
      <c r="FA263" s="55" t="str">
        <f t="shared" si="146"/>
        <v>#DIV/0!</v>
      </c>
      <c r="FB263" s="55" t="str">
        <f t="shared" si="147"/>
        <v>#DIV/0!</v>
      </c>
      <c r="FC263" s="55" t="str">
        <f t="shared" si="148"/>
        <v>#DIV/0!</v>
      </c>
      <c r="FD263" s="39" t="str">
        <f t="shared" si="149"/>
        <v>#DIV/0!</v>
      </c>
      <c r="FE263" s="51" t="str">
        <f t="shared" si="150"/>
        <v>#DIV/0!</v>
      </c>
      <c r="FF263" s="52" t="str">
        <f t="shared" si="151"/>
        <v>#DIV/0!</v>
      </c>
      <c r="FG263" s="52" t="str">
        <f t="shared" si="152"/>
        <v>#DIV/0!</v>
      </c>
      <c r="FH263" s="36" t="str">
        <f t="shared" si="153"/>
        <v>#DIV/0!</v>
      </c>
      <c r="FI263" s="53" t="str">
        <f t="shared" si="154"/>
        <v>#DIV/0!</v>
      </c>
      <c r="FJ263" s="54" t="str">
        <f t="shared" si="155"/>
        <v>#DIV/0!</v>
      </c>
      <c r="FK263" s="55" t="str">
        <f t="shared" si="156"/>
        <v>#DIV/0!</v>
      </c>
      <c r="FL263" s="55" t="str">
        <f t="shared" si="157"/>
        <v>#DIV/0!</v>
      </c>
      <c r="FM263" s="55" t="str">
        <f t="shared" si="158"/>
        <v>#DIV/0!</v>
      </c>
      <c r="FN263" s="39" t="str">
        <f t="shared" si="159"/>
        <v>#DIV/0!</v>
      </c>
      <c r="FO263" s="56" t="str">
        <f t="shared" si="160"/>
        <v>#DIV/0!</v>
      </c>
      <c r="FP263" s="56" t="str">
        <f t="shared" si="161"/>
        <v>#DIV/0!</v>
      </c>
      <c r="FQ263" s="56" t="str">
        <f t="shared" si="162"/>
        <v>#DIV/0!</v>
      </c>
      <c r="FR263" s="57" t="str">
        <f t="shared" si="163"/>
        <v>#DIV/0!</v>
      </c>
      <c r="FS263" s="51" t="str">
        <f t="shared" si="164"/>
        <v>#DIV/0!</v>
      </c>
      <c r="FT263" s="51" t="str">
        <f t="shared" si="165"/>
        <v>#DIV/0!</v>
      </c>
      <c r="FU263" s="52" t="str">
        <f t="shared" si="166"/>
        <v>#DIV/0!</v>
      </c>
      <c r="FV263" s="52" t="str">
        <f t="shared" si="167"/>
        <v>#DIV/0!</v>
      </c>
      <c r="FW263" s="36" t="str">
        <f t="shared" si="168"/>
        <v>#DIV/0!</v>
      </c>
      <c r="FX263" s="53" t="str">
        <f t="shared" si="169"/>
        <v>#DIV/0!</v>
      </c>
      <c r="FY263" s="53" t="str">
        <f t="shared" si="170"/>
        <v>#DIV/0!</v>
      </c>
      <c r="FZ263" s="54" t="str">
        <f t="shared" si="171"/>
        <v>#DIV/0!</v>
      </c>
      <c r="GA263" s="55" t="str">
        <f t="shared" si="172"/>
        <v>#DIV/0!</v>
      </c>
      <c r="GB263" s="55" t="str">
        <f t="shared" si="173"/>
        <v>#DIV/0!</v>
      </c>
      <c r="GC263" s="55" t="str">
        <f t="shared" si="174"/>
        <v>#DIV/0!</v>
      </c>
      <c r="GD263" s="39" t="str">
        <f t="shared" si="175"/>
        <v>#DIV/0!</v>
      </c>
      <c r="GE263" s="58">
        <f t="shared" si="176"/>
        <v>-0.5</v>
      </c>
      <c r="GF263" s="42">
        <f t="shared" si="177"/>
        <v>-0.8660254038</v>
      </c>
      <c r="GG263" s="58">
        <f t="shared" si="178"/>
        <v>-2.094395102</v>
      </c>
      <c r="GH263" s="42">
        <f t="shared" si="179"/>
        <v>1</v>
      </c>
      <c r="GI263" s="59">
        <f t="shared" si="180"/>
        <v>-0.5</v>
      </c>
      <c r="GJ263" s="43">
        <f t="shared" si="181"/>
        <v>0.8660254038</v>
      </c>
      <c r="GK263" s="59">
        <f t="shared" si="182"/>
        <v>2.094395102</v>
      </c>
      <c r="GL263" s="43">
        <f t="shared" si="183"/>
        <v>1</v>
      </c>
      <c r="GM263" s="51">
        <f t="shared" si="184"/>
        <v>-2.094395102</v>
      </c>
      <c r="GN263" s="51" t="str">
        <f t="shared" si="185"/>
        <v>#DIV/0!</v>
      </c>
      <c r="GO263" s="52" t="str">
        <f t="shared" si="186"/>
        <v>#DIV/0!</v>
      </c>
      <c r="GP263" s="52" t="str">
        <f t="shared" si="187"/>
        <v>#DIV/0!</v>
      </c>
      <c r="GQ263" s="36" t="str">
        <f t="shared" si="188"/>
        <v>#DIV/0!</v>
      </c>
      <c r="GR263" s="53">
        <f t="shared" si="189"/>
        <v>1</v>
      </c>
      <c r="GS263" s="53" t="str">
        <f t="shared" si="190"/>
        <v>#DIV/0!</v>
      </c>
      <c r="GT263" s="54" t="str">
        <f t="shared" si="191"/>
        <v>#DIV/0!</v>
      </c>
      <c r="GU263" s="55" t="str">
        <f t="shared" si="192"/>
        <v>#DIV/0!</v>
      </c>
      <c r="GV263" s="55" t="str">
        <f t="shared" si="193"/>
        <v>#DIV/0!</v>
      </c>
      <c r="GW263" s="55" t="str">
        <f t="shared" si="194"/>
        <v>#DIV/0!</v>
      </c>
      <c r="GX263" s="39" t="str">
        <f t="shared" si="195"/>
        <v>#DIV/0!</v>
      </c>
      <c r="GY263" s="51">
        <f t="shared" si="196"/>
        <v>2.094395102</v>
      </c>
      <c r="GZ263" s="51" t="str">
        <f t="shared" si="197"/>
        <v>#DIV/0!</v>
      </c>
      <c r="HA263" s="52" t="str">
        <f t="shared" si="198"/>
        <v>#DIV/0!</v>
      </c>
      <c r="HB263" s="52" t="str">
        <f t="shared" si="199"/>
        <v>#DIV/0!</v>
      </c>
      <c r="HC263" s="36" t="str">
        <f t="shared" si="200"/>
        <v>#DIV/0!</v>
      </c>
      <c r="HD263" s="53">
        <f t="shared" si="201"/>
        <v>1</v>
      </c>
      <c r="HE263" s="53" t="str">
        <f t="shared" si="202"/>
        <v>#DIV/0!</v>
      </c>
      <c r="HF263" s="54" t="str">
        <f t="shared" si="203"/>
        <v>#DIV/0!</v>
      </c>
      <c r="HG263" s="55" t="str">
        <f t="shared" si="204"/>
        <v>#DIV/0!</v>
      </c>
      <c r="HH263" s="55" t="str">
        <f t="shared" si="205"/>
        <v>#DIV/0!</v>
      </c>
      <c r="HI263" s="55" t="str">
        <f t="shared" si="206"/>
        <v>#DIV/0!</v>
      </c>
      <c r="HJ263" s="39" t="str">
        <f t="shared" si="207"/>
        <v>#DIV/0!</v>
      </c>
      <c r="HK263" s="51">
        <f t="shared" si="208"/>
        <v>2.094395102</v>
      </c>
      <c r="HL263" s="51" t="str">
        <f t="shared" si="209"/>
        <v>#DIV/0!</v>
      </c>
      <c r="HM263" s="52" t="str">
        <f t="shared" si="210"/>
        <v>#DIV/0!</v>
      </c>
      <c r="HN263" s="52" t="str">
        <f t="shared" si="211"/>
        <v>#DIV/0!</v>
      </c>
      <c r="HO263" s="36" t="str">
        <f t="shared" si="212"/>
        <v>#DIV/0!</v>
      </c>
      <c r="HP263" s="53">
        <f t="shared" si="213"/>
        <v>1</v>
      </c>
      <c r="HQ263" s="53" t="str">
        <f t="shared" si="214"/>
        <v>#DIV/0!</v>
      </c>
      <c r="HR263" s="54" t="str">
        <f t="shared" si="215"/>
        <v>#DIV/0!</v>
      </c>
      <c r="HS263" s="55" t="str">
        <f t="shared" si="216"/>
        <v>#DIV/0!</v>
      </c>
      <c r="HT263" s="55" t="str">
        <f t="shared" si="217"/>
        <v>#DIV/0!</v>
      </c>
      <c r="HU263" s="55" t="str">
        <f t="shared" si="218"/>
        <v>#DIV/0!</v>
      </c>
      <c r="HV263" s="39" t="str">
        <f t="shared" si="219"/>
        <v>#DIV/0!</v>
      </c>
      <c r="HW263" s="51">
        <f t="shared" si="220"/>
        <v>-2.094395102</v>
      </c>
      <c r="HX263" s="51" t="str">
        <f t="shared" si="221"/>
        <v>#DIV/0!</v>
      </c>
      <c r="HY263" s="52" t="str">
        <f t="shared" si="222"/>
        <v>#DIV/0!</v>
      </c>
      <c r="HZ263" s="52" t="str">
        <f t="shared" si="223"/>
        <v>#DIV/0!</v>
      </c>
      <c r="IA263" s="36" t="str">
        <f t="shared" si="224"/>
        <v>#DIV/0!</v>
      </c>
      <c r="IB263" s="53">
        <f t="shared" si="225"/>
        <v>1</v>
      </c>
      <c r="IC263" s="53" t="str">
        <f t="shared" si="226"/>
        <v>#DIV/0!</v>
      </c>
      <c r="ID263" s="54" t="str">
        <f t="shared" si="227"/>
        <v>#DIV/0!</v>
      </c>
      <c r="IE263" s="55" t="str">
        <f t="shared" si="228"/>
        <v>#DIV/0!</v>
      </c>
      <c r="IF263" s="55" t="str">
        <f t="shared" si="229"/>
        <v>#DIV/0!</v>
      </c>
      <c r="IG263" s="55" t="str">
        <f t="shared" si="230"/>
        <v>#DIV/0!</v>
      </c>
      <c r="IH263" s="39" t="str">
        <f t="shared" si="231"/>
        <v>#DIV/0!</v>
      </c>
    </row>
    <row r="264" ht="12.75" customHeight="1">
      <c r="A264" s="44" t="str">
        <f>'Execute Cubic'!U259</f>
        <v/>
      </c>
      <c r="B264" s="44" t="str">
        <f>'Execute Cubic'!V259</f>
        <v/>
      </c>
      <c r="C264" s="44" t="str">
        <f>'Execute Cubic'!W259</f>
        <v/>
      </c>
      <c r="D264" s="44" t="str">
        <f>'Execute Cubic'!X259</f>
        <v/>
      </c>
      <c r="E264" s="44">
        <f t="shared" ref="E264:H264" si="4397">0</f>
        <v>0</v>
      </c>
      <c r="F264" s="44">
        <f t="shared" si="4397"/>
        <v>0</v>
      </c>
      <c r="G264" s="44">
        <f t="shared" si="4397"/>
        <v>0</v>
      </c>
      <c r="H264" s="44">
        <f t="shared" si="4397"/>
        <v>0</v>
      </c>
      <c r="I264" s="45" t="str">
        <f t="shared" si="27"/>
        <v>#DIV/0!</v>
      </c>
      <c r="J264" s="45" t="str">
        <f t="shared" si="28"/>
        <v>#DIV/0!</v>
      </c>
      <c r="K264" s="46" t="str">
        <f t="shared" si="29"/>
        <v>#DIV/0!</v>
      </c>
      <c r="L264" s="46" t="str">
        <f t="shared" si="30"/>
        <v>#DIV/0!</v>
      </c>
      <c r="M264" s="47" t="str">
        <f t="shared" si="31"/>
        <v>#DIV/0!</v>
      </c>
      <c r="N264" s="47" t="str">
        <f t="shared" si="32"/>
        <v>#DIV/0!</v>
      </c>
      <c r="O264" s="48" t="str">
        <f t="shared" ref="O264:R264" si="4398">ATAN2(A264,E264)</f>
        <v>#DIV/0!</v>
      </c>
      <c r="P264" s="48" t="str">
        <f t="shared" si="4398"/>
        <v>#DIV/0!</v>
      </c>
      <c r="Q264" s="48" t="str">
        <f t="shared" si="4398"/>
        <v>#DIV/0!</v>
      </c>
      <c r="R264" s="48" t="str">
        <f t="shared" si="4398"/>
        <v>#DIV/0!</v>
      </c>
      <c r="S264" s="48">
        <f t="shared" ref="S264:V264" si="4399">SQRT(POWER(A264,2)+POWER(E264,2))</f>
        <v>0</v>
      </c>
      <c r="T264" s="48">
        <f t="shared" si="4399"/>
        <v>0</v>
      </c>
      <c r="U264" s="48">
        <f t="shared" si="4399"/>
        <v>0</v>
      </c>
      <c r="V264" s="48">
        <f t="shared" si="4399"/>
        <v>0</v>
      </c>
      <c r="W264" s="49" t="str">
        <f t="shared" ref="W264:Z264" si="4400">O264-$O264</f>
        <v>#DIV/0!</v>
      </c>
      <c r="X264" s="49" t="str">
        <f t="shared" si="4400"/>
        <v>#DIV/0!</v>
      </c>
      <c r="Y264" s="49" t="str">
        <f t="shared" si="4400"/>
        <v>#DIV/0!</v>
      </c>
      <c r="Z264" s="49" t="str">
        <f t="shared" si="4400"/>
        <v>#DIV/0!</v>
      </c>
      <c r="AA264" s="49" t="str">
        <f t="shared" ref="AA264:AD264" si="4401">S264/$S264</f>
        <v>#DIV/0!</v>
      </c>
      <c r="AB264" s="49" t="str">
        <f t="shared" si="4401"/>
        <v>#DIV/0!</v>
      </c>
      <c r="AC264" s="49" t="str">
        <f t="shared" si="4401"/>
        <v>#DIV/0!</v>
      </c>
      <c r="AD264" s="49" t="str">
        <f t="shared" si="4401"/>
        <v>#DIV/0!</v>
      </c>
      <c r="AE264" s="50" t="str">
        <f t="shared" ref="AE264:AH264" si="4402">AA264*COS(W264)</f>
        <v>#DIV/0!</v>
      </c>
      <c r="AF264" s="50" t="str">
        <f t="shared" si="4402"/>
        <v>#DIV/0!</v>
      </c>
      <c r="AG264" s="50" t="str">
        <f t="shared" si="4402"/>
        <v>#DIV/0!</v>
      </c>
      <c r="AH264" s="50" t="str">
        <f t="shared" si="4402"/>
        <v>#DIV/0!</v>
      </c>
      <c r="AI264" s="44" t="str">
        <f t="shared" ref="AI264:AL264" si="4403">AA264*SIN(W264)</f>
        <v>#DIV/0!</v>
      </c>
      <c r="AJ264" s="44" t="str">
        <f t="shared" si="4403"/>
        <v>#DIV/0!</v>
      </c>
      <c r="AK264" s="44" t="str">
        <f t="shared" si="4403"/>
        <v>#DIV/0!</v>
      </c>
      <c r="AL264" s="44" t="str">
        <f t="shared" si="4403"/>
        <v>#DIV/0!</v>
      </c>
      <c r="AM264" s="51" t="str">
        <f t="shared" si="39"/>
        <v>#DIV/0!</v>
      </c>
      <c r="AN264" s="52" t="str">
        <f t="shared" si="40"/>
        <v>#DIV/0!</v>
      </c>
      <c r="AO264" s="52" t="str">
        <f t="shared" si="41"/>
        <v>#DIV/0!</v>
      </c>
      <c r="AP264" s="36" t="str">
        <f t="shared" si="42"/>
        <v>#DIV/0!</v>
      </c>
      <c r="AQ264" s="53" t="str">
        <f t="shared" si="43"/>
        <v>#DIV/0!</v>
      </c>
      <c r="AR264" s="54" t="str">
        <f t="shared" si="44"/>
        <v>#DIV/0!</v>
      </c>
      <c r="AS264" s="55" t="str">
        <f t="shared" si="45"/>
        <v>#DIV/0!</v>
      </c>
      <c r="AT264" s="55" t="str">
        <f t="shared" si="46"/>
        <v>#DIV/0!</v>
      </c>
      <c r="AU264" s="55" t="str">
        <f t="shared" si="47"/>
        <v>#DIV/0!</v>
      </c>
      <c r="AV264" s="39" t="str">
        <f t="shared" si="48"/>
        <v>#DIV/0!</v>
      </c>
      <c r="AW264" s="51" t="str">
        <f t="shared" ref="AW264:AX264" si="4404">AW$1*X264</f>
        <v>#DIV/0!</v>
      </c>
      <c r="AX264" s="51" t="str">
        <f t="shared" si="4404"/>
        <v>#DIV/0!</v>
      </c>
      <c r="AY264" s="52" t="str">
        <f t="shared" si="50"/>
        <v>#DIV/0!</v>
      </c>
      <c r="AZ264" s="52" t="str">
        <f t="shared" si="51"/>
        <v>#DIV/0!</v>
      </c>
      <c r="BA264" s="36" t="str">
        <f t="shared" si="52"/>
        <v>#DIV/0!</v>
      </c>
      <c r="BB264" s="53" t="str">
        <f t="shared" ref="BB264:BC264" si="4405">POWER(AB264,BB$1)</f>
        <v>#DIV/0!</v>
      </c>
      <c r="BC264" s="53" t="str">
        <f t="shared" si="4405"/>
        <v>#DIV/0!</v>
      </c>
      <c r="BD264" s="54" t="str">
        <f t="shared" si="54"/>
        <v>#DIV/0!</v>
      </c>
      <c r="BE264" s="55" t="str">
        <f t="shared" si="55"/>
        <v>#DIV/0!</v>
      </c>
      <c r="BF264" s="55" t="str">
        <f t="shared" si="56"/>
        <v>#DIV/0!</v>
      </c>
      <c r="BG264" s="55" t="str">
        <f t="shared" si="57"/>
        <v>#DIV/0!</v>
      </c>
      <c r="BH264" s="39" t="str">
        <f t="shared" si="58"/>
        <v>#DIV/0!</v>
      </c>
      <c r="BI264" s="51" t="str">
        <f t="shared" si="59"/>
        <v>#DIV/0!</v>
      </c>
      <c r="BJ264" s="52" t="str">
        <f t="shared" si="60"/>
        <v>#DIV/0!</v>
      </c>
      <c r="BK264" s="52" t="str">
        <f t="shared" si="61"/>
        <v>#DIV/0!</v>
      </c>
      <c r="BL264" s="36" t="str">
        <f t="shared" si="62"/>
        <v>#DIV/0!</v>
      </c>
      <c r="BM264" s="53" t="str">
        <f t="shared" si="63"/>
        <v>#DIV/0!</v>
      </c>
      <c r="BN264" s="54" t="str">
        <f t="shared" si="64"/>
        <v>#DIV/0!</v>
      </c>
      <c r="BO264" s="55" t="str">
        <f t="shared" si="65"/>
        <v>#DIV/0!</v>
      </c>
      <c r="BP264" s="55" t="str">
        <f t="shared" si="66"/>
        <v>#DIV/0!</v>
      </c>
      <c r="BQ264" s="55" t="str">
        <f t="shared" si="67"/>
        <v>#DIV/0!</v>
      </c>
      <c r="BR264" s="39" t="str">
        <f t="shared" si="68"/>
        <v>#DIV/0!</v>
      </c>
      <c r="BS264" s="56" t="str">
        <f t="shared" ref="BS264:BT264" si="4406">AS264+BE264+BO264</f>
        <v>#DIV/0!</v>
      </c>
      <c r="BT264" s="56" t="str">
        <f t="shared" si="4406"/>
        <v>#DIV/0!</v>
      </c>
      <c r="BU264" s="56" t="str">
        <f t="shared" si="70"/>
        <v>#DIV/0!</v>
      </c>
      <c r="BV264" s="57" t="str">
        <f t="shared" si="71"/>
        <v>#DIV/0!</v>
      </c>
      <c r="BW264" s="51" t="str">
        <f t="shared" ref="BW264:BX264" si="4407">BW$1*X264</f>
        <v>#DIV/0!</v>
      </c>
      <c r="BX264" s="51" t="str">
        <f t="shared" si="4407"/>
        <v>#DIV/0!</v>
      </c>
      <c r="BY264" s="52" t="str">
        <f t="shared" si="73"/>
        <v>#DIV/0!</v>
      </c>
      <c r="BZ264" s="52" t="str">
        <f t="shared" si="74"/>
        <v>#DIV/0!</v>
      </c>
      <c r="CA264" s="36" t="str">
        <f t="shared" si="75"/>
        <v>#DIV/0!</v>
      </c>
      <c r="CB264" s="53" t="str">
        <f t="shared" ref="CB264:CC264" si="4408">POWER(AB264,CB$1)</f>
        <v>#DIV/0!</v>
      </c>
      <c r="CC264" s="53" t="str">
        <f t="shared" si="4408"/>
        <v>#DIV/0!</v>
      </c>
      <c r="CD264" s="54" t="str">
        <f t="shared" si="77"/>
        <v>#DIV/0!</v>
      </c>
      <c r="CE264" s="55" t="str">
        <f t="shared" si="78"/>
        <v>#DIV/0!</v>
      </c>
      <c r="CF264" s="55" t="str">
        <f t="shared" si="79"/>
        <v>#DIV/0!</v>
      </c>
      <c r="CG264" s="55" t="str">
        <f t="shared" si="80"/>
        <v>#DIV/0!</v>
      </c>
      <c r="CH264" s="39" t="str">
        <f t="shared" si="81"/>
        <v>#DIV/0!</v>
      </c>
      <c r="CI264" s="51" t="str">
        <f t="shared" si="82"/>
        <v>#DIV/0!</v>
      </c>
      <c r="CJ264" s="52" t="str">
        <f t="shared" si="83"/>
        <v>#DIV/0!</v>
      </c>
      <c r="CK264" s="52" t="str">
        <f t="shared" si="84"/>
        <v>#DIV/0!</v>
      </c>
      <c r="CL264" s="36" t="str">
        <f t="shared" si="85"/>
        <v>#DIV/0!</v>
      </c>
      <c r="CM264" s="53" t="str">
        <f t="shared" si="86"/>
        <v>#DIV/0!</v>
      </c>
      <c r="CN264" s="54" t="str">
        <f t="shared" si="87"/>
        <v>#DIV/0!</v>
      </c>
      <c r="CO264" s="55" t="str">
        <f t="shared" si="88"/>
        <v>#DIV/0!</v>
      </c>
      <c r="CP264" s="55" t="str">
        <f t="shared" si="89"/>
        <v>#DIV/0!</v>
      </c>
      <c r="CQ264" s="55" t="str">
        <f t="shared" si="90"/>
        <v>#DIV/0!</v>
      </c>
      <c r="CR264" s="39" t="str">
        <f t="shared" si="91"/>
        <v>#DIV/0!</v>
      </c>
      <c r="CS264" s="51" t="str">
        <f t="shared" si="92"/>
        <v>#DIV/0!</v>
      </c>
      <c r="CT264" s="51" t="str">
        <f t="shared" si="93"/>
        <v>#DIV/0!</v>
      </c>
      <c r="CU264" s="52" t="str">
        <f t="shared" si="94"/>
        <v>#DIV/0!</v>
      </c>
      <c r="CV264" s="52" t="str">
        <f t="shared" si="95"/>
        <v>#DIV/0!</v>
      </c>
      <c r="CW264" s="36" t="str">
        <f t="shared" si="96"/>
        <v>#DIV/0!</v>
      </c>
      <c r="CX264" s="53" t="str">
        <f t="shared" si="97"/>
        <v>#DIV/0!</v>
      </c>
      <c r="CY264" s="53" t="str">
        <f t="shared" si="98"/>
        <v>#DIV/0!</v>
      </c>
      <c r="CZ264" s="54" t="str">
        <f t="shared" si="99"/>
        <v>#DIV/0!</v>
      </c>
      <c r="DA264" s="55" t="str">
        <f t="shared" si="100"/>
        <v>#DIV/0!</v>
      </c>
      <c r="DB264" s="55" t="str">
        <f t="shared" si="101"/>
        <v>#DIV/0!</v>
      </c>
      <c r="DC264" s="55" t="str">
        <f t="shared" si="102"/>
        <v>#DIV/0!</v>
      </c>
      <c r="DD264" s="39" t="str">
        <f t="shared" si="103"/>
        <v>#DIV/0!</v>
      </c>
      <c r="DE264" s="51" t="str">
        <f t="shared" ref="DE264:DG264" si="4409">DE$1*X264</f>
        <v>#DIV/0!</v>
      </c>
      <c r="DF264" s="51" t="str">
        <f t="shared" si="4409"/>
        <v>#DIV/0!</v>
      </c>
      <c r="DG264" s="51" t="str">
        <f t="shared" si="4409"/>
        <v>#DIV/0!</v>
      </c>
      <c r="DH264" s="52" t="str">
        <f t="shared" si="105"/>
        <v>#DIV/0!</v>
      </c>
      <c r="DI264" s="52" t="str">
        <f t="shared" si="106"/>
        <v>#DIV/0!</v>
      </c>
      <c r="DJ264" s="36" t="str">
        <f t="shared" si="107"/>
        <v>#DIV/0!</v>
      </c>
      <c r="DK264" s="53" t="str">
        <f t="shared" ref="DK264:DM264" si="4410">POWER(AB264,DK$1)</f>
        <v>#DIV/0!</v>
      </c>
      <c r="DL264" s="53" t="str">
        <f t="shared" si="4410"/>
        <v>#DIV/0!</v>
      </c>
      <c r="DM264" s="53" t="str">
        <f t="shared" si="4410"/>
        <v>#DIV/0!</v>
      </c>
      <c r="DN264" s="54" t="str">
        <f t="shared" si="109"/>
        <v>#DIV/0!</v>
      </c>
      <c r="DO264" s="55" t="str">
        <f t="shared" si="110"/>
        <v>#DIV/0!</v>
      </c>
      <c r="DP264" s="55" t="str">
        <f t="shared" si="111"/>
        <v>#DIV/0!</v>
      </c>
      <c r="DQ264" s="55" t="str">
        <f t="shared" si="112"/>
        <v>#DIV/0!</v>
      </c>
      <c r="DR264" s="39" t="str">
        <f t="shared" si="113"/>
        <v>#DIV/0!</v>
      </c>
      <c r="DS264" s="51" t="str">
        <f t="shared" si="114"/>
        <v>#DIV/0!</v>
      </c>
      <c r="DT264" s="52" t="str">
        <f t="shared" si="115"/>
        <v>#DIV/0!</v>
      </c>
      <c r="DU264" s="52" t="str">
        <f t="shared" si="116"/>
        <v>#DIV/0!</v>
      </c>
      <c r="DV264" s="36" t="str">
        <f t="shared" si="117"/>
        <v>#DIV/0!</v>
      </c>
      <c r="DW264" s="53" t="str">
        <f t="shared" si="118"/>
        <v>#DIV/0!</v>
      </c>
      <c r="DX264" s="54" t="str">
        <f t="shared" si="119"/>
        <v>#DIV/0!</v>
      </c>
      <c r="DY264" s="55" t="str">
        <f t="shared" si="120"/>
        <v>#DIV/0!</v>
      </c>
      <c r="DZ264" s="55" t="str">
        <f t="shared" si="121"/>
        <v>#DIV/0!</v>
      </c>
      <c r="EA264" s="55" t="str">
        <f t="shared" si="122"/>
        <v>#DIV/0!</v>
      </c>
      <c r="EB264" s="39" t="str">
        <f t="shared" si="123"/>
        <v>#DIV/0!</v>
      </c>
      <c r="EC264" s="56" t="str">
        <f t="shared" ref="EC264:ED264" si="4411">CE264+CO264+DA264+DO264+DY264</f>
        <v>#DIV/0!</v>
      </c>
      <c r="ED264" s="56" t="str">
        <f t="shared" si="4411"/>
        <v>#DIV/0!</v>
      </c>
      <c r="EE264" s="56" t="str">
        <f t="shared" si="125"/>
        <v>#DIV/0!</v>
      </c>
      <c r="EF264" s="57" t="str">
        <f t="shared" si="126"/>
        <v>#DIV/0!</v>
      </c>
      <c r="EG264" s="51" t="str">
        <f t="shared" si="127"/>
        <v>#DIV/0!</v>
      </c>
      <c r="EH264" s="52" t="str">
        <f t="shared" si="128"/>
        <v>#DIV/0!</v>
      </c>
      <c r="EI264" s="52" t="str">
        <f t="shared" si="129"/>
        <v>#DIV/0!</v>
      </c>
      <c r="EJ264" s="36" t="str">
        <f t="shared" si="130"/>
        <v>#DIV/0!</v>
      </c>
      <c r="EK264" s="53" t="str">
        <f t="shared" si="131"/>
        <v>#DIV/0!</v>
      </c>
      <c r="EL264" s="54" t="str">
        <f t="shared" si="132"/>
        <v>#DIV/0!</v>
      </c>
      <c r="EM264" s="55" t="str">
        <f t="shared" si="133"/>
        <v>#DIV/0!</v>
      </c>
      <c r="EN264" s="55" t="str">
        <f t="shared" si="134"/>
        <v>#DIV/0!</v>
      </c>
      <c r="EO264" s="55" t="str">
        <f t="shared" si="135"/>
        <v>#DIV/0!</v>
      </c>
      <c r="EP264" s="39" t="str">
        <f t="shared" si="136"/>
        <v>#DIV/0!</v>
      </c>
      <c r="EQ264" s="56" t="str">
        <f t="shared" ref="EQ264:ER264" si="4412">BS264+EM264</f>
        <v>#DIV/0!</v>
      </c>
      <c r="ER264" s="56" t="str">
        <f t="shared" si="4412"/>
        <v>#DIV/0!</v>
      </c>
      <c r="ES264" s="56" t="str">
        <f t="shared" si="138"/>
        <v>#DIV/0!</v>
      </c>
      <c r="ET264" s="57" t="str">
        <f t="shared" si="139"/>
        <v>#DIV/0!</v>
      </c>
      <c r="EU264" s="51" t="str">
        <f t="shared" si="140"/>
        <v>#DIV/0!</v>
      </c>
      <c r="EV264" s="52" t="str">
        <f t="shared" si="141"/>
        <v>#DIV/0!</v>
      </c>
      <c r="EW264" s="52" t="str">
        <f t="shared" si="142"/>
        <v>#DIV/0!</v>
      </c>
      <c r="EX264" s="36" t="str">
        <f t="shared" si="143"/>
        <v>#DIV/0!</v>
      </c>
      <c r="EY264" s="53" t="str">
        <f t="shared" si="144"/>
        <v>#DIV/0!</v>
      </c>
      <c r="EZ264" s="54" t="str">
        <f t="shared" si="145"/>
        <v>#DIV/0!</v>
      </c>
      <c r="FA264" s="55" t="str">
        <f t="shared" si="146"/>
        <v>#DIV/0!</v>
      </c>
      <c r="FB264" s="55" t="str">
        <f t="shared" si="147"/>
        <v>#DIV/0!</v>
      </c>
      <c r="FC264" s="55" t="str">
        <f t="shared" si="148"/>
        <v>#DIV/0!</v>
      </c>
      <c r="FD264" s="39" t="str">
        <f t="shared" si="149"/>
        <v>#DIV/0!</v>
      </c>
      <c r="FE264" s="51" t="str">
        <f t="shared" si="150"/>
        <v>#DIV/0!</v>
      </c>
      <c r="FF264" s="52" t="str">
        <f t="shared" si="151"/>
        <v>#DIV/0!</v>
      </c>
      <c r="FG264" s="52" t="str">
        <f t="shared" si="152"/>
        <v>#DIV/0!</v>
      </c>
      <c r="FH264" s="36" t="str">
        <f t="shared" si="153"/>
        <v>#DIV/0!</v>
      </c>
      <c r="FI264" s="53" t="str">
        <f t="shared" si="154"/>
        <v>#DIV/0!</v>
      </c>
      <c r="FJ264" s="54" t="str">
        <f t="shared" si="155"/>
        <v>#DIV/0!</v>
      </c>
      <c r="FK264" s="55" t="str">
        <f t="shared" si="156"/>
        <v>#DIV/0!</v>
      </c>
      <c r="FL264" s="55" t="str">
        <f t="shared" si="157"/>
        <v>#DIV/0!</v>
      </c>
      <c r="FM264" s="55" t="str">
        <f t="shared" si="158"/>
        <v>#DIV/0!</v>
      </c>
      <c r="FN264" s="39" t="str">
        <f t="shared" si="159"/>
        <v>#DIV/0!</v>
      </c>
      <c r="FO264" s="56" t="str">
        <f t="shared" si="160"/>
        <v>#DIV/0!</v>
      </c>
      <c r="FP264" s="56" t="str">
        <f t="shared" si="161"/>
        <v>#DIV/0!</v>
      </c>
      <c r="FQ264" s="56" t="str">
        <f t="shared" si="162"/>
        <v>#DIV/0!</v>
      </c>
      <c r="FR264" s="57" t="str">
        <f t="shared" si="163"/>
        <v>#DIV/0!</v>
      </c>
      <c r="FS264" s="51" t="str">
        <f t="shared" si="164"/>
        <v>#DIV/0!</v>
      </c>
      <c r="FT264" s="51" t="str">
        <f t="shared" si="165"/>
        <v>#DIV/0!</v>
      </c>
      <c r="FU264" s="52" t="str">
        <f t="shared" si="166"/>
        <v>#DIV/0!</v>
      </c>
      <c r="FV264" s="52" t="str">
        <f t="shared" si="167"/>
        <v>#DIV/0!</v>
      </c>
      <c r="FW264" s="36" t="str">
        <f t="shared" si="168"/>
        <v>#DIV/0!</v>
      </c>
      <c r="FX264" s="53" t="str">
        <f t="shared" si="169"/>
        <v>#DIV/0!</v>
      </c>
      <c r="FY264" s="53" t="str">
        <f t="shared" si="170"/>
        <v>#DIV/0!</v>
      </c>
      <c r="FZ264" s="54" t="str">
        <f t="shared" si="171"/>
        <v>#DIV/0!</v>
      </c>
      <c r="GA264" s="55" t="str">
        <f t="shared" si="172"/>
        <v>#DIV/0!</v>
      </c>
      <c r="GB264" s="55" t="str">
        <f t="shared" si="173"/>
        <v>#DIV/0!</v>
      </c>
      <c r="GC264" s="55" t="str">
        <f t="shared" si="174"/>
        <v>#DIV/0!</v>
      </c>
      <c r="GD264" s="39" t="str">
        <f t="shared" si="175"/>
        <v>#DIV/0!</v>
      </c>
      <c r="GE264" s="58">
        <f t="shared" si="176"/>
        <v>-0.5</v>
      </c>
      <c r="GF264" s="42">
        <f t="shared" si="177"/>
        <v>-0.8660254038</v>
      </c>
      <c r="GG264" s="58">
        <f t="shared" si="178"/>
        <v>-2.094395102</v>
      </c>
      <c r="GH264" s="42">
        <f t="shared" si="179"/>
        <v>1</v>
      </c>
      <c r="GI264" s="59">
        <f t="shared" si="180"/>
        <v>-0.5</v>
      </c>
      <c r="GJ264" s="43">
        <f t="shared" si="181"/>
        <v>0.8660254038</v>
      </c>
      <c r="GK264" s="59">
        <f t="shared" si="182"/>
        <v>2.094395102</v>
      </c>
      <c r="GL264" s="43">
        <f t="shared" si="183"/>
        <v>1</v>
      </c>
      <c r="GM264" s="51">
        <f t="shared" si="184"/>
        <v>-2.094395102</v>
      </c>
      <c r="GN264" s="51" t="str">
        <f t="shared" si="185"/>
        <v>#DIV/0!</v>
      </c>
      <c r="GO264" s="52" t="str">
        <f t="shared" si="186"/>
        <v>#DIV/0!</v>
      </c>
      <c r="GP264" s="52" t="str">
        <f t="shared" si="187"/>
        <v>#DIV/0!</v>
      </c>
      <c r="GQ264" s="36" t="str">
        <f t="shared" si="188"/>
        <v>#DIV/0!</v>
      </c>
      <c r="GR264" s="53">
        <f t="shared" si="189"/>
        <v>1</v>
      </c>
      <c r="GS264" s="53" t="str">
        <f t="shared" si="190"/>
        <v>#DIV/0!</v>
      </c>
      <c r="GT264" s="54" t="str">
        <f t="shared" si="191"/>
        <v>#DIV/0!</v>
      </c>
      <c r="GU264" s="55" t="str">
        <f t="shared" si="192"/>
        <v>#DIV/0!</v>
      </c>
      <c r="GV264" s="55" t="str">
        <f t="shared" si="193"/>
        <v>#DIV/0!</v>
      </c>
      <c r="GW264" s="55" t="str">
        <f t="shared" si="194"/>
        <v>#DIV/0!</v>
      </c>
      <c r="GX264" s="39" t="str">
        <f t="shared" si="195"/>
        <v>#DIV/0!</v>
      </c>
      <c r="GY264" s="51">
        <f t="shared" si="196"/>
        <v>2.094395102</v>
      </c>
      <c r="GZ264" s="51" t="str">
        <f t="shared" si="197"/>
        <v>#DIV/0!</v>
      </c>
      <c r="HA264" s="52" t="str">
        <f t="shared" si="198"/>
        <v>#DIV/0!</v>
      </c>
      <c r="HB264" s="52" t="str">
        <f t="shared" si="199"/>
        <v>#DIV/0!</v>
      </c>
      <c r="HC264" s="36" t="str">
        <f t="shared" si="200"/>
        <v>#DIV/0!</v>
      </c>
      <c r="HD264" s="53">
        <f t="shared" si="201"/>
        <v>1</v>
      </c>
      <c r="HE264" s="53" t="str">
        <f t="shared" si="202"/>
        <v>#DIV/0!</v>
      </c>
      <c r="HF264" s="54" t="str">
        <f t="shared" si="203"/>
        <v>#DIV/0!</v>
      </c>
      <c r="HG264" s="55" t="str">
        <f t="shared" si="204"/>
        <v>#DIV/0!</v>
      </c>
      <c r="HH264" s="55" t="str">
        <f t="shared" si="205"/>
        <v>#DIV/0!</v>
      </c>
      <c r="HI264" s="55" t="str">
        <f t="shared" si="206"/>
        <v>#DIV/0!</v>
      </c>
      <c r="HJ264" s="39" t="str">
        <f t="shared" si="207"/>
        <v>#DIV/0!</v>
      </c>
      <c r="HK264" s="51">
        <f t="shared" si="208"/>
        <v>2.094395102</v>
      </c>
      <c r="HL264" s="51" t="str">
        <f t="shared" si="209"/>
        <v>#DIV/0!</v>
      </c>
      <c r="HM264" s="52" t="str">
        <f t="shared" si="210"/>
        <v>#DIV/0!</v>
      </c>
      <c r="HN264" s="52" t="str">
        <f t="shared" si="211"/>
        <v>#DIV/0!</v>
      </c>
      <c r="HO264" s="36" t="str">
        <f t="shared" si="212"/>
        <v>#DIV/0!</v>
      </c>
      <c r="HP264" s="53">
        <f t="shared" si="213"/>
        <v>1</v>
      </c>
      <c r="HQ264" s="53" t="str">
        <f t="shared" si="214"/>
        <v>#DIV/0!</v>
      </c>
      <c r="HR264" s="54" t="str">
        <f t="shared" si="215"/>
        <v>#DIV/0!</v>
      </c>
      <c r="HS264" s="55" t="str">
        <f t="shared" si="216"/>
        <v>#DIV/0!</v>
      </c>
      <c r="HT264" s="55" t="str">
        <f t="shared" si="217"/>
        <v>#DIV/0!</v>
      </c>
      <c r="HU264" s="55" t="str">
        <f t="shared" si="218"/>
        <v>#DIV/0!</v>
      </c>
      <c r="HV264" s="39" t="str">
        <f t="shared" si="219"/>
        <v>#DIV/0!</v>
      </c>
      <c r="HW264" s="51">
        <f t="shared" si="220"/>
        <v>-2.094395102</v>
      </c>
      <c r="HX264" s="51" t="str">
        <f t="shared" si="221"/>
        <v>#DIV/0!</v>
      </c>
      <c r="HY264" s="52" t="str">
        <f t="shared" si="222"/>
        <v>#DIV/0!</v>
      </c>
      <c r="HZ264" s="52" t="str">
        <f t="shared" si="223"/>
        <v>#DIV/0!</v>
      </c>
      <c r="IA264" s="36" t="str">
        <f t="shared" si="224"/>
        <v>#DIV/0!</v>
      </c>
      <c r="IB264" s="53">
        <f t="shared" si="225"/>
        <v>1</v>
      </c>
      <c r="IC264" s="53" t="str">
        <f t="shared" si="226"/>
        <v>#DIV/0!</v>
      </c>
      <c r="ID264" s="54" t="str">
        <f t="shared" si="227"/>
        <v>#DIV/0!</v>
      </c>
      <c r="IE264" s="55" t="str">
        <f t="shared" si="228"/>
        <v>#DIV/0!</v>
      </c>
      <c r="IF264" s="55" t="str">
        <f t="shared" si="229"/>
        <v>#DIV/0!</v>
      </c>
      <c r="IG264" s="55" t="str">
        <f t="shared" si="230"/>
        <v>#DIV/0!</v>
      </c>
      <c r="IH264" s="39" t="str">
        <f t="shared" si="231"/>
        <v>#DIV/0!</v>
      </c>
    </row>
    <row r="265" ht="12.75" customHeight="1">
      <c r="A265" s="44" t="str">
        <f>'Execute Cubic'!U260</f>
        <v/>
      </c>
      <c r="B265" s="44" t="str">
        <f>'Execute Cubic'!V260</f>
        <v/>
      </c>
      <c r="C265" s="44" t="str">
        <f>'Execute Cubic'!W260</f>
        <v/>
      </c>
      <c r="D265" s="44" t="str">
        <f>'Execute Cubic'!X260</f>
        <v/>
      </c>
      <c r="E265" s="44">
        <f t="shared" ref="E265:H265" si="4413">0</f>
        <v>0</v>
      </c>
      <c r="F265" s="44">
        <f t="shared" si="4413"/>
        <v>0</v>
      </c>
      <c r="G265" s="44">
        <f t="shared" si="4413"/>
        <v>0</v>
      </c>
      <c r="H265" s="44">
        <f t="shared" si="4413"/>
        <v>0</v>
      </c>
      <c r="I265" s="45" t="str">
        <f t="shared" si="27"/>
        <v>#DIV/0!</v>
      </c>
      <c r="J265" s="45" t="str">
        <f t="shared" si="28"/>
        <v>#DIV/0!</v>
      </c>
      <c r="K265" s="46" t="str">
        <f t="shared" si="29"/>
        <v>#DIV/0!</v>
      </c>
      <c r="L265" s="46" t="str">
        <f t="shared" si="30"/>
        <v>#DIV/0!</v>
      </c>
      <c r="M265" s="47" t="str">
        <f t="shared" si="31"/>
        <v>#DIV/0!</v>
      </c>
      <c r="N265" s="47" t="str">
        <f t="shared" si="32"/>
        <v>#DIV/0!</v>
      </c>
      <c r="O265" s="48" t="str">
        <f t="shared" ref="O265:R265" si="4414">ATAN2(A265,E265)</f>
        <v>#DIV/0!</v>
      </c>
      <c r="P265" s="48" t="str">
        <f t="shared" si="4414"/>
        <v>#DIV/0!</v>
      </c>
      <c r="Q265" s="48" t="str">
        <f t="shared" si="4414"/>
        <v>#DIV/0!</v>
      </c>
      <c r="R265" s="48" t="str">
        <f t="shared" si="4414"/>
        <v>#DIV/0!</v>
      </c>
      <c r="S265" s="48">
        <f t="shared" ref="S265:V265" si="4415">SQRT(POWER(A265,2)+POWER(E265,2))</f>
        <v>0</v>
      </c>
      <c r="T265" s="48">
        <f t="shared" si="4415"/>
        <v>0</v>
      </c>
      <c r="U265" s="48">
        <f t="shared" si="4415"/>
        <v>0</v>
      </c>
      <c r="V265" s="48">
        <f t="shared" si="4415"/>
        <v>0</v>
      </c>
      <c r="W265" s="49" t="str">
        <f t="shared" ref="W265:Z265" si="4416">O265-$O265</f>
        <v>#DIV/0!</v>
      </c>
      <c r="X265" s="49" t="str">
        <f t="shared" si="4416"/>
        <v>#DIV/0!</v>
      </c>
      <c r="Y265" s="49" t="str">
        <f t="shared" si="4416"/>
        <v>#DIV/0!</v>
      </c>
      <c r="Z265" s="49" t="str">
        <f t="shared" si="4416"/>
        <v>#DIV/0!</v>
      </c>
      <c r="AA265" s="49" t="str">
        <f t="shared" ref="AA265:AD265" si="4417">S265/$S265</f>
        <v>#DIV/0!</v>
      </c>
      <c r="AB265" s="49" t="str">
        <f t="shared" si="4417"/>
        <v>#DIV/0!</v>
      </c>
      <c r="AC265" s="49" t="str">
        <f t="shared" si="4417"/>
        <v>#DIV/0!</v>
      </c>
      <c r="AD265" s="49" t="str">
        <f t="shared" si="4417"/>
        <v>#DIV/0!</v>
      </c>
      <c r="AE265" s="50" t="str">
        <f t="shared" ref="AE265:AH265" si="4418">AA265*COS(W265)</f>
        <v>#DIV/0!</v>
      </c>
      <c r="AF265" s="50" t="str">
        <f t="shared" si="4418"/>
        <v>#DIV/0!</v>
      </c>
      <c r="AG265" s="50" t="str">
        <f t="shared" si="4418"/>
        <v>#DIV/0!</v>
      </c>
      <c r="AH265" s="50" t="str">
        <f t="shared" si="4418"/>
        <v>#DIV/0!</v>
      </c>
      <c r="AI265" s="44" t="str">
        <f t="shared" ref="AI265:AL265" si="4419">AA265*SIN(W265)</f>
        <v>#DIV/0!</v>
      </c>
      <c r="AJ265" s="44" t="str">
        <f t="shared" si="4419"/>
        <v>#DIV/0!</v>
      </c>
      <c r="AK265" s="44" t="str">
        <f t="shared" si="4419"/>
        <v>#DIV/0!</v>
      </c>
      <c r="AL265" s="44" t="str">
        <f t="shared" si="4419"/>
        <v>#DIV/0!</v>
      </c>
      <c r="AM265" s="51" t="str">
        <f t="shared" si="39"/>
        <v>#DIV/0!</v>
      </c>
      <c r="AN265" s="52" t="str">
        <f t="shared" si="40"/>
        <v>#DIV/0!</v>
      </c>
      <c r="AO265" s="52" t="str">
        <f t="shared" si="41"/>
        <v>#DIV/0!</v>
      </c>
      <c r="AP265" s="36" t="str">
        <f t="shared" si="42"/>
        <v>#DIV/0!</v>
      </c>
      <c r="AQ265" s="53" t="str">
        <f t="shared" si="43"/>
        <v>#DIV/0!</v>
      </c>
      <c r="AR265" s="54" t="str">
        <f t="shared" si="44"/>
        <v>#DIV/0!</v>
      </c>
      <c r="AS265" s="55" t="str">
        <f t="shared" si="45"/>
        <v>#DIV/0!</v>
      </c>
      <c r="AT265" s="55" t="str">
        <f t="shared" si="46"/>
        <v>#DIV/0!</v>
      </c>
      <c r="AU265" s="55" t="str">
        <f t="shared" si="47"/>
        <v>#DIV/0!</v>
      </c>
      <c r="AV265" s="39" t="str">
        <f t="shared" si="48"/>
        <v>#DIV/0!</v>
      </c>
      <c r="AW265" s="51" t="str">
        <f t="shared" ref="AW265:AX265" si="4420">AW$1*X265</f>
        <v>#DIV/0!</v>
      </c>
      <c r="AX265" s="51" t="str">
        <f t="shared" si="4420"/>
        <v>#DIV/0!</v>
      </c>
      <c r="AY265" s="52" t="str">
        <f t="shared" si="50"/>
        <v>#DIV/0!</v>
      </c>
      <c r="AZ265" s="52" t="str">
        <f t="shared" si="51"/>
        <v>#DIV/0!</v>
      </c>
      <c r="BA265" s="36" t="str">
        <f t="shared" si="52"/>
        <v>#DIV/0!</v>
      </c>
      <c r="BB265" s="53" t="str">
        <f t="shared" ref="BB265:BC265" si="4421">POWER(AB265,BB$1)</f>
        <v>#DIV/0!</v>
      </c>
      <c r="BC265" s="53" t="str">
        <f t="shared" si="4421"/>
        <v>#DIV/0!</v>
      </c>
      <c r="BD265" s="54" t="str">
        <f t="shared" si="54"/>
        <v>#DIV/0!</v>
      </c>
      <c r="BE265" s="55" t="str">
        <f t="shared" si="55"/>
        <v>#DIV/0!</v>
      </c>
      <c r="BF265" s="55" t="str">
        <f t="shared" si="56"/>
        <v>#DIV/0!</v>
      </c>
      <c r="BG265" s="55" t="str">
        <f t="shared" si="57"/>
        <v>#DIV/0!</v>
      </c>
      <c r="BH265" s="39" t="str">
        <f t="shared" si="58"/>
        <v>#DIV/0!</v>
      </c>
      <c r="BI265" s="51" t="str">
        <f t="shared" si="59"/>
        <v>#DIV/0!</v>
      </c>
      <c r="BJ265" s="52" t="str">
        <f t="shared" si="60"/>
        <v>#DIV/0!</v>
      </c>
      <c r="BK265" s="52" t="str">
        <f t="shared" si="61"/>
        <v>#DIV/0!</v>
      </c>
      <c r="BL265" s="36" t="str">
        <f t="shared" si="62"/>
        <v>#DIV/0!</v>
      </c>
      <c r="BM265" s="53" t="str">
        <f t="shared" si="63"/>
        <v>#DIV/0!</v>
      </c>
      <c r="BN265" s="54" t="str">
        <f t="shared" si="64"/>
        <v>#DIV/0!</v>
      </c>
      <c r="BO265" s="55" t="str">
        <f t="shared" si="65"/>
        <v>#DIV/0!</v>
      </c>
      <c r="BP265" s="55" t="str">
        <f t="shared" si="66"/>
        <v>#DIV/0!</v>
      </c>
      <c r="BQ265" s="55" t="str">
        <f t="shared" si="67"/>
        <v>#DIV/0!</v>
      </c>
      <c r="BR265" s="39" t="str">
        <f t="shared" si="68"/>
        <v>#DIV/0!</v>
      </c>
      <c r="BS265" s="56" t="str">
        <f t="shared" ref="BS265:BT265" si="4422">AS265+BE265+BO265</f>
        <v>#DIV/0!</v>
      </c>
      <c r="BT265" s="56" t="str">
        <f t="shared" si="4422"/>
        <v>#DIV/0!</v>
      </c>
      <c r="BU265" s="56" t="str">
        <f t="shared" si="70"/>
        <v>#DIV/0!</v>
      </c>
      <c r="BV265" s="57" t="str">
        <f t="shared" si="71"/>
        <v>#DIV/0!</v>
      </c>
      <c r="BW265" s="51" t="str">
        <f t="shared" ref="BW265:BX265" si="4423">BW$1*X265</f>
        <v>#DIV/0!</v>
      </c>
      <c r="BX265" s="51" t="str">
        <f t="shared" si="4423"/>
        <v>#DIV/0!</v>
      </c>
      <c r="BY265" s="52" t="str">
        <f t="shared" si="73"/>
        <v>#DIV/0!</v>
      </c>
      <c r="BZ265" s="52" t="str">
        <f t="shared" si="74"/>
        <v>#DIV/0!</v>
      </c>
      <c r="CA265" s="36" t="str">
        <f t="shared" si="75"/>
        <v>#DIV/0!</v>
      </c>
      <c r="CB265" s="53" t="str">
        <f t="shared" ref="CB265:CC265" si="4424">POWER(AB265,CB$1)</f>
        <v>#DIV/0!</v>
      </c>
      <c r="CC265" s="53" t="str">
        <f t="shared" si="4424"/>
        <v>#DIV/0!</v>
      </c>
      <c r="CD265" s="54" t="str">
        <f t="shared" si="77"/>
        <v>#DIV/0!</v>
      </c>
      <c r="CE265" s="55" t="str">
        <f t="shared" si="78"/>
        <v>#DIV/0!</v>
      </c>
      <c r="CF265" s="55" t="str">
        <f t="shared" si="79"/>
        <v>#DIV/0!</v>
      </c>
      <c r="CG265" s="55" t="str">
        <f t="shared" si="80"/>
        <v>#DIV/0!</v>
      </c>
      <c r="CH265" s="39" t="str">
        <f t="shared" si="81"/>
        <v>#DIV/0!</v>
      </c>
      <c r="CI265" s="51" t="str">
        <f t="shared" si="82"/>
        <v>#DIV/0!</v>
      </c>
      <c r="CJ265" s="52" t="str">
        <f t="shared" si="83"/>
        <v>#DIV/0!</v>
      </c>
      <c r="CK265" s="52" t="str">
        <f t="shared" si="84"/>
        <v>#DIV/0!</v>
      </c>
      <c r="CL265" s="36" t="str">
        <f t="shared" si="85"/>
        <v>#DIV/0!</v>
      </c>
      <c r="CM265" s="53" t="str">
        <f t="shared" si="86"/>
        <v>#DIV/0!</v>
      </c>
      <c r="CN265" s="54" t="str">
        <f t="shared" si="87"/>
        <v>#DIV/0!</v>
      </c>
      <c r="CO265" s="55" t="str">
        <f t="shared" si="88"/>
        <v>#DIV/0!</v>
      </c>
      <c r="CP265" s="55" t="str">
        <f t="shared" si="89"/>
        <v>#DIV/0!</v>
      </c>
      <c r="CQ265" s="55" t="str">
        <f t="shared" si="90"/>
        <v>#DIV/0!</v>
      </c>
      <c r="CR265" s="39" t="str">
        <f t="shared" si="91"/>
        <v>#DIV/0!</v>
      </c>
      <c r="CS265" s="51" t="str">
        <f t="shared" si="92"/>
        <v>#DIV/0!</v>
      </c>
      <c r="CT265" s="51" t="str">
        <f t="shared" si="93"/>
        <v>#DIV/0!</v>
      </c>
      <c r="CU265" s="52" t="str">
        <f t="shared" si="94"/>
        <v>#DIV/0!</v>
      </c>
      <c r="CV265" s="52" t="str">
        <f t="shared" si="95"/>
        <v>#DIV/0!</v>
      </c>
      <c r="CW265" s="36" t="str">
        <f t="shared" si="96"/>
        <v>#DIV/0!</v>
      </c>
      <c r="CX265" s="53" t="str">
        <f t="shared" si="97"/>
        <v>#DIV/0!</v>
      </c>
      <c r="CY265" s="53" t="str">
        <f t="shared" si="98"/>
        <v>#DIV/0!</v>
      </c>
      <c r="CZ265" s="54" t="str">
        <f t="shared" si="99"/>
        <v>#DIV/0!</v>
      </c>
      <c r="DA265" s="55" t="str">
        <f t="shared" si="100"/>
        <v>#DIV/0!</v>
      </c>
      <c r="DB265" s="55" t="str">
        <f t="shared" si="101"/>
        <v>#DIV/0!</v>
      </c>
      <c r="DC265" s="55" t="str">
        <f t="shared" si="102"/>
        <v>#DIV/0!</v>
      </c>
      <c r="DD265" s="39" t="str">
        <f t="shared" si="103"/>
        <v>#DIV/0!</v>
      </c>
      <c r="DE265" s="51" t="str">
        <f t="shared" ref="DE265:DG265" si="4425">DE$1*X265</f>
        <v>#DIV/0!</v>
      </c>
      <c r="DF265" s="51" t="str">
        <f t="shared" si="4425"/>
        <v>#DIV/0!</v>
      </c>
      <c r="DG265" s="51" t="str">
        <f t="shared" si="4425"/>
        <v>#DIV/0!</v>
      </c>
      <c r="DH265" s="52" t="str">
        <f t="shared" si="105"/>
        <v>#DIV/0!</v>
      </c>
      <c r="DI265" s="52" t="str">
        <f t="shared" si="106"/>
        <v>#DIV/0!</v>
      </c>
      <c r="DJ265" s="36" t="str">
        <f t="shared" si="107"/>
        <v>#DIV/0!</v>
      </c>
      <c r="DK265" s="53" t="str">
        <f t="shared" ref="DK265:DM265" si="4426">POWER(AB265,DK$1)</f>
        <v>#DIV/0!</v>
      </c>
      <c r="DL265" s="53" t="str">
        <f t="shared" si="4426"/>
        <v>#DIV/0!</v>
      </c>
      <c r="DM265" s="53" t="str">
        <f t="shared" si="4426"/>
        <v>#DIV/0!</v>
      </c>
      <c r="DN265" s="54" t="str">
        <f t="shared" si="109"/>
        <v>#DIV/0!</v>
      </c>
      <c r="DO265" s="55" t="str">
        <f t="shared" si="110"/>
        <v>#DIV/0!</v>
      </c>
      <c r="DP265" s="55" t="str">
        <f t="shared" si="111"/>
        <v>#DIV/0!</v>
      </c>
      <c r="DQ265" s="55" t="str">
        <f t="shared" si="112"/>
        <v>#DIV/0!</v>
      </c>
      <c r="DR265" s="39" t="str">
        <f t="shared" si="113"/>
        <v>#DIV/0!</v>
      </c>
      <c r="DS265" s="51" t="str">
        <f t="shared" si="114"/>
        <v>#DIV/0!</v>
      </c>
      <c r="DT265" s="52" t="str">
        <f t="shared" si="115"/>
        <v>#DIV/0!</v>
      </c>
      <c r="DU265" s="52" t="str">
        <f t="shared" si="116"/>
        <v>#DIV/0!</v>
      </c>
      <c r="DV265" s="36" t="str">
        <f t="shared" si="117"/>
        <v>#DIV/0!</v>
      </c>
      <c r="DW265" s="53" t="str">
        <f t="shared" si="118"/>
        <v>#DIV/0!</v>
      </c>
      <c r="DX265" s="54" t="str">
        <f t="shared" si="119"/>
        <v>#DIV/0!</v>
      </c>
      <c r="DY265" s="55" t="str">
        <f t="shared" si="120"/>
        <v>#DIV/0!</v>
      </c>
      <c r="DZ265" s="55" t="str">
        <f t="shared" si="121"/>
        <v>#DIV/0!</v>
      </c>
      <c r="EA265" s="55" t="str">
        <f t="shared" si="122"/>
        <v>#DIV/0!</v>
      </c>
      <c r="EB265" s="39" t="str">
        <f t="shared" si="123"/>
        <v>#DIV/0!</v>
      </c>
      <c r="EC265" s="56" t="str">
        <f t="shared" ref="EC265:ED265" si="4427">CE265+CO265+DA265+DO265+DY265</f>
        <v>#DIV/0!</v>
      </c>
      <c r="ED265" s="56" t="str">
        <f t="shared" si="4427"/>
        <v>#DIV/0!</v>
      </c>
      <c r="EE265" s="56" t="str">
        <f t="shared" si="125"/>
        <v>#DIV/0!</v>
      </c>
      <c r="EF265" s="57" t="str">
        <f t="shared" si="126"/>
        <v>#DIV/0!</v>
      </c>
      <c r="EG265" s="51" t="str">
        <f t="shared" si="127"/>
        <v>#DIV/0!</v>
      </c>
      <c r="EH265" s="52" t="str">
        <f t="shared" si="128"/>
        <v>#DIV/0!</v>
      </c>
      <c r="EI265" s="52" t="str">
        <f t="shared" si="129"/>
        <v>#DIV/0!</v>
      </c>
      <c r="EJ265" s="36" t="str">
        <f t="shared" si="130"/>
        <v>#DIV/0!</v>
      </c>
      <c r="EK265" s="53" t="str">
        <f t="shared" si="131"/>
        <v>#DIV/0!</v>
      </c>
      <c r="EL265" s="54" t="str">
        <f t="shared" si="132"/>
        <v>#DIV/0!</v>
      </c>
      <c r="EM265" s="55" t="str">
        <f t="shared" si="133"/>
        <v>#DIV/0!</v>
      </c>
      <c r="EN265" s="55" t="str">
        <f t="shared" si="134"/>
        <v>#DIV/0!</v>
      </c>
      <c r="EO265" s="55" t="str">
        <f t="shared" si="135"/>
        <v>#DIV/0!</v>
      </c>
      <c r="EP265" s="39" t="str">
        <f t="shared" si="136"/>
        <v>#DIV/0!</v>
      </c>
      <c r="EQ265" s="56" t="str">
        <f t="shared" ref="EQ265:ER265" si="4428">BS265+EM265</f>
        <v>#DIV/0!</v>
      </c>
      <c r="ER265" s="56" t="str">
        <f t="shared" si="4428"/>
        <v>#DIV/0!</v>
      </c>
      <c r="ES265" s="56" t="str">
        <f t="shared" si="138"/>
        <v>#DIV/0!</v>
      </c>
      <c r="ET265" s="57" t="str">
        <f t="shared" si="139"/>
        <v>#DIV/0!</v>
      </c>
      <c r="EU265" s="51" t="str">
        <f t="shared" si="140"/>
        <v>#DIV/0!</v>
      </c>
      <c r="EV265" s="52" t="str">
        <f t="shared" si="141"/>
        <v>#DIV/0!</v>
      </c>
      <c r="EW265" s="52" t="str">
        <f t="shared" si="142"/>
        <v>#DIV/0!</v>
      </c>
      <c r="EX265" s="36" t="str">
        <f t="shared" si="143"/>
        <v>#DIV/0!</v>
      </c>
      <c r="EY265" s="53" t="str">
        <f t="shared" si="144"/>
        <v>#DIV/0!</v>
      </c>
      <c r="EZ265" s="54" t="str">
        <f t="shared" si="145"/>
        <v>#DIV/0!</v>
      </c>
      <c r="FA265" s="55" t="str">
        <f t="shared" si="146"/>
        <v>#DIV/0!</v>
      </c>
      <c r="FB265" s="55" t="str">
        <f t="shared" si="147"/>
        <v>#DIV/0!</v>
      </c>
      <c r="FC265" s="55" t="str">
        <f t="shared" si="148"/>
        <v>#DIV/0!</v>
      </c>
      <c r="FD265" s="39" t="str">
        <f t="shared" si="149"/>
        <v>#DIV/0!</v>
      </c>
      <c r="FE265" s="51" t="str">
        <f t="shared" si="150"/>
        <v>#DIV/0!</v>
      </c>
      <c r="FF265" s="52" t="str">
        <f t="shared" si="151"/>
        <v>#DIV/0!</v>
      </c>
      <c r="FG265" s="52" t="str">
        <f t="shared" si="152"/>
        <v>#DIV/0!</v>
      </c>
      <c r="FH265" s="36" t="str">
        <f t="shared" si="153"/>
        <v>#DIV/0!</v>
      </c>
      <c r="FI265" s="53" t="str">
        <f t="shared" si="154"/>
        <v>#DIV/0!</v>
      </c>
      <c r="FJ265" s="54" t="str">
        <f t="shared" si="155"/>
        <v>#DIV/0!</v>
      </c>
      <c r="FK265" s="55" t="str">
        <f t="shared" si="156"/>
        <v>#DIV/0!</v>
      </c>
      <c r="FL265" s="55" t="str">
        <f t="shared" si="157"/>
        <v>#DIV/0!</v>
      </c>
      <c r="FM265" s="55" t="str">
        <f t="shared" si="158"/>
        <v>#DIV/0!</v>
      </c>
      <c r="FN265" s="39" t="str">
        <f t="shared" si="159"/>
        <v>#DIV/0!</v>
      </c>
      <c r="FO265" s="56" t="str">
        <f t="shared" si="160"/>
        <v>#DIV/0!</v>
      </c>
      <c r="FP265" s="56" t="str">
        <f t="shared" si="161"/>
        <v>#DIV/0!</v>
      </c>
      <c r="FQ265" s="56" t="str">
        <f t="shared" si="162"/>
        <v>#DIV/0!</v>
      </c>
      <c r="FR265" s="57" t="str">
        <f t="shared" si="163"/>
        <v>#DIV/0!</v>
      </c>
      <c r="FS265" s="51" t="str">
        <f t="shared" si="164"/>
        <v>#DIV/0!</v>
      </c>
      <c r="FT265" s="51" t="str">
        <f t="shared" si="165"/>
        <v>#DIV/0!</v>
      </c>
      <c r="FU265" s="52" t="str">
        <f t="shared" si="166"/>
        <v>#DIV/0!</v>
      </c>
      <c r="FV265" s="52" t="str">
        <f t="shared" si="167"/>
        <v>#DIV/0!</v>
      </c>
      <c r="FW265" s="36" t="str">
        <f t="shared" si="168"/>
        <v>#DIV/0!</v>
      </c>
      <c r="FX265" s="53" t="str">
        <f t="shared" si="169"/>
        <v>#DIV/0!</v>
      </c>
      <c r="FY265" s="53" t="str">
        <f t="shared" si="170"/>
        <v>#DIV/0!</v>
      </c>
      <c r="FZ265" s="54" t="str">
        <f t="shared" si="171"/>
        <v>#DIV/0!</v>
      </c>
      <c r="GA265" s="55" t="str">
        <f t="shared" si="172"/>
        <v>#DIV/0!</v>
      </c>
      <c r="GB265" s="55" t="str">
        <f t="shared" si="173"/>
        <v>#DIV/0!</v>
      </c>
      <c r="GC265" s="55" t="str">
        <f t="shared" si="174"/>
        <v>#DIV/0!</v>
      </c>
      <c r="GD265" s="39" t="str">
        <f t="shared" si="175"/>
        <v>#DIV/0!</v>
      </c>
      <c r="GE265" s="58">
        <f t="shared" si="176"/>
        <v>-0.5</v>
      </c>
      <c r="GF265" s="42">
        <f t="shared" si="177"/>
        <v>-0.8660254038</v>
      </c>
      <c r="GG265" s="58">
        <f t="shared" si="178"/>
        <v>-2.094395102</v>
      </c>
      <c r="GH265" s="42">
        <f t="shared" si="179"/>
        <v>1</v>
      </c>
      <c r="GI265" s="59">
        <f t="shared" si="180"/>
        <v>-0.5</v>
      </c>
      <c r="GJ265" s="43">
        <f t="shared" si="181"/>
        <v>0.8660254038</v>
      </c>
      <c r="GK265" s="59">
        <f t="shared" si="182"/>
        <v>2.094395102</v>
      </c>
      <c r="GL265" s="43">
        <f t="shared" si="183"/>
        <v>1</v>
      </c>
      <c r="GM265" s="51">
        <f t="shared" si="184"/>
        <v>-2.094395102</v>
      </c>
      <c r="GN265" s="51" t="str">
        <f t="shared" si="185"/>
        <v>#DIV/0!</v>
      </c>
      <c r="GO265" s="52" t="str">
        <f t="shared" si="186"/>
        <v>#DIV/0!</v>
      </c>
      <c r="GP265" s="52" t="str">
        <f t="shared" si="187"/>
        <v>#DIV/0!</v>
      </c>
      <c r="GQ265" s="36" t="str">
        <f t="shared" si="188"/>
        <v>#DIV/0!</v>
      </c>
      <c r="GR265" s="53">
        <f t="shared" si="189"/>
        <v>1</v>
      </c>
      <c r="GS265" s="53" t="str">
        <f t="shared" si="190"/>
        <v>#DIV/0!</v>
      </c>
      <c r="GT265" s="54" t="str">
        <f t="shared" si="191"/>
        <v>#DIV/0!</v>
      </c>
      <c r="GU265" s="55" t="str">
        <f t="shared" si="192"/>
        <v>#DIV/0!</v>
      </c>
      <c r="GV265" s="55" t="str">
        <f t="shared" si="193"/>
        <v>#DIV/0!</v>
      </c>
      <c r="GW265" s="55" t="str">
        <f t="shared" si="194"/>
        <v>#DIV/0!</v>
      </c>
      <c r="GX265" s="39" t="str">
        <f t="shared" si="195"/>
        <v>#DIV/0!</v>
      </c>
      <c r="GY265" s="51">
        <f t="shared" si="196"/>
        <v>2.094395102</v>
      </c>
      <c r="GZ265" s="51" t="str">
        <f t="shared" si="197"/>
        <v>#DIV/0!</v>
      </c>
      <c r="HA265" s="52" t="str">
        <f t="shared" si="198"/>
        <v>#DIV/0!</v>
      </c>
      <c r="HB265" s="52" t="str">
        <f t="shared" si="199"/>
        <v>#DIV/0!</v>
      </c>
      <c r="HC265" s="36" t="str">
        <f t="shared" si="200"/>
        <v>#DIV/0!</v>
      </c>
      <c r="HD265" s="53">
        <f t="shared" si="201"/>
        <v>1</v>
      </c>
      <c r="HE265" s="53" t="str">
        <f t="shared" si="202"/>
        <v>#DIV/0!</v>
      </c>
      <c r="HF265" s="54" t="str">
        <f t="shared" si="203"/>
        <v>#DIV/0!</v>
      </c>
      <c r="HG265" s="55" t="str">
        <f t="shared" si="204"/>
        <v>#DIV/0!</v>
      </c>
      <c r="HH265" s="55" t="str">
        <f t="shared" si="205"/>
        <v>#DIV/0!</v>
      </c>
      <c r="HI265" s="55" t="str">
        <f t="shared" si="206"/>
        <v>#DIV/0!</v>
      </c>
      <c r="HJ265" s="39" t="str">
        <f t="shared" si="207"/>
        <v>#DIV/0!</v>
      </c>
      <c r="HK265" s="51">
        <f t="shared" si="208"/>
        <v>2.094395102</v>
      </c>
      <c r="HL265" s="51" t="str">
        <f t="shared" si="209"/>
        <v>#DIV/0!</v>
      </c>
      <c r="HM265" s="52" t="str">
        <f t="shared" si="210"/>
        <v>#DIV/0!</v>
      </c>
      <c r="HN265" s="52" t="str">
        <f t="shared" si="211"/>
        <v>#DIV/0!</v>
      </c>
      <c r="HO265" s="36" t="str">
        <f t="shared" si="212"/>
        <v>#DIV/0!</v>
      </c>
      <c r="HP265" s="53">
        <f t="shared" si="213"/>
        <v>1</v>
      </c>
      <c r="HQ265" s="53" t="str">
        <f t="shared" si="214"/>
        <v>#DIV/0!</v>
      </c>
      <c r="HR265" s="54" t="str">
        <f t="shared" si="215"/>
        <v>#DIV/0!</v>
      </c>
      <c r="HS265" s="55" t="str">
        <f t="shared" si="216"/>
        <v>#DIV/0!</v>
      </c>
      <c r="HT265" s="55" t="str">
        <f t="shared" si="217"/>
        <v>#DIV/0!</v>
      </c>
      <c r="HU265" s="55" t="str">
        <f t="shared" si="218"/>
        <v>#DIV/0!</v>
      </c>
      <c r="HV265" s="39" t="str">
        <f t="shared" si="219"/>
        <v>#DIV/0!</v>
      </c>
      <c r="HW265" s="51">
        <f t="shared" si="220"/>
        <v>-2.094395102</v>
      </c>
      <c r="HX265" s="51" t="str">
        <f t="shared" si="221"/>
        <v>#DIV/0!</v>
      </c>
      <c r="HY265" s="52" t="str">
        <f t="shared" si="222"/>
        <v>#DIV/0!</v>
      </c>
      <c r="HZ265" s="52" t="str">
        <f t="shared" si="223"/>
        <v>#DIV/0!</v>
      </c>
      <c r="IA265" s="36" t="str">
        <f t="shared" si="224"/>
        <v>#DIV/0!</v>
      </c>
      <c r="IB265" s="53">
        <f t="shared" si="225"/>
        <v>1</v>
      </c>
      <c r="IC265" s="53" t="str">
        <f t="shared" si="226"/>
        <v>#DIV/0!</v>
      </c>
      <c r="ID265" s="54" t="str">
        <f t="shared" si="227"/>
        <v>#DIV/0!</v>
      </c>
      <c r="IE265" s="55" t="str">
        <f t="shared" si="228"/>
        <v>#DIV/0!</v>
      </c>
      <c r="IF265" s="55" t="str">
        <f t="shared" si="229"/>
        <v>#DIV/0!</v>
      </c>
      <c r="IG265" s="55" t="str">
        <f t="shared" si="230"/>
        <v>#DIV/0!</v>
      </c>
      <c r="IH265" s="39" t="str">
        <f t="shared" si="231"/>
        <v>#DIV/0!</v>
      </c>
    </row>
    <row r="266" ht="12.75" customHeight="1">
      <c r="A266" s="44" t="str">
        <f>'Execute Cubic'!U261</f>
        <v/>
      </c>
      <c r="B266" s="44" t="str">
        <f>'Execute Cubic'!V261</f>
        <v/>
      </c>
      <c r="C266" s="44" t="str">
        <f>'Execute Cubic'!W261</f>
        <v/>
      </c>
      <c r="D266" s="44" t="str">
        <f>'Execute Cubic'!X261</f>
        <v/>
      </c>
      <c r="E266" s="44">
        <f t="shared" ref="E266:H266" si="4429">0</f>
        <v>0</v>
      </c>
      <c r="F266" s="44">
        <f t="shared" si="4429"/>
        <v>0</v>
      </c>
      <c r="G266" s="44">
        <f t="shared" si="4429"/>
        <v>0</v>
      </c>
      <c r="H266" s="44">
        <f t="shared" si="4429"/>
        <v>0</v>
      </c>
      <c r="I266" s="45" t="str">
        <f t="shared" si="27"/>
        <v>#DIV/0!</v>
      </c>
      <c r="J266" s="45" t="str">
        <f t="shared" si="28"/>
        <v>#DIV/0!</v>
      </c>
      <c r="K266" s="46" t="str">
        <f t="shared" si="29"/>
        <v>#DIV/0!</v>
      </c>
      <c r="L266" s="46" t="str">
        <f t="shared" si="30"/>
        <v>#DIV/0!</v>
      </c>
      <c r="M266" s="47" t="str">
        <f t="shared" si="31"/>
        <v>#DIV/0!</v>
      </c>
      <c r="N266" s="47" t="str">
        <f t="shared" si="32"/>
        <v>#DIV/0!</v>
      </c>
      <c r="O266" s="48" t="str">
        <f t="shared" ref="O266:R266" si="4430">ATAN2(A266,E266)</f>
        <v>#DIV/0!</v>
      </c>
      <c r="P266" s="48" t="str">
        <f t="shared" si="4430"/>
        <v>#DIV/0!</v>
      </c>
      <c r="Q266" s="48" t="str">
        <f t="shared" si="4430"/>
        <v>#DIV/0!</v>
      </c>
      <c r="R266" s="48" t="str">
        <f t="shared" si="4430"/>
        <v>#DIV/0!</v>
      </c>
      <c r="S266" s="48">
        <f t="shared" ref="S266:V266" si="4431">SQRT(POWER(A266,2)+POWER(E266,2))</f>
        <v>0</v>
      </c>
      <c r="T266" s="48">
        <f t="shared" si="4431"/>
        <v>0</v>
      </c>
      <c r="U266" s="48">
        <f t="shared" si="4431"/>
        <v>0</v>
      </c>
      <c r="V266" s="48">
        <f t="shared" si="4431"/>
        <v>0</v>
      </c>
      <c r="W266" s="49" t="str">
        <f t="shared" ref="W266:Z266" si="4432">O266-$O266</f>
        <v>#DIV/0!</v>
      </c>
      <c r="X266" s="49" t="str">
        <f t="shared" si="4432"/>
        <v>#DIV/0!</v>
      </c>
      <c r="Y266" s="49" t="str">
        <f t="shared" si="4432"/>
        <v>#DIV/0!</v>
      </c>
      <c r="Z266" s="49" t="str">
        <f t="shared" si="4432"/>
        <v>#DIV/0!</v>
      </c>
      <c r="AA266" s="49" t="str">
        <f t="shared" ref="AA266:AD266" si="4433">S266/$S266</f>
        <v>#DIV/0!</v>
      </c>
      <c r="AB266" s="49" t="str">
        <f t="shared" si="4433"/>
        <v>#DIV/0!</v>
      </c>
      <c r="AC266" s="49" t="str">
        <f t="shared" si="4433"/>
        <v>#DIV/0!</v>
      </c>
      <c r="AD266" s="49" t="str">
        <f t="shared" si="4433"/>
        <v>#DIV/0!</v>
      </c>
      <c r="AE266" s="50" t="str">
        <f t="shared" ref="AE266:AH266" si="4434">AA266*COS(W266)</f>
        <v>#DIV/0!</v>
      </c>
      <c r="AF266" s="50" t="str">
        <f t="shared" si="4434"/>
        <v>#DIV/0!</v>
      </c>
      <c r="AG266" s="50" t="str">
        <f t="shared" si="4434"/>
        <v>#DIV/0!</v>
      </c>
      <c r="AH266" s="50" t="str">
        <f t="shared" si="4434"/>
        <v>#DIV/0!</v>
      </c>
      <c r="AI266" s="44" t="str">
        <f t="shared" ref="AI266:AL266" si="4435">AA266*SIN(W266)</f>
        <v>#DIV/0!</v>
      </c>
      <c r="AJ266" s="44" t="str">
        <f t="shared" si="4435"/>
        <v>#DIV/0!</v>
      </c>
      <c r="AK266" s="44" t="str">
        <f t="shared" si="4435"/>
        <v>#DIV/0!</v>
      </c>
      <c r="AL266" s="44" t="str">
        <f t="shared" si="4435"/>
        <v>#DIV/0!</v>
      </c>
      <c r="AM266" s="51" t="str">
        <f t="shared" si="39"/>
        <v>#DIV/0!</v>
      </c>
      <c r="AN266" s="52" t="str">
        <f t="shared" si="40"/>
        <v>#DIV/0!</v>
      </c>
      <c r="AO266" s="52" t="str">
        <f t="shared" si="41"/>
        <v>#DIV/0!</v>
      </c>
      <c r="AP266" s="36" t="str">
        <f t="shared" si="42"/>
        <v>#DIV/0!</v>
      </c>
      <c r="AQ266" s="53" t="str">
        <f t="shared" si="43"/>
        <v>#DIV/0!</v>
      </c>
      <c r="AR266" s="54" t="str">
        <f t="shared" si="44"/>
        <v>#DIV/0!</v>
      </c>
      <c r="AS266" s="55" t="str">
        <f t="shared" si="45"/>
        <v>#DIV/0!</v>
      </c>
      <c r="AT266" s="55" t="str">
        <f t="shared" si="46"/>
        <v>#DIV/0!</v>
      </c>
      <c r="AU266" s="55" t="str">
        <f t="shared" si="47"/>
        <v>#DIV/0!</v>
      </c>
      <c r="AV266" s="39" t="str">
        <f t="shared" si="48"/>
        <v>#DIV/0!</v>
      </c>
      <c r="AW266" s="51" t="str">
        <f t="shared" ref="AW266:AX266" si="4436">AW$1*X266</f>
        <v>#DIV/0!</v>
      </c>
      <c r="AX266" s="51" t="str">
        <f t="shared" si="4436"/>
        <v>#DIV/0!</v>
      </c>
      <c r="AY266" s="52" t="str">
        <f t="shared" si="50"/>
        <v>#DIV/0!</v>
      </c>
      <c r="AZ266" s="52" t="str">
        <f t="shared" si="51"/>
        <v>#DIV/0!</v>
      </c>
      <c r="BA266" s="36" t="str">
        <f t="shared" si="52"/>
        <v>#DIV/0!</v>
      </c>
      <c r="BB266" s="53" t="str">
        <f t="shared" ref="BB266:BC266" si="4437">POWER(AB266,BB$1)</f>
        <v>#DIV/0!</v>
      </c>
      <c r="BC266" s="53" t="str">
        <f t="shared" si="4437"/>
        <v>#DIV/0!</v>
      </c>
      <c r="BD266" s="54" t="str">
        <f t="shared" si="54"/>
        <v>#DIV/0!</v>
      </c>
      <c r="BE266" s="55" t="str">
        <f t="shared" si="55"/>
        <v>#DIV/0!</v>
      </c>
      <c r="BF266" s="55" t="str">
        <f t="shared" si="56"/>
        <v>#DIV/0!</v>
      </c>
      <c r="BG266" s="55" t="str">
        <f t="shared" si="57"/>
        <v>#DIV/0!</v>
      </c>
      <c r="BH266" s="39" t="str">
        <f t="shared" si="58"/>
        <v>#DIV/0!</v>
      </c>
      <c r="BI266" s="51" t="str">
        <f t="shared" si="59"/>
        <v>#DIV/0!</v>
      </c>
      <c r="BJ266" s="52" t="str">
        <f t="shared" si="60"/>
        <v>#DIV/0!</v>
      </c>
      <c r="BK266" s="52" t="str">
        <f t="shared" si="61"/>
        <v>#DIV/0!</v>
      </c>
      <c r="BL266" s="36" t="str">
        <f t="shared" si="62"/>
        <v>#DIV/0!</v>
      </c>
      <c r="BM266" s="53" t="str">
        <f t="shared" si="63"/>
        <v>#DIV/0!</v>
      </c>
      <c r="BN266" s="54" t="str">
        <f t="shared" si="64"/>
        <v>#DIV/0!</v>
      </c>
      <c r="BO266" s="55" t="str">
        <f t="shared" si="65"/>
        <v>#DIV/0!</v>
      </c>
      <c r="BP266" s="55" t="str">
        <f t="shared" si="66"/>
        <v>#DIV/0!</v>
      </c>
      <c r="BQ266" s="55" t="str">
        <f t="shared" si="67"/>
        <v>#DIV/0!</v>
      </c>
      <c r="BR266" s="39" t="str">
        <f t="shared" si="68"/>
        <v>#DIV/0!</v>
      </c>
      <c r="BS266" s="56" t="str">
        <f t="shared" ref="BS266:BT266" si="4438">AS266+BE266+BO266</f>
        <v>#DIV/0!</v>
      </c>
      <c r="BT266" s="56" t="str">
        <f t="shared" si="4438"/>
        <v>#DIV/0!</v>
      </c>
      <c r="BU266" s="56" t="str">
        <f t="shared" si="70"/>
        <v>#DIV/0!</v>
      </c>
      <c r="BV266" s="57" t="str">
        <f t="shared" si="71"/>
        <v>#DIV/0!</v>
      </c>
      <c r="BW266" s="51" t="str">
        <f t="shared" ref="BW266:BX266" si="4439">BW$1*X266</f>
        <v>#DIV/0!</v>
      </c>
      <c r="BX266" s="51" t="str">
        <f t="shared" si="4439"/>
        <v>#DIV/0!</v>
      </c>
      <c r="BY266" s="52" t="str">
        <f t="shared" si="73"/>
        <v>#DIV/0!</v>
      </c>
      <c r="BZ266" s="52" t="str">
        <f t="shared" si="74"/>
        <v>#DIV/0!</v>
      </c>
      <c r="CA266" s="36" t="str">
        <f t="shared" si="75"/>
        <v>#DIV/0!</v>
      </c>
      <c r="CB266" s="53" t="str">
        <f t="shared" ref="CB266:CC266" si="4440">POWER(AB266,CB$1)</f>
        <v>#DIV/0!</v>
      </c>
      <c r="CC266" s="53" t="str">
        <f t="shared" si="4440"/>
        <v>#DIV/0!</v>
      </c>
      <c r="CD266" s="54" t="str">
        <f t="shared" si="77"/>
        <v>#DIV/0!</v>
      </c>
      <c r="CE266" s="55" t="str">
        <f t="shared" si="78"/>
        <v>#DIV/0!</v>
      </c>
      <c r="CF266" s="55" t="str">
        <f t="shared" si="79"/>
        <v>#DIV/0!</v>
      </c>
      <c r="CG266" s="55" t="str">
        <f t="shared" si="80"/>
        <v>#DIV/0!</v>
      </c>
      <c r="CH266" s="39" t="str">
        <f t="shared" si="81"/>
        <v>#DIV/0!</v>
      </c>
      <c r="CI266" s="51" t="str">
        <f t="shared" si="82"/>
        <v>#DIV/0!</v>
      </c>
      <c r="CJ266" s="52" t="str">
        <f t="shared" si="83"/>
        <v>#DIV/0!</v>
      </c>
      <c r="CK266" s="52" t="str">
        <f t="shared" si="84"/>
        <v>#DIV/0!</v>
      </c>
      <c r="CL266" s="36" t="str">
        <f t="shared" si="85"/>
        <v>#DIV/0!</v>
      </c>
      <c r="CM266" s="53" t="str">
        <f t="shared" si="86"/>
        <v>#DIV/0!</v>
      </c>
      <c r="CN266" s="54" t="str">
        <f t="shared" si="87"/>
        <v>#DIV/0!</v>
      </c>
      <c r="CO266" s="55" t="str">
        <f t="shared" si="88"/>
        <v>#DIV/0!</v>
      </c>
      <c r="CP266" s="55" t="str">
        <f t="shared" si="89"/>
        <v>#DIV/0!</v>
      </c>
      <c r="CQ266" s="55" t="str">
        <f t="shared" si="90"/>
        <v>#DIV/0!</v>
      </c>
      <c r="CR266" s="39" t="str">
        <f t="shared" si="91"/>
        <v>#DIV/0!</v>
      </c>
      <c r="CS266" s="51" t="str">
        <f t="shared" si="92"/>
        <v>#DIV/0!</v>
      </c>
      <c r="CT266" s="51" t="str">
        <f t="shared" si="93"/>
        <v>#DIV/0!</v>
      </c>
      <c r="CU266" s="52" t="str">
        <f t="shared" si="94"/>
        <v>#DIV/0!</v>
      </c>
      <c r="CV266" s="52" t="str">
        <f t="shared" si="95"/>
        <v>#DIV/0!</v>
      </c>
      <c r="CW266" s="36" t="str">
        <f t="shared" si="96"/>
        <v>#DIV/0!</v>
      </c>
      <c r="CX266" s="53" t="str">
        <f t="shared" si="97"/>
        <v>#DIV/0!</v>
      </c>
      <c r="CY266" s="53" t="str">
        <f t="shared" si="98"/>
        <v>#DIV/0!</v>
      </c>
      <c r="CZ266" s="54" t="str">
        <f t="shared" si="99"/>
        <v>#DIV/0!</v>
      </c>
      <c r="DA266" s="55" t="str">
        <f t="shared" si="100"/>
        <v>#DIV/0!</v>
      </c>
      <c r="DB266" s="55" t="str">
        <f t="shared" si="101"/>
        <v>#DIV/0!</v>
      </c>
      <c r="DC266" s="55" t="str">
        <f t="shared" si="102"/>
        <v>#DIV/0!</v>
      </c>
      <c r="DD266" s="39" t="str">
        <f t="shared" si="103"/>
        <v>#DIV/0!</v>
      </c>
      <c r="DE266" s="51" t="str">
        <f t="shared" ref="DE266:DG266" si="4441">DE$1*X266</f>
        <v>#DIV/0!</v>
      </c>
      <c r="DF266" s="51" t="str">
        <f t="shared" si="4441"/>
        <v>#DIV/0!</v>
      </c>
      <c r="DG266" s="51" t="str">
        <f t="shared" si="4441"/>
        <v>#DIV/0!</v>
      </c>
      <c r="DH266" s="52" t="str">
        <f t="shared" si="105"/>
        <v>#DIV/0!</v>
      </c>
      <c r="DI266" s="52" t="str">
        <f t="shared" si="106"/>
        <v>#DIV/0!</v>
      </c>
      <c r="DJ266" s="36" t="str">
        <f t="shared" si="107"/>
        <v>#DIV/0!</v>
      </c>
      <c r="DK266" s="53" t="str">
        <f t="shared" ref="DK266:DM266" si="4442">POWER(AB266,DK$1)</f>
        <v>#DIV/0!</v>
      </c>
      <c r="DL266" s="53" t="str">
        <f t="shared" si="4442"/>
        <v>#DIV/0!</v>
      </c>
      <c r="DM266" s="53" t="str">
        <f t="shared" si="4442"/>
        <v>#DIV/0!</v>
      </c>
      <c r="DN266" s="54" t="str">
        <f t="shared" si="109"/>
        <v>#DIV/0!</v>
      </c>
      <c r="DO266" s="55" t="str">
        <f t="shared" si="110"/>
        <v>#DIV/0!</v>
      </c>
      <c r="DP266" s="55" t="str">
        <f t="shared" si="111"/>
        <v>#DIV/0!</v>
      </c>
      <c r="DQ266" s="55" t="str">
        <f t="shared" si="112"/>
        <v>#DIV/0!</v>
      </c>
      <c r="DR266" s="39" t="str">
        <f t="shared" si="113"/>
        <v>#DIV/0!</v>
      </c>
      <c r="DS266" s="51" t="str">
        <f t="shared" si="114"/>
        <v>#DIV/0!</v>
      </c>
      <c r="DT266" s="52" t="str">
        <f t="shared" si="115"/>
        <v>#DIV/0!</v>
      </c>
      <c r="DU266" s="52" t="str">
        <f t="shared" si="116"/>
        <v>#DIV/0!</v>
      </c>
      <c r="DV266" s="36" t="str">
        <f t="shared" si="117"/>
        <v>#DIV/0!</v>
      </c>
      <c r="DW266" s="53" t="str">
        <f t="shared" si="118"/>
        <v>#DIV/0!</v>
      </c>
      <c r="DX266" s="54" t="str">
        <f t="shared" si="119"/>
        <v>#DIV/0!</v>
      </c>
      <c r="DY266" s="55" t="str">
        <f t="shared" si="120"/>
        <v>#DIV/0!</v>
      </c>
      <c r="DZ266" s="55" t="str">
        <f t="shared" si="121"/>
        <v>#DIV/0!</v>
      </c>
      <c r="EA266" s="55" t="str">
        <f t="shared" si="122"/>
        <v>#DIV/0!</v>
      </c>
      <c r="EB266" s="39" t="str">
        <f t="shared" si="123"/>
        <v>#DIV/0!</v>
      </c>
      <c r="EC266" s="56" t="str">
        <f t="shared" ref="EC266:ED266" si="4443">CE266+CO266+DA266+DO266+DY266</f>
        <v>#DIV/0!</v>
      </c>
      <c r="ED266" s="56" t="str">
        <f t="shared" si="4443"/>
        <v>#DIV/0!</v>
      </c>
      <c r="EE266" s="56" t="str">
        <f t="shared" si="125"/>
        <v>#DIV/0!</v>
      </c>
      <c r="EF266" s="57" t="str">
        <f t="shared" si="126"/>
        <v>#DIV/0!</v>
      </c>
      <c r="EG266" s="51" t="str">
        <f t="shared" si="127"/>
        <v>#DIV/0!</v>
      </c>
      <c r="EH266" s="52" t="str">
        <f t="shared" si="128"/>
        <v>#DIV/0!</v>
      </c>
      <c r="EI266" s="52" t="str">
        <f t="shared" si="129"/>
        <v>#DIV/0!</v>
      </c>
      <c r="EJ266" s="36" t="str">
        <f t="shared" si="130"/>
        <v>#DIV/0!</v>
      </c>
      <c r="EK266" s="53" t="str">
        <f t="shared" si="131"/>
        <v>#DIV/0!</v>
      </c>
      <c r="EL266" s="54" t="str">
        <f t="shared" si="132"/>
        <v>#DIV/0!</v>
      </c>
      <c r="EM266" s="55" t="str">
        <f t="shared" si="133"/>
        <v>#DIV/0!</v>
      </c>
      <c r="EN266" s="55" t="str">
        <f t="shared" si="134"/>
        <v>#DIV/0!</v>
      </c>
      <c r="EO266" s="55" t="str">
        <f t="shared" si="135"/>
        <v>#DIV/0!</v>
      </c>
      <c r="EP266" s="39" t="str">
        <f t="shared" si="136"/>
        <v>#DIV/0!</v>
      </c>
      <c r="EQ266" s="56" t="str">
        <f t="shared" ref="EQ266:ER266" si="4444">BS266+EM266</f>
        <v>#DIV/0!</v>
      </c>
      <c r="ER266" s="56" t="str">
        <f t="shared" si="4444"/>
        <v>#DIV/0!</v>
      </c>
      <c r="ES266" s="56" t="str">
        <f t="shared" si="138"/>
        <v>#DIV/0!</v>
      </c>
      <c r="ET266" s="57" t="str">
        <f t="shared" si="139"/>
        <v>#DIV/0!</v>
      </c>
      <c r="EU266" s="51" t="str">
        <f t="shared" si="140"/>
        <v>#DIV/0!</v>
      </c>
      <c r="EV266" s="52" t="str">
        <f t="shared" si="141"/>
        <v>#DIV/0!</v>
      </c>
      <c r="EW266" s="52" t="str">
        <f t="shared" si="142"/>
        <v>#DIV/0!</v>
      </c>
      <c r="EX266" s="36" t="str">
        <f t="shared" si="143"/>
        <v>#DIV/0!</v>
      </c>
      <c r="EY266" s="53" t="str">
        <f t="shared" si="144"/>
        <v>#DIV/0!</v>
      </c>
      <c r="EZ266" s="54" t="str">
        <f t="shared" si="145"/>
        <v>#DIV/0!</v>
      </c>
      <c r="FA266" s="55" t="str">
        <f t="shared" si="146"/>
        <v>#DIV/0!</v>
      </c>
      <c r="FB266" s="55" t="str">
        <f t="shared" si="147"/>
        <v>#DIV/0!</v>
      </c>
      <c r="FC266" s="55" t="str">
        <f t="shared" si="148"/>
        <v>#DIV/0!</v>
      </c>
      <c r="FD266" s="39" t="str">
        <f t="shared" si="149"/>
        <v>#DIV/0!</v>
      </c>
      <c r="FE266" s="51" t="str">
        <f t="shared" si="150"/>
        <v>#DIV/0!</v>
      </c>
      <c r="FF266" s="52" t="str">
        <f t="shared" si="151"/>
        <v>#DIV/0!</v>
      </c>
      <c r="FG266" s="52" t="str">
        <f t="shared" si="152"/>
        <v>#DIV/0!</v>
      </c>
      <c r="FH266" s="36" t="str">
        <f t="shared" si="153"/>
        <v>#DIV/0!</v>
      </c>
      <c r="FI266" s="53" t="str">
        <f t="shared" si="154"/>
        <v>#DIV/0!</v>
      </c>
      <c r="FJ266" s="54" t="str">
        <f t="shared" si="155"/>
        <v>#DIV/0!</v>
      </c>
      <c r="FK266" s="55" t="str">
        <f t="shared" si="156"/>
        <v>#DIV/0!</v>
      </c>
      <c r="FL266" s="55" t="str">
        <f t="shared" si="157"/>
        <v>#DIV/0!</v>
      </c>
      <c r="FM266" s="55" t="str">
        <f t="shared" si="158"/>
        <v>#DIV/0!</v>
      </c>
      <c r="FN266" s="39" t="str">
        <f t="shared" si="159"/>
        <v>#DIV/0!</v>
      </c>
      <c r="FO266" s="56" t="str">
        <f t="shared" si="160"/>
        <v>#DIV/0!</v>
      </c>
      <c r="FP266" s="56" t="str">
        <f t="shared" si="161"/>
        <v>#DIV/0!</v>
      </c>
      <c r="FQ266" s="56" t="str">
        <f t="shared" si="162"/>
        <v>#DIV/0!</v>
      </c>
      <c r="FR266" s="57" t="str">
        <f t="shared" si="163"/>
        <v>#DIV/0!</v>
      </c>
      <c r="FS266" s="51" t="str">
        <f t="shared" si="164"/>
        <v>#DIV/0!</v>
      </c>
      <c r="FT266" s="51" t="str">
        <f t="shared" si="165"/>
        <v>#DIV/0!</v>
      </c>
      <c r="FU266" s="52" t="str">
        <f t="shared" si="166"/>
        <v>#DIV/0!</v>
      </c>
      <c r="FV266" s="52" t="str">
        <f t="shared" si="167"/>
        <v>#DIV/0!</v>
      </c>
      <c r="FW266" s="36" t="str">
        <f t="shared" si="168"/>
        <v>#DIV/0!</v>
      </c>
      <c r="FX266" s="53" t="str">
        <f t="shared" si="169"/>
        <v>#DIV/0!</v>
      </c>
      <c r="FY266" s="53" t="str">
        <f t="shared" si="170"/>
        <v>#DIV/0!</v>
      </c>
      <c r="FZ266" s="54" t="str">
        <f t="shared" si="171"/>
        <v>#DIV/0!</v>
      </c>
      <c r="GA266" s="55" t="str">
        <f t="shared" si="172"/>
        <v>#DIV/0!</v>
      </c>
      <c r="GB266" s="55" t="str">
        <f t="shared" si="173"/>
        <v>#DIV/0!</v>
      </c>
      <c r="GC266" s="55" t="str">
        <f t="shared" si="174"/>
        <v>#DIV/0!</v>
      </c>
      <c r="GD266" s="39" t="str">
        <f t="shared" si="175"/>
        <v>#DIV/0!</v>
      </c>
      <c r="GE266" s="58">
        <f t="shared" si="176"/>
        <v>-0.5</v>
      </c>
      <c r="GF266" s="42">
        <f t="shared" si="177"/>
        <v>-0.8660254038</v>
      </c>
      <c r="GG266" s="58">
        <f t="shared" si="178"/>
        <v>-2.094395102</v>
      </c>
      <c r="GH266" s="42">
        <f t="shared" si="179"/>
        <v>1</v>
      </c>
      <c r="GI266" s="59">
        <f t="shared" si="180"/>
        <v>-0.5</v>
      </c>
      <c r="GJ266" s="43">
        <f t="shared" si="181"/>
        <v>0.8660254038</v>
      </c>
      <c r="GK266" s="59">
        <f t="shared" si="182"/>
        <v>2.094395102</v>
      </c>
      <c r="GL266" s="43">
        <f t="shared" si="183"/>
        <v>1</v>
      </c>
      <c r="GM266" s="51">
        <f t="shared" si="184"/>
        <v>-2.094395102</v>
      </c>
      <c r="GN266" s="51" t="str">
        <f t="shared" si="185"/>
        <v>#DIV/0!</v>
      </c>
      <c r="GO266" s="52" t="str">
        <f t="shared" si="186"/>
        <v>#DIV/0!</v>
      </c>
      <c r="GP266" s="52" t="str">
        <f t="shared" si="187"/>
        <v>#DIV/0!</v>
      </c>
      <c r="GQ266" s="36" t="str">
        <f t="shared" si="188"/>
        <v>#DIV/0!</v>
      </c>
      <c r="GR266" s="53">
        <f t="shared" si="189"/>
        <v>1</v>
      </c>
      <c r="GS266" s="53" t="str">
        <f t="shared" si="190"/>
        <v>#DIV/0!</v>
      </c>
      <c r="GT266" s="54" t="str">
        <f t="shared" si="191"/>
        <v>#DIV/0!</v>
      </c>
      <c r="GU266" s="55" t="str">
        <f t="shared" si="192"/>
        <v>#DIV/0!</v>
      </c>
      <c r="GV266" s="55" t="str">
        <f t="shared" si="193"/>
        <v>#DIV/0!</v>
      </c>
      <c r="GW266" s="55" t="str">
        <f t="shared" si="194"/>
        <v>#DIV/0!</v>
      </c>
      <c r="GX266" s="39" t="str">
        <f t="shared" si="195"/>
        <v>#DIV/0!</v>
      </c>
      <c r="GY266" s="51">
        <f t="shared" si="196"/>
        <v>2.094395102</v>
      </c>
      <c r="GZ266" s="51" t="str">
        <f t="shared" si="197"/>
        <v>#DIV/0!</v>
      </c>
      <c r="HA266" s="52" t="str">
        <f t="shared" si="198"/>
        <v>#DIV/0!</v>
      </c>
      <c r="HB266" s="52" t="str">
        <f t="shared" si="199"/>
        <v>#DIV/0!</v>
      </c>
      <c r="HC266" s="36" t="str">
        <f t="shared" si="200"/>
        <v>#DIV/0!</v>
      </c>
      <c r="HD266" s="53">
        <f t="shared" si="201"/>
        <v>1</v>
      </c>
      <c r="HE266" s="53" t="str">
        <f t="shared" si="202"/>
        <v>#DIV/0!</v>
      </c>
      <c r="HF266" s="54" t="str">
        <f t="shared" si="203"/>
        <v>#DIV/0!</v>
      </c>
      <c r="HG266" s="55" t="str">
        <f t="shared" si="204"/>
        <v>#DIV/0!</v>
      </c>
      <c r="HH266" s="55" t="str">
        <f t="shared" si="205"/>
        <v>#DIV/0!</v>
      </c>
      <c r="HI266" s="55" t="str">
        <f t="shared" si="206"/>
        <v>#DIV/0!</v>
      </c>
      <c r="HJ266" s="39" t="str">
        <f t="shared" si="207"/>
        <v>#DIV/0!</v>
      </c>
      <c r="HK266" s="51">
        <f t="shared" si="208"/>
        <v>2.094395102</v>
      </c>
      <c r="HL266" s="51" t="str">
        <f t="shared" si="209"/>
        <v>#DIV/0!</v>
      </c>
      <c r="HM266" s="52" t="str">
        <f t="shared" si="210"/>
        <v>#DIV/0!</v>
      </c>
      <c r="HN266" s="52" t="str">
        <f t="shared" si="211"/>
        <v>#DIV/0!</v>
      </c>
      <c r="HO266" s="36" t="str">
        <f t="shared" si="212"/>
        <v>#DIV/0!</v>
      </c>
      <c r="HP266" s="53">
        <f t="shared" si="213"/>
        <v>1</v>
      </c>
      <c r="HQ266" s="53" t="str">
        <f t="shared" si="214"/>
        <v>#DIV/0!</v>
      </c>
      <c r="HR266" s="54" t="str">
        <f t="shared" si="215"/>
        <v>#DIV/0!</v>
      </c>
      <c r="HS266" s="55" t="str">
        <f t="shared" si="216"/>
        <v>#DIV/0!</v>
      </c>
      <c r="HT266" s="55" t="str">
        <f t="shared" si="217"/>
        <v>#DIV/0!</v>
      </c>
      <c r="HU266" s="55" t="str">
        <f t="shared" si="218"/>
        <v>#DIV/0!</v>
      </c>
      <c r="HV266" s="39" t="str">
        <f t="shared" si="219"/>
        <v>#DIV/0!</v>
      </c>
      <c r="HW266" s="51">
        <f t="shared" si="220"/>
        <v>-2.094395102</v>
      </c>
      <c r="HX266" s="51" t="str">
        <f t="shared" si="221"/>
        <v>#DIV/0!</v>
      </c>
      <c r="HY266" s="52" t="str">
        <f t="shared" si="222"/>
        <v>#DIV/0!</v>
      </c>
      <c r="HZ266" s="52" t="str">
        <f t="shared" si="223"/>
        <v>#DIV/0!</v>
      </c>
      <c r="IA266" s="36" t="str">
        <f t="shared" si="224"/>
        <v>#DIV/0!</v>
      </c>
      <c r="IB266" s="53">
        <f t="shared" si="225"/>
        <v>1</v>
      </c>
      <c r="IC266" s="53" t="str">
        <f t="shared" si="226"/>
        <v>#DIV/0!</v>
      </c>
      <c r="ID266" s="54" t="str">
        <f t="shared" si="227"/>
        <v>#DIV/0!</v>
      </c>
      <c r="IE266" s="55" t="str">
        <f t="shared" si="228"/>
        <v>#DIV/0!</v>
      </c>
      <c r="IF266" s="55" t="str">
        <f t="shared" si="229"/>
        <v>#DIV/0!</v>
      </c>
      <c r="IG266" s="55" t="str">
        <f t="shared" si="230"/>
        <v>#DIV/0!</v>
      </c>
      <c r="IH266" s="39" t="str">
        <f t="shared" si="231"/>
        <v>#DIV/0!</v>
      </c>
    </row>
    <row r="267" ht="12.75" customHeight="1">
      <c r="A267" s="44" t="str">
        <f>'Execute Cubic'!U262</f>
        <v/>
      </c>
      <c r="B267" s="44" t="str">
        <f>'Execute Cubic'!V262</f>
        <v/>
      </c>
      <c r="C267" s="44" t="str">
        <f>'Execute Cubic'!W262</f>
        <v/>
      </c>
      <c r="D267" s="44" t="str">
        <f>'Execute Cubic'!X262</f>
        <v/>
      </c>
      <c r="E267" s="44">
        <f t="shared" ref="E267:H267" si="4445">0</f>
        <v>0</v>
      </c>
      <c r="F267" s="44">
        <f t="shared" si="4445"/>
        <v>0</v>
      </c>
      <c r="G267" s="44">
        <f t="shared" si="4445"/>
        <v>0</v>
      </c>
      <c r="H267" s="44">
        <f t="shared" si="4445"/>
        <v>0</v>
      </c>
      <c r="I267" s="45" t="str">
        <f t="shared" si="27"/>
        <v>#DIV/0!</v>
      </c>
      <c r="J267" s="45" t="str">
        <f t="shared" si="28"/>
        <v>#DIV/0!</v>
      </c>
      <c r="K267" s="46" t="str">
        <f t="shared" si="29"/>
        <v>#DIV/0!</v>
      </c>
      <c r="L267" s="46" t="str">
        <f t="shared" si="30"/>
        <v>#DIV/0!</v>
      </c>
      <c r="M267" s="47" t="str">
        <f t="shared" si="31"/>
        <v>#DIV/0!</v>
      </c>
      <c r="N267" s="47" t="str">
        <f t="shared" si="32"/>
        <v>#DIV/0!</v>
      </c>
      <c r="O267" s="48" t="str">
        <f t="shared" ref="O267:R267" si="4446">ATAN2(A267,E267)</f>
        <v>#DIV/0!</v>
      </c>
      <c r="P267" s="48" t="str">
        <f t="shared" si="4446"/>
        <v>#DIV/0!</v>
      </c>
      <c r="Q267" s="48" t="str">
        <f t="shared" si="4446"/>
        <v>#DIV/0!</v>
      </c>
      <c r="R267" s="48" t="str">
        <f t="shared" si="4446"/>
        <v>#DIV/0!</v>
      </c>
      <c r="S267" s="48">
        <f t="shared" ref="S267:V267" si="4447">SQRT(POWER(A267,2)+POWER(E267,2))</f>
        <v>0</v>
      </c>
      <c r="T267" s="48">
        <f t="shared" si="4447"/>
        <v>0</v>
      </c>
      <c r="U267" s="48">
        <f t="shared" si="4447"/>
        <v>0</v>
      </c>
      <c r="V267" s="48">
        <f t="shared" si="4447"/>
        <v>0</v>
      </c>
      <c r="W267" s="49" t="str">
        <f t="shared" ref="W267:Z267" si="4448">O267-$O267</f>
        <v>#DIV/0!</v>
      </c>
      <c r="X267" s="49" t="str">
        <f t="shared" si="4448"/>
        <v>#DIV/0!</v>
      </c>
      <c r="Y267" s="49" t="str">
        <f t="shared" si="4448"/>
        <v>#DIV/0!</v>
      </c>
      <c r="Z267" s="49" t="str">
        <f t="shared" si="4448"/>
        <v>#DIV/0!</v>
      </c>
      <c r="AA267" s="49" t="str">
        <f t="shared" ref="AA267:AD267" si="4449">S267/$S267</f>
        <v>#DIV/0!</v>
      </c>
      <c r="AB267" s="49" t="str">
        <f t="shared" si="4449"/>
        <v>#DIV/0!</v>
      </c>
      <c r="AC267" s="49" t="str">
        <f t="shared" si="4449"/>
        <v>#DIV/0!</v>
      </c>
      <c r="AD267" s="49" t="str">
        <f t="shared" si="4449"/>
        <v>#DIV/0!</v>
      </c>
      <c r="AE267" s="50" t="str">
        <f t="shared" ref="AE267:AH267" si="4450">AA267*COS(W267)</f>
        <v>#DIV/0!</v>
      </c>
      <c r="AF267" s="50" t="str">
        <f t="shared" si="4450"/>
        <v>#DIV/0!</v>
      </c>
      <c r="AG267" s="50" t="str">
        <f t="shared" si="4450"/>
        <v>#DIV/0!</v>
      </c>
      <c r="AH267" s="50" t="str">
        <f t="shared" si="4450"/>
        <v>#DIV/0!</v>
      </c>
      <c r="AI267" s="44" t="str">
        <f t="shared" ref="AI267:AL267" si="4451">AA267*SIN(W267)</f>
        <v>#DIV/0!</v>
      </c>
      <c r="AJ267" s="44" t="str">
        <f t="shared" si="4451"/>
        <v>#DIV/0!</v>
      </c>
      <c r="AK267" s="44" t="str">
        <f t="shared" si="4451"/>
        <v>#DIV/0!</v>
      </c>
      <c r="AL267" s="44" t="str">
        <f t="shared" si="4451"/>
        <v>#DIV/0!</v>
      </c>
      <c r="AM267" s="51" t="str">
        <f t="shared" si="39"/>
        <v>#DIV/0!</v>
      </c>
      <c r="AN267" s="52" t="str">
        <f t="shared" si="40"/>
        <v>#DIV/0!</v>
      </c>
      <c r="AO267" s="52" t="str">
        <f t="shared" si="41"/>
        <v>#DIV/0!</v>
      </c>
      <c r="AP267" s="36" t="str">
        <f t="shared" si="42"/>
        <v>#DIV/0!</v>
      </c>
      <c r="AQ267" s="53" t="str">
        <f t="shared" si="43"/>
        <v>#DIV/0!</v>
      </c>
      <c r="AR267" s="54" t="str">
        <f t="shared" si="44"/>
        <v>#DIV/0!</v>
      </c>
      <c r="AS267" s="55" t="str">
        <f t="shared" si="45"/>
        <v>#DIV/0!</v>
      </c>
      <c r="AT267" s="55" t="str">
        <f t="shared" si="46"/>
        <v>#DIV/0!</v>
      </c>
      <c r="AU267" s="55" t="str">
        <f t="shared" si="47"/>
        <v>#DIV/0!</v>
      </c>
      <c r="AV267" s="39" t="str">
        <f t="shared" si="48"/>
        <v>#DIV/0!</v>
      </c>
      <c r="AW267" s="51" t="str">
        <f t="shared" ref="AW267:AX267" si="4452">AW$1*X267</f>
        <v>#DIV/0!</v>
      </c>
      <c r="AX267" s="51" t="str">
        <f t="shared" si="4452"/>
        <v>#DIV/0!</v>
      </c>
      <c r="AY267" s="52" t="str">
        <f t="shared" si="50"/>
        <v>#DIV/0!</v>
      </c>
      <c r="AZ267" s="52" t="str">
        <f t="shared" si="51"/>
        <v>#DIV/0!</v>
      </c>
      <c r="BA267" s="36" t="str">
        <f t="shared" si="52"/>
        <v>#DIV/0!</v>
      </c>
      <c r="BB267" s="53" t="str">
        <f t="shared" ref="BB267:BC267" si="4453">POWER(AB267,BB$1)</f>
        <v>#DIV/0!</v>
      </c>
      <c r="BC267" s="53" t="str">
        <f t="shared" si="4453"/>
        <v>#DIV/0!</v>
      </c>
      <c r="BD267" s="54" t="str">
        <f t="shared" si="54"/>
        <v>#DIV/0!</v>
      </c>
      <c r="BE267" s="55" t="str">
        <f t="shared" si="55"/>
        <v>#DIV/0!</v>
      </c>
      <c r="BF267" s="55" t="str">
        <f t="shared" si="56"/>
        <v>#DIV/0!</v>
      </c>
      <c r="BG267" s="55" t="str">
        <f t="shared" si="57"/>
        <v>#DIV/0!</v>
      </c>
      <c r="BH267" s="39" t="str">
        <f t="shared" si="58"/>
        <v>#DIV/0!</v>
      </c>
      <c r="BI267" s="51" t="str">
        <f t="shared" si="59"/>
        <v>#DIV/0!</v>
      </c>
      <c r="BJ267" s="52" t="str">
        <f t="shared" si="60"/>
        <v>#DIV/0!</v>
      </c>
      <c r="BK267" s="52" t="str">
        <f t="shared" si="61"/>
        <v>#DIV/0!</v>
      </c>
      <c r="BL267" s="36" t="str">
        <f t="shared" si="62"/>
        <v>#DIV/0!</v>
      </c>
      <c r="BM267" s="53" t="str">
        <f t="shared" si="63"/>
        <v>#DIV/0!</v>
      </c>
      <c r="BN267" s="54" t="str">
        <f t="shared" si="64"/>
        <v>#DIV/0!</v>
      </c>
      <c r="BO267" s="55" t="str">
        <f t="shared" si="65"/>
        <v>#DIV/0!</v>
      </c>
      <c r="BP267" s="55" t="str">
        <f t="shared" si="66"/>
        <v>#DIV/0!</v>
      </c>
      <c r="BQ267" s="55" t="str">
        <f t="shared" si="67"/>
        <v>#DIV/0!</v>
      </c>
      <c r="BR267" s="39" t="str">
        <f t="shared" si="68"/>
        <v>#DIV/0!</v>
      </c>
      <c r="BS267" s="56" t="str">
        <f t="shared" ref="BS267:BT267" si="4454">AS267+BE267+BO267</f>
        <v>#DIV/0!</v>
      </c>
      <c r="BT267" s="56" t="str">
        <f t="shared" si="4454"/>
        <v>#DIV/0!</v>
      </c>
      <c r="BU267" s="56" t="str">
        <f t="shared" si="70"/>
        <v>#DIV/0!</v>
      </c>
      <c r="BV267" s="57" t="str">
        <f t="shared" si="71"/>
        <v>#DIV/0!</v>
      </c>
      <c r="BW267" s="51" t="str">
        <f t="shared" ref="BW267:BX267" si="4455">BW$1*X267</f>
        <v>#DIV/0!</v>
      </c>
      <c r="BX267" s="51" t="str">
        <f t="shared" si="4455"/>
        <v>#DIV/0!</v>
      </c>
      <c r="BY267" s="52" t="str">
        <f t="shared" si="73"/>
        <v>#DIV/0!</v>
      </c>
      <c r="BZ267" s="52" t="str">
        <f t="shared" si="74"/>
        <v>#DIV/0!</v>
      </c>
      <c r="CA267" s="36" t="str">
        <f t="shared" si="75"/>
        <v>#DIV/0!</v>
      </c>
      <c r="CB267" s="53" t="str">
        <f t="shared" ref="CB267:CC267" si="4456">POWER(AB267,CB$1)</f>
        <v>#DIV/0!</v>
      </c>
      <c r="CC267" s="53" t="str">
        <f t="shared" si="4456"/>
        <v>#DIV/0!</v>
      </c>
      <c r="CD267" s="54" t="str">
        <f t="shared" si="77"/>
        <v>#DIV/0!</v>
      </c>
      <c r="CE267" s="55" t="str">
        <f t="shared" si="78"/>
        <v>#DIV/0!</v>
      </c>
      <c r="CF267" s="55" t="str">
        <f t="shared" si="79"/>
        <v>#DIV/0!</v>
      </c>
      <c r="CG267" s="55" t="str">
        <f t="shared" si="80"/>
        <v>#DIV/0!</v>
      </c>
      <c r="CH267" s="39" t="str">
        <f t="shared" si="81"/>
        <v>#DIV/0!</v>
      </c>
      <c r="CI267" s="51" t="str">
        <f t="shared" si="82"/>
        <v>#DIV/0!</v>
      </c>
      <c r="CJ267" s="52" t="str">
        <f t="shared" si="83"/>
        <v>#DIV/0!</v>
      </c>
      <c r="CK267" s="52" t="str">
        <f t="shared" si="84"/>
        <v>#DIV/0!</v>
      </c>
      <c r="CL267" s="36" t="str">
        <f t="shared" si="85"/>
        <v>#DIV/0!</v>
      </c>
      <c r="CM267" s="53" t="str">
        <f t="shared" si="86"/>
        <v>#DIV/0!</v>
      </c>
      <c r="CN267" s="54" t="str">
        <f t="shared" si="87"/>
        <v>#DIV/0!</v>
      </c>
      <c r="CO267" s="55" t="str">
        <f t="shared" si="88"/>
        <v>#DIV/0!</v>
      </c>
      <c r="CP267" s="55" t="str">
        <f t="shared" si="89"/>
        <v>#DIV/0!</v>
      </c>
      <c r="CQ267" s="55" t="str">
        <f t="shared" si="90"/>
        <v>#DIV/0!</v>
      </c>
      <c r="CR267" s="39" t="str">
        <f t="shared" si="91"/>
        <v>#DIV/0!</v>
      </c>
      <c r="CS267" s="51" t="str">
        <f t="shared" si="92"/>
        <v>#DIV/0!</v>
      </c>
      <c r="CT267" s="51" t="str">
        <f t="shared" si="93"/>
        <v>#DIV/0!</v>
      </c>
      <c r="CU267" s="52" t="str">
        <f t="shared" si="94"/>
        <v>#DIV/0!</v>
      </c>
      <c r="CV267" s="52" t="str">
        <f t="shared" si="95"/>
        <v>#DIV/0!</v>
      </c>
      <c r="CW267" s="36" t="str">
        <f t="shared" si="96"/>
        <v>#DIV/0!</v>
      </c>
      <c r="CX267" s="53" t="str">
        <f t="shared" si="97"/>
        <v>#DIV/0!</v>
      </c>
      <c r="CY267" s="53" t="str">
        <f t="shared" si="98"/>
        <v>#DIV/0!</v>
      </c>
      <c r="CZ267" s="54" t="str">
        <f t="shared" si="99"/>
        <v>#DIV/0!</v>
      </c>
      <c r="DA267" s="55" t="str">
        <f t="shared" si="100"/>
        <v>#DIV/0!</v>
      </c>
      <c r="DB267" s="55" t="str">
        <f t="shared" si="101"/>
        <v>#DIV/0!</v>
      </c>
      <c r="DC267" s="55" t="str">
        <f t="shared" si="102"/>
        <v>#DIV/0!</v>
      </c>
      <c r="DD267" s="39" t="str">
        <f t="shared" si="103"/>
        <v>#DIV/0!</v>
      </c>
      <c r="DE267" s="51" t="str">
        <f t="shared" ref="DE267:DG267" si="4457">DE$1*X267</f>
        <v>#DIV/0!</v>
      </c>
      <c r="DF267" s="51" t="str">
        <f t="shared" si="4457"/>
        <v>#DIV/0!</v>
      </c>
      <c r="DG267" s="51" t="str">
        <f t="shared" si="4457"/>
        <v>#DIV/0!</v>
      </c>
      <c r="DH267" s="52" t="str">
        <f t="shared" si="105"/>
        <v>#DIV/0!</v>
      </c>
      <c r="DI267" s="52" t="str">
        <f t="shared" si="106"/>
        <v>#DIV/0!</v>
      </c>
      <c r="DJ267" s="36" t="str">
        <f t="shared" si="107"/>
        <v>#DIV/0!</v>
      </c>
      <c r="DK267" s="53" t="str">
        <f t="shared" ref="DK267:DM267" si="4458">POWER(AB267,DK$1)</f>
        <v>#DIV/0!</v>
      </c>
      <c r="DL267" s="53" t="str">
        <f t="shared" si="4458"/>
        <v>#DIV/0!</v>
      </c>
      <c r="DM267" s="53" t="str">
        <f t="shared" si="4458"/>
        <v>#DIV/0!</v>
      </c>
      <c r="DN267" s="54" t="str">
        <f t="shared" si="109"/>
        <v>#DIV/0!</v>
      </c>
      <c r="DO267" s="55" t="str">
        <f t="shared" si="110"/>
        <v>#DIV/0!</v>
      </c>
      <c r="DP267" s="55" t="str">
        <f t="shared" si="111"/>
        <v>#DIV/0!</v>
      </c>
      <c r="DQ267" s="55" t="str">
        <f t="shared" si="112"/>
        <v>#DIV/0!</v>
      </c>
      <c r="DR267" s="39" t="str">
        <f t="shared" si="113"/>
        <v>#DIV/0!</v>
      </c>
      <c r="DS267" s="51" t="str">
        <f t="shared" si="114"/>
        <v>#DIV/0!</v>
      </c>
      <c r="DT267" s="52" t="str">
        <f t="shared" si="115"/>
        <v>#DIV/0!</v>
      </c>
      <c r="DU267" s="52" t="str">
        <f t="shared" si="116"/>
        <v>#DIV/0!</v>
      </c>
      <c r="DV267" s="36" t="str">
        <f t="shared" si="117"/>
        <v>#DIV/0!</v>
      </c>
      <c r="DW267" s="53" t="str">
        <f t="shared" si="118"/>
        <v>#DIV/0!</v>
      </c>
      <c r="DX267" s="54" t="str">
        <f t="shared" si="119"/>
        <v>#DIV/0!</v>
      </c>
      <c r="DY267" s="55" t="str">
        <f t="shared" si="120"/>
        <v>#DIV/0!</v>
      </c>
      <c r="DZ267" s="55" t="str">
        <f t="shared" si="121"/>
        <v>#DIV/0!</v>
      </c>
      <c r="EA267" s="55" t="str">
        <f t="shared" si="122"/>
        <v>#DIV/0!</v>
      </c>
      <c r="EB267" s="39" t="str">
        <f t="shared" si="123"/>
        <v>#DIV/0!</v>
      </c>
      <c r="EC267" s="56" t="str">
        <f t="shared" ref="EC267:ED267" si="4459">CE267+CO267+DA267+DO267+DY267</f>
        <v>#DIV/0!</v>
      </c>
      <c r="ED267" s="56" t="str">
        <f t="shared" si="4459"/>
        <v>#DIV/0!</v>
      </c>
      <c r="EE267" s="56" t="str">
        <f t="shared" si="125"/>
        <v>#DIV/0!</v>
      </c>
      <c r="EF267" s="57" t="str">
        <f t="shared" si="126"/>
        <v>#DIV/0!</v>
      </c>
      <c r="EG267" s="51" t="str">
        <f t="shared" si="127"/>
        <v>#DIV/0!</v>
      </c>
      <c r="EH267" s="52" t="str">
        <f t="shared" si="128"/>
        <v>#DIV/0!</v>
      </c>
      <c r="EI267" s="52" t="str">
        <f t="shared" si="129"/>
        <v>#DIV/0!</v>
      </c>
      <c r="EJ267" s="36" t="str">
        <f t="shared" si="130"/>
        <v>#DIV/0!</v>
      </c>
      <c r="EK267" s="53" t="str">
        <f t="shared" si="131"/>
        <v>#DIV/0!</v>
      </c>
      <c r="EL267" s="54" t="str">
        <f t="shared" si="132"/>
        <v>#DIV/0!</v>
      </c>
      <c r="EM267" s="55" t="str">
        <f t="shared" si="133"/>
        <v>#DIV/0!</v>
      </c>
      <c r="EN267" s="55" t="str">
        <f t="shared" si="134"/>
        <v>#DIV/0!</v>
      </c>
      <c r="EO267" s="55" t="str">
        <f t="shared" si="135"/>
        <v>#DIV/0!</v>
      </c>
      <c r="EP267" s="39" t="str">
        <f t="shared" si="136"/>
        <v>#DIV/0!</v>
      </c>
      <c r="EQ267" s="56" t="str">
        <f t="shared" ref="EQ267:ER267" si="4460">BS267+EM267</f>
        <v>#DIV/0!</v>
      </c>
      <c r="ER267" s="56" t="str">
        <f t="shared" si="4460"/>
        <v>#DIV/0!</v>
      </c>
      <c r="ES267" s="56" t="str">
        <f t="shared" si="138"/>
        <v>#DIV/0!</v>
      </c>
      <c r="ET267" s="57" t="str">
        <f t="shared" si="139"/>
        <v>#DIV/0!</v>
      </c>
      <c r="EU267" s="51" t="str">
        <f t="shared" si="140"/>
        <v>#DIV/0!</v>
      </c>
      <c r="EV267" s="52" t="str">
        <f t="shared" si="141"/>
        <v>#DIV/0!</v>
      </c>
      <c r="EW267" s="52" t="str">
        <f t="shared" si="142"/>
        <v>#DIV/0!</v>
      </c>
      <c r="EX267" s="36" t="str">
        <f t="shared" si="143"/>
        <v>#DIV/0!</v>
      </c>
      <c r="EY267" s="53" t="str">
        <f t="shared" si="144"/>
        <v>#DIV/0!</v>
      </c>
      <c r="EZ267" s="54" t="str">
        <f t="shared" si="145"/>
        <v>#DIV/0!</v>
      </c>
      <c r="FA267" s="55" t="str">
        <f t="shared" si="146"/>
        <v>#DIV/0!</v>
      </c>
      <c r="FB267" s="55" t="str">
        <f t="shared" si="147"/>
        <v>#DIV/0!</v>
      </c>
      <c r="FC267" s="55" t="str">
        <f t="shared" si="148"/>
        <v>#DIV/0!</v>
      </c>
      <c r="FD267" s="39" t="str">
        <f t="shared" si="149"/>
        <v>#DIV/0!</v>
      </c>
      <c r="FE267" s="51" t="str">
        <f t="shared" si="150"/>
        <v>#DIV/0!</v>
      </c>
      <c r="FF267" s="52" t="str">
        <f t="shared" si="151"/>
        <v>#DIV/0!</v>
      </c>
      <c r="FG267" s="52" t="str">
        <f t="shared" si="152"/>
        <v>#DIV/0!</v>
      </c>
      <c r="FH267" s="36" t="str">
        <f t="shared" si="153"/>
        <v>#DIV/0!</v>
      </c>
      <c r="FI267" s="53" t="str">
        <f t="shared" si="154"/>
        <v>#DIV/0!</v>
      </c>
      <c r="FJ267" s="54" t="str">
        <f t="shared" si="155"/>
        <v>#DIV/0!</v>
      </c>
      <c r="FK267" s="55" t="str">
        <f t="shared" si="156"/>
        <v>#DIV/0!</v>
      </c>
      <c r="FL267" s="55" t="str">
        <f t="shared" si="157"/>
        <v>#DIV/0!</v>
      </c>
      <c r="FM267" s="55" t="str">
        <f t="shared" si="158"/>
        <v>#DIV/0!</v>
      </c>
      <c r="FN267" s="39" t="str">
        <f t="shared" si="159"/>
        <v>#DIV/0!</v>
      </c>
      <c r="FO267" s="56" t="str">
        <f t="shared" si="160"/>
        <v>#DIV/0!</v>
      </c>
      <c r="FP267" s="56" t="str">
        <f t="shared" si="161"/>
        <v>#DIV/0!</v>
      </c>
      <c r="FQ267" s="56" t="str">
        <f t="shared" si="162"/>
        <v>#DIV/0!</v>
      </c>
      <c r="FR267" s="57" t="str">
        <f t="shared" si="163"/>
        <v>#DIV/0!</v>
      </c>
      <c r="FS267" s="51" t="str">
        <f t="shared" si="164"/>
        <v>#DIV/0!</v>
      </c>
      <c r="FT267" s="51" t="str">
        <f t="shared" si="165"/>
        <v>#DIV/0!</v>
      </c>
      <c r="FU267" s="52" t="str">
        <f t="shared" si="166"/>
        <v>#DIV/0!</v>
      </c>
      <c r="FV267" s="52" t="str">
        <f t="shared" si="167"/>
        <v>#DIV/0!</v>
      </c>
      <c r="FW267" s="36" t="str">
        <f t="shared" si="168"/>
        <v>#DIV/0!</v>
      </c>
      <c r="FX267" s="53" t="str">
        <f t="shared" si="169"/>
        <v>#DIV/0!</v>
      </c>
      <c r="FY267" s="53" t="str">
        <f t="shared" si="170"/>
        <v>#DIV/0!</v>
      </c>
      <c r="FZ267" s="54" t="str">
        <f t="shared" si="171"/>
        <v>#DIV/0!</v>
      </c>
      <c r="GA267" s="55" t="str">
        <f t="shared" si="172"/>
        <v>#DIV/0!</v>
      </c>
      <c r="GB267" s="55" t="str">
        <f t="shared" si="173"/>
        <v>#DIV/0!</v>
      </c>
      <c r="GC267" s="55" t="str">
        <f t="shared" si="174"/>
        <v>#DIV/0!</v>
      </c>
      <c r="GD267" s="39" t="str">
        <f t="shared" si="175"/>
        <v>#DIV/0!</v>
      </c>
      <c r="GE267" s="58">
        <f t="shared" si="176"/>
        <v>-0.5</v>
      </c>
      <c r="GF267" s="42">
        <f t="shared" si="177"/>
        <v>-0.8660254038</v>
      </c>
      <c r="GG267" s="58">
        <f t="shared" si="178"/>
        <v>-2.094395102</v>
      </c>
      <c r="GH267" s="42">
        <f t="shared" si="179"/>
        <v>1</v>
      </c>
      <c r="GI267" s="59">
        <f t="shared" si="180"/>
        <v>-0.5</v>
      </c>
      <c r="GJ267" s="43">
        <f t="shared" si="181"/>
        <v>0.8660254038</v>
      </c>
      <c r="GK267" s="59">
        <f t="shared" si="182"/>
        <v>2.094395102</v>
      </c>
      <c r="GL267" s="43">
        <f t="shared" si="183"/>
        <v>1</v>
      </c>
      <c r="GM267" s="51">
        <f t="shared" si="184"/>
        <v>-2.094395102</v>
      </c>
      <c r="GN267" s="51" t="str">
        <f t="shared" si="185"/>
        <v>#DIV/0!</v>
      </c>
      <c r="GO267" s="52" t="str">
        <f t="shared" si="186"/>
        <v>#DIV/0!</v>
      </c>
      <c r="GP267" s="52" t="str">
        <f t="shared" si="187"/>
        <v>#DIV/0!</v>
      </c>
      <c r="GQ267" s="36" t="str">
        <f t="shared" si="188"/>
        <v>#DIV/0!</v>
      </c>
      <c r="GR267" s="53">
        <f t="shared" si="189"/>
        <v>1</v>
      </c>
      <c r="GS267" s="53" t="str">
        <f t="shared" si="190"/>
        <v>#DIV/0!</v>
      </c>
      <c r="GT267" s="54" t="str">
        <f t="shared" si="191"/>
        <v>#DIV/0!</v>
      </c>
      <c r="GU267" s="55" t="str">
        <f t="shared" si="192"/>
        <v>#DIV/0!</v>
      </c>
      <c r="GV267" s="55" t="str">
        <f t="shared" si="193"/>
        <v>#DIV/0!</v>
      </c>
      <c r="GW267" s="55" t="str">
        <f t="shared" si="194"/>
        <v>#DIV/0!</v>
      </c>
      <c r="GX267" s="39" t="str">
        <f t="shared" si="195"/>
        <v>#DIV/0!</v>
      </c>
      <c r="GY267" s="51">
        <f t="shared" si="196"/>
        <v>2.094395102</v>
      </c>
      <c r="GZ267" s="51" t="str">
        <f t="shared" si="197"/>
        <v>#DIV/0!</v>
      </c>
      <c r="HA267" s="52" t="str">
        <f t="shared" si="198"/>
        <v>#DIV/0!</v>
      </c>
      <c r="HB267" s="52" t="str">
        <f t="shared" si="199"/>
        <v>#DIV/0!</v>
      </c>
      <c r="HC267" s="36" t="str">
        <f t="shared" si="200"/>
        <v>#DIV/0!</v>
      </c>
      <c r="HD267" s="53">
        <f t="shared" si="201"/>
        <v>1</v>
      </c>
      <c r="HE267" s="53" t="str">
        <f t="shared" si="202"/>
        <v>#DIV/0!</v>
      </c>
      <c r="HF267" s="54" t="str">
        <f t="shared" si="203"/>
        <v>#DIV/0!</v>
      </c>
      <c r="HG267" s="55" t="str">
        <f t="shared" si="204"/>
        <v>#DIV/0!</v>
      </c>
      <c r="HH267" s="55" t="str">
        <f t="shared" si="205"/>
        <v>#DIV/0!</v>
      </c>
      <c r="HI267" s="55" t="str">
        <f t="shared" si="206"/>
        <v>#DIV/0!</v>
      </c>
      <c r="HJ267" s="39" t="str">
        <f t="shared" si="207"/>
        <v>#DIV/0!</v>
      </c>
      <c r="HK267" s="51">
        <f t="shared" si="208"/>
        <v>2.094395102</v>
      </c>
      <c r="HL267" s="51" t="str">
        <f t="shared" si="209"/>
        <v>#DIV/0!</v>
      </c>
      <c r="HM267" s="52" t="str">
        <f t="shared" si="210"/>
        <v>#DIV/0!</v>
      </c>
      <c r="HN267" s="52" t="str">
        <f t="shared" si="211"/>
        <v>#DIV/0!</v>
      </c>
      <c r="HO267" s="36" t="str">
        <f t="shared" si="212"/>
        <v>#DIV/0!</v>
      </c>
      <c r="HP267" s="53">
        <f t="shared" si="213"/>
        <v>1</v>
      </c>
      <c r="HQ267" s="53" t="str">
        <f t="shared" si="214"/>
        <v>#DIV/0!</v>
      </c>
      <c r="HR267" s="54" t="str">
        <f t="shared" si="215"/>
        <v>#DIV/0!</v>
      </c>
      <c r="HS267" s="55" t="str">
        <f t="shared" si="216"/>
        <v>#DIV/0!</v>
      </c>
      <c r="HT267" s="55" t="str">
        <f t="shared" si="217"/>
        <v>#DIV/0!</v>
      </c>
      <c r="HU267" s="55" t="str">
        <f t="shared" si="218"/>
        <v>#DIV/0!</v>
      </c>
      <c r="HV267" s="39" t="str">
        <f t="shared" si="219"/>
        <v>#DIV/0!</v>
      </c>
      <c r="HW267" s="51">
        <f t="shared" si="220"/>
        <v>-2.094395102</v>
      </c>
      <c r="HX267" s="51" t="str">
        <f t="shared" si="221"/>
        <v>#DIV/0!</v>
      </c>
      <c r="HY267" s="52" t="str">
        <f t="shared" si="222"/>
        <v>#DIV/0!</v>
      </c>
      <c r="HZ267" s="52" t="str">
        <f t="shared" si="223"/>
        <v>#DIV/0!</v>
      </c>
      <c r="IA267" s="36" t="str">
        <f t="shared" si="224"/>
        <v>#DIV/0!</v>
      </c>
      <c r="IB267" s="53">
        <f t="shared" si="225"/>
        <v>1</v>
      </c>
      <c r="IC267" s="53" t="str">
        <f t="shared" si="226"/>
        <v>#DIV/0!</v>
      </c>
      <c r="ID267" s="54" t="str">
        <f t="shared" si="227"/>
        <v>#DIV/0!</v>
      </c>
      <c r="IE267" s="55" t="str">
        <f t="shared" si="228"/>
        <v>#DIV/0!</v>
      </c>
      <c r="IF267" s="55" t="str">
        <f t="shared" si="229"/>
        <v>#DIV/0!</v>
      </c>
      <c r="IG267" s="55" t="str">
        <f t="shared" si="230"/>
        <v>#DIV/0!</v>
      </c>
      <c r="IH267" s="39" t="str">
        <f t="shared" si="231"/>
        <v>#DIV/0!</v>
      </c>
    </row>
    <row r="268" ht="12.75" customHeight="1">
      <c r="A268" s="44" t="str">
        <f>'Execute Cubic'!U263</f>
        <v/>
      </c>
      <c r="B268" s="44" t="str">
        <f>'Execute Cubic'!V263</f>
        <v/>
      </c>
      <c r="C268" s="44" t="str">
        <f>'Execute Cubic'!W263</f>
        <v/>
      </c>
      <c r="D268" s="44" t="str">
        <f>'Execute Cubic'!X263</f>
        <v/>
      </c>
      <c r="E268" s="44">
        <f t="shared" ref="E268:H268" si="4461">0</f>
        <v>0</v>
      </c>
      <c r="F268" s="44">
        <f t="shared" si="4461"/>
        <v>0</v>
      </c>
      <c r="G268" s="44">
        <f t="shared" si="4461"/>
        <v>0</v>
      </c>
      <c r="H268" s="44">
        <f t="shared" si="4461"/>
        <v>0</v>
      </c>
      <c r="I268" s="45" t="str">
        <f t="shared" si="27"/>
        <v>#DIV/0!</v>
      </c>
      <c r="J268" s="45" t="str">
        <f t="shared" si="28"/>
        <v>#DIV/0!</v>
      </c>
      <c r="K268" s="46" t="str">
        <f t="shared" si="29"/>
        <v>#DIV/0!</v>
      </c>
      <c r="L268" s="46" t="str">
        <f t="shared" si="30"/>
        <v>#DIV/0!</v>
      </c>
      <c r="M268" s="47" t="str">
        <f t="shared" si="31"/>
        <v>#DIV/0!</v>
      </c>
      <c r="N268" s="47" t="str">
        <f t="shared" si="32"/>
        <v>#DIV/0!</v>
      </c>
      <c r="O268" s="48" t="str">
        <f t="shared" ref="O268:R268" si="4462">ATAN2(A268,E268)</f>
        <v>#DIV/0!</v>
      </c>
      <c r="P268" s="48" t="str">
        <f t="shared" si="4462"/>
        <v>#DIV/0!</v>
      </c>
      <c r="Q268" s="48" t="str">
        <f t="shared" si="4462"/>
        <v>#DIV/0!</v>
      </c>
      <c r="R268" s="48" t="str">
        <f t="shared" si="4462"/>
        <v>#DIV/0!</v>
      </c>
      <c r="S268" s="48">
        <f t="shared" ref="S268:V268" si="4463">SQRT(POWER(A268,2)+POWER(E268,2))</f>
        <v>0</v>
      </c>
      <c r="T268" s="48">
        <f t="shared" si="4463"/>
        <v>0</v>
      </c>
      <c r="U268" s="48">
        <f t="shared" si="4463"/>
        <v>0</v>
      </c>
      <c r="V268" s="48">
        <f t="shared" si="4463"/>
        <v>0</v>
      </c>
      <c r="W268" s="49" t="str">
        <f t="shared" ref="W268:Z268" si="4464">O268-$O268</f>
        <v>#DIV/0!</v>
      </c>
      <c r="X268" s="49" t="str">
        <f t="shared" si="4464"/>
        <v>#DIV/0!</v>
      </c>
      <c r="Y268" s="49" t="str">
        <f t="shared" si="4464"/>
        <v>#DIV/0!</v>
      </c>
      <c r="Z268" s="49" t="str">
        <f t="shared" si="4464"/>
        <v>#DIV/0!</v>
      </c>
      <c r="AA268" s="49" t="str">
        <f t="shared" ref="AA268:AD268" si="4465">S268/$S268</f>
        <v>#DIV/0!</v>
      </c>
      <c r="AB268" s="49" t="str">
        <f t="shared" si="4465"/>
        <v>#DIV/0!</v>
      </c>
      <c r="AC268" s="49" t="str">
        <f t="shared" si="4465"/>
        <v>#DIV/0!</v>
      </c>
      <c r="AD268" s="49" t="str">
        <f t="shared" si="4465"/>
        <v>#DIV/0!</v>
      </c>
      <c r="AE268" s="50" t="str">
        <f t="shared" ref="AE268:AH268" si="4466">AA268*COS(W268)</f>
        <v>#DIV/0!</v>
      </c>
      <c r="AF268" s="50" t="str">
        <f t="shared" si="4466"/>
        <v>#DIV/0!</v>
      </c>
      <c r="AG268" s="50" t="str">
        <f t="shared" si="4466"/>
        <v>#DIV/0!</v>
      </c>
      <c r="AH268" s="50" t="str">
        <f t="shared" si="4466"/>
        <v>#DIV/0!</v>
      </c>
      <c r="AI268" s="44" t="str">
        <f t="shared" ref="AI268:AL268" si="4467">AA268*SIN(W268)</f>
        <v>#DIV/0!</v>
      </c>
      <c r="AJ268" s="44" t="str">
        <f t="shared" si="4467"/>
        <v>#DIV/0!</v>
      </c>
      <c r="AK268" s="44" t="str">
        <f t="shared" si="4467"/>
        <v>#DIV/0!</v>
      </c>
      <c r="AL268" s="44" t="str">
        <f t="shared" si="4467"/>
        <v>#DIV/0!</v>
      </c>
      <c r="AM268" s="51" t="str">
        <f t="shared" si="39"/>
        <v>#DIV/0!</v>
      </c>
      <c r="AN268" s="52" t="str">
        <f t="shared" si="40"/>
        <v>#DIV/0!</v>
      </c>
      <c r="AO268" s="52" t="str">
        <f t="shared" si="41"/>
        <v>#DIV/0!</v>
      </c>
      <c r="AP268" s="36" t="str">
        <f t="shared" si="42"/>
        <v>#DIV/0!</v>
      </c>
      <c r="AQ268" s="53" t="str">
        <f t="shared" si="43"/>
        <v>#DIV/0!</v>
      </c>
      <c r="AR268" s="54" t="str">
        <f t="shared" si="44"/>
        <v>#DIV/0!</v>
      </c>
      <c r="AS268" s="55" t="str">
        <f t="shared" si="45"/>
        <v>#DIV/0!</v>
      </c>
      <c r="AT268" s="55" t="str">
        <f t="shared" si="46"/>
        <v>#DIV/0!</v>
      </c>
      <c r="AU268" s="55" t="str">
        <f t="shared" si="47"/>
        <v>#DIV/0!</v>
      </c>
      <c r="AV268" s="39" t="str">
        <f t="shared" si="48"/>
        <v>#DIV/0!</v>
      </c>
      <c r="AW268" s="51" t="str">
        <f t="shared" ref="AW268:AX268" si="4468">AW$1*X268</f>
        <v>#DIV/0!</v>
      </c>
      <c r="AX268" s="51" t="str">
        <f t="shared" si="4468"/>
        <v>#DIV/0!</v>
      </c>
      <c r="AY268" s="52" t="str">
        <f t="shared" si="50"/>
        <v>#DIV/0!</v>
      </c>
      <c r="AZ268" s="52" t="str">
        <f t="shared" si="51"/>
        <v>#DIV/0!</v>
      </c>
      <c r="BA268" s="36" t="str">
        <f t="shared" si="52"/>
        <v>#DIV/0!</v>
      </c>
      <c r="BB268" s="53" t="str">
        <f t="shared" ref="BB268:BC268" si="4469">POWER(AB268,BB$1)</f>
        <v>#DIV/0!</v>
      </c>
      <c r="BC268" s="53" t="str">
        <f t="shared" si="4469"/>
        <v>#DIV/0!</v>
      </c>
      <c r="BD268" s="54" t="str">
        <f t="shared" si="54"/>
        <v>#DIV/0!</v>
      </c>
      <c r="BE268" s="55" t="str">
        <f t="shared" si="55"/>
        <v>#DIV/0!</v>
      </c>
      <c r="BF268" s="55" t="str">
        <f t="shared" si="56"/>
        <v>#DIV/0!</v>
      </c>
      <c r="BG268" s="55" t="str">
        <f t="shared" si="57"/>
        <v>#DIV/0!</v>
      </c>
      <c r="BH268" s="39" t="str">
        <f t="shared" si="58"/>
        <v>#DIV/0!</v>
      </c>
      <c r="BI268" s="51" t="str">
        <f t="shared" si="59"/>
        <v>#DIV/0!</v>
      </c>
      <c r="BJ268" s="52" t="str">
        <f t="shared" si="60"/>
        <v>#DIV/0!</v>
      </c>
      <c r="BK268" s="52" t="str">
        <f t="shared" si="61"/>
        <v>#DIV/0!</v>
      </c>
      <c r="BL268" s="36" t="str">
        <f t="shared" si="62"/>
        <v>#DIV/0!</v>
      </c>
      <c r="BM268" s="53" t="str">
        <f t="shared" si="63"/>
        <v>#DIV/0!</v>
      </c>
      <c r="BN268" s="54" t="str">
        <f t="shared" si="64"/>
        <v>#DIV/0!</v>
      </c>
      <c r="BO268" s="55" t="str">
        <f t="shared" si="65"/>
        <v>#DIV/0!</v>
      </c>
      <c r="BP268" s="55" t="str">
        <f t="shared" si="66"/>
        <v>#DIV/0!</v>
      </c>
      <c r="BQ268" s="55" t="str">
        <f t="shared" si="67"/>
        <v>#DIV/0!</v>
      </c>
      <c r="BR268" s="39" t="str">
        <f t="shared" si="68"/>
        <v>#DIV/0!</v>
      </c>
      <c r="BS268" s="56" t="str">
        <f t="shared" ref="BS268:BT268" si="4470">AS268+BE268+BO268</f>
        <v>#DIV/0!</v>
      </c>
      <c r="BT268" s="56" t="str">
        <f t="shared" si="4470"/>
        <v>#DIV/0!</v>
      </c>
      <c r="BU268" s="56" t="str">
        <f t="shared" si="70"/>
        <v>#DIV/0!</v>
      </c>
      <c r="BV268" s="57" t="str">
        <f t="shared" si="71"/>
        <v>#DIV/0!</v>
      </c>
      <c r="BW268" s="51" t="str">
        <f t="shared" ref="BW268:BX268" si="4471">BW$1*X268</f>
        <v>#DIV/0!</v>
      </c>
      <c r="BX268" s="51" t="str">
        <f t="shared" si="4471"/>
        <v>#DIV/0!</v>
      </c>
      <c r="BY268" s="52" t="str">
        <f t="shared" si="73"/>
        <v>#DIV/0!</v>
      </c>
      <c r="BZ268" s="52" t="str">
        <f t="shared" si="74"/>
        <v>#DIV/0!</v>
      </c>
      <c r="CA268" s="36" t="str">
        <f t="shared" si="75"/>
        <v>#DIV/0!</v>
      </c>
      <c r="CB268" s="53" t="str">
        <f t="shared" ref="CB268:CC268" si="4472">POWER(AB268,CB$1)</f>
        <v>#DIV/0!</v>
      </c>
      <c r="CC268" s="53" t="str">
        <f t="shared" si="4472"/>
        <v>#DIV/0!</v>
      </c>
      <c r="CD268" s="54" t="str">
        <f t="shared" si="77"/>
        <v>#DIV/0!</v>
      </c>
      <c r="CE268" s="55" t="str">
        <f t="shared" si="78"/>
        <v>#DIV/0!</v>
      </c>
      <c r="CF268" s="55" t="str">
        <f t="shared" si="79"/>
        <v>#DIV/0!</v>
      </c>
      <c r="CG268" s="55" t="str">
        <f t="shared" si="80"/>
        <v>#DIV/0!</v>
      </c>
      <c r="CH268" s="39" t="str">
        <f t="shared" si="81"/>
        <v>#DIV/0!</v>
      </c>
      <c r="CI268" s="51" t="str">
        <f t="shared" si="82"/>
        <v>#DIV/0!</v>
      </c>
      <c r="CJ268" s="52" t="str">
        <f t="shared" si="83"/>
        <v>#DIV/0!</v>
      </c>
      <c r="CK268" s="52" t="str">
        <f t="shared" si="84"/>
        <v>#DIV/0!</v>
      </c>
      <c r="CL268" s="36" t="str">
        <f t="shared" si="85"/>
        <v>#DIV/0!</v>
      </c>
      <c r="CM268" s="53" t="str">
        <f t="shared" si="86"/>
        <v>#DIV/0!</v>
      </c>
      <c r="CN268" s="54" t="str">
        <f t="shared" si="87"/>
        <v>#DIV/0!</v>
      </c>
      <c r="CO268" s="55" t="str">
        <f t="shared" si="88"/>
        <v>#DIV/0!</v>
      </c>
      <c r="CP268" s="55" t="str">
        <f t="shared" si="89"/>
        <v>#DIV/0!</v>
      </c>
      <c r="CQ268" s="55" t="str">
        <f t="shared" si="90"/>
        <v>#DIV/0!</v>
      </c>
      <c r="CR268" s="39" t="str">
        <f t="shared" si="91"/>
        <v>#DIV/0!</v>
      </c>
      <c r="CS268" s="51" t="str">
        <f t="shared" si="92"/>
        <v>#DIV/0!</v>
      </c>
      <c r="CT268" s="51" t="str">
        <f t="shared" si="93"/>
        <v>#DIV/0!</v>
      </c>
      <c r="CU268" s="52" t="str">
        <f t="shared" si="94"/>
        <v>#DIV/0!</v>
      </c>
      <c r="CV268" s="52" t="str">
        <f t="shared" si="95"/>
        <v>#DIV/0!</v>
      </c>
      <c r="CW268" s="36" t="str">
        <f t="shared" si="96"/>
        <v>#DIV/0!</v>
      </c>
      <c r="CX268" s="53" t="str">
        <f t="shared" si="97"/>
        <v>#DIV/0!</v>
      </c>
      <c r="CY268" s="53" t="str">
        <f t="shared" si="98"/>
        <v>#DIV/0!</v>
      </c>
      <c r="CZ268" s="54" t="str">
        <f t="shared" si="99"/>
        <v>#DIV/0!</v>
      </c>
      <c r="DA268" s="55" t="str">
        <f t="shared" si="100"/>
        <v>#DIV/0!</v>
      </c>
      <c r="DB268" s="55" t="str">
        <f t="shared" si="101"/>
        <v>#DIV/0!</v>
      </c>
      <c r="DC268" s="55" t="str">
        <f t="shared" si="102"/>
        <v>#DIV/0!</v>
      </c>
      <c r="DD268" s="39" t="str">
        <f t="shared" si="103"/>
        <v>#DIV/0!</v>
      </c>
      <c r="DE268" s="51" t="str">
        <f t="shared" ref="DE268:DG268" si="4473">DE$1*X268</f>
        <v>#DIV/0!</v>
      </c>
      <c r="DF268" s="51" t="str">
        <f t="shared" si="4473"/>
        <v>#DIV/0!</v>
      </c>
      <c r="DG268" s="51" t="str">
        <f t="shared" si="4473"/>
        <v>#DIV/0!</v>
      </c>
      <c r="DH268" s="52" t="str">
        <f t="shared" si="105"/>
        <v>#DIV/0!</v>
      </c>
      <c r="DI268" s="52" t="str">
        <f t="shared" si="106"/>
        <v>#DIV/0!</v>
      </c>
      <c r="DJ268" s="36" t="str">
        <f t="shared" si="107"/>
        <v>#DIV/0!</v>
      </c>
      <c r="DK268" s="53" t="str">
        <f t="shared" ref="DK268:DM268" si="4474">POWER(AB268,DK$1)</f>
        <v>#DIV/0!</v>
      </c>
      <c r="DL268" s="53" t="str">
        <f t="shared" si="4474"/>
        <v>#DIV/0!</v>
      </c>
      <c r="DM268" s="53" t="str">
        <f t="shared" si="4474"/>
        <v>#DIV/0!</v>
      </c>
      <c r="DN268" s="54" t="str">
        <f t="shared" si="109"/>
        <v>#DIV/0!</v>
      </c>
      <c r="DO268" s="55" t="str">
        <f t="shared" si="110"/>
        <v>#DIV/0!</v>
      </c>
      <c r="DP268" s="55" t="str">
        <f t="shared" si="111"/>
        <v>#DIV/0!</v>
      </c>
      <c r="DQ268" s="55" t="str">
        <f t="shared" si="112"/>
        <v>#DIV/0!</v>
      </c>
      <c r="DR268" s="39" t="str">
        <f t="shared" si="113"/>
        <v>#DIV/0!</v>
      </c>
      <c r="DS268" s="51" t="str">
        <f t="shared" si="114"/>
        <v>#DIV/0!</v>
      </c>
      <c r="DT268" s="52" t="str">
        <f t="shared" si="115"/>
        <v>#DIV/0!</v>
      </c>
      <c r="DU268" s="52" t="str">
        <f t="shared" si="116"/>
        <v>#DIV/0!</v>
      </c>
      <c r="DV268" s="36" t="str">
        <f t="shared" si="117"/>
        <v>#DIV/0!</v>
      </c>
      <c r="DW268" s="53" t="str">
        <f t="shared" si="118"/>
        <v>#DIV/0!</v>
      </c>
      <c r="DX268" s="54" t="str">
        <f t="shared" si="119"/>
        <v>#DIV/0!</v>
      </c>
      <c r="DY268" s="55" t="str">
        <f t="shared" si="120"/>
        <v>#DIV/0!</v>
      </c>
      <c r="DZ268" s="55" t="str">
        <f t="shared" si="121"/>
        <v>#DIV/0!</v>
      </c>
      <c r="EA268" s="55" t="str">
        <f t="shared" si="122"/>
        <v>#DIV/0!</v>
      </c>
      <c r="EB268" s="39" t="str">
        <f t="shared" si="123"/>
        <v>#DIV/0!</v>
      </c>
      <c r="EC268" s="56" t="str">
        <f t="shared" ref="EC268:ED268" si="4475">CE268+CO268+DA268+DO268+DY268</f>
        <v>#DIV/0!</v>
      </c>
      <c r="ED268" s="56" t="str">
        <f t="shared" si="4475"/>
        <v>#DIV/0!</v>
      </c>
      <c r="EE268" s="56" t="str">
        <f t="shared" si="125"/>
        <v>#DIV/0!</v>
      </c>
      <c r="EF268" s="57" t="str">
        <f t="shared" si="126"/>
        <v>#DIV/0!</v>
      </c>
      <c r="EG268" s="51" t="str">
        <f t="shared" si="127"/>
        <v>#DIV/0!</v>
      </c>
      <c r="EH268" s="52" t="str">
        <f t="shared" si="128"/>
        <v>#DIV/0!</v>
      </c>
      <c r="EI268" s="52" t="str">
        <f t="shared" si="129"/>
        <v>#DIV/0!</v>
      </c>
      <c r="EJ268" s="36" t="str">
        <f t="shared" si="130"/>
        <v>#DIV/0!</v>
      </c>
      <c r="EK268" s="53" t="str">
        <f t="shared" si="131"/>
        <v>#DIV/0!</v>
      </c>
      <c r="EL268" s="54" t="str">
        <f t="shared" si="132"/>
        <v>#DIV/0!</v>
      </c>
      <c r="EM268" s="55" t="str">
        <f t="shared" si="133"/>
        <v>#DIV/0!</v>
      </c>
      <c r="EN268" s="55" t="str">
        <f t="shared" si="134"/>
        <v>#DIV/0!</v>
      </c>
      <c r="EO268" s="55" t="str">
        <f t="shared" si="135"/>
        <v>#DIV/0!</v>
      </c>
      <c r="EP268" s="39" t="str">
        <f t="shared" si="136"/>
        <v>#DIV/0!</v>
      </c>
      <c r="EQ268" s="56" t="str">
        <f t="shared" ref="EQ268:ER268" si="4476">BS268+EM268</f>
        <v>#DIV/0!</v>
      </c>
      <c r="ER268" s="56" t="str">
        <f t="shared" si="4476"/>
        <v>#DIV/0!</v>
      </c>
      <c r="ES268" s="56" t="str">
        <f t="shared" si="138"/>
        <v>#DIV/0!</v>
      </c>
      <c r="ET268" s="57" t="str">
        <f t="shared" si="139"/>
        <v>#DIV/0!</v>
      </c>
      <c r="EU268" s="51" t="str">
        <f t="shared" si="140"/>
        <v>#DIV/0!</v>
      </c>
      <c r="EV268" s="52" t="str">
        <f t="shared" si="141"/>
        <v>#DIV/0!</v>
      </c>
      <c r="EW268" s="52" t="str">
        <f t="shared" si="142"/>
        <v>#DIV/0!</v>
      </c>
      <c r="EX268" s="36" t="str">
        <f t="shared" si="143"/>
        <v>#DIV/0!</v>
      </c>
      <c r="EY268" s="53" t="str">
        <f t="shared" si="144"/>
        <v>#DIV/0!</v>
      </c>
      <c r="EZ268" s="54" t="str">
        <f t="shared" si="145"/>
        <v>#DIV/0!</v>
      </c>
      <c r="FA268" s="55" t="str">
        <f t="shared" si="146"/>
        <v>#DIV/0!</v>
      </c>
      <c r="FB268" s="55" t="str">
        <f t="shared" si="147"/>
        <v>#DIV/0!</v>
      </c>
      <c r="FC268" s="55" t="str">
        <f t="shared" si="148"/>
        <v>#DIV/0!</v>
      </c>
      <c r="FD268" s="39" t="str">
        <f t="shared" si="149"/>
        <v>#DIV/0!</v>
      </c>
      <c r="FE268" s="51" t="str">
        <f t="shared" si="150"/>
        <v>#DIV/0!</v>
      </c>
      <c r="FF268" s="52" t="str">
        <f t="shared" si="151"/>
        <v>#DIV/0!</v>
      </c>
      <c r="FG268" s="52" t="str">
        <f t="shared" si="152"/>
        <v>#DIV/0!</v>
      </c>
      <c r="FH268" s="36" t="str">
        <f t="shared" si="153"/>
        <v>#DIV/0!</v>
      </c>
      <c r="FI268" s="53" t="str">
        <f t="shared" si="154"/>
        <v>#DIV/0!</v>
      </c>
      <c r="FJ268" s="54" t="str">
        <f t="shared" si="155"/>
        <v>#DIV/0!</v>
      </c>
      <c r="FK268" s="55" t="str">
        <f t="shared" si="156"/>
        <v>#DIV/0!</v>
      </c>
      <c r="FL268" s="55" t="str">
        <f t="shared" si="157"/>
        <v>#DIV/0!</v>
      </c>
      <c r="FM268" s="55" t="str">
        <f t="shared" si="158"/>
        <v>#DIV/0!</v>
      </c>
      <c r="FN268" s="39" t="str">
        <f t="shared" si="159"/>
        <v>#DIV/0!</v>
      </c>
      <c r="FO268" s="56" t="str">
        <f t="shared" si="160"/>
        <v>#DIV/0!</v>
      </c>
      <c r="FP268" s="56" t="str">
        <f t="shared" si="161"/>
        <v>#DIV/0!</v>
      </c>
      <c r="FQ268" s="56" t="str">
        <f t="shared" si="162"/>
        <v>#DIV/0!</v>
      </c>
      <c r="FR268" s="57" t="str">
        <f t="shared" si="163"/>
        <v>#DIV/0!</v>
      </c>
      <c r="FS268" s="51" t="str">
        <f t="shared" si="164"/>
        <v>#DIV/0!</v>
      </c>
      <c r="FT268" s="51" t="str">
        <f t="shared" si="165"/>
        <v>#DIV/0!</v>
      </c>
      <c r="FU268" s="52" t="str">
        <f t="shared" si="166"/>
        <v>#DIV/0!</v>
      </c>
      <c r="FV268" s="52" t="str">
        <f t="shared" si="167"/>
        <v>#DIV/0!</v>
      </c>
      <c r="FW268" s="36" t="str">
        <f t="shared" si="168"/>
        <v>#DIV/0!</v>
      </c>
      <c r="FX268" s="53" t="str">
        <f t="shared" si="169"/>
        <v>#DIV/0!</v>
      </c>
      <c r="FY268" s="53" t="str">
        <f t="shared" si="170"/>
        <v>#DIV/0!</v>
      </c>
      <c r="FZ268" s="54" t="str">
        <f t="shared" si="171"/>
        <v>#DIV/0!</v>
      </c>
      <c r="GA268" s="55" t="str">
        <f t="shared" si="172"/>
        <v>#DIV/0!</v>
      </c>
      <c r="GB268" s="55" t="str">
        <f t="shared" si="173"/>
        <v>#DIV/0!</v>
      </c>
      <c r="GC268" s="55" t="str">
        <f t="shared" si="174"/>
        <v>#DIV/0!</v>
      </c>
      <c r="GD268" s="39" t="str">
        <f t="shared" si="175"/>
        <v>#DIV/0!</v>
      </c>
      <c r="GE268" s="58">
        <f t="shared" si="176"/>
        <v>-0.5</v>
      </c>
      <c r="GF268" s="42">
        <f t="shared" si="177"/>
        <v>-0.8660254038</v>
      </c>
      <c r="GG268" s="58">
        <f t="shared" si="178"/>
        <v>-2.094395102</v>
      </c>
      <c r="GH268" s="42">
        <f t="shared" si="179"/>
        <v>1</v>
      </c>
      <c r="GI268" s="59">
        <f t="shared" si="180"/>
        <v>-0.5</v>
      </c>
      <c r="GJ268" s="43">
        <f t="shared" si="181"/>
        <v>0.8660254038</v>
      </c>
      <c r="GK268" s="59">
        <f t="shared" si="182"/>
        <v>2.094395102</v>
      </c>
      <c r="GL268" s="43">
        <f t="shared" si="183"/>
        <v>1</v>
      </c>
      <c r="GM268" s="51">
        <f t="shared" si="184"/>
        <v>-2.094395102</v>
      </c>
      <c r="GN268" s="51" t="str">
        <f t="shared" si="185"/>
        <v>#DIV/0!</v>
      </c>
      <c r="GO268" s="52" t="str">
        <f t="shared" si="186"/>
        <v>#DIV/0!</v>
      </c>
      <c r="GP268" s="52" t="str">
        <f t="shared" si="187"/>
        <v>#DIV/0!</v>
      </c>
      <c r="GQ268" s="36" t="str">
        <f t="shared" si="188"/>
        <v>#DIV/0!</v>
      </c>
      <c r="GR268" s="53">
        <f t="shared" si="189"/>
        <v>1</v>
      </c>
      <c r="GS268" s="53" t="str">
        <f t="shared" si="190"/>
        <v>#DIV/0!</v>
      </c>
      <c r="GT268" s="54" t="str">
        <f t="shared" si="191"/>
        <v>#DIV/0!</v>
      </c>
      <c r="GU268" s="55" t="str">
        <f t="shared" si="192"/>
        <v>#DIV/0!</v>
      </c>
      <c r="GV268" s="55" t="str">
        <f t="shared" si="193"/>
        <v>#DIV/0!</v>
      </c>
      <c r="GW268" s="55" t="str">
        <f t="shared" si="194"/>
        <v>#DIV/0!</v>
      </c>
      <c r="GX268" s="39" t="str">
        <f t="shared" si="195"/>
        <v>#DIV/0!</v>
      </c>
      <c r="GY268" s="51">
        <f t="shared" si="196"/>
        <v>2.094395102</v>
      </c>
      <c r="GZ268" s="51" t="str">
        <f t="shared" si="197"/>
        <v>#DIV/0!</v>
      </c>
      <c r="HA268" s="52" t="str">
        <f t="shared" si="198"/>
        <v>#DIV/0!</v>
      </c>
      <c r="HB268" s="52" t="str">
        <f t="shared" si="199"/>
        <v>#DIV/0!</v>
      </c>
      <c r="HC268" s="36" t="str">
        <f t="shared" si="200"/>
        <v>#DIV/0!</v>
      </c>
      <c r="HD268" s="53">
        <f t="shared" si="201"/>
        <v>1</v>
      </c>
      <c r="HE268" s="53" t="str">
        <f t="shared" si="202"/>
        <v>#DIV/0!</v>
      </c>
      <c r="HF268" s="54" t="str">
        <f t="shared" si="203"/>
        <v>#DIV/0!</v>
      </c>
      <c r="HG268" s="55" t="str">
        <f t="shared" si="204"/>
        <v>#DIV/0!</v>
      </c>
      <c r="HH268" s="55" t="str">
        <f t="shared" si="205"/>
        <v>#DIV/0!</v>
      </c>
      <c r="HI268" s="55" t="str">
        <f t="shared" si="206"/>
        <v>#DIV/0!</v>
      </c>
      <c r="HJ268" s="39" t="str">
        <f t="shared" si="207"/>
        <v>#DIV/0!</v>
      </c>
      <c r="HK268" s="51">
        <f t="shared" si="208"/>
        <v>2.094395102</v>
      </c>
      <c r="HL268" s="51" t="str">
        <f t="shared" si="209"/>
        <v>#DIV/0!</v>
      </c>
      <c r="HM268" s="52" t="str">
        <f t="shared" si="210"/>
        <v>#DIV/0!</v>
      </c>
      <c r="HN268" s="52" t="str">
        <f t="shared" si="211"/>
        <v>#DIV/0!</v>
      </c>
      <c r="HO268" s="36" t="str">
        <f t="shared" si="212"/>
        <v>#DIV/0!</v>
      </c>
      <c r="HP268" s="53">
        <f t="shared" si="213"/>
        <v>1</v>
      </c>
      <c r="HQ268" s="53" t="str">
        <f t="shared" si="214"/>
        <v>#DIV/0!</v>
      </c>
      <c r="HR268" s="54" t="str">
        <f t="shared" si="215"/>
        <v>#DIV/0!</v>
      </c>
      <c r="HS268" s="55" t="str">
        <f t="shared" si="216"/>
        <v>#DIV/0!</v>
      </c>
      <c r="HT268" s="55" t="str">
        <f t="shared" si="217"/>
        <v>#DIV/0!</v>
      </c>
      <c r="HU268" s="55" t="str">
        <f t="shared" si="218"/>
        <v>#DIV/0!</v>
      </c>
      <c r="HV268" s="39" t="str">
        <f t="shared" si="219"/>
        <v>#DIV/0!</v>
      </c>
      <c r="HW268" s="51">
        <f t="shared" si="220"/>
        <v>-2.094395102</v>
      </c>
      <c r="HX268" s="51" t="str">
        <f t="shared" si="221"/>
        <v>#DIV/0!</v>
      </c>
      <c r="HY268" s="52" t="str">
        <f t="shared" si="222"/>
        <v>#DIV/0!</v>
      </c>
      <c r="HZ268" s="52" t="str">
        <f t="shared" si="223"/>
        <v>#DIV/0!</v>
      </c>
      <c r="IA268" s="36" t="str">
        <f t="shared" si="224"/>
        <v>#DIV/0!</v>
      </c>
      <c r="IB268" s="53">
        <f t="shared" si="225"/>
        <v>1</v>
      </c>
      <c r="IC268" s="53" t="str">
        <f t="shared" si="226"/>
        <v>#DIV/0!</v>
      </c>
      <c r="ID268" s="54" t="str">
        <f t="shared" si="227"/>
        <v>#DIV/0!</v>
      </c>
      <c r="IE268" s="55" t="str">
        <f t="shared" si="228"/>
        <v>#DIV/0!</v>
      </c>
      <c r="IF268" s="55" t="str">
        <f t="shared" si="229"/>
        <v>#DIV/0!</v>
      </c>
      <c r="IG268" s="55" t="str">
        <f t="shared" si="230"/>
        <v>#DIV/0!</v>
      </c>
      <c r="IH268" s="39" t="str">
        <f t="shared" si="231"/>
        <v>#DIV/0!</v>
      </c>
    </row>
    <row r="269" ht="12.75" customHeight="1">
      <c r="A269" s="44" t="str">
        <f>'Execute Cubic'!U264</f>
        <v/>
      </c>
      <c r="B269" s="44" t="str">
        <f>'Execute Cubic'!V264</f>
        <v/>
      </c>
      <c r="C269" s="44" t="str">
        <f>'Execute Cubic'!W264</f>
        <v/>
      </c>
      <c r="D269" s="44" t="str">
        <f>'Execute Cubic'!X264</f>
        <v/>
      </c>
      <c r="E269" s="44">
        <f t="shared" ref="E269:H269" si="4477">0</f>
        <v>0</v>
      </c>
      <c r="F269" s="44">
        <f t="shared" si="4477"/>
        <v>0</v>
      </c>
      <c r="G269" s="44">
        <f t="shared" si="4477"/>
        <v>0</v>
      </c>
      <c r="H269" s="44">
        <f t="shared" si="4477"/>
        <v>0</v>
      </c>
      <c r="I269" s="45" t="str">
        <f t="shared" si="27"/>
        <v>#DIV/0!</v>
      </c>
      <c r="J269" s="45" t="str">
        <f t="shared" si="28"/>
        <v>#DIV/0!</v>
      </c>
      <c r="K269" s="46" t="str">
        <f t="shared" si="29"/>
        <v>#DIV/0!</v>
      </c>
      <c r="L269" s="46" t="str">
        <f t="shared" si="30"/>
        <v>#DIV/0!</v>
      </c>
      <c r="M269" s="47" t="str">
        <f t="shared" si="31"/>
        <v>#DIV/0!</v>
      </c>
      <c r="N269" s="47" t="str">
        <f t="shared" si="32"/>
        <v>#DIV/0!</v>
      </c>
      <c r="O269" s="48" t="str">
        <f t="shared" ref="O269:R269" si="4478">ATAN2(A269,E269)</f>
        <v>#DIV/0!</v>
      </c>
      <c r="P269" s="48" t="str">
        <f t="shared" si="4478"/>
        <v>#DIV/0!</v>
      </c>
      <c r="Q269" s="48" t="str">
        <f t="shared" si="4478"/>
        <v>#DIV/0!</v>
      </c>
      <c r="R269" s="48" t="str">
        <f t="shared" si="4478"/>
        <v>#DIV/0!</v>
      </c>
      <c r="S269" s="48">
        <f t="shared" ref="S269:V269" si="4479">SQRT(POWER(A269,2)+POWER(E269,2))</f>
        <v>0</v>
      </c>
      <c r="T269" s="48">
        <f t="shared" si="4479"/>
        <v>0</v>
      </c>
      <c r="U269" s="48">
        <f t="shared" si="4479"/>
        <v>0</v>
      </c>
      <c r="V269" s="48">
        <f t="shared" si="4479"/>
        <v>0</v>
      </c>
      <c r="W269" s="49" t="str">
        <f t="shared" ref="W269:Z269" si="4480">O269-$O269</f>
        <v>#DIV/0!</v>
      </c>
      <c r="X269" s="49" t="str">
        <f t="shared" si="4480"/>
        <v>#DIV/0!</v>
      </c>
      <c r="Y269" s="49" t="str">
        <f t="shared" si="4480"/>
        <v>#DIV/0!</v>
      </c>
      <c r="Z269" s="49" t="str">
        <f t="shared" si="4480"/>
        <v>#DIV/0!</v>
      </c>
      <c r="AA269" s="49" t="str">
        <f t="shared" ref="AA269:AD269" si="4481">S269/$S269</f>
        <v>#DIV/0!</v>
      </c>
      <c r="AB269" s="49" t="str">
        <f t="shared" si="4481"/>
        <v>#DIV/0!</v>
      </c>
      <c r="AC269" s="49" t="str">
        <f t="shared" si="4481"/>
        <v>#DIV/0!</v>
      </c>
      <c r="AD269" s="49" t="str">
        <f t="shared" si="4481"/>
        <v>#DIV/0!</v>
      </c>
      <c r="AE269" s="50" t="str">
        <f t="shared" ref="AE269:AH269" si="4482">AA269*COS(W269)</f>
        <v>#DIV/0!</v>
      </c>
      <c r="AF269" s="50" t="str">
        <f t="shared" si="4482"/>
        <v>#DIV/0!</v>
      </c>
      <c r="AG269" s="50" t="str">
        <f t="shared" si="4482"/>
        <v>#DIV/0!</v>
      </c>
      <c r="AH269" s="50" t="str">
        <f t="shared" si="4482"/>
        <v>#DIV/0!</v>
      </c>
      <c r="AI269" s="44" t="str">
        <f t="shared" ref="AI269:AL269" si="4483">AA269*SIN(W269)</f>
        <v>#DIV/0!</v>
      </c>
      <c r="AJ269" s="44" t="str">
        <f t="shared" si="4483"/>
        <v>#DIV/0!</v>
      </c>
      <c r="AK269" s="44" t="str">
        <f t="shared" si="4483"/>
        <v>#DIV/0!</v>
      </c>
      <c r="AL269" s="44" t="str">
        <f t="shared" si="4483"/>
        <v>#DIV/0!</v>
      </c>
      <c r="AM269" s="51" t="str">
        <f t="shared" si="39"/>
        <v>#DIV/0!</v>
      </c>
      <c r="AN269" s="52" t="str">
        <f t="shared" si="40"/>
        <v>#DIV/0!</v>
      </c>
      <c r="AO269" s="52" t="str">
        <f t="shared" si="41"/>
        <v>#DIV/0!</v>
      </c>
      <c r="AP269" s="36" t="str">
        <f t="shared" si="42"/>
        <v>#DIV/0!</v>
      </c>
      <c r="AQ269" s="53" t="str">
        <f t="shared" si="43"/>
        <v>#DIV/0!</v>
      </c>
      <c r="AR269" s="54" t="str">
        <f t="shared" si="44"/>
        <v>#DIV/0!</v>
      </c>
      <c r="AS269" s="55" t="str">
        <f t="shared" si="45"/>
        <v>#DIV/0!</v>
      </c>
      <c r="AT269" s="55" t="str">
        <f t="shared" si="46"/>
        <v>#DIV/0!</v>
      </c>
      <c r="AU269" s="55" t="str">
        <f t="shared" si="47"/>
        <v>#DIV/0!</v>
      </c>
      <c r="AV269" s="39" t="str">
        <f t="shared" si="48"/>
        <v>#DIV/0!</v>
      </c>
      <c r="AW269" s="51" t="str">
        <f t="shared" ref="AW269:AX269" si="4484">AW$1*X269</f>
        <v>#DIV/0!</v>
      </c>
      <c r="AX269" s="51" t="str">
        <f t="shared" si="4484"/>
        <v>#DIV/0!</v>
      </c>
      <c r="AY269" s="52" t="str">
        <f t="shared" si="50"/>
        <v>#DIV/0!</v>
      </c>
      <c r="AZ269" s="52" t="str">
        <f t="shared" si="51"/>
        <v>#DIV/0!</v>
      </c>
      <c r="BA269" s="36" t="str">
        <f t="shared" si="52"/>
        <v>#DIV/0!</v>
      </c>
      <c r="BB269" s="53" t="str">
        <f t="shared" ref="BB269:BC269" si="4485">POWER(AB269,BB$1)</f>
        <v>#DIV/0!</v>
      </c>
      <c r="BC269" s="53" t="str">
        <f t="shared" si="4485"/>
        <v>#DIV/0!</v>
      </c>
      <c r="BD269" s="54" t="str">
        <f t="shared" si="54"/>
        <v>#DIV/0!</v>
      </c>
      <c r="BE269" s="55" t="str">
        <f t="shared" si="55"/>
        <v>#DIV/0!</v>
      </c>
      <c r="BF269" s="55" t="str">
        <f t="shared" si="56"/>
        <v>#DIV/0!</v>
      </c>
      <c r="BG269" s="55" t="str">
        <f t="shared" si="57"/>
        <v>#DIV/0!</v>
      </c>
      <c r="BH269" s="39" t="str">
        <f t="shared" si="58"/>
        <v>#DIV/0!</v>
      </c>
      <c r="BI269" s="51" t="str">
        <f t="shared" si="59"/>
        <v>#DIV/0!</v>
      </c>
      <c r="BJ269" s="52" t="str">
        <f t="shared" si="60"/>
        <v>#DIV/0!</v>
      </c>
      <c r="BK269" s="52" t="str">
        <f t="shared" si="61"/>
        <v>#DIV/0!</v>
      </c>
      <c r="BL269" s="36" t="str">
        <f t="shared" si="62"/>
        <v>#DIV/0!</v>
      </c>
      <c r="BM269" s="53" t="str">
        <f t="shared" si="63"/>
        <v>#DIV/0!</v>
      </c>
      <c r="BN269" s="54" t="str">
        <f t="shared" si="64"/>
        <v>#DIV/0!</v>
      </c>
      <c r="BO269" s="55" t="str">
        <f t="shared" si="65"/>
        <v>#DIV/0!</v>
      </c>
      <c r="BP269" s="55" t="str">
        <f t="shared" si="66"/>
        <v>#DIV/0!</v>
      </c>
      <c r="BQ269" s="55" t="str">
        <f t="shared" si="67"/>
        <v>#DIV/0!</v>
      </c>
      <c r="BR269" s="39" t="str">
        <f t="shared" si="68"/>
        <v>#DIV/0!</v>
      </c>
      <c r="BS269" s="56" t="str">
        <f t="shared" ref="BS269:BT269" si="4486">AS269+BE269+BO269</f>
        <v>#DIV/0!</v>
      </c>
      <c r="BT269" s="56" t="str">
        <f t="shared" si="4486"/>
        <v>#DIV/0!</v>
      </c>
      <c r="BU269" s="56" t="str">
        <f t="shared" si="70"/>
        <v>#DIV/0!</v>
      </c>
      <c r="BV269" s="57" t="str">
        <f t="shared" si="71"/>
        <v>#DIV/0!</v>
      </c>
      <c r="BW269" s="51" t="str">
        <f t="shared" ref="BW269:BX269" si="4487">BW$1*X269</f>
        <v>#DIV/0!</v>
      </c>
      <c r="BX269" s="51" t="str">
        <f t="shared" si="4487"/>
        <v>#DIV/0!</v>
      </c>
      <c r="BY269" s="52" t="str">
        <f t="shared" si="73"/>
        <v>#DIV/0!</v>
      </c>
      <c r="BZ269" s="52" t="str">
        <f t="shared" si="74"/>
        <v>#DIV/0!</v>
      </c>
      <c r="CA269" s="36" t="str">
        <f t="shared" si="75"/>
        <v>#DIV/0!</v>
      </c>
      <c r="CB269" s="53" t="str">
        <f t="shared" ref="CB269:CC269" si="4488">POWER(AB269,CB$1)</f>
        <v>#DIV/0!</v>
      </c>
      <c r="CC269" s="53" t="str">
        <f t="shared" si="4488"/>
        <v>#DIV/0!</v>
      </c>
      <c r="CD269" s="54" t="str">
        <f t="shared" si="77"/>
        <v>#DIV/0!</v>
      </c>
      <c r="CE269" s="55" t="str">
        <f t="shared" si="78"/>
        <v>#DIV/0!</v>
      </c>
      <c r="CF269" s="55" t="str">
        <f t="shared" si="79"/>
        <v>#DIV/0!</v>
      </c>
      <c r="CG269" s="55" t="str">
        <f t="shared" si="80"/>
        <v>#DIV/0!</v>
      </c>
      <c r="CH269" s="39" t="str">
        <f t="shared" si="81"/>
        <v>#DIV/0!</v>
      </c>
      <c r="CI269" s="51" t="str">
        <f t="shared" si="82"/>
        <v>#DIV/0!</v>
      </c>
      <c r="CJ269" s="52" t="str">
        <f t="shared" si="83"/>
        <v>#DIV/0!</v>
      </c>
      <c r="CK269" s="52" t="str">
        <f t="shared" si="84"/>
        <v>#DIV/0!</v>
      </c>
      <c r="CL269" s="36" t="str">
        <f t="shared" si="85"/>
        <v>#DIV/0!</v>
      </c>
      <c r="CM269" s="53" t="str">
        <f t="shared" si="86"/>
        <v>#DIV/0!</v>
      </c>
      <c r="CN269" s="54" t="str">
        <f t="shared" si="87"/>
        <v>#DIV/0!</v>
      </c>
      <c r="CO269" s="55" t="str">
        <f t="shared" si="88"/>
        <v>#DIV/0!</v>
      </c>
      <c r="CP269" s="55" t="str">
        <f t="shared" si="89"/>
        <v>#DIV/0!</v>
      </c>
      <c r="CQ269" s="55" t="str">
        <f t="shared" si="90"/>
        <v>#DIV/0!</v>
      </c>
      <c r="CR269" s="39" t="str">
        <f t="shared" si="91"/>
        <v>#DIV/0!</v>
      </c>
      <c r="CS269" s="51" t="str">
        <f t="shared" si="92"/>
        <v>#DIV/0!</v>
      </c>
      <c r="CT269" s="51" t="str">
        <f t="shared" si="93"/>
        <v>#DIV/0!</v>
      </c>
      <c r="CU269" s="52" t="str">
        <f t="shared" si="94"/>
        <v>#DIV/0!</v>
      </c>
      <c r="CV269" s="52" t="str">
        <f t="shared" si="95"/>
        <v>#DIV/0!</v>
      </c>
      <c r="CW269" s="36" t="str">
        <f t="shared" si="96"/>
        <v>#DIV/0!</v>
      </c>
      <c r="CX269" s="53" t="str">
        <f t="shared" si="97"/>
        <v>#DIV/0!</v>
      </c>
      <c r="CY269" s="53" t="str">
        <f t="shared" si="98"/>
        <v>#DIV/0!</v>
      </c>
      <c r="CZ269" s="54" t="str">
        <f t="shared" si="99"/>
        <v>#DIV/0!</v>
      </c>
      <c r="DA269" s="55" t="str">
        <f t="shared" si="100"/>
        <v>#DIV/0!</v>
      </c>
      <c r="DB269" s="55" t="str">
        <f t="shared" si="101"/>
        <v>#DIV/0!</v>
      </c>
      <c r="DC269" s="55" t="str">
        <f t="shared" si="102"/>
        <v>#DIV/0!</v>
      </c>
      <c r="DD269" s="39" t="str">
        <f t="shared" si="103"/>
        <v>#DIV/0!</v>
      </c>
      <c r="DE269" s="51" t="str">
        <f t="shared" ref="DE269:DG269" si="4489">DE$1*X269</f>
        <v>#DIV/0!</v>
      </c>
      <c r="DF269" s="51" t="str">
        <f t="shared" si="4489"/>
        <v>#DIV/0!</v>
      </c>
      <c r="DG269" s="51" t="str">
        <f t="shared" si="4489"/>
        <v>#DIV/0!</v>
      </c>
      <c r="DH269" s="52" t="str">
        <f t="shared" si="105"/>
        <v>#DIV/0!</v>
      </c>
      <c r="DI269" s="52" t="str">
        <f t="shared" si="106"/>
        <v>#DIV/0!</v>
      </c>
      <c r="DJ269" s="36" t="str">
        <f t="shared" si="107"/>
        <v>#DIV/0!</v>
      </c>
      <c r="DK269" s="53" t="str">
        <f t="shared" ref="DK269:DM269" si="4490">POWER(AB269,DK$1)</f>
        <v>#DIV/0!</v>
      </c>
      <c r="DL269" s="53" t="str">
        <f t="shared" si="4490"/>
        <v>#DIV/0!</v>
      </c>
      <c r="DM269" s="53" t="str">
        <f t="shared" si="4490"/>
        <v>#DIV/0!</v>
      </c>
      <c r="DN269" s="54" t="str">
        <f t="shared" si="109"/>
        <v>#DIV/0!</v>
      </c>
      <c r="DO269" s="55" t="str">
        <f t="shared" si="110"/>
        <v>#DIV/0!</v>
      </c>
      <c r="DP269" s="55" t="str">
        <f t="shared" si="111"/>
        <v>#DIV/0!</v>
      </c>
      <c r="DQ269" s="55" t="str">
        <f t="shared" si="112"/>
        <v>#DIV/0!</v>
      </c>
      <c r="DR269" s="39" t="str">
        <f t="shared" si="113"/>
        <v>#DIV/0!</v>
      </c>
      <c r="DS269" s="51" t="str">
        <f t="shared" si="114"/>
        <v>#DIV/0!</v>
      </c>
      <c r="DT269" s="52" t="str">
        <f t="shared" si="115"/>
        <v>#DIV/0!</v>
      </c>
      <c r="DU269" s="52" t="str">
        <f t="shared" si="116"/>
        <v>#DIV/0!</v>
      </c>
      <c r="DV269" s="36" t="str">
        <f t="shared" si="117"/>
        <v>#DIV/0!</v>
      </c>
      <c r="DW269" s="53" t="str">
        <f t="shared" si="118"/>
        <v>#DIV/0!</v>
      </c>
      <c r="DX269" s="54" t="str">
        <f t="shared" si="119"/>
        <v>#DIV/0!</v>
      </c>
      <c r="DY269" s="55" t="str">
        <f t="shared" si="120"/>
        <v>#DIV/0!</v>
      </c>
      <c r="DZ269" s="55" t="str">
        <f t="shared" si="121"/>
        <v>#DIV/0!</v>
      </c>
      <c r="EA269" s="55" t="str">
        <f t="shared" si="122"/>
        <v>#DIV/0!</v>
      </c>
      <c r="EB269" s="39" t="str">
        <f t="shared" si="123"/>
        <v>#DIV/0!</v>
      </c>
      <c r="EC269" s="56" t="str">
        <f t="shared" ref="EC269:ED269" si="4491">CE269+CO269+DA269+DO269+DY269</f>
        <v>#DIV/0!</v>
      </c>
      <c r="ED269" s="56" t="str">
        <f t="shared" si="4491"/>
        <v>#DIV/0!</v>
      </c>
      <c r="EE269" s="56" t="str">
        <f t="shared" si="125"/>
        <v>#DIV/0!</v>
      </c>
      <c r="EF269" s="57" t="str">
        <f t="shared" si="126"/>
        <v>#DIV/0!</v>
      </c>
      <c r="EG269" s="51" t="str">
        <f t="shared" si="127"/>
        <v>#DIV/0!</v>
      </c>
      <c r="EH269" s="52" t="str">
        <f t="shared" si="128"/>
        <v>#DIV/0!</v>
      </c>
      <c r="EI269" s="52" t="str">
        <f t="shared" si="129"/>
        <v>#DIV/0!</v>
      </c>
      <c r="EJ269" s="36" t="str">
        <f t="shared" si="130"/>
        <v>#DIV/0!</v>
      </c>
      <c r="EK269" s="53" t="str">
        <f t="shared" si="131"/>
        <v>#DIV/0!</v>
      </c>
      <c r="EL269" s="54" t="str">
        <f t="shared" si="132"/>
        <v>#DIV/0!</v>
      </c>
      <c r="EM269" s="55" t="str">
        <f t="shared" si="133"/>
        <v>#DIV/0!</v>
      </c>
      <c r="EN269" s="55" t="str">
        <f t="shared" si="134"/>
        <v>#DIV/0!</v>
      </c>
      <c r="EO269" s="55" t="str">
        <f t="shared" si="135"/>
        <v>#DIV/0!</v>
      </c>
      <c r="EP269" s="39" t="str">
        <f t="shared" si="136"/>
        <v>#DIV/0!</v>
      </c>
      <c r="EQ269" s="56" t="str">
        <f t="shared" ref="EQ269:ER269" si="4492">BS269+EM269</f>
        <v>#DIV/0!</v>
      </c>
      <c r="ER269" s="56" t="str">
        <f t="shared" si="4492"/>
        <v>#DIV/0!</v>
      </c>
      <c r="ES269" s="56" t="str">
        <f t="shared" si="138"/>
        <v>#DIV/0!</v>
      </c>
      <c r="ET269" s="57" t="str">
        <f t="shared" si="139"/>
        <v>#DIV/0!</v>
      </c>
      <c r="EU269" s="51" t="str">
        <f t="shared" si="140"/>
        <v>#DIV/0!</v>
      </c>
      <c r="EV269" s="52" t="str">
        <f t="shared" si="141"/>
        <v>#DIV/0!</v>
      </c>
      <c r="EW269" s="52" t="str">
        <f t="shared" si="142"/>
        <v>#DIV/0!</v>
      </c>
      <c r="EX269" s="36" t="str">
        <f t="shared" si="143"/>
        <v>#DIV/0!</v>
      </c>
      <c r="EY269" s="53" t="str">
        <f t="shared" si="144"/>
        <v>#DIV/0!</v>
      </c>
      <c r="EZ269" s="54" t="str">
        <f t="shared" si="145"/>
        <v>#DIV/0!</v>
      </c>
      <c r="FA269" s="55" t="str">
        <f t="shared" si="146"/>
        <v>#DIV/0!</v>
      </c>
      <c r="FB269" s="55" t="str">
        <f t="shared" si="147"/>
        <v>#DIV/0!</v>
      </c>
      <c r="FC269" s="55" t="str">
        <f t="shared" si="148"/>
        <v>#DIV/0!</v>
      </c>
      <c r="FD269" s="39" t="str">
        <f t="shared" si="149"/>
        <v>#DIV/0!</v>
      </c>
      <c r="FE269" s="51" t="str">
        <f t="shared" si="150"/>
        <v>#DIV/0!</v>
      </c>
      <c r="FF269" s="52" t="str">
        <f t="shared" si="151"/>
        <v>#DIV/0!</v>
      </c>
      <c r="FG269" s="52" t="str">
        <f t="shared" si="152"/>
        <v>#DIV/0!</v>
      </c>
      <c r="FH269" s="36" t="str">
        <f t="shared" si="153"/>
        <v>#DIV/0!</v>
      </c>
      <c r="FI269" s="53" t="str">
        <f t="shared" si="154"/>
        <v>#DIV/0!</v>
      </c>
      <c r="FJ269" s="54" t="str">
        <f t="shared" si="155"/>
        <v>#DIV/0!</v>
      </c>
      <c r="FK269" s="55" t="str">
        <f t="shared" si="156"/>
        <v>#DIV/0!</v>
      </c>
      <c r="FL269" s="55" t="str">
        <f t="shared" si="157"/>
        <v>#DIV/0!</v>
      </c>
      <c r="FM269" s="55" t="str">
        <f t="shared" si="158"/>
        <v>#DIV/0!</v>
      </c>
      <c r="FN269" s="39" t="str">
        <f t="shared" si="159"/>
        <v>#DIV/0!</v>
      </c>
      <c r="FO269" s="56" t="str">
        <f t="shared" si="160"/>
        <v>#DIV/0!</v>
      </c>
      <c r="FP269" s="56" t="str">
        <f t="shared" si="161"/>
        <v>#DIV/0!</v>
      </c>
      <c r="FQ269" s="56" t="str">
        <f t="shared" si="162"/>
        <v>#DIV/0!</v>
      </c>
      <c r="FR269" s="57" t="str">
        <f t="shared" si="163"/>
        <v>#DIV/0!</v>
      </c>
      <c r="FS269" s="51" t="str">
        <f t="shared" si="164"/>
        <v>#DIV/0!</v>
      </c>
      <c r="FT269" s="51" t="str">
        <f t="shared" si="165"/>
        <v>#DIV/0!</v>
      </c>
      <c r="FU269" s="52" t="str">
        <f t="shared" si="166"/>
        <v>#DIV/0!</v>
      </c>
      <c r="FV269" s="52" t="str">
        <f t="shared" si="167"/>
        <v>#DIV/0!</v>
      </c>
      <c r="FW269" s="36" t="str">
        <f t="shared" si="168"/>
        <v>#DIV/0!</v>
      </c>
      <c r="FX269" s="53" t="str">
        <f t="shared" si="169"/>
        <v>#DIV/0!</v>
      </c>
      <c r="FY269" s="53" t="str">
        <f t="shared" si="170"/>
        <v>#DIV/0!</v>
      </c>
      <c r="FZ269" s="54" t="str">
        <f t="shared" si="171"/>
        <v>#DIV/0!</v>
      </c>
      <c r="GA269" s="55" t="str">
        <f t="shared" si="172"/>
        <v>#DIV/0!</v>
      </c>
      <c r="GB269" s="55" t="str">
        <f t="shared" si="173"/>
        <v>#DIV/0!</v>
      </c>
      <c r="GC269" s="55" t="str">
        <f t="shared" si="174"/>
        <v>#DIV/0!</v>
      </c>
      <c r="GD269" s="39" t="str">
        <f t="shared" si="175"/>
        <v>#DIV/0!</v>
      </c>
      <c r="GE269" s="58">
        <f t="shared" si="176"/>
        <v>-0.5</v>
      </c>
      <c r="GF269" s="42">
        <f t="shared" si="177"/>
        <v>-0.8660254038</v>
      </c>
      <c r="GG269" s="58">
        <f t="shared" si="178"/>
        <v>-2.094395102</v>
      </c>
      <c r="GH269" s="42">
        <f t="shared" si="179"/>
        <v>1</v>
      </c>
      <c r="GI269" s="59">
        <f t="shared" si="180"/>
        <v>-0.5</v>
      </c>
      <c r="GJ269" s="43">
        <f t="shared" si="181"/>
        <v>0.8660254038</v>
      </c>
      <c r="GK269" s="59">
        <f t="shared" si="182"/>
        <v>2.094395102</v>
      </c>
      <c r="GL269" s="43">
        <f t="shared" si="183"/>
        <v>1</v>
      </c>
      <c r="GM269" s="51">
        <f t="shared" si="184"/>
        <v>-2.094395102</v>
      </c>
      <c r="GN269" s="51" t="str">
        <f t="shared" si="185"/>
        <v>#DIV/0!</v>
      </c>
      <c r="GO269" s="52" t="str">
        <f t="shared" si="186"/>
        <v>#DIV/0!</v>
      </c>
      <c r="GP269" s="52" t="str">
        <f t="shared" si="187"/>
        <v>#DIV/0!</v>
      </c>
      <c r="GQ269" s="36" t="str">
        <f t="shared" si="188"/>
        <v>#DIV/0!</v>
      </c>
      <c r="GR269" s="53">
        <f t="shared" si="189"/>
        <v>1</v>
      </c>
      <c r="GS269" s="53" t="str">
        <f t="shared" si="190"/>
        <v>#DIV/0!</v>
      </c>
      <c r="GT269" s="54" t="str">
        <f t="shared" si="191"/>
        <v>#DIV/0!</v>
      </c>
      <c r="GU269" s="55" t="str">
        <f t="shared" si="192"/>
        <v>#DIV/0!</v>
      </c>
      <c r="GV269" s="55" t="str">
        <f t="shared" si="193"/>
        <v>#DIV/0!</v>
      </c>
      <c r="GW269" s="55" t="str">
        <f t="shared" si="194"/>
        <v>#DIV/0!</v>
      </c>
      <c r="GX269" s="39" t="str">
        <f t="shared" si="195"/>
        <v>#DIV/0!</v>
      </c>
      <c r="GY269" s="51">
        <f t="shared" si="196"/>
        <v>2.094395102</v>
      </c>
      <c r="GZ269" s="51" t="str">
        <f t="shared" si="197"/>
        <v>#DIV/0!</v>
      </c>
      <c r="HA269" s="52" t="str">
        <f t="shared" si="198"/>
        <v>#DIV/0!</v>
      </c>
      <c r="HB269" s="52" t="str">
        <f t="shared" si="199"/>
        <v>#DIV/0!</v>
      </c>
      <c r="HC269" s="36" t="str">
        <f t="shared" si="200"/>
        <v>#DIV/0!</v>
      </c>
      <c r="HD269" s="53">
        <f t="shared" si="201"/>
        <v>1</v>
      </c>
      <c r="HE269" s="53" t="str">
        <f t="shared" si="202"/>
        <v>#DIV/0!</v>
      </c>
      <c r="HF269" s="54" t="str">
        <f t="shared" si="203"/>
        <v>#DIV/0!</v>
      </c>
      <c r="HG269" s="55" t="str">
        <f t="shared" si="204"/>
        <v>#DIV/0!</v>
      </c>
      <c r="HH269" s="55" t="str">
        <f t="shared" si="205"/>
        <v>#DIV/0!</v>
      </c>
      <c r="HI269" s="55" t="str">
        <f t="shared" si="206"/>
        <v>#DIV/0!</v>
      </c>
      <c r="HJ269" s="39" t="str">
        <f t="shared" si="207"/>
        <v>#DIV/0!</v>
      </c>
      <c r="HK269" s="51">
        <f t="shared" si="208"/>
        <v>2.094395102</v>
      </c>
      <c r="HL269" s="51" t="str">
        <f t="shared" si="209"/>
        <v>#DIV/0!</v>
      </c>
      <c r="HM269" s="52" t="str">
        <f t="shared" si="210"/>
        <v>#DIV/0!</v>
      </c>
      <c r="HN269" s="52" t="str">
        <f t="shared" si="211"/>
        <v>#DIV/0!</v>
      </c>
      <c r="HO269" s="36" t="str">
        <f t="shared" si="212"/>
        <v>#DIV/0!</v>
      </c>
      <c r="HP269" s="53">
        <f t="shared" si="213"/>
        <v>1</v>
      </c>
      <c r="HQ269" s="53" t="str">
        <f t="shared" si="214"/>
        <v>#DIV/0!</v>
      </c>
      <c r="HR269" s="54" t="str">
        <f t="shared" si="215"/>
        <v>#DIV/0!</v>
      </c>
      <c r="HS269" s="55" t="str">
        <f t="shared" si="216"/>
        <v>#DIV/0!</v>
      </c>
      <c r="HT269" s="55" t="str">
        <f t="shared" si="217"/>
        <v>#DIV/0!</v>
      </c>
      <c r="HU269" s="55" t="str">
        <f t="shared" si="218"/>
        <v>#DIV/0!</v>
      </c>
      <c r="HV269" s="39" t="str">
        <f t="shared" si="219"/>
        <v>#DIV/0!</v>
      </c>
      <c r="HW269" s="51">
        <f t="shared" si="220"/>
        <v>-2.094395102</v>
      </c>
      <c r="HX269" s="51" t="str">
        <f t="shared" si="221"/>
        <v>#DIV/0!</v>
      </c>
      <c r="HY269" s="52" t="str">
        <f t="shared" si="222"/>
        <v>#DIV/0!</v>
      </c>
      <c r="HZ269" s="52" t="str">
        <f t="shared" si="223"/>
        <v>#DIV/0!</v>
      </c>
      <c r="IA269" s="36" t="str">
        <f t="shared" si="224"/>
        <v>#DIV/0!</v>
      </c>
      <c r="IB269" s="53">
        <f t="shared" si="225"/>
        <v>1</v>
      </c>
      <c r="IC269" s="53" t="str">
        <f t="shared" si="226"/>
        <v>#DIV/0!</v>
      </c>
      <c r="ID269" s="54" t="str">
        <f t="shared" si="227"/>
        <v>#DIV/0!</v>
      </c>
      <c r="IE269" s="55" t="str">
        <f t="shared" si="228"/>
        <v>#DIV/0!</v>
      </c>
      <c r="IF269" s="55" t="str">
        <f t="shared" si="229"/>
        <v>#DIV/0!</v>
      </c>
      <c r="IG269" s="55" t="str">
        <f t="shared" si="230"/>
        <v>#DIV/0!</v>
      </c>
      <c r="IH269" s="39" t="str">
        <f t="shared" si="231"/>
        <v>#DIV/0!</v>
      </c>
    </row>
    <row r="270" ht="12.75" customHeight="1">
      <c r="A270" s="44" t="str">
        <f>'Execute Cubic'!U265</f>
        <v/>
      </c>
      <c r="B270" s="44" t="str">
        <f>'Execute Cubic'!V265</f>
        <v/>
      </c>
      <c r="C270" s="44" t="str">
        <f>'Execute Cubic'!W265</f>
        <v/>
      </c>
      <c r="D270" s="44" t="str">
        <f>'Execute Cubic'!X265</f>
        <v/>
      </c>
      <c r="E270" s="44">
        <f t="shared" ref="E270:H270" si="4493">0</f>
        <v>0</v>
      </c>
      <c r="F270" s="44">
        <f t="shared" si="4493"/>
        <v>0</v>
      </c>
      <c r="G270" s="44">
        <f t="shared" si="4493"/>
        <v>0</v>
      </c>
      <c r="H270" s="44">
        <f t="shared" si="4493"/>
        <v>0</v>
      </c>
      <c r="I270" s="45" t="str">
        <f t="shared" si="27"/>
        <v>#DIV/0!</v>
      </c>
      <c r="J270" s="45" t="str">
        <f t="shared" si="28"/>
        <v>#DIV/0!</v>
      </c>
      <c r="K270" s="46" t="str">
        <f t="shared" si="29"/>
        <v>#DIV/0!</v>
      </c>
      <c r="L270" s="46" t="str">
        <f t="shared" si="30"/>
        <v>#DIV/0!</v>
      </c>
      <c r="M270" s="47" t="str">
        <f t="shared" si="31"/>
        <v>#DIV/0!</v>
      </c>
      <c r="N270" s="47" t="str">
        <f t="shared" si="32"/>
        <v>#DIV/0!</v>
      </c>
      <c r="O270" s="48" t="str">
        <f t="shared" ref="O270:R270" si="4494">ATAN2(A270,E270)</f>
        <v>#DIV/0!</v>
      </c>
      <c r="P270" s="48" t="str">
        <f t="shared" si="4494"/>
        <v>#DIV/0!</v>
      </c>
      <c r="Q270" s="48" t="str">
        <f t="shared" si="4494"/>
        <v>#DIV/0!</v>
      </c>
      <c r="R270" s="48" t="str">
        <f t="shared" si="4494"/>
        <v>#DIV/0!</v>
      </c>
      <c r="S270" s="48">
        <f t="shared" ref="S270:V270" si="4495">SQRT(POWER(A270,2)+POWER(E270,2))</f>
        <v>0</v>
      </c>
      <c r="T270" s="48">
        <f t="shared" si="4495"/>
        <v>0</v>
      </c>
      <c r="U270" s="48">
        <f t="shared" si="4495"/>
        <v>0</v>
      </c>
      <c r="V270" s="48">
        <f t="shared" si="4495"/>
        <v>0</v>
      </c>
      <c r="W270" s="49" t="str">
        <f t="shared" ref="W270:Z270" si="4496">O270-$O270</f>
        <v>#DIV/0!</v>
      </c>
      <c r="X270" s="49" t="str">
        <f t="shared" si="4496"/>
        <v>#DIV/0!</v>
      </c>
      <c r="Y270" s="49" t="str">
        <f t="shared" si="4496"/>
        <v>#DIV/0!</v>
      </c>
      <c r="Z270" s="49" t="str">
        <f t="shared" si="4496"/>
        <v>#DIV/0!</v>
      </c>
      <c r="AA270" s="49" t="str">
        <f t="shared" ref="AA270:AD270" si="4497">S270/$S270</f>
        <v>#DIV/0!</v>
      </c>
      <c r="AB270" s="49" t="str">
        <f t="shared" si="4497"/>
        <v>#DIV/0!</v>
      </c>
      <c r="AC270" s="49" t="str">
        <f t="shared" si="4497"/>
        <v>#DIV/0!</v>
      </c>
      <c r="AD270" s="49" t="str">
        <f t="shared" si="4497"/>
        <v>#DIV/0!</v>
      </c>
      <c r="AE270" s="50" t="str">
        <f t="shared" ref="AE270:AH270" si="4498">AA270*COS(W270)</f>
        <v>#DIV/0!</v>
      </c>
      <c r="AF270" s="50" t="str">
        <f t="shared" si="4498"/>
        <v>#DIV/0!</v>
      </c>
      <c r="AG270" s="50" t="str">
        <f t="shared" si="4498"/>
        <v>#DIV/0!</v>
      </c>
      <c r="AH270" s="50" t="str">
        <f t="shared" si="4498"/>
        <v>#DIV/0!</v>
      </c>
      <c r="AI270" s="44" t="str">
        <f t="shared" ref="AI270:AL270" si="4499">AA270*SIN(W270)</f>
        <v>#DIV/0!</v>
      </c>
      <c r="AJ270" s="44" t="str">
        <f t="shared" si="4499"/>
        <v>#DIV/0!</v>
      </c>
      <c r="AK270" s="44" t="str">
        <f t="shared" si="4499"/>
        <v>#DIV/0!</v>
      </c>
      <c r="AL270" s="44" t="str">
        <f t="shared" si="4499"/>
        <v>#DIV/0!</v>
      </c>
      <c r="AM270" s="51" t="str">
        <f t="shared" si="39"/>
        <v>#DIV/0!</v>
      </c>
      <c r="AN270" s="52" t="str">
        <f t="shared" si="40"/>
        <v>#DIV/0!</v>
      </c>
      <c r="AO270" s="52" t="str">
        <f t="shared" si="41"/>
        <v>#DIV/0!</v>
      </c>
      <c r="AP270" s="36" t="str">
        <f t="shared" si="42"/>
        <v>#DIV/0!</v>
      </c>
      <c r="AQ270" s="53" t="str">
        <f t="shared" si="43"/>
        <v>#DIV/0!</v>
      </c>
      <c r="AR270" s="54" t="str">
        <f t="shared" si="44"/>
        <v>#DIV/0!</v>
      </c>
      <c r="AS270" s="55" t="str">
        <f t="shared" si="45"/>
        <v>#DIV/0!</v>
      </c>
      <c r="AT270" s="55" t="str">
        <f t="shared" si="46"/>
        <v>#DIV/0!</v>
      </c>
      <c r="AU270" s="55" t="str">
        <f t="shared" si="47"/>
        <v>#DIV/0!</v>
      </c>
      <c r="AV270" s="39" t="str">
        <f t="shared" si="48"/>
        <v>#DIV/0!</v>
      </c>
      <c r="AW270" s="51" t="str">
        <f t="shared" ref="AW270:AX270" si="4500">AW$1*X270</f>
        <v>#DIV/0!</v>
      </c>
      <c r="AX270" s="51" t="str">
        <f t="shared" si="4500"/>
        <v>#DIV/0!</v>
      </c>
      <c r="AY270" s="52" t="str">
        <f t="shared" si="50"/>
        <v>#DIV/0!</v>
      </c>
      <c r="AZ270" s="52" t="str">
        <f t="shared" si="51"/>
        <v>#DIV/0!</v>
      </c>
      <c r="BA270" s="36" t="str">
        <f t="shared" si="52"/>
        <v>#DIV/0!</v>
      </c>
      <c r="BB270" s="53" t="str">
        <f t="shared" ref="BB270:BC270" si="4501">POWER(AB270,BB$1)</f>
        <v>#DIV/0!</v>
      </c>
      <c r="BC270" s="53" t="str">
        <f t="shared" si="4501"/>
        <v>#DIV/0!</v>
      </c>
      <c r="BD270" s="54" t="str">
        <f t="shared" si="54"/>
        <v>#DIV/0!</v>
      </c>
      <c r="BE270" s="55" t="str">
        <f t="shared" si="55"/>
        <v>#DIV/0!</v>
      </c>
      <c r="BF270" s="55" t="str">
        <f t="shared" si="56"/>
        <v>#DIV/0!</v>
      </c>
      <c r="BG270" s="55" t="str">
        <f t="shared" si="57"/>
        <v>#DIV/0!</v>
      </c>
      <c r="BH270" s="39" t="str">
        <f t="shared" si="58"/>
        <v>#DIV/0!</v>
      </c>
      <c r="BI270" s="51" t="str">
        <f t="shared" si="59"/>
        <v>#DIV/0!</v>
      </c>
      <c r="BJ270" s="52" t="str">
        <f t="shared" si="60"/>
        <v>#DIV/0!</v>
      </c>
      <c r="BK270" s="52" t="str">
        <f t="shared" si="61"/>
        <v>#DIV/0!</v>
      </c>
      <c r="BL270" s="36" t="str">
        <f t="shared" si="62"/>
        <v>#DIV/0!</v>
      </c>
      <c r="BM270" s="53" t="str">
        <f t="shared" si="63"/>
        <v>#DIV/0!</v>
      </c>
      <c r="BN270" s="54" t="str">
        <f t="shared" si="64"/>
        <v>#DIV/0!</v>
      </c>
      <c r="BO270" s="55" t="str">
        <f t="shared" si="65"/>
        <v>#DIV/0!</v>
      </c>
      <c r="BP270" s="55" t="str">
        <f t="shared" si="66"/>
        <v>#DIV/0!</v>
      </c>
      <c r="BQ270" s="55" t="str">
        <f t="shared" si="67"/>
        <v>#DIV/0!</v>
      </c>
      <c r="BR270" s="39" t="str">
        <f t="shared" si="68"/>
        <v>#DIV/0!</v>
      </c>
      <c r="BS270" s="56" t="str">
        <f t="shared" ref="BS270:BT270" si="4502">AS270+BE270+BO270</f>
        <v>#DIV/0!</v>
      </c>
      <c r="BT270" s="56" t="str">
        <f t="shared" si="4502"/>
        <v>#DIV/0!</v>
      </c>
      <c r="BU270" s="56" t="str">
        <f t="shared" si="70"/>
        <v>#DIV/0!</v>
      </c>
      <c r="BV270" s="57" t="str">
        <f t="shared" si="71"/>
        <v>#DIV/0!</v>
      </c>
      <c r="BW270" s="51" t="str">
        <f t="shared" ref="BW270:BX270" si="4503">BW$1*X270</f>
        <v>#DIV/0!</v>
      </c>
      <c r="BX270" s="51" t="str">
        <f t="shared" si="4503"/>
        <v>#DIV/0!</v>
      </c>
      <c r="BY270" s="52" t="str">
        <f t="shared" si="73"/>
        <v>#DIV/0!</v>
      </c>
      <c r="BZ270" s="52" t="str">
        <f t="shared" si="74"/>
        <v>#DIV/0!</v>
      </c>
      <c r="CA270" s="36" t="str">
        <f t="shared" si="75"/>
        <v>#DIV/0!</v>
      </c>
      <c r="CB270" s="53" t="str">
        <f t="shared" ref="CB270:CC270" si="4504">POWER(AB270,CB$1)</f>
        <v>#DIV/0!</v>
      </c>
      <c r="CC270" s="53" t="str">
        <f t="shared" si="4504"/>
        <v>#DIV/0!</v>
      </c>
      <c r="CD270" s="54" t="str">
        <f t="shared" si="77"/>
        <v>#DIV/0!</v>
      </c>
      <c r="CE270" s="55" t="str">
        <f t="shared" si="78"/>
        <v>#DIV/0!</v>
      </c>
      <c r="CF270" s="55" t="str">
        <f t="shared" si="79"/>
        <v>#DIV/0!</v>
      </c>
      <c r="CG270" s="55" t="str">
        <f t="shared" si="80"/>
        <v>#DIV/0!</v>
      </c>
      <c r="CH270" s="39" t="str">
        <f t="shared" si="81"/>
        <v>#DIV/0!</v>
      </c>
      <c r="CI270" s="51" t="str">
        <f t="shared" si="82"/>
        <v>#DIV/0!</v>
      </c>
      <c r="CJ270" s="52" t="str">
        <f t="shared" si="83"/>
        <v>#DIV/0!</v>
      </c>
      <c r="CK270" s="52" t="str">
        <f t="shared" si="84"/>
        <v>#DIV/0!</v>
      </c>
      <c r="CL270" s="36" t="str">
        <f t="shared" si="85"/>
        <v>#DIV/0!</v>
      </c>
      <c r="CM270" s="53" t="str">
        <f t="shared" si="86"/>
        <v>#DIV/0!</v>
      </c>
      <c r="CN270" s="54" t="str">
        <f t="shared" si="87"/>
        <v>#DIV/0!</v>
      </c>
      <c r="CO270" s="55" t="str">
        <f t="shared" si="88"/>
        <v>#DIV/0!</v>
      </c>
      <c r="CP270" s="55" t="str">
        <f t="shared" si="89"/>
        <v>#DIV/0!</v>
      </c>
      <c r="CQ270" s="55" t="str">
        <f t="shared" si="90"/>
        <v>#DIV/0!</v>
      </c>
      <c r="CR270" s="39" t="str">
        <f t="shared" si="91"/>
        <v>#DIV/0!</v>
      </c>
      <c r="CS270" s="51" t="str">
        <f t="shared" si="92"/>
        <v>#DIV/0!</v>
      </c>
      <c r="CT270" s="51" t="str">
        <f t="shared" si="93"/>
        <v>#DIV/0!</v>
      </c>
      <c r="CU270" s="52" t="str">
        <f t="shared" si="94"/>
        <v>#DIV/0!</v>
      </c>
      <c r="CV270" s="52" t="str">
        <f t="shared" si="95"/>
        <v>#DIV/0!</v>
      </c>
      <c r="CW270" s="36" t="str">
        <f t="shared" si="96"/>
        <v>#DIV/0!</v>
      </c>
      <c r="CX270" s="53" t="str">
        <f t="shared" si="97"/>
        <v>#DIV/0!</v>
      </c>
      <c r="CY270" s="53" t="str">
        <f t="shared" si="98"/>
        <v>#DIV/0!</v>
      </c>
      <c r="CZ270" s="54" t="str">
        <f t="shared" si="99"/>
        <v>#DIV/0!</v>
      </c>
      <c r="DA270" s="55" t="str">
        <f t="shared" si="100"/>
        <v>#DIV/0!</v>
      </c>
      <c r="DB270" s="55" t="str">
        <f t="shared" si="101"/>
        <v>#DIV/0!</v>
      </c>
      <c r="DC270" s="55" t="str">
        <f t="shared" si="102"/>
        <v>#DIV/0!</v>
      </c>
      <c r="DD270" s="39" t="str">
        <f t="shared" si="103"/>
        <v>#DIV/0!</v>
      </c>
      <c r="DE270" s="51" t="str">
        <f t="shared" ref="DE270:DG270" si="4505">DE$1*X270</f>
        <v>#DIV/0!</v>
      </c>
      <c r="DF270" s="51" t="str">
        <f t="shared" si="4505"/>
        <v>#DIV/0!</v>
      </c>
      <c r="DG270" s="51" t="str">
        <f t="shared" si="4505"/>
        <v>#DIV/0!</v>
      </c>
      <c r="DH270" s="52" t="str">
        <f t="shared" si="105"/>
        <v>#DIV/0!</v>
      </c>
      <c r="DI270" s="52" t="str">
        <f t="shared" si="106"/>
        <v>#DIV/0!</v>
      </c>
      <c r="DJ270" s="36" t="str">
        <f t="shared" si="107"/>
        <v>#DIV/0!</v>
      </c>
      <c r="DK270" s="53" t="str">
        <f t="shared" ref="DK270:DM270" si="4506">POWER(AB270,DK$1)</f>
        <v>#DIV/0!</v>
      </c>
      <c r="DL270" s="53" t="str">
        <f t="shared" si="4506"/>
        <v>#DIV/0!</v>
      </c>
      <c r="DM270" s="53" t="str">
        <f t="shared" si="4506"/>
        <v>#DIV/0!</v>
      </c>
      <c r="DN270" s="54" t="str">
        <f t="shared" si="109"/>
        <v>#DIV/0!</v>
      </c>
      <c r="DO270" s="55" t="str">
        <f t="shared" si="110"/>
        <v>#DIV/0!</v>
      </c>
      <c r="DP270" s="55" t="str">
        <f t="shared" si="111"/>
        <v>#DIV/0!</v>
      </c>
      <c r="DQ270" s="55" t="str">
        <f t="shared" si="112"/>
        <v>#DIV/0!</v>
      </c>
      <c r="DR270" s="39" t="str">
        <f t="shared" si="113"/>
        <v>#DIV/0!</v>
      </c>
      <c r="DS270" s="51" t="str">
        <f t="shared" si="114"/>
        <v>#DIV/0!</v>
      </c>
      <c r="DT270" s="52" t="str">
        <f t="shared" si="115"/>
        <v>#DIV/0!</v>
      </c>
      <c r="DU270" s="52" t="str">
        <f t="shared" si="116"/>
        <v>#DIV/0!</v>
      </c>
      <c r="DV270" s="36" t="str">
        <f t="shared" si="117"/>
        <v>#DIV/0!</v>
      </c>
      <c r="DW270" s="53" t="str">
        <f t="shared" si="118"/>
        <v>#DIV/0!</v>
      </c>
      <c r="DX270" s="54" t="str">
        <f t="shared" si="119"/>
        <v>#DIV/0!</v>
      </c>
      <c r="DY270" s="55" t="str">
        <f t="shared" si="120"/>
        <v>#DIV/0!</v>
      </c>
      <c r="DZ270" s="55" t="str">
        <f t="shared" si="121"/>
        <v>#DIV/0!</v>
      </c>
      <c r="EA270" s="55" t="str">
        <f t="shared" si="122"/>
        <v>#DIV/0!</v>
      </c>
      <c r="EB270" s="39" t="str">
        <f t="shared" si="123"/>
        <v>#DIV/0!</v>
      </c>
      <c r="EC270" s="56" t="str">
        <f t="shared" ref="EC270:ED270" si="4507">CE270+CO270+DA270+DO270+DY270</f>
        <v>#DIV/0!</v>
      </c>
      <c r="ED270" s="56" t="str">
        <f t="shared" si="4507"/>
        <v>#DIV/0!</v>
      </c>
      <c r="EE270" s="56" t="str">
        <f t="shared" si="125"/>
        <v>#DIV/0!</v>
      </c>
      <c r="EF270" s="57" t="str">
        <f t="shared" si="126"/>
        <v>#DIV/0!</v>
      </c>
      <c r="EG270" s="51" t="str">
        <f t="shared" si="127"/>
        <v>#DIV/0!</v>
      </c>
      <c r="EH270" s="52" t="str">
        <f t="shared" si="128"/>
        <v>#DIV/0!</v>
      </c>
      <c r="EI270" s="52" t="str">
        <f t="shared" si="129"/>
        <v>#DIV/0!</v>
      </c>
      <c r="EJ270" s="36" t="str">
        <f t="shared" si="130"/>
        <v>#DIV/0!</v>
      </c>
      <c r="EK270" s="53" t="str">
        <f t="shared" si="131"/>
        <v>#DIV/0!</v>
      </c>
      <c r="EL270" s="54" t="str">
        <f t="shared" si="132"/>
        <v>#DIV/0!</v>
      </c>
      <c r="EM270" s="55" t="str">
        <f t="shared" si="133"/>
        <v>#DIV/0!</v>
      </c>
      <c r="EN270" s="55" t="str">
        <f t="shared" si="134"/>
        <v>#DIV/0!</v>
      </c>
      <c r="EO270" s="55" t="str">
        <f t="shared" si="135"/>
        <v>#DIV/0!</v>
      </c>
      <c r="EP270" s="39" t="str">
        <f t="shared" si="136"/>
        <v>#DIV/0!</v>
      </c>
      <c r="EQ270" s="56" t="str">
        <f t="shared" ref="EQ270:ER270" si="4508">BS270+EM270</f>
        <v>#DIV/0!</v>
      </c>
      <c r="ER270" s="56" t="str">
        <f t="shared" si="4508"/>
        <v>#DIV/0!</v>
      </c>
      <c r="ES270" s="56" t="str">
        <f t="shared" si="138"/>
        <v>#DIV/0!</v>
      </c>
      <c r="ET270" s="57" t="str">
        <f t="shared" si="139"/>
        <v>#DIV/0!</v>
      </c>
      <c r="EU270" s="51" t="str">
        <f t="shared" si="140"/>
        <v>#DIV/0!</v>
      </c>
      <c r="EV270" s="52" t="str">
        <f t="shared" si="141"/>
        <v>#DIV/0!</v>
      </c>
      <c r="EW270" s="52" t="str">
        <f t="shared" si="142"/>
        <v>#DIV/0!</v>
      </c>
      <c r="EX270" s="36" t="str">
        <f t="shared" si="143"/>
        <v>#DIV/0!</v>
      </c>
      <c r="EY270" s="53" t="str">
        <f t="shared" si="144"/>
        <v>#DIV/0!</v>
      </c>
      <c r="EZ270" s="54" t="str">
        <f t="shared" si="145"/>
        <v>#DIV/0!</v>
      </c>
      <c r="FA270" s="55" t="str">
        <f t="shared" si="146"/>
        <v>#DIV/0!</v>
      </c>
      <c r="FB270" s="55" t="str">
        <f t="shared" si="147"/>
        <v>#DIV/0!</v>
      </c>
      <c r="FC270" s="55" t="str">
        <f t="shared" si="148"/>
        <v>#DIV/0!</v>
      </c>
      <c r="FD270" s="39" t="str">
        <f t="shared" si="149"/>
        <v>#DIV/0!</v>
      </c>
      <c r="FE270" s="51" t="str">
        <f t="shared" si="150"/>
        <v>#DIV/0!</v>
      </c>
      <c r="FF270" s="52" t="str">
        <f t="shared" si="151"/>
        <v>#DIV/0!</v>
      </c>
      <c r="FG270" s="52" t="str">
        <f t="shared" si="152"/>
        <v>#DIV/0!</v>
      </c>
      <c r="FH270" s="36" t="str">
        <f t="shared" si="153"/>
        <v>#DIV/0!</v>
      </c>
      <c r="FI270" s="53" t="str">
        <f t="shared" si="154"/>
        <v>#DIV/0!</v>
      </c>
      <c r="FJ270" s="54" t="str">
        <f t="shared" si="155"/>
        <v>#DIV/0!</v>
      </c>
      <c r="FK270" s="55" t="str">
        <f t="shared" si="156"/>
        <v>#DIV/0!</v>
      </c>
      <c r="FL270" s="55" t="str">
        <f t="shared" si="157"/>
        <v>#DIV/0!</v>
      </c>
      <c r="FM270" s="55" t="str">
        <f t="shared" si="158"/>
        <v>#DIV/0!</v>
      </c>
      <c r="FN270" s="39" t="str">
        <f t="shared" si="159"/>
        <v>#DIV/0!</v>
      </c>
      <c r="FO270" s="56" t="str">
        <f t="shared" si="160"/>
        <v>#DIV/0!</v>
      </c>
      <c r="FP270" s="56" t="str">
        <f t="shared" si="161"/>
        <v>#DIV/0!</v>
      </c>
      <c r="FQ270" s="56" t="str">
        <f t="shared" si="162"/>
        <v>#DIV/0!</v>
      </c>
      <c r="FR270" s="57" t="str">
        <f t="shared" si="163"/>
        <v>#DIV/0!</v>
      </c>
      <c r="FS270" s="51" t="str">
        <f t="shared" si="164"/>
        <v>#DIV/0!</v>
      </c>
      <c r="FT270" s="51" t="str">
        <f t="shared" si="165"/>
        <v>#DIV/0!</v>
      </c>
      <c r="FU270" s="52" t="str">
        <f t="shared" si="166"/>
        <v>#DIV/0!</v>
      </c>
      <c r="FV270" s="52" t="str">
        <f t="shared" si="167"/>
        <v>#DIV/0!</v>
      </c>
      <c r="FW270" s="36" t="str">
        <f t="shared" si="168"/>
        <v>#DIV/0!</v>
      </c>
      <c r="FX270" s="53" t="str">
        <f t="shared" si="169"/>
        <v>#DIV/0!</v>
      </c>
      <c r="FY270" s="53" t="str">
        <f t="shared" si="170"/>
        <v>#DIV/0!</v>
      </c>
      <c r="FZ270" s="54" t="str">
        <f t="shared" si="171"/>
        <v>#DIV/0!</v>
      </c>
      <c r="GA270" s="55" t="str">
        <f t="shared" si="172"/>
        <v>#DIV/0!</v>
      </c>
      <c r="GB270" s="55" t="str">
        <f t="shared" si="173"/>
        <v>#DIV/0!</v>
      </c>
      <c r="GC270" s="55" t="str">
        <f t="shared" si="174"/>
        <v>#DIV/0!</v>
      </c>
      <c r="GD270" s="39" t="str">
        <f t="shared" si="175"/>
        <v>#DIV/0!</v>
      </c>
      <c r="GE270" s="58">
        <f t="shared" si="176"/>
        <v>-0.5</v>
      </c>
      <c r="GF270" s="42">
        <f t="shared" si="177"/>
        <v>-0.8660254038</v>
      </c>
      <c r="GG270" s="58">
        <f t="shared" si="178"/>
        <v>-2.094395102</v>
      </c>
      <c r="GH270" s="42">
        <f t="shared" si="179"/>
        <v>1</v>
      </c>
      <c r="GI270" s="59">
        <f t="shared" si="180"/>
        <v>-0.5</v>
      </c>
      <c r="GJ270" s="43">
        <f t="shared" si="181"/>
        <v>0.8660254038</v>
      </c>
      <c r="GK270" s="59">
        <f t="shared" si="182"/>
        <v>2.094395102</v>
      </c>
      <c r="GL270" s="43">
        <f t="shared" si="183"/>
        <v>1</v>
      </c>
      <c r="GM270" s="51">
        <f t="shared" si="184"/>
        <v>-2.094395102</v>
      </c>
      <c r="GN270" s="51" t="str">
        <f t="shared" si="185"/>
        <v>#DIV/0!</v>
      </c>
      <c r="GO270" s="52" t="str">
        <f t="shared" si="186"/>
        <v>#DIV/0!</v>
      </c>
      <c r="GP270" s="52" t="str">
        <f t="shared" si="187"/>
        <v>#DIV/0!</v>
      </c>
      <c r="GQ270" s="36" t="str">
        <f t="shared" si="188"/>
        <v>#DIV/0!</v>
      </c>
      <c r="GR270" s="53">
        <f t="shared" si="189"/>
        <v>1</v>
      </c>
      <c r="GS270" s="53" t="str">
        <f t="shared" si="190"/>
        <v>#DIV/0!</v>
      </c>
      <c r="GT270" s="54" t="str">
        <f t="shared" si="191"/>
        <v>#DIV/0!</v>
      </c>
      <c r="GU270" s="55" t="str">
        <f t="shared" si="192"/>
        <v>#DIV/0!</v>
      </c>
      <c r="GV270" s="55" t="str">
        <f t="shared" si="193"/>
        <v>#DIV/0!</v>
      </c>
      <c r="GW270" s="55" t="str">
        <f t="shared" si="194"/>
        <v>#DIV/0!</v>
      </c>
      <c r="GX270" s="39" t="str">
        <f t="shared" si="195"/>
        <v>#DIV/0!</v>
      </c>
      <c r="GY270" s="51">
        <f t="shared" si="196"/>
        <v>2.094395102</v>
      </c>
      <c r="GZ270" s="51" t="str">
        <f t="shared" si="197"/>
        <v>#DIV/0!</v>
      </c>
      <c r="HA270" s="52" t="str">
        <f t="shared" si="198"/>
        <v>#DIV/0!</v>
      </c>
      <c r="HB270" s="52" t="str">
        <f t="shared" si="199"/>
        <v>#DIV/0!</v>
      </c>
      <c r="HC270" s="36" t="str">
        <f t="shared" si="200"/>
        <v>#DIV/0!</v>
      </c>
      <c r="HD270" s="53">
        <f t="shared" si="201"/>
        <v>1</v>
      </c>
      <c r="HE270" s="53" t="str">
        <f t="shared" si="202"/>
        <v>#DIV/0!</v>
      </c>
      <c r="HF270" s="54" t="str">
        <f t="shared" si="203"/>
        <v>#DIV/0!</v>
      </c>
      <c r="HG270" s="55" t="str">
        <f t="shared" si="204"/>
        <v>#DIV/0!</v>
      </c>
      <c r="HH270" s="55" t="str">
        <f t="shared" si="205"/>
        <v>#DIV/0!</v>
      </c>
      <c r="HI270" s="55" t="str">
        <f t="shared" si="206"/>
        <v>#DIV/0!</v>
      </c>
      <c r="HJ270" s="39" t="str">
        <f t="shared" si="207"/>
        <v>#DIV/0!</v>
      </c>
      <c r="HK270" s="51">
        <f t="shared" si="208"/>
        <v>2.094395102</v>
      </c>
      <c r="HL270" s="51" t="str">
        <f t="shared" si="209"/>
        <v>#DIV/0!</v>
      </c>
      <c r="HM270" s="52" t="str">
        <f t="shared" si="210"/>
        <v>#DIV/0!</v>
      </c>
      <c r="HN270" s="52" t="str">
        <f t="shared" si="211"/>
        <v>#DIV/0!</v>
      </c>
      <c r="HO270" s="36" t="str">
        <f t="shared" si="212"/>
        <v>#DIV/0!</v>
      </c>
      <c r="HP270" s="53">
        <f t="shared" si="213"/>
        <v>1</v>
      </c>
      <c r="HQ270" s="53" t="str">
        <f t="shared" si="214"/>
        <v>#DIV/0!</v>
      </c>
      <c r="HR270" s="54" t="str">
        <f t="shared" si="215"/>
        <v>#DIV/0!</v>
      </c>
      <c r="HS270" s="55" t="str">
        <f t="shared" si="216"/>
        <v>#DIV/0!</v>
      </c>
      <c r="HT270" s="55" t="str">
        <f t="shared" si="217"/>
        <v>#DIV/0!</v>
      </c>
      <c r="HU270" s="55" t="str">
        <f t="shared" si="218"/>
        <v>#DIV/0!</v>
      </c>
      <c r="HV270" s="39" t="str">
        <f t="shared" si="219"/>
        <v>#DIV/0!</v>
      </c>
      <c r="HW270" s="51">
        <f t="shared" si="220"/>
        <v>-2.094395102</v>
      </c>
      <c r="HX270" s="51" t="str">
        <f t="shared" si="221"/>
        <v>#DIV/0!</v>
      </c>
      <c r="HY270" s="52" t="str">
        <f t="shared" si="222"/>
        <v>#DIV/0!</v>
      </c>
      <c r="HZ270" s="52" t="str">
        <f t="shared" si="223"/>
        <v>#DIV/0!</v>
      </c>
      <c r="IA270" s="36" t="str">
        <f t="shared" si="224"/>
        <v>#DIV/0!</v>
      </c>
      <c r="IB270" s="53">
        <f t="shared" si="225"/>
        <v>1</v>
      </c>
      <c r="IC270" s="53" t="str">
        <f t="shared" si="226"/>
        <v>#DIV/0!</v>
      </c>
      <c r="ID270" s="54" t="str">
        <f t="shared" si="227"/>
        <v>#DIV/0!</v>
      </c>
      <c r="IE270" s="55" t="str">
        <f t="shared" si="228"/>
        <v>#DIV/0!</v>
      </c>
      <c r="IF270" s="55" t="str">
        <f t="shared" si="229"/>
        <v>#DIV/0!</v>
      </c>
      <c r="IG270" s="55" t="str">
        <f t="shared" si="230"/>
        <v>#DIV/0!</v>
      </c>
      <c r="IH270" s="39" t="str">
        <f t="shared" si="231"/>
        <v>#DIV/0!</v>
      </c>
    </row>
    <row r="271" ht="12.75" customHeight="1">
      <c r="A271" s="44" t="str">
        <f>'Execute Cubic'!U266</f>
        <v/>
      </c>
      <c r="B271" s="44" t="str">
        <f>'Execute Cubic'!V266</f>
        <v/>
      </c>
      <c r="C271" s="44" t="str">
        <f>'Execute Cubic'!W266</f>
        <v/>
      </c>
      <c r="D271" s="44" t="str">
        <f>'Execute Cubic'!X266</f>
        <v/>
      </c>
      <c r="E271" s="44">
        <f t="shared" ref="E271:H271" si="4509">0</f>
        <v>0</v>
      </c>
      <c r="F271" s="44">
        <f t="shared" si="4509"/>
        <v>0</v>
      </c>
      <c r="G271" s="44">
        <f t="shared" si="4509"/>
        <v>0</v>
      </c>
      <c r="H271" s="44">
        <f t="shared" si="4509"/>
        <v>0</v>
      </c>
      <c r="I271" s="45" t="str">
        <f t="shared" si="27"/>
        <v>#DIV/0!</v>
      </c>
      <c r="J271" s="45" t="str">
        <f t="shared" si="28"/>
        <v>#DIV/0!</v>
      </c>
      <c r="K271" s="46" t="str">
        <f t="shared" si="29"/>
        <v>#DIV/0!</v>
      </c>
      <c r="L271" s="46" t="str">
        <f t="shared" si="30"/>
        <v>#DIV/0!</v>
      </c>
      <c r="M271" s="47" t="str">
        <f t="shared" si="31"/>
        <v>#DIV/0!</v>
      </c>
      <c r="N271" s="47" t="str">
        <f t="shared" si="32"/>
        <v>#DIV/0!</v>
      </c>
      <c r="O271" s="48" t="str">
        <f t="shared" ref="O271:R271" si="4510">ATAN2(A271,E271)</f>
        <v>#DIV/0!</v>
      </c>
      <c r="P271" s="48" t="str">
        <f t="shared" si="4510"/>
        <v>#DIV/0!</v>
      </c>
      <c r="Q271" s="48" t="str">
        <f t="shared" si="4510"/>
        <v>#DIV/0!</v>
      </c>
      <c r="R271" s="48" t="str">
        <f t="shared" si="4510"/>
        <v>#DIV/0!</v>
      </c>
      <c r="S271" s="48">
        <f t="shared" ref="S271:V271" si="4511">SQRT(POWER(A271,2)+POWER(E271,2))</f>
        <v>0</v>
      </c>
      <c r="T271" s="48">
        <f t="shared" si="4511"/>
        <v>0</v>
      </c>
      <c r="U271" s="48">
        <f t="shared" si="4511"/>
        <v>0</v>
      </c>
      <c r="V271" s="48">
        <f t="shared" si="4511"/>
        <v>0</v>
      </c>
      <c r="W271" s="49" t="str">
        <f t="shared" ref="W271:Z271" si="4512">O271-$O271</f>
        <v>#DIV/0!</v>
      </c>
      <c r="X271" s="49" t="str">
        <f t="shared" si="4512"/>
        <v>#DIV/0!</v>
      </c>
      <c r="Y271" s="49" t="str">
        <f t="shared" si="4512"/>
        <v>#DIV/0!</v>
      </c>
      <c r="Z271" s="49" t="str">
        <f t="shared" si="4512"/>
        <v>#DIV/0!</v>
      </c>
      <c r="AA271" s="49" t="str">
        <f t="shared" ref="AA271:AD271" si="4513">S271/$S271</f>
        <v>#DIV/0!</v>
      </c>
      <c r="AB271" s="49" t="str">
        <f t="shared" si="4513"/>
        <v>#DIV/0!</v>
      </c>
      <c r="AC271" s="49" t="str">
        <f t="shared" si="4513"/>
        <v>#DIV/0!</v>
      </c>
      <c r="AD271" s="49" t="str">
        <f t="shared" si="4513"/>
        <v>#DIV/0!</v>
      </c>
      <c r="AE271" s="50" t="str">
        <f t="shared" ref="AE271:AH271" si="4514">AA271*COS(W271)</f>
        <v>#DIV/0!</v>
      </c>
      <c r="AF271" s="50" t="str">
        <f t="shared" si="4514"/>
        <v>#DIV/0!</v>
      </c>
      <c r="AG271" s="50" t="str">
        <f t="shared" si="4514"/>
        <v>#DIV/0!</v>
      </c>
      <c r="AH271" s="50" t="str">
        <f t="shared" si="4514"/>
        <v>#DIV/0!</v>
      </c>
      <c r="AI271" s="44" t="str">
        <f t="shared" ref="AI271:AL271" si="4515">AA271*SIN(W271)</f>
        <v>#DIV/0!</v>
      </c>
      <c r="AJ271" s="44" t="str">
        <f t="shared" si="4515"/>
        <v>#DIV/0!</v>
      </c>
      <c r="AK271" s="44" t="str">
        <f t="shared" si="4515"/>
        <v>#DIV/0!</v>
      </c>
      <c r="AL271" s="44" t="str">
        <f t="shared" si="4515"/>
        <v>#DIV/0!</v>
      </c>
      <c r="AM271" s="51" t="str">
        <f t="shared" si="39"/>
        <v>#DIV/0!</v>
      </c>
      <c r="AN271" s="52" t="str">
        <f t="shared" si="40"/>
        <v>#DIV/0!</v>
      </c>
      <c r="AO271" s="52" t="str">
        <f t="shared" si="41"/>
        <v>#DIV/0!</v>
      </c>
      <c r="AP271" s="36" t="str">
        <f t="shared" si="42"/>
        <v>#DIV/0!</v>
      </c>
      <c r="AQ271" s="53" t="str">
        <f t="shared" si="43"/>
        <v>#DIV/0!</v>
      </c>
      <c r="AR271" s="54" t="str">
        <f t="shared" si="44"/>
        <v>#DIV/0!</v>
      </c>
      <c r="AS271" s="55" t="str">
        <f t="shared" si="45"/>
        <v>#DIV/0!</v>
      </c>
      <c r="AT271" s="55" t="str">
        <f t="shared" si="46"/>
        <v>#DIV/0!</v>
      </c>
      <c r="AU271" s="55" t="str">
        <f t="shared" si="47"/>
        <v>#DIV/0!</v>
      </c>
      <c r="AV271" s="39" t="str">
        <f t="shared" si="48"/>
        <v>#DIV/0!</v>
      </c>
      <c r="AW271" s="51" t="str">
        <f t="shared" ref="AW271:AX271" si="4516">AW$1*X271</f>
        <v>#DIV/0!</v>
      </c>
      <c r="AX271" s="51" t="str">
        <f t="shared" si="4516"/>
        <v>#DIV/0!</v>
      </c>
      <c r="AY271" s="52" t="str">
        <f t="shared" si="50"/>
        <v>#DIV/0!</v>
      </c>
      <c r="AZ271" s="52" t="str">
        <f t="shared" si="51"/>
        <v>#DIV/0!</v>
      </c>
      <c r="BA271" s="36" t="str">
        <f t="shared" si="52"/>
        <v>#DIV/0!</v>
      </c>
      <c r="BB271" s="53" t="str">
        <f t="shared" ref="BB271:BC271" si="4517">POWER(AB271,BB$1)</f>
        <v>#DIV/0!</v>
      </c>
      <c r="BC271" s="53" t="str">
        <f t="shared" si="4517"/>
        <v>#DIV/0!</v>
      </c>
      <c r="BD271" s="54" t="str">
        <f t="shared" si="54"/>
        <v>#DIV/0!</v>
      </c>
      <c r="BE271" s="55" t="str">
        <f t="shared" si="55"/>
        <v>#DIV/0!</v>
      </c>
      <c r="BF271" s="55" t="str">
        <f t="shared" si="56"/>
        <v>#DIV/0!</v>
      </c>
      <c r="BG271" s="55" t="str">
        <f t="shared" si="57"/>
        <v>#DIV/0!</v>
      </c>
      <c r="BH271" s="39" t="str">
        <f t="shared" si="58"/>
        <v>#DIV/0!</v>
      </c>
      <c r="BI271" s="51" t="str">
        <f t="shared" si="59"/>
        <v>#DIV/0!</v>
      </c>
      <c r="BJ271" s="52" t="str">
        <f t="shared" si="60"/>
        <v>#DIV/0!</v>
      </c>
      <c r="BK271" s="52" t="str">
        <f t="shared" si="61"/>
        <v>#DIV/0!</v>
      </c>
      <c r="BL271" s="36" t="str">
        <f t="shared" si="62"/>
        <v>#DIV/0!</v>
      </c>
      <c r="BM271" s="53" t="str">
        <f t="shared" si="63"/>
        <v>#DIV/0!</v>
      </c>
      <c r="BN271" s="54" t="str">
        <f t="shared" si="64"/>
        <v>#DIV/0!</v>
      </c>
      <c r="BO271" s="55" t="str">
        <f t="shared" si="65"/>
        <v>#DIV/0!</v>
      </c>
      <c r="BP271" s="55" t="str">
        <f t="shared" si="66"/>
        <v>#DIV/0!</v>
      </c>
      <c r="BQ271" s="55" t="str">
        <f t="shared" si="67"/>
        <v>#DIV/0!</v>
      </c>
      <c r="BR271" s="39" t="str">
        <f t="shared" si="68"/>
        <v>#DIV/0!</v>
      </c>
      <c r="BS271" s="56" t="str">
        <f t="shared" ref="BS271:BT271" si="4518">AS271+BE271+BO271</f>
        <v>#DIV/0!</v>
      </c>
      <c r="BT271" s="56" t="str">
        <f t="shared" si="4518"/>
        <v>#DIV/0!</v>
      </c>
      <c r="BU271" s="56" t="str">
        <f t="shared" si="70"/>
        <v>#DIV/0!</v>
      </c>
      <c r="BV271" s="57" t="str">
        <f t="shared" si="71"/>
        <v>#DIV/0!</v>
      </c>
      <c r="BW271" s="51" t="str">
        <f t="shared" ref="BW271:BX271" si="4519">BW$1*X271</f>
        <v>#DIV/0!</v>
      </c>
      <c r="BX271" s="51" t="str">
        <f t="shared" si="4519"/>
        <v>#DIV/0!</v>
      </c>
      <c r="BY271" s="52" t="str">
        <f t="shared" si="73"/>
        <v>#DIV/0!</v>
      </c>
      <c r="BZ271" s="52" t="str">
        <f t="shared" si="74"/>
        <v>#DIV/0!</v>
      </c>
      <c r="CA271" s="36" t="str">
        <f t="shared" si="75"/>
        <v>#DIV/0!</v>
      </c>
      <c r="CB271" s="53" t="str">
        <f t="shared" ref="CB271:CC271" si="4520">POWER(AB271,CB$1)</f>
        <v>#DIV/0!</v>
      </c>
      <c r="CC271" s="53" t="str">
        <f t="shared" si="4520"/>
        <v>#DIV/0!</v>
      </c>
      <c r="CD271" s="54" t="str">
        <f t="shared" si="77"/>
        <v>#DIV/0!</v>
      </c>
      <c r="CE271" s="55" t="str">
        <f t="shared" si="78"/>
        <v>#DIV/0!</v>
      </c>
      <c r="CF271" s="55" t="str">
        <f t="shared" si="79"/>
        <v>#DIV/0!</v>
      </c>
      <c r="CG271" s="55" t="str">
        <f t="shared" si="80"/>
        <v>#DIV/0!</v>
      </c>
      <c r="CH271" s="39" t="str">
        <f t="shared" si="81"/>
        <v>#DIV/0!</v>
      </c>
      <c r="CI271" s="51" t="str">
        <f t="shared" si="82"/>
        <v>#DIV/0!</v>
      </c>
      <c r="CJ271" s="52" t="str">
        <f t="shared" si="83"/>
        <v>#DIV/0!</v>
      </c>
      <c r="CK271" s="52" t="str">
        <f t="shared" si="84"/>
        <v>#DIV/0!</v>
      </c>
      <c r="CL271" s="36" t="str">
        <f t="shared" si="85"/>
        <v>#DIV/0!</v>
      </c>
      <c r="CM271" s="53" t="str">
        <f t="shared" si="86"/>
        <v>#DIV/0!</v>
      </c>
      <c r="CN271" s="54" t="str">
        <f t="shared" si="87"/>
        <v>#DIV/0!</v>
      </c>
      <c r="CO271" s="55" t="str">
        <f t="shared" si="88"/>
        <v>#DIV/0!</v>
      </c>
      <c r="CP271" s="55" t="str">
        <f t="shared" si="89"/>
        <v>#DIV/0!</v>
      </c>
      <c r="CQ271" s="55" t="str">
        <f t="shared" si="90"/>
        <v>#DIV/0!</v>
      </c>
      <c r="CR271" s="39" t="str">
        <f t="shared" si="91"/>
        <v>#DIV/0!</v>
      </c>
      <c r="CS271" s="51" t="str">
        <f t="shared" si="92"/>
        <v>#DIV/0!</v>
      </c>
      <c r="CT271" s="51" t="str">
        <f t="shared" si="93"/>
        <v>#DIV/0!</v>
      </c>
      <c r="CU271" s="52" t="str">
        <f t="shared" si="94"/>
        <v>#DIV/0!</v>
      </c>
      <c r="CV271" s="52" t="str">
        <f t="shared" si="95"/>
        <v>#DIV/0!</v>
      </c>
      <c r="CW271" s="36" t="str">
        <f t="shared" si="96"/>
        <v>#DIV/0!</v>
      </c>
      <c r="CX271" s="53" t="str">
        <f t="shared" si="97"/>
        <v>#DIV/0!</v>
      </c>
      <c r="CY271" s="53" t="str">
        <f t="shared" si="98"/>
        <v>#DIV/0!</v>
      </c>
      <c r="CZ271" s="54" t="str">
        <f t="shared" si="99"/>
        <v>#DIV/0!</v>
      </c>
      <c r="DA271" s="55" t="str">
        <f t="shared" si="100"/>
        <v>#DIV/0!</v>
      </c>
      <c r="DB271" s="55" t="str">
        <f t="shared" si="101"/>
        <v>#DIV/0!</v>
      </c>
      <c r="DC271" s="55" t="str">
        <f t="shared" si="102"/>
        <v>#DIV/0!</v>
      </c>
      <c r="DD271" s="39" t="str">
        <f t="shared" si="103"/>
        <v>#DIV/0!</v>
      </c>
      <c r="DE271" s="51" t="str">
        <f t="shared" ref="DE271:DG271" si="4521">DE$1*X271</f>
        <v>#DIV/0!</v>
      </c>
      <c r="DF271" s="51" t="str">
        <f t="shared" si="4521"/>
        <v>#DIV/0!</v>
      </c>
      <c r="DG271" s="51" t="str">
        <f t="shared" si="4521"/>
        <v>#DIV/0!</v>
      </c>
      <c r="DH271" s="52" t="str">
        <f t="shared" si="105"/>
        <v>#DIV/0!</v>
      </c>
      <c r="DI271" s="52" t="str">
        <f t="shared" si="106"/>
        <v>#DIV/0!</v>
      </c>
      <c r="DJ271" s="36" t="str">
        <f t="shared" si="107"/>
        <v>#DIV/0!</v>
      </c>
      <c r="DK271" s="53" t="str">
        <f t="shared" ref="DK271:DM271" si="4522">POWER(AB271,DK$1)</f>
        <v>#DIV/0!</v>
      </c>
      <c r="DL271" s="53" t="str">
        <f t="shared" si="4522"/>
        <v>#DIV/0!</v>
      </c>
      <c r="DM271" s="53" t="str">
        <f t="shared" si="4522"/>
        <v>#DIV/0!</v>
      </c>
      <c r="DN271" s="54" t="str">
        <f t="shared" si="109"/>
        <v>#DIV/0!</v>
      </c>
      <c r="DO271" s="55" t="str">
        <f t="shared" si="110"/>
        <v>#DIV/0!</v>
      </c>
      <c r="DP271" s="55" t="str">
        <f t="shared" si="111"/>
        <v>#DIV/0!</v>
      </c>
      <c r="DQ271" s="55" t="str">
        <f t="shared" si="112"/>
        <v>#DIV/0!</v>
      </c>
      <c r="DR271" s="39" t="str">
        <f t="shared" si="113"/>
        <v>#DIV/0!</v>
      </c>
      <c r="DS271" s="51" t="str">
        <f t="shared" si="114"/>
        <v>#DIV/0!</v>
      </c>
      <c r="DT271" s="52" t="str">
        <f t="shared" si="115"/>
        <v>#DIV/0!</v>
      </c>
      <c r="DU271" s="52" t="str">
        <f t="shared" si="116"/>
        <v>#DIV/0!</v>
      </c>
      <c r="DV271" s="36" t="str">
        <f t="shared" si="117"/>
        <v>#DIV/0!</v>
      </c>
      <c r="DW271" s="53" t="str">
        <f t="shared" si="118"/>
        <v>#DIV/0!</v>
      </c>
      <c r="DX271" s="54" t="str">
        <f t="shared" si="119"/>
        <v>#DIV/0!</v>
      </c>
      <c r="DY271" s="55" t="str">
        <f t="shared" si="120"/>
        <v>#DIV/0!</v>
      </c>
      <c r="DZ271" s="55" t="str">
        <f t="shared" si="121"/>
        <v>#DIV/0!</v>
      </c>
      <c r="EA271" s="55" t="str">
        <f t="shared" si="122"/>
        <v>#DIV/0!</v>
      </c>
      <c r="EB271" s="39" t="str">
        <f t="shared" si="123"/>
        <v>#DIV/0!</v>
      </c>
      <c r="EC271" s="56" t="str">
        <f t="shared" ref="EC271:ED271" si="4523">CE271+CO271+DA271+DO271+DY271</f>
        <v>#DIV/0!</v>
      </c>
      <c r="ED271" s="56" t="str">
        <f t="shared" si="4523"/>
        <v>#DIV/0!</v>
      </c>
      <c r="EE271" s="56" t="str">
        <f t="shared" si="125"/>
        <v>#DIV/0!</v>
      </c>
      <c r="EF271" s="57" t="str">
        <f t="shared" si="126"/>
        <v>#DIV/0!</v>
      </c>
      <c r="EG271" s="51" t="str">
        <f t="shared" si="127"/>
        <v>#DIV/0!</v>
      </c>
      <c r="EH271" s="52" t="str">
        <f t="shared" si="128"/>
        <v>#DIV/0!</v>
      </c>
      <c r="EI271" s="52" t="str">
        <f t="shared" si="129"/>
        <v>#DIV/0!</v>
      </c>
      <c r="EJ271" s="36" t="str">
        <f t="shared" si="130"/>
        <v>#DIV/0!</v>
      </c>
      <c r="EK271" s="53" t="str">
        <f t="shared" si="131"/>
        <v>#DIV/0!</v>
      </c>
      <c r="EL271" s="54" t="str">
        <f t="shared" si="132"/>
        <v>#DIV/0!</v>
      </c>
      <c r="EM271" s="55" t="str">
        <f t="shared" si="133"/>
        <v>#DIV/0!</v>
      </c>
      <c r="EN271" s="55" t="str">
        <f t="shared" si="134"/>
        <v>#DIV/0!</v>
      </c>
      <c r="EO271" s="55" t="str">
        <f t="shared" si="135"/>
        <v>#DIV/0!</v>
      </c>
      <c r="EP271" s="39" t="str">
        <f t="shared" si="136"/>
        <v>#DIV/0!</v>
      </c>
      <c r="EQ271" s="56" t="str">
        <f t="shared" ref="EQ271:ER271" si="4524">BS271+EM271</f>
        <v>#DIV/0!</v>
      </c>
      <c r="ER271" s="56" t="str">
        <f t="shared" si="4524"/>
        <v>#DIV/0!</v>
      </c>
      <c r="ES271" s="56" t="str">
        <f t="shared" si="138"/>
        <v>#DIV/0!</v>
      </c>
      <c r="ET271" s="57" t="str">
        <f t="shared" si="139"/>
        <v>#DIV/0!</v>
      </c>
      <c r="EU271" s="51" t="str">
        <f t="shared" si="140"/>
        <v>#DIV/0!</v>
      </c>
      <c r="EV271" s="52" t="str">
        <f t="shared" si="141"/>
        <v>#DIV/0!</v>
      </c>
      <c r="EW271" s="52" t="str">
        <f t="shared" si="142"/>
        <v>#DIV/0!</v>
      </c>
      <c r="EX271" s="36" t="str">
        <f t="shared" si="143"/>
        <v>#DIV/0!</v>
      </c>
      <c r="EY271" s="53" t="str">
        <f t="shared" si="144"/>
        <v>#DIV/0!</v>
      </c>
      <c r="EZ271" s="54" t="str">
        <f t="shared" si="145"/>
        <v>#DIV/0!</v>
      </c>
      <c r="FA271" s="55" t="str">
        <f t="shared" si="146"/>
        <v>#DIV/0!</v>
      </c>
      <c r="FB271" s="55" t="str">
        <f t="shared" si="147"/>
        <v>#DIV/0!</v>
      </c>
      <c r="FC271" s="55" t="str">
        <f t="shared" si="148"/>
        <v>#DIV/0!</v>
      </c>
      <c r="FD271" s="39" t="str">
        <f t="shared" si="149"/>
        <v>#DIV/0!</v>
      </c>
      <c r="FE271" s="51" t="str">
        <f t="shared" si="150"/>
        <v>#DIV/0!</v>
      </c>
      <c r="FF271" s="52" t="str">
        <f t="shared" si="151"/>
        <v>#DIV/0!</v>
      </c>
      <c r="FG271" s="52" t="str">
        <f t="shared" si="152"/>
        <v>#DIV/0!</v>
      </c>
      <c r="FH271" s="36" t="str">
        <f t="shared" si="153"/>
        <v>#DIV/0!</v>
      </c>
      <c r="FI271" s="53" t="str">
        <f t="shared" si="154"/>
        <v>#DIV/0!</v>
      </c>
      <c r="FJ271" s="54" t="str">
        <f t="shared" si="155"/>
        <v>#DIV/0!</v>
      </c>
      <c r="FK271" s="55" t="str">
        <f t="shared" si="156"/>
        <v>#DIV/0!</v>
      </c>
      <c r="FL271" s="55" t="str">
        <f t="shared" si="157"/>
        <v>#DIV/0!</v>
      </c>
      <c r="FM271" s="55" t="str">
        <f t="shared" si="158"/>
        <v>#DIV/0!</v>
      </c>
      <c r="FN271" s="39" t="str">
        <f t="shared" si="159"/>
        <v>#DIV/0!</v>
      </c>
      <c r="FO271" s="56" t="str">
        <f t="shared" si="160"/>
        <v>#DIV/0!</v>
      </c>
      <c r="FP271" s="56" t="str">
        <f t="shared" si="161"/>
        <v>#DIV/0!</v>
      </c>
      <c r="FQ271" s="56" t="str">
        <f t="shared" si="162"/>
        <v>#DIV/0!</v>
      </c>
      <c r="FR271" s="57" t="str">
        <f t="shared" si="163"/>
        <v>#DIV/0!</v>
      </c>
      <c r="FS271" s="51" t="str">
        <f t="shared" si="164"/>
        <v>#DIV/0!</v>
      </c>
      <c r="FT271" s="51" t="str">
        <f t="shared" si="165"/>
        <v>#DIV/0!</v>
      </c>
      <c r="FU271" s="52" t="str">
        <f t="shared" si="166"/>
        <v>#DIV/0!</v>
      </c>
      <c r="FV271" s="52" t="str">
        <f t="shared" si="167"/>
        <v>#DIV/0!</v>
      </c>
      <c r="FW271" s="36" t="str">
        <f t="shared" si="168"/>
        <v>#DIV/0!</v>
      </c>
      <c r="FX271" s="53" t="str">
        <f t="shared" si="169"/>
        <v>#DIV/0!</v>
      </c>
      <c r="FY271" s="53" t="str">
        <f t="shared" si="170"/>
        <v>#DIV/0!</v>
      </c>
      <c r="FZ271" s="54" t="str">
        <f t="shared" si="171"/>
        <v>#DIV/0!</v>
      </c>
      <c r="GA271" s="55" t="str">
        <f t="shared" si="172"/>
        <v>#DIV/0!</v>
      </c>
      <c r="GB271" s="55" t="str">
        <f t="shared" si="173"/>
        <v>#DIV/0!</v>
      </c>
      <c r="GC271" s="55" t="str">
        <f t="shared" si="174"/>
        <v>#DIV/0!</v>
      </c>
      <c r="GD271" s="39" t="str">
        <f t="shared" si="175"/>
        <v>#DIV/0!</v>
      </c>
      <c r="GE271" s="58">
        <f t="shared" si="176"/>
        <v>-0.5</v>
      </c>
      <c r="GF271" s="42">
        <f t="shared" si="177"/>
        <v>-0.8660254038</v>
      </c>
      <c r="GG271" s="58">
        <f t="shared" si="178"/>
        <v>-2.094395102</v>
      </c>
      <c r="GH271" s="42">
        <f t="shared" si="179"/>
        <v>1</v>
      </c>
      <c r="GI271" s="59">
        <f t="shared" si="180"/>
        <v>-0.5</v>
      </c>
      <c r="GJ271" s="43">
        <f t="shared" si="181"/>
        <v>0.8660254038</v>
      </c>
      <c r="GK271" s="59">
        <f t="shared" si="182"/>
        <v>2.094395102</v>
      </c>
      <c r="GL271" s="43">
        <f t="shared" si="183"/>
        <v>1</v>
      </c>
      <c r="GM271" s="51">
        <f t="shared" si="184"/>
        <v>-2.094395102</v>
      </c>
      <c r="GN271" s="51" t="str">
        <f t="shared" si="185"/>
        <v>#DIV/0!</v>
      </c>
      <c r="GO271" s="52" t="str">
        <f t="shared" si="186"/>
        <v>#DIV/0!</v>
      </c>
      <c r="GP271" s="52" t="str">
        <f t="shared" si="187"/>
        <v>#DIV/0!</v>
      </c>
      <c r="GQ271" s="36" t="str">
        <f t="shared" si="188"/>
        <v>#DIV/0!</v>
      </c>
      <c r="GR271" s="53">
        <f t="shared" si="189"/>
        <v>1</v>
      </c>
      <c r="GS271" s="53" t="str">
        <f t="shared" si="190"/>
        <v>#DIV/0!</v>
      </c>
      <c r="GT271" s="54" t="str">
        <f t="shared" si="191"/>
        <v>#DIV/0!</v>
      </c>
      <c r="GU271" s="55" t="str">
        <f t="shared" si="192"/>
        <v>#DIV/0!</v>
      </c>
      <c r="GV271" s="55" t="str">
        <f t="shared" si="193"/>
        <v>#DIV/0!</v>
      </c>
      <c r="GW271" s="55" t="str">
        <f t="shared" si="194"/>
        <v>#DIV/0!</v>
      </c>
      <c r="GX271" s="39" t="str">
        <f t="shared" si="195"/>
        <v>#DIV/0!</v>
      </c>
      <c r="GY271" s="51">
        <f t="shared" si="196"/>
        <v>2.094395102</v>
      </c>
      <c r="GZ271" s="51" t="str">
        <f t="shared" si="197"/>
        <v>#DIV/0!</v>
      </c>
      <c r="HA271" s="52" t="str">
        <f t="shared" si="198"/>
        <v>#DIV/0!</v>
      </c>
      <c r="HB271" s="52" t="str">
        <f t="shared" si="199"/>
        <v>#DIV/0!</v>
      </c>
      <c r="HC271" s="36" t="str">
        <f t="shared" si="200"/>
        <v>#DIV/0!</v>
      </c>
      <c r="HD271" s="53">
        <f t="shared" si="201"/>
        <v>1</v>
      </c>
      <c r="HE271" s="53" t="str">
        <f t="shared" si="202"/>
        <v>#DIV/0!</v>
      </c>
      <c r="HF271" s="54" t="str">
        <f t="shared" si="203"/>
        <v>#DIV/0!</v>
      </c>
      <c r="HG271" s="55" t="str">
        <f t="shared" si="204"/>
        <v>#DIV/0!</v>
      </c>
      <c r="HH271" s="55" t="str">
        <f t="shared" si="205"/>
        <v>#DIV/0!</v>
      </c>
      <c r="HI271" s="55" t="str">
        <f t="shared" si="206"/>
        <v>#DIV/0!</v>
      </c>
      <c r="HJ271" s="39" t="str">
        <f t="shared" si="207"/>
        <v>#DIV/0!</v>
      </c>
      <c r="HK271" s="51">
        <f t="shared" si="208"/>
        <v>2.094395102</v>
      </c>
      <c r="HL271" s="51" t="str">
        <f t="shared" si="209"/>
        <v>#DIV/0!</v>
      </c>
      <c r="HM271" s="52" t="str">
        <f t="shared" si="210"/>
        <v>#DIV/0!</v>
      </c>
      <c r="HN271" s="52" t="str">
        <f t="shared" si="211"/>
        <v>#DIV/0!</v>
      </c>
      <c r="HO271" s="36" t="str">
        <f t="shared" si="212"/>
        <v>#DIV/0!</v>
      </c>
      <c r="HP271" s="53">
        <f t="shared" si="213"/>
        <v>1</v>
      </c>
      <c r="HQ271" s="53" t="str">
        <f t="shared" si="214"/>
        <v>#DIV/0!</v>
      </c>
      <c r="HR271" s="54" t="str">
        <f t="shared" si="215"/>
        <v>#DIV/0!</v>
      </c>
      <c r="HS271" s="55" t="str">
        <f t="shared" si="216"/>
        <v>#DIV/0!</v>
      </c>
      <c r="HT271" s="55" t="str">
        <f t="shared" si="217"/>
        <v>#DIV/0!</v>
      </c>
      <c r="HU271" s="55" t="str">
        <f t="shared" si="218"/>
        <v>#DIV/0!</v>
      </c>
      <c r="HV271" s="39" t="str">
        <f t="shared" si="219"/>
        <v>#DIV/0!</v>
      </c>
      <c r="HW271" s="51">
        <f t="shared" si="220"/>
        <v>-2.094395102</v>
      </c>
      <c r="HX271" s="51" t="str">
        <f t="shared" si="221"/>
        <v>#DIV/0!</v>
      </c>
      <c r="HY271" s="52" t="str">
        <f t="shared" si="222"/>
        <v>#DIV/0!</v>
      </c>
      <c r="HZ271" s="52" t="str">
        <f t="shared" si="223"/>
        <v>#DIV/0!</v>
      </c>
      <c r="IA271" s="36" t="str">
        <f t="shared" si="224"/>
        <v>#DIV/0!</v>
      </c>
      <c r="IB271" s="53">
        <f t="shared" si="225"/>
        <v>1</v>
      </c>
      <c r="IC271" s="53" t="str">
        <f t="shared" si="226"/>
        <v>#DIV/0!</v>
      </c>
      <c r="ID271" s="54" t="str">
        <f t="shared" si="227"/>
        <v>#DIV/0!</v>
      </c>
      <c r="IE271" s="55" t="str">
        <f t="shared" si="228"/>
        <v>#DIV/0!</v>
      </c>
      <c r="IF271" s="55" t="str">
        <f t="shared" si="229"/>
        <v>#DIV/0!</v>
      </c>
      <c r="IG271" s="55" t="str">
        <f t="shared" si="230"/>
        <v>#DIV/0!</v>
      </c>
      <c r="IH271" s="39" t="str">
        <f t="shared" si="231"/>
        <v>#DIV/0!</v>
      </c>
    </row>
    <row r="272" ht="12.75" customHeight="1">
      <c r="A272" s="44" t="str">
        <f>'Execute Cubic'!U267</f>
        <v/>
      </c>
      <c r="B272" s="44" t="str">
        <f>'Execute Cubic'!V267</f>
        <v/>
      </c>
      <c r="C272" s="44" t="str">
        <f>'Execute Cubic'!W267</f>
        <v/>
      </c>
      <c r="D272" s="44" t="str">
        <f>'Execute Cubic'!X267</f>
        <v/>
      </c>
      <c r="E272" s="44">
        <f t="shared" ref="E272:H272" si="4525">0</f>
        <v>0</v>
      </c>
      <c r="F272" s="44">
        <f t="shared" si="4525"/>
        <v>0</v>
      </c>
      <c r="G272" s="44">
        <f t="shared" si="4525"/>
        <v>0</v>
      </c>
      <c r="H272" s="44">
        <f t="shared" si="4525"/>
        <v>0</v>
      </c>
      <c r="I272" s="45" t="str">
        <f t="shared" si="27"/>
        <v>#DIV/0!</v>
      </c>
      <c r="J272" s="45" t="str">
        <f t="shared" si="28"/>
        <v>#DIV/0!</v>
      </c>
      <c r="K272" s="46" t="str">
        <f t="shared" si="29"/>
        <v>#DIV/0!</v>
      </c>
      <c r="L272" s="46" t="str">
        <f t="shared" si="30"/>
        <v>#DIV/0!</v>
      </c>
      <c r="M272" s="47" t="str">
        <f t="shared" si="31"/>
        <v>#DIV/0!</v>
      </c>
      <c r="N272" s="47" t="str">
        <f t="shared" si="32"/>
        <v>#DIV/0!</v>
      </c>
      <c r="O272" s="48" t="str">
        <f t="shared" ref="O272:R272" si="4526">ATAN2(A272,E272)</f>
        <v>#DIV/0!</v>
      </c>
      <c r="P272" s="48" t="str">
        <f t="shared" si="4526"/>
        <v>#DIV/0!</v>
      </c>
      <c r="Q272" s="48" t="str">
        <f t="shared" si="4526"/>
        <v>#DIV/0!</v>
      </c>
      <c r="R272" s="48" t="str">
        <f t="shared" si="4526"/>
        <v>#DIV/0!</v>
      </c>
      <c r="S272" s="48">
        <f t="shared" ref="S272:V272" si="4527">SQRT(POWER(A272,2)+POWER(E272,2))</f>
        <v>0</v>
      </c>
      <c r="T272" s="48">
        <f t="shared" si="4527"/>
        <v>0</v>
      </c>
      <c r="U272" s="48">
        <f t="shared" si="4527"/>
        <v>0</v>
      </c>
      <c r="V272" s="48">
        <f t="shared" si="4527"/>
        <v>0</v>
      </c>
      <c r="W272" s="49" t="str">
        <f t="shared" ref="W272:Z272" si="4528">O272-$O272</f>
        <v>#DIV/0!</v>
      </c>
      <c r="X272" s="49" t="str">
        <f t="shared" si="4528"/>
        <v>#DIV/0!</v>
      </c>
      <c r="Y272" s="49" t="str">
        <f t="shared" si="4528"/>
        <v>#DIV/0!</v>
      </c>
      <c r="Z272" s="49" t="str">
        <f t="shared" si="4528"/>
        <v>#DIV/0!</v>
      </c>
      <c r="AA272" s="49" t="str">
        <f t="shared" ref="AA272:AD272" si="4529">S272/$S272</f>
        <v>#DIV/0!</v>
      </c>
      <c r="AB272" s="49" t="str">
        <f t="shared" si="4529"/>
        <v>#DIV/0!</v>
      </c>
      <c r="AC272" s="49" t="str">
        <f t="shared" si="4529"/>
        <v>#DIV/0!</v>
      </c>
      <c r="AD272" s="49" t="str">
        <f t="shared" si="4529"/>
        <v>#DIV/0!</v>
      </c>
      <c r="AE272" s="50" t="str">
        <f t="shared" ref="AE272:AH272" si="4530">AA272*COS(W272)</f>
        <v>#DIV/0!</v>
      </c>
      <c r="AF272" s="50" t="str">
        <f t="shared" si="4530"/>
        <v>#DIV/0!</v>
      </c>
      <c r="AG272" s="50" t="str">
        <f t="shared" si="4530"/>
        <v>#DIV/0!</v>
      </c>
      <c r="AH272" s="50" t="str">
        <f t="shared" si="4530"/>
        <v>#DIV/0!</v>
      </c>
      <c r="AI272" s="44" t="str">
        <f t="shared" ref="AI272:AL272" si="4531">AA272*SIN(W272)</f>
        <v>#DIV/0!</v>
      </c>
      <c r="AJ272" s="44" t="str">
        <f t="shared" si="4531"/>
        <v>#DIV/0!</v>
      </c>
      <c r="AK272" s="44" t="str">
        <f t="shared" si="4531"/>
        <v>#DIV/0!</v>
      </c>
      <c r="AL272" s="44" t="str">
        <f t="shared" si="4531"/>
        <v>#DIV/0!</v>
      </c>
      <c r="AM272" s="51" t="str">
        <f t="shared" si="39"/>
        <v>#DIV/0!</v>
      </c>
      <c r="AN272" s="52" t="str">
        <f t="shared" si="40"/>
        <v>#DIV/0!</v>
      </c>
      <c r="AO272" s="52" t="str">
        <f t="shared" si="41"/>
        <v>#DIV/0!</v>
      </c>
      <c r="AP272" s="36" t="str">
        <f t="shared" si="42"/>
        <v>#DIV/0!</v>
      </c>
      <c r="AQ272" s="53" t="str">
        <f t="shared" si="43"/>
        <v>#DIV/0!</v>
      </c>
      <c r="AR272" s="54" t="str">
        <f t="shared" si="44"/>
        <v>#DIV/0!</v>
      </c>
      <c r="AS272" s="55" t="str">
        <f t="shared" si="45"/>
        <v>#DIV/0!</v>
      </c>
      <c r="AT272" s="55" t="str">
        <f t="shared" si="46"/>
        <v>#DIV/0!</v>
      </c>
      <c r="AU272" s="55" t="str">
        <f t="shared" si="47"/>
        <v>#DIV/0!</v>
      </c>
      <c r="AV272" s="39" t="str">
        <f t="shared" si="48"/>
        <v>#DIV/0!</v>
      </c>
      <c r="AW272" s="51" t="str">
        <f t="shared" ref="AW272:AX272" si="4532">AW$1*X272</f>
        <v>#DIV/0!</v>
      </c>
      <c r="AX272" s="51" t="str">
        <f t="shared" si="4532"/>
        <v>#DIV/0!</v>
      </c>
      <c r="AY272" s="52" t="str">
        <f t="shared" si="50"/>
        <v>#DIV/0!</v>
      </c>
      <c r="AZ272" s="52" t="str">
        <f t="shared" si="51"/>
        <v>#DIV/0!</v>
      </c>
      <c r="BA272" s="36" t="str">
        <f t="shared" si="52"/>
        <v>#DIV/0!</v>
      </c>
      <c r="BB272" s="53" t="str">
        <f t="shared" ref="BB272:BC272" si="4533">POWER(AB272,BB$1)</f>
        <v>#DIV/0!</v>
      </c>
      <c r="BC272" s="53" t="str">
        <f t="shared" si="4533"/>
        <v>#DIV/0!</v>
      </c>
      <c r="BD272" s="54" t="str">
        <f t="shared" si="54"/>
        <v>#DIV/0!</v>
      </c>
      <c r="BE272" s="55" t="str">
        <f t="shared" si="55"/>
        <v>#DIV/0!</v>
      </c>
      <c r="BF272" s="55" t="str">
        <f t="shared" si="56"/>
        <v>#DIV/0!</v>
      </c>
      <c r="BG272" s="55" t="str">
        <f t="shared" si="57"/>
        <v>#DIV/0!</v>
      </c>
      <c r="BH272" s="39" t="str">
        <f t="shared" si="58"/>
        <v>#DIV/0!</v>
      </c>
      <c r="BI272" s="51" t="str">
        <f t="shared" si="59"/>
        <v>#DIV/0!</v>
      </c>
      <c r="BJ272" s="52" t="str">
        <f t="shared" si="60"/>
        <v>#DIV/0!</v>
      </c>
      <c r="BK272" s="52" t="str">
        <f t="shared" si="61"/>
        <v>#DIV/0!</v>
      </c>
      <c r="BL272" s="36" t="str">
        <f t="shared" si="62"/>
        <v>#DIV/0!</v>
      </c>
      <c r="BM272" s="53" t="str">
        <f t="shared" si="63"/>
        <v>#DIV/0!</v>
      </c>
      <c r="BN272" s="54" t="str">
        <f t="shared" si="64"/>
        <v>#DIV/0!</v>
      </c>
      <c r="BO272" s="55" t="str">
        <f t="shared" si="65"/>
        <v>#DIV/0!</v>
      </c>
      <c r="BP272" s="55" t="str">
        <f t="shared" si="66"/>
        <v>#DIV/0!</v>
      </c>
      <c r="BQ272" s="55" t="str">
        <f t="shared" si="67"/>
        <v>#DIV/0!</v>
      </c>
      <c r="BR272" s="39" t="str">
        <f t="shared" si="68"/>
        <v>#DIV/0!</v>
      </c>
      <c r="BS272" s="56" t="str">
        <f t="shared" ref="BS272:BT272" si="4534">AS272+BE272+BO272</f>
        <v>#DIV/0!</v>
      </c>
      <c r="BT272" s="56" t="str">
        <f t="shared" si="4534"/>
        <v>#DIV/0!</v>
      </c>
      <c r="BU272" s="56" t="str">
        <f t="shared" si="70"/>
        <v>#DIV/0!</v>
      </c>
      <c r="BV272" s="57" t="str">
        <f t="shared" si="71"/>
        <v>#DIV/0!</v>
      </c>
      <c r="BW272" s="51" t="str">
        <f t="shared" ref="BW272:BX272" si="4535">BW$1*X272</f>
        <v>#DIV/0!</v>
      </c>
      <c r="BX272" s="51" t="str">
        <f t="shared" si="4535"/>
        <v>#DIV/0!</v>
      </c>
      <c r="BY272" s="52" t="str">
        <f t="shared" si="73"/>
        <v>#DIV/0!</v>
      </c>
      <c r="BZ272" s="52" t="str">
        <f t="shared" si="74"/>
        <v>#DIV/0!</v>
      </c>
      <c r="CA272" s="36" t="str">
        <f t="shared" si="75"/>
        <v>#DIV/0!</v>
      </c>
      <c r="CB272" s="53" t="str">
        <f t="shared" ref="CB272:CC272" si="4536">POWER(AB272,CB$1)</f>
        <v>#DIV/0!</v>
      </c>
      <c r="CC272" s="53" t="str">
        <f t="shared" si="4536"/>
        <v>#DIV/0!</v>
      </c>
      <c r="CD272" s="54" t="str">
        <f t="shared" si="77"/>
        <v>#DIV/0!</v>
      </c>
      <c r="CE272" s="55" t="str">
        <f t="shared" si="78"/>
        <v>#DIV/0!</v>
      </c>
      <c r="CF272" s="55" t="str">
        <f t="shared" si="79"/>
        <v>#DIV/0!</v>
      </c>
      <c r="CG272" s="55" t="str">
        <f t="shared" si="80"/>
        <v>#DIV/0!</v>
      </c>
      <c r="CH272" s="39" t="str">
        <f t="shared" si="81"/>
        <v>#DIV/0!</v>
      </c>
      <c r="CI272" s="51" t="str">
        <f t="shared" si="82"/>
        <v>#DIV/0!</v>
      </c>
      <c r="CJ272" s="52" t="str">
        <f t="shared" si="83"/>
        <v>#DIV/0!</v>
      </c>
      <c r="CK272" s="52" t="str">
        <f t="shared" si="84"/>
        <v>#DIV/0!</v>
      </c>
      <c r="CL272" s="36" t="str">
        <f t="shared" si="85"/>
        <v>#DIV/0!</v>
      </c>
      <c r="CM272" s="53" t="str">
        <f t="shared" si="86"/>
        <v>#DIV/0!</v>
      </c>
      <c r="CN272" s="54" t="str">
        <f t="shared" si="87"/>
        <v>#DIV/0!</v>
      </c>
      <c r="CO272" s="55" t="str">
        <f t="shared" si="88"/>
        <v>#DIV/0!</v>
      </c>
      <c r="CP272" s="55" t="str">
        <f t="shared" si="89"/>
        <v>#DIV/0!</v>
      </c>
      <c r="CQ272" s="55" t="str">
        <f t="shared" si="90"/>
        <v>#DIV/0!</v>
      </c>
      <c r="CR272" s="39" t="str">
        <f t="shared" si="91"/>
        <v>#DIV/0!</v>
      </c>
      <c r="CS272" s="51" t="str">
        <f t="shared" si="92"/>
        <v>#DIV/0!</v>
      </c>
      <c r="CT272" s="51" t="str">
        <f t="shared" si="93"/>
        <v>#DIV/0!</v>
      </c>
      <c r="CU272" s="52" t="str">
        <f t="shared" si="94"/>
        <v>#DIV/0!</v>
      </c>
      <c r="CV272" s="52" t="str">
        <f t="shared" si="95"/>
        <v>#DIV/0!</v>
      </c>
      <c r="CW272" s="36" t="str">
        <f t="shared" si="96"/>
        <v>#DIV/0!</v>
      </c>
      <c r="CX272" s="53" t="str">
        <f t="shared" si="97"/>
        <v>#DIV/0!</v>
      </c>
      <c r="CY272" s="53" t="str">
        <f t="shared" si="98"/>
        <v>#DIV/0!</v>
      </c>
      <c r="CZ272" s="54" t="str">
        <f t="shared" si="99"/>
        <v>#DIV/0!</v>
      </c>
      <c r="DA272" s="55" t="str">
        <f t="shared" si="100"/>
        <v>#DIV/0!</v>
      </c>
      <c r="DB272" s="55" t="str">
        <f t="shared" si="101"/>
        <v>#DIV/0!</v>
      </c>
      <c r="DC272" s="55" t="str">
        <f t="shared" si="102"/>
        <v>#DIV/0!</v>
      </c>
      <c r="DD272" s="39" t="str">
        <f t="shared" si="103"/>
        <v>#DIV/0!</v>
      </c>
      <c r="DE272" s="51" t="str">
        <f t="shared" ref="DE272:DG272" si="4537">DE$1*X272</f>
        <v>#DIV/0!</v>
      </c>
      <c r="DF272" s="51" t="str">
        <f t="shared" si="4537"/>
        <v>#DIV/0!</v>
      </c>
      <c r="DG272" s="51" t="str">
        <f t="shared" si="4537"/>
        <v>#DIV/0!</v>
      </c>
      <c r="DH272" s="52" t="str">
        <f t="shared" si="105"/>
        <v>#DIV/0!</v>
      </c>
      <c r="DI272" s="52" t="str">
        <f t="shared" si="106"/>
        <v>#DIV/0!</v>
      </c>
      <c r="DJ272" s="36" t="str">
        <f t="shared" si="107"/>
        <v>#DIV/0!</v>
      </c>
      <c r="DK272" s="53" t="str">
        <f t="shared" ref="DK272:DM272" si="4538">POWER(AB272,DK$1)</f>
        <v>#DIV/0!</v>
      </c>
      <c r="DL272" s="53" t="str">
        <f t="shared" si="4538"/>
        <v>#DIV/0!</v>
      </c>
      <c r="DM272" s="53" t="str">
        <f t="shared" si="4538"/>
        <v>#DIV/0!</v>
      </c>
      <c r="DN272" s="54" t="str">
        <f t="shared" si="109"/>
        <v>#DIV/0!</v>
      </c>
      <c r="DO272" s="55" t="str">
        <f t="shared" si="110"/>
        <v>#DIV/0!</v>
      </c>
      <c r="DP272" s="55" t="str">
        <f t="shared" si="111"/>
        <v>#DIV/0!</v>
      </c>
      <c r="DQ272" s="55" t="str">
        <f t="shared" si="112"/>
        <v>#DIV/0!</v>
      </c>
      <c r="DR272" s="39" t="str">
        <f t="shared" si="113"/>
        <v>#DIV/0!</v>
      </c>
      <c r="DS272" s="51" t="str">
        <f t="shared" si="114"/>
        <v>#DIV/0!</v>
      </c>
      <c r="DT272" s="52" t="str">
        <f t="shared" si="115"/>
        <v>#DIV/0!</v>
      </c>
      <c r="DU272" s="52" t="str">
        <f t="shared" si="116"/>
        <v>#DIV/0!</v>
      </c>
      <c r="DV272" s="36" t="str">
        <f t="shared" si="117"/>
        <v>#DIV/0!</v>
      </c>
      <c r="DW272" s="53" t="str">
        <f t="shared" si="118"/>
        <v>#DIV/0!</v>
      </c>
      <c r="DX272" s="54" t="str">
        <f t="shared" si="119"/>
        <v>#DIV/0!</v>
      </c>
      <c r="DY272" s="55" t="str">
        <f t="shared" si="120"/>
        <v>#DIV/0!</v>
      </c>
      <c r="DZ272" s="55" t="str">
        <f t="shared" si="121"/>
        <v>#DIV/0!</v>
      </c>
      <c r="EA272" s="55" t="str">
        <f t="shared" si="122"/>
        <v>#DIV/0!</v>
      </c>
      <c r="EB272" s="39" t="str">
        <f t="shared" si="123"/>
        <v>#DIV/0!</v>
      </c>
      <c r="EC272" s="56" t="str">
        <f t="shared" ref="EC272:ED272" si="4539">CE272+CO272+DA272+DO272+DY272</f>
        <v>#DIV/0!</v>
      </c>
      <c r="ED272" s="56" t="str">
        <f t="shared" si="4539"/>
        <v>#DIV/0!</v>
      </c>
      <c r="EE272" s="56" t="str">
        <f t="shared" si="125"/>
        <v>#DIV/0!</v>
      </c>
      <c r="EF272" s="57" t="str">
        <f t="shared" si="126"/>
        <v>#DIV/0!</v>
      </c>
      <c r="EG272" s="51" t="str">
        <f t="shared" si="127"/>
        <v>#DIV/0!</v>
      </c>
      <c r="EH272" s="52" t="str">
        <f t="shared" si="128"/>
        <v>#DIV/0!</v>
      </c>
      <c r="EI272" s="52" t="str">
        <f t="shared" si="129"/>
        <v>#DIV/0!</v>
      </c>
      <c r="EJ272" s="36" t="str">
        <f t="shared" si="130"/>
        <v>#DIV/0!</v>
      </c>
      <c r="EK272" s="53" t="str">
        <f t="shared" si="131"/>
        <v>#DIV/0!</v>
      </c>
      <c r="EL272" s="54" t="str">
        <f t="shared" si="132"/>
        <v>#DIV/0!</v>
      </c>
      <c r="EM272" s="55" t="str">
        <f t="shared" si="133"/>
        <v>#DIV/0!</v>
      </c>
      <c r="EN272" s="55" t="str">
        <f t="shared" si="134"/>
        <v>#DIV/0!</v>
      </c>
      <c r="EO272" s="55" t="str">
        <f t="shared" si="135"/>
        <v>#DIV/0!</v>
      </c>
      <c r="EP272" s="39" t="str">
        <f t="shared" si="136"/>
        <v>#DIV/0!</v>
      </c>
      <c r="EQ272" s="56" t="str">
        <f t="shared" ref="EQ272:ER272" si="4540">BS272+EM272</f>
        <v>#DIV/0!</v>
      </c>
      <c r="ER272" s="56" t="str">
        <f t="shared" si="4540"/>
        <v>#DIV/0!</v>
      </c>
      <c r="ES272" s="56" t="str">
        <f t="shared" si="138"/>
        <v>#DIV/0!</v>
      </c>
      <c r="ET272" s="57" t="str">
        <f t="shared" si="139"/>
        <v>#DIV/0!</v>
      </c>
      <c r="EU272" s="51" t="str">
        <f t="shared" si="140"/>
        <v>#DIV/0!</v>
      </c>
      <c r="EV272" s="52" t="str">
        <f t="shared" si="141"/>
        <v>#DIV/0!</v>
      </c>
      <c r="EW272" s="52" t="str">
        <f t="shared" si="142"/>
        <v>#DIV/0!</v>
      </c>
      <c r="EX272" s="36" t="str">
        <f t="shared" si="143"/>
        <v>#DIV/0!</v>
      </c>
      <c r="EY272" s="53" t="str">
        <f t="shared" si="144"/>
        <v>#DIV/0!</v>
      </c>
      <c r="EZ272" s="54" t="str">
        <f t="shared" si="145"/>
        <v>#DIV/0!</v>
      </c>
      <c r="FA272" s="55" t="str">
        <f t="shared" si="146"/>
        <v>#DIV/0!</v>
      </c>
      <c r="FB272" s="55" t="str">
        <f t="shared" si="147"/>
        <v>#DIV/0!</v>
      </c>
      <c r="FC272" s="55" t="str">
        <f t="shared" si="148"/>
        <v>#DIV/0!</v>
      </c>
      <c r="FD272" s="39" t="str">
        <f t="shared" si="149"/>
        <v>#DIV/0!</v>
      </c>
      <c r="FE272" s="51" t="str">
        <f t="shared" si="150"/>
        <v>#DIV/0!</v>
      </c>
      <c r="FF272" s="52" t="str">
        <f t="shared" si="151"/>
        <v>#DIV/0!</v>
      </c>
      <c r="FG272" s="52" t="str">
        <f t="shared" si="152"/>
        <v>#DIV/0!</v>
      </c>
      <c r="FH272" s="36" t="str">
        <f t="shared" si="153"/>
        <v>#DIV/0!</v>
      </c>
      <c r="FI272" s="53" t="str">
        <f t="shared" si="154"/>
        <v>#DIV/0!</v>
      </c>
      <c r="FJ272" s="54" t="str">
        <f t="shared" si="155"/>
        <v>#DIV/0!</v>
      </c>
      <c r="FK272" s="55" t="str">
        <f t="shared" si="156"/>
        <v>#DIV/0!</v>
      </c>
      <c r="FL272" s="55" t="str">
        <f t="shared" si="157"/>
        <v>#DIV/0!</v>
      </c>
      <c r="FM272" s="55" t="str">
        <f t="shared" si="158"/>
        <v>#DIV/0!</v>
      </c>
      <c r="FN272" s="39" t="str">
        <f t="shared" si="159"/>
        <v>#DIV/0!</v>
      </c>
      <c r="FO272" s="56" t="str">
        <f t="shared" si="160"/>
        <v>#DIV/0!</v>
      </c>
      <c r="FP272" s="56" t="str">
        <f t="shared" si="161"/>
        <v>#DIV/0!</v>
      </c>
      <c r="FQ272" s="56" t="str">
        <f t="shared" si="162"/>
        <v>#DIV/0!</v>
      </c>
      <c r="FR272" s="57" t="str">
        <f t="shared" si="163"/>
        <v>#DIV/0!</v>
      </c>
      <c r="FS272" s="51" t="str">
        <f t="shared" si="164"/>
        <v>#DIV/0!</v>
      </c>
      <c r="FT272" s="51" t="str">
        <f t="shared" si="165"/>
        <v>#DIV/0!</v>
      </c>
      <c r="FU272" s="52" t="str">
        <f t="shared" si="166"/>
        <v>#DIV/0!</v>
      </c>
      <c r="FV272" s="52" t="str">
        <f t="shared" si="167"/>
        <v>#DIV/0!</v>
      </c>
      <c r="FW272" s="36" t="str">
        <f t="shared" si="168"/>
        <v>#DIV/0!</v>
      </c>
      <c r="FX272" s="53" t="str">
        <f t="shared" si="169"/>
        <v>#DIV/0!</v>
      </c>
      <c r="FY272" s="53" t="str">
        <f t="shared" si="170"/>
        <v>#DIV/0!</v>
      </c>
      <c r="FZ272" s="54" t="str">
        <f t="shared" si="171"/>
        <v>#DIV/0!</v>
      </c>
      <c r="GA272" s="55" t="str">
        <f t="shared" si="172"/>
        <v>#DIV/0!</v>
      </c>
      <c r="GB272" s="55" t="str">
        <f t="shared" si="173"/>
        <v>#DIV/0!</v>
      </c>
      <c r="GC272" s="55" t="str">
        <f t="shared" si="174"/>
        <v>#DIV/0!</v>
      </c>
      <c r="GD272" s="39" t="str">
        <f t="shared" si="175"/>
        <v>#DIV/0!</v>
      </c>
      <c r="GE272" s="58">
        <f t="shared" si="176"/>
        <v>-0.5</v>
      </c>
      <c r="GF272" s="42">
        <f t="shared" si="177"/>
        <v>-0.8660254038</v>
      </c>
      <c r="GG272" s="58">
        <f t="shared" si="178"/>
        <v>-2.094395102</v>
      </c>
      <c r="GH272" s="42">
        <f t="shared" si="179"/>
        <v>1</v>
      </c>
      <c r="GI272" s="59">
        <f t="shared" si="180"/>
        <v>-0.5</v>
      </c>
      <c r="GJ272" s="43">
        <f t="shared" si="181"/>
        <v>0.8660254038</v>
      </c>
      <c r="GK272" s="59">
        <f t="shared" si="182"/>
        <v>2.094395102</v>
      </c>
      <c r="GL272" s="43">
        <f t="shared" si="183"/>
        <v>1</v>
      </c>
      <c r="GM272" s="51">
        <f t="shared" si="184"/>
        <v>-2.094395102</v>
      </c>
      <c r="GN272" s="51" t="str">
        <f t="shared" si="185"/>
        <v>#DIV/0!</v>
      </c>
      <c r="GO272" s="52" t="str">
        <f t="shared" si="186"/>
        <v>#DIV/0!</v>
      </c>
      <c r="GP272" s="52" t="str">
        <f t="shared" si="187"/>
        <v>#DIV/0!</v>
      </c>
      <c r="GQ272" s="36" t="str">
        <f t="shared" si="188"/>
        <v>#DIV/0!</v>
      </c>
      <c r="GR272" s="53">
        <f t="shared" si="189"/>
        <v>1</v>
      </c>
      <c r="GS272" s="53" t="str">
        <f t="shared" si="190"/>
        <v>#DIV/0!</v>
      </c>
      <c r="GT272" s="54" t="str">
        <f t="shared" si="191"/>
        <v>#DIV/0!</v>
      </c>
      <c r="GU272" s="55" t="str">
        <f t="shared" si="192"/>
        <v>#DIV/0!</v>
      </c>
      <c r="GV272" s="55" t="str">
        <f t="shared" si="193"/>
        <v>#DIV/0!</v>
      </c>
      <c r="GW272" s="55" t="str">
        <f t="shared" si="194"/>
        <v>#DIV/0!</v>
      </c>
      <c r="GX272" s="39" t="str">
        <f t="shared" si="195"/>
        <v>#DIV/0!</v>
      </c>
      <c r="GY272" s="51">
        <f t="shared" si="196"/>
        <v>2.094395102</v>
      </c>
      <c r="GZ272" s="51" t="str">
        <f t="shared" si="197"/>
        <v>#DIV/0!</v>
      </c>
      <c r="HA272" s="52" t="str">
        <f t="shared" si="198"/>
        <v>#DIV/0!</v>
      </c>
      <c r="HB272" s="52" t="str">
        <f t="shared" si="199"/>
        <v>#DIV/0!</v>
      </c>
      <c r="HC272" s="36" t="str">
        <f t="shared" si="200"/>
        <v>#DIV/0!</v>
      </c>
      <c r="HD272" s="53">
        <f t="shared" si="201"/>
        <v>1</v>
      </c>
      <c r="HE272" s="53" t="str">
        <f t="shared" si="202"/>
        <v>#DIV/0!</v>
      </c>
      <c r="HF272" s="54" t="str">
        <f t="shared" si="203"/>
        <v>#DIV/0!</v>
      </c>
      <c r="HG272" s="55" t="str">
        <f t="shared" si="204"/>
        <v>#DIV/0!</v>
      </c>
      <c r="HH272" s="55" t="str">
        <f t="shared" si="205"/>
        <v>#DIV/0!</v>
      </c>
      <c r="HI272" s="55" t="str">
        <f t="shared" si="206"/>
        <v>#DIV/0!</v>
      </c>
      <c r="HJ272" s="39" t="str">
        <f t="shared" si="207"/>
        <v>#DIV/0!</v>
      </c>
      <c r="HK272" s="51">
        <f t="shared" si="208"/>
        <v>2.094395102</v>
      </c>
      <c r="HL272" s="51" t="str">
        <f t="shared" si="209"/>
        <v>#DIV/0!</v>
      </c>
      <c r="HM272" s="52" t="str">
        <f t="shared" si="210"/>
        <v>#DIV/0!</v>
      </c>
      <c r="HN272" s="52" t="str">
        <f t="shared" si="211"/>
        <v>#DIV/0!</v>
      </c>
      <c r="HO272" s="36" t="str">
        <f t="shared" si="212"/>
        <v>#DIV/0!</v>
      </c>
      <c r="HP272" s="53">
        <f t="shared" si="213"/>
        <v>1</v>
      </c>
      <c r="HQ272" s="53" t="str">
        <f t="shared" si="214"/>
        <v>#DIV/0!</v>
      </c>
      <c r="HR272" s="54" t="str">
        <f t="shared" si="215"/>
        <v>#DIV/0!</v>
      </c>
      <c r="HS272" s="55" t="str">
        <f t="shared" si="216"/>
        <v>#DIV/0!</v>
      </c>
      <c r="HT272" s="55" t="str">
        <f t="shared" si="217"/>
        <v>#DIV/0!</v>
      </c>
      <c r="HU272" s="55" t="str">
        <f t="shared" si="218"/>
        <v>#DIV/0!</v>
      </c>
      <c r="HV272" s="39" t="str">
        <f t="shared" si="219"/>
        <v>#DIV/0!</v>
      </c>
      <c r="HW272" s="51">
        <f t="shared" si="220"/>
        <v>-2.094395102</v>
      </c>
      <c r="HX272" s="51" t="str">
        <f t="shared" si="221"/>
        <v>#DIV/0!</v>
      </c>
      <c r="HY272" s="52" t="str">
        <f t="shared" si="222"/>
        <v>#DIV/0!</v>
      </c>
      <c r="HZ272" s="52" t="str">
        <f t="shared" si="223"/>
        <v>#DIV/0!</v>
      </c>
      <c r="IA272" s="36" t="str">
        <f t="shared" si="224"/>
        <v>#DIV/0!</v>
      </c>
      <c r="IB272" s="53">
        <f t="shared" si="225"/>
        <v>1</v>
      </c>
      <c r="IC272" s="53" t="str">
        <f t="shared" si="226"/>
        <v>#DIV/0!</v>
      </c>
      <c r="ID272" s="54" t="str">
        <f t="shared" si="227"/>
        <v>#DIV/0!</v>
      </c>
      <c r="IE272" s="55" t="str">
        <f t="shared" si="228"/>
        <v>#DIV/0!</v>
      </c>
      <c r="IF272" s="55" t="str">
        <f t="shared" si="229"/>
        <v>#DIV/0!</v>
      </c>
      <c r="IG272" s="55" t="str">
        <f t="shared" si="230"/>
        <v>#DIV/0!</v>
      </c>
      <c r="IH272" s="39" t="str">
        <f t="shared" si="231"/>
        <v>#DIV/0!</v>
      </c>
    </row>
    <row r="273" ht="12.75" customHeight="1">
      <c r="A273" s="44" t="str">
        <f>'Execute Cubic'!U268</f>
        <v/>
      </c>
      <c r="B273" s="44" t="str">
        <f>'Execute Cubic'!V268</f>
        <v/>
      </c>
      <c r="C273" s="44" t="str">
        <f>'Execute Cubic'!W268</f>
        <v/>
      </c>
      <c r="D273" s="44" t="str">
        <f>'Execute Cubic'!X268</f>
        <v/>
      </c>
      <c r="E273" s="44">
        <f t="shared" ref="E273:H273" si="4541">0</f>
        <v>0</v>
      </c>
      <c r="F273" s="44">
        <f t="shared" si="4541"/>
        <v>0</v>
      </c>
      <c r="G273" s="44">
        <f t="shared" si="4541"/>
        <v>0</v>
      </c>
      <c r="H273" s="44">
        <f t="shared" si="4541"/>
        <v>0</v>
      </c>
      <c r="I273" s="45" t="str">
        <f t="shared" si="27"/>
        <v>#DIV/0!</v>
      </c>
      <c r="J273" s="45" t="str">
        <f t="shared" si="28"/>
        <v>#DIV/0!</v>
      </c>
      <c r="K273" s="46" t="str">
        <f t="shared" si="29"/>
        <v>#DIV/0!</v>
      </c>
      <c r="L273" s="46" t="str">
        <f t="shared" si="30"/>
        <v>#DIV/0!</v>
      </c>
      <c r="M273" s="47" t="str">
        <f t="shared" si="31"/>
        <v>#DIV/0!</v>
      </c>
      <c r="N273" s="47" t="str">
        <f t="shared" si="32"/>
        <v>#DIV/0!</v>
      </c>
      <c r="O273" s="48" t="str">
        <f t="shared" ref="O273:R273" si="4542">ATAN2(A273,E273)</f>
        <v>#DIV/0!</v>
      </c>
      <c r="P273" s="48" t="str">
        <f t="shared" si="4542"/>
        <v>#DIV/0!</v>
      </c>
      <c r="Q273" s="48" t="str">
        <f t="shared" si="4542"/>
        <v>#DIV/0!</v>
      </c>
      <c r="R273" s="48" t="str">
        <f t="shared" si="4542"/>
        <v>#DIV/0!</v>
      </c>
      <c r="S273" s="48">
        <f t="shared" ref="S273:V273" si="4543">SQRT(POWER(A273,2)+POWER(E273,2))</f>
        <v>0</v>
      </c>
      <c r="T273" s="48">
        <f t="shared" si="4543"/>
        <v>0</v>
      </c>
      <c r="U273" s="48">
        <f t="shared" si="4543"/>
        <v>0</v>
      </c>
      <c r="V273" s="48">
        <f t="shared" si="4543"/>
        <v>0</v>
      </c>
      <c r="W273" s="49" t="str">
        <f t="shared" ref="W273:Z273" si="4544">O273-$O273</f>
        <v>#DIV/0!</v>
      </c>
      <c r="X273" s="49" t="str">
        <f t="shared" si="4544"/>
        <v>#DIV/0!</v>
      </c>
      <c r="Y273" s="49" t="str">
        <f t="shared" si="4544"/>
        <v>#DIV/0!</v>
      </c>
      <c r="Z273" s="49" t="str">
        <f t="shared" si="4544"/>
        <v>#DIV/0!</v>
      </c>
      <c r="AA273" s="49" t="str">
        <f t="shared" ref="AA273:AD273" si="4545">S273/$S273</f>
        <v>#DIV/0!</v>
      </c>
      <c r="AB273" s="49" t="str">
        <f t="shared" si="4545"/>
        <v>#DIV/0!</v>
      </c>
      <c r="AC273" s="49" t="str">
        <f t="shared" si="4545"/>
        <v>#DIV/0!</v>
      </c>
      <c r="AD273" s="49" t="str">
        <f t="shared" si="4545"/>
        <v>#DIV/0!</v>
      </c>
      <c r="AE273" s="50" t="str">
        <f t="shared" ref="AE273:AH273" si="4546">AA273*COS(W273)</f>
        <v>#DIV/0!</v>
      </c>
      <c r="AF273" s="50" t="str">
        <f t="shared" si="4546"/>
        <v>#DIV/0!</v>
      </c>
      <c r="AG273" s="50" t="str">
        <f t="shared" si="4546"/>
        <v>#DIV/0!</v>
      </c>
      <c r="AH273" s="50" t="str">
        <f t="shared" si="4546"/>
        <v>#DIV/0!</v>
      </c>
      <c r="AI273" s="44" t="str">
        <f t="shared" ref="AI273:AL273" si="4547">AA273*SIN(W273)</f>
        <v>#DIV/0!</v>
      </c>
      <c r="AJ273" s="44" t="str">
        <f t="shared" si="4547"/>
        <v>#DIV/0!</v>
      </c>
      <c r="AK273" s="44" t="str">
        <f t="shared" si="4547"/>
        <v>#DIV/0!</v>
      </c>
      <c r="AL273" s="44" t="str">
        <f t="shared" si="4547"/>
        <v>#DIV/0!</v>
      </c>
      <c r="AM273" s="51" t="str">
        <f t="shared" si="39"/>
        <v>#DIV/0!</v>
      </c>
      <c r="AN273" s="52" t="str">
        <f t="shared" si="40"/>
        <v>#DIV/0!</v>
      </c>
      <c r="AO273" s="52" t="str">
        <f t="shared" si="41"/>
        <v>#DIV/0!</v>
      </c>
      <c r="AP273" s="36" t="str">
        <f t="shared" si="42"/>
        <v>#DIV/0!</v>
      </c>
      <c r="AQ273" s="53" t="str">
        <f t="shared" si="43"/>
        <v>#DIV/0!</v>
      </c>
      <c r="AR273" s="54" t="str">
        <f t="shared" si="44"/>
        <v>#DIV/0!</v>
      </c>
      <c r="AS273" s="55" t="str">
        <f t="shared" si="45"/>
        <v>#DIV/0!</v>
      </c>
      <c r="AT273" s="55" t="str">
        <f t="shared" si="46"/>
        <v>#DIV/0!</v>
      </c>
      <c r="AU273" s="55" t="str">
        <f t="shared" si="47"/>
        <v>#DIV/0!</v>
      </c>
      <c r="AV273" s="39" t="str">
        <f t="shared" si="48"/>
        <v>#DIV/0!</v>
      </c>
      <c r="AW273" s="51" t="str">
        <f t="shared" ref="AW273:AX273" si="4548">AW$1*X273</f>
        <v>#DIV/0!</v>
      </c>
      <c r="AX273" s="51" t="str">
        <f t="shared" si="4548"/>
        <v>#DIV/0!</v>
      </c>
      <c r="AY273" s="52" t="str">
        <f t="shared" si="50"/>
        <v>#DIV/0!</v>
      </c>
      <c r="AZ273" s="52" t="str">
        <f t="shared" si="51"/>
        <v>#DIV/0!</v>
      </c>
      <c r="BA273" s="36" t="str">
        <f t="shared" si="52"/>
        <v>#DIV/0!</v>
      </c>
      <c r="BB273" s="53" t="str">
        <f t="shared" ref="BB273:BC273" si="4549">POWER(AB273,BB$1)</f>
        <v>#DIV/0!</v>
      </c>
      <c r="BC273" s="53" t="str">
        <f t="shared" si="4549"/>
        <v>#DIV/0!</v>
      </c>
      <c r="BD273" s="54" t="str">
        <f t="shared" si="54"/>
        <v>#DIV/0!</v>
      </c>
      <c r="BE273" s="55" t="str">
        <f t="shared" si="55"/>
        <v>#DIV/0!</v>
      </c>
      <c r="BF273" s="55" t="str">
        <f t="shared" si="56"/>
        <v>#DIV/0!</v>
      </c>
      <c r="BG273" s="55" t="str">
        <f t="shared" si="57"/>
        <v>#DIV/0!</v>
      </c>
      <c r="BH273" s="39" t="str">
        <f t="shared" si="58"/>
        <v>#DIV/0!</v>
      </c>
      <c r="BI273" s="51" t="str">
        <f t="shared" si="59"/>
        <v>#DIV/0!</v>
      </c>
      <c r="BJ273" s="52" t="str">
        <f t="shared" si="60"/>
        <v>#DIV/0!</v>
      </c>
      <c r="BK273" s="52" t="str">
        <f t="shared" si="61"/>
        <v>#DIV/0!</v>
      </c>
      <c r="BL273" s="36" t="str">
        <f t="shared" si="62"/>
        <v>#DIV/0!</v>
      </c>
      <c r="BM273" s="53" t="str">
        <f t="shared" si="63"/>
        <v>#DIV/0!</v>
      </c>
      <c r="BN273" s="54" t="str">
        <f t="shared" si="64"/>
        <v>#DIV/0!</v>
      </c>
      <c r="BO273" s="55" t="str">
        <f t="shared" si="65"/>
        <v>#DIV/0!</v>
      </c>
      <c r="BP273" s="55" t="str">
        <f t="shared" si="66"/>
        <v>#DIV/0!</v>
      </c>
      <c r="BQ273" s="55" t="str">
        <f t="shared" si="67"/>
        <v>#DIV/0!</v>
      </c>
      <c r="BR273" s="39" t="str">
        <f t="shared" si="68"/>
        <v>#DIV/0!</v>
      </c>
      <c r="BS273" s="56" t="str">
        <f t="shared" ref="BS273:BT273" si="4550">AS273+BE273+BO273</f>
        <v>#DIV/0!</v>
      </c>
      <c r="BT273" s="56" t="str">
        <f t="shared" si="4550"/>
        <v>#DIV/0!</v>
      </c>
      <c r="BU273" s="56" t="str">
        <f t="shared" si="70"/>
        <v>#DIV/0!</v>
      </c>
      <c r="BV273" s="57" t="str">
        <f t="shared" si="71"/>
        <v>#DIV/0!</v>
      </c>
      <c r="BW273" s="51" t="str">
        <f t="shared" ref="BW273:BX273" si="4551">BW$1*X273</f>
        <v>#DIV/0!</v>
      </c>
      <c r="BX273" s="51" t="str">
        <f t="shared" si="4551"/>
        <v>#DIV/0!</v>
      </c>
      <c r="BY273" s="52" t="str">
        <f t="shared" si="73"/>
        <v>#DIV/0!</v>
      </c>
      <c r="BZ273" s="52" t="str">
        <f t="shared" si="74"/>
        <v>#DIV/0!</v>
      </c>
      <c r="CA273" s="36" t="str">
        <f t="shared" si="75"/>
        <v>#DIV/0!</v>
      </c>
      <c r="CB273" s="53" t="str">
        <f t="shared" ref="CB273:CC273" si="4552">POWER(AB273,CB$1)</f>
        <v>#DIV/0!</v>
      </c>
      <c r="CC273" s="53" t="str">
        <f t="shared" si="4552"/>
        <v>#DIV/0!</v>
      </c>
      <c r="CD273" s="54" t="str">
        <f t="shared" si="77"/>
        <v>#DIV/0!</v>
      </c>
      <c r="CE273" s="55" t="str">
        <f t="shared" si="78"/>
        <v>#DIV/0!</v>
      </c>
      <c r="CF273" s="55" t="str">
        <f t="shared" si="79"/>
        <v>#DIV/0!</v>
      </c>
      <c r="CG273" s="55" t="str">
        <f t="shared" si="80"/>
        <v>#DIV/0!</v>
      </c>
      <c r="CH273" s="39" t="str">
        <f t="shared" si="81"/>
        <v>#DIV/0!</v>
      </c>
      <c r="CI273" s="51" t="str">
        <f t="shared" si="82"/>
        <v>#DIV/0!</v>
      </c>
      <c r="CJ273" s="52" t="str">
        <f t="shared" si="83"/>
        <v>#DIV/0!</v>
      </c>
      <c r="CK273" s="52" t="str">
        <f t="shared" si="84"/>
        <v>#DIV/0!</v>
      </c>
      <c r="CL273" s="36" t="str">
        <f t="shared" si="85"/>
        <v>#DIV/0!</v>
      </c>
      <c r="CM273" s="53" t="str">
        <f t="shared" si="86"/>
        <v>#DIV/0!</v>
      </c>
      <c r="CN273" s="54" t="str">
        <f t="shared" si="87"/>
        <v>#DIV/0!</v>
      </c>
      <c r="CO273" s="55" t="str">
        <f t="shared" si="88"/>
        <v>#DIV/0!</v>
      </c>
      <c r="CP273" s="55" t="str">
        <f t="shared" si="89"/>
        <v>#DIV/0!</v>
      </c>
      <c r="CQ273" s="55" t="str">
        <f t="shared" si="90"/>
        <v>#DIV/0!</v>
      </c>
      <c r="CR273" s="39" t="str">
        <f t="shared" si="91"/>
        <v>#DIV/0!</v>
      </c>
      <c r="CS273" s="51" t="str">
        <f t="shared" si="92"/>
        <v>#DIV/0!</v>
      </c>
      <c r="CT273" s="51" t="str">
        <f t="shared" si="93"/>
        <v>#DIV/0!</v>
      </c>
      <c r="CU273" s="52" t="str">
        <f t="shared" si="94"/>
        <v>#DIV/0!</v>
      </c>
      <c r="CV273" s="52" t="str">
        <f t="shared" si="95"/>
        <v>#DIV/0!</v>
      </c>
      <c r="CW273" s="36" t="str">
        <f t="shared" si="96"/>
        <v>#DIV/0!</v>
      </c>
      <c r="CX273" s="53" t="str">
        <f t="shared" si="97"/>
        <v>#DIV/0!</v>
      </c>
      <c r="CY273" s="53" t="str">
        <f t="shared" si="98"/>
        <v>#DIV/0!</v>
      </c>
      <c r="CZ273" s="54" t="str">
        <f t="shared" si="99"/>
        <v>#DIV/0!</v>
      </c>
      <c r="DA273" s="55" t="str">
        <f t="shared" si="100"/>
        <v>#DIV/0!</v>
      </c>
      <c r="DB273" s="55" t="str">
        <f t="shared" si="101"/>
        <v>#DIV/0!</v>
      </c>
      <c r="DC273" s="55" t="str">
        <f t="shared" si="102"/>
        <v>#DIV/0!</v>
      </c>
      <c r="DD273" s="39" t="str">
        <f t="shared" si="103"/>
        <v>#DIV/0!</v>
      </c>
      <c r="DE273" s="51" t="str">
        <f t="shared" ref="DE273:DG273" si="4553">DE$1*X273</f>
        <v>#DIV/0!</v>
      </c>
      <c r="DF273" s="51" t="str">
        <f t="shared" si="4553"/>
        <v>#DIV/0!</v>
      </c>
      <c r="DG273" s="51" t="str">
        <f t="shared" si="4553"/>
        <v>#DIV/0!</v>
      </c>
      <c r="DH273" s="52" t="str">
        <f t="shared" si="105"/>
        <v>#DIV/0!</v>
      </c>
      <c r="DI273" s="52" t="str">
        <f t="shared" si="106"/>
        <v>#DIV/0!</v>
      </c>
      <c r="DJ273" s="36" t="str">
        <f t="shared" si="107"/>
        <v>#DIV/0!</v>
      </c>
      <c r="DK273" s="53" t="str">
        <f t="shared" ref="DK273:DM273" si="4554">POWER(AB273,DK$1)</f>
        <v>#DIV/0!</v>
      </c>
      <c r="DL273" s="53" t="str">
        <f t="shared" si="4554"/>
        <v>#DIV/0!</v>
      </c>
      <c r="DM273" s="53" t="str">
        <f t="shared" si="4554"/>
        <v>#DIV/0!</v>
      </c>
      <c r="DN273" s="54" t="str">
        <f t="shared" si="109"/>
        <v>#DIV/0!</v>
      </c>
      <c r="DO273" s="55" t="str">
        <f t="shared" si="110"/>
        <v>#DIV/0!</v>
      </c>
      <c r="DP273" s="55" t="str">
        <f t="shared" si="111"/>
        <v>#DIV/0!</v>
      </c>
      <c r="DQ273" s="55" t="str">
        <f t="shared" si="112"/>
        <v>#DIV/0!</v>
      </c>
      <c r="DR273" s="39" t="str">
        <f t="shared" si="113"/>
        <v>#DIV/0!</v>
      </c>
      <c r="DS273" s="51" t="str">
        <f t="shared" si="114"/>
        <v>#DIV/0!</v>
      </c>
      <c r="DT273" s="52" t="str">
        <f t="shared" si="115"/>
        <v>#DIV/0!</v>
      </c>
      <c r="DU273" s="52" t="str">
        <f t="shared" si="116"/>
        <v>#DIV/0!</v>
      </c>
      <c r="DV273" s="36" t="str">
        <f t="shared" si="117"/>
        <v>#DIV/0!</v>
      </c>
      <c r="DW273" s="53" t="str">
        <f t="shared" si="118"/>
        <v>#DIV/0!</v>
      </c>
      <c r="DX273" s="54" t="str">
        <f t="shared" si="119"/>
        <v>#DIV/0!</v>
      </c>
      <c r="DY273" s="55" t="str">
        <f t="shared" si="120"/>
        <v>#DIV/0!</v>
      </c>
      <c r="DZ273" s="55" t="str">
        <f t="shared" si="121"/>
        <v>#DIV/0!</v>
      </c>
      <c r="EA273" s="55" t="str">
        <f t="shared" si="122"/>
        <v>#DIV/0!</v>
      </c>
      <c r="EB273" s="39" t="str">
        <f t="shared" si="123"/>
        <v>#DIV/0!</v>
      </c>
      <c r="EC273" s="56" t="str">
        <f t="shared" ref="EC273:ED273" si="4555">CE273+CO273+DA273+DO273+DY273</f>
        <v>#DIV/0!</v>
      </c>
      <c r="ED273" s="56" t="str">
        <f t="shared" si="4555"/>
        <v>#DIV/0!</v>
      </c>
      <c r="EE273" s="56" t="str">
        <f t="shared" si="125"/>
        <v>#DIV/0!</v>
      </c>
      <c r="EF273" s="57" t="str">
        <f t="shared" si="126"/>
        <v>#DIV/0!</v>
      </c>
      <c r="EG273" s="51" t="str">
        <f t="shared" si="127"/>
        <v>#DIV/0!</v>
      </c>
      <c r="EH273" s="52" t="str">
        <f t="shared" si="128"/>
        <v>#DIV/0!</v>
      </c>
      <c r="EI273" s="52" t="str">
        <f t="shared" si="129"/>
        <v>#DIV/0!</v>
      </c>
      <c r="EJ273" s="36" t="str">
        <f t="shared" si="130"/>
        <v>#DIV/0!</v>
      </c>
      <c r="EK273" s="53" t="str">
        <f t="shared" si="131"/>
        <v>#DIV/0!</v>
      </c>
      <c r="EL273" s="54" t="str">
        <f t="shared" si="132"/>
        <v>#DIV/0!</v>
      </c>
      <c r="EM273" s="55" t="str">
        <f t="shared" si="133"/>
        <v>#DIV/0!</v>
      </c>
      <c r="EN273" s="55" t="str">
        <f t="shared" si="134"/>
        <v>#DIV/0!</v>
      </c>
      <c r="EO273" s="55" t="str">
        <f t="shared" si="135"/>
        <v>#DIV/0!</v>
      </c>
      <c r="EP273" s="39" t="str">
        <f t="shared" si="136"/>
        <v>#DIV/0!</v>
      </c>
      <c r="EQ273" s="56" t="str">
        <f t="shared" ref="EQ273:ER273" si="4556">BS273+EM273</f>
        <v>#DIV/0!</v>
      </c>
      <c r="ER273" s="56" t="str">
        <f t="shared" si="4556"/>
        <v>#DIV/0!</v>
      </c>
      <c r="ES273" s="56" t="str">
        <f t="shared" si="138"/>
        <v>#DIV/0!</v>
      </c>
      <c r="ET273" s="57" t="str">
        <f t="shared" si="139"/>
        <v>#DIV/0!</v>
      </c>
      <c r="EU273" s="51" t="str">
        <f t="shared" si="140"/>
        <v>#DIV/0!</v>
      </c>
      <c r="EV273" s="52" t="str">
        <f t="shared" si="141"/>
        <v>#DIV/0!</v>
      </c>
      <c r="EW273" s="52" t="str">
        <f t="shared" si="142"/>
        <v>#DIV/0!</v>
      </c>
      <c r="EX273" s="36" t="str">
        <f t="shared" si="143"/>
        <v>#DIV/0!</v>
      </c>
      <c r="EY273" s="53" t="str">
        <f t="shared" si="144"/>
        <v>#DIV/0!</v>
      </c>
      <c r="EZ273" s="54" t="str">
        <f t="shared" si="145"/>
        <v>#DIV/0!</v>
      </c>
      <c r="FA273" s="55" t="str">
        <f t="shared" si="146"/>
        <v>#DIV/0!</v>
      </c>
      <c r="FB273" s="55" t="str">
        <f t="shared" si="147"/>
        <v>#DIV/0!</v>
      </c>
      <c r="FC273" s="55" t="str">
        <f t="shared" si="148"/>
        <v>#DIV/0!</v>
      </c>
      <c r="FD273" s="39" t="str">
        <f t="shared" si="149"/>
        <v>#DIV/0!</v>
      </c>
      <c r="FE273" s="51" t="str">
        <f t="shared" si="150"/>
        <v>#DIV/0!</v>
      </c>
      <c r="FF273" s="52" t="str">
        <f t="shared" si="151"/>
        <v>#DIV/0!</v>
      </c>
      <c r="FG273" s="52" t="str">
        <f t="shared" si="152"/>
        <v>#DIV/0!</v>
      </c>
      <c r="FH273" s="36" t="str">
        <f t="shared" si="153"/>
        <v>#DIV/0!</v>
      </c>
      <c r="FI273" s="53" t="str">
        <f t="shared" si="154"/>
        <v>#DIV/0!</v>
      </c>
      <c r="FJ273" s="54" t="str">
        <f t="shared" si="155"/>
        <v>#DIV/0!</v>
      </c>
      <c r="FK273" s="55" t="str">
        <f t="shared" si="156"/>
        <v>#DIV/0!</v>
      </c>
      <c r="FL273" s="55" t="str">
        <f t="shared" si="157"/>
        <v>#DIV/0!</v>
      </c>
      <c r="FM273" s="55" t="str">
        <f t="shared" si="158"/>
        <v>#DIV/0!</v>
      </c>
      <c r="FN273" s="39" t="str">
        <f t="shared" si="159"/>
        <v>#DIV/0!</v>
      </c>
      <c r="FO273" s="56" t="str">
        <f t="shared" si="160"/>
        <v>#DIV/0!</v>
      </c>
      <c r="FP273" s="56" t="str">
        <f t="shared" si="161"/>
        <v>#DIV/0!</v>
      </c>
      <c r="FQ273" s="56" t="str">
        <f t="shared" si="162"/>
        <v>#DIV/0!</v>
      </c>
      <c r="FR273" s="57" t="str">
        <f t="shared" si="163"/>
        <v>#DIV/0!</v>
      </c>
      <c r="FS273" s="51" t="str">
        <f t="shared" si="164"/>
        <v>#DIV/0!</v>
      </c>
      <c r="FT273" s="51" t="str">
        <f t="shared" si="165"/>
        <v>#DIV/0!</v>
      </c>
      <c r="FU273" s="52" t="str">
        <f t="shared" si="166"/>
        <v>#DIV/0!</v>
      </c>
      <c r="FV273" s="52" t="str">
        <f t="shared" si="167"/>
        <v>#DIV/0!</v>
      </c>
      <c r="FW273" s="36" t="str">
        <f t="shared" si="168"/>
        <v>#DIV/0!</v>
      </c>
      <c r="FX273" s="53" t="str">
        <f t="shared" si="169"/>
        <v>#DIV/0!</v>
      </c>
      <c r="FY273" s="53" t="str">
        <f t="shared" si="170"/>
        <v>#DIV/0!</v>
      </c>
      <c r="FZ273" s="54" t="str">
        <f t="shared" si="171"/>
        <v>#DIV/0!</v>
      </c>
      <c r="GA273" s="55" t="str">
        <f t="shared" si="172"/>
        <v>#DIV/0!</v>
      </c>
      <c r="GB273" s="55" t="str">
        <f t="shared" si="173"/>
        <v>#DIV/0!</v>
      </c>
      <c r="GC273" s="55" t="str">
        <f t="shared" si="174"/>
        <v>#DIV/0!</v>
      </c>
      <c r="GD273" s="39" t="str">
        <f t="shared" si="175"/>
        <v>#DIV/0!</v>
      </c>
      <c r="GE273" s="58">
        <f t="shared" si="176"/>
        <v>-0.5</v>
      </c>
      <c r="GF273" s="42">
        <f t="shared" si="177"/>
        <v>-0.8660254038</v>
      </c>
      <c r="GG273" s="58">
        <f t="shared" si="178"/>
        <v>-2.094395102</v>
      </c>
      <c r="GH273" s="42">
        <f t="shared" si="179"/>
        <v>1</v>
      </c>
      <c r="GI273" s="59">
        <f t="shared" si="180"/>
        <v>-0.5</v>
      </c>
      <c r="GJ273" s="43">
        <f t="shared" si="181"/>
        <v>0.8660254038</v>
      </c>
      <c r="GK273" s="59">
        <f t="shared" si="182"/>
        <v>2.094395102</v>
      </c>
      <c r="GL273" s="43">
        <f t="shared" si="183"/>
        <v>1</v>
      </c>
      <c r="GM273" s="51">
        <f t="shared" si="184"/>
        <v>-2.094395102</v>
      </c>
      <c r="GN273" s="51" t="str">
        <f t="shared" si="185"/>
        <v>#DIV/0!</v>
      </c>
      <c r="GO273" s="52" t="str">
        <f t="shared" si="186"/>
        <v>#DIV/0!</v>
      </c>
      <c r="GP273" s="52" t="str">
        <f t="shared" si="187"/>
        <v>#DIV/0!</v>
      </c>
      <c r="GQ273" s="36" t="str">
        <f t="shared" si="188"/>
        <v>#DIV/0!</v>
      </c>
      <c r="GR273" s="53">
        <f t="shared" si="189"/>
        <v>1</v>
      </c>
      <c r="GS273" s="53" t="str">
        <f t="shared" si="190"/>
        <v>#DIV/0!</v>
      </c>
      <c r="GT273" s="54" t="str">
        <f t="shared" si="191"/>
        <v>#DIV/0!</v>
      </c>
      <c r="GU273" s="55" t="str">
        <f t="shared" si="192"/>
        <v>#DIV/0!</v>
      </c>
      <c r="GV273" s="55" t="str">
        <f t="shared" si="193"/>
        <v>#DIV/0!</v>
      </c>
      <c r="GW273" s="55" t="str">
        <f t="shared" si="194"/>
        <v>#DIV/0!</v>
      </c>
      <c r="GX273" s="39" t="str">
        <f t="shared" si="195"/>
        <v>#DIV/0!</v>
      </c>
      <c r="GY273" s="51">
        <f t="shared" si="196"/>
        <v>2.094395102</v>
      </c>
      <c r="GZ273" s="51" t="str">
        <f t="shared" si="197"/>
        <v>#DIV/0!</v>
      </c>
      <c r="HA273" s="52" t="str">
        <f t="shared" si="198"/>
        <v>#DIV/0!</v>
      </c>
      <c r="HB273" s="52" t="str">
        <f t="shared" si="199"/>
        <v>#DIV/0!</v>
      </c>
      <c r="HC273" s="36" t="str">
        <f t="shared" si="200"/>
        <v>#DIV/0!</v>
      </c>
      <c r="HD273" s="53">
        <f t="shared" si="201"/>
        <v>1</v>
      </c>
      <c r="HE273" s="53" t="str">
        <f t="shared" si="202"/>
        <v>#DIV/0!</v>
      </c>
      <c r="HF273" s="54" t="str">
        <f t="shared" si="203"/>
        <v>#DIV/0!</v>
      </c>
      <c r="HG273" s="55" t="str">
        <f t="shared" si="204"/>
        <v>#DIV/0!</v>
      </c>
      <c r="HH273" s="55" t="str">
        <f t="shared" si="205"/>
        <v>#DIV/0!</v>
      </c>
      <c r="HI273" s="55" t="str">
        <f t="shared" si="206"/>
        <v>#DIV/0!</v>
      </c>
      <c r="HJ273" s="39" t="str">
        <f t="shared" si="207"/>
        <v>#DIV/0!</v>
      </c>
      <c r="HK273" s="51">
        <f t="shared" si="208"/>
        <v>2.094395102</v>
      </c>
      <c r="HL273" s="51" t="str">
        <f t="shared" si="209"/>
        <v>#DIV/0!</v>
      </c>
      <c r="HM273" s="52" t="str">
        <f t="shared" si="210"/>
        <v>#DIV/0!</v>
      </c>
      <c r="HN273" s="52" t="str">
        <f t="shared" si="211"/>
        <v>#DIV/0!</v>
      </c>
      <c r="HO273" s="36" t="str">
        <f t="shared" si="212"/>
        <v>#DIV/0!</v>
      </c>
      <c r="HP273" s="53">
        <f t="shared" si="213"/>
        <v>1</v>
      </c>
      <c r="HQ273" s="53" t="str">
        <f t="shared" si="214"/>
        <v>#DIV/0!</v>
      </c>
      <c r="HR273" s="54" t="str">
        <f t="shared" si="215"/>
        <v>#DIV/0!</v>
      </c>
      <c r="HS273" s="55" t="str">
        <f t="shared" si="216"/>
        <v>#DIV/0!</v>
      </c>
      <c r="HT273" s="55" t="str">
        <f t="shared" si="217"/>
        <v>#DIV/0!</v>
      </c>
      <c r="HU273" s="55" t="str">
        <f t="shared" si="218"/>
        <v>#DIV/0!</v>
      </c>
      <c r="HV273" s="39" t="str">
        <f t="shared" si="219"/>
        <v>#DIV/0!</v>
      </c>
      <c r="HW273" s="51">
        <f t="shared" si="220"/>
        <v>-2.094395102</v>
      </c>
      <c r="HX273" s="51" t="str">
        <f t="shared" si="221"/>
        <v>#DIV/0!</v>
      </c>
      <c r="HY273" s="52" t="str">
        <f t="shared" si="222"/>
        <v>#DIV/0!</v>
      </c>
      <c r="HZ273" s="52" t="str">
        <f t="shared" si="223"/>
        <v>#DIV/0!</v>
      </c>
      <c r="IA273" s="36" t="str">
        <f t="shared" si="224"/>
        <v>#DIV/0!</v>
      </c>
      <c r="IB273" s="53">
        <f t="shared" si="225"/>
        <v>1</v>
      </c>
      <c r="IC273" s="53" t="str">
        <f t="shared" si="226"/>
        <v>#DIV/0!</v>
      </c>
      <c r="ID273" s="54" t="str">
        <f t="shared" si="227"/>
        <v>#DIV/0!</v>
      </c>
      <c r="IE273" s="55" t="str">
        <f t="shared" si="228"/>
        <v>#DIV/0!</v>
      </c>
      <c r="IF273" s="55" t="str">
        <f t="shared" si="229"/>
        <v>#DIV/0!</v>
      </c>
      <c r="IG273" s="55" t="str">
        <f t="shared" si="230"/>
        <v>#DIV/0!</v>
      </c>
      <c r="IH273" s="39" t="str">
        <f t="shared" si="231"/>
        <v>#DIV/0!</v>
      </c>
    </row>
    <row r="274" ht="12.75" customHeight="1">
      <c r="A274" s="44" t="str">
        <f>'Execute Cubic'!U269</f>
        <v/>
      </c>
      <c r="B274" s="44" t="str">
        <f>'Execute Cubic'!V269</f>
        <v/>
      </c>
      <c r="C274" s="44" t="str">
        <f>'Execute Cubic'!W269</f>
        <v/>
      </c>
      <c r="D274" s="44" t="str">
        <f>'Execute Cubic'!X269</f>
        <v/>
      </c>
      <c r="E274" s="44">
        <f t="shared" ref="E274:H274" si="4557">0</f>
        <v>0</v>
      </c>
      <c r="F274" s="44">
        <f t="shared" si="4557"/>
        <v>0</v>
      </c>
      <c r="G274" s="44">
        <f t="shared" si="4557"/>
        <v>0</v>
      </c>
      <c r="H274" s="44">
        <f t="shared" si="4557"/>
        <v>0</v>
      </c>
      <c r="I274" s="45" t="str">
        <f t="shared" si="27"/>
        <v>#DIV/0!</v>
      </c>
      <c r="J274" s="45" t="str">
        <f t="shared" si="28"/>
        <v>#DIV/0!</v>
      </c>
      <c r="K274" s="46" t="str">
        <f t="shared" si="29"/>
        <v>#DIV/0!</v>
      </c>
      <c r="L274" s="46" t="str">
        <f t="shared" si="30"/>
        <v>#DIV/0!</v>
      </c>
      <c r="M274" s="47" t="str">
        <f t="shared" si="31"/>
        <v>#DIV/0!</v>
      </c>
      <c r="N274" s="47" t="str">
        <f t="shared" si="32"/>
        <v>#DIV/0!</v>
      </c>
      <c r="O274" s="48" t="str">
        <f t="shared" ref="O274:R274" si="4558">ATAN2(A274,E274)</f>
        <v>#DIV/0!</v>
      </c>
      <c r="P274" s="48" t="str">
        <f t="shared" si="4558"/>
        <v>#DIV/0!</v>
      </c>
      <c r="Q274" s="48" t="str">
        <f t="shared" si="4558"/>
        <v>#DIV/0!</v>
      </c>
      <c r="R274" s="48" t="str">
        <f t="shared" si="4558"/>
        <v>#DIV/0!</v>
      </c>
      <c r="S274" s="48">
        <f t="shared" ref="S274:V274" si="4559">SQRT(POWER(A274,2)+POWER(E274,2))</f>
        <v>0</v>
      </c>
      <c r="T274" s="48">
        <f t="shared" si="4559"/>
        <v>0</v>
      </c>
      <c r="U274" s="48">
        <f t="shared" si="4559"/>
        <v>0</v>
      </c>
      <c r="V274" s="48">
        <f t="shared" si="4559"/>
        <v>0</v>
      </c>
      <c r="W274" s="49" t="str">
        <f t="shared" ref="W274:Z274" si="4560">O274-$O274</f>
        <v>#DIV/0!</v>
      </c>
      <c r="X274" s="49" t="str">
        <f t="shared" si="4560"/>
        <v>#DIV/0!</v>
      </c>
      <c r="Y274" s="49" t="str">
        <f t="shared" si="4560"/>
        <v>#DIV/0!</v>
      </c>
      <c r="Z274" s="49" t="str">
        <f t="shared" si="4560"/>
        <v>#DIV/0!</v>
      </c>
      <c r="AA274" s="49" t="str">
        <f t="shared" ref="AA274:AD274" si="4561">S274/$S274</f>
        <v>#DIV/0!</v>
      </c>
      <c r="AB274" s="49" t="str">
        <f t="shared" si="4561"/>
        <v>#DIV/0!</v>
      </c>
      <c r="AC274" s="49" t="str">
        <f t="shared" si="4561"/>
        <v>#DIV/0!</v>
      </c>
      <c r="AD274" s="49" t="str">
        <f t="shared" si="4561"/>
        <v>#DIV/0!</v>
      </c>
      <c r="AE274" s="50" t="str">
        <f t="shared" ref="AE274:AH274" si="4562">AA274*COS(W274)</f>
        <v>#DIV/0!</v>
      </c>
      <c r="AF274" s="50" t="str">
        <f t="shared" si="4562"/>
        <v>#DIV/0!</v>
      </c>
      <c r="AG274" s="50" t="str">
        <f t="shared" si="4562"/>
        <v>#DIV/0!</v>
      </c>
      <c r="AH274" s="50" t="str">
        <f t="shared" si="4562"/>
        <v>#DIV/0!</v>
      </c>
      <c r="AI274" s="44" t="str">
        <f t="shared" ref="AI274:AL274" si="4563">AA274*SIN(W274)</f>
        <v>#DIV/0!</v>
      </c>
      <c r="AJ274" s="44" t="str">
        <f t="shared" si="4563"/>
        <v>#DIV/0!</v>
      </c>
      <c r="AK274" s="44" t="str">
        <f t="shared" si="4563"/>
        <v>#DIV/0!</v>
      </c>
      <c r="AL274" s="44" t="str">
        <f t="shared" si="4563"/>
        <v>#DIV/0!</v>
      </c>
      <c r="AM274" s="51" t="str">
        <f t="shared" si="39"/>
        <v>#DIV/0!</v>
      </c>
      <c r="AN274" s="52" t="str">
        <f t="shared" si="40"/>
        <v>#DIV/0!</v>
      </c>
      <c r="AO274" s="52" t="str">
        <f t="shared" si="41"/>
        <v>#DIV/0!</v>
      </c>
      <c r="AP274" s="36" t="str">
        <f t="shared" si="42"/>
        <v>#DIV/0!</v>
      </c>
      <c r="AQ274" s="53" t="str">
        <f t="shared" si="43"/>
        <v>#DIV/0!</v>
      </c>
      <c r="AR274" s="54" t="str">
        <f t="shared" si="44"/>
        <v>#DIV/0!</v>
      </c>
      <c r="AS274" s="55" t="str">
        <f t="shared" si="45"/>
        <v>#DIV/0!</v>
      </c>
      <c r="AT274" s="55" t="str">
        <f t="shared" si="46"/>
        <v>#DIV/0!</v>
      </c>
      <c r="AU274" s="55" t="str">
        <f t="shared" si="47"/>
        <v>#DIV/0!</v>
      </c>
      <c r="AV274" s="39" t="str">
        <f t="shared" si="48"/>
        <v>#DIV/0!</v>
      </c>
      <c r="AW274" s="51" t="str">
        <f t="shared" ref="AW274:AX274" si="4564">AW$1*X274</f>
        <v>#DIV/0!</v>
      </c>
      <c r="AX274" s="51" t="str">
        <f t="shared" si="4564"/>
        <v>#DIV/0!</v>
      </c>
      <c r="AY274" s="52" t="str">
        <f t="shared" si="50"/>
        <v>#DIV/0!</v>
      </c>
      <c r="AZ274" s="52" t="str">
        <f t="shared" si="51"/>
        <v>#DIV/0!</v>
      </c>
      <c r="BA274" s="36" t="str">
        <f t="shared" si="52"/>
        <v>#DIV/0!</v>
      </c>
      <c r="BB274" s="53" t="str">
        <f t="shared" ref="BB274:BC274" si="4565">POWER(AB274,BB$1)</f>
        <v>#DIV/0!</v>
      </c>
      <c r="BC274" s="53" t="str">
        <f t="shared" si="4565"/>
        <v>#DIV/0!</v>
      </c>
      <c r="BD274" s="54" t="str">
        <f t="shared" si="54"/>
        <v>#DIV/0!</v>
      </c>
      <c r="BE274" s="55" t="str">
        <f t="shared" si="55"/>
        <v>#DIV/0!</v>
      </c>
      <c r="BF274" s="55" t="str">
        <f t="shared" si="56"/>
        <v>#DIV/0!</v>
      </c>
      <c r="BG274" s="55" t="str">
        <f t="shared" si="57"/>
        <v>#DIV/0!</v>
      </c>
      <c r="BH274" s="39" t="str">
        <f t="shared" si="58"/>
        <v>#DIV/0!</v>
      </c>
      <c r="BI274" s="51" t="str">
        <f t="shared" si="59"/>
        <v>#DIV/0!</v>
      </c>
      <c r="BJ274" s="52" t="str">
        <f t="shared" si="60"/>
        <v>#DIV/0!</v>
      </c>
      <c r="BK274" s="52" t="str">
        <f t="shared" si="61"/>
        <v>#DIV/0!</v>
      </c>
      <c r="BL274" s="36" t="str">
        <f t="shared" si="62"/>
        <v>#DIV/0!</v>
      </c>
      <c r="BM274" s="53" t="str">
        <f t="shared" si="63"/>
        <v>#DIV/0!</v>
      </c>
      <c r="BN274" s="54" t="str">
        <f t="shared" si="64"/>
        <v>#DIV/0!</v>
      </c>
      <c r="BO274" s="55" t="str">
        <f t="shared" si="65"/>
        <v>#DIV/0!</v>
      </c>
      <c r="BP274" s="55" t="str">
        <f t="shared" si="66"/>
        <v>#DIV/0!</v>
      </c>
      <c r="BQ274" s="55" t="str">
        <f t="shared" si="67"/>
        <v>#DIV/0!</v>
      </c>
      <c r="BR274" s="39" t="str">
        <f t="shared" si="68"/>
        <v>#DIV/0!</v>
      </c>
      <c r="BS274" s="56" t="str">
        <f t="shared" ref="BS274:BT274" si="4566">AS274+BE274+BO274</f>
        <v>#DIV/0!</v>
      </c>
      <c r="BT274" s="56" t="str">
        <f t="shared" si="4566"/>
        <v>#DIV/0!</v>
      </c>
      <c r="BU274" s="56" t="str">
        <f t="shared" si="70"/>
        <v>#DIV/0!</v>
      </c>
      <c r="BV274" s="57" t="str">
        <f t="shared" si="71"/>
        <v>#DIV/0!</v>
      </c>
      <c r="BW274" s="51" t="str">
        <f t="shared" ref="BW274:BX274" si="4567">BW$1*X274</f>
        <v>#DIV/0!</v>
      </c>
      <c r="BX274" s="51" t="str">
        <f t="shared" si="4567"/>
        <v>#DIV/0!</v>
      </c>
      <c r="BY274" s="52" t="str">
        <f t="shared" si="73"/>
        <v>#DIV/0!</v>
      </c>
      <c r="BZ274" s="52" t="str">
        <f t="shared" si="74"/>
        <v>#DIV/0!</v>
      </c>
      <c r="CA274" s="36" t="str">
        <f t="shared" si="75"/>
        <v>#DIV/0!</v>
      </c>
      <c r="CB274" s="53" t="str">
        <f t="shared" ref="CB274:CC274" si="4568">POWER(AB274,CB$1)</f>
        <v>#DIV/0!</v>
      </c>
      <c r="CC274" s="53" t="str">
        <f t="shared" si="4568"/>
        <v>#DIV/0!</v>
      </c>
      <c r="CD274" s="54" t="str">
        <f t="shared" si="77"/>
        <v>#DIV/0!</v>
      </c>
      <c r="CE274" s="55" t="str">
        <f t="shared" si="78"/>
        <v>#DIV/0!</v>
      </c>
      <c r="CF274" s="55" t="str">
        <f t="shared" si="79"/>
        <v>#DIV/0!</v>
      </c>
      <c r="CG274" s="55" t="str">
        <f t="shared" si="80"/>
        <v>#DIV/0!</v>
      </c>
      <c r="CH274" s="39" t="str">
        <f t="shared" si="81"/>
        <v>#DIV/0!</v>
      </c>
      <c r="CI274" s="51" t="str">
        <f t="shared" si="82"/>
        <v>#DIV/0!</v>
      </c>
      <c r="CJ274" s="52" t="str">
        <f t="shared" si="83"/>
        <v>#DIV/0!</v>
      </c>
      <c r="CK274" s="52" t="str">
        <f t="shared" si="84"/>
        <v>#DIV/0!</v>
      </c>
      <c r="CL274" s="36" t="str">
        <f t="shared" si="85"/>
        <v>#DIV/0!</v>
      </c>
      <c r="CM274" s="53" t="str">
        <f t="shared" si="86"/>
        <v>#DIV/0!</v>
      </c>
      <c r="CN274" s="54" t="str">
        <f t="shared" si="87"/>
        <v>#DIV/0!</v>
      </c>
      <c r="CO274" s="55" t="str">
        <f t="shared" si="88"/>
        <v>#DIV/0!</v>
      </c>
      <c r="CP274" s="55" t="str">
        <f t="shared" si="89"/>
        <v>#DIV/0!</v>
      </c>
      <c r="CQ274" s="55" t="str">
        <f t="shared" si="90"/>
        <v>#DIV/0!</v>
      </c>
      <c r="CR274" s="39" t="str">
        <f t="shared" si="91"/>
        <v>#DIV/0!</v>
      </c>
      <c r="CS274" s="51" t="str">
        <f t="shared" si="92"/>
        <v>#DIV/0!</v>
      </c>
      <c r="CT274" s="51" t="str">
        <f t="shared" si="93"/>
        <v>#DIV/0!</v>
      </c>
      <c r="CU274" s="52" t="str">
        <f t="shared" si="94"/>
        <v>#DIV/0!</v>
      </c>
      <c r="CV274" s="52" t="str">
        <f t="shared" si="95"/>
        <v>#DIV/0!</v>
      </c>
      <c r="CW274" s="36" t="str">
        <f t="shared" si="96"/>
        <v>#DIV/0!</v>
      </c>
      <c r="CX274" s="53" t="str">
        <f t="shared" si="97"/>
        <v>#DIV/0!</v>
      </c>
      <c r="CY274" s="53" t="str">
        <f t="shared" si="98"/>
        <v>#DIV/0!</v>
      </c>
      <c r="CZ274" s="54" t="str">
        <f t="shared" si="99"/>
        <v>#DIV/0!</v>
      </c>
      <c r="DA274" s="55" t="str">
        <f t="shared" si="100"/>
        <v>#DIV/0!</v>
      </c>
      <c r="DB274" s="55" t="str">
        <f t="shared" si="101"/>
        <v>#DIV/0!</v>
      </c>
      <c r="DC274" s="55" t="str">
        <f t="shared" si="102"/>
        <v>#DIV/0!</v>
      </c>
      <c r="DD274" s="39" t="str">
        <f t="shared" si="103"/>
        <v>#DIV/0!</v>
      </c>
      <c r="DE274" s="51" t="str">
        <f t="shared" ref="DE274:DG274" si="4569">DE$1*X274</f>
        <v>#DIV/0!</v>
      </c>
      <c r="DF274" s="51" t="str">
        <f t="shared" si="4569"/>
        <v>#DIV/0!</v>
      </c>
      <c r="DG274" s="51" t="str">
        <f t="shared" si="4569"/>
        <v>#DIV/0!</v>
      </c>
      <c r="DH274" s="52" t="str">
        <f t="shared" si="105"/>
        <v>#DIV/0!</v>
      </c>
      <c r="DI274" s="52" t="str">
        <f t="shared" si="106"/>
        <v>#DIV/0!</v>
      </c>
      <c r="DJ274" s="36" t="str">
        <f t="shared" si="107"/>
        <v>#DIV/0!</v>
      </c>
      <c r="DK274" s="53" t="str">
        <f t="shared" ref="DK274:DM274" si="4570">POWER(AB274,DK$1)</f>
        <v>#DIV/0!</v>
      </c>
      <c r="DL274" s="53" t="str">
        <f t="shared" si="4570"/>
        <v>#DIV/0!</v>
      </c>
      <c r="DM274" s="53" t="str">
        <f t="shared" si="4570"/>
        <v>#DIV/0!</v>
      </c>
      <c r="DN274" s="54" t="str">
        <f t="shared" si="109"/>
        <v>#DIV/0!</v>
      </c>
      <c r="DO274" s="55" t="str">
        <f t="shared" si="110"/>
        <v>#DIV/0!</v>
      </c>
      <c r="DP274" s="55" t="str">
        <f t="shared" si="111"/>
        <v>#DIV/0!</v>
      </c>
      <c r="DQ274" s="55" t="str">
        <f t="shared" si="112"/>
        <v>#DIV/0!</v>
      </c>
      <c r="DR274" s="39" t="str">
        <f t="shared" si="113"/>
        <v>#DIV/0!</v>
      </c>
      <c r="DS274" s="51" t="str">
        <f t="shared" si="114"/>
        <v>#DIV/0!</v>
      </c>
      <c r="DT274" s="52" t="str">
        <f t="shared" si="115"/>
        <v>#DIV/0!</v>
      </c>
      <c r="DU274" s="52" t="str">
        <f t="shared" si="116"/>
        <v>#DIV/0!</v>
      </c>
      <c r="DV274" s="36" t="str">
        <f t="shared" si="117"/>
        <v>#DIV/0!</v>
      </c>
      <c r="DW274" s="53" t="str">
        <f t="shared" si="118"/>
        <v>#DIV/0!</v>
      </c>
      <c r="DX274" s="54" t="str">
        <f t="shared" si="119"/>
        <v>#DIV/0!</v>
      </c>
      <c r="DY274" s="55" t="str">
        <f t="shared" si="120"/>
        <v>#DIV/0!</v>
      </c>
      <c r="DZ274" s="55" t="str">
        <f t="shared" si="121"/>
        <v>#DIV/0!</v>
      </c>
      <c r="EA274" s="55" t="str">
        <f t="shared" si="122"/>
        <v>#DIV/0!</v>
      </c>
      <c r="EB274" s="39" t="str">
        <f t="shared" si="123"/>
        <v>#DIV/0!</v>
      </c>
      <c r="EC274" s="56" t="str">
        <f t="shared" ref="EC274:ED274" si="4571">CE274+CO274+DA274+DO274+DY274</f>
        <v>#DIV/0!</v>
      </c>
      <c r="ED274" s="56" t="str">
        <f t="shared" si="4571"/>
        <v>#DIV/0!</v>
      </c>
      <c r="EE274" s="56" t="str">
        <f t="shared" si="125"/>
        <v>#DIV/0!</v>
      </c>
      <c r="EF274" s="57" t="str">
        <f t="shared" si="126"/>
        <v>#DIV/0!</v>
      </c>
      <c r="EG274" s="51" t="str">
        <f t="shared" si="127"/>
        <v>#DIV/0!</v>
      </c>
      <c r="EH274" s="52" t="str">
        <f t="shared" si="128"/>
        <v>#DIV/0!</v>
      </c>
      <c r="EI274" s="52" t="str">
        <f t="shared" si="129"/>
        <v>#DIV/0!</v>
      </c>
      <c r="EJ274" s="36" t="str">
        <f t="shared" si="130"/>
        <v>#DIV/0!</v>
      </c>
      <c r="EK274" s="53" t="str">
        <f t="shared" si="131"/>
        <v>#DIV/0!</v>
      </c>
      <c r="EL274" s="54" t="str">
        <f t="shared" si="132"/>
        <v>#DIV/0!</v>
      </c>
      <c r="EM274" s="55" t="str">
        <f t="shared" si="133"/>
        <v>#DIV/0!</v>
      </c>
      <c r="EN274" s="55" t="str">
        <f t="shared" si="134"/>
        <v>#DIV/0!</v>
      </c>
      <c r="EO274" s="55" t="str">
        <f t="shared" si="135"/>
        <v>#DIV/0!</v>
      </c>
      <c r="EP274" s="39" t="str">
        <f t="shared" si="136"/>
        <v>#DIV/0!</v>
      </c>
      <c r="EQ274" s="56" t="str">
        <f t="shared" ref="EQ274:ER274" si="4572">BS274+EM274</f>
        <v>#DIV/0!</v>
      </c>
      <c r="ER274" s="56" t="str">
        <f t="shared" si="4572"/>
        <v>#DIV/0!</v>
      </c>
      <c r="ES274" s="56" t="str">
        <f t="shared" si="138"/>
        <v>#DIV/0!</v>
      </c>
      <c r="ET274" s="57" t="str">
        <f t="shared" si="139"/>
        <v>#DIV/0!</v>
      </c>
      <c r="EU274" s="51" t="str">
        <f t="shared" si="140"/>
        <v>#DIV/0!</v>
      </c>
      <c r="EV274" s="52" t="str">
        <f t="shared" si="141"/>
        <v>#DIV/0!</v>
      </c>
      <c r="EW274" s="52" t="str">
        <f t="shared" si="142"/>
        <v>#DIV/0!</v>
      </c>
      <c r="EX274" s="36" t="str">
        <f t="shared" si="143"/>
        <v>#DIV/0!</v>
      </c>
      <c r="EY274" s="53" t="str">
        <f t="shared" si="144"/>
        <v>#DIV/0!</v>
      </c>
      <c r="EZ274" s="54" t="str">
        <f t="shared" si="145"/>
        <v>#DIV/0!</v>
      </c>
      <c r="FA274" s="55" t="str">
        <f t="shared" si="146"/>
        <v>#DIV/0!</v>
      </c>
      <c r="FB274" s="55" t="str">
        <f t="shared" si="147"/>
        <v>#DIV/0!</v>
      </c>
      <c r="FC274" s="55" t="str">
        <f t="shared" si="148"/>
        <v>#DIV/0!</v>
      </c>
      <c r="FD274" s="39" t="str">
        <f t="shared" si="149"/>
        <v>#DIV/0!</v>
      </c>
      <c r="FE274" s="51" t="str">
        <f t="shared" si="150"/>
        <v>#DIV/0!</v>
      </c>
      <c r="FF274" s="52" t="str">
        <f t="shared" si="151"/>
        <v>#DIV/0!</v>
      </c>
      <c r="FG274" s="52" t="str">
        <f t="shared" si="152"/>
        <v>#DIV/0!</v>
      </c>
      <c r="FH274" s="36" t="str">
        <f t="shared" si="153"/>
        <v>#DIV/0!</v>
      </c>
      <c r="FI274" s="53" t="str">
        <f t="shared" si="154"/>
        <v>#DIV/0!</v>
      </c>
      <c r="FJ274" s="54" t="str">
        <f t="shared" si="155"/>
        <v>#DIV/0!</v>
      </c>
      <c r="FK274" s="55" t="str">
        <f t="shared" si="156"/>
        <v>#DIV/0!</v>
      </c>
      <c r="FL274" s="55" t="str">
        <f t="shared" si="157"/>
        <v>#DIV/0!</v>
      </c>
      <c r="FM274" s="55" t="str">
        <f t="shared" si="158"/>
        <v>#DIV/0!</v>
      </c>
      <c r="FN274" s="39" t="str">
        <f t="shared" si="159"/>
        <v>#DIV/0!</v>
      </c>
      <c r="FO274" s="56" t="str">
        <f t="shared" si="160"/>
        <v>#DIV/0!</v>
      </c>
      <c r="FP274" s="56" t="str">
        <f t="shared" si="161"/>
        <v>#DIV/0!</v>
      </c>
      <c r="FQ274" s="56" t="str">
        <f t="shared" si="162"/>
        <v>#DIV/0!</v>
      </c>
      <c r="FR274" s="57" t="str">
        <f t="shared" si="163"/>
        <v>#DIV/0!</v>
      </c>
      <c r="FS274" s="51" t="str">
        <f t="shared" si="164"/>
        <v>#DIV/0!</v>
      </c>
      <c r="FT274" s="51" t="str">
        <f t="shared" si="165"/>
        <v>#DIV/0!</v>
      </c>
      <c r="FU274" s="52" t="str">
        <f t="shared" si="166"/>
        <v>#DIV/0!</v>
      </c>
      <c r="FV274" s="52" t="str">
        <f t="shared" si="167"/>
        <v>#DIV/0!</v>
      </c>
      <c r="FW274" s="36" t="str">
        <f t="shared" si="168"/>
        <v>#DIV/0!</v>
      </c>
      <c r="FX274" s="53" t="str">
        <f t="shared" si="169"/>
        <v>#DIV/0!</v>
      </c>
      <c r="FY274" s="53" t="str">
        <f t="shared" si="170"/>
        <v>#DIV/0!</v>
      </c>
      <c r="FZ274" s="54" t="str">
        <f t="shared" si="171"/>
        <v>#DIV/0!</v>
      </c>
      <c r="GA274" s="55" t="str">
        <f t="shared" si="172"/>
        <v>#DIV/0!</v>
      </c>
      <c r="GB274" s="55" t="str">
        <f t="shared" si="173"/>
        <v>#DIV/0!</v>
      </c>
      <c r="GC274" s="55" t="str">
        <f t="shared" si="174"/>
        <v>#DIV/0!</v>
      </c>
      <c r="GD274" s="39" t="str">
        <f t="shared" si="175"/>
        <v>#DIV/0!</v>
      </c>
      <c r="GE274" s="58">
        <f t="shared" si="176"/>
        <v>-0.5</v>
      </c>
      <c r="GF274" s="42">
        <f t="shared" si="177"/>
        <v>-0.8660254038</v>
      </c>
      <c r="GG274" s="58">
        <f t="shared" si="178"/>
        <v>-2.094395102</v>
      </c>
      <c r="GH274" s="42">
        <f t="shared" si="179"/>
        <v>1</v>
      </c>
      <c r="GI274" s="59">
        <f t="shared" si="180"/>
        <v>-0.5</v>
      </c>
      <c r="GJ274" s="43">
        <f t="shared" si="181"/>
        <v>0.8660254038</v>
      </c>
      <c r="GK274" s="59">
        <f t="shared" si="182"/>
        <v>2.094395102</v>
      </c>
      <c r="GL274" s="43">
        <f t="shared" si="183"/>
        <v>1</v>
      </c>
      <c r="GM274" s="51">
        <f t="shared" si="184"/>
        <v>-2.094395102</v>
      </c>
      <c r="GN274" s="51" t="str">
        <f t="shared" si="185"/>
        <v>#DIV/0!</v>
      </c>
      <c r="GO274" s="52" t="str">
        <f t="shared" si="186"/>
        <v>#DIV/0!</v>
      </c>
      <c r="GP274" s="52" t="str">
        <f t="shared" si="187"/>
        <v>#DIV/0!</v>
      </c>
      <c r="GQ274" s="36" t="str">
        <f t="shared" si="188"/>
        <v>#DIV/0!</v>
      </c>
      <c r="GR274" s="53">
        <f t="shared" si="189"/>
        <v>1</v>
      </c>
      <c r="GS274" s="53" t="str">
        <f t="shared" si="190"/>
        <v>#DIV/0!</v>
      </c>
      <c r="GT274" s="54" t="str">
        <f t="shared" si="191"/>
        <v>#DIV/0!</v>
      </c>
      <c r="GU274" s="55" t="str">
        <f t="shared" si="192"/>
        <v>#DIV/0!</v>
      </c>
      <c r="GV274" s="55" t="str">
        <f t="shared" si="193"/>
        <v>#DIV/0!</v>
      </c>
      <c r="GW274" s="55" t="str">
        <f t="shared" si="194"/>
        <v>#DIV/0!</v>
      </c>
      <c r="GX274" s="39" t="str">
        <f t="shared" si="195"/>
        <v>#DIV/0!</v>
      </c>
      <c r="GY274" s="51">
        <f t="shared" si="196"/>
        <v>2.094395102</v>
      </c>
      <c r="GZ274" s="51" t="str">
        <f t="shared" si="197"/>
        <v>#DIV/0!</v>
      </c>
      <c r="HA274" s="52" t="str">
        <f t="shared" si="198"/>
        <v>#DIV/0!</v>
      </c>
      <c r="HB274" s="52" t="str">
        <f t="shared" si="199"/>
        <v>#DIV/0!</v>
      </c>
      <c r="HC274" s="36" t="str">
        <f t="shared" si="200"/>
        <v>#DIV/0!</v>
      </c>
      <c r="HD274" s="53">
        <f t="shared" si="201"/>
        <v>1</v>
      </c>
      <c r="HE274" s="53" t="str">
        <f t="shared" si="202"/>
        <v>#DIV/0!</v>
      </c>
      <c r="HF274" s="54" t="str">
        <f t="shared" si="203"/>
        <v>#DIV/0!</v>
      </c>
      <c r="HG274" s="55" t="str">
        <f t="shared" si="204"/>
        <v>#DIV/0!</v>
      </c>
      <c r="HH274" s="55" t="str">
        <f t="shared" si="205"/>
        <v>#DIV/0!</v>
      </c>
      <c r="HI274" s="55" t="str">
        <f t="shared" si="206"/>
        <v>#DIV/0!</v>
      </c>
      <c r="HJ274" s="39" t="str">
        <f t="shared" si="207"/>
        <v>#DIV/0!</v>
      </c>
      <c r="HK274" s="51">
        <f t="shared" si="208"/>
        <v>2.094395102</v>
      </c>
      <c r="HL274" s="51" t="str">
        <f t="shared" si="209"/>
        <v>#DIV/0!</v>
      </c>
      <c r="HM274" s="52" t="str">
        <f t="shared" si="210"/>
        <v>#DIV/0!</v>
      </c>
      <c r="HN274" s="52" t="str">
        <f t="shared" si="211"/>
        <v>#DIV/0!</v>
      </c>
      <c r="HO274" s="36" t="str">
        <f t="shared" si="212"/>
        <v>#DIV/0!</v>
      </c>
      <c r="HP274" s="53">
        <f t="shared" si="213"/>
        <v>1</v>
      </c>
      <c r="HQ274" s="53" t="str">
        <f t="shared" si="214"/>
        <v>#DIV/0!</v>
      </c>
      <c r="HR274" s="54" t="str">
        <f t="shared" si="215"/>
        <v>#DIV/0!</v>
      </c>
      <c r="HS274" s="55" t="str">
        <f t="shared" si="216"/>
        <v>#DIV/0!</v>
      </c>
      <c r="HT274" s="55" t="str">
        <f t="shared" si="217"/>
        <v>#DIV/0!</v>
      </c>
      <c r="HU274" s="55" t="str">
        <f t="shared" si="218"/>
        <v>#DIV/0!</v>
      </c>
      <c r="HV274" s="39" t="str">
        <f t="shared" si="219"/>
        <v>#DIV/0!</v>
      </c>
      <c r="HW274" s="51">
        <f t="shared" si="220"/>
        <v>-2.094395102</v>
      </c>
      <c r="HX274" s="51" t="str">
        <f t="shared" si="221"/>
        <v>#DIV/0!</v>
      </c>
      <c r="HY274" s="52" t="str">
        <f t="shared" si="222"/>
        <v>#DIV/0!</v>
      </c>
      <c r="HZ274" s="52" t="str">
        <f t="shared" si="223"/>
        <v>#DIV/0!</v>
      </c>
      <c r="IA274" s="36" t="str">
        <f t="shared" si="224"/>
        <v>#DIV/0!</v>
      </c>
      <c r="IB274" s="53">
        <f t="shared" si="225"/>
        <v>1</v>
      </c>
      <c r="IC274" s="53" t="str">
        <f t="shared" si="226"/>
        <v>#DIV/0!</v>
      </c>
      <c r="ID274" s="54" t="str">
        <f t="shared" si="227"/>
        <v>#DIV/0!</v>
      </c>
      <c r="IE274" s="55" t="str">
        <f t="shared" si="228"/>
        <v>#DIV/0!</v>
      </c>
      <c r="IF274" s="55" t="str">
        <f t="shared" si="229"/>
        <v>#DIV/0!</v>
      </c>
      <c r="IG274" s="55" t="str">
        <f t="shared" si="230"/>
        <v>#DIV/0!</v>
      </c>
      <c r="IH274" s="39" t="str">
        <f t="shared" si="231"/>
        <v>#DIV/0!</v>
      </c>
    </row>
    <row r="275" ht="12.75" customHeight="1">
      <c r="A275" s="44" t="str">
        <f>'Execute Cubic'!U270</f>
        <v/>
      </c>
      <c r="B275" s="44" t="str">
        <f>'Execute Cubic'!V270</f>
        <v/>
      </c>
      <c r="C275" s="44" t="str">
        <f>'Execute Cubic'!W270</f>
        <v/>
      </c>
      <c r="D275" s="44" t="str">
        <f>'Execute Cubic'!X270</f>
        <v/>
      </c>
      <c r="E275" s="44">
        <f t="shared" ref="E275:H275" si="4573">0</f>
        <v>0</v>
      </c>
      <c r="F275" s="44">
        <f t="shared" si="4573"/>
        <v>0</v>
      </c>
      <c r="G275" s="44">
        <f t="shared" si="4573"/>
        <v>0</v>
      </c>
      <c r="H275" s="44">
        <f t="shared" si="4573"/>
        <v>0</v>
      </c>
      <c r="I275" s="45" t="str">
        <f t="shared" si="27"/>
        <v>#DIV/0!</v>
      </c>
      <c r="J275" s="45" t="str">
        <f t="shared" si="28"/>
        <v>#DIV/0!</v>
      </c>
      <c r="K275" s="46" t="str">
        <f t="shared" si="29"/>
        <v>#DIV/0!</v>
      </c>
      <c r="L275" s="46" t="str">
        <f t="shared" si="30"/>
        <v>#DIV/0!</v>
      </c>
      <c r="M275" s="47" t="str">
        <f t="shared" si="31"/>
        <v>#DIV/0!</v>
      </c>
      <c r="N275" s="47" t="str">
        <f t="shared" si="32"/>
        <v>#DIV/0!</v>
      </c>
      <c r="O275" s="48" t="str">
        <f t="shared" ref="O275:R275" si="4574">ATAN2(A275,E275)</f>
        <v>#DIV/0!</v>
      </c>
      <c r="P275" s="48" t="str">
        <f t="shared" si="4574"/>
        <v>#DIV/0!</v>
      </c>
      <c r="Q275" s="48" t="str">
        <f t="shared" si="4574"/>
        <v>#DIV/0!</v>
      </c>
      <c r="R275" s="48" t="str">
        <f t="shared" si="4574"/>
        <v>#DIV/0!</v>
      </c>
      <c r="S275" s="48">
        <f t="shared" ref="S275:V275" si="4575">SQRT(POWER(A275,2)+POWER(E275,2))</f>
        <v>0</v>
      </c>
      <c r="T275" s="48">
        <f t="shared" si="4575"/>
        <v>0</v>
      </c>
      <c r="U275" s="48">
        <f t="shared" si="4575"/>
        <v>0</v>
      </c>
      <c r="V275" s="48">
        <f t="shared" si="4575"/>
        <v>0</v>
      </c>
      <c r="W275" s="49" t="str">
        <f t="shared" ref="W275:Z275" si="4576">O275-$O275</f>
        <v>#DIV/0!</v>
      </c>
      <c r="X275" s="49" t="str">
        <f t="shared" si="4576"/>
        <v>#DIV/0!</v>
      </c>
      <c r="Y275" s="49" t="str">
        <f t="shared" si="4576"/>
        <v>#DIV/0!</v>
      </c>
      <c r="Z275" s="49" t="str">
        <f t="shared" si="4576"/>
        <v>#DIV/0!</v>
      </c>
      <c r="AA275" s="49" t="str">
        <f t="shared" ref="AA275:AD275" si="4577">S275/$S275</f>
        <v>#DIV/0!</v>
      </c>
      <c r="AB275" s="49" t="str">
        <f t="shared" si="4577"/>
        <v>#DIV/0!</v>
      </c>
      <c r="AC275" s="49" t="str">
        <f t="shared" si="4577"/>
        <v>#DIV/0!</v>
      </c>
      <c r="AD275" s="49" t="str">
        <f t="shared" si="4577"/>
        <v>#DIV/0!</v>
      </c>
      <c r="AE275" s="50" t="str">
        <f t="shared" ref="AE275:AH275" si="4578">AA275*COS(W275)</f>
        <v>#DIV/0!</v>
      </c>
      <c r="AF275" s="50" t="str">
        <f t="shared" si="4578"/>
        <v>#DIV/0!</v>
      </c>
      <c r="AG275" s="50" t="str">
        <f t="shared" si="4578"/>
        <v>#DIV/0!</v>
      </c>
      <c r="AH275" s="50" t="str">
        <f t="shared" si="4578"/>
        <v>#DIV/0!</v>
      </c>
      <c r="AI275" s="44" t="str">
        <f t="shared" ref="AI275:AL275" si="4579">AA275*SIN(W275)</f>
        <v>#DIV/0!</v>
      </c>
      <c r="AJ275" s="44" t="str">
        <f t="shared" si="4579"/>
        <v>#DIV/0!</v>
      </c>
      <c r="AK275" s="44" t="str">
        <f t="shared" si="4579"/>
        <v>#DIV/0!</v>
      </c>
      <c r="AL275" s="44" t="str">
        <f t="shared" si="4579"/>
        <v>#DIV/0!</v>
      </c>
      <c r="AM275" s="51" t="str">
        <f t="shared" si="39"/>
        <v>#DIV/0!</v>
      </c>
      <c r="AN275" s="52" t="str">
        <f t="shared" si="40"/>
        <v>#DIV/0!</v>
      </c>
      <c r="AO275" s="52" t="str">
        <f t="shared" si="41"/>
        <v>#DIV/0!</v>
      </c>
      <c r="AP275" s="36" t="str">
        <f t="shared" si="42"/>
        <v>#DIV/0!</v>
      </c>
      <c r="AQ275" s="53" t="str">
        <f t="shared" si="43"/>
        <v>#DIV/0!</v>
      </c>
      <c r="AR275" s="54" t="str">
        <f t="shared" si="44"/>
        <v>#DIV/0!</v>
      </c>
      <c r="AS275" s="55" t="str">
        <f t="shared" si="45"/>
        <v>#DIV/0!</v>
      </c>
      <c r="AT275" s="55" t="str">
        <f t="shared" si="46"/>
        <v>#DIV/0!</v>
      </c>
      <c r="AU275" s="55" t="str">
        <f t="shared" si="47"/>
        <v>#DIV/0!</v>
      </c>
      <c r="AV275" s="39" t="str">
        <f t="shared" si="48"/>
        <v>#DIV/0!</v>
      </c>
      <c r="AW275" s="51" t="str">
        <f t="shared" ref="AW275:AX275" si="4580">AW$1*X275</f>
        <v>#DIV/0!</v>
      </c>
      <c r="AX275" s="51" t="str">
        <f t="shared" si="4580"/>
        <v>#DIV/0!</v>
      </c>
      <c r="AY275" s="52" t="str">
        <f t="shared" si="50"/>
        <v>#DIV/0!</v>
      </c>
      <c r="AZ275" s="52" t="str">
        <f t="shared" si="51"/>
        <v>#DIV/0!</v>
      </c>
      <c r="BA275" s="36" t="str">
        <f t="shared" si="52"/>
        <v>#DIV/0!</v>
      </c>
      <c r="BB275" s="53" t="str">
        <f t="shared" ref="BB275:BC275" si="4581">POWER(AB275,BB$1)</f>
        <v>#DIV/0!</v>
      </c>
      <c r="BC275" s="53" t="str">
        <f t="shared" si="4581"/>
        <v>#DIV/0!</v>
      </c>
      <c r="BD275" s="54" t="str">
        <f t="shared" si="54"/>
        <v>#DIV/0!</v>
      </c>
      <c r="BE275" s="55" t="str">
        <f t="shared" si="55"/>
        <v>#DIV/0!</v>
      </c>
      <c r="BF275" s="55" t="str">
        <f t="shared" si="56"/>
        <v>#DIV/0!</v>
      </c>
      <c r="BG275" s="55" t="str">
        <f t="shared" si="57"/>
        <v>#DIV/0!</v>
      </c>
      <c r="BH275" s="39" t="str">
        <f t="shared" si="58"/>
        <v>#DIV/0!</v>
      </c>
      <c r="BI275" s="51" t="str">
        <f t="shared" si="59"/>
        <v>#DIV/0!</v>
      </c>
      <c r="BJ275" s="52" t="str">
        <f t="shared" si="60"/>
        <v>#DIV/0!</v>
      </c>
      <c r="BK275" s="52" t="str">
        <f t="shared" si="61"/>
        <v>#DIV/0!</v>
      </c>
      <c r="BL275" s="36" t="str">
        <f t="shared" si="62"/>
        <v>#DIV/0!</v>
      </c>
      <c r="BM275" s="53" t="str">
        <f t="shared" si="63"/>
        <v>#DIV/0!</v>
      </c>
      <c r="BN275" s="54" t="str">
        <f t="shared" si="64"/>
        <v>#DIV/0!</v>
      </c>
      <c r="BO275" s="55" t="str">
        <f t="shared" si="65"/>
        <v>#DIV/0!</v>
      </c>
      <c r="BP275" s="55" t="str">
        <f t="shared" si="66"/>
        <v>#DIV/0!</v>
      </c>
      <c r="BQ275" s="55" t="str">
        <f t="shared" si="67"/>
        <v>#DIV/0!</v>
      </c>
      <c r="BR275" s="39" t="str">
        <f t="shared" si="68"/>
        <v>#DIV/0!</v>
      </c>
      <c r="BS275" s="56" t="str">
        <f t="shared" ref="BS275:BT275" si="4582">AS275+BE275+BO275</f>
        <v>#DIV/0!</v>
      </c>
      <c r="BT275" s="56" t="str">
        <f t="shared" si="4582"/>
        <v>#DIV/0!</v>
      </c>
      <c r="BU275" s="56" t="str">
        <f t="shared" si="70"/>
        <v>#DIV/0!</v>
      </c>
      <c r="BV275" s="57" t="str">
        <f t="shared" si="71"/>
        <v>#DIV/0!</v>
      </c>
      <c r="BW275" s="51" t="str">
        <f t="shared" ref="BW275:BX275" si="4583">BW$1*X275</f>
        <v>#DIV/0!</v>
      </c>
      <c r="BX275" s="51" t="str">
        <f t="shared" si="4583"/>
        <v>#DIV/0!</v>
      </c>
      <c r="BY275" s="52" t="str">
        <f t="shared" si="73"/>
        <v>#DIV/0!</v>
      </c>
      <c r="BZ275" s="52" t="str">
        <f t="shared" si="74"/>
        <v>#DIV/0!</v>
      </c>
      <c r="CA275" s="36" t="str">
        <f t="shared" si="75"/>
        <v>#DIV/0!</v>
      </c>
      <c r="CB275" s="53" t="str">
        <f t="shared" ref="CB275:CC275" si="4584">POWER(AB275,CB$1)</f>
        <v>#DIV/0!</v>
      </c>
      <c r="CC275" s="53" t="str">
        <f t="shared" si="4584"/>
        <v>#DIV/0!</v>
      </c>
      <c r="CD275" s="54" t="str">
        <f t="shared" si="77"/>
        <v>#DIV/0!</v>
      </c>
      <c r="CE275" s="55" t="str">
        <f t="shared" si="78"/>
        <v>#DIV/0!</v>
      </c>
      <c r="CF275" s="55" t="str">
        <f t="shared" si="79"/>
        <v>#DIV/0!</v>
      </c>
      <c r="CG275" s="55" t="str">
        <f t="shared" si="80"/>
        <v>#DIV/0!</v>
      </c>
      <c r="CH275" s="39" t="str">
        <f t="shared" si="81"/>
        <v>#DIV/0!</v>
      </c>
      <c r="CI275" s="51" t="str">
        <f t="shared" si="82"/>
        <v>#DIV/0!</v>
      </c>
      <c r="CJ275" s="52" t="str">
        <f t="shared" si="83"/>
        <v>#DIV/0!</v>
      </c>
      <c r="CK275" s="52" t="str">
        <f t="shared" si="84"/>
        <v>#DIV/0!</v>
      </c>
      <c r="CL275" s="36" t="str">
        <f t="shared" si="85"/>
        <v>#DIV/0!</v>
      </c>
      <c r="CM275" s="53" t="str">
        <f t="shared" si="86"/>
        <v>#DIV/0!</v>
      </c>
      <c r="CN275" s="54" t="str">
        <f t="shared" si="87"/>
        <v>#DIV/0!</v>
      </c>
      <c r="CO275" s="55" t="str">
        <f t="shared" si="88"/>
        <v>#DIV/0!</v>
      </c>
      <c r="CP275" s="55" t="str">
        <f t="shared" si="89"/>
        <v>#DIV/0!</v>
      </c>
      <c r="CQ275" s="55" t="str">
        <f t="shared" si="90"/>
        <v>#DIV/0!</v>
      </c>
      <c r="CR275" s="39" t="str">
        <f t="shared" si="91"/>
        <v>#DIV/0!</v>
      </c>
      <c r="CS275" s="51" t="str">
        <f t="shared" si="92"/>
        <v>#DIV/0!</v>
      </c>
      <c r="CT275" s="51" t="str">
        <f t="shared" si="93"/>
        <v>#DIV/0!</v>
      </c>
      <c r="CU275" s="52" t="str">
        <f t="shared" si="94"/>
        <v>#DIV/0!</v>
      </c>
      <c r="CV275" s="52" t="str">
        <f t="shared" si="95"/>
        <v>#DIV/0!</v>
      </c>
      <c r="CW275" s="36" t="str">
        <f t="shared" si="96"/>
        <v>#DIV/0!</v>
      </c>
      <c r="CX275" s="53" t="str">
        <f t="shared" si="97"/>
        <v>#DIV/0!</v>
      </c>
      <c r="CY275" s="53" t="str">
        <f t="shared" si="98"/>
        <v>#DIV/0!</v>
      </c>
      <c r="CZ275" s="54" t="str">
        <f t="shared" si="99"/>
        <v>#DIV/0!</v>
      </c>
      <c r="DA275" s="55" t="str">
        <f t="shared" si="100"/>
        <v>#DIV/0!</v>
      </c>
      <c r="DB275" s="55" t="str">
        <f t="shared" si="101"/>
        <v>#DIV/0!</v>
      </c>
      <c r="DC275" s="55" t="str">
        <f t="shared" si="102"/>
        <v>#DIV/0!</v>
      </c>
      <c r="DD275" s="39" t="str">
        <f t="shared" si="103"/>
        <v>#DIV/0!</v>
      </c>
      <c r="DE275" s="51" t="str">
        <f t="shared" ref="DE275:DG275" si="4585">DE$1*X275</f>
        <v>#DIV/0!</v>
      </c>
      <c r="DF275" s="51" t="str">
        <f t="shared" si="4585"/>
        <v>#DIV/0!</v>
      </c>
      <c r="DG275" s="51" t="str">
        <f t="shared" si="4585"/>
        <v>#DIV/0!</v>
      </c>
      <c r="DH275" s="52" t="str">
        <f t="shared" si="105"/>
        <v>#DIV/0!</v>
      </c>
      <c r="DI275" s="52" t="str">
        <f t="shared" si="106"/>
        <v>#DIV/0!</v>
      </c>
      <c r="DJ275" s="36" t="str">
        <f t="shared" si="107"/>
        <v>#DIV/0!</v>
      </c>
      <c r="DK275" s="53" t="str">
        <f t="shared" ref="DK275:DM275" si="4586">POWER(AB275,DK$1)</f>
        <v>#DIV/0!</v>
      </c>
      <c r="DL275" s="53" t="str">
        <f t="shared" si="4586"/>
        <v>#DIV/0!</v>
      </c>
      <c r="DM275" s="53" t="str">
        <f t="shared" si="4586"/>
        <v>#DIV/0!</v>
      </c>
      <c r="DN275" s="54" t="str">
        <f t="shared" si="109"/>
        <v>#DIV/0!</v>
      </c>
      <c r="DO275" s="55" t="str">
        <f t="shared" si="110"/>
        <v>#DIV/0!</v>
      </c>
      <c r="DP275" s="55" t="str">
        <f t="shared" si="111"/>
        <v>#DIV/0!</v>
      </c>
      <c r="DQ275" s="55" t="str">
        <f t="shared" si="112"/>
        <v>#DIV/0!</v>
      </c>
      <c r="DR275" s="39" t="str">
        <f t="shared" si="113"/>
        <v>#DIV/0!</v>
      </c>
      <c r="DS275" s="51" t="str">
        <f t="shared" si="114"/>
        <v>#DIV/0!</v>
      </c>
      <c r="DT275" s="52" t="str">
        <f t="shared" si="115"/>
        <v>#DIV/0!</v>
      </c>
      <c r="DU275" s="52" t="str">
        <f t="shared" si="116"/>
        <v>#DIV/0!</v>
      </c>
      <c r="DV275" s="36" t="str">
        <f t="shared" si="117"/>
        <v>#DIV/0!</v>
      </c>
      <c r="DW275" s="53" t="str">
        <f t="shared" si="118"/>
        <v>#DIV/0!</v>
      </c>
      <c r="DX275" s="54" t="str">
        <f t="shared" si="119"/>
        <v>#DIV/0!</v>
      </c>
      <c r="DY275" s="55" t="str">
        <f t="shared" si="120"/>
        <v>#DIV/0!</v>
      </c>
      <c r="DZ275" s="55" t="str">
        <f t="shared" si="121"/>
        <v>#DIV/0!</v>
      </c>
      <c r="EA275" s="55" t="str">
        <f t="shared" si="122"/>
        <v>#DIV/0!</v>
      </c>
      <c r="EB275" s="39" t="str">
        <f t="shared" si="123"/>
        <v>#DIV/0!</v>
      </c>
      <c r="EC275" s="56" t="str">
        <f t="shared" ref="EC275:ED275" si="4587">CE275+CO275+DA275+DO275+DY275</f>
        <v>#DIV/0!</v>
      </c>
      <c r="ED275" s="56" t="str">
        <f t="shared" si="4587"/>
        <v>#DIV/0!</v>
      </c>
      <c r="EE275" s="56" t="str">
        <f t="shared" si="125"/>
        <v>#DIV/0!</v>
      </c>
      <c r="EF275" s="57" t="str">
        <f t="shared" si="126"/>
        <v>#DIV/0!</v>
      </c>
      <c r="EG275" s="51" t="str">
        <f t="shared" si="127"/>
        <v>#DIV/0!</v>
      </c>
      <c r="EH275" s="52" t="str">
        <f t="shared" si="128"/>
        <v>#DIV/0!</v>
      </c>
      <c r="EI275" s="52" t="str">
        <f t="shared" si="129"/>
        <v>#DIV/0!</v>
      </c>
      <c r="EJ275" s="36" t="str">
        <f t="shared" si="130"/>
        <v>#DIV/0!</v>
      </c>
      <c r="EK275" s="53" t="str">
        <f t="shared" si="131"/>
        <v>#DIV/0!</v>
      </c>
      <c r="EL275" s="54" t="str">
        <f t="shared" si="132"/>
        <v>#DIV/0!</v>
      </c>
      <c r="EM275" s="55" t="str">
        <f t="shared" si="133"/>
        <v>#DIV/0!</v>
      </c>
      <c r="EN275" s="55" t="str">
        <f t="shared" si="134"/>
        <v>#DIV/0!</v>
      </c>
      <c r="EO275" s="55" t="str">
        <f t="shared" si="135"/>
        <v>#DIV/0!</v>
      </c>
      <c r="EP275" s="39" t="str">
        <f t="shared" si="136"/>
        <v>#DIV/0!</v>
      </c>
      <c r="EQ275" s="56" t="str">
        <f t="shared" ref="EQ275:ER275" si="4588">BS275+EM275</f>
        <v>#DIV/0!</v>
      </c>
      <c r="ER275" s="56" t="str">
        <f t="shared" si="4588"/>
        <v>#DIV/0!</v>
      </c>
      <c r="ES275" s="56" t="str">
        <f t="shared" si="138"/>
        <v>#DIV/0!</v>
      </c>
      <c r="ET275" s="57" t="str">
        <f t="shared" si="139"/>
        <v>#DIV/0!</v>
      </c>
      <c r="EU275" s="51" t="str">
        <f t="shared" si="140"/>
        <v>#DIV/0!</v>
      </c>
      <c r="EV275" s="52" t="str">
        <f t="shared" si="141"/>
        <v>#DIV/0!</v>
      </c>
      <c r="EW275" s="52" t="str">
        <f t="shared" si="142"/>
        <v>#DIV/0!</v>
      </c>
      <c r="EX275" s="36" t="str">
        <f t="shared" si="143"/>
        <v>#DIV/0!</v>
      </c>
      <c r="EY275" s="53" t="str">
        <f t="shared" si="144"/>
        <v>#DIV/0!</v>
      </c>
      <c r="EZ275" s="54" t="str">
        <f t="shared" si="145"/>
        <v>#DIV/0!</v>
      </c>
      <c r="FA275" s="55" t="str">
        <f t="shared" si="146"/>
        <v>#DIV/0!</v>
      </c>
      <c r="FB275" s="55" t="str">
        <f t="shared" si="147"/>
        <v>#DIV/0!</v>
      </c>
      <c r="FC275" s="55" t="str">
        <f t="shared" si="148"/>
        <v>#DIV/0!</v>
      </c>
      <c r="FD275" s="39" t="str">
        <f t="shared" si="149"/>
        <v>#DIV/0!</v>
      </c>
      <c r="FE275" s="51" t="str">
        <f t="shared" si="150"/>
        <v>#DIV/0!</v>
      </c>
      <c r="FF275" s="52" t="str">
        <f t="shared" si="151"/>
        <v>#DIV/0!</v>
      </c>
      <c r="FG275" s="52" t="str">
        <f t="shared" si="152"/>
        <v>#DIV/0!</v>
      </c>
      <c r="FH275" s="36" t="str">
        <f t="shared" si="153"/>
        <v>#DIV/0!</v>
      </c>
      <c r="FI275" s="53" t="str">
        <f t="shared" si="154"/>
        <v>#DIV/0!</v>
      </c>
      <c r="FJ275" s="54" t="str">
        <f t="shared" si="155"/>
        <v>#DIV/0!</v>
      </c>
      <c r="FK275" s="55" t="str">
        <f t="shared" si="156"/>
        <v>#DIV/0!</v>
      </c>
      <c r="FL275" s="55" t="str">
        <f t="shared" si="157"/>
        <v>#DIV/0!</v>
      </c>
      <c r="FM275" s="55" t="str">
        <f t="shared" si="158"/>
        <v>#DIV/0!</v>
      </c>
      <c r="FN275" s="39" t="str">
        <f t="shared" si="159"/>
        <v>#DIV/0!</v>
      </c>
      <c r="FO275" s="56" t="str">
        <f t="shared" si="160"/>
        <v>#DIV/0!</v>
      </c>
      <c r="FP275" s="56" t="str">
        <f t="shared" si="161"/>
        <v>#DIV/0!</v>
      </c>
      <c r="FQ275" s="56" t="str">
        <f t="shared" si="162"/>
        <v>#DIV/0!</v>
      </c>
      <c r="FR275" s="57" t="str">
        <f t="shared" si="163"/>
        <v>#DIV/0!</v>
      </c>
      <c r="FS275" s="51" t="str">
        <f t="shared" si="164"/>
        <v>#DIV/0!</v>
      </c>
      <c r="FT275" s="51" t="str">
        <f t="shared" si="165"/>
        <v>#DIV/0!</v>
      </c>
      <c r="FU275" s="52" t="str">
        <f t="shared" si="166"/>
        <v>#DIV/0!</v>
      </c>
      <c r="FV275" s="52" t="str">
        <f t="shared" si="167"/>
        <v>#DIV/0!</v>
      </c>
      <c r="FW275" s="36" t="str">
        <f t="shared" si="168"/>
        <v>#DIV/0!</v>
      </c>
      <c r="FX275" s="53" t="str">
        <f t="shared" si="169"/>
        <v>#DIV/0!</v>
      </c>
      <c r="FY275" s="53" t="str">
        <f t="shared" si="170"/>
        <v>#DIV/0!</v>
      </c>
      <c r="FZ275" s="54" t="str">
        <f t="shared" si="171"/>
        <v>#DIV/0!</v>
      </c>
      <c r="GA275" s="55" t="str">
        <f t="shared" si="172"/>
        <v>#DIV/0!</v>
      </c>
      <c r="GB275" s="55" t="str">
        <f t="shared" si="173"/>
        <v>#DIV/0!</v>
      </c>
      <c r="GC275" s="55" t="str">
        <f t="shared" si="174"/>
        <v>#DIV/0!</v>
      </c>
      <c r="GD275" s="39" t="str">
        <f t="shared" si="175"/>
        <v>#DIV/0!</v>
      </c>
      <c r="GE275" s="58">
        <f t="shared" si="176"/>
        <v>-0.5</v>
      </c>
      <c r="GF275" s="42">
        <f t="shared" si="177"/>
        <v>-0.8660254038</v>
      </c>
      <c r="GG275" s="58">
        <f t="shared" si="178"/>
        <v>-2.094395102</v>
      </c>
      <c r="GH275" s="42">
        <f t="shared" si="179"/>
        <v>1</v>
      </c>
      <c r="GI275" s="59">
        <f t="shared" si="180"/>
        <v>-0.5</v>
      </c>
      <c r="GJ275" s="43">
        <f t="shared" si="181"/>
        <v>0.8660254038</v>
      </c>
      <c r="GK275" s="59">
        <f t="shared" si="182"/>
        <v>2.094395102</v>
      </c>
      <c r="GL275" s="43">
        <f t="shared" si="183"/>
        <v>1</v>
      </c>
      <c r="GM275" s="51">
        <f t="shared" si="184"/>
        <v>-2.094395102</v>
      </c>
      <c r="GN275" s="51" t="str">
        <f t="shared" si="185"/>
        <v>#DIV/0!</v>
      </c>
      <c r="GO275" s="52" t="str">
        <f t="shared" si="186"/>
        <v>#DIV/0!</v>
      </c>
      <c r="GP275" s="52" t="str">
        <f t="shared" si="187"/>
        <v>#DIV/0!</v>
      </c>
      <c r="GQ275" s="36" t="str">
        <f t="shared" si="188"/>
        <v>#DIV/0!</v>
      </c>
      <c r="GR275" s="53">
        <f t="shared" si="189"/>
        <v>1</v>
      </c>
      <c r="GS275" s="53" t="str">
        <f t="shared" si="190"/>
        <v>#DIV/0!</v>
      </c>
      <c r="GT275" s="54" t="str">
        <f t="shared" si="191"/>
        <v>#DIV/0!</v>
      </c>
      <c r="GU275" s="55" t="str">
        <f t="shared" si="192"/>
        <v>#DIV/0!</v>
      </c>
      <c r="GV275" s="55" t="str">
        <f t="shared" si="193"/>
        <v>#DIV/0!</v>
      </c>
      <c r="GW275" s="55" t="str">
        <f t="shared" si="194"/>
        <v>#DIV/0!</v>
      </c>
      <c r="GX275" s="39" t="str">
        <f t="shared" si="195"/>
        <v>#DIV/0!</v>
      </c>
      <c r="GY275" s="51">
        <f t="shared" si="196"/>
        <v>2.094395102</v>
      </c>
      <c r="GZ275" s="51" t="str">
        <f t="shared" si="197"/>
        <v>#DIV/0!</v>
      </c>
      <c r="HA275" s="52" t="str">
        <f t="shared" si="198"/>
        <v>#DIV/0!</v>
      </c>
      <c r="HB275" s="52" t="str">
        <f t="shared" si="199"/>
        <v>#DIV/0!</v>
      </c>
      <c r="HC275" s="36" t="str">
        <f t="shared" si="200"/>
        <v>#DIV/0!</v>
      </c>
      <c r="HD275" s="53">
        <f t="shared" si="201"/>
        <v>1</v>
      </c>
      <c r="HE275" s="53" t="str">
        <f t="shared" si="202"/>
        <v>#DIV/0!</v>
      </c>
      <c r="HF275" s="54" t="str">
        <f t="shared" si="203"/>
        <v>#DIV/0!</v>
      </c>
      <c r="HG275" s="55" t="str">
        <f t="shared" si="204"/>
        <v>#DIV/0!</v>
      </c>
      <c r="HH275" s="55" t="str">
        <f t="shared" si="205"/>
        <v>#DIV/0!</v>
      </c>
      <c r="HI275" s="55" t="str">
        <f t="shared" si="206"/>
        <v>#DIV/0!</v>
      </c>
      <c r="HJ275" s="39" t="str">
        <f t="shared" si="207"/>
        <v>#DIV/0!</v>
      </c>
      <c r="HK275" s="51">
        <f t="shared" si="208"/>
        <v>2.094395102</v>
      </c>
      <c r="HL275" s="51" t="str">
        <f t="shared" si="209"/>
        <v>#DIV/0!</v>
      </c>
      <c r="HM275" s="52" t="str">
        <f t="shared" si="210"/>
        <v>#DIV/0!</v>
      </c>
      <c r="HN275" s="52" t="str">
        <f t="shared" si="211"/>
        <v>#DIV/0!</v>
      </c>
      <c r="HO275" s="36" t="str">
        <f t="shared" si="212"/>
        <v>#DIV/0!</v>
      </c>
      <c r="HP275" s="53">
        <f t="shared" si="213"/>
        <v>1</v>
      </c>
      <c r="HQ275" s="53" t="str">
        <f t="shared" si="214"/>
        <v>#DIV/0!</v>
      </c>
      <c r="HR275" s="54" t="str">
        <f t="shared" si="215"/>
        <v>#DIV/0!</v>
      </c>
      <c r="HS275" s="55" t="str">
        <f t="shared" si="216"/>
        <v>#DIV/0!</v>
      </c>
      <c r="HT275" s="55" t="str">
        <f t="shared" si="217"/>
        <v>#DIV/0!</v>
      </c>
      <c r="HU275" s="55" t="str">
        <f t="shared" si="218"/>
        <v>#DIV/0!</v>
      </c>
      <c r="HV275" s="39" t="str">
        <f t="shared" si="219"/>
        <v>#DIV/0!</v>
      </c>
      <c r="HW275" s="51">
        <f t="shared" si="220"/>
        <v>-2.094395102</v>
      </c>
      <c r="HX275" s="51" t="str">
        <f t="shared" si="221"/>
        <v>#DIV/0!</v>
      </c>
      <c r="HY275" s="52" t="str">
        <f t="shared" si="222"/>
        <v>#DIV/0!</v>
      </c>
      <c r="HZ275" s="52" t="str">
        <f t="shared" si="223"/>
        <v>#DIV/0!</v>
      </c>
      <c r="IA275" s="36" t="str">
        <f t="shared" si="224"/>
        <v>#DIV/0!</v>
      </c>
      <c r="IB275" s="53">
        <f t="shared" si="225"/>
        <v>1</v>
      </c>
      <c r="IC275" s="53" t="str">
        <f t="shared" si="226"/>
        <v>#DIV/0!</v>
      </c>
      <c r="ID275" s="54" t="str">
        <f t="shared" si="227"/>
        <v>#DIV/0!</v>
      </c>
      <c r="IE275" s="55" t="str">
        <f t="shared" si="228"/>
        <v>#DIV/0!</v>
      </c>
      <c r="IF275" s="55" t="str">
        <f t="shared" si="229"/>
        <v>#DIV/0!</v>
      </c>
      <c r="IG275" s="55" t="str">
        <f t="shared" si="230"/>
        <v>#DIV/0!</v>
      </c>
      <c r="IH275" s="39" t="str">
        <f t="shared" si="231"/>
        <v>#DIV/0!</v>
      </c>
    </row>
    <row r="276" ht="12.75" customHeight="1">
      <c r="A276" s="44" t="str">
        <f>'Execute Cubic'!U271</f>
        <v/>
      </c>
      <c r="B276" s="44" t="str">
        <f>'Execute Cubic'!V271</f>
        <v/>
      </c>
      <c r="C276" s="44" t="str">
        <f>'Execute Cubic'!W271</f>
        <v/>
      </c>
      <c r="D276" s="44" t="str">
        <f>'Execute Cubic'!X271</f>
        <v/>
      </c>
      <c r="E276" s="44">
        <f t="shared" ref="E276:H276" si="4589">0</f>
        <v>0</v>
      </c>
      <c r="F276" s="44">
        <f t="shared" si="4589"/>
        <v>0</v>
      </c>
      <c r="G276" s="44">
        <f t="shared" si="4589"/>
        <v>0</v>
      </c>
      <c r="H276" s="44">
        <f t="shared" si="4589"/>
        <v>0</v>
      </c>
      <c r="I276" s="45" t="str">
        <f t="shared" si="27"/>
        <v>#DIV/0!</v>
      </c>
      <c r="J276" s="45" t="str">
        <f t="shared" si="28"/>
        <v>#DIV/0!</v>
      </c>
      <c r="K276" s="46" t="str">
        <f t="shared" si="29"/>
        <v>#DIV/0!</v>
      </c>
      <c r="L276" s="46" t="str">
        <f t="shared" si="30"/>
        <v>#DIV/0!</v>
      </c>
      <c r="M276" s="47" t="str">
        <f t="shared" si="31"/>
        <v>#DIV/0!</v>
      </c>
      <c r="N276" s="47" t="str">
        <f t="shared" si="32"/>
        <v>#DIV/0!</v>
      </c>
      <c r="O276" s="48" t="str">
        <f t="shared" ref="O276:R276" si="4590">ATAN2(A276,E276)</f>
        <v>#DIV/0!</v>
      </c>
      <c r="P276" s="48" t="str">
        <f t="shared" si="4590"/>
        <v>#DIV/0!</v>
      </c>
      <c r="Q276" s="48" t="str">
        <f t="shared" si="4590"/>
        <v>#DIV/0!</v>
      </c>
      <c r="R276" s="48" t="str">
        <f t="shared" si="4590"/>
        <v>#DIV/0!</v>
      </c>
      <c r="S276" s="48">
        <f t="shared" ref="S276:V276" si="4591">SQRT(POWER(A276,2)+POWER(E276,2))</f>
        <v>0</v>
      </c>
      <c r="T276" s="48">
        <f t="shared" si="4591"/>
        <v>0</v>
      </c>
      <c r="U276" s="48">
        <f t="shared" si="4591"/>
        <v>0</v>
      </c>
      <c r="V276" s="48">
        <f t="shared" si="4591"/>
        <v>0</v>
      </c>
      <c r="W276" s="49" t="str">
        <f t="shared" ref="W276:Z276" si="4592">O276-$O276</f>
        <v>#DIV/0!</v>
      </c>
      <c r="X276" s="49" t="str">
        <f t="shared" si="4592"/>
        <v>#DIV/0!</v>
      </c>
      <c r="Y276" s="49" t="str">
        <f t="shared" si="4592"/>
        <v>#DIV/0!</v>
      </c>
      <c r="Z276" s="49" t="str">
        <f t="shared" si="4592"/>
        <v>#DIV/0!</v>
      </c>
      <c r="AA276" s="49" t="str">
        <f t="shared" ref="AA276:AD276" si="4593">S276/$S276</f>
        <v>#DIV/0!</v>
      </c>
      <c r="AB276" s="49" t="str">
        <f t="shared" si="4593"/>
        <v>#DIV/0!</v>
      </c>
      <c r="AC276" s="49" t="str">
        <f t="shared" si="4593"/>
        <v>#DIV/0!</v>
      </c>
      <c r="AD276" s="49" t="str">
        <f t="shared" si="4593"/>
        <v>#DIV/0!</v>
      </c>
      <c r="AE276" s="50" t="str">
        <f t="shared" ref="AE276:AH276" si="4594">AA276*COS(W276)</f>
        <v>#DIV/0!</v>
      </c>
      <c r="AF276" s="50" t="str">
        <f t="shared" si="4594"/>
        <v>#DIV/0!</v>
      </c>
      <c r="AG276" s="50" t="str">
        <f t="shared" si="4594"/>
        <v>#DIV/0!</v>
      </c>
      <c r="AH276" s="50" t="str">
        <f t="shared" si="4594"/>
        <v>#DIV/0!</v>
      </c>
      <c r="AI276" s="44" t="str">
        <f t="shared" ref="AI276:AL276" si="4595">AA276*SIN(W276)</f>
        <v>#DIV/0!</v>
      </c>
      <c r="AJ276" s="44" t="str">
        <f t="shared" si="4595"/>
        <v>#DIV/0!</v>
      </c>
      <c r="AK276" s="44" t="str">
        <f t="shared" si="4595"/>
        <v>#DIV/0!</v>
      </c>
      <c r="AL276" s="44" t="str">
        <f t="shared" si="4595"/>
        <v>#DIV/0!</v>
      </c>
      <c r="AM276" s="51" t="str">
        <f t="shared" si="39"/>
        <v>#DIV/0!</v>
      </c>
      <c r="AN276" s="52" t="str">
        <f t="shared" si="40"/>
        <v>#DIV/0!</v>
      </c>
      <c r="AO276" s="52" t="str">
        <f t="shared" si="41"/>
        <v>#DIV/0!</v>
      </c>
      <c r="AP276" s="36" t="str">
        <f t="shared" si="42"/>
        <v>#DIV/0!</v>
      </c>
      <c r="AQ276" s="53" t="str">
        <f t="shared" si="43"/>
        <v>#DIV/0!</v>
      </c>
      <c r="AR276" s="54" t="str">
        <f t="shared" si="44"/>
        <v>#DIV/0!</v>
      </c>
      <c r="AS276" s="55" t="str">
        <f t="shared" si="45"/>
        <v>#DIV/0!</v>
      </c>
      <c r="AT276" s="55" t="str">
        <f t="shared" si="46"/>
        <v>#DIV/0!</v>
      </c>
      <c r="AU276" s="55" t="str">
        <f t="shared" si="47"/>
        <v>#DIV/0!</v>
      </c>
      <c r="AV276" s="39" t="str">
        <f t="shared" si="48"/>
        <v>#DIV/0!</v>
      </c>
      <c r="AW276" s="51" t="str">
        <f t="shared" ref="AW276:AX276" si="4596">AW$1*X276</f>
        <v>#DIV/0!</v>
      </c>
      <c r="AX276" s="51" t="str">
        <f t="shared" si="4596"/>
        <v>#DIV/0!</v>
      </c>
      <c r="AY276" s="52" t="str">
        <f t="shared" si="50"/>
        <v>#DIV/0!</v>
      </c>
      <c r="AZ276" s="52" t="str">
        <f t="shared" si="51"/>
        <v>#DIV/0!</v>
      </c>
      <c r="BA276" s="36" t="str">
        <f t="shared" si="52"/>
        <v>#DIV/0!</v>
      </c>
      <c r="BB276" s="53" t="str">
        <f t="shared" ref="BB276:BC276" si="4597">POWER(AB276,BB$1)</f>
        <v>#DIV/0!</v>
      </c>
      <c r="BC276" s="53" t="str">
        <f t="shared" si="4597"/>
        <v>#DIV/0!</v>
      </c>
      <c r="BD276" s="54" t="str">
        <f t="shared" si="54"/>
        <v>#DIV/0!</v>
      </c>
      <c r="BE276" s="55" t="str">
        <f t="shared" si="55"/>
        <v>#DIV/0!</v>
      </c>
      <c r="BF276" s="55" t="str">
        <f t="shared" si="56"/>
        <v>#DIV/0!</v>
      </c>
      <c r="BG276" s="55" t="str">
        <f t="shared" si="57"/>
        <v>#DIV/0!</v>
      </c>
      <c r="BH276" s="39" t="str">
        <f t="shared" si="58"/>
        <v>#DIV/0!</v>
      </c>
      <c r="BI276" s="51" t="str">
        <f t="shared" si="59"/>
        <v>#DIV/0!</v>
      </c>
      <c r="BJ276" s="52" t="str">
        <f t="shared" si="60"/>
        <v>#DIV/0!</v>
      </c>
      <c r="BK276" s="52" t="str">
        <f t="shared" si="61"/>
        <v>#DIV/0!</v>
      </c>
      <c r="BL276" s="36" t="str">
        <f t="shared" si="62"/>
        <v>#DIV/0!</v>
      </c>
      <c r="BM276" s="53" t="str">
        <f t="shared" si="63"/>
        <v>#DIV/0!</v>
      </c>
      <c r="BN276" s="54" t="str">
        <f t="shared" si="64"/>
        <v>#DIV/0!</v>
      </c>
      <c r="BO276" s="55" t="str">
        <f t="shared" si="65"/>
        <v>#DIV/0!</v>
      </c>
      <c r="BP276" s="55" t="str">
        <f t="shared" si="66"/>
        <v>#DIV/0!</v>
      </c>
      <c r="BQ276" s="55" t="str">
        <f t="shared" si="67"/>
        <v>#DIV/0!</v>
      </c>
      <c r="BR276" s="39" t="str">
        <f t="shared" si="68"/>
        <v>#DIV/0!</v>
      </c>
      <c r="BS276" s="56" t="str">
        <f t="shared" ref="BS276:BT276" si="4598">AS276+BE276+BO276</f>
        <v>#DIV/0!</v>
      </c>
      <c r="BT276" s="56" t="str">
        <f t="shared" si="4598"/>
        <v>#DIV/0!</v>
      </c>
      <c r="BU276" s="56" t="str">
        <f t="shared" si="70"/>
        <v>#DIV/0!</v>
      </c>
      <c r="BV276" s="57" t="str">
        <f t="shared" si="71"/>
        <v>#DIV/0!</v>
      </c>
      <c r="BW276" s="51" t="str">
        <f t="shared" ref="BW276:BX276" si="4599">BW$1*X276</f>
        <v>#DIV/0!</v>
      </c>
      <c r="BX276" s="51" t="str">
        <f t="shared" si="4599"/>
        <v>#DIV/0!</v>
      </c>
      <c r="BY276" s="52" t="str">
        <f t="shared" si="73"/>
        <v>#DIV/0!</v>
      </c>
      <c r="BZ276" s="52" t="str">
        <f t="shared" si="74"/>
        <v>#DIV/0!</v>
      </c>
      <c r="CA276" s="36" t="str">
        <f t="shared" si="75"/>
        <v>#DIV/0!</v>
      </c>
      <c r="CB276" s="53" t="str">
        <f t="shared" ref="CB276:CC276" si="4600">POWER(AB276,CB$1)</f>
        <v>#DIV/0!</v>
      </c>
      <c r="CC276" s="53" t="str">
        <f t="shared" si="4600"/>
        <v>#DIV/0!</v>
      </c>
      <c r="CD276" s="54" t="str">
        <f t="shared" si="77"/>
        <v>#DIV/0!</v>
      </c>
      <c r="CE276" s="55" t="str">
        <f t="shared" si="78"/>
        <v>#DIV/0!</v>
      </c>
      <c r="CF276" s="55" t="str">
        <f t="shared" si="79"/>
        <v>#DIV/0!</v>
      </c>
      <c r="CG276" s="55" t="str">
        <f t="shared" si="80"/>
        <v>#DIV/0!</v>
      </c>
      <c r="CH276" s="39" t="str">
        <f t="shared" si="81"/>
        <v>#DIV/0!</v>
      </c>
      <c r="CI276" s="51" t="str">
        <f t="shared" si="82"/>
        <v>#DIV/0!</v>
      </c>
      <c r="CJ276" s="52" t="str">
        <f t="shared" si="83"/>
        <v>#DIV/0!</v>
      </c>
      <c r="CK276" s="52" t="str">
        <f t="shared" si="84"/>
        <v>#DIV/0!</v>
      </c>
      <c r="CL276" s="36" t="str">
        <f t="shared" si="85"/>
        <v>#DIV/0!</v>
      </c>
      <c r="CM276" s="53" t="str">
        <f t="shared" si="86"/>
        <v>#DIV/0!</v>
      </c>
      <c r="CN276" s="54" t="str">
        <f t="shared" si="87"/>
        <v>#DIV/0!</v>
      </c>
      <c r="CO276" s="55" t="str">
        <f t="shared" si="88"/>
        <v>#DIV/0!</v>
      </c>
      <c r="CP276" s="55" t="str">
        <f t="shared" si="89"/>
        <v>#DIV/0!</v>
      </c>
      <c r="CQ276" s="55" t="str">
        <f t="shared" si="90"/>
        <v>#DIV/0!</v>
      </c>
      <c r="CR276" s="39" t="str">
        <f t="shared" si="91"/>
        <v>#DIV/0!</v>
      </c>
      <c r="CS276" s="51" t="str">
        <f t="shared" si="92"/>
        <v>#DIV/0!</v>
      </c>
      <c r="CT276" s="51" t="str">
        <f t="shared" si="93"/>
        <v>#DIV/0!</v>
      </c>
      <c r="CU276" s="52" t="str">
        <f t="shared" si="94"/>
        <v>#DIV/0!</v>
      </c>
      <c r="CV276" s="52" t="str">
        <f t="shared" si="95"/>
        <v>#DIV/0!</v>
      </c>
      <c r="CW276" s="36" t="str">
        <f t="shared" si="96"/>
        <v>#DIV/0!</v>
      </c>
      <c r="CX276" s="53" t="str">
        <f t="shared" si="97"/>
        <v>#DIV/0!</v>
      </c>
      <c r="CY276" s="53" t="str">
        <f t="shared" si="98"/>
        <v>#DIV/0!</v>
      </c>
      <c r="CZ276" s="54" t="str">
        <f t="shared" si="99"/>
        <v>#DIV/0!</v>
      </c>
      <c r="DA276" s="55" t="str">
        <f t="shared" si="100"/>
        <v>#DIV/0!</v>
      </c>
      <c r="DB276" s="55" t="str">
        <f t="shared" si="101"/>
        <v>#DIV/0!</v>
      </c>
      <c r="DC276" s="55" t="str">
        <f t="shared" si="102"/>
        <v>#DIV/0!</v>
      </c>
      <c r="DD276" s="39" t="str">
        <f t="shared" si="103"/>
        <v>#DIV/0!</v>
      </c>
      <c r="DE276" s="51" t="str">
        <f t="shared" ref="DE276:DG276" si="4601">DE$1*X276</f>
        <v>#DIV/0!</v>
      </c>
      <c r="DF276" s="51" t="str">
        <f t="shared" si="4601"/>
        <v>#DIV/0!</v>
      </c>
      <c r="DG276" s="51" t="str">
        <f t="shared" si="4601"/>
        <v>#DIV/0!</v>
      </c>
      <c r="DH276" s="52" t="str">
        <f t="shared" si="105"/>
        <v>#DIV/0!</v>
      </c>
      <c r="DI276" s="52" t="str">
        <f t="shared" si="106"/>
        <v>#DIV/0!</v>
      </c>
      <c r="DJ276" s="36" t="str">
        <f t="shared" si="107"/>
        <v>#DIV/0!</v>
      </c>
      <c r="DK276" s="53" t="str">
        <f t="shared" ref="DK276:DM276" si="4602">POWER(AB276,DK$1)</f>
        <v>#DIV/0!</v>
      </c>
      <c r="DL276" s="53" t="str">
        <f t="shared" si="4602"/>
        <v>#DIV/0!</v>
      </c>
      <c r="DM276" s="53" t="str">
        <f t="shared" si="4602"/>
        <v>#DIV/0!</v>
      </c>
      <c r="DN276" s="54" t="str">
        <f t="shared" si="109"/>
        <v>#DIV/0!</v>
      </c>
      <c r="DO276" s="55" t="str">
        <f t="shared" si="110"/>
        <v>#DIV/0!</v>
      </c>
      <c r="DP276" s="55" t="str">
        <f t="shared" si="111"/>
        <v>#DIV/0!</v>
      </c>
      <c r="DQ276" s="55" t="str">
        <f t="shared" si="112"/>
        <v>#DIV/0!</v>
      </c>
      <c r="DR276" s="39" t="str">
        <f t="shared" si="113"/>
        <v>#DIV/0!</v>
      </c>
      <c r="DS276" s="51" t="str">
        <f t="shared" si="114"/>
        <v>#DIV/0!</v>
      </c>
      <c r="DT276" s="52" t="str">
        <f t="shared" si="115"/>
        <v>#DIV/0!</v>
      </c>
      <c r="DU276" s="52" t="str">
        <f t="shared" si="116"/>
        <v>#DIV/0!</v>
      </c>
      <c r="DV276" s="36" t="str">
        <f t="shared" si="117"/>
        <v>#DIV/0!</v>
      </c>
      <c r="DW276" s="53" t="str">
        <f t="shared" si="118"/>
        <v>#DIV/0!</v>
      </c>
      <c r="DX276" s="54" t="str">
        <f t="shared" si="119"/>
        <v>#DIV/0!</v>
      </c>
      <c r="DY276" s="55" t="str">
        <f t="shared" si="120"/>
        <v>#DIV/0!</v>
      </c>
      <c r="DZ276" s="55" t="str">
        <f t="shared" si="121"/>
        <v>#DIV/0!</v>
      </c>
      <c r="EA276" s="55" t="str">
        <f t="shared" si="122"/>
        <v>#DIV/0!</v>
      </c>
      <c r="EB276" s="39" t="str">
        <f t="shared" si="123"/>
        <v>#DIV/0!</v>
      </c>
      <c r="EC276" s="56" t="str">
        <f t="shared" ref="EC276:ED276" si="4603">CE276+CO276+DA276+DO276+DY276</f>
        <v>#DIV/0!</v>
      </c>
      <c r="ED276" s="56" t="str">
        <f t="shared" si="4603"/>
        <v>#DIV/0!</v>
      </c>
      <c r="EE276" s="56" t="str">
        <f t="shared" si="125"/>
        <v>#DIV/0!</v>
      </c>
      <c r="EF276" s="57" t="str">
        <f t="shared" si="126"/>
        <v>#DIV/0!</v>
      </c>
      <c r="EG276" s="51" t="str">
        <f t="shared" si="127"/>
        <v>#DIV/0!</v>
      </c>
      <c r="EH276" s="52" t="str">
        <f t="shared" si="128"/>
        <v>#DIV/0!</v>
      </c>
      <c r="EI276" s="52" t="str">
        <f t="shared" si="129"/>
        <v>#DIV/0!</v>
      </c>
      <c r="EJ276" s="36" t="str">
        <f t="shared" si="130"/>
        <v>#DIV/0!</v>
      </c>
      <c r="EK276" s="53" t="str">
        <f t="shared" si="131"/>
        <v>#DIV/0!</v>
      </c>
      <c r="EL276" s="54" t="str">
        <f t="shared" si="132"/>
        <v>#DIV/0!</v>
      </c>
      <c r="EM276" s="55" t="str">
        <f t="shared" si="133"/>
        <v>#DIV/0!</v>
      </c>
      <c r="EN276" s="55" t="str">
        <f t="shared" si="134"/>
        <v>#DIV/0!</v>
      </c>
      <c r="EO276" s="55" t="str">
        <f t="shared" si="135"/>
        <v>#DIV/0!</v>
      </c>
      <c r="EP276" s="39" t="str">
        <f t="shared" si="136"/>
        <v>#DIV/0!</v>
      </c>
      <c r="EQ276" s="56" t="str">
        <f t="shared" ref="EQ276:ER276" si="4604">BS276+EM276</f>
        <v>#DIV/0!</v>
      </c>
      <c r="ER276" s="56" t="str">
        <f t="shared" si="4604"/>
        <v>#DIV/0!</v>
      </c>
      <c r="ES276" s="56" t="str">
        <f t="shared" si="138"/>
        <v>#DIV/0!</v>
      </c>
      <c r="ET276" s="57" t="str">
        <f t="shared" si="139"/>
        <v>#DIV/0!</v>
      </c>
      <c r="EU276" s="51" t="str">
        <f t="shared" si="140"/>
        <v>#DIV/0!</v>
      </c>
      <c r="EV276" s="52" t="str">
        <f t="shared" si="141"/>
        <v>#DIV/0!</v>
      </c>
      <c r="EW276" s="52" t="str">
        <f t="shared" si="142"/>
        <v>#DIV/0!</v>
      </c>
      <c r="EX276" s="36" t="str">
        <f t="shared" si="143"/>
        <v>#DIV/0!</v>
      </c>
      <c r="EY276" s="53" t="str">
        <f t="shared" si="144"/>
        <v>#DIV/0!</v>
      </c>
      <c r="EZ276" s="54" t="str">
        <f t="shared" si="145"/>
        <v>#DIV/0!</v>
      </c>
      <c r="FA276" s="55" t="str">
        <f t="shared" si="146"/>
        <v>#DIV/0!</v>
      </c>
      <c r="FB276" s="55" t="str">
        <f t="shared" si="147"/>
        <v>#DIV/0!</v>
      </c>
      <c r="FC276" s="55" t="str">
        <f t="shared" si="148"/>
        <v>#DIV/0!</v>
      </c>
      <c r="FD276" s="39" t="str">
        <f t="shared" si="149"/>
        <v>#DIV/0!</v>
      </c>
      <c r="FE276" s="51" t="str">
        <f t="shared" si="150"/>
        <v>#DIV/0!</v>
      </c>
      <c r="FF276" s="52" t="str">
        <f t="shared" si="151"/>
        <v>#DIV/0!</v>
      </c>
      <c r="FG276" s="52" t="str">
        <f t="shared" si="152"/>
        <v>#DIV/0!</v>
      </c>
      <c r="FH276" s="36" t="str">
        <f t="shared" si="153"/>
        <v>#DIV/0!</v>
      </c>
      <c r="FI276" s="53" t="str">
        <f t="shared" si="154"/>
        <v>#DIV/0!</v>
      </c>
      <c r="FJ276" s="54" t="str">
        <f t="shared" si="155"/>
        <v>#DIV/0!</v>
      </c>
      <c r="FK276" s="55" t="str">
        <f t="shared" si="156"/>
        <v>#DIV/0!</v>
      </c>
      <c r="FL276" s="55" t="str">
        <f t="shared" si="157"/>
        <v>#DIV/0!</v>
      </c>
      <c r="FM276" s="55" t="str">
        <f t="shared" si="158"/>
        <v>#DIV/0!</v>
      </c>
      <c r="FN276" s="39" t="str">
        <f t="shared" si="159"/>
        <v>#DIV/0!</v>
      </c>
      <c r="FO276" s="56" t="str">
        <f t="shared" si="160"/>
        <v>#DIV/0!</v>
      </c>
      <c r="FP276" s="56" t="str">
        <f t="shared" si="161"/>
        <v>#DIV/0!</v>
      </c>
      <c r="FQ276" s="56" t="str">
        <f t="shared" si="162"/>
        <v>#DIV/0!</v>
      </c>
      <c r="FR276" s="57" t="str">
        <f t="shared" si="163"/>
        <v>#DIV/0!</v>
      </c>
      <c r="FS276" s="51" t="str">
        <f t="shared" si="164"/>
        <v>#DIV/0!</v>
      </c>
      <c r="FT276" s="51" t="str">
        <f t="shared" si="165"/>
        <v>#DIV/0!</v>
      </c>
      <c r="FU276" s="52" t="str">
        <f t="shared" si="166"/>
        <v>#DIV/0!</v>
      </c>
      <c r="FV276" s="52" t="str">
        <f t="shared" si="167"/>
        <v>#DIV/0!</v>
      </c>
      <c r="FW276" s="36" t="str">
        <f t="shared" si="168"/>
        <v>#DIV/0!</v>
      </c>
      <c r="FX276" s="53" t="str">
        <f t="shared" si="169"/>
        <v>#DIV/0!</v>
      </c>
      <c r="FY276" s="53" t="str">
        <f t="shared" si="170"/>
        <v>#DIV/0!</v>
      </c>
      <c r="FZ276" s="54" t="str">
        <f t="shared" si="171"/>
        <v>#DIV/0!</v>
      </c>
      <c r="GA276" s="55" t="str">
        <f t="shared" si="172"/>
        <v>#DIV/0!</v>
      </c>
      <c r="GB276" s="55" t="str">
        <f t="shared" si="173"/>
        <v>#DIV/0!</v>
      </c>
      <c r="GC276" s="55" t="str">
        <f t="shared" si="174"/>
        <v>#DIV/0!</v>
      </c>
      <c r="GD276" s="39" t="str">
        <f t="shared" si="175"/>
        <v>#DIV/0!</v>
      </c>
      <c r="GE276" s="58">
        <f t="shared" si="176"/>
        <v>-0.5</v>
      </c>
      <c r="GF276" s="42">
        <f t="shared" si="177"/>
        <v>-0.8660254038</v>
      </c>
      <c r="GG276" s="58">
        <f t="shared" si="178"/>
        <v>-2.094395102</v>
      </c>
      <c r="GH276" s="42">
        <f t="shared" si="179"/>
        <v>1</v>
      </c>
      <c r="GI276" s="59">
        <f t="shared" si="180"/>
        <v>-0.5</v>
      </c>
      <c r="GJ276" s="43">
        <f t="shared" si="181"/>
        <v>0.8660254038</v>
      </c>
      <c r="GK276" s="59">
        <f t="shared" si="182"/>
        <v>2.094395102</v>
      </c>
      <c r="GL276" s="43">
        <f t="shared" si="183"/>
        <v>1</v>
      </c>
      <c r="GM276" s="51">
        <f t="shared" si="184"/>
        <v>-2.094395102</v>
      </c>
      <c r="GN276" s="51" t="str">
        <f t="shared" si="185"/>
        <v>#DIV/0!</v>
      </c>
      <c r="GO276" s="52" t="str">
        <f t="shared" si="186"/>
        <v>#DIV/0!</v>
      </c>
      <c r="GP276" s="52" t="str">
        <f t="shared" si="187"/>
        <v>#DIV/0!</v>
      </c>
      <c r="GQ276" s="36" t="str">
        <f t="shared" si="188"/>
        <v>#DIV/0!</v>
      </c>
      <c r="GR276" s="53">
        <f t="shared" si="189"/>
        <v>1</v>
      </c>
      <c r="GS276" s="53" t="str">
        <f t="shared" si="190"/>
        <v>#DIV/0!</v>
      </c>
      <c r="GT276" s="54" t="str">
        <f t="shared" si="191"/>
        <v>#DIV/0!</v>
      </c>
      <c r="GU276" s="55" t="str">
        <f t="shared" si="192"/>
        <v>#DIV/0!</v>
      </c>
      <c r="GV276" s="55" t="str">
        <f t="shared" si="193"/>
        <v>#DIV/0!</v>
      </c>
      <c r="GW276" s="55" t="str">
        <f t="shared" si="194"/>
        <v>#DIV/0!</v>
      </c>
      <c r="GX276" s="39" t="str">
        <f t="shared" si="195"/>
        <v>#DIV/0!</v>
      </c>
      <c r="GY276" s="51">
        <f t="shared" si="196"/>
        <v>2.094395102</v>
      </c>
      <c r="GZ276" s="51" t="str">
        <f t="shared" si="197"/>
        <v>#DIV/0!</v>
      </c>
      <c r="HA276" s="52" t="str">
        <f t="shared" si="198"/>
        <v>#DIV/0!</v>
      </c>
      <c r="HB276" s="52" t="str">
        <f t="shared" si="199"/>
        <v>#DIV/0!</v>
      </c>
      <c r="HC276" s="36" t="str">
        <f t="shared" si="200"/>
        <v>#DIV/0!</v>
      </c>
      <c r="HD276" s="53">
        <f t="shared" si="201"/>
        <v>1</v>
      </c>
      <c r="HE276" s="53" t="str">
        <f t="shared" si="202"/>
        <v>#DIV/0!</v>
      </c>
      <c r="HF276" s="54" t="str">
        <f t="shared" si="203"/>
        <v>#DIV/0!</v>
      </c>
      <c r="HG276" s="55" t="str">
        <f t="shared" si="204"/>
        <v>#DIV/0!</v>
      </c>
      <c r="HH276" s="55" t="str">
        <f t="shared" si="205"/>
        <v>#DIV/0!</v>
      </c>
      <c r="HI276" s="55" t="str">
        <f t="shared" si="206"/>
        <v>#DIV/0!</v>
      </c>
      <c r="HJ276" s="39" t="str">
        <f t="shared" si="207"/>
        <v>#DIV/0!</v>
      </c>
      <c r="HK276" s="51">
        <f t="shared" si="208"/>
        <v>2.094395102</v>
      </c>
      <c r="HL276" s="51" t="str">
        <f t="shared" si="209"/>
        <v>#DIV/0!</v>
      </c>
      <c r="HM276" s="52" t="str">
        <f t="shared" si="210"/>
        <v>#DIV/0!</v>
      </c>
      <c r="HN276" s="52" t="str">
        <f t="shared" si="211"/>
        <v>#DIV/0!</v>
      </c>
      <c r="HO276" s="36" t="str">
        <f t="shared" si="212"/>
        <v>#DIV/0!</v>
      </c>
      <c r="HP276" s="53">
        <f t="shared" si="213"/>
        <v>1</v>
      </c>
      <c r="HQ276" s="53" t="str">
        <f t="shared" si="214"/>
        <v>#DIV/0!</v>
      </c>
      <c r="HR276" s="54" t="str">
        <f t="shared" si="215"/>
        <v>#DIV/0!</v>
      </c>
      <c r="HS276" s="55" t="str">
        <f t="shared" si="216"/>
        <v>#DIV/0!</v>
      </c>
      <c r="HT276" s="55" t="str">
        <f t="shared" si="217"/>
        <v>#DIV/0!</v>
      </c>
      <c r="HU276" s="55" t="str">
        <f t="shared" si="218"/>
        <v>#DIV/0!</v>
      </c>
      <c r="HV276" s="39" t="str">
        <f t="shared" si="219"/>
        <v>#DIV/0!</v>
      </c>
      <c r="HW276" s="51">
        <f t="shared" si="220"/>
        <v>-2.094395102</v>
      </c>
      <c r="HX276" s="51" t="str">
        <f t="shared" si="221"/>
        <v>#DIV/0!</v>
      </c>
      <c r="HY276" s="52" t="str">
        <f t="shared" si="222"/>
        <v>#DIV/0!</v>
      </c>
      <c r="HZ276" s="52" t="str">
        <f t="shared" si="223"/>
        <v>#DIV/0!</v>
      </c>
      <c r="IA276" s="36" t="str">
        <f t="shared" si="224"/>
        <v>#DIV/0!</v>
      </c>
      <c r="IB276" s="53">
        <f t="shared" si="225"/>
        <v>1</v>
      </c>
      <c r="IC276" s="53" t="str">
        <f t="shared" si="226"/>
        <v>#DIV/0!</v>
      </c>
      <c r="ID276" s="54" t="str">
        <f t="shared" si="227"/>
        <v>#DIV/0!</v>
      </c>
      <c r="IE276" s="55" t="str">
        <f t="shared" si="228"/>
        <v>#DIV/0!</v>
      </c>
      <c r="IF276" s="55" t="str">
        <f t="shared" si="229"/>
        <v>#DIV/0!</v>
      </c>
      <c r="IG276" s="55" t="str">
        <f t="shared" si="230"/>
        <v>#DIV/0!</v>
      </c>
      <c r="IH276" s="39" t="str">
        <f t="shared" si="231"/>
        <v>#DIV/0!</v>
      </c>
    </row>
    <row r="277" ht="12.75" customHeight="1">
      <c r="A277" s="44" t="str">
        <f>'Execute Cubic'!U272</f>
        <v/>
      </c>
      <c r="B277" s="44" t="str">
        <f>'Execute Cubic'!V272</f>
        <v/>
      </c>
      <c r="C277" s="44" t="str">
        <f>'Execute Cubic'!W272</f>
        <v/>
      </c>
      <c r="D277" s="44" t="str">
        <f>'Execute Cubic'!X272</f>
        <v/>
      </c>
      <c r="E277" s="44">
        <f t="shared" ref="E277:H277" si="4605">0</f>
        <v>0</v>
      </c>
      <c r="F277" s="44">
        <f t="shared" si="4605"/>
        <v>0</v>
      </c>
      <c r="G277" s="44">
        <f t="shared" si="4605"/>
        <v>0</v>
      </c>
      <c r="H277" s="44">
        <f t="shared" si="4605"/>
        <v>0</v>
      </c>
      <c r="I277" s="45" t="str">
        <f t="shared" si="27"/>
        <v>#DIV/0!</v>
      </c>
      <c r="J277" s="45" t="str">
        <f t="shared" si="28"/>
        <v>#DIV/0!</v>
      </c>
      <c r="K277" s="46" t="str">
        <f t="shared" si="29"/>
        <v>#DIV/0!</v>
      </c>
      <c r="L277" s="46" t="str">
        <f t="shared" si="30"/>
        <v>#DIV/0!</v>
      </c>
      <c r="M277" s="47" t="str">
        <f t="shared" si="31"/>
        <v>#DIV/0!</v>
      </c>
      <c r="N277" s="47" t="str">
        <f t="shared" si="32"/>
        <v>#DIV/0!</v>
      </c>
      <c r="O277" s="48" t="str">
        <f t="shared" ref="O277:R277" si="4606">ATAN2(A277,E277)</f>
        <v>#DIV/0!</v>
      </c>
      <c r="P277" s="48" t="str">
        <f t="shared" si="4606"/>
        <v>#DIV/0!</v>
      </c>
      <c r="Q277" s="48" t="str">
        <f t="shared" si="4606"/>
        <v>#DIV/0!</v>
      </c>
      <c r="R277" s="48" t="str">
        <f t="shared" si="4606"/>
        <v>#DIV/0!</v>
      </c>
      <c r="S277" s="48">
        <f t="shared" ref="S277:V277" si="4607">SQRT(POWER(A277,2)+POWER(E277,2))</f>
        <v>0</v>
      </c>
      <c r="T277" s="48">
        <f t="shared" si="4607"/>
        <v>0</v>
      </c>
      <c r="U277" s="48">
        <f t="shared" si="4607"/>
        <v>0</v>
      </c>
      <c r="V277" s="48">
        <f t="shared" si="4607"/>
        <v>0</v>
      </c>
      <c r="W277" s="49" t="str">
        <f t="shared" ref="W277:Z277" si="4608">O277-$O277</f>
        <v>#DIV/0!</v>
      </c>
      <c r="X277" s="49" t="str">
        <f t="shared" si="4608"/>
        <v>#DIV/0!</v>
      </c>
      <c r="Y277" s="49" t="str">
        <f t="shared" si="4608"/>
        <v>#DIV/0!</v>
      </c>
      <c r="Z277" s="49" t="str">
        <f t="shared" si="4608"/>
        <v>#DIV/0!</v>
      </c>
      <c r="AA277" s="49" t="str">
        <f t="shared" ref="AA277:AD277" si="4609">S277/$S277</f>
        <v>#DIV/0!</v>
      </c>
      <c r="AB277" s="49" t="str">
        <f t="shared" si="4609"/>
        <v>#DIV/0!</v>
      </c>
      <c r="AC277" s="49" t="str">
        <f t="shared" si="4609"/>
        <v>#DIV/0!</v>
      </c>
      <c r="AD277" s="49" t="str">
        <f t="shared" si="4609"/>
        <v>#DIV/0!</v>
      </c>
      <c r="AE277" s="50" t="str">
        <f t="shared" ref="AE277:AH277" si="4610">AA277*COS(W277)</f>
        <v>#DIV/0!</v>
      </c>
      <c r="AF277" s="50" t="str">
        <f t="shared" si="4610"/>
        <v>#DIV/0!</v>
      </c>
      <c r="AG277" s="50" t="str">
        <f t="shared" si="4610"/>
        <v>#DIV/0!</v>
      </c>
      <c r="AH277" s="50" t="str">
        <f t="shared" si="4610"/>
        <v>#DIV/0!</v>
      </c>
      <c r="AI277" s="44" t="str">
        <f t="shared" ref="AI277:AL277" si="4611">AA277*SIN(W277)</f>
        <v>#DIV/0!</v>
      </c>
      <c r="AJ277" s="44" t="str">
        <f t="shared" si="4611"/>
        <v>#DIV/0!</v>
      </c>
      <c r="AK277" s="44" t="str">
        <f t="shared" si="4611"/>
        <v>#DIV/0!</v>
      </c>
      <c r="AL277" s="44" t="str">
        <f t="shared" si="4611"/>
        <v>#DIV/0!</v>
      </c>
      <c r="AM277" s="51" t="str">
        <f t="shared" si="39"/>
        <v>#DIV/0!</v>
      </c>
      <c r="AN277" s="52" t="str">
        <f t="shared" si="40"/>
        <v>#DIV/0!</v>
      </c>
      <c r="AO277" s="52" t="str">
        <f t="shared" si="41"/>
        <v>#DIV/0!</v>
      </c>
      <c r="AP277" s="36" t="str">
        <f t="shared" si="42"/>
        <v>#DIV/0!</v>
      </c>
      <c r="AQ277" s="53" t="str">
        <f t="shared" si="43"/>
        <v>#DIV/0!</v>
      </c>
      <c r="AR277" s="54" t="str">
        <f t="shared" si="44"/>
        <v>#DIV/0!</v>
      </c>
      <c r="AS277" s="55" t="str">
        <f t="shared" si="45"/>
        <v>#DIV/0!</v>
      </c>
      <c r="AT277" s="55" t="str">
        <f t="shared" si="46"/>
        <v>#DIV/0!</v>
      </c>
      <c r="AU277" s="55" t="str">
        <f t="shared" si="47"/>
        <v>#DIV/0!</v>
      </c>
      <c r="AV277" s="39" t="str">
        <f t="shared" si="48"/>
        <v>#DIV/0!</v>
      </c>
      <c r="AW277" s="51" t="str">
        <f t="shared" ref="AW277:AX277" si="4612">AW$1*X277</f>
        <v>#DIV/0!</v>
      </c>
      <c r="AX277" s="51" t="str">
        <f t="shared" si="4612"/>
        <v>#DIV/0!</v>
      </c>
      <c r="AY277" s="52" t="str">
        <f t="shared" si="50"/>
        <v>#DIV/0!</v>
      </c>
      <c r="AZ277" s="52" t="str">
        <f t="shared" si="51"/>
        <v>#DIV/0!</v>
      </c>
      <c r="BA277" s="36" t="str">
        <f t="shared" si="52"/>
        <v>#DIV/0!</v>
      </c>
      <c r="BB277" s="53" t="str">
        <f t="shared" ref="BB277:BC277" si="4613">POWER(AB277,BB$1)</f>
        <v>#DIV/0!</v>
      </c>
      <c r="BC277" s="53" t="str">
        <f t="shared" si="4613"/>
        <v>#DIV/0!</v>
      </c>
      <c r="BD277" s="54" t="str">
        <f t="shared" si="54"/>
        <v>#DIV/0!</v>
      </c>
      <c r="BE277" s="55" t="str">
        <f t="shared" si="55"/>
        <v>#DIV/0!</v>
      </c>
      <c r="BF277" s="55" t="str">
        <f t="shared" si="56"/>
        <v>#DIV/0!</v>
      </c>
      <c r="BG277" s="55" t="str">
        <f t="shared" si="57"/>
        <v>#DIV/0!</v>
      </c>
      <c r="BH277" s="39" t="str">
        <f t="shared" si="58"/>
        <v>#DIV/0!</v>
      </c>
      <c r="BI277" s="51" t="str">
        <f t="shared" si="59"/>
        <v>#DIV/0!</v>
      </c>
      <c r="BJ277" s="52" t="str">
        <f t="shared" si="60"/>
        <v>#DIV/0!</v>
      </c>
      <c r="BK277" s="52" t="str">
        <f t="shared" si="61"/>
        <v>#DIV/0!</v>
      </c>
      <c r="BL277" s="36" t="str">
        <f t="shared" si="62"/>
        <v>#DIV/0!</v>
      </c>
      <c r="BM277" s="53" t="str">
        <f t="shared" si="63"/>
        <v>#DIV/0!</v>
      </c>
      <c r="BN277" s="54" t="str">
        <f t="shared" si="64"/>
        <v>#DIV/0!</v>
      </c>
      <c r="BO277" s="55" t="str">
        <f t="shared" si="65"/>
        <v>#DIV/0!</v>
      </c>
      <c r="BP277" s="55" t="str">
        <f t="shared" si="66"/>
        <v>#DIV/0!</v>
      </c>
      <c r="BQ277" s="55" t="str">
        <f t="shared" si="67"/>
        <v>#DIV/0!</v>
      </c>
      <c r="BR277" s="39" t="str">
        <f t="shared" si="68"/>
        <v>#DIV/0!</v>
      </c>
      <c r="BS277" s="56" t="str">
        <f t="shared" ref="BS277:BT277" si="4614">AS277+BE277+BO277</f>
        <v>#DIV/0!</v>
      </c>
      <c r="BT277" s="56" t="str">
        <f t="shared" si="4614"/>
        <v>#DIV/0!</v>
      </c>
      <c r="BU277" s="56" t="str">
        <f t="shared" si="70"/>
        <v>#DIV/0!</v>
      </c>
      <c r="BV277" s="57" t="str">
        <f t="shared" si="71"/>
        <v>#DIV/0!</v>
      </c>
      <c r="BW277" s="51" t="str">
        <f t="shared" ref="BW277:BX277" si="4615">BW$1*X277</f>
        <v>#DIV/0!</v>
      </c>
      <c r="BX277" s="51" t="str">
        <f t="shared" si="4615"/>
        <v>#DIV/0!</v>
      </c>
      <c r="BY277" s="52" t="str">
        <f t="shared" si="73"/>
        <v>#DIV/0!</v>
      </c>
      <c r="BZ277" s="52" t="str">
        <f t="shared" si="74"/>
        <v>#DIV/0!</v>
      </c>
      <c r="CA277" s="36" t="str">
        <f t="shared" si="75"/>
        <v>#DIV/0!</v>
      </c>
      <c r="CB277" s="53" t="str">
        <f t="shared" ref="CB277:CC277" si="4616">POWER(AB277,CB$1)</f>
        <v>#DIV/0!</v>
      </c>
      <c r="CC277" s="53" t="str">
        <f t="shared" si="4616"/>
        <v>#DIV/0!</v>
      </c>
      <c r="CD277" s="54" t="str">
        <f t="shared" si="77"/>
        <v>#DIV/0!</v>
      </c>
      <c r="CE277" s="55" t="str">
        <f t="shared" si="78"/>
        <v>#DIV/0!</v>
      </c>
      <c r="CF277" s="55" t="str">
        <f t="shared" si="79"/>
        <v>#DIV/0!</v>
      </c>
      <c r="CG277" s="55" t="str">
        <f t="shared" si="80"/>
        <v>#DIV/0!</v>
      </c>
      <c r="CH277" s="39" t="str">
        <f t="shared" si="81"/>
        <v>#DIV/0!</v>
      </c>
      <c r="CI277" s="51" t="str">
        <f t="shared" si="82"/>
        <v>#DIV/0!</v>
      </c>
      <c r="CJ277" s="52" t="str">
        <f t="shared" si="83"/>
        <v>#DIV/0!</v>
      </c>
      <c r="CK277" s="52" t="str">
        <f t="shared" si="84"/>
        <v>#DIV/0!</v>
      </c>
      <c r="CL277" s="36" t="str">
        <f t="shared" si="85"/>
        <v>#DIV/0!</v>
      </c>
      <c r="CM277" s="53" t="str">
        <f t="shared" si="86"/>
        <v>#DIV/0!</v>
      </c>
      <c r="CN277" s="54" t="str">
        <f t="shared" si="87"/>
        <v>#DIV/0!</v>
      </c>
      <c r="CO277" s="55" t="str">
        <f t="shared" si="88"/>
        <v>#DIV/0!</v>
      </c>
      <c r="CP277" s="55" t="str">
        <f t="shared" si="89"/>
        <v>#DIV/0!</v>
      </c>
      <c r="CQ277" s="55" t="str">
        <f t="shared" si="90"/>
        <v>#DIV/0!</v>
      </c>
      <c r="CR277" s="39" t="str">
        <f t="shared" si="91"/>
        <v>#DIV/0!</v>
      </c>
      <c r="CS277" s="51" t="str">
        <f t="shared" si="92"/>
        <v>#DIV/0!</v>
      </c>
      <c r="CT277" s="51" t="str">
        <f t="shared" si="93"/>
        <v>#DIV/0!</v>
      </c>
      <c r="CU277" s="52" t="str">
        <f t="shared" si="94"/>
        <v>#DIV/0!</v>
      </c>
      <c r="CV277" s="52" t="str">
        <f t="shared" si="95"/>
        <v>#DIV/0!</v>
      </c>
      <c r="CW277" s="36" t="str">
        <f t="shared" si="96"/>
        <v>#DIV/0!</v>
      </c>
      <c r="CX277" s="53" t="str">
        <f t="shared" si="97"/>
        <v>#DIV/0!</v>
      </c>
      <c r="CY277" s="53" t="str">
        <f t="shared" si="98"/>
        <v>#DIV/0!</v>
      </c>
      <c r="CZ277" s="54" t="str">
        <f t="shared" si="99"/>
        <v>#DIV/0!</v>
      </c>
      <c r="DA277" s="55" t="str">
        <f t="shared" si="100"/>
        <v>#DIV/0!</v>
      </c>
      <c r="DB277" s="55" t="str">
        <f t="shared" si="101"/>
        <v>#DIV/0!</v>
      </c>
      <c r="DC277" s="55" t="str">
        <f t="shared" si="102"/>
        <v>#DIV/0!</v>
      </c>
      <c r="DD277" s="39" t="str">
        <f t="shared" si="103"/>
        <v>#DIV/0!</v>
      </c>
      <c r="DE277" s="51" t="str">
        <f t="shared" ref="DE277:DG277" si="4617">DE$1*X277</f>
        <v>#DIV/0!</v>
      </c>
      <c r="DF277" s="51" t="str">
        <f t="shared" si="4617"/>
        <v>#DIV/0!</v>
      </c>
      <c r="DG277" s="51" t="str">
        <f t="shared" si="4617"/>
        <v>#DIV/0!</v>
      </c>
      <c r="DH277" s="52" t="str">
        <f t="shared" si="105"/>
        <v>#DIV/0!</v>
      </c>
      <c r="DI277" s="52" t="str">
        <f t="shared" si="106"/>
        <v>#DIV/0!</v>
      </c>
      <c r="DJ277" s="36" t="str">
        <f t="shared" si="107"/>
        <v>#DIV/0!</v>
      </c>
      <c r="DK277" s="53" t="str">
        <f t="shared" ref="DK277:DM277" si="4618">POWER(AB277,DK$1)</f>
        <v>#DIV/0!</v>
      </c>
      <c r="DL277" s="53" t="str">
        <f t="shared" si="4618"/>
        <v>#DIV/0!</v>
      </c>
      <c r="DM277" s="53" t="str">
        <f t="shared" si="4618"/>
        <v>#DIV/0!</v>
      </c>
      <c r="DN277" s="54" t="str">
        <f t="shared" si="109"/>
        <v>#DIV/0!</v>
      </c>
      <c r="DO277" s="55" t="str">
        <f t="shared" si="110"/>
        <v>#DIV/0!</v>
      </c>
      <c r="DP277" s="55" t="str">
        <f t="shared" si="111"/>
        <v>#DIV/0!</v>
      </c>
      <c r="DQ277" s="55" t="str">
        <f t="shared" si="112"/>
        <v>#DIV/0!</v>
      </c>
      <c r="DR277" s="39" t="str">
        <f t="shared" si="113"/>
        <v>#DIV/0!</v>
      </c>
      <c r="DS277" s="51" t="str">
        <f t="shared" si="114"/>
        <v>#DIV/0!</v>
      </c>
      <c r="DT277" s="52" t="str">
        <f t="shared" si="115"/>
        <v>#DIV/0!</v>
      </c>
      <c r="DU277" s="52" t="str">
        <f t="shared" si="116"/>
        <v>#DIV/0!</v>
      </c>
      <c r="DV277" s="36" t="str">
        <f t="shared" si="117"/>
        <v>#DIV/0!</v>
      </c>
      <c r="DW277" s="53" t="str">
        <f t="shared" si="118"/>
        <v>#DIV/0!</v>
      </c>
      <c r="DX277" s="54" t="str">
        <f t="shared" si="119"/>
        <v>#DIV/0!</v>
      </c>
      <c r="DY277" s="55" t="str">
        <f t="shared" si="120"/>
        <v>#DIV/0!</v>
      </c>
      <c r="DZ277" s="55" t="str">
        <f t="shared" si="121"/>
        <v>#DIV/0!</v>
      </c>
      <c r="EA277" s="55" t="str">
        <f t="shared" si="122"/>
        <v>#DIV/0!</v>
      </c>
      <c r="EB277" s="39" t="str">
        <f t="shared" si="123"/>
        <v>#DIV/0!</v>
      </c>
      <c r="EC277" s="56" t="str">
        <f t="shared" ref="EC277:ED277" si="4619">CE277+CO277+DA277+DO277+DY277</f>
        <v>#DIV/0!</v>
      </c>
      <c r="ED277" s="56" t="str">
        <f t="shared" si="4619"/>
        <v>#DIV/0!</v>
      </c>
      <c r="EE277" s="56" t="str">
        <f t="shared" si="125"/>
        <v>#DIV/0!</v>
      </c>
      <c r="EF277" s="57" t="str">
        <f t="shared" si="126"/>
        <v>#DIV/0!</v>
      </c>
      <c r="EG277" s="51" t="str">
        <f t="shared" si="127"/>
        <v>#DIV/0!</v>
      </c>
      <c r="EH277" s="52" t="str">
        <f t="shared" si="128"/>
        <v>#DIV/0!</v>
      </c>
      <c r="EI277" s="52" t="str">
        <f t="shared" si="129"/>
        <v>#DIV/0!</v>
      </c>
      <c r="EJ277" s="36" t="str">
        <f t="shared" si="130"/>
        <v>#DIV/0!</v>
      </c>
      <c r="EK277" s="53" t="str">
        <f t="shared" si="131"/>
        <v>#DIV/0!</v>
      </c>
      <c r="EL277" s="54" t="str">
        <f t="shared" si="132"/>
        <v>#DIV/0!</v>
      </c>
      <c r="EM277" s="55" t="str">
        <f t="shared" si="133"/>
        <v>#DIV/0!</v>
      </c>
      <c r="EN277" s="55" t="str">
        <f t="shared" si="134"/>
        <v>#DIV/0!</v>
      </c>
      <c r="EO277" s="55" t="str">
        <f t="shared" si="135"/>
        <v>#DIV/0!</v>
      </c>
      <c r="EP277" s="39" t="str">
        <f t="shared" si="136"/>
        <v>#DIV/0!</v>
      </c>
      <c r="EQ277" s="56" t="str">
        <f t="shared" ref="EQ277:ER277" si="4620">BS277+EM277</f>
        <v>#DIV/0!</v>
      </c>
      <c r="ER277" s="56" t="str">
        <f t="shared" si="4620"/>
        <v>#DIV/0!</v>
      </c>
      <c r="ES277" s="56" t="str">
        <f t="shared" si="138"/>
        <v>#DIV/0!</v>
      </c>
      <c r="ET277" s="57" t="str">
        <f t="shared" si="139"/>
        <v>#DIV/0!</v>
      </c>
      <c r="EU277" s="51" t="str">
        <f t="shared" si="140"/>
        <v>#DIV/0!</v>
      </c>
      <c r="EV277" s="52" t="str">
        <f t="shared" si="141"/>
        <v>#DIV/0!</v>
      </c>
      <c r="EW277" s="52" t="str">
        <f t="shared" si="142"/>
        <v>#DIV/0!</v>
      </c>
      <c r="EX277" s="36" t="str">
        <f t="shared" si="143"/>
        <v>#DIV/0!</v>
      </c>
      <c r="EY277" s="53" t="str">
        <f t="shared" si="144"/>
        <v>#DIV/0!</v>
      </c>
      <c r="EZ277" s="54" t="str">
        <f t="shared" si="145"/>
        <v>#DIV/0!</v>
      </c>
      <c r="FA277" s="55" t="str">
        <f t="shared" si="146"/>
        <v>#DIV/0!</v>
      </c>
      <c r="FB277" s="55" t="str">
        <f t="shared" si="147"/>
        <v>#DIV/0!</v>
      </c>
      <c r="FC277" s="55" t="str">
        <f t="shared" si="148"/>
        <v>#DIV/0!</v>
      </c>
      <c r="FD277" s="39" t="str">
        <f t="shared" si="149"/>
        <v>#DIV/0!</v>
      </c>
      <c r="FE277" s="51" t="str">
        <f t="shared" si="150"/>
        <v>#DIV/0!</v>
      </c>
      <c r="FF277" s="52" t="str">
        <f t="shared" si="151"/>
        <v>#DIV/0!</v>
      </c>
      <c r="FG277" s="52" t="str">
        <f t="shared" si="152"/>
        <v>#DIV/0!</v>
      </c>
      <c r="FH277" s="36" t="str">
        <f t="shared" si="153"/>
        <v>#DIV/0!</v>
      </c>
      <c r="FI277" s="53" t="str">
        <f t="shared" si="154"/>
        <v>#DIV/0!</v>
      </c>
      <c r="FJ277" s="54" t="str">
        <f t="shared" si="155"/>
        <v>#DIV/0!</v>
      </c>
      <c r="FK277" s="55" t="str">
        <f t="shared" si="156"/>
        <v>#DIV/0!</v>
      </c>
      <c r="FL277" s="55" t="str">
        <f t="shared" si="157"/>
        <v>#DIV/0!</v>
      </c>
      <c r="FM277" s="55" t="str">
        <f t="shared" si="158"/>
        <v>#DIV/0!</v>
      </c>
      <c r="FN277" s="39" t="str">
        <f t="shared" si="159"/>
        <v>#DIV/0!</v>
      </c>
      <c r="FO277" s="56" t="str">
        <f t="shared" si="160"/>
        <v>#DIV/0!</v>
      </c>
      <c r="FP277" s="56" t="str">
        <f t="shared" si="161"/>
        <v>#DIV/0!</v>
      </c>
      <c r="FQ277" s="56" t="str">
        <f t="shared" si="162"/>
        <v>#DIV/0!</v>
      </c>
      <c r="FR277" s="57" t="str">
        <f t="shared" si="163"/>
        <v>#DIV/0!</v>
      </c>
      <c r="FS277" s="51" t="str">
        <f t="shared" si="164"/>
        <v>#DIV/0!</v>
      </c>
      <c r="FT277" s="51" t="str">
        <f t="shared" si="165"/>
        <v>#DIV/0!</v>
      </c>
      <c r="FU277" s="52" t="str">
        <f t="shared" si="166"/>
        <v>#DIV/0!</v>
      </c>
      <c r="FV277" s="52" t="str">
        <f t="shared" si="167"/>
        <v>#DIV/0!</v>
      </c>
      <c r="FW277" s="36" t="str">
        <f t="shared" si="168"/>
        <v>#DIV/0!</v>
      </c>
      <c r="FX277" s="53" t="str">
        <f t="shared" si="169"/>
        <v>#DIV/0!</v>
      </c>
      <c r="FY277" s="53" t="str">
        <f t="shared" si="170"/>
        <v>#DIV/0!</v>
      </c>
      <c r="FZ277" s="54" t="str">
        <f t="shared" si="171"/>
        <v>#DIV/0!</v>
      </c>
      <c r="GA277" s="55" t="str">
        <f t="shared" si="172"/>
        <v>#DIV/0!</v>
      </c>
      <c r="GB277" s="55" t="str">
        <f t="shared" si="173"/>
        <v>#DIV/0!</v>
      </c>
      <c r="GC277" s="55" t="str">
        <f t="shared" si="174"/>
        <v>#DIV/0!</v>
      </c>
      <c r="GD277" s="39" t="str">
        <f t="shared" si="175"/>
        <v>#DIV/0!</v>
      </c>
      <c r="GE277" s="58">
        <f t="shared" si="176"/>
        <v>-0.5</v>
      </c>
      <c r="GF277" s="42">
        <f t="shared" si="177"/>
        <v>-0.8660254038</v>
      </c>
      <c r="GG277" s="58">
        <f t="shared" si="178"/>
        <v>-2.094395102</v>
      </c>
      <c r="GH277" s="42">
        <f t="shared" si="179"/>
        <v>1</v>
      </c>
      <c r="GI277" s="59">
        <f t="shared" si="180"/>
        <v>-0.5</v>
      </c>
      <c r="GJ277" s="43">
        <f t="shared" si="181"/>
        <v>0.8660254038</v>
      </c>
      <c r="GK277" s="59">
        <f t="shared" si="182"/>
        <v>2.094395102</v>
      </c>
      <c r="GL277" s="43">
        <f t="shared" si="183"/>
        <v>1</v>
      </c>
      <c r="GM277" s="51">
        <f t="shared" si="184"/>
        <v>-2.094395102</v>
      </c>
      <c r="GN277" s="51" t="str">
        <f t="shared" si="185"/>
        <v>#DIV/0!</v>
      </c>
      <c r="GO277" s="52" t="str">
        <f t="shared" si="186"/>
        <v>#DIV/0!</v>
      </c>
      <c r="GP277" s="52" t="str">
        <f t="shared" si="187"/>
        <v>#DIV/0!</v>
      </c>
      <c r="GQ277" s="36" t="str">
        <f t="shared" si="188"/>
        <v>#DIV/0!</v>
      </c>
      <c r="GR277" s="53">
        <f t="shared" si="189"/>
        <v>1</v>
      </c>
      <c r="GS277" s="53" t="str">
        <f t="shared" si="190"/>
        <v>#DIV/0!</v>
      </c>
      <c r="GT277" s="54" t="str">
        <f t="shared" si="191"/>
        <v>#DIV/0!</v>
      </c>
      <c r="GU277" s="55" t="str">
        <f t="shared" si="192"/>
        <v>#DIV/0!</v>
      </c>
      <c r="GV277" s="55" t="str">
        <f t="shared" si="193"/>
        <v>#DIV/0!</v>
      </c>
      <c r="GW277" s="55" t="str">
        <f t="shared" si="194"/>
        <v>#DIV/0!</v>
      </c>
      <c r="GX277" s="39" t="str">
        <f t="shared" si="195"/>
        <v>#DIV/0!</v>
      </c>
      <c r="GY277" s="51">
        <f t="shared" si="196"/>
        <v>2.094395102</v>
      </c>
      <c r="GZ277" s="51" t="str">
        <f t="shared" si="197"/>
        <v>#DIV/0!</v>
      </c>
      <c r="HA277" s="52" t="str">
        <f t="shared" si="198"/>
        <v>#DIV/0!</v>
      </c>
      <c r="HB277" s="52" t="str">
        <f t="shared" si="199"/>
        <v>#DIV/0!</v>
      </c>
      <c r="HC277" s="36" t="str">
        <f t="shared" si="200"/>
        <v>#DIV/0!</v>
      </c>
      <c r="HD277" s="53">
        <f t="shared" si="201"/>
        <v>1</v>
      </c>
      <c r="HE277" s="53" t="str">
        <f t="shared" si="202"/>
        <v>#DIV/0!</v>
      </c>
      <c r="HF277" s="54" t="str">
        <f t="shared" si="203"/>
        <v>#DIV/0!</v>
      </c>
      <c r="HG277" s="55" t="str">
        <f t="shared" si="204"/>
        <v>#DIV/0!</v>
      </c>
      <c r="HH277" s="55" t="str">
        <f t="shared" si="205"/>
        <v>#DIV/0!</v>
      </c>
      <c r="HI277" s="55" t="str">
        <f t="shared" si="206"/>
        <v>#DIV/0!</v>
      </c>
      <c r="HJ277" s="39" t="str">
        <f t="shared" si="207"/>
        <v>#DIV/0!</v>
      </c>
      <c r="HK277" s="51">
        <f t="shared" si="208"/>
        <v>2.094395102</v>
      </c>
      <c r="HL277" s="51" t="str">
        <f t="shared" si="209"/>
        <v>#DIV/0!</v>
      </c>
      <c r="HM277" s="52" t="str">
        <f t="shared" si="210"/>
        <v>#DIV/0!</v>
      </c>
      <c r="HN277" s="52" t="str">
        <f t="shared" si="211"/>
        <v>#DIV/0!</v>
      </c>
      <c r="HO277" s="36" t="str">
        <f t="shared" si="212"/>
        <v>#DIV/0!</v>
      </c>
      <c r="HP277" s="53">
        <f t="shared" si="213"/>
        <v>1</v>
      </c>
      <c r="HQ277" s="53" t="str">
        <f t="shared" si="214"/>
        <v>#DIV/0!</v>
      </c>
      <c r="HR277" s="54" t="str">
        <f t="shared" si="215"/>
        <v>#DIV/0!</v>
      </c>
      <c r="HS277" s="55" t="str">
        <f t="shared" si="216"/>
        <v>#DIV/0!</v>
      </c>
      <c r="HT277" s="55" t="str">
        <f t="shared" si="217"/>
        <v>#DIV/0!</v>
      </c>
      <c r="HU277" s="55" t="str">
        <f t="shared" si="218"/>
        <v>#DIV/0!</v>
      </c>
      <c r="HV277" s="39" t="str">
        <f t="shared" si="219"/>
        <v>#DIV/0!</v>
      </c>
      <c r="HW277" s="51">
        <f t="shared" si="220"/>
        <v>-2.094395102</v>
      </c>
      <c r="HX277" s="51" t="str">
        <f t="shared" si="221"/>
        <v>#DIV/0!</v>
      </c>
      <c r="HY277" s="52" t="str">
        <f t="shared" si="222"/>
        <v>#DIV/0!</v>
      </c>
      <c r="HZ277" s="52" t="str">
        <f t="shared" si="223"/>
        <v>#DIV/0!</v>
      </c>
      <c r="IA277" s="36" t="str">
        <f t="shared" si="224"/>
        <v>#DIV/0!</v>
      </c>
      <c r="IB277" s="53">
        <f t="shared" si="225"/>
        <v>1</v>
      </c>
      <c r="IC277" s="53" t="str">
        <f t="shared" si="226"/>
        <v>#DIV/0!</v>
      </c>
      <c r="ID277" s="54" t="str">
        <f t="shared" si="227"/>
        <v>#DIV/0!</v>
      </c>
      <c r="IE277" s="55" t="str">
        <f t="shared" si="228"/>
        <v>#DIV/0!</v>
      </c>
      <c r="IF277" s="55" t="str">
        <f t="shared" si="229"/>
        <v>#DIV/0!</v>
      </c>
      <c r="IG277" s="55" t="str">
        <f t="shared" si="230"/>
        <v>#DIV/0!</v>
      </c>
      <c r="IH277" s="39" t="str">
        <f t="shared" si="231"/>
        <v>#DIV/0!</v>
      </c>
    </row>
    <row r="278" ht="12.75" customHeight="1">
      <c r="A278" s="44" t="str">
        <f>'Execute Cubic'!U273</f>
        <v/>
      </c>
      <c r="B278" s="44" t="str">
        <f>'Execute Cubic'!V273</f>
        <v/>
      </c>
      <c r="C278" s="44" t="str">
        <f>'Execute Cubic'!W273</f>
        <v/>
      </c>
      <c r="D278" s="44" t="str">
        <f>'Execute Cubic'!X273</f>
        <v/>
      </c>
      <c r="E278" s="44">
        <f t="shared" ref="E278:H278" si="4621">0</f>
        <v>0</v>
      </c>
      <c r="F278" s="44">
        <f t="shared" si="4621"/>
        <v>0</v>
      </c>
      <c r="G278" s="44">
        <f t="shared" si="4621"/>
        <v>0</v>
      </c>
      <c r="H278" s="44">
        <f t="shared" si="4621"/>
        <v>0</v>
      </c>
      <c r="I278" s="45" t="str">
        <f t="shared" si="27"/>
        <v>#DIV/0!</v>
      </c>
      <c r="J278" s="45" t="str">
        <f t="shared" si="28"/>
        <v>#DIV/0!</v>
      </c>
      <c r="K278" s="46" t="str">
        <f t="shared" si="29"/>
        <v>#DIV/0!</v>
      </c>
      <c r="L278" s="46" t="str">
        <f t="shared" si="30"/>
        <v>#DIV/0!</v>
      </c>
      <c r="M278" s="47" t="str">
        <f t="shared" si="31"/>
        <v>#DIV/0!</v>
      </c>
      <c r="N278" s="47" t="str">
        <f t="shared" si="32"/>
        <v>#DIV/0!</v>
      </c>
      <c r="O278" s="48" t="str">
        <f t="shared" ref="O278:R278" si="4622">ATAN2(A278,E278)</f>
        <v>#DIV/0!</v>
      </c>
      <c r="P278" s="48" t="str">
        <f t="shared" si="4622"/>
        <v>#DIV/0!</v>
      </c>
      <c r="Q278" s="48" t="str">
        <f t="shared" si="4622"/>
        <v>#DIV/0!</v>
      </c>
      <c r="R278" s="48" t="str">
        <f t="shared" si="4622"/>
        <v>#DIV/0!</v>
      </c>
      <c r="S278" s="48">
        <f t="shared" ref="S278:V278" si="4623">SQRT(POWER(A278,2)+POWER(E278,2))</f>
        <v>0</v>
      </c>
      <c r="T278" s="48">
        <f t="shared" si="4623"/>
        <v>0</v>
      </c>
      <c r="U278" s="48">
        <f t="shared" si="4623"/>
        <v>0</v>
      </c>
      <c r="V278" s="48">
        <f t="shared" si="4623"/>
        <v>0</v>
      </c>
      <c r="W278" s="49" t="str">
        <f t="shared" ref="W278:Z278" si="4624">O278-$O278</f>
        <v>#DIV/0!</v>
      </c>
      <c r="X278" s="49" t="str">
        <f t="shared" si="4624"/>
        <v>#DIV/0!</v>
      </c>
      <c r="Y278" s="49" t="str">
        <f t="shared" si="4624"/>
        <v>#DIV/0!</v>
      </c>
      <c r="Z278" s="49" t="str">
        <f t="shared" si="4624"/>
        <v>#DIV/0!</v>
      </c>
      <c r="AA278" s="49" t="str">
        <f t="shared" ref="AA278:AD278" si="4625">S278/$S278</f>
        <v>#DIV/0!</v>
      </c>
      <c r="AB278" s="49" t="str">
        <f t="shared" si="4625"/>
        <v>#DIV/0!</v>
      </c>
      <c r="AC278" s="49" t="str">
        <f t="shared" si="4625"/>
        <v>#DIV/0!</v>
      </c>
      <c r="AD278" s="49" t="str">
        <f t="shared" si="4625"/>
        <v>#DIV/0!</v>
      </c>
      <c r="AE278" s="50" t="str">
        <f t="shared" ref="AE278:AH278" si="4626">AA278*COS(W278)</f>
        <v>#DIV/0!</v>
      </c>
      <c r="AF278" s="50" t="str">
        <f t="shared" si="4626"/>
        <v>#DIV/0!</v>
      </c>
      <c r="AG278" s="50" t="str">
        <f t="shared" si="4626"/>
        <v>#DIV/0!</v>
      </c>
      <c r="AH278" s="50" t="str">
        <f t="shared" si="4626"/>
        <v>#DIV/0!</v>
      </c>
      <c r="AI278" s="44" t="str">
        <f t="shared" ref="AI278:AL278" si="4627">AA278*SIN(W278)</f>
        <v>#DIV/0!</v>
      </c>
      <c r="AJ278" s="44" t="str">
        <f t="shared" si="4627"/>
        <v>#DIV/0!</v>
      </c>
      <c r="AK278" s="44" t="str">
        <f t="shared" si="4627"/>
        <v>#DIV/0!</v>
      </c>
      <c r="AL278" s="44" t="str">
        <f t="shared" si="4627"/>
        <v>#DIV/0!</v>
      </c>
      <c r="AM278" s="51" t="str">
        <f t="shared" si="39"/>
        <v>#DIV/0!</v>
      </c>
      <c r="AN278" s="52" t="str">
        <f t="shared" si="40"/>
        <v>#DIV/0!</v>
      </c>
      <c r="AO278" s="52" t="str">
        <f t="shared" si="41"/>
        <v>#DIV/0!</v>
      </c>
      <c r="AP278" s="36" t="str">
        <f t="shared" si="42"/>
        <v>#DIV/0!</v>
      </c>
      <c r="AQ278" s="53" t="str">
        <f t="shared" si="43"/>
        <v>#DIV/0!</v>
      </c>
      <c r="AR278" s="54" t="str">
        <f t="shared" si="44"/>
        <v>#DIV/0!</v>
      </c>
      <c r="AS278" s="55" t="str">
        <f t="shared" si="45"/>
        <v>#DIV/0!</v>
      </c>
      <c r="AT278" s="55" t="str">
        <f t="shared" si="46"/>
        <v>#DIV/0!</v>
      </c>
      <c r="AU278" s="55" t="str">
        <f t="shared" si="47"/>
        <v>#DIV/0!</v>
      </c>
      <c r="AV278" s="39" t="str">
        <f t="shared" si="48"/>
        <v>#DIV/0!</v>
      </c>
      <c r="AW278" s="51" t="str">
        <f t="shared" ref="AW278:AX278" si="4628">AW$1*X278</f>
        <v>#DIV/0!</v>
      </c>
      <c r="AX278" s="51" t="str">
        <f t="shared" si="4628"/>
        <v>#DIV/0!</v>
      </c>
      <c r="AY278" s="52" t="str">
        <f t="shared" si="50"/>
        <v>#DIV/0!</v>
      </c>
      <c r="AZ278" s="52" t="str">
        <f t="shared" si="51"/>
        <v>#DIV/0!</v>
      </c>
      <c r="BA278" s="36" t="str">
        <f t="shared" si="52"/>
        <v>#DIV/0!</v>
      </c>
      <c r="BB278" s="53" t="str">
        <f t="shared" ref="BB278:BC278" si="4629">POWER(AB278,BB$1)</f>
        <v>#DIV/0!</v>
      </c>
      <c r="BC278" s="53" t="str">
        <f t="shared" si="4629"/>
        <v>#DIV/0!</v>
      </c>
      <c r="BD278" s="54" t="str">
        <f t="shared" si="54"/>
        <v>#DIV/0!</v>
      </c>
      <c r="BE278" s="55" t="str">
        <f t="shared" si="55"/>
        <v>#DIV/0!</v>
      </c>
      <c r="BF278" s="55" t="str">
        <f t="shared" si="56"/>
        <v>#DIV/0!</v>
      </c>
      <c r="BG278" s="55" t="str">
        <f t="shared" si="57"/>
        <v>#DIV/0!</v>
      </c>
      <c r="BH278" s="39" t="str">
        <f t="shared" si="58"/>
        <v>#DIV/0!</v>
      </c>
      <c r="BI278" s="51" t="str">
        <f t="shared" si="59"/>
        <v>#DIV/0!</v>
      </c>
      <c r="BJ278" s="52" t="str">
        <f t="shared" si="60"/>
        <v>#DIV/0!</v>
      </c>
      <c r="BK278" s="52" t="str">
        <f t="shared" si="61"/>
        <v>#DIV/0!</v>
      </c>
      <c r="BL278" s="36" t="str">
        <f t="shared" si="62"/>
        <v>#DIV/0!</v>
      </c>
      <c r="BM278" s="53" t="str">
        <f t="shared" si="63"/>
        <v>#DIV/0!</v>
      </c>
      <c r="BN278" s="54" t="str">
        <f t="shared" si="64"/>
        <v>#DIV/0!</v>
      </c>
      <c r="BO278" s="55" t="str">
        <f t="shared" si="65"/>
        <v>#DIV/0!</v>
      </c>
      <c r="BP278" s="55" t="str">
        <f t="shared" si="66"/>
        <v>#DIV/0!</v>
      </c>
      <c r="BQ278" s="55" t="str">
        <f t="shared" si="67"/>
        <v>#DIV/0!</v>
      </c>
      <c r="BR278" s="39" t="str">
        <f t="shared" si="68"/>
        <v>#DIV/0!</v>
      </c>
      <c r="BS278" s="56" t="str">
        <f t="shared" ref="BS278:BT278" si="4630">AS278+BE278+BO278</f>
        <v>#DIV/0!</v>
      </c>
      <c r="BT278" s="56" t="str">
        <f t="shared" si="4630"/>
        <v>#DIV/0!</v>
      </c>
      <c r="BU278" s="56" t="str">
        <f t="shared" si="70"/>
        <v>#DIV/0!</v>
      </c>
      <c r="BV278" s="57" t="str">
        <f t="shared" si="71"/>
        <v>#DIV/0!</v>
      </c>
      <c r="BW278" s="51" t="str">
        <f t="shared" ref="BW278:BX278" si="4631">BW$1*X278</f>
        <v>#DIV/0!</v>
      </c>
      <c r="BX278" s="51" t="str">
        <f t="shared" si="4631"/>
        <v>#DIV/0!</v>
      </c>
      <c r="BY278" s="52" t="str">
        <f t="shared" si="73"/>
        <v>#DIV/0!</v>
      </c>
      <c r="BZ278" s="52" t="str">
        <f t="shared" si="74"/>
        <v>#DIV/0!</v>
      </c>
      <c r="CA278" s="36" t="str">
        <f t="shared" si="75"/>
        <v>#DIV/0!</v>
      </c>
      <c r="CB278" s="53" t="str">
        <f t="shared" ref="CB278:CC278" si="4632">POWER(AB278,CB$1)</f>
        <v>#DIV/0!</v>
      </c>
      <c r="CC278" s="53" t="str">
        <f t="shared" si="4632"/>
        <v>#DIV/0!</v>
      </c>
      <c r="CD278" s="54" t="str">
        <f t="shared" si="77"/>
        <v>#DIV/0!</v>
      </c>
      <c r="CE278" s="55" t="str">
        <f t="shared" si="78"/>
        <v>#DIV/0!</v>
      </c>
      <c r="CF278" s="55" t="str">
        <f t="shared" si="79"/>
        <v>#DIV/0!</v>
      </c>
      <c r="CG278" s="55" t="str">
        <f t="shared" si="80"/>
        <v>#DIV/0!</v>
      </c>
      <c r="CH278" s="39" t="str">
        <f t="shared" si="81"/>
        <v>#DIV/0!</v>
      </c>
      <c r="CI278" s="51" t="str">
        <f t="shared" si="82"/>
        <v>#DIV/0!</v>
      </c>
      <c r="CJ278" s="52" t="str">
        <f t="shared" si="83"/>
        <v>#DIV/0!</v>
      </c>
      <c r="CK278" s="52" t="str">
        <f t="shared" si="84"/>
        <v>#DIV/0!</v>
      </c>
      <c r="CL278" s="36" t="str">
        <f t="shared" si="85"/>
        <v>#DIV/0!</v>
      </c>
      <c r="CM278" s="53" t="str">
        <f t="shared" si="86"/>
        <v>#DIV/0!</v>
      </c>
      <c r="CN278" s="54" t="str">
        <f t="shared" si="87"/>
        <v>#DIV/0!</v>
      </c>
      <c r="CO278" s="55" t="str">
        <f t="shared" si="88"/>
        <v>#DIV/0!</v>
      </c>
      <c r="CP278" s="55" t="str">
        <f t="shared" si="89"/>
        <v>#DIV/0!</v>
      </c>
      <c r="CQ278" s="55" t="str">
        <f t="shared" si="90"/>
        <v>#DIV/0!</v>
      </c>
      <c r="CR278" s="39" t="str">
        <f t="shared" si="91"/>
        <v>#DIV/0!</v>
      </c>
      <c r="CS278" s="51" t="str">
        <f t="shared" si="92"/>
        <v>#DIV/0!</v>
      </c>
      <c r="CT278" s="51" t="str">
        <f t="shared" si="93"/>
        <v>#DIV/0!</v>
      </c>
      <c r="CU278" s="52" t="str">
        <f t="shared" si="94"/>
        <v>#DIV/0!</v>
      </c>
      <c r="CV278" s="52" t="str">
        <f t="shared" si="95"/>
        <v>#DIV/0!</v>
      </c>
      <c r="CW278" s="36" t="str">
        <f t="shared" si="96"/>
        <v>#DIV/0!</v>
      </c>
      <c r="CX278" s="53" t="str">
        <f t="shared" si="97"/>
        <v>#DIV/0!</v>
      </c>
      <c r="CY278" s="53" t="str">
        <f t="shared" si="98"/>
        <v>#DIV/0!</v>
      </c>
      <c r="CZ278" s="54" t="str">
        <f t="shared" si="99"/>
        <v>#DIV/0!</v>
      </c>
      <c r="DA278" s="55" t="str">
        <f t="shared" si="100"/>
        <v>#DIV/0!</v>
      </c>
      <c r="DB278" s="55" t="str">
        <f t="shared" si="101"/>
        <v>#DIV/0!</v>
      </c>
      <c r="DC278" s="55" t="str">
        <f t="shared" si="102"/>
        <v>#DIV/0!</v>
      </c>
      <c r="DD278" s="39" t="str">
        <f t="shared" si="103"/>
        <v>#DIV/0!</v>
      </c>
      <c r="DE278" s="51" t="str">
        <f t="shared" ref="DE278:DG278" si="4633">DE$1*X278</f>
        <v>#DIV/0!</v>
      </c>
      <c r="DF278" s="51" t="str">
        <f t="shared" si="4633"/>
        <v>#DIV/0!</v>
      </c>
      <c r="DG278" s="51" t="str">
        <f t="shared" si="4633"/>
        <v>#DIV/0!</v>
      </c>
      <c r="DH278" s="52" t="str">
        <f t="shared" si="105"/>
        <v>#DIV/0!</v>
      </c>
      <c r="DI278" s="52" t="str">
        <f t="shared" si="106"/>
        <v>#DIV/0!</v>
      </c>
      <c r="DJ278" s="36" t="str">
        <f t="shared" si="107"/>
        <v>#DIV/0!</v>
      </c>
      <c r="DK278" s="53" t="str">
        <f t="shared" ref="DK278:DM278" si="4634">POWER(AB278,DK$1)</f>
        <v>#DIV/0!</v>
      </c>
      <c r="DL278" s="53" t="str">
        <f t="shared" si="4634"/>
        <v>#DIV/0!</v>
      </c>
      <c r="DM278" s="53" t="str">
        <f t="shared" si="4634"/>
        <v>#DIV/0!</v>
      </c>
      <c r="DN278" s="54" t="str">
        <f t="shared" si="109"/>
        <v>#DIV/0!</v>
      </c>
      <c r="DO278" s="55" t="str">
        <f t="shared" si="110"/>
        <v>#DIV/0!</v>
      </c>
      <c r="DP278" s="55" t="str">
        <f t="shared" si="111"/>
        <v>#DIV/0!</v>
      </c>
      <c r="DQ278" s="55" t="str">
        <f t="shared" si="112"/>
        <v>#DIV/0!</v>
      </c>
      <c r="DR278" s="39" t="str">
        <f t="shared" si="113"/>
        <v>#DIV/0!</v>
      </c>
      <c r="DS278" s="51" t="str">
        <f t="shared" si="114"/>
        <v>#DIV/0!</v>
      </c>
      <c r="DT278" s="52" t="str">
        <f t="shared" si="115"/>
        <v>#DIV/0!</v>
      </c>
      <c r="DU278" s="52" t="str">
        <f t="shared" si="116"/>
        <v>#DIV/0!</v>
      </c>
      <c r="DV278" s="36" t="str">
        <f t="shared" si="117"/>
        <v>#DIV/0!</v>
      </c>
      <c r="DW278" s="53" t="str">
        <f t="shared" si="118"/>
        <v>#DIV/0!</v>
      </c>
      <c r="DX278" s="54" t="str">
        <f t="shared" si="119"/>
        <v>#DIV/0!</v>
      </c>
      <c r="DY278" s="55" t="str">
        <f t="shared" si="120"/>
        <v>#DIV/0!</v>
      </c>
      <c r="DZ278" s="55" t="str">
        <f t="shared" si="121"/>
        <v>#DIV/0!</v>
      </c>
      <c r="EA278" s="55" t="str">
        <f t="shared" si="122"/>
        <v>#DIV/0!</v>
      </c>
      <c r="EB278" s="39" t="str">
        <f t="shared" si="123"/>
        <v>#DIV/0!</v>
      </c>
      <c r="EC278" s="56" t="str">
        <f t="shared" ref="EC278:ED278" si="4635">CE278+CO278+DA278+DO278+DY278</f>
        <v>#DIV/0!</v>
      </c>
      <c r="ED278" s="56" t="str">
        <f t="shared" si="4635"/>
        <v>#DIV/0!</v>
      </c>
      <c r="EE278" s="56" t="str">
        <f t="shared" si="125"/>
        <v>#DIV/0!</v>
      </c>
      <c r="EF278" s="57" t="str">
        <f t="shared" si="126"/>
        <v>#DIV/0!</v>
      </c>
      <c r="EG278" s="51" t="str">
        <f t="shared" si="127"/>
        <v>#DIV/0!</v>
      </c>
      <c r="EH278" s="52" t="str">
        <f t="shared" si="128"/>
        <v>#DIV/0!</v>
      </c>
      <c r="EI278" s="52" t="str">
        <f t="shared" si="129"/>
        <v>#DIV/0!</v>
      </c>
      <c r="EJ278" s="36" t="str">
        <f t="shared" si="130"/>
        <v>#DIV/0!</v>
      </c>
      <c r="EK278" s="53" t="str">
        <f t="shared" si="131"/>
        <v>#DIV/0!</v>
      </c>
      <c r="EL278" s="54" t="str">
        <f t="shared" si="132"/>
        <v>#DIV/0!</v>
      </c>
      <c r="EM278" s="55" t="str">
        <f t="shared" si="133"/>
        <v>#DIV/0!</v>
      </c>
      <c r="EN278" s="55" t="str">
        <f t="shared" si="134"/>
        <v>#DIV/0!</v>
      </c>
      <c r="EO278" s="55" t="str">
        <f t="shared" si="135"/>
        <v>#DIV/0!</v>
      </c>
      <c r="EP278" s="39" t="str">
        <f t="shared" si="136"/>
        <v>#DIV/0!</v>
      </c>
      <c r="EQ278" s="56" t="str">
        <f t="shared" ref="EQ278:ER278" si="4636">BS278+EM278</f>
        <v>#DIV/0!</v>
      </c>
      <c r="ER278" s="56" t="str">
        <f t="shared" si="4636"/>
        <v>#DIV/0!</v>
      </c>
      <c r="ES278" s="56" t="str">
        <f t="shared" si="138"/>
        <v>#DIV/0!</v>
      </c>
      <c r="ET278" s="57" t="str">
        <f t="shared" si="139"/>
        <v>#DIV/0!</v>
      </c>
      <c r="EU278" s="51" t="str">
        <f t="shared" si="140"/>
        <v>#DIV/0!</v>
      </c>
      <c r="EV278" s="52" t="str">
        <f t="shared" si="141"/>
        <v>#DIV/0!</v>
      </c>
      <c r="EW278" s="52" t="str">
        <f t="shared" si="142"/>
        <v>#DIV/0!</v>
      </c>
      <c r="EX278" s="36" t="str">
        <f t="shared" si="143"/>
        <v>#DIV/0!</v>
      </c>
      <c r="EY278" s="53" t="str">
        <f t="shared" si="144"/>
        <v>#DIV/0!</v>
      </c>
      <c r="EZ278" s="54" t="str">
        <f t="shared" si="145"/>
        <v>#DIV/0!</v>
      </c>
      <c r="FA278" s="55" t="str">
        <f t="shared" si="146"/>
        <v>#DIV/0!</v>
      </c>
      <c r="FB278" s="55" t="str">
        <f t="shared" si="147"/>
        <v>#DIV/0!</v>
      </c>
      <c r="FC278" s="55" t="str">
        <f t="shared" si="148"/>
        <v>#DIV/0!</v>
      </c>
      <c r="FD278" s="39" t="str">
        <f t="shared" si="149"/>
        <v>#DIV/0!</v>
      </c>
      <c r="FE278" s="51" t="str">
        <f t="shared" si="150"/>
        <v>#DIV/0!</v>
      </c>
      <c r="FF278" s="52" t="str">
        <f t="shared" si="151"/>
        <v>#DIV/0!</v>
      </c>
      <c r="FG278" s="52" t="str">
        <f t="shared" si="152"/>
        <v>#DIV/0!</v>
      </c>
      <c r="FH278" s="36" t="str">
        <f t="shared" si="153"/>
        <v>#DIV/0!</v>
      </c>
      <c r="FI278" s="53" t="str">
        <f t="shared" si="154"/>
        <v>#DIV/0!</v>
      </c>
      <c r="FJ278" s="54" t="str">
        <f t="shared" si="155"/>
        <v>#DIV/0!</v>
      </c>
      <c r="FK278" s="55" t="str">
        <f t="shared" si="156"/>
        <v>#DIV/0!</v>
      </c>
      <c r="FL278" s="55" t="str">
        <f t="shared" si="157"/>
        <v>#DIV/0!</v>
      </c>
      <c r="FM278" s="55" t="str">
        <f t="shared" si="158"/>
        <v>#DIV/0!</v>
      </c>
      <c r="FN278" s="39" t="str">
        <f t="shared" si="159"/>
        <v>#DIV/0!</v>
      </c>
      <c r="FO278" s="56" t="str">
        <f t="shared" si="160"/>
        <v>#DIV/0!</v>
      </c>
      <c r="FP278" s="56" t="str">
        <f t="shared" si="161"/>
        <v>#DIV/0!</v>
      </c>
      <c r="FQ278" s="56" t="str">
        <f t="shared" si="162"/>
        <v>#DIV/0!</v>
      </c>
      <c r="FR278" s="57" t="str">
        <f t="shared" si="163"/>
        <v>#DIV/0!</v>
      </c>
      <c r="FS278" s="51" t="str">
        <f t="shared" si="164"/>
        <v>#DIV/0!</v>
      </c>
      <c r="FT278" s="51" t="str">
        <f t="shared" si="165"/>
        <v>#DIV/0!</v>
      </c>
      <c r="FU278" s="52" t="str">
        <f t="shared" si="166"/>
        <v>#DIV/0!</v>
      </c>
      <c r="FV278" s="52" t="str">
        <f t="shared" si="167"/>
        <v>#DIV/0!</v>
      </c>
      <c r="FW278" s="36" t="str">
        <f t="shared" si="168"/>
        <v>#DIV/0!</v>
      </c>
      <c r="FX278" s="53" t="str">
        <f t="shared" si="169"/>
        <v>#DIV/0!</v>
      </c>
      <c r="FY278" s="53" t="str">
        <f t="shared" si="170"/>
        <v>#DIV/0!</v>
      </c>
      <c r="FZ278" s="54" t="str">
        <f t="shared" si="171"/>
        <v>#DIV/0!</v>
      </c>
      <c r="GA278" s="55" t="str">
        <f t="shared" si="172"/>
        <v>#DIV/0!</v>
      </c>
      <c r="GB278" s="55" t="str">
        <f t="shared" si="173"/>
        <v>#DIV/0!</v>
      </c>
      <c r="GC278" s="55" t="str">
        <f t="shared" si="174"/>
        <v>#DIV/0!</v>
      </c>
      <c r="GD278" s="39" t="str">
        <f t="shared" si="175"/>
        <v>#DIV/0!</v>
      </c>
      <c r="GE278" s="58">
        <f t="shared" si="176"/>
        <v>-0.5</v>
      </c>
      <c r="GF278" s="42">
        <f t="shared" si="177"/>
        <v>-0.8660254038</v>
      </c>
      <c r="GG278" s="58">
        <f t="shared" si="178"/>
        <v>-2.094395102</v>
      </c>
      <c r="GH278" s="42">
        <f t="shared" si="179"/>
        <v>1</v>
      </c>
      <c r="GI278" s="59">
        <f t="shared" si="180"/>
        <v>-0.5</v>
      </c>
      <c r="GJ278" s="43">
        <f t="shared" si="181"/>
        <v>0.8660254038</v>
      </c>
      <c r="GK278" s="59">
        <f t="shared" si="182"/>
        <v>2.094395102</v>
      </c>
      <c r="GL278" s="43">
        <f t="shared" si="183"/>
        <v>1</v>
      </c>
      <c r="GM278" s="51">
        <f t="shared" si="184"/>
        <v>-2.094395102</v>
      </c>
      <c r="GN278" s="51" t="str">
        <f t="shared" si="185"/>
        <v>#DIV/0!</v>
      </c>
      <c r="GO278" s="52" t="str">
        <f t="shared" si="186"/>
        <v>#DIV/0!</v>
      </c>
      <c r="GP278" s="52" t="str">
        <f t="shared" si="187"/>
        <v>#DIV/0!</v>
      </c>
      <c r="GQ278" s="36" t="str">
        <f t="shared" si="188"/>
        <v>#DIV/0!</v>
      </c>
      <c r="GR278" s="53">
        <f t="shared" si="189"/>
        <v>1</v>
      </c>
      <c r="GS278" s="53" t="str">
        <f t="shared" si="190"/>
        <v>#DIV/0!</v>
      </c>
      <c r="GT278" s="54" t="str">
        <f t="shared" si="191"/>
        <v>#DIV/0!</v>
      </c>
      <c r="GU278" s="55" t="str">
        <f t="shared" si="192"/>
        <v>#DIV/0!</v>
      </c>
      <c r="GV278" s="55" t="str">
        <f t="shared" si="193"/>
        <v>#DIV/0!</v>
      </c>
      <c r="GW278" s="55" t="str">
        <f t="shared" si="194"/>
        <v>#DIV/0!</v>
      </c>
      <c r="GX278" s="39" t="str">
        <f t="shared" si="195"/>
        <v>#DIV/0!</v>
      </c>
      <c r="GY278" s="51">
        <f t="shared" si="196"/>
        <v>2.094395102</v>
      </c>
      <c r="GZ278" s="51" t="str">
        <f t="shared" si="197"/>
        <v>#DIV/0!</v>
      </c>
      <c r="HA278" s="52" t="str">
        <f t="shared" si="198"/>
        <v>#DIV/0!</v>
      </c>
      <c r="HB278" s="52" t="str">
        <f t="shared" si="199"/>
        <v>#DIV/0!</v>
      </c>
      <c r="HC278" s="36" t="str">
        <f t="shared" si="200"/>
        <v>#DIV/0!</v>
      </c>
      <c r="HD278" s="53">
        <f t="shared" si="201"/>
        <v>1</v>
      </c>
      <c r="HE278" s="53" t="str">
        <f t="shared" si="202"/>
        <v>#DIV/0!</v>
      </c>
      <c r="HF278" s="54" t="str">
        <f t="shared" si="203"/>
        <v>#DIV/0!</v>
      </c>
      <c r="HG278" s="55" t="str">
        <f t="shared" si="204"/>
        <v>#DIV/0!</v>
      </c>
      <c r="HH278" s="55" t="str">
        <f t="shared" si="205"/>
        <v>#DIV/0!</v>
      </c>
      <c r="HI278" s="55" t="str">
        <f t="shared" si="206"/>
        <v>#DIV/0!</v>
      </c>
      <c r="HJ278" s="39" t="str">
        <f t="shared" si="207"/>
        <v>#DIV/0!</v>
      </c>
      <c r="HK278" s="51">
        <f t="shared" si="208"/>
        <v>2.094395102</v>
      </c>
      <c r="HL278" s="51" t="str">
        <f t="shared" si="209"/>
        <v>#DIV/0!</v>
      </c>
      <c r="HM278" s="52" t="str">
        <f t="shared" si="210"/>
        <v>#DIV/0!</v>
      </c>
      <c r="HN278" s="52" t="str">
        <f t="shared" si="211"/>
        <v>#DIV/0!</v>
      </c>
      <c r="HO278" s="36" t="str">
        <f t="shared" si="212"/>
        <v>#DIV/0!</v>
      </c>
      <c r="HP278" s="53">
        <f t="shared" si="213"/>
        <v>1</v>
      </c>
      <c r="HQ278" s="53" t="str">
        <f t="shared" si="214"/>
        <v>#DIV/0!</v>
      </c>
      <c r="HR278" s="54" t="str">
        <f t="shared" si="215"/>
        <v>#DIV/0!</v>
      </c>
      <c r="HS278" s="55" t="str">
        <f t="shared" si="216"/>
        <v>#DIV/0!</v>
      </c>
      <c r="HT278" s="55" t="str">
        <f t="shared" si="217"/>
        <v>#DIV/0!</v>
      </c>
      <c r="HU278" s="55" t="str">
        <f t="shared" si="218"/>
        <v>#DIV/0!</v>
      </c>
      <c r="HV278" s="39" t="str">
        <f t="shared" si="219"/>
        <v>#DIV/0!</v>
      </c>
      <c r="HW278" s="51">
        <f t="shared" si="220"/>
        <v>-2.094395102</v>
      </c>
      <c r="HX278" s="51" t="str">
        <f t="shared" si="221"/>
        <v>#DIV/0!</v>
      </c>
      <c r="HY278" s="52" t="str">
        <f t="shared" si="222"/>
        <v>#DIV/0!</v>
      </c>
      <c r="HZ278" s="52" t="str">
        <f t="shared" si="223"/>
        <v>#DIV/0!</v>
      </c>
      <c r="IA278" s="36" t="str">
        <f t="shared" si="224"/>
        <v>#DIV/0!</v>
      </c>
      <c r="IB278" s="53">
        <f t="shared" si="225"/>
        <v>1</v>
      </c>
      <c r="IC278" s="53" t="str">
        <f t="shared" si="226"/>
        <v>#DIV/0!</v>
      </c>
      <c r="ID278" s="54" t="str">
        <f t="shared" si="227"/>
        <v>#DIV/0!</v>
      </c>
      <c r="IE278" s="55" t="str">
        <f t="shared" si="228"/>
        <v>#DIV/0!</v>
      </c>
      <c r="IF278" s="55" t="str">
        <f t="shared" si="229"/>
        <v>#DIV/0!</v>
      </c>
      <c r="IG278" s="55" t="str">
        <f t="shared" si="230"/>
        <v>#DIV/0!</v>
      </c>
      <c r="IH278" s="39" t="str">
        <f t="shared" si="231"/>
        <v>#DIV/0!</v>
      </c>
    </row>
    <row r="279" ht="12.75" customHeight="1">
      <c r="A279" s="44" t="str">
        <f>'Execute Cubic'!U274</f>
        <v/>
      </c>
      <c r="B279" s="44" t="str">
        <f>'Execute Cubic'!V274</f>
        <v/>
      </c>
      <c r="C279" s="44" t="str">
        <f>'Execute Cubic'!W274</f>
        <v/>
      </c>
      <c r="D279" s="44" t="str">
        <f>'Execute Cubic'!X274</f>
        <v/>
      </c>
      <c r="E279" s="44">
        <f t="shared" ref="E279:H279" si="4637">0</f>
        <v>0</v>
      </c>
      <c r="F279" s="44">
        <f t="shared" si="4637"/>
        <v>0</v>
      </c>
      <c r="G279" s="44">
        <f t="shared" si="4637"/>
        <v>0</v>
      </c>
      <c r="H279" s="44">
        <f t="shared" si="4637"/>
        <v>0</v>
      </c>
      <c r="I279" s="45" t="str">
        <f t="shared" si="27"/>
        <v>#DIV/0!</v>
      </c>
      <c r="J279" s="45" t="str">
        <f t="shared" si="28"/>
        <v>#DIV/0!</v>
      </c>
      <c r="K279" s="46" t="str">
        <f t="shared" si="29"/>
        <v>#DIV/0!</v>
      </c>
      <c r="L279" s="46" t="str">
        <f t="shared" si="30"/>
        <v>#DIV/0!</v>
      </c>
      <c r="M279" s="47" t="str">
        <f t="shared" si="31"/>
        <v>#DIV/0!</v>
      </c>
      <c r="N279" s="47" t="str">
        <f t="shared" si="32"/>
        <v>#DIV/0!</v>
      </c>
      <c r="O279" s="48" t="str">
        <f t="shared" ref="O279:R279" si="4638">ATAN2(A279,E279)</f>
        <v>#DIV/0!</v>
      </c>
      <c r="P279" s="48" t="str">
        <f t="shared" si="4638"/>
        <v>#DIV/0!</v>
      </c>
      <c r="Q279" s="48" t="str">
        <f t="shared" si="4638"/>
        <v>#DIV/0!</v>
      </c>
      <c r="R279" s="48" t="str">
        <f t="shared" si="4638"/>
        <v>#DIV/0!</v>
      </c>
      <c r="S279" s="48">
        <f t="shared" ref="S279:V279" si="4639">SQRT(POWER(A279,2)+POWER(E279,2))</f>
        <v>0</v>
      </c>
      <c r="T279" s="48">
        <f t="shared" si="4639"/>
        <v>0</v>
      </c>
      <c r="U279" s="48">
        <f t="shared" si="4639"/>
        <v>0</v>
      </c>
      <c r="V279" s="48">
        <f t="shared" si="4639"/>
        <v>0</v>
      </c>
      <c r="W279" s="49" t="str">
        <f t="shared" ref="W279:Z279" si="4640">O279-$O279</f>
        <v>#DIV/0!</v>
      </c>
      <c r="X279" s="49" t="str">
        <f t="shared" si="4640"/>
        <v>#DIV/0!</v>
      </c>
      <c r="Y279" s="49" t="str">
        <f t="shared" si="4640"/>
        <v>#DIV/0!</v>
      </c>
      <c r="Z279" s="49" t="str">
        <f t="shared" si="4640"/>
        <v>#DIV/0!</v>
      </c>
      <c r="AA279" s="49" t="str">
        <f t="shared" ref="AA279:AD279" si="4641">S279/$S279</f>
        <v>#DIV/0!</v>
      </c>
      <c r="AB279" s="49" t="str">
        <f t="shared" si="4641"/>
        <v>#DIV/0!</v>
      </c>
      <c r="AC279" s="49" t="str">
        <f t="shared" si="4641"/>
        <v>#DIV/0!</v>
      </c>
      <c r="AD279" s="49" t="str">
        <f t="shared" si="4641"/>
        <v>#DIV/0!</v>
      </c>
      <c r="AE279" s="50" t="str">
        <f t="shared" ref="AE279:AH279" si="4642">AA279*COS(W279)</f>
        <v>#DIV/0!</v>
      </c>
      <c r="AF279" s="50" t="str">
        <f t="shared" si="4642"/>
        <v>#DIV/0!</v>
      </c>
      <c r="AG279" s="50" t="str">
        <f t="shared" si="4642"/>
        <v>#DIV/0!</v>
      </c>
      <c r="AH279" s="50" t="str">
        <f t="shared" si="4642"/>
        <v>#DIV/0!</v>
      </c>
      <c r="AI279" s="44" t="str">
        <f t="shared" ref="AI279:AL279" si="4643">AA279*SIN(W279)</f>
        <v>#DIV/0!</v>
      </c>
      <c r="AJ279" s="44" t="str">
        <f t="shared" si="4643"/>
        <v>#DIV/0!</v>
      </c>
      <c r="AK279" s="44" t="str">
        <f t="shared" si="4643"/>
        <v>#DIV/0!</v>
      </c>
      <c r="AL279" s="44" t="str">
        <f t="shared" si="4643"/>
        <v>#DIV/0!</v>
      </c>
      <c r="AM279" s="51" t="str">
        <f t="shared" si="39"/>
        <v>#DIV/0!</v>
      </c>
      <c r="AN279" s="52" t="str">
        <f t="shared" si="40"/>
        <v>#DIV/0!</v>
      </c>
      <c r="AO279" s="52" t="str">
        <f t="shared" si="41"/>
        <v>#DIV/0!</v>
      </c>
      <c r="AP279" s="36" t="str">
        <f t="shared" si="42"/>
        <v>#DIV/0!</v>
      </c>
      <c r="AQ279" s="53" t="str">
        <f t="shared" si="43"/>
        <v>#DIV/0!</v>
      </c>
      <c r="AR279" s="54" t="str">
        <f t="shared" si="44"/>
        <v>#DIV/0!</v>
      </c>
      <c r="AS279" s="55" t="str">
        <f t="shared" si="45"/>
        <v>#DIV/0!</v>
      </c>
      <c r="AT279" s="55" t="str">
        <f t="shared" si="46"/>
        <v>#DIV/0!</v>
      </c>
      <c r="AU279" s="55" t="str">
        <f t="shared" si="47"/>
        <v>#DIV/0!</v>
      </c>
      <c r="AV279" s="39" t="str">
        <f t="shared" si="48"/>
        <v>#DIV/0!</v>
      </c>
      <c r="AW279" s="51" t="str">
        <f t="shared" ref="AW279:AX279" si="4644">AW$1*X279</f>
        <v>#DIV/0!</v>
      </c>
      <c r="AX279" s="51" t="str">
        <f t="shared" si="4644"/>
        <v>#DIV/0!</v>
      </c>
      <c r="AY279" s="52" t="str">
        <f t="shared" si="50"/>
        <v>#DIV/0!</v>
      </c>
      <c r="AZ279" s="52" t="str">
        <f t="shared" si="51"/>
        <v>#DIV/0!</v>
      </c>
      <c r="BA279" s="36" t="str">
        <f t="shared" si="52"/>
        <v>#DIV/0!</v>
      </c>
      <c r="BB279" s="53" t="str">
        <f t="shared" ref="BB279:BC279" si="4645">POWER(AB279,BB$1)</f>
        <v>#DIV/0!</v>
      </c>
      <c r="BC279" s="53" t="str">
        <f t="shared" si="4645"/>
        <v>#DIV/0!</v>
      </c>
      <c r="BD279" s="54" t="str">
        <f t="shared" si="54"/>
        <v>#DIV/0!</v>
      </c>
      <c r="BE279" s="55" t="str">
        <f t="shared" si="55"/>
        <v>#DIV/0!</v>
      </c>
      <c r="BF279" s="55" t="str">
        <f t="shared" si="56"/>
        <v>#DIV/0!</v>
      </c>
      <c r="BG279" s="55" t="str">
        <f t="shared" si="57"/>
        <v>#DIV/0!</v>
      </c>
      <c r="BH279" s="39" t="str">
        <f t="shared" si="58"/>
        <v>#DIV/0!</v>
      </c>
      <c r="BI279" s="51" t="str">
        <f t="shared" si="59"/>
        <v>#DIV/0!</v>
      </c>
      <c r="BJ279" s="52" t="str">
        <f t="shared" si="60"/>
        <v>#DIV/0!</v>
      </c>
      <c r="BK279" s="52" t="str">
        <f t="shared" si="61"/>
        <v>#DIV/0!</v>
      </c>
      <c r="BL279" s="36" t="str">
        <f t="shared" si="62"/>
        <v>#DIV/0!</v>
      </c>
      <c r="BM279" s="53" t="str">
        <f t="shared" si="63"/>
        <v>#DIV/0!</v>
      </c>
      <c r="BN279" s="54" t="str">
        <f t="shared" si="64"/>
        <v>#DIV/0!</v>
      </c>
      <c r="BO279" s="55" t="str">
        <f t="shared" si="65"/>
        <v>#DIV/0!</v>
      </c>
      <c r="BP279" s="55" t="str">
        <f t="shared" si="66"/>
        <v>#DIV/0!</v>
      </c>
      <c r="BQ279" s="55" t="str">
        <f t="shared" si="67"/>
        <v>#DIV/0!</v>
      </c>
      <c r="BR279" s="39" t="str">
        <f t="shared" si="68"/>
        <v>#DIV/0!</v>
      </c>
      <c r="BS279" s="56" t="str">
        <f t="shared" ref="BS279:BT279" si="4646">AS279+BE279+BO279</f>
        <v>#DIV/0!</v>
      </c>
      <c r="BT279" s="56" t="str">
        <f t="shared" si="4646"/>
        <v>#DIV/0!</v>
      </c>
      <c r="BU279" s="56" t="str">
        <f t="shared" si="70"/>
        <v>#DIV/0!</v>
      </c>
      <c r="BV279" s="57" t="str">
        <f t="shared" si="71"/>
        <v>#DIV/0!</v>
      </c>
      <c r="BW279" s="51" t="str">
        <f t="shared" ref="BW279:BX279" si="4647">BW$1*X279</f>
        <v>#DIV/0!</v>
      </c>
      <c r="BX279" s="51" t="str">
        <f t="shared" si="4647"/>
        <v>#DIV/0!</v>
      </c>
      <c r="BY279" s="52" t="str">
        <f t="shared" si="73"/>
        <v>#DIV/0!</v>
      </c>
      <c r="BZ279" s="52" t="str">
        <f t="shared" si="74"/>
        <v>#DIV/0!</v>
      </c>
      <c r="CA279" s="36" t="str">
        <f t="shared" si="75"/>
        <v>#DIV/0!</v>
      </c>
      <c r="CB279" s="53" t="str">
        <f t="shared" ref="CB279:CC279" si="4648">POWER(AB279,CB$1)</f>
        <v>#DIV/0!</v>
      </c>
      <c r="CC279" s="53" t="str">
        <f t="shared" si="4648"/>
        <v>#DIV/0!</v>
      </c>
      <c r="CD279" s="54" t="str">
        <f t="shared" si="77"/>
        <v>#DIV/0!</v>
      </c>
      <c r="CE279" s="55" t="str">
        <f t="shared" si="78"/>
        <v>#DIV/0!</v>
      </c>
      <c r="CF279" s="55" t="str">
        <f t="shared" si="79"/>
        <v>#DIV/0!</v>
      </c>
      <c r="CG279" s="55" t="str">
        <f t="shared" si="80"/>
        <v>#DIV/0!</v>
      </c>
      <c r="CH279" s="39" t="str">
        <f t="shared" si="81"/>
        <v>#DIV/0!</v>
      </c>
      <c r="CI279" s="51" t="str">
        <f t="shared" si="82"/>
        <v>#DIV/0!</v>
      </c>
      <c r="CJ279" s="52" t="str">
        <f t="shared" si="83"/>
        <v>#DIV/0!</v>
      </c>
      <c r="CK279" s="52" t="str">
        <f t="shared" si="84"/>
        <v>#DIV/0!</v>
      </c>
      <c r="CL279" s="36" t="str">
        <f t="shared" si="85"/>
        <v>#DIV/0!</v>
      </c>
      <c r="CM279" s="53" t="str">
        <f t="shared" si="86"/>
        <v>#DIV/0!</v>
      </c>
      <c r="CN279" s="54" t="str">
        <f t="shared" si="87"/>
        <v>#DIV/0!</v>
      </c>
      <c r="CO279" s="55" t="str">
        <f t="shared" si="88"/>
        <v>#DIV/0!</v>
      </c>
      <c r="CP279" s="55" t="str">
        <f t="shared" si="89"/>
        <v>#DIV/0!</v>
      </c>
      <c r="CQ279" s="55" t="str">
        <f t="shared" si="90"/>
        <v>#DIV/0!</v>
      </c>
      <c r="CR279" s="39" t="str">
        <f t="shared" si="91"/>
        <v>#DIV/0!</v>
      </c>
      <c r="CS279" s="51" t="str">
        <f t="shared" si="92"/>
        <v>#DIV/0!</v>
      </c>
      <c r="CT279" s="51" t="str">
        <f t="shared" si="93"/>
        <v>#DIV/0!</v>
      </c>
      <c r="CU279" s="52" t="str">
        <f t="shared" si="94"/>
        <v>#DIV/0!</v>
      </c>
      <c r="CV279" s="52" t="str">
        <f t="shared" si="95"/>
        <v>#DIV/0!</v>
      </c>
      <c r="CW279" s="36" t="str">
        <f t="shared" si="96"/>
        <v>#DIV/0!</v>
      </c>
      <c r="CX279" s="53" t="str">
        <f t="shared" si="97"/>
        <v>#DIV/0!</v>
      </c>
      <c r="CY279" s="53" t="str">
        <f t="shared" si="98"/>
        <v>#DIV/0!</v>
      </c>
      <c r="CZ279" s="54" t="str">
        <f t="shared" si="99"/>
        <v>#DIV/0!</v>
      </c>
      <c r="DA279" s="55" t="str">
        <f t="shared" si="100"/>
        <v>#DIV/0!</v>
      </c>
      <c r="DB279" s="55" t="str">
        <f t="shared" si="101"/>
        <v>#DIV/0!</v>
      </c>
      <c r="DC279" s="55" t="str">
        <f t="shared" si="102"/>
        <v>#DIV/0!</v>
      </c>
      <c r="DD279" s="39" t="str">
        <f t="shared" si="103"/>
        <v>#DIV/0!</v>
      </c>
      <c r="DE279" s="51" t="str">
        <f t="shared" ref="DE279:DG279" si="4649">DE$1*X279</f>
        <v>#DIV/0!</v>
      </c>
      <c r="DF279" s="51" t="str">
        <f t="shared" si="4649"/>
        <v>#DIV/0!</v>
      </c>
      <c r="DG279" s="51" t="str">
        <f t="shared" si="4649"/>
        <v>#DIV/0!</v>
      </c>
      <c r="DH279" s="52" t="str">
        <f t="shared" si="105"/>
        <v>#DIV/0!</v>
      </c>
      <c r="DI279" s="52" t="str">
        <f t="shared" si="106"/>
        <v>#DIV/0!</v>
      </c>
      <c r="DJ279" s="36" t="str">
        <f t="shared" si="107"/>
        <v>#DIV/0!</v>
      </c>
      <c r="DK279" s="53" t="str">
        <f t="shared" ref="DK279:DM279" si="4650">POWER(AB279,DK$1)</f>
        <v>#DIV/0!</v>
      </c>
      <c r="DL279" s="53" t="str">
        <f t="shared" si="4650"/>
        <v>#DIV/0!</v>
      </c>
      <c r="DM279" s="53" t="str">
        <f t="shared" si="4650"/>
        <v>#DIV/0!</v>
      </c>
      <c r="DN279" s="54" t="str">
        <f t="shared" si="109"/>
        <v>#DIV/0!</v>
      </c>
      <c r="DO279" s="55" t="str">
        <f t="shared" si="110"/>
        <v>#DIV/0!</v>
      </c>
      <c r="DP279" s="55" t="str">
        <f t="shared" si="111"/>
        <v>#DIV/0!</v>
      </c>
      <c r="DQ279" s="55" t="str">
        <f t="shared" si="112"/>
        <v>#DIV/0!</v>
      </c>
      <c r="DR279" s="39" t="str">
        <f t="shared" si="113"/>
        <v>#DIV/0!</v>
      </c>
      <c r="DS279" s="51" t="str">
        <f t="shared" si="114"/>
        <v>#DIV/0!</v>
      </c>
      <c r="DT279" s="52" t="str">
        <f t="shared" si="115"/>
        <v>#DIV/0!</v>
      </c>
      <c r="DU279" s="52" t="str">
        <f t="shared" si="116"/>
        <v>#DIV/0!</v>
      </c>
      <c r="DV279" s="36" t="str">
        <f t="shared" si="117"/>
        <v>#DIV/0!</v>
      </c>
      <c r="DW279" s="53" t="str">
        <f t="shared" si="118"/>
        <v>#DIV/0!</v>
      </c>
      <c r="DX279" s="54" t="str">
        <f t="shared" si="119"/>
        <v>#DIV/0!</v>
      </c>
      <c r="DY279" s="55" t="str">
        <f t="shared" si="120"/>
        <v>#DIV/0!</v>
      </c>
      <c r="DZ279" s="55" t="str">
        <f t="shared" si="121"/>
        <v>#DIV/0!</v>
      </c>
      <c r="EA279" s="55" t="str">
        <f t="shared" si="122"/>
        <v>#DIV/0!</v>
      </c>
      <c r="EB279" s="39" t="str">
        <f t="shared" si="123"/>
        <v>#DIV/0!</v>
      </c>
      <c r="EC279" s="56" t="str">
        <f t="shared" ref="EC279:ED279" si="4651">CE279+CO279+DA279+DO279+DY279</f>
        <v>#DIV/0!</v>
      </c>
      <c r="ED279" s="56" t="str">
        <f t="shared" si="4651"/>
        <v>#DIV/0!</v>
      </c>
      <c r="EE279" s="56" t="str">
        <f t="shared" si="125"/>
        <v>#DIV/0!</v>
      </c>
      <c r="EF279" s="57" t="str">
        <f t="shared" si="126"/>
        <v>#DIV/0!</v>
      </c>
      <c r="EG279" s="51" t="str">
        <f t="shared" si="127"/>
        <v>#DIV/0!</v>
      </c>
      <c r="EH279" s="52" t="str">
        <f t="shared" si="128"/>
        <v>#DIV/0!</v>
      </c>
      <c r="EI279" s="52" t="str">
        <f t="shared" si="129"/>
        <v>#DIV/0!</v>
      </c>
      <c r="EJ279" s="36" t="str">
        <f t="shared" si="130"/>
        <v>#DIV/0!</v>
      </c>
      <c r="EK279" s="53" t="str">
        <f t="shared" si="131"/>
        <v>#DIV/0!</v>
      </c>
      <c r="EL279" s="54" t="str">
        <f t="shared" si="132"/>
        <v>#DIV/0!</v>
      </c>
      <c r="EM279" s="55" t="str">
        <f t="shared" si="133"/>
        <v>#DIV/0!</v>
      </c>
      <c r="EN279" s="55" t="str">
        <f t="shared" si="134"/>
        <v>#DIV/0!</v>
      </c>
      <c r="EO279" s="55" t="str">
        <f t="shared" si="135"/>
        <v>#DIV/0!</v>
      </c>
      <c r="EP279" s="39" t="str">
        <f t="shared" si="136"/>
        <v>#DIV/0!</v>
      </c>
      <c r="EQ279" s="56" t="str">
        <f t="shared" ref="EQ279:ER279" si="4652">BS279+EM279</f>
        <v>#DIV/0!</v>
      </c>
      <c r="ER279" s="56" t="str">
        <f t="shared" si="4652"/>
        <v>#DIV/0!</v>
      </c>
      <c r="ES279" s="56" t="str">
        <f t="shared" si="138"/>
        <v>#DIV/0!</v>
      </c>
      <c r="ET279" s="57" t="str">
        <f t="shared" si="139"/>
        <v>#DIV/0!</v>
      </c>
      <c r="EU279" s="51" t="str">
        <f t="shared" si="140"/>
        <v>#DIV/0!</v>
      </c>
      <c r="EV279" s="52" t="str">
        <f t="shared" si="141"/>
        <v>#DIV/0!</v>
      </c>
      <c r="EW279" s="52" t="str">
        <f t="shared" si="142"/>
        <v>#DIV/0!</v>
      </c>
      <c r="EX279" s="36" t="str">
        <f t="shared" si="143"/>
        <v>#DIV/0!</v>
      </c>
      <c r="EY279" s="53" t="str">
        <f t="shared" si="144"/>
        <v>#DIV/0!</v>
      </c>
      <c r="EZ279" s="54" t="str">
        <f t="shared" si="145"/>
        <v>#DIV/0!</v>
      </c>
      <c r="FA279" s="55" t="str">
        <f t="shared" si="146"/>
        <v>#DIV/0!</v>
      </c>
      <c r="FB279" s="55" t="str">
        <f t="shared" si="147"/>
        <v>#DIV/0!</v>
      </c>
      <c r="FC279" s="55" t="str">
        <f t="shared" si="148"/>
        <v>#DIV/0!</v>
      </c>
      <c r="FD279" s="39" t="str">
        <f t="shared" si="149"/>
        <v>#DIV/0!</v>
      </c>
      <c r="FE279" s="51" t="str">
        <f t="shared" si="150"/>
        <v>#DIV/0!</v>
      </c>
      <c r="FF279" s="52" t="str">
        <f t="shared" si="151"/>
        <v>#DIV/0!</v>
      </c>
      <c r="FG279" s="52" t="str">
        <f t="shared" si="152"/>
        <v>#DIV/0!</v>
      </c>
      <c r="FH279" s="36" t="str">
        <f t="shared" si="153"/>
        <v>#DIV/0!</v>
      </c>
      <c r="FI279" s="53" t="str">
        <f t="shared" si="154"/>
        <v>#DIV/0!</v>
      </c>
      <c r="FJ279" s="54" t="str">
        <f t="shared" si="155"/>
        <v>#DIV/0!</v>
      </c>
      <c r="FK279" s="55" t="str">
        <f t="shared" si="156"/>
        <v>#DIV/0!</v>
      </c>
      <c r="FL279" s="55" t="str">
        <f t="shared" si="157"/>
        <v>#DIV/0!</v>
      </c>
      <c r="FM279" s="55" t="str">
        <f t="shared" si="158"/>
        <v>#DIV/0!</v>
      </c>
      <c r="FN279" s="39" t="str">
        <f t="shared" si="159"/>
        <v>#DIV/0!</v>
      </c>
      <c r="FO279" s="56" t="str">
        <f t="shared" si="160"/>
        <v>#DIV/0!</v>
      </c>
      <c r="FP279" s="56" t="str">
        <f t="shared" si="161"/>
        <v>#DIV/0!</v>
      </c>
      <c r="FQ279" s="56" t="str">
        <f t="shared" si="162"/>
        <v>#DIV/0!</v>
      </c>
      <c r="FR279" s="57" t="str">
        <f t="shared" si="163"/>
        <v>#DIV/0!</v>
      </c>
      <c r="FS279" s="51" t="str">
        <f t="shared" si="164"/>
        <v>#DIV/0!</v>
      </c>
      <c r="FT279" s="51" t="str">
        <f t="shared" si="165"/>
        <v>#DIV/0!</v>
      </c>
      <c r="FU279" s="52" t="str">
        <f t="shared" si="166"/>
        <v>#DIV/0!</v>
      </c>
      <c r="FV279" s="52" t="str">
        <f t="shared" si="167"/>
        <v>#DIV/0!</v>
      </c>
      <c r="FW279" s="36" t="str">
        <f t="shared" si="168"/>
        <v>#DIV/0!</v>
      </c>
      <c r="FX279" s="53" t="str">
        <f t="shared" si="169"/>
        <v>#DIV/0!</v>
      </c>
      <c r="FY279" s="53" t="str">
        <f t="shared" si="170"/>
        <v>#DIV/0!</v>
      </c>
      <c r="FZ279" s="54" t="str">
        <f t="shared" si="171"/>
        <v>#DIV/0!</v>
      </c>
      <c r="GA279" s="55" t="str">
        <f t="shared" si="172"/>
        <v>#DIV/0!</v>
      </c>
      <c r="GB279" s="55" t="str">
        <f t="shared" si="173"/>
        <v>#DIV/0!</v>
      </c>
      <c r="GC279" s="55" t="str">
        <f t="shared" si="174"/>
        <v>#DIV/0!</v>
      </c>
      <c r="GD279" s="39" t="str">
        <f t="shared" si="175"/>
        <v>#DIV/0!</v>
      </c>
      <c r="GE279" s="58">
        <f t="shared" si="176"/>
        <v>-0.5</v>
      </c>
      <c r="GF279" s="42">
        <f t="shared" si="177"/>
        <v>-0.8660254038</v>
      </c>
      <c r="GG279" s="58">
        <f t="shared" si="178"/>
        <v>-2.094395102</v>
      </c>
      <c r="GH279" s="42">
        <f t="shared" si="179"/>
        <v>1</v>
      </c>
      <c r="GI279" s="59">
        <f t="shared" si="180"/>
        <v>-0.5</v>
      </c>
      <c r="GJ279" s="43">
        <f t="shared" si="181"/>
        <v>0.8660254038</v>
      </c>
      <c r="GK279" s="59">
        <f t="shared" si="182"/>
        <v>2.094395102</v>
      </c>
      <c r="GL279" s="43">
        <f t="shared" si="183"/>
        <v>1</v>
      </c>
      <c r="GM279" s="51">
        <f t="shared" si="184"/>
        <v>-2.094395102</v>
      </c>
      <c r="GN279" s="51" t="str">
        <f t="shared" si="185"/>
        <v>#DIV/0!</v>
      </c>
      <c r="GO279" s="52" t="str">
        <f t="shared" si="186"/>
        <v>#DIV/0!</v>
      </c>
      <c r="GP279" s="52" t="str">
        <f t="shared" si="187"/>
        <v>#DIV/0!</v>
      </c>
      <c r="GQ279" s="36" t="str">
        <f t="shared" si="188"/>
        <v>#DIV/0!</v>
      </c>
      <c r="GR279" s="53">
        <f t="shared" si="189"/>
        <v>1</v>
      </c>
      <c r="GS279" s="53" t="str">
        <f t="shared" si="190"/>
        <v>#DIV/0!</v>
      </c>
      <c r="GT279" s="54" t="str">
        <f t="shared" si="191"/>
        <v>#DIV/0!</v>
      </c>
      <c r="GU279" s="55" t="str">
        <f t="shared" si="192"/>
        <v>#DIV/0!</v>
      </c>
      <c r="GV279" s="55" t="str">
        <f t="shared" si="193"/>
        <v>#DIV/0!</v>
      </c>
      <c r="GW279" s="55" t="str">
        <f t="shared" si="194"/>
        <v>#DIV/0!</v>
      </c>
      <c r="GX279" s="39" t="str">
        <f t="shared" si="195"/>
        <v>#DIV/0!</v>
      </c>
      <c r="GY279" s="51">
        <f t="shared" si="196"/>
        <v>2.094395102</v>
      </c>
      <c r="GZ279" s="51" t="str">
        <f t="shared" si="197"/>
        <v>#DIV/0!</v>
      </c>
      <c r="HA279" s="52" t="str">
        <f t="shared" si="198"/>
        <v>#DIV/0!</v>
      </c>
      <c r="HB279" s="52" t="str">
        <f t="shared" si="199"/>
        <v>#DIV/0!</v>
      </c>
      <c r="HC279" s="36" t="str">
        <f t="shared" si="200"/>
        <v>#DIV/0!</v>
      </c>
      <c r="HD279" s="53">
        <f t="shared" si="201"/>
        <v>1</v>
      </c>
      <c r="HE279" s="53" t="str">
        <f t="shared" si="202"/>
        <v>#DIV/0!</v>
      </c>
      <c r="HF279" s="54" t="str">
        <f t="shared" si="203"/>
        <v>#DIV/0!</v>
      </c>
      <c r="HG279" s="55" t="str">
        <f t="shared" si="204"/>
        <v>#DIV/0!</v>
      </c>
      <c r="HH279" s="55" t="str">
        <f t="shared" si="205"/>
        <v>#DIV/0!</v>
      </c>
      <c r="HI279" s="55" t="str">
        <f t="shared" si="206"/>
        <v>#DIV/0!</v>
      </c>
      <c r="HJ279" s="39" t="str">
        <f t="shared" si="207"/>
        <v>#DIV/0!</v>
      </c>
      <c r="HK279" s="51">
        <f t="shared" si="208"/>
        <v>2.094395102</v>
      </c>
      <c r="HL279" s="51" t="str">
        <f t="shared" si="209"/>
        <v>#DIV/0!</v>
      </c>
      <c r="HM279" s="52" t="str">
        <f t="shared" si="210"/>
        <v>#DIV/0!</v>
      </c>
      <c r="HN279" s="52" t="str">
        <f t="shared" si="211"/>
        <v>#DIV/0!</v>
      </c>
      <c r="HO279" s="36" t="str">
        <f t="shared" si="212"/>
        <v>#DIV/0!</v>
      </c>
      <c r="HP279" s="53">
        <f t="shared" si="213"/>
        <v>1</v>
      </c>
      <c r="HQ279" s="53" t="str">
        <f t="shared" si="214"/>
        <v>#DIV/0!</v>
      </c>
      <c r="HR279" s="54" t="str">
        <f t="shared" si="215"/>
        <v>#DIV/0!</v>
      </c>
      <c r="HS279" s="55" t="str">
        <f t="shared" si="216"/>
        <v>#DIV/0!</v>
      </c>
      <c r="HT279" s="55" t="str">
        <f t="shared" si="217"/>
        <v>#DIV/0!</v>
      </c>
      <c r="HU279" s="55" t="str">
        <f t="shared" si="218"/>
        <v>#DIV/0!</v>
      </c>
      <c r="HV279" s="39" t="str">
        <f t="shared" si="219"/>
        <v>#DIV/0!</v>
      </c>
      <c r="HW279" s="51">
        <f t="shared" si="220"/>
        <v>-2.094395102</v>
      </c>
      <c r="HX279" s="51" t="str">
        <f t="shared" si="221"/>
        <v>#DIV/0!</v>
      </c>
      <c r="HY279" s="52" t="str">
        <f t="shared" si="222"/>
        <v>#DIV/0!</v>
      </c>
      <c r="HZ279" s="52" t="str">
        <f t="shared" si="223"/>
        <v>#DIV/0!</v>
      </c>
      <c r="IA279" s="36" t="str">
        <f t="shared" si="224"/>
        <v>#DIV/0!</v>
      </c>
      <c r="IB279" s="53">
        <f t="shared" si="225"/>
        <v>1</v>
      </c>
      <c r="IC279" s="53" t="str">
        <f t="shared" si="226"/>
        <v>#DIV/0!</v>
      </c>
      <c r="ID279" s="54" t="str">
        <f t="shared" si="227"/>
        <v>#DIV/0!</v>
      </c>
      <c r="IE279" s="55" t="str">
        <f t="shared" si="228"/>
        <v>#DIV/0!</v>
      </c>
      <c r="IF279" s="55" t="str">
        <f t="shared" si="229"/>
        <v>#DIV/0!</v>
      </c>
      <c r="IG279" s="55" t="str">
        <f t="shared" si="230"/>
        <v>#DIV/0!</v>
      </c>
      <c r="IH279" s="39" t="str">
        <f t="shared" si="231"/>
        <v>#DIV/0!</v>
      </c>
    </row>
    <row r="280" ht="12.75" customHeight="1">
      <c r="A280" s="44" t="str">
        <f>'Execute Cubic'!U275</f>
        <v/>
      </c>
      <c r="B280" s="44" t="str">
        <f>'Execute Cubic'!V275</f>
        <v/>
      </c>
      <c r="C280" s="44" t="str">
        <f>'Execute Cubic'!W275</f>
        <v/>
      </c>
      <c r="D280" s="44" t="str">
        <f>'Execute Cubic'!X275</f>
        <v/>
      </c>
      <c r="E280" s="44">
        <f t="shared" ref="E280:H280" si="4653">0</f>
        <v>0</v>
      </c>
      <c r="F280" s="44">
        <f t="shared" si="4653"/>
        <v>0</v>
      </c>
      <c r="G280" s="44">
        <f t="shared" si="4653"/>
        <v>0</v>
      </c>
      <c r="H280" s="44">
        <f t="shared" si="4653"/>
        <v>0</v>
      </c>
      <c r="I280" s="45" t="str">
        <f t="shared" si="27"/>
        <v>#DIV/0!</v>
      </c>
      <c r="J280" s="45" t="str">
        <f t="shared" si="28"/>
        <v>#DIV/0!</v>
      </c>
      <c r="K280" s="46" t="str">
        <f t="shared" si="29"/>
        <v>#DIV/0!</v>
      </c>
      <c r="L280" s="46" t="str">
        <f t="shared" si="30"/>
        <v>#DIV/0!</v>
      </c>
      <c r="M280" s="47" t="str">
        <f t="shared" si="31"/>
        <v>#DIV/0!</v>
      </c>
      <c r="N280" s="47" t="str">
        <f t="shared" si="32"/>
        <v>#DIV/0!</v>
      </c>
      <c r="O280" s="48" t="str">
        <f t="shared" ref="O280:R280" si="4654">ATAN2(A280,E280)</f>
        <v>#DIV/0!</v>
      </c>
      <c r="P280" s="48" t="str">
        <f t="shared" si="4654"/>
        <v>#DIV/0!</v>
      </c>
      <c r="Q280" s="48" t="str">
        <f t="shared" si="4654"/>
        <v>#DIV/0!</v>
      </c>
      <c r="R280" s="48" t="str">
        <f t="shared" si="4654"/>
        <v>#DIV/0!</v>
      </c>
      <c r="S280" s="48">
        <f t="shared" ref="S280:V280" si="4655">SQRT(POWER(A280,2)+POWER(E280,2))</f>
        <v>0</v>
      </c>
      <c r="T280" s="48">
        <f t="shared" si="4655"/>
        <v>0</v>
      </c>
      <c r="U280" s="48">
        <f t="shared" si="4655"/>
        <v>0</v>
      </c>
      <c r="V280" s="48">
        <f t="shared" si="4655"/>
        <v>0</v>
      </c>
      <c r="W280" s="49" t="str">
        <f t="shared" ref="W280:Z280" si="4656">O280-$O280</f>
        <v>#DIV/0!</v>
      </c>
      <c r="X280" s="49" t="str">
        <f t="shared" si="4656"/>
        <v>#DIV/0!</v>
      </c>
      <c r="Y280" s="49" t="str">
        <f t="shared" si="4656"/>
        <v>#DIV/0!</v>
      </c>
      <c r="Z280" s="49" t="str">
        <f t="shared" si="4656"/>
        <v>#DIV/0!</v>
      </c>
      <c r="AA280" s="49" t="str">
        <f t="shared" ref="AA280:AD280" si="4657">S280/$S280</f>
        <v>#DIV/0!</v>
      </c>
      <c r="AB280" s="49" t="str">
        <f t="shared" si="4657"/>
        <v>#DIV/0!</v>
      </c>
      <c r="AC280" s="49" t="str">
        <f t="shared" si="4657"/>
        <v>#DIV/0!</v>
      </c>
      <c r="AD280" s="49" t="str">
        <f t="shared" si="4657"/>
        <v>#DIV/0!</v>
      </c>
      <c r="AE280" s="50" t="str">
        <f t="shared" ref="AE280:AH280" si="4658">AA280*COS(W280)</f>
        <v>#DIV/0!</v>
      </c>
      <c r="AF280" s="50" t="str">
        <f t="shared" si="4658"/>
        <v>#DIV/0!</v>
      </c>
      <c r="AG280" s="50" t="str">
        <f t="shared" si="4658"/>
        <v>#DIV/0!</v>
      </c>
      <c r="AH280" s="50" t="str">
        <f t="shared" si="4658"/>
        <v>#DIV/0!</v>
      </c>
      <c r="AI280" s="44" t="str">
        <f t="shared" ref="AI280:AL280" si="4659">AA280*SIN(W280)</f>
        <v>#DIV/0!</v>
      </c>
      <c r="AJ280" s="44" t="str">
        <f t="shared" si="4659"/>
        <v>#DIV/0!</v>
      </c>
      <c r="AK280" s="44" t="str">
        <f t="shared" si="4659"/>
        <v>#DIV/0!</v>
      </c>
      <c r="AL280" s="44" t="str">
        <f t="shared" si="4659"/>
        <v>#DIV/0!</v>
      </c>
      <c r="AM280" s="51" t="str">
        <f t="shared" si="39"/>
        <v>#DIV/0!</v>
      </c>
      <c r="AN280" s="52" t="str">
        <f t="shared" si="40"/>
        <v>#DIV/0!</v>
      </c>
      <c r="AO280" s="52" t="str">
        <f t="shared" si="41"/>
        <v>#DIV/0!</v>
      </c>
      <c r="AP280" s="36" t="str">
        <f t="shared" si="42"/>
        <v>#DIV/0!</v>
      </c>
      <c r="AQ280" s="53" t="str">
        <f t="shared" si="43"/>
        <v>#DIV/0!</v>
      </c>
      <c r="AR280" s="54" t="str">
        <f t="shared" si="44"/>
        <v>#DIV/0!</v>
      </c>
      <c r="AS280" s="55" t="str">
        <f t="shared" si="45"/>
        <v>#DIV/0!</v>
      </c>
      <c r="AT280" s="55" t="str">
        <f t="shared" si="46"/>
        <v>#DIV/0!</v>
      </c>
      <c r="AU280" s="55" t="str">
        <f t="shared" si="47"/>
        <v>#DIV/0!</v>
      </c>
      <c r="AV280" s="39" t="str">
        <f t="shared" si="48"/>
        <v>#DIV/0!</v>
      </c>
      <c r="AW280" s="51" t="str">
        <f t="shared" ref="AW280:AX280" si="4660">AW$1*X280</f>
        <v>#DIV/0!</v>
      </c>
      <c r="AX280" s="51" t="str">
        <f t="shared" si="4660"/>
        <v>#DIV/0!</v>
      </c>
      <c r="AY280" s="52" t="str">
        <f t="shared" si="50"/>
        <v>#DIV/0!</v>
      </c>
      <c r="AZ280" s="52" t="str">
        <f t="shared" si="51"/>
        <v>#DIV/0!</v>
      </c>
      <c r="BA280" s="36" t="str">
        <f t="shared" si="52"/>
        <v>#DIV/0!</v>
      </c>
      <c r="BB280" s="53" t="str">
        <f t="shared" ref="BB280:BC280" si="4661">POWER(AB280,BB$1)</f>
        <v>#DIV/0!</v>
      </c>
      <c r="BC280" s="53" t="str">
        <f t="shared" si="4661"/>
        <v>#DIV/0!</v>
      </c>
      <c r="BD280" s="54" t="str">
        <f t="shared" si="54"/>
        <v>#DIV/0!</v>
      </c>
      <c r="BE280" s="55" t="str">
        <f t="shared" si="55"/>
        <v>#DIV/0!</v>
      </c>
      <c r="BF280" s="55" t="str">
        <f t="shared" si="56"/>
        <v>#DIV/0!</v>
      </c>
      <c r="BG280" s="55" t="str">
        <f t="shared" si="57"/>
        <v>#DIV/0!</v>
      </c>
      <c r="BH280" s="39" t="str">
        <f t="shared" si="58"/>
        <v>#DIV/0!</v>
      </c>
      <c r="BI280" s="51" t="str">
        <f t="shared" si="59"/>
        <v>#DIV/0!</v>
      </c>
      <c r="BJ280" s="52" t="str">
        <f t="shared" si="60"/>
        <v>#DIV/0!</v>
      </c>
      <c r="BK280" s="52" t="str">
        <f t="shared" si="61"/>
        <v>#DIV/0!</v>
      </c>
      <c r="BL280" s="36" t="str">
        <f t="shared" si="62"/>
        <v>#DIV/0!</v>
      </c>
      <c r="BM280" s="53" t="str">
        <f t="shared" si="63"/>
        <v>#DIV/0!</v>
      </c>
      <c r="BN280" s="54" t="str">
        <f t="shared" si="64"/>
        <v>#DIV/0!</v>
      </c>
      <c r="BO280" s="55" t="str">
        <f t="shared" si="65"/>
        <v>#DIV/0!</v>
      </c>
      <c r="BP280" s="55" t="str">
        <f t="shared" si="66"/>
        <v>#DIV/0!</v>
      </c>
      <c r="BQ280" s="55" t="str">
        <f t="shared" si="67"/>
        <v>#DIV/0!</v>
      </c>
      <c r="BR280" s="39" t="str">
        <f t="shared" si="68"/>
        <v>#DIV/0!</v>
      </c>
      <c r="BS280" s="56" t="str">
        <f t="shared" ref="BS280:BT280" si="4662">AS280+BE280+BO280</f>
        <v>#DIV/0!</v>
      </c>
      <c r="BT280" s="56" t="str">
        <f t="shared" si="4662"/>
        <v>#DIV/0!</v>
      </c>
      <c r="BU280" s="56" t="str">
        <f t="shared" si="70"/>
        <v>#DIV/0!</v>
      </c>
      <c r="BV280" s="57" t="str">
        <f t="shared" si="71"/>
        <v>#DIV/0!</v>
      </c>
      <c r="BW280" s="51" t="str">
        <f t="shared" ref="BW280:BX280" si="4663">BW$1*X280</f>
        <v>#DIV/0!</v>
      </c>
      <c r="BX280" s="51" t="str">
        <f t="shared" si="4663"/>
        <v>#DIV/0!</v>
      </c>
      <c r="BY280" s="52" t="str">
        <f t="shared" si="73"/>
        <v>#DIV/0!</v>
      </c>
      <c r="BZ280" s="52" t="str">
        <f t="shared" si="74"/>
        <v>#DIV/0!</v>
      </c>
      <c r="CA280" s="36" t="str">
        <f t="shared" si="75"/>
        <v>#DIV/0!</v>
      </c>
      <c r="CB280" s="53" t="str">
        <f t="shared" ref="CB280:CC280" si="4664">POWER(AB280,CB$1)</f>
        <v>#DIV/0!</v>
      </c>
      <c r="CC280" s="53" t="str">
        <f t="shared" si="4664"/>
        <v>#DIV/0!</v>
      </c>
      <c r="CD280" s="54" t="str">
        <f t="shared" si="77"/>
        <v>#DIV/0!</v>
      </c>
      <c r="CE280" s="55" t="str">
        <f t="shared" si="78"/>
        <v>#DIV/0!</v>
      </c>
      <c r="CF280" s="55" t="str">
        <f t="shared" si="79"/>
        <v>#DIV/0!</v>
      </c>
      <c r="CG280" s="55" t="str">
        <f t="shared" si="80"/>
        <v>#DIV/0!</v>
      </c>
      <c r="CH280" s="39" t="str">
        <f t="shared" si="81"/>
        <v>#DIV/0!</v>
      </c>
      <c r="CI280" s="51" t="str">
        <f t="shared" si="82"/>
        <v>#DIV/0!</v>
      </c>
      <c r="CJ280" s="52" t="str">
        <f t="shared" si="83"/>
        <v>#DIV/0!</v>
      </c>
      <c r="CK280" s="52" t="str">
        <f t="shared" si="84"/>
        <v>#DIV/0!</v>
      </c>
      <c r="CL280" s="36" t="str">
        <f t="shared" si="85"/>
        <v>#DIV/0!</v>
      </c>
      <c r="CM280" s="53" t="str">
        <f t="shared" si="86"/>
        <v>#DIV/0!</v>
      </c>
      <c r="CN280" s="54" t="str">
        <f t="shared" si="87"/>
        <v>#DIV/0!</v>
      </c>
      <c r="CO280" s="55" t="str">
        <f t="shared" si="88"/>
        <v>#DIV/0!</v>
      </c>
      <c r="CP280" s="55" t="str">
        <f t="shared" si="89"/>
        <v>#DIV/0!</v>
      </c>
      <c r="CQ280" s="55" t="str">
        <f t="shared" si="90"/>
        <v>#DIV/0!</v>
      </c>
      <c r="CR280" s="39" t="str">
        <f t="shared" si="91"/>
        <v>#DIV/0!</v>
      </c>
      <c r="CS280" s="51" t="str">
        <f t="shared" si="92"/>
        <v>#DIV/0!</v>
      </c>
      <c r="CT280" s="51" t="str">
        <f t="shared" si="93"/>
        <v>#DIV/0!</v>
      </c>
      <c r="CU280" s="52" t="str">
        <f t="shared" si="94"/>
        <v>#DIV/0!</v>
      </c>
      <c r="CV280" s="52" t="str">
        <f t="shared" si="95"/>
        <v>#DIV/0!</v>
      </c>
      <c r="CW280" s="36" t="str">
        <f t="shared" si="96"/>
        <v>#DIV/0!</v>
      </c>
      <c r="CX280" s="53" t="str">
        <f t="shared" si="97"/>
        <v>#DIV/0!</v>
      </c>
      <c r="CY280" s="53" t="str">
        <f t="shared" si="98"/>
        <v>#DIV/0!</v>
      </c>
      <c r="CZ280" s="54" t="str">
        <f t="shared" si="99"/>
        <v>#DIV/0!</v>
      </c>
      <c r="DA280" s="55" t="str">
        <f t="shared" si="100"/>
        <v>#DIV/0!</v>
      </c>
      <c r="DB280" s="55" t="str">
        <f t="shared" si="101"/>
        <v>#DIV/0!</v>
      </c>
      <c r="DC280" s="55" t="str">
        <f t="shared" si="102"/>
        <v>#DIV/0!</v>
      </c>
      <c r="DD280" s="39" t="str">
        <f t="shared" si="103"/>
        <v>#DIV/0!</v>
      </c>
      <c r="DE280" s="51" t="str">
        <f t="shared" ref="DE280:DG280" si="4665">DE$1*X280</f>
        <v>#DIV/0!</v>
      </c>
      <c r="DF280" s="51" t="str">
        <f t="shared" si="4665"/>
        <v>#DIV/0!</v>
      </c>
      <c r="DG280" s="51" t="str">
        <f t="shared" si="4665"/>
        <v>#DIV/0!</v>
      </c>
      <c r="DH280" s="52" t="str">
        <f t="shared" si="105"/>
        <v>#DIV/0!</v>
      </c>
      <c r="DI280" s="52" t="str">
        <f t="shared" si="106"/>
        <v>#DIV/0!</v>
      </c>
      <c r="DJ280" s="36" t="str">
        <f t="shared" si="107"/>
        <v>#DIV/0!</v>
      </c>
      <c r="DK280" s="53" t="str">
        <f t="shared" ref="DK280:DM280" si="4666">POWER(AB280,DK$1)</f>
        <v>#DIV/0!</v>
      </c>
      <c r="DL280" s="53" t="str">
        <f t="shared" si="4666"/>
        <v>#DIV/0!</v>
      </c>
      <c r="DM280" s="53" t="str">
        <f t="shared" si="4666"/>
        <v>#DIV/0!</v>
      </c>
      <c r="DN280" s="54" t="str">
        <f t="shared" si="109"/>
        <v>#DIV/0!</v>
      </c>
      <c r="DO280" s="55" t="str">
        <f t="shared" si="110"/>
        <v>#DIV/0!</v>
      </c>
      <c r="DP280" s="55" t="str">
        <f t="shared" si="111"/>
        <v>#DIV/0!</v>
      </c>
      <c r="DQ280" s="55" t="str">
        <f t="shared" si="112"/>
        <v>#DIV/0!</v>
      </c>
      <c r="DR280" s="39" t="str">
        <f t="shared" si="113"/>
        <v>#DIV/0!</v>
      </c>
      <c r="DS280" s="51" t="str">
        <f t="shared" si="114"/>
        <v>#DIV/0!</v>
      </c>
      <c r="DT280" s="52" t="str">
        <f t="shared" si="115"/>
        <v>#DIV/0!</v>
      </c>
      <c r="DU280" s="52" t="str">
        <f t="shared" si="116"/>
        <v>#DIV/0!</v>
      </c>
      <c r="DV280" s="36" t="str">
        <f t="shared" si="117"/>
        <v>#DIV/0!</v>
      </c>
      <c r="DW280" s="53" t="str">
        <f t="shared" si="118"/>
        <v>#DIV/0!</v>
      </c>
      <c r="DX280" s="54" t="str">
        <f t="shared" si="119"/>
        <v>#DIV/0!</v>
      </c>
      <c r="DY280" s="55" t="str">
        <f t="shared" si="120"/>
        <v>#DIV/0!</v>
      </c>
      <c r="DZ280" s="55" t="str">
        <f t="shared" si="121"/>
        <v>#DIV/0!</v>
      </c>
      <c r="EA280" s="55" t="str">
        <f t="shared" si="122"/>
        <v>#DIV/0!</v>
      </c>
      <c r="EB280" s="39" t="str">
        <f t="shared" si="123"/>
        <v>#DIV/0!</v>
      </c>
      <c r="EC280" s="56" t="str">
        <f t="shared" ref="EC280:ED280" si="4667">CE280+CO280+DA280+DO280+DY280</f>
        <v>#DIV/0!</v>
      </c>
      <c r="ED280" s="56" t="str">
        <f t="shared" si="4667"/>
        <v>#DIV/0!</v>
      </c>
      <c r="EE280" s="56" t="str">
        <f t="shared" si="125"/>
        <v>#DIV/0!</v>
      </c>
      <c r="EF280" s="57" t="str">
        <f t="shared" si="126"/>
        <v>#DIV/0!</v>
      </c>
      <c r="EG280" s="51" t="str">
        <f t="shared" si="127"/>
        <v>#DIV/0!</v>
      </c>
      <c r="EH280" s="52" t="str">
        <f t="shared" si="128"/>
        <v>#DIV/0!</v>
      </c>
      <c r="EI280" s="52" t="str">
        <f t="shared" si="129"/>
        <v>#DIV/0!</v>
      </c>
      <c r="EJ280" s="36" t="str">
        <f t="shared" si="130"/>
        <v>#DIV/0!</v>
      </c>
      <c r="EK280" s="53" t="str">
        <f t="shared" si="131"/>
        <v>#DIV/0!</v>
      </c>
      <c r="EL280" s="54" t="str">
        <f t="shared" si="132"/>
        <v>#DIV/0!</v>
      </c>
      <c r="EM280" s="55" t="str">
        <f t="shared" si="133"/>
        <v>#DIV/0!</v>
      </c>
      <c r="EN280" s="55" t="str">
        <f t="shared" si="134"/>
        <v>#DIV/0!</v>
      </c>
      <c r="EO280" s="55" t="str">
        <f t="shared" si="135"/>
        <v>#DIV/0!</v>
      </c>
      <c r="EP280" s="39" t="str">
        <f t="shared" si="136"/>
        <v>#DIV/0!</v>
      </c>
      <c r="EQ280" s="56" t="str">
        <f t="shared" ref="EQ280:ER280" si="4668">BS280+EM280</f>
        <v>#DIV/0!</v>
      </c>
      <c r="ER280" s="56" t="str">
        <f t="shared" si="4668"/>
        <v>#DIV/0!</v>
      </c>
      <c r="ES280" s="56" t="str">
        <f t="shared" si="138"/>
        <v>#DIV/0!</v>
      </c>
      <c r="ET280" s="57" t="str">
        <f t="shared" si="139"/>
        <v>#DIV/0!</v>
      </c>
      <c r="EU280" s="51" t="str">
        <f t="shared" si="140"/>
        <v>#DIV/0!</v>
      </c>
      <c r="EV280" s="52" t="str">
        <f t="shared" si="141"/>
        <v>#DIV/0!</v>
      </c>
      <c r="EW280" s="52" t="str">
        <f t="shared" si="142"/>
        <v>#DIV/0!</v>
      </c>
      <c r="EX280" s="36" t="str">
        <f t="shared" si="143"/>
        <v>#DIV/0!</v>
      </c>
      <c r="EY280" s="53" t="str">
        <f t="shared" si="144"/>
        <v>#DIV/0!</v>
      </c>
      <c r="EZ280" s="54" t="str">
        <f t="shared" si="145"/>
        <v>#DIV/0!</v>
      </c>
      <c r="FA280" s="55" t="str">
        <f t="shared" si="146"/>
        <v>#DIV/0!</v>
      </c>
      <c r="FB280" s="55" t="str">
        <f t="shared" si="147"/>
        <v>#DIV/0!</v>
      </c>
      <c r="FC280" s="55" t="str">
        <f t="shared" si="148"/>
        <v>#DIV/0!</v>
      </c>
      <c r="FD280" s="39" t="str">
        <f t="shared" si="149"/>
        <v>#DIV/0!</v>
      </c>
      <c r="FE280" s="51" t="str">
        <f t="shared" si="150"/>
        <v>#DIV/0!</v>
      </c>
      <c r="FF280" s="52" t="str">
        <f t="shared" si="151"/>
        <v>#DIV/0!</v>
      </c>
      <c r="FG280" s="52" t="str">
        <f t="shared" si="152"/>
        <v>#DIV/0!</v>
      </c>
      <c r="FH280" s="36" t="str">
        <f t="shared" si="153"/>
        <v>#DIV/0!</v>
      </c>
      <c r="FI280" s="53" t="str">
        <f t="shared" si="154"/>
        <v>#DIV/0!</v>
      </c>
      <c r="FJ280" s="54" t="str">
        <f t="shared" si="155"/>
        <v>#DIV/0!</v>
      </c>
      <c r="FK280" s="55" t="str">
        <f t="shared" si="156"/>
        <v>#DIV/0!</v>
      </c>
      <c r="FL280" s="55" t="str">
        <f t="shared" si="157"/>
        <v>#DIV/0!</v>
      </c>
      <c r="FM280" s="55" t="str">
        <f t="shared" si="158"/>
        <v>#DIV/0!</v>
      </c>
      <c r="FN280" s="39" t="str">
        <f t="shared" si="159"/>
        <v>#DIV/0!</v>
      </c>
      <c r="FO280" s="56" t="str">
        <f t="shared" si="160"/>
        <v>#DIV/0!</v>
      </c>
      <c r="FP280" s="56" t="str">
        <f t="shared" si="161"/>
        <v>#DIV/0!</v>
      </c>
      <c r="FQ280" s="56" t="str">
        <f t="shared" si="162"/>
        <v>#DIV/0!</v>
      </c>
      <c r="FR280" s="57" t="str">
        <f t="shared" si="163"/>
        <v>#DIV/0!</v>
      </c>
      <c r="FS280" s="51" t="str">
        <f t="shared" si="164"/>
        <v>#DIV/0!</v>
      </c>
      <c r="FT280" s="51" t="str">
        <f t="shared" si="165"/>
        <v>#DIV/0!</v>
      </c>
      <c r="FU280" s="52" t="str">
        <f t="shared" si="166"/>
        <v>#DIV/0!</v>
      </c>
      <c r="FV280" s="52" t="str">
        <f t="shared" si="167"/>
        <v>#DIV/0!</v>
      </c>
      <c r="FW280" s="36" t="str">
        <f t="shared" si="168"/>
        <v>#DIV/0!</v>
      </c>
      <c r="FX280" s="53" t="str">
        <f t="shared" si="169"/>
        <v>#DIV/0!</v>
      </c>
      <c r="FY280" s="53" t="str">
        <f t="shared" si="170"/>
        <v>#DIV/0!</v>
      </c>
      <c r="FZ280" s="54" t="str">
        <f t="shared" si="171"/>
        <v>#DIV/0!</v>
      </c>
      <c r="GA280" s="55" t="str">
        <f t="shared" si="172"/>
        <v>#DIV/0!</v>
      </c>
      <c r="GB280" s="55" t="str">
        <f t="shared" si="173"/>
        <v>#DIV/0!</v>
      </c>
      <c r="GC280" s="55" t="str">
        <f t="shared" si="174"/>
        <v>#DIV/0!</v>
      </c>
      <c r="GD280" s="39" t="str">
        <f t="shared" si="175"/>
        <v>#DIV/0!</v>
      </c>
      <c r="GE280" s="58">
        <f t="shared" si="176"/>
        <v>-0.5</v>
      </c>
      <c r="GF280" s="42">
        <f t="shared" si="177"/>
        <v>-0.8660254038</v>
      </c>
      <c r="GG280" s="58">
        <f t="shared" si="178"/>
        <v>-2.094395102</v>
      </c>
      <c r="GH280" s="42">
        <f t="shared" si="179"/>
        <v>1</v>
      </c>
      <c r="GI280" s="59">
        <f t="shared" si="180"/>
        <v>-0.5</v>
      </c>
      <c r="GJ280" s="43">
        <f t="shared" si="181"/>
        <v>0.8660254038</v>
      </c>
      <c r="GK280" s="59">
        <f t="shared" si="182"/>
        <v>2.094395102</v>
      </c>
      <c r="GL280" s="43">
        <f t="shared" si="183"/>
        <v>1</v>
      </c>
      <c r="GM280" s="51">
        <f t="shared" si="184"/>
        <v>-2.094395102</v>
      </c>
      <c r="GN280" s="51" t="str">
        <f t="shared" si="185"/>
        <v>#DIV/0!</v>
      </c>
      <c r="GO280" s="52" t="str">
        <f t="shared" si="186"/>
        <v>#DIV/0!</v>
      </c>
      <c r="GP280" s="52" t="str">
        <f t="shared" si="187"/>
        <v>#DIV/0!</v>
      </c>
      <c r="GQ280" s="36" t="str">
        <f t="shared" si="188"/>
        <v>#DIV/0!</v>
      </c>
      <c r="GR280" s="53">
        <f t="shared" si="189"/>
        <v>1</v>
      </c>
      <c r="GS280" s="53" t="str">
        <f t="shared" si="190"/>
        <v>#DIV/0!</v>
      </c>
      <c r="GT280" s="54" t="str">
        <f t="shared" si="191"/>
        <v>#DIV/0!</v>
      </c>
      <c r="GU280" s="55" t="str">
        <f t="shared" si="192"/>
        <v>#DIV/0!</v>
      </c>
      <c r="GV280" s="55" t="str">
        <f t="shared" si="193"/>
        <v>#DIV/0!</v>
      </c>
      <c r="GW280" s="55" t="str">
        <f t="shared" si="194"/>
        <v>#DIV/0!</v>
      </c>
      <c r="GX280" s="39" t="str">
        <f t="shared" si="195"/>
        <v>#DIV/0!</v>
      </c>
      <c r="GY280" s="51">
        <f t="shared" si="196"/>
        <v>2.094395102</v>
      </c>
      <c r="GZ280" s="51" t="str">
        <f t="shared" si="197"/>
        <v>#DIV/0!</v>
      </c>
      <c r="HA280" s="52" t="str">
        <f t="shared" si="198"/>
        <v>#DIV/0!</v>
      </c>
      <c r="HB280" s="52" t="str">
        <f t="shared" si="199"/>
        <v>#DIV/0!</v>
      </c>
      <c r="HC280" s="36" t="str">
        <f t="shared" si="200"/>
        <v>#DIV/0!</v>
      </c>
      <c r="HD280" s="53">
        <f t="shared" si="201"/>
        <v>1</v>
      </c>
      <c r="HE280" s="53" t="str">
        <f t="shared" si="202"/>
        <v>#DIV/0!</v>
      </c>
      <c r="HF280" s="54" t="str">
        <f t="shared" si="203"/>
        <v>#DIV/0!</v>
      </c>
      <c r="HG280" s="55" t="str">
        <f t="shared" si="204"/>
        <v>#DIV/0!</v>
      </c>
      <c r="HH280" s="55" t="str">
        <f t="shared" si="205"/>
        <v>#DIV/0!</v>
      </c>
      <c r="HI280" s="55" t="str">
        <f t="shared" si="206"/>
        <v>#DIV/0!</v>
      </c>
      <c r="HJ280" s="39" t="str">
        <f t="shared" si="207"/>
        <v>#DIV/0!</v>
      </c>
      <c r="HK280" s="51">
        <f t="shared" si="208"/>
        <v>2.094395102</v>
      </c>
      <c r="HL280" s="51" t="str">
        <f t="shared" si="209"/>
        <v>#DIV/0!</v>
      </c>
      <c r="HM280" s="52" t="str">
        <f t="shared" si="210"/>
        <v>#DIV/0!</v>
      </c>
      <c r="HN280" s="52" t="str">
        <f t="shared" si="211"/>
        <v>#DIV/0!</v>
      </c>
      <c r="HO280" s="36" t="str">
        <f t="shared" si="212"/>
        <v>#DIV/0!</v>
      </c>
      <c r="HP280" s="53">
        <f t="shared" si="213"/>
        <v>1</v>
      </c>
      <c r="HQ280" s="53" t="str">
        <f t="shared" si="214"/>
        <v>#DIV/0!</v>
      </c>
      <c r="HR280" s="54" t="str">
        <f t="shared" si="215"/>
        <v>#DIV/0!</v>
      </c>
      <c r="HS280" s="55" t="str">
        <f t="shared" si="216"/>
        <v>#DIV/0!</v>
      </c>
      <c r="HT280" s="55" t="str">
        <f t="shared" si="217"/>
        <v>#DIV/0!</v>
      </c>
      <c r="HU280" s="55" t="str">
        <f t="shared" si="218"/>
        <v>#DIV/0!</v>
      </c>
      <c r="HV280" s="39" t="str">
        <f t="shared" si="219"/>
        <v>#DIV/0!</v>
      </c>
      <c r="HW280" s="51">
        <f t="shared" si="220"/>
        <v>-2.094395102</v>
      </c>
      <c r="HX280" s="51" t="str">
        <f t="shared" si="221"/>
        <v>#DIV/0!</v>
      </c>
      <c r="HY280" s="52" t="str">
        <f t="shared" si="222"/>
        <v>#DIV/0!</v>
      </c>
      <c r="HZ280" s="52" t="str">
        <f t="shared" si="223"/>
        <v>#DIV/0!</v>
      </c>
      <c r="IA280" s="36" t="str">
        <f t="shared" si="224"/>
        <v>#DIV/0!</v>
      </c>
      <c r="IB280" s="53">
        <f t="shared" si="225"/>
        <v>1</v>
      </c>
      <c r="IC280" s="53" t="str">
        <f t="shared" si="226"/>
        <v>#DIV/0!</v>
      </c>
      <c r="ID280" s="54" t="str">
        <f t="shared" si="227"/>
        <v>#DIV/0!</v>
      </c>
      <c r="IE280" s="55" t="str">
        <f t="shared" si="228"/>
        <v>#DIV/0!</v>
      </c>
      <c r="IF280" s="55" t="str">
        <f t="shared" si="229"/>
        <v>#DIV/0!</v>
      </c>
      <c r="IG280" s="55" t="str">
        <f t="shared" si="230"/>
        <v>#DIV/0!</v>
      </c>
      <c r="IH280" s="39" t="str">
        <f t="shared" si="231"/>
        <v>#DIV/0!</v>
      </c>
    </row>
    <row r="281" ht="12.75" customHeight="1">
      <c r="A281" s="44" t="str">
        <f>'Execute Cubic'!U276</f>
        <v/>
      </c>
      <c r="B281" s="44" t="str">
        <f>'Execute Cubic'!V276</f>
        <v/>
      </c>
      <c r="C281" s="44" t="str">
        <f>'Execute Cubic'!W276</f>
        <v/>
      </c>
      <c r="D281" s="44" t="str">
        <f>'Execute Cubic'!X276</f>
        <v/>
      </c>
      <c r="E281" s="44">
        <f t="shared" ref="E281:H281" si="4669">0</f>
        <v>0</v>
      </c>
      <c r="F281" s="44">
        <f t="shared" si="4669"/>
        <v>0</v>
      </c>
      <c r="G281" s="44">
        <f t="shared" si="4669"/>
        <v>0</v>
      </c>
      <c r="H281" s="44">
        <f t="shared" si="4669"/>
        <v>0</v>
      </c>
      <c r="I281" s="45" t="str">
        <f t="shared" si="27"/>
        <v>#DIV/0!</v>
      </c>
      <c r="J281" s="45" t="str">
        <f t="shared" si="28"/>
        <v>#DIV/0!</v>
      </c>
      <c r="K281" s="46" t="str">
        <f t="shared" si="29"/>
        <v>#DIV/0!</v>
      </c>
      <c r="L281" s="46" t="str">
        <f t="shared" si="30"/>
        <v>#DIV/0!</v>
      </c>
      <c r="M281" s="47" t="str">
        <f t="shared" si="31"/>
        <v>#DIV/0!</v>
      </c>
      <c r="N281" s="47" t="str">
        <f t="shared" si="32"/>
        <v>#DIV/0!</v>
      </c>
      <c r="O281" s="48" t="str">
        <f t="shared" ref="O281:R281" si="4670">ATAN2(A281,E281)</f>
        <v>#DIV/0!</v>
      </c>
      <c r="P281" s="48" t="str">
        <f t="shared" si="4670"/>
        <v>#DIV/0!</v>
      </c>
      <c r="Q281" s="48" t="str">
        <f t="shared" si="4670"/>
        <v>#DIV/0!</v>
      </c>
      <c r="R281" s="48" t="str">
        <f t="shared" si="4670"/>
        <v>#DIV/0!</v>
      </c>
      <c r="S281" s="48">
        <f t="shared" ref="S281:V281" si="4671">SQRT(POWER(A281,2)+POWER(E281,2))</f>
        <v>0</v>
      </c>
      <c r="T281" s="48">
        <f t="shared" si="4671"/>
        <v>0</v>
      </c>
      <c r="U281" s="48">
        <f t="shared" si="4671"/>
        <v>0</v>
      </c>
      <c r="V281" s="48">
        <f t="shared" si="4671"/>
        <v>0</v>
      </c>
      <c r="W281" s="49" t="str">
        <f t="shared" ref="W281:Z281" si="4672">O281-$O281</f>
        <v>#DIV/0!</v>
      </c>
      <c r="X281" s="49" t="str">
        <f t="shared" si="4672"/>
        <v>#DIV/0!</v>
      </c>
      <c r="Y281" s="49" t="str">
        <f t="shared" si="4672"/>
        <v>#DIV/0!</v>
      </c>
      <c r="Z281" s="49" t="str">
        <f t="shared" si="4672"/>
        <v>#DIV/0!</v>
      </c>
      <c r="AA281" s="49" t="str">
        <f t="shared" ref="AA281:AD281" si="4673">S281/$S281</f>
        <v>#DIV/0!</v>
      </c>
      <c r="AB281" s="49" t="str">
        <f t="shared" si="4673"/>
        <v>#DIV/0!</v>
      </c>
      <c r="AC281" s="49" t="str">
        <f t="shared" si="4673"/>
        <v>#DIV/0!</v>
      </c>
      <c r="AD281" s="49" t="str">
        <f t="shared" si="4673"/>
        <v>#DIV/0!</v>
      </c>
      <c r="AE281" s="50" t="str">
        <f t="shared" ref="AE281:AH281" si="4674">AA281*COS(W281)</f>
        <v>#DIV/0!</v>
      </c>
      <c r="AF281" s="50" t="str">
        <f t="shared" si="4674"/>
        <v>#DIV/0!</v>
      </c>
      <c r="AG281" s="50" t="str">
        <f t="shared" si="4674"/>
        <v>#DIV/0!</v>
      </c>
      <c r="AH281" s="50" t="str">
        <f t="shared" si="4674"/>
        <v>#DIV/0!</v>
      </c>
      <c r="AI281" s="44" t="str">
        <f t="shared" ref="AI281:AL281" si="4675">AA281*SIN(W281)</f>
        <v>#DIV/0!</v>
      </c>
      <c r="AJ281" s="44" t="str">
        <f t="shared" si="4675"/>
        <v>#DIV/0!</v>
      </c>
      <c r="AK281" s="44" t="str">
        <f t="shared" si="4675"/>
        <v>#DIV/0!</v>
      </c>
      <c r="AL281" s="44" t="str">
        <f t="shared" si="4675"/>
        <v>#DIV/0!</v>
      </c>
      <c r="AM281" s="51" t="str">
        <f t="shared" si="39"/>
        <v>#DIV/0!</v>
      </c>
      <c r="AN281" s="52" t="str">
        <f t="shared" si="40"/>
        <v>#DIV/0!</v>
      </c>
      <c r="AO281" s="52" t="str">
        <f t="shared" si="41"/>
        <v>#DIV/0!</v>
      </c>
      <c r="AP281" s="36" t="str">
        <f t="shared" si="42"/>
        <v>#DIV/0!</v>
      </c>
      <c r="AQ281" s="53" t="str">
        <f t="shared" si="43"/>
        <v>#DIV/0!</v>
      </c>
      <c r="AR281" s="54" t="str">
        <f t="shared" si="44"/>
        <v>#DIV/0!</v>
      </c>
      <c r="AS281" s="55" t="str">
        <f t="shared" si="45"/>
        <v>#DIV/0!</v>
      </c>
      <c r="AT281" s="55" t="str">
        <f t="shared" si="46"/>
        <v>#DIV/0!</v>
      </c>
      <c r="AU281" s="55" t="str">
        <f t="shared" si="47"/>
        <v>#DIV/0!</v>
      </c>
      <c r="AV281" s="39" t="str">
        <f t="shared" si="48"/>
        <v>#DIV/0!</v>
      </c>
      <c r="AW281" s="51" t="str">
        <f t="shared" ref="AW281:AX281" si="4676">AW$1*X281</f>
        <v>#DIV/0!</v>
      </c>
      <c r="AX281" s="51" t="str">
        <f t="shared" si="4676"/>
        <v>#DIV/0!</v>
      </c>
      <c r="AY281" s="52" t="str">
        <f t="shared" si="50"/>
        <v>#DIV/0!</v>
      </c>
      <c r="AZ281" s="52" t="str">
        <f t="shared" si="51"/>
        <v>#DIV/0!</v>
      </c>
      <c r="BA281" s="36" t="str">
        <f t="shared" si="52"/>
        <v>#DIV/0!</v>
      </c>
      <c r="BB281" s="53" t="str">
        <f t="shared" ref="BB281:BC281" si="4677">POWER(AB281,BB$1)</f>
        <v>#DIV/0!</v>
      </c>
      <c r="BC281" s="53" t="str">
        <f t="shared" si="4677"/>
        <v>#DIV/0!</v>
      </c>
      <c r="BD281" s="54" t="str">
        <f t="shared" si="54"/>
        <v>#DIV/0!</v>
      </c>
      <c r="BE281" s="55" t="str">
        <f t="shared" si="55"/>
        <v>#DIV/0!</v>
      </c>
      <c r="BF281" s="55" t="str">
        <f t="shared" si="56"/>
        <v>#DIV/0!</v>
      </c>
      <c r="BG281" s="55" t="str">
        <f t="shared" si="57"/>
        <v>#DIV/0!</v>
      </c>
      <c r="BH281" s="39" t="str">
        <f t="shared" si="58"/>
        <v>#DIV/0!</v>
      </c>
      <c r="BI281" s="51" t="str">
        <f t="shared" si="59"/>
        <v>#DIV/0!</v>
      </c>
      <c r="BJ281" s="52" t="str">
        <f t="shared" si="60"/>
        <v>#DIV/0!</v>
      </c>
      <c r="BK281" s="52" t="str">
        <f t="shared" si="61"/>
        <v>#DIV/0!</v>
      </c>
      <c r="BL281" s="36" t="str">
        <f t="shared" si="62"/>
        <v>#DIV/0!</v>
      </c>
      <c r="BM281" s="53" t="str">
        <f t="shared" si="63"/>
        <v>#DIV/0!</v>
      </c>
      <c r="BN281" s="54" t="str">
        <f t="shared" si="64"/>
        <v>#DIV/0!</v>
      </c>
      <c r="BO281" s="55" t="str">
        <f t="shared" si="65"/>
        <v>#DIV/0!</v>
      </c>
      <c r="BP281" s="55" t="str">
        <f t="shared" si="66"/>
        <v>#DIV/0!</v>
      </c>
      <c r="BQ281" s="55" t="str">
        <f t="shared" si="67"/>
        <v>#DIV/0!</v>
      </c>
      <c r="BR281" s="39" t="str">
        <f t="shared" si="68"/>
        <v>#DIV/0!</v>
      </c>
      <c r="BS281" s="56" t="str">
        <f t="shared" ref="BS281:BT281" si="4678">AS281+BE281+BO281</f>
        <v>#DIV/0!</v>
      </c>
      <c r="BT281" s="56" t="str">
        <f t="shared" si="4678"/>
        <v>#DIV/0!</v>
      </c>
      <c r="BU281" s="56" t="str">
        <f t="shared" si="70"/>
        <v>#DIV/0!</v>
      </c>
      <c r="BV281" s="57" t="str">
        <f t="shared" si="71"/>
        <v>#DIV/0!</v>
      </c>
      <c r="BW281" s="51" t="str">
        <f t="shared" ref="BW281:BX281" si="4679">BW$1*X281</f>
        <v>#DIV/0!</v>
      </c>
      <c r="BX281" s="51" t="str">
        <f t="shared" si="4679"/>
        <v>#DIV/0!</v>
      </c>
      <c r="BY281" s="52" t="str">
        <f t="shared" si="73"/>
        <v>#DIV/0!</v>
      </c>
      <c r="BZ281" s="52" t="str">
        <f t="shared" si="74"/>
        <v>#DIV/0!</v>
      </c>
      <c r="CA281" s="36" t="str">
        <f t="shared" si="75"/>
        <v>#DIV/0!</v>
      </c>
      <c r="CB281" s="53" t="str">
        <f t="shared" ref="CB281:CC281" si="4680">POWER(AB281,CB$1)</f>
        <v>#DIV/0!</v>
      </c>
      <c r="CC281" s="53" t="str">
        <f t="shared" si="4680"/>
        <v>#DIV/0!</v>
      </c>
      <c r="CD281" s="54" t="str">
        <f t="shared" si="77"/>
        <v>#DIV/0!</v>
      </c>
      <c r="CE281" s="55" t="str">
        <f t="shared" si="78"/>
        <v>#DIV/0!</v>
      </c>
      <c r="CF281" s="55" t="str">
        <f t="shared" si="79"/>
        <v>#DIV/0!</v>
      </c>
      <c r="CG281" s="55" t="str">
        <f t="shared" si="80"/>
        <v>#DIV/0!</v>
      </c>
      <c r="CH281" s="39" t="str">
        <f t="shared" si="81"/>
        <v>#DIV/0!</v>
      </c>
      <c r="CI281" s="51" t="str">
        <f t="shared" si="82"/>
        <v>#DIV/0!</v>
      </c>
      <c r="CJ281" s="52" t="str">
        <f t="shared" si="83"/>
        <v>#DIV/0!</v>
      </c>
      <c r="CK281" s="52" t="str">
        <f t="shared" si="84"/>
        <v>#DIV/0!</v>
      </c>
      <c r="CL281" s="36" t="str">
        <f t="shared" si="85"/>
        <v>#DIV/0!</v>
      </c>
      <c r="CM281" s="53" t="str">
        <f t="shared" si="86"/>
        <v>#DIV/0!</v>
      </c>
      <c r="CN281" s="54" t="str">
        <f t="shared" si="87"/>
        <v>#DIV/0!</v>
      </c>
      <c r="CO281" s="55" t="str">
        <f t="shared" si="88"/>
        <v>#DIV/0!</v>
      </c>
      <c r="CP281" s="55" t="str">
        <f t="shared" si="89"/>
        <v>#DIV/0!</v>
      </c>
      <c r="CQ281" s="55" t="str">
        <f t="shared" si="90"/>
        <v>#DIV/0!</v>
      </c>
      <c r="CR281" s="39" t="str">
        <f t="shared" si="91"/>
        <v>#DIV/0!</v>
      </c>
      <c r="CS281" s="51" t="str">
        <f t="shared" si="92"/>
        <v>#DIV/0!</v>
      </c>
      <c r="CT281" s="51" t="str">
        <f t="shared" si="93"/>
        <v>#DIV/0!</v>
      </c>
      <c r="CU281" s="52" t="str">
        <f t="shared" si="94"/>
        <v>#DIV/0!</v>
      </c>
      <c r="CV281" s="52" t="str">
        <f t="shared" si="95"/>
        <v>#DIV/0!</v>
      </c>
      <c r="CW281" s="36" t="str">
        <f t="shared" si="96"/>
        <v>#DIV/0!</v>
      </c>
      <c r="CX281" s="53" t="str">
        <f t="shared" si="97"/>
        <v>#DIV/0!</v>
      </c>
      <c r="CY281" s="53" t="str">
        <f t="shared" si="98"/>
        <v>#DIV/0!</v>
      </c>
      <c r="CZ281" s="54" t="str">
        <f t="shared" si="99"/>
        <v>#DIV/0!</v>
      </c>
      <c r="DA281" s="55" t="str">
        <f t="shared" si="100"/>
        <v>#DIV/0!</v>
      </c>
      <c r="DB281" s="55" t="str">
        <f t="shared" si="101"/>
        <v>#DIV/0!</v>
      </c>
      <c r="DC281" s="55" t="str">
        <f t="shared" si="102"/>
        <v>#DIV/0!</v>
      </c>
      <c r="DD281" s="39" t="str">
        <f t="shared" si="103"/>
        <v>#DIV/0!</v>
      </c>
      <c r="DE281" s="51" t="str">
        <f t="shared" ref="DE281:DG281" si="4681">DE$1*X281</f>
        <v>#DIV/0!</v>
      </c>
      <c r="DF281" s="51" t="str">
        <f t="shared" si="4681"/>
        <v>#DIV/0!</v>
      </c>
      <c r="DG281" s="51" t="str">
        <f t="shared" si="4681"/>
        <v>#DIV/0!</v>
      </c>
      <c r="DH281" s="52" t="str">
        <f t="shared" si="105"/>
        <v>#DIV/0!</v>
      </c>
      <c r="DI281" s="52" t="str">
        <f t="shared" si="106"/>
        <v>#DIV/0!</v>
      </c>
      <c r="DJ281" s="36" t="str">
        <f t="shared" si="107"/>
        <v>#DIV/0!</v>
      </c>
      <c r="DK281" s="53" t="str">
        <f t="shared" ref="DK281:DM281" si="4682">POWER(AB281,DK$1)</f>
        <v>#DIV/0!</v>
      </c>
      <c r="DL281" s="53" t="str">
        <f t="shared" si="4682"/>
        <v>#DIV/0!</v>
      </c>
      <c r="DM281" s="53" t="str">
        <f t="shared" si="4682"/>
        <v>#DIV/0!</v>
      </c>
      <c r="DN281" s="54" t="str">
        <f t="shared" si="109"/>
        <v>#DIV/0!</v>
      </c>
      <c r="DO281" s="55" t="str">
        <f t="shared" si="110"/>
        <v>#DIV/0!</v>
      </c>
      <c r="DP281" s="55" t="str">
        <f t="shared" si="111"/>
        <v>#DIV/0!</v>
      </c>
      <c r="DQ281" s="55" t="str">
        <f t="shared" si="112"/>
        <v>#DIV/0!</v>
      </c>
      <c r="DR281" s="39" t="str">
        <f t="shared" si="113"/>
        <v>#DIV/0!</v>
      </c>
      <c r="DS281" s="51" t="str">
        <f t="shared" si="114"/>
        <v>#DIV/0!</v>
      </c>
      <c r="DT281" s="52" t="str">
        <f t="shared" si="115"/>
        <v>#DIV/0!</v>
      </c>
      <c r="DU281" s="52" t="str">
        <f t="shared" si="116"/>
        <v>#DIV/0!</v>
      </c>
      <c r="DV281" s="36" t="str">
        <f t="shared" si="117"/>
        <v>#DIV/0!</v>
      </c>
      <c r="DW281" s="53" t="str">
        <f t="shared" si="118"/>
        <v>#DIV/0!</v>
      </c>
      <c r="DX281" s="54" t="str">
        <f t="shared" si="119"/>
        <v>#DIV/0!</v>
      </c>
      <c r="DY281" s="55" t="str">
        <f t="shared" si="120"/>
        <v>#DIV/0!</v>
      </c>
      <c r="DZ281" s="55" t="str">
        <f t="shared" si="121"/>
        <v>#DIV/0!</v>
      </c>
      <c r="EA281" s="55" t="str">
        <f t="shared" si="122"/>
        <v>#DIV/0!</v>
      </c>
      <c r="EB281" s="39" t="str">
        <f t="shared" si="123"/>
        <v>#DIV/0!</v>
      </c>
      <c r="EC281" s="56" t="str">
        <f t="shared" ref="EC281:ED281" si="4683">CE281+CO281+DA281+DO281+DY281</f>
        <v>#DIV/0!</v>
      </c>
      <c r="ED281" s="56" t="str">
        <f t="shared" si="4683"/>
        <v>#DIV/0!</v>
      </c>
      <c r="EE281" s="56" t="str">
        <f t="shared" si="125"/>
        <v>#DIV/0!</v>
      </c>
      <c r="EF281" s="57" t="str">
        <f t="shared" si="126"/>
        <v>#DIV/0!</v>
      </c>
      <c r="EG281" s="51" t="str">
        <f t="shared" si="127"/>
        <v>#DIV/0!</v>
      </c>
      <c r="EH281" s="52" t="str">
        <f t="shared" si="128"/>
        <v>#DIV/0!</v>
      </c>
      <c r="EI281" s="52" t="str">
        <f t="shared" si="129"/>
        <v>#DIV/0!</v>
      </c>
      <c r="EJ281" s="36" t="str">
        <f t="shared" si="130"/>
        <v>#DIV/0!</v>
      </c>
      <c r="EK281" s="53" t="str">
        <f t="shared" si="131"/>
        <v>#DIV/0!</v>
      </c>
      <c r="EL281" s="54" t="str">
        <f t="shared" si="132"/>
        <v>#DIV/0!</v>
      </c>
      <c r="EM281" s="55" t="str">
        <f t="shared" si="133"/>
        <v>#DIV/0!</v>
      </c>
      <c r="EN281" s="55" t="str">
        <f t="shared" si="134"/>
        <v>#DIV/0!</v>
      </c>
      <c r="EO281" s="55" t="str">
        <f t="shared" si="135"/>
        <v>#DIV/0!</v>
      </c>
      <c r="EP281" s="39" t="str">
        <f t="shared" si="136"/>
        <v>#DIV/0!</v>
      </c>
      <c r="EQ281" s="56" t="str">
        <f t="shared" ref="EQ281:ER281" si="4684">BS281+EM281</f>
        <v>#DIV/0!</v>
      </c>
      <c r="ER281" s="56" t="str">
        <f t="shared" si="4684"/>
        <v>#DIV/0!</v>
      </c>
      <c r="ES281" s="56" t="str">
        <f t="shared" si="138"/>
        <v>#DIV/0!</v>
      </c>
      <c r="ET281" s="57" t="str">
        <f t="shared" si="139"/>
        <v>#DIV/0!</v>
      </c>
      <c r="EU281" s="51" t="str">
        <f t="shared" si="140"/>
        <v>#DIV/0!</v>
      </c>
      <c r="EV281" s="52" t="str">
        <f t="shared" si="141"/>
        <v>#DIV/0!</v>
      </c>
      <c r="EW281" s="52" t="str">
        <f t="shared" si="142"/>
        <v>#DIV/0!</v>
      </c>
      <c r="EX281" s="36" t="str">
        <f t="shared" si="143"/>
        <v>#DIV/0!</v>
      </c>
      <c r="EY281" s="53" t="str">
        <f t="shared" si="144"/>
        <v>#DIV/0!</v>
      </c>
      <c r="EZ281" s="54" t="str">
        <f t="shared" si="145"/>
        <v>#DIV/0!</v>
      </c>
      <c r="FA281" s="55" t="str">
        <f t="shared" si="146"/>
        <v>#DIV/0!</v>
      </c>
      <c r="FB281" s="55" t="str">
        <f t="shared" si="147"/>
        <v>#DIV/0!</v>
      </c>
      <c r="FC281" s="55" t="str">
        <f t="shared" si="148"/>
        <v>#DIV/0!</v>
      </c>
      <c r="FD281" s="39" t="str">
        <f t="shared" si="149"/>
        <v>#DIV/0!</v>
      </c>
      <c r="FE281" s="51" t="str">
        <f t="shared" si="150"/>
        <v>#DIV/0!</v>
      </c>
      <c r="FF281" s="52" t="str">
        <f t="shared" si="151"/>
        <v>#DIV/0!</v>
      </c>
      <c r="FG281" s="52" t="str">
        <f t="shared" si="152"/>
        <v>#DIV/0!</v>
      </c>
      <c r="FH281" s="36" t="str">
        <f t="shared" si="153"/>
        <v>#DIV/0!</v>
      </c>
      <c r="FI281" s="53" t="str">
        <f t="shared" si="154"/>
        <v>#DIV/0!</v>
      </c>
      <c r="FJ281" s="54" t="str">
        <f t="shared" si="155"/>
        <v>#DIV/0!</v>
      </c>
      <c r="FK281" s="55" t="str">
        <f t="shared" si="156"/>
        <v>#DIV/0!</v>
      </c>
      <c r="FL281" s="55" t="str">
        <f t="shared" si="157"/>
        <v>#DIV/0!</v>
      </c>
      <c r="FM281" s="55" t="str">
        <f t="shared" si="158"/>
        <v>#DIV/0!</v>
      </c>
      <c r="FN281" s="39" t="str">
        <f t="shared" si="159"/>
        <v>#DIV/0!</v>
      </c>
      <c r="FO281" s="56" t="str">
        <f t="shared" si="160"/>
        <v>#DIV/0!</v>
      </c>
      <c r="FP281" s="56" t="str">
        <f t="shared" si="161"/>
        <v>#DIV/0!</v>
      </c>
      <c r="FQ281" s="56" t="str">
        <f t="shared" si="162"/>
        <v>#DIV/0!</v>
      </c>
      <c r="FR281" s="57" t="str">
        <f t="shared" si="163"/>
        <v>#DIV/0!</v>
      </c>
      <c r="FS281" s="51" t="str">
        <f t="shared" si="164"/>
        <v>#DIV/0!</v>
      </c>
      <c r="FT281" s="51" t="str">
        <f t="shared" si="165"/>
        <v>#DIV/0!</v>
      </c>
      <c r="FU281" s="52" t="str">
        <f t="shared" si="166"/>
        <v>#DIV/0!</v>
      </c>
      <c r="FV281" s="52" t="str">
        <f t="shared" si="167"/>
        <v>#DIV/0!</v>
      </c>
      <c r="FW281" s="36" t="str">
        <f t="shared" si="168"/>
        <v>#DIV/0!</v>
      </c>
      <c r="FX281" s="53" t="str">
        <f t="shared" si="169"/>
        <v>#DIV/0!</v>
      </c>
      <c r="FY281" s="53" t="str">
        <f t="shared" si="170"/>
        <v>#DIV/0!</v>
      </c>
      <c r="FZ281" s="54" t="str">
        <f t="shared" si="171"/>
        <v>#DIV/0!</v>
      </c>
      <c r="GA281" s="55" t="str">
        <f t="shared" si="172"/>
        <v>#DIV/0!</v>
      </c>
      <c r="GB281" s="55" t="str">
        <f t="shared" si="173"/>
        <v>#DIV/0!</v>
      </c>
      <c r="GC281" s="55" t="str">
        <f t="shared" si="174"/>
        <v>#DIV/0!</v>
      </c>
      <c r="GD281" s="39" t="str">
        <f t="shared" si="175"/>
        <v>#DIV/0!</v>
      </c>
      <c r="GE281" s="58">
        <f t="shared" si="176"/>
        <v>-0.5</v>
      </c>
      <c r="GF281" s="42">
        <f t="shared" si="177"/>
        <v>-0.8660254038</v>
      </c>
      <c r="GG281" s="58">
        <f t="shared" si="178"/>
        <v>-2.094395102</v>
      </c>
      <c r="GH281" s="42">
        <f t="shared" si="179"/>
        <v>1</v>
      </c>
      <c r="GI281" s="59">
        <f t="shared" si="180"/>
        <v>-0.5</v>
      </c>
      <c r="GJ281" s="43">
        <f t="shared" si="181"/>
        <v>0.8660254038</v>
      </c>
      <c r="GK281" s="59">
        <f t="shared" si="182"/>
        <v>2.094395102</v>
      </c>
      <c r="GL281" s="43">
        <f t="shared" si="183"/>
        <v>1</v>
      </c>
      <c r="GM281" s="51">
        <f t="shared" si="184"/>
        <v>-2.094395102</v>
      </c>
      <c r="GN281" s="51" t="str">
        <f t="shared" si="185"/>
        <v>#DIV/0!</v>
      </c>
      <c r="GO281" s="52" t="str">
        <f t="shared" si="186"/>
        <v>#DIV/0!</v>
      </c>
      <c r="GP281" s="52" t="str">
        <f t="shared" si="187"/>
        <v>#DIV/0!</v>
      </c>
      <c r="GQ281" s="36" t="str">
        <f t="shared" si="188"/>
        <v>#DIV/0!</v>
      </c>
      <c r="GR281" s="53">
        <f t="shared" si="189"/>
        <v>1</v>
      </c>
      <c r="GS281" s="53" t="str">
        <f t="shared" si="190"/>
        <v>#DIV/0!</v>
      </c>
      <c r="GT281" s="54" t="str">
        <f t="shared" si="191"/>
        <v>#DIV/0!</v>
      </c>
      <c r="GU281" s="55" t="str">
        <f t="shared" si="192"/>
        <v>#DIV/0!</v>
      </c>
      <c r="GV281" s="55" t="str">
        <f t="shared" si="193"/>
        <v>#DIV/0!</v>
      </c>
      <c r="GW281" s="55" t="str">
        <f t="shared" si="194"/>
        <v>#DIV/0!</v>
      </c>
      <c r="GX281" s="39" t="str">
        <f t="shared" si="195"/>
        <v>#DIV/0!</v>
      </c>
      <c r="GY281" s="51">
        <f t="shared" si="196"/>
        <v>2.094395102</v>
      </c>
      <c r="GZ281" s="51" t="str">
        <f t="shared" si="197"/>
        <v>#DIV/0!</v>
      </c>
      <c r="HA281" s="52" t="str">
        <f t="shared" si="198"/>
        <v>#DIV/0!</v>
      </c>
      <c r="HB281" s="52" t="str">
        <f t="shared" si="199"/>
        <v>#DIV/0!</v>
      </c>
      <c r="HC281" s="36" t="str">
        <f t="shared" si="200"/>
        <v>#DIV/0!</v>
      </c>
      <c r="HD281" s="53">
        <f t="shared" si="201"/>
        <v>1</v>
      </c>
      <c r="HE281" s="53" t="str">
        <f t="shared" si="202"/>
        <v>#DIV/0!</v>
      </c>
      <c r="HF281" s="54" t="str">
        <f t="shared" si="203"/>
        <v>#DIV/0!</v>
      </c>
      <c r="HG281" s="55" t="str">
        <f t="shared" si="204"/>
        <v>#DIV/0!</v>
      </c>
      <c r="HH281" s="55" t="str">
        <f t="shared" si="205"/>
        <v>#DIV/0!</v>
      </c>
      <c r="HI281" s="55" t="str">
        <f t="shared" si="206"/>
        <v>#DIV/0!</v>
      </c>
      <c r="HJ281" s="39" t="str">
        <f t="shared" si="207"/>
        <v>#DIV/0!</v>
      </c>
      <c r="HK281" s="51">
        <f t="shared" si="208"/>
        <v>2.094395102</v>
      </c>
      <c r="HL281" s="51" t="str">
        <f t="shared" si="209"/>
        <v>#DIV/0!</v>
      </c>
      <c r="HM281" s="52" t="str">
        <f t="shared" si="210"/>
        <v>#DIV/0!</v>
      </c>
      <c r="HN281" s="52" t="str">
        <f t="shared" si="211"/>
        <v>#DIV/0!</v>
      </c>
      <c r="HO281" s="36" t="str">
        <f t="shared" si="212"/>
        <v>#DIV/0!</v>
      </c>
      <c r="HP281" s="53">
        <f t="shared" si="213"/>
        <v>1</v>
      </c>
      <c r="HQ281" s="53" t="str">
        <f t="shared" si="214"/>
        <v>#DIV/0!</v>
      </c>
      <c r="HR281" s="54" t="str">
        <f t="shared" si="215"/>
        <v>#DIV/0!</v>
      </c>
      <c r="HS281" s="55" t="str">
        <f t="shared" si="216"/>
        <v>#DIV/0!</v>
      </c>
      <c r="HT281" s="55" t="str">
        <f t="shared" si="217"/>
        <v>#DIV/0!</v>
      </c>
      <c r="HU281" s="55" t="str">
        <f t="shared" si="218"/>
        <v>#DIV/0!</v>
      </c>
      <c r="HV281" s="39" t="str">
        <f t="shared" si="219"/>
        <v>#DIV/0!</v>
      </c>
      <c r="HW281" s="51">
        <f t="shared" si="220"/>
        <v>-2.094395102</v>
      </c>
      <c r="HX281" s="51" t="str">
        <f t="shared" si="221"/>
        <v>#DIV/0!</v>
      </c>
      <c r="HY281" s="52" t="str">
        <f t="shared" si="222"/>
        <v>#DIV/0!</v>
      </c>
      <c r="HZ281" s="52" t="str">
        <f t="shared" si="223"/>
        <v>#DIV/0!</v>
      </c>
      <c r="IA281" s="36" t="str">
        <f t="shared" si="224"/>
        <v>#DIV/0!</v>
      </c>
      <c r="IB281" s="53">
        <f t="shared" si="225"/>
        <v>1</v>
      </c>
      <c r="IC281" s="53" t="str">
        <f t="shared" si="226"/>
        <v>#DIV/0!</v>
      </c>
      <c r="ID281" s="54" t="str">
        <f t="shared" si="227"/>
        <v>#DIV/0!</v>
      </c>
      <c r="IE281" s="55" t="str">
        <f t="shared" si="228"/>
        <v>#DIV/0!</v>
      </c>
      <c r="IF281" s="55" t="str">
        <f t="shared" si="229"/>
        <v>#DIV/0!</v>
      </c>
      <c r="IG281" s="55" t="str">
        <f t="shared" si="230"/>
        <v>#DIV/0!</v>
      </c>
      <c r="IH281" s="39" t="str">
        <f t="shared" si="231"/>
        <v>#DIV/0!</v>
      </c>
    </row>
    <row r="282" ht="12.75" customHeight="1">
      <c r="A282" s="44" t="str">
        <f>'Execute Cubic'!U277</f>
        <v/>
      </c>
      <c r="B282" s="44" t="str">
        <f>'Execute Cubic'!V277</f>
        <v/>
      </c>
      <c r="C282" s="44" t="str">
        <f>'Execute Cubic'!W277</f>
        <v/>
      </c>
      <c r="D282" s="44" t="str">
        <f>'Execute Cubic'!X277</f>
        <v/>
      </c>
      <c r="E282" s="44">
        <f t="shared" ref="E282:H282" si="4685">0</f>
        <v>0</v>
      </c>
      <c r="F282" s="44">
        <f t="shared" si="4685"/>
        <v>0</v>
      </c>
      <c r="G282" s="44">
        <f t="shared" si="4685"/>
        <v>0</v>
      </c>
      <c r="H282" s="44">
        <f t="shared" si="4685"/>
        <v>0</v>
      </c>
      <c r="I282" s="45" t="str">
        <f t="shared" si="27"/>
        <v>#DIV/0!</v>
      </c>
      <c r="J282" s="45" t="str">
        <f t="shared" si="28"/>
        <v>#DIV/0!</v>
      </c>
      <c r="K282" s="46" t="str">
        <f t="shared" si="29"/>
        <v>#DIV/0!</v>
      </c>
      <c r="L282" s="46" t="str">
        <f t="shared" si="30"/>
        <v>#DIV/0!</v>
      </c>
      <c r="M282" s="47" t="str">
        <f t="shared" si="31"/>
        <v>#DIV/0!</v>
      </c>
      <c r="N282" s="47" t="str">
        <f t="shared" si="32"/>
        <v>#DIV/0!</v>
      </c>
      <c r="O282" s="48" t="str">
        <f t="shared" ref="O282:R282" si="4686">ATAN2(A282,E282)</f>
        <v>#DIV/0!</v>
      </c>
      <c r="P282" s="48" t="str">
        <f t="shared" si="4686"/>
        <v>#DIV/0!</v>
      </c>
      <c r="Q282" s="48" t="str">
        <f t="shared" si="4686"/>
        <v>#DIV/0!</v>
      </c>
      <c r="R282" s="48" t="str">
        <f t="shared" si="4686"/>
        <v>#DIV/0!</v>
      </c>
      <c r="S282" s="48">
        <f t="shared" ref="S282:V282" si="4687">SQRT(POWER(A282,2)+POWER(E282,2))</f>
        <v>0</v>
      </c>
      <c r="T282" s="48">
        <f t="shared" si="4687"/>
        <v>0</v>
      </c>
      <c r="U282" s="48">
        <f t="shared" si="4687"/>
        <v>0</v>
      </c>
      <c r="V282" s="48">
        <f t="shared" si="4687"/>
        <v>0</v>
      </c>
      <c r="W282" s="49" t="str">
        <f t="shared" ref="W282:Z282" si="4688">O282-$O282</f>
        <v>#DIV/0!</v>
      </c>
      <c r="X282" s="49" t="str">
        <f t="shared" si="4688"/>
        <v>#DIV/0!</v>
      </c>
      <c r="Y282" s="49" t="str">
        <f t="shared" si="4688"/>
        <v>#DIV/0!</v>
      </c>
      <c r="Z282" s="49" t="str">
        <f t="shared" si="4688"/>
        <v>#DIV/0!</v>
      </c>
      <c r="AA282" s="49" t="str">
        <f t="shared" ref="AA282:AD282" si="4689">S282/$S282</f>
        <v>#DIV/0!</v>
      </c>
      <c r="AB282" s="49" t="str">
        <f t="shared" si="4689"/>
        <v>#DIV/0!</v>
      </c>
      <c r="AC282" s="49" t="str">
        <f t="shared" si="4689"/>
        <v>#DIV/0!</v>
      </c>
      <c r="AD282" s="49" t="str">
        <f t="shared" si="4689"/>
        <v>#DIV/0!</v>
      </c>
      <c r="AE282" s="50" t="str">
        <f t="shared" ref="AE282:AH282" si="4690">AA282*COS(W282)</f>
        <v>#DIV/0!</v>
      </c>
      <c r="AF282" s="50" t="str">
        <f t="shared" si="4690"/>
        <v>#DIV/0!</v>
      </c>
      <c r="AG282" s="50" t="str">
        <f t="shared" si="4690"/>
        <v>#DIV/0!</v>
      </c>
      <c r="AH282" s="50" t="str">
        <f t="shared" si="4690"/>
        <v>#DIV/0!</v>
      </c>
      <c r="AI282" s="44" t="str">
        <f t="shared" ref="AI282:AL282" si="4691">AA282*SIN(W282)</f>
        <v>#DIV/0!</v>
      </c>
      <c r="AJ282" s="44" t="str">
        <f t="shared" si="4691"/>
        <v>#DIV/0!</v>
      </c>
      <c r="AK282" s="44" t="str">
        <f t="shared" si="4691"/>
        <v>#DIV/0!</v>
      </c>
      <c r="AL282" s="44" t="str">
        <f t="shared" si="4691"/>
        <v>#DIV/0!</v>
      </c>
      <c r="AM282" s="51" t="str">
        <f t="shared" si="39"/>
        <v>#DIV/0!</v>
      </c>
      <c r="AN282" s="52" t="str">
        <f t="shared" si="40"/>
        <v>#DIV/0!</v>
      </c>
      <c r="AO282" s="52" t="str">
        <f t="shared" si="41"/>
        <v>#DIV/0!</v>
      </c>
      <c r="AP282" s="36" t="str">
        <f t="shared" si="42"/>
        <v>#DIV/0!</v>
      </c>
      <c r="AQ282" s="53" t="str">
        <f t="shared" si="43"/>
        <v>#DIV/0!</v>
      </c>
      <c r="AR282" s="54" t="str">
        <f t="shared" si="44"/>
        <v>#DIV/0!</v>
      </c>
      <c r="AS282" s="55" t="str">
        <f t="shared" si="45"/>
        <v>#DIV/0!</v>
      </c>
      <c r="AT282" s="55" t="str">
        <f t="shared" si="46"/>
        <v>#DIV/0!</v>
      </c>
      <c r="AU282" s="55" t="str">
        <f t="shared" si="47"/>
        <v>#DIV/0!</v>
      </c>
      <c r="AV282" s="39" t="str">
        <f t="shared" si="48"/>
        <v>#DIV/0!</v>
      </c>
      <c r="AW282" s="51" t="str">
        <f t="shared" ref="AW282:AX282" si="4692">AW$1*X282</f>
        <v>#DIV/0!</v>
      </c>
      <c r="AX282" s="51" t="str">
        <f t="shared" si="4692"/>
        <v>#DIV/0!</v>
      </c>
      <c r="AY282" s="52" t="str">
        <f t="shared" si="50"/>
        <v>#DIV/0!</v>
      </c>
      <c r="AZ282" s="52" t="str">
        <f t="shared" si="51"/>
        <v>#DIV/0!</v>
      </c>
      <c r="BA282" s="36" t="str">
        <f t="shared" si="52"/>
        <v>#DIV/0!</v>
      </c>
      <c r="BB282" s="53" t="str">
        <f t="shared" ref="BB282:BC282" si="4693">POWER(AB282,BB$1)</f>
        <v>#DIV/0!</v>
      </c>
      <c r="BC282" s="53" t="str">
        <f t="shared" si="4693"/>
        <v>#DIV/0!</v>
      </c>
      <c r="BD282" s="54" t="str">
        <f t="shared" si="54"/>
        <v>#DIV/0!</v>
      </c>
      <c r="BE282" s="55" t="str">
        <f t="shared" si="55"/>
        <v>#DIV/0!</v>
      </c>
      <c r="BF282" s="55" t="str">
        <f t="shared" si="56"/>
        <v>#DIV/0!</v>
      </c>
      <c r="BG282" s="55" t="str">
        <f t="shared" si="57"/>
        <v>#DIV/0!</v>
      </c>
      <c r="BH282" s="39" t="str">
        <f t="shared" si="58"/>
        <v>#DIV/0!</v>
      </c>
      <c r="BI282" s="51" t="str">
        <f t="shared" si="59"/>
        <v>#DIV/0!</v>
      </c>
      <c r="BJ282" s="52" t="str">
        <f t="shared" si="60"/>
        <v>#DIV/0!</v>
      </c>
      <c r="BK282" s="52" t="str">
        <f t="shared" si="61"/>
        <v>#DIV/0!</v>
      </c>
      <c r="BL282" s="36" t="str">
        <f t="shared" si="62"/>
        <v>#DIV/0!</v>
      </c>
      <c r="BM282" s="53" t="str">
        <f t="shared" si="63"/>
        <v>#DIV/0!</v>
      </c>
      <c r="BN282" s="54" t="str">
        <f t="shared" si="64"/>
        <v>#DIV/0!</v>
      </c>
      <c r="BO282" s="55" t="str">
        <f t="shared" si="65"/>
        <v>#DIV/0!</v>
      </c>
      <c r="BP282" s="55" t="str">
        <f t="shared" si="66"/>
        <v>#DIV/0!</v>
      </c>
      <c r="BQ282" s="55" t="str">
        <f t="shared" si="67"/>
        <v>#DIV/0!</v>
      </c>
      <c r="BR282" s="39" t="str">
        <f t="shared" si="68"/>
        <v>#DIV/0!</v>
      </c>
      <c r="BS282" s="56" t="str">
        <f t="shared" ref="BS282:BT282" si="4694">AS282+BE282+BO282</f>
        <v>#DIV/0!</v>
      </c>
      <c r="BT282" s="56" t="str">
        <f t="shared" si="4694"/>
        <v>#DIV/0!</v>
      </c>
      <c r="BU282" s="56" t="str">
        <f t="shared" si="70"/>
        <v>#DIV/0!</v>
      </c>
      <c r="BV282" s="57" t="str">
        <f t="shared" si="71"/>
        <v>#DIV/0!</v>
      </c>
      <c r="BW282" s="51" t="str">
        <f t="shared" ref="BW282:BX282" si="4695">BW$1*X282</f>
        <v>#DIV/0!</v>
      </c>
      <c r="BX282" s="51" t="str">
        <f t="shared" si="4695"/>
        <v>#DIV/0!</v>
      </c>
      <c r="BY282" s="52" t="str">
        <f t="shared" si="73"/>
        <v>#DIV/0!</v>
      </c>
      <c r="BZ282" s="52" t="str">
        <f t="shared" si="74"/>
        <v>#DIV/0!</v>
      </c>
      <c r="CA282" s="36" t="str">
        <f t="shared" si="75"/>
        <v>#DIV/0!</v>
      </c>
      <c r="CB282" s="53" t="str">
        <f t="shared" ref="CB282:CC282" si="4696">POWER(AB282,CB$1)</f>
        <v>#DIV/0!</v>
      </c>
      <c r="CC282" s="53" t="str">
        <f t="shared" si="4696"/>
        <v>#DIV/0!</v>
      </c>
      <c r="CD282" s="54" t="str">
        <f t="shared" si="77"/>
        <v>#DIV/0!</v>
      </c>
      <c r="CE282" s="55" t="str">
        <f t="shared" si="78"/>
        <v>#DIV/0!</v>
      </c>
      <c r="CF282" s="55" t="str">
        <f t="shared" si="79"/>
        <v>#DIV/0!</v>
      </c>
      <c r="CG282" s="55" t="str">
        <f t="shared" si="80"/>
        <v>#DIV/0!</v>
      </c>
      <c r="CH282" s="39" t="str">
        <f t="shared" si="81"/>
        <v>#DIV/0!</v>
      </c>
      <c r="CI282" s="51" t="str">
        <f t="shared" si="82"/>
        <v>#DIV/0!</v>
      </c>
      <c r="CJ282" s="52" t="str">
        <f t="shared" si="83"/>
        <v>#DIV/0!</v>
      </c>
      <c r="CK282" s="52" t="str">
        <f t="shared" si="84"/>
        <v>#DIV/0!</v>
      </c>
      <c r="CL282" s="36" t="str">
        <f t="shared" si="85"/>
        <v>#DIV/0!</v>
      </c>
      <c r="CM282" s="53" t="str">
        <f t="shared" si="86"/>
        <v>#DIV/0!</v>
      </c>
      <c r="CN282" s="54" t="str">
        <f t="shared" si="87"/>
        <v>#DIV/0!</v>
      </c>
      <c r="CO282" s="55" t="str">
        <f t="shared" si="88"/>
        <v>#DIV/0!</v>
      </c>
      <c r="CP282" s="55" t="str">
        <f t="shared" si="89"/>
        <v>#DIV/0!</v>
      </c>
      <c r="CQ282" s="55" t="str">
        <f t="shared" si="90"/>
        <v>#DIV/0!</v>
      </c>
      <c r="CR282" s="39" t="str">
        <f t="shared" si="91"/>
        <v>#DIV/0!</v>
      </c>
      <c r="CS282" s="51" t="str">
        <f t="shared" si="92"/>
        <v>#DIV/0!</v>
      </c>
      <c r="CT282" s="51" t="str">
        <f t="shared" si="93"/>
        <v>#DIV/0!</v>
      </c>
      <c r="CU282" s="52" t="str">
        <f t="shared" si="94"/>
        <v>#DIV/0!</v>
      </c>
      <c r="CV282" s="52" t="str">
        <f t="shared" si="95"/>
        <v>#DIV/0!</v>
      </c>
      <c r="CW282" s="36" t="str">
        <f t="shared" si="96"/>
        <v>#DIV/0!</v>
      </c>
      <c r="CX282" s="53" t="str">
        <f t="shared" si="97"/>
        <v>#DIV/0!</v>
      </c>
      <c r="CY282" s="53" t="str">
        <f t="shared" si="98"/>
        <v>#DIV/0!</v>
      </c>
      <c r="CZ282" s="54" t="str">
        <f t="shared" si="99"/>
        <v>#DIV/0!</v>
      </c>
      <c r="DA282" s="55" t="str">
        <f t="shared" si="100"/>
        <v>#DIV/0!</v>
      </c>
      <c r="DB282" s="55" t="str">
        <f t="shared" si="101"/>
        <v>#DIV/0!</v>
      </c>
      <c r="DC282" s="55" t="str">
        <f t="shared" si="102"/>
        <v>#DIV/0!</v>
      </c>
      <c r="DD282" s="39" t="str">
        <f t="shared" si="103"/>
        <v>#DIV/0!</v>
      </c>
      <c r="DE282" s="51" t="str">
        <f t="shared" ref="DE282:DG282" si="4697">DE$1*X282</f>
        <v>#DIV/0!</v>
      </c>
      <c r="DF282" s="51" t="str">
        <f t="shared" si="4697"/>
        <v>#DIV/0!</v>
      </c>
      <c r="DG282" s="51" t="str">
        <f t="shared" si="4697"/>
        <v>#DIV/0!</v>
      </c>
      <c r="DH282" s="52" t="str">
        <f t="shared" si="105"/>
        <v>#DIV/0!</v>
      </c>
      <c r="DI282" s="52" t="str">
        <f t="shared" si="106"/>
        <v>#DIV/0!</v>
      </c>
      <c r="DJ282" s="36" t="str">
        <f t="shared" si="107"/>
        <v>#DIV/0!</v>
      </c>
      <c r="DK282" s="53" t="str">
        <f t="shared" ref="DK282:DM282" si="4698">POWER(AB282,DK$1)</f>
        <v>#DIV/0!</v>
      </c>
      <c r="DL282" s="53" t="str">
        <f t="shared" si="4698"/>
        <v>#DIV/0!</v>
      </c>
      <c r="DM282" s="53" t="str">
        <f t="shared" si="4698"/>
        <v>#DIV/0!</v>
      </c>
      <c r="DN282" s="54" t="str">
        <f t="shared" si="109"/>
        <v>#DIV/0!</v>
      </c>
      <c r="DO282" s="55" t="str">
        <f t="shared" si="110"/>
        <v>#DIV/0!</v>
      </c>
      <c r="DP282" s="55" t="str">
        <f t="shared" si="111"/>
        <v>#DIV/0!</v>
      </c>
      <c r="DQ282" s="55" t="str">
        <f t="shared" si="112"/>
        <v>#DIV/0!</v>
      </c>
      <c r="DR282" s="39" t="str">
        <f t="shared" si="113"/>
        <v>#DIV/0!</v>
      </c>
      <c r="DS282" s="51" t="str">
        <f t="shared" si="114"/>
        <v>#DIV/0!</v>
      </c>
      <c r="DT282" s="52" t="str">
        <f t="shared" si="115"/>
        <v>#DIV/0!</v>
      </c>
      <c r="DU282" s="52" t="str">
        <f t="shared" si="116"/>
        <v>#DIV/0!</v>
      </c>
      <c r="DV282" s="36" t="str">
        <f t="shared" si="117"/>
        <v>#DIV/0!</v>
      </c>
      <c r="DW282" s="53" t="str">
        <f t="shared" si="118"/>
        <v>#DIV/0!</v>
      </c>
      <c r="DX282" s="54" t="str">
        <f t="shared" si="119"/>
        <v>#DIV/0!</v>
      </c>
      <c r="DY282" s="55" t="str">
        <f t="shared" si="120"/>
        <v>#DIV/0!</v>
      </c>
      <c r="DZ282" s="55" t="str">
        <f t="shared" si="121"/>
        <v>#DIV/0!</v>
      </c>
      <c r="EA282" s="55" t="str">
        <f t="shared" si="122"/>
        <v>#DIV/0!</v>
      </c>
      <c r="EB282" s="39" t="str">
        <f t="shared" si="123"/>
        <v>#DIV/0!</v>
      </c>
      <c r="EC282" s="56" t="str">
        <f t="shared" ref="EC282:ED282" si="4699">CE282+CO282+DA282+DO282+DY282</f>
        <v>#DIV/0!</v>
      </c>
      <c r="ED282" s="56" t="str">
        <f t="shared" si="4699"/>
        <v>#DIV/0!</v>
      </c>
      <c r="EE282" s="56" t="str">
        <f t="shared" si="125"/>
        <v>#DIV/0!</v>
      </c>
      <c r="EF282" s="57" t="str">
        <f t="shared" si="126"/>
        <v>#DIV/0!</v>
      </c>
      <c r="EG282" s="51" t="str">
        <f t="shared" si="127"/>
        <v>#DIV/0!</v>
      </c>
      <c r="EH282" s="52" t="str">
        <f t="shared" si="128"/>
        <v>#DIV/0!</v>
      </c>
      <c r="EI282" s="52" t="str">
        <f t="shared" si="129"/>
        <v>#DIV/0!</v>
      </c>
      <c r="EJ282" s="36" t="str">
        <f t="shared" si="130"/>
        <v>#DIV/0!</v>
      </c>
      <c r="EK282" s="53" t="str">
        <f t="shared" si="131"/>
        <v>#DIV/0!</v>
      </c>
      <c r="EL282" s="54" t="str">
        <f t="shared" si="132"/>
        <v>#DIV/0!</v>
      </c>
      <c r="EM282" s="55" t="str">
        <f t="shared" si="133"/>
        <v>#DIV/0!</v>
      </c>
      <c r="EN282" s="55" t="str">
        <f t="shared" si="134"/>
        <v>#DIV/0!</v>
      </c>
      <c r="EO282" s="55" t="str">
        <f t="shared" si="135"/>
        <v>#DIV/0!</v>
      </c>
      <c r="EP282" s="39" t="str">
        <f t="shared" si="136"/>
        <v>#DIV/0!</v>
      </c>
      <c r="EQ282" s="56" t="str">
        <f t="shared" ref="EQ282:ER282" si="4700">BS282+EM282</f>
        <v>#DIV/0!</v>
      </c>
      <c r="ER282" s="56" t="str">
        <f t="shared" si="4700"/>
        <v>#DIV/0!</v>
      </c>
      <c r="ES282" s="56" t="str">
        <f t="shared" si="138"/>
        <v>#DIV/0!</v>
      </c>
      <c r="ET282" s="57" t="str">
        <f t="shared" si="139"/>
        <v>#DIV/0!</v>
      </c>
      <c r="EU282" s="51" t="str">
        <f t="shared" si="140"/>
        <v>#DIV/0!</v>
      </c>
      <c r="EV282" s="52" t="str">
        <f t="shared" si="141"/>
        <v>#DIV/0!</v>
      </c>
      <c r="EW282" s="52" t="str">
        <f t="shared" si="142"/>
        <v>#DIV/0!</v>
      </c>
      <c r="EX282" s="36" t="str">
        <f t="shared" si="143"/>
        <v>#DIV/0!</v>
      </c>
      <c r="EY282" s="53" t="str">
        <f t="shared" si="144"/>
        <v>#DIV/0!</v>
      </c>
      <c r="EZ282" s="54" t="str">
        <f t="shared" si="145"/>
        <v>#DIV/0!</v>
      </c>
      <c r="FA282" s="55" t="str">
        <f t="shared" si="146"/>
        <v>#DIV/0!</v>
      </c>
      <c r="FB282" s="55" t="str">
        <f t="shared" si="147"/>
        <v>#DIV/0!</v>
      </c>
      <c r="FC282" s="55" t="str">
        <f t="shared" si="148"/>
        <v>#DIV/0!</v>
      </c>
      <c r="FD282" s="39" t="str">
        <f t="shared" si="149"/>
        <v>#DIV/0!</v>
      </c>
      <c r="FE282" s="51" t="str">
        <f t="shared" si="150"/>
        <v>#DIV/0!</v>
      </c>
      <c r="FF282" s="52" t="str">
        <f t="shared" si="151"/>
        <v>#DIV/0!</v>
      </c>
      <c r="FG282" s="52" t="str">
        <f t="shared" si="152"/>
        <v>#DIV/0!</v>
      </c>
      <c r="FH282" s="36" t="str">
        <f t="shared" si="153"/>
        <v>#DIV/0!</v>
      </c>
      <c r="FI282" s="53" t="str">
        <f t="shared" si="154"/>
        <v>#DIV/0!</v>
      </c>
      <c r="FJ282" s="54" t="str">
        <f t="shared" si="155"/>
        <v>#DIV/0!</v>
      </c>
      <c r="FK282" s="55" t="str">
        <f t="shared" si="156"/>
        <v>#DIV/0!</v>
      </c>
      <c r="FL282" s="55" t="str">
        <f t="shared" si="157"/>
        <v>#DIV/0!</v>
      </c>
      <c r="FM282" s="55" t="str">
        <f t="shared" si="158"/>
        <v>#DIV/0!</v>
      </c>
      <c r="FN282" s="39" t="str">
        <f t="shared" si="159"/>
        <v>#DIV/0!</v>
      </c>
      <c r="FO282" s="56" t="str">
        <f t="shared" si="160"/>
        <v>#DIV/0!</v>
      </c>
      <c r="FP282" s="56" t="str">
        <f t="shared" si="161"/>
        <v>#DIV/0!</v>
      </c>
      <c r="FQ282" s="56" t="str">
        <f t="shared" si="162"/>
        <v>#DIV/0!</v>
      </c>
      <c r="FR282" s="57" t="str">
        <f t="shared" si="163"/>
        <v>#DIV/0!</v>
      </c>
      <c r="FS282" s="51" t="str">
        <f t="shared" si="164"/>
        <v>#DIV/0!</v>
      </c>
      <c r="FT282" s="51" t="str">
        <f t="shared" si="165"/>
        <v>#DIV/0!</v>
      </c>
      <c r="FU282" s="52" t="str">
        <f t="shared" si="166"/>
        <v>#DIV/0!</v>
      </c>
      <c r="FV282" s="52" t="str">
        <f t="shared" si="167"/>
        <v>#DIV/0!</v>
      </c>
      <c r="FW282" s="36" t="str">
        <f t="shared" si="168"/>
        <v>#DIV/0!</v>
      </c>
      <c r="FX282" s="53" t="str">
        <f t="shared" si="169"/>
        <v>#DIV/0!</v>
      </c>
      <c r="FY282" s="53" t="str">
        <f t="shared" si="170"/>
        <v>#DIV/0!</v>
      </c>
      <c r="FZ282" s="54" t="str">
        <f t="shared" si="171"/>
        <v>#DIV/0!</v>
      </c>
      <c r="GA282" s="55" t="str">
        <f t="shared" si="172"/>
        <v>#DIV/0!</v>
      </c>
      <c r="GB282" s="55" t="str">
        <f t="shared" si="173"/>
        <v>#DIV/0!</v>
      </c>
      <c r="GC282" s="55" t="str">
        <f t="shared" si="174"/>
        <v>#DIV/0!</v>
      </c>
      <c r="GD282" s="39" t="str">
        <f t="shared" si="175"/>
        <v>#DIV/0!</v>
      </c>
      <c r="GE282" s="58">
        <f t="shared" si="176"/>
        <v>-0.5</v>
      </c>
      <c r="GF282" s="42">
        <f t="shared" si="177"/>
        <v>-0.8660254038</v>
      </c>
      <c r="GG282" s="58">
        <f t="shared" si="178"/>
        <v>-2.094395102</v>
      </c>
      <c r="GH282" s="42">
        <f t="shared" si="179"/>
        <v>1</v>
      </c>
      <c r="GI282" s="59">
        <f t="shared" si="180"/>
        <v>-0.5</v>
      </c>
      <c r="GJ282" s="43">
        <f t="shared" si="181"/>
        <v>0.8660254038</v>
      </c>
      <c r="GK282" s="59">
        <f t="shared" si="182"/>
        <v>2.094395102</v>
      </c>
      <c r="GL282" s="43">
        <f t="shared" si="183"/>
        <v>1</v>
      </c>
      <c r="GM282" s="51">
        <f t="shared" si="184"/>
        <v>-2.094395102</v>
      </c>
      <c r="GN282" s="51" t="str">
        <f t="shared" si="185"/>
        <v>#DIV/0!</v>
      </c>
      <c r="GO282" s="52" t="str">
        <f t="shared" si="186"/>
        <v>#DIV/0!</v>
      </c>
      <c r="GP282" s="52" t="str">
        <f t="shared" si="187"/>
        <v>#DIV/0!</v>
      </c>
      <c r="GQ282" s="36" t="str">
        <f t="shared" si="188"/>
        <v>#DIV/0!</v>
      </c>
      <c r="GR282" s="53">
        <f t="shared" si="189"/>
        <v>1</v>
      </c>
      <c r="GS282" s="53" t="str">
        <f t="shared" si="190"/>
        <v>#DIV/0!</v>
      </c>
      <c r="GT282" s="54" t="str">
        <f t="shared" si="191"/>
        <v>#DIV/0!</v>
      </c>
      <c r="GU282" s="55" t="str">
        <f t="shared" si="192"/>
        <v>#DIV/0!</v>
      </c>
      <c r="GV282" s="55" t="str">
        <f t="shared" si="193"/>
        <v>#DIV/0!</v>
      </c>
      <c r="GW282" s="55" t="str">
        <f t="shared" si="194"/>
        <v>#DIV/0!</v>
      </c>
      <c r="GX282" s="39" t="str">
        <f t="shared" si="195"/>
        <v>#DIV/0!</v>
      </c>
      <c r="GY282" s="51">
        <f t="shared" si="196"/>
        <v>2.094395102</v>
      </c>
      <c r="GZ282" s="51" t="str">
        <f t="shared" si="197"/>
        <v>#DIV/0!</v>
      </c>
      <c r="HA282" s="52" t="str">
        <f t="shared" si="198"/>
        <v>#DIV/0!</v>
      </c>
      <c r="HB282" s="52" t="str">
        <f t="shared" si="199"/>
        <v>#DIV/0!</v>
      </c>
      <c r="HC282" s="36" t="str">
        <f t="shared" si="200"/>
        <v>#DIV/0!</v>
      </c>
      <c r="HD282" s="53">
        <f t="shared" si="201"/>
        <v>1</v>
      </c>
      <c r="HE282" s="53" t="str">
        <f t="shared" si="202"/>
        <v>#DIV/0!</v>
      </c>
      <c r="HF282" s="54" t="str">
        <f t="shared" si="203"/>
        <v>#DIV/0!</v>
      </c>
      <c r="HG282" s="55" t="str">
        <f t="shared" si="204"/>
        <v>#DIV/0!</v>
      </c>
      <c r="HH282" s="55" t="str">
        <f t="shared" si="205"/>
        <v>#DIV/0!</v>
      </c>
      <c r="HI282" s="55" t="str">
        <f t="shared" si="206"/>
        <v>#DIV/0!</v>
      </c>
      <c r="HJ282" s="39" t="str">
        <f t="shared" si="207"/>
        <v>#DIV/0!</v>
      </c>
      <c r="HK282" s="51">
        <f t="shared" si="208"/>
        <v>2.094395102</v>
      </c>
      <c r="HL282" s="51" t="str">
        <f t="shared" si="209"/>
        <v>#DIV/0!</v>
      </c>
      <c r="HM282" s="52" t="str">
        <f t="shared" si="210"/>
        <v>#DIV/0!</v>
      </c>
      <c r="HN282" s="52" t="str">
        <f t="shared" si="211"/>
        <v>#DIV/0!</v>
      </c>
      <c r="HO282" s="36" t="str">
        <f t="shared" si="212"/>
        <v>#DIV/0!</v>
      </c>
      <c r="HP282" s="53">
        <f t="shared" si="213"/>
        <v>1</v>
      </c>
      <c r="HQ282" s="53" t="str">
        <f t="shared" si="214"/>
        <v>#DIV/0!</v>
      </c>
      <c r="HR282" s="54" t="str">
        <f t="shared" si="215"/>
        <v>#DIV/0!</v>
      </c>
      <c r="HS282" s="55" t="str">
        <f t="shared" si="216"/>
        <v>#DIV/0!</v>
      </c>
      <c r="HT282" s="55" t="str">
        <f t="shared" si="217"/>
        <v>#DIV/0!</v>
      </c>
      <c r="HU282" s="55" t="str">
        <f t="shared" si="218"/>
        <v>#DIV/0!</v>
      </c>
      <c r="HV282" s="39" t="str">
        <f t="shared" si="219"/>
        <v>#DIV/0!</v>
      </c>
      <c r="HW282" s="51">
        <f t="shared" si="220"/>
        <v>-2.094395102</v>
      </c>
      <c r="HX282" s="51" t="str">
        <f t="shared" si="221"/>
        <v>#DIV/0!</v>
      </c>
      <c r="HY282" s="52" t="str">
        <f t="shared" si="222"/>
        <v>#DIV/0!</v>
      </c>
      <c r="HZ282" s="52" t="str">
        <f t="shared" si="223"/>
        <v>#DIV/0!</v>
      </c>
      <c r="IA282" s="36" t="str">
        <f t="shared" si="224"/>
        <v>#DIV/0!</v>
      </c>
      <c r="IB282" s="53">
        <f t="shared" si="225"/>
        <v>1</v>
      </c>
      <c r="IC282" s="53" t="str">
        <f t="shared" si="226"/>
        <v>#DIV/0!</v>
      </c>
      <c r="ID282" s="54" t="str">
        <f t="shared" si="227"/>
        <v>#DIV/0!</v>
      </c>
      <c r="IE282" s="55" t="str">
        <f t="shared" si="228"/>
        <v>#DIV/0!</v>
      </c>
      <c r="IF282" s="55" t="str">
        <f t="shared" si="229"/>
        <v>#DIV/0!</v>
      </c>
      <c r="IG282" s="55" t="str">
        <f t="shared" si="230"/>
        <v>#DIV/0!</v>
      </c>
      <c r="IH282" s="39" t="str">
        <f t="shared" si="231"/>
        <v>#DIV/0!</v>
      </c>
    </row>
    <row r="283" ht="12.75" customHeight="1">
      <c r="A283" s="44" t="str">
        <f>'Execute Cubic'!U278</f>
        <v/>
      </c>
      <c r="B283" s="44" t="str">
        <f>'Execute Cubic'!V278</f>
        <v/>
      </c>
      <c r="C283" s="44" t="str">
        <f>'Execute Cubic'!W278</f>
        <v/>
      </c>
      <c r="D283" s="44" t="str">
        <f>'Execute Cubic'!X278</f>
        <v/>
      </c>
      <c r="E283" s="44">
        <f t="shared" ref="E283:H283" si="4701">0</f>
        <v>0</v>
      </c>
      <c r="F283" s="44">
        <f t="shared" si="4701"/>
        <v>0</v>
      </c>
      <c r="G283" s="44">
        <f t="shared" si="4701"/>
        <v>0</v>
      </c>
      <c r="H283" s="44">
        <f t="shared" si="4701"/>
        <v>0</v>
      </c>
      <c r="I283" s="45" t="str">
        <f t="shared" si="27"/>
        <v>#DIV/0!</v>
      </c>
      <c r="J283" s="45" t="str">
        <f t="shared" si="28"/>
        <v>#DIV/0!</v>
      </c>
      <c r="K283" s="46" t="str">
        <f t="shared" si="29"/>
        <v>#DIV/0!</v>
      </c>
      <c r="L283" s="46" t="str">
        <f t="shared" si="30"/>
        <v>#DIV/0!</v>
      </c>
      <c r="M283" s="47" t="str">
        <f t="shared" si="31"/>
        <v>#DIV/0!</v>
      </c>
      <c r="N283" s="47" t="str">
        <f t="shared" si="32"/>
        <v>#DIV/0!</v>
      </c>
      <c r="O283" s="48" t="str">
        <f t="shared" ref="O283:R283" si="4702">ATAN2(A283,E283)</f>
        <v>#DIV/0!</v>
      </c>
      <c r="P283" s="48" t="str">
        <f t="shared" si="4702"/>
        <v>#DIV/0!</v>
      </c>
      <c r="Q283" s="48" t="str">
        <f t="shared" si="4702"/>
        <v>#DIV/0!</v>
      </c>
      <c r="R283" s="48" t="str">
        <f t="shared" si="4702"/>
        <v>#DIV/0!</v>
      </c>
      <c r="S283" s="48">
        <f t="shared" ref="S283:V283" si="4703">SQRT(POWER(A283,2)+POWER(E283,2))</f>
        <v>0</v>
      </c>
      <c r="T283" s="48">
        <f t="shared" si="4703"/>
        <v>0</v>
      </c>
      <c r="U283" s="48">
        <f t="shared" si="4703"/>
        <v>0</v>
      </c>
      <c r="V283" s="48">
        <f t="shared" si="4703"/>
        <v>0</v>
      </c>
      <c r="W283" s="49" t="str">
        <f t="shared" ref="W283:Z283" si="4704">O283-$O283</f>
        <v>#DIV/0!</v>
      </c>
      <c r="X283" s="49" t="str">
        <f t="shared" si="4704"/>
        <v>#DIV/0!</v>
      </c>
      <c r="Y283" s="49" t="str">
        <f t="shared" si="4704"/>
        <v>#DIV/0!</v>
      </c>
      <c r="Z283" s="49" t="str">
        <f t="shared" si="4704"/>
        <v>#DIV/0!</v>
      </c>
      <c r="AA283" s="49" t="str">
        <f t="shared" ref="AA283:AD283" si="4705">S283/$S283</f>
        <v>#DIV/0!</v>
      </c>
      <c r="AB283" s="49" t="str">
        <f t="shared" si="4705"/>
        <v>#DIV/0!</v>
      </c>
      <c r="AC283" s="49" t="str">
        <f t="shared" si="4705"/>
        <v>#DIV/0!</v>
      </c>
      <c r="AD283" s="49" t="str">
        <f t="shared" si="4705"/>
        <v>#DIV/0!</v>
      </c>
      <c r="AE283" s="50" t="str">
        <f t="shared" ref="AE283:AH283" si="4706">AA283*COS(W283)</f>
        <v>#DIV/0!</v>
      </c>
      <c r="AF283" s="50" t="str">
        <f t="shared" si="4706"/>
        <v>#DIV/0!</v>
      </c>
      <c r="AG283" s="50" t="str">
        <f t="shared" si="4706"/>
        <v>#DIV/0!</v>
      </c>
      <c r="AH283" s="50" t="str">
        <f t="shared" si="4706"/>
        <v>#DIV/0!</v>
      </c>
      <c r="AI283" s="44" t="str">
        <f t="shared" ref="AI283:AL283" si="4707">AA283*SIN(W283)</f>
        <v>#DIV/0!</v>
      </c>
      <c r="AJ283" s="44" t="str">
        <f t="shared" si="4707"/>
        <v>#DIV/0!</v>
      </c>
      <c r="AK283" s="44" t="str">
        <f t="shared" si="4707"/>
        <v>#DIV/0!</v>
      </c>
      <c r="AL283" s="44" t="str">
        <f t="shared" si="4707"/>
        <v>#DIV/0!</v>
      </c>
      <c r="AM283" s="51" t="str">
        <f t="shared" si="39"/>
        <v>#DIV/0!</v>
      </c>
      <c r="AN283" s="52" t="str">
        <f t="shared" si="40"/>
        <v>#DIV/0!</v>
      </c>
      <c r="AO283" s="52" t="str">
        <f t="shared" si="41"/>
        <v>#DIV/0!</v>
      </c>
      <c r="AP283" s="36" t="str">
        <f t="shared" si="42"/>
        <v>#DIV/0!</v>
      </c>
      <c r="AQ283" s="53" t="str">
        <f t="shared" si="43"/>
        <v>#DIV/0!</v>
      </c>
      <c r="AR283" s="54" t="str">
        <f t="shared" si="44"/>
        <v>#DIV/0!</v>
      </c>
      <c r="AS283" s="55" t="str">
        <f t="shared" si="45"/>
        <v>#DIV/0!</v>
      </c>
      <c r="AT283" s="55" t="str">
        <f t="shared" si="46"/>
        <v>#DIV/0!</v>
      </c>
      <c r="AU283" s="55" t="str">
        <f t="shared" si="47"/>
        <v>#DIV/0!</v>
      </c>
      <c r="AV283" s="39" t="str">
        <f t="shared" si="48"/>
        <v>#DIV/0!</v>
      </c>
      <c r="AW283" s="51" t="str">
        <f t="shared" ref="AW283:AX283" si="4708">AW$1*X283</f>
        <v>#DIV/0!</v>
      </c>
      <c r="AX283" s="51" t="str">
        <f t="shared" si="4708"/>
        <v>#DIV/0!</v>
      </c>
      <c r="AY283" s="52" t="str">
        <f t="shared" si="50"/>
        <v>#DIV/0!</v>
      </c>
      <c r="AZ283" s="52" t="str">
        <f t="shared" si="51"/>
        <v>#DIV/0!</v>
      </c>
      <c r="BA283" s="36" t="str">
        <f t="shared" si="52"/>
        <v>#DIV/0!</v>
      </c>
      <c r="BB283" s="53" t="str">
        <f t="shared" ref="BB283:BC283" si="4709">POWER(AB283,BB$1)</f>
        <v>#DIV/0!</v>
      </c>
      <c r="BC283" s="53" t="str">
        <f t="shared" si="4709"/>
        <v>#DIV/0!</v>
      </c>
      <c r="BD283" s="54" t="str">
        <f t="shared" si="54"/>
        <v>#DIV/0!</v>
      </c>
      <c r="BE283" s="55" t="str">
        <f t="shared" si="55"/>
        <v>#DIV/0!</v>
      </c>
      <c r="BF283" s="55" t="str">
        <f t="shared" si="56"/>
        <v>#DIV/0!</v>
      </c>
      <c r="BG283" s="55" t="str">
        <f t="shared" si="57"/>
        <v>#DIV/0!</v>
      </c>
      <c r="BH283" s="39" t="str">
        <f t="shared" si="58"/>
        <v>#DIV/0!</v>
      </c>
      <c r="BI283" s="51" t="str">
        <f t="shared" si="59"/>
        <v>#DIV/0!</v>
      </c>
      <c r="BJ283" s="52" t="str">
        <f t="shared" si="60"/>
        <v>#DIV/0!</v>
      </c>
      <c r="BK283" s="52" t="str">
        <f t="shared" si="61"/>
        <v>#DIV/0!</v>
      </c>
      <c r="BL283" s="36" t="str">
        <f t="shared" si="62"/>
        <v>#DIV/0!</v>
      </c>
      <c r="BM283" s="53" t="str">
        <f t="shared" si="63"/>
        <v>#DIV/0!</v>
      </c>
      <c r="BN283" s="54" t="str">
        <f t="shared" si="64"/>
        <v>#DIV/0!</v>
      </c>
      <c r="BO283" s="55" t="str">
        <f t="shared" si="65"/>
        <v>#DIV/0!</v>
      </c>
      <c r="BP283" s="55" t="str">
        <f t="shared" si="66"/>
        <v>#DIV/0!</v>
      </c>
      <c r="BQ283" s="55" t="str">
        <f t="shared" si="67"/>
        <v>#DIV/0!</v>
      </c>
      <c r="BR283" s="39" t="str">
        <f t="shared" si="68"/>
        <v>#DIV/0!</v>
      </c>
      <c r="BS283" s="56" t="str">
        <f t="shared" ref="BS283:BT283" si="4710">AS283+BE283+BO283</f>
        <v>#DIV/0!</v>
      </c>
      <c r="BT283" s="56" t="str">
        <f t="shared" si="4710"/>
        <v>#DIV/0!</v>
      </c>
      <c r="BU283" s="56" t="str">
        <f t="shared" si="70"/>
        <v>#DIV/0!</v>
      </c>
      <c r="BV283" s="57" t="str">
        <f t="shared" si="71"/>
        <v>#DIV/0!</v>
      </c>
      <c r="BW283" s="51" t="str">
        <f t="shared" ref="BW283:BX283" si="4711">BW$1*X283</f>
        <v>#DIV/0!</v>
      </c>
      <c r="BX283" s="51" t="str">
        <f t="shared" si="4711"/>
        <v>#DIV/0!</v>
      </c>
      <c r="BY283" s="52" t="str">
        <f t="shared" si="73"/>
        <v>#DIV/0!</v>
      </c>
      <c r="BZ283" s="52" t="str">
        <f t="shared" si="74"/>
        <v>#DIV/0!</v>
      </c>
      <c r="CA283" s="36" t="str">
        <f t="shared" si="75"/>
        <v>#DIV/0!</v>
      </c>
      <c r="CB283" s="53" t="str">
        <f t="shared" ref="CB283:CC283" si="4712">POWER(AB283,CB$1)</f>
        <v>#DIV/0!</v>
      </c>
      <c r="CC283" s="53" t="str">
        <f t="shared" si="4712"/>
        <v>#DIV/0!</v>
      </c>
      <c r="CD283" s="54" t="str">
        <f t="shared" si="77"/>
        <v>#DIV/0!</v>
      </c>
      <c r="CE283" s="55" t="str">
        <f t="shared" si="78"/>
        <v>#DIV/0!</v>
      </c>
      <c r="CF283" s="55" t="str">
        <f t="shared" si="79"/>
        <v>#DIV/0!</v>
      </c>
      <c r="CG283" s="55" t="str">
        <f t="shared" si="80"/>
        <v>#DIV/0!</v>
      </c>
      <c r="CH283" s="39" t="str">
        <f t="shared" si="81"/>
        <v>#DIV/0!</v>
      </c>
      <c r="CI283" s="51" t="str">
        <f t="shared" si="82"/>
        <v>#DIV/0!</v>
      </c>
      <c r="CJ283" s="52" t="str">
        <f t="shared" si="83"/>
        <v>#DIV/0!</v>
      </c>
      <c r="CK283" s="52" t="str">
        <f t="shared" si="84"/>
        <v>#DIV/0!</v>
      </c>
      <c r="CL283" s="36" t="str">
        <f t="shared" si="85"/>
        <v>#DIV/0!</v>
      </c>
      <c r="CM283" s="53" t="str">
        <f t="shared" si="86"/>
        <v>#DIV/0!</v>
      </c>
      <c r="CN283" s="54" t="str">
        <f t="shared" si="87"/>
        <v>#DIV/0!</v>
      </c>
      <c r="CO283" s="55" t="str">
        <f t="shared" si="88"/>
        <v>#DIV/0!</v>
      </c>
      <c r="CP283" s="55" t="str">
        <f t="shared" si="89"/>
        <v>#DIV/0!</v>
      </c>
      <c r="CQ283" s="55" t="str">
        <f t="shared" si="90"/>
        <v>#DIV/0!</v>
      </c>
      <c r="CR283" s="39" t="str">
        <f t="shared" si="91"/>
        <v>#DIV/0!</v>
      </c>
      <c r="CS283" s="51" t="str">
        <f t="shared" si="92"/>
        <v>#DIV/0!</v>
      </c>
      <c r="CT283" s="51" t="str">
        <f t="shared" si="93"/>
        <v>#DIV/0!</v>
      </c>
      <c r="CU283" s="52" t="str">
        <f t="shared" si="94"/>
        <v>#DIV/0!</v>
      </c>
      <c r="CV283" s="52" t="str">
        <f t="shared" si="95"/>
        <v>#DIV/0!</v>
      </c>
      <c r="CW283" s="36" t="str">
        <f t="shared" si="96"/>
        <v>#DIV/0!</v>
      </c>
      <c r="CX283" s="53" t="str">
        <f t="shared" si="97"/>
        <v>#DIV/0!</v>
      </c>
      <c r="CY283" s="53" t="str">
        <f t="shared" si="98"/>
        <v>#DIV/0!</v>
      </c>
      <c r="CZ283" s="54" t="str">
        <f t="shared" si="99"/>
        <v>#DIV/0!</v>
      </c>
      <c r="DA283" s="55" t="str">
        <f t="shared" si="100"/>
        <v>#DIV/0!</v>
      </c>
      <c r="DB283" s="55" t="str">
        <f t="shared" si="101"/>
        <v>#DIV/0!</v>
      </c>
      <c r="DC283" s="55" t="str">
        <f t="shared" si="102"/>
        <v>#DIV/0!</v>
      </c>
      <c r="DD283" s="39" t="str">
        <f t="shared" si="103"/>
        <v>#DIV/0!</v>
      </c>
      <c r="DE283" s="51" t="str">
        <f t="shared" ref="DE283:DG283" si="4713">DE$1*X283</f>
        <v>#DIV/0!</v>
      </c>
      <c r="DF283" s="51" t="str">
        <f t="shared" si="4713"/>
        <v>#DIV/0!</v>
      </c>
      <c r="DG283" s="51" t="str">
        <f t="shared" si="4713"/>
        <v>#DIV/0!</v>
      </c>
      <c r="DH283" s="52" t="str">
        <f t="shared" si="105"/>
        <v>#DIV/0!</v>
      </c>
      <c r="DI283" s="52" t="str">
        <f t="shared" si="106"/>
        <v>#DIV/0!</v>
      </c>
      <c r="DJ283" s="36" t="str">
        <f t="shared" si="107"/>
        <v>#DIV/0!</v>
      </c>
      <c r="DK283" s="53" t="str">
        <f t="shared" ref="DK283:DM283" si="4714">POWER(AB283,DK$1)</f>
        <v>#DIV/0!</v>
      </c>
      <c r="DL283" s="53" t="str">
        <f t="shared" si="4714"/>
        <v>#DIV/0!</v>
      </c>
      <c r="DM283" s="53" t="str">
        <f t="shared" si="4714"/>
        <v>#DIV/0!</v>
      </c>
      <c r="DN283" s="54" t="str">
        <f t="shared" si="109"/>
        <v>#DIV/0!</v>
      </c>
      <c r="DO283" s="55" t="str">
        <f t="shared" si="110"/>
        <v>#DIV/0!</v>
      </c>
      <c r="DP283" s="55" t="str">
        <f t="shared" si="111"/>
        <v>#DIV/0!</v>
      </c>
      <c r="DQ283" s="55" t="str">
        <f t="shared" si="112"/>
        <v>#DIV/0!</v>
      </c>
      <c r="DR283" s="39" t="str">
        <f t="shared" si="113"/>
        <v>#DIV/0!</v>
      </c>
      <c r="DS283" s="51" t="str">
        <f t="shared" si="114"/>
        <v>#DIV/0!</v>
      </c>
      <c r="DT283" s="52" t="str">
        <f t="shared" si="115"/>
        <v>#DIV/0!</v>
      </c>
      <c r="DU283" s="52" t="str">
        <f t="shared" si="116"/>
        <v>#DIV/0!</v>
      </c>
      <c r="DV283" s="36" t="str">
        <f t="shared" si="117"/>
        <v>#DIV/0!</v>
      </c>
      <c r="DW283" s="53" t="str">
        <f t="shared" si="118"/>
        <v>#DIV/0!</v>
      </c>
      <c r="DX283" s="54" t="str">
        <f t="shared" si="119"/>
        <v>#DIV/0!</v>
      </c>
      <c r="DY283" s="55" t="str">
        <f t="shared" si="120"/>
        <v>#DIV/0!</v>
      </c>
      <c r="DZ283" s="55" t="str">
        <f t="shared" si="121"/>
        <v>#DIV/0!</v>
      </c>
      <c r="EA283" s="55" t="str">
        <f t="shared" si="122"/>
        <v>#DIV/0!</v>
      </c>
      <c r="EB283" s="39" t="str">
        <f t="shared" si="123"/>
        <v>#DIV/0!</v>
      </c>
      <c r="EC283" s="56" t="str">
        <f t="shared" ref="EC283:ED283" si="4715">CE283+CO283+DA283+DO283+DY283</f>
        <v>#DIV/0!</v>
      </c>
      <c r="ED283" s="56" t="str">
        <f t="shared" si="4715"/>
        <v>#DIV/0!</v>
      </c>
      <c r="EE283" s="56" t="str">
        <f t="shared" si="125"/>
        <v>#DIV/0!</v>
      </c>
      <c r="EF283" s="57" t="str">
        <f t="shared" si="126"/>
        <v>#DIV/0!</v>
      </c>
      <c r="EG283" s="51" t="str">
        <f t="shared" si="127"/>
        <v>#DIV/0!</v>
      </c>
      <c r="EH283" s="52" t="str">
        <f t="shared" si="128"/>
        <v>#DIV/0!</v>
      </c>
      <c r="EI283" s="52" t="str">
        <f t="shared" si="129"/>
        <v>#DIV/0!</v>
      </c>
      <c r="EJ283" s="36" t="str">
        <f t="shared" si="130"/>
        <v>#DIV/0!</v>
      </c>
      <c r="EK283" s="53" t="str">
        <f t="shared" si="131"/>
        <v>#DIV/0!</v>
      </c>
      <c r="EL283" s="54" t="str">
        <f t="shared" si="132"/>
        <v>#DIV/0!</v>
      </c>
      <c r="EM283" s="55" t="str">
        <f t="shared" si="133"/>
        <v>#DIV/0!</v>
      </c>
      <c r="EN283" s="55" t="str">
        <f t="shared" si="134"/>
        <v>#DIV/0!</v>
      </c>
      <c r="EO283" s="55" t="str">
        <f t="shared" si="135"/>
        <v>#DIV/0!</v>
      </c>
      <c r="EP283" s="39" t="str">
        <f t="shared" si="136"/>
        <v>#DIV/0!</v>
      </c>
      <c r="EQ283" s="56" t="str">
        <f t="shared" ref="EQ283:ER283" si="4716">BS283+EM283</f>
        <v>#DIV/0!</v>
      </c>
      <c r="ER283" s="56" t="str">
        <f t="shared" si="4716"/>
        <v>#DIV/0!</v>
      </c>
      <c r="ES283" s="56" t="str">
        <f t="shared" si="138"/>
        <v>#DIV/0!</v>
      </c>
      <c r="ET283" s="57" t="str">
        <f t="shared" si="139"/>
        <v>#DIV/0!</v>
      </c>
      <c r="EU283" s="51" t="str">
        <f t="shared" si="140"/>
        <v>#DIV/0!</v>
      </c>
      <c r="EV283" s="52" t="str">
        <f t="shared" si="141"/>
        <v>#DIV/0!</v>
      </c>
      <c r="EW283" s="52" t="str">
        <f t="shared" si="142"/>
        <v>#DIV/0!</v>
      </c>
      <c r="EX283" s="36" t="str">
        <f t="shared" si="143"/>
        <v>#DIV/0!</v>
      </c>
      <c r="EY283" s="53" t="str">
        <f t="shared" si="144"/>
        <v>#DIV/0!</v>
      </c>
      <c r="EZ283" s="54" t="str">
        <f t="shared" si="145"/>
        <v>#DIV/0!</v>
      </c>
      <c r="FA283" s="55" t="str">
        <f t="shared" si="146"/>
        <v>#DIV/0!</v>
      </c>
      <c r="FB283" s="55" t="str">
        <f t="shared" si="147"/>
        <v>#DIV/0!</v>
      </c>
      <c r="FC283" s="55" t="str">
        <f t="shared" si="148"/>
        <v>#DIV/0!</v>
      </c>
      <c r="FD283" s="39" t="str">
        <f t="shared" si="149"/>
        <v>#DIV/0!</v>
      </c>
      <c r="FE283" s="51" t="str">
        <f t="shared" si="150"/>
        <v>#DIV/0!</v>
      </c>
      <c r="FF283" s="52" t="str">
        <f t="shared" si="151"/>
        <v>#DIV/0!</v>
      </c>
      <c r="FG283" s="52" t="str">
        <f t="shared" si="152"/>
        <v>#DIV/0!</v>
      </c>
      <c r="FH283" s="36" t="str">
        <f t="shared" si="153"/>
        <v>#DIV/0!</v>
      </c>
      <c r="FI283" s="53" t="str">
        <f t="shared" si="154"/>
        <v>#DIV/0!</v>
      </c>
      <c r="FJ283" s="54" t="str">
        <f t="shared" si="155"/>
        <v>#DIV/0!</v>
      </c>
      <c r="FK283" s="55" t="str">
        <f t="shared" si="156"/>
        <v>#DIV/0!</v>
      </c>
      <c r="FL283" s="55" t="str">
        <f t="shared" si="157"/>
        <v>#DIV/0!</v>
      </c>
      <c r="FM283" s="55" t="str">
        <f t="shared" si="158"/>
        <v>#DIV/0!</v>
      </c>
      <c r="FN283" s="39" t="str">
        <f t="shared" si="159"/>
        <v>#DIV/0!</v>
      </c>
      <c r="FO283" s="56" t="str">
        <f t="shared" si="160"/>
        <v>#DIV/0!</v>
      </c>
      <c r="FP283" s="56" t="str">
        <f t="shared" si="161"/>
        <v>#DIV/0!</v>
      </c>
      <c r="FQ283" s="56" t="str">
        <f t="shared" si="162"/>
        <v>#DIV/0!</v>
      </c>
      <c r="FR283" s="57" t="str">
        <f t="shared" si="163"/>
        <v>#DIV/0!</v>
      </c>
      <c r="FS283" s="51" t="str">
        <f t="shared" si="164"/>
        <v>#DIV/0!</v>
      </c>
      <c r="FT283" s="51" t="str">
        <f t="shared" si="165"/>
        <v>#DIV/0!</v>
      </c>
      <c r="FU283" s="52" t="str">
        <f t="shared" si="166"/>
        <v>#DIV/0!</v>
      </c>
      <c r="FV283" s="52" t="str">
        <f t="shared" si="167"/>
        <v>#DIV/0!</v>
      </c>
      <c r="FW283" s="36" t="str">
        <f t="shared" si="168"/>
        <v>#DIV/0!</v>
      </c>
      <c r="FX283" s="53" t="str">
        <f t="shared" si="169"/>
        <v>#DIV/0!</v>
      </c>
      <c r="FY283" s="53" t="str">
        <f t="shared" si="170"/>
        <v>#DIV/0!</v>
      </c>
      <c r="FZ283" s="54" t="str">
        <f t="shared" si="171"/>
        <v>#DIV/0!</v>
      </c>
      <c r="GA283" s="55" t="str">
        <f t="shared" si="172"/>
        <v>#DIV/0!</v>
      </c>
      <c r="GB283" s="55" t="str">
        <f t="shared" si="173"/>
        <v>#DIV/0!</v>
      </c>
      <c r="GC283" s="55" t="str">
        <f t="shared" si="174"/>
        <v>#DIV/0!</v>
      </c>
      <c r="GD283" s="39" t="str">
        <f t="shared" si="175"/>
        <v>#DIV/0!</v>
      </c>
      <c r="GE283" s="58">
        <f t="shared" si="176"/>
        <v>-0.5</v>
      </c>
      <c r="GF283" s="42">
        <f t="shared" si="177"/>
        <v>-0.8660254038</v>
      </c>
      <c r="GG283" s="58">
        <f t="shared" si="178"/>
        <v>-2.094395102</v>
      </c>
      <c r="GH283" s="42">
        <f t="shared" si="179"/>
        <v>1</v>
      </c>
      <c r="GI283" s="59">
        <f t="shared" si="180"/>
        <v>-0.5</v>
      </c>
      <c r="GJ283" s="43">
        <f t="shared" si="181"/>
        <v>0.8660254038</v>
      </c>
      <c r="GK283" s="59">
        <f t="shared" si="182"/>
        <v>2.094395102</v>
      </c>
      <c r="GL283" s="43">
        <f t="shared" si="183"/>
        <v>1</v>
      </c>
      <c r="GM283" s="51">
        <f t="shared" si="184"/>
        <v>-2.094395102</v>
      </c>
      <c r="GN283" s="51" t="str">
        <f t="shared" si="185"/>
        <v>#DIV/0!</v>
      </c>
      <c r="GO283" s="52" t="str">
        <f t="shared" si="186"/>
        <v>#DIV/0!</v>
      </c>
      <c r="GP283" s="52" t="str">
        <f t="shared" si="187"/>
        <v>#DIV/0!</v>
      </c>
      <c r="GQ283" s="36" t="str">
        <f t="shared" si="188"/>
        <v>#DIV/0!</v>
      </c>
      <c r="GR283" s="53">
        <f t="shared" si="189"/>
        <v>1</v>
      </c>
      <c r="GS283" s="53" t="str">
        <f t="shared" si="190"/>
        <v>#DIV/0!</v>
      </c>
      <c r="GT283" s="54" t="str">
        <f t="shared" si="191"/>
        <v>#DIV/0!</v>
      </c>
      <c r="GU283" s="55" t="str">
        <f t="shared" si="192"/>
        <v>#DIV/0!</v>
      </c>
      <c r="GV283" s="55" t="str">
        <f t="shared" si="193"/>
        <v>#DIV/0!</v>
      </c>
      <c r="GW283" s="55" t="str">
        <f t="shared" si="194"/>
        <v>#DIV/0!</v>
      </c>
      <c r="GX283" s="39" t="str">
        <f t="shared" si="195"/>
        <v>#DIV/0!</v>
      </c>
      <c r="GY283" s="51">
        <f t="shared" si="196"/>
        <v>2.094395102</v>
      </c>
      <c r="GZ283" s="51" t="str">
        <f t="shared" si="197"/>
        <v>#DIV/0!</v>
      </c>
      <c r="HA283" s="52" t="str">
        <f t="shared" si="198"/>
        <v>#DIV/0!</v>
      </c>
      <c r="HB283" s="52" t="str">
        <f t="shared" si="199"/>
        <v>#DIV/0!</v>
      </c>
      <c r="HC283" s="36" t="str">
        <f t="shared" si="200"/>
        <v>#DIV/0!</v>
      </c>
      <c r="HD283" s="53">
        <f t="shared" si="201"/>
        <v>1</v>
      </c>
      <c r="HE283" s="53" t="str">
        <f t="shared" si="202"/>
        <v>#DIV/0!</v>
      </c>
      <c r="HF283" s="54" t="str">
        <f t="shared" si="203"/>
        <v>#DIV/0!</v>
      </c>
      <c r="HG283" s="55" t="str">
        <f t="shared" si="204"/>
        <v>#DIV/0!</v>
      </c>
      <c r="HH283" s="55" t="str">
        <f t="shared" si="205"/>
        <v>#DIV/0!</v>
      </c>
      <c r="HI283" s="55" t="str">
        <f t="shared" si="206"/>
        <v>#DIV/0!</v>
      </c>
      <c r="HJ283" s="39" t="str">
        <f t="shared" si="207"/>
        <v>#DIV/0!</v>
      </c>
      <c r="HK283" s="51">
        <f t="shared" si="208"/>
        <v>2.094395102</v>
      </c>
      <c r="HL283" s="51" t="str">
        <f t="shared" si="209"/>
        <v>#DIV/0!</v>
      </c>
      <c r="HM283" s="52" t="str">
        <f t="shared" si="210"/>
        <v>#DIV/0!</v>
      </c>
      <c r="HN283" s="52" t="str">
        <f t="shared" si="211"/>
        <v>#DIV/0!</v>
      </c>
      <c r="HO283" s="36" t="str">
        <f t="shared" si="212"/>
        <v>#DIV/0!</v>
      </c>
      <c r="HP283" s="53">
        <f t="shared" si="213"/>
        <v>1</v>
      </c>
      <c r="HQ283" s="53" t="str">
        <f t="shared" si="214"/>
        <v>#DIV/0!</v>
      </c>
      <c r="HR283" s="54" t="str">
        <f t="shared" si="215"/>
        <v>#DIV/0!</v>
      </c>
      <c r="HS283" s="55" t="str">
        <f t="shared" si="216"/>
        <v>#DIV/0!</v>
      </c>
      <c r="HT283" s="55" t="str">
        <f t="shared" si="217"/>
        <v>#DIV/0!</v>
      </c>
      <c r="HU283" s="55" t="str">
        <f t="shared" si="218"/>
        <v>#DIV/0!</v>
      </c>
      <c r="HV283" s="39" t="str">
        <f t="shared" si="219"/>
        <v>#DIV/0!</v>
      </c>
      <c r="HW283" s="51">
        <f t="shared" si="220"/>
        <v>-2.094395102</v>
      </c>
      <c r="HX283" s="51" t="str">
        <f t="shared" si="221"/>
        <v>#DIV/0!</v>
      </c>
      <c r="HY283" s="52" t="str">
        <f t="shared" si="222"/>
        <v>#DIV/0!</v>
      </c>
      <c r="HZ283" s="52" t="str">
        <f t="shared" si="223"/>
        <v>#DIV/0!</v>
      </c>
      <c r="IA283" s="36" t="str">
        <f t="shared" si="224"/>
        <v>#DIV/0!</v>
      </c>
      <c r="IB283" s="53">
        <f t="shared" si="225"/>
        <v>1</v>
      </c>
      <c r="IC283" s="53" t="str">
        <f t="shared" si="226"/>
        <v>#DIV/0!</v>
      </c>
      <c r="ID283" s="54" t="str">
        <f t="shared" si="227"/>
        <v>#DIV/0!</v>
      </c>
      <c r="IE283" s="55" t="str">
        <f t="shared" si="228"/>
        <v>#DIV/0!</v>
      </c>
      <c r="IF283" s="55" t="str">
        <f t="shared" si="229"/>
        <v>#DIV/0!</v>
      </c>
      <c r="IG283" s="55" t="str">
        <f t="shared" si="230"/>
        <v>#DIV/0!</v>
      </c>
      <c r="IH283" s="39" t="str">
        <f t="shared" si="231"/>
        <v>#DIV/0!</v>
      </c>
    </row>
    <row r="284" ht="12.75" customHeight="1">
      <c r="A284" s="44" t="str">
        <f>'Execute Cubic'!U279</f>
        <v/>
      </c>
      <c r="B284" s="44" t="str">
        <f>'Execute Cubic'!V279</f>
        <v/>
      </c>
      <c r="C284" s="44" t="str">
        <f>'Execute Cubic'!W279</f>
        <v/>
      </c>
      <c r="D284" s="44" t="str">
        <f>'Execute Cubic'!X279</f>
        <v/>
      </c>
      <c r="E284" s="44">
        <f t="shared" ref="E284:H284" si="4717">0</f>
        <v>0</v>
      </c>
      <c r="F284" s="44">
        <f t="shared" si="4717"/>
        <v>0</v>
      </c>
      <c r="G284" s="44">
        <f t="shared" si="4717"/>
        <v>0</v>
      </c>
      <c r="H284" s="44">
        <f t="shared" si="4717"/>
        <v>0</v>
      </c>
      <c r="I284" s="45" t="str">
        <f t="shared" si="27"/>
        <v>#DIV/0!</v>
      </c>
      <c r="J284" s="45" t="str">
        <f t="shared" si="28"/>
        <v>#DIV/0!</v>
      </c>
      <c r="K284" s="46" t="str">
        <f t="shared" si="29"/>
        <v>#DIV/0!</v>
      </c>
      <c r="L284" s="46" t="str">
        <f t="shared" si="30"/>
        <v>#DIV/0!</v>
      </c>
      <c r="M284" s="47" t="str">
        <f t="shared" si="31"/>
        <v>#DIV/0!</v>
      </c>
      <c r="N284" s="47" t="str">
        <f t="shared" si="32"/>
        <v>#DIV/0!</v>
      </c>
      <c r="O284" s="48" t="str">
        <f t="shared" ref="O284:R284" si="4718">ATAN2(A284,E284)</f>
        <v>#DIV/0!</v>
      </c>
      <c r="P284" s="48" t="str">
        <f t="shared" si="4718"/>
        <v>#DIV/0!</v>
      </c>
      <c r="Q284" s="48" t="str">
        <f t="shared" si="4718"/>
        <v>#DIV/0!</v>
      </c>
      <c r="R284" s="48" t="str">
        <f t="shared" si="4718"/>
        <v>#DIV/0!</v>
      </c>
      <c r="S284" s="48">
        <f t="shared" ref="S284:V284" si="4719">SQRT(POWER(A284,2)+POWER(E284,2))</f>
        <v>0</v>
      </c>
      <c r="T284" s="48">
        <f t="shared" si="4719"/>
        <v>0</v>
      </c>
      <c r="U284" s="48">
        <f t="shared" si="4719"/>
        <v>0</v>
      </c>
      <c r="V284" s="48">
        <f t="shared" si="4719"/>
        <v>0</v>
      </c>
      <c r="W284" s="49" t="str">
        <f t="shared" ref="W284:Z284" si="4720">O284-$O284</f>
        <v>#DIV/0!</v>
      </c>
      <c r="X284" s="49" t="str">
        <f t="shared" si="4720"/>
        <v>#DIV/0!</v>
      </c>
      <c r="Y284" s="49" t="str">
        <f t="shared" si="4720"/>
        <v>#DIV/0!</v>
      </c>
      <c r="Z284" s="49" t="str">
        <f t="shared" si="4720"/>
        <v>#DIV/0!</v>
      </c>
      <c r="AA284" s="49" t="str">
        <f t="shared" ref="AA284:AD284" si="4721">S284/$S284</f>
        <v>#DIV/0!</v>
      </c>
      <c r="AB284" s="49" t="str">
        <f t="shared" si="4721"/>
        <v>#DIV/0!</v>
      </c>
      <c r="AC284" s="49" t="str">
        <f t="shared" si="4721"/>
        <v>#DIV/0!</v>
      </c>
      <c r="AD284" s="49" t="str">
        <f t="shared" si="4721"/>
        <v>#DIV/0!</v>
      </c>
      <c r="AE284" s="50" t="str">
        <f t="shared" ref="AE284:AH284" si="4722">AA284*COS(W284)</f>
        <v>#DIV/0!</v>
      </c>
      <c r="AF284" s="50" t="str">
        <f t="shared" si="4722"/>
        <v>#DIV/0!</v>
      </c>
      <c r="AG284" s="50" t="str">
        <f t="shared" si="4722"/>
        <v>#DIV/0!</v>
      </c>
      <c r="AH284" s="50" t="str">
        <f t="shared" si="4722"/>
        <v>#DIV/0!</v>
      </c>
      <c r="AI284" s="44" t="str">
        <f t="shared" ref="AI284:AL284" si="4723">AA284*SIN(W284)</f>
        <v>#DIV/0!</v>
      </c>
      <c r="AJ284" s="44" t="str">
        <f t="shared" si="4723"/>
        <v>#DIV/0!</v>
      </c>
      <c r="AK284" s="44" t="str">
        <f t="shared" si="4723"/>
        <v>#DIV/0!</v>
      </c>
      <c r="AL284" s="44" t="str">
        <f t="shared" si="4723"/>
        <v>#DIV/0!</v>
      </c>
      <c r="AM284" s="51" t="str">
        <f t="shared" si="39"/>
        <v>#DIV/0!</v>
      </c>
      <c r="AN284" s="52" t="str">
        <f t="shared" si="40"/>
        <v>#DIV/0!</v>
      </c>
      <c r="AO284" s="52" t="str">
        <f t="shared" si="41"/>
        <v>#DIV/0!</v>
      </c>
      <c r="AP284" s="36" t="str">
        <f t="shared" si="42"/>
        <v>#DIV/0!</v>
      </c>
      <c r="AQ284" s="53" t="str">
        <f t="shared" si="43"/>
        <v>#DIV/0!</v>
      </c>
      <c r="AR284" s="54" t="str">
        <f t="shared" si="44"/>
        <v>#DIV/0!</v>
      </c>
      <c r="AS284" s="55" t="str">
        <f t="shared" si="45"/>
        <v>#DIV/0!</v>
      </c>
      <c r="AT284" s="55" t="str">
        <f t="shared" si="46"/>
        <v>#DIV/0!</v>
      </c>
      <c r="AU284" s="55" t="str">
        <f t="shared" si="47"/>
        <v>#DIV/0!</v>
      </c>
      <c r="AV284" s="39" t="str">
        <f t="shared" si="48"/>
        <v>#DIV/0!</v>
      </c>
      <c r="AW284" s="51" t="str">
        <f t="shared" ref="AW284:AX284" si="4724">AW$1*X284</f>
        <v>#DIV/0!</v>
      </c>
      <c r="AX284" s="51" t="str">
        <f t="shared" si="4724"/>
        <v>#DIV/0!</v>
      </c>
      <c r="AY284" s="52" t="str">
        <f t="shared" si="50"/>
        <v>#DIV/0!</v>
      </c>
      <c r="AZ284" s="52" t="str">
        <f t="shared" si="51"/>
        <v>#DIV/0!</v>
      </c>
      <c r="BA284" s="36" t="str">
        <f t="shared" si="52"/>
        <v>#DIV/0!</v>
      </c>
      <c r="BB284" s="53" t="str">
        <f t="shared" ref="BB284:BC284" si="4725">POWER(AB284,BB$1)</f>
        <v>#DIV/0!</v>
      </c>
      <c r="BC284" s="53" t="str">
        <f t="shared" si="4725"/>
        <v>#DIV/0!</v>
      </c>
      <c r="BD284" s="54" t="str">
        <f t="shared" si="54"/>
        <v>#DIV/0!</v>
      </c>
      <c r="BE284" s="55" t="str">
        <f t="shared" si="55"/>
        <v>#DIV/0!</v>
      </c>
      <c r="BF284" s="55" t="str">
        <f t="shared" si="56"/>
        <v>#DIV/0!</v>
      </c>
      <c r="BG284" s="55" t="str">
        <f t="shared" si="57"/>
        <v>#DIV/0!</v>
      </c>
      <c r="BH284" s="39" t="str">
        <f t="shared" si="58"/>
        <v>#DIV/0!</v>
      </c>
      <c r="BI284" s="51" t="str">
        <f t="shared" si="59"/>
        <v>#DIV/0!</v>
      </c>
      <c r="BJ284" s="52" t="str">
        <f t="shared" si="60"/>
        <v>#DIV/0!</v>
      </c>
      <c r="BK284" s="52" t="str">
        <f t="shared" si="61"/>
        <v>#DIV/0!</v>
      </c>
      <c r="BL284" s="36" t="str">
        <f t="shared" si="62"/>
        <v>#DIV/0!</v>
      </c>
      <c r="BM284" s="53" t="str">
        <f t="shared" si="63"/>
        <v>#DIV/0!</v>
      </c>
      <c r="BN284" s="54" t="str">
        <f t="shared" si="64"/>
        <v>#DIV/0!</v>
      </c>
      <c r="BO284" s="55" t="str">
        <f t="shared" si="65"/>
        <v>#DIV/0!</v>
      </c>
      <c r="BP284" s="55" t="str">
        <f t="shared" si="66"/>
        <v>#DIV/0!</v>
      </c>
      <c r="BQ284" s="55" t="str">
        <f t="shared" si="67"/>
        <v>#DIV/0!</v>
      </c>
      <c r="BR284" s="39" t="str">
        <f t="shared" si="68"/>
        <v>#DIV/0!</v>
      </c>
      <c r="BS284" s="56" t="str">
        <f t="shared" ref="BS284:BT284" si="4726">AS284+BE284+BO284</f>
        <v>#DIV/0!</v>
      </c>
      <c r="BT284" s="56" t="str">
        <f t="shared" si="4726"/>
        <v>#DIV/0!</v>
      </c>
      <c r="BU284" s="56" t="str">
        <f t="shared" si="70"/>
        <v>#DIV/0!</v>
      </c>
      <c r="BV284" s="57" t="str">
        <f t="shared" si="71"/>
        <v>#DIV/0!</v>
      </c>
      <c r="BW284" s="51" t="str">
        <f t="shared" ref="BW284:BX284" si="4727">BW$1*X284</f>
        <v>#DIV/0!</v>
      </c>
      <c r="BX284" s="51" t="str">
        <f t="shared" si="4727"/>
        <v>#DIV/0!</v>
      </c>
      <c r="BY284" s="52" t="str">
        <f t="shared" si="73"/>
        <v>#DIV/0!</v>
      </c>
      <c r="BZ284" s="52" t="str">
        <f t="shared" si="74"/>
        <v>#DIV/0!</v>
      </c>
      <c r="CA284" s="36" t="str">
        <f t="shared" si="75"/>
        <v>#DIV/0!</v>
      </c>
      <c r="CB284" s="53" t="str">
        <f t="shared" ref="CB284:CC284" si="4728">POWER(AB284,CB$1)</f>
        <v>#DIV/0!</v>
      </c>
      <c r="CC284" s="53" t="str">
        <f t="shared" si="4728"/>
        <v>#DIV/0!</v>
      </c>
      <c r="CD284" s="54" t="str">
        <f t="shared" si="77"/>
        <v>#DIV/0!</v>
      </c>
      <c r="CE284" s="55" t="str">
        <f t="shared" si="78"/>
        <v>#DIV/0!</v>
      </c>
      <c r="CF284" s="55" t="str">
        <f t="shared" si="79"/>
        <v>#DIV/0!</v>
      </c>
      <c r="CG284" s="55" t="str">
        <f t="shared" si="80"/>
        <v>#DIV/0!</v>
      </c>
      <c r="CH284" s="39" t="str">
        <f t="shared" si="81"/>
        <v>#DIV/0!</v>
      </c>
      <c r="CI284" s="51" t="str">
        <f t="shared" si="82"/>
        <v>#DIV/0!</v>
      </c>
      <c r="CJ284" s="52" t="str">
        <f t="shared" si="83"/>
        <v>#DIV/0!</v>
      </c>
      <c r="CK284" s="52" t="str">
        <f t="shared" si="84"/>
        <v>#DIV/0!</v>
      </c>
      <c r="CL284" s="36" t="str">
        <f t="shared" si="85"/>
        <v>#DIV/0!</v>
      </c>
      <c r="CM284" s="53" t="str">
        <f t="shared" si="86"/>
        <v>#DIV/0!</v>
      </c>
      <c r="CN284" s="54" t="str">
        <f t="shared" si="87"/>
        <v>#DIV/0!</v>
      </c>
      <c r="CO284" s="55" t="str">
        <f t="shared" si="88"/>
        <v>#DIV/0!</v>
      </c>
      <c r="CP284" s="55" t="str">
        <f t="shared" si="89"/>
        <v>#DIV/0!</v>
      </c>
      <c r="CQ284" s="55" t="str">
        <f t="shared" si="90"/>
        <v>#DIV/0!</v>
      </c>
      <c r="CR284" s="39" t="str">
        <f t="shared" si="91"/>
        <v>#DIV/0!</v>
      </c>
      <c r="CS284" s="51" t="str">
        <f t="shared" si="92"/>
        <v>#DIV/0!</v>
      </c>
      <c r="CT284" s="51" t="str">
        <f t="shared" si="93"/>
        <v>#DIV/0!</v>
      </c>
      <c r="CU284" s="52" t="str">
        <f t="shared" si="94"/>
        <v>#DIV/0!</v>
      </c>
      <c r="CV284" s="52" t="str">
        <f t="shared" si="95"/>
        <v>#DIV/0!</v>
      </c>
      <c r="CW284" s="36" t="str">
        <f t="shared" si="96"/>
        <v>#DIV/0!</v>
      </c>
      <c r="CX284" s="53" t="str">
        <f t="shared" si="97"/>
        <v>#DIV/0!</v>
      </c>
      <c r="CY284" s="53" t="str">
        <f t="shared" si="98"/>
        <v>#DIV/0!</v>
      </c>
      <c r="CZ284" s="54" t="str">
        <f t="shared" si="99"/>
        <v>#DIV/0!</v>
      </c>
      <c r="DA284" s="55" t="str">
        <f t="shared" si="100"/>
        <v>#DIV/0!</v>
      </c>
      <c r="DB284" s="55" t="str">
        <f t="shared" si="101"/>
        <v>#DIV/0!</v>
      </c>
      <c r="DC284" s="55" t="str">
        <f t="shared" si="102"/>
        <v>#DIV/0!</v>
      </c>
      <c r="DD284" s="39" t="str">
        <f t="shared" si="103"/>
        <v>#DIV/0!</v>
      </c>
      <c r="DE284" s="51" t="str">
        <f t="shared" ref="DE284:DG284" si="4729">DE$1*X284</f>
        <v>#DIV/0!</v>
      </c>
      <c r="DF284" s="51" t="str">
        <f t="shared" si="4729"/>
        <v>#DIV/0!</v>
      </c>
      <c r="DG284" s="51" t="str">
        <f t="shared" si="4729"/>
        <v>#DIV/0!</v>
      </c>
      <c r="DH284" s="52" t="str">
        <f t="shared" si="105"/>
        <v>#DIV/0!</v>
      </c>
      <c r="DI284" s="52" t="str">
        <f t="shared" si="106"/>
        <v>#DIV/0!</v>
      </c>
      <c r="DJ284" s="36" t="str">
        <f t="shared" si="107"/>
        <v>#DIV/0!</v>
      </c>
      <c r="DK284" s="53" t="str">
        <f t="shared" ref="DK284:DM284" si="4730">POWER(AB284,DK$1)</f>
        <v>#DIV/0!</v>
      </c>
      <c r="DL284" s="53" t="str">
        <f t="shared" si="4730"/>
        <v>#DIV/0!</v>
      </c>
      <c r="DM284" s="53" t="str">
        <f t="shared" si="4730"/>
        <v>#DIV/0!</v>
      </c>
      <c r="DN284" s="54" t="str">
        <f t="shared" si="109"/>
        <v>#DIV/0!</v>
      </c>
      <c r="DO284" s="55" t="str">
        <f t="shared" si="110"/>
        <v>#DIV/0!</v>
      </c>
      <c r="DP284" s="55" t="str">
        <f t="shared" si="111"/>
        <v>#DIV/0!</v>
      </c>
      <c r="DQ284" s="55" t="str">
        <f t="shared" si="112"/>
        <v>#DIV/0!</v>
      </c>
      <c r="DR284" s="39" t="str">
        <f t="shared" si="113"/>
        <v>#DIV/0!</v>
      </c>
      <c r="DS284" s="51" t="str">
        <f t="shared" si="114"/>
        <v>#DIV/0!</v>
      </c>
      <c r="DT284" s="52" t="str">
        <f t="shared" si="115"/>
        <v>#DIV/0!</v>
      </c>
      <c r="DU284" s="52" t="str">
        <f t="shared" si="116"/>
        <v>#DIV/0!</v>
      </c>
      <c r="DV284" s="36" t="str">
        <f t="shared" si="117"/>
        <v>#DIV/0!</v>
      </c>
      <c r="DW284" s="53" t="str">
        <f t="shared" si="118"/>
        <v>#DIV/0!</v>
      </c>
      <c r="DX284" s="54" t="str">
        <f t="shared" si="119"/>
        <v>#DIV/0!</v>
      </c>
      <c r="DY284" s="55" t="str">
        <f t="shared" si="120"/>
        <v>#DIV/0!</v>
      </c>
      <c r="DZ284" s="55" t="str">
        <f t="shared" si="121"/>
        <v>#DIV/0!</v>
      </c>
      <c r="EA284" s="55" t="str">
        <f t="shared" si="122"/>
        <v>#DIV/0!</v>
      </c>
      <c r="EB284" s="39" t="str">
        <f t="shared" si="123"/>
        <v>#DIV/0!</v>
      </c>
      <c r="EC284" s="56" t="str">
        <f t="shared" ref="EC284:ED284" si="4731">CE284+CO284+DA284+DO284+DY284</f>
        <v>#DIV/0!</v>
      </c>
      <c r="ED284" s="56" t="str">
        <f t="shared" si="4731"/>
        <v>#DIV/0!</v>
      </c>
      <c r="EE284" s="56" t="str">
        <f t="shared" si="125"/>
        <v>#DIV/0!</v>
      </c>
      <c r="EF284" s="57" t="str">
        <f t="shared" si="126"/>
        <v>#DIV/0!</v>
      </c>
      <c r="EG284" s="51" t="str">
        <f t="shared" si="127"/>
        <v>#DIV/0!</v>
      </c>
      <c r="EH284" s="52" t="str">
        <f t="shared" si="128"/>
        <v>#DIV/0!</v>
      </c>
      <c r="EI284" s="52" t="str">
        <f t="shared" si="129"/>
        <v>#DIV/0!</v>
      </c>
      <c r="EJ284" s="36" t="str">
        <f t="shared" si="130"/>
        <v>#DIV/0!</v>
      </c>
      <c r="EK284" s="53" t="str">
        <f t="shared" si="131"/>
        <v>#DIV/0!</v>
      </c>
      <c r="EL284" s="54" t="str">
        <f t="shared" si="132"/>
        <v>#DIV/0!</v>
      </c>
      <c r="EM284" s="55" t="str">
        <f t="shared" si="133"/>
        <v>#DIV/0!</v>
      </c>
      <c r="EN284" s="55" t="str">
        <f t="shared" si="134"/>
        <v>#DIV/0!</v>
      </c>
      <c r="EO284" s="55" t="str">
        <f t="shared" si="135"/>
        <v>#DIV/0!</v>
      </c>
      <c r="EP284" s="39" t="str">
        <f t="shared" si="136"/>
        <v>#DIV/0!</v>
      </c>
      <c r="EQ284" s="56" t="str">
        <f t="shared" ref="EQ284:ER284" si="4732">BS284+EM284</f>
        <v>#DIV/0!</v>
      </c>
      <c r="ER284" s="56" t="str">
        <f t="shared" si="4732"/>
        <v>#DIV/0!</v>
      </c>
      <c r="ES284" s="56" t="str">
        <f t="shared" si="138"/>
        <v>#DIV/0!</v>
      </c>
      <c r="ET284" s="57" t="str">
        <f t="shared" si="139"/>
        <v>#DIV/0!</v>
      </c>
      <c r="EU284" s="51" t="str">
        <f t="shared" si="140"/>
        <v>#DIV/0!</v>
      </c>
      <c r="EV284" s="52" t="str">
        <f t="shared" si="141"/>
        <v>#DIV/0!</v>
      </c>
      <c r="EW284" s="52" t="str">
        <f t="shared" si="142"/>
        <v>#DIV/0!</v>
      </c>
      <c r="EX284" s="36" t="str">
        <f t="shared" si="143"/>
        <v>#DIV/0!</v>
      </c>
      <c r="EY284" s="53" t="str">
        <f t="shared" si="144"/>
        <v>#DIV/0!</v>
      </c>
      <c r="EZ284" s="54" t="str">
        <f t="shared" si="145"/>
        <v>#DIV/0!</v>
      </c>
      <c r="FA284" s="55" t="str">
        <f t="shared" si="146"/>
        <v>#DIV/0!</v>
      </c>
      <c r="FB284" s="55" t="str">
        <f t="shared" si="147"/>
        <v>#DIV/0!</v>
      </c>
      <c r="FC284" s="55" t="str">
        <f t="shared" si="148"/>
        <v>#DIV/0!</v>
      </c>
      <c r="FD284" s="39" t="str">
        <f t="shared" si="149"/>
        <v>#DIV/0!</v>
      </c>
      <c r="FE284" s="51" t="str">
        <f t="shared" si="150"/>
        <v>#DIV/0!</v>
      </c>
      <c r="FF284" s="52" t="str">
        <f t="shared" si="151"/>
        <v>#DIV/0!</v>
      </c>
      <c r="FG284" s="52" t="str">
        <f t="shared" si="152"/>
        <v>#DIV/0!</v>
      </c>
      <c r="FH284" s="36" t="str">
        <f t="shared" si="153"/>
        <v>#DIV/0!</v>
      </c>
      <c r="FI284" s="53" t="str">
        <f t="shared" si="154"/>
        <v>#DIV/0!</v>
      </c>
      <c r="FJ284" s="54" t="str">
        <f t="shared" si="155"/>
        <v>#DIV/0!</v>
      </c>
      <c r="FK284" s="55" t="str">
        <f t="shared" si="156"/>
        <v>#DIV/0!</v>
      </c>
      <c r="FL284" s="55" t="str">
        <f t="shared" si="157"/>
        <v>#DIV/0!</v>
      </c>
      <c r="FM284" s="55" t="str">
        <f t="shared" si="158"/>
        <v>#DIV/0!</v>
      </c>
      <c r="FN284" s="39" t="str">
        <f t="shared" si="159"/>
        <v>#DIV/0!</v>
      </c>
      <c r="FO284" s="56" t="str">
        <f t="shared" si="160"/>
        <v>#DIV/0!</v>
      </c>
      <c r="FP284" s="56" t="str">
        <f t="shared" si="161"/>
        <v>#DIV/0!</v>
      </c>
      <c r="FQ284" s="56" t="str">
        <f t="shared" si="162"/>
        <v>#DIV/0!</v>
      </c>
      <c r="FR284" s="57" t="str">
        <f t="shared" si="163"/>
        <v>#DIV/0!</v>
      </c>
      <c r="FS284" s="51" t="str">
        <f t="shared" si="164"/>
        <v>#DIV/0!</v>
      </c>
      <c r="FT284" s="51" t="str">
        <f t="shared" si="165"/>
        <v>#DIV/0!</v>
      </c>
      <c r="FU284" s="52" t="str">
        <f t="shared" si="166"/>
        <v>#DIV/0!</v>
      </c>
      <c r="FV284" s="52" t="str">
        <f t="shared" si="167"/>
        <v>#DIV/0!</v>
      </c>
      <c r="FW284" s="36" t="str">
        <f t="shared" si="168"/>
        <v>#DIV/0!</v>
      </c>
      <c r="FX284" s="53" t="str">
        <f t="shared" si="169"/>
        <v>#DIV/0!</v>
      </c>
      <c r="FY284" s="53" t="str">
        <f t="shared" si="170"/>
        <v>#DIV/0!</v>
      </c>
      <c r="FZ284" s="54" t="str">
        <f t="shared" si="171"/>
        <v>#DIV/0!</v>
      </c>
      <c r="GA284" s="55" t="str">
        <f t="shared" si="172"/>
        <v>#DIV/0!</v>
      </c>
      <c r="GB284" s="55" t="str">
        <f t="shared" si="173"/>
        <v>#DIV/0!</v>
      </c>
      <c r="GC284" s="55" t="str">
        <f t="shared" si="174"/>
        <v>#DIV/0!</v>
      </c>
      <c r="GD284" s="39" t="str">
        <f t="shared" si="175"/>
        <v>#DIV/0!</v>
      </c>
      <c r="GE284" s="58">
        <f t="shared" si="176"/>
        <v>-0.5</v>
      </c>
      <c r="GF284" s="42">
        <f t="shared" si="177"/>
        <v>-0.8660254038</v>
      </c>
      <c r="GG284" s="58">
        <f t="shared" si="178"/>
        <v>-2.094395102</v>
      </c>
      <c r="GH284" s="42">
        <f t="shared" si="179"/>
        <v>1</v>
      </c>
      <c r="GI284" s="59">
        <f t="shared" si="180"/>
        <v>-0.5</v>
      </c>
      <c r="GJ284" s="43">
        <f t="shared" si="181"/>
        <v>0.8660254038</v>
      </c>
      <c r="GK284" s="59">
        <f t="shared" si="182"/>
        <v>2.094395102</v>
      </c>
      <c r="GL284" s="43">
        <f t="shared" si="183"/>
        <v>1</v>
      </c>
      <c r="GM284" s="51">
        <f t="shared" si="184"/>
        <v>-2.094395102</v>
      </c>
      <c r="GN284" s="51" t="str">
        <f t="shared" si="185"/>
        <v>#DIV/0!</v>
      </c>
      <c r="GO284" s="52" t="str">
        <f t="shared" si="186"/>
        <v>#DIV/0!</v>
      </c>
      <c r="GP284" s="52" t="str">
        <f t="shared" si="187"/>
        <v>#DIV/0!</v>
      </c>
      <c r="GQ284" s="36" t="str">
        <f t="shared" si="188"/>
        <v>#DIV/0!</v>
      </c>
      <c r="GR284" s="53">
        <f t="shared" si="189"/>
        <v>1</v>
      </c>
      <c r="GS284" s="53" t="str">
        <f t="shared" si="190"/>
        <v>#DIV/0!</v>
      </c>
      <c r="GT284" s="54" t="str">
        <f t="shared" si="191"/>
        <v>#DIV/0!</v>
      </c>
      <c r="GU284" s="55" t="str">
        <f t="shared" si="192"/>
        <v>#DIV/0!</v>
      </c>
      <c r="GV284" s="55" t="str">
        <f t="shared" si="193"/>
        <v>#DIV/0!</v>
      </c>
      <c r="GW284" s="55" t="str">
        <f t="shared" si="194"/>
        <v>#DIV/0!</v>
      </c>
      <c r="GX284" s="39" t="str">
        <f t="shared" si="195"/>
        <v>#DIV/0!</v>
      </c>
      <c r="GY284" s="51">
        <f t="shared" si="196"/>
        <v>2.094395102</v>
      </c>
      <c r="GZ284" s="51" t="str">
        <f t="shared" si="197"/>
        <v>#DIV/0!</v>
      </c>
      <c r="HA284" s="52" t="str">
        <f t="shared" si="198"/>
        <v>#DIV/0!</v>
      </c>
      <c r="HB284" s="52" t="str">
        <f t="shared" si="199"/>
        <v>#DIV/0!</v>
      </c>
      <c r="HC284" s="36" t="str">
        <f t="shared" si="200"/>
        <v>#DIV/0!</v>
      </c>
      <c r="HD284" s="53">
        <f t="shared" si="201"/>
        <v>1</v>
      </c>
      <c r="HE284" s="53" t="str">
        <f t="shared" si="202"/>
        <v>#DIV/0!</v>
      </c>
      <c r="HF284" s="54" t="str">
        <f t="shared" si="203"/>
        <v>#DIV/0!</v>
      </c>
      <c r="HG284" s="55" t="str">
        <f t="shared" si="204"/>
        <v>#DIV/0!</v>
      </c>
      <c r="HH284" s="55" t="str">
        <f t="shared" si="205"/>
        <v>#DIV/0!</v>
      </c>
      <c r="HI284" s="55" t="str">
        <f t="shared" si="206"/>
        <v>#DIV/0!</v>
      </c>
      <c r="HJ284" s="39" t="str">
        <f t="shared" si="207"/>
        <v>#DIV/0!</v>
      </c>
      <c r="HK284" s="51">
        <f t="shared" si="208"/>
        <v>2.094395102</v>
      </c>
      <c r="HL284" s="51" t="str">
        <f t="shared" si="209"/>
        <v>#DIV/0!</v>
      </c>
      <c r="HM284" s="52" t="str">
        <f t="shared" si="210"/>
        <v>#DIV/0!</v>
      </c>
      <c r="HN284" s="52" t="str">
        <f t="shared" si="211"/>
        <v>#DIV/0!</v>
      </c>
      <c r="HO284" s="36" t="str">
        <f t="shared" si="212"/>
        <v>#DIV/0!</v>
      </c>
      <c r="HP284" s="53">
        <f t="shared" si="213"/>
        <v>1</v>
      </c>
      <c r="HQ284" s="53" t="str">
        <f t="shared" si="214"/>
        <v>#DIV/0!</v>
      </c>
      <c r="HR284" s="54" t="str">
        <f t="shared" si="215"/>
        <v>#DIV/0!</v>
      </c>
      <c r="HS284" s="55" t="str">
        <f t="shared" si="216"/>
        <v>#DIV/0!</v>
      </c>
      <c r="HT284" s="55" t="str">
        <f t="shared" si="217"/>
        <v>#DIV/0!</v>
      </c>
      <c r="HU284" s="55" t="str">
        <f t="shared" si="218"/>
        <v>#DIV/0!</v>
      </c>
      <c r="HV284" s="39" t="str">
        <f t="shared" si="219"/>
        <v>#DIV/0!</v>
      </c>
      <c r="HW284" s="51">
        <f t="shared" si="220"/>
        <v>-2.094395102</v>
      </c>
      <c r="HX284" s="51" t="str">
        <f t="shared" si="221"/>
        <v>#DIV/0!</v>
      </c>
      <c r="HY284" s="52" t="str">
        <f t="shared" si="222"/>
        <v>#DIV/0!</v>
      </c>
      <c r="HZ284" s="52" t="str">
        <f t="shared" si="223"/>
        <v>#DIV/0!</v>
      </c>
      <c r="IA284" s="36" t="str">
        <f t="shared" si="224"/>
        <v>#DIV/0!</v>
      </c>
      <c r="IB284" s="53">
        <f t="shared" si="225"/>
        <v>1</v>
      </c>
      <c r="IC284" s="53" t="str">
        <f t="shared" si="226"/>
        <v>#DIV/0!</v>
      </c>
      <c r="ID284" s="54" t="str">
        <f t="shared" si="227"/>
        <v>#DIV/0!</v>
      </c>
      <c r="IE284" s="55" t="str">
        <f t="shared" si="228"/>
        <v>#DIV/0!</v>
      </c>
      <c r="IF284" s="55" t="str">
        <f t="shared" si="229"/>
        <v>#DIV/0!</v>
      </c>
      <c r="IG284" s="55" t="str">
        <f t="shared" si="230"/>
        <v>#DIV/0!</v>
      </c>
      <c r="IH284" s="39" t="str">
        <f t="shared" si="231"/>
        <v>#DIV/0!</v>
      </c>
    </row>
    <row r="285" ht="12.75" customHeight="1">
      <c r="A285" s="44" t="str">
        <f>'Execute Cubic'!U280</f>
        <v/>
      </c>
      <c r="B285" s="44" t="str">
        <f>'Execute Cubic'!V280</f>
        <v/>
      </c>
      <c r="C285" s="44" t="str">
        <f>'Execute Cubic'!W280</f>
        <v/>
      </c>
      <c r="D285" s="44" t="str">
        <f>'Execute Cubic'!X280</f>
        <v/>
      </c>
      <c r="E285" s="44">
        <f t="shared" ref="E285:H285" si="4733">0</f>
        <v>0</v>
      </c>
      <c r="F285" s="44">
        <f t="shared" si="4733"/>
        <v>0</v>
      </c>
      <c r="G285" s="44">
        <f t="shared" si="4733"/>
        <v>0</v>
      </c>
      <c r="H285" s="44">
        <f t="shared" si="4733"/>
        <v>0</v>
      </c>
      <c r="I285" s="45" t="str">
        <f t="shared" si="27"/>
        <v>#DIV/0!</v>
      </c>
      <c r="J285" s="45" t="str">
        <f t="shared" si="28"/>
        <v>#DIV/0!</v>
      </c>
      <c r="K285" s="46" t="str">
        <f t="shared" si="29"/>
        <v>#DIV/0!</v>
      </c>
      <c r="L285" s="46" t="str">
        <f t="shared" si="30"/>
        <v>#DIV/0!</v>
      </c>
      <c r="M285" s="47" t="str">
        <f t="shared" si="31"/>
        <v>#DIV/0!</v>
      </c>
      <c r="N285" s="47" t="str">
        <f t="shared" si="32"/>
        <v>#DIV/0!</v>
      </c>
      <c r="O285" s="48" t="str">
        <f t="shared" ref="O285:R285" si="4734">ATAN2(A285,E285)</f>
        <v>#DIV/0!</v>
      </c>
      <c r="P285" s="48" t="str">
        <f t="shared" si="4734"/>
        <v>#DIV/0!</v>
      </c>
      <c r="Q285" s="48" t="str">
        <f t="shared" si="4734"/>
        <v>#DIV/0!</v>
      </c>
      <c r="R285" s="48" t="str">
        <f t="shared" si="4734"/>
        <v>#DIV/0!</v>
      </c>
      <c r="S285" s="48">
        <f t="shared" ref="S285:V285" si="4735">SQRT(POWER(A285,2)+POWER(E285,2))</f>
        <v>0</v>
      </c>
      <c r="T285" s="48">
        <f t="shared" si="4735"/>
        <v>0</v>
      </c>
      <c r="U285" s="48">
        <f t="shared" si="4735"/>
        <v>0</v>
      </c>
      <c r="V285" s="48">
        <f t="shared" si="4735"/>
        <v>0</v>
      </c>
      <c r="W285" s="49" t="str">
        <f t="shared" ref="W285:Z285" si="4736">O285-$O285</f>
        <v>#DIV/0!</v>
      </c>
      <c r="X285" s="49" t="str">
        <f t="shared" si="4736"/>
        <v>#DIV/0!</v>
      </c>
      <c r="Y285" s="49" t="str">
        <f t="shared" si="4736"/>
        <v>#DIV/0!</v>
      </c>
      <c r="Z285" s="49" t="str">
        <f t="shared" si="4736"/>
        <v>#DIV/0!</v>
      </c>
      <c r="AA285" s="49" t="str">
        <f t="shared" ref="AA285:AD285" si="4737">S285/$S285</f>
        <v>#DIV/0!</v>
      </c>
      <c r="AB285" s="49" t="str">
        <f t="shared" si="4737"/>
        <v>#DIV/0!</v>
      </c>
      <c r="AC285" s="49" t="str">
        <f t="shared" si="4737"/>
        <v>#DIV/0!</v>
      </c>
      <c r="AD285" s="49" t="str">
        <f t="shared" si="4737"/>
        <v>#DIV/0!</v>
      </c>
      <c r="AE285" s="50" t="str">
        <f t="shared" ref="AE285:AH285" si="4738">AA285*COS(W285)</f>
        <v>#DIV/0!</v>
      </c>
      <c r="AF285" s="50" t="str">
        <f t="shared" si="4738"/>
        <v>#DIV/0!</v>
      </c>
      <c r="AG285" s="50" t="str">
        <f t="shared" si="4738"/>
        <v>#DIV/0!</v>
      </c>
      <c r="AH285" s="50" t="str">
        <f t="shared" si="4738"/>
        <v>#DIV/0!</v>
      </c>
      <c r="AI285" s="44" t="str">
        <f t="shared" ref="AI285:AL285" si="4739">AA285*SIN(W285)</f>
        <v>#DIV/0!</v>
      </c>
      <c r="AJ285" s="44" t="str">
        <f t="shared" si="4739"/>
        <v>#DIV/0!</v>
      </c>
      <c r="AK285" s="44" t="str">
        <f t="shared" si="4739"/>
        <v>#DIV/0!</v>
      </c>
      <c r="AL285" s="44" t="str">
        <f t="shared" si="4739"/>
        <v>#DIV/0!</v>
      </c>
      <c r="AM285" s="51" t="str">
        <f t="shared" si="39"/>
        <v>#DIV/0!</v>
      </c>
      <c r="AN285" s="52" t="str">
        <f t="shared" si="40"/>
        <v>#DIV/0!</v>
      </c>
      <c r="AO285" s="52" t="str">
        <f t="shared" si="41"/>
        <v>#DIV/0!</v>
      </c>
      <c r="AP285" s="36" t="str">
        <f t="shared" si="42"/>
        <v>#DIV/0!</v>
      </c>
      <c r="AQ285" s="53" t="str">
        <f t="shared" si="43"/>
        <v>#DIV/0!</v>
      </c>
      <c r="AR285" s="54" t="str">
        <f t="shared" si="44"/>
        <v>#DIV/0!</v>
      </c>
      <c r="AS285" s="55" t="str">
        <f t="shared" si="45"/>
        <v>#DIV/0!</v>
      </c>
      <c r="AT285" s="55" t="str">
        <f t="shared" si="46"/>
        <v>#DIV/0!</v>
      </c>
      <c r="AU285" s="55" t="str">
        <f t="shared" si="47"/>
        <v>#DIV/0!</v>
      </c>
      <c r="AV285" s="39" t="str">
        <f t="shared" si="48"/>
        <v>#DIV/0!</v>
      </c>
      <c r="AW285" s="51" t="str">
        <f t="shared" ref="AW285:AX285" si="4740">AW$1*X285</f>
        <v>#DIV/0!</v>
      </c>
      <c r="AX285" s="51" t="str">
        <f t="shared" si="4740"/>
        <v>#DIV/0!</v>
      </c>
      <c r="AY285" s="52" t="str">
        <f t="shared" si="50"/>
        <v>#DIV/0!</v>
      </c>
      <c r="AZ285" s="52" t="str">
        <f t="shared" si="51"/>
        <v>#DIV/0!</v>
      </c>
      <c r="BA285" s="36" t="str">
        <f t="shared" si="52"/>
        <v>#DIV/0!</v>
      </c>
      <c r="BB285" s="53" t="str">
        <f t="shared" ref="BB285:BC285" si="4741">POWER(AB285,BB$1)</f>
        <v>#DIV/0!</v>
      </c>
      <c r="BC285" s="53" t="str">
        <f t="shared" si="4741"/>
        <v>#DIV/0!</v>
      </c>
      <c r="BD285" s="54" t="str">
        <f t="shared" si="54"/>
        <v>#DIV/0!</v>
      </c>
      <c r="BE285" s="55" t="str">
        <f t="shared" si="55"/>
        <v>#DIV/0!</v>
      </c>
      <c r="BF285" s="55" t="str">
        <f t="shared" si="56"/>
        <v>#DIV/0!</v>
      </c>
      <c r="BG285" s="55" t="str">
        <f t="shared" si="57"/>
        <v>#DIV/0!</v>
      </c>
      <c r="BH285" s="39" t="str">
        <f t="shared" si="58"/>
        <v>#DIV/0!</v>
      </c>
      <c r="BI285" s="51" t="str">
        <f t="shared" si="59"/>
        <v>#DIV/0!</v>
      </c>
      <c r="BJ285" s="52" t="str">
        <f t="shared" si="60"/>
        <v>#DIV/0!</v>
      </c>
      <c r="BK285" s="52" t="str">
        <f t="shared" si="61"/>
        <v>#DIV/0!</v>
      </c>
      <c r="BL285" s="36" t="str">
        <f t="shared" si="62"/>
        <v>#DIV/0!</v>
      </c>
      <c r="BM285" s="53" t="str">
        <f t="shared" si="63"/>
        <v>#DIV/0!</v>
      </c>
      <c r="BN285" s="54" t="str">
        <f t="shared" si="64"/>
        <v>#DIV/0!</v>
      </c>
      <c r="BO285" s="55" t="str">
        <f t="shared" si="65"/>
        <v>#DIV/0!</v>
      </c>
      <c r="BP285" s="55" t="str">
        <f t="shared" si="66"/>
        <v>#DIV/0!</v>
      </c>
      <c r="BQ285" s="55" t="str">
        <f t="shared" si="67"/>
        <v>#DIV/0!</v>
      </c>
      <c r="BR285" s="39" t="str">
        <f t="shared" si="68"/>
        <v>#DIV/0!</v>
      </c>
      <c r="BS285" s="56" t="str">
        <f t="shared" ref="BS285:BT285" si="4742">AS285+BE285+BO285</f>
        <v>#DIV/0!</v>
      </c>
      <c r="BT285" s="56" t="str">
        <f t="shared" si="4742"/>
        <v>#DIV/0!</v>
      </c>
      <c r="BU285" s="56" t="str">
        <f t="shared" si="70"/>
        <v>#DIV/0!</v>
      </c>
      <c r="BV285" s="57" t="str">
        <f t="shared" si="71"/>
        <v>#DIV/0!</v>
      </c>
      <c r="BW285" s="51" t="str">
        <f t="shared" ref="BW285:BX285" si="4743">BW$1*X285</f>
        <v>#DIV/0!</v>
      </c>
      <c r="BX285" s="51" t="str">
        <f t="shared" si="4743"/>
        <v>#DIV/0!</v>
      </c>
      <c r="BY285" s="52" t="str">
        <f t="shared" si="73"/>
        <v>#DIV/0!</v>
      </c>
      <c r="BZ285" s="52" t="str">
        <f t="shared" si="74"/>
        <v>#DIV/0!</v>
      </c>
      <c r="CA285" s="36" t="str">
        <f t="shared" si="75"/>
        <v>#DIV/0!</v>
      </c>
      <c r="CB285" s="53" t="str">
        <f t="shared" ref="CB285:CC285" si="4744">POWER(AB285,CB$1)</f>
        <v>#DIV/0!</v>
      </c>
      <c r="CC285" s="53" t="str">
        <f t="shared" si="4744"/>
        <v>#DIV/0!</v>
      </c>
      <c r="CD285" s="54" t="str">
        <f t="shared" si="77"/>
        <v>#DIV/0!</v>
      </c>
      <c r="CE285" s="55" t="str">
        <f t="shared" si="78"/>
        <v>#DIV/0!</v>
      </c>
      <c r="CF285" s="55" t="str">
        <f t="shared" si="79"/>
        <v>#DIV/0!</v>
      </c>
      <c r="CG285" s="55" t="str">
        <f t="shared" si="80"/>
        <v>#DIV/0!</v>
      </c>
      <c r="CH285" s="39" t="str">
        <f t="shared" si="81"/>
        <v>#DIV/0!</v>
      </c>
      <c r="CI285" s="51" t="str">
        <f t="shared" si="82"/>
        <v>#DIV/0!</v>
      </c>
      <c r="CJ285" s="52" t="str">
        <f t="shared" si="83"/>
        <v>#DIV/0!</v>
      </c>
      <c r="CK285" s="52" t="str">
        <f t="shared" si="84"/>
        <v>#DIV/0!</v>
      </c>
      <c r="CL285" s="36" t="str">
        <f t="shared" si="85"/>
        <v>#DIV/0!</v>
      </c>
      <c r="CM285" s="53" t="str">
        <f t="shared" si="86"/>
        <v>#DIV/0!</v>
      </c>
      <c r="CN285" s="54" t="str">
        <f t="shared" si="87"/>
        <v>#DIV/0!</v>
      </c>
      <c r="CO285" s="55" t="str">
        <f t="shared" si="88"/>
        <v>#DIV/0!</v>
      </c>
      <c r="CP285" s="55" t="str">
        <f t="shared" si="89"/>
        <v>#DIV/0!</v>
      </c>
      <c r="CQ285" s="55" t="str">
        <f t="shared" si="90"/>
        <v>#DIV/0!</v>
      </c>
      <c r="CR285" s="39" t="str">
        <f t="shared" si="91"/>
        <v>#DIV/0!</v>
      </c>
      <c r="CS285" s="51" t="str">
        <f t="shared" si="92"/>
        <v>#DIV/0!</v>
      </c>
      <c r="CT285" s="51" t="str">
        <f t="shared" si="93"/>
        <v>#DIV/0!</v>
      </c>
      <c r="CU285" s="52" t="str">
        <f t="shared" si="94"/>
        <v>#DIV/0!</v>
      </c>
      <c r="CV285" s="52" t="str">
        <f t="shared" si="95"/>
        <v>#DIV/0!</v>
      </c>
      <c r="CW285" s="36" t="str">
        <f t="shared" si="96"/>
        <v>#DIV/0!</v>
      </c>
      <c r="CX285" s="53" t="str">
        <f t="shared" si="97"/>
        <v>#DIV/0!</v>
      </c>
      <c r="CY285" s="53" t="str">
        <f t="shared" si="98"/>
        <v>#DIV/0!</v>
      </c>
      <c r="CZ285" s="54" t="str">
        <f t="shared" si="99"/>
        <v>#DIV/0!</v>
      </c>
      <c r="DA285" s="55" t="str">
        <f t="shared" si="100"/>
        <v>#DIV/0!</v>
      </c>
      <c r="DB285" s="55" t="str">
        <f t="shared" si="101"/>
        <v>#DIV/0!</v>
      </c>
      <c r="DC285" s="55" t="str">
        <f t="shared" si="102"/>
        <v>#DIV/0!</v>
      </c>
      <c r="DD285" s="39" t="str">
        <f t="shared" si="103"/>
        <v>#DIV/0!</v>
      </c>
      <c r="DE285" s="51" t="str">
        <f t="shared" ref="DE285:DG285" si="4745">DE$1*X285</f>
        <v>#DIV/0!</v>
      </c>
      <c r="DF285" s="51" t="str">
        <f t="shared" si="4745"/>
        <v>#DIV/0!</v>
      </c>
      <c r="DG285" s="51" t="str">
        <f t="shared" si="4745"/>
        <v>#DIV/0!</v>
      </c>
      <c r="DH285" s="52" t="str">
        <f t="shared" si="105"/>
        <v>#DIV/0!</v>
      </c>
      <c r="DI285" s="52" t="str">
        <f t="shared" si="106"/>
        <v>#DIV/0!</v>
      </c>
      <c r="DJ285" s="36" t="str">
        <f t="shared" si="107"/>
        <v>#DIV/0!</v>
      </c>
      <c r="DK285" s="53" t="str">
        <f t="shared" ref="DK285:DM285" si="4746">POWER(AB285,DK$1)</f>
        <v>#DIV/0!</v>
      </c>
      <c r="DL285" s="53" t="str">
        <f t="shared" si="4746"/>
        <v>#DIV/0!</v>
      </c>
      <c r="DM285" s="53" t="str">
        <f t="shared" si="4746"/>
        <v>#DIV/0!</v>
      </c>
      <c r="DN285" s="54" t="str">
        <f t="shared" si="109"/>
        <v>#DIV/0!</v>
      </c>
      <c r="DO285" s="55" t="str">
        <f t="shared" si="110"/>
        <v>#DIV/0!</v>
      </c>
      <c r="DP285" s="55" t="str">
        <f t="shared" si="111"/>
        <v>#DIV/0!</v>
      </c>
      <c r="DQ285" s="55" t="str">
        <f t="shared" si="112"/>
        <v>#DIV/0!</v>
      </c>
      <c r="DR285" s="39" t="str">
        <f t="shared" si="113"/>
        <v>#DIV/0!</v>
      </c>
      <c r="DS285" s="51" t="str">
        <f t="shared" si="114"/>
        <v>#DIV/0!</v>
      </c>
      <c r="DT285" s="52" t="str">
        <f t="shared" si="115"/>
        <v>#DIV/0!</v>
      </c>
      <c r="DU285" s="52" t="str">
        <f t="shared" si="116"/>
        <v>#DIV/0!</v>
      </c>
      <c r="DV285" s="36" t="str">
        <f t="shared" si="117"/>
        <v>#DIV/0!</v>
      </c>
      <c r="DW285" s="53" t="str">
        <f t="shared" si="118"/>
        <v>#DIV/0!</v>
      </c>
      <c r="DX285" s="54" t="str">
        <f t="shared" si="119"/>
        <v>#DIV/0!</v>
      </c>
      <c r="DY285" s="55" t="str">
        <f t="shared" si="120"/>
        <v>#DIV/0!</v>
      </c>
      <c r="DZ285" s="55" t="str">
        <f t="shared" si="121"/>
        <v>#DIV/0!</v>
      </c>
      <c r="EA285" s="55" t="str">
        <f t="shared" si="122"/>
        <v>#DIV/0!</v>
      </c>
      <c r="EB285" s="39" t="str">
        <f t="shared" si="123"/>
        <v>#DIV/0!</v>
      </c>
      <c r="EC285" s="56" t="str">
        <f t="shared" ref="EC285:ED285" si="4747">CE285+CO285+DA285+DO285+DY285</f>
        <v>#DIV/0!</v>
      </c>
      <c r="ED285" s="56" t="str">
        <f t="shared" si="4747"/>
        <v>#DIV/0!</v>
      </c>
      <c r="EE285" s="56" t="str">
        <f t="shared" si="125"/>
        <v>#DIV/0!</v>
      </c>
      <c r="EF285" s="57" t="str">
        <f t="shared" si="126"/>
        <v>#DIV/0!</v>
      </c>
      <c r="EG285" s="51" t="str">
        <f t="shared" si="127"/>
        <v>#DIV/0!</v>
      </c>
      <c r="EH285" s="52" t="str">
        <f t="shared" si="128"/>
        <v>#DIV/0!</v>
      </c>
      <c r="EI285" s="52" t="str">
        <f t="shared" si="129"/>
        <v>#DIV/0!</v>
      </c>
      <c r="EJ285" s="36" t="str">
        <f t="shared" si="130"/>
        <v>#DIV/0!</v>
      </c>
      <c r="EK285" s="53" t="str">
        <f t="shared" si="131"/>
        <v>#DIV/0!</v>
      </c>
      <c r="EL285" s="54" t="str">
        <f t="shared" si="132"/>
        <v>#DIV/0!</v>
      </c>
      <c r="EM285" s="55" t="str">
        <f t="shared" si="133"/>
        <v>#DIV/0!</v>
      </c>
      <c r="EN285" s="55" t="str">
        <f t="shared" si="134"/>
        <v>#DIV/0!</v>
      </c>
      <c r="EO285" s="55" t="str">
        <f t="shared" si="135"/>
        <v>#DIV/0!</v>
      </c>
      <c r="EP285" s="39" t="str">
        <f t="shared" si="136"/>
        <v>#DIV/0!</v>
      </c>
      <c r="EQ285" s="56" t="str">
        <f t="shared" ref="EQ285:ER285" si="4748">BS285+EM285</f>
        <v>#DIV/0!</v>
      </c>
      <c r="ER285" s="56" t="str">
        <f t="shared" si="4748"/>
        <v>#DIV/0!</v>
      </c>
      <c r="ES285" s="56" t="str">
        <f t="shared" si="138"/>
        <v>#DIV/0!</v>
      </c>
      <c r="ET285" s="57" t="str">
        <f t="shared" si="139"/>
        <v>#DIV/0!</v>
      </c>
      <c r="EU285" s="51" t="str">
        <f t="shared" si="140"/>
        <v>#DIV/0!</v>
      </c>
      <c r="EV285" s="52" t="str">
        <f t="shared" si="141"/>
        <v>#DIV/0!</v>
      </c>
      <c r="EW285" s="52" t="str">
        <f t="shared" si="142"/>
        <v>#DIV/0!</v>
      </c>
      <c r="EX285" s="36" t="str">
        <f t="shared" si="143"/>
        <v>#DIV/0!</v>
      </c>
      <c r="EY285" s="53" t="str">
        <f t="shared" si="144"/>
        <v>#DIV/0!</v>
      </c>
      <c r="EZ285" s="54" t="str">
        <f t="shared" si="145"/>
        <v>#DIV/0!</v>
      </c>
      <c r="FA285" s="55" t="str">
        <f t="shared" si="146"/>
        <v>#DIV/0!</v>
      </c>
      <c r="FB285" s="55" t="str">
        <f t="shared" si="147"/>
        <v>#DIV/0!</v>
      </c>
      <c r="FC285" s="55" t="str">
        <f t="shared" si="148"/>
        <v>#DIV/0!</v>
      </c>
      <c r="FD285" s="39" t="str">
        <f t="shared" si="149"/>
        <v>#DIV/0!</v>
      </c>
      <c r="FE285" s="51" t="str">
        <f t="shared" si="150"/>
        <v>#DIV/0!</v>
      </c>
      <c r="FF285" s="52" t="str">
        <f t="shared" si="151"/>
        <v>#DIV/0!</v>
      </c>
      <c r="FG285" s="52" t="str">
        <f t="shared" si="152"/>
        <v>#DIV/0!</v>
      </c>
      <c r="FH285" s="36" t="str">
        <f t="shared" si="153"/>
        <v>#DIV/0!</v>
      </c>
      <c r="FI285" s="53" t="str">
        <f t="shared" si="154"/>
        <v>#DIV/0!</v>
      </c>
      <c r="FJ285" s="54" t="str">
        <f t="shared" si="155"/>
        <v>#DIV/0!</v>
      </c>
      <c r="FK285" s="55" t="str">
        <f t="shared" si="156"/>
        <v>#DIV/0!</v>
      </c>
      <c r="FL285" s="55" t="str">
        <f t="shared" si="157"/>
        <v>#DIV/0!</v>
      </c>
      <c r="FM285" s="55" t="str">
        <f t="shared" si="158"/>
        <v>#DIV/0!</v>
      </c>
      <c r="FN285" s="39" t="str">
        <f t="shared" si="159"/>
        <v>#DIV/0!</v>
      </c>
      <c r="FO285" s="56" t="str">
        <f t="shared" si="160"/>
        <v>#DIV/0!</v>
      </c>
      <c r="FP285" s="56" t="str">
        <f t="shared" si="161"/>
        <v>#DIV/0!</v>
      </c>
      <c r="FQ285" s="56" t="str">
        <f t="shared" si="162"/>
        <v>#DIV/0!</v>
      </c>
      <c r="FR285" s="57" t="str">
        <f t="shared" si="163"/>
        <v>#DIV/0!</v>
      </c>
      <c r="FS285" s="51" t="str">
        <f t="shared" si="164"/>
        <v>#DIV/0!</v>
      </c>
      <c r="FT285" s="51" t="str">
        <f t="shared" si="165"/>
        <v>#DIV/0!</v>
      </c>
      <c r="FU285" s="52" t="str">
        <f t="shared" si="166"/>
        <v>#DIV/0!</v>
      </c>
      <c r="FV285" s="52" t="str">
        <f t="shared" si="167"/>
        <v>#DIV/0!</v>
      </c>
      <c r="FW285" s="36" t="str">
        <f t="shared" si="168"/>
        <v>#DIV/0!</v>
      </c>
      <c r="FX285" s="53" t="str">
        <f t="shared" si="169"/>
        <v>#DIV/0!</v>
      </c>
      <c r="FY285" s="53" t="str">
        <f t="shared" si="170"/>
        <v>#DIV/0!</v>
      </c>
      <c r="FZ285" s="54" t="str">
        <f t="shared" si="171"/>
        <v>#DIV/0!</v>
      </c>
      <c r="GA285" s="55" t="str">
        <f t="shared" si="172"/>
        <v>#DIV/0!</v>
      </c>
      <c r="GB285" s="55" t="str">
        <f t="shared" si="173"/>
        <v>#DIV/0!</v>
      </c>
      <c r="GC285" s="55" t="str">
        <f t="shared" si="174"/>
        <v>#DIV/0!</v>
      </c>
      <c r="GD285" s="39" t="str">
        <f t="shared" si="175"/>
        <v>#DIV/0!</v>
      </c>
      <c r="GE285" s="58">
        <f t="shared" si="176"/>
        <v>-0.5</v>
      </c>
      <c r="GF285" s="42">
        <f t="shared" si="177"/>
        <v>-0.8660254038</v>
      </c>
      <c r="GG285" s="58">
        <f t="shared" si="178"/>
        <v>-2.094395102</v>
      </c>
      <c r="GH285" s="42">
        <f t="shared" si="179"/>
        <v>1</v>
      </c>
      <c r="GI285" s="59">
        <f t="shared" si="180"/>
        <v>-0.5</v>
      </c>
      <c r="GJ285" s="43">
        <f t="shared" si="181"/>
        <v>0.8660254038</v>
      </c>
      <c r="GK285" s="59">
        <f t="shared" si="182"/>
        <v>2.094395102</v>
      </c>
      <c r="GL285" s="43">
        <f t="shared" si="183"/>
        <v>1</v>
      </c>
      <c r="GM285" s="51">
        <f t="shared" si="184"/>
        <v>-2.094395102</v>
      </c>
      <c r="GN285" s="51" t="str">
        <f t="shared" si="185"/>
        <v>#DIV/0!</v>
      </c>
      <c r="GO285" s="52" t="str">
        <f t="shared" si="186"/>
        <v>#DIV/0!</v>
      </c>
      <c r="GP285" s="52" t="str">
        <f t="shared" si="187"/>
        <v>#DIV/0!</v>
      </c>
      <c r="GQ285" s="36" t="str">
        <f t="shared" si="188"/>
        <v>#DIV/0!</v>
      </c>
      <c r="GR285" s="53">
        <f t="shared" si="189"/>
        <v>1</v>
      </c>
      <c r="GS285" s="53" t="str">
        <f t="shared" si="190"/>
        <v>#DIV/0!</v>
      </c>
      <c r="GT285" s="54" t="str">
        <f t="shared" si="191"/>
        <v>#DIV/0!</v>
      </c>
      <c r="GU285" s="55" t="str">
        <f t="shared" si="192"/>
        <v>#DIV/0!</v>
      </c>
      <c r="GV285" s="55" t="str">
        <f t="shared" si="193"/>
        <v>#DIV/0!</v>
      </c>
      <c r="GW285" s="55" t="str">
        <f t="shared" si="194"/>
        <v>#DIV/0!</v>
      </c>
      <c r="GX285" s="39" t="str">
        <f t="shared" si="195"/>
        <v>#DIV/0!</v>
      </c>
      <c r="GY285" s="51">
        <f t="shared" si="196"/>
        <v>2.094395102</v>
      </c>
      <c r="GZ285" s="51" t="str">
        <f t="shared" si="197"/>
        <v>#DIV/0!</v>
      </c>
      <c r="HA285" s="52" t="str">
        <f t="shared" si="198"/>
        <v>#DIV/0!</v>
      </c>
      <c r="HB285" s="52" t="str">
        <f t="shared" si="199"/>
        <v>#DIV/0!</v>
      </c>
      <c r="HC285" s="36" t="str">
        <f t="shared" si="200"/>
        <v>#DIV/0!</v>
      </c>
      <c r="HD285" s="53">
        <f t="shared" si="201"/>
        <v>1</v>
      </c>
      <c r="HE285" s="53" t="str">
        <f t="shared" si="202"/>
        <v>#DIV/0!</v>
      </c>
      <c r="HF285" s="54" t="str">
        <f t="shared" si="203"/>
        <v>#DIV/0!</v>
      </c>
      <c r="HG285" s="55" t="str">
        <f t="shared" si="204"/>
        <v>#DIV/0!</v>
      </c>
      <c r="HH285" s="55" t="str">
        <f t="shared" si="205"/>
        <v>#DIV/0!</v>
      </c>
      <c r="HI285" s="55" t="str">
        <f t="shared" si="206"/>
        <v>#DIV/0!</v>
      </c>
      <c r="HJ285" s="39" t="str">
        <f t="shared" si="207"/>
        <v>#DIV/0!</v>
      </c>
      <c r="HK285" s="51">
        <f t="shared" si="208"/>
        <v>2.094395102</v>
      </c>
      <c r="HL285" s="51" t="str">
        <f t="shared" si="209"/>
        <v>#DIV/0!</v>
      </c>
      <c r="HM285" s="52" t="str">
        <f t="shared" si="210"/>
        <v>#DIV/0!</v>
      </c>
      <c r="HN285" s="52" t="str">
        <f t="shared" si="211"/>
        <v>#DIV/0!</v>
      </c>
      <c r="HO285" s="36" t="str">
        <f t="shared" si="212"/>
        <v>#DIV/0!</v>
      </c>
      <c r="HP285" s="53">
        <f t="shared" si="213"/>
        <v>1</v>
      </c>
      <c r="HQ285" s="53" t="str">
        <f t="shared" si="214"/>
        <v>#DIV/0!</v>
      </c>
      <c r="HR285" s="54" t="str">
        <f t="shared" si="215"/>
        <v>#DIV/0!</v>
      </c>
      <c r="HS285" s="55" t="str">
        <f t="shared" si="216"/>
        <v>#DIV/0!</v>
      </c>
      <c r="HT285" s="55" t="str">
        <f t="shared" si="217"/>
        <v>#DIV/0!</v>
      </c>
      <c r="HU285" s="55" t="str">
        <f t="shared" si="218"/>
        <v>#DIV/0!</v>
      </c>
      <c r="HV285" s="39" t="str">
        <f t="shared" si="219"/>
        <v>#DIV/0!</v>
      </c>
      <c r="HW285" s="51">
        <f t="shared" si="220"/>
        <v>-2.094395102</v>
      </c>
      <c r="HX285" s="51" t="str">
        <f t="shared" si="221"/>
        <v>#DIV/0!</v>
      </c>
      <c r="HY285" s="52" t="str">
        <f t="shared" si="222"/>
        <v>#DIV/0!</v>
      </c>
      <c r="HZ285" s="52" t="str">
        <f t="shared" si="223"/>
        <v>#DIV/0!</v>
      </c>
      <c r="IA285" s="36" t="str">
        <f t="shared" si="224"/>
        <v>#DIV/0!</v>
      </c>
      <c r="IB285" s="53">
        <f t="shared" si="225"/>
        <v>1</v>
      </c>
      <c r="IC285" s="53" t="str">
        <f t="shared" si="226"/>
        <v>#DIV/0!</v>
      </c>
      <c r="ID285" s="54" t="str">
        <f t="shared" si="227"/>
        <v>#DIV/0!</v>
      </c>
      <c r="IE285" s="55" t="str">
        <f t="shared" si="228"/>
        <v>#DIV/0!</v>
      </c>
      <c r="IF285" s="55" t="str">
        <f t="shared" si="229"/>
        <v>#DIV/0!</v>
      </c>
      <c r="IG285" s="55" t="str">
        <f t="shared" si="230"/>
        <v>#DIV/0!</v>
      </c>
      <c r="IH285" s="39" t="str">
        <f t="shared" si="231"/>
        <v>#DIV/0!</v>
      </c>
    </row>
    <row r="286" ht="12.75" customHeight="1">
      <c r="A286" s="44" t="str">
        <f>'Execute Cubic'!U281</f>
        <v/>
      </c>
      <c r="B286" s="44" t="str">
        <f>'Execute Cubic'!V281</f>
        <v/>
      </c>
      <c r="C286" s="44" t="str">
        <f>'Execute Cubic'!W281</f>
        <v/>
      </c>
      <c r="D286" s="44" t="str">
        <f>'Execute Cubic'!X281</f>
        <v/>
      </c>
      <c r="E286" s="44">
        <f t="shared" ref="E286:H286" si="4749">0</f>
        <v>0</v>
      </c>
      <c r="F286" s="44">
        <f t="shared" si="4749"/>
        <v>0</v>
      </c>
      <c r="G286" s="44">
        <f t="shared" si="4749"/>
        <v>0</v>
      </c>
      <c r="H286" s="44">
        <f t="shared" si="4749"/>
        <v>0</v>
      </c>
      <c r="I286" s="45" t="str">
        <f t="shared" si="27"/>
        <v>#DIV/0!</v>
      </c>
      <c r="J286" s="45" t="str">
        <f t="shared" si="28"/>
        <v>#DIV/0!</v>
      </c>
      <c r="K286" s="46" t="str">
        <f t="shared" si="29"/>
        <v>#DIV/0!</v>
      </c>
      <c r="L286" s="46" t="str">
        <f t="shared" si="30"/>
        <v>#DIV/0!</v>
      </c>
      <c r="M286" s="47" t="str">
        <f t="shared" si="31"/>
        <v>#DIV/0!</v>
      </c>
      <c r="N286" s="47" t="str">
        <f t="shared" si="32"/>
        <v>#DIV/0!</v>
      </c>
      <c r="O286" s="48" t="str">
        <f t="shared" ref="O286:R286" si="4750">ATAN2(A286,E286)</f>
        <v>#DIV/0!</v>
      </c>
      <c r="P286" s="48" t="str">
        <f t="shared" si="4750"/>
        <v>#DIV/0!</v>
      </c>
      <c r="Q286" s="48" t="str">
        <f t="shared" si="4750"/>
        <v>#DIV/0!</v>
      </c>
      <c r="R286" s="48" t="str">
        <f t="shared" si="4750"/>
        <v>#DIV/0!</v>
      </c>
      <c r="S286" s="48">
        <f t="shared" ref="S286:V286" si="4751">SQRT(POWER(A286,2)+POWER(E286,2))</f>
        <v>0</v>
      </c>
      <c r="T286" s="48">
        <f t="shared" si="4751"/>
        <v>0</v>
      </c>
      <c r="U286" s="48">
        <f t="shared" si="4751"/>
        <v>0</v>
      </c>
      <c r="V286" s="48">
        <f t="shared" si="4751"/>
        <v>0</v>
      </c>
      <c r="W286" s="49" t="str">
        <f t="shared" ref="W286:Z286" si="4752">O286-$O286</f>
        <v>#DIV/0!</v>
      </c>
      <c r="X286" s="49" t="str">
        <f t="shared" si="4752"/>
        <v>#DIV/0!</v>
      </c>
      <c r="Y286" s="49" t="str">
        <f t="shared" si="4752"/>
        <v>#DIV/0!</v>
      </c>
      <c r="Z286" s="49" t="str">
        <f t="shared" si="4752"/>
        <v>#DIV/0!</v>
      </c>
      <c r="AA286" s="49" t="str">
        <f t="shared" ref="AA286:AD286" si="4753">S286/$S286</f>
        <v>#DIV/0!</v>
      </c>
      <c r="AB286" s="49" t="str">
        <f t="shared" si="4753"/>
        <v>#DIV/0!</v>
      </c>
      <c r="AC286" s="49" t="str">
        <f t="shared" si="4753"/>
        <v>#DIV/0!</v>
      </c>
      <c r="AD286" s="49" t="str">
        <f t="shared" si="4753"/>
        <v>#DIV/0!</v>
      </c>
      <c r="AE286" s="50" t="str">
        <f t="shared" ref="AE286:AH286" si="4754">AA286*COS(W286)</f>
        <v>#DIV/0!</v>
      </c>
      <c r="AF286" s="50" t="str">
        <f t="shared" si="4754"/>
        <v>#DIV/0!</v>
      </c>
      <c r="AG286" s="50" t="str">
        <f t="shared" si="4754"/>
        <v>#DIV/0!</v>
      </c>
      <c r="AH286" s="50" t="str">
        <f t="shared" si="4754"/>
        <v>#DIV/0!</v>
      </c>
      <c r="AI286" s="44" t="str">
        <f t="shared" ref="AI286:AL286" si="4755">AA286*SIN(W286)</f>
        <v>#DIV/0!</v>
      </c>
      <c r="AJ286" s="44" t="str">
        <f t="shared" si="4755"/>
        <v>#DIV/0!</v>
      </c>
      <c r="AK286" s="44" t="str">
        <f t="shared" si="4755"/>
        <v>#DIV/0!</v>
      </c>
      <c r="AL286" s="44" t="str">
        <f t="shared" si="4755"/>
        <v>#DIV/0!</v>
      </c>
      <c r="AM286" s="51" t="str">
        <f t="shared" si="39"/>
        <v>#DIV/0!</v>
      </c>
      <c r="AN286" s="52" t="str">
        <f t="shared" si="40"/>
        <v>#DIV/0!</v>
      </c>
      <c r="AO286" s="52" t="str">
        <f t="shared" si="41"/>
        <v>#DIV/0!</v>
      </c>
      <c r="AP286" s="36" t="str">
        <f t="shared" si="42"/>
        <v>#DIV/0!</v>
      </c>
      <c r="AQ286" s="53" t="str">
        <f t="shared" si="43"/>
        <v>#DIV/0!</v>
      </c>
      <c r="AR286" s="54" t="str">
        <f t="shared" si="44"/>
        <v>#DIV/0!</v>
      </c>
      <c r="AS286" s="55" t="str">
        <f t="shared" si="45"/>
        <v>#DIV/0!</v>
      </c>
      <c r="AT286" s="55" t="str">
        <f t="shared" si="46"/>
        <v>#DIV/0!</v>
      </c>
      <c r="AU286" s="55" t="str">
        <f t="shared" si="47"/>
        <v>#DIV/0!</v>
      </c>
      <c r="AV286" s="39" t="str">
        <f t="shared" si="48"/>
        <v>#DIV/0!</v>
      </c>
      <c r="AW286" s="51" t="str">
        <f t="shared" ref="AW286:AX286" si="4756">AW$1*X286</f>
        <v>#DIV/0!</v>
      </c>
      <c r="AX286" s="51" t="str">
        <f t="shared" si="4756"/>
        <v>#DIV/0!</v>
      </c>
      <c r="AY286" s="52" t="str">
        <f t="shared" si="50"/>
        <v>#DIV/0!</v>
      </c>
      <c r="AZ286" s="52" t="str">
        <f t="shared" si="51"/>
        <v>#DIV/0!</v>
      </c>
      <c r="BA286" s="36" t="str">
        <f t="shared" si="52"/>
        <v>#DIV/0!</v>
      </c>
      <c r="BB286" s="53" t="str">
        <f t="shared" ref="BB286:BC286" si="4757">POWER(AB286,BB$1)</f>
        <v>#DIV/0!</v>
      </c>
      <c r="BC286" s="53" t="str">
        <f t="shared" si="4757"/>
        <v>#DIV/0!</v>
      </c>
      <c r="BD286" s="54" t="str">
        <f t="shared" si="54"/>
        <v>#DIV/0!</v>
      </c>
      <c r="BE286" s="55" t="str">
        <f t="shared" si="55"/>
        <v>#DIV/0!</v>
      </c>
      <c r="BF286" s="55" t="str">
        <f t="shared" si="56"/>
        <v>#DIV/0!</v>
      </c>
      <c r="BG286" s="55" t="str">
        <f t="shared" si="57"/>
        <v>#DIV/0!</v>
      </c>
      <c r="BH286" s="39" t="str">
        <f t="shared" si="58"/>
        <v>#DIV/0!</v>
      </c>
      <c r="BI286" s="51" t="str">
        <f t="shared" si="59"/>
        <v>#DIV/0!</v>
      </c>
      <c r="BJ286" s="52" t="str">
        <f t="shared" si="60"/>
        <v>#DIV/0!</v>
      </c>
      <c r="BK286" s="52" t="str">
        <f t="shared" si="61"/>
        <v>#DIV/0!</v>
      </c>
      <c r="BL286" s="36" t="str">
        <f t="shared" si="62"/>
        <v>#DIV/0!</v>
      </c>
      <c r="BM286" s="53" t="str">
        <f t="shared" si="63"/>
        <v>#DIV/0!</v>
      </c>
      <c r="BN286" s="54" t="str">
        <f t="shared" si="64"/>
        <v>#DIV/0!</v>
      </c>
      <c r="BO286" s="55" t="str">
        <f t="shared" si="65"/>
        <v>#DIV/0!</v>
      </c>
      <c r="BP286" s="55" t="str">
        <f t="shared" si="66"/>
        <v>#DIV/0!</v>
      </c>
      <c r="BQ286" s="55" t="str">
        <f t="shared" si="67"/>
        <v>#DIV/0!</v>
      </c>
      <c r="BR286" s="39" t="str">
        <f t="shared" si="68"/>
        <v>#DIV/0!</v>
      </c>
      <c r="BS286" s="56" t="str">
        <f t="shared" ref="BS286:BT286" si="4758">AS286+BE286+BO286</f>
        <v>#DIV/0!</v>
      </c>
      <c r="BT286" s="56" t="str">
        <f t="shared" si="4758"/>
        <v>#DIV/0!</v>
      </c>
      <c r="BU286" s="56" t="str">
        <f t="shared" si="70"/>
        <v>#DIV/0!</v>
      </c>
      <c r="BV286" s="57" t="str">
        <f t="shared" si="71"/>
        <v>#DIV/0!</v>
      </c>
      <c r="BW286" s="51" t="str">
        <f t="shared" ref="BW286:BX286" si="4759">BW$1*X286</f>
        <v>#DIV/0!</v>
      </c>
      <c r="BX286" s="51" t="str">
        <f t="shared" si="4759"/>
        <v>#DIV/0!</v>
      </c>
      <c r="BY286" s="52" t="str">
        <f t="shared" si="73"/>
        <v>#DIV/0!</v>
      </c>
      <c r="BZ286" s="52" t="str">
        <f t="shared" si="74"/>
        <v>#DIV/0!</v>
      </c>
      <c r="CA286" s="36" t="str">
        <f t="shared" si="75"/>
        <v>#DIV/0!</v>
      </c>
      <c r="CB286" s="53" t="str">
        <f t="shared" ref="CB286:CC286" si="4760">POWER(AB286,CB$1)</f>
        <v>#DIV/0!</v>
      </c>
      <c r="CC286" s="53" t="str">
        <f t="shared" si="4760"/>
        <v>#DIV/0!</v>
      </c>
      <c r="CD286" s="54" t="str">
        <f t="shared" si="77"/>
        <v>#DIV/0!</v>
      </c>
      <c r="CE286" s="55" t="str">
        <f t="shared" si="78"/>
        <v>#DIV/0!</v>
      </c>
      <c r="CF286" s="55" t="str">
        <f t="shared" si="79"/>
        <v>#DIV/0!</v>
      </c>
      <c r="CG286" s="55" t="str">
        <f t="shared" si="80"/>
        <v>#DIV/0!</v>
      </c>
      <c r="CH286" s="39" t="str">
        <f t="shared" si="81"/>
        <v>#DIV/0!</v>
      </c>
      <c r="CI286" s="51" t="str">
        <f t="shared" si="82"/>
        <v>#DIV/0!</v>
      </c>
      <c r="CJ286" s="52" t="str">
        <f t="shared" si="83"/>
        <v>#DIV/0!</v>
      </c>
      <c r="CK286" s="52" t="str">
        <f t="shared" si="84"/>
        <v>#DIV/0!</v>
      </c>
      <c r="CL286" s="36" t="str">
        <f t="shared" si="85"/>
        <v>#DIV/0!</v>
      </c>
      <c r="CM286" s="53" t="str">
        <f t="shared" si="86"/>
        <v>#DIV/0!</v>
      </c>
      <c r="CN286" s="54" t="str">
        <f t="shared" si="87"/>
        <v>#DIV/0!</v>
      </c>
      <c r="CO286" s="55" t="str">
        <f t="shared" si="88"/>
        <v>#DIV/0!</v>
      </c>
      <c r="CP286" s="55" t="str">
        <f t="shared" si="89"/>
        <v>#DIV/0!</v>
      </c>
      <c r="CQ286" s="55" t="str">
        <f t="shared" si="90"/>
        <v>#DIV/0!</v>
      </c>
      <c r="CR286" s="39" t="str">
        <f t="shared" si="91"/>
        <v>#DIV/0!</v>
      </c>
      <c r="CS286" s="51" t="str">
        <f t="shared" si="92"/>
        <v>#DIV/0!</v>
      </c>
      <c r="CT286" s="51" t="str">
        <f t="shared" si="93"/>
        <v>#DIV/0!</v>
      </c>
      <c r="CU286" s="52" t="str">
        <f t="shared" si="94"/>
        <v>#DIV/0!</v>
      </c>
      <c r="CV286" s="52" t="str">
        <f t="shared" si="95"/>
        <v>#DIV/0!</v>
      </c>
      <c r="CW286" s="36" t="str">
        <f t="shared" si="96"/>
        <v>#DIV/0!</v>
      </c>
      <c r="CX286" s="53" t="str">
        <f t="shared" si="97"/>
        <v>#DIV/0!</v>
      </c>
      <c r="CY286" s="53" t="str">
        <f t="shared" si="98"/>
        <v>#DIV/0!</v>
      </c>
      <c r="CZ286" s="54" t="str">
        <f t="shared" si="99"/>
        <v>#DIV/0!</v>
      </c>
      <c r="DA286" s="55" t="str">
        <f t="shared" si="100"/>
        <v>#DIV/0!</v>
      </c>
      <c r="DB286" s="55" t="str">
        <f t="shared" si="101"/>
        <v>#DIV/0!</v>
      </c>
      <c r="DC286" s="55" t="str">
        <f t="shared" si="102"/>
        <v>#DIV/0!</v>
      </c>
      <c r="DD286" s="39" t="str">
        <f t="shared" si="103"/>
        <v>#DIV/0!</v>
      </c>
      <c r="DE286" s="51" t="str">
        <f t="shared" ref="DE286:DG286" si="4761">DE$1*X286</f>
        <v>#DIV/0!</v>
      </c>
      <c r="DF286" s="51" t="str">
        <f t="shared" si="4761"/>
        <v>#DIV/0!</v>
      </c>
      <c r="DG286" s="51" t="str">
        <f t="shared" si="4761"/>
        <v>#DIV/0!</v>
      </c>
      <c r="DH286" s="52" t="str">
        <f t="shared" si="105"/>
        <v>#DIV/0!</v>
      </c>
      <c r="DI286" s="52" t="str">
        <f t="shared" si="106"/>
        <v>#DIV/0!</v>
      </c>
      <c r="DJ286" s="36" t="str">
        <f t="shared" si="107"/>
        <v>#DIV/0!</v>
      </c>
      <c r="DK286" s="53" t="str">
        <f t="shared" ref="DK286:DM286" si="4762">POWER(AB286,DK$1)</f>
        <v>#DIV/0!</v>
      </c>
      <c r="DL286" s="53" t="str">
        <f t="shared" si="4762"/>
        <v>#DIV/0!</v>
      </c>
      <c r="DM286" s="53" t="str">
        <f t="shared" si="4762"/>
        <v>#DIV/0!</v>
      </c>
      <c r="DN286" s="54" t="str">
        <f t="shared" si="109"/>
        <v>#DIV/0!</v>
      </c>
      <c r="DO286" s="55" t="str">
        <f t="shared" si="110"/>
        <v>#DIV/0!</v>
      </c>
      <c r="DP286" s="55" t="str">
        <f t="shared" si="111"/>
        <v>#DIV/0!</v>
      </c>
      <c r="DQ286" s="55" t="str">
        <f t="shared" si="112"/>
        <v>#DIV/0!</v>
      </c>
      <c r="DR286" s="39" t="str">
        <f t="shared" si="113"/>
        <v>#DIV/0!</v>
      </c>
      <c r="DS286" s="51" t="str">
        <f t="shared" si="114"/>
        <v>#DIV/0!</v>
      </c>
      <c r="DT286" s="52" t="str">
        <f t="shared" si="115"/>
        <v>#DIV/0!</v>
      </c>
      <c r="DU286" s="52" t="str">
        <f t="shared" si="116"/>
        <v>#DIV/0!</v>
      </c>
      <c r="DV286" s="36" t="str">
        <f t="shared" si="117"/>
        <v>#DIV/0!</v>
      </c>
      <c r="DW286" s="53" t="str">
        <f t="shared" si="118"/>
        <v>#DIV/0!</v>
      </c>
      <c r="DX286" s="54" t="str">
        <f t="shared" si="119"/>
        <v>#DIV/0!</v>
      </c>
      <c r="DY286" s="55" t="str">
        <f t="shared" si="120"/>
        <v>#DIV/0!</v>
      </c>
      <c r="DZ286" s="55" t="str">
        <f t="shared" si="121"/>
        <v>#DIV/0!</v>
      </c>
      <c r="EA286" s="55" t="str">
        <f t="shared" si="122"/>
        <v>#DIV/0!</v>
      </c>
      <c r="EB286" s="39" t="str">
        <f t="shared" si="123"/>
        <v>#DIV/0!</v>
      </c>
      <c r="EC286" s="56" t="str">
        <f t="shared" ref="EC286:ED286" si="4763">CE286+CO286+DA286+DO286+DY286</f>
        <v>#DIV/0!</v>
      </c>
      <c r="ED286" s="56" t="str">
        <f t="shared" si="4763"/>
        <v>#DIV/0!</v>
      </c>
      <c r="EE286" s="56" t="str">
        <f t="shared" si="125"/>
        <v>#DIV/0!</v>
      </c>
      <c r="EF286" s="57" t="str">
        <f t="shared" si="126"/>
        <v>#DIV/0!</v>
      </c>
      <c r="EG286" s="51" t="str">
        <f t="shared" si="127"/>
        <v>#DIV/0!</v>
      </c>
      <c r="EH286" s="52" t="str">
        <f t="shared" si="128"/>
        <v>#DIV/0!</v>
      </c>
      <c r="EI286" s="52" t="str">
        <f t="shared" si="129"/>
        <v>#DIV/0!</v>
      </c>
      <c r="EJ286" s="36" t="str">
        <f t="shared" si="130"/>
        <v>#DIV/0!</v>
      </c>
      <c r="EK286" s="53" t="str">
        <f t="shared" si="131"/>
        <v>#DIV/0!</v>
      </c>
      <c r="EL286" s="54" t="str">
        <f t="shared" si="132"/>
        <v>#DIV/0!</v>
      </c>
      <c r="EM286" s="55" t="str">
        <f t="shared" si="133"/>
        <v>#DIV/0!</v>
      </c>
      <c r="EN286" s="55" t="str">
        <f t="shared" si="134"/>
        <v>#DIV/0!</v>
      </c>
      <c r="EO286" s="55" t="str">
        <f t="shared" si="135"/>
        <v>#DIV/0!</v>
      </c>
      <c r="EP286" s="39" t="str">
        <f t="shared" si="136"/>
        <v>#DIV/0!</v>
      </c>
      <c r="EQ286" s="56" t="str">
        <f t="shared" ref="EQ286:ER286" si="4764">BS286+EM286</f>
        <v>#DIV/0!</v>
      </c>
      <c r="ER286" s="56" t="str">
        <f t="shared" si="4764"/>
        <v>#DIV/0!</v>
      </c>
      <c r="ES286" s="56" t="str">
        <f t="shared" si="138"/>
        <v>#DIV/0!</v>
      </c>
      <c r="ET286" s="57" t="str">
        <f t="shared" si="139"/>
        <v>#DIV/0!</v>
      </c>
      <c r="EU286" s="51" t="str">
        <f t="shared" si="140"/>
        <v>#DIV/0!</v>
      </c>
      <c r="EV286" s="52" t="str">
        <f t="shared" si="141"/>
        <v>#DIV/0!</v>
      </c>
      <c r="EW286" s="52" t="str">
        <f t="shared" si="142"/>
        <v>#DIV/0!</v>
      </c>
      <c r="EX286" s="36" t="str">
        <f t="shared" si="143"/>
        <v>#DIV/0!</v>
      </c>
      <c r="EY286" s="53" t="str">
        <f t="shared" si="144"/>
        <v>#DIV/0!</v>
      </c>
      <c r="EZ286" s="54" t="str">
        <f t="shared" si="145"/>
        <v>#DIV/0!</v>
      </c>
      <c r="FA286" s="55" t="str">
        <f t="shared" si="146"/>
        <v>#DIV/0!</v>
      </c>
      <c r="FB286" s="55" t="str">
        <f t="shared" si="147"/>
        <v>#DIV/0!</v>
      </c>
      <c r="FC286" s="55" t="str">
        <f t="shared" si="148"/>
        <v>#DIV/0!</v>
      </c>
      <c r="FD286" s="39" t="str">
        <f t="shared" si="149"/>
        <v>#DIV/0!</v>
      </c>
      <c r="FE286" s="51" t="str">
        <f t="shared" si="150"/>
        <v>#DIV/0!</v>
      </c>
      <c r="FF286" s="52" t="str">
        <f t="shared" si="151"/>
        <v>#DIV/0!</v>
      </c>
      <c r="FG286" s="52" t="str">
        <f t="shared" si="152"/>
        <v>#DIV/0!</v>
      </c>
      <c r="FH286" s="36" t="str">
        <f t="shared" si="153"/>
        <v>#DIV/0!</v>
      </c>
      <c r="FI286" s="53" t="str">
        <f t="shared" si="154"/>
        <v>#DIV/0!</v>
      </c>
      <c r="FJ286" s="54" t="str">
        <f t="shared" si="155"/>
        <v>#DIV/0!</v>
      </c>
      <c r="FK286" s="55" t="str">
        <f t="shared" si="156"/>
        <v>#DIV/0!</v>
      </c>
      <c r="FL286" s="55" t="str">
        <f t="shared" si="157"/>
        <v>#DIV/0!</v>
      </c>
      <c r="FM286" s="55" t="str">
        <f t="shared" si="158"/>
        <v>#DIV/0!</v>
      </c>
      <c r="FN286" s="39" t="str">
        <f t="shared" si="159"/>
        <v>#DIV/0!</v>
      </c>
      <c r="FO286" s="56" t="str">
        <f t="shared" si="160"/>
        <v>#DIV/0!</v>
      </c>
      <c r="FP286" s="56" t="str">
        <f t="shared" si="161"/>
        <v>#DIV/0!</v>
      </c>
      <c r="FQ286" s="56" t="str">
        <f t="shared" si="162"/>
        <v>#DIV/0!</v>
      </c>
      <c r="FR286" s="57" t="str">
        <f t="shared" si="163"/>
        <v>#DIV/0!</v>
      </c>
      <c r="FS286" s="51" t="str">
        <f t="shared" si="164"/>
        <v>#DIV/0!</v>
      </c>
      <c r="FT286" s="51" t="str">
        <f t="shared" si="165"/>
        <v>#DIV/0!</v>
      </c>
      <c r="FU286" s="52" t="str">
        <f t="shared" si="166"/>
        <v>#DIV/0!</v>
      </c>
      <c r="FV286" s="52" t="str">
        <f t="shared" si="167"/>
        <v>#DIV/0!</v>
      </c>
      <c r="FW286" s="36" t="str">
        <f t="shared" si="168"/>
        <v>#DIV/0!</v>
      </c>
      <c r="FX286" s="53" t="str">
        <f t="shared" si="169"/>
        <v>#DIV/0!</v>
      </c>
      <c r="FY286" s="53" t="str">
        <f t="shared" si="170"/>
        <v>#DIV/0!</v>
      </c>
      <c r="FZ286" s="54" t="str">
        <f t="shared" si="171"/>
        <v>#DIV/0!</v>
      </c>
      <c r="GA286" s="55" t="str">
        <f t="shared" si="172"/>
        <v>#DIV/0!</v>
      </c>
      <c r="GB286" s="55" t="str">
        <f t="shared" si="173"/>
        <v>#DIV/0!</v>
      </c>
      <c r="GC286" s="55" t="str">
        <f t="shared" si="174"/>
        <v>#DIV/0!</v>
      </c>
      <c r="GD286" s="39" t="str">
        <f t="shared" si="175"/>
        <v>#DIV/0!</v>
      </c>
      <c r="GE286" s="58">
        <f t="shared" si="176"/>
        <v>-0.5</v>
      </c>
      <c r="GF286" s="42">
        <f t="shared" si="177"/>
        <v>-0.8660254038</v>
      </c>
      <c r="GG286" s="58">
        <f t="shared" si="178"/>
        <v>-2.094395102</v>
      </c>
      <c r="GH286" s="42">
        <f t="shared" si="179"/>
        <v>1</v>
      </c>
      <c r="GI286" s="59">
        <f t="shared" si="180"/>
        <v>-0.5</v>
      </c>
      <c r="GJ286" s="43">
        <f t="shared" si="181"/>
        <v>0.8660254038</v>
      </c>
      <c r="GK286" s="59">
        <f t="shared" si="182"/>
        <v>2.094395102</v>
      </c>
      <c r="GL286" s="43">
        <f t="shared" si="183"/>
        <v>1</v>
      </c>
      <c r="GM286" s="51">
        <f t="shared" si="184"/>
        <v>-2.094395102</v>
      </c>
      <c r="GN286" s="51" t="str">
        <f t="shared" si="185"/>
        <v>#DIV/0!</v>
      </c>
      <c r="GO286" s="52" t="str">
        <f t="shared" si="186"/>
        <v>#DIV/0!</v>
      </c>
      <c r="GP286" s="52" t="str">
        <f t="shared" si="187"/>
        <v>#DIV/0!</v>
      </c>
      <c r="GQ286" s="36" t="str">
        <f t="shared" si="188"/>
        <v>#DIV/0!</v>
      </c>
      <c r="GR286" s="53">
        <f t="shared" si="189"/>
        <v>1</v>
      </c>
      <c r="GS286" s="53" t="str">
        <f t="shared" si="190"/>
        <v>#DIV/0!</v>
      </c>
      <c r="GT286" s="54" t="str">
        <f t="shared" si="191"/>
        <v>#DIV/0!</v>
      </c>
      <c r="GU286" s="55" t="str">
        <f t="shared" si="192"/>
        <v>#DIV/0!</v>
      </c>
      <c r="GV286" s="55" t="str">
        <f t="shared" si="193"/>
        <v>#DIV/0!</v>
      </c>
      <c r="GW286" s="55" t="str">
        <f t="shared" si="194"/>
        <v>#DIV/0!</v>
      </c>
      <c r="GX286" s="39" t="str">
        <f t="shared" si="195"/>
        <v>#DIV/0!</v>
      </c>
      <c r="GY286" s="51">
        <f t="shared" si="196"/>
        <v>2.094395102</v>
      </c>
      <c r="GZ286" s="51" t="str">
        <f t="shared" si="197"/>
        <v>#DIV/0!</v>
      </c>
      <c r="HA286" s="52" t="str">
        <f t="shared" si="198"/>
        <v>#DIV/0!</v>
      </c>
      <c r="HB286" s="52" t="str">
        <f t="shared" si="199"/>
        <v>#DIV/0!</v>
      </c>
      <c r="HC286" s="36" t="str">
        <f t="shared" si="200"/>
        <v>#DIV/0!</v>
      </c>
      <c r="HD286" s="53">
        <f t="shared" si="201"/>
        <v>1</v>
      </c>
      <c r="HE286" s="53" t="str">
        <f t="shared" si="202"/>
        <v>#DIV/0!</v>
      </c>
      <c r="HF286" s="54" t="str">
        <f t="shared" si="203"/>
        <v>#DIV/0!</v>
      </c>
      <c r="HG286" s="55" t="str">
        <f t="shared" si="204"/>
        <v>#DIV/0!</v>
      </c>
      <c r="HH286" s="55" t="str">
        <f t="shared" si="205"/>
        <v>#DIV/0!</v>
      </c>
      <c r="HI286" s="55" t="str">
        <f t="shared" si="206"/>
        <v>#DIV/0!</v>
      </c>
      <c r="HJ286" s="39" t="str">
        <f t="shared" si="207"/>
        <v>#DIV/0!</v>
      </c>
      <c r="HK286" s="51">
        <f t="shared" si="208"/>
        <v>2.094395102</v>
      </c>
      <c r="HL286" s="51" t="str">
        <f t="shared" si="209"/>
        <v>#DIV/0!</v>
      </c>
      <c r="HM286" s="52" t="str">
        <f t="shared" si="210"/>
        <v>#DIV/0!</v>
      </c>
      <c r="HN286" s="52" t="str">
        <f t="shared" si="211"/>
        <v>#DIV/0!</v>
      </c>
      <c r="HO286" s="36" t="str">
        <f t="shared" si="212"/>
        <v>#DIV/0!</v>
      </c>
      <c r="HP286" s="53">
        <f t="shared" si="213"/>
        <v>1</v>
      </c>
      <c r="HQ286" s="53" t="str">
        <f t="shared" si="214"/>
        <v>#DIV/0!</v>
      </c>
      <c r="HR286" s="54" t="str">
        <f t="shared" si="215"/>
        <v>#DIV/0!</v>
      </c>
      <c r="HS286" s="55" t="str">
        <f t="shared" si="216"/>
        <v>#DIV/0!</v>
      </c>
      <c r="HT286" s="55" t="str">
        <f t="shared" si="217"/>
        <v>#DIV/0!</v>
      </c>
      <c r="HU286" s="55" t="str">
        <f t="shared" si="218"/>
        <v>#DIV/0!</v>
      </c>
      <c r="HV286" s="39" t="str">
        <f t="shared" si="219"/>
        <v>#DIV/0!</v>
      </c>
      <c r="HW286" s="51">
        <f t="shared" si="220"/>
        <v>-2.094395102</v>
      </c>
      <c r="HX286" s="51" t="str">
        <f t="shared" si="221"/>
        <v>#DIV/0!</v>
      </c>
      <c r="HY286" s="52" t="str">
        <f t="shared" si="222"/>
        <v>#DIV/0!</v>
      </c>
      <c r="HZ286" s="52" t="str">
        <f t="shared" si="223"/>
        <v>#DIV/0!</v>
      </c>
      <c r="IA286" s="36" t="str">
        <f t="shared" si="224"/>
        <v>#DIV/0!</v>
      </c>
      <c r="IB286" s="53">
        <f t="shared" si="225"/>
        <v>1</v>
      </c>
      <c r="IC286" s="53" t="str">
        <f t="shared" si="226"/>
        <v>#DIV/0!</v>
      </c>
      <c r="ID286" s="54" t="str">
        <f t="shared" si="227"/>
        <v>#DIV/0!</v>
      </c>
      <c r="IE286" s="55" t="str">
        <f t="shared" si="228"/>
        <v>#DIV/0!</v>
      </c>
      <c r="IF286" s="55" t="str">
        <f t="shared" si="229"/>
        <v>#DIV/0!</v>
      </c>
      <c r="IG286" s="55" t="str">
        <f t="shared" si="230"/>
        <v>#DIV/0!</v>
      </c>
      <c r="IH286" s="39" t="str">
        <f t="shared" si="231"/>
        <v>#DIV/0!</v>
      </c>
    </row>
    <row r="287" ht="12.75" customHeight="1">
      <c r="A287" s="44" t="str">
        <f>'Execute Cubic'!U282</f>
        <v/>
      </c>
      <c r="B287" s="44" t="str">
        <f>'Execute Cubic'!V282</f>
        <v/>
      </c>
      <c r="C287" s="44" t="str">
        <f>'Execute Cubic'!W282</f>
        <v/>
      </c>
      <c r="D287" s="44" t="str">
        <f>'Execute Cubic'!X282</f>
        <v/>
      </c>
      <c r="E287" s="44">
        <f t="shared" ref="E287:H287" si="4765">0</f>
        <v>0</v>
      </c>
      <c r="F287" s="44">
        <f t="shared" si="4765"/>
        <v>0</v>
      </c>
      <c r="G287" s="44">
        <f t="shared" si="4765"/>
        <v>0</v>
      </c>
      <c r="H287" s="44">
        <f t="shared" si="4765"/>
        <v>0</v>
      </c>
      <c r="I287" s="45" t="str">
        <f t="shared" si="27"/>
        <v>#DIV/0!</v>
      </c>
      <c r="J287" s="45" t="str">
        <f t="shared" si="28"/>
        <v>#DIV/0!</v>
      </c>
      <c r="K287" s="46" t="str">
        <f t="shared" si="29"/>
        <v>#DIV/0!</v>
      </c>
      <c r="L287" s="46" t="str">
        <f t="shared" si="30"/>
        <v>#DIV/0!</v>
      </c>
      <c r="M287" s="47" t="str">
        <f t="shared" si="31"/>
        <v>#DIV/0!</v>
      </c>
      <c r="N287" s="47" t="str">
        <f t="shared" si="32"/>
        <v>#DIV/0!</v>
      </c>
      <c r="O287" s="48" t="str">
        <f t="shared" ref="O287:R287" si="4766">ATAN2(A287,E287)</f>
        <v>#DIV/0!</v>
      </c>
      <c r="P287" s="48" t="str">
        <f t="shared" si="4766"/>
        <v>#DIV/0!</v>
      </c>
      <c r="Q287" s="48" t="str">
        <f t="shared" si="4766"/>
        <v>#DIV/0!</v>
      </c>
      <c r="R287" s="48" t="str">
        <f t="shared" si="4766"/>
        <v>#DIV/0!</v>
      </c>
      <c r="S287" s="48">
        <f t="shared" ref="S287:V287" si="4767">SQRT(POWER(A287,2)+POWER(E287,2))</f>
        <v>0</v>
      </c>
      <c r="T287" s="48">
        <f t="shared" si="4767"/>
        <v>0</v>
      </c>
      <c r="U287" s="48">
        <f t="shared" si="4767"/>
        <v>0</v>
      </c>
      <c r="V287" s="48">
        <f t="shared" si="4767"/>
        <v>0</v>
      </c>
      <c r="W287" s="49" t="str">
        <f t="shared" ref="W287:Z287" si="4768">O287-$O287</f>
        <v>#DIV/0!</v>
      </c>
      <c r="X287" s="49" t="str">
        <f t="shared" si="4768"/>
        <v>#DIV/0!</v>
      </c>
      <c r="Y287" s="49" t="str">
        <f t="shared" si="4768"/>
        <v>#DIV/0!</v>
      </c>
      <c r="Z287" s="49" t="str">
        <f t="shared" si="4768"/>
        <v>#DIV/0!</v>
      </c>
      <c r="AA287" s="49" t="str">
        <f t="shared" ref="AA287:AD287" si="4769">S287/$S287</f>
        <v>#DIV/0!</v>
      </c>
      <c r="AB287" s="49" t="str">
        <f t="shared" si="4769"/>
        <v>#DIV/0!</v>
      </c>
      <c r="AC287" s="49" t="str">
        <f t="shared" si="4769"/>
        <v>#DIV/0!</v>
      </c>
      <c r="AD287" s="49" t="str">
        <f t="shared" si="4769"/>
        <v>#DIV/0!</v>
      </c>
      <c r="AE287" s="50" t="str">
        <f t="shared" ref="AE287:AH287" si="4770">AA287*COS(W287)</f>
        <v>#DIV/0!</v>
      </c>
      <c r="AF287" s="50" t="str">
        <f t="shared" si="4770"/>
        <v>#DIV/0!</v>
      </c>
      <c r="AG287" s="50" t="str">
        <f t="shared" si="4770"/>
        <v>#DIV/0!</v>
      </c>
      <c r="AH287" s="50" t="str">
        <f t="shared" si="4770"/>
        <v>#DIV/0!</v>
      </c>
      <c r="AI287" s="44" t="str">
        <f t="shared" ref="AI287:AL287" si="4771">AA287*SIN(W287)</f>
        <v>#DIV/0!</v>
      </c>
      <c r="AJ287" s="44" t="str">
        <f t="shared" si="4771"/>
        <v>#DIV/0!</v>
      </c>
      <c r="AK287" s="44" t="str">
        <f t="shared" si="4771"/>
        <v>#DIV/0!</v>
      </c>
      <c r="AL287" s="44" t="str">
        <f t="shared" si="4771"/>
        <v>#DIV/0!</v>
      </c>
      <c r="AM287" s="51" t="str">
        <f t="shared" si="39"/>
        <v>#DIV/0!</v>
      </c>
      <c r="AN287" s="52" t="str">
        <f t="shared" si="40"/>
        <v>#DIV/0!</v>
      </c>
      <c r="AO287" s="52" t="str">
        <f t="shared" si="41"/>
        <v>#DIV/0!</v>
      </c>
      <c r="AP287" s="36" t="str">
        <f t="shared" si="42"/>
        <v>#DIV/0!</v>
      </c>
      <c r="AQ287" s="53" t="str">
        <f t="shared" si="43"/>
        <v>#DIV/0!</v>
      </c>
      <c r="AR287" s="54" t="str">
        <f t="shared" si="44"/>
        <v>#DIV/0!</v>
      </c>
      <c r="AS287" s="55" t="str">
        <f t="shared" si="45"/>
        <v>#DIV/0!</v>
      </c>
      <c r="AT287" s="55" t="str">
        <f t="shared" si="46"/>
        <v>#DIV/0!</v>
      </c>
      <c r="AU287" s="55" t="str">
        <f t="shared" si="47"/>
        <v>#DIV/0!</v>
      </c>
      <c r="AV287" s="39" t="str">
        <f t="shared" si="48"/>
        <v>#DIV/0!</v>
      </c>
      <c r="AW287" s="51" t="str">
        <f t="shared" ref="AW287:AX287" si="4772">AW$1*X287</f>
        <v>#DIV/0!</v>
      </c>
      <c r="AX287" s="51" t="str">
        <f t="shared" si="4772"/>
        <v>#DIV/0!</v>
      </c>
      <c r="AY287" s="52" t="str">
        <f t="shared" si="50"/>
        <v>#DIV/0!</v>
      </c>
      <c r="AZ287" s="52" t="str">
        <f t="shared" si="51"/>
        <v>#DIV/0!</v>
      </c>
      <c r="BA287" s="36" t="str">
        <f t="shared" si="52"/>
        <v>#DIV/0!</v>
      </c>
      <c r="BB287" s="53" t="str">
        <f t="shared" ref="BB287:BC287" si="4773">POWER(AB287,BB$1)</f>
        <v>#DIV/0!</v>
      </c>
      <c r="BC287" s="53" t="str">
        <f t="shared" si="4773"/>
        <v>#DIV/0!</v>
      </c>
      <c r="BD287" s="54" t="str">
        <f t="shared" si="54"/>
        <v>#DIV/0!</v>
      </c>
      <c r="BE287" s="55" t="str">
        <f t="shared" si="55"/>
        <v>#DIV/0!</v>
      </c>
      <c r="BF287" s="55" t="str">
        <f t="shared" si="56"/>
        <v>#DIV/0!</v>
      </c>
      <c r="BG287" s="55" t="str">
        <f t="shared" si="57"/>
        <v>#DIV/0!</v>
      </c>
      <c r="BH287" s="39" t="str">
        <f t="shared" si="58"/>
        <v>#DIV/0!</v>
      </c>
      <c r="BI287" s="51" t="str">
        <f t="shared" si="59"/>
        <v>#DIV/0!</v>
      </c>
      <c r="BJ287" s="52" t="str">
        <f t="shared" si="60"/>
        <v>#DIV/0!</v>
      </c>
      <c r="BK287" s="52" t="str">
        <f t="shared" si="61"/>
        <v>#DIV/0!</v>
      </c>
      <c r="BL287" s="36" t="str">
        <f t="shared" si="62"/>
        <v>#DIV/0!</v>
      </c>
      <c r="BM287" s="53" t="str">
        <f t="shared" si="63"/>
        <v>#DIV/0!</v>
      </c>
      <c r="BN287" s="54" t="str">
        <f t="shared" si="64"/>
        <v>#DIV/0!</v>
      </c>
      <c r="BO287" s="55" t="str">
        <f t="shared" si="65"/>
        <v>#DIV/0!</v>
      </c>
      <c r="BP287" s="55" t="str">
        <f t="shared" si="66"/>
        <v>#DIV/0!</v>
      </c>
      <c r="BQ287" s="55" t="str">
        <f t="shared" si="67"/>
        <v>#DIV/0!</v>
      </c>
      <c r="BR287" s="39" t="str">
        <f t="shared" si="68"/>
        <v>#DIV/0!</v>
      </c>
      <c r="BS287" s="56" t="str">
        <f t="shared" ref="BS287:BT287" si="4774">AS287+BE287+BO287</f>
        <v>#DIV/0!</v>
      </c>
      <c r="BT287" s="56" t="str">
        <f t="shared" si="4774"/>
        <v>#DIV/0!</v>
      </c>
      <c r="BU287" s="56" t="str">
        <f t="shared" si="70"/>
        <v>#DIV/0!</v>
      </c>
      <c r="BV287" s="57" t="str">
        <f t="shared" si="71"/>
        <v>#DIV/0!</v>
      </c>
      <c r="BW287" s="51" t="str">
        <f t="shared" ref="BW287:BX287" si="4775">BW$1*X287</f>
        <v>#DIV/0!</v>
      </c>
      <c r="BX287" s="51" t="str">
        <f t="shared" si="4775"/>
        <v>#DIV/0!</v>
      </c>
      <c r="BY287" s="52" t="str">
        <f t="shared" si="73"/>
        <v>#DIV/0!</v>
      </c>
      <c r="BZ287" s="52" t="str">
        <f t="shared" si="74"/>
        <v>#DIV/0!</v>
      </c>
      <c r="CA287" s="36" t="str">
        <f t="shared" si="75"/>
        <v>#DIV/0!</v>
      </c>
      <c r="CB287" s="53" t="str">
        <f t="shared" ref="CB287:CC287" si="4776">POWER(AB287,CB$1)</f>
        <v>#DIV/0!</v>
      </c>
      <c r="CC287" s="53" t="str">
        <f t="shared" si="4776"/>
        <v>#DIV/0!</v>
      </c>
      <c r="CD287" s="54" t="str">
        <f t="shared" si="77"/>
        <v>#DIV/0!</v>
      </c>
      <c r="CE287" s="55" t="str">
        <f t="shared" si="78"/>
        <v>#DIV/0!</v>
      </c>
      <c r="CF287" s="55" t="str">
        <f t="shared" si="79"/>
        <v>#DIV/0!</v>
      </c>
      <c r="CG287" s="55" t="str">
        <f t="shared" si="80"/>
        <v>#DIV/0!</v>
      </c>
      <c r="CH287" s="39" t="str">
        <f t="shared" si="81"/>
        <v>#DIV/0!</v>
      </c>
      <c r="CI287" s="51" t="str">
        <f t="shared" si="82"/>
        <v>#DIV/0!</v>
      </c>
      <c r="CJ287" s="52" t="str">
        <f t="shared" si="83"/>
        <v>#DIV/0!</v>
      </c>
      <c r="CK287" s="52" t="str">
        <f t="shared" si="84"/>
        <v>#DIV/0!</v>
      </c>
      <c r="CL287" s="36" t="str">
        <f t="shared" si="85"/>
        <v>#DIV/0!</v>
      </c>
      <c r="CM287" s="53" t="str">
        <f t="shared" si="86"/>
        <v>#DIV/0!</v>
      </c>
      <c r="CN287" s="54" t="str">
        <f t="shared" si="87"/>
        <v>#DIV/0!</v>
      </c>
      <c r="CO287" s="55" t="str">
        <f t="shared" si="88"/>
        <v>#DIV/0!</v>
      </c>
      <c r="CP287" s="55" t="str">
        <f t="shared" si="89"/>
        <v>#DIV/0!</v>
      </c>
      <c r="CQ287" s="55" t="str">
        <f t="shared" si="90"/>
        <v>#DIV/0!</v>
      </c>
      <c r="CR287" s="39" t="str">
        <f t="shared" si="91"/>
        <v>#DIV/0!</v>
      </c>
      <c r="CS287" s="51" t="str">
        <f t="shared" si="92"/>
        <v>#DIV/0!</v>
      </c>
      <c r="CT287" s="51" t="str">
        <f t="shared" si="93"/>
        <v>#DIV/0!</v>
      </c>
      <c r="CU287" s="52" t="str">
        <f t="shared" si="94"/>
        <v>#DIV/0!</v>
      </c>
      <c r="CV287" s="52" t="str">
        <f t="shared" si="95"/>
        <v>#DIV/0!</v>
      </c>
      <c r="CW287" s="36" t="str">
        <f t="shared" si="96"/>
        <v>#DIV/0!</v>
      </c>
      <c r="CX287" s="53" t="str">
        <f t="shared" si="97"/>
        <v>#DIV/0!</v>
      </c>
      <c r="CY287" s="53" t="str">
        <f t="shared" si="98"/>
        <v>#DIV/0!</v>
      </c>
      <c r="CZ287" s="54" t="str">
        <f t="shared" si="99"/>
        <v>#DIV/0!</v>
      </c>
      <c r="DA287" s="55" t="str">
        <f t="shared" si="100"/>
        <v>#DIV/0!</v>
      </c>
      <c r="DB287" s="55" t="str">
        <f t="shared" si="101"/>
        <v>#DIV/0!</v>
      </c>
      <c r="DC287" s="55" t="str">
        <f t="shared" si="102"/>
        <v>#DIV/0!</v>
      </c>
      <c r="DD287" s="39" t="str">
        <f t="shared" si="103"/>
        <v>#DIV/0!</v>
      </c>
      <c r="DE287" s="51" t="str">
        <f t="shared" ref="DE287:DG287" si="4777">DE$1*X287</f>
        <v>#DIV/0!</v>
      </c>
      <c r="DF287" s="51" t="str">
        <f t="shared" si="4777"/>
        <v>#DIV/0!</v>
      </c>
      <c r="DG287" s="51" t="str">
        <f t="shared" si="4777"/>
        <v>#DIV/0!</v>
      </c>
      <c r="DH287" s="52" t="str">
        <f t="shared" si="105"/>
        <v>#DIV/0!</v>
      </c>
      <c r="DI287" s="52" t="str">
        <f t="shared" si="106"/>
        <v>#DIV/0!</v>
      </c>
      <c r="DJ287" s="36" t="str">
        <f t="shared" si="107"/>
        <v>#DIV/0!</v>
      </c>
      <c r="DK287" s="53" t="str">
        <f t="shared" ref="DK287:DM287" si="4778">POWER(AB287,DK$1)</f>
        <v>#DIV/0!</v>
      </c>
      <c r="DL287" s="53" t="str">
        <f t="shared" si="4778"/>
        <v>#DIV/0!</v>
      </c>
      <c r="DM287" s="53" t="str">
        <f t="shared" si="4778"/>
        <v>#DIV/0!</v>
      </c>
      <c r="DN287" s="54" t="str">
        <f t="shared" si="109"/>
        <v>#DIV/0!</v>
      </c>
      <c r="DO287" s="55" t="str">
        <f t="shared" si="110"/>
        <v>#DIV/0!</v>
      </c>
      <c r="DP287" s="55" t="str">
        <f t="shared" si="111"/>
        <v>#DIV/0!</v>
      </c>
      <c r="DQ287" s="55" t="str">
        <f t="shared" si="112"/>
        <v>#DIV/0!</v>
      </c>
      <c r="DR287" s="39" t="str">
        <f t="shared" si="113"/>
        <v>#DIV/0!</v>
      </c>
      <c r="DS287" s="51" t="str">
        <f t="shared" si="114"/>
        <v>#DIV/0!</v>
      </c>
      <c r="DT287" s="52" t="str">
        <f t="shared" si="115"/>
        <v>#DIV/0!</v>
      </c>
      <c r="DU287" s="52" t="str">
        <f t="shared" si="116"/>
        <v>#DIV/0!</v>
      </c>
      <c r="DV287" s="36" t="str">
        <f t="shared" si="117"/>
        <v>#DIV/0!</v>
      </c>
      <c r="DW287" s="53" t="str">
        <f t="shared" si="118"/>
        <v>#DIV/0!</v>
      </c>
      <c r="DX287" s="54" t="str">
        <f t="shared" si="119"/>
        <v>#DIV/0!</v>
      </c>
      <c r="DY287" s="55" t="str">
        <f t="shared" si="120"/>
        <v>#DIV/0!</v>
      </c>
      <c r="DZ287" s="55" t="str">
        <f t="shared" si="121"/>
        <v>#DIV/0!</v>
      </c>
      <c r="EA287" s="55" t="str">
        <f t="shared" si="122"/>
        <v>#DIV/0!</v>
      </c>
      <c r="EB287" s="39" t="str">
        <f t="shared" si="123"/>
        <v>#DIV/0!</v>
      </c>
      <c r="EC287" s="56" t="str">
        <f t="shared" ref="EC287:ED287" si="4779">CE287+CO287+DA287+DO287+DY287</f>
        <v>#DIV/0!</v>
      </c>
      <c r="ED287" s="56" t="str">
        <f t="shared" si="4779"/>
        <v>#DIV/0!</v>
      </c>
      <c r="EE287" s="56" t="str">
        <f t="shared" si="125"/>
        <v>#DIV/0!</v>
      </c>
      <c r="EF287" s="57" t="str">
        <f t="shared" si="126"/>
        <v>#DIV/0!</v>
      </c>
      <c r="EG287" s="51" t="str">
        <f t="shared" si="127"/>
        <v>#DIV/0!</v>
      </c>
      <c r="EH287" s="52" t="str">
        <f t="shared" si="128"/>
        <v>#DIV/0!</v>
      </c>
      <c r="EI287" s="52" t="str">
        <f t="shared" si="129"/>
        <v>#DIV/0!</v>
      </c>
      <c r="EJ287" s="36" t="str">
        <f t="shared" si="130"/>
        <v>#DIV/0!</v>
      </c>
      <c r="EK287" s="53" t="str">
        <f t="shared" si="131"/>
        <v>#DIV/0!</v>
      </c>
      <c r="EL287" s="54" t="str">
        <f t="shared" si="132"/>
        <v>#DIV/0!</v>
      </c>
      <c r="EM287" s="55" t="str">
        <f t="shared" si="133"/>
        <v>#DIV/0!</v>
      </c>
      <c r="EN287" s="55" t="str">
        <f t="shared" si="134"/>
        <v>#DIV/0!</v>
      </c>
      <c r="EO287" s="55" t="str">
        <f t="shared" si="135"/>
        <v>#DIV/0!</v>
      </c>
      <c r="EP287" s="39" t="str">
        <f t="shared" si="136"/>
        <v>#DIV/0!</v>
      </c>
      <c r="EQ287" s="56" t="str">
        <f t="shared" ref="EQ287:ER287" si="4780">BS287+EM287</f>
        <v>#DIV/0!</v>
      </c>
      <c r="ER287" s="56" t="str">
        <f t="shared" si="4780"/>
        <v>#DIV/0!</v>
      </c>
      <c r="ES287" s="56" t="str">
        <f t="shared" si="138"/>
        <v>#DIV/0!</v>
      </c>
      <c r="ET287" s="57" t="str">
        <f t="shared" si="139"/>
        <v>#DIV/0!</v>
      </c>
      <c r="EU287" s="51" t="str">
        <f t="shared" si="140"/>
        <v>#DIV/0!</v>
      </c>
      <c r="EV287" s="52" t="str">
        <f t="shared" si="141"/>
        <v>#DIV/0!</v>
      </c>
      <c r="EW287" s="52" t="str">
        <f t="shared" si="142"/>
        <v>#DIV/0!</v>
      </c>
      <c r="EX287" s="36" t="str">
        <f t="shared" si="143"/>
        <v>#DIV/0!</v>
      </c>
      <c r="EY287" s="53" t="str">
        <f t="shared" si="144"/>
        <v>#DIV/0!</v>
      </c>
      <c r="EZ287" s="54" t="str">
        <f t="shared" si="145"/>
        <v>#DIV/0!</v>
      </c>
      <c r="FA287" s="55" t="str">
        <f t="shared" si="146"/>
        <v>#DIV/0!</v>
      </c>
      <c r="FB287" s="55" t="str">
        <f t="shared" si="147"/>
        <v>#DIV/0!</v>
      </c>
      <c r="FC287" s="55" t="str">
        <f t="shared" si="148"/>
        <v>#DIV/0!</v>
      </c>
      <c r="FD287" s="39" t="str">
        <f t="shared" si="149"/>
        <v>#DIV/0!</v>
      </c>
      <c r="FE287" s="51" t="str">
        <f t="shared" si="150"/>
        <v>#DIV/0!</v>
      </c>
      <c r="FF287" s="52" t="str">
        <f t="shared" si="151"/>
        <v>#DIV/0!</v>
      </c>
      <c r="FG287" s="52" t="str">
        <f t="shared" si="152"/>
        <v>#DIV/0!</v>
      </c>
      <c r="FH287" s="36" t="str">
        <f t="shared" si="153"/>
        <v>#DIV/0!</v>
      </c>
      <c r="FI287" s="53" t="str">
        <f t="shared" si="154"/>
        <v>#DIV/0!</v>
      </c>
      <c r="FJ287" s="54" t="str">
        <f t="shared" si="155"/>
        <v>#DIV/0!</v>
      </c>
      <c r="FK287" s="55" t="str">
        <f t="shared" si="156"/>
        <v>#DIV/0!</v>
      </c>
      <c r="FL287" s="55" t="str">
        <f t="shared" si="157"/>
        <v>#DIV/0!</v>
      </c>
      <c r="FM287" s="55" t="str">
        <f t="shared" si="158"/>
        <v>#DIV/0!</v>
      </c>
      <c r="FN287" s="39" t="str">
        <f t="shared" si="159"/>
        <v>#DIV/0!</v>
      </c>
      <c r="FO287" s="56" t="str">
        <f t="shared" si="160"/>
        <v>#DIV/0!</v>
      </c>
      <c r="FP287" s="56" t="str">
        <f t="shared" si="161"/>
        <v>#DIV/0!</v>
      </c>
      <c r="FQ287" s="56" t="str">
        <f t="shared" si="162"/>
        <v>#DIV/0!</v>
      </c>
      <c r="FR287" s="57" t="str">
        <f t="shared" si="163"/>
        <v>#DIV/0!</v>
      </c>
      <c r="FS287" s="51" t="str">
        <f t="shared" si="164"/>
        <v>#DIV/0!</v>
      </c>
      <c r="FT287" s="51" t="str">
        <f t="shared" si="165"/>
        <v>#DIV/0!</v>
      </c>
      <c r="FU287" s="52" t="str">
        <f t="shared" si="166"/>
        <v>#DIV/0!</v>
      </c>
      <c r="FV287" s="52" t="str">
        <f t="shared" si="167"/>
        <v>#DIV/0!</v>
      </c>
      <c r="FW287" s="36" t="str">
        <f t="shared" si="168"/>
        <v>#DIV/0!</v>
      </c>
      <c r="FX287" s="53" t="str">
        <f t="shared" si="169"/>
        <v>#DIV/0!</v>
      </c>
      <c r="FY287" s="53" t="str">
        <f t="shared" si="170"/>
        <v>#DIV/0!</v>
      </c>
      <c r="FZ287" s="54" t="str">
        <f t="shared" si="171"/>
        <v>#DIV/0!</v>
      </c>
      <c r="GA287" s="55" t="str">
        <f t="shared" si="172"/>
        <v>#DIV/0!</v>
      </c>
      <c r="GB287" s="55" t="str">
        <f t="shared" si="173"/>
        <v>#DIV/0!</v>
      </c>
      <c r="GC287" s="55" t="str">
        <f t="shared" si="174"/>
        <v>#DIV/0!</v>
      </c>
      <c r="GD287" s="39" t="str">
        <f t="shared" si="175"/>
        <v>#DIV/0!</v>
      </c>
      <c r="GE287" s="58">
        <f t="shared" si="176"/>
        <v>-0.5</v>
      </c>
      <c r="GF287" s="42">
        <f t="shared" si="177"/>
        <v>-0.8660254038</v>
      </c>
      <c r="GG287" s="58">
        <f t="shared" si="178"/>
        <v>-2.094395102</v>
      </c>
      <c r="GH287" s="42">
        <f t="shared" si="179"/>
        <v>1</v>
      </c>
      <c r="GI287" s="59">
        <f t="shared" si="180"/>
        <v>-0.5</v>
      </c>
      <c r="GJ287" s="43">
        <f t="shared" si="181"/>
        <v>0.8660254038</v>
      </c>
      <c r="GK287" s="59">
        <f t="shared" si="182"/>
        <v>2.094395102</v>
      </c>
      <c r="GL287" s="43">
        <f t="shared" si="183"/>
        <v>1</v>
      </c>
      <c r="GM287" s="51">
        <f t="shared" si="184"/>
        <v>-2.094395102</v>
      </c>
      <c r="GN287" s="51" t="str">
        <f t="shared" si="185"/>
        <v>#DIV/0!</v>
      </c>
      <c r="GO287" s="52" t="str">
        <f t="shared" si="186"/>
        <v>#DIV/0!</v>
      </c>
      <c r="GP287" s="52" t="str">
        <f t="shared" si="187"/>
        <v>#DIV/0!</v>
      </c>
      <c r="GQ287" s="36" t="str">
        <f t="shared" si="188"/>
        <v>#DIV/0!</v>
      </c>
      <c r="GR287" s="53">
        <f t="shared" si="189"/>
        <v>1</v>
      </c>
      <c r="GS287" s="53" t="str">
        <f t="shared" si="190"/>
        <v>#DIV/0!</v>
      </c>
      <c r="GT287" s="54" t="str">
        <f t="shared" si="191"/>
        <v>#DIV/0!</v>
      </c>
      <c r="GU287" s="55" t="str">
        <f t="shared" si="192"/>
        <v>#DIV/0!</v>
      </c>
      <c r="GV287" s="55" t="str">
        <f t="shared" si="193"/>
        <v>#DIV/0!</v>
      </c>
      <c r="GW287" s="55" t="str">
        <f t="shared" si="194"/>
        <v>#DIV/0!</v>
      </c>
      <c r="GX287" s="39" t="str">
        <f t="shared" si="195"/>
        <v>#DIV/0!</v>
      </c>
      <c r="GY287" s="51">
        <f t="shared" si="196"/>
        <v>2.094395102</v>
      </c>
      <c r="GZ287" s="51" t="str">
        <f t="shared" si="197"/>
        <v>#DIV/0!</v>
      </c>
      <c r="HA287" s="52" t="str">
        <f t="shared" si="198"/>
        <v>#DIV/0!</v>
      </c>
      <c r="HB287" s="52" t="str">
        <f t="shared" si="199"/>
        <v>#DIV/0!</v>
      </c>
      <c r="HC287" s="36" t="str">
        <f t="shared" si="200"/>
        <v>#DIV/0!</v>
      </c>
      <c r="HD287" s="53">
        <f t="shared" si="201"/>
        <v>1</v>
      </c>
      <c r="HE287" s="53" t="str">
        <f t="shared" si="202"/>
        <v>#DIV/0!</v>
      </c>
      <c r="HF287" s="54" t="str">
        <f t="shared" si="203"/>
        <v>#DIV/0!</v>
      </c>
      <c r="HG287" s="55" t="str">
        <f t="shared" si="204"/>
        <v>#DIV/0!</v>
      </c>
      <c r="HH287" s="55" t="str">
        <f t="shared" si="205"/>
        <v>#DIV/0!</v>
      </c>
      <c r="HI287" s="55" t="str">
        <f t="shared" si="206"/>
        <v>#DIV/0!</v>
      </c>
      <c r="HJ287" s="39" t="str">
        <f t="shared" si="207"/>
        <v>#DIV/0!</v>
      </c>
      <c r="HK287" s="51">
        <f t="shared" si="208"/>
        <v>2.094395102</v>
      </c>
      <c r="HL287" s="51" t="str">
        <f t="shared" si="209"/>
        <v>#DIV/0!</v>
      </c>
      <c r="HM287" s="52" t="str">
        <f t="shared" si="210"/>
        <v>#DIV/0!</v>
      </c>
      <c r="HN287" s="52" t="str">
        <f t="shared" si="211"/>
        <v>#DIV/0!</v>
      </c>
      <c r="HO287" s="36" t="str">
        <f t="shared" si="212"/>
        <v>#DIV/0!</v>
      </c>
      <c r="HP287" s="53">
        <f t="shared" si="213"/>
        <v>1</v>
      </c>
      <c r="HQ287" s="53" t="str">
        <f t="shared" si="214"/>
        <v>#DIV/0!</v>
      </c>
      <c r="HR287" s="54" t="str">
        <f t="shared" si="215"/>
        <v>#DIV/0!</v>
      </c>
      <c r="HS287" s="55" t="str">
        <f t="shared" si="216"/>
        <v>#DIV/0!</v>
      </c>
      <c r="HT287" s="55" t="str">
        <f t="shared" si="217"/>
        <v>#DIV/0!</v>
      </c>
      <c r="HU287" s="55" t="str">
        <f t="shared" si="218"/>
        <v>#DIV/0!</v>
      </c>
      <c r="HV287" s="39" t="str">
        <f t="shared" si="219"/>
        <v>#DIV/0!</v>
      </c>
      <c r="HW287" s="51">
        <f t="shared" si="220"/>
        <v>-2.094395102</v>
      </c>
      <c r="HX287" s="51" t="str">
        <f t="shared" si="221"/>
        <v>#DIV/0!</v>
      </c>
      <c r="HY287" s="52" t="str">
        <f t="shared" si="222"/>
        <v>#DIV/0!</v>
      </c>
      <c r="HZ287" s="52" t="str">
        <f t="shared" si="223"/>
        <v>#DIV/0!</v>
      </c>
      <c r="IA287" s="36" t="str">
        <f t="shared" si="224"/>
        <v>#DIV/0!</v>
      </c>
      <c r="IB287" s="53">
        <f t="shared" si="225"/>
        <v>1</v>
      </c>
      <c r="IC287" s="53" t="str">
        <f t="shared" si="226"/>
        <v>#DIV/0!</v>
      </c>
      <c r="ID287" s="54" t="str">
        <f t="shared" si="227"/>
        <v>#DIV/0!</v>
      </c>
      <c r="IE287" s="55" t="str">
        <f t="shared" si="228"/>
        <v>#DIV/0!</v>
      </c>
      <c r="IF287" s="55" t="str">
        <f t="shared" si="229"/>
        <v>#DIV/0!</v>
      </c>
      <c r="IG287" s="55" t="str">
        <f t="shared" si="230"/>
        <v>#DIV/0!</v>
      </c>
      <c r="IH287" s="39" t="str">
        <f t="shared" si="231"/>
        <v>#DIV/0!</v>
      </c>
    </row>
    <row r="288" ht="12.75" customHeight="1">
      <c r="A288" s="44" t="str">
        <f>'Execute Cubic'!U283</f>
        <v/>
      </c>
      <c r="B288" s="44" t="str">
        <f>'Execute Cubic'!V283</f>
        <v/>
      </c>
      <c r="C288" s="44" t="str">
        <f>'Execute Cubic'!W283</f>
        <v/>
      </c>
      <c r="D288" s="44" t="str">
        <f>'Execute Cubic'!X283</f>
        <v/>
      </c>
      <c r="E288" s="44">
        <f t="shared" ref="E288:H288" si="4781">0</f>
        <v>0</v>
      </c>
      <c r="F288" s="44">
        <f t="shared" si="4781"/>
        <v>0</v>
      </c>
      <c r="G288" s="44">
        <f t="shared" si="4781"/>
        <v>0</v>
      </c>
      <c r="H288" s="44">
        <f t="shared" si="4781"/>
        <v>0</v>
      </c>
      <c r="I288" s="45" t="str">
        <f t="shared" si="27"/>
        <v>#DIV/0!</v>
      </c>
      <c r="J288" s="45" t="str">
        <f t="shared" si="28"/>
        <v>#DIV/0!</v>
      </c>
      <c r="K288" s="46" t="str">
        <f t="shared" si="29"/>
        <v>#DIV/0!</v>
      </c>
      <c r="L288" s="46" t="str">
        <f t="shared" si="30"/>
        <v>#DIV/0!</v>
      </c>
      <c r="M288" s="47" t="str">
        <f t="shared" si="31"/>
        <v>#DIV/0!</v>
      </c>
      <c r="N288" s="47" t="str">
        <f t="shared" si="32"/>
        <v>#DIV/0!</v>
      </c>
      <c r="O288" s="48" t="str">
        <f t="shared" ref="O288:R288" si="4782">ATAN2(A288,E288)</f>
        <v>#DIV/0!</v>
      </c>
      <c r="P288" s="48" t="str">
        <f t="shared" si="4782"/>
        <v>#DIV/0!</v>
      </c>
      <c r="Q288" s="48" t="str">
        <f t="shared" si="4782"/>
        <v>#DIV/0!</v>
      </c>
      <c r="R288" s="48" t="str">
        <f t="shared" si="4782"/>
        <v>#DIV/0!</v>
      </c>
      <c r="S288" s="48">
        <f t="shared" ref="S288:V288" si="4783">SQRT(POWER(A288,2)+POWER(E288,2))</f>
        <v>0</v>
      </c>
      <c r="T288" s="48">
        <f t="shared" si="4783"/>
        <v>0</v>
      </c>
      <c r="U288" s="48">
        <f t="shared" si="4783"/>
        <v>0</v>
      </c>
      <c r="V288" s="48">
        <f t="shared" si="4783"/>
        <v>0</v>
      </c>
      <c r="W288" s="49" t="str">
        <f t="shared" ref="W288:Z288" si="4784">O288-$O288</f>
        <v>#DIV/0!</v>
      </c>
      <c r="X288" s="49" t="str">
        <f t="shared" si="4784"/>
        <v>#DIV/0!</v>
      </c>
      <c r="Y288" s="49" t="str">
        <f t="shared" si="4784"/>
        <v>#DIV/0!</v>
      </c>
      <c r="Z288" s="49" t="str">
        <f t="shared" si="4784"/>
        <v>#DIV/0!</v>
      </c>
      <c r="AA288" s="49" t="str">
        <f t="shared" ref="AA288:AD288" si="4785">S288/$S288</f>
        <v>#DIV/0!</v>
      </c>
      <c r="AB288" s="49" t="str">
        <f t="shared" si="4785"/>
        <v>#DIV/0!</v>
      </c>
      <c r="AC288" s="49" t="str">
        <f t="shared" si="4785"/>
        <v>#DIV/0!</v>
      </c>
      <c r="AD288" s="49" t="str">
        <f t="shared" si="4785"/>
        <v>#DIV/0!</v>
      </c>
      <c r="AE288" s="50" t="str">
        <f t="shared" ref="AE288:AH288" si="4786">AA288*COS(W288)</f>
        <v>#DIV/0!</v>
      </c>
      <c r="AF288" s="50" t="str">
        <f t="shared" si="4786"/>
        <v>#DIV/0!</v>
      </c>
      <c r="AG288" s="50" t="str">
        <f t="shared" si="4786"/>
        <v>#DIV/0!</v>
      </c>
      <c r="AH288" s="50" t="str">
        <f t="shared" si="4786"/>
        <v>#DIV/0!</v>
      </c>
      <c r="AI288" s="44" t="str">
        <f t="shared" ref="AI288:AL288" si="4787">AA288*SIN(W288)</f>
        <v>#DIV/0!</v>
      </c>
      <c r="AJ288" s="44" t="str">
        <f t="shared" si="4787"/>
        <v>#DIV/0!</v>
      </c>
      <c r="AK288" s="44" t="str">
        <f t="shared" si="4787"/>
        <v>#DIV/0!</v>
      </c>
      <c r="AL288" s="44" t="str">
        <f t="shared" si="4787"/>
        <v>#DIV/0!</v>
      </c>
      <c r="AM288" s="51" t="str">
        <f t="shared" si="39"/>
        <v>#DIV/0!</v>
      </c>
      <c r="AN288" s="52" t="str">
        <f t="shared" si="40"/>
        <v>#DIV/0!</v>
      </c>
      <c r="AO288" s="52" t="str">
        <f t="shared" si="41"/>
        <v>#DIV/0!</v>
      </c>
      <c r="AP288" s="36" t="str">
        <f t="shared" si="42"/>
        <v>#DIV/0!</v>
      </c>
      <c r="AQ288" s="53" t="str">
        <f t="shared" si="43"/>
        <v>#DIV/0!</v>
      </c>
      <c r="AR288" s="54" t="str">
        <f t="shared" si="44"/>
        <v>#DIV/0!</v>
      </c>
      <c r="AS288" s="55" t="str">
        <f t="shared" si="45"/>
        <v>#DIV/0!</v>
      </c>
      <c r="AT288" s="55" t="str">
        <f t="shared" si="46"/>
        <v>#DIV/0!</v>
      </c>
      <c r="AU288" s="55" t="str">
        <f t="shared" si="47"/>
        <v>#DIV/0!</v>
      </c>
      <c r="AV288" s="39" t="str">
        <f t="shared" si="48"/>
        <v>#DIV/0!</v>
      </c>
      <c r="AW288" s="51" t="str">
        <f t="shared" ref="AW288:AX288" si="4788">AW$1*X288</f>
        <v>#DIV/0!</v>
      </c>
      <c r="AX288" s="51" t="str">
        <f t="shared" si="4788"/>
        <v>#DIV/0!</v>
      </c>
      <c r="AY288" s="52" t="str">
        <f t="shared" si="50"/>
        <v>#DIV/0!</v>
      </c>
      <c r="AZ288" s="52" t="str">
        <f t="shared" si="51"/>
        <v>#DIV/0!</v>
      </c>
      <c r="BA288" s="36" t="str">
        <f t="shared" si="52"/>
        <v>#DIV/0!</v>
      </c>
      <c r="BB288" s="53" t="str">
        <f t="shared" ref="BB288:BC288" si="4789">POWER(AB288,BB$1)</f>
        <v>#DIV/0!</v>
      </c>
      <c r="BC288" s="53" t="str">
        <f t="shared" si="4789"/>
        <v>#DIV/0!</v>
      </c>
      <c r="BD288" s="54" t="str">
        <f t="shared" si="54"/>
        <v>#DIV/0!</v>
      </c>
      <c r="BE288" s="55" t="str">
        <f t="shared" si="55"/>
        <v>#DIV/0!</v>
      </c>
      <c r="BF288" s="55" t="str">
        <f t="shared" si="56"/>
        <v>#DIV/0!</v>
      </c>
      <c r="BG288" s="55" t="str">
        <f t="shared" si="57"/>
        <v>#DIV/0!</v>
      </c>
      <c r="BH288" s="39" t="str">
        <f t="shared" si="58"/>
        <v>#DIV/0!</v>
      </c>
      <c r="BI288" s="51" t="str">
        <f t="shared" si="59"/>
        <v>#DIV/0!</v>
      </c>
      <c r="BJ288" s="52" t="str">
        <f t="shared" si="60"/>
        <v>#DIV/0!</v>
      </c>
      <c r="BK288" s="52" t="str">
        <f t="shared" si="61"/>
        <v>#DIV/0!</v>
      </c>
      <c r="BL288" s="36" t="str">
        <f t="shared" si="62"/>
        <v>#DIV/0!</v>
      </c>
      <c r="BM288" s="53" t="str">
        <f t="shared" si="63"/>
        <v>#DIV/0!</v>
      </c>
      <c r="BN288" s="54" t="str">
        <f t="shared" si="64"/>
        <v>#DIV/0!</v>
      </c>
      <c r="BO288" s="55" t="str">
        <f t="shared" si="65"/>
        <v>#DIV/0!</v>
      </c>
      <c r="BP288" s="55" t="str">
        <f t="shared" si="66"/>
        <v>#DIV/0!</v>
      </c>
      <c r="BQ288" s="55" t="str">
        <f t="shared" si="67"/>
        <v>#DIV/0!</v>
      </c>
      <c r="BR288" s="39" t="str">
        <f t="shared" si="68"/>
        <v>#DIV/0!</v>
      </c>
      <c r="BS288" s="56" t="str">
        <f t="shared" ref="BS288:BT288" si="4790">AS288+BE288+BO288</f>
        <v>#DIV/0!</v>
      </c>
      <c r="BT288" s="56" t="str">
        <f t="shared" si="4790"/>
        <v>#DIV/0!</v>
      </c>
      <c r="BU288" s="56" t="str">
        <f t="shared" si="70"/>
        <v>#DIV/0!</v>
      </c>
      <c r="BV288" s="57" t="str">
        <f t="shared" si="71"/>
        <v>#DIV/0!</v>
      </c>
      <c r="BW288" s="51" t="str">
        <f t="shared" ref="BW288:BX288" si="4791">BW$1*X288</f>
        <v>#DIV/0!</v>
      </c>
      <c r="BX288" s="51" t="str">
        <f t="shared" si="4791"/>
        <v>#DIV/0!</v>
      </c>
      <c r="BY288" s="52" t="str">
        <f t="shared" si="73"/>
        <v>#DIV/0!</v>
      </c>
      <c r="BZ288" s="52" t="str">
        <f t="shared" si="74"/>
        <v>#DIV/0!</v>
      </c>
      <c r="CA288" s="36" t="str">
        <f t="shared" si="75"/>
        <v>#DIV/0!</v>
      </c>
      <c r="CB288" s="53" t="str">
        <f t="shared" ref="CB288:CC288" si="4792">POWER(AB288,CB$1)</f>
        <v>#DIV/0!</v>
      </c>
      <c r="CC288" s="53" t="str">
        <f t="shared" si="4792"/>
        <v>#DIV/0!</v>
      </c>
      <c r="CD288" s="54" t="str">
        <f t="shared" si="77"/>
        <v>#DIV/0!</v>
      </c>
      <c r="CE288" s="55" t="str">
        <f t="shared" si="78"/>
        <v>#DIV/0!</v>
      </c>
      <c r="CF288" s="55" t="str">
        <f t="shared" si="79"/>
        <v>#DIV/0!</v>
      </c>
      <c r="CG288" s="55" t="str">
        <f t="shared" si="80"/>
        <v>#DIV/0!</v>
      </c>
      <c r="CH288" s="39" t="str">
        <f t="shared" si="81"/>
        <v>#DIV/0!</v>
      </c>
      <c r="CI288" s="51" t="str">
        <f t="shared" si="82"/>
        <v>#DIV/0!</v>
      </c>
      <c r="CJ288" s="52" t="str">
        <f t="shared" si="83"/>
        <v>#DIV/0!</v>
      </c>
      <c r="CK288" s="52" t="str">
        <f t="shared" si="84"/>
        <v>#DIV/0!</v>
      </c>
      <c r="CL288" s="36" t="str">
        <f t="shared" si="85"/>
        <v>#DIV/0!</v>
      </c>
      <c r="CM288" s="53" t="str">
        <f t="shared" si="86"/>
        <v>#DIV/0!</v>
      </c>
      <c r="CN288" s="54" t="str">
        <f t="shared" si="87"/>
        <v>#DIV/0!</v>
      </c>
      <c r="CO288" s="55" t="str">
        <f t="shared" si="88"/>
        <v>#DIV/0!</v>
      </c>
      <c r="CP288" s="55" t="str">
        <f t="shared" si="89"/>
        <v>#DIV/0!</v>
      </c>
      <c r="CQ288" s="55" t="str">
        <f t="shared" si="90"/>
        <v>#DIV/0!</v>
      </c>
      <c r="CR288" s="39" t="str">
        <f t="shared" si="91"/>
        <v>#DIV/0!</v>
      </c>
      <c r="CS288" s="51" t="str">
        <f t="shared" si="92"/>
        <v>#DIV/0!</v>
      </c>
      <c r="CT288" s="51" t="str">
        <f t="shared" si="93"/>
        <v>#DIV/0!</v>
      </c>
      <c r="CU288" s="52" t="str">
        <f t="shared" si="94"/>
        <v>#DIV/0!</v>
      </c>
      <c r="CV288" s="52" t="str">
        <f t="shared" si="95"/>
        <v>#DIV/0!</v>
      </c>
      <c r="CW288" s="36" t="str">
        <f t="shared" si="96"/>
        <v>#DIV/0!</v>
      </c>
      <c r="CX288" s="53" t="str">
        <f t="shared" si="97"/>
        <v>#DIV/0!</v>
      </c>
      <c r="CY288" s="53" t="str">
        <f t="shared" si="98"/>
        <v>#DIV/0!</v>
      </c>
      <c r="CZ288" s="54" t="str">
        <f t="shared" si="99"/>
        <v>#DIV/0!</v>
      </c>
      <c r="DA288" s="55" t="str">
        <f t="shared" si="100"/>
        <v>#DIV/0!</v>
      </c>
      <c r="DB288" s="55" t="str">
        <f t="shared" si="101"/>
        <v>#DIV/0!</v>
      </c>
      <c r="DC288" s="55" t="str">
        <f t="shared" si="102"/>
        <v>#DIV/0!</v>
      </c>
      <c r="DD288" s="39" t="str">
        <f t="shared" si="103"/>
        <v>#DIV/0!</v>
      </c>
      <c r="DE288" s="51" t="str">
        <f t="shared" ref="DE288:DG288" si="4793">DE$1*X288</f>
        <v>#DIV/0!</v>
      </c>
      <c r="DF288" s="51" t="str">
        <f t="shared" si="4793"/>
        <v>#DIV/0!</v>
      </c>
      <c r="DG288" s="51" t="str">
        <f t="shared" si="4793"/>
        <v>#DIV/0!</v>
      </c>
      <c r="DH288" s="52" t="str">
        <f t="shared" si="105"/>
        <v>#DIV/0!</v>
      </c>
      <c r="DI288" s="52" t="str">
        <f t="shared" si="106"/>
        <v>#DIV/0!</v>
      </c>
      <c r="DJ288" s="36" t="str">
        <f t="shared" si="107"/>
        <v>#DIV/0!</v>
      </c>
      <c r="DK288" s="53" t="str">
        <f t="shared" ref="DK288:DM288" si="4794">POWER(AB288,DK$1)</f>
        <v>#DIV/0!</v>
      </c>
      <c r="DL288" s="53" t="str">
        <f t="shared" si="4794"/>
        <v>#DIV/0!</v>
      </c>
      <c r="DM288" s="53" t="str">
        <f t="shared" si="4794"/>
        <v>#DIV/0!</v>
      </c>
      <c r="DN288" s="54" t="str">
        <f t="shared" si="109"/>
        <v>#DIV/0!</v>
      </c>
      <c r="DO288" s="55" t="str">
        <f t="shared" si="110"/>
        <v>#DIV/0!</v>
      </c>
      <c r="DP288" s="55" t="str">
        <f t="shared" si="111"/>
        <v>#DIV/0!</v>
      </c>
      <c r="DQ288" s="55" t="str">
        <f t="shared" si="112"/>
        <v>#DIV/0!</v>
      </c>
      <c r="DR288" s="39" t="str">
        <f t="shared" si="113"/>
        <v>#DIV/0!</v>
      </c>
      <c r="DS288" s="51" t="str">
        <f t="shared" si="114"/>
        <v>#DIV/0!</v>
      </c>
      <c r="DT288" s="52" t="str">
        <f t="shared" si="115"/>
        <v>#DIV/0!</v>
      </c>
      <c r="DU288" s="52" t="str">
        <f t="shared" si="116"/>
        <v>#DIV/0!</v>
      </c>
      <c r="DV288" s="36" t="str">
        <f t="shared" si="117"/>
        <v>#DIV/0!</v>
      </c>
      <c r="DW288" s="53" t="str">
        <f t="shared" si="118"/>
        <v>#DIV/0!</v>
      </c>
      <c r="DX288" s="54" t="str">
        <f t="shared" si="119"/>
        <v>#DIV/0!</v>
      </c>
      <c r="DY288" s="55" t="str">
        <f t="shared" si="120"/>
        <v>#DIV/0!</v>
      </c>
      <c r="DZ288" s="55" t="str">
        <f t="shared" si="121"/>
        <v>#DIV/0!</v>
      </c>
      <c r="EA288" s="55" t="str">
        <f t="shared" si="122"/>
        <v>#DIV/0!</v>
      </c>
      <c r="EB288" s="39" t="str">
        <f t="shared" si="123"/>
        <v>#DIV/0!</v>
      </c>
      <c r="EC288" s="56" t="str">
        <f t="shared" ref="EC288:ED288" si="4795">CE288+CO288+DA288+DO288+DY288</f>
        <v>#DIV/0!</v>
      </c>
      <c r="ED288" s="56" t="str">
        <f t="shared" si="4795"/>
        <v>#DIV/0!</v>
      </c>
      <c r="EE288" s="56" t="str">
        <f t="shared" si="125"/>
        <v>#DIV/0!</v>
      </c>
      <c r="EF288" s="57" t="str">
        <f t="shared" si="126"/>
        <v>#DIV/0!</v>
      </c>
      <c r="EG288" s="51" t="str">
        <f t="shared" si="127"/>
        <v>#DIV/0!</v>
      </c>
      <c r="EH288" s="52" t="str">
        <f t="shared" si="128"/>
        <v>#DIV/0!</v>
      </c>
      <c r="EI288" s="52" t="str">
        <f t="shared" si="129"/>
        <v>#DIV/0!</v>
      </c>
      <c r="EJ288" s="36" t="str">
        <f t="shared" si="130"/>
        <v>#DIV/0!</v>
      </c>
      <c r="EK288" s="53" t="str">
        <f t="shared" si="131"/>
        <v>#DIV/0!</v>
      </c>
      <c r="EL288" s="54" t="str">
        <f t="shared" si="132"/>
        <v>#DIV/0!</v>
      </c>
      <c r="EM288" s="55" t="str">
        <f t="shared" si="133"/>
        <v>#DIV/0!</v>
      </c>
      <c r="EN288" s="55" t="str">
        <f t="shared" si="134"/>
        <v>#DIV/0!</v>
      </c>
      <c r="EO288" s="55" t="str">
        <f t="shared" si="135"/>
        <v>#DIV/0!</v>
      </c>
      <c r="EP288" s="39" t="str">
        <f t="shared" si="136"/>
        <v>#DIV/0!</v>
      </c>
      <c r="EQ288" s="56" t="str">
        <f t="shared" ref="EQ288:ER288" si="4796">BS288+EM288</f>
        <v>#DIV/0!</v>
      </c>
      <c r="ER288" s="56" t="str">
        <f t="shared" si="4796"/>
        <v>#DIV/0!</v>
      </c>
      <c r="ES288" s="56" t="str">
        <f t="shared" si="138"/>
        <v>#DIV/0!</v>
      </c>
      <c r="ET288" s="57" t="str">
        <f t="shared" si="139"/>
        <v>#DIV/0!</v>
      </c>
      <c r="EU288" s="51" t="str">
        <f t="shared" si="140"/>
        <v>#DIV/0!</v>
      </c>
      <c r="EV288" s="52" t="str">
        <f t="shared" si="141"/>
        <v>#DIV/0!</v>
      </c>
      <c r="EW288" s="52" t="str">
        <f t="shared" si="142"/>
        <v>#DIV/0!</v>
      </c>
      <c r="EX288" s="36" t="str">
        <f t="shared" si="143"/>
        <v>#DIV/0!</v>
      </c>
      <c r="EY288" s="53" t="str">
        <f t="shared" si="144"/>
        <v>#DIV/0!</v>
      </c>
      <c r="EZ288" s="54" t="str">
        <f t="shared" si="145"/>
        <v>#DIV/0!</v>
      </c>
      <c r="FA288" s="55" t="str">
        <f t="shared" si="146"/>
        <v>#DIV/0!</v>
      </c>
      <c r="FB288" s="55" t="str">
        <f t="shared" si="147"/>
        <v>#DIV/0!</v>
      </c>
      <c r="FC288" s="55" t="str">
        <f t="shared" si="148"/>
        <v>#DIV/0!</v>
      </c>
      <c r="FD288" s="39" t="str">
        <f t="shared" si="149"/>
        <v>#DIV/0!</v>
      </c>
      <c r="FE288" s="51" t="str">
        <f t="shared" si="150"/>
        <v>#DIV/0!</v>
      </c>
      <c r="FF288" s="52" t="str">
        <f t="shared" si="151"/>
        <v>#DIV/0!</v>
      </c>
      <c r="FG288" s="52" t="str">
        <f t="shared" si="152"/>
        <v>#DIV/0!</v>
      </c>
      <c r="FH288" s="36" t="str">
        <f t="shared" si="153"/>
        <v>#DIV/0!</v>
      </c>
      <c r="FI288" s="53" t="str">
        <f t="shared" si="154"/>
        <v>#DIV/0!</v>
      </c>
      <c r="FJ288" s="54" t="str">
        <f t="shared" si="155"/>
        <v>#DIV/0!</v>
      </c>
      <c r="FK288" s="55" t="str">
        <f t="shared" si="156"/>
        <v>#DIV/0!</v>
      </c>
      <c r="FL288" s="55" t="str">
        <f t="shared" si="157"/>
        <v>#DIV/0!</v>
      </c>
      <c r="FM288" s="55" t="str">
        <f t="shared" si="158"/>
        <v>#DIV/0!</v>
      </c>
      <c r="FN288" s="39" t="str">
        <f t="shared" si="159"/>
        <v>#DIV/0!</v>
      </c>
      <c r="FO288" s="56" t="str">
        <f t="shared" si="160"/>
        <v>#DIV/0!</v>
      </c>
      <c r="FP288" s="56" t="str">
        <f t="shared" si="161"/>
        <v>#DIV/0!</v>
      </c>
      <c r="FQ288" s="56" t="str">
        <f t="shared" si="162"/>
        <v>#DIV/0!</v>
      </c>
      <c r="FR288" s="57" t="str">
        <f t="shared" si="163"/>
        <v>#DIV/0!</v>
      </c>
      <c r="FS288" s="51" t="str">
        <f t="shared" si="164"/>
        <v>#DIV/0!</v>
      </c>
      <c r="FT288" s="51" t="str">
        <f t="shared" si="165"/>
        <v>#DIV/0!</v>
      </c>
      <c r="FU288" s="52" t="str">
        <f t="shared" si="166"/>
        <v>#DIV/0!</v>
      </c>
      <c r="FV288" s="52" t="str">
        <f t="shared" si="167"/>
        <v>#DIV/0!</v>
      </c>
      <c r="FW288" s="36" t="str">
        <f t="shared" si="168"/>
        <v>#DIV/0!</v>
      </c>
      <c r="FX288" s="53" t="str">
        <f t="shared" si="169"/>
        <v>#DIV/0!</v>
      </c>
      <c r="FY288" s="53" t="str">
        <f t="shared" si="170"/>
        <v>#DIV/0!</v>
      </c>
      <c r="FZ288" s="54" t="str">
        <f t="shared" si="171"/>
        <v>#DIV/0!</v>
      </c>
      <c r="GA288" s="55" t="str">
        <f t="shared" si="172"/>
        <v>#DIV/0!</v>
      </c>
      <c r="GB288" s="55" t="str">
        <f t="shared" si="173"/>
        <v>#DIV/0!</v>
      </c>
      <c r="GC288" s="55" t="str">
        <f t="shared" si="174"/>
        <v>#DIV/0!</v>
      </c>
      <c r="GD288" s="39" t="str">
        <f t="shared" si="175"/>
        <v>#DIV/0!</v>
      </c>
      <c r="GE288" s="58">
        <f t="shared" si="176"/>
        <v>-0.5</v>
      </c>
      <c r="GF288" s="42">
        <f t="shared" si="177"/>
        <v>-0.8660254038</v>
      </c>
      <c r="GG288" s="58">
        <f t="shared" si="178"/>
        <v>-2.094395102</v>
      </c>
      <c r="GH288" s="42">
        <f t="shared" si="179"/>
        <v>1</v>
      </c>
      <c r="GI288" s="59">
        <f t="shared" si="180"/>
        <v>-0.5</v>
      </c>
      <c r="GJ288" s="43">
        <f t="shared" si="181"/>
        <v>0.8660254038</v>
      </c>
      <c r="GK288" s="59">
        <f t="shared" si="182"/>
        <v>2.094395102</v>
      </c>
      <c r="GL288" s="43">
        <f t="shared" si="183"/>
        <v>1</v>
      </c>
      <c r="GM288" s="51">
        <f t="shared" si="184"/>
        <v>-2.094395102</v>
      </c>
      <c r="GN288" s="51" t="str">
        <f t="shared" si="185"/>
        <v>#DIV/0!</v>
      </c>
      <c r="GO288" s="52" t="str">
        <f t="shared" si="186"/>
        <v>#DIV/0!</v>
      </c>
      <c r="GP288" s="52" t="str">
        <f t="shared" si="187"/>
        <v>#DIV/0!</v>
      </c>
      <c r="GQ288" s="36" t="str">
        <f t="shared" si="188"/>
        <v>#DIV/0!</v>
      </c>
      <c r="GR288" s="53">
        <f t="shared" si="189"/>
        <v>1</v>
      </c>
      <c r="GS288" s="53" t="str">
        <f t="shared" si="190"/>
        <v>#DIV/0!</v>
      </c>
      <c r="GT288" s="54" t="str">
        <f t="shared" si="191"/>
        <v>#DIV/0!</v>
      </c>
      <c r="GU288" s="55" t="str">
        <f t="shared" si="192"/>
        <v>#DIV/0!</v>
      </c>
      <c r="GV288" s="55" t="str">
        <f t="shared" si="193"/>
        <v>#DIV/0!</v>
      </c>
      <c r="GW288" s="55" t="str">
        <f t="shared" si="194"/>
        <v>#DIV/0!</v>
      </c>
      <c r="GX288" s="39" t="str">
        <f t="shared" si="195"/>
        <v>#DIV/0!</v>
      </c>
      <c r="GY288" s="51">
        <f t="shared" si="196"/>
        <v>2.094395102</v>
      </c>
      <c r="GZ288" s="51" t="str">
        <f t="shared" si="197"/>
        <v>#DIV/0!</v>
      </c>
      <c r="HA288" s="52" t="str">
        <f t="shared" si="198"/>
        <v>#DIV/0!</v>
      </c>
      <c r="HB288" s="52" t="str">
        <f t="shared" si="199"/>
        <v>#DIV/0!</v>
      </c>
      <c r="HC288" s="36" t="str">
        <f t="shared" si="200"/>
        <v>#DIV/0!</v>
      </c>
      <c r="HD288" s="53">
        <f t="shared" si="201"/>
        <v>1</v>
      </c>
      <c r="HE288" s="53" t="str">
        <f t="shared" si="202"/>
        <v>#DIV/0!</v>
      </c>
      <c r="HF288" s="54" t="str">
        <f t="shared" si="203"/>
        <v>#DIV/0!</v>
      </c>
      <c r="HG288" s="55" t="str">
        <f t="shared" si="204"/>
        <v>#DIV/0!</v>
      </c>
      <c r="HH288" s="55" t="str">
        <f t="shared" si="205"/>
        <v>#DIV/0!</v>
      </c>
      <c r="HI288" s="55" t="str">
        <f t="shared" si="206"/>
        <v>#DIV/0!</v>
      </c>
      <c r="HJ288" s="39" t="str">
        <f t="shared" si="207"/>
        <v>#DIV/0!</v>
      </c>
      <c r="HK288" s="51">
        <f t="shared" si="208"/>
        <v>2.094395102</v>
      </c>
      <c r="HL288" s="51" t="str">
        <f t="shared" si="209"/>
        <v>#DIV/0!</v>
      </c>
      <c r="HM288" s="52" t="str">
        <f t="shared" si="210"/>
        <v>#DIV/0!</v>
      </c>
      <c r="HN288" s="52" t="str">
        <f t="shared" si="211"/>
        <v>#DIV/0!</v>
      </c>
      <c r="HO288" s="36" t="str">
        <f t="shared" si="212"/>
        <v>#DIV/0!</v>
      </c>
      <c r="HP288" s="53">
        <f t="shared" si="213"/>
        <v>1</v>
      </c>
      <c r="HQ288" s="53" t="str">
        <f t="shared" si="214"/>
        <v>#DIV/0!</v>
      </c>
      <c r="HR288" s="54" t="str">
        <f t="shared" si="215"/>
        <v>#DIV/0!</v>
      </c>
      <c r="HS288" s="55" t="str">
        <f t="shared" si="216"/>
        <v>#DIV/0!</v>
      </c>
      <c r="HT288" s="55" t="str">
        <f t="shared" si="217"/>
        <v>#DIV/0!</v>
      </c>
      <c r="HU288" s="55" t="str">
        <f t="shared" si="218"/>
        <v>#DIV/0!</v>
      </c>
      <c r="HV288" s="39" t="str">
        <f t="shared" si="219"/>
        <v>#DIV/0!</v>
      </c>
      <c r="HW288" s="51">
        <f t="shared" si="220"/>
        <v>-2.094395102</v>
      </c>
      <c r="HX288" s="51" t="str">
        <f t="shared" si="221"/>
        <v>#DIV/0!</v>
      </c>
      <c r="HY288" s="52" t="str">
        <f t="shared" si="222"/>
        <v>#DIV/0!</v>
      </c>
      <c r="HZ288" s="52" t="str">
        <f t="shared" si="223"/>
        <v>#DIV/0!</v>
      </c>
      <c r="IA288" s="36" t="str">
        <f t="shared" si="224"/>
        <v>#DIV/0!</v>
      </c>
      <c r="IB288" s="53">
        <f t="shared" si="225"/>
        <v>1</v>
      </c>
      <c r="IC288" s="53" t="str">
        <f t="shared" si="226"/>
        <v>#DIV/0!</v>
      </c>
      <c r="ID288" s="54" t="str">
        <f t="shared" si="227"/>
        <v>#DIV/0!</v>
      </c>
      <c r="IE288" s="55" t="str">
        <f t="shared" si="228"/>
        <v>#DIV/0!</v>
      </c>
      <c r="IF288" s="55" t="str">
        <f t="shared" si="229"/>
        <v>#DIV/0!</v>
      </c>
      <c r="IG288" s="55" t="str">
        <f t="shared" si="230"/>
        <v>#DIV/0!</v>
      </c>
      <c r="IH288" s="39" t="str">
        <f t="shared" si="231"/>
        <v>#DIV/0!</v>
      </c>
    </row>
    <row r="289" ht="12.75" customHeight="1">
      <c r="A289" s="44" t="str">
        <f>'Execute Cubic'!U284</f>
        <v/>
      </c>
      <c r="B289" s="44" t="str">
        <f>'Execute Cubic'!V284</f>
        <v/>
      </c>
      <c r="C289" s="44" t="str">
        <f>'Execute Cubic'!W284</f>
        <v/>
      </c>
      <c r="D289" s="44" t="str">
        <f>'Execute Cubic'!X284</f>
        <v/>
      </c>
      <c r="E289" s="44">
        <f t="shared" ref="E289:H289" si="4797">0</f>
        <v>0</v>
      </c>
      <c r="F289" s="44">
        <f t="shared" si="4797"/>
        <v>0</v>
      </c>
      <c r="G289" s="44">
        <f t="shared" si="4797"/>
        <v>0</v>
      </c>
      <c r="H289" s="44">
        <f t="shared" si="4797"/>
        <v>0</v>
      </c>
      <c r="I289" s="45" t="str">
        <f t="shared" si="27"/>
        <v>#DIV/0!</v>
      </c>
      <c r="J289" s="45" t="str">
        <f t="shared" si="28"/>
        <v>#DIV/0!</v>
      </c>
      <c r="K289" s="46" t="str">
        <f t="shared" si="29"/>
        <v>#DIV/0!</v>
      </c>
      <c r="L289" s="46" t="str">
        <f t="shared" si="30"/>
        <v>#DIV/0!</v>
      </c>
      <c r="M289" s="47" t="str">
        <f t="shared" si="31"/>
        <v>#DIV/0!</v>
      </c>
      <c r="N289" s="47" t="str">
        <f t="shared" si="32"/>
        <v>#DIV/0!</v>
      </c>
      <c r="O289" s="48" t="str">
        <f t="shared" ref="O289:R289" si="4798">ATAN2(A289,E289)</f>
        <v>#DIV/0!</v>
      </c>
      <c r="P289" s="48" t="str">
        <f t="shared" si="4798"/>
        <v>#DIV/0!</v>
      </c>
      <c r="Q289" s="48" t="str">
        <f t="shared" si="4798"/>
        <v>#DIV/0!</v>
      </c>
      <c r="R289" s="48" t="str">
        <f t="shared" si="4798"/>
        <v>#DIV/0!</v>
      </c>
      <c r="S289" s="48">
        <f t="shared" ref="S289:V289" si="4799">SQRT(POWER(A289,2)+POWER(E289,2))</f>
        <v>0</v>
      </c>
      <c r="T289" s="48">
        <f t="shared" si="4799"/>
        <v>0</v>
      </c>
      <c r="U289" s="48">
        <f t="shared" si="4799"/>
        <v>0</v>
      </c>
      <c r="V289" s="48">
        <f t="shared" si="4799"/>
        <v>0</v>
      </c>
      <c r="W289" s="49" t="str">
        <f t="shared" ref="W289:Z289" si="4800">O289-$O289</f>
        <v>#DIV/0!</v>
      </c>
      <c r="X289" s="49" t="str">
        <f t="shared" si="4800"/>
        <v>#DIV/0!</v>
      </c>
      <c r="Y289" s="49" t="str">
        <f t="shared" si="4800"/>
        <v>#DIV/0!</v>
      </c>
      <c r="Z289" s="49" t="str">
        <f t="shared" si="4800"/>
        <v>#DIV/0!</v>
      </c>
      <c r="AA289" s="49" t="str">
        <f t="shared" ref="AA289:AD289" si="4801">S289/$S289</f>
        <v>#DIV/0!</v>
      </c>
      <c r="AB289" s="49" t="str">
        <f t="shared" si="4801"/>
        <v>#DIV/0!</v>
      </c>
      <c r="AC289" s="49" t="str">
        <f t="shared" si="4801"/>
        <v>#DIV/0!</v>
      </c>
      <c r="AD289" s="49" t="str">
        <f t="shared" si="4801"/>
        <v>#DIV/0!</v>
      </c>
      <c r="AE289" s="50" t="str">
        <f t="shared" ref="AE289:AH289" si="4802">AA289*COS(W289)</f>
        <v>#DIV/0!</v>
      </c>
      <c r="AF289" s="50" t="str">
        <f t="shared" si="4802"/>
        <v>#DIV/0!</v>
      </c>
      <c r="AG289" s="50" t="str">
        <f t="shared" si="4802"/>
        <v>#DIV/0!</v>
      </c>
      <c r="AH289" s="50" t="str">
        <f t="shared" si="4802"/>
        <v>#DIV/0!</v>
      </c>
      <c r="AI289" s="44" t="str">
        <f t="shared" ref="AI289:AL289" si="4803">AA289*SIN(W289)</f>
        <v>#DIV/0!</v>
      </c>
      <c r="AJ289" s="44" t="str">
        <f t="shared" si="4803"/>
        <v>#DIV/0!</v>
      </c>
      <c r="AK289" s="44" t="str">
        <f t="shared" si="4803"/>
        <v>#DIV/0!</v>
      </c>
      <c r="AL289" s="44" t="str">
        <f t="shared" si="4803"/>
        <v>#DIV/0!</v>
      </c>
      <c r="AM289" s="51" t="str">
        <f t="shared" si="39"/>
        <v>#DIV/0!</v>
      </c>
      <c r="AN289" s="52" t="str">
        <f t="shared" si="40"/>
        <v>#DIV/0!</v>
      </c>
      <c r="AO289" s="52" t="str">
        <f t="shared" si="41"/>
        <v>#DIV/0!</v>
      </c>
      <c r="AP289" s="36" t="str">
        <f t="shared" si="42"/>
        <v>#DIV/0!</v>
      </c>
      <c r="AQ289" s="53" t="str">
        <f t="shared" si="43"/>
        <v>#DIV/0!</v>
      </c>
      <c r="AR289" s="54" t="str">
        <f t="shared" si="44"/>
        <v>#DIV/0!</v>
      </c>
      <c r="AS289" s="55" t="str">
        <f t="shared" si="45"/>
        <v>#DIV/0!</v>
      </c>
      <c r="AT289" s="55" t="str">
        <f t="shared" si="46"/>
        <v>#DIV/0!</v>
      </c>
      <c r="AU289" s="55" t="str">
        <f t="shared" si="47"/>
        <v>#DIV/0!</v>
      </c>
      <c r="AV289" s="39" t="str">
        <f t="shared" si="48"/>
        <v>#DIV/0!</v>
      </c>
      <c r="AW289" s="51" t="str">
        <f t="shared" ref="AW289:AX289" si="4804">AW$1*X289</f>
        <v>#DIV/0!</v>
      </c>
      <c r="AX289" s="51" t="str">
        <f t="shared" si="4804"/>
        <v>#DIV/0!</v>
      </c>
      <c r="AY289" s="52" t="str">
        <f t="shared" si="50"/>
        <v>#DIV/0!</v>
      </c>
      <c r="AZ289" s="52" t="str">
        <f t="shared" si="51"/>
        <v>#DIV/0!</v>
      </c>
      <c r="BA289" s="36" t="str">
        <f t="shared" si="52"/>
        <v>#DIV/0!</v>
      </c>
      <c r="BB289" s="53" t="str">
        <f t="shared" ref="BB289:BC289" si="4805">POWER(AB289,BB$1)</f>
        <v>#DIV/0!</v>
      </c>
      <c r="BC289" s="53" t="str">
        <f t="shared" si="4805"/>
        <v>#DIV/0!</v>
      </c>
      <c r="BD289" s="54" t="str">
        <f t="shared" si="54"/>
        <v>#DIV/0!</v>
      </c>
      <c r="BE289" s="55" t="str">
        <f t="shared" si="55"/>
        <v>#DIV/0!</v>
      </c>
      <c r="BF289" s="55" t="str">
        <f t="shared" si="56"/>
        <v>#DIV/0!</v>
      </c>
      <c r="BG289" s="55" t="str">
        <f t="shared" si="57"/>
        <v>#DIV/0!</v>
      </c>
      <c r="BH289" s="39" t="str">
        <f t="shared" si="58"/>
        <v>#DIV/0!</v>
      </c>
      <c r="BI289" s="51" t="str">
        <f t="shared" si="59"/>
        <v>#DIV/0!</v>
      </c>
      <c r="BJ289" s="52" t="str">
        <f t="shared" si="60"/>
        <v>#DIV/0!</v>
      </c>
      <c r="BK289" s="52" t="str">
        <f t="shared" si="61"/>
        <v>#DIV/0!</v>
      </c>
      <c r="BL289" s="36" t="str">
        <f t="shared" si="62"/>
        <v>#DIV/0!</v>
      </c>
      <c r="BM289" s="53" t="str">
        <f t="shared" si="63"/>
        <v>#DIV/0!</v>
      </c>
      <c r="BN289" s="54" t="str">
        <f t="shared" si="64"/>
        <v>#DIV/0!</v>
      </c>
      <c r="BO289" s="55" t="str">
        <f t="shared" si="65"/>
        <v>#DIV/0!</v>
      </c>
      <c r="BP289" s="55" t="str">
        <f t="shared" si="66"/>
        <v>#DIV/0!</v>
      </c>
      <c r="BQ289" s="55" t="str">
        <f t="shared" si="67"/>
        <v>#DIV/0!</v>
      </c>
      <c r="BR289" s="39" t="str">
        <f t="shared" si="68"/>
        <v>#DIV/0!</v>
      </c>
      <c r="BS289" s="56" t="str">
        <f t="shared" ref="BS289:BT289" si="4806">AS289+BE289+BO289</f>
        <v>#DIV/0!</v>
      </c>
      <c r="BT289" s="56" t="str">
        <f t="shared" si="4806"/>
        <v>#DIV/0!</v>
      </c>
      <c r="BU289" s="56" t="str">
        <f t="shared" si="70"/>
        <v>#DIV/0!</v>
      </c>
      <c r="BV289" s="57" t="str">
        <f t="shared" si="71"/>
        <v>#DIV/0!</v>
      </c>
      <c r="BW289" s="51" t="str">
        <f t="shared" ref="BW289:BX289" si="4807">BW$1*X289</f>
        <v>#DIV/0!</v>
      </c>
      <c r="BX289" s="51" t="str">
        <f t="shared" si="4807"/>
        <v>#DIV/0!</v>
      </c>
      <c r="BY289" s="52" t="str">
        <f t="shared" si="73"/>
        <v>#DIV/0!</v>
      </c>
      <c r="BZ289" s="52" t="str">
        <f t="shared" si="74"/>
        <v>#DIV/0!</v>
      </c>
      <c r="CA289" s="36" t="str">
        <f t="shared" si="75"/>
        <v>#DIV/0!</v>
      </c>
      <c r="CB289" s="53" t="str">
        <f t="shared" ref="CB289:CC289" si="4808">POWER(AB289,CB$1)</f>
        <v>#DIV/0!</v>
      </c>
      <c r="CC289" s="53" t="str">
        <f t="shared" si="4808"/>
        <v>#DIV/0!</v>
      </c>
      <c r="CD289" s="54" t="str">
        <f t="shared" si="77"/>
        <v>#DIV/0!</v>
      </c>
      <c r="CE289" s="55" t="str">
        <f t="shared" si="78"/>
        <v>#DIV/0!</v>
      </c>
      <c r="CF289" s="55" t="str">
        <f t="shared" si="79"/>
        <v>#DIV/0!</v>
      </c>
      <c r="CG289" s="55" t="str">
        <f t="shared" si="80"/>
        <v>#DIV/0!</v>
      </c>
      <c r="CH289" s="39" t="str">
        <f t="shared" si="81"/>
        <v>#DIV/0!</v>
      </c>
      <c r="CI289" s="51" t="str">
        <f t="shared" si="82"/>
        <v>#DIV/0!</v>
      </c>
      <c r="CJ289" s="52" t="str">
        <f t="shared" si="83"/>
        <v>#DIV/0!</v>
      </c>
      <c r="CK289" s="52" t="str">
        <f t="shared" si="84"/>
        <v>#DIV/0!</v>
      </c>
      <c r="CL289" s="36" t="str">
        <f t="shared" si="85"/>
        <v>#DIV/0!</v>
      </c>
      <c r="CM289" s="53" t="str">
        <f t="shared" si="86"/>
        <v>#DIV/0!</v>
      </c>
      <c r="CN289" s="54" t="str">
        <f t="shared" si="87"/>
        <v>#DIV/0!</v>
      </c>
      <c r="CO289" s="55" t="str">
        <f t="shared" si="88"/>
        <v>#DIV/0!</v>
      </c>
      <c r="CP289" s="55" t="str">
        <f t="shared" si="89"/>
        <v>#DIV/0!</v>
      </c>
      <c r="CQ289" s="55" t="str">
        <f t="shared" si="90"/>
        <v>#DIV/0!</v>
      </c>
      <c r="CR289" s="39" t="str">
        <f t="shared" si="91"/>
        <v>#DIV/0!</v>
      </c>
      <c r="CS289" s="51" t="str">
        <f t="shared" si="92"/>
        <v>#DIV/0!</v>
      </c>
      <c r="CT289" s="51" t="str">
        <f t="shared" si="93"/>
        <v>#DIV/0!</v>
      </c>
      <c r="CU289" s="52" t="str">
        <f t="shared" si="94"/>
        <v>#DIV/0!</v>
      </c>
      <c r="CV289" s="52" t="str">
        <f t="shared" si="95"/>
        <v>#DIV/0!</v>
      </c>
      <c r="CW289" s="36" t="str">
        <f t="shared" si="96"/>
        <v>#DIV/0!</v>
      </c>
      <c r="CX289" s="53" t="str">
        <f t="shared" si="97"/>
        <v>#DIV/0!</v>
      </c>
      <c r="CY289" s="53" t="str">
        <f t="shared" si="98"/>
        <v>#DIV/0!</v>
      </c>
      <c r="CZ289" s="54" t="str">
        <f t="shared" si="99"/>
        <v>#DIV/0!</v>
      </c>
      <c r="DA289" s="55" t="str">
        <f t="shared" si="100"/>
        <v>#DIV/0!</v>
      </c>
      <c r="DB289" s="55" t="str">
        <f t="shared" si="101"/>
        <v>#DIV/0!</v>
      </c>
      <c r="DC289" s="55" t="str">
        <f t="shared" si="102"/>
        <v>#DIV/0!</v>
      </c>
      <c r="DD289" s="39" t="str">
        <f t="shared" si="103"/>
        <v>#DIV/0!</v>
      </c>
      <c r="DE289" s="51" t="str">
        <f t="shared" ref="DE289:DG289" si="4809">DE$1*X289</f>
        <v>#DIV/0!</v>
      </c>
      <c r="DF289" s="51" t="str">
        <f t="shared" si="4809"/>
        <v>#DIV/0!</v>
      </c>
      <c r="DG289" s="51" t="str">
        <f t="shared" si="4809"/>
        <v>#DIV/0!</v>
      </c>
      <c r="DH289" s="52" t="str">
        <f t="shared" si="105"/>
        <v>#DIV/0!</v>
      </c>
      <c r="DI289" s="52" t="str">
        <f t="shared" si="106"/>
        <v>#DIV/0!</v>
      </c>
      <c r="DJ289" s="36" t="str">
        <f t="shared" si="107"/>
        <v>#DIV/0!</v>
      </c>
      <c r="DK289" s="53" t="str">
        <f t="shared" ref="DK289:DM289" si="4810">POWER(AB289,DK$1)</f>
        <v>#DIV/0!</v>
      </c>
      <c r="DL289" s="53" t="str">
        <f t="shared" si="4810"/>
        <v>#DIV/0!</v>
      </c>
      <c r="DM289" s="53" t="str">
        <f t="shared" si="4810"/>
        <v>#DIV/0!</v>
      </c>
      <c r="DN289" s="54" t="str">
        <f t="shared" si="109"/>
        <v>#DIV/0!</v>
      </c>
      <c r="DO289" s="55" t="str">
        <f t="shared" si="110"/>
        <v>#DIV/0!</v>
      </c>
      <c r="DP289" s="55" t="str">
        <f t="shared" si="111"/>
        <v>#DIV/0!</v>
      </c>
      <c r="DQ289" s="55" t="str">
        <f t="shared" si="112"/>
        <v>#DIV/0!</v>
      </c>
      <c r="DR289" s="39" t="str">
        <f t="shared" si="113"/>
        <v>#DIV/0!</v>
      </c>
      <c r="DS289" s="51" t="str">
        <f t="shared" si="114"/>
        <v>#DIV/0!</v>
      </c>
      <c r="DT289" s="52" t="str">
        <f t="shared" si="115"/>
        <v>#DIV/0!</v>
      </c>
      <c r="DU289" s="52" t="str">
        <f t="shared" si="116"/>
        <v>#DIV/0!</v>
      </c>
      <c r="DV289" s="36" t="str">
        <f t="shared" si="117"/>
        <v>#DIV/0!</v>
      </c>
      <c r="DW289" s="53" t="str">
        <f t="shared" si="118"/>
        <v>#DIV/0!</v>
      </c>
      <c r="DX289" s="54" t="str">
        <f t="shared" si="119"/>
        <v>#DIV/0!</v>
      </c>
      <c r="DY289" s="55" t="str">
        <f t="shared" si="120"/>
        <v>#DIV/0!</v>
      </c>
      <c r="DZ289" s="55" t="str">
        <f t="shared" si="121"/>
        <v>#DIV/0!</v>
      </c>
      <c r="EA289" s="55" t="str">
        <f t="shared" si="122"/>
        <v>#DIV/0!</v>
      </c>
      <c r="EB289" s="39" t="str">
        <f t="shared" si="123"/>
        <v>#DIV/0!</v>
      </c>
      <c r="EC289" s="56" t="str">
        <f t="shared" ref="EC289:ED289" si="4811">CE289+CO289+DA289+DO289+DY289</f>
        <v>#DIV/0!</v>
      </c>
      <c r="ED289" s="56" t="str">
        <f t="shared" si="4811"/>
        <v>#DIV/0!</v>
      </c>
      <c r="EE289" s="56" t="str">
        <f t="shared" si="125"/>
        <v>#DIV/0!</v>
      </c>
      <c r="EF289" s="57" t="str">
        <f t="shared" si="126"/>
        <v>#DIV/0!</v>
      </c>
      <c r="EG289" s="51" t="str">
        <f t="shared" si="127"/>
        <v>#DIV/0!</v>
      </c>
      <c r="EH289" s="52" t="str">
        <f t="shared" si="128"/>
        <v>#DIV/0!</v>
      </c>
      <c r="EI289" s="52" t="str">
        <f t="shared" si="129"/>
        <v>#DIV/0!</v>
      </c>
      <c r="EJ289" s="36" t="str">
        <f t="shared" si="130"/>
        <v>#DIV/0!</v>
      </c>
      <c r="EK289" s="53" t="str">
        <f t="shared" si="131"/>
        <v>#DIV/0!</v>
      </c>
      <c r="EL289" s="54" t="str">
        <f t="shared" si="132"/>
        <v>#DIV/0!</v>
      </c>
      <c r="EM289" s="55" t="str">
        <f t="shared" si="133"/>
        <v>#DIV/0!</v>
      </c>
      <c r="EN289" s="55" t="str">
        <f t="shared" si="134"/>
        <v>#DIV/0!</v>
      </c>
      <c r="EO289" s="55" t="str">
        <f t="shared" si="135"/>
        <v>#DIV/0!</v>
      </c>
      <c r="EP289" s="39" t="str">
        <f t="shared" si="136"/>
        <v>#DIV/0!</v>
      </c>
      <c r="EQ289" s="56" t="str">
        <f t="shared" ref="EQ289:ER289" si="4812">BS289+EM289</f>
        <v>#DIV/0!</v>
      </c>
      <c r="ER289" s="56" t="str">
        <f t="shared" si="4812"/>
        <v>#DIV/0!</v>
      </c>
      <c r="ES289" s="56" t="str">
        <f t="shared" si="138"/>
        <v>#DIV/0!</v>
      </c>
      <c r="ET289" s="57" t="str">
        <f t="shared" si="139"/>
        <v>#DIV/0!</v>
      </c>
      <c r="EU289" s="51" t="str">
        <f t="shared" si="140"/>
        <v>#DIV/0!</v>
      </c>
      <c r="EV289" s="52" t="str">
        <f t="shared" si="141"/>
        <v>#DIV/0!</v>
      </c>
      <c r="EW289" s="52" t="str">
        <f t="shared" si="142"/>
        <v>#DIV/0!</v>
      </c>
      <c r="EX289" s="36" t="str">
        <f t="shared" si="143"/>
        <v>#DIV/0!</v>
      </c>
      <c r="EY289" s="53" t="str">
        <f t="shared" si="144"/>
        <v>#DIV/0!</v>
      </c>
      <c r="EZ289" s="54" t="str">
        <f t="shared" si="145"/>
        <v>#DIV/0!</v>
      </c>
      <c r="FA289" s="55" t="str">
        <f t="shared" si="146"/>
        <v>#DIV/0!</v>
      </c>
      <c r="FB289" s="55" t="str">
        <f t="shared" si="147"/>
        <v>#DIV/0!</v>
      </c>
      <c r="FC289" s="55" t="str">
        <f t="shared" si="148"/>
        <v>#DIV/0!</v>
      </c>
      <c r="FD289" s="39" t="str">
        <f t="shared" si="149"/>
        <v>#DIV/0!</v>
      </c>
      <c r="FE289" s="51" t="str">
        <f t="shared" si="150"/>
        <v>#DIV/0!</v>
      </c>
      <c r="FF289" s="52" t="str">
        <f t="shared" si="151"/>
        <v>#DIV/0!</v>
      </c>
      <c r="FG289" s="52" t="str">
        <f t="shared" si="152"/>
        <v>#DIV/0!</v>
      </c>
      <c r="FH289" s="36" t="str">
        <f t="shared" si="153"/>
        <v>#DIV/0!</v>
      </c>
      <c r="FI289" s="53" t="str">
        <f t="shared" si="154"/>
        <v>#DIV/0!</v>
      </c>
      <c r="FJ289" s="54" t="str">
        <f t="shared" si="155"/>
        <v>#DIV/0!</v>
      </c>
      <c r="FK289" s="55" t="str">
        <f t="shared" si="156"/>
        <v>#DIV/0!</v>
      </c>
      <c r="FL289" s="55" t="str">
        <f t="shared" si="157"/>
        <v>#DIV/0!</v>
      </c>
      <c r="FM289" s="55" t="str">
        <f t="shared" si="158"/>
        <v>#DIV/0!</v>
      </c>
      <c r="FN289" s="39" t="str">
        <f t="shared" si="159"/>
        <v>#DIV/0!</v>
      </c>
      <c r="FO289" s="56" t="str">
        <f t="shared" si="160"/>
        <v>#DIV/0!</v>
      </c>
      <c r="FP289" s="56" t="str">
        <f t="shared" si="161"/>
        <v>#DIV/0!</v>
      </c>
      <c r="FQ289" s="56" t="str">
        <f t="shared" si="162"/>
        <v>#DIV/0!</v>
      </c>
      <c r="FR289" s="57" t="str">
        <f t="shared" si="163"/>
        <v>#DIV/0!</v>
      </c>
      <c r="FS289" s="51" t="str">
        <f t="shared" si="164"/>
        <v>#DIV/0!</v>
      </c>
      <c r="FT289" s="51" t="str">
        <f t="shared" si="165"/>
        <v>#DIV/0!</v>
      </c>
      <c r="FU289" s="52" t="str">
        <f t="shared" si="166"/>
        <v>#DIV/0!</v>
      </c>
      <c r="FV289" s="52" t="str">
        <f t="shared" si="167"/>
        <v>#DIV/0!</v>
      </c>
      <c r="FW289" s="36" t="str">
        <f t="shared" si="168"/>
        <v>#DIV/0!</v>
      </c>
      <c r="FX289" s="53" t="str">
        <f t="shared" si="169"/>
        <v>#DIV/0!</v>
      </c>
      <c r="FY289" s="53" t="str">
        <f t="shared" si="170"/>
        <v>#DIV/0!</v>
      </c>
      <c r="FZ289" s="54" t="str">
        <f t="shared" si="171"/>
        <v>#DIV/0!</v>
      </c>
      <c r="GA289" s="55" t="str">
        <f t="shared" si="172"/>
        <v>#DIV/0!</v>
      </c>
      <c r="GB289" s="55" t="str">
        <f t="shared" si="173"/>
        <v>#DIV/0!</v>
      </c>
      <c r="GC289" s="55" t="str">
        <f t="shared" si="174"/>
        <v>#DIV/0!</v>
      </c>
      <c r="GD289" s="39" t="str">
        <f t="shared" si="175"/>
        <v>#DIV/0!</v>
      </c>
      <c r="GE289" s="58">
        <f t="shared" si="176"/>
        <v>-0.5</v>
      </c>
      <c r="GF289" s="42">
        <f t="shared" si="177"/>
        <v>-0.8660254038</v>
      </c>
      <c r="GG289" s="58">
        <f t="shared" si="178"/>
        <v>-2.094395102</v>
      </c>
      <c r="GH289" s="42">
        <f t="shared" si="179"/>
        <v>1</v>
      </c>
      <c r="GI289" s="59">
        <f t="shared" si="180"/>
        <v>-0.5</v>
      </c>
      <c r="GJ289" s="43">
        <f t="shared" si="181"/>
        <v>0.8660254038</v>
      </c>
      <c r="GK289" s="59">
        <f t="shared" si="182"/>
        <v>2.094395102</v>
      </c>
      <c r="GL289" s="43">
        <f t="shared" si="183"/>
        <v>1</v>
      </c>
      <c r="GM289" s="51">
        <f t="shared" si="184"/>
        <v>-2.094395102</v>
      </c>
      <c r="GN289" s="51" t="str">
        <f t="shared" si="185"/>
        <v>#DIV/0!</v>
      </c>
      <c r="GO289" s="52" t="str">
        <f t="shared" si="186"/>
        <v>#DIV/0!</v>
      </c>
      <c r="GP289" s="52" t="str">
        <f t="shared" si="187"/>
        <v>#DIV/0!</v>
      </c>
      <c r="GQ289" s="36" t="str">
        <f t="shared" si="188"/>
        <v>#DIV/0!</v>
      </c>
      <c r="GR289" s="53">
        <f t="shared" si="189"/>
        <v>1</v>
      </c>
      <c r="GS289" s="53" t="str">
        <f t="shared" si="190"/>
        <v>#DIV/0!</v>
      </c>
      <c r="GT289" s="54" t="str">
        <f t="shared" si="191"/>
        <v>#DIV/0!</v>
      </c>
      <c r="GU289" s="55" t="str">
        <f t="shared" si="192"/>
        <v>#DIV/0!</v>
      </c>
      <c r="GV289" s="55" t="str">
        <f t="shared" si="193"/>
        <v>#DIV/0!</v>
      </c>
      <c r="GW289" s="55" t="str">
        <f t="shared" si="194"/>
        <v>#DIV/0!</v>
      </c>
      <c r="GX289" s="39" t="str">
        <f t="shared" si="195"/>
        <v>#DIV/0!</v>
      </c>
      <c r="GY289" s="51">
        <f t="shared" si="196"/>
        <v>2.094395102</v>
      </c>
      <c r="GZ289" s="51" t="str">
        <f t="shared" si="197"/>
        <v>#DIV/0!</v>
      </c>
      <c r="HA289" s="52" t="str">
        <f t="shared" si="198"/>
        <v>#DIV/0!</v>
      </c>
      <c r="HB289" s="52" t="str">
        <f t="shared" si="199"/>
        <v>#DIV/0!</v>
      </c>
      <c r="HC289" s="36" t="str">
        <f t="shared" si="200"/>
        <v>#DIV/0!</v>
      </c>
      <c r="HD289" s="53">
        <f t="shared" si="201"/>
        <v>1</v>
      </c>
      <c r="HE289" s="53" t="str">
        <f t="shared" si="202"/>
        <v>#DIV/0!</v>
      </c>
      <c r="HF289" s="54" t="str">
        <f t="shared" si="203"/>
        <v>#DIV/0!</v>
      </c>
      <c r="HG289" s="55" t="str">
        <f t="shared" si="204"/>
        <v>#DIV/0!</v>
      </c>
      <c r="HH289" s="55" t="str">
        <f t="shared" si="205"/>
        <v>#DIV/0!</v>
      </c>
      <c r="HI289" s="55" t="str">
        <f t="shared" si="206"/>
        <v>#DIV/0!</v>
      </c>
      <c r="HJ289" s="39" t="str">
        <f t="shared" si="207"/>
        <v>#DIV/0!</v>
      </c>
      <c r="HK289" s="51">
        <f t="shared" si="208"/>
        <v>2.094395102</v>
      </c>
      <c r="HL289" s="51" t="str">
        <f t="shared" si="209"/>
        <v>#DIV/0!</v>
      </c>
      <c r="HM289" s="52" t="str">
        <f t="shared" si="210"/>
        <v>#DIV/0!</v>
      </c>
      <c r="HN289" s="52" t="str">
        <f t="shared" si="211"/>
        <v>#DIV/0!</v>
      </c>
      <c r="HO289" s="36" t="str">
        <f t="shared" si="212"/>
        <v>#DIV/0!</v>
      </c>
      <c r="HP289" s="53">
        <f t="shared" si="213"/>
        <v>1</v>
      </c>
      <c r="HQ289" s="53" t="str">
        <f t="shared" si="214"/>
        <v>#DIV/0!</v>
      </c>
      <c r="HR289" s="54" t="str">
        <f t="shared" si="215"/>
        <v>#DIV/0!</v>
      </c>
      <c r="HS289" s="55" t="str">
        <f t="shared" si="216"/>
        <v>#DIV/0!</v>
      </c>
      <c r="HT289" s="55" t="str">
        <f t="shared" si="217"/>
        <v>#DIV/0!</v>
      </c>
      <c r="HU289" s="55" t="str">
        <f t="shared" si="218"/>
        <v>#DIV/0!</v>
      </c>
      <c r="HV289" s="39" t="str">
        <f t="shared" si="219"/>
        <v>#DIV/0!</v>
      </c>
      <c r="HW289" s="51">
        <f t="shared" si="220"/>
        <v>-2.094395102</v>
      </c>
      <c r="HX289" s="51" t="str">
        <f t="shared" si="221"/>
        <v>#DIV/0!</v>
      </c>
      <c r="HY289" s="52" t="str">
        <f t="shared" si="222"/>
        <v>#DIV/0!</v>
      </c>
      <c r="HZ289" s="52" t="str">
        <f t="shared" si="223"/>
        <v>#DIV/0!</v>
      </c>
      <c r="IA289" s="36" t="str">
        <f t="shared" si="224"/>
        <v>#DIV/0!</v>
      </c>
      <c r="IB289" s="53">
        <f t="shared" si="225"/>
        <v>1</v>
      </c>
      <c r="IC289" s="53" t="str">
        <f t="shared" si="226"/>
        <v>#DIV/0!</v>
      </c>
      <c r="ID289" s="54" t="str">
        <f t="shared" si="227"/>
        <v>#DIV/0!</v>
      </c>
      <c r="IE289" s="55" t="str">
        <f t="shared" si="228"/>
        <v>#DIV/0!</v>
      </c>
      <c r="IF289" s="55" t="str">
        <f t="shared" si="229"/>
        <v>#DIV/0!</v>
      </c>
      <c r="IG289" s="55" t="str">
        <f t="shared" si="230"/>
        <v>#DIV/0!</v>
      </c>
      <c r="IH289" s="39" t="str">
        <f t="shared" si="231"/>
        <v>#DIV/0!</v>
      </c>
    </row>
    <row r="290" ht="12.75" customHeight="1">
      <c r="A290" s="44" t="str">
        <f>'Execute Cubic'!U285</f>
        <v/>
      </c>
      <c r="B290" s="44" t="str">
        <f>'Execute Cubic'!V285</f>
        <v/>
      </c>
      <c r="C290" s="44" t="str">
        <f>'Execute Cubic'!W285</f>
        <v/>
      </c>
      <c r="D290" s="44" t="str">
        <f>'Execute Cubic'!X285</f>
        <v/>
      </c>
      <c r="E290" s="44">
        <f t="shared" ref="E290:H290" si="4813">0</f>
        <v>0</v>
      </c>
      <c r="F290" s="44">
        <f t="shared" si="4813"/>
        <v>0</v>
      </c>
      <c r="G290" s="44">
        <f t="shared" si="4813"/>
        <v>0</v>
      </c>
      <c r="H290" s="44">
        <f t="shared" si="4813"/>
        <v>0</v>
      </c>
      <c r="I290" s="45" t="str">
        <f t="shared" si="27"/>
        <v>#DIV/0!</v>
      </c>
      <c r="J290" s="45" t="str">
        <f t="shared" si="28"/>
        <v>#DIV/0!</v>
      </c>
      <c r="K290" s="46" t="str">
        <f t="shared" si="29"/>
        <v>#DIV/0!</v>
      </c>
      <c r="L290" s="46" t="str">
        <f t="shared" si="30"/>
        <v>#DIV/0!</v>
      </c>
      <c r="M290" s="47" t="str">
        <f t="shared" si="31"/>
        <v>#DIV/0!</v>
      </c>
      <c r="N290" s="47" t="str">
        <f t="shared" si="32"/>
        <v>#DIV/0!</v>
      </c>
      <c r="O290" s="48" t="str">
        <f t="shared" ref="O290:R290" si="4814">ATAN2(A290,E290)</f>
        <v>#DIV/0!</v>
      </c>
      <c r="P290" s="48" t="str">
        <f t="shared" si="4814"/>
        <v>#DIV/0!</v>
      </c>
      <c r="Q290" s="48" t="str">
        <f t="shared" si="4814"/>
        <v>#DIV/0!</v>
      </c>
      <c r="R290" s="48" t="str">
        <f t="shared" si="4814"/>
        <v>#DIV/0!</v>
      </c>
      <c r="S290" s="48">
        <f t="shared" ref="S290:V290" si="4815">SQRT(POWER(A290,2)+POWER(E290,2))</f>
        <v>0</v>
      </c>
      <c r="T290" s="48">
        <f t="shared" si="4815"/>
        <v>0</v>
      </c>
      <c r="U290" s="48">
        <f t="shared" si="4815"/>
        <v>0</v>
      </c>
      <c r="V290" s="48">
        <f t="shared" si="4815"/>
        <v>0</v>
      </c>
      <c r="W290" s="49" t="str">
        <f t="shared" ref="W290:Z290" si="4816">O290-$O290</f>
        <v>#DIV/0!</v>
      </c>
      <c r="X290" s="49" t="str">
        <f t="shared" si="4816"/>
        <v>#DIV/0!</v>
      </c>
      <c r="Y290" s="49" t="str">
        <f t="shared" si="4816"/>
        <v>#DIV/0!</v>
      </c>
      <c r="Z290" s="49" t="str">
        <f t="shared" si="4816"/>
        <v>#DIV/0!</v>
      </c>
      <c r="AA290" s="49" t="str">
        <f t="shared" ref="AA290:AD290" si="4817">S290/$S290</f>
        <v>#DIV/0!</v>
      </c>
      <c r="AB290" s="49" t="str">
        <f t="shared" si="4817"/>
        <v>#DIV/0!</v>
      </c>
      <c r="AC290" s="49" t="str">
        <f t="shared" si="4817"/>
        <v>#DIV/0!</v>
      </c>
      <c r="AD290" s="49" t="str">
        <f t="shared" si="4817"/>
        <v>#DIV/0!</v>
      </c>
      <c r="AE290" s="50" t="str">
        <f t="shared" ref="AE290:AH290" si="4818">AA290*COS(W290)</f>
        <v>#DIV/0!</v>
      </c>
      <c r="AF290" s="50" t="str">
        <f t="shared" si="4818"/>
        <v>#DIV/0!</v>
      </c>
      <c r="AG290" s="50" t="str">
        <f t="shared" si="4818"/>
        <v>#DIV/0!</v>
      </c>
      <c r="AH290" s="50" t="str">
        <f t="shared" si="4818"/>
        <v>#DIV/0!</v>
      </c>
      <c r="AI290" s="44" t="str">
        <f t="shared" ref="AI290:AL290" si="4819">AA290*SIN(W290)</f>
        <v>#DIV/0!</v>
      </c>
      <c r="AJ290" s="44" t="str">
        <f t="shared" si="4819"/>
        <v>#DIV/0!</v>
      </c>
      <c r="AK290" s="44" t="str">
        <f t="shared" si="4819"/>
        <v>#DIV/0!</v>
      </c>
      <c r="AL290" s="44" t="str">
        <f t="shared" si="4819"/>
        <v>#DIV/0!</v>
      </c>
      <c r="AM290" s="51" t="str">
        <f t="shared" si="39"/>
        <v>#DIV/0!</v>
      </c>
      <c r="AN290" s="52" t="str">
        <f t="shared" si="40"/>
        <v>#DIV/0!</v>
      </c>
      <c r="AO290" s="52" t="str">
        <f t="shared" si="41"/>
        <v>#DIV/0!</v>
      </c>
      <c r="AP290" s="36" t="str">
        <f t="shared" si="42"/>
        <v>#DIV/0!</v>
      </c>
      <c r="AQ290" s="53" t="str">
        <f t="shared" si="43"/>
        <v>#DIV/0!</v>
      </c>
      <c r="AR290" s="54" t="str">
        <f t="shared" si="44"/>
        <v>#DIV/0!</v>
      </c>
      <c r="AS290" s="55" t="str">
        <f t="shared" si="45"/>
        <v>#DIV/0!</v>
      </c>
      <c r="AT290" s="55" t="str">
        <f t="shared" si="46"/>
        <v>#DIV/0!</v>
      </c>
      <c r="AU290" s="55" t="str">
        <f t="shared" si="47"/>
        <v>#DIV/0!</v>
      </c>
      <c r="AV290" s="39" t="str">
        <f t="shared" si="48"/>
        <v>#DIV/0!</v>
      </c>
      <c r="AW290" s="51" t="str">
        <f t="shared" ref="AW290:AX290" si="4820">AW$1*X290</f>
        <v>#DIV/0!</v>
      </c>
      <c r="AX290" s="51" t="str">
        <f t="shared" si="4820"/>
        <v>#DIV/0!</v>
      </c>
      <c r="AY290" s="52" t="str">
        <f t="shared" si="50"/>
        <v>#DIV/0!</v>
      </c>
      <c r="AZ290" s="52" t="str">
        <f t="shared" si="51"/>
        <v>#DIV/0!</v>
      </c>
      <c r="BA290" s="36" t="str">
        <f t="shared" si="52"/>
        <v>#DIV/0!</v>
      </c>
      <c r="BB290" s="53" t="str">
        <f t="shared" ref="BB290:BC290" si="4821">POWER(AB290,BB$1)</f>
        <v>#DIV/0!</v>
      </c>
      <c r="BC290" s="53" t="str">
        <f t="shared" si="4821"/>
        <v>#DIV/0!</v>
      </c>
      <c r="BD290" s="54" t="str">
        <f t="shared" si="54"/>
        <v>#DIV/0!</v>
      </c>
      <c r="BE290" s="55" t="str">
        <f t="shared" si="55"/>
        <v>#DIV/0!</v>
      </c>
      <c r="BF290" s="55" t="str">
        <f t="shared" si="56"/>
        <v>#DIV/0!</v>
      </c>
      <c r="BG290" s="55" t="str">
        <f t="shared" si="57"/>
        <v>#DIV/0!</v>
      </c>
      <c r="BH290" s="39" t="str">
        <f t="shared" si="58"/>
        <v>#DIV/0!</v>
      </c>
      <c r="BI290" s="51" t="str">
        <f t="shared" si="59"/>
        <v>#DIV/0!</v>
      </c>
      <c r="BJ290" s="52" t="str">
        <f t="shared" si="60"/>
        <v>#DIV/0!</v>
      </c>
      <c r="BK290" s="52" t="str">
        <f t="shared" si="61"/>
        <v>#DIV/0!</v>
      </c>
      <c r="BL290" s="36" t="str">
        <f t="shared" si="62"/>
        <v>#DIV/0!</v>
      </c>
      <c r="BM290" s="53" t="str">
        <f t="shared" si="63"/>
        <v>#DIV/0!</v>
      </c>
      <c r="BN290" s="54" t="str">
        <f t="shared" si="64"/>
        <v>#DIV/0!</v>
      </c>
      <c r="BO290" s="55" t="str">
        <f t="shared" si="65"/>
        <v>#DIV/0!</v>
      </c>
      <c r="BP290" s="55" t="str">
        <f t="shared" si="66"/>
        <v>#DIV/0!</v>
      </c>
      <c r="BQ290" s="55" t="str">
        <f t="shared" si="67"/>
        <v>#DIV/0!</v>
      </c>
      <c r="BR290" s="39" t="str">
        <f t="shared" si="68"/>
        <v>#DIV/0!</v>
      </c>
      <c r="BS290" s="56" t="str">
        <f t="shared" ref="BS290:BT290" si="4822">AS290+BE290+BO290</f>
        <v>#DIV/0!</v>
      </c>
      <c r="BT290" s="56" t="str">
        <f t="shared" si="4822"/>
        <v>#DIV/0!</v>
      </c>
      <c r="BU290" s="56" t="str">
        <f t="shared" si="70"/>
        <v>#DIV/0!</v>
      </c>
      <c r="BV290" s="57" t="str">
        <f t="shared" si="71"/>
        <v>#DIV/0!</v>
      </c>
      <c r="BW290" s="51" t="str">
        <f t="shared" ref="BW290:BX290" si="4823">BW$1*X290</f>
        <v>#DIV/0!</v>
      </c>
      <c r="BX290" s="51" t="str">
        <f t="shared" si="4823"/>
        <v>#DIV/0!</v>
      </c>
      <c r="BY290" s="52" t="str">
        <f t="shared" si="73"/>
        <v>#DIV/0!</v>
      </c>
      <c r="BZ290" s="52" t="str">
        <f t="shared" si="74"/>
        <v>#DIV/0!</v>
      </c>
      <c r="CA290" s="36" t="str">
        <f t="shared" si="75"/>
        <v>#DIV/0!</v>
      </c>
      <c r="CB290" s="53" t="str">
        <f t="shared" ref="CB290:CC290" si="4824">POWER(AB290,CB$1)</f>
        <v>#DIV/0!</v>
      </c>
      <c r="CC290" s="53" t="str">
        <f t="shared" si="4824"/>
        <v>#DIV/0!</v>
      </c>
      <c r="CD290" s="54" t="str">
        <f t="shared" si="77"/>
        <v>#DIV/0!</v>
      </c>
      <c r="CE290" s="55" t="str">
        <f t="shared" si="78"/>
        <v>#DIV/0!</v>
      </c>
      <c r="CF290" s="55" t="str">
        <f t="shared" si="79"/>
        <v>#DIV/0!</v>
      </c>
      <c r="CG290" s="55" t="str">
        <f t="shared" si="80"/>
        <v>#DIV/0!</v>
      </c>
      <c r="CH290" s="39" t="str">
        <f t="shared" si="81"/>
        <v>#DIV/0!</v>
      </c>
      <c r="CI290" s="51" t="str">
        <f t="shared" si="82"/>
        <v>#DIV/0!</v>
      </c>
      <c r="CJ290" s="52" t="str">
        <f t="shared" si="83"/>
        <v>#DIV/0!</v>
      </c>
      <c r="CK290" s="52" t="str">
        <f t="shared" si="84"/>
        <v>#DIV/0!</v>
      </c>
      <c r="CL290" s="36" t="str">
        <f t="shared" si="85"/>
        <v>#DIV/0!</v>
      </c>
      <c r="CM290" s="53" t="str">
        <f t="shared" si="86"/>
        <v>#DIV/0!</v>
      </c>
      <c r="CN290" s="54" t="str">
        <f t="shared" si="87"/>
        <v>#DIV/0!</v>
      </c>
      <c r="CO290" s="55" t="str">
        <f t="shared" si="88"/>
        <v>#DIV/0!</v>
      </c>
      <c r="CP290" s="55" t="str">
        <f t="shared" si="89"/>
        <v>#DIV/0!</v>
      </c>
      <c r="CQ290" s="55" t="str">
        <f t="shared" si="90"/>
        <v>#DIV/0!</v>
      </c>
      <c r="CR290" s="39" t="str">
        <f t="shared" si="91"/>
        <v>#DIV/0!</v>
      </c>
      <c r="CS290" s="51" t="str">
        <f t="shared" si="92"/>
        <v>#DIV/0!</v>
      </c>
      <c r="CT290" s="51" t="str">
        <f t="shared" si="93"/>
        <v>#DIV/0!</v>
      </c>
      <c r="CU290" s="52" t="str">
        <f t="shared" si="94"/>
        <v>#DIV/0!</v>
      </c>
      <c r="CV290" s="52" t="str">
        <f t="shared" si="95"/>
        <v>#DIV/0!</v>
      </c>
      <c r="CW290" s="36" t="str">
        <f t="shared" si="96"/>
        <v>#DIV/0!</v>
      </c>
      <c r="CX290" s="53" t="str">
        <f t="shared" si="97"/>
        <v>#DIV/0!</v>
      </c>
      <c r="CY290" s="53" t="str">
        <f t="shared" si="98"/>
        <v>#DIV/0!</v>
      </c>
      <c r="CZ290" s="54" t="str">
        <f t="shared" si="99"/>
        <v>#DIV/0!</v>
      </c>
      <c r="DA290" s="55" t="str">
        <f t="shared" si="100"/>
        <v>#DIV/0!</v>
      </c>
      <c r="DB290" s="55" t="str">
        <f t="shared" si="101"/>
        <v>#DIV/0!</v>
      </c>
      <c r="DC290" s="55" t="str">
        <f t="shared" si="102"/>
        <v>#DIV/0!</v>
      </c>
      <c r="DD290" s="39" t="str">
        <f t="shared" si="103"/>
        <v>#DIV/0!</v>
      </c>
      <c r="DE290" s="51" t="str">
        <f t="shared" ref="DE290:DG290" si="4825">DE$1*X290</f>
        <v>#DIV/0!</v>
      </c>
      <c r="DF290" s="51" t="str">
        <f t="shared" si="4825"/>
        <v>#DIV/0!</v>
      </c>
      <c r="DG290" s="51" t="str">
        <f t="shared" si="4825"/>
        <v>#DIV/0!</v>
      </c>
      <c r="DH290" s="52" t="str">
        <f t="shared" si="105"/>
        <v>#DIV/0!</v>
      </c>
      <c r="DI290" s="52" t="str">
        <f t="shared" si="106"/>
        <v>#DIV/0!</v>
      </c>
      <c r="DJ290" s="36" t="str">
        <f t="shared" si="107"/>
        <v>#DIV/0!</v>
      </c>
      <c r="DK290" s="53" t="str">
        <f t="shared" ref="DK290:DM290" si="4826">POWER(AB290,DK$1)</f>
        <v>#DIV/0!</v>
      </c>
      <c r="DL290" s="53" t="str">
        <f t="shared" si="4826"/>
        <v>#DIV/0!</v>
      </c>
      <c r="DM290" s="53" t="str">
        <f t="shared" si="4826"/>
        <v>#DIV/0!</v>
      </c>
      <c r="DN290" s="54" t="str">
        <f t="shared" si="109"/>
        <v>#DIV/0!</v>
      </c>
      <c r="DO290" s="55" t="str">
        <f t="shared" si="110"/>
        <v>#DIV/0!</v>
      </c>
      <c r="DP290" s="55" t="str">
        <f t="shared" si="111"/>
        <v>#DIV/0!</v>
      </c>
      <c r="DQ290" s="55" t="str">
        <f t="shared" si="112"/>
        <v>#DIV/0!</v>
      </c>
      <c r="DR290" s="39" t="str">
        <f t="shared" si="113"/>
        <v>#DIV/0!</v>
      </c>
      <c r="DS290" s="51" t="str">
        <f t="shared" si="114"/>
        <v>#DIV/0!</v>
      </c>
      <c r="DT290" s="52" t="str">
        <f t="shared" si="115"/>
        <v>#DIV/0!</v>
      </c>
      <c r="DU290" s="52" t="str">
        <f t="shared" si="116"/>
        <v>#DIV/0!</v>
      </c>
      <c r="DV290" s="36" t="str">
        <f t="shared" si="117"/>
        <v>#DIV/0!</v>
      </c>
      <c r="DW290" s="53" t="str">
        <f t="shared" si="118"/>
        <v>#DIV/0!</v>
      </c>
      <c r="DX290" s="54" t="str">
        <f t="shared" si="119"/>
        <v>#DIV/0!</v>
      </c>
      <c r="DY290" s="55" t="str">
        <f t="shared" si="120"/>
        <v>#DIV/0!</v>
      </c>
      <c r="DZ290" s="55" t="str">
        <f t="shared" si="121"/>
        <v>#DIV/0!</v>
      </c>
      <c r="EA290" s="55" t="str">
        <f t="shared" si="122"/>
        <v>#DIV/0!</v>
      </c>
      <c r="EB290" s="39" t="str">
        <f t="shared" si="123"/>
        <v>#DIV/0!</v>
      </c>
      <c r="EC290" s="56" t="str">
        <f t="shared" ref="EC290:ED290" si="4827">CE290+CO290+DA290+DO290+DY290</f>
        <v>#DIV/0!</v>
      </c>
      <c r="ED290" s="56" t="str">
        <f t="shared" si="4827"/>
        <v>#DIV/0!</v>
      </c>
      <c r="EE290" s="56" t="str">
        <f t="shared" si="125"/>
        <v>#DIV/0!</v>
      </c>
      <c r="EF290" s="57" t="str">
        <f t="shared" si="126"/>
        <v>#DIV/0!</v>
      </c>
      <c r="EG290" s="51" t="str">
        <f t="shared" si="127"/>
        <v>#DIV/0!</v>
      </c>
      <c r="EH290" s="52" t="str">
        <f t="shared" si="128"/>
        <v>#DIV/0!</v>
      </c>
      <c r="EI290" s="52" t="str">
        <f t="shared" si="129"/>
        <v>#DIV/0!</v>
      </c>
      <c r="EJ290" s="36" t="str">
        <f t="shared" si="130"/>
        <v>#DIV/0!</v>
      </c>
      <c r="EK290" s="53" t="str">
        <f t="shared" si="131"/>
        <v>#DIV/0!</v>
      </c>
      <c r="EL290" s="54" t="str">
        <f t="shared" si="132"/>
        <v>#DIV/0!</v>
      </c>
      <c r="EM290" s="55" t="str">
        <f t="shared" si="133"/>
        <v>#DIV/0!</v>
      </c>
      <c r="EN290" s="55" t="str">
        <f t="shared" si="134"/>
        <v>#DIV/0!</v>
      </c>
      <c r="EO290" s="55" t="str">
        <f t="shared" si="135"/>
        <v>#DIV/0!</v>
      </c>
      <c r="EP290" s="39" t="str">
        <f t="shared" si="136"/>
        <v>#DIV/0!</v>
      </c>
      <c r="EQ290" s="56" t="str">
        <f t="shared" ref="EQ290:ER290" si="4828">BS290+EM290</f>
        <v>#DIV/0!</v>
      </c>
      <c r="ER290" s="56" t="str">
        <f t="shared" si="4828"/>
        <v>#DIV/0!</v>
      </c>
      <c r="ES290" s="56" t="str">
        <f t="shared" si="138"/>
        <v>#DIV/0!</v>
      </c>
      <c r="ET290" s="57" t="str">
        <f t="shared" si="139"/>
        <v>#DIV/0!</v>
      </c>
      <c r="EU290" s="51" t="str">
        <f t="shared" si="140"/>
        <v>#DIV/0!</v>
      </c>
      <c r="EV290" s="52" t="str">
        <f t="shared" si="141"/>
        <v>#DIV/0!</v>
      </c>
      <c r="EW290" s="52" t="str">
        <f t="shared" si="142"/>
        <v>#DIV/0!</v>
      </c>
      <c r="EX290" s="36" t="str">
        <f t="shared" si="143"/>
        <v>#DIV/0!</v>
      </c>
      <c r="EY290" s="53" t="str">
        <f t="shared" si="144"/>
        <v>#DIV/0!</v>
      </c>
      <c r="EZ290" s="54" t="str">
        <f t="shared" si="145"/>
        <v>#DIV/0!</v>
      </c>
      <c r="FA290" s="55" t="str">
        <f t="shared" si="146"/>
        <v>#DIV/0!</v>
      </c>
      <c r="FB290" s="55" t="str">
        <f t="shared" si="147"/>
        <v>#DIV/0!</v>
      </c>
      <c r="FC290" s="55" t="str">
        <f t="shared" si="148"/>
        <v>#DIV/0!</v>
      </c>
      <c r="FD290" s="39" t="str">
        <f t="shared" si="149"/>
        <v>#DIV/0!</v>
      </c>
      <c r="FE290" s="51" t="str">
        <f t="shared" si="150"/>
        <v>#DIV/0!</v>
      </c>
      <c r="FF290" s="52" t="str">
        <f t="shared" si="151"/>
        <v>#DIV/0!</v>
      </c>
      <c r="FG290" s="52" t="str">
        <f t="shared" si="152"/>
        <v>#DIV/0!</v>
      </c>
      <c r="FH290" s="36" t="str">
        <f t="shared" si="153"/>
        <v>#DIV/0!</v>
      </c>
      <c r="FI290" s="53" t="str">
        <f t="shared" si="154"/>
        <v>#DIV/0!</v>
      </c>
      <c r="FJ290" s="54" t="str">
        <f t="shared" si="155"/>
        <v>#DIV/0!</v>
      </c>
      <c r="FK290" s="55" t="str">
        <f t="shared" si="156"/>
        <v>#DIV/0!</v>
      </c>
      <c r="FL290" s="55" t="str">
        <f t="shared" si="157"/>
        <v>#DIV/0!</v>
      </c>
      <c r="FM290" s="55" t="str">
        <f t="shared" si="158"/>
        <v>#DIV/0!</v>
      </c>
      <c r="FN290" s="39" t="str">
        <f t="shared" si="159"/>
        <v>#DIV/0!</v>
      </c>
      <c r="FO290" s="56" t="str">
        <f t="shared" si="160"/>
        <v>#DIV/0!</v>
      </c>
      <c r="FP290" s="56" t="str">
        <f t="shared" si="161"/>
        <v>#DIV/0!</v>
      </c>
      <c r="FQ290" s="56" t="str">
        <f t="shared" si="162"/>
        <v>#DIV/0!</v>
      </c>
      <c r="FR290" s="57" t="str">
        <f t="shared" si="163"/>
        <v>#DIV/0!</v>
      </c>
      <c r="FS290" s="51" t="str">
        <f t="shared" si="164"/>
        <v>#DIV/0!</v>
      </c>
      <c r="FT290" s="51" t="str">
        <f t="shared" si="165"/>
        <v>#DIV/0!</v>
      </c>
      <c r="FU290" s="52" t="str">
        <f t="shared" si="166"/>
        <v>#DIV/0!</v>
      </c>
      <c r="FV290" s="52" t="str">
        <f t="shared" si="167"/>
        <v>#DIV/0!</v>
      </c>
      <c r="FW290" s="36" t="str">
        <f t="shared" si="168"/>
        <v>#DIV/0!</v>
      </c>
      <c r="FX290" s="53" t="str">
        <f t="shared" si="169"/>
        <v>#DIV/0!</v>
      </c>
      <c r="FY290" s="53" t="str">
        <f t="shared" si="170"/>
        <v>#DIV/0!</v>
      </c>
      <c r="FZ290" s="54" t="str">
        <f t="shared" si="171"/>
        <v>#DIV/0!</v>
      </c>
      <c r="GA290" s="55" t="str">
        <f t="shared" si="172"/>
        <v>#DIV/0!</v>
      </c>
      <c r="GB290" s="55" t="str">
        <f t="shared" si="173"/>
        <v>#DIV/0!</v>
      </c>
      <c r="GC290" s="55" t="str">
        <f t="shared" si="174"/>
        <v>#DIV/0!</v>
      </c>
      <c r="GD290" s="39" t="str">
        <f t="shared" si="175"/>
        <v>#DIV/0!</v>
      </c>
      <c r="GE290" s="58">
        <f t="shared" si="176"/>
        <v>-0.5</v>
      </c>
      <c r="GF290" s="42">
        <f t="shared" si="177"/>
        <v>-0.8660254038</v>
      </c>
      <c r="GG290" s="58">
        <f t="shared" si="178"/>
        <v>-2.094395102</v>
      </c>
      <c r="GH290" s="42">
        <f t="shared" si="179"/>
        <v>1</v>
      </c>
      <c r="GI290" s="59">
        <f t="shared" si="180"/>
        <v>-0.5</v>
      </c>
      <c r="GJ290" s="43">
        <f t="shared" si="181"/>
        <v>0.8660254038</v>
      </c>
      <c r="GK290" s="59">
        <f t="shared" si="182"/>
        <v>2.094395102</v>
      </c>
      <c r="GL290" s="43">
        <f t="shared" si="183"/>
        <v>1</v>
      </c>
      <c r="GM290" s="51">
        <f t="shared" si="184"/>
        <v>-2.094395102</v>
      </c>
      <c r="GN290" s="51" t="str">
        <f t="shared" si="185"/>
        <v>#DIV/0!</v>
      </c>
      <c r="GO290" s="52" t="str">
        <f t="shared" si="186"/>
        <v>#DIV/0!</v>
      </c>
      <c r="GP290" s="52" t="str">
        <f t="shared" si="187"/>
        <v>#DIV/0!</v>
      </c>
      <c r="GQ290" s="36" t="str">
        <f t="shared" si="188"/>
        <v>#DIV/0!</v>
      </c>
      <c r="GR290" s="53">
        <f t="shared" si="189"/>
        <v>1</v>
      </c>
      <c r="GS290" s="53" t="str">
        <f t="shared" si="190"/>
        <v>#DIV/0!</v>
      </c>
      <c r="GT290" s="54" t="str">
        <f t="shared" si="191"/>
        <v>#DIV/0!</v>
      </c>
      <c r="GU290" s="55" t="str">
        <f t="shared" si="192"/>
        <v>#DIV/0!</v>
      </c>
      <c r="GV290" s="55" t="str">
        <f t="shared" si="193"/>
        <v>#DIV/0!</v>
      </c>
      <c r="GW290" s="55" t="str">
        <f t="shared" si="194"/>
        <v>#DIV/0!</v>
      </c>
      <c r="GX290" s="39" t="str">
        <f t="shared" si="195"/>
        <v>#DIV/0!</v>
      </c>
      <c r="GY290" s="51">
        <f t="shared" si="196"/>
        <v>2.094395102</v>
      </c>
      <c r="GZ290" s="51" t="str">
        <f t="shared" si="197"/>
        <v>#DIV/0!</v>
      </c>
      <c r="HA290" s="52" t="str">
        <f t="shared" si="198"/>
        <v>#DIV/0!</v>
      </c>
      <c r="HB290" s="52" t="str">
        <f t="shared" si="199"/>
        <v>#DIV/0!</v>
      </c>
      <c r="HC290" s="36" t="str">
        <f t="shared" si="200"/>
        <v>#DIV/0!</v>
      </c>
      <c r="HD290" s="53">
        <f t="shared" si="201"/>
        <v>1</v>
      </c>
      <c r="HE290" s="53" t="str">
        <f t="shared" si="202"/>
        <v>#DIV/0!</v>
      </c>
      <c r="HF290" s="54" t="str">
        <f t="shared" si="203"/>
        <v>#DIV/0!</v>
      </c>
      <c r="HG290" s="55" t="str">
        <f t="shared" si="204"/>
        <v>#DIV/0!</v>
      </c>
      <c r="HH290" s="55" t="str">
        <f t="shared" si="205"/>
        <v>#DIV/0!</v>
      </c>
      <c r="HI290" s="55" t="str">
        <f t="shared" si="206"/>
        <v>#DIV/0!</v>
      </c>
      <c r="HJ290" s="39" t="str">
        <f t="shared" si="207"/>
        <v>#DIV/0!</v>
      </c>
      <c r="HK290" s="51">
        <f t="shared" si="208"/>
        <v>2.094395102</v>
      </c>
      <c r="HL290" s="51" t="str">
        <f t="shared" si="209"/>
        <v>#DIV/0!</v>
      </c>
      <c r="HM290" s="52" t="str">
        <f t="shared" si="210"/>
        <v>#DIV/0!</v>
      </c>
      <c r="HN290" s="52" t="str">
        <f t="shared" si="211"/>
        <v>#DIV/0!</v>
      </c>
      <c r="HO290" s="36" t="str">
        <f t="shared" si="212"/>
        <v>#DIV/0!</v>
      </c>
      <c r="HP290" s="53">
        <f t="shared" si="213"/>
        <v>1</v>
      </c>
      <c r="HQ290" s="53" t="str">
        <f t="shared" si="214"/>
        <v>#DIV/0!</v>
      </c>
      <c r="HR290" s="54" t="str">
        <f t="shared" si="215"/>
        <v>#DIV/0!</v>
      </c>
      <c r="HS290" s="55" t="str">
        <f t="shared" si="216"/>
        <v>#DIV/0!</v>
      </c>
      <c r="HT290" s="55" t="str">
        <f t="shared" si="217"/>
        <v>#DIV/0!</v>
      </c>
      <c r="HU290" s="55" t="str">
        <f t="shared" si="218"/>
        <v>#DIV/0!</v>
      </c>
      <c r="HV290" s="39" t="str">
        <f t="shared" si="219"/>
        <v>#DIV/0!</v>
      </c>
      <c r="HW290" s="51">
        <f t="shared" si="220"/>
        <v>-2.094395102</v>
      </c>
      <c r="HX290" s="51" t="str">
        <f t="shared" si="221"/>
        <v>#DIV/0!</v>
      </c>
      <c r="HY290" s="52" t="str">
        <f t="shared" si="222"/>
        <v>#DIV/0!</v>
      </c>
      <c r="HZ290" s="52" t="str">
        <f t="shared" si="223"/>
        <v>#DIV/0!</v>
      </c>
      <c r="IA290" s="36" t="str">
        <f t="shared" si="224"/>
        <v>#DIV/0!</v>
      </c>
      <c r="IB290" s="53">
        <f t="shared" si="225"/>
        <v>1</v>
      </c>
      <c r="IC290" s="53" t="str">
        <f t="shared" si="226"/>
        <v>#DIV/0!</v>
      </c>
      <c r="ID290" s="54" t="str">
        <f t="shared" si="227"/>
        <v>#DIV/0!</v>
      </c>
      <c r="IE290" s="55" t="str">
        <f t="shared" si="228"/>
        <v>#DIV/0!</v>
      </c>
      <c r="IF290" s="55" t="str">
        <f t="shared" si="229"/>
        <v>#DIV/0!</v>
      </c>
      <c r="IG290" s="55" t="str">
        <f t="shared" si="230"/>
        <v>#DIV/0!</v>
      </c>
      <c r="IH290" s="39" t="str">
        <f t="shared" si="231"/>
        <v>#DIV/0!</v>
      </c>
    </row>
    <row r="291" ht="12.75" customHeight="1">
      <c r="A291" s="44" t="str">
        <f>'Execute Cubic'!U286</f>
        <v/>
      </c>
      <c r="B291" s="44" t="str">
        <f>'Execute Cubic'!V286</f>
        <v/>
      </c>
      <c r="C291" s="44" t="str">
        <f>'Execute Cubic'!W286</f>
        <v/>
      </c>
      <c r="D291" s="44" t="str">
        <f>'Execute Cubic'!X286</f>
        <v/>
      </c>
      <c r="E291" s="44">
        <f t="shared" ref="E291:H291" si="4829">0</f>
        <v>0</v>
      </c>
      <c r="F291" s="44">
        <f t="shared" si="4829"/>
        <v>0</v>
      </c>
      <c r="G291" s="44">
        <f t="shared" si="4829"/>
        <v>0</v>
      </c>
      <c r="H291" s="44">
        <f t="shared" si="4829"/>
        <v>0</v>
      </c>
      <c r="I291" s="45" t="str">
        <f t="shared" si="27"/>
        <v>#DIV/0!</v>
      </c>
      <c r="J291" s="45" t="str">
        <f t="shared" si="28"/>
        <v>#DIV/0!</v>
      </c>
      <c r="K291" s="46" t="str">
        <f t="shared" si="29"/>
        <v>#DIV/0!</v>
      </c>
      <c r="L291" s="46" t="str">
        <f t="shared" si="30"/>
        <v>#DIV/0!</v>
      </c>
      <c r="M291" s="47" t="str">
        <f t="shared" si="31"/>
        <v>#DIV/0!</v>
      </c>
      <c r="N291" s="47" t="str">
        <f t="shared" si="32"/>
        <v>#DIV/0!</v>
      </c>
      <c r="O291" s="48" t="str">
        <f t="shared" ref="O291:R291" si="4830">ATAN2(A291,E291)</f>
        <v>#DIV/0!</v>
      </c>
      <c r="P291" s="48" t="str">
        <f t="shared" si="4830"/>
        <v>#DIV/0!</v>
      </c>
      <c r="Q291" s="48" t="str">
        <f t="shared" si="4830"/>
        <v>#DIV/0!</v>
      </c>
      <c r="R291" s="48" t="str">
        <f t="shared" si="4830"/>
        <v>#DIV/0!</v>
      </c>
      <c r="S291" s="48">
        <f t="shared" ref="S291:V291" si="4831">SQRT(POWER(A291,2)+POWER(E291,2))</f>
        <v>0</v>
      </c>
      <c r="T291" s="48">
        <f t="shared" si="4831"/>
        <v>0</v>
      </c>
      <c r="U291" s="48">
        <f t="shared" si="4831"/>
        <v>0</v>
      </c>
      <c r="V291" s="48">
        <f t="shared" si="4831"/>
        <v>0</v>
      </c>
      <c r="W291" s="49" t="str">
        <f t="shared" ref="W291:Z291" si="4832">O291-$O291</f>
        <v>#DIV/0!</v>
      </c>
      <c r="X291" s="49" t="str">
        <f t="shared" si="4832"/>
        <v>#DIV/0!</v>
      </c>
      <c r="Y291" s="49" t="str">
        <f t="shared" si="4832"/>
        <v>#DIV/0!</v>
      </c>
      <c r="Z291" s="49" t="str">
        <f t="shared" si="4832"/>
        <v>#DIV/0!</v>
      </c>
      <c r="AA291" s="49" t="str">
        <f t="shared" ref="AA291:AD291" si="4833">S291/$S291</f>
        <v>#DIV/0!</v>
      </c>
      <c r="AB291" s="49" t="str">
        <f t="shared" si="4833"/>
        <v>#DIV/0!</v>
      </c>
      <c r="AC291" s="49" t="str">
        <f t="shared" si="4833"/>
        <v>#DIV/0!</v>
      </c>
      <c r="AD291" s="49" t="str">
        <f t="shared" si="4833"/>
        <v>#DIV/0!</v>
      </c>
      <c r="AE291" s="50" t="str">
        <f t="shared" ref="AE291:AH291" si="4834">AA291*COS(W291)</f>
        <v>#DIV/0!</v>
      </c>
      <c r="AF291" s="50" t="str">
        <f t="shared" si="4834"/>
        <v>#DIV/0!</v>
      </c>
      <c r="AG291" s="50" t="str">
        <f t="shared" si="4834"/>
        <v>#DIV/0!</v>
      </c>
      <c r="AH291" s="50" t="str">
        <f t="shared" si="4834"/>
        <v>#DIV/0!</v>
      </c>
      <c r="AI291" s="44" t="str">
        <f t="shared" ref="AI291:AL291" si="4835">AA291*SIN(W291)</f>
        <v>#DIV/0!</v>
      </c>
      <c r="AJ291" s="44" t="str">
        <f t="shared" si="4835"/>
        <v>#DIV/0!</v>
      </c>
      <c r="AK291" s="44" t="str">
        <f t="shared" si="4835"/>
        <v>#DIV/0!</v>
      </c>
      <c r="AL291" s="44" t="str">
        <f t="shared" si="4835"/>
        <v>#DIV/0!</v>
      </c>
      <c r="AM291" s="51" t="str">
        <f t="shared" si="39"/>
        <v>#DIV/0!</v>
      </c>
      <c r="AN291" s="52" t="str">
        <f t="shared" si="40"/>
        <v>#DIV/0!</v>
      </c>
      <c r="AO291" s="52" t="str">
        <f t="shared" si="41"/>
        <v>#DIV/0!</v>
      </c>
      <c r="AP291" s="36" t="str">
        <f t="shared" si="42"/>
        <v>#DIV/0!</v>
      </c>
      <c r="AQ291" s="53" t="str">
        <f t="shared" si="43"/>
        <v>#DIV/0!</v>
      </c>
      <c r="AR291" s="54" t="str">
        <f t="shared" si="44"/>
        <v>#DIV/0!</v>
      </c>
      <c r="AS291" s="55" t="str">
        <f t="shared" si="45"/>
        <v>#DIV/0!</v>
      </c>
      <c r="AT291" s="55" t="str">
        <f t="shared" si="46"/>
        <v>#DIV/0!</v>
      </c>
      <c r="AU291" s="55" t="str">
        <f t="shared" si="47"/>
        <v>#DIV/0!</v>
      </c>
      <c r="AV291" s="39" t="str">
        <f t="shared" si="48"/>
        <v>#DIV/0!</v>
      </c>
      <c r="AW291" s="51" t="str">
        <f t="shared" ref="AW291:AX291" si="4836">AW$1*X291</f>
        <v>#DIV/0!</v>
      </c>
      <c r="AX291" s="51" t="str">
        <f t="shared" si="4836"/>
        <v>#DIV/0!</v>
      </c>
      <c r="AY291" s="52" t="str">
        <f t="shared" si="50"/>
        <v>#DIV/0!</v>
      </c>
      <c r="AZ291" s="52" t="str">
        <f t="shared" si="51"/>
        <v>#DIV/0!</v>
      </c>
      <c r="BA291" s="36" t="str">
        <f t="shared" si="52"/>
        <v>#DIV/0!</v>
      </c>
      <c r="BB291" s="53" t="str">
        <f t="shared" ref="BB291:BC291" si="4837">POWER(AB291,BB$1)</f>
        <v>#DIV/0!</v>
      </c>
      <c r="BC291" s="53" t="str">
        <f t="shared" si="4837"/>
        <v>#DIV/0!</v>
      </c>
      <c r="BD291" s="54" t="str">
        <f t="shared" si="54"/>
        <v>#DIV/0!</v>
      </c>
      <c r="BE291" s="55" t="str">
        <f t="shared" si="55"/>
        <v>#DIV/0!</v>
      </c>
      <c r="BF291" s="55" t="str">
        <f t="shared" si="56"/>
        <v>#DIV/0!</v>
      </c>
      <c r="BG291" s="55" t="str">
        <f t="shared" si="57"/>
        <v>#DIV/0!</v>
      </c>
      <c r="BH291" s="39" t="str">
        <f t="shared" si="58"/>
        <v>#DIV/0!</v>
      </c>
      <c r="BI291" s="51" t="str">
        <f t="shared" si="59"/>
        <v>#DIV/0!</v>
      </c>
      <c r="BJ291" s="52" t="str">
        <f t="shared" si="60"/>
        <v>#DIV/0!</v>
      </c>
      <c r="BK291" s="52" t="str">
        <f t="shared" si="61"/>
        <v>#DIV/0!</v>
      </c>
      <c r="BL291" s="36" t="str">
        <f t="shared" si="62"/>
        <v>#DIV/0!</v>
      </c>
      <c r="BM291" s="53" t="str">
        <f t="shared" si="63"/>
        <v>#DIV/0!</v>
      </c>
      <c r="BN291" s="54" t="str">
        <f t="shared" si="64"/>
        <v>#DIV/0!</v>
      </c>
      <c r="BO291" s="55" t="str">
        <f t="shared" si="65"/>
        <v>#DIV/0!</v>
      </c>
      <c r="BP291" s="55" t="str">
        <f t="shared" si="66"/>
        <v>#DIV/0!</v>
      </c>
      <c r="BQ291" s="55" t="str">
        <f t="shared" si="67"/>
        <v>#DIV/0!</v>
      </c>
      <c r="BR291" s="39" t="str">
        <f t="shared" si="68"/>
        <v>#DIV/0!</v>
      </c>
      <c r="BS291" s="56" t="str">
        <f t="shared" ref="BS291:BT291" si="4838">AS291+BE291+BO291</f>
        <v>#DIV/0!</v>
      </c>
      <c r="BT291" s="56" t="str">
        <f t="shared" si="4838"/>
        <v>#DIV/0!</v>
      </c>
      <c r="BU291" s="56" t="str">
        <f t="shared" si="70"/>
        <v>#DIV/0!</v>
      </c>
      <c r="BV291" s="57" t="str">
        <f t="shared" si="71"/>
        <v>#DIV/0!</v>
      </c>
      <c r="BW291" s="51" t="str">
        <f t="shared" ref="BW291:BX291" si="4839">BW$1*X291</f>
        <v>#DIV/0!</v>
      </c>
      <c r="BX291" s="51" t="str">
        <f t="shared" si="4839"/>
        <v>#DIV/0!</v>
      </c>
      <c r="BY291" s="52" t="str">
        <f t="shared" si="73"/>
        <v>#DIV/0!</v>
      </c>
      <c r="BZ291" s="52" t="str">
        <f t="shared" si="74"/>
        <v>#DIV/0!</v>
      </c>
      <c r="CA291" s="36" t="str">
        <f t="shared" si="75"/>
        <v>#DIV/0!</v>
      </c>
      <c r="CB291" s="53" t="str">
        <f t="shared" ref="CB291:CC291" si="4840">POWER(AB291,CB$1)</f>
        <v>#DIV/0!</v>
      </c>
      <c r="CC291" s="53" t="str">
        <f t="shared" si="4840"/>
        <v>#DIV/0!</v>
      </c>
      <c r="CD291" s="54" t="str">
        <f t="shared" si="77"/>
        <v>#DIV/0!</v>
      </c>
      <c r="CE291" s="55" t="str">
        <f t="shared" si="78"/>
        <v>#DIV/0!</v>
      </c>
      <c r="CF291" s="55" t="str">
        <f t="shared" si="79"/>
        <v>#DIV/0!</v>
      </c>
      <c r="CG291" s="55" t="str">
        <f t="shared" si="80"/>
        <v>#DIV/0!</v>
      </c>
      <c r="CH291" s="39" t="str">
        <f t="shared" si="81"/>
        <v>#DIV/0!</v>
      </c>
      <c r="CI291" s="51" t="str">
        <f t="shared" si="82"/>
        <v>#DIV/0!</v>
      </c>
      <c r="CJ291" s="52" t="str">
        <f t="shared" si="83"/>
        <v>#DIV/0!</v>
      </c>
      <c r="CK291" s="52" t="str">
        <f t="shared" si="84"/>
        <v>#DIV/0!</v>
      </c>
      <c r="CL291" s="36" t="str">
        <f t="shared" si="85"/>
        <v>#DIV/0!</v>
      </c>
      <c r="CM291" s="53" t="str">
        <f t="shared" si="86"/>
        <v>#DIV/0!</v>
      </c>
      <c r="CN291" s="54" t="str">
        <f t="shared" si="87"/>
        <v>#DIV/0!</v>
      </c>
      <c r="CO291" s="55" t="str">
        <f t="shared" si="88"/>
        <v>#DIV/0!</v>
      </c>
      <c r="CP291" s="55" t="str">
        <f t="shared" si="89"/>
        <v>#DIV/0!</v>
      </c>
      <c r="CQ291" s="55" t="str">
        <f t="shared" si="90"/>
        <v>#DIV/0!</v>
      </c>
      <c r="CR291" s="39" t="str">
        <f t="shared" si="91"/>
        <v>#DIV/0!</v>
      </c>
      <c r="CS291" s="51" t="str">
        <f t="shared" si="92"/>
        <v>#DIV/0!</v>
      </c>
      <c r="CT291" s="51" t="str">
        <f t="shared" si="93"/>
        <v>#DIV/0!</v>
      </c>
      <c r="CU291" s="52" t="str">
        <f t="shared" si="94"/>
        <v>#DIV/0!</v>
      </c>
      <c r="CV291" s="52" t="str">
        <f t="shared" si="95"/>
        <v>#DIV/0!</v>
      </c>
      <c r="CW291" s="36" t="str">
        <f t="shared" si="96"/>
        <v>#DIV/0!</v>
      </c>
      <c r="CX291" s="53" t="str">
        <f t="shared" si="97"/>
        <v>#DIV/0!</v>
      </c>
      <c r="CY291" s="53" t="str">
        <f t="shared" si="98"/>
        <v>#DIV/0!</v>
      </c>
      <c r="CZ291" s="54" t="str">
        <f t="shared" si="99"/>
        <v>#DIV/0!</v>
      </c>
      <c r="DA291" s="55" t="str">
        <f t="shared" si="100"/>
        <v>#DIV/0!</v>
      </c>
      <c r="DB291" s="55" t="str">
        <f t="shared" si="101"/>
        <v>#DIV/0!</v>
      </c>
      <c r="DC291" s="55" t="str">
        <f t="shared" si="102"/>
        <v>#DIV/0!</v>
      </c>
      <c r="DD291" s="39" t="str">
        <f t="shared" si="103"/>
        <v>#DIV/0!</v>
      </c>
      <c r="DE291" s="51" t="str">
        <f t="shared" ref="DE291:DG291" si="4841">DE$1*X291</f>
        <v>#DIV/0!</v>
      </c>
      <c r="DF291" s="51" t="str">
        <f t="shared" si="4841"/>
        <v>#DIV/0!</v>
      </c>
      <c r="DG291" s="51" t="str">
        <f t="shared" si="4841"/>
        <v>#DIV/0!</v>
      </c>
      <c r="DH291" s="52" t="str">
        <f t="shared" si="105"/>
        <v>#DIV/0!</v>
      </c>
      <c r="DI291" s="52" t="str">
        <f t="shared" si="106"/>
        <v>#DIV/0!</v>
      </c>
      <c r="DJ291" s="36" t="str">
        <f t="shared" si="107"/>
        <v>#DIV/0!</v>
      </c>
      <c r="DK291" s="53" t="str">
        <f t="shared" ref="DK291:DM291" si="4842">POWER(AB291,DK$1)</f>
        <v>#DIV/0!</v>
      </c>
      <c r="DL291" s="53" t="str">
        <f t="shared" si="4842"/>
        <v>#DIV/0!</v>
      </c>
      <c r="DM291" s="53" t="str">
        <f t="shared" si="4842"/>
        <v>#DIV/0!</v>
      </c>
      <c r="DN291" s="54" t="str">
        <f t="shared" si="109"/>
        <v>#DIV/0!</v>
      </c>
      <c r="DO291" s="55" t="str">
        <f t="shared" si="110"/>
        <v>#DIV/0!</v>
      </c>
      <c r="DP291" s="55" t="str">
        <f t="shared" si="111"/>
        <v>#DIV/0!</v>
      </c>
      <c r="DQ291" s="55" t="str">
        <f t="shared" si="112"/>
        <v>#DIV/0!</v>
      </c>
      <c r="DR291" s="39" t="str">
        <f t="shared" si="113"/>
        <v>#DIV/0!</v>
      </c>
      <c r="DS291" s="51" t="str">
        <f t="shared" si="114"/>
        <v>#DIV/0!</v>
      </c>
      <c r="DT291" s="52" t="str">
        <f t="shared" si="115"/>
        <v>#DIV/0!</v>
      </c>
      <c r="DU291" s="52" t="str">
        <f t="shared" si="116"/>
        <v>#DIV/0!</v>
      </c>
      <c r="DV291" s="36" t="str">
        <f t="shared" si="117"/>
        <v>#DIV/0!</v>
      </c>
      <c r="DW291" s="53" t="str">
        <f t="shared" si="118"/>
        <v>#DIV/0!</v>
      </c>
      <c r="DX291" s="54" t="str">
        <f t="shared" si="119"/>
        <v>#DIV/0!</v>
      </c>
      <c r="DY291" s="55" t="str">
        <f t="shared" si="120"/>
        <v>#DIV/0!</v>
      </c>
      <c r="DZ291" s="55" t="str">
        <f t="shared" si="121"/>
        <v>#DIV/0!</v>
      </c>
      <c r="EA291" s="55" t="str">
        <f t="shared" si="122"/>
        <v>#DIV/0!</v>
      </c>
      <c r="EB291" s="39" t="str">
        <f t="shared" si="123"/>
        <v>#DIV/0!</v>
      </c>
      <c r="EC291" s="56" t="str">
        <f t="shared" ref="EC291:ED291" si="4843">CE291+CO291+DA291+DO291+DY291</f>
        <v>#DIV/0!</v>
      </c>
      <c r="ED291" s="56" t="str">
        <f t="shared" si="4843"/>
        <v>#DIV/0!</v>
      </c>
      <c r="EE291" s="56" t="str">
        <f t="shared" si="125"/>
        <v>#DIV/0!</v>
      </c>
      <c r="EF291" s="57" t="str">
        <f t="shared" si="126"/>
        <v>#DIV/0!</v>
      </c>
      <c r="EG291" s="51" t="str">
        <f t="shared" si="127"/>
        <v>#DIV/0!</v>
      </c>
      <c r="EH291" s="52" t="str">
        <f t="shared" si="128"/>
        <v>#DIV/0!</v>
      </c>
      <c r="EI291" s="52" t="str">
        <f t="shared" si="129"/>
        <v>#DIV/0!</v>
      </c>
      <c r="EJ291" s="36" t="str">
        <f t="shared" si="130"/>
        <v>#DIV/0!</v>
      </c>
      <c r="EK291" s="53" t="str">
        <f t="shared" si="131"/>
        <v>#DIV/0!</v>
      </c>
      <c r="EL291" s="54" t="str">
        <f t="shared" si="132"/>
        <v>#DIV/0!</v>
      </c>
      <c r="EM291" s="55" t="str">
        <f t="shared" si="133"/>
        <v>#DIV/0!</v>
      </c>
      <c r="EN291" s="55" t="str">
        <f t="shared" si="134"/>
        <v>#DIV/0!</v>
      </c>
      <c r="EO291" s="55" t="str">
        <f t="shared" si="135"/>
        <v>#DIV/0!</v>
      </c>
      <c r="EP291" s="39" t="str">
        <f t="shared" si="136"/>
        <v>#DIV/0!</v>
      </c>
      <c r="EQ291" s="56" t="str">
        <f t="shared" ref="EQ291:ER291" si="4844">BS291+EM291</f>
        <v>#DIV/0!</v>
      </c>
      <c r="ER291" s="56" t="str">
        <f t="shared" si="4844"/>
        <v>#DIV/0!</v>
      </c>
      <c r="ES291" s="56" t="str">
        <f t="shared" si="138"/>
        <v>#DIV/0!</v>
      </c>
      <c r="ET291" s="57" t="str">
        <f t="shared" si="139"/>
        <v>#DIV/0!</v>
      </c>
      <c r="EU291" s="51" t="str">
        <f t="shared" si="140"/>
        <v>#DIV/0!</v>
      </c>
      <c r="EV291" s="52" t="str">
        <f t="shared" si="141"/>
        <v>#DIV/0!</v>
      </c>
      <c r="EW291" s="52" t="str">
        <f t="shared" si="142"/>
        <v>#DIV/0!</v>
      </c>
      <c r="EX291" s="36" t="str">
        <f t="shared" si="143"/>
        <v>#DIV/0!</v>
      </c>
      <c r="EY291" s="53" t="str">
        <f t="shared" si="144"/>
        <v>#DIV/0!</v>
      </c>
      <c r="EZ291" s="54" t="str">
        <f t="shared" si="145"/>
        <v>#DIV/0!</v>
      </c>
      <c r="FA291" s="55" t="str">
        <f t="shared" si="146"/>
        <v>#DIV/0!</v>
      </c>
      <c r="FB291" s="55" t="str">
        <f t="shared" si="147"/>
        <v>#DIV/0!</v>
      </c>
      <c r="FC291" s="55" t="str">
        <f t="shared" si="148"/>
        <v>#DIV/0!</v>
      </c>
      <c r="FD291" s="39" t="str">
        <f t="shared" si="149"/>
        <v>#DIV/0!</v>
      </c>
      <c r="FE291" s="51" t="str">
        <f t="shared" si="150"/>
        <v>#DIV/0!</v>
      </c>
      <c r="FF291" s="52" t="str">
        <f t="shared" si="151"/>
        <v>#DIV/0!</v>
      </c>
      <c r="FG291" s="52" t="str">
        <f t="shared" si="152"/>
        <v>#DIV/0!</v>
      </c>
      <c r="FH291" s="36" t="str">
        <f t="shared" si="153"/>
        <v>#DIV/0!</v>
      </c>
      <c r="FI291" s="53" t="str">
        <f t="shared" si="154"/>
        <v>#DIV/0!</v>
      </c>
      <c r="FJ291" s="54" t="str">
        <f t="shared" si="155"/>
        <v>#DIV/0!</v>
      </c>
      <c r="FK291" s="55" t="str">
        <f t="shared" si="156"/>
        <v>#DIV/0!</v>
      </c>
      <c r="FL291" s="55" t="str">
        <f t="shared" si="157"/>
        <v>#DIV/0!</v>
      </c>
      <c r="FM291" s="55" t="str">
        <f t="shared" si="158"/>
        <v>#DIV/0!</v>
      </c>
      <c r="FN291" s="39" t="str">
        <f t="shared" si="159"/>
        <v>#DIV/0!</v>
      </c>
      <c r="FO291" s="56" t="str">
        <f t="shared" si="160"/>
        <v>#DIV/0!</v>
      </c>
      <c r="FP291" s="56" t="str">
        <f t="shared" si="161"/>
        <v>#DIV/0!</v>
      </c>
      <c r="FQ291" s="56" t="str">
        <f t="shared" si="162"/>
        <v>#DIV/0!</v>
      </c>
      <c r="FR291" s="57" t="str">
        <f t="shared" si="163"/>
        <v>#DIV/0!</v>
      </c>
      <c r="FS291" s="51" t="str">
        <f t="shared" si="164"/>
        <v>#DIV/0!</v>
      </c>
      <c r="FT291" s="51" t="str">
        <f t="shared" si="165"/>
        <v>#DIV/0!</v>
      </c>
      <c r="FU291" s="52" t="str">
        <f t="shared" si="166"/>
        <v>#DIV/0!</v>
      </c>
      <c r="FV291" s="52" t="str">
        <f t="shared" si="167"/>
        <v>#DIV/0!</v>
      </c>
      <c r="FW291" s="36" t="str">
        <f t="shared" si="168"/>
        <v>#DIV/0!</v>
      </c>
      <c r="FX291" s="53" t="str">
        <f t="shared" si="169"/>
        <v>#DIV/0!</v>
      </c>
      <c r="FY291" s="53" t="str">
        <f t="shared" si="170"/>
        <v>#DIV/0!</v>
      </c>
      <c r="FZ291" s="54" t="str">
        <f t="shared" si="171"/>
        <v>#DIV/0!</v>
      </c>
      <c r="GA291" s="55" t="str">
        <f t="shared" si="172"/>
        <v>#DIV/0!</v>
      </c>
      <c r="GB291" s="55" t="str">
        <f t="shared" si="173"/>
        <v>#DIV/0!</v>
      </c>
      <c r="GC291" s="55" t="str">
        <f t="shared" si="174"/>
        <v>#DIV/0!</v>
      </c>
      <c r="GD291" s="39" t="str">
        <f t="shared" si="175"/>
        <v>#DIV/0!</v>
      </c>
      <c r="GE291" s="58">
        <f t="shared" si="176"/>
        <v>-0.5</v>
      </c>
      <c r="GF291" s="42">
        <f t="shared" si="177"/>
        <v>-0.8660254038</v>
      </c>
      <c r="GG291" s="58">
        <f t="shared" si="178"/>
        <v>-2.094395102</v>
      </c>
      <c r="GH291" s="42">
        <f t="shared" si="179"/>
        <v>1</v>
      </c>
      <c r="GI291" s="59">
        <f t="shared" si="180"/>
        <v>-0.5</v>
      </c>
      <c r="GJ291" s="43">
        <f t="shared" si="181"/>
        <v>0.8660254038</v>
      </c>
      <c r="GK291" s="59">
        <f t="shared" si="182"/>
        <v>2.094395102</v>
      </c>
      <c r="GL291" s="43">
        <f t="shared" si="183"/>
        <v>1</v>
      </c>
      <c r="GM291" s="51">
        <f t="shared" si="184"/>
        <v>-2.094395102</v>
      </c>
      <c r="GN291" s="51" t="str">
        <f t="shared" si="185"/>
        <v>#DIV/0!</v>
      </c>
      <c r="GO291" s="52" t="str">
        <f t="shared" si="186"/>
        <v>#DIV/0!</v>
      </c>
      <c r="GP291" s="52" t="str">
        <f t="shared" si="187"/>
        <v>#DIV/0!</v>
      </c>
      <c r="GQ291" s="36" t="str">
        <f t="shared" si="188"/>
        <v>#DIV/0!</v>
      </c>
      <c r="GR291" s="53">
        <f t="shared" si="189"/>
        <v>1</v>
      </c>
      <c r="GS291" s="53" t="str">
        <f t="shared" si="190"/>
        <v>#DIV/0!</v>
      </c>
      <c r="GT291" s="54" t="str">
        <f t="shared" si="191"/>
        <v>#DIV/0!</v>
      </c>
      <c r="GU291" s="55" t="str">
        <f t="shared" si="192"/>
        <v>#DIV/0!</v>
      </c>
      <c r="GV291" s="55" t="str">
        <f t="shared" si="193"/>
        <v>#DIV/0!</v>
      </c>
      <c r="GW291" s="55" t="str">
        <f t="shared" si="194"/>
        <v>#DIV/0!</v>
      </c>
      <c r="GX291" s="39" t="str">
        <f t="shared" si="195"/>
        <v>#DIV/0!</v>
      </c>
      <c r="GY291" s="51">
        <f t="shared" si="196"/>
        <v>2.094395102</v>
      </c>
      <c r="GZ291" s="51" t="str">
        <f t="shared" si="197"/>
        <v>#DIV/0!</v>
      </c>
      <c r="HA291" s="52" t="str">
        <f t="shared" si="198"/>
        <v>#DIV/0!</v>
      </c>
      <c r="HB291" s="52" t="str">
        <f t="shared" si="199"/>
        <v>#DIV/0!</v>
      </c>
      <c r="HC291" s="36" t="str">
        <f t="shared" si="200"/>
        <v>#DIV/0!</v>
      </c>
      <c r="HD291" s="53">
        <f t="shared" si="201"/>
        <v>1</v>
      </c>
      <c r="HE291" s="53" t="str">
        <f t="shared" si="202"/>
        <v>#DIV/0!</v>
      </c>
      <c r="HF291" s="54" t="str">
        <f t="shared" si="203"/>
        <v>#DIV/0!</v>
      </c>
      <c r="HG291" s="55" t="str">
        <f t="shared" si="204"/>
        <v>#DIV/0!</v>
      </c>
      <c r="HH291" s="55" t="str">
        <f t="shared" si="205"/>
        <v>#DIV/0!</v>
      </c>
      <c r="HI291" s="55" t="str">
        <f t="shared" si="206"/>
        <v>#DIV/0!</v>
      </c>
      <c r="HJ291" s="39" t="str">
        <f t="shared" si="207"/>
        <v>#DIV/0!</v>
      </c>
      <c r="HK291" s="51">
        <f t="shared" si="208"/>
        <v>2.094395102</v>
      </c>
      <c r="HL291" s="51" t="str">
        <f t="shared" si="209"/>
        <v>#DIV/0!</v>
      </c>
      <c r="HM291" s="52" t="str">
        <f t="shared" si="210"/>
        <v>#DIV/0!</v>
      </c>
      <c r="HN291" s="52" t="str">
        <f t="shared" si="211"/>
        <v>#DIV/0!</v>
      </c>
      <c r="HO291" s="36" t="str">
        <f t="shared" si="212"/>
        <v>#DIV/0!</v>
      </c>
      <c r="HP291" s="53">
        <f t="shared" si="213"/>
        <v>1</v>
      </c>
      <c r="HQ291" s="53" t="str">
        <f t="shared" si="214"/>
        <v>#DIV/0!</v>
      </c>
      <c r="HR291" s="54" t="str">
        <f t="shared" si="215"/>
        <v>#DIV/0!</v>
      </c>
      <c r="HS291" s="55" t="str">
        <f t="shared" si="216"/>
        <v>#DIV/0!</v>
      </c>
      <c r="HT291" s="55" t="str">
        <f t="shared" si="217"/>
        <v>#DIV/0!</v>
      </c>
      <c r="HU291" s="55" t="str">
        <f t="shared" si="218"/>
        <v>#DIV/0!</v>
      </c>
      <c r="HV291" s="39" t="str">
        <f t="shared" si="219"/>
        <v>#DIV/0!</v>
      </c>
      <c r="HW291" s="51">
        <f t="shared" si="220"/>
        <v>-2.094395102</v>
      </c>
      <c r="HX291" s="51" t="str">
        <f t="shared" si="221"/>
        <v>#DIV/0!</v>
      </c>
      <c r="HY291" s="52" t="str">
        <f t="shared" si="222"/>
        <v>#DIV/0!</v>
      </c>
      <c r="HZ291" s="52" t="str">
        <f t="shared" si="223"/>
        <v>#DIV/0!</v>
      </c>
      <c r="IA291" s="36" t="str">
        <f t="shared" si="224"/>
        <v>#DIV/0!</v>
      </c>
      <c r="IB291" s="53">
        <f t="shared" si="225"/>
        <v>1</v>
      </c>
      <c r="IC291" s="53" t="str">
        <f t="shared" si="226"/>
        <v>#DIV/0!</v>
      </c>
      <c r="ID291" s="54" t="str">
        <f t="shared" si="227"/>
        <v>#DIV/0!</v>
      </c>
      <c r="IE291" s="55" t="str">
        <f t="shared" si="228"/>
        <v>#DIV/0!</v>
      </c>
      <c r="IF291" s="55" t="str">
        <f t="shared" si="229"/>
        <v>#DIV/0!</v>
      </c>
      <c r="IG291" s="55" t="str">
        <f t="shared" si="230"/>
        <v>#DIV/0!</v>
      </c>
      <c r="IH291" s="39" t="str">
        <f t="shared" si="231"/>
        <v>#DIV/0!</v>
      </c>
    </row>
    <row r="292" ht="12.75" customHeight="1">
      <c r="A292" s="44" t="str">
        <f>'Execute Cubic'!U287</f>
        <v/>
      </c>
      <c r="B292" s="44" t="str">
        <f>'Execute Cubic'!V287</f>
        <v/>
      </c>
      <c r="C292" s="44" t="str">
        <f>'Execute Cubic'!W287</f>
        <v/>
      </c>
      <c r="D292" s="44" t="str">
        <f>'Execute Cubic'!X287</f>
        <v/>
      </c>
      <c r="E292" s="44">
        <f t="shared" ref="E292:H292" si="4845">0</f>
        <v>0</v>
      </c>
      <c r="F292" s="44">
        <f t="shared" si="4845"/>
        <v>0</v>
      </c>
      <c r="G292" s="44">
        <f t="shared" si="4845"/>
        <v>0</v>
      </c>
      <c r="H292" s="44">
        <f t="shared" si="4845"/>
        <v>0</v>
      </c>
      <c r="I292" s="45" t="str">
        <f t="shared" si="27"/>
        <v>#DIV/0!</v>
      </c>
      <c r="J292" s="45" t="str">
        <f t="shared" si="28"/>
        <v>#DIV/0!</v>
      </c>
      <c r="K292" s="46" t="str">
        <f t="shared" si="29"/>
        <v>#DIV/0!</v>
      </c>
      <c r="L292" s="46" t="str">
        <f t="shared" si="30"/>
        <v>#DIV/0!</v>
      </c>
      <c r="M292" s="47" t="str">
        <f t="shared" si="31"/>
        <v>#DIV/0!</v>
      </c>
      <c r="N292" s="47" t="str">
        <f t="shared" si="32"/>
        <v>#DIV/0!</v>
      </c>
      <c r="O292" s="48" t="str">
        <f t="shared" ref="O292:R292" si="4846">ATAN2(A292,E292)</f>
        <v>#DIV/0!</v>
      </c>
      <c r="P292" s="48" t="str">
        <f t="shared" si="4846"/>
        <v>#DIV/0!</v>
      </c>
      <c r="Q292" s="48" t="str">
        <f t="shared" si="4846"/>
        <v>#DIV/0!</v>
      </c>
      <c r="R292" s="48" t="str">
        <f t="shared" si="4846"/>
        <v>#DIV/0!</v>
      </c>
      <c r="S292" s="48">
        <f t="shared" ref="S292:V292" si="4847">SQRT(POWER(A292,2)+POWER(E292,2))</f>
        <v>0</v>
      </c>
      <c r="T292" s="48">
        <f t="shared" si="4847"/>
        <v>0</v>
      </c>
      <c r="U292" s="48">
        <f t="shared" si="4847"/>
        <v>0</v>
      </c>
      <c r="V292" s="48">
        <f t="shared" si="4847"/>
        <v>0</v>
      </c>
      <c r="W292" s="49" t="str">
        <f t="shared" ref="W292:Z292" si="4848">O292-$O292</f>
        <v>#DIV/0!</v>
      </c>
      <c r="X292" s="49" t="str">
        <f t="shared" si="4848"/>
        <v>#DIV/0!</v>
      </c>
      <c r="Y292" s="49" t="str">
        <f t="shared" si="4848"/>
        <v>#DIV/0!</v>
      </c>
      <c r="Z292" s="49" t="str">
        <f t="shared" si="4848"/>
        <v>#DIV/0!</v>
      </c>
      <c r="AA292" s="49" t="str">
        <f t="shared" ref="AA292:AD292" si="4849">S292/$S292</f>
        <v>#DIV/0!</v>
      </c>
      <c r="AB292" s="49" t="str">
        <f t="shared" si="4849"/>
        <v>#DIV/0!</v>
      </c>
      <c r="AC292" s="49" t="str">
        <f t="shared" si="4849"/>
        <v>#DIV/0!</v>
      </c>
      <c r="AD292" s="49" t="str">
        <f t="shared" si="4849"/>
        <v>#DIV/0!</v>
      </c>
      <c r="AE292" s="50" t="str">
        <f t="shared" ref="AE292:AH292" si="4850">AA292*COS(W292)</f>
        <v>#DIV/0!</v>
      </c>
      <c r="AF292" s="50" t="str">
        <f t="shared" si="4850"/>
        <v>#DIV/0!</v>
      </c>
      <c r="AG292" s="50" t="str">
        <f t="shared" si="4850"/>
        <v>#DIV/0!</v>
      </c>
      <c r="AH292" s="50" t="str">
        <f t="shared" si="4850"/>
        <v>#DIV/0!</v>
      </c>
      <c r="AI292" s="44" t="str">
        <f t="shared" ref="AI292:AL292" si="4851">AA292*SIN(W292)</f>
        <v>#DIV/0!</v>
      </c>
      <c r="AJ292" s="44" t="str">
        <f t="shared" si="4851"/>
        <v>#DIV/0!</v>
      </c>
      <c r="AK292" s="44" t="str">
        <f t="shared" si="4851"/>
        <v>#DIV/0!</v>
      </c>
      <c r="AL292" s="44" t="str">
        <f t="shared" si="4851"/>
        <v>#DIV/0!</v>
      </c>
      <c r="AM292" s="51" t="str">
        <f t="shared" si="39"/>
        <v>#DIV/0!</v>
      </c>
      <c r="AN292" s="52" t="str">
        <f t="shared" si="40"/>
        <v>#DIV/0!</v>
      </c>
      <c r="AO292" s="52" t="str">
        <f t="shared" si="41"/>
        <v>#DIV/0!</v>
      </c>
      <c r="AP292" s="36" t="str">
        <f t="shared" si="42"/>
        <v>#DIV/0!</v>
      </c>
      <c r="AQ292" s="53" t="str">
        <f t="shared" si="43"/>
        <v>#DIV/0!</v>
      </c>
      <c r="AR292" s="54" t="str">
        <f t="shared" si="44"/>
        <v>#DIV/0!</v>
      </c>
      <c r="AS292" s="55" t="str">
        <f t="shared" si="45"/>
        <v>#DIV/0!</v>
      </c>
      <c r="AT292" s="55" t="str">
        <f t="shared" si="46"/>
        <v>#DIV/0!</v>
      </c>
      <c r="AU292" s="55" t="str">
        <f t="shared" si="47"/>
        <v>#DIV/0!</v>
      </c>
      <c r="AV292" s="39" t="str">
        <f t="shared" si="48"/>
        <v>#DIV/0!</v>
      </c>
      <c r="AW292" s="51" t="str">
        <f t="shared" ref="AW292:AX292" si="4852">AW$1*X292</f>
        <v>#DIV/0!</v>
      </c>
      <c r="AX292" s="51" t="str">
        <f t="shared" si="4852"/>
        <v>#DIV/0!</v>
      </c>
      <c r="AY292" s="52" t="str">
        <f t="shared" si="50"/>
        <v>#DIV/0!</v>
      </c>
      <c r="AZ292" s="52" t="str">
        <f t="shared" si="51"/>
        <v>#DIV/0!</v>
      </c>
      <c r="BA292" s="36" t="str">
        <f t="shared" si="52"/>
        <v>#DIV/0!</v>
      </c>
      <c r="BB292" s="53" t="str">
        <f t="shared" ref="BB292:BC292" si="4853">POWER(AB292,BB$1)</f>
        <v>#DIV/0!</v>
      </c>
      <c r="BC292" s="53" t="str">
        <f t="shared" si="4853"/>
        <v>#DIV/0!</v>
      </c>
      <c r="BD292" s="54" t="str">
        <f t="shared" si="54"/>
        <v>#DIV/0!</v>
      </c>
      <c r="BE292" s="55" t="str">
        <f t="shared" si="55"/>
        <v>#DIV/0!</v>
      </c>
      <c r="BF292" s="55" t="str">
        <f t="shared" si="56"/>
        <v>#DIV/0!</v>
      </c>
      <c r="BG292" s="55" t="str">
        <f t="shared" si="57"/>
        <v>#DIV/0!</v>
      </c>
      <c r="BH292" s="39" t="str">
        <f t="shared" si="58"/>
        <v>#DIV/0!</v>
      </c>
      <c r="BI292" s="51" t="str">
        <f t="shared" si="59"/>
        <v>#DIV/0!</v>
      </c>
      <c r="BJ292" s="52" t="str">
        <f t="shared" si="60"/>
        <v>#DIV/0!</v>
      </c>
      <c r="BK292" s="52" t="str">
        <f t="shared" si="61"/>
        <v>#DIV/0!</v>
      </c>
      <c r="BL292" s="36" t="str">
        <f t="shared" si="62"/>
        <v>#DIV/0!</v>
      </c>
      <c r="BM292" s="53" t="str">
        <f t="shared" si="63"/>
        <v>#DIV/0!</v>
      </c>
      <c r="BN292" s="54" t="str">
        <f t="shared" si="64"/>
        <v>#DIV/0!</v>
      </c>
      <c r="BO292" s="55" t="str">
        <f t="shared" si="65"/>
        <v>#DIV/0!</v>
      </c>
      <c r="BP292" s="55" t="str">
        <f t="shared" si="66"/>
        <v>#DIV/0!</v>
      </c>
      <c r="BQ292" s="55" t="str">
        <f t="shared" si="67"/>
        <v>#DIV/0!</v>
      </c>
      <c r="BR292" s="39" t="str">
        <f t="shared" si="68"/>
        <v>#DIV/0!</v>
      </c>
      <c r="BS292" s="56" t="str">
        <f t="shared" ref="BS292:BT292" si="4854">AS292+BE292+BO292</f>
        <v>#DIV/0!</v>
      </c>
      <c r="BT292" s="56" t="str">
        <f t="shared" si="4854"/>
        <v>#DIV/0!</v>
      </c>
      <c r="BU292" s="56" t="str">
        <f t="shared" si="70"/>
        <v>#DIV/0!</v>
      </c>
      <c r="BV292" s="57" t="str">
        <f t="shared" si="71"/>
        <v>#DIV/0!</v>
      </c>
      <c r="BW292" s="51" t="str">
        <f t="shared" ref="BW292:BX292" si="4855">BW$1*X292</f>
        <v>#DIV/0!</v>
      </c>
      <c r="BX292" s="51" t="str">
        <f t="shared" si="4855"/>
        <v>#DIV/0!</v>
      </c>
      <c r="BY292" s="52" t="str">
        <f t="shared" si="73"/>
        <v>#DIV/0!</v>
      </c>
      <c r="BZ292" s="52" t="str">
        <f t="shared" si="74"/>
        <v>#DIV/0!</v>
      </c>
      <c r="CA292" s="36" t="str">
        <f t="shared" si="75"/>
        <v>#DIV/0!</v>
      </c>
      <c r="CB292" s="53" t="str">
        <f t="shared" ref="CB292:CC292" si="4856">POWER(AB292,CB$1)</f>
        <v>#DIV/0!</v>
      </c>
      <c r="CC292" s="53" t="str">
        <f t="shared" si="4856"/>
        <v>#DIV/0!</v>
      </c>
      <c r="CD292" s="54" t="str">
        <f t="shared" si="77"/>
        <v>#DIV/0!</v>
      </c>
      <c r="CE292" s="55" t="str">
        <f t="shared" si="78"/>
        <v>#DIV/0!</v>
      </c>
      <c r="CF292" s="55" t="str">
        <f t="shared" si="79"/>
        <v>#DIV/0!</v>
      </c>
      <c r="CG292" s="55" t="str">
        <f t="shared" si="80"/>
        <v>#DIV/0!</v>
      </c>
      <c r="CH292" s="39" t="str">
        <f t="shared" si="81"/>
        <v>#DIV/0!</v>
      </c>
      <c r="CI292" s="51" t="str">
        <f t="shared" si="82"/>
        <v>#DIV/0!</v>
      </c>
      <c r="CJ292" s="52" t="str">
        <f t="shared" si="83"/>
        <v>#DIV/0!</v>
      </c>
      <c r="CK292" s="52" t="str">
        <f t="shared" si="84"/>
        <v>#DIV/0!</v>
      </c>
      <c r="CL292" s="36" t="str">
        <f t="shared" si="85"/>
        <v>#DIV/0!</v>
      </c>
      <c r="CM292" s="53" t="str">
        <f t="shared" si="86"/>
        <v>#DIV/0!</v>
      </c>
      <c r="CN292" s="54" t="str">
        <f t="shared" si="87"/>
        <v>#DIV/0!</v>
      </c>
      <c r="CO292" s="55" t="str">
        <f t="shared" si="88"/>
        <v>#DIV/0!</v>
      </c>
      <c r="CP292" s="55" t="str">
        <f t="shared" si="89"/>
        <v>#DIV/0!</v>
      </c>
      <c r="CQ292" s="55" t="str">
        <f t="shared" si="90"/>
        <v>#DIV/0!</v>
      </c>
      <c r="CR292" s="39" t="str">
        <f t="shared" si="91"/>
        <v>#DIV/0!</v>
      </c>
      <c r="CS292" s="51" t="str">
        <f t="shared" si="92"/>
        <v>#DIV/0!</v>
      </c>
      <c r="CT292" s="51" t="str">
        <f t="shared" si="93"/>
        <v>#DIV/0!</v>
      </c>
      <c r="CU292" s="52" t="str">
        <f t="shared" si="94"/>
        <v>#DIV/0!</v>
      </c>
      <c r="CV292" s="52" t="str">
        <f t="shared" si="95"/>
        <v>#DIV/0!</v>
      </c>
      <c r="CW292" s="36" t="str">
        <f t="shared" si="96"/>
        <v>#DIV/0!</v>
      </c>
      <c r="CX292" s="53" t="str">
        <f t="shared" si="97"/>
        <v>#DIV/0!</v>
      </c>
      <c r="CY292" s="53" t="str">
        <f t="shared" si="98"/>
        <v>#DIV/0!</v>
      </c>
      <c r="CZ292" s="54" t="str">
        <f t="shared" si="99"/>
        <v>#DIV/0!</v>
      </c>
      <c r="DA292" s="55" t="str">
        <f t="shared" si="100"/>
        <v>#DIV/0!</v>
      </c>
      <c r="DB292" s="55" t="str">
        <f t="shared" si="101"/>
        <v>#DIV/0!</v>
      </c>
      <c r="DC292" s="55" t="str">
        <f t="shared" si="102"/>
        <v>#DIV/0!</v>
      </c>
      <c r="DD292" s="39" t="str">
        <f t="shared" si="103"/>
        <v>#DIV/0!</v>
      </c>
      <c r="DE292" s="51" t="str">
        <f t="shared" ref="DE292:DG292" si="4857">DE$1*X292</f>
        <v>#DIV/0!</v>
      </c>
      <c r="DF292" s="51" t="str">
        <f t="shared" si="4857"/>
        <v>#DIV/0!</v>
      </c>
      <c r="DG292" s="51" t="str">
        <f t="shared" si="4857"/>
        <v>#DIV/0!</v>
      </c>
      <c r="DH292" s="52" t="str">
        <f t="shared" si="105"/>
        <v>#DIV/0!</v>
      </c>
      <c r="DI292" s="52" t="str">
        <f t="shared" si="106"/>
        <v>#DIV/0!</v>
      </c>
      <c r="DJ292" s="36" t="str">
        <f t="shared" si="107"/>
        <v>#DIV/0!</v>
      </c>
      <c r="DK292" s="53" t="str">
        <f t="shared" ref="DK292:DM292" si="4858">POWER(AB292,DK$1)</f>
        <v>#DIV/0!</v>
      </c>
      <c r="DL292" s="53" t="str">
        <f t="shared" si="4858"/>
        <v>#DIV/0!</v>
      </c>
      <c r="DM292" s="53" t="str">
        <f t="shared" si="4858"/>
        <v>#DIV/0!</v>
      </c>
      <c r="DN292" s="54" t="str">
        <f t="shared" si="109"/>
        <v>#DIV/0!</v>
      </c>
      <c r="DO292" s="55" t="str">
        <f t="shared" si="110"/>
        <v>#DIV/0!</v>
      </c>
      <c r="DP292" s="55" t="str">
        <f t="shared" si="111"/>
        <v>#DIV/0!</v>
      </c>
      <c r="DQ292" s="55" t="str">
        <f t="shared" si="112"/>
        <v>#DIV/0!</v>
      </c>
      <c r="DR292" s="39" t="str">
        <f t="shared" si="113"/>
        <v>#DIV/0!</v>
      </c>
      <c r="DS292" s="51" t="str">
        <f t="shared" si="114"/>
        <v>#DIV/0!</v>
      </c>
      <c r="DT292" s="52" t="str">
        <f t="shared" si="115"/>
        <v>#DIV/0!</v>
      </c>
      <c r="DU292" s="52" t="str">
        <f t="shared" si="116"/>
        <v>#DIV/0!</v>
      </c>
      <c r="DV292" s="36" t="str">
        <f t="shared" si="117"/>
        <v>#DIV/0!</v>
      </c>
      <c r="DW292" s="53" t="str">
        <f t="shared" si="118"/>
        <v>#DIV/0!</v>
      </c>
      <c r="DX292" s="54" t="str">
        <f t="shared" si="119"/>
        <v>#DIV/0!</v>
      </c>
      <c r="DY292" s="55" t="str">
        <f t="shared" si="120"/>
        <v>#DIV/0!</v>
      </c>
      <c r="DZ292" s="55" t="str">
        <f t="shared" si="121"/>
        <v>#DIV/0!</v>
      </c>
      <c r="EA292" s="55" t="str">
        <f t="shared" si="122"/>
        <v>#DIV/0!</v>
      </c>
      <c r="EB292" s="39" t="str">
        <f t="shared" si="123"/>
        <v>#DIV/0!</v>
      </c>
      <c r="EC292" s="56" t="str">
        <f t="shared" ref="EC292:ED292" si="4859">CE292+CO292+DA292+DO292+DY292</f>
        <v>#DIV/0!</v>
      </c>
      <c r="ED292" s="56" t="str">
        <f t="shared" si="4859"/>
        <v>#DIV/0!</v>
      </c>
      <c r="EE292" s="56" t="str">
        <f t="shared" si="125"/>
        <v>#DIV/0!</v>
      </c>
      <c r="EF292" s="57" t="str">
        <f t="shared" si="126"/>
        <v>#DIV/0!</v>
      </c>
      <c r="EG292" s="51" t="str">
        <f t="shared" si="127"/>
        <v>#DIV/0!</v>
      </c>
      <c r="EH292" s="52" t="str">
        <f t="shared" si="128"/>
        <v>#DIV/0!</v>
      </c>
      <c r="EI292" s="52" t="str">
        <f t="shared" si="129"/>
        <v>#DIV/0!</v>
      </c>
      <c r="EJ292" s="36" t="str">
        <f t="shared" si="130"/>
        <v>#DIV/0!</v>
      </c>
      <c r="EK292" s="53" t="str">
        <f t="shared" si="131"/>
        <v>#DIV/0!</v>
      </c>
      <c r="EL292" s="54" t="str">
        <f t="shared" si="132"/>
        <v>#DIV/0!</v>
      </c>
      <c r="EM292" s="55" t="str">
        <f t="shared" si="133"/>
        <v>#DIV/0!</v>
      </c>
      <c r="EN292" s="55" t="str">
        <f t="shared" si="134"/>
        <v>#DIV/0!</v>
      </c>
      <c r="EO292" s="55" t="str">
        <f t="shared" si="135"/>
        <v>#DIV/0!</v>
      </c>
      <c r="EP292" s="39" t="str">
        <f t="shared" si="136"/>
        <v>#DIV/0!</v>
      </c>
      <c r="EQ292" s="56" t="str">
        <f t="shared" ref="EQ292:ER292" si="4860">BS292+EM292</f>
        <v>#DIV/0!</v>
      </c>
      <c r="ER292" s="56" t="str">
        <f t="shared" si="4860"/>
        <v>#DIV/0!</v>
      </c>
      <c r="ES292" s="56" t="str">
        <f t="shared" si="138"/>
        <v>#DIV/0!</v>
      </c>
      <c r="ET292" s="57" t="str">
        <f t="shared" si="139"/>
        <v>#DIV/0!</v>
      </c>
      <c r="EU292" s="51" t="str">
        <f t="shared" si="140"/>
        <v>#DIV/0!</v>
      </c>
      <c r="EV292" s="52" t="str">
        <f t="shared" si="141"/>
        <v>#DIV/0!</v>
      </c>
      <c r="EW292" s="52" t="str">
        <f t="shared" si="142"/>
        <v>#DIV/0!</v>
      </c>
      <c r="EX292" s="36" t="str">
        <f t="shared" si="143"/>
        <v>#DIV/0!</v>
      </c>
      <c r="EY292" s="53" t="str">
        <f t="shared" si="144"/>
        <v>#DIV/0!</v>
      </c>
      <c r="EZ292" s="54" t="str">
        <f t="shared" si="145"/>
        <v>#DIV/0!</v>
      </c>
      <c r="FA292" s="55" t="str">
        <f t="shared" si="146"/>
        <v>#DIV/0!</v>
      </c>
      <c r="FB292" s="55" t="str">
        <f t="shared" si="147"/>
        <v>#DIV/0!</v>
      </c>
      <c r="FC292" s="55" t="str">
        <f t="shared" si="148"/>
        <v>#DIV/0!</v>
      </c>
      <c r="FD292" s="39" t="str">
        <f t="shared" si="149"/>
        <v>#DIV/0!</v>
      </c>
      <c r="FE292" s="51" t="str">
        <f t="shared" si="150"/>
        <v>#DIV/0!</v>
      </c>
      <c r="FF292" s="52" t="str">
        <f t="shared" si="151"/>
        <v>#DIV/0!</v>
      </c>
      <c r="FG292" s="52" t="str">
        <f t="shared" si="152"/>
        <v>#DIV/0!</v>
      </c>
      <c r="FH292" s="36" t="str">
        <f t="shared" si="153"/>
        <v>#DIV/0!</v>
      </c>
      <c r="FI292" s="53" t="str">
        <f t="shared" si="154"/>
        <v>#DIV/0!</v>
      </c>
      <c r="FJ292" s="54" t="str">
        <f t="shared" si="155"/>
        <v>#DIV/0!</v>
      </c>
      <c r="FK292" s="55" t="str">
        <f t="shared" si="156"/>
        <v>#DIV/0!</v>
      </c>
      <c r="FL292" s="55" t="str">
        <f t="shared" si="157"/>
        <v>#DIV/0!</v>
      </c>
      <c r="FM292" s="55" t="str">
        <f t="shared" si="158"/>
        <v>#DIV/0!</v>
      </c>
      <c r="FN292" s="39" t="str">
        <f t="shared" si="159"/>
        <v>#DIV/0!</v>
      </c>
      <c r="FO292" s="56" t="str">
        <f t="shared" si="160"/>
        <v>#DIV/0!</v>
      </c>
      <c r="FP292" s="56" t="str">
        <f t="shared" si="161"/>
        <v>#DIV/0!</v>
      </c>
      <c r="FQ292" s="56" t="str">
        <f t="shared" si="162"/>
        <v>#DIV/0!</v>
      </c>
      <c r="FR292" s="57" t="str">
        <f t="shared" si="163"/>
        <v>#DIV/0!</v>
      </c>
      <c r="FS292" s="51" t="str">
        <f t="shared" si="164"/>
        <v>#DIV/0!</v>
      </c>
      <c r="FT292" s="51" t="str">
        <f t="shared" si="165"/>
        <v>#DIV/0!</v>
      </c>
      <c r="FU292" s="52" t="str">
        <f t="shared" si="166"/>
        <v>#DIV/0!</v>
      </c>
      <c r="FV292" s="52" t="str">
        <f t="shared" si="167"/>
        <v>#DIV/0!</v>
      </c>
      <c r="FW292" s="36" t="str">
        <f t="shared" si="168"/>
        <v>#DIV/0!</v>
      </c>
      <c r="FX292" s="53" t="str">
        <f t="shared" si="169"/>
        <v>#DIV/0!</v>
      </c>
      <c r="FY292" s="53" t="str">
        <f t="shared" si="170"/>
        <v>#DIV/0!</v>
      </c>
      <c r="FZ292" s="54" t="str">
        <f t="shared" si="171"/>
        <v>#DIV/0!</v>
      </c>
      <c r="GA292" s="55" t="str">
        <f t="shared" si="172"/>
        <v>#DIV/0!</v>
      </c>
      <c r="GB292" s="55" t="str">
        <f t="shared" si="173"/>
        <v>#DIV/0!</v>
      </c>
      <c r="GC292" s="55" t="str">
        <f t="shared" si="174"/>
        <v>#DIV/0!</v>
      </c>
      <c r="GD292" s="39" t="str">
        <f t="shared" si="175"/>
        <v>#DIV/0!</v>
      </c>
      <c r="GE292" s="58">
        <f t="shared" si="176"/>
        <v>-0.5</v>
      </c>
      <c r="GF292" s="42">
        <f t="shared" si="177"/>
        <v>-0.8660254038</v>
      </c>
      <c r="GG292" s="58">
        <f t="shared" si="178"/>
        <v>-2.094395102</v>
      </c>
      <c r="GH292" s="42">
        <f t="shared" si="179"/>
        <v>1</v>
      </c>
      <c r="GI292" s="59">
        <f t="shared" si="180"/>
        <v>-0.5</v>
      </c>
      <c r="GJ292" s="43">
        <f t="shared" si="181"/>
        <v>0.8660254038</v>
      </c>
      <c r="GK292" s="59">
        <f t="shared" si="182"/>
        <v>2.094395102</v>
      </c>
      <c r="GL292" s="43">
        <f t="shared" si="183"/>
        <v>1</v>
      </c>
      <c r="GM292" s="51">
        <f t="shared" si="184"/>
        <v>-2.094395102</v>
      </c>
      <c r="GN292" s="51" t="str">
        <f t="shared" si="185"/>
        <v>#DIV/0!</v>
      </c>
      <c r="GO292" s="52" t="str">
        <f t="shared" si="186"/>
        <v>#DIV/0!</v>
      </c>
      <c r="GP292" s="52" t="str">
        <f t="shared" si="187"/>
        <v>#DIV/0!</v>
      </c>
      <c r="GQ292" s="36" t="str">
        <f t="shared" si="188"/>
        <v>#DIV/0!</v>
      </c>
      <c r="GR292" s="53">
        <f t="shared" si="189"/>
        <v>1</v>
      </c>
      <c r="GS292" s="53" t="str">
        <f t="shared" si="190"/>
        <v>#DIV/0!</v>
      </c>
      <c r="GT292" s="54" t="str">
        <f t="shared" si="191"/>
        <v>#DIV/0!</v>
      </c>
      <c r="GU292" s="55" t="str">
        <f t="shared" si="192"/>
        <v>#DIV/0!</v>
      </c>
      <c r="GV292" s="55" t="str">
        <f t="shared" si="193"/>
        <v>#DIV/0!</v>
      </c>
      <c r="GW292" s="55" t="str">
        <f t="shared" si="194"/>
        <v>#DIV/0!</v>
      </c>
      <c r="GX292" s="39" t="str">
        <f t="shared" si="195"/>
        <v>#DIV/0!</v>
      </c>
      <c r="GY292" s="51">
        <f t="shared" si="196"/>
        <v>2.094395102</v>
      </c>
      <c r="GZ292" s="51" t="str">
        <f t="shared" si="197"/>
        <v>#DIV/0!</v>
      </c>
      <c r="HA292" s="52" t="str">
        <f t="shared" si="198"/>
        <v>#DIV/0!</v>
      </c>
      <c r="HB292" s="52" t="str">
        <f t="shared" si="199"/>
        <v>#DIV/0!</v>
      </c>
      <c r="HC292" s="36" t="str">
        <f t="shared" si="200"/>
        <v>#DIV/0!</v>
      </c>
      <c r="HD292" s="53">
        <f t="shared" si="201"/>
        <v>1</v>
      </c>
      <c r="HE292" s="53" t="str">
        <f t="shared" si="202"/>
        <v>#DIV/0!</v>
      </c>
      <c r="HF292" s="54" t="str">
        <f t="shared" si="203"/>
        <v>#DIV/0!</v>
      </c>
      <c r="HG292" s="55" t="str">
        <f t="shared" si="204"/>
        <v>#DIV/0!</v>
      </c>
      <c r="HH292" s="55" t="str">
        <f t="shared" si="205"/>
        <v>#DIV/0!</v>
      </c>
      <c r="HI292" s="55" t="str">
        <f t="shared" si="206"/>
        <v>#DIV/0!</v>
      </c>
      <c r="HJ292" s="39" t="str">
        <f t="shared" si="207"/>
        <v>#DIV/0!</v>
      </c>
      <c r="HK292" s="51">
        <f t="shared" si="208"/>
        <v>2.094395102</v>
      </c>
      <c r="HL292" s="51" t="str">
        <f t="shared" si="209"/>
        <v>#DIV/0!</v>
      </c>
      <c r="HM292" s="52" t="str">
        <f t="shared" si="210"/>
        <v>#DIV/0!</v>
      </c>
      <c r="HN292" s="52" t="str">
        <f t="shared" si="211"/>
        <v>#DIV/0!</v>
      </c>
      <c r="HO292" s="36" t="str">
        <f t="shared" si="212"/>
        <v>#DIV/0!</v>
      </c>
      <c r="HP292" s="53">
        <f t="shared" si="213"/>
        <v>1</v>
      </c>
      <c r="HQ292" s="53" t="str">
        <f t="shared" si="214"/>
        <v>#DIV/0!</v>
      </c>
      <c r="HR292" s="54" t="str">
        <f t="shared" si="215"/>
        <v>#DIV/0!</v>
      </c>
      <c r="HS292" s="55" t="str">
        <f t="shared" si="216"/>
        <v>#DIV/0!</v>
      </c>
      <c r="HT292" s="55" t="str">
        <f t="shared" si="217"/>
        <v>#DIV/0!</v>
      </c>
      <c r="HU292" s="55" t="str">
        <f t="shared" si="218"/>
        <v>#DIV/0!</v>
      </c>
      <c r="HV292" s="39" t="str">
        <f t="shared" si="219"/>
        <v>#DIV/0!</v>
      </c>
      <c r="HW292" s="51">
        <f t="shared" si="220"/>
        <v>-2.094395102</v>
      </c>
      <c r="HX292" s="51" t="str">
        <f t="shared" si="221"/>
        <v>#DIV/0!</v>
      </c>
      <c r="HY292" s="52" t="str">
        <f t="shared" si="222"/>
        <v>#DIV/0!</v>
      </c>
      <c r="HZ292" s="52" t="str">
        <f t="shared" si="223"/>
        <v>#DIV/0!</v>
      </c>
      <c r="IA292" s="36" t="str">
        <f t="shared" si="224"/>
        <v>#DIV/0!</v>
      </c>
      <c r="IB292" s="53">
        <f t="shared" si="225"/>
        <v>1</v>
      </c>
      <c r="IC292" s="53" t="str">
        <f t="shared" si="226"/>
        <v>#DIV/0!</v>
      </c>
      <c r="ID292" s="54" t="str">
        <f t="shared" si="227"/>
        <v>#DIV/0!</v>
      </c>
      <c r="IE292" s="55" t="str">
        <f t="shared" si="228"/>
        <v>#DIV/0!</v>
      </c>
      <c r="IF292" s="55" t="str">
        <f t="shared" si="229"/>
        <v>#DIV/0!</v>
      </c>
      <c r="IG292" s="55" t="str">
        <f t="shared" si="230"/>
        <v>#DIV/0!</v>
      </c>
      <c r="IH292" s="39" t="str">
        <f t="shared" si="231"/>
        <v>#DIV/0!</v>
      </c>
    </row>
    <row r="293" ht="12.75" customHeight="1">
      <c r="A293" s="44" t="str">
        <f>'Execute Cubic'!U288</f>
        <v/>
      </c>
      <c r="B293" s="44" t="str">
        <f>'Execute Cubic'!V288</f>
        <v/>
      </c>
      <c r="C293" s="44" t="str">
        <f>'Execute Cubic'!W288</f>
        <v/>
      </c>
      <c r="D293" s="44" t="str">
        <f>'Execute Cubic'!X288</f>
        <v/>
      </c>
      <c r="E293" s="44">
        <f t="shared" ref="E293:H293" si="4861">0</f>
        <v>0</v>
      </c>
      <c r="F293" s="44">
        <f t="shared" si="4861"/>
        <v>0</v>
      </c>
      <c r="G293" s="44">
        <f t="shared" si="4861"/>
        <v>0</v>
      </c>
      <c r="H293" s="44">
        <f t="shared" si="4861"/>
        <v>0</v>
      </c>
      <c r="I293" s="45" t="str">
        <f t="shared" si="27"/>
        <v>#DIV/0!</v>
      </c>
      <c r="J293" s="45" t="str">
        <f t="shared" si="28"/>
        <v>#DIV/0!</v>
      </c>
      <c r="K293" s="46" t="str">
        <f t="shared" si="29"/>
        <v>#DIV/0!</v>
      </c>
      <c r="L293" s="46" t="str">
        <f t="shared" si="30"/>
        <v>#DIV/0!</v>
      </c>
      <c r="M293" s="47" t="str">
        <f t="shared" si="31"/>
        <v>#DIV/0!</v>
      </c>
      <c r="N293" s="47" t="str">
        <f t="shared" si="32"/>
        <v>#DIV/0!</v>
      </c>
      <c r="O293" s="48" t="str">
        <f t="shared" ref="O293:R293" si="4862">ATAN2(A293,E293)</f>
        <v>#DIV/0!</v>
      </c>
      <c r="P293" s="48" t="str">
        <f t="shared" si="4862"/>
        <v>#DIV/0!</v>
      </c>
      <c r="Q293" s="48" t="str">
        <f t="shared" si="4862"/>
        <v>#DIV/0!</v>
      </c>
      <c r="R293" s="48" t="str">
        <f t="shared" si="4862"/>
        <v>#DIV/0!</v>
      </c>
      <c r="S293" s="48">
        <f t="shared" ref="S293:V293" si="4863">SQRT(POWER(A293,2)+POWER(E293,2))</f>
        <v>0</v>
      </c>
      <c r="T293" s="48">
        <f t="shared" si="4863"/>
        <v>0</v>
      </c>
      <c r="U293" s="48">
        <f t="shared" si="4863"/>
        <v>0</v>
      </c>
      <c r="V293" s="48">
        <f t="shared" si="4863"/>
        <v>0</v>
      </c>
      <c r="W293" s="49" t="str">
        <f t="shared" ref="W293:Z293" si="4864">O293-$O293</f>
        <v>#DIV/0!</v>
      </c>
      <c r="X293" s="49" t="str">
        <f t="shared" si="4864"/>
        <v>#DIV/0!</v>
      </c>
      <c r="Y293" s="49" t="str">
        <f t="shared" si="4864"/>
        <v>#DIV/0!</v>
      </c>
      <c r="Z293" s="49" t="str">
        <f t="shared" si="4864"/>
        <v>#DIV/0!</v>
      </c>
      <c r="AA293" s="49" t="str">
        <f t="shared" ref="AA293:AD293" si="4865">S293/$S293</f>
        <v>#DIV/0!</v>
      </c>
      <c r="AB293" s="49" t="str">
        <f t="shared" si="4865"/>
        <v>#DIV/0!</v>
      </c>
      <c r="AC293" s="49" t="str">
        <f t="shared" si="4865"/>
        <v>#DIV/0!</v>
      </c>
      <c r="AD293" s="49" t="str">
        <f t="shared" si="4865"/>
        <v>#DIV/0!</v>
      </c>
      <c r="AE293" s="50" t="str">
        <f t="shared" ref="AE293:AH293" si="4866">AA293*COS(W293)</f>
        <v>#DIV/0!</v>
      </c>
      <c r="AF293" s="50" t="str">
        <f t="shared" si="4866"/>
        <v>#DIV/0!</v>
      </c>
      <c r="AG293" s="50" t="str">
        <f t="shared" si="4866"/>
        <v>#DIV/0!</v>
      </c>
      <c r="AH293" s="50" t="str">
        <f t="shared" si="4866"/>
        <v>#DIV/0!</v>
      </c>
      <c r="AI293" s="44" t="str">
        <f t="shared" ref="AI293:AL293" si="4867">AA293*SIN(W293)</f>
        <v>#DIV/0!</v>
      </c>
      <c r="AJ293" s="44" t="str">
        <f t="shared" si="4867"/>
        <v>#DIV/0!</v>
      </c>
      <c r="AK293" s="44" t="str">
        <f t="shared" si="4867"/>
        <v>#DIV/0!</v>
      </c>
      <c r="AL293" s="44" t="str">
        <f t="shared" si="4867"/>
        <v>#DIV/0!</v>
      </c>
      <c r="AM293" s="51" t="str">
        <f t="shared" si="39"/>
        <v>#DIV/0!</v>
      </c>
      <c r="AN293" s="52" t="str">
        <f t="shared" si="40"/>
        <v>#DIV/0!</v>
      </c>
      <c r="AO293" s="52" t="str">
        <f t="shared" si="41"/>
        <v>#DIV/0!</v>
      </c>
      <c r="AP293" s="36" t="str">
        <f t="shared" si="42"/>
        <v>#DIV/0!</v>
      </c>
      <c r="AQ293" s="53" t="str">
        <f t="shared" si="43"/>
        <v>#DIV/0!</v>
      </c>
      <c r="AR293" s="54" t="str">
        <f t="shared" si="44"/>
        <v>#DIV/0!</v>
      </c>
      <c r="AS293" s="55" t="str">
        <f t="shared" si="45"/>
        <v>#DIV/0!</v>
      </c>
      <c r="AT293" s="55" t="str">
        <f t="shared" si="46"/>
        <v>#DIV/0!</v>
      </c>
      <c r="AU293" s="55" t="str">
        <f t="shared" si="47"/>
        <v>#DIV/0!</v>
      </c>
      <c r="AV293" s="39" t="str">
        <f t="shared" si="48"/>
        <v>#DIV/0!</v>
      </c>
      <c r="AW293" s="51" t="str">
        <f t="shared" ref="AW293:AX293" si="4868">AW$1*X293</f>
        <v>#DIV/0!</v>
      </c>
      <c r="AX293" s="51" t="str">
        <f t="shared" si="4868"/>
        <v>#DIV/0!</v>
      </c>
      <c r="AY293" s="52" t="str">
        <f t="shared" si="50"/>
        <v>#DIV/0!</v>
      </c>
      <c r="AZ293" s="52" t="str">
        <f t="shared" si="51"/>
        <v>#DIV/0!</v>
      </c>
      <c r="BA293" s="36" t="str">
        <f t="shared" si="52"/>
        <v>#DIV/0!</v>
      </c>
      <c r="BB293" s="53" t="str">
        <f t="shared" ref="BB293:BC293" si="4869">POWER(AB293,BB$1)</f>
        <v>#DIV/0!</v>
      </c>
      <c r="BC293" s="53" t="str">
        <f t="shared" si="4869"/>
        <v>#DIV/0!</v>
      </c>
      <c r="BD293" s="54" t="str">
        <f t="shared" si="54"/>
        <v>#DIV/0!</v>
      </c>
      <c r="BE293" s="55" t="str">
        <f t="shared" si="55"/>
        <v>#DIV/0!</v>
      </c>
      <c r="BF293" s="55" t="str">
        <f t="shared" si="56"/>
        <v>#DIV/0!</v>
      </c>
      <c r="BG293" s="55" t="str">
        <f t="shared" si="57"/>
        <v>#DIV/0!</v>
      </c>
      <c r="BH293" s="39" t="str">
        <f t="shared" si="58"/>
        <v>#DIV/0!</v>
      </c>
      <c r="BI293" s="51" t="str">
        <f t="shared" si="59"/>
        <v>#DIV/0!</v>
      </c>
      <c r="BJ293" s="52" t="str">
        <f t="shared" si="60"/>
        <v>#DIV/0!</v>
      </c>
      <c r="BK293" s="52" t="str">
        <f t="shared" si="61"/>
        <v>#DIV/0!</v>
      </c>
      <c r="BL293" s="36" t="str">
        <f t="shared" si="62"/>
        <v>#DIV/0!</v>
      </c>
      <c r="BM293" s="53" t="str">
        <f t="shared" si="63"/>
        <v>#DIV/0!</v>
      </c>
      <c r="BN293" s="54" t="str">
        <f t="shared" si="64"/>
        <v>#DIV/0!</v>
      </c>
      <c r="BO293" s="55" t="str">
        <f t="shared" si="65"/>
        <v>#DIV/0!</v>
      </c>
      <c r="BP293" s="55" t="str">
        <f t="shared" si="66"/>
        <v>#DIV/0!</v>
      </c>
      <c r="BQ293" s="55" t="str">
        <f t="shared" si="67"/>
        <v>#DIV/0!</v>
      </c>
      <c r="BR293" s="39" t="str">
        <f t="shared" si="68"/>
        <v>#DIV/0!</v>
      </c>
      <c r="BS293" s="56" t="str">
        <f t="shared" ref="BS293:BT293" si="4870">AS293+BE293+BO293</f>
        <v>#DIV/0!</v>
      </c>
      <c r="BT293" s="56" t="str">
        <f t="shared" si="4870"/>
        <v>#DIV/0!</v>
      </c>
      <c r="BU293" s="56" t="str">
        <f t="shared" si="70"/>
        <v>#DIV/0!</v>
      </c>
      <c r="BV293" s="57" t="str">
        <f t="shared" si="71"/>
        <v>#DIV/0!</v>
      </c>
      <c r="BW293" s="51" t="str">
        <f t="shared" ref="BW293:BX293" si="4871">BW$1*X293</f>
        <v>#DIV/0!</v>
      </c>
      <c r="BX293" s="51" t="str">
        <f t="shared" si="4871"/>
        <v>#DIV/0!</v>
      </c>
      <c r="BY293" s="52" t="str">
        <f t="shared" si="73"/>
        <v>#DIV/0!</v>
      </c>
      <c r="BZ293" s="52" t="str">
        <f t="shared" si="74"/>
        <v>#DIV/0!</v>
      </c>
      <c r="CA293" s="36" t="str">
        <f t="shared" si="75"/>
        <v>#DIV/0!</v>
      </c>
      <c r="CB293" s="53" t="str">
        <f t="shared" ref="CB293:CC293" si="4872">POWER(AB293,CB$1)</f>
        <v>#DIV/0!</v>
      </c>
      <c r="CC293" s="53" t="str">
        <f t="shared" si="4872"/>
        <v>#DIV/0!</v>
      </c>
      <c r="CD293" s="54" t="str">
        <f t="shared" si="77"/>
        <v>#DIV/0!</v>
      </c>
      <c r="CE293" s="55" t="str">
        <f t="shared" si="78"/>
        <v>#DIV/0!</v>
      </c>
      <c r="CF293" s="55" t="str">
        <f t="shared" si="79"/>
        <v>#DIV/0!</v>
      </c>
      <c r="CG293" s="55" t="str">
        <f t="shared" si="80"/>
        <v>#DIV/0!</v>
      </c>
      <c r="CH293" s="39" t="str">
        <f t="shared" si="81"/>
        <v>#DIV/0!</v>
      </c>
      <c r="CI293" s="51" t="str">
        <f t="shared" si="82"/>
        <v>#DIV/0!</v>
      </c>
      <c r="CJ293" s="52" t="str">
        <f t="shared" si="83"/>
        <v>#DIV/0!</v>
      </c>
      <c r="CK293" s="52" t="str">
        <f t="shared" si="84"/>
        <v>#DIV/0!</v>
      </c>
      <c r="CL293" s="36" t="str">
        <f t="shared" si="85"/>
        <v>#DIV/0!</v>
      </c>
      <c r="CM293" s="53" t="str">
        <f t="shared" si="86"/>
        <v>#DIV/0!</v>
      </c>
      <c r="CN293" s="54" t="str">
        <f t="shared" si="87"/>
        <v>#DIV/0!</v>
      </c>
      <c r="CO293" s="55" t="str">
        <f t="shared" si="88"/>
        <v>#DIV/0!</v>
      </c>
      <c r="CP293" s="55" t="str">
        <f t="shared" si="89"/>
        <v>#DIV/0!</v>
      </c>
      <c r="CQ293" s="55" t="str">
        <f t="shared" si="90"/>
        <v>#DIV/0!</v>
      </c>
      <c r="CR293" s="39" t="str">
        <f t="shared" si="91"/>
        <v>#DIV/0!</v>
      </c>
      <c r="CS293" s="51" t="str">
        <f t="shared" si="92"/>
        <v>#DIV/0!</v>
      </c>
      <c r="CT293" s="51" t="str">
        <f t="shared" si="93"/>
        <v>#DIV/0!</v>
      </c>
      <c r="CU293" s="52" t="str">
        <f t="shared" si="94"/>
        <v>#DIV/0!</v>
      </c>
      <c r="CV293" s="52" t="str">
        <f t="shared" si="95"/>
        <v>#DIV/0!</v>
      </c>
      <c r="CW293" s="36" t="str">
        <f t="shared" si="96"/>
        <v>#DIV/0!</v>
      </c>
      <c r="CX293" s="53" t="str">
        <f t="shared" si="97"/>
        <v>#DIV/0!</v>
      </c>
      <c r="CY293" s="53" t="str">
        <f t="shared" si="98"/>
        <v>#DIV/0!</v>
      </c>
      <c r="CZ293" s="54" t="str">
        <f t="shared" si="99"/>
        <v>#DIV/0!</v>
      </c>
      <c r="DA293" s="55" t="str">
        <f t="shared" si="100"/>
        <v>#DIV/0!</v>
      </c>
      <c r="DB293" s="55" t="str">
        <f t="shared" si="101"/>
        <v>#DIV/0!</v>
      </c>
      <c r="DC293" s="55" t="str">
        <f t="shared" si="102"/>
        <v>#DIV/0!</v>
      </c>
      <c r="DD293" s="39" t="str">
        <f t="shared" si="103"/>
        <v>#DIV/0!</v>
      </c>
      <c r="DE293" s="51" t="str">
        <f t="shared" ref="DE293:DG293" si="4873">DE$1*X293</f>
        <v>#DIV/0!</v>
      </c>
      <c r="DF293" s="51" t="str">
        <f t="shared" si="4873"/>
        <v>#DIV/0!</v>
      </c>
      <c r="DG293" s="51" t="str">
        <f t="shared" si="4873"/>
        <v>#DIV/0!</v>
      </c>
      <c r="DH293" s="52" t="str">
        <f t="shared" si="105"/>
        <v>#DIV/0!</v>
      </c>
      <c r="DI293" s="52" t="str">
        <f t="shared" si="106"/>
        <v>#DIV/0!</v>
      </c>
      <c r="DJ293" s="36" t="str">
        <f t="shared" si="107"/>
        <v>#DIV/0!</v>
      </c>
      <c r="DK293" s="53" t="str">
        <f t="shared" ref="DK293:DM293" si="4874">POWER(AB293,DK$1)</f>
        <v>#DIV/0!</v>
      </c>
      <c r="DL293" s="53" t="str">
        <f t="shared" si="4874"/>
        <v>#DIV/0!</v>
      </c>
      <c r="DM293" s="53" t="str">
        <f t="shared" si="4874"/>
        <v>#DIV/0!</v>
      </c>
      <c r="DN293" s="54" t="str">
        <f t="shared" si="109"/>
        <v>#DIV/0!</v>
      </c>
      <c r="DO293" s="55" t="str">
        <f t="shared" si="110"/>
        <v>#DIV/0!</v>
      </c>
      <c r="DP293" s="55" t="str">
        <f t="shared" si="111"/>
        <v>#DIV/0!</v>
      </c>
      <c r="DQ293" s="55" t="str">
        <f t="shared" si="112"/>
        <v>#DIV/0!</v>
      </c>
      <c r="DR293" s="39" t="str">
        <f t="shared" si="113"/>
        <v>#DIV/0!</v>
      </c>
      <c r="DS293" s="51" t="str">
        <f t="shared" si="114"/>
        <v>#DIV/0!</v>
      </c>
      <c r="DT293" s="52" t="str">
        <f t="shared" si="115"/>
        <v>#DIV/0!</v>
      </c>
      <c r="DU293" s="52" t="str">
        <f t="shared" si="116"/>
        <v>#DIV/0!</v>
      </c>
      <c r="DV293" s="36" t="str">
        <f t="shared" si="117"/>
        <v>#DIV/0!</v>
      </c>
      <c r="DW293" s="53" t="str">
        <f t="shared" si="118"/>
        <v>#DIV/0!</v>
      </c>
      <c r="DX293" s="54" t="str">
        <f t="shared" si="119"/>
        <v>#DIV/0!</v>
      </c>
      <c r="DY293" s="55" t="str">
        <f t="shared" si="120"/>
        <v>#DIV/0!</v>
      </c>
      <c r="DZ293" s="55" t="str">
        <f t="shared" si="121"/>
        <v>#DIV/0!</v>
      </c>
      <c r="EA293" s="55" t="str">
        <f t="shared" si="122"/>
        <v>#DIV/0!</v>
      </c>
      <c r="EB293" s="39" t="str">
        <f t="shared" si="123"/>
        <v>#DIV/0!</v>
      </c>
      <c r="EC293" s="56" t="str">
        <f t="shared" ref="EC293:ED293" si="4875">CE293+CO293+DA293+DO293+DY293</f>
        <v>#DIV/0!</v>
      </c>
      <c r="ED293" s="56" t="str">
        <f t="shared" si="4875"/>
        <v>#DIV/0!</v>
      </c>
      <c r="EE293" s="56" t="str">
        <f t="shared" si="125"/>
        <v>#DIV/0!</v>
      </c>
      <c r="EF293" s="57" t="str">
        <f t="shared" si="126"/>
        <v>#DIV/0!</v>
      </c>
      <c r="EG293" s="51" t="str">
        <f t="shared" si="127"/>
        <v>#DIV/0!</v>
      </c>
      <c r="EH293" s="52" t="str">
        <f t="shared" si="128"/>
        <v>#DIV/0!</v>
      </c>
      <c r="EI293" s="52" t="str">
        <f t="shared" si="129"/>
        <v>#DIV/0!</v>
      </c>
      <c r="EJ293" s="36" t="str">
        <f t="shared" si="130"/>
        <v>#DIV/0!</v>
      </c>
      <c r="EK293" s="53" t="str">
        <f t="shared" si="131"/>
        <v>#DIV/0!</v>
      </c>
      <c r="EL293" s="54" t="str">
        <f t="shared" si="132"/>
        <v>#DIV/0!</v>
      </c>
      <c r="EM293" s="55" t="str">
        <f t="shared" si="133"/>
        <v>#DIV/0!</v>
      </c>
      <c r="EN293" s="55" t="str">
        <f t="shared" si="134"/>
        <v>#DIV/0!</v>
      </c>
      <c r="EO293" s="55" t="str">
        <f t="shared" si="135"/>
        <v>#DIV/0!</v>
      </c>
      <c r="EP293" s="39" t="str">
        <f t="shared" si="136"/>
        <v>#DIV/0!</v>
      </c>
      <c r="EQ293" s="56" t="str">
        <f t="shared" ref="EQ293:ER293" si="4876">BS293+EM293</f>
        <v>#DIV/0!</v>
      </c>
      <c r="ER293" s="56" t="str">
        <f t="shared" si="4876"/>
        <v>#DIV/0!</v>
      </c>
      <c r="ES293" s="56" t="str">
        <f t="shared" si="138"/>
        <v>#DIV/0!</v>
      </c>
      <c r="ET293" s="57" t="str">
        <f t="shared" si="139"/>
        <v>#DIV/0!</v>
      </c>
      <c r="EU293" s="51" t="str">
        <f t="shared" si="140"/>
        <v>#DIV/0!</v>
      </c>
      <c r="EV293" s="52" t="str">
        <f t="shared" si="141"/>
        <v>#DIV/0!</v>
      </c>
      <c r="EW293" s="52" t="str">
        <f t="shared" si="142"/>
        <v>#DIV/0!</v>
      </c>
      <c r="EX293" s="36" t="str">
        <f t="shared" si="143"/>
        <v>#DIV/0!</v>
      </c>
      <c r="EY293" s="53" t="str">
        <f t="shared" si="144"/>
        <v>#DIV/0!</v>
      </c>
      <c r="EZ293" s="54" t="str">
        <f t="shared" si="145"/>
        <v>#DIV/0!</v>
      </c>
      <c r="FA293" s="55" t="str">
        <f t="shared" si="146"/>
        <v>#DIV/0!</v>
      </c>
      <c r="FB293" s="55" t="str">
        <f t="shared" si="147"/>
        <v>#DIV/0!</v>
      </c>
      <c r="FC293" s="55" t="str">
        <f t="shared" si="148"/>
        <v>#DIV/0!</v>
      </c>
      <c r="FD293" s="39" t="str">
        <f t="shared" si="149"/>
        <v>#DIV/0!</v>
      </c>
      <c r="FE293" s="51" t="str">
        <f t="shared" si="150"/>
        <v>#DIV/0!</v>
      </c>
      <c r="FF293" s="52" t="str">
        <f t="shared" si="151"/>
        <v>#DIV/0!</v>
      </c>
      <c r="FG293" s="52" t="str">
        <f t="shared" si="152"/>
        <v>#DIV/0!</v>
      </c>
      <c r="FH293" s="36" t="str">
        <f t="shared" si="153"/>
        <v>#DIV/0!</v>
      </c>
      <c r="FI293" s="53" t="str">
        <f t="shared" si="154"/>
        <v>#DIV/0!</v>
      </c>
      <c r="FJ293" s="54" t="str">
        <f t="shared" si="155"/>
        <v>#DIV/0!</v>
      </c>
      <c r="FK293" s="55" t="str">
        <f t="shared" si="156"/>
        <v>#DIV/0!</v>
      </c>
      <c r="FL293" s="55" t="str">
        <f t="shared" si="157"/>
        <v>#DIV/0!</v>
      </c>
      <c r="FM293" s="55" t="str">
        <f t="shared" si="158"/>
        <v>#DIV/0!</v>
      </c>
      <c r="FN293" s="39" t="str">
        <f t="shared" si="159"/>
        <v>#DIV/0!</v>
      </c>
      <c r="FO293" s="56" t="str">
        <f t="shared" si="160"/>
        <v>#DIV/0!</v>
      </c>
      <c r="FP293" s="56" t="str">
        <f t="shared" si="161"/>
        <v>#DIV/0!</v>
      </c>
      <c r="FQ293" s="56" t="str">
        <f t="shared" si="162"/>
        <v>#DIV/0!</v>
      </c>
      <c r="FR293" s="57" t="str">
        <f t="shared" si="163"/>
        <v>#DIV/0!</v>
      </c>
      <c r="FS293" s="51" t="str">
        <f t="shared" si="164"/>
        <v>#DIV/0!</v>
      </c>
      <c r="FT293" s="51" t="str">
        <f t="shared" si="165"/>
        <v>#DIV/0!</v>
      </c>
      <c r="FU293" s="52" t="str">
        <f t="shared" si="166"/>
        <v>#DIV/0!</v>
      </c>
      <c r="FV293" s="52" t="str">
        <f t="shared" si="167"/>
        <v>#DIV/0!</v>
      </c>
      <c r="FW293" s="36" t="str">
        <f t="shared" si="168"/>
        <v>#DIV/0!</v>
      </c>
      <c r="FX293" s="53" t="str">
        <f t="shared" si="169"/>
        <v>#DIV/0!</v>
      </c>
      <c r="FY293" s="53" t="str">
        <f t="shared" si="170"/>
        <v>#DIV/0!</v>
      </c>
      <c r="FZ293" s="54" t="str">
        <f t="shared" si="171"/>
        <v>#DIV/0!</v>
      </c>
      <c r="GA293" s="55" t="str">
        <f t="shared" si="172"/>
        <v>#DIV/0!</v>
      </c>
      <c r="GB293" s="55" t="str">
        <f t="shared" si="173"/>
        <v>#DIV/0!</v>
      </c>
      <c r="GC293" s="55" t="str">
        <f t="shared" si="174"/>
        <v>#DIV/0!</v>
      </c>
      <c r="GD293" s="39" t="str">
        <f t="shared" si="175"/>
        <v>#DIV/0!</v>
      </c>
      <c r="GE293" s="58">
        <f t="shared" si="176"/>
        <v>-0.5</v>
      </c>
      <c r="GF293" s="42">
        <f t="shared" si="177"/>
        <v>-0.8660254038</v>
      </c>
      <c r="GG293" s="58">
        <f t="shared" si="178"/>
        <v>-2.094395102</v>
      </c>
      <c r="GH293" s="42">
        <f t="shared" si="179"/>
        <v>1</v>
      </c>
      <c r="GI293" s="59">
        <f t="shared" si="180"/>
        <v>-0.5</v>
      </c>
      <c r="GJ293" s="43">
        <f t="shared" si="181"/>
        <v>0.8660254038</v>
      </c>
      <c r="GK293" s="59">
        <f t="shared" si="182"/>
        <v>2.094395102</v>
      </c>
      <c r="GL293" s="43">
        <f t="shared" si="183"/>
        <v>1</v>
      </c>
      <c r="GM293" s="51">
        <f t="shared" si="184"/>
        <v>-2.094395102</v>
      </c>
      <c r="GN293" s="51" t="str">
        <f t="shared" si="185"/>
        <v>#DIV/0!</v>
      </c>
      <c r="GO293" s="52" t="str">
        <f t="shared" si="186"/>
        <v>#DIV/0!</v>
      </c>
      <c r="GP293" s="52" t="str">
        <f t="shared" si="187"/>
        <v>#DIV/0!</v>
      </c>
      <c r="GQ293" s="36" t="str">
        <f t="shared" si="188"/>
        <v>#DIV/0!</v>
      </c>
      <c r="GR293" s="53">
        <f t="shared" si="189"/>
        <v>1</v>
      </c>
      <c r="GS293" s="53" t="str">
        <f t="shared" si="190"/>
        <v>#DIV/0!</v>
      </c>
      <c r="GT293" s="54" t="str">
        <f t="shared" si="191"/>
        <v>#DIV/0!</v>
      </c>
      <c r="GU293" s="55" t="str">
        <f t="shared" si="192"/>
        <v>#DIV/0!</v>
      </c>
      <c r="GV293" s="55" t="str">
        <f t="shared" si="193"/>
        <v>#DIV/0!</v>
      </c>
      <c r="GW293" s="55" t="str">
        <f t="shared" si="194"/>
        <v>#DIV/0!</v>
      </c>
      <c r="GX293" s="39" t="str">
        <f t="shared" si="195"/>
        <v>#DIV/0!</v>
      </c>
      <c r="GY293" s="51">
        <f t="shared" si="196"/>
        <v>2.094395102</v>
      </c>
      <c r="GZ293" s="51" t="str">
        <f t="shared" si="197"/>
        <v>#DIV/0!</v>
      </c>
      <c r="HA293" s="52" t="str">
        <f t="shared" si="198"/>
        <v>#DIV/0!</v>
      </c>
      <c r="HB293" s="52" t="str">
        <f t="shared" si="199"/>
        <v>#DIV/0!</v>
      </c>
      <c r="HC293" s="36" t="str">
        <f t="shared" si="200"/>
        <v>#DIV/0!</v>
      </c>
      <c r="HD293" s="53">
        <f t="shared" si="201"/>
        <v>1</v>
      </c>
      <c r="HE293" s="53" t="str">
        <f t="shared" si="202"/>
        <v>#DIV/0!</v>
      </c>
      <c r="HF293" s="54" t="str">
        <f t="shared" si="203"/>
        <v>#DIV/0!</v>
      </c>
      <c r="HG293" s="55" t="str">
        <f t="shared" si="204"/>
        <v>#DIV/0!</v>
      </c>
      <c r="HH293" s="55" t="str">
        <f t="shared" si="205"/>
        <v>#DIV/0!</v>
      </c>
      <c r="HI293" s="55" t="str">
        <f t="shared" si="206"/>
        <v>#DIV/0!</v>
      </c>
      <c r="HJ293" s="39" t="str">
        <f t="shared" si="207"/>
        <v>#DIV/0!</v>
      </c>
      <c r="HK293" s="51">
        <f t="shared" si="208"/>
        <v>2.094395102</v>
      </c>
      <c r="HL293" s="51" t="str">
        <f t="shared" si="209"/>
        <v>#DIV/0!</v>
      </c>
      <c r="HM293" s="52" t="str">
        <f t="shared" si="210"/>
        <v>#DIV/0!</v>
      </c>
      <c r="HN293" s="52" t="str">
        <f t="shared" si="211"/>
        <v>#DIV/0!</v>
      </c>
      <c r="HO293" s="36" t="str">
        <f t="shared" si="212"/>
        <v>#DIV/0!</v>
      </c>
      <c r="HP293" s="53">
        <f t="shared" si="213"/>
        <v>1</v>
      </c>
      <c r="HQ293" s="53" t="str">
        <f t="shared" si="214"/>
        <v>#DIV/0!</v>
      </c>
      <c r="HR293" s="54" t="str">
        <f t="shared" si="215"/>
        <v>#DIV/0!</v>
      </c>
      <c r="HS293" s="55" t="str">
        <f t="shared" si="216"/>
        <v>#DIV/0!</v>
      </c>
      <c r="HT293" s="55" t="str">
        <f t="shared" si="217"/>
        <v>#DIV/0!</v>
      </c>
      <c r="HU293" s="55" t="str">
        <f t="shared" si="218"/>
        <v>#DIV/0!</v>
      </c>
      <c r="HV293" s="39" t="str">
        <f t="shared" si="219"/>
        <v>#DIV/0!</v>
      </c>
      <c r="HW293" s="51">
        <f t="shared" si="220"/>
        <v>-2.094395102</v>
      </c>
      <c r="HX293" s="51" t="str">
        <f t="shared" si="221"/>
        <v>#DIV/0!</v>
      </c>
      <c r="HY293" s="52" t="str">
        <f t="shared" si="222"/>
        <v>#DIV/0!</v>
      </c>
      <c r="HZ293" s="52" t="str">
        <f t="shared" si="223"/>
        <v>#DIV/0!</v>
      </c>
      <c r="IA293" s="36" t="str">
        <f t="shared" si="224"/>
        <v>#DIV/0!</v>
      </c>
      <c r="IB293" s="53">
        <f t="shared" si="225"/>
        <v>1</v>
      </c>
      <c r="IC293" s="53" t="str">
        <f t="shared" si="226"/>
        <v>#DIV/0!</v>
      </c>
      <c r="ID293" s="54" t="str">
        <f t="shared" si="227"/>
        <v>#DIV/0!</v>
      </c>
      <c r="IE293" s="55" t="str">
        <f t="shared" si="228"/>
        <v>#DIV/0!</v>
      </c>
      <c r="IF293" s="55" t="str">
        <f t="shared" si="229"/>
        <v>#DIV/0!</v>
      </c>
      <c r="IG293" s="55" t="str">
        <f t="shared" si="230"/>
        <v>#DIV/0!</v>
      </c>
      <c r="IH293" s="39" t="str">
        <f t="shared" si="231"/>
        <v>#DIV/0!</v>
      </c>
    </row>
    <row r="294" ht="12.75" customHeight="1">
      <c r="A294" s="44" t="str">
        <f>'Execute Cubic'!U289</f>
        <v/>
      </c>
      <c r="B294" s="44" t="str">
        <f>'Execute Cubic'!V289</f>
        <v/>
      </c>
      <c r="C294" s="44" t="str">
        <f>'Execute Cubic'!W289</f>
        <v/>
      </c>
      <c r="D294" s="44" t="str">
        <f>'Execute Cubic'!X289</f>
        <v/>
      </c>
      <c r="E294" s="44">
        <f t="shared" ref="E294:H294" si="4877">0</f>
        <v>0</v>
      </c>
      <c r="F294" s="44">
        <f t="shared" si="4877"/>
        <v>0</v>
      </c>
      <c r="G294" s="44">
        <f t="shared" si="4877"/>
        <v>0</v>
      </c>
      <c r="H294" s="44">
        <f t="shared" si="4877"/>
        <v>0</v>
      </c>
      <c r="I294" s="45" t="str">
        <f t="shared" si="27"/>
        <v>#DIV/0!</v>
      </c>
      <c r="J294" s="45" t="str">
        <f t="shared" si="28"/>
        <v>#DIV/0!</v>
      </c>
      <c r="K294" s="46" t="str">
        <f t="shared" si="29"/>
        <v>#DIV/0!</v>
      </c>
      <c r="L294" s="46" t="str">
        <f t="shared" si="30"/>
        <v>#DIV/0!</v>
      </c>
      <c r="M294" s="47" t="str">
        <f t="shared" si="31"/>
        <v>#DIV/0!</v>
      </c>
      <c r="N294" s="47" t="str">
        <f t="shared" si="32"/>
        <v>#DIV/0!</v>
      </c>
      <c r="O294" s="48" t="str">
        <f t="shared" ref="O294:R294" si="4878">ATAN2(A294,E294)</f>
        <v>#DIV/0!</v>
      </c>
      <c r="P294" s="48" t="str">
        <f t="shared" si="4878"/>
        <v>#DIV/0!</v>
      </c>
      <c r="Q294" s="48" t="str">
        <f t="shared" si="4878"/>
        <v>#DIV/0!</v>
      </c>
      <c r="R294" s="48" t="str">
        <f t="shared" si="4878"/>
        <v>#DIV/0!</v>
      </c>
      <c r="S294" s="48">
        <f t="shared" ref="S294:V294" si="4879">SQRT(POWER(A294,2)+POWER(E294,2))</f>
        <v>0</v>
      </c>
      <c r="T294" s="48">
        <f t="shared" si="4879"/>
        <v>0</v>
      </c>
      <c r="U294" s="48">
        <f t="shared" si="4879"/>
        <v>0</v>
      </c>
      <c r="V294" s="48">
        <f t="shared" si="4879"/>
        <v>0</v>
      </c>
      <c r="W294" s="49" t="str">
        <f t="shared" ref="W294:Z294" si="4880">O294-$O294</f>
        <v>#DIV/0!</v>
      </c>
      <c r="X294" s="49" t="str">
        <f t="shared" si="4880"/>
        <v>#DIV/0!</v>
      </c>
      <c r="Y294" s="49" t="str">
        <f t="shared" si="4880"/>
        <v>#DIV/0!</v>
      </c>
      <c r="Z294" s="49" t="str">
        <f t="shared" si="4880"/>
        <v>#DIV/0!</v>
      </c>
      <c r="AA294" s="49" t="str">
        <f t="shared" ref="AA294:AD294" si="4881">S294/$S294</f>
        <v>#DIV/0!</v>
      </c>
      <c r="AB294" s="49" t="str">
        <f t="shared" si="4881"/>
        <v>#DIV/0!</v>
      </c>
      <c r="AC294" s="49" t="str">
        <f t="shared" si="4881"/>
        <v>#DIV/0!</v>
      </c>
      <c r="AD294" s="49" t="str">
        <f t="shared" si="4881"/>
        <v>#DIV/0!</v>
      </c>
      <c r="AE294" s="50" t="str">
        <f t="shared" ref="AE294:AH294" si="4882">AA294*COS(W294)</f>
        <v>#DIV/0!</v>
      </c>
      <c r="AF294" s="50" t="str">
        <f t="shared" si="4882"/>
        <v>#DIV/0!</v>
      </c>
      <c r="AG294" s="50" t="str">
        <f t="shared" si="4882"/>
        <v>#DIV/0!</v>
      </c>
      <c r="AH294" s="50" t="str">
        <f t="shared" si="4882"/>
        <v>#DIV/0!</v>
      </c>
      <c r="AI294" s="44" t="str">
        <f t="shared" ref="AI294:AL294" si="4883">AA294*SIN(W294)</f>
        <v>#DIV/0!</v>
      </c>
      <c r="AJ294" s="44" t="str">
        <f t="shared" si="4883"/>
        <v>#DIV/0!</v>
      </c>
      <c r="AK294" s="44" t="str">
        <f t="shared" si="4883"/>
        <v>#DIV/0!</v>
      </c>
      <c r="AL294" s="44" t="str">
        <f t="shared" si="4883"/>
        <v>#DIV/0!</v>
      </c>
      <c r="AM294" s="51" t="str">
        <f t="shared" si="39"/>
        <v>#DIV/0!</v>
      </c>
      <c r="AN294" s="52" t="str">
        <f t="shared" si="40"/>
        <v>#DIV/0!</v>
      </c>
      <c r="AO294" s="52" t="str">
        <f t="shared" si="41"/>
        <v>#DIV/0!</v>
      </c>
      <c r="AP294" s="36" t="str">
        <f t="shared" si="42"/>
        <v>#DIV/0!</v>
      </c>
      <c r="AQ294" s="53" t="str">
        <f t="shared" si="43"/>
        <v>#DIV/0!</v>
      </c>
      <c r="AR294" s="54" t="str">
        <f t="shared" si="44"/>
        <v>#DIV/0!</v>
      </c>
      <c r="AS294" s="55" t="str">
        <f t="shared" si="45"/>
        <v>#DIV/0!</v>
      </c>
      <c r="AT294" s="55" t="str">
        <f t="shared" si="46"/>
        <v>#DIV/0!</v>
      </c>
      <c r="AU294" s="55" t="str">
        <f t="shared" si="47"/>
        <v>#DIV/0!</v>
      </c>
      <c r="AV294" s="39" t="str">
        <f t="shared" si="48"/>
        <v>#DIV/0!</v>
      </c>
      <c r="AW294" s="51" t="str">
        <f t="shared" ref="AW294:AX294" si="4884">AW$1*X294</f>
        <v>#DIV/0!</v>
      </c>
      <c r="AX294" s="51" t="str">
        <f t="shared" si="4884"/>
        <v>#DIV/0!</v>
      </c>
      <c r="AY294" s="52" t="str">
        <f t="shared" si="50"/>
        <v>#DIV/0!</v>
      </c>
      <c r="AZ294" s="52" t="str">
        <f t="shared" si="51"/>
        <v>#DIV/0!</v>
      </c>
      <c r="BA294" s="36" t="str">
        <f t="shared" si="52"/>
        <v>#DIV/0!</v>
      </c>
      <c r="BB294" s="53" t="str">
        <f t="shared" ref="BB294:BC294" si="4885">POWER(AB294,BB$1)</f>
        <v>#DIV/0!</v>
      </c>
      <c r="BC294" s="53" t="str">
        <f t="shared" si="4885"/>
        <v>#DIV/0!</v>
      </c>
      <c r="BD294" s="54" t="str">
        <f t="shared" si="54"/>
        <v>#DIV/0!</v>
      </c>
      <c r="BE294" s="55" t="str">
        <f t="shared" si="55"/>
        <v>#DIV/0!</v>
      </c>
      <c r="BF294" s="55" t="str">
        <f t="shared" si="56"/>
        <v>#DIV/0!</v>
      </c>
      <c r="BG294" s="55" t="str">
        <f t="shared" si="57"/>
        <v>#DIV/0!</v>
      </c>
      <c r="BH294" s="39" t="str">
        <f t="shared" si="58"/>
        <v>#DIV/0!</v>
      </c>
      <c r="BI294" s="51" t="str">
        <f t="shared" si="59"/>
        <v>#DIV/0!</v>
      </c>
      <c r="BJ294" s="52" t="str">
        <f t="shared" si="60"/>
        <v>#DIV/0!</v>
      </c>
      <c r="BK294" s="52" t="str">
        <f t="shared" si="61"/>
        <v>#DIV/0!</v>
      </c>
      <c r="BL294" s="36" t="str">
        <f t="shared" si="62"/>
        <v>#DIV/0!</v>
      </c>
      <c r="BM294" s="53" t="str">
        <f t="shared" si="63"/>
        <v>#DIV/0!</v>
      </c>
      <c r="BN294" s="54" t="str">
        <f t="shared" si="64"/>
        <v>#DIV/0!</v>
      </c>
      <c r="BO294" s="55" t="str">
        <f t="shared" si="65"/>
        <v>#DIV/0!</v>
      </c>
      <c r="BP294" s="55" t="str">
        <f t="shared" si="66"/>
        <v>#DIV/0!</v>
      </c>
      <c r="BQ294" s="55" t="str">
        <f t="shared" si="67"/>
        <v>#DIV/0!</v>
      </c>
      <c r="BR294" s="39" t="str">
        <f t="shared" si="68"/>
        <v>#DIV/0!</v>
      </c>
      <c r="BS294" s="56" t="str">
        <f t="shared" ref="BS294:BT294" si="4886">AS294+BE294+BO294</f>
        <v>#DIV/0!</v>
      </c>
      <c r="BT294" s="56" t="str">
        <f t="shared" si="4886"/>
        <v>#DIV/0!</v>
      </c>
      <c r="BU294" s="56" t="str">
        <f t="shared" si="70"/>
        <v>#DIV/0!</v>
      </c>
      <c r="BV294" s="57" t="str">
        <f t="shared" si="71"/>
        <v>#DIV/0!</v>
      </c>
      <c r="BW294" s="51" t="str">
        <f t="shared" ref="BW294:BX294" si="4887">BW$1*X294</f>
        <v>#DIV/0!</v>
      </c>
      <c r="BX294" s="51" t="str">
        <f t="shared" si="4887"/>
        <v>#DIV/0!</v>
      </c>
      <c r="BY294" s="52" t="str">
        <f t="shared" si="73"/>
        <v>#DIV/0!</v>
      </c>
      <c r="BZ294" s="52" t="str">
        <f t="shared" si="74"/>
        <v>#DIV/0!</v>
      </c>
      <c r="CA294" s="36" t="str">
        <f t="shared" si="75"/>
        <v>#DIV/0!</v>
      </c>
      <c r="CB294" s="53" t="str">
        <f t="shared" ref="CB294:CC294" si="4888">POWER(AB294,CB$1)</f>
        <v>#DIV/0!</v>
      </c>
      <c r="CC294" s="53" t="str">
        <f t="shared" si="4888"/>
        <v>#DIV/0!</v>
      </c>
      <c r="CD294" s="54" t="str">
        <f t="shared" si="77"/>
        <v>#DIV/0!</v>
      </c>
      <c r="CE294" s="55" t="str">
        <f t="shared" si="78"/>
        <v>#DIV/0!</v>
      </c>
      <c r="CF294" s="55" t="str">
        <f t="shared" si="79"/>
        <v>#DIV/0!</v>
      </c>
      <c r="CG294" s="55" t="str">
        <f t="shared" si="80"/>
        <v>#DIV/0!</v>
      </c>
      <c r="CH294" s="39" t="str">
        <f t="shared" si="81"/>
        <v>#DIV/0!</v>
      </c>
      <c r="CI294" s="51" t="str">
        <f t="shared" si="82"/>
        <v>#DIV/0!</v>
      </c>
      <c r="CJ294" s="52" t="str">
        <f t="shared" si="83"/>
        <v>#DIV/0!</v>
      </c>
      <c r="CK294" s="52" t="str">
        <f t="shared" si="84"/>
        <v>#DIV/0!</v>
      </c>
      <c r="CL294" s="36" t="str">
        <f t="shared" si="85"/>
        <v>#DIV/0!</v>
      </c>
      <c r="CM294" s="53" t="str">
        <f t="shared" si="86"/>
        <v>#DIV/0!</v>
      </c>
      <c r="CN294" s="54" t="str">
        <f t="shared" si="87"/>
        <v>#DIV/0!</v>
      </c>
      <c r="CO294" s="55" t="str">
        <f t="shared" si="88"/>
        <v>#DIV/0!</v>
      </c>
      <c r="CP294" s="55" t="str">
        <f t="shared" si="89"/>
        <v>#DIV/0!</v>
      </c>
      <c r="CQ294" s="55" t="str">
        <f t="shared" si="90"/>
        <v>#DIV/0!</v>
      </c>
      <c r="CR294" s="39" t="str">
        <f t="shared" si="91"/>
        <v>#DIV/0!</v>
      </c>
      <c r="CS294" s="51" t="str">
        <f t="shared" si="92"/>
        <v>#DIV/0!</v>
      </c>
      <c r="CT294" s="51" t="str">
        <f t="shared" si="93"/>
        <v>#DIV/0!</v>
      </c>
      <c r="CU294" s="52" t="str">
        <f t="shared" si="94"/>
        <v>#DIV/0!</v>
      </c>
      <c r="CV294" s="52" t="str">
        <f t="shared" si="95"/>
        <v>#DIV/0!</v>
      </c>
      <c r="CW294" s="36" t="str">
        <f t="shared" si="96"/>
        <v>#DIV/0!</v>
      </c>
      <c r="CX294" s="53" t="str">
        <f t="shared" si="97"/>
        <v>#DIV/0!</v>
      </c>
      <c r="CY294" s="53" t="str">
        <f t="shared" si="98"/>
        <v>#DIV/0!</v>
      </c>
      <c r="CZ294" s="54" t="str">
        <f t="shared" si="99"/>
        <v>#DIV/0!</v>
      </c>
      <c r="DA294" s="55" t="str">
        <f t="shared" si="100"/>
        <v>#DIV/0!</v>
      </c>
      <c r="DB294" s="55" t="str">
        <f t="shared" si="101"/>
        <v>#DIV/0!</v>
      </c>
      <c r="DC294" s="55" t="str">
        <f t="shared" si="102"/>
        <v>#DIV/0!</v>
      </c>
      <c r="DD294" s="39" t="str">
        <f t="shared" si="103"/>
        <v>#DIV/0!</v>
      </c>
      <c r="DE294" s="51" t="str">
        <f t="shared" ref="DE294:DG294" si="4889">DE$1*X294</f>
        <v>#DIV/0!</v>
      </c>
      <c r="DF294" s="51" t="str">
        <f t="shared" si="4889"/>
        <v>#DIV/0!</v>
      </c>
      <c r="DG294" s="51" t="str">
        <f t="shared" si="4889"/>
        <v>#DIV/0!</v>
      </c>
      <c r="DH294" s="52" t="str">
        <f t="shared" si="105"/>
        <v>#DIV/0!</v>
      </c>
      <c r="DI294" s="52" t="str">
        <f t="shared" si="106"/>
        <v>#DIV/0!</v>
      </c>
      <c r="DJ294" s="36" t="str">
        <f t="shared" si="107"/>
        <v>#DIV/0!</v>
      </c>
      <c r="DK294" s="53" t="str">
        <f t="shared" ref="DK294:DM294" si="4890">POWER(AB294,DK$1)</f>
        <v>#DIV/0!</v>
      </c>
      <c r="DL294" s="53" t="str">
        <f t="shared" si="4890"/>
        <v>#DIV/0!</v>
      </c>
      <c r="DM294" s="53" t="str">
        <f t="shared" si="4890"/>
        <v>#DIV/0!</v>
      </c>
      <c r="DN294" s="54" t="str">
        <f t="shared" si="109"/>
        <v>#DIV/0!</v>
      </c>
      <c r="DO294" s="55" t="str">
        <f t="shared" si="110"/>
        <v>#DIV/0!</v>
      </c>
      <c r="DP294" s="55" t="str">
        <f t="shared" si="111"/>
        <v>#DIV/0!</v>
      </c>
      <c r="DQ294" s="55" t="str">
        <f t="shared" si="112"/>
        <v>#DIV/0!</v>
      </c>
      <c r="DR294" s="39" t="str">
        <f t="shared" si="113"/>
        <v>#DIV/0!</v>
      </c>
      <c r="DS294" s="51" t="str">
        <f t="shared" si="114"/>
        <v>#DIV/0!</v>
      </c>
      <c r="DT294" s="52" t="str">
        <f t="shared" si="115"/>
        <v>#DIV/0!</v>
      </c>
      <c r="DU294" s="52" t="str">
        <f t="shared" si="116"/>
        <v>#DIV/0!</v>
      </c>
      <c r="DV294" s="36" t="str">
        <f t="shared" si="117"/>
        <v>#DIV/0!</v>
      </c>
      <c r="DW294" s="53" t="str">
        <f t="shared" si="118"/>
        <v>#DIV/0!</v>
      </c>
      <c r="DX294" s="54" t="str">
        <f t="shared" si="119"/>
        <v>#DIV/0!</v>
      </c>
      <c r="DY294" s="55" t="str">
        <f t="shared" si="120"/>
        <v>#DIV/0!</v>
      </c>
      <c r="DZ294" s="55" t="str">
        <f t="shared" si="121"/>
        <v>#DIV/0!</v>
      </c>
      <c r="EA294" s="55" t="str">
        <f t="shared" si="122"/>
        <v>#DIV/0!</v>
      </c>
      <c r="EB294" s="39" t="str">
        <f t="shared" si="123"/>
        <v>#DIV/0!</v>
      </c>
      <c r="EC294" s="56" t="str">
        <f t="shared" ref="EC294:ED294" si="4891">CE294+CO294+DA294+DO294+DY294</f>
        <v>#DIV/0!</v>
      </c>
      <c r="ED294" s="56" t="str">
        <f t="shared" si="4891"/>
        <v>#DIV/0!</v>
      </c>
      <c r="EE294" s="56" t="str">
        <f t="shared" si="125"/>
        <v>#DIV/0!</v>
      </c>
      <c r="EF294" s="57" t="str">
        <f t="shared" si="126"/>
        <v>#DIV/0!</v>
      </c>
      <c r="EG294" s="51" t="str">
        <f t="shared" si="127"/>
        <v>#DIV/0!</v>
      </c>
      <c r="EH294" s="52" t="str">
        <f t="shared" si="128"/>
        <v>#DIV/0!</v>
      </c>
      <c r="EI294" s="52" t="str">
        <f t="shared" si="129"/>
        <v>#DIV/0!</v>
      </c>
      <c r="EJ294" s="36" t="str">
        <f t="shared" si="130"/>
        <v>#DIV/0!</v>
      </c>
      <c r="EK294" s="53" t="str">
        <f t="shared" si="131"/>
        <v>#DIV/0!</v>
      </c>
      <c r="EL294" s="54" t="str">
        <f t="shared" si="132"/>
        <v>#DIV/0!</v>
      </c>
      <c r="EM294" s="55" t="str">
        <f t="shared" si="133"/>
        <v>#DIV/0!</v>
      </c>
      <c r="EN294" s="55" t="str">
        <f t="shared" si="134"/>
        <v>#DIV/0!</v>
      </c>
      <c r="EO294" s="55" t="str">
        <f t="shared" si="135"/>
        <v>#DIV/0!</v>
      </c>
      <c r="EP294" s="39" t="str">
        <f t="shared" si="136"/>
        <v>#DIV/0!</v>
      </c>
      <c r="EQ294" s="56" t="str">
        <f t="shared" ref="EQ294:ER294" si="4892">BS294+EM294</f>
        <v>#DIV/0!</v>
      </c>
      <c r="ER294" s="56" t="str">
        <f t="shared" si="4892"/>
        <v>#DIV/0!</v>
      </c>
      <c r="ES294" s="56" t="str">
        <f t="shared" si="138"/>
        <v>#DIV/0!</v>
      </c>
      <c r="ET294" s="57" t="str">
        <f t="shared" si="139"/>
        <v>#DIV/0!</v>
      </c>
      <c r="EU294" s="51" t="str">
        <f t="shared" si="140"/>
        <v>#DIV/0!</v>
      </c>
      <c r="EV294" s="52" t="str">
        <f t="shared" si="141"/>
        <v>#DIV/0!</v>
      </c>
      <c r="EW294" s="52" t="str">
        <f t="shared" si="142"/>
        <v>#DIV/0!</v>
      </c>
      <c r="EX294" s="36" t="str">
        <f t="shared" si="143"/>
        <v>#DIV/0!</v>
      </c>
      <c r="EY294" s="53" t="str">
        <f t="shared" si="144"/>
        <v>#DIV/0!</v>
      </c>
      <c r="EZ294" s="54" t="str">
        <f t="shared" si="145"/>
        <v>#DIV/0!</v>
      </c>
      <c r="FA294" s="55" t="str">
        <f t="shared" si="146"/>
        <v>#DIV/0!</v>
      </c>
      <c r="FB294" s="55" t="str">
        <f t="shared" si="147"/>
        <v>#DIV/0!</v>
      </c>
      <c r="FC294" s="55" t="str">
        <f t="shared" si="148"/>
        <v>#DIV/0!</v>
      </c>
      <c r="FD294" s="39" t="str">
        <f t="shared" si="149"/>
        <v>#DIV/0!</v>
      </c>
      <c r="FE294" s="51" t="str">
        <f t="shared" si="150"/>
        <v>#DIV/0!</v>
      </c>
      <c r="FF294" s="52" t="str">
        <f t="shared" si="151"/>
        <v>#DIV/0!</v>
      </c>
      <c r="FG294" s="52" t="str">
        <f t="shared" si="152"/>
        <v>#DIV/0!</v>
      </c>
      <c r="FH294" s="36" t="str">
        <f t="shared" si="153"/>
        <v>#DIV/0!</v>
      </c>
      <c r="FI294" s="53" t="str">
        <f t="shared" si="154"/>
        <v>#DIV/0!</v>
      </c>
      <c r="FJ294" s="54" t="str">
        <f t="shared" si="155"/>
        <v>#DIV/0!</v>
      </c>
      <c r="FK294" s="55" t="str">
        <f t="shared" si="156"/>
        <v>#DIV/0!</v>
      </c>
      <c r="FL294" s="55" t="str">
        <f t="shared" si="157"/>
        <v>#DIV/0!</v>
      </c>
      <c r="FM294" s="55" t="str">
        <f t="shared" si="158"/>
        <v>#DIV/0!</v>
      </c>
      <c r="FN294" s="39" t="str">
        <f t="shared" si="159"/>
        <v>#DIV/0!</v>
      </c>
      <c r="FO294" s="56" t="str">
        <f t="shared" si="160"/>
        <v>#DIV/0!</v>
      </c>
      <c r="FP294" s="56" t="str">
        <f t="shared" si="161"/>
        <v>#DIV/0!</v>
      </c>
      <c r="FQ294" s="56" t="str">
        <f t="shared" si="162"/>
        <v>#DIV/0!</v>
      </c>
      <c r="FR294" s="57" t="str">
        <f t="shared" si="163"/>
        <v>#DIV/0!</v>
      </c>
      <c r="FS294" s="51" t="str">
        <f t="shared" si="164"/>
        <v>#DIV/0!</v>
      </c>
      <c r="FT294" s="51" t="str">
        <f t="shared" si="165"/>
        <v>#DIV/0!</v>
      </c>
      <c r="FU294" s="52" t="str">
        <f t="shared" si="166"/>
        <v>#DIV/0!</v>
      </c>
      <c r="FV294" s="52" t="str">
        <f t="shared" si="167"/>
        <v>#DIV/0!</v>
      </c>
      <c r="FW294" s="36" t="str">
        <f t="shared" si="168"/>
        <v>#DIV/0!</v>
      </c>
      <c r="FX294" s="53" t="str">
        <f t="shared" si="169"/>
        <v>#DIV/0!</v>
      </c>
      <c r="FY294" s="53" t="str">
        <f t="shared" si="170"/>
        <v>#DIV/0!</v>
      </c>
      <c r="FZ294" s="54" t="str">
        <f t="shared" si="171"/>
        <v>#DIV/0!</v>
      </c>
      <c r="GA294" s="55" t="str">
        <f t="shared" si="172"/>
        <v>#DIV/0!</v>
      </c>
      <c r="GB294" s="55" t="str">
        <f t="shared" si="173"/>
        <v>#DIV/0!</v>
      </c>
      <c r="GC294" s="55" t="str">
        <f t="shared" si="174"/>
        <v>#DIV/0!</v>
      </c>
      <c r="GD294" s="39" t="str">
        <f t="shared" si="175"/>
        <v>#DIV/0!</v>
      </c>
      <c r="GE294" s="58">
        <f t="shared" si="176"/>
        <v>-0.5</v>
      </c>
      <c r="GF294" s="42">
        <f t="shared" si="177"/>
        <v>-0.8660254038</v>
      </c>
      <c r="GG294" s="58">
        <f t="shared" si="178"/>
        <v>-2.094395102</v>
      </c>
      <c r="GH294" s="42">
        <f t="shared" si="179"/>
        <v>1</v>
      </c>
      <c r="GI294" s="59">
        <f t="shared" si="180"/>
        <v>-0.5</v>
      </c>
      <c r="GJ294" s="43">
        <f t="shared" si="181"/>
        <v>0.8660254038</v>
      </c>
      <c r="GK294" s="59">
        <f t="shared" si="182"/>
        <v>2.094395102</v>
      </c>
      <c r="GL294" s="43">
        <f t="shared" si="183"/>
        <v>1</v>
      </c>
      <c r="GM294" s="51">
        <f t="shared" si="184"/>
        <v>-2.094395102</v>
      </c>
      <c r="GN294" s="51" t="str">
        <f t="shared" si="185"/>
        <v>#DIV/0!</v>
      </c>
      <c r="GO294" s="52" t="str">
        <f t="shared" si="186"/>
        <v>#DIV/0!</v>
      </c>
      <c r="GP294" s="52" t="str">
        <f t="shared" si="187"/>
        <v>#DIV/0!</v>
      </c>
      <c r="GQ294" s="36" t="str">
        <f t="shared" si="188"/>
        <v>#DIV/0!</v>
      </c>
      <c r="GR294" s="53">
        <f t="shared" si="189"/>
        <v>1</v>
      </c>
      <c r="GS294" s="53" t="str">
        <f t="shared" si="190"/>
        <v>#DIV/0!</v>
      </c>
      <c r="GT294" s="54" t="str">
        <f t="shared" si="191"/>
        <v>#DIV/0!</v>
      </c>
      <c r="GU294" s="55" t="str">
        <f t="shared" si="192"/>
        <v>#DIV/0!</v>
      </c>
      <c r="GV294" s="55" t="str">
        <f t="shared" si="193"/>
        <v>#DIV/0!</v>
      </c>
      <c r="GW294" s="55" t="str">
        <f t="shared" si="194"/>
        <v>#DIV/0!</v>
      </c>
      <c r="GX294" s="39" t="str">
        <f t="shared" si="195"/>
        <v>#DIV/0!</v>
      </c>
      <c r="GY294" s="51">
        <f t="shared" si="196"/>
        <v>2.094395102</v>
      </c>
      <c r="GZ294" s="51" t="str">
        <f t="shared" si="197"/>
        <v>#DIV/0!</v>
      </c>
      <c r="HA294" s="52" t="str">
        <f t="shared" si="198"/>
        <v>#DIV/0!</v>
      </c>
      <c r="HB294" s="52" t="str">
        <f t="shared" si="199"/>
        <v>#DIV/0!</v>
      </c>
      <c r="HC294" s="36" t="str">
        <f t="shared" si="200"/>
        <v>#DIV/0!</v>
      </c>
      <c r="HD294" s="53">
        <f t="shared" si="201"/>
        <v>1</v>
      </c>
      <c r="HE294" s="53" t="str">
        <f t="shared" si="202"/>
        <v>#DIV/0!</v>
      </c>
      <c r="HF294" s="54" t="str">
        <f t="shared" si="203"/>
        <v>#DIV/0!</v>
      </c>
      <c r="HG294" s="55" t="str">
        <f t="shared" si="204"/>
        <v>#DIV/0!</v>
      </c>
      <c r="HH294" s="55" t="str">
        <f t="shared" si="205"/>
        <v>#DIV/0!</v>
      </c>
      <c r="HI294" s="55" t="str">
        <f t="shared" si="206"/>
        <v>#DIV/0!</v>
      </c>
      <c r="HJ294" s="39" t="str">
        <f t="shared" si="207"/>
        <v>#DIV/0!</v>
      </c>
      <c r="HK294" s="51">
        <f t="shared" si="208"/>
        <v>2.094395102</v>
      </c>
      <c r="HL294" s="51" t="str">
        <f t="shared" si="209"/>
        <v>#DIV/0!</v>
      </c>
      <c r="HM294" s="52" t="str">
        <f t="shared" si="210"/>
        <v>#DIV/0!</v>
      </c>
      <c r="HN294" s="52" t="str">
        <f t="shared" si="211"/>
        <v>#DIV/0!</v>
      </c>
      <c r="HO294" s="36" t="str">
        <f t="shared" si="212"/>
        <v>#DIV/0!</v>
      </c>
      <c r="HP294" s="53">
        <f t="shared" si="213"/>
        <v>1</v>
      </c>
      <c r="HQ294" s="53" t="str">
        <f t="shared" si="214"/>
        <v>#DIV/0!</v>
      </c>
      <c r="HR294" s="54" t="str">
        <f t="shared" si="215"/>
        <v>#DIV/0!</v>
      </c>
      <c r="HS294" s="55" t="str">
        <f t="shared" si="216"/>
        <v>#DIV/0!</v>
      </c>
      <c r="HT294" s="55" t="str">
        <f t="shared" si="217"/>
        <v>#DIV/0!</v>
      </c>
      <c r="HU294" s="55" t="str">
        <f t="shared" si="218"/>
        <v>#DIV/0!</v>
      </c>
      <c r="HV294" s="39" t="str">
        <f t="shared" si="219"/>
        <v>#DIV/0!</v>
      </c>
      <c r="HW294" s="51">
        <f t="shared" si="220"/>
        <v>-2.094395102</v>
      </c>
      <c r="HX294" s="51" t="str">
        <f t="shared" si="221"/>
        <v>#DIV/0!</v>
      </c>
      <c r="HY294" s="52" t="str">
        <f t="shared" si="222"/>
        <v>#DIV/0!</v>
      </c>
      <c r="HZ294" s="52" t="str">
        <f t="shared" si="223"/>
        <v>#DIV/0!</v>
      </c>
      <c r="IA294" s="36" t="str">
        <f t="shared" si="224"/>
        <v>#DIV/0!</v>
      </c>
      <c r="IB294" s="53">
        <f t="shared" si="225"/>
        <v>1</v>
      </c>
      <c r="IC294" s="53" t="str">
        <f t="shared" si="226"/>
        <v>#DIV/0!</v>
      </c>
      <c r="ID294" s="54" t="str">
        <f t="shared" si="227"/>
        <v>#DIV/0!</v>
      </c>
      <c r="IE294" s="55" t="str">
        <f t="shared" si="228"/>
        <v>#DIV/0!</v>
      </c>
      <c r="IF294" s="55" t="str">
        <f t="shared" si="229"/>
        <v>#DIV/0!</v>
      </c>
      <c r="IG294" s="55" t="str">
        <f t="shared" si="230"/>
        <v>#DIV/0!</v>
      </c>
      <c r="IH294" s="39" t="str">
        <f t="shared" si="231"/>
        <v>#DIV/0!</v>
      </c>
    </row>
    <row r="295" ht="12.75" customHeight="1">
      <c r="A295" s="44" t="str">
        <f>'Execute Cubic'!U290</f>
        <v/>
      </c>
      <c r="B295" s="44" t="str">
        <f>'Execute Cubic'!V290</f>
        <v/>
      </c>
      <c r="C295" s="44" t="str">
        <f>'Execute Cubic'!W290</f>
        <v/>
      </c>
      <c r="D295" s="44" t="str">
        <f>'Execute Cubic'!X290</f>
        <v/>
      </c>
      <c r="E295" s="44">
        <f t="shared" ref="E295:H295" si="4893">0</f>
        <v>0</v>
      </c>
      <c r="F295" s="44">
        <f t="shared" si="4893"/>
        <v>0</v>
      </c>
      <c r="G295" s="44">
        <f t="shared" si="4893"/>
        <v>0</v>
      </c>
      <c r="H295" s="44">
        <f t="shared" si="4893"/>
        <v>0</v>
      </c>
      <c r="I295" s="45" t="str">
        <f t="shared" si="27"/>
        <v>#DIV/0!</v>
      </c>
      <c r="J295" s="45" t="str">
        <f t="shared" si="28"/>
        <v>#DIV/0!</v>
      </c>
      <c r="K295" s="46" t="str">
        <f t="shared" si="29"/>
        <v>#DIV/0!</v>
      </c>
      <c r="L295" s="46" t="str">
        <f t="shared" si="30"/>
        <v>#DIV/0!</v>
      </c>
      <c r="M295" s="47" t="str">
        <f t="shared" si="31"/>
        <v>#DIV/0!</v>
      </c>
      <c r="N295" s="47" t="str">
        <f t="shared" si="32"/>
        <v>#DIV/0!</v>
      </c>
      <c r="O295" s="48" t="str">
        <f t="shared" ref="O295:R295" si="4894">ATAN2(A295,E295)</f>
        <v>#DIV/0!</v>
      </c>
      <c r="P295" s="48" t="str">
        <f t="shared" si="4894"/>
        <v>#DIV/0!</v>
      </c>
      <c r="Q295" s="48" t="str">
        <f t="shared" si="4894"/>
        <v>#DIV/0!</v>
      </c>
      <c r="R295" s="48" t="str">
        <f t="shared" si="4894"/>
        <v>#DIV/0!</v>
      </c>
      <c r="S295" s="48">
        <f t="shared" ref="S295:V295" si="4895">SQRT(POWER(A295,2)+POWER(E295,2))</f>
        <v>0</v>
      </c>
      <c r="T295" s="48">
        <f t="shared" si="4895"/>
        <v>0</v>
      </c>
      <c r="U295" s="48">
        <f t="shared" si="4895"/>
        <v>0</v>
      </c>
      <c r="V295" s="48">
        <f t="shared" si="4895"/>
        <v>0</v>
      </c>
      <c r="W295" s="49" t="str">
        <f t="shared" ref="W295:Z295" si="4896">O295-$O295</f>
        <v>#DIV/0!</v>
      </c>
      <c r="X295" s="49" t="str">
        <f t="shared" si="4896"/>
        <v>#DIV/0!</v>
      </c>
      <c r="Y295" s="49" t="str">
        <f t="shared" si="4896"/>
        <v>#DIV/0!</v>
      </c>
      <c r="Z295" s="49" t="str">
        <f t="shared" si="4896"/>
        <v>#DIV/0!</v>
      </c>
      <c r="AA295" s="49" t="str">
        <f t="shared" ref="AA295:AD295" si="4897">S295/$S295</f>
        <v>#DIV/0!</v>
      </c>
      <c r="AB295" s="49" t="str">
        <f t="shared" si="4897"/>
        <v>#DIV/0!</v>
      </c>
      <c r="AC295" s="49" t="str">
        <f t="shared" si="4897"/>
        <v>#DIV/0!</v>
      </c>
      <c r="AD295" s="49" t="str">
        <f t="shared" si="4897"/>
        <v>#DIV/0!</v>
      </c>
      <c r="AE295" s="50" t="str">
        <f t="shared" ref="AE295:AH295" si="4898">AA295*COS(W295)</f>
        <v>#DIV/0!</v>
      </c>
      <c r="AF295" s="50" t="str">
        <f t="shared" si="4898"/>
        <v>#DIV/0!</v>
      </c>
      <c r="AG295" s="50" t="str">
        <f t="shared" si="4898"/>
        <v>#DIV/0!</v>
      </c>
      <c r="AH295" s="50" t="str">
        <f t="shared" si="4898"/>
        <v>#DIV/0!</v>
      </c>
      <c r="AI295" s="44" t="str">
        <f t="shared" ref="AI295:AL295" si="4899">AA295*SIN(W295)</f>
        <v>#DIV/0!</v>
      </c>
      <c r="AJ295" s="44" t="str">
        <f t="shared" si="4899"/>
        <v>#DIV/0!</v>
      </c>
      <c r="AK295" s="44" t="str">
        <f t="shared" si="4899"/>
        <v>#DIV/0!</v>
      </c>
      <c r="AL295" s="44" t="str">
        <f t="shared" si="4899"/>
        <v>#DIV/0!</v>
      </c>
      <c r="AM295" s="51" t="str">
        <f t="shared" si="39"/>
        <v>#DIV/0!</v>
      </c>
      <c r="AN295" s="52" t="str">
        <f t="shared" si="40"/>
        <v>#DIV/0!</v>
      </c>
      <c r="AO295" s="52" t="str">
        <f t="shared" si="41"/>
        <v>#DIV/0!</v>
      </c>
      <c r="AP295" s="36" t="str">
        <f t="shared" si="42"/>
        <v>#DIV/0!</v>
      </c>
      <c r="AQ295" s="53" t="str">
        <f t="shared" si="43"/>
        <v>#DIV/0!</v>
      </c>
      <c r="AR295" s="54" t="str">
        <f t="shared" si="44"/>
        <v>#DIV/0!</v>
      </c>
      <c r="AS295" s="55" t="str">
        <f t="shared" si="45"/>
        <v>#DIV/0!</v>
      </c>
      <c r="AT295" s="55" t="str">
        <f t="shared" si="46"/>
        <v>#DIV/0!</v>
      </c>
      <c r="AU295" s="55" t="str">
        <f t="shared" si="47"/>
        <v>#DIV/0!</v>
      </c>
      <c r="AV295" s="39" t="str">
        <f t="shared" si="48"/>
        <v>#DIV/0!</v>
      </c>
      <c r="AW295" s="51" t="str">
        <f t="shared" ref="AW295:AX295" si="4900">AW$1*X295</f>
        <v>#DIV/0!</v>
      </c>
      <c r="AX295" s="51" t="str">
        <f t="shared" si="4900"/>
        <v>#DIV/0!</v>
      </c>
      <c r="AY295" s="52" t="str">
        <f t="shared" si="50"/>
        <v>#DIV/0!</v>
      </c>
      <c r="AZ295" s="52" t="str">
        <f t="shared" si="51"/>
        <v>#DIV/0!</v>
      </c>
      <c r="BA295" s="36" t="str">
        <f t="shared" si="52"/>
        <v>#DIV/0!</v>
      </c>
      <c r="BB295" s="53" t="str">
        <f t="shared" ref="BB295:BC295" si="4901">POWER(AB295,BB$1)</f>
        <v>#DIV/0!</v>
      </c>
      <c r="BC295" s="53" t="str">
        <f t="shared" si="4901"/>
        <v>#DIV/0!</v>
      </c>
      <c r="BD295" s="54" t="str">
        <f t="shared" si="54"/>
        <v>#DIV/0!</v>
      </c>
      <c r="BE295" s="55" t="str">
        <f t="shared" si="55"/>
        <v>#DIV/0!</v>
      </c>
      <c r="BF295" s="55" t="str">
        <f t="shared" si="56"/>
        <v>#DIV/0!</v>
      </c>
      <c r="BG295" s="55" t="str">
        <f t="shared" si="57"/>
        <v>#DIV/0!</v>
      </c>
      <c r="BH295" s="39" t="str">
        <f t="shared" si="58"/>
        <v>#DIV/0!</v>
      </c>
      <c r="BI295" s="51" t="str">
        <f t="shared" si="59"/>
        <v>#DIV/0!</v>
      </c>
      <c r="BJ295" s="52" t="str">
        <f t="shared" si="60"/>
        <v>#DIV/0!</v>
      </c>
      <c r="BK295" s="52" t="str">
        <f t="shared" si="61"/>
        <v>#DIV/0!</v>
      </c>
      <c r="BL295" s="36" t="str">
        <f t="shared" si="62"/>
        <v>#DIV/0!</v>
      </c>
      <c r="BM295" s="53" t="str">
        <f t="shared" si="63"/>
        <v>#DIV/0!</v>
      </c>
      <c r="BN295" s="54" t="str">
        <f t="shared" si="64"/>
        <v>#DIV/0!</v>
      </c>
      <c r="BO295" s="55" t="str">
        <f t="shared" si="65"/>
        <v>#DIV/0!</v>
      </c>
      <c r="BP295" s="55" t="str">
        <f t="shared" si="66"/>
        <v>#DIV/0!</v>
      </c>
      <c r="BQ295" s="55" t="str">
        <f t="shared" si="67"/>
        <v>#DIV/0!</v>
      </c>
      <c r="BR295" s="39" t="str">
        <f t="shared" si="68"/>
        <v>#DIV/0!</v>
      </c>
      <c r="BS295" s="56" t="str">
        <f t="shared" ref="BS295:BT295" si="4902">AS295+BE295+BO295</f>
        <v>#DIV/0!</v>
      </c>
      <c r="BT295" s="56" t="str">
        <f t="shared" si="4902"/>
        <v>#DIV/0!</v>
      </c>
      <c r="BU295" s="56" t="str">
        <f t="shared" si="70"/>
        <v>#DIV/0!</v>
      </c>
      <c r="BV295" s="57" t="str">
        <f t="shared" si="71"/>
        <v>#DIV/0!</v>
      </c>
      <c r="BW295" s="51" t="str">
        <f t="shared" ref="BW295:BX295" si="4903">BW$1*X295</f>
        <v>#DIV/0!</v>
      </c>
      <c r="BX295" s="51" t="str">
        <f t="shared" si="4903"/>
        <v>#DIV/0!</v>
      </c>
      <c r="BY295" s="52" t="str">
        <f t="shared" si="73"/>
        <v>#DIV/0!</v>
      </c>
      <c r="BZ295" s="52" t="str">
        <f t="shared" si="74"/>
        <v>#DIV/0!</v>
      </c>
      <c r="CA295" s="36" t="str">
        <f t="shared" si="75"/>
        <v>#DIV/0!</v>
      </c>
      <c r="CB295" s="53" t="str">
        <f t="shared" ref="CB295:CC295" si="4904">POWER(AB295,CB$1)</f>
        <v>#DIV/0!</v>
      </c>
      <c r="CC295" s="53" t="str">
        <f t="shared" si="4904"/>
        <v>#DIV/0!</v>
      </c>
      <c r="CD295" s="54" t="str">
        <f t="shared" si="77"/>
        <v>#DIV/0!</v>
      </c>
      <c r="CE295" s="55" t="str">
        <f t="shared" si="78"/>
        <v>#DIV/0!</v>
      </c>
      <c r="CF295" s="55" t="str">
        <f t="shared" si="79"/>
        <v>#DIV/0!</v>
      </c>
      <c r="CG295" s="55" t="str">
        <f t="shared" si="80"/>
        <v>#DIV/0!</v>
      </c>
      <c r="CH295" s="39" t="str">
        <f t="shared" si="81"/>
        <v>#DIV/0!</v>
      </c>
      <c r="CI295" s="51" t="str">
        <f t="shared" si="82"/>
        <v>#DIV/0!</v>
      </c>
      <c r="CJ295" s="52" t="str">
        <f t="shared" si="83"/>
        <v>#DIV/0!</v>
      </c>
      <c r="CK295" s="52" t="str">
        <f t="shared" si="84"/>
        <v>#DIV/0!</v>
      </c>
      <c r="CL295" s="36" t="str">
        <f t="shared" si="85"/>
        <v>#DIV/0!</v>
      </c>
      <c r="CM295" s="53" t="str">
        <f t="shared" si="86"/>
        <v>#DIV/0!</v>
      </c>
      <c r="CN295" s="54" t="str">
        <f t="shared" si="87"/>
        <v>#DIV/0!</v>
      </c>
      <c r="CO295" s="55" t="str">
        <f t="shared" si="88"/>
        <v>#DIV/0!</v>
      </c>
      <c r="CP295" s="55" t="str">
        <f t="shared" si="89"/>
        <v>#DIV/0!</v>
      </c>
      <c r="CQ295" s="55" t="str">
        <f t="shared" si="90"/>
        <v>#DIV/0!</v>
      </c>
      <c r="CR295" s="39" t="str">
        <f t="shared" si="91"/>
        <v>#DIV/0!</v>
      </c>
      <c r="CS295" s="51" t="str">
        <f t="shared" si="92"/>
        <v>#DIV/0!</v>
      </c>
      <c r="CT295" s="51" t="str">
        <f t="shared" si="93"/>
        <v>#DIV/0!</v>
      </c>
      <c r="CU295" s="52" t="str">
        <f t="shared" si="94"/>
        <v>#DIV/0!</v>
      </c>
      <c r="CV295" s="52" t="str">
        <f t="shared" si="95"/>
        <v>#DIV/0!</v>
      </c>
      <c r="CW295" s="36" t="str">
        <f t="shared" si="96"/>
        <v>#DIV/0!</v>
      </c>
      <c r="CX295" s="53" t="str">
        <f t="shared" si="97"/>
        <v>#DIV/0!</v>
      </c>
      <c r="CY295" s="53" t="str">
        <f t="shared" si="98"/>
        <v>#DIV/0!</v>
      </c>
      <c r="CZ295" s="54" t="str">
        <f t="shared" si="99"/>
        <v>#DIV/0!</v>
      </c>
      <c r="DA295" s="55" t="str">
        <f t="shared" si="100"/>
        <v>#DIV/0!</v>
      </c>
      <c r="DB295" s="55" t="str">
        <f t="shared" si="101"/>
        <v>#DIV/0!</v>
      </c>
      <c r="DC295" s="55" t="str">
        <f t="shared" si="102"/>
        <v>#DIV/0!</v>
      </c>
      <c r="DD295" s="39" t="str">
        <f t="shared" si="103"/>
        <v>#DIV/0!</v>
      </c>
      <c r="DE295" s="51" t="str">
        <f t="shared" ref="DE295:DG295" si="4905">DE$1*X295</f>
        <v>#DIV/0!</v>
      </c>
      <c r="DF295" s="51" t="str">
        <f t="shared" si="4905"/>
        <v>#DIV/0!</v>
      </c>
      <c r="DG295" s="51" t="str">
        <f t="shared" si="4905"/>
        <v>#DIV/0!</v>
      </c>
      <c r="DH295" s="52" t="str">
        <f t="shared" si="105"/>
        <v>#DIV/0!</v>
      </c>
      <c r="DI295" s="52" t="str">
        <f t="shared" si="106"/>
        <v>#DIV/0!</v>
      </c>
      <c r="DJ295" s="36" t="str">
        <f t="shared" si="107"/>
        <v>#DIV/0!</v>
      </c>
      <c r="DK295" s="53" t="str">
        <f t="shared" ref="DK295:DM295" si="4906">POWER(AB295,DK$1)</f>
        <v>#DIV/0!</v>
      </c>
      <c r="DL295" s="53" t="str">
        <f t="shared" si="4906"/>
        <v>#DIV/0!</v>
      </c>
      <c r="DM295" s="53" t="str">
        <f t="shared" si="4906"/>
        <v>#DIV/0!</v>
      </c>
      <c r="DN295" s="54" t="str">
        <f t="shared" si="109"/>
        <v>#DIV/0!</v>
      </c>
      <c r="DO295" s="55" t="str">
        <f t="shared" si="110"/>
        <v>#DIV/0!</v>
      </c>
      <c r="DP295" s="55" t="str">
        <f t="shared" si="111"/>
        <v>#DIV/0!</v>
      </c>
      <c r="DQ295" s="55" t="str">
        <f t="shared" si="112"/>
        <v>#DIV/0!</v>
      </c>
      <c r="DR295" s="39" t="str">
        <f t="shared" si="113"/>
        <v>#DIV/0!</v>
      </c>
      <c r="DS295" s="51" t="str">
        <f t="shared" si="114"/>
        <v>#DIV/0!</v>
      </c>
      <c r="DT295" s="52" t="str">
        <f t="shared" si="115"/>
        <v>#DIV/0!</v>
      </c>
      <c r="DU295" s="52" t="str">
        <f t="shared" si="116"/>
        <v>#DIV/0!</v>
      </c>
      <c r="DV295" s="36" t="str">
        <f t="shared" si="117"/>
        <v>#DIV/0!</v>
      </c>
      <c r="DW295" s="53" t="str">
        <f t="shared" si="118"/>
        <v>#DIV/0!</v>
      </c>
      <c r="DX295" s="54" t="str">
        <f t="shared" si="119"/>
        <v>#DIV/0!</v>
      </c>
      <c r="DY295" s="55" t="str">
        <f t="shared" si="120"/>
        <v>#DIV/0!</v>
      </c>
      <c r="DZ295" s="55" t="str">
        <f t="shared" si="121"/>
        <v>#DIV/0!</v>
      </c>
      <c r="EA295" s="55" t="str">
        <f t="shared" si="122"/>
        <v>#DIV/0!</v>
      </c>
      <c r="EB295" s="39" t="str">
        <f t="shared" si="123"/>
        <v>#DIV/0!</v>
      </c>
      <c r="EC295" s="56" t="str">
        <f t="shared" ref="EC295:ED295" si="4907">CE295+CO295+DA295+DO295+DY295</f>
        <v>#DIV/0!</v>
      </c>
      <c r="ED295" s="56" t="str">
        <f t="shared" si="4907"/>
        <v>#DIV/0!</v>
      </c>
      <c r="EE295" s="56" t="str">
        <f t="shared" si="125"/>
        <v>#DIV/0!</v>
      </c>
      <c r="EF295" s="57" t="str">
        <f t="shared" si="126"/>
        <v>#DIV/0!</v>
      </c>
      <c r="EG295" s="51" t="str">
        <f t="shared" si="127"/>
        <v>#DIV/0!</v>
      </c>
      <c r="EH295" s="52" t="str">
        <f t="shared" si="128"/>
        <v>#DIV/0!</v>
      </c>
      <c r="EI295" s="52" t="str">
        <f t="shared" si="129"/>
        <v>#DIV/0!</v>
      </c>
      <c r="EJ295" s="36" t="str">
        <f t="shared" si="130"/>
        <v>#DIV/0!</v>
      </c>
      <c r="EK295" s="53" t="str">
        <f t="shared" si="131"/>
        <v>#DIV/0!</v>
      </c>
      <c r="EL295" s="54" t="str">
        <f t="shared" si="132"/>
        <v>#DIV/0!</v>
      </c>
      <c r="EM295" s="55" t="str">
        <f t="shared" si="133"/>
        <v>#DIV/0!</v>
      </c>
      <c r="EN295" s="55" t="str">
        <f t="shared" si="134"/>
        <v>#DIV/0!</v>
      </c>
      <c r="EO295" s="55" t="str">
        <f t="shared" si="135"/>
        <v>#DIV/0!</v>
      </c>
      <c r="EP295" s="39" t="str">
        <f t="shared" si="136"/>
        <v>#DIV/0!</v>
      </c>
      <c r="EQ295" s="56" t="str">
        <f t="shared" ref="EQ295:ER295" si="4908">BS295+EM295</f>
        <v>#DIV/0!</v>
      </c>
      <c r="ER295" s="56" t="str">
        <f t="shared" si="4908"/>
        <v>#DIV/0!</v>
      </c>
      <c r="ES295" s="56" t="str">
        <f t="shared" si="138"/>
        <v>#DIV/0!</v>
      </c>
      <c r="ET295" s="57" t="str">
        <f t="shared" si="139"/>
        <v>#DIV/0!</v>
      </c>
      <c r="EU295" s="51" t="str">
        <f t="shared" si="140"/>
        <v>#DIV/0!</v>
      </c>
      <c r="EV295" s="52" t="str">
        <f t="shared" si="141"/>
        <v>#DIV/0!</v>
      </c>
      <c r="EW295" s="52" t="str">
        <f t="shared" si="142"/>
        <v>#DIV/0!</v>
      </c>
      <c r="EX295" s="36" t="str">
        <f t="shared" si="143"/>
        <v>#DIV/0!</v>
      </c>
      <c r="EY295" s="53" t="str">
        <f t="shared" si="144"/>
        <v>#DIV/0!</v>
      </c>
      <c r="EZ295" s="54" t="str">
        <f t="shared" si="145"/>
        <v>#DIV/0!</v>
      </c>
      <c r="FA295" s="55" t="str">
        <f t="shared" si="146"/>
        <v>#DIV/0!</v>
      </c>
      <c r="FB295" s="55" t="str">
        <f t="shared" si="147"/>
        <v>#DIV/0!</v>
      </c>
      <c r="FC295" s="55" t="str">
        <f t="shared" si="148"/>
        <v>#DIV/0!</v>
      </c>
      <c r="FD295" s="39" t="str">
        <f t="shared" si="149"/>
        <v>#DIV/0!</v>
      </c>
      <c r="FE295" s="51" t="str">
        <f t="shared" si="150"/>
        <v>#DIV/0!</v>
      </c>
      <c r="FF295" s="52" t="str">
        <f t="shared" si="151"/>
        <v>#DIV/0!</v>
      </c>
      <c r="FG295" s="52" t="str">
        <f t="shared" si="152"/>
        <v>#DIV/0!</v>
      </c>
      <c r="FH295" s="36" t="str">
        <f t="shared" si="153"/>
        <v>#DIV/0!</v>
      </c>
      <c r="FI295" s="53" t="str">
        <f t="shared" si="154"/>
        <v>#DIV/0!</v>
      </c>
      <c r="FJ295" s="54" t="str">
        <f t="shared" si="155"/>
        <v>#DIV/0!</v>
      </c>
      <c r="FK295" s="55" t="str">
        <f t="shared" si="156"/>
        <v>#DIV/0!</v>
      </c>
      <c r="FL295" s="55" t="str">
        <f t="shared" si="157"/>
        <v>#DIV/0!</v>
      </c>
      <c r="FM295" s="55" t="str">
        <f t="shared" si="158"/>
        <v>#DIV/0!</v>
      </c>
      <c r="FN295" s="39" t="str">
        <f t="shared" si="159"/>
        <v>#DIV/0!</v>
      </c>
      <c r="FO295" s="56" t="str">
        <f t="shared" si="160"/>
        <v>#DIV/0!</v>
      </c>
      <c r="FP295" s="56" t="str">
        <f t="shared" si="161"/>
        <v>#DIV/0!</v>
      </c>
      <c r="FQ295" s="56" t="str">
        <f t="shared" si="162"/>
        <v>#DIV/0!</v>
      </c>
      <c r="FR295" s="57" t="str">
        <f t="shared" si="163"/>
        <v>#DIV/0!</v>
      </c>
      <c r="FS295" s="51" t="str">
        <f t="shared" si="164"/>
        <v>#DIV/0!</v>
      </c>
      <c r="FT295" s="51" t="str">
        <f t="shared" si="165"/>
        <v>#DIV/0!</v>
      </c>
      <c r="FU295" s="52" t="str">
        <f t="shared" si="166"/>
        <v>#DIV/0!</v>
      </c>
      <c r="FV295" s="52" t="str">
        <f t="shared" si="167"/>
        <v>#DIV/0!</v>
      </c>
      <c r="FW295" s="36" t="str">
        <f t="shared" si="168"/>
        <v>#DIV/0!</v>
      </c>
      <c r="FX295" s="53" t="str">
        <f t="shared" si="169"/>
        <v>#DIV/0!</v>
      </c>
      <c r="FY295" s="53" t="str">
        <f t="shared" si="170"/>
        <v>#DIV/0!</v>
      </c>
      <c r="FZ295" s="54" t="str">
        <f t="shared" si="171"/>
        <v>#DIV/0!</v>
      </c>
      <c r="GA295" s="55" t="str">
        <f t="shared" si="172"/>
        <v>#DIV/0!</v>
      </c>
      <c r="GB295" s="55" t="str">
        <f t="shared" si="173"/>
        <v>#DIV/0!</v>
      </c>
      <c r="GC295" s="55" t="str">
        <f t="shared" si="174"/>
        <v>#DIV/0!</v>
      </c>
      <c r="GD295" s="39" t="str">
        <f t="shared" si="175"/>
        <v>#DIV/0!</v>
      </c>
      <c r="GE295" s="58">
        <f t="shared" si="176"/>
        <v>-0.5</v>
      </c>
      <c r="GF295" s="42">
        <f t="shared" si="177"/>
        <v>-0.8660254038</v>
      </c>
      <c r="GG295" s="58">
        <f t="shared" si="178"/>
        <v>-2.094395102</v>
      </c>
      <c r="GH295" s="42">
        <f t="shared" si="179"/>
        <v>1</v>
      </c>
      <c r="GI295" s="59">
        <f t="shared" si="180"/>
        <v>-0.5</v>
      </c>
      <c r="GJ295" s="43">
        <f t="shared" si="181"/>
        <v>0.8660254038</v>
      </c>
      <c r="GK295" s="59">
        <f t="shared" si="182"/>
        <v>2.094395102</v>
      </c>
      <c r="GL295" s="43">
        <f t="shared" si="183"/>
        <v>1</v>
      </c>
      <c r="GM295" s="51">
        <f t="shared" si="184"/>
        <v>-2.094395102</v>
      </c>
      <c r="GN295" s="51" t="str">
        <f t="shared" si="185"/>
        <v>#DIV/0!</v>
      </c>
      <c r="GO295" s="52" t="str">
        <f t="shared" si="186"/>
        <v>#DIV/0!</v>
      </c>
      <c r="GP295" s="52" t="str">
        <f t="shared" si="187"/>
        <v>#DIV/0!</v>
      </c>
      <c r="GQ295" s="36" t="str">
        <f t="shared" si="188"/>
        <v>#DIV/0!</v>
      </c>
      <c r="GR295" s="53">
        <f t="shared" si="189"/>
        <v>1</v>
      </c>
      <c r="GS295" s="53" t="str">
        <f t="shared" si="190"/>
        <v>#DIV/0!</v>
      </c>
      <c r="GT295" s="54" t="str">
        <f t="shared" si="191"/>
        <v>#DIV/0!</v>
      </c>
      <c r="GU295" s="55" t="str">
        <f t="shared" si="192"/>
        <v>#DIV/0!</v>
      </c>
      <c r="GV295" s="55" t="str">
        <f t="shared" si="193"/>
        <v>#DIV/0!</v>
      </c>
      <c r="GW295" s="55" t="str">
        <f t="shared" si="194"/>
        <v>#DIV/0!</v>
      </c>
      <c r="GX295" s="39" t="str">
        <f t="shared" si="195"/>
        <v>#DIV/0!</v>
      </c>
      <c r="GY295" s="51">
        <f t="shared" si="196"/>
        <v>2.094395102</v>
      </c>
      <c r="GZ295" s="51" t="str">
        <f t="shared" si="197"/>
        <v>#DIV/0!</v>
      </c>
      <c r="HA295" s="52" t="str">
        <f t="shared" si="198"/>
        <v>#DIV/0!</v>
      </c>
      <c r="HB295" s="52" t="str">
        <f t="shared" si="199"/>
        <v>#DIV/0!</v>
      </c>
      <c r="HC295" s="36" t="str">
        <f t="shared" si="200"/>
        <v>#DIV/0!</v>
      </c>
      <c r="HD295" s="53">
        <f t="shared" si="201"/>
        <v>1</v>
      </c>
      <c r="HE295" s="53" t="str">
        <f t="shared" si="202"/>
        <v>#DIV/0!</v>
      </c>
      <c r="HF295" s="54" t="str">
        <f t="shared" si="203"/>
        <v>#DIV/0!</v>
      </c>
      <c r="HG295" s="55" t="str">
        <f t="shared" si="204"/>
        <v>#DIV/0!</v>
      </c>
      <c r="HH295" s="55" t="str">
        <f t="shared" si="205"/>
        <v>#DIV/0!</v>
      </c>
      <c r="HI295" s="55" t="str">
        <f t="shared" si="206"/>
        <v>#DIV/0!</v>
      </c>
      <c r="HJ295" s="39" t="str">
        <f t="shared" si="207"/>
        <v>#DIV/0!</v>
      </c>
      <c r="HK295" s="51">
        <f t="shared" si="208"/>
        <v>2.094395102</v>
      </c>
      <c r="HL295" s="51" t="str">
        <f t="shared" si="209"/>
        <v>#DIV/0!</v>
      </c>
      <c r="HM295" s="52" t="str">
        <f t="shared" si="210"/>
        <v>#DIV/0!</v>
      </c>
      <c r="HN295" s="52" t="str">
        <f t="shared" si="211"/>
        <v>#DIV/0!</v>
      </c>
      <c r="HO295" s="36" t="str">
        <f t="shared" si="212"/>
        <v>#DIV/0!</v>
      </c>
      <c r="HP295" s="53">
        <f t="shared" si="213"/>
        <v>1</v>
      </c>
      <c r="HQ295" s="53" t="str">
        <f t="shared" si="214"/>
        <v>#DIV/0!</v>
      </c>
      <c r="HR295" s="54" t="str">
        <f t="shared" si="215"/>
        <v>#DIV/0!</v>
      </c>
      <c r="HS295" s="55" t="str">
        <f t="shared" si="216"/>
        <v>#DIV/0!</v>
      </c>
      <c r="HT295" s="55" t="str">
        <f t="shared" si="217"/>
        <v>#DIV/0!</v>
      </c>
      <c r="HU295" s="55" t="str">
        <f t="shared" si="218"/>
        <v>#DIV/0!</v>
      </c>
      <c r="HV295" s="39" t="str">
        <f t="shared" si="219"/>
        <v>#DIV/0!</v>
      </c>
      <c r="HW295" s="51">
        <f t="shared" si="220"/>
        <v>-2.094395102</v>
      </c>
      <c r="HX295" s="51" t="str">
        <f t="shared" si="221"/>
        <v>#DIV/0!</v>
      </c>
      <c r="HY295" s="52" t="str">
        <f t="shared" si="222"/>
        <v>#DIV/0!</v>
      </c>
      <c r="HZ295" s="52" t="str">
        <f t="shared" si="223"/>
        <v>#DIV/0!</v>
      </c>
      <c r="IA295" s="36" t="str">
        <f t="shared" si="224"/>
        <v>#DIV/0!</v>
      </c>
      <c r="IB295" s="53">
        <f t="shared" si="225"/>
        <v>1</v>
      </c>
      <c r="IC295" s="53" t="str">
        <f t="shared" si="226"/>
        <v>#DIV/0!</v>
      </c>
      <c r="ID295" s="54" t="str">
        <f t="shared" si="227"/>
        <v>#DIV/0!</v>
      </c>
      <c r="IE295" s="55" t="str">
        <f t="shared" si="228"/>
        <v>#DIV/0!</v>
      </c>
      <c r="IF295" s="55" t="str">
        <f t="shared" si="229"/>
        <v>#DIV/0!</v>
      </c>
      <c r="IG295" s="55" t="str">
        <f t="shared" si="230"/>
        <v>#DIV/0!</v>
      </c>
      <c r="IH295" s="39" t="str">
        <f t="shared" si="231"/>
        <v>#DIV/0!</v>
      </c>
    </row>
    <row r="296" ht="12.75" customHeight="1">
      <c r="A296" s="44" t="str">
        <f>'Execute Cubic'!U291</f>
        <v/>
      </c>
      <c r="B296" s="44" t="str">
        <f>'Execute Cubic'!V291</f>
        <v/>
      </c>
      <c r="C296" s="44" t="str">
        <f>'Execute Cubic'!W291</f>
        <v/>
      </c>
      <c r="D296" s="44" t="str">
        <f>'Execute Cubic'!X291</f>
        <v/>
      </c>
      <c r="E296" s="44">
        <f t="shared" ref="E296:H296" si="4909">0</f>
        <v>0</v>
      </c>
      <c r="F296" s="44">
        <f t="shared" si="4909"/>
        <v>0</v>
      </c>
      <c r="G296" s="44">
        <f t="shared" si="4909"/>
        <v>0</v>
      </c>
      <c r="H296" s="44">
        <f t="shared" si="4909"/>
        <v>0</v>
      </c>
      <c r="I296" s="45" t="str">
        <f t="shared" si="27"/>
        <v>#DIV/0!</v>
      </c>
      <c r="J296" s="45" t="str">
        <f t="shared" si="28"/>
        <v>#DIV/0!</v>
      </c>
      <c r="K296" s="46" t="str">
        <f t="shared" si="29"/>
        <v>#DIV/0!</v>
      </c>
      <c r="L296" s="46" t="str">
        <f t="shared" si="30"/>
        <v>#DIV/0!</v>
      </c>
      <c r="M296" s="47" t="str">
        <f t="shared" si="31"/>
        <v>#DIV/0!</v>
      </c>
      <c r="N296" s="47" t="str">
        <f t="shared" si="32"/>
        <v>#DIV/0!</v>
      </c>
      <c r="O296" s="48" t="str">
        <f t="shared" ref="O296:R296" si="4910">ATAN2(A296,E296)</f>
        <v>#DIV/0!</v>
      </c>
      <c r="P296" s="48" t="str">
        <f t="shared" si="4910"/>
        <v>#DIV/0!</v>
      </c>
      <c r="Q296" s="48" t="str">
        <f t="shared" si="4910"/>
        <v>#DIV/0!</v>
      </c>
      <c r="R296" s="48" t="str">
        <f t="shared" si="4910"/>
        <v>#DIV/0!</v>
      </c>
      <c r="S296" s="48">
        <f t="shared" ref="S296:V296" si="4911">SQRT(POWER(A296,2)+POWER(E296,2))</f>
        <v>0</v>
      </c>
      <c r="T296" s="48">
        <f t="shared" si="4911"/>
        <v>0</v>
      </c>
      <c r="U296" s="48">
        <f t="shared" si="4911"/>
        <v>0</v>
      </c>
      <c r="V296" s="48">
        <f t="shared" si="4911"/>
        <v>0</v>
      </c>
      <c r="W296" s="49" t="str">
        <f t="shared" ref="W296:Z296" si="4912">O296-$O296</f>
        <v>#DIV/0!</v>
      </c>
      <c r="X296" s="49" t="str">
        <f t="shared" si="4912"/>
        <v>#DIV/0!</v>
      </c>
      <c r="Y296" s="49" t="str">
        <f t="shared" si="4912"/>
        <v>#DIV/0!</v>
      </c>
      <c r="Z296" s="49" t="str">
        <f t="shared" si="4912"/>
        <v>#DIV/0!</v>
      </c>
      <c r="AA296" s="49" t="str">
        <f t="shared" ref="AA296:AD296" si="4913">S296/$S296</f>
        <v>#DIV/0!</v>
      </c>
      <c r="AB296" s="49" t="str">
        <f t="shared" si="4913"/>
        <v>#DIV/0!</v>
      </c>
      <c r="AC296" s="49" t="str">
        <f t="shared" si="4913"/>
        <v>#DIV/0!</v>
      </c>
      <c r="AD296" s="49" t="str">
        <f t="shared" si="4913"/>
        <v>#DIV/0!</v>
      </c>
      <c r="AE296" s="50" t="str">
        <f t="shared" ref="AE296:AH296" si="4914">AA296*COS(W296)</f>
        <v>#DIV/0!</v>
      </c>
      <c r="AF296" s="50" t="str">
        <f t="shared" si="4914"/>
        <v>#DIV/0!</v>
      </c>
      <c r="AG296" s="50" t="str">
        <f t="shared" si="4914"/>
        <v>#DIV/0!</v>
      </c>
      <c r="AH296" s="50" t="str">
        <f t="shared" si="4914"/>
        <v>#DIV/0!</v>
      </c>
      <c r="AI296" s="44" t="str">
        <f t="shared" ref="AI296:AL296" si="4915">AA296*SIN(W296)</f>
        <v>#DIV/0!</v>
      </c>
      <c r="AJ296" s="44" t="str">
        <f t="shared" si="4915"/>
        <v>#DIV/0!</v>
      </c>
      <c r="AK296" s="44" t="str">
        <f t="shared" si="4915"/>
        <v>#DIV/0!</v>
      </c>
      <c r="AL296" s="44" t="str">
        <f t="shared" si="4915"/>
        <v>#DIV/0!</v>
      </c>
      <c r="AM296" s="51" t="str">
        <f t="shared" si="39"/>
        <v>#DIV/0!</v>
      </c>
      <c r="AN296" s="52" t="str">
        <f t="shared" si="40"/>
        <v>#DIV/0!</v>
      </c>
      <c r="AO296" s="52" t="str">
        <f t="shared" si="41"/>
        <v>#DIV/0!</v>
      </c>
      <c r="AP296" s="36" t="str">
        <f t="shared" si="42"/>
        <v>#DIV/0!</v>
      </c>
      <c r="AQ296" s="53" t="str">
        <f t="shared" si="43"/>
        <v>#DIV/0!</v>
      </c>
      <c r="AR296" s="54" t="str">
        <f t="shared" si="44"/>
        <v>#DIV/0!</v>
      </c>
      <c r="AS296" s="55" t="str">
        <f t="shared" si="45"/>
        <v>#DIV/0!</v>
      </c>
      <c r="AT296" s="55" t="str">
        <f t="shared" si="46"/>
        <v>#DIV/0!</v>
      </c>
      <c r="AU296" s="55" t="str">
        <f t="shared" si="47"/>
        <v>#DIV/0!</v>
      </c>
      <c r="AV296" s="39" t="str">
        <f t="shared" si="48"/>
        <v>#DIV/0!</v>
      </c>
      <c r="AW296" s="51" t="str">
        <f t="shared" ref="AW296:AX296" si="4916">AW$1*X296</f>
        <v>#DIV/0!</v>
      </c>
      <c r="AX296" s="51" t="str">
        <f t="shared" si="4916"/>
        <v>#DIV/0!</v>
      </c>
      <c r="AY296" s="52" t="str">
        <f t="shared" si="50"/>
        <v>#DIV/0!</v>
      </c>
      <c r="AZ296" s="52" t="str">
        <f t="shared" si="51"/>
        <v>#DIV/0!</v>
      </c>
      <c r="BA296" s="36" t="str">
        <f t="shared" si="52"/>
        <v>#DIV/0!</v>
      </c>
      <c r="BB296" s="53" t="str">
        <f t="shared" ref="BB296:BC296" si="4917">POWER(AB296,BB$1)</f>
        <v>#DIV/0!</v>
      </c>
      <c r="BC296" s="53" t="str">
        <f t="shared" si="4917"/>
        <v>#DIV/0!</v>
      </c>
      <c r="BD296" s="54" t="str">
        <f t="shared" si="54"/>
        <v>#DIV/0!</v>
      </c>
      <c r="BE296" s="55" t="str">
        <f t="shared" si="55"/>
        <v>#DIV/0!</v>
      </c>
      <c r="BF296" s="55" t="str">
        <f t="shared" si="56"/>
        <v>#DIV/0!</v>
      </c>
      <c r="BG296" s="55" t="str">
        <f t="shared" si="57"/>
        <v>#DIV/0!</v>
      </c>
      <c r="BH296" s="39" t="str">
        <f t="shared" si="58"/>
        <v>#DIV/0!</v>
      </c>
      <c r="BI296" s="51" t="str">
        <f t="shared" si="59"/>
        <v>#DIV/0!</v>
      </c>
      <c r="BJ296" s="52" t="str">
        <f t="shared" si="60"/>
        <v>#DIV/0!</v>
      </c>
      <c r="BK296" s="52" t="str">
        <f t="shared" si="61"/>
        <v>#DIV/0!</v>
      </c>
      <c r="BL296" s="36" t="str">
        <f t="shared" si="62"/>
        <v>#DIV/0!</v>
      </c>
      <c r="BM296" s="53" t="str">
        <f t="shared" si="63"/>
        <v>#DIV/0!</v>
      </c>
      <c r="BN296" s="54" t="str">
        <f t="shared" si="64"/>
        <v>#DIV/0!</v>
      </c>
      <c r="BO296" s="55" t="str">
        <f t="shared" si="65"/>
        <v>#DIV/0!</v>
      </c>
      <c r="BP296" s="55" t="str">
        <f t="shared" si="66"/>
        <v>#DIV/0!</v>
      </c>
      <c r="BQ296" s="55" t="str">
        <f t="shared" si="67"/>
        <v>#DIV/0!</v>
      </c>
      <c r="BR296" s="39" t="str">
        <f t="shared" si="68"/>
        <v>#DIV/0!</v>
      </c>
      <c r="BS296" s="56" t="str">
        <f t="shared" ref="BS296:BT296" si="4918">AS296+BE296+BO296</f>
        <v>#DIV/0!</v>
      </c>
      <c r="BT296" s="56" t="str">
        <f t="shared" si="4918"/>
        <v>#DIV/0!</v>
      </c>
      <c r="BU296" s="56" t="str">
        <f t="shared" si="70"/>
        <v>#DIV/0!</v>
      </c>
      <c r="BV296" s="57" t="str">
        <f t="shared" si="71"/>
        <v>#DIV/0!</v>
      </c>
      <c r="BW296" s="51" t="str">
        <f t="shared" ref="BW296:BX296" si="4919">BW$1*X296</f>
        <v>#DIV/0!</v>
      </c>
      <c r="BX296" s="51" t="str">
        <f t="shared" si="4919"/>
        <v>#DIV/0!</v>
      </c>
      <c r="BY296" s="52" t="str">
        <f t="shared" si="73"/>
        <v>#DIV/0!</v>
      </c>
      <c r="BZ296" s="52" t="str">
        <f t="shared" si="74"/>
        <v>#DIV/0!</v>
      </c>
      <c r="CA296" s="36" t="str">
        <f t="shared" si="75"/>
        <v>#DIV/0!</v>
      </c>
      <c r="CB296" s="53" t="str">
        <f t="shared" ref="CB296:CC296" si="4920">POWER(AB296,CB$1)</f>
        <v>#DIV/0!</v>
      </c>
      <c r="CC296" s="53" t="str">
        <f t="shared" si="4920"/>
        <v>#DIV/0!</v>
      </c>
      <c r="CD296" s="54" t="str">
        <f t="shared" si="77"/>
        <v>#DIV/0!</v>
      </c>
      <c r="CE296" s="55" t="str">
        <f t="shared" si="78"/>
        <v>#DIV/0!</v>
      </c>
      <c r="CF296" s="55" t="str">
        <f t="shared" si="79"/>
        <v>#DIV/0!</v>
      </c>
      <c r="CG296" s="55" t="str">
        <f t="shared" si="80"/>
        <v>#DIV/0!</v>
      </c>
      <c r="CH296" s="39" t="str">
        <f t="shared" si="81"/>
        <v>#DIV/0!</v>
      </c>
      <c r="CI296" s="51" t="str">
        <f t="shared" si="82"/>
        <v>#DIV/0!</v>
      </c>
      <c r="CJ296" s="52" t="str">
        <f t="shared" si="83"/>
        <v>#DIV/0!</v>
      </c>
      <c r="CK296" s="52" t="str">
        <f t="shared" si="84"/>
        <v>#DIV/0!</v>
      </c>
      <c r="CL296" s="36" t="str">
        <f t="shared" si="85"/>
        <v>#DIV/0!</v>
      </c>
      <c r="CM296" s="53" t="str">
        <f t="shared" si="86"/>
        <v>#DIV/0!</v>
      </c>
      <c r="CN296" s="54" t="str">
        <f t="shared" si="87"/>
        <v>#DIV/0!</v>
      </c>
      <c r="CO296" s="55" t="str">
        <f t="shared" si="88"/>
        <v>#DIV/0!</v>
      </c>
      <c r="CP296" s="55" t="str">
        <f t="shared" si="89"/>
        <v>#DIV/0!</v>
      </c>
      <c r="CQ296" s="55" t="str">
        <f t="shared" si="90"/>
        <v>#DIV/0!</v>
      </c>
      <c r="CR296" s="39" t="str">
        <f t="shared" si="91"/>
        <v>#DIV/0!</v>
      </c>
      <c r="CS296" s="51" t="str">
        <f t="shared" si="92"/>
        <v>#DIV/0!</v>
      </c>
      <c r="CT296" s="51" t="str">
        <f t="shared" si="93"/>
        <v>#DIV/0!</v>
      </c>
      <c r="CU296" s="52" t="str">
        <f t="shared" si="94"/>
        <v>#DIV/0!</v>
      </c>
      <c r="CV296" s="52" t="str">
        <f t="shared" si="95"/>
        <v>#DIV/0!</v>
      </c>
      <c r="CW296" s="36" t="str">
        <f t="shared" si="96"/>
        <v>#DIV/0!</v>
      </c>
      <c r="CX296" s="53" t="str">
        <f t="shared" si="97"/>
        <v>#DIV/0!</v>
      </c>
      <c r="CY296" s="53" t="str">
        <f t="shared" si="98"/>
        <v>#DIV/0!</v>
      </c>
      <c r="CZ296" s="54" t="str">
        <f t="shared" si="99"/>
        <v>#DIV/0!</v>
      </c>
      <c r="DA296" s="55" t="str">
        <f t="shared" si="100"/>
        <v>#DIV/0!</v>
      </c>
      <c r="DB296" s="55" t="str">
        <f t="shared" si="101"/>
        <v>#DIV/0!</v>
      </c>
      <c r="DC296" s="55" t="str">
        <f t="shared" si="102"/>
        <v>#DIV/0!</v>
      </c>
      <c r="DD296" s="39" t="str">
        <f t="shared" si="103"/>
        <v>#DIV/0!</v>
      </c>
      <c r="DE296" s="51" t="str">
        <f t="shared" ref="DE296:DG296" si="4921">DE$1*X296</f>
        <v>#DIV/0!</v>
      </c>
      <c r="DF296" s="51" t="str">
        <f t="shared" si="4921"/>
        <v>#DIV/0!</v>
      </c>
      <c r="DG296" s="51" t="str">
        <f t="shared" si="4921"/>
        <v>#DIV/0!</v>
      </c>
      <c r="DH296" s="52" t="str">
        <f t="shared" si="105"/>
        <v>#DIV/0!</v>
      </c>
      <c r="DI296" s="52" t="str">
        <f t="shared" si="106"/>
        <v>#DIV/0!</v>
      </c>
      <c r="DJ296" s="36" t="str">
        <f t="shared" si="107"/>
        <v>#DIV/0!</v>
      </c>
      <c r="DK296" s="53" t="str">
        <f t="shared" ref="DK296:DM296" si="4922">POWER(AB296,DK$1)</f>
        <v>#DIV/0!</v>
      </c>
      <c r="DL296" s="53" t="str">
        <f t="shared" si="4922"/>
        <v>#DIV/0!</v>
      </c>
      <c r="DM296" s="53" t="str">
        <f t="shared" si="4922"/>
        <v>#DIV/0!</v>
      </c>
      <c r="DN296" s="54" t="str">
        <f t="shared" si="109"/>
        <v>#DIV/0!</v>
      </c>
      <c r="DO296" s="55" t="str">
        <f t="shared" si="110"/>
        <v>#DIV/0!</v>
      </c>
      <c r="DP296" s="55" t="str">
        <f t="shared" si="111"/>
        <v>#DIV/0!</v>
      </c>
      <c r="DQ296" s="55" t="str">
        <f t="shared" si="112"/>
        <v>#DIV/0!</v>
      </c>
      <c r="DR296" s="39" t="str">
        <f t="shared" si="113"/>
        <v>#DIV/0!</v>
      </c>
      <c r="DS296" s="51" t="str">
        <f t="shared" si="114"/>
        <v>#DIV/0!</v>
      </c>
      <c r="DT296" s="52" t="str">
        <f t="shared" si="115"/>
        <v>#DIV/0!</v>
      </c>
      <c r="DU296" s="52" t="str">
        <f t="shared" si="116"/>
        <v>#DIV/0!</v>
      </c>
      <c r="DV296" s="36" t="str">
        <f t="shared" si="117"/>
        <v>#DIV/0!</v>
      </c>
      <c r="DW296" s="53" t="str">
        <f t="shared" si="118"/>
        <v>#DIV/0!</v>
      </c>
      <c r="DX296" s="54" t="str">
        <f t="shared" si="119"/>
        <v>#DIV/0!</v>
      </c>
      <c r="DY296" s="55" t="str">
        <f t="shared" si="120"/>
        <v>#DIV/0!</v>
      </c>
      <c r="DZ296" s="55" t="str">
        <f t="shared" si="121"/>
        <v>#DIV/0!</v>
      </c>
      <c r="EA296" s="55" t="str">
        <f t="shared" si="122"/>
        <v>#DIV/0!</v>
      </c>
      <c r="EB296" s="39" t="str">
        <f t="shared" si="123"/>
        <v>#DIV/0!</v>
      </c>
      <c r="EC296" s="56" t="str">
        <f t="shared" ref="EC296:ED296" si="4923">CE296+CO296+DA296+DO296+DY296</f>
        <v>#DIV/0!</v>
      </c>
      <c r="ED296" s="56" t="str">
        <f t="shared" si="4923"/>
        <v>#DIV/0!</v>
      </c>
      <c r="EE296" s="56" t="str">
        <f t="shared" si="125"/>
        <v>#DIV/0!</v>
      </c>
      <c r="EF296" s="57" t="str">
        <f t="shared" si="126"/>
        <v>#DIV/0!</v>
      </c>
      <c r="EG296" s="51" t="str">
        <f t="shared" si="127"/>
        <v>#DIV/0!</v>
      </c>
      <c r="EH296" s="52" t="str">
        <f t="shared" si="128"/>
        <v>#DIV/0!</v>
      </c>
      <c r="EI296" s="52" t="str">
        <f t="shared" si="129"/>
        <v>#DIV/0!</v>
      </c>
      <c r="EJ296" s="36" t="str">
        <f t="shared" si="130"/>
        <v>#DIV/0!</v>
      </c>
      <c r="EK296" s="53" t="str">
        <f t="shared" si="131"/>
        <v>#DIV/0!</v>
      </c>
      <c r="EL296" s="54" t="str">
        <f t="shared" si="132"/>
        <v>#DIV/0!</v>
      </c>
      <c r="EM296" s="55" t="str">
        <f t="shared" si="133"/>
        <v>#DIV/0!</v>
      </c>
      <c r="EN296" s="55" t="str">
        <f t="shared" si="134"/>
        <v>#DIV/0!</v>
      </c>
      <c r="EO296" s="55" t="str">
        <f t="shared" si="135"/>
        <v>#DIV/0!</v>
      </c>
      <c r="EP296" s="39" t="str">
        <f t="shared" si="136"/>
        <v>#DIV/0!</v>
      </c>
      <c r="EQ296" s="56" t="str">
        <f t="shared" ref="EQ296:ER296" si="4924">BS296+EM296</f>
        <v>#DIV/0!</v>
      </c>
      <c r="ER296" s="56" t="str">
        <f t="shared" si="4924"/>
        <v>#DIV/0!</v>
      </c>
      <c r="ES296" s="56" t="str">
        <f t="shared" si="138"/>
        <v>#DIV/0!</v>
      </c>
      <c r="ET296" s="57" t="str">
        <f t="shared" si="139"/>
        <v>#DIV/0!</v>
      </c>
      <c r="EU296" s="51" t="str">
        <f t="shared" si="140"/>
        <v>#DIV/0!</v>
      </c>
      <c r="EV296" s="52" t="str">
        <f t="shared" si="141"/>
        <v>#DIV/0!</v>
      </c>
      <c r="EW296" s="52" t="str">
        <f t="shared" si="142"/>
        <v>#DIV/0!</v>
      </c>
      <c r="EX296" s="36" t="str">
        <f t="shared" si="143"/>
        <v>#DIV/0!</v>
      </c>
      <c r="EY296" s="53" t="str">
        <f t="shared" si="144"/>
        <v>#DIV/0!</v>
      </c>
      <c r="EZ296" s="54" t="str">
        <f t="shared" si="145"/>
        <v>#DIV/0!</v>
      </c>
      <c r="FA296" s="55" t="str">
        <f t="shared" si="146"/>
        <v>#DIV/0!</v>
      </c>
      <c r="FB296" s="55" t="str">
        <f t="shared" si="147"/>
        <v>#DIV/0!</v>
      </c>
      <c r="FC296" s="55" t="str">
        <f t="shared" si="148"/>
        <v>#DIV/0!</v>
      </c>
      <c r="FD296" s="39" t="str">
        <f t="shared" si="149"/>
        <v>#DIV/0!</v>
      </c>
      <c r="FE296" s="51" t="str">
        <f t="shared" si="150"/>
        <v>#DIV/0!</v>
      </c>
      <c r="FF296" s="52" t="str">
        <f t="shared" si="151"/>
        <v>#DIV/0!</v>
      </c>
      <c r="FG296" s="52" t="str">
        <f t="shared" si="152"/>
        <v>#DIV/0!</v>
      </c>
      <c r="FH296" s="36" t="str">
        <f t="shared" si="153"/>
        <v>#DIV/0!</v>
      </c>
      <c r="FI296" s="53" t="str">
        <f t="shared" si="154"/>
        <v>#DIV/0!</v>
      </c>
      <c r="FJ296" s="54" t="str">
        <f t="shared" si="155"/>
        <v>#DIV/0!</v>
      </c>
      <c r="FK296" s="55" t="str">
        <f t="shared" si="156"/>
        <v>#DIV/0!</v>
      </c>
      <c r="FL296" s="55" t="str">
        <f t="shared" si="157"/>
        <v>#DIV/0!</v>
      </c>
      <c r="FM296" s="55" t="str">
        <f t="shared" si="158"/>
        <v>#DIV/0!</v>
      </c>
      <c r="FN296" s="39" t="str">
        <f t="shared" si="159"/>
        <v>#DIV/0!</v>
      </c>
      <c r="FO296" s="56" t="str">
        <f t="shared" si="160"/>
        <v>#DIV/0!</v>
      </c>
      <c r="FP296" s="56" t="str">
        <f t="shared" si="161"/>
        <v>#DIV/0!</v>
      </c>
      <c r="FQ296" s="56" t="str">
        <f t="shared" si="162"/>
        <v>#DIV/0!</v>
      </c>
      <c r="FR296" s="57" t="str">
        <f t="shared" si="163"/>
        <v>#DIV/0!</v>
      </c>
      <c r="FS296" s="51" t="str">
        <f t="shared" si="164"/>
        <v>#DIV/0!</v>
      </c>
      <c r="FT296" s="51" t="str">
        <f t="shared" si="165"/>
        <v>#DIV/0!</v>
      </c>
      <c r="FU296" s="52" t="str">
        <f t="shared" si="166"/>
        <v>#DIV/0!</v>
      </c>
      <c r="FV296" s="52" t="str">
        <f t="shared" si="167"/>
        <v>#DIV/0!</v>
      </c>
      <c r="FW296" s="36" t="str">
        <f t="shared" si="168"/>
        <v>#DIV/0!</v>
      </c>
      <c r="FX296" s="53" t="str">
        <f t="shared" si="169"/>
        <v>#DIV/0!</v>
      </c>
      <c r="FY296" s="53" t="str">
        <f t="shared" si="170"/>
        <v>#DIV/0!</v>
      </c>
      <c r="FZ296" s="54" t="str">
        <f t="shared" si="171"/>
        <v>#DIV/0!</v>
      </c>
      <c r="GA296" s="55" t="str">
        <f t="shared" si="172"/>
        <v>#DIV/0!</v>
      </c>
      <c r="GB296" s="55" t="str">
        <f t="shared" si="173"/>
        <v>#DIV/0!</v>
      </c>
      <c r="GC296" s="55" t="str">
        <f t="shared" si="174"/>
        <v>#DIV/0!</v>
      </c>
      <c r="GD296" s="39" t="str">
        <f t="shared" si="175"/>
        <v>#DIV/0!</v>
      </c>
      <c r="GE296" s="58">
        <f t="shared" si="176"/>
        <v>-0.5</v>
      </c>
      <c r="GF296" s="42">
        <f t="shared" si="177"/>
        <v>-0.8660254038</v>
      </c>
      <c r="GG296" s="58">
        <f t="shared" si="178"/>
        <v>-2.094395102</v>
      </c>
      <c r="GH296" s="42">
        <f t="shared" si="179"/>
        <v>1</v>
      </c>
      <c r="GI296" s="59">
        <f t="shared" si="180"/>
        <v>-0.5</v>
      </c>
      <c r="GJ296" s="43">
        <f t="shared" si="181"/>
        <v>0.8660254038</v>
      </c>
      <c r="GK296" s="59">
        <f t="shared" si="182"/>
        <v>2.094395102</v>
      </c>
      <c r="GL296" s="43">
        <f t="shared" si="183"/>
        <v>1</v>
      </c>
      <c r="GM296" s="51">
        <f t="shared" si="184"/>
        <v>-2.094395102</v>
      </c>
      <c r="GN296" s="51" t="str">
        <f t="shared" si="185"/>
        <v>#DIV/0!</v>
      </c>
      <c r="GO296" s="52" t="str">
        <f t="shared" si="186"/>
        <v>#DIV/0!</v>
      </c>
      <c r="GP296" s="52" t="str">
        <f t="shared" si="187"/>
        <v>#DIV/0!</v>
      </c>
      <c r="GQ296" s="36" t="str">
        <f t="shared" si="188"/>
        <v>#DIV/0!</v>
      </c>
      <c r="GR296" s="53">
        <f t="shared" si="189"/>
        <v>1</v>
      </c>
      <c r="GS296" s="53" t="str">
        <f t="shared" si="190"/>
        <v>#DIV/0!</v>
      </c>
      <c r="GT296" s="54" t="str">
        <f t="shared" si="191"/>
        <v>#DIV/0!</v>
      </c>
      <c r="GU296" s="55" t="str">
        <f t="shared" si="192"/>
        <v>#DIV/0!</v>
      </c>
      <c r="GV296" s="55" t="str">
        <f t="shared" si="193"/>
        <v>#DIV/0!</v>
      </c>
      <c r="GW296" s="55" t="str">
        <f t="shared" si="194"/>
        <v>#DIV/0!</v>
      </c>
      <c r="GX296" s="39" t="str">
        <f t="shared" si="195"/>
        <v>#DIV/0!</v>
      </c>
      <c r="GY296" s="51">
        <f t="shared" si="196"/>
        <v>2.094395102</v>
      </c>
      <c r="GZ296" s="51" t="str">
        <f t="shared" si="197"/>
        <v>#DIV/0!</v>
      </c>
      <c r="HA296" s="52" t="str">
        <f t="shared" si="198"/>
        <v>#DIV/0!</v>
      </c>
      <c r="HB296" s="52" t="str">
        <f t="shared" si="199"/>
        <v>#DIV/0!</v>
      </c>
      <c r="HC296" s="36" t="str">
        <f t="shared" si="200"/>
        <v>#DIV/0!</v>
      </c>
      <c r="HD296" s="53">
        <f t="shared" si="201"/>
        <v>1</v>
      </c>
      <c r="HE296" s="53" t="str">
        <f t="shared" si="202"/>
        <v>#DIV/0!</v>
      </c>
      <c r="HF296" s="54" t="str">
        <f t="shared" si="203"/>
        <v>#DIV/0!</v>
      </c>
      <c r="HG296" s="55" t="str">
        <f t="shared" si="204"/>
        <v>#DIV/0!</v>
      </c>
      <c r="HH296" s="55" t="str">
        <f t="shared" si="205"/>
        <v>#DIV/0!</v>
      </c>
      <c r="HI296" s="55" t="str">
        <f t="shared" si="206"/>
        <v>#DIV/0!</v>
      </c>
      <c r="HJ296" s="39" t="str">
        <f t="shared" si="207"/>
        <v>#DIV/0!</v>
      </c>
      <c r="HK296" s="51">
        <f t="shared" si="208"/>
        <v>2.094395102</v>
      </c>
      <c r="HL296" s="51" t="str">
        <f t="shared" si="209"/>
        <v>#DIV/0!</v>
      </c>
      <c r="HM296" s="52" t="str">
        <f t="shared" si="210"/>
        <v>#DIV/0!</v>
      </c>
      <c r="HN296" s="52" t="str">
        <f t="shared" si="211"/>
        <v>#DIV/0!</v>
      </c>
      <c r="HO296" s="36" t="str">
        <f t="shared" si="212"/>
        <v>#DIV/0!</v>
      </c>
      <c r="HP296" s="53">
        <f t="shared" si="213"/>
        <v>1</v>
      </c>
      <c r="HQ296" s="53" t="str">
        <f t="shared" si="214"/>
        <v>#DIV/0!</v>
      </c>
      <c r="HR296" s="54" t="str">
        <f t="shared" si="215"/>
        <v>#DIV/0!</v>
      </c>
      <c r="HS296" s="55" t="str">
        <f t="shared" si="216"/>
        <v>#DIV/0!</v>
      </c>
      <c r="HT296" s="55" t="str">
        <f t="shared" si="217"/>
        <v>#DIV/0!</v>
      </c>
      <c r="HU296" s="55" t="str">
        <f t="shared" si="218"/>
        <v>#DIV/0!</v>
      </c>
      <c r="HV296" s="39" t="str">
        <f t="shared" si="219"/>
        <v>#DIV/0!</v>
      </c>
      <c r="HW296" s="51">
        <f t="shared" si="220"/>
        <v>-2.094395102</v>
      </c>
      <c r="HX296" s="51" t="str">
        <f t="shared" si="221"/>
        <v>#DIV/0!</v>
      </c>
      <c r="HY296" s="52" t="str">
        <f t="shared" si="222"/>
        <v>#DIV/0!</v>
      </c>
      <c r="HZ296" s="52" t="str">
        <f t="shared" si="223"/>
        <v>#DIV/0!</v>
      </c>
      <c r="IA296" s="36" t="str">
        <f t="shared" si="224"/>
        <v>#DIV/0!</v>
      </c>
      <c r="IB296" s="53">
        <f t="shared" si="225"/>
        <v>1</v>
      </c>
      <c r="IC296" s="53" t="str">
        <f t="shared" si="226"/>
        <v>#DIV/0!</v>
      </c>
      <c r="ID296" s="54" t="str">
        <f t="shared" si="227"/>
        <v>#DIV/0!</v>
      </c>
      <c r="IE296" s="55" t="str">
        <f t="shared" si="228"/>
        <v>#DIV/0!</v>
      </c>
      <c r="IF296" s="55" t="str">
        <f t="shared" si="229"/>
        <v>#DIV/0!</v>
      </c>
      <c r="IG296" s="55" t="str">
        <f t="shared" si="230"/>
        <v>#DIV/0!</v>
      </c>
      <c r="IH296" s="39" t="str">
        <f t="shared" si="231"/>
        <v>#DIV/0!</v>
      </c>
    </row>
    <row r="297" ht="12.75" customHeight="1">
      <c r="A297" s="44" t="str">
        <f>'Execute Cubic'!U292</f>
        <v/>
      </c>
      <c r="B297" s="44" t="str">
        <f>'Execute Cubic'!V292</f>
        <v/>
      </c>
      <c r="C297" s="44" t="str">
        <f>'Execute Cubic'!W292</f>
        <v/>
      </c>
      <c r="D297" s="44" t="str">
        <f>'Execute Cubic'!X292</f>
        <v/>
      </c>
      <c r="E297" s="44">
        <f t="shared" ref="E297:H297" si="4925">0</f>
        <v>0</v>
      </c>
      <c r="F297" s="44">
        <f t="shared" si="4925"/>
        <v>0</v>
      </c>
      <c r="G297" s="44">
        <f t="shared" si="4925"/>
        <v>0</v>
      </c>
      <c r="H297" s="44">
        <f t="shared" si="4925"/>
        <v>0</v>
      </c>
      <c r="I297" s="45" t="str">
        <f t="shared" si="27"/>
        <v>#DIV/0!</v>
      </c>
      <c r="J297" s="45" t="str">
        <f t="shared" si="28"/>
        <v>#DIV/0!</v>
      </c>
      <c r="K297" s="46" t="str">
        <f t="shared" si="29"/>
        <v>#DIV/0!</v>
      </c>
      <c r="L297" s="46" t="str">
        <f t="shared" si="30"/>
        <v>#DIV/0!</v>
      </c>
      <c r="M297" s="47" t="str">
        <f t="shared" si="31"/>
        <v>#DIV/0!</v>
      </c>
      <c r="N297" s="47" t="str">
        <f t="shared" si="32"/>
        <v>#DIV/0!</v>
      </c>
      <c r="O297" s="48" t="str">
        <f t="shared" ref="O297:R297" si="4926">ATAN2(A297,E297)</f>
        <v>#DIV/0!</v>
      </c>
      <c r="P297" s="48" t="str">
        <f t="shared" si="4926"/>
        <v>#DIV/0!</v>
      </c>
      <c r="Q297" s="48" t="str">
        <f t="shared" si="4926"/>
        <v>#DIV/0!</v>
      </c>
      <c r="R297" s="48" t="str">
        <f t="shared" si="4926"/>
        <v>#DIV/0!</v>
      </c>
      <c r="S297" s="48">
        <f t="shared" ref="S297:V297" si="4927">SQRT(POWER(A297,2)+POWER(E297,2))</f>
        <v>0</v>
      </c>
      <c r="T297" s="48">
        <f t="shared" si="4927"/>
        <v>0</v>
      </c>
      <c r="U297" s="48">
        <f t="shared" si="4927"/>
        <v>0</v>
      </c>
      <c r="V297" s="48">
        <f t="shared" si="4927"/>
        <v>0</v>
      </c>
      <c r="W297" s="49" t="str">
        <f t="shared" ref="W297:Z297" si="4928">O297-$O297</f>
        <v>#DIV/0!</v>
      </c>
      <c r="X297" s="49" t="str">
        <f t="shared" si="4928"/>
        <v>#DIV/0!</v>
      </c>
      <c r="Y297" s="49" t="str">
        <f t="shared" si="4928"/>
        <v>#DIV/0!</v>
      </c>
      <c r="Z297" s="49" t="str">
        <f t="shared" si="4928"/>
        <v>#DIV/0!</v>
      </c>
      <c r="AA297" s="49" t="str">
        <f t="shared" ref="AA297:AD297" si="4929">S297/$S297</f>
        <v>#DIV/0!</v>
      </c>
      <c r="AB297" s="49" t="str">
        <f t="shared" si="4929"/>
        <v>#DIV/0!</v>
      </c>
      <c r="AC297" s="49" t="str">
        <f t="shared" si="4929"/>
        <v>#DIV/0!</v>
      </c>
      <c r="AD297" s="49" t="str">
        <f t="shared" si="4929"/>
        <v>#DIV/0!</v>
      </c>
      <c r="AE297" s="50" t="str">
        <f t="shared" ref="AE297:AH297" si="4930">AA297*COS(W297)</f>
        <v>#DIV/0!</v>
      </c>
      <c r="AF297" s="50" t="str">
        <f t="shared" si="4930"/>
        <v>#DIV/0!</v>
      </c>
      <c r="AG297" s="50" t="str">
        <f t="shared" si="4930"/>
        <v>#DIV/0!</v>
      </c>
      <c r="AH297" s="50" t="str">
        <f t="shared" si="4930"/>
        <v>#DIV/0!</v>
      </c>
      <c r="AI297" s="44" t="str">
        <f t="shared" ref="AI297:AL297" si="4931">AA297*SIN(W297)</f>
        <v>#DIV/0!</v>
      </c>
      <c r="AJ297" s="44" t="str">
        <f t="shared" si="4931"/>
        <v>#DIV/0!</v>
      </c>
      <c r="AK297" s="44" t="str">
        <f t="shared" si="4931"/>
        <v>#DIV/0!</v>
      </c>
      <c r="AL297" s="44" t="str">
        <f t="shared" si="4931"/>
        <v>#DIV/0!</v>
      </c>
      <c r="AM297" s="51" t="str">
        <f t="shared" si="39"/>
        <v>#DIV/0!</v>
      </c>
      <c r="AN297" s="52" t="str">
        <f t="shared" si="40"/>
        <v>#DIV/0!</v>
      </c>
      <c r="AO297" s="52" t="str">
        <f t="shared" si="41"/>
        <v>#DIV/0!</v>
      </c>
      <c r="AP297" s="36" t="str">
        <f t="shared" si="42"/>
        <v>#DIV/0!</v>
      </c>
      <c r="AQ297" s="53" t="str">
        <f t="shared" si="43"/>
        <v>#DIV/0!</v>
      </c>
      <c r="AR297" s="54" t="str">
        <f t="shared" si="44"/>
        <v>#DIV/0!</v>
      </c>
      <c r="AS297" s="55" t="str">
        <f t="shared" si="45"/>
        <v>#DIV/0!</v>
      </c>
      <c r="AT297" s="55" t="str">
        <f t="shared" si="46"/>
        <v>#DIV/0!</v>
      </c>
      <c r="AU297" s="55" t="str">
        <f t="shared" si="47"/>
        <v>#DIV/0!</v>
      </c>
      <c r="AV297" s="39" t="str">
        <f t="shared" si="48"/>
        <v>#DIV/0!</v>
      </c>
      <c r="AW297" s="51" t="str">
        <f t="shared" ref="AW297:AX297" si="4932">AW$1*X297</f>
        <v>#DIV/0!</v>
      </c>
      <c r="AX297" s="51" t="str">
        <f t="shared" si="4932"/>
        <v>#DIV/0!</v>
      </c>
      <c r="AY297" s="52" t="str">
        <f t="shared" si="50"/>
        <v>#DIV/0!</v>
      </c>
      <c r="AZ297" s="52" t="str">
        <f t="shared" si="51"/>
        <v>#DIV/0!</v>
      </c>
      <c r="BA297" s="36" t="str">
        <f t="shared" si="52"/>
        <v>#DIV/0!</v>
      </c>
      <c r="BB297" s="53" t="str">
        <f t="shared" ref="BB297:BC297" si="4933">POWER(AB297,BB$1)</f>
        <v>#DIV/0!</v>
      </c>
      <c r="BC297" s="53" t="str">
        <f t="shared" si="4933"/>
        <v>#DIV/0!</v>
      </c>
      <c r="BD297" s="54" t="str">
        <f t="shared" si="54"/>
        <v>#DIV/0!</v>
      </c>
      <c r="BE297" s="55" t="str">
        <f t="shared" si="55"/>
        <v>#DIV/0!</v>
      </c>
      <c r="BF297" s="55" t="str">
        <f t="shared" si="56"/>
        <v>#DIV/0!</v>
      </c>
      <c r="BG297" s="55" t="str">
        <f t="shared" si="57"/>
        <v>#DIV/0!</v>
      </c>
      <c r="BH297" s="39" t="str">
        <f t="shared" si="58"/>
        <v>#DIV/0!</v>
      </c>
      <c r="BI297" s="51" t="str">
        <f t="shared" si="59"/>
        <v>#DIV/0!</v>
      </c>
      <c r="BJ297" s="52" t="str">
        <f t="shared" si="60"/>
        <v>#DIV/0!</v>
      </c>
      <c r="BK297" s="52" t="str">
        <f t="shared" si="61"/>
        <v>#DIV/0!</v>
      </c>
      <c r="BL297" s="36" t="str">
        <f t="shared" si="62"/>
        <v>#DIV/0!</v>
      </c>
      <c r="BM297" s="53" t="str">
        <f t="shared" si="63"/>
        <v>#DIV/0!</v>
      </c>
      <c r="BN297" s="54" t="str">
        <f t="shared" si="64"/>
        <v>#DIV/0!</v>
      </c>
      <c r="BO297" s="55" t="str">
        <f t="shared" si="65"/>
        <v>#DIV/0!</v>
      </c>
      <c r="BP297" s="55" t="str">
        <f t="shared" si="66"/>
        <v>#DIV/0!</v>
      </c>
      <c r="BQ297" s="55" t="str">
        <f t="shared" si="67"/>
        <v>#DIV/0!</v>
      </c>
      <c r="BR297" s="39" t="str">
        <f t="shared" si="68"/>
        <v>#DIV/0!</v>
      </c>
      <c r="BS297" s="56" t="str">
        <f t="shared" ref="BS297:BT297" si="4934">AS297+BE297+BO297</f>
        <v>#DIV/0!</v>
      </c>
      <c r="BT297" s="56" t="str">
        <f t="shared" si="4934"/>
        <v>#DIV/0!</v>
      </c>
      <c r="BU297" s="56" t="str">
        <f t="shared" si="70"/>
        <v>#DIV/0!</v>
      </c>
      <c r="BV297" s="57" t="str">
        <f t="shared" si="71"/>
        <v>#DIV/0!</v>
      </c>
      <c r="BW297" s="51" t="str">
        <f t="shared" ref="BW297:BX297" si="4935">BW$1*X297</f>
        <v>#DIV/0!</v>
      </c>
      <c r="BX297" s="51" t="str">
        <f t="shared" si="4935"/>
        <v>#DIV/0!</v>
      </c>
      <c r="BY297" s="52" t="str">
        <f t="shared" si="73"/>
        <v>#DIV/0!</v>
      </c>
      <c r="BZ297" s="52" t="str">
        <f t="shared" si="74"/>
        <v>#DIV/0!</v>
      </c>
      <c r="CA297" s="36" t="str">
        <f t="shared" si="75"/>
        <v>#DIV/0!</v>
      </c>
      <c r="CB297" s="53" t="str">
        <f t="shared" ref="CB297:CC297" si="4936">POWER(AB297,CB$1)</f>
        <v>#DIV/0!</v>
      </c>
      <c r="CC297" s="53" t="str">
        <f t="shared" si="4936"/>
        <v>#DIV/0!</v>
      </c>
      <c r="CD297" s="54" t="str">
        <f t="shared" si="77"/>
        <v>#DIV/0!</v>
      </c>
      <c r="CE297" s="55" t="str">
        <f t="shared" si="78"/>
        <v>#DIV/0!</v>
      </c>
      <c r="CF297" s="55" t="str">
        <f t="shared" si="79"/>
        <v>#DIV/0!</v>
      </c>
      <c r="CG297" s="55" t="str">
        <f t="shared" si="80"/>
        <v>#DIV/0!</v>
      </c>
      <c r="CH297" s="39" t="str">
        <f t="shared" si="81"/>
        <v>#DIV/0!</v>
      </c>
      <c r="CI297" s="51" t="str">
        <f t="shared" si="82"/>
        <v>#DIV/0!</v>
      </c>
      <c r="CJ297" s="52" t="str">
        <f t="shared" si="83"/>
        <v>#DIV/0!</v>
      </c>
      <c r="CK297" s="52" t="str">
        <f t="shared" si="84"/>
        <v>#DIV/0!</v>
      </c>
      <c r="CL297" s="36" t="str">
        <f t="shared" si="85"/>
        <v>#DIV/0!</v>
      </c>
      <c r="CM297" s="53" t="str">
        <f t="shared" si="86"/>
        <v>#DIV/0!</v>
      </c>
      <c r="CN297" s="54" t="str">
        <f t="shared" si="87"/>
        <v>#DIV/0!</v>
      </c>
      <c r="CO297" s="55" t="str">
        <f t="shared" si="88"/>
        <v>#DIV/0!</v>
      </c>
      <c r="CP297" s="55" t="str">
        <f t="shared" si="89"/>
        <v>#DIV/0!</v>
      </c>
      <c r="CQ297" s="55" t="str">
        <f t="shared" si="90"/>
        <v>#DIV/0!</v>
      </c>
      <c r="CR297" s="39" t="str">
        <f t="shared" si="91"/>
        <v>#DIV/0!</v>
      </c>
      <c r="CS297" s="51" t="str">
        <f t="shared" si="92"/>
        <v>#DIV/0!</v>
      </c>
      <c r="CT297" s="51" t="str">
        <f t="shared" si="93"/>
        <v>#DIV/0!</v>
      </c>
      <c r="CU297" s="52" t="str">
        <f t="shared" si="94"/>
        <v>#DIV/0!</v>
      </c>
      <c r="CV297" s="52" t="str">
        <f t="shared" si="95"/>
        <v>#DIV/0!</v>
      </c>
      <c r="CW297" s="36" t="str">
        <f t="shared" si="96"/>
        <v>#DIV/0!</v>
      </c>
      <c r="CX297" s="53" t="str">
        <f t="shared" si="97"/>
        <v>#DIV/0!</v>
      </c>
      <c r="CY297" s="53" t="str">
        <f t="shared" si="98"/>
        <v>#DIV/0!</v>
      </c>
      <c r="CZ297" s="54" t="str">
        <f t="shared" si="99"/>
        <v>#DIV/0!</v>
      </c>
      <c r="DA297" s="55" t="str">
        <f t="shared" si="100"/>
        <v>#DIV/0!</v>
      </c>
      <c r="DB297" s="55" t="str">
        <f t="shared" si="101"/>
        <v>#DIV/0!</v>
      </c>
      <c r="DC297" s="55" t="str">
        <f t="shared" si="102"/>
        <v>#DIV/0!</v>
      </c>
      <c r="DD297" s="39" t="str">
        <f t="shared" si="103"/>
        <v>#DIV/0!</v>
      </c>
      <c r="DE297" s="51" t="str">
        <f t="shared" ref="DE297:DG297" si="4937">DE$1*X297</f>
        <v>#DIV/0!</v>
      </c>
      <c r="DF297" s="51" t="str">
        <f t="shared" si="4937"/>
        <v>#DIV/0!</v>
      </c>
      <c r="DG297" s="51" t="str">
        <f t="shared" si="4937"/>
        <v>#DIV/0!</v>
      </c>
      <c r="DH297" s="52" t="str">
        <f t="shared" si="105"/>
        <v>#DIV/0!</v>
      </c>
      <c r="DI297" s="52" t="str">
        <f t="shared" si="106"/>
        <v>#DIV/0!</v>
      </c>
      <c r="DJ297" s="36" t="str">
        <f t="shared" si="107"/>
        <v>#DIV/0!</v>
      </c>
      <c r="DK297" s="53" t="str">
        <f t="shared" ref="DK297:DM297" si="4938">POWER(AB297,DK$1)</f>
        <v>#DIV/0!</v>
      </c>
      <c r="DL297" s="53" t="str">
        <f t="shared" si="4938"/>
        <v>#DIV/0!</v>
      </c>
      <c r="DM297" s="53" t="str">
        <f t="shared" si="4938"/>
        <v>#DIV/0!</v>
      </c>
      <c r="DN297" s="54" t="str">
        <f t="shared" si="109"/>
        <v>#DIV/0!</v>
      </c>
      <c r="DO297" s="55" t="str">
        <f t="shared" si="110"/>
        <v>#DIV/0!</v>
      </c>
      <c r="DP297" s="55" t="str">
        <f t="shared" si="111"/>
        <v>#DIV/0!</v>
      </c>
      <c r="DQ297" s="55" t="str">
        <f t="shared" si="112"/>
        <v>#DIV/0!</v>
      </c>
      <c r="DR297" s="39" t="str">
        <f t="shared" si="113"/>
        <v>#DIV/0!</v>
      </c>
      <c r="DS297" s="51" t="str">
        <f t="shared" si="114"/>
        <v>#DIV/0!</v>
      </c>
      <c r="DT297" s="52" t="str">
        <f t="shared" si="115"/>
        <v>#DIV/0!</v>
      </c>
      <c r="DU297" s="52" t="str">
        <f t="shared" si="116"/>
        <v>#DIV/0!</v>
      </c>
      <c r="DV297" s="36" t="str">
        <f t="shared" si="117"/>
        <v>#DIV/0!</v>
      </c>
      <c r="DW297" s="53" t="str">
        <f t="shared" si="118"/>
        <v>#DIV/0!</v>
      </c>
      <c r="DX297" s="54" t="str">
        <f t="shared" si="119"/>
        <v>#DIV/0!</v>
      </c>
      <c r="DY297" s="55" t="str">
        <f t="shared" si="120"/>
        <v>#DIV/0!</v>
      </c>
      <c r="DZ297" s="55" t="str">
        <f t="shared" si="121"/>
        <v>#DIV/0!</v>
      </c>
      <c r="EA297" s="55" t="str">
        <f t="shared" si="122"/>
        <v>#DIV/0!</v>
      </c>
      <c r="EB297" s="39" t="str">
        <f t="shared" si="123"/>
        <v>#DIV/0!</v>
      </c>
      <c r="EC297" s="56" t="str">
        <f t="shared" ref="EC297:ED297" si="4939">CE297+CO297+DA297+DO297+DY297</f>
        <v>#DIV/0!</v>
      </c>
      <c r="ED297" s="56" t="str">
        <f t="shared" si="4939"/>
        <v>#DIV/0!</v>
      </c>
      <c r="EE297" s="56" t="str">
        <f t="shared" si="125"/>
        <v>#DIV/0!</v>
      </c>
      <c r="EF297" s="57" t="str">
        <f t="shared" si="126"/>
        <v>#DIV/0!</v>
      </c>
      <c r="EG297" s="51" t="str">
        <f t="shared" si="127"/>
        <v>#DIV/0!</v>
      </c>
      <c r="EH297" s="52" t="str">
        <f t="shared" si="128"/>
        <v>#DIV/0!</v>
      </c>
      <c r="EI297" s="52" t="str">
        <f t="shared" si="129"/>
        <v>#DIV/0!</v>
      </c>
      <c r="EJ297" s="36" t="str">
        <f t="shared" si="130"/>
        <v>#DIV/0!</v>
      </c>
      <c r="EK297" s="53" t="str">
        <f t="shared" si="131"/>
        <v>#DIV/0!</v>
      </c>
      <c r="EL297" s="54" t="str">
        <f t="shared" si="132"/>
        <v>#DIV/0!</v>
      </c>
      <c r="EM297" s="55" t="str">
        <f t="shared" si="133"/>
        <v>#DIV/0!</v>
      </c>
      <c r="EN297" s="55" t="str">
        <f t="shared" si="134"/>
        <v>#DIV/0!</v>
      </c>
      <c r="EO297" s="55" t="str">
        <f t="shared" si="135"/>
        <v>#DIV/0!</v>
      </c>
      <c r="EP297" s="39" t="str">
        <f t="shared" si="136"/>
        <v>#DIV/0!</v>
      </c>
      <c r="EQ297" s="56" t="str">
        <f t="shared" ref="EQ297:ER297" si="4940">BS297+EM297</f>
        <v>#DIV/0!</v>
      </c>
      <c r="ER297" s="56" t="str">
        <f t="shared" si="4940"/>
        <v>#DIV/0!</v>
      </c>
      <c r="ES297" s="56" t="str">
        <f t="shared" si="138"/>
        <v>#DIV/0!</v>
      </c>
      <c r="ET297" s="57" t="str">
        <f t="shared" si="139"/>
        <v>#DIV/0!</v>
      </c>
      <c r="EU297" s="51" t="str">
        <f t="shared" si="140"/>
        <v>#DIV/0!</v>
      </c>
      <c r="EV297" s="52" t="str">
        <f t="shared" si="141"/>
        <v>#DIV/0!</v>
      </c>
      <c r="EW297" s="52" t="str">
        <f t="shared" si="142"/>
        <v>#DIV/0!</v>
      </c>
      <c r="EX297" s="36" t="str">
        <f t="shared" si="143"/>
        <v>#DIV/0!</v>
      </c>
      <c r="EY297" s="53" t="str">
        <f t="shared" si="144"/>
        <v>#DIV/0!</v>
      </c>
      <c r="EZ297" s="54" t="str">
        <f t="shared" si="145"/>
        <v>#DIV/0!</v>
      </c>
      <c r="FA297" s="55" t="str">
        <f t="shared" si="146"/>
        <v>#DIV/0!</v>
      </c>
      <c r="FB297" s="55" t="str">
        <f t="shared" si="147"/>
        <v>#DIV/0!</v>
      </c>
      <c r="FC297" s="55" t="str">
        <f t="shared" si="148"/>
        <v>#DIV/0!</v>
      </c>
      <c r="FD297" s="39" t="str">
        <f t="shared" si="149"/>
        <v>#DIV/0!</v>
      </c>
      <c r="FE297" s="51" t="str">
        <f t="shared" si="150"/>
        <v>#DIV/0!</v>
      </c>
      <c r="FF297" s="52" t="str">
        <f t="shared" si="151"/>
        <v>#DIV/0!</v>
      </c>
      <c r="FG297" s="52" t="str">
        <f t="shared" si="152"/>
        <v>#DIV/0!</v>
      </c>
      <c r="FH297" s="36" t="str">
        <f t="shared" si="153"/>
        <v>#DIV/0!</v>
      </c>
      <c r="FI297" s="53" t="str">
        <f t="shared" si="154"/>
        <v>#DIV/0!</v>
      </c>
      <c r="FJ297" s="54" t="str">
        <f t="shared" si="155"/>
        <v>#DIV/0!</v>
      </c>
      <c r="FK297" s="55" t="str">
        <f t="shared" si="156"/>
        <v>#DIV/0!</v>
      </c>
      <c r="FL297" s="55" t="str">
        <f t="shared" si="157"/>
        <v>#DIV/0!</v>
      </c>
      <c r="FM297" s="55" t="str">
        <f t="shared" si="158"/>
        <v>#DIV/0!</v>
      </c>
      <c r="FN297" s="39" t="str">
        <f t="shared" si="159"/>
        <v>#DIV/0!</v>
      </c>
      <c r="FO297" s="56" t="str">
        <f t="shared" si="160"/>
        <v>#DIV/0!</v>
      </c>
      <c r="FP297" s="56" t="str">
        <f t="shared" si="161"/>
        <v>#DIV/0!</v>
      </c>
      <c r="FQ297" s="56" t="str">
        <f t="shared" si="162"/>
        <v>#DIV/0!</v>
      </c>
      <c r="FR297" s="57" t="str">
        <f t="shared" si="163"/>
        <v>#DIV/0!</v>
      </c>
      <c r="FS297" s="51" t="str">
        <f t="shared" si="164"/>
        <v>#DIV/0!</v>
      </c>
      <c r="FT297" s="51" t="str">
        <f t="shared" si="165"/>
        <v>#DIV/0!</v>
      </c>
      <c r="FU297" s="52" t="str">
        <f t="shared" si="166"/>
        <v>#DIV/0!</v>
      </c>
      <c r="FV297" s="52" t="str">
        <f t="shared" si="167"/>
        <v>#DIV/0!</v>
      </c>
      <c r="FW297" s="36" t="str">
        <f t="shared" si="168"/>
        <v>#DIV/0!</v>
      </c>
      <c r="FX297" s="53" t="str">
        <f t="shared" si="169"/>
        <v>#DIV/0!</v>
      </c>
      <c r="FY297" s="53" t="str">
        <f t="shared" si="170"/>
        <v>#DIV/0!</v>
      </c>
      <c r="FZ297" s="54" t="str">
        <f t="shared" si="171"/>
        <v>#DIV/0!</v>
      </c>
      <c r="GA297" s="55" t="str">
        <f t="shared" si="172"/>
        <v>#DIV/0!</v>
      </c>
      <c r="GB297" s="55" t="str">
        <f t="shared" si="173"/>
        <v>#DIV/0!</v>
      </c>
      <c r="GC297" s="55" t="str">
        <f t="shared" si="174"/>
        <v>#DIV/0!</v>
      </c>
      <c r="GD297" s="39" t="str">
        <f t="shared" si="175"/>
        <v>#DIV/0!</v>
      </c>
      <c r="GE297" s="58">
        <f t="shared" si="176"/>
        <v>-0.5</v>
      </c>
      <c r="GF297" s="42">
        <f t="shared" si="177"/>
        <v>-0.8660254038</v>
      </c>
      <c r="GG297" s="58">
        <f t="shared" si="178"/>
        <v>-2.094395102</v>
      </c>
      <c r="GH297" s="42">
        <f t="shared" si="179"/>
        <v>1</v>
      </c>
      <c r="GI297" s="59">
        <f t="shared" si="180"/>
        <v>-0.5</v>
      </c>
      <c r="GJ297" s="43">
        <f t="shared" si="181"/>
        <v>0.8660254038</v>
      </c>
      <c r="GK297" s="59">
        <f t="shared" si="182"/>
        <v>2.094395102</v>
      </c>
      <c r="GL297" s="43">
        <f t="shared" si="183"/>
        <v>1</v>
      </c>
      <c r="GM297" s="51">
        <f t="shared" si="184"/>
        <v>-2.094395102</v>
      </c>
      <c r="GN297" s="51" t="str">
        <f t="shared" si="185"/>
        <v>#DIV/0!</v>
      </c>
      <c r="GO297" s="52" t="str">
        <f t="shared" si="186"/>
        <v>#DIV/0!</v>
      </c>
      <c r="GP297" s="52" t="str">
        <f t="shared" si="187"/>
        <v>#DIV/0!</v>
      </c>
      <c r="GQ297" s="36" t="str">
        <f t="shared" si="188"/>
        <v>#DIV/0!</v>
      </c>
      <c r="GR297" s="53">
        <f t="shared" si="189"/>
        <v>1</v>
      </c>
      <c r="GS297" s="53" t="str">
        <f t="shared" si="190"/>
        <v>#DIV/0!</v>
      </c>
      <c r="GT297" s="54" t="str">
        <f t="shared" si="191"/>
        <v>#DIV/0!</v>
      </c>
      <c r="GU297" s="55" t="str">
        <f t="shared" si="192"/>
        <v>#DIV/0!</v>
      </c>
      <c r="GV297" s="55" t="str">
        <f t="shared" si="193"/>
        <v>#DIV/0!</v>
      </c>
      <c r="GW297" s="55" t="str">
        <f t="shared" si="194"/>
        <v>#DIV/0!</v>
      </c>
      <c r="GX297" s="39" t="str">
        <f t="shared" si="195"/>
        <v>#DIV/0!</v>
      </c>
      <c r="GY297" s="51">
        <f t="shared" si="196"/>
        <v>2.094395102</v>
      </c>
      <c r="GZ297" s="51" t="str">
        <f t="shared" si="197"/>
        <v>#DIV/0!</v>
      </c>
      <c r="HA297" s="52" t="str">
        <f t="shared" si="198"/>
        <v>#DIV/0!</v>
      </c>
      <c r="HB297" s="52" t="str">
        <f t="shared" si="199"/>
        <v>#DIV/0!</v>
      </c>
      <c r="HC297" s="36" t="str">
        <f t="shared" si="200"/>
        <v>#DIV/0!</v>
      </c>
      <c r="HD297" s="53">
        <f t="shared" si="201"/>
        <v>1</v>
      </c>
      <c r="HE297" s="53" t="str">
        <f t="shared" si="202"/>
        <v>#DIV/0!</v>
      </c>
      <c r="HF297" s="54" t="str">
        <f t="shared" si="203"/>
        <v>#DIV/0!</v>
      </c>
      <c r="HG297" s="55" t="str">
        <f t="shared" si="204"/>
        <v>#DIV/0!</v>
      </c>
      <c r="HH297" s="55" t="str">
        <f t="shared" si="205"/>
        <v>#DIV/0!</v>
      </c>
      <c r="HI297" s="55" t="str">
        <f t="shared" si="206"/>
        <v>#DIV/0!</v>
      </c>
      <c r="HJ297" s="39" t="str">
        <f t="shared" si="207"/>
        <v>#DIV/0!</v>
      </c>
      <c r="HK297" s="51">
        <f t="shared" si="208"/>
        <v>2.094395102</v>
      </c>
      <c r="HL297" s="51" t="str">
        <f t="shared" si="209"/>
        <v>#DIV/0!</v>
      </c>
      <c r="HM297" s="52" t="str">
        <f t="shared" si="210"/>
        <v>#DIV/0!</v>
      </c>
      <c r="HN297" s="52" t="str">
        <f t="shared" si="211"/>
        <v>#DIV/0!</v>
      </c>
      <c r="HO297" s="36" t="str">
        <f t="shared" si="212"/>
        <v>#DIV/0!</v>
      </c>
      <c r="HP297" s="53">
        <f t="shared" si="213"/>
        <v>1</v>
      </c>
      <c r="HQ297" s="53" t="str">
        <f t="shared" si="214"/>
        <v>#DIV/0!</v>
      </c>
      <c r="HR297" s="54" t="str">
        <f t="shared" si="215"/>
        <v>#DIV/0!</v>
      </c>
      <c r="HS297" s="55" t="str">
        <f t="shared" si="216"/>
        <v>#DIV/0!</v>
      </c>
      <c r="HT297" s="55" t="str">
        <f t="shared" si="217"/>
        <v>#DIV/0!</v>
      </c>
      <c r="HU297" s="55" t="str">
        <f t="shared" si="218"/>
        <v>#DIV/0!</v>
      </c>
      <c r="HV297" s="39" t="str">
        <f t="shared" si="219"/>
        <v>#DIV/0!</v>
      </c>
      <c r="HW297" s="51">
        <f t="shared" si="220"/>
        <v>-2.094395102</v>
      </c>
      <c r="HX297" s="51" t="str">
        <f t="shared" si="221"/>
        <v>#DIV/0!</v>
      </c>
      <c r="HY297" s="52" t="str">
        <f t="shared" si="222"/>
        <v>#DIV/0!</v>
      </c>
      <c r="HZ297" s="52" t="str">
        <f t="shared" si="223"/>
        <v>#DIV/0!</v>
      </c>
      <c r="IA297" s="36" t="str">
        <f t="shared" si="224"/>
        <v>#DIV/0!</v>
      </c>
      <c r="IB297" s="53">
        <f t="shared" si="225"/>
        <v>1</v>
      </c>
      <c r="IC297" s="53" t="str">
        <f t="shared" si="226"/>
        <v>#DIV/0!</v>
      </c>
      <c r="ID297" s="54" t="str">
        <f t="shared" si="227"/>
        <v>#DIV/0!</v>
      </c>
      <c r="IE297" s="55" t="str">
        <f t="shared" si="228"/>
        <v>#DIV/0!</v>
      </c>
      <c r="IF297" s="55" t="str">
        <f t="shared" si="229"/>
        <v>#DIV/0!</v>
      </c>
      <c r="IG297" s="55" t="str">
        <f t="shared" si="230"/>
        <v>#DIV/0!</v>
      </c>
      <c r="IH297" s="39" t="str">
        <f t="shared" si="231"/>
        <v>#DIV/0!</v>
      </c>
    </row>
    <row r="298" ht="12.75" customHeight="1">
      <c r="A298" s="44" t="str">
        <f>'Execute Cubic'!U293</f>
        <v/>
      </c>
      <c r="B298" s="44" t="str">
        <f>'Execute Cubic'!V293</f>
        <v/>
      </c>
      <c r="C298" s="44" t="str">
        <f>'Execute Cubic'!W293</f>
        <v/>
      </c>
      <c r="D298" s="44" t="str">
        <f>'Execute Cubic'!X293</f>
        <v/>
      </c>
      <c r="E298" s="44">
        <f t="shared" ref="E298:H298" si="4941">0</f>
        <v>0</v>
      </c>
      <c r="F298" s="44">
        <f t="shared" si="4941"/>
        <v>0</v>
      </c>
      <c r="G298" s="44">
        <f t="shared" si="4941"/>
        <v>0</v>
      </c>
      <c r="H298" s="44">
        <f t="shared" si="4941"/>
        <v>0</v>
      </c>
      <c r="I298" s="45" t="str">
        <f t="shared" si="27"/>
        <v>#DIV/0!</v>
      </c>
      <c r="J298" s="45" t="str">
        <f t="shared" si="28"/>
        <v>#DIV/0!</v>
      </c>
      <c r="K298" s="46" t="str">
        <f t="shared" si="29"/>
        <v>#DIV/0!</v>
      </c>
      <c r="L298" s="46" t="str">
        <f t="shared" si="30"/>
        <v>#DIV/0!</v>
      </c>
      <c r="M298" s="47" t="str">
        <f t="shared" si="31"/>
        <v>#DIV/0!</v>
      </c>
      <c r="N298" s="47" t="str">
        <f t="shared" si="32"/>
        <v>#DIV/0!</v>
      </c>
      <c r="O298" s="48" t="str">
        <f t="shared" ref="O298:R298" si="4942">ATAN2(A298,E298)</f>
        <v>#DIV/0!</v>
      </c>
      <c r="P298" s="48" t="str">
        <f t="shared" si="4942"/>
        <v>#DIV/0!</v>
      </c>
      <c r="Q298" s="48" t="str">
        <f t="shared" si="4942"/>
        <v>#DIV/0!</v>
      </c>
      <c r="R298" s="48" t="str">
        <f t="shared" si="4942"/>
        <v>#DIV/0!</v>
      </c>
      <c r="S298" s="48">
        <f t="shared" ref="S298:V298" si="4943">SQRT(POWER(A298,2)+POWER(E298,2))</f>
        <v>0</v>
      </c>
      <c r="T298" s="48">
        <f t="shared" si="4943"/>
        <v>0</v>
      </c>
      <c r="U298" s="48">
        <f t="shared" si="4943"/>
        <v>0</v>
      </c>
      <c r="V298" s="48">
        <f t="shared" si="4943"/>
        <v>0</v>
      </c>
      <c r="W298" s="49" t="str">
        <f t="shared" ref="W298:Z298" si="4944">O298-$O298</f>
        <v>#DIV/0!</v>
      </c>
      <c r="X298" s="49" t="str">
        <f t="shared" si="4944"/>
        <v>#DIV/0!</v>
      </c>
      <c r="Y298" s="49" t="str">
        <f t="shared" si="4944"/>
        <v>#DIV/0!</v>
      </c>
      <c r="Z298" s="49" t="str">
        <f t="shared" si="4944"/>
        <v>#DIV/0!</v>
      </c>
      <c r="AA298" s="49" t="str">
        <f t="shared" ref="AA298:AD298" si="4945">S298/$S298</f>
        <v>#DIV/0!</v>
      </c>
      <c r="AB298" s="49" t="str">
        <f t="shared" si="4945"/>
        <v>#DIV/0!</v>
      </c>
      <c r="AC298" s="49" t="str">
        <f t="shared" si="4945"/>
        <v>#DIV/0!</v>
      </c>
      <c r="AD298" s="49" t="str">
        <f t="shared" si="4945"/>
        <v>#DIV/0!</v>
      </c>
      <c r="AE298" s="50" t="str">
        <f t="shared" ref="AE298:AH298" si="4946">AA298*COS(W298)</f>
        <v>#DIV/0!</v>
      </c>
      <c r="AF298" s="50" t="str">
        <f t="shared" si="4946"/>
        <v>#DIV/0!</v>
      </c>
      <c r="AG298" s="50" t="str">
        <f t="shared" si="4946"/>
        <v>#DIV/0!</v>
      </c>
      <c r="AH298" s="50" t="str">
        <f t="shared" si="4946"/>
        <v>#DIV/0!</v>
      </c>
      <c r="AI298" s="44" t="str">
        <f t="shared" ref="AI298:AL298" si="4947">AA298*SIN(W298)</f>
        <v>#DIV/0!</v>
      </c>
      <c r="AJ298" s="44" t="str">
        <f t="shared" si="4947"/>
        <v>#DIV/0!</v>
      </c>
      <c r="AK298" s="44" t="str">
        <f t="shared" si="4947"/>
        <v>#DIV/0!</v>
      </c>
      <c r="AL298" s="44" t="str">
        <f t="shared" si="4947"/>
        <v>#DIV/0!</v>
      </c>
      <c r="AM298" s="51" t="str">
        <f t="shared" si="39"/>
        <v>#DIV/0!</v>
      </c>
      <c r="AN298" s="52" t="str">
        <f t="shared" si="40"/>
        <v>#DIV/0!</v>
      </c>
      <c r="AO298" s="52" t="str">
        <f t="shared" si="41"/>
        <v>#DIV/0!</v>
      </c>
      <c r="AP298" s="36" t="str">
        <f t="shared" si="42"/>
        <v>#DIV/0!</v>
      </c>
      <c r="AQ298" s="53" t="str">
        <f t="shared" si="43"/>
        <v>#DIV/0!</v>
      </c>
      <c r="AR298" s="54" t="str">
        <f t="shared" si="44"/>
        <v>#DIV/0!</v>
      </c>
      <c r="AS298" s="55" t="str">
        <f t="shared" si="45"/>
        <v>#DIV/0!</v>
      </c>
      <c r="AT298" s="55" t="str">
        <f t="shared" si="46"/>
        <v>#DIV/0!</v>
      </c>
      <c r="AU298" s="55" t="str">
        <f t="shared" si="47"/>
        <v>#DIV/0!</v>
      </c>
      <c r="AV298" s="39" t="str">
        <f t="shared" si="48"/>
        <v>#DIV/0!</v>
      </c>
      <c r="AW298" s="51" t="str">
        <f t="shared" ref="AW298:AX298" si="4948">AW$1*X298</f>
        <v>#DIV/0!</v>
      </c>
      <c r="AX298" s="51" t="str">
        <f t="shared" si="4948"/>
        <v>#DIV/0!</v>
      </c>
      <c r="AY298" s="52" t="str">
        <f t="shared" si="50"/>
        <v>#DIV/0!</v>
      </c>
      <c r="AZ298" s="52" t="str">
        <f t="shared" si="51"/>
        <v>#DIV/0!</v>
      </c>
      <c r="BA298" s="36" t="str">
        <f t="shared" si="52"/>
        <v>#DIV/0!</v>
      </c>
      <c r="BB298" s="53" t="str">
        <f t="shared" ref="BB298:BC298" si="4949">POWER(AB298,BB$1)</f>
        <v>#DIV/0!</v>
      </c>
      <c r="BC298" s="53" t="str">
        <f t="shared" si="4949"/>
        <v>#DIV/0!</v>
      </c>
      <c r="BD298" s="54" t="str">
        <f t="shared" si="54"/>
        <v>#DIV/0!</v>
      </c>
      <c r="BE298" s="55" t="str">
        <f t="shared" si="55"/>
        <v>#DIV/0!</v>
      </c>
      <c r="BF298" s="55" t="str">
        <f t="shared" si="56"/>
        <v>#DIV/0!</v>
      </c>
      <c r="BG298" s="55" t="str">
        <f t="shared" si="57"/>
        <v>#DIV/0!</v>
      </c>
      <c r="BH298" s="39" t="str">
        <f t="shared" si="58"/>
        <v>#DIV/0!</v>
      </c>
      <c r="BI298" s="51" t="str">
        <f t="shared" si="59"/>
        <v>#DIV/0!</v>
      </c>
      <c r="BJ298" s="52" t="str">
        <f t="shared" si="60"/>
        <v>#DIV/0!</v>
      </c>
      <c r="BK298" s="52" t="str">
        <f t="shared" si="61"/>
        <v>#DIV/0!</v>
      </c>
      <c r="BL298" s="36" t="str">
        <f t="shared" si="62"/>
        <v>#DIV/0!</v>
      </c>
      <c r="BM298" s="53" t="str">
        <f t="shared" si="63"/>
        <v>#DIV/0!</v>
      </c>
      <c r="BN298" s="54" t="str">
        <f t="shared" si="64"/>
        <v>#DIV/0!</v>
      </c>
      <c r="BO298" s="55" t="str">
        <f t="shared" si="65"/>
        <v>#DIV/0!</v>
      </c>
      <c r="BP298" s="55" t="str">
        <f t="shared" si="66"/>
        <v>#DIV/0!</v>
      </c>
      <c r="BQ298" s="55" t="str">
        <f t="shared" si="67"/>
        <v>#DIV/0!</v>
      </c>
      <c r="BR298" s="39" t="str">
        <f t="shared" si="68"/>
        <v>#DIV/0!</v>
      </c>
      <c r="BS298" s="56" t="str">
        <f t="shared" ref="BS298:BT298" si="4950">AS298+BE298+BO298</f>
        <v>#DIV/0!</v>
      </c>
      <c r="BT298" s="56" t="str">
        <f t="shared" si="4950"/>
        <v>#DIV/0!</v>
      </c>
      <c r="BU298" s="56" t="str">
        <f t="shared" si="70"/>
        <v>#DIV/0!</v>
      </c>
      <c r="BV298" s="57" t="str">
        <f t="shared" si="71"/>
        <v>#DIV/0!</v>
      </c>
      <c r="BW298" s="51" t="str">
        <f t="shared" ref="BW298:BX298" si="4951">BW$1*X298</f>
        <v>#DIV/0!</v>
      </c>
      <c r="BX298" s="51" t="str">
        <f t="shared" si="4951"/>
        <v>#DIV/0!</v>
      </c>
      <c r="BY298" s="52" t="str">
        <f t="shared" si="73"/>
        <v>#DIV/0!</v>
      </c>
      <c r="BZ298" s="52" t="str">
        <f t="shared" si="74"/>
        <v>#DIV/0!</v>
      </c>
      <c r="CA298" s="36" t="str">
        <f t="shared" si="75"/>
        <v>#DIV/0!</v>
      </c>
      <c r="CB298" s="53" t="str">
        <f t="shared" ref="CB298:CC298" si="4952">POWER(AB298,CB$1)</f>
        <v>#DIV/0!</v>
      </c>
      <c r="CC298" s="53" t="str">
        <f t="shared" si="4952"/>
        <v>#DIV/0!</v>
      </c>
      <c r="CD298" s="54" t="str">
        <f t="shared" si="77"/>
        <v>#DIV/0!</v>
      </c>
      <c r="CE298" s="55" t="str">
        <f t="shared" si="78"/>
        <v>#DIV/0!</v>
      </c>
      <c r="CF298" s="55" t="str">
        <f t="shared" si="79"/>
        <v>#DIV/0!</v>
      </c>
      <c r="CG298" s="55" t="str">
        <f t="shared" si="80"/>
        <v>#DIV/0!</v>
      </c>
      <c r="CH298" s="39" t="str">
        <f t="shared" si="81"/>
        <v>#DIV/0!</v>
      </c>
      <c r="CI298" s="51" t="str">
        <f t="shared" si="82"/>
        <v>#DIV/0!</v>
      </c>
      <c r="CJ298" s="52" t="str">
        <f t="shared" si="83"/>
        <v>#DIV/0!</v>
      </c>
      <c r="CK298" s="52" t="str">
        <f t="shared" si="84"/>
        <v>#DIV/0!</v>
      </c>
      <c r="CL298" s="36" t="str">
        <f t="shared" si="85"/>
        <v>#DIV/0!</v>
      </c>
      <c r="CM298" s="53" t="str">
        <f t="shared" si="86"/>
        <v>#DIV/0!</v>
      </c>
      <c r="CN298" s="54" t="str">
        <f t="shared" si="87"/>
        <v>#DIV/0!</v>
      </c>
      <c r="CO298" s="55" t="str">
        <f t="shared" si="88"/>
        <v>#DIV/0!</v>
      </c>
      <c r="CP298" s="55" t="str">
        <f t="shared" si="89"/>
        <v>#DIV/0!</v>
      </c>
      <c r="CQ298" s="55" t="str">
        <f t="shared" si="90"/>
        <v>#DIV/0!</v>
      </c>
      <c r="CR298" s="39" t="str">
        <f t="shared" si="91"/>
        <v>#DIV/0!</v>
      </c>
      <c r="CS298" s="51" t="str">
        <f t="shared" si="92"/>
        <v>#DIV/0!</v>
      </c>
      <c r="CT298" s="51" t="str">
        <f t="shared" si="93"/>
        <v>#DIV/0!</v>
      </c>
      <c r="CU298" s="52" t="str">
        <f t="shared" si="94"/>
        <v>#DIV/0!</v>
      </c>
      <c r="CV298" s="52" t="str">
        <f t="shared" si="95"/>
        <v>#DIV/0!</v>
      </c>
      <c r="CW298" s="36" t="str">
        <f t="shared" si="96"/>
        <v>#DIV/0!</v>
      </c>
      <c r="CX298" s="53" t="str">
        <f t="shared" si="97"/>
        <v>#DIV/0!</v>
      </c>
      <c r="CY298" s="53" t="str">
        <f t="shared" si="98"/>
        <v>#DIV/0!</v>
      </c>
      <c r="CZ298" s="54" t="str">
        <f t="shared" si="99"/>
        <v>#DIV/0!</v>
      </c>
      <c r="DA298" s="55" t="str">
        <f t="shared" si="100"/>
        <v>#DIV/0!</v>
      </c>
      <c r="DB298" s="55" t="str">
        <f t="shared" si="101"/>
        <v>#DIV/0!</v>
      </c>
      <c r="DC298" s="55" t="str">
        <f t="shared" si="102"/>
        <v>#DIV/0!</v>
      </c>
      <c r="DD298" s="39" t="str">
        <f t="shared" si="103"/>
        <v>#DIV/0!</v>
      </c>
      <c r="DE298" s="51" t="str">
        <f t="shared" ref="DE298:DG298" si="4953">DE$1*X298</f>
        <v>#DIV/0!</v>
      </c>
      <c r="DF298" s="51" t="str">
        <f t="shared" si="4953"/>
        <v>#DIV/0!</v>
      </c>
      <c r="DG298" s="51" t="str">
        <f t="shared" si="4953"/>
        <v>#DIV/0!</v>
      </c>
      <c r="DH298" s="52" t="str">
        <f t="shared" si="105"/>
        <v>#DIV/0!</v>
      </c>
      <c r="DI298" s="52" t="str">
        <f t="shared" si="106"/>
        <v>#DIV/0!</v>
      </c>
      <c r="DJ298" s="36" t="str">
        <f t="shared" si="107"/>
        <v>#DIV/0!</v>
      </c>
      <c r="DK298" s="53" t="str">
        <f t="shared" ref="DK298:DM298" si="4954">POWER(AB298,DK$1)</f>
        <v>#DIV/0!</v>
      </c>
      <c r="DL298" s="53" t="str">
        <f t="shared" si="4954"/>
        <v>#DIV/0!</v>
      </c>
      <c r="DM298" s="53" t="str">
        <f t="shared" si="4954"/>
        <v>#DIV/0!</v>
      </c>
      <c r="DN298" s="54" t="str">
        <f t="shared" si="109"/>
        <v>#DIV/0!</v>
      </c>
      <c r="DO298" s="55" t="str">
        <f t="shared" si="110"/>
        <v>#DIV/0!</v>
      </c>
      <c r="DP298" s="55" t="str">
        <f t="shared" si="111"/>
        <v>#DIV/0!</v>
      </c>
      <c r="DQ298" s="55" t="str">
        <f t="shared" si="112"/>
        <v>#DIV/0!</v>
      </c>
      <c r="DR298" s="39" t="str">
        <f t="shared" si="113"/>
        <v>#DIV/0!</v>
      </c>
      <c r="DS298" s="51" t="str">
        <f t="shared" si="114"/>
        <v>#DIV/0!</v>
      </c>
      <c r="DT298" s="52" t="str">
        <f t="shared" si="115"/>
        <v>#DIV/0!</v>
      </c>
      <c r="DU298" s="52" t="str">
        <f t="shared" si="116"/>
        <v>#DIV/0!</v>
      </c>
      <c r="DV298" s="36" t="str">
        <f t="shared" si="117"/>
        <v>#DIV/0!</v>
      </c>
      <c r="DW298" s="53" t="str">
        <f t="shared" si="118"/>
        <v>#DIV/0!</v>
      </c>
      <c r="DX298" s="54" t="str">
        <f t="shared" si="119"/>
        <v>#DIV/0!</v>
      </c>
      <c r="DY298" s="55" t="str">
        <f t="shared" si="120"/>
        <v>#DIV/0!</v>
      </c>
      <c r="DZ298" s="55" t="str">
        <f t="shared" si="121"/>
        <v>#DIV/0!</v>
      </c>
      <c r="EA298" s="55" t="str">
        <f t="shared" si="122"/>
        <v>#DIV/0!</v>
      </c>
      <c r="EB298" s="39" t="str">
        <f t="shared" si="123"/>
        <v>#DIV/0!</v>
      </c>
      <c r="EC298" s="56" t="str">
        <f t="shared" ref="EC298:ED298" si="4955">CE298+CO298+DA298+DO298+DY298</f>
        <v>#DIV/0!</v>
      </c>
      <c r="ED298" s="56" t="str">
        <f t="shared" si="4955"/>
        <v>#DIV/0!</v>
      </c>
      <c r="EE298" s="56" t="str">
        <f t="shared" si="125"/>
        <v>#DIV/0!</v>
      </c>
      <c r="EF298" s="57" t="str">
        <f t="shared" si="126"/>
        <v>#DIV/0!</v>
      </c>
      <c r="EG298" s="51" t="str">
        <f t="shared" si="127"/>
        <v>#DIV/0!</v>
      </c>
      <c r="EH298" s="52" t="str">
        <f t="shared" si="128"/>
        <v>#DIV/0!</v>
      </c>
      <c r="EI298" s="52" t="str">
        <f t="shared" si="129"/>
        <v>#DIV/0!</v>
      </c>
      <c r="EJ298" s="36" t="str">
        <f t="shared" si="130"/>
        <v>#DIV/0!</v>
      </c>
      <c r="EK298" s="53" t="str">
        <f t="shared" si="131"/>
        <v>#DIV/0!</v>
      </c>
      <c r="EL298" s="54" t="str">
        <f t="shared" si="132"/>
        <v>#DIV/0!</v>
      </c>
      <c r="EM298" s="55" t="str">
        <f t="shared" si="133"/>
        <v>#DIV/0!</v>
      </c>
      <c r="EN298" s="55" t="str">
        <f t="shared" si="134"/>
        <v>#DIV/0!</v>
      </c>
      <c r="EO298" s="55" t="str">
        <f t="shared" si="135"/>
        <v>#DIV/0!</v>
      </c>
      <c r="EP298" s="39" t="str">
        <f t="shared" si="136"/>
        <v>#DIV/0!</v>
      </c>
      <c r="EQ298" s="56" t="str">
        <f t="shared" ref="EQ298:ER298" si="4956">BS298+EM298</f>
        <v>#DIV/0!</v>
      </c>
      <c r="ER298" s="56" t="str">
        <f t="shared" si="4956"/>
        <v>#DIV/0!</v>
      </c>
      <c r="ES298" s="56" t="str">
        <f t="shared" si="138"/>
        <v>#DIV/0!</v>
      </c>
      <c r="ET298" s="57" t="str">
        <f t="shared" si="139"/>
        <v>#DIV/0!</v>
      </c>
      <c r="EU298" s="51" t="str">
        <f t="shared" si="140"/>
        <v>#DIV/0!</v>
      </c>
      <c r="EV298" s="52" t="str">
        <f t="shared" si="141"/>
        <v>#DIV/0!</v>
      </c>
      <c r="EW298" s="52" t="str">
        <f t="shared" si="142"/>
        <v>#DIV/0!</v>
      </c>
      <c r="EX298" s="36" t="str">
        <f t="shared" si="143"/>
        <v>#DIV/0!</v>
      </c>
      <c r="EY298" s="53" t="str">
        <f t="shared" si="144"/>
        <v>#DIV/0!</v>
      </c>
      <c r="EZ298" s="54" t="str">
        <f t="shared" si="145"/>
        <v>#DIV/0!</v>
      </c>
      <c r="FA298" s="55" t="str">
        <f t="shared" si="146"/>
        <v>#DIV/0!</v>
      </c>
      <c r="FB298" s="55" t="str">
        <f t="shared" si="147"/>
        <v>#DIV/0!</v>
      </c>
      <c r="FC298" s="55" t="str">
        <f t="shared" si="148"/>
        <v>#DIV/0!</v>
      </c>
      <c r="FD298" s="39" t="str">
        <f t="shared" si="149"/>
        <v>#DIV/0!</v>
      </c>
      <c r="FE298" s="51" t="str">
        <f t="shared" si="150"/>
        <v>#DIV/0!</v>
      </c>
      <c r="FF298" s="52" t="str">
        <f t="shared" si="151"/>
        <v>#DIV/0!</v>
      </c>
      <c r="FG298" s="52" t="str">
        <f t="shared" si="152"/>
        <v>#DIV/0!</v>
      </c>
      <c r="FH298" s="36" t="str">
        <f t="shared" si="153"/>
        <v>#DIV/0!</v>
      </c>
      <c r="FI298" s="53" t="str">
        <f t="shared" si="154"/>
        <v>#DIV/0!</v>
      </c>
      <c r="FJ298" s="54" t="str">
        <f t="shared" si="155"/>
        <v>#DIV/0!</v>
      </c>
      <c r="FK298" s="55" t="str">
        <f t="shared" si="156"/>
        <v>#DIV/0!</v>
      </c>
      <c r="FL298" s="55" t="str">
        <f t="shared" si="157"/>
        <v>#DIV/0!</v>
      </c>
      <c r="FM298" s="55" t="str">
        <f t="shared" si="158"/>
        <v>#DIV/0!</v>
      </c>
      <c r="FN298" s="39" t="str">
        <f t="shared" si="159"/>
        <v>#DIV/0!</v>
      </c>
      <c r="FO298" s="56" t="str">
        <f t="shared" si="160"/>
        <v>#DIV/0!</v>
      </c>
      <c r="FP298" s="56" t="str">
        <f t="shared" si="161"/>
        <v>#DIV/0!</v>
      </c>
      <c r="FQ298" s="56" t="str">
        <f t="shared" si="162"/>
        <v>#DIV/0!</v>
      </c>
      <c r="FR298" s="57" t="str">
        <f t="shared" si="163"/>
        <v>#DIV/0!</v>
      </c>
      <c r="FS298" s="51" t="str">
        <f t="shared" si="164"/>
        <v>#DIV/0!</v>
      </c>
      <c r="FT298" s="51" t="str">
        <f t="shared" si="165"/>
        <v>#DIV/0!</v>
      </c>
      <c r="FU298" s="52" t="str">
        <f t="shared" si="166"/>
        <v>#DIV/0!</v>
      </c>
      <c r="FV298" s="52" t="str">
        <f t="shared" si="167"/>
        <v>#DIV/0!</v>
      </c>
      <c r="FW298" s="36" t="str">
        <f t="shared" si="168"/>
        <v>#DIV/0!</v>
      </c>
      <c r="FX298" s="53" t="str">
        <f t="shared" si="169"/>
        <v>#DIV/0!</v>
      </c>
      <c r="FY298" s="53" t="str">
        <f t="shared" si="170"/>
        <v>#DIV/0!</v>
      </c>
      <c r="FZ298" s="54" t="str">
        <f t="shared" si="171"/>
        <v>#DIV/0!</v>
      </c>
      <c r="GA298" s="55" t="str">
        <f t="shared" si="172"/>
        <v>#DIV/0!</v>
      </c>
      <c r="GB298" s="55" t="str">
        <f t="shared" si="173"/>
        <v>#DIV/0!</v>
      </c>
      <c r="GC298" s="55" t="str">
        <f t="shared" si="174"/>
        <v>#DIV/0!</v>
      </c>
      <c r="GD298" s="39" t="str">
        <f t="shared" si="175"/>
        <v>#DIV/0!</v>
      </c>
      <c r="GE298" s="58">
        <f t="shared" si="176"/>
        <v>-0.5</v>
      </c>
      <c r="GF298" s="42">
        <f t="shared" si="177"/>
        <v>-0.8660254038</v>
      </c>
      <c r="GG298" s="58">
        <f t="shared" si="178"/>
        <v>-2.094395102</v>
      </c>
      <c r="GH298" s="42">
        <f t="shared" si="179"/>
        <v>1</v>
      </c>
      <c r="GI298" s="59">
        <f t="shared" si="180"/>
        <v>-0.5</v>
      </c>
      <c r="GJ298" s="43">
        <f t="shared" si="181"/>
        <v>0.8660254038</v>
      </c>
      <c r="GK298" s="59">
        <f t="shared" si="182"/>
        <v>2.094395102</v>
      </c>
      <c r="GL298" s="43">
        <f t="shared" si="183"/>
        <v>1</v>
      </c>
      <c r="GM298" s="51">
        <f t="shared" si="184"/>
        <v>-2.094395102</v>
      </c>
      <c r="GN298" s="51" t="str">
        <f t="shared" si="185"/>
        <v>#DIV/0!</v>
      </c>
      <c r="GO298" s="52" t="str">
        <f t="shared" si="186"/>
        <v>#DIV/0!</v>
      </c>
      <c r="GP298" s="52" t="str">
        <f t="shared" si="187"/>
        <v>#DIV/0!</v>
      </c>
      <c r="GQ298" s="36" t="str">
        <f t="shared" si="188"/>
        <v>#DIV/0!</v>
      </c>
      <c r="GR298" s="53">
        <f t="shared" si="189"/>
        <v>1</v>
      </c>
      <c r="GS298" s="53" t="str">
        <f t="shared" si="190"/>
        <v>#DIV/0!</v>
      </c>
      <c r="GT298" s="54" t="str">
        <f t="shared" si="191"/>
        <v>#DIV/0!</v>
      </c>
      <c r="GU298" s="55" t="str">
        <f t="shared" si="192"/>
        <v>#DIV/0!</v>
      </c>
      <c r="GV298" s="55" t="str">
        <f t="shared" si="193"/>
        <v>#DIV/0!</v>
      </c>
      <c r="GW298" s="55" t="str">
        <f t="shared" si="194"/>
        <v>#DIV/0!</v>
      </c>
      <c r="GX298" s="39" t="str">
        <f t="shared" si="195"/>
        <v>#DIV/0!</v>
      </c>
      <c r="GY298" s="51">
        <f t="shared" si="196"/>
        <v>2.094395102</v>
      </c>
      <c r="GZ298" s="51" t="str">
        <f t="shared" si="197"/>
        <v>#DIV/0!</v>
      </c>
      <c r="HA298" s="52" t="str">
        <f t="shared" si="198"/>
        <v>#DIV/0!</v>
      </c>
      <c r="HB298" s="52" t="str">
        <f t="shared" si="199"/>
        <v>#DIV/0!</v>
      </c>
      <c r="HC298" s="36" t="str">
        <f t="shared" si="200"/>
        <v>#DIV/0!</v>
      </c>
      <c r="HD298" s="53">
        <f t="shared" si="201"/>
        <v>1</v>
      </c>
      <c r="HE298" s="53" t="str">
        <f t="shared" si="202"/>
        <v>#DIV/0!</v>
      </c>
      <c r="HF298" s="54" t="str">
        <f t="shared" si="203"/>
        <v>#DIV/0!</v>
      </c>
      <c r="HG298" s="55" t="str">
        <f t="shared" si="204"/>
        <v>#DIV/0!</v>
      </c>
      <c r="HH298" s="55" t="str">
        <f t="shared" si="205"/>
        <v>#DIV/0!</v>
      </c>
      <c r="HI298" s="55" t="str">
        <f t="shared" si="206"/>
        <v>#DIV/0!</v>
      </c>
      <c r="HJ298" s="39" t="str">
        <f t="shared" si="207"/>
        <v>#DIV/0!</v>
      </c>
      <c r="HK298" s="51">
        <f t="shared" si="208"/>
        <v>2.094395102</v>
      </c>
      <c r="HL298" s="51" t="str">
        <f t="shared" si="209"/>
        <v>#DIV/0!</v>
      </c>
      <c r="HM298" s="52" t="str">
        <f t="shared" si="210"/>
        <v>#DIV/0!</v>
      </c>
      <c r="HN298" s="52" t="str">
        <f t="shared" si="211"/>
        <v>#DIV/0!</v>
      </c>
      <c r="HO298" s="36" t="str">
        <f t="shared" si="212"/>
        <v>#DIV/0!</v>
      </c>
      <c r="HP298" s="53">
        <f t="shared" si="213"/>
        <v>1</v>
      </c>
      <c r="HQ298" s="53" t="str">
        <f t="shared" si="214"/>
        <v>#DIV/0!</v>
      </c>
      <c r="HR298" s="54" t="str">
        <f t="shared" si="215"/>
        <v>#DIV/0!</v>
      </c>
      <c r="HS298" s="55" t="str">
        <f t="shared" si="216"/>
        <v>#DIV/0!</v>
      </c>
      <c r="HT298" s="55" t="str">
        <f t="shared" si="217"/>
        <v>#DIV/0!</v>
      </c>
      <c r="HU298" s="55" t="str">
        <f t="shared" si="218"/>
        <v>#DIV/0!</v>
      </c>
      <c r="HV298" s="39" t="str">
        <f t="shared" si="219"/>
        <v>#DIV/0!</v>
      </c>
      <c r="HW298" s="51">
        <f t="shared" si="220"/>
        <v>-2.094395102</v>
      </c>
      <c r="HX298" s="51" t="str">
        <f t="shared" si="221"/>
        <v>#DIV/0!</v>
      </c>
      <c r="HY298" s="52" t="str">
        <f t="shared" si="222"/>
        <v>#DIV/0!</v>
      </c>
      <c r="HZ298" s="52" t="str">
        <f t="shared" si="223"/>
        <v>#DIV/0!</v>
      </c>
      <c r="IA298" s="36" t="str">
        <f t="shared" si="224"/>
        <v>#DIV/0!</v>
      </c>
      <c r="IB298" s="53">
        <f t="shared" si="225"/>
        <v>1</v>
      </c>
      <c r="IC298" s="53" t="str">
        <f t="shared" si="226"/>
        <v>#DIV/0!</v>
      </c>
      <c r="ID298" s="54" t="str">
        <f t="shared" si="227"/>
        <v>#DIV/0!</v>
      </c>
      <c r="IE298" s="55" t="str">
        <f t="shared" si="228"/>
        <v>#DIV/0!</v>
      </c>
      <c r="IF298" s="55" t="str">
        <f t="shared" si="229"/>
        <v>#DIV/0!</v>
      </c>
      <c r="IG298" s="55" t="str">
        <f t="shared" si="230"/>
        <v>#DIV/0!</v>
      </c>
      <c r="IH298" s="39" t="str">
        <f t="shared" si="231"/>
        <v>#DIV/0!</v>
      </c>
    </row>
    <row r="299" ht="12.75" customHeight="1">
      <c r="A299" s="44" t="str">
        <f>'Execute Cubic'!U294</f>
        <v/>
      </c>
      <c r="B299" s="44" t="str">
        <f>'Execute Cubic'!V294</f>
        <v/>
      </c>
      <c r="C299" s="44" t="str">
        <f>'Execute Cubic'!W294</f>
        <v/>
      </c>
      <c r="D299" s="44" t="str">
        <f>'Execute Cubic'!X294</f>
        <v/>
      </c>
      <c r="E299" s="44">
        <f t="shared" ref="E299:H299" si="4957">0</f>
        <v>0</v>
      </c>
      <c r="F299" s="44">
        <f t="shared" si="4957"/>
        <v>0</v>
      </c>
      <c r="G299" s="44">
        <f t="shared" si="4957"/>
        <v>0</v>
      </c>
      <c r="H299" s="44">
        <f t="shared" si="4957"/>
        <v>0</v>
      </c>
      <c r="I299" s="45" t="str">
        <f t="shared" si="27"/>
        <v>#DIV/0!</v>
      </c>
      <c r="J299" s="45" t="str">
        <f t="shared" si="28"/>
        <v>#DIV/0!</v>
      </c>
      <c r="K299" s="46" t="str">
        <f t="shared" si="29"/>
        <v>#DIV/0!</v>
      </c>
      <c r="L299" s="46" t="str">
        <f t="shared" si="30"/>
        <v>#DIV/0!</v>
      </c>
      <c r="M299" s="47" t="str">
        <f t="shared" si="31"/>
        <v>#DIV/0!</v>
      </c>
      <c r="N299" s="47" t="str">
        <f t="shared" si="32"/>
        <v>#DIV/0!</v>
      </c>
      <c r="O299" s="48" t="str">
        <f t="shared" ref="O299:R299" si="4958">ATAN2(A299,E299)</f>
        <v>#DIV/0!</v>
      </c>
      <c r="P299" s="48" t="str">
        <f t="shared" si="4958"/>
        <v>#DIV/0!</v>
      </c>
      <c r="Q299" s="48" t="str">
        <f t="shared" si="4958"/>
        <v>#DIV/0!</v>
      </c>
      <c r="R299" s="48" t="str">
        <f t="shared" si="4958"/>
        <v>#DIV/0!</v>
      </c>
      <c r="S299" s="48">
        <f t="shared" ref="S299:V299" si="4959">SQRT(POWER(A299,2)+POWER(E299,2))</f>
        <v>0</v>
      </c>
      <c r="T299" s="48">
        <f t="shared" si="4959"/>
        <v>0</v>
      </c>
      <c r="U299" s="48">
        <f t="shared" si="4959"/>
        <v>0</v>
      </c>
      <c r="V299" s="48">
        <f t="shared" si="4959"/>
        <v>0</v>
      </c>
      <c r="W299" s="49" t="str">
        <f t="shared" ref="W299:Z299" si="4960">O299-$O299</f>
        <v>#DIV/0!</v>
      </c>
      <c r="X299" s="49" t="str">
        <f t="shared" si="4960"/>
        <v>#DIV/0!</v>
      </c>
      <c r="Y299" s="49" t="str">
        <f t="shared" si="4960"/>
        <v>#DIV/0!</v>
      </c>
      <c r="Z299" s="49" t="str">
        <f t="shared" si="4960"/>
        <v>#DIV/0!</v>
      </c>
      <c r="AA299" s="49" t="str">
        <f t="shared" ref="AA299:AD299" si="4961">S299/$S299</f>
        <v>#DIV/0!</v>
      </c>
      <c r="AB299" s="49" t="str">
        <f t="shared" si="4961"/>
        <v>#DIV/0!</v>
      </c>
      <c r="AC299" s="49" t="str">
        <f t="shared" si="4961"/>
        <v>#DIV/0!</v>
      </c>
      <c r="AD299" s="49" t="str">
        <f t="shared" si="4961"/>
        <v>#DIV/0!</v>
      </c>
      <c r="AE299" s="50" t="str">
        <f t="shared" ref="AE299:AH299" si="4962">AA299*COS(W299)</f>
        <v>#DIV/0!</v>
      </c>
      <c r="AF299" s="50" t="str">
        <f t="shared" si="4962"/>
        <v>#DIV/0!</v>
      </c>
      <c r="AG299" s="50" t="str">
        <f t="shared" si="4962"/>
        <v>#DIV/0!</v>
      </c>
      <c r="AH299" s="50" t="str">
        <f t="shared" si="4962"/>
        <v>#DIV/0!</v>
      </c>
      <c r="AI299" s="44" t="str">
        <f t="shared" ref="AI299:AL299" si="4963">AA299*SIN(W299)</f>
        <v>#DIV/0!</v>
      </c>
      <c r="AJ299" s="44" t="str">
        <f t="shared" si="4963"/>
        <v>#DIV/0!</v>
      </c>
      <c r="AK299" s="44" t="str">
        <f t="shared" si="4963"/>
        <v>#DIV/0!</v>
      </c>
      <c r="AL299" s="44" t="str">
        <f t="shared" si="4963"/>
        <v>#DIV/0!</v>
      </c>
      <c r="AM299" s="51" t="str">
        <f t="shared" si="39"/>
        <v>#DIV/0!</v>
      </c>
      <c r="AN299" s="52" t="str">
        <f t="shared" si="40"/>
        <v>#DIV/0!</v>
      </c>
      <c r="AO299" s="52" t="str">
        <f t="shared" si="41"/>
        <v>#DIV/0!</v>
      </c>
      <c r="AP299" s="36" t="str">
        <f t="shared" si="42"/>
        <v>#DIV/0!</v>
      </c>
      <c r="AQ299" s="53" t="str">
        <f t="shared" si="43"/>
        <v>#DIV/0!</v>
      </c>
      <c r="AR299" s="54" t="str">
        <f t="shared" si="44"/>
        <v>#DIV/0!</v>
      </c>
      <c r="AS299" s="55" t="str">
        <f t="shared" si="45"/>
        <v>#DIV/0!</v>
      </c>
      <c r="AT299" s="55" t="str">
        <f t="shared" si="46"/>
        <v>#DIV/0!</v>
      </c>
      <c r="AU299" s="55" t="str">
        <f t="shared" si="47"/>
        <v>#DIV/0!</v>
      </c>
      <c r="AV299" s="39" t="str">
        <f t="shared" si="48"/>
        <v>#DIV/0!</v>
      </c>
      <c r="AW299" s="51" t="str">
        <f t="shared" ref="AW299:AX299" si="4964">AW$1*X299</f>
        <v>#DIV/0!</v>
      </c>
      <c r="AX299" s="51" t="str">
        <f t="shared" si="4964"/>
        <v>#DIV/0!</v>
      </c>
      <c r="AY299" s="52" t="str">
        <f t="shared" si="50"/>
        <v>#DIV/0!</v>
      </c>
      <c r="AZ299" s="52" t="str">
        <f t="shared" si="51"/>
        <v>#DIV/0!</v>
      </c>
      <c r="BA299" s="36" t="str">
        <f t="shared" si="52"/>
        <v>#DIV/0!</v>
      </c>
      <c r="BB299" s="53" t="str">
        <f t="shared" ref="BB299:BC299" si="4965">POWER(AB299,BB$1)</f>
        <v>#DIV/0!</v>
      </c>
      <c r="BC299" s="53" t="str">
        <f t="shared" si="4965"/>
        <v>#DIV/0!</v>
      </c>
      <c r="BD299" s="54" t="str">
        <f t="shared" si="54"/>
        <v>#DIV/0!</v>
      </c>
      <c r="BE299" s="55" t="str">
        <f t="shared" si="55"/>
        <v>#DIV/0!</v>
      </c>
      <c r="BF299" s="55" t="str">
        <f t="shared" si="56"/>
        <v>#DIV/0!</v>
      </c>
      <c r="BG299" s="55" t="str">
        <f t="shared" si="57"/>
        <v>#DIV/0!</v>
      </c>
      <c r="BH299" s="39" t="str">
        <f t="shared" si="58"/>
        <v>#DIV/0!</v>
      </c>
      <c r="BI299" s="51" t="str">
        <f t="shared" si="59"/>
        <v>#DIV/0!</v>
      </c>
      <c r="BJ299" s="52" t="str">
        <f t="shared" si="60"/>
        <v>#DIV/0!</v>
      </c>
      <c r="BK299" s="52" t="str">
        <f t="shared" si="61"/>
        <v>#DIV/0!</v>
      </c>
      <c r="BL299" s="36" t="str">
        <f t="shared" si="62"/>
        <v>#DIV/0!</v>
      </c>
      <c r="BM299" s="53" t="str">
        <f t="shared" si="63"/>
        <v>#DIV/0!</v>
      </c>
      <c r="BN299" s="54" t="str">
        <f t="shared" si="64"/>
        <v>#DIV/0!</v>
      </c>
      <c r="BO299" s="55" t="str">
        <f t="shared" si="65"/>
        <v>#DIV/0!</v>
      </c>
      <c r="BP299" s="55" t="str">
        <f t="shared" si="66"/>
        <v>#DIV/0!</v>
      </c>
      <c r="BQ299" s="55" t="str">
        <f t="shared" si="67"/>
        <v>#DIV/0!</v>
      </c>
      <c r="BR299" s="39" t="str">
        <f t="shared" si="68"/>
        <v>#DIV/0!</v>
      </c>
      <c r="BS299" s="56" t="str">
        <f t="shared" ref="BS299:BT299" si="4966">AS299+BE299+BO299</f>
        <v>#DIV/0!</v>
      </c>
      <c r="BT299" s="56" t="str">
        <f t="shared" si="4966"/>
        <v>#DIV/0!</v>
      </c>
      <c r="BU299" s="56" t="str">
        <f t="shared" si="70"/>
        <v>#DIV/0!</v>
      </c>
      <c r="BV299" s="57" t="str">
        <f t="shared" si="71"/>
        <v>#DIV/0!</v>
      </c>
      <c r="BW299" s="51" t="str">
        <f t="shared" ref="BW299:BX299" si="4967">BW$1*X299</f>
        <v>#DIV/0!</v>
      </c>
      <c r="BX299" s="51" t="str">
        <f t="shared" si="4967"/>
        <v>#DIV/0!</v>
      </c>
      <c r="BY299" s="52" t="str">
        <f t="shared" si="73"/>
        <v>#DIV/0!</v>
      </c>
      <c r="BZ299" s="52" t="str">
        <f t="shared" si="74"/>
        <v>#DIV/0!</v>
      </c>
      <c r="CA299" s="36" t="str">
        <f t="shared" si="75"/>
        <v>#DIV/0!</v>
      </c>
      <c r="CB299" s="53" t="str">
        <f t="shared" ref="CB299:CC299" si="4968">POWER(AB299,CB$1)</f>
        <v>#DIV/0!</v>
      </c>
      <c r="CC299" s="53" t="str">
        <f t="shared" si="4968"/>
        <v>#DIV/0!</v>
      </c>
      <c r="CD299" s="54" t="str">
        <f t="shared" si="77"/>
        <v>#DIV/0!</v>
      </c>
      <c r="CE299" s="55" t="str">
        <f t="shared" si="78"/>
        <v>#DIV/0!</v>
      </c>
      <c r="CF299" s="55" t="str">
        <f t="shared" si="79"/>
        <v>#DIV/0!</v>
      </c>
      <c r="CG299" s="55" t="str">
        <f t="shared" si="80"/>
        <v>#DIV/0!</v>
      </c>
      <c r="CH299" s="39" t="str">
        <f t="shared" si="81"/>
        <v>#DIV/0!</v>
      </c>
      <c r="CI299" s="51" t="str">
        <f t="shared" si="82"/>
        <v>#DIV/0!</v>
      </c>
      <c r="CJ299" s="52" t="str">
        <f t="shared" si="83"/>
        <v>#DIV/0!</v>
      </c>
      <c r="CK299" s="52" t="str">
        <f t="shared" si="84"/>
        <v>#DIV/0!</v>
      </c>
      <c r="CL299" s="36" t="str">
        <f t="shared" si="85"/>
        <v>#DIV/0!</v>
      </c>
      <c r="CM299" s="53" t="str">
        <f t="shared" si="86"/>
        <v>#DIV/0!</v>
      </c>
      <c r="CN299" s="54" t="str">
        <f t="shared" si="87"/>
        <v>#DIV/0!</v>
      </c>
      <c r="CO299" s="55" t="str">
        <f t="shared" si="88"/>
        <v>#DIV/0!</v>
      </c>
      <c r="CP299" s="55" t="str">
        <f t="shared" si="89"/>
        <v>#DIV/0!</v>
      </c>
      <c r="CQ299" s="55" t="str">
        <f t="shared" si="90"/>
        <v>#DIV/0!</v>
      </c>
      <c r="CR299" s="39" t="str">
        <f t="shared" si="91"/>
        <v>#DIV/0!</v>
      </c>
      <c r="CS299" s="51" t="str">
        <f t="shared" si="92"/>
        <v>#DIV/0!</v>
      </c>
      <c r="CT299" s="51" t="str">
        <f t="shared" si="93"/>
        <v>#DIV/0!</v>
      </c>
      <c r="CU299" s="52" t="str">
        <f t="shared" si="94"/>
        <v>#DIV/0!</v>
      </c>
      <c r="CV299" s="52" t="str">
        <f t="shared" si="95"/>
        <v>#DIV/0!</v>
      </c>
      <c r="CW299" s="36" t="str">
        <f t="shared" si="96"/>
        <v>#DIV/0!</v>
      </c>
      <c r="CX299" s="53" t="str">
        <f t="shared" si="97"/>
        <v>#DIV/0!</v>
      </c>
      <c r="CY299" s="53" t="str">
        <f t="shared" si="98"/>
        <v>#DIV/0!</v>
      </c>
      <c r="CZ299" s="54" t="str">
        <f t="shared" si="99"/>
        <v>#DIV/0!</v>
      </c>
      <c r="DA299" s="55" t="str">
        <f t="shared" si="100"/>
        <v>#DIV/0!</v>
      </c>
      <c r="DB299" s="55" t="str">
        <f t="shared" si="101"/>
        <v>#DIV/0!</v>
      </c>
      <c r="DC299" s="55" t="str">
        <f t="shared" si="102"/>
        <v>#DIV/0!</v>
      </c>
      <c r="DD299" s="39" t="str">
        <f t="shared" si="103"/>
        <v>#DIV/0!</v>
      </c>
      <c r="DE299" s="51" t="str">
        <f t="shared" ref="DE299:DG299" si="4969">DE$1*X299</f>
        <v>#DIV/0!</v>
      </c>
      <c r="DF299" s="51" t="str">
        <f t="shared" si="4969"/>
        <v>#DIV/0!</v>
      </c>
      <c r="DG299" s="51" t="str">
        <f t="shared" si="4969"/>
        <v>#DIV/0!</v>
      </c>
      <c r="DH299" s="52" t="str">
        <f t="shared" si="105"/>
        <v>#DIV/0!</v>
      </c>
      <c r="DI299" s="52" t="str">
        <f t="shared" si="106"/>
        <v>#DIV/0!</v>
      </c>
      <c r="DJ299" s="36" t="str">
        <f t="shared" si="107"/>
        <v>#DIV/0!</v>
      </c>
      <c r="DK299" s="53" t="str">
        <f t="shared" ref="DK299:DM299" si="4970">POWER(AB299,DK$1)</f>
        <v>#DIV/0!</v>
      </c>
      <c r="DL299" s="53" t="str">
        <f t="shared" si="4970"/>
        <v>#DIV/0!</v>
      </c>
      <c r="DM299" s="53" t="str">
        <f t="shared" si="4970"/>
        <v>#DIV/0!</v>
      </c>
      <c r="DN299" s="54" t="str">
        <f t="shared" si="109"/>
        <v>#DIV/0!</v>
      </c>
      <c r="DO299" s="55" t="str">
        <f t="shared" si="110"/>
        <v>#DIV/0!</v>
      </c>
      <c r="DP299" s="55" t="str">
        <f t="shared" si="111"/>
        <v>#DIV/0!</v>
      </c>
      <c r="DQ299" s="55" t="str">
        <f t="shared" si="112"/>
        <v>#DIV/0!</v>
      </c>
      <c r="DR299" s="39" t="str">
        <f t="shared" si="113"/>
        <v>#DIV/0!</v>
      </c>
      <c r="DS299" s="51" t="str">
        <f t="shared" si="114"/>
        <v>#DIV/0!</v>
      </c>
      <c r="DT299" s="52" t="str">
        <f t="shared" si="115"/>
        <v>#DIV/0!</v>
      </c>
      <c r="DU299" s="52" t="str">
        <f t="shared" si="116"/>
        <v>#DIV/0!</v>
      </c>
      <c r="DV299" s="36" t="str">
        <f t="shared" si="117"/>
        <v>#DIV/0!</v>
      </c>
      <c r="DW299" s="53" t="str">
        <f t="shared" si="118"/>
        <v>#DIV/0!</v>
      </c>
      <c r="DX299" s="54" t="str">
        <f t="shared" si="119"/>
        <v>#DIV/0!</v>
      </c>
      <c r="DY299" s="55" t="str">
        <f t="shared" si="120"/>
        <v>#DIV/0!</v>
      </c>
      <c r="DZ299" s="55" t="str">
        <f t="shared" si="121"/>
        <v>#DIV/0!</v>
      </c>
      <c r="EA299" s="55" t="str">
        <f t="shared" si="122"/>
        <v>#DIV/0!</v>
      </c>
      <c r="EB299" s="39" t="str">
        <f t="shared" si="123"/>
        <v>#DIV/0!</v>
      </c>
      <c r="EC299" s="56" t="str">
        <f t="shared" ref="EC299:ED299" si="4971">CE299+CO299+DA299+DO299+DY299</f>
        <v>#DIV/0!</v>
      </c>
      <c r="ED299" s="56" t="str">
        <f t="shared" si="4971"/>
        <v>#DIV/0!</v>
      </c>
      <c r="EE299" s="56" t="str">
        <f t="shared" si="125"/>
        <v>#DIV/0!</v>
      </c>
      <c r="EF299" s="57" t="str">
        <f t="shared" si="126"/>
        <v>#DIV/0!</v>
      </c>
      <c r="EG299" s="51" t="str">
        <f t="shared" si="127"/>
        <v>#DIV/0!</v>
      </c>
      <c r="EH299" s="52" t="str">
        <f t="shared" si="128"/>
        <v>#DIV/0!</v>
      </c>
      <c r="EI299" s="52" t="str">
        <f t="shared" si="129"/>
        <v>#DIV/0!</v>
      </c>
      <c r="EJ299" s="36" t="str">
        <f t="shared" si="130"/>
        <v>#DIV/0!</v>
      </c>
      <c r="EK299" s="53" t="str">
        <f t="shared" si="131"/>
        <v>#DIV/0!</v>
      </c>
      <c r="EL299" s="54" t="str">
        <f t="shared" si="132"/>
        <v>#DIV/0!</v>
      </c>
      <c r="EM299" s="55" t="str">
        <f t="shared" si="133"/>
        <v>#DIV/0!</v>
      </c>
      <c r="EN299" s="55" t="str">
        <f t="shared" si="134"/>
        <v>#DIV/0!</v>
      </c>
      <c r="EO299" s="55" t="str">
        <f t="shared" si="135"/>
        <v>#DIV/0!</v>
      </c>
      <c r="EP299" s="39" t="str">
        <f t="shared" si="136"/>
        <v>#DIV/0!</v>
      </c>
      <c r="EQ299" s="56" t="str">
        <f t="shared" ref="EQ299:ER299" si="4972">BS299+EM299</f>
        <v>#DIV/0!</v>
      </c>
      <c r="ER299" s="56" t="str">
        <f t="shared" si="4972"/>
        <v>#DIV/0!</v>
      </c>
      <c r="ES299" s="56" t="str">
        <f t="shared" si="138"/>
        <v>#DIV/0!</v>
      </c>
      <c r="ET299" s="57" t="str">
        <f t="shared" si="139"/>
        <v>#DIV/0!</v>
      </c>
      <c r="EU299" s="51" t="str">
        <f t="shared" si="140"/>
        <v>#DIV/0!</v>
      </c>
      <c r="EV299" s="52" t="str">
        <f t="shared" si="141"/>
        <v>#DIV/0!</v>
      </c>
      <c r="EW299" s="52" t="str">
        <f t="shared" si="142"/>
        <v>#DIV/0!</v>
      </c>
      <c r="EX299" s="36" t="str">
        <f t="shared" si="143"/>
        <v>#DIV/0!</v>
      </c>
      <c r="EY299" s="53" t="str">
        <f t="shared" si="144"/>
        <v>#DIV/0!</v>
      </c>
      <c r="EZ299" s="54" t="str">
        <f t="shared" si="145"/>
        <v>#DIV/0!</v>
      </c>
      <c r="FA299" s="55" t="str">
        <f t="shared" si="146"/>
        <v>#DIV/0!</v>
      </c>
      <c r="FB299" s="55" t="str">
        <f t="shared" si="147"/>
        <v>#DIV/0!</v>
      </c>
      <c r="FC299" s="55" t="str">
        <f t="shared" si="148"/>
        <v>#DIV/0!</v>
      </c>
      <c r="FD299" s="39" t="str">
        <f t="shared" si="149"/>
        <v>#DIV/0!</v>
      </c>
      <c r="FE299" s="51" t="str">
        <f t="shared" si="150"/>
        <v>#DIV/0!</v>
      </c>
      <c r="FF299" s="52" t="str">
        <f t="shared" si="151"/>
        <v>#DIV/0!</v>
      </c>
      <c r="FG299" s="52" t="str">
        <f t="shared" si="152"/>
        <v>#DIV/0!</v>
      </c>
      <c r="FH299" s="36" t="str">
        <f t="shared" si="153"/>
        <v>#DIV/0!</v>
      </c>
      <c r="FI299" s="53" t="str">
        <f t="shared" si="154"/>
        <v>#DIV/0!</v>
      </c>
      <c r="FJ299" s="54" t="str">
        <f t="shared" si="155"/>
        <v>#DIV/0!</v>
      </c>
      <c r="FK299" s="55" t="str">
        <f t="shared" si="156"/>
        <v>#DIV/0!</v>
      </c>
      <c r="FL299" s="55" t="str">
        <f t="shared" si="157"/>
        <v>#DIV/0!</v>
      </c>
      <c r="FM299" s="55" t="str">
        <f t="shared" si="158"/>
        <v>#DIV/0!</v>
      </c>
      <c r="FN299" s="39" t="str">
        <f t="shared" si="159"/>
        <v>#DIV/0!</v>
      </c>
      <c r="FO299" s="56" t="str">
        <f t="shared" si="160"/>
        <v>#DIV/0!</v>
      </c>
      <c r="FP299" s="56" t="str">
        <f t="shared" si="161"/>
        <v>#DIV/0!</v>
      </c>
      <c r="FQ299" s="56" t="str">
        <f t="shared" si="162"/>
        <v>#DIV/0!</v>
      </c>
      <c r="FR299" s="57" t="str">
        <f t="shared" si="163"/>
        <v>#DIV/0!</v>
      </c>
      <c r="FS299" s="51" t="str">
        <f t="shared" si="164"/>
        <v>#DIV/0!</v>
      </c>
      <c r="FT299" s="51" t="str">
        <f t="shared" si="165"/>
        <v>#DIV/0!</v>
      </c>
      <c r="FU299" s="52" t="str">
        <f t="shared" si="166"/>
        <v>#DIV/0!</v>
      </c>
      <c r="FV299" s="52" t="str">
        <f t="shared" si="167"/>
        <v>#DIV/0!</v>
      </c>
      <c r="FW299" s="36" t="str">
        <f t="shared" si="168"/>
        <v>#DIV/0!</v>
      </c>
      <c r="FX299" s="53" t="str">
        <f t="shared" si="169"/>
        <v>#DIV/0!</v>
      </c>
      <c r="FY299" s="53" t="str">
        <f t="shared" si="170"/>
        <v>#DIV/0!</v>
      </c>
      <c r="FZ299" s="54" t="str">
        <f t="shared" si="171"/>
        <v>#DIV/0!</v>
      </c>
      <c r="GA299" s="55" t="str">
        <f t="shared" si="172"/>
        <v>#DIV/0!</v>
      </c>
      <c r="GB299" s="55" t="str">
        <f t="shared" si="173"/>
        <v>#DIV/0!</v>
      </c>
      <c r="GC299" s="55" t="str">
        <f t="shared" si="174"/>
        <v>#DIV/0!</v>
      </c>
      <c r="GD299" s="39" t="str">
        <f t="shared" si="175"/>
        <v>#DIV/0!</v>
      </c>
      <c r="GE299" s="58">
        <f t="shared" si="176"/>
        <v>-0.5</v>
      </c>
      <c r="GF299" s="42">
        <f t="shared" si="177"/>
        <v>-0.8660254038</v>
      </c>
      <c r="GG299" s="58">
        <f t="shared" si="178"/>
        <v>-2.094395102</v>
      </c>
      <c r="GH299" s="42">
        <f t="shared" si="179"/>
        <v>1</v>
      </c>
      <c r="GI299" s="59">
        <f t="shared" si="180"/>
        <v>-0.5</v>
      </c>
      <c r="GJ299" s="43">
        <f t="shared" si="181"/>
        <v>0.8660254038</v>
      </c>
      <c r="GK299" s="59">
        <f t="shared" si="182"/>
        <v>2.094395102</v>
      </c>
      <c r="GL299" s="43">
        <f t="shared" si="183"/>
        <v>1</v>
      </c>
      <c r="GM299" s="51">
        <f t="shared" si="184"/>
        <v>-2.094395102</v>
      </c>
      <c r="GN299" s="51" t="str">
        <f t="shared" si="185"/>
        <v>#DIV/0!</v>
      </c>
      <c r="GO299" s="52" t="str">
        <f t="shared" si="186"/>
        <v>#DIV/0!</v>
      </c>
      <c r="GP299" s="52" t="str">
        <f t="shared" si="187"/>
        <v>#DIV/0!</v>
      </c>
      <c r="GQ299" s="36" t="str">
        <f t="shared" si="188"/>
        <v>#DIV/0!</v>
      </c>
      <c r="GR299" s="53">
        <f t="shared" si="189"/>
        <v>1</v>
      </c>
      <c r="GS299" s="53" t="str">
        <f t="shared" si="190"/>
        <v>#DIV/0!</v>
      </c>
      <c r="GT299" s="54" t="str">
        <f t="shared" si="191"/>
        <v>#DIV/0!</v>
      </c>
      <c r="GU299" s="55" t="str">
        <f t="shared" si="192"/>
        <v>#DIV/0!</v>
      </c>
      <c r="GV299" s="55" t="str">
        <f t="shared" si="193"/>
        <v>#DIV/0!</v>
      </c>
      <c r="GW299" s="55" t="str">
        <f t="shared" si="194"/>
        <v>#DIV/0!</v>
      </c>
      <c r="GX299" s="39" t="str">
        <f t="shared" si="195"/>
        <v>#DIV/0!</v>
      </c>
      <c r="GY299" s="51">
        <f t="shared" si="196"/>
        <v>2.094395102</v>
      </c>
      <c r="GZ299" s="51" t="str">
        <f t="shared" si="197"/>
        <v>#DIV/0!</v>
      </c>
      <c r="HA299" s="52" t="str">
        <f t="shared" si="198"/>
        <v>#DIV/0!</v>
      </c>
      <c r="HB299" s="52" t="str">
        <f t="shared" si="199"/>
        <v>#DIV/0!</v>
      </c>
      <c r="HC299" s="36" t="str">
        <f t="shared" si="200"/>
        <v>#DIV/0!</v>
      </c>
      <c r="HD299" s="53">
        <f t="shared" si="201"/>
        <v>1</v>
      </c>
      <c r="HE299" s="53" t="str">
        <f t="shared" si="202"/>
        <v>#DIV/0!</v>
      </c>
      <c r="HF299" s="54" t="str">
        <f t="shared" si="203"/>
        <v>#DIV/0!</v>
      </c>
      <c r="HG299" s="55" t="str">
        <f t="shared" si="204"/>
        <v>#DIV/0!</v>
      </c>
      <c r="HH299" s="55" t="str">
        <f t="shared" si="205"/>
        <v>#DIV/0!</v>
      </c>
      <c r="HI299" s="55" t="str">
        <f t="shared" si="206"/>
        <v>#DIV/0!</v>
      </c>
      <c r="HJ299" s="39" t="str">
        <f t="shared" si="207"/>
        <v>#DIV/0!</v>
      </c>
      <c r="HK299" s="51">
        <f t="shared" si="208"/>
        <v>2.094395102</v>
      </c>
      <c r="HL299" s="51" t="str">
        <f t="shared" si="209"/>
        <v>#DIV/0!</v>
      </c>
      <c r="HM299" s="52" t="str">
        <f t="shared" si="210"/>
        <v>#DIV/0!</v>
      </c>
      <c r="HN299" s="52" t="str">
        <f t="shared" si="211"/>
        <v>#DIV/0!</v>
      </c>
      <c r="HO299" s="36" t="str">
        <f t="shared" si="212"/>
        <v>#DIV/0!</v>
      </c>
      <c r="HP299" s="53">
        <f t="shared" si="213"/>
        <v>1</v>
      </c>
      <c r="HQ299" s="53" t="str">
        <f t="shared" si="214"/>
        <v>#DIV/0!</v>
      </c>
      <c r="HR299" s="54" t="str">
        <f t="shared" si="215"/>
        <v>#DIV/0!</v>
      </c>
      <c r="HS299" s="55" t="str">
        <f t="shared" si="216"/>
        <v>#DIV/0!</v>
      </c>
      <c r="HT299" s="55" t="str">
        <f t="shared" si="217"/>
        <v>#DIV/0!</v>
      </c>
      <c r="HU299" s="55" t="str">
        <f t="shared" si="218"/>
        <v>#DIV/0!</v>
      </c>
      <c r="HV299" s="39" t="str">
        <f t="shared" si="219"/>
        <v>#DIV/0!</v>
      </c>
      <c r="HW299" s="51">
        <f t="shared" si="220"/>
        <v>-2.094395102</v>
      </c>
      <c r="HX299" s="51" t="str">
        <f t="shared" si="221"/>
        <v>#DIV/0!</v>
      </c>
      <c r="HY299" s="52" t="str">
        <f t="shared" si="222"/>
        <v>#DIV/0!</v>
      </c>
      <c r="HZ299" s="52" t="str">
        <f t="shared" si="223"/>
        <v>#DIV/0!</v>
      </c>
      <c r="IA299" s="36" t="str">
        <f t="shared" si="224"/>
        <v>#DIV/0!</v>
      </c>
      <c r="IB299" s="53">
        <f t="shared" si="225"/>
        <v>1</v>
      </c>
      <c r="IC299" s="53" t="str">
        <f t="shared" si="226"/>
        <v>#DIV/0!</v>
      </c>
      <c r="ID299" s="54" t="str">
        <f t="shared" si="227"/>
        <v>#DIV/0!</v>
      </c>
      <c r="IE299" s="55" t="str">
        <f t="shared" si="228"/>
        <v>#DIV/0!</v>
      </c>
      <c r="IF299" s="55" t="str">
        <f t="shared" si="229"/>
        <v>#DIV/0!</v>
      </c>
      <c r="IG299" s="55" t="str">
        <f t="shared" si="230"/>
        <v>#DIV/0!</v>
      </c>
      <c r="IH299" s="39" t="str">
        <f t="shared" si="231"/>
        <v>#DIV/0!</v>
      </c>
    </row>
    <row r="300" ht="12.75" customHeight="1">
      <c r="A300" s="44" t="str">
        <f>'Execute Cubic'!U295</f>
        <v/>
      </c>
      <c r="B300" s="44" t="str">
        <f>'Execute Cubic'!V295</f>
        <v/>
      </c>
      <c r="C300" s="44" t="str">
        <f>'Execute Cubic'!W295</f>
        <v/>
      </c>
      <c r="D300" s="44" t="str">
        <f>'Execute Cubic'!X295</f>
        <v/>
      </c>
      <c r="E300" s="44">
        <f t="shared" ref="E300:H300" si="4973">0</f>
        <v>0</v>
      </c>
      <c r="F300" s="44">
        <f t="shared" si="4973"/>
        <v>0</v>
      </c>
      <c r="G300" s="44">
        <f t="shared" si="4973"/>
        <v>0</v>
      </c>
      <c r="H300" s="44">
        <f t="shared" si="4973"/>
        <v>0</v>
      </c>
      <c r="I300" s="45" t="str">
        <f t="shared" si="27"/>
        <v>#DIV/0!</v>
      </c>
      <c r="J300" s="45" t="str">
        <f t="shared" si="28"/>
        <v>#DIV/0!</v>
      </c>
      <c r="K300" s="46" t="str">
        <f t="shared" si="29"/>
        <v>#DIV/0!</v>
      </c>
      <c r="L300" s="46" t="str">
        <f t="shared" si="30"/>
        <v>#DIV/0!</v>
      </c>
      <c r="M300" s="47" t="str">
        <f t="shared" si="31"/>
        <v>#DIV/0!</v>
      </c>
      <c r="N300" s="47" t="str">
        <f t="shared" si="32"/>
        <v>#DIV/0!</v>
      </c>
      <c r="O300" s="48" t="str">
        <f t="shared" ref="O300:R300" si="4974">ATAN2(A300,E300)</f>
        <v>#DIV/0!</v>
      </c>
      <c r="P300" s="48" t="str">
        <f t="shared" si="4974"/>
        <v>#DIV/0!</v>
      </c>
      <c r="Q300" s="48" t="str">
        <f t="shared" si="4974"/>
        <v>#DIV/0!</v>
      </c>
      <c r="R300" s="48" t="str">
        <f t="shared" si="4974"/>
        <v>#DIV/0!</v>
      </c>
      <c r="S300" s="48">
        <f t="shared" ref="S300:V300" si="4975">SQRT(POWER(A300,2)+POWER(E300,2))</f>
        <v>0</v>
      </c>
      <c r="T300" s="48">
        <f t="shared" si="4975"/>
        <v>0</v>
      </c>
      <c r="U300" s="48">
        <f t="shared" si="4975"/>
        <v>0</v>
      </c>
      <c r="V300" s="48">
        <f t="shared" si="4975"/>
        <v>0</v>
      </c>
      <c r="W300" s="49" t="str">
        <f t="shared" ref="W300:Z300" si="4976">O300-$O300</f>
        <v>#DIV/0!</v>
      </c>
      <c r="X300" s="49" t="str">
        <f t="shared" si="4976"/>
        <v>#DIV/0!</v>
      </c>
      <c r="Y300" s="49" t="str">
        <f t="shared" si="4976"/>
        <v>#DIV/0!</v>
      </c>
      <c r="Z300" s="49" t="str">
        <f t="shared" si="4976"/>
        <v>#DIV/0!</v>
      </c>
      <c r="AA300" s="49" t="str">
        <f t="shared" ref="AA300:AD300" si="4977">S300/$S300</f>
        <v>#DIV/0!</v>
      </c>
      <c r="AB300" s="49" t="str">
        <f t="shared" si="4977"/>
        <v>#DIV/0!</v>
      </c>
      <c r="AC300" s="49" t="str">
        <f t="shared" si="4977"/>
        <v>#DIV/0!</v>
      </c>
      <c r="AD300" s="49" t="str">
        <f t="shared" si="4977"/>
        <v>#DIV/0!</v>
      </c>
      <c r="AE300" s="50" t="str">
        <f t="shared" ref="AE300:AH300" si="4978">AA300*COS(W300)</f>
        <v>#DIV/0!</v>
      </c>
      <c r="AF300" s="50" t="str">
        <f t="shared" si="4978"/>
        <v>#DIV/0!</v>
      </c>
      <c r="AG300" s="50" t="str">
        <f t="shared" si="4978"/>
        <v>#DIV/0!</v>
      </c>
      <c r="AH300" s="50" t="str">
        <f t="shared" si="4978"/>
        <v>#DIV/0!</v>
      </c>
      <c r="AI300" s="44" t="str">
        <f t="shared" ref="AI300:AL300" si="4979">AA300*SIN(W300)</f>
        <v>#DIV/0!</v>
      </c>
      <c r="AJ300" s="44" t="str">
        <f t="shared" si="4979"/>
        <v>#DIV/0!</v>
      </c>
      <c r="AK300" s="44" t="str">
        <f t="shared" si="4979"/>
        <v>#DIV/0!</v>
      </c>
      <c r="AL300" s="44" t="str">
        <f t="shared" si="4979"/>
        <v>#DIV/0!</v>
      </c>
      <c r="AM300" s="51" t="str">
        <f t="shared" si="39"/>
        <v>#DIV/0!</v>
      </c>
      <c r="AN300" s="52" t="str">
        <f t="shared" si="40"/>
        <v>#DIV/0!</v>
      </c>
      <c r="AO300" s="52" t="str">
        <f t="shared" si="41"/>
        <v>#DIV/0!</v>
      </c>
      <c r="AP300" s="36" t="str">
        <f t="shared" si="42"/>
        <v>#DIV/0!</v>
      </c>
      <c r="AQ300" s="53" t="str">
        <f t="shared" si="43"/>
        <v>#DIV/0!</v>
      </c>
      <c r="AR300" s="54" t="str">
        <f t="shared" si="44"/>
        <v>#DIV/0!</v>
      </c>
      <c r="AS300" s="55" t="str">
        <f t="shared" si="45"/>
        <v>#DIV/0!</v>
      </c>
      <c r="AT300" s="55" t="str">
        <f t="shared" si="46"/>
        <v>#DIV/0!</v>
      </c>
      <c r="AU300" s="55" t="str">
        <f t="shared" si="47"/>
        <v>#DIV/0!</v>
      </c>
      <c r="AV300" s="39" t="str">
        <f t="shared" si="48"/>
        <v>#DIV/0!</v>
      </c>
      <c r="AW300" s="51" t="str">
        <f t="shared" ref="AW300:AX300" si="4980">AW$1*X300</f>
        <v>#DIV/0!</v>
      </c>
      <c r="AX300" s="51" t="str">
        <f t="shared" si="4980"/>
        <v>#DIV/0!</v>
      </c>
      <c r="AY300" s="52" t="str">
        <f t="shared" si="50"/>
        <v>#DIV/0!</v>
      </c>
      <c r="AZ300" s="52" t="str">
        <f t="shared" si="51"/>
        <v>#DIV/0!</v>
      </c>
      <c r="BA300" s="36" t="str">
        <f t="shared" si="52"/>
        <v>#DIV/0!</v>
      </c>
      <c r="BB300" s="53" t="str">
        <f t="shared" ref="BB300:BC300" si="4981">POWER(AB300,BB$1)</f>
        <v>#DIV/0!</v>
      </c>
      <c r="BC300" s="53" t="str">
        <f t="shared" si="4981"/>
        <v>#DIV/0!</v>
      </c>
      <c r="BD300" s="54" t="str">
        <f t="shared" si="54"/>
        <v>#DIV/0!</v>
      </c>
      <c r="BE300" s="55" t="str">
        <f t="shared" si="55"/>
        <v>#DIV/0!</v>
      </c>
      <c r="BF300" s="55" t="str">
        <f t="shared" si="56"/>
        <v>#DIV/0!</v>
      </c>
      <c r="BG300" s="55" t="str">
        <f t="shared" si="57"/>
        <v>#DIV/0!</v>
      </c>
      <c r="BH300" s="39" t="str">
        <f t="shared" si="58"/>
        <v>#DIV/0!</v>
      </c>
      <c r="BI300" s="51" t="str">
        <f t="shared" si="59"/>
        <v>#DIV/0!</v>
      </c>
      <c r="BJ300" s="52" t="str">
        <f t="shared" si="60"/>
        <v>#DIV/0!</v>
      </c>
      <c r="BK300" s="52" t="str">
        <f t="shared" si="61"/>
        <v>#DIV/0!</v>
      </c>
      <c r="BL300" s="36" t="str">
        <f t="shared" si="62"/>
        <v>#DIV/0!</v>
      </c>
      <c r="BM300" s="53" t="str">
        <f t="shared" si="63"/>
        <v>#DIV/0!</v>
      </c>
      <c r="BN300" s="54" t="str">
        <f t="shared" si="64"/>
        <v>#DIV/0!</v>
      </c>
      <c r="BO300" s="55" t="str">
        <f t="shared" si="65"/>
        <v>#DIV/0!</v>
      </c>
      <c r="BP300" s="55" t="str">
        <f t="shared" si="66"/>
        <v>#DIV/0!</v>
      </c>
      <c r="BQ300" s="55" t="str">
        <f t="shared" si="67"/>
        <v>#DIV/0!</v>
      </c>
      <c r="BR300" s="39" t="str">
        <f t="shared" si="68"/>
        <v>#DIV/0!</v>
      </c>
      <c r="BS300" s="56" t="str">
        <f t="shared" ref="BS300:BT300" si="4982">AS300+BE300+BO300</f>
        <v>#DIV/0!</v>
      </c>
      <c r="BT300" s="56" t="str">
        <f t="shared" si="4982"/>
        <v>#DIV/0!</v>
      </c>
      <c r="BU300" s="56" t="str">
        <f t="shared" si="70"/>
        <v>#DIV/0!</v>
      </c>
      <c r="BV300" s="57" t="str">
        <f t="shared" si="71"/>
        <v>#DIV/0!</v>
      </c>
      <c r="BW300" s="51" t="str">
        <f t="shared" ref="BW300:BX300" si="4983">BW$1*X300</f>
        <v>#DIV/0!</v>
      </c>
      <c r="BX300" s="51" t="str">
        <f t="shared" si="4983"/>
        <v>#DIV/0!</v>
      </c>
      <c r="BY300" s="52" t="str">
        <f t="shared" si="73"/>
        <v>#DIV/0!</v>
      </c>
      <c r="BZ300" s="52" t="str">
        <f t="shared" si="74"/>
        <v>#DIV/0!</v>
      </c>
      <c r="CA300" s="36" t="str">
        <f t="shared" si="75"/>
        <v>#DIV/0!</v>
      </c>
      <c r="CB300" s="53" t="str">
        <f t="shared" ref="CB300:CC300" si="4984">POWER(AB300,CB$1)</f>
        <v>#DIV/0!</v>
      </c>
      <c r="CC300" s="53" t="str">
        <f t="shared" si="4984"/>
        <v>#DIV/0!</v>
      </c>
      <c r="CD300" s="54" t="str">
        <f t="shared" si="77"/>
        <v>#DIV/0!</v>
      </c>
      <c r="CE300" s="55" t="str">
        <f t="shared" si="78"/>
        <v>#DIV/0!</v>
      </c>
      <c r="CF300" s="55" t="str">
        <f t="shared" si="79"/>
        <v>#DIV/0!</v>
      </c>
      <c r="CG300" s="55" t="str">
        <f t="shared" si="80"/>
        <v>#DIV/0!</v>
      </c>
      <c r="CH300" s="39" t="str">
        <f t="shared" si="81"/>
        <v>#DIV/0!</v>
      </c>
      <c r="CI300" s="51" t="str">
        <f t="shared" si="82"/>
        <v>#DIV/0!</v>
      </c>
      <c r="CJ300" s="52" t="str">
        <f t="shared" si="83"/>
        <v>#DIV/0!</v>
      </c>
      <c r="CK300" s="52" t="str">
        <f t="shared" si="84"/>
        <v>#DIV/0!</v>
      </c>
      <c r="CL300" s="36" t="str">
        <f t="shared" si="85"/>
        <v>#DIV/0!</v>
      </c>
      <c r="CM300" s="53" t="str">
        <f t="shared" si="86"/>
        <v>#DIV/0!</v>
      </c>
      <c r="CN300" s="54" t="str">
        <f t="shared" si="87"/>
        <v>#DIV/0!</v>
      </c>
      <c r="CO300" s="55" t="str">
        <f t="shared" si="88"/>
        <v>#DIV/0!</v>
      </c>
      <c r="CP300" s="55" t="str">
        <f t="shared" si="89"/>
        <v>#DIV/0!</v>
      </c>
      <c r="CQ300" s="55" t="str">
        <f t="shared" si="90"/>
        <v>#DIV/0!</v>
      </c>
      <c r="CR300" s="39" t="str">
        <f t="shared" si="91"/>
        <v>#DIV/0!</v>
      </c>
      <c r="CS300" s="51" t="str">
        <f t="shared" si="92"/>
        <v>#DIV/0!</v>
      </c>
      <c r="CT300" s="51" t="str">
        <f t="shared" si="93"/>
        <v>#DIV/0!</v>
      </c>
      <c r="CU300" s="52" t="str">
        <f t="shared" si="94"/>
        <v>#DIV/0!</v>
      </c>
      <c r="CV300" s="52" t="str">
        <f t="shared" si="95"/>
        <v>#DIV/0!</v>
      </c>
      <c r="CW300" s="36" t="str">
        <f t="shared" si="96"/>
        <v>#DIV/0!</v>
      </c>
      <c r="CX300" s="53" t="str">
        <f t="shared" si="97"/>
        <v>#DIV/0!</v>
      </c>
      <c r="CY300" s="53" t="str">
        <f t="shared" si="98"/>
        <v>#DIV/0!</v>
      </c>
      <c r="CZ300" s="54" t="str">
        <f t="shared" si="99"/>
        <v>#DIV/0!</v>
      </c>
      <c r="DA300" s="55" t="str">
        <f t="shared" si="100"/>
        <v>#DIV/0!</v>
      </c>
      <c r="DB300" s="55" t="str">
        <f t="shared" si="101"/>
        <v>#DIV/0!</v>
      </c>
      <c r="DC300" s="55" t="str">
        <f t="shared" si="102"/>
        <v>#DIV/0!</v>
      </c>
      <c r="DD300" s="39" t="str">
        <f t="shared" si="103"/>
        <v>#DIV/0!</v>
      </c>
      <c r="DE300" s="51" t="str">
        <f t="shared" ref="DE300:DG300" si="4985">DE$1*X300</f>
        <v>#DIV/0!</v>
      </c>
      <c r="DF300" s="51" t="str">
        <f t="shared" si="4985"/>
        <v>#DIV/0!</v>
      </c>
      <c r="DG300" s="51" t="str">
        <f t="shared" si="4985"/>
        <v>#DIV/0!</v>
      </c>
      <c r="DH300" s="52" t="str">
        <f t="shared" si="105"/>
        <v>#DIV/0!</v>
      </c>
      <c r="DI300" s="52" t="str">
        <f t="shared" si="106"/>
        <v>#DIV/0!</v>
      </c>
      <c r="DJ300" s="36" t="str">
        <f t="shared" si="107"/>
        <v>#DIV/0!</v>
      </c>
      <c r="DK300" s="53" t="str">
        <f t="shared" ref="DK300:DM300" si="4986">POWER(AB300,DK$1)</f>
        <v>#DIV/0!</v>
      </c>
      <c r="DL300" s="53" t="str">
        <f t="shared" si="4986"/>
        <v>#DIV/0!</v>
      </c>
      <c r="DM300" s="53" t="str">
        <f t="shared" si="4986"/>
        <v>#DIV/0!</v>
      </c>
      <c r="DN300" s="54" t="str">
        <f t="shared" si="109"/>
        <v>#DIV/0!</v>
      </c>
      <c r="DO300" s="55" t="str">
        <f t="shared" si="110"/>
        <v>#DIV/0!</v>
      </c>
      <c r="DP300" s="55" t="str">
        <f t="shared" si="111"/>
        <v>#DIV/0!</v>
      </c>
      <c r="DQ300" s="55" t="str">
        <f t="shared" si="112"/>
        <v>#DIV/0!</v>
      </c>
      <c r="DR300" s="39" t="str">
        <f t="shared" si="113"/>
        <v>#DIV/0!</v>
      </c>
      <c r="DS300" s="51" t="str">
        <f t="shared" si="114"/>
        <v>#DIV/0!</v>
      </c>
      <c r="DT300" s="52" t="str">
        <f t="shared" si="115"/>
        <v>#DIV/0!</v>
      </c>
      <c r="DU300" s="52" t="str">
        <f t="shared" si="116"/>
        <v>#DIV/0!</v>
      </c>
      <c r="DV300" s="36" t="str">
        <f t="shared" si="117"/>
        <v>#DIV/0!</v>
      </c>
      <c r="DW300" s="53" t="str">
        <f t="shared" si="118"/>
        <v>#DIV/0!</v>
      </c>
      <c r="DX300" s="54" t="str">
        <f t="shared" si="119"/>
        <v>#DIV/0!</v>
      </c>
      <c r="DY300" s="55" t="str">
        <f t="shared" si="120"/>
        <v>#DIV/0!</v>
      </c>
      <c r="DZ300" s="55" t="str">
        <f t="shared" si="121"/>
        <v>#DIV/0!</v>
      </c>
      <c r="EA300" s="55" t="str">
        <f t="shared" si="122"/>
        <v>#DIV/0!</v>
      </c>
      <c r="EB300" s="39" t="str">
        <f t="shared" si="123"/>
        <v>#DIV/0!</v>
      </c>
      <c r="EC300" s="56" t="str">
        <f t="shared" ref="EC300:ED300" si="4987">CE300+CO300+DA300+DO300+DY300</f>
        <v>#DIV/0!</v>
      </c>
      <c r="ED300" s="56" t="str">
        <f t="shared" si="4987"/>
        <v>#DIV/0!</v>
      </c>
      <c r="EE300" s="56" t="str">
        <f t="shared" si="125"/>
        <v>#DIV/0!</v>
      </c>
      <c r="EF300" s="57" t="str">
        <f t="shared" si="126"/>
        <v>#DIV/0!</v>
      </c>
      <c r="EG300" s="51" t="str">
        <f t="shared" si="127"/>
        <v>#DIV/0!</v>
      </c>
      <c r="EH300" s="52" t="str">
        <f t="shared" si="128"/>
        <v>#DIV/0!</v>
      </c>
      <c r="EI300" s="52" t="str">
        <f t="shared" si="129"/>
        <v>#DIV/0!</v>
      </c>
      <c r="EJ300" s="36" t="str">
        <f t="shared" si="130"/>
        <v>#DIV/0!</v>
      </c>
      <c r="EK300" s="53" t="str">
        <f t="shared" si="131"/>
        <v>#DIV/0!</v>
      </c>
      <c r="EL300" s="54" t="str">
        <f t="shared" si="132"/>
        <v>#DIV/0!</v>
      </c>
      <c r="EM300" s="55" t="str">
        <f t="shared" si="133"/>
        <v>#DIV/0!</v>
      </c>
      <c r="EN300" s="55" t="str">
        <f t="shared" si="134"/>
        <v>#DIV/0!</v>
      </c>
      <c r="EO300" s="55" t="str">
        <f t="shared" si="135"/>
        <v>#DIV/0!</v>
      </c>
      <c r="EP300" s="39" t="str">
        <f t="shared" si="136"/>
        <v>#DIV/0!</v>
      </c>
      <c r="EQ300" s="56" t="str">
        <f t="shared" ref="EQ300:ER300" si="4988">BS300+EM300</f>
        <v>#DIV/0!</v>
      </c>
      <c r="ER300" s="56" t="str">
        <f t="shared" si="4988"/>
        <v>#DIV/0!</v>
      </c>
      <c r="ES300" s="56" t="str">
        <f t="shared" si="138"/>
        <v>#DIV/0!</v>
      </c>
      <c r="ET300" s="57" t="str">
        <f t="shared" si="139"/>
        <v>#DIV/0!</v>
      </c>
      <c r="EU300" s="51" t="str">
        <f t="shared" si="140"/>
        <v>#DIV/0!</v>
      </c>
      <c r="EV300" s="52" t="str">
        <f t="shared" si="141"/>
        <v>#DIV/0!</v>
      </c>
      <c r="EW300" s="52" t="str">
        <f t="shared" si="142"/>
        <v>#DIV/0!</v>
      </c>
      <c r="EX300" s="36" t="str">
        <f t="shared" si="143"/>
        <v>#DIV/0!</v>
      </c>
      <c r="EY300" s="53" t="str">
        <f t="shared" si="144"/>
        <v>#DIV/0!</v>
      </c>
      <c r="EZ300" s="54" t="str">
        <f t="shared" si="145"/>
        <v>#DIV/0!</v>
      </c>
      <c r="FA300" s="55" t="str">
        <f t="shared" si="146"/>
        <v>#DIV/0!</v>
      </c>
      <c r="FB300" s="55" t="str">
        <f t="shared" si="147"/>
        <v>#DIV/0!</v>
      </c>
      <c r="FC300" s="55" t="str">
        <f t="shared" si="148"/>
        <v>#DIV/0!</v>
      </c>
      <c r="FD300" s="39" t="str">
        <f t="shared" si="149"/>
        <v>#DIV/0!</v>
      </c>
      <c r="FE300" s="51" t="str">
        <f t="shared" si="150"/>
        <v>#DIV/0!</v>
      </c>
      <c r="FF300" s="52" t="str">
        <f t="shared" si="151"/>
        <v>#DIV/0!</v>
      </c>
      <c r="FG300" s="52" t="str">
        <f t="shared" si="152"/>
        <v>#DIV/0!</v>
      </c>
      <c r="FH300" s="36" t="str">
        <f t="shared" si="153"/>
        <v>#DIV/0!</v>
      </c>
      <c r="FI300" s="53" t="str">
        <f t="shared" si="154"/>
        <v>#DIV/0!</v>
      </c>
      <c r="FJ300" s="54" t="str">
        <f t="shared" si="155"/>
        <v>#DIV/0!</v>
      </c>
      <c r="FK300" s="55" t="str">
        <f t="shared" si="156"/>
        <v>#DIV/0!</v>
      </c>
      <c r="FL300" s="55" t="str">
        <f t="shared" si="157"/>
        <v>#DIV/0!</v>
      </c>
      <c r="FM300" s="55" t="str">
        <f t="shared" si="158"/>
        <v>#DIV/0!</v>
      </c>
      <c r="FN300" s="39" t="str">
        <f t="shared" si="159"/>
        <v>#DIV/0!</v>
      </c>
      <c r="FO300" s="56" t="str">
        <f t="shared" si="160"/>
        <v>#DIV/0!</v>
      </c>
      <c r="FP300" s="56" t="str">
        <f t="shared" si="161"/>
        <v>#DIV/0!</v>
      </c>
      <c r="FQ300" s="56" t="str">
        <f t="shared" si="162"/>
        <v>#DIV/0!</v>
      </c>
      <c r="FR300" s="57" t="str">
        <f t="shared" si="163"/>
        <v>#DIV/0!</v>
      </c>
      <c r="FS300" s="51" t="str">
        <f t="shared" si="164"/>
        <v>#DIV/0!</v>
      </c>
      <c r="FT300" s="51" t="str">
        <f t="shared" si="165"/>
        <v>#DIV/0!</v>
      </c>
      <c r="FU300" s="52" t="str">
        <f t="shared" si="166"/>
        <v>#DIV/0!</v>
      </c>
      <c r="FV300" s="52" t="str">
        <f t="shared" si="167"/>
        <v>#DIV/0!</v>
      </c>
      <c r="FW300" s="36" t="str">
        <f t="shared" si="168"/>
        <v>#DIV/0!</v>
      </c>
      <c r="FX300" s="53" t="str">
        <f t="shared" si="169"/>
        <v>#DIV/0!</v>
      </c>
      <c r="FY300" s="53" t="str">
        <f t="shared" si="170"/>
        <v>#DIV/0!</v>
      </c>
      <c r="FZ300" s="54" t="str">
        <f t="shared" si="171"/>
        <v>#DIV/0!</v>
      </c>
      <c r="GA300" s="55" t="str">
        <f t="shared" si="172"/>
        <v>#DIV/0!</v>
      </c>
      <c r="GB300" s="55" t="str">
        <f t="shared" si="173"/>
        <v>#DIV/0!</v>
      </c>
      <c r="GC300" s="55" t="str">
        <f t="shared" si="174"/>
        <v>#DIV/0!</v>
      </c>
      <c r="GD300" s="39" t="str">
        <f t="shared" si="175"/>
        <v>#DIV/0!</v>
      </c>
      <c r="GE300" s="58">
        <f t="shared" si="176"/>
        <v>-0.5</v>
      </c>
      <c r="GF300" s="42">
        <f t="shared" si="177"/>
        <v>-0.8660254038</v>
      </c>
      <c r="GG300" s="58">
        <f t="shared" si="178"/>
        <v>-2.094395102</v>
      </c>
      <c r="GH300" s="42">
        <f t="shared" si="179"/>
        <v>1</v>
      </c>
      <c r="GI300" s="59">
        <f t="shared" si="180"/>
        <v>-0.5</v>
      </c>
      <c r="GJ300" s="43">
        <f t="shared" si="181"/>
        <v>0.8660254038</v>
      </c>
      <c r="GK300" s="59">
        <f t="shared" si="182"/>
        <v>2.094395102</v>
      </c>
      <c r="GL300" s="43">
        <f t="shared" si="183"/>
        <v>1</v>
      </c>
      <c r="GM300" s="51">
        <f t="shared" si="184"/>
        <v>-2.094395102</v>
      </c>
      <c r="GN300" s="51" t="str">
        <f t="shared" si="185"/>
        <v>#DIV/0!</v>
      </c>
      <c r="GO300" s="52" t="str">
        <f t="shared" si="186"/>
        <v>#DIV/0!</v>
      </c>
      <c r="GP300" s="52" t="str">
        <f t="shared" si="187"/>
        <v>#DIV/0!</v>
      </c>
      <c r="GQ300" s="36" t="str">
        <f t="shared" si="188"/>
        <v>#DIV/0!</v>
      </c>
      <c r="GR300" s="53">
        <f t="shared" si="189"/>
        <v>1</v>
      </c>
      <c r="GS300" s="53" t="str">
        <f t="shared" si="190"/>
        <v>#DIV/0!</v>
      </c>
      <c r="GT300" s="54" t="str">
        <f t="shared" si="191"/>
        <v>#DIV/0!</v>
      </c>
      <c r="GU300" s="55" t="str">
        <f t="shared" si="192"/>
        <v>#DIV/0!</v>
      </c>
      <c r="GV300" s="55" t="str">
        <f t="shared" si="193"/>
        <v>#DIV/0!</v>
      </c>
      <c r="GW300" s="55" t="str">
        <f t="shared" si="194"/>
        <v>#DIV/0!</v>
      </c>
      <c r="GX300" s="39" t="str">
        <f t="shared" si="195"/>
        <v>#DIV/0!</v>
      </c>
      <c r="GY300" s="51">
        <f t="shared" si="196"/>
        <v>2.094395102</v>
      </c>
      <c r="GZ300" s="51" t="str">
        <f t="shared" si="197"/>
        <v>#DIV/0!</v>
      </c>
      <c r="HA300" s="52" t="str">
        <f t="shared" si="198"/>
        <v>#DIV/0!</v>
      </c>
      <c r="HB300" s="52" t="str">
        <f t="shared" si="199"/>
        <v>#DIV/0!</v>
      </c>
      <c r="HC300" s="36" t="str">
        <f t="shared" si="200"/>
        <v>#DIV/0!</v>
      </c>
      <c r="HD300" s="53">
        <f t="shared" si="201"/>
        <v>1</v>
      </c>
      <c r="HE300" s="53" t="str">
        <f t="shared" si="202"/>
        <v>#DIV/0!</v>
      </c>
      <c r="HF300" s="54" t="str">
        <f t="shared" si="203"/>
        <v>#DIV/0!</v>
      </c>
      <c r="HG300" s="55" t="str">
        <f t="shared" si="204"/>
        <v>#DIV/0!</v>
      </c>
      <c r="HH300" s="55" t="str">
        <f t="shared" si="205"/>
        <v>#DIV/0!</v>
      </c>
      <c r="HI300" s="55" t="str">
        <f t="shared" si="206"/>
        <v>#DIV/0!</v>
      </c>
      <c r="HJ300" s="39" t="str">
        <f t="shared" si="207"/>
        <v>#DIV/0!</v>
      </c>
      <c r="HK300" s="51">
        <f t="shared" si="208"/>
        <v>2.094395102</v>
      </c>
      <c r="HL300" s="51" t="str">
        <f t="shared" si="209"/>
        <v>#DIV/0!</v>
      </c>
      <c r="HM300" s="52" t="str">
        <f t="shared" si="210"/>
        <v>#DIV/0!</v>
      </c>
      <c r="HN300" s="52" t="str">
        <f t="shared" si="211"/>
        <v>#DIV/0!</v>
      </c>
      <c r="HO300" s="36" t="str">
        <f t="shared" si="212"/>
        <v>#DIV/0!</v>
      </c>
      <c r="HP300" s="53">
        <f t="shared" si="213"/>
        <v>1</v>
      </c>
      <c r="HQ300" s="53" t="str">
        <f t="shared" si="214"/>
        <v>#DIV/0!</v>
      </c>
      <c r="HR300" s="54" t="str">
        <f t="shared" si="215"/>
        <v>#DIV/0!</v>
      </c>
      <c r="HS300" s="55" t="str">
        <f t="shared" si="216"/>
        <v>#DIV/0!</v>
      </c>
      <c r="HT300" s="55" t="str">
        <f t="shared" si="217"/>
        <v>#DIV/0!</v>
      </c>
      <c r="HU300" s="55" t="str">
        <f t="shared" si="218"/>
        <v>#DIV/0!</v>
      </c>
      <c r="HV300" s="39" t="str">
        <f t="shared" si="219"/>
        <v>#DIV/0!</v>
      </c>
      <c r="HW300" s="51">
        <f t="shared" si="220"/>
        <v>-2.094395102</v>
      </c>
      <c r="HX300" s="51" t="str">
        <f t="shared" si="221"/>
        <v>#DIV/0!</v>
      </c>
      <c r="HY300" s="52" t="str">
        <f t="shared" si="222"/>
        <v>#DIV/0!</v>
      </c>
      <c r="HZ300" s="52" t="str">
        <f t="shared" si="223"/>
        <v>#DIV/0!</v>
      </c>
      <c r="IA300" s="36" t="str">
        <f t="shared" si="224"/>
        <v>#DIV/0!</v>
      </c>
      <c r="IB300" s="53">
        <f t="shared" si="225"/>
        <v>1</v>
      </c>
      <c r="IC300" s="53" t="str">
        <f t="shared" si="226"/>
        <v>#DIV/0!</v>
      </c>
      <c r="ID300" s="54" t="str">
        <f t="shared" si="227"/>
        <v>#DIV/0!</v>
      </c>
      <c r="IE300" s="55" t="str">
        <f t="shared" si="228"/>
        <v>#DIV/0!</v>
      </c>
      <c r="IF300" s="55" t="str">
        <f t="shared" si="229"/>
        <v>#DIV/0!</v>
      </c>
      <c r="IG300" s="55" t="str">
        <f t="shared" si="230"/>
        <v>#DIV/0!</v>
      </c>
      <c r="IH300" s="39" t="str">
        <f t="shared" si="231"/>
        <v>#DIV/0!</v>
      </c>
    </row>
    <row r="301" ht="12.75" customHeight="1">
      <c r="A301" s="44" t="str">
        <f>'Execute Cubic'!U296</f>
        <v/>
      </c>
      <c r="B301" s="44" t="str">
        <f>'Execute Cubic'!V296</f>
        <v/>
      </c>
      <c r="C301" s="44" t="str">
        <f>'Execute Cubic'!W296</f>
        <v/>
      </c>
      <c r="D301" s="44" t="str">
        <f>'Execute Cubic'!X296</f>
        <v/>
      </c>
      <c r="E301" s="44">
        <f t="shared" ref="E301:H301" si="4989">0</f>
        <v>0</v>
      </c>
      <c r="F301" s="44">
        <f t="shared" si="4989"/>
        <v>0</v>
      </c>
      <c r="G301" s="44">
        <f t="shared" si="4989"/>
        <v>0</v>
      </c>
      <c r="H301" s="44">
        <f t="shared" si="4989"/>
        <v>0</v>
      </c>
      <c r="I301" s="45" t="str">
        <f t="shared" si="27"/>
        <v>#DIV/0!</v>
      </c>
      <c r="J301" s="45" t="str">
        <f t="shared" si="28"/>
        <v>#DIV/0!</v>
      </c>
      <c r="K301" s="46" t="str">
        <f t="shared" si="29"/>
        <v>#DIV/0!</v>
      </c>
      <c r="L301" s="46" t="str">
        <f t="shared" si="30"/>
        <v>#DIV/0!</v>
      </c>
      <c r="M301" s="47" t="str">
        <f t="shared" si="31"/>
        <v>#DIV/0!</v>
      </c>
      <c r="N301" s="47" t="str">
        <f t="shared" si="32"/>
        <v>#DIV/0!</v>
      </c>
      <c r="O301" s="48" t="str">
        <f t="shared" ref="O301:R301" si="4990">ATAN2(A301,E301)</f>
        <v>#DIV/0!</v>
      </c>
      <c r="P301" s="48" t="str">
        <f t="shared" si="4990"/>
        <v>#DIV/0!</v>
      </c>
      <c r="Q301" s="48" t="str">
        <f t="shared" si="4990"/>
        <v>#DIV/0!</v>
      </c>
      <c r="R301" s="48" t="str">
        <f t="shared" si="4990"/>
        <v>#DIV/0!</v>
      </c>
      <c r="S301" s="48">
        <f t="shared" ref="S301:V301" si="4991">SQRT(POWER(A301,2)+POWER(E301,2))</f>
        <v>0</v>
      </c>
      <c r="T301" s="48">
        <f t="shared" si="4991"/>
        <v>0</v>
      </c>
      <c r="U301" s="48">
        <f t="shared" si="4991"/>
        <v>0</v>
      </c>
      <c r="V301" s="48">
        <f t="shared" si="4991"/>
        <v>0</v>
      </c>
      <c r="W301" s="49" t="str">
        <f t="shared" ref="W301:Z301" si="4992">O301-$O301</f>
        <v>#DIV/0!</v>
      </c>
      <c r="X301" s="49" t="str">
        <f t="shared" si="4992"/>
        <v>#DIV/0!</v>
      </c>
      <c r="Y301" s="49" t="str">
        <f t="shared" si="4992"/>
        <v>#DIV/0!</v>
      </c>
      <c r="Z301" s="49" t="str">
        <f t="shared" si="4992"/>
        <v>#DIV/0!</v>
      </c>
      <c r="AA301" s="49" t="str">
        <f t="shared" ref="AA301:AD301" si="4993">S301/$S301</f>
        <v>#DIV/0!</v>
      </c>
      <c r="AB301" s="49" t="str">
        <f t="shared" si="4993"/>
        <v>#DIV/0!</v>
      </c>
      <c r="AC301" s="49" t="str">
        <f t="shared" si="4993"/>
        <v>#DIV/0!</v>
      </c>
      <c r="AD301" s="49" t="str">
        <f t="shared" si="4993"/>
        <v>#DIV/0!</v>
      </c>
      <c r="AE301" s="50" t="str">
        <f t="shared" ref="AE301:AH301" si="4994">AA301*COS(W301)</f>
        <v>#DIV/0!</v>
      </c>
      <c r="AF301" s="50" t="str">
        <f t="shared" si="4994"/>
        <v>#DIV/0!</v>
      </c>
      <c r="AG301" s="50" t="str">
        <f t="shared" si="4994"/>
        <v>#DIV/0!</v>
      </c>
      <c r="AH301" s="50" t="str">
        <f t="shared" si="4994"/>
        <v>#DIV/0!</v>
      </c>
      <c r="AI301" s="44" t="str">
        <f t="shared" ref="AI301:AL301" si="4995">AA301*SIN(W301)</f>
        <v>#DIV/0!</v>
      </c>
      <c r="AJ301" s="44" t="str">
        <f t="shared" si="4995"/>
        <v>#DIV/0!</v>
      </c>
      <c r="AK301" s="44" t="str">
        <f t="shared" si="4995"/>
        <v>#DIV/0!</v>
      </c>
      <c r="AL301" s="44" t="str">
        <f t="shared" si="4995"/>
        <v>#DIV/0!</v>
      </c>
      <c r="AM301" s="51" t="str">
        <f t="shared" si="39"/>
        <v>#DIV/0!</v>
      </c>
      <c r="AN301" s="52" t="str">
        <f t="shared" si="40"/>
        <v>#DIV/0!</v>
      </c>
      <c r="AO301" s="52" t="str">
        <f t="shared" si="41"/>
        <v>#DIV/0!</v>
      </c>
      <c r="AP301" s="36" t="str">
        <f t="shared" si="42"/>
        <v>#DIV/0!</v>
      </c>
      <c r="AQ301" s="53" t="str">
        <f t="shared" si="43"/>
        <v>#DIV/0!</v>
      </c>
      <c r="AR301" s="54" t="str">
        <f t="shared" si="44"/>
        <v>#DIV/0!</v>
      </c>
      <c r="AS301" s="55" t="str">
        <f t="shared" si="45"/>
        <v>#DIV/0!</v>
      </c>
      <c r="AT301" s="55" t="str">
        <f t="shared" si="46"/>
        <v>#DIV/0!</v>
      </c>
      <c r="AU301" s="55" t="str">
        <f t="shared" si="47"/>
        <v>#DIV/0!</v>
      </c>
      <c r="AV301" s="39" t="str">
        <f t="shared" si="48"/>
        <v>#DIV/0!</v>
      </c>
      <c r="AW301" s="51" t="str">
        <f t="shared" ref="AW301:AX301" si="4996">AW$1*X301</f>
        <v>#DIV/0!</v>
      </c>
      <c r="AX301" s="51" t="str">
        <f t="shared" si="4996"/>
        <v>#DIV/0!</v>
      </c>
      <c r="AY301" s="52" t="str">
        <f t="shared" si="50"/>
        <v>#DIV/0!</v>
      </c>
      <c r="AZ301" s="52" t="str">
        <f t="shared" si="51"/>
        <v>#DIV/0!</v>
      </c>
      <c r="BA301" s="36" t="str">
        <f t="shared" si="52"/>
        <v>#DIV/0!</v>
      </c>
      <c r="BB301" s="53" t="str">
        <f t="shared" ref="BB301:BC301" si="4997">POWER(AB301,BB$1)</f>
        <v>#DIV/0!</v>
      </c>
      <c r="BC301" s="53" t="str">
        <f t="shared" si="4997"/>
        <v>#DIV/0!</v>
      </c>
      <c r="BD301" s="54" t="str">
        <f t="shared" si="54"/>
        <v>#DIV/0!</v>
      </c>
      <c r="BE301" s="55" t="str">
        <f t="shared" si="55"/>
        <v>#DIV/0!</v>
      </c>
      <c r="BF301" s="55" t="str">
        <f t="shared" si="56"/>
        <v>#DIV/0!</v>
      </c>
      <c r="BG301" s="55" t="str">
        <f t="shared" si="57"/>
        <v>#DIV/0!</v>
      </c>
      <c r="BH301" s="39" t="str">
        <f t="shared" si="58"/>
        <v>#DIV/0!</v>
      </c>
      <c r="BI301" s="51" t="str">
        <f t="shared" si="59"/>
        <v>#DIV/0!</v>
      </c>
      <c r="BJ301" s="52" t="str">
        <f t="shared" si="60"/>
        <v>#DIV/0!</v>
      </c>
      <c r="BK301" s="52" t="str">
        <f t="shared" si="61"/>
        <v>#DIV/0!</v>
      </c>
      <c r="BL301" s="36" t="str">
        <f t="shared" si="62"/>
        <v>#DIV/0!</v>
      </c>
      <c r="BM301" s="53" t="str">
        <f t="shared" si="63"/>
        <v>#DIV/0!</v>
      </c>
      <c r="BN301" s="54" t="str">
        <f t="shared" si="64"/>
        <v>#DIV/0!</v>
      </c>
      <c r="BO301" s="55" t="str">
        <f t="shared" si="65"/>
        <v>#DIV/0!</v>
      </c>
      <c r="BP301" s="55" t="str">
        <f t="shared" si="66"/>
        <v>#DIV/0!</v>
      </c>
      <c r="BQ301" s="55" t="str">
        <f t="shared" si="67"/>
        <v>#DIV/0!</v>
      </c>
      <c r="BR301" s="39" t="str">
        <f t="shared" si="68"/>
        <v>#DIV/0!</v>
      </c>
      <c r="BS301" s="56" t="str">
        <f t="shared" ref="BS301:BT301" si="4998">AS301+BE301+BO301</f>
        <v>#DIV/0!</v>
      </c>
      <c r="BT301" s="56" t="str">
        <f t="shared" si="4998"/>
        <v>#DIV/0!</v>
      </c>
      <c r="BU301" s="56" t="str">
        <f t="shared" si="70"/>
        <v>#DIV/0!</v>
      </c>
      <c r="BV301" s="57" t="str">
        <f t="shared" si="71"/>
        <v>#DIV/0!</v>
      </c>
      <c r="BW301" s="51" t="str">
        <f t="shared" ref="BW301:BX301" si="4999">BW$1*X301</f>
        <v>#DIV/0!</v>
      </c>
      <c r="BX301" s="51" t="str">
        <f t="shared" si="4999"/>
        <v>#DIV/0!</v>
      </c>
      <c r="BY301" s="52" t="str">
        <f t="shared" si="73"/>
        <v>#DIV/0!</v>
      </c>
      <c r="BZ301" s="52" t="str">
        <f t="shared" si="74"/>
        <v>#DIV/0!</v>
      </c>
      <c r="CA301" s="36" t="str">
        <f t="shared" si="75"/>
        <v>#DIV/0!</v>
      </c>
      <c r="CB301" s="53" t="str">
        <f t="shared" ref="CB301:CC301" si="5000">POWER(AB301,CB$1)</f>
        <v>#DIV/0!</v>
      </c>
      <c r="CC301" s="53" t="str">
        <f t="shared" si="5000"/>
        <v>#DIV/0!</v>
      </c>
      <c r="CD301" s="54" t="str">
        <f t="shared" si="77"/>
        <v>#DIV/0!</v>
      </c>
      <c r="CE301" s="55" t="str">
        <f t="shared" si="78"/>
        <v>#DIV/0!</v>
      </c>
      <c r="CF301" s="55" t="str">
        <f t="shared" si="79"/>
        <v>#DIV/0!</v>
      </c>
      <c r="CG301" s="55" t="str">
        <f t="shared" si="80"/>
        <v>#DIV/0!</v>
      </c>
      <c r="CH301" s="39" t="str">
        <f t="shared" si="81"/>
        <v>#DIV/0!</v>
      </c>
      <c r="CI301" s="51" t="str">
        <f t="shared" si="82"/>
        <v>#DIV/0!</v>
      </c>
      <c r="CJ301" s="52" t="str">
        <f t="shared" si="83"/>
        <v>#DIV/0!</v>
      </c>
      <c r="CK301" s="52" t="str">
        <f t="shared" si="84"/>
        <v>#DIV/0!</v>
      </c>
      <c r="CL301" s="36" t="str">
        <f t="shared" si="85"/>
        <v>#DIV/0!</v>
      </c>
      <c r="CM301" s="53" t="str">
        <f t="shared" si="86"/>
        <v>#DIV/0!</v>
      </c>
      <c r="CN301" s="54" t="str">
        <f t="shared" si="87"/>
        <v>#DIV/0!</v>
      </c>
      <c r="CO301" s="55" t="str">
        <f t="shared" si="88"/>
        <v>#DIV/0!</v>
      </c>
      <c r="CP301" s="55" t="str">
        <f t="shared" si="89"/>
        <v>#DIV/0!</v>
      </c>
      <c r="CQ301" s="55" t="str">
        <f t="shared" si="90"/>
        <v>#DIV/0!</v>
      </c>
      <c r="CR301" s="39" t="str">
        <f t="shared" si="91"/>
        <v>#DIV/0!</v>
      </c>
      <c r="CS301" s="51" t="str">
        <f t="shared" si="92"/>
        <v>#DIV/0!</v>
      </c>
      <c r="CT301" s="51" t="str">
        <f t="shared" si="93"/>
        <v>#DIV/0!</v>
      </c>
      <c r="CU301" s="52" t="str">
        <f t="shared" si="94"/>
        <v>#DIV/0!</v>
      </c>
      <c r="CV301" s="52" t="str">
        <f t="shared" si="95"/>
        <v>#DIV/0!</v>
      </c>
      <c r="CW301" s="36" t="str">
        <f t="shared" si="96"/>
        <v>#DIV/0!</v>
      </c>
      <c r="CX301" s="53" t="str">
        <f t="shared" si="97"/>
        <v>#DIV/0!</v>
      </c>
      <c r="CY301" s="53" t="str">
        <f t="shared" si="98"/>
        <v>#DIV/0!</v>
      </c>
      <c r="CZ301" s="54" t="str">
        <f t="shared" si="99"/>
        <v>#DIV/0!</v>
      </c>
      <c r="DA301" s="55" t="str">
        <f t="shared" si="100"/>
        <v>#DIV/0!</v>
      </c>
      <c r="DB301" s="55" t="str">
        <f t="shared" si="101"/>
        <v>#DIV/0!</v>
      </c>
      <c r="DC301" s="55" t="str">
        <f t="shared" si="102"/>
        <v>#DIV/0!</v>
      </c>
      <c r="DD301" s="39" t="str">
        <f t="shared" si="103"/>
        <v>#DIV/0!</v>
      </c>
      <c r="DE301" s="51" t="str">
        <f t="shared" ref="DE301:DG301" si="5001">DE$1*X301</f>
        <v>#DIV/0!</v>
      </c>
      <c r="DF301" s="51" t="str">
        <f t="shared" si="5001"/>
        <v>#DIV/0!</v>
      </c>
      <c r="DG301" s="51" t="str">
        <f t="shared" si="5001"/>
        <v>#DIV/0!</v>
      </c>
      <c r="DH301" s="52" t="str">
        <f t="shared" si="105"/>
        <v>#DIV/0!</v>
      </c>
      <c r="DI301" s="52" t="str">
        <f t="shared" si="106"/>
        <v>#DIV/0!</v>
      </c>
      <c r="DJ301" s="36" t="str">
        <f t="shared" si="107"/>
        <v>#DIV/0!</v>
      </c>
      <c r="DK301" s="53" t="str">
        <f t="shared" ref="DK301:DM301" si="5002">POWER(AB301,DK$1)</f>
        <v>#DIV/0!</v>
      </c>
      <c r="DL301" s="53" t="str">
        <f t="shared" si="5002"/>
        <v>#DIV/0!</v>
      </c>
      <c r="DM301" s="53" t="str">
        <f t="shared" si="5002"/>
        <v>#DIV/0!</v>
      </c>
      <c r="DN301" s="54" t="str">
        <f t="shared" si="109"/>
        <v>#DIV/0!</v>
      </c>
      <c r="DO301" s="55" t="str">
        <f t="shared" si="110"/>
        <v>#DIV/0!</v>
      </c>
      <c r="DP301" s="55" t="str">
        <f t="shared" si="111"/>
        <v>#DIV/0!</v>
      </c>
      <c r="DQ301" s="55" t="str">
        <f t="shared" si="112"/>
        <v>#DIV/0!</v>
      </c>
      <c r="DR301" s="39" t="str">
        <f t="shared" si="113"/>
        <v>#DIV/0!</v>
      </c>
      <c r="DS301" s="51" t="str">
        <f t="shared" si="114"/>
        <v>#DIV/0!</v>
      </c>
      <c r="DT301" s="52" t="str">
        <f t="shared" si="115"/>
        <v>#DIV/0!</v>
      </c>
      <c r="DU301" s="52" t="str">
        <f t="shared" si="116"/>
        <v>#DIV/0!</v>
      </c>
      <c r="DV301" s="36" t="str">
        <f t="shared" si="117"/>
        <v>#DIV/0!</v>
      </c>
      <c r="DW301" s="53" t="str">
        <f t="shared" si="118"/>
        <v>#DIV/0!</v>
      </c>
      <c r="DX301" s="54" t="str">
        <f t="shared" si="119"/>
        <v>#DIV/0!</v>
      </c>
      <c r="DY301" s="55" t="str">
        <f t="shared" si="120"/>
        <v>#DIV/0!</v>
      </c>
      <c r="DZ301" s="55" t="str">
        <f t="shared" si="121"/>
        <v>#DIV/0!</v>
      </c>
      <c r="EA301" s="55" t="str">
        <f t="shared" si="122"/>
        <v>#DIV/0!</v>
      </c>
      <c r="EB301" s="39" t="str">
        <f t="shared" si="123"/>
        <v>#DIV/0!</v>
      </c>
      <c r="EC301" s="56" t="str">
        <f t="shared" ref="EC301:ED301" si="5003">CE301+CO301+DA301+DO301+DY301</f>
        <v>#DIV/0!</v>
      </c>
      <c r="ED301" s="56" t="str">
        <f t="shared" si="5003"/>
        <v>#DIV/0!</v>
      </c>
      <c r="EE301" s="56" t="str">
        <f t="shared" si="125"/>
        <v>#DIV/0!</v>
      </c>
      <c r="EF301" s="57" t="str">
        <f t="shared" si="126"/>
        <v>#DIV/0!</v>
      </c>
      <c r="EG301" s="51" t="str">
        <f t="shared" si="127"/>
        <v>#DIV/0!</v>
      </c>
      <c r="EH301" s="52" t="str">
        <f t="shared" si="128"/>
        <v>#DIV/0!</v>
      </c>
      <c r="EI301" s="52" t="str">
        <f t="shared" si="129"/>
        <v>#DIV/0!</v>
      </c>
      <c r="EJ301" s="36" t="str">
        <f t="shared" si="130"/>
        <v>#DIV/0!</v>
      </c>
      <c r="EK301" s="53" t="str">
        <f t="shared" si="131"/>
        <v>#DIV/0!</v>
      </c>
      <c r="EL301" s="54" t="str">
        <f t="shared" si="132"/>
        <v>#DIV/0!</v>
      </c>
      <c r="EM301" s="55" t="str">
        <f t="shared" si="133"/>
        <v>#DIV/0!</v>
      </c>
      <c r="EN301" s="55" t="str">
        <f t="shared" si="134"/>
        <v>#DIV/0!</v>
      </c>
      <c r="EO301" s="55" t="str">
        <f t="shared" si="135"/>
        <v>#DIV/0!</v>
      </c>
      <c r="EP301" s="39" t="str">
        <f t="shared" si="136"/>
        <v>#DIV/0!</v>
      </c>
      <c r="EQ301" s="56" t="str">
        <f t="shared" ref="EQ301:ER301" si="5004">BS301+EM301</f>
        <v>#DIV/0!</v>
      </c>
      <c r="ER301" s="56" t="str">
        <f t="shared" si="5004"/>
        <v>#DIV/0!</v>
      </c>
      <c r="ES301" s="56" t="str">
        <f t="shared" si="138"/>
        <v>#DIV/0!</v>
      </c>
      <c r="ET301" s="57" t="str">
        <f t="shared" si="139"/>
        <v>#DIV/0!</v>
      </c>
      <c r="EU301" s="51" t="str">
        <f t="shared" si="140"/>
        <v>#DIV/0!</v>
      </c>
      <c r="EV301" s="52" t="str">
        <f t="shared" si="141"/>
        <v>#DIV/0!</v>
      </c>
      <c r="EW301" s="52" t="str">
        <f t="shared" si="142"/>
        <v>#DIV/0!</v>
      </c>
      <c r="EX301" s="36" t="str">
        <f t="shared" si="143"/>
        <v>#DIV/0!</v>
      </c>
      <c r="EY301" s="53" t="str">
        <f t="shared" si="144"/>
        <v>#DIV/0!</v>
      </c>
      <c r="EZ301" s="54" t="str">
        <f t="shared" si="145"/>
        <v>#DIV/0!</v>
      </c>
      <c r="FA301" s="55" t="str">
        <f t="shared" si="146"/>
        <v>#DIV/0!</v>
      </c>
      <c r="FB301" s="55" t="str">
        <f t="shared" si="147"/>
        <v>#DIV/0!</v>
      </c>
      <c r="FC301" s="55" t="str">
        <f t="shared" si="148"/>
        <v>#DIV/0!</v>
      </c>
      <c r="FD301" s="39" t="str">
        <f t="shared" si="149"/>
        <v>#DIV/0!</v>
      </c>
      <c r="FE301" s="51" t="str">
        <f t="shared" si="150"/>
        <v>#DIV/0!</v>
      </c>
      <c r="FF301" s="52" t="str">
        <f t="shared" si="151"/>
        <v>#DIV/0!</v>
      </c>
      <c r="FG301" s="52" t="str">
        <f t="shared" si="152"/>
        <v>#DIV/0!</v>
      </c>
      <c r="FH301" s="36" t="str">
        <f t="shared" si="153"/>
        <v>#DIV/0!</v>
      </c>
      <c r="FI301" s="53" t="str">
        <f t="shared" si="154"/>
        <v>#DIV/0!</v>
      </c>
      <c r="FJ301" s="54" t="str">
        <f t="shared" si="155"/>
        <v>#DIV/0!</v>
      </c>
      <c r="FK301" s="55" t="str">
        <f t="shared" si="156"/>
        <v>#DIV/0!</v>
      </c>
      <c r="FL301" s="55" t="str">
        <f t="shared" si="157"/>
        <v>#DIV/0!</v>
      </c>
      <c r="FM301" s="55" t="str">
        <f t="shared" si="158"/>
        <v>#DIV/0!</v>
      </c>
      <c r="FN301" s="39" t="str">
        <f t="shared" si="159"/>
        <v>#DIV/0!</v>
      </c>
      <c r="FO301" s="56" t="str">
        <f t="shared" si="160"/>
        <v>#DIV/0!</v>
      </c>
      <c r="FP301" s="56" t="str">
        <f t="shared" si="161"/>
        <v>#DIV/0!</v>
      </c>
      <c r="FQ301" s="56" t="str">
        <f t="shared" si="162"/>
        <v>#DIV/0!</v>
      </c>
      <c r="FR301" s="57" t="str">
        <f t="shared" si="163"/>
        <v>#DIV/0!</v>
      </c>
      <c r="FS301" s="51" t="str">
        <f t="shared" si="164"/>
        <v>#DIV/0!</v>
      </c>
      <c r="FT301" s="51" t="str">
        <f t="shared" si="165"/>
        <v>#DIV/0!</v>
      </c>
      <c r="FU301" s="52" t="str">
        <f t="shared" si="166"/>
        <v>#DIV/0!</v>
      </c>
      <c r="FV301" s="52" t="str">
        <f t="shared" si="167"/>
        <v>#DIV/0!</v>
      </c>
      <c r="FW301" s="36" t="str">
        <f t="shared" si="168"/>
        <v>#DIV/0!</v>
      </c>
      <c r="FX301" s="53" t="str">
        <f t="shared" si="169"/>
        <v>#DIV/0!</v>
      </c>
      <c r="FY301" s="53" t="str">
        <f t="shared" si="170"/>
        <v>#DIV/0!</v>
      </c>
      <c r="FZ301" s="54" t="str">
        <f t="shared" si="171"/>
        <v>#DIV/0!</v>
      </c>
      <c r="GA301" s="55" t="str">
        <f t="shared" si="172"/>
        <v>#DIV/0!</v>
      </c>
      <c r="GB301" s="55" t="str">
        <f t="shared" si="173"/>
        <v>#DIV/0!</v>
      </c>
      <c r="GC301" s="55" t="str">
        <f t="shared" si="174"/>
        <v>#DIV/0!</v>
      </c>
      <c r="GD301" s="39" t="str">
        <f t="shared" si="175"/>
        <v>#DIV/0!</v>
      </c>
      <c r="GE301" s="58">
        <f t="shared" si="176"/>
        <v>-0.5</v>
      </c>
      <c r="GF301" s="42">
        <f t="shared" si="177"/>
        <v>-0.8660254038</v>
      </c>
      <c r="GG301" s="58">
        <f t="shared" si="178"/>
        <v>-2.094395102</v>
      </c>
      <c r="GH301" s="42">
        <f t="shared" si="179"/>
        <v>1</v>
      </c>
      <c r="GI301" s="59">
        <f t="shared" si="180"/>
        <v>-0.5</v>
      </c>
      <c r="GJ301" s="43">
        <f t="shared" si="181"/>
        <v>0.8660254038</v>
      </c>
      <c r="GK301" s="59">
        <f t="shared" si="182"/>
        <v>2.094395102</v>
      </c>
      <c r="GL301" s="43">
        <f t="shared" si="183"/>
        <v>1</v>
      </c>
      <c r="GM301" s="51">
        <f t="shared" si="184"/>
        <v>-2.094395102</v>
      </c>
      <c r="GN301" s="51" t="str">
        <f t="shared" si="185"/>
        <v>#DIV/0!</v>
      </c>
      <c r="GO301" s="52" t="str">
        <f t="shared" si="186"/>
        <v>#DIV/0!</v>
      </c>
      <c r="GP301" s="52" t="str">
        <f t="shared" si="187"/>
        <v>#DIV/0!</v>
      </c>
      <c r="GQ301" s="36" t="str">
        <f t="shared" si="188"/>
        <v>#DIV/0!</v>
      </c>
      <c r="GR301" s="53">
        <f t="shared" si="189"/>
        <v>1</v>
      </c>
      <c r="GS301" s="53" t="str">
        <f t="shared" si="190"/>
        <v>#DIV/0!</v>
      </c>
      <c r="GT301" s="54" t="str">
        <f t="shared" si="191"/>
        <v>#DIV/0!</v>
      </c>
      <c r="GU301" s="55" t="str">
        <f t="shared" si="192"/>
        <v>#DIV/0!</v>
      </c>
      <c r="GV301" s="55" t="str">
        <f t="shared" si="193"/>
        <v>#DIV/0!</v>
      </c>
      <c r="GW301" s="55" t="str">
        <f t="shared" si="194"/>
        <v>#DIV/0!</v>
      </c>
      <c r="GX301" s="39" t="str">
        <f t="shared" si="195"/>
        <v>#DIV/0!</v>
      </c>
      <c r="GY301" s="51">
        <f t="shared" si="196"/>
        <v>2.094395102</v>
      </c>
      <c r="GZ301" s="51" t="str">
        <f t="shared" si="197"/>
        <v>#DIV/0!</v>
      </c>
      <c r="HA301" s="52" t="str">
        <f t="shared" si="198"/>
        <v>#DIV/0!</v>
      </c>
      <c r="HB301" s="52" t="str">
        <f t="shared" si="199"/>
        <v>#DIV/0!</v>
      </c>
      <c r="HC301" s="36" t="str">
        <f t="shared" si="200"/>
        <v>#DIV/0!</v>
      </c>
      <c r="HD301" s="53">
        <f t="shared" si="201"/>
        <v>1</v>
      </c>
      <c r="HE301" s="53" t="str">
        <f t="shared" si="202"/>
        <v>#DIV/0!</v>
      </c>
      <c r="HF301" s="54" t="str">
        <f t="shared" si="203"/>
        <v>#DIV/0!</v>
      </c>
      <c r="HG301" s="55" t="str">
        <f t="shared" si="204"/>
        <v>#DIV/0!</v>
      </c>
      <c r="HH301" s="55" t="str">
        <f t="shared" si="205"/>
        <v>#DIV/0!</v>
      </c>
      <c r="HI301" s="55" t="str">
        <f t="shared" si="206"/>
        <v>#DIV/0!</v>
      </c>
      <c r="HJ301" s="39" t="str">
        <f t="shared" si="207"/>
        <v>#DIV/0!</v>
      </c>
      <c r="HK301" s="51">
        <f t="shared" si="208"/>
        <v>2.094395102</v>
      </c>
      <c r="HL301" s="51" t="str">
        <f t="shared" si="209"/>
        <v>#DIV/0!</v>
      </c>
      <c r="HM301" s="52" t="str">
        <f t="shared" si="210"/>
        <v>#DIV/0!</v>
      </c>
      <c r="HN301" s="52" t="str">
        <f t="shared" si="211"/>
        <v>#DIV/0!</v>
      </c>
      <c r="HO301" s="36" t="str">
        <f t="shared" si="212"/>
        <v>#DIV/0!</v>
      </c>
      <c r="HP301" s="53">
        <f t="shared" si="213"/>
        <v>1</v>
      </c>
      <c r="HQ301" s="53" t="str">
        <f t="shared" si="214"/>
        <v>#DIV/0!</v>
      </c>
      <c r="HR301" s="54" t="str">
        <f t="shared" si="215"/>
        <v>#DIV/0!</v>
      </c>
      <c r="HS301" s="55" t="str">
        <f t="shared" si="216"/>
        <v>#DIV/0!</v>
      </c>
      <c r="HT301" s="55" t="str">
        <f t="shared" si="217"/>
        <v>#DIV/0!</v>
      </c>
      <c r="HU301" s="55" t="str">
        <f t="shared" si="218"/>
        <v>#DIV/0!</v>
      </c>
      <c r="HV301" s="39" t="str">
        <f t="shared" si="219"/>
        <v>#DIV/0!</v>
      </c>
      <c r="HW301" s="51">
        <f t="shared" si="220"/>
        <v>-2.094395102</v>
      </c>
      <c r="HX301" s="51" t="str">
        <f t="shared" si="221"/>
        <v>#DIV/0!</v>
      </c>
      <c r="HY301" s="52" t="str">
        <f t="shared" si="222"/>
        <v>#DIV/0!</v>
      </c>
      <c r="HZ301" s="52" t="str">
        <f t="shared" si="223"/>
        <v>#DIV/0!</v>
      </c>
      <c r="IA301" s="36" t="str">
        <f t="shared" si="224"/>
        <v>#DIV/0!</v>
      </c>
      <c r="IB301" s="53">
        <f t="shared" si="225"/>
        <v>1</v>
      </c>
      <c r="IC301" s="53" t="str">
        <f t="shared" si="226"/>
        <v>#DIV/0!</v>
      </c>
      <c r="ID301" s="54" t="str">
        <f t="shared" si="227"/>
        <v>#DIV/0!</v>
      </c>
      <c r="IE301" s="55" t="str">
        <f t="shared" si="228"/>
        <v>#DIV/0!</v>
      </c>
      <c r="IF301" s="55" t="str">
        <f t="shared" si="229"/>
        <v>#DIV/0!</v>
      </c>
      <c r="IG301" s="55" t="str">
        <f t="shared" si="230"/>
        <v>#DIV/0!</v>
      </c>
      <c r="IH301" s="39" t="str">
        <f t="shared" si="231"/>
        <v>#DIV/0!</v>
      </c>
    </row>
    <row r="302" ht="12.75" customHeight="1">
      <c r="A302" s="44" t="str">
        <f>'Execute Cubic'!U297</f>
        <v/>
      </c>
      <c r="B302" s="44" t="str">
        <f>'Execute Cubic'!V297</f>
        <v/>
      </c>
      <c r="C302" s="44" t="str">
        <f>'Execute Cubic'!W297</f>
        <v/>
      </c>
      <c r="D302" s="44" t="str">
        <f>'Execute Cubic'!X297</f>
        <v/>
      </c>
      <c r="E302" s="44">
        <f t="shared" ref="E302:H302" si="5005">0</f>
        <v>0</v>
      </c>
      <c r="F302" s="44">
        <f t="shared" si="5005"/>
        <v>0</v>
      </c>
      <c r="G302" s="44">
        <f t="shared" si="5005"/>
        <v>0</v>
      </c>
      <c r="H302" s="44">
        <f t="shared" si="5005"/>
        <v>0</v>
      </c>
      <c r="I302" s="45" t="str">
        <f t="shared" si="27"/>
        <v>#DIV/0!</v>
      </c>
      <c r="J302" s="45" t="str">
        <f t="shared" si="28"/>
        <v>#DIV/0!</v>
      </c>
      <c r="K302" s="46" t="str">
        <f t="shared" si="29"/>
        <v>#DIV/0!</v>
      </c>
      <c r="L302" s="46" t="str">
        <f t="shared" si="30"/>
        <v>#DIV/0!</v>
      </c>
      <c r="M302" s="47" t="str">
        <f t="shared" si="31"/>
        <v>#DIV/0!</v>
      </c>
      <c r="N302" s="47" t="str">
        <f t="shared" si="32"/>
        <v>#DIV/0!</v>
      </c>
      <c r="O302" s="48" t="str">
        <f t="shared" ref="O302:R302" si="5006">ATAN2(A302,E302)</f>
        <v>#DIV/0!</v>
      </c>
      <c r="P302" s="48" t="str">
        <f t="shared" si="5006"/>
        <v>#DIV/0!</v>
      </c>
      <c r="Q302" s="48" t="str">
        <f t="shared" si="5006"/>
        <v>#DIV/0!</v>
      </c>
      <c r="R302" s="48" t="str">
        <f t="shared" si="5006"/>
        <v>#DIV/0!</v>
      </c>
      <c r="S302" s="48">
        <f t="shared" ref="S302:V302" si="5007">SQRT(POWER(A302,2)+POWER(E302,2))</f>
        <v>0</v>
      </c>
      <c r="T302" s="48">
        <f t="shared" si="5007"/>
        <v>0</v>
      </c>
      <c r="U302" s="48">
        <f t="shared" si="5007"/>
        <v>0</v>
      </c>
      <c r="V302" s="48">
        <f t="shared" si="5007"/>
        <v>0</v>
      </c>
      <c r="W302" s="49" t="str">
        <f t="shared" ref="W302:Z302" si="5008">O302-$O302</f>
        <v>#DIV/0!</v>
      </c>
      <c r="X302" s="49" t="str">
        <f t="shared" si="5008"/>
        <v>#DIV/0!</v>
      </c>
      <c r="Y302" s="49" t="str">
        <f t="shared" si="5008"/>
        <v>#DIV/0!</v>
      </c>
      <c r="Z302" s="49" t="str">
        <f t="shared" si="5008"/>
        <v>#DIV/0!</v>
      </c>
      <c r="AA302" s="49" t="str">
        <f t="shared" ref="AA302:AD302" si="5009">S302/$S302</f>
        <v>#DIV/0!</v>
      </c>
      <c r="AB302" s="49" t="str">
        <f t="shared" si="5009"/>
        <v>#DIV/0!</v>
      </c>
      <c r="AC302" s="49" t="str">
        <f t="shared" si="5009"/>
        <v>#DIV/0!</v>
      </c>
      <c r="AD302" s="49" t="str">
        <f t="shared" si="5009"/>
        <v>#DIV/0!</v>
      </c>
      <c r="AE302" s="50" t="str">
        <f t="shared" ref="AE302:AH302" si="5010">AA302*COS(W302)</f>
        <v>#DIV/0!</v>
      </c>
      <c r="AF302" s="50" t="str">
        <f t="shared" si="5010"/>
        <v>#DIV/0!</v>
      </c>
      <c r="AG302" s="50" t="str">
        <f t="shared" si="5010"/>
        <v>#DIV/0!</v>
      </c>
      <c r="AH302" s="50" t="str">
        <f t="shared" si="5010"/>
        <v>#DIV/0!</v>
      </c>
      <c r="AI302" s="44" t="str">
        <f t="shared" ref="AI302:AL302" si="5011">AA302*SIN(W302)</f>
        <v>#DIV/0!</v>
      </c>
      <c r="AJ302" s="44" t="str">
        <f t="shared" si="5011"/>
        <v>#DIV/0!</v>
      </c>
      <c r="AK302" s="44" t="str">
        <f t="shared" si="5011"/>
        <v>#DIV/0!</v>
      </c>
      <c r="AL302" s="44" t="str">
        <f t="shared" si="5011"/>
        <v>#DIV/0!</v>
      </c>
      <c r="AM302" s="51" t="str">
        <f t="shared" si="39"/>
        <v>#DIV/0!</v>
      </c>
      <c r="AN302" s="52" t="str">
        <f t="shared" si="40"/>
        <v>#DIV/0!</v>
      </c>
      <c r="AO302" s="52" t="str">
        <f t="shared" si="41"/>
        <v>#DIV/0!</v>
      </c>
      <c r="AP302" s="36" t="str">
        <f t="shared" si="42"/>
        <v>#DIV/0!</v>
      </c>
      <c r="AQ302" s="53" t="str">
        <f t="shared" si="43"/>
        <v>#DIV/0!</v>
      </c>
      <c r="AR302" s="54" t="str">
        <f t="shared" si="44"/>
        <v>#DIV/0!</v>
      </c>
      <c r="AS302" s="55" t="str">
        <f t="shared" si="45"/>
        <v>#DIV/0!</v>
      </c>
      <c r="AT302" s="55" t="str">
        <f t="shared" si="46"/>
        <v>#DIV/0!</v>
      </c>
      <c r="AU302" s="55" t="str">
        <f t="shared" si="47"/>
        <v>#DIV/0!</v>
      </c>
      <c r="AV302" s="39" t="str">
        <f t="shared" si="48"/>
        <v>#DIV/0!</v>
      </c>
      <c r="AW302" s="51" t="str">
        <f t="shared" ref="AW302:AX302" si="5012">AW$1*X302</f>
        <v>#DIV/0!</v>
      </c>
      <c r="AX302" s="51" t="str">
        <f t="shared" si="5012"/>
        <v>#DIV/0!</v>
      </c>
      <c r="AY302" s="52" t="str">
        <f t="shared" si="50"/>
        <v>#DIV/0!</v>
      </c>
      <c r="AZ302" s="52" t="str">
        <f t="shared" si="51"/>
        <v>#DIV/0!</v>
      </c>
      <c r="BA302" s="36" t="str">
        <f t="shared" si="52"/>
        <v>#DIV/0!</v>
      </c>
      <c r="BB302" s="53" t="str">
        <f t="shared" ref="BB302:BC302" si="5013">POWER(AB302,BB$1)</f>
        <v>#DIV/0!</v>
      </c>
      <c r="BC302" s="53" t="str">
        <f t="shared" si="5013"/>
        <v>#DIV/0!</v>
      </c>
      <c r="BD302" s="54" t="str">
        <f t="shared" si="54"/>
        <v>#DIV/0!</v>
      </c>
      <c r="BE302" s="55" t="str">
        <f t="shared" si="55"/>
        <v>#DIV/0!</v>
      </c>
      <c r="BF302" s="55" t="str">
        <f t="shared" si="56"/>
        <v>#DIV/0!</v>
      </c>
      <c r="BG302" s="55" t="str">
        <f t="shared" si="57"/>
        <v>#DIV/0!</v>
      </c>
      <c r="BH302" s="39" t="str">
        <f t="shared" si="58"/>
        <v>#DIV/0!</v>
      </c>
      <c r="BI302" s="51" t="str">
        <f t="shared" si="59"/>
        <v>#DIV/0!</v>
      </c>
      <c r="BJ302" s="52" t="str">
        <f t="shared" si="60"/>
        <v>#DIV/0!</v>
      </c>
      <c r="BK302" s="52" t="str">
        <f t="shared" si="61"/>
        <v>#DIV/0!</v>
      </c>
      <c r="BL302" s="36" t="str">
        <f t="shared" si="62"/>
        <v>#DIV/0!</v>
      </c>
      <c r="BM302" s="53" t="str">
        <f t="shared" si="63"/>
        <v>#DIV/0!</v>
      </c>
      <c r="BN302" s="54" t="str">
        <f t="shared" si="64"/>
        <v>#DIV/0!</v>
      </c>
      <c r="BO302" s="55" t="str">
        <f t="shared" si="65"/>
        <v>#DIV/0!</v>
      </c>
      <c r="BP302" s="55" t="str">
        <f t="shared" si="66"/>
        <v>#DIV/0!</v>
      </c>
      <c r="BQ302" s="55" t="str">
        <f t="shared" si="67"/>
        <v>#DIV/0!</v>
      </c>
      <c r="BR302" s="39" t="str">
        <f t="shared" si="68"/>
        <v>#DIV/0!</v>
      </c>
      <c r="BS302" s="56" t="str">
        <f t="shared" ref="BS302:BT302" si="5014">AS302+BE302+BO302</f>
        <v>#DIV/0!</v>
      </c>
      <c r="BT302" s="56" t="str">
        <f t="shared" si="5014"/>
        <v>#DIV/0!</v>
      </c>
      <c r="BU302" s="56" t="str">
        <f t="shared" si="70"/>
        <v>#DIV/0!</v>
      </c>
      <c r="BV302" s="57" t="str">
        <f t="shared" si="71"/>
        <v>#DIV/0!</v>
      </c>
      <c r="BW302" s="51" t="str">
        <f t="shared" ref="BW302:BX302" si="5015">BW$1*X302</f>
        <v>#DIV/0!</v>
      </c>
      <c r="BX302" s="51" t="str">
        <f t="shared" si="5015"/>
        <v>#DIV/0!</v>
      </c>
      <c r="BY302" s="52" t="str">
        <f t="shared" si="73"/>
        <v>#DIV/0!</v>
      </c>
      <c r="BZ302" s="52" t="str">
        <f t="shared" si="74"/>
        <v>#DIV/0!</v>
      </c>
      <c r="CA302" s="36" t="str">
        <f t="shared" si="75"/>
        <v>#DIV/0!</v>
      </c>
      <c r="CB302" s="53" t="str">
        <f t="shared" ref="CB302:CC302" si="5016">POWER(AB302,CB$1)</f>
        <v>#DIV/0!</v>
      </c>
      <c r="CC302" s="53" t="str">
        <f t="shared" si="5016"/>
        <v>#DIV/0!</v>
      </c>
      <c r="CD302" s="54" t="str">
        <f t="shared" si="77"/>
        <v>#DIV/0!</v>
      </c>
      <c r="CE302" s="55" t="str">
        <f t="shared" si="78"/>
        <v>#DIV/0!</v>
      </c>
      <c r="CF302" s="55" t="str">
        <f t="shared" si="79"/>
        <v>#DIV/0!</v>
      </c>
      <c r="CG302" s="55" t="str">
        <f t="shared" si="80"/>
        <v>#DIV/0!</v>
      </c>
      <c r="CH302" s="39" t="str">
        <f t="shared" si="81"/>
        <v>#DIV/0!</v>
      </c>
      <c r="CI302" s="51" t="str">
        <f t="shared" si="82"/>
        <v>#DIV/0!</v>
      </c>
      <c r="CJ302" s="52" t="str">
        <f t="shared" si="83"/>
        <v>#DIV/0!</v>
      </c>
      <c r="CK302" s="52" t="str">
        <f t="shared" si="84"/>
        <v>#DIV/0!</v>
      </c>
      <c r="CL302" s="36" t="str">
        <f t="shared" si="85"/>
        <v>#DIV/0!</v>
      </c>
      <c r="CM302" s="53" t="str">
        <f t="shared" si="86"/>
        <v>#DIV/0!</v>
      </c>
      <c r="CN302" s="54" t="str">
        <f t="shared" si="87"/>
        <v>#DIV/0!</v>
      </c>
      <c r="CO302" s="55" t="str">
        <f t="shared" si="88"/>
        <v>#DIV/0!</v>
      </c>
      <c r="CP302" s="55" t="str">
        <f t="shared" si="89"/>
        <v>#DIV/0!</v>
      </c>
      <c r="CQ302" s="55" t="str">
        <f t="shared" si="90"/>
        <v>#DIV/0!</v>
      </c>
      <c r="CR302" s="39" t="str">
        <f t="shared" si="91"/>
        <v>#DIV/0!</v>
      </c>
      <c r="CS302" s="51" t="str">
        <f t="shared" si="92"/>
        <v>#DIV/0!</v>
      </c>
      <c r="CT302" s="51" t="str">
        <f t="shared" si="93"/>
        <v>#DIV/0!</v>
      </c>
      <c r="CU302" s="52" t="str">
        <f t="shared" si="94"/>
        <v>#DIV/0!</v>
      </c>
      <c r="CV302" s="52" t="str">
        <f t="shared" si="95"/>
        <v>#DIV/0!</v>
      </c>
      <c r="CW302" s="36" t="str">
        <f t="shared" si="96"/>
        <v>#DIV/0!</v>
      </c>
      <c r="CX302" s="53" t="str">
        <f t="shared" si="97"/>
        <v>#DIV/0!</v>
      </c>
      <c r="CY302" s="53" t="str">
        <f t="shared" si="98"/>
        <v>#DIV/0!</v>
      </c>
      <c r="CZ302" s="54" t="str">
        <f t="shared" si="99"/>
        <v>#DIV/0!</v>
      </c>
      <c r="DA302" s="55" t="str">
        <f t="shared" si="100"/>
        <v>#DIV/0!</v>
      </c>
      <c r="DB302" s="55" t="str">
        <f t="shared" si="101"/>
        <v>#DIV/0!</v>
      </c>
      <c r="DC302" s="55" t="str">
        <f t="shared" si="102"/>
        <v>#DIV/0!</v>
      </c>
      <c r="DD302" s="39" t="str">
        <f t="shared" si="103"/>
        <v>#DIV/0!</v>
      </c>
      <c r="DE302" s="51" t="str">
        <f t="shared" ref="DE302:DG302" si="5017">DE$1*X302</f>
        <v>#DIV/0!</v>
      </c>
      <c r="DF302" s="51" t="str">
        <f t="shared" si="5017"/>
        <v>#DIV/0!</v>
      </c>
      <c r="DG302" s="51" t="str">
        <f t="shared" si="5017"/>
        <v>#DIV/0!</v>
      </c>
      <c r="DH302" s="52" t="str">
        <f t="shared" si="105"/>
        <v>#DIV/0!</v>
      </c>
      <c r="DI302" s="52" t="str">
        <f t="shared" si="106"/>
        <v>#DIV/0!</v>
      </c>
      <c r="DJ302" s="36" t="str">
        <f t="shared" si="107"/>
        <v>#DIV/0!</v>
      </c>
      <c r="DK302" s="53" t="str">
        <f t="shared" ref="DK302:DM302" si="5018">POWER(AB302,DK$1)</f>
        <v>#DIV/0!</v>
      </c>
      <c r="DL302" s="53" t="str">
        <f t="shared" si="5018"/>
        <v>#DIV/0!</v>
      </c>
      <c r="DM302" s="53" t="str">
        <f t="shared" si="5018"/>
        <v>#DIV/0!</v>
      </c>
      <c r="DN302" s="54" t="str">
        <f t="shared" si="109"/>
        <v>#DIV/0!</v>
      </c>
      <c r="DO302" s="55" t="str">
        <f t="shared" si="110"/>
        <v>#DIV/0!</v>
      </c>
      <c r="DP302" s="55" t="str">
        <f t="shared" si="111"/>
        <v>#DIV/0!</v>
      </c>
      <c r="DQ302" s="55" t="str">
        <f t="shared" si="112"/>
        <v>#DIV/0!</v>
      </c>
      <c r="DR302" s="39" t="str">
        <f t="shared" si="113"/>
        <v>#DIV/0!</v>
      </c>
      <c r="DS302" s="51" t="str">
        <f t="shared" si="114"/>
        <v>#DIV/0!</v>
      </c>
      <c r="DT302" s="52" t="str">
        <f t="shared" si="115"/>
        <v>#DIV/0!</v>
      </c>
      <c r="DU302" s="52" t="str">
        <f t="shared" si="116"/>
        <v>#DIV/0!</v>
      </c>
      <c r="DV302" s="36" t="str">
        <f t="shared" si="117"/>
        <v>#DIV/0!</v>
      </c>
      <c r="DW302" s="53" t="str">
        <f t="shared" si="118"/>
        <v>#DIV/0!</v>
      </c>
      <c r="DX302" s="54" t="str">
        <f t="shared" si="119"/>
        <v>#DIV/0!</v>
      </c>
      <c r="DY302" s="55" t="str">
        <f t="shared" si="120"/>
        <v>#DIV/0!</v>
      </c>
      <c r="DZ302" s="55" t="str">
        <f t="shared" si="121"/>
        <v>#DIV/0!</v>
      </c>
      <c r="EA302" s="55" t="str">
        <f t="shared" si="122"/>
        <v>#DIV/0!</v>
      </c>
      <c r="EB302" s="39" t="str">
        <f t="shared" si="123"/>
        <v>#DIV/0!</v>
      </c>
      <c r="EC302" s="56" t="str">
        <f t="shared" ref="EC302:ED302" si="5019">CE302+CO302+DA302+DO302+DY302</f>
        <v>#DIV/0!</v>
      </c>
      <c r="ED302" s="56" t="str">
        <f t="shared" si="5019"/>
        <v>#DIV/0!</v>
      </c>
      <c r="EE302" s="56" t="str">
        <f t="shared" si="125"/>
        <v>#DIV/0!</v>
      </c>
      <c r="EF302" s="57" t="str">
        <f t="shared" si="126"/>
        <v>#DIV/0!</v>
      </c>
      <c r="EG302" s="51" t="str">
        <f t="shared" si="127"/>
        <v>#DIV/0!</v>
      </c>
      <c r="EH302" s="52" t="str">
        <f t="shared" si="128"/>
        <v>#DIV/0!</v>
      </c>
      <c r="EI302" s="52" t="str">
        <f t="shared" si="129"/>
        <v>#DIV/0!</v>
      </c>
      <c r="EJ302" s="36" t="str">
        <f t="shared" si="130"/>
        <v>#DIV/0!</v>
      </c>
      <c r="EK302" s="53" t="str">
        <f t="shared" si="131"/>
        <v>#DIV/0!</v>
      </c>
      <c r="EL302" s="54" t="str">
        <f t="shared" si="132"/>
        <v>#DIV/0!</v>
      </c>
      <c r="EM302" s="55" t="str">
        <f t="shared" si="133"/>
        <v>#DIV/0!</v>
      </c>
      <c r="EN302" s="55" t="str">
        <f t="shared" si="134"/>
        <v>#DIV/0!</v>
      </c>
      <c r="EO302" s="55" t="str">
        <f t="shared" si="135"/>
        <v>#DIV/0!</v>
      </c>
      <c r="EP302" s="39" t="str">
        <f t="shared" si="136"/>
        <v>#DIV/0!</v>
      </c>
      <c r="EQ302" s="56" t="str">
        <f t="shared" ref="EQ302:ER302" si="5020">BS302+EM302</f>
        <v>#DIV/0!</v>
      </c>
      <c r="ER302" s="56" t="str">
        <f t="shared" si="5020"/>
        <v>#DIV/0!</v>
      </c>
      <c r="ES302" s="56" t="str">
        <f t="shared" si="138"/>
        <v>#DIV/0!</v>
      </c>
      <c r="ET302" s="57" t="str">
        <f t="shared" si="139"/>
        <v>#DIV/0!</v>
      </c>
      <c r="EU302" s="51" t="str">
        <f t="shared" si="140"/>
        <v>#DIV/0!</v>
      </c>
      <c r="EV302" s="52" t="str">
        <f t="shared" si="141"/>
        <v>#DIV/0!</v>
      </c>
      <c r="EW302" s="52" t="str">
        <f t="shared" si="142"/>
        <v>#DIV/0!</v>
      </c>
      <c r="EX302" s="36" t="str">
        <f t="shared" si="143"/>
        <v>#DIV/0!</v>
      </c>
      <c r="EY302" s="53" t="str">
        <f t="shared" si="144"/>
        <v>#DIV/0!</v>
      </c>
      <c r="EZ302" s="54" t="str">
        <f t="shared" si="145"/>
        <v>#DIV/0!</v>
      </c>
      <c r="FA302" s="55" t="str">
        <f t="shared" si="146"/>
        <v>#DIV/0!</v>
      </c>
      <c r="FB302" s="55" t="str">
        <f t="shared" si="147"/>
        <v>#DIV/0!</v>
      </c>
      <c r="FC302" s="55" t="str">
        <f t="shared" si="148"/>
        <v>#DIV/0!</v>
      </c>
      <c r="FD302" s="39" t="str">
        <f t="shared" si="149"/>
        <v>#DIV/0!</v>
      </c>
      <c r="FE302" s="51" t="str">
        <f t="shared" si="150"/>
        <v>#DIV/0!</v>
      </c>
      <c r="FF302" s="52" t="str">
        <f t="shared" si="151"/>
        <v>#DIV/0!</v>
      </c>
      <c r="FG302" s="52" t="str">
        <f t="shared" si="152"/>
        <v>#DIV/0!</v>
      </c>
      <c r="FH302" s="36" t="str">
        <f t="shared" si="153"/>
        <v>#DIV/0!</v>
      </c>
      <c r="FI302" s="53" t="str">
        <f t="shared" si="154"/>
        <v>#DIV/0!</v>
      </c>
      <c r="FJ302" s="54" t="str">
        <f t="shared" si="155"/>
        <v>#DIV/0!</v>
      </c>
      <c r="FK302" s="55" t="str">
        <f t="shared" si="156"/>
        <v>#DIV/0!</v>
      </c>
      <c r="FL302" s="55" t="str">
        <f t="shared" si="157"/>
        <v>#DIV/0!</v>
      </c>
      <c r="FM302" s="55" t="str">
        <f t="shared" si="158"/>
        <v>#DIV/0!</v>
      </c>
      <c r="FN302" s="39" t="str">
        <f t="shared" si="159"/>
        <v>#DIV/0!</v>
      </c>
      <c r="FO302" s="56" t="str">
        <f t="shared" si="160"/>
        <v>#DIV/0!</v>
      </c>
      <c r="FP302" s="56" t="str">
        <f t="shared" si="161"/>
        <v>#DIV/0!</v>
      </c>
      <c r="FQ302" s="56" t="str">
        <f t="shared" si="162"/>
        <v>#DIV/0!</v>
      </c>
      <c r="FR302" s="57" t="str">
        <f t="shared" si="163"/>
        <v>#DIV/0!</v>
      </c>
      <c r="FS302" s="51" t="str">
        <f t="shared" si="164"/>
        <v>#DIV/0!</v>
      </c>
      <c r="FT302" s="51" t="str">
        <f t="shared" si="165"/>
        <v>#DIV/0!</v>
      </c>
      <c r="FU302" s="52" t="str">
        <f t="shared" si="166"/>
        <v>#DIV/0!</v>
      </c>
      <c r="FV302" s="52" t="str">
        <f t="shared" si="167"/>
        <v>#DIV/0!</v>
      </c>
      <c r="FW302" s="36" t="str">
        <f t="shared" si="168"/>
        <v>#DIV/0!</v>
      </c>
      <c r="FX302" s="53" t="str">
        <f t="shared" si="169"/>
        <v>#DIV/0!</v>
      </c>
      <c r="FY302" s="53" t="str">
        <f t="shared" si="170"/>
        <v>#DIV/0!</v>
      </c>
      <c r="FZ302" s="54" t="str">
        <f t="shared" si="171"/>
        <v>#DIV/0!</v>
      </c>
      <c r="GA302" s="55" t="str">
        <f t="shared" si="172"/>
        <v>#DIV/0!</v>
      </c>
      <c r="GB302" s="55" t="str">
        <f t="shared" si="173"/>
        <v>#DIV/0!</v>
      </c>
      <c r="GC302" s="55" t="str">
        <f t="shared" si="174"/>
        <v>#DIV/0!</v>
      </c>
      <c r="GD302" s="39" t="str">
        <f t="shared" si="175"/>
        <v>#DIV/0!</v>
      </c>
      <c r="GE302" s="58">
        <f t="shared" si="176"/>
        <v>-0.5</v>
      </c>
      <c r="GF302" s="42">
        <f t="shared" si="177"/>
        <v>-0.8660254038</v>
      </c>
      <c r="GG302" s="58">
        <f t="shared" si="178"/>
        <v>-2.094395102</v>
      </c>
      <c r="GH302" s="42">
        <f t="shared" si="179"/>
        <v>1</v>
      </c>
      <c r="GI302" s="59">
        <f t="shared" si="180"/>
        <v>-0.5</v>
      </c>
      <c r="GJ302" s="43">
        <f t="shared" si="181"/>
        <v>0.8660254038</v>
      </c>
      <c r="GK302" s="59">
        <f t="shared" si="182"/>
        <v>2.094395102</v>
      </c>
      <c r="GL302" s="43">
        <f t="shared" si="183"/>
        <v>1</v>
      </c>
      <c r="GM302" s="51">
        <f t="shared" si="184"/>
        <v>-2.094395102</v>
      </c>
      <c r="GN302" s="51" t="str">
        <f t="shared" si="185"/>
        <v>#DIV/0!</v>
      </c>
      <c r="GO302" s="52" t="str">
        <f t="shared" si="186"/>
        <v>#DIV/0!</v>
      </c>
      <c r="GP302" s="52" t="str">
        <f t="shared" si="187"/>
        <v>#DIV/0!</v>
      </c>
      <c r="GQ302" s="36" t="str">
        <f t="shared" si="188"/>
        <v>#DIV/0!</v>
      </c>
      <c r="GR302" s="53">
        <f t="shared" si="189"/>
        <v>1</v>
      </c>
      <c r="GS302" s="53" t="str">
        <f t="shared" si="190"/>
        <v>#DIV/0!</v>
      </c>
      <c r="GT302" s="54" t="str">
        <f t="shared" si="191"/>
        <v>#DIV/0!</v>
      </c>
      <c r="GU302" s="55" t="str">
        <f t="shared" si="192"/>
        <v>#DIV/0!</v>
      </c>
      <c r="GV302" s="55" t="str">
        <f t="shared" si="193"/>
        <v>#DIV/0!</v>
      </c>
      <c r="GW302" s="55" t="str">
        <f t="shared" si="194"/>
        <v>#DIV/0!</v>
      </c>
      <c r="GX302" s="39" t="str">
        <f t="shared" si="195"/>
        <v>#DIV/0!</v>
      </c>
      <c r="GY302" s="51">
        <f t="shared" si="196"/>
        <v>2.094395102</v>
      </c>
      <c r="GZ302" s="51" t="str">
        <f t="shared" si="197"/>
        <v>#DIV/0!</v>
      </c>
      <c r="HA302" s="52" t="str">
        <f t="shared" si="198"/>
        <v>#DIV/0!</v>
      </c>
      <c r="HB302" s="52" t="str">
        <f t="shared" si="199"/>
        <v>#DIV/0!</v>
      </c>
      <c r="HC302" s="36" t="str">
        <f t="shared" si="200"/>
        <v>#DIV/0!</v>
      </c>
      <c r="HD302" s="53">
        <f t="shared" si="201"/>
        <v>1</v>
      </c>
      <c r="HE302" s="53" t="str">
        <f t="shared" si="202"/>
        <v>#DIV/0!</v>
      </c>
      <c r="HF302" s="54" t="str">
        <f t="shared" si="203"/>
        <v>#DIV/0!</v>
      </c>
      <c r="HG302" s="55" t="str">
        <f t="shared" si="204"/>
        <v>#DIV/0!</v>
      </c>
      <c r="HH302" s="55" t="str">
        <f t="shared" si="205"/>
        <v>#DIV/0!</v>
      </c>
      <c r="HI302" s="55" t="str">
        <f t="shared" si="206"/>
        <v>#DIV/0!</v>
      </c>
      <c r="HJ302" s="39" t="str">
        <f t="shared" si="207"/>
        <v>#DIV/0!</v>
      </c>
      <c r="HK302" s="51">
        <f t="shared" si="208"/>
        <v>2.094395102</v>
      </c>
      <c r="HL302" s="51" t="str">
        <f t="shared" si="209"/>
        <v>#DIV/0!</v>
      </c>
      <c r="HM302" s="52" t="str">
        <f t="shared" si="210"/>
        <v>#DIV/0!</v>
      </c>
      <c r="HN302" s="52" t="str">
        <f t="shared" si="211"/>
        <v>#DIV/0!</v>
      </c>
      <c r="HO302" s="36" t="str">
        <f t="shared" si="212"/>
        <v>#DIV/0!</v>
      </c>
      <c r="HP302" s="53">
        <f t="shared" si="213"/>
        <v>1</v>
      </c>
      <c r="HQ302" s="53" t="str">
        <f t="shared" si="214"/>
        <v>#DIV/0!</v>
      </c>
      <c r="HR302" s="54" t="str">
        <f t="shared" si="215"/>
        <v>#DIV/0!</v>
      </c>
      <c r="HS302" s="55" t="str">
        <f t="shared" si="216"/>
        <v>#DIV/0!</v>
      </c>
      <c r="HT302" s="55" t="str">
        <f t="shared" si="217"/>
        <v>#DIV/0!</v>
      </c>
      <c r="HU302" s="55" t="str">
        <f t="shared" si="218"/>
        <v>#DIV/0!</v>
      </c>
      <c r="HV302" s="39" t="str">
        <f t="shared" si="219"/>
        <v>#DIV/0!</v>
      </c>
      <c r="HW302" s="51">
        <f t="shared" si="220"/>
        <v>-2.094395102</v>
      </c>
      <c r="HX302" s="51" t="str">
        <f t="shared" si="221"/>
        <v>#DIV/0!</v>
      </c>
      <c r="HY302" s="52" t="str">
        <f t="shared" si="222"/>
        <v>#DIV/0!</v>
      </c>
      <c r="HZ302" s="52" t="str">
        <f t="shared" si="223"/>
        <v>#DIV/0!</v>
      </c>
      <c r="IA302" s="36" t="str">
        <f t="shared" si="224"/>
        <v>#DIV/0!</v>
      </c>
      <c r="IB302" s="53">
        <f t="shared" si="225"/>
        <v>1</v>
      </c>
      <c r="IC302" s="53" t="str">
        <f t="shared" si="226"/>
        <v>#DIV/0!</v>
      </c>
      <c r="ID302" s="54" t="str">
        <f t="shared" si="227"/>
        <v>#DIV/0!</v>
      </c>
      <c r="IE302" s="55" t="str">
        <f t="shared" si="228"/>
        <v>#DIV/0!</v>
      </c>
      <c r="IF302" s="55" t="str">
        <f t="shared" si="229"/>
        <v>#DIV/0!</v>
      </c>
      <c r="IG302" s="55" t="str">
        <f t="shared" si="230"/>
        <v>#DIV/0!</v>
      </c>
      <c r="IH302" s="39" t="str">
        <f t="shared" si="231"/>
        <v>#DIV/0!</v>
      </c>
    </row>
    <row r="303" ht="12.75" customHeight="1">
      <c r="A303" s="44" t="str">
        <f>'Execute Cubic'!U298</f>
        <v/>
      </c>
      <c r="B303" s="44" t="str">
        <f>'Execute Cubic'!V298</f>
        <v/>
      </c>
      <c r="C303" s="44" t="str">
        <f>'Execute Cubic'!W298</f>
        <v/>
      </c>
      <c r="D303" s="44" t="str">
        <f>'Execute Cubic'!X298</f>
        <v/>
      </c>
      <c r="E303" s="44">
        <f t="shared" ref="E303:H303" si="5021">0</f>
        <v>0</v>
      </c>
      <c r="F303" s="44">
        <f t="shared" si="5021"/>
        <v>0</v>
      </c>
      <c r="G303" s="44">
        <f t="shared" si="5021"/>
        <v>0</v>
      </c>
      <c r="H303" s="44">
        <f t="shared" si="5021"/>
        <v>0</v>
      </c>
      <c r="I303" s="45" t="str">
        <f t="shared" si="27"/>
        <v>#DIV/0!</v>
      </c>
      <c r="J303" s="45" t="str">
        <f t="shared" si="28"/>
        <v>#DIV/0!</v>
      </c>
      <c r="K303" s="46" t="str">
        <f t="shared" si="29"/>
        <v>#DIV/0!</v>
      </c>
      <c r="L303" s="46" t="str">
        <f t="shared" si="30"/>
        <v>#DIV/0!</v>
      </c>
      <c r="M303" s="47" t="str">
        <f t="shared" si="31"/>
        <v>#DIV/0!</v>
      </c>
      <c r="N303" s="47" t="str">
        <f t="shared" si="32"/>
        <v>#DIV/0!</v>
      </c>
      <c r="O303" s="48" t="str">
        <f t="shared" ref="O303:R303" si="5022">ATAN2(A303,E303)</f>
        <v>#DIV/0!</v>
      </c>
      <c r="P303" s="48" t="str">
        <f t="shared" si="5022"/>
        <v>#DIV/0!</v>
      </c>
      <c r="Q303" s="48" t="str">
        <f t="shared" si="5022"/>
        <v>#DIV/0!</v>
      </c>
      <c r="R303" s="48" t="str">
        <f t="shared" si="5022"/>
        <v>#DIV/0!</v>
      </c>
      <c r="S303" s="48">
        <f t="shared" ref="S303:V303" si="5023">SQRT(POWER(A303,2)+POWER(E303,2))</f>
        <v>0</v>
      </c>
      <c r="T303" s="48">
        <f t="shared" si="5023"/>
        <v>0</v>
      </c>
      <c r="U303" s="48">
        <f t="shared" si="5023"/>
        <v>0</v>
      </c>
      <c r="V303" s="48">
        <f t="shared" si="5023"/>
        <v>0</v>
      </c>
      <c r="W303" s="49" t="str">
        <f t="shared" ref="W303:Z303" si="5024">O303-$O303</f>
        <v>#DIV/0!</v>
      </c>
      <c r="X303" s="49" t="str">
        <f t="shared" si="5024"/>
        <v>#DIV/0!</v>
      </c>
      <c r="Y303" s="49" t="str">
        <f t="shared" si="5024"/>
        <v>#DIV/0!</v>
      </c>
      <c r="Z303" s="49" t="str">
        <f t="shared" si="5024"/>
        <v>#DIV/0!</v>
      </c>
      <c r="AA303" s="49" t="str">
        <f t="shared" ref="AA303:AD303" si="5025">S303/$S303</f>
        <v>#DIV/0!</v>
      </c>
      <c r="AB303" s="49" t="str">
        <f t="shared" si="5025"/>
        <v>#DIV/0!</v>
      </c>
      <c r="AC303" s="49" t="str">
        <f t="shared" si="5025"/>
        <v>#DIV/0!</v>
      </c>
      <c r="AD303" s="49" t="str">
        <f t="shared" si="5025"/>
        <v>#DIV/0!</v>
      </c>
      <c r="AE303" s="50" t="str">
        <f t="shared" ref="AE303:AH303" si="5026">AA303*COS(W303)</f>
        <v>#DIV/0!</v>
      </c>
      <c r="AF303" s="50" t="str">
        <f t="shared" si="5026"/>
        <v>#DIV/0!</v>
      </c>
      <c r="AG303" s="50" t="str">
        <f t="shared" si="5026"/>
        <v>#DIV/0!</v>
      </c>
      <c r="AH303" s="50" t="str">
        <f t="shared" si="5026"/>
        <v>#DIV/0!</v>
      </c>
      <c r="AI303" s="44" t="str">
        <f t="shared" ref="AI303:AL303" si="5027">AA303*SIN(W303)</f>
        <v>#DIV/0!</v>
      </c>
      <c r="AJ303" s="44" t="str">
        <f t="shared" si="5027"/>
        <v>#DIV/0!</v>
      </c>
      <c r="AK303" s="44" t="str">
        <f t="shared" si="5027"/>
        <v>#DIV/0!</v>
      </c>
      <c r="AL303" s="44" t="str">
        <f t="shared" si="5027"/>
        <v>#DIV/0!</v>
      </c>
      <c r="AM303" s="51" t="str">
        <f t="shared" si="39"/>
        <v>#DIV/0!</v>
      </c>
      <c r="AN303" s="52" t="str">
        <f t="shared" si="40"/>
        <v>#DIV/0!</v>
      </c>
      <c r="AO303" s="52" t="str">
        <f t="shared" si="41"/>
        <v>#DIV/0!</v>
      </c>
      <c r="AP303" s="36" t="str">
        <f t="shared" si="42"/>
        <v>#DIV/0!</v>
      </c>
      <c r="AQ303" s="53" t="str">
        <f t="shared" si="43"/>
        <v>#DIV/0!</v>
      </c>
      <c r="AR303" s="54" t="str">
        <f t="shared" si="44"/>
        <v>#DIV/0!</v>
      </c>
      <c r="AS303" s="55" t="str">
        <f t="shared" si="45"/>
        <v>#DIV/0!</v>
      </c>
      <c r="AT303" s="55" t="str">
        <f t="shared" si="46"/>
        <v>#DIV/0!</v>
      </c>
      <c r="AU303" s="55" t="str">
        <f t="shared" si="47"/>
        <v>#DIV/0!</v>
      </c>
      <c r="AV303" s="39" t="str">
        <f t="shared" si="48"/>
        <v>#DIV/0!</v>
      </c>
      <c r="AW303" s="51" t="str">
        <f t="shared" ref="AW303:AX303" si="5028">AW$1*X303</f>
        <v>#DIV/0!</v>
      </c>
      <c r="AX303" s="51" t="str">
        <f t="shared" si="5028"/>
        <v>#DIV/0!</v>
      </c>
      <c r="AY303" s="52" t="str">
        <f t="shared" si="50"/>
        <v>#DIV/0!</v>
      </c>
      <c r="AZ303" s="52" t="str">
        <f t="shared" si="51"/>
        <v>#DIV/0!</v>
      </c>
      <c r="BA303" s="36" t="str">
        <f t="shared" si="52"/>
        <v>#DIV/0!</v>
      </c>
      <c r="BB303" s="53" t="str">
        <f t="shared" ref="BB303:BC303" si="5029">POWER(AB303,BB$1)</f>
        <v>#DIV/0!</v>
      </c>
      <c r="BC303" s="53" t="str">
        <f t="shared" si="5029"/>
        <v>#DIV/0!</v>
      </c>
      <c r="BD303" s="54" t="str">
        <f t="shared" si="54"/>
        <v>#DIV/0!</v>
      </c>
      <c r="BE303" s="55" t="str">
        <f t="shared" si="55"/>
        <v>#DIV/0!</v>
      </c>
      <c r="BF303" s="55" t="str">
        <f t="shared" si="56"/>
        <v>#DIV/0!</v>
      </c>
      <c r="BG303" s="55" t="str">
        <f t="shared" si="57"/>
        <v>#DIV/0!</v>
      </c>
      <c r="BH303" s="39" t="str">
        <f t="shared" si="58"/>
        <v>#DIV/0!</v>
      </c>
      <c r="BI303" s="51" t="str">
        <f t="shared" si="59"/>
        <v>#DIV/0!</v>
      </c>
      <c r="BJ303" s="52" t="str">
        <f t="shared" si="60"/>
        <v>#DIV/0!</v>
      </c>
      <c r="BK303" s="52" t="str">
        <f t="shared" si="61"/>
        <v>#DIV/0!</v>
      </c>
      <c r="BL303" s="36" t="str">
        <f t="shared" si="62"/>
        <v>#DIV/0!</v>
      </c>
      <c r="BM303" s="53" t="str">
        <f t="shared" si="63"/>
        <v>#DIV/0!</v>
      </c>
      <c r="BN303" s="54" t="str">
        <f t="shared" si="64"/>
        <v>#DIV/0!</v>
      </c>
      <c r="BO303" s="55" t="str">
        <f t="shared" si="65"/>
        <v>#DIV/0!</v>
      </c>
      <c r="BP303" s="55" t="str">
        <f t="shared" si="66"/>
        <v>#DIV/0!</v>
      </c>
      <c r="BQ303" s="55" t="str">
        <f t="shared" si="67"/>
        <v>#DIV/0!</v>
      </c>
      <c r="BR303" s="39" t="str">
        <f t="shared" si="68"/>
        <v>#DIV/0!</v>
      </c>
      <c r="BS303" s="56" t="str">
        <f t="shared" ref="BS303:BT303" si="5030">AS303+BE303+BO303</f>
        <v>#DIV/0!</v>
      </c>
      <c r="BT303" s="56" t="str">
        <f t="shared" si="5030"/>
        <v>#DIV/0!</v>
      </c>
      <c r="BU303" s="56" t="str">
        <f t="shared" si="70"/>
        <v>#DIV/0!</v>
      </c>
      <c r="BV303" s="57" t="str">
        <f t="shared" si="71"/>
        <v>#DIV/0!</v>
      </c>
      <c r="BW303" s="51" t="str">
        <f t="shared" ref="BW303:BX303" si="5031">BW$1*X303</f>
        <v>#DIV/0!</v>
      </c>
      <c r="BX303" s="51" t="str">
        <f t="shared" si="5031"/>
        <v>#DIV/0!</v>
      </c>
      <c r="BY303" s="52" t="str">
        <f t="shared" si="73"/>
        <v>#DIV/0!</v>
      </c>
      <c r="BZ303" s="52" t="str">
        <f t="shared" si="74"/>
        <v>#DIV/0!</v>
      </c>
      <c r="CA303" s="36" t="str">
        <f t="shared" si="75"/>
        <v>#DIV/0!</v>
      </c>
      <c r="CB303" s="53" t="str">
        <f t="shared" ref="CB303:CC303" si="5032">POWER(AB303,CB$1)</f>
        <v>#DIV/0!</v>
      </c>
      <c r="CC303" s="53" t="str">
        <f t="shared" si="5032"/>
        <v>#DIV/0!</v>
      </c>
      <c r="CD303" s="54" t="str">
        <f t="shared" si="77"/>
        <v>#DIV/0!</v>
      </c>
      <c r="CE303" s="55" t="str">
        <f t="shared" si="78"/>
        <v>#DIV/0!</v>
      </c>
      <c r="CF303" s="55" t="str">
        <f t="shared" si="79"/>
        <v>#DIV/0!</v>
      </c>
      <c r="CG303" s="55" t="str">
        <f t="shared" si="80"/>
        <v>#DIV/0!</v>
      </c>
      <c r="CH303" s="39" t="str">
        <f t="shared" si="81"/>
        <v>#DIV/0!</v>
      </c>
      <c r="CI303" s="51" t="str">
        <f t="shared" si="82"/>
        <v>#DIV/0!</v>
      </c>
      <c r="CJ303" s="52" t="str">
        <f t="shared" si="83"/>
        <v>#DIV/0!</v>
      </c>
      <c r="CK303" s="52" t="str">
        <f t="shared" si="84"/>
        <v>#DIV/0!</v>
      </c>
      <c r="CL303" s="36" t="str">
        <f t="shared" si="85"/>
        <v>#DIV/0!</v>
      </c>
      <c r="CM303" s="53" t="str">
        <f t="shared" si="86"/>
        <v>#DIV/0!</v>
      </c>
      <c r="CN303" s="54" t="str">
        <f t="shared" si="87"/>
        <v>#DIV/0!</v>
      </c>
      <c r="CO303" s="55" t="str">
        <f t="shared" si="88"/>
        <v>#DIV/0!</v>
      </c>
      <c r="CP303" s="55" t="str">
        <f t="shared" si="89"/>
        <v>#DIV/0!</v>
      </c>
      <c r="CQ303" s="55" t="str">
        <f t="shared" si="90"/>
        <v>#DIV/0!</v>
      </c>
      <c r="CR303" s="39" t="str">
        <f t="shared" si="91"/>
        <v>#DIV/0!</v>
      </c>
      <c r="CS303" s="51" t="str">
        <f t="shared" si="92"/>
        <v>#DIV/0!</v>
      </c>
      <c r="CT303" s="51" t="str">
        <f t="shared" si="93"/>
        <v>#DIV/0!</v>
      </c>
      <c r="CU303" s="52" t="str">
        <f t="shared" si="94"/>
        <v>#DIV/0!</v>
      </c>
      <c r="CV303" s="52" t="str">
        <f t="shared" si="95"/>
        <v>#DIV/0!</v>
      </c>
      <c r="CW303" s="36" t="str">
        <f t="shared" si="96"/>
        <v>#DIV/0!</v>
      </c>
      <c r="CX303" s="53" t="str">
        <f t="shared" si="97"/>
        <v>#DIV/0!</v>
      </c>
      <c r="CY303" s="53" t="str">
        <f t="shared" si="98"/>
        <v>#DIV/0!</v>
      </c>
      <c r="CZ303" s="54" t="str">
        <f t="shared" si="99"/>
        <v>#DIV/0!</v>
      </c>
      <c r="DA303" s="55" t="str">
        <f t="shared" si="100"/>
        <v>#DIV/0!</v>
      </c>
      <c r="DB303" s="55" t="str">
        <f t="shared" si="101"/>
        <v>#DIV/0!</v>
      </c>
      <c r="DC303" s="55" t="str">
        <f t="shared" si="102"/>
        <v>#DIV/0!</v>
      </c>
      <c r="DD303" s="39" t="str">
        <f t="shared" si="103"/>
        <v>#DIV/0!</v>
      </c>
      <c r="DE303" s="51" t="str">
        <f t="shared" ref="DE303:DG303" si="5033">DE$1*X303</f>
        <v>#DIV/0!</v>
      </c>
      <c r="DF303" s="51" t="str">
        <f t="shared" si="5033"/>
        <v>#DIV/0!</v>
      </c>
      <c r="DG303" s="51" t="str">
        <f t="shared" si="5033"/>
        <v>#DIV/0!</v>
      </c>
      <c r="DH303" s="52" t="str">
        <f t="shared" si="105"/>
        <v>#DIV/0!</v>
      </c>
      <c r="DI303" s="52" t="str">
        <f t="shared" si="106"/>
        <v>#DIV/0!</v>
      </c>
      <c r="DJ303" s="36" t="str">
        <f t="shared" si="107"/>
        <v>#DIV/0!</v>
      </c>
      <c r="DK303" s="53" t="str">
        <f t="shared" ref="DK303:DM303" si="5034">POWER(AB303,DK$1)</f>
        <v>#DIV/0!</v>
      </c>
      <c r="DL303" s="53" t="str">
        <f t="shared" si="5034"/>
        <v>#DIV/0!</v>
      </c>
      <c r="DM303" s="53" t="str">
        <f t="shared" si="5034"/>
        <v>#DIV/0!</v>
      </c>
      <c r="DN303" s="54" t="str">
        <f t="shared" si="109"/>
        <v>#DIV/0!</v>
      </c>
      <c r="DO303" s="55" t="str">
        <f t="shared" si="110"/>
        <v>#DIV/0!</v>
      </c>
      <c r="DP303" s="55" t="str">
        <f t="shared" si="111"/>
        <v>#DIV/0!</v>
      </c>
      <c r="DQ303" s="55" t="str">
        <f t="shared" si="112"/>
        <v>#DIV/0!</v>
      </c>
      <c r="DR303" s="39" t="str">
        <f t="shared" si="113"/>
        <v>#DIV/0!</v>
      </c>
      <c r="DS303" s="51" t="str">
        <f t="shared" si="114"/>
        <v>#DIV/0!</v>
      </c>
      <c r="DT303" s="52" t="str">
        <f t="shared" si="115"/>
        <v>#DIV/0!</v>
      </c>
      <c r="DU303" s="52" t="str">
        <f t="shared" si="116"/>
        <v>#DIV/0!</v>
      </c>
      <c r="DV303" s="36" t="str">
        <f t="shared" si="117"/>
        <v>#DIV/0!</v>
      </c>
      <c r="DW303" s="53" t="str">
        <f t="shared" si="118"/>
        <v>#DIV/0!</v>
      </c>
      <c r="DX303" s="54" t="str">
        <f t="shared" si="119"/>
        <v>#DIV/0!</v>
      </c>
      <c r="DY303" s="55" t="str">
        <f t="shared" si="120"/>
        <v>#DIV/0!</v>
      </c>
      <c r="DZ303" s="55" t="str">
        <f t="shared" si="121"/>
        <v>#DIV/0!</v>
      </c>
      <c r="EA303" s="55" t="str">
        <f t="shared" si="122"/>
        <v>#DIV/0!</v>
      </c>
      <c r="EB303" s="39" t="str">
        <f t="shared" si="123"/>
        <v>#DIV/0!</v>
      </c>
      <c r="EC303" s="56" t="str">
        <f t="shared" ref="EC303:ED303" si="5035">CE303+CO303+DA303+DO303+DY303</f>
        <v>#DIV/0!</v>
      </c>
      <c r="ED303" s="56" t="str">
        <f t="shared" si="5035"/>
        <v>#DIV/0!</v>
      </c>
      <c r="EE303" s="56" t="str">
        <f t="shared" si="125"/>
        <v>#DIV/0!</v>
      </c>
      <c r="EF303" s="57" t="str">
        <f t="shared" si="126"/>
        <v>#DIV/0!</v>
      </c>
      <c r="EG303" s="51" t="str">
        <f t="shared" si="127"/>
        <v>#DIV/0!</v>
      </c>
      <c r="EH303" s="52" t="str">
        <f t="shared" si="128"/>
        <v>#DIV/0!</v>
      </c>
      <c r="EI303" s="52" t="str">
        <f t="shared" si="129"/>
        <v>#DIV/0!</v>
      </c>
      <c r="EJ303" s="36" t="str">
        <f t="shared" si="130"/>
        <v>#DIV/0!</v>
      </c>
      <c r="EK303" s="53" t="str">
        <f t="shared" si="131"/>
        <v>#DIV/0!</v>
      </c>
      <c r="EL303" s="54" t="str">
        <f t="shared" si="132"/>
        <v>#DIV/0!</v>
      </c>
      <c r="EM303" s="55" t="str">
        <f t="shared" si="133"/>
        <v>#DIV/0!</v>
      </c>
      <c r="EN303" s="55" t="str">
        <f t="shared" si="134"/>
        <v>#DIV/0!</v>
      </c>
      <c r="EO303" s="55" t="str">
        <f t="shared" si="135"/>
        <v>#DIV/0!</v>
      </c>
      <c r="EP303" s="39" t="str">
        <f t="shared" si="136"/>
        <v>#DIV/0!</v>
      </c>
      <c r="EQ303" s="56" t="str">
        <f t="shared" ref="EQ303:ER303" si="5036">BS303+EM303</f>
        <v>#DIV/0!</v>
      </c>
      <c r="ER303" s="56" t="str">
        <f t="shared" si="5036"/>
        <v>#DIV/0!</v>
      </c>
      <c r="ES303" s="56" t="str">
        <f t="shared" si="138"/>
        <v>#DIV/0!</v>
      </c>
      <c r="ET303" s="57" t="str">
        <f t="shared" si="139"/>
        <v>#DIV/0!</v>
      </c>
      <c r="EU303" s="51" t="str">
        <f t="shared" si="140"/>
        <v>#DIV/0!</v>
      </c>
      <c r="EV303" s="52" t="str">
        <f t="shared" si="141"/>
        <v>#DIV/0!</v>
      </c>
      <c r="EW303" s="52" t="str">
        <f t="shared" si="142"/>
        <v>#DIV/0!</v>
      </c>
      <c r="EX303" s="36" t="str">
        <f t="shared" si="143"/>
        <v>#DIV/0!</v>
      </c>
      <c r="EY303" s="53" t="str">
        <f t="shared" si="144"/>
        <v>#DIV/0!</v>
      </c>
      <c r="EZ303" s="54" t="str">
        <f t="shared" si="145"/>
        <v>#DIV/0!</v>
      </c>
      <c r="FA303" s="55" t="str">
        <f t="shared" si="146"/>
        <v>#DIV/0!</v>
      </c>
      <c r="FB303" s="55" t="str">
        <f t="shared" si="147"/>
        <v>#DIV/0!</v>
      </c>
      <c r="FC303" s="55" t="str">
        <f t="shared" si="148"/>
        <v>#DIV/0!</v>
      </c>
      <c r="FD303" s="39" t="str">
        <f t="shared" si="149"/>
        <v>#DIV/0!</v>
      </c>
      <c r="FE303" s="51" t="str">
        <f t="shared" si="150"/>
        <v>#DIV/0!</v>
      </c>
      <c r="FF303" s="52" t="str">
        <f t="shared" si="151"/>
        <v>#DIV/0!</v>
      </c>
      <c r="FG303" s="52" t="str">
        <f t="shared" si="152"/>
        <v>#DIV/0!</v>
      </c>
      <c r="FH303" s="36" t="str">
        <f t="shared" si="153"/>
        <v>#DIV/0!</v>
      </c>
      <c r="FI303" s="53" t="str">
        <f t="shared" si="154"/>
        <v>#DIV/0!</v>
      </c>
      <c r="FJ303" s="54" t="str">
        <f t="shared" si="155"/>
        <v>#DIV/0!</v>
      </c>
      <c r="FK303" s="55" t="str">
        <f t="shared" si="156"/>
        <v>#DIV/0!</v>
      </c>
      <c r="FL303" s="55" t="str">
        <f t="shared" si="157"/>
        <v>#DIV/0!</v>
      </c>
      <c r="FM303" s="55" t="str">
        <f t="shared" si="158"/>
        <v>#DIV/0!</v>
      </c>
      <c r="FN303" s="39" t="str">
        <f t="shared" si="159"/>
        <v>#DIV/0!</v>
      </c>
      <c r="FO303" s="56" t="str">
        <f t="shared" si="160"/>
        <v>#DIV/0!</v>
      </c>
      <c r="FP303" s="56" t="str">
        <f t="shared" si="161"/>
        <v>#DIV/0!</v>
      </c>
      <c r="FQ303" s="56" t="str">
        <f t="shared" si="162"/>
        <v>#DIV/0!</v>
      </c>
      <c r="FR303" s="57" t="str">
        <f t="shared" si="163"/>
        <v>#DIV/0!</v>
      </c>
      <c r="FS303" s="51" t="str">
        <f t="shared" si="164"/>
        <v>#DIV/0!</v>
      </c>
      <c r="FT303" s="51" t="str">
        <f t="shared" si="165"/>
        <v>#DIV/0!</v>
      </c>
      <c r="FU303" s="52" t="str">
        <f t="shared" si="166"/>
        <v>#DIV/0!</v>
      </c>
      <c r="FV303" s="52" t="str">
        <f t="shared" si="167"/>
        <v>#DIV/0!</v>
      </c>
      <c r="FW303" s="36" t="str">
        <f t="shared" si="168"/>
        <v>#DIV/0!</v>
      </c>
      <c r="FX303" s="53" t="str">
        <f t="shared" si="169"/>
        <v>#DIV/0!</v>
      </c>
      <c r="FY303" s="53" t="str">
        <f t="shared" si="170"/>
        <v>#DIV/0!</v>
      </c>
      <c r="FZ303" s="54" t="str">
        <f t="shared" si="171"/>
        <v>#DIV/0!</v>
      </c>
      <c r="GA303" s="55" t="str">
        <f t="shared" si="172"/>
        <v>#DIV/0!</v>
      </c>
      <c r="GB303" s="55" t="str">
        <f t="shared" si="173"/>
        <v>#DIV/0!</v>
      </c>
      <c r="GC303" s="55" t="str">
        <f t="shared" si="174"/>
        <v>#DIV/0!</v>
      </c>
      <c r="GD303" s="39" t="str">
        <f t="shared" si="175"/>
        <v>#DIV/0!</v>
      </c>
      <c r="GE303" s="58">
        <f t="shared" si="176"/>
        <v>-0.5</v>
      </c>
      <c r="GF303" s="42">
        <f t="shared" si="177"/>
        <v>-0.8660254038</v>
      </c>
      <c r="GG303" s="58">
        <f t="shared" si="178"/>
        <v>-2.094395102</v>
      </c>
      <c r="GH303" s="42">
        <f t="shared" si="179"/>
        <v>1</v>
      </c>
      <c r="GI303" s="59">
        <f t="shared" si="180"/>
        <v>-0.5</v>
      </c>
      <c r="GJ303" s="43">
        <f t="shared" si="181"/>
        <v>0.8660254038</v>
      </c>
      <c r="GK303" s="59">
        <f t="shared" si="182"/>
        <v>2.094395102</v>
      </c>
      <c r="GL303" s="43">
        <f t="shared" si="183"/>
        <v>1</v>
      </c>
      <c r="GM303" s="51">
        <f t="shared" si="184"/>
        <v>-2.094395102</v>
      </c>
      <c r="GN303" s="51" t="str">
        <f t="shared" si="185"/>
        <v>#DIV/0!</v>
      </c>
      <c r="GO303" s="52" t="str">
        <f t="shared" si="186"/>
        <v>#DIV/0!</v>
      </c>
      <c r="GP303" s="52" t="str">
        <f t="shared" si="187"/>
        <v>#DIV/0!</v>
      </c>
      <c r="GQ303" s="36" t="str">
        <f t="shared" si="188"/>
        <v>#DIV/0!</v>
      </c>
      <c r="GR303" s="53">
        <f t="shared" si="189"/>
        <v>1</v>
      </c>
      <c r="GS303" s="53" t="str">
        <f t="shared" si="190"/>
        <v>#DIV/0!</v>
      </c>
      <c r="GT303" s="54" t="str">
        <f t="shared" si="191"/>
        <v>#DIV/0!</v>
      </c>
      <c r="GU303" s="55" t="str">
        <f t="shared" si="192"/>
        <v>#DIV/0!</v>
      </c>
      <c r="GV303" s="55" t="str">
        <f t="shared" si="193"/>
        <v>#DIV/0!</v>
      </c>
      <c r="GW303" s="55" t="str">
        <f t="shared" si="194"/>
        <v>#DIV/0!</v>
      </c>
      <c r="GX303" s="39" t="str">
        <f t="shared" si="195"/>
        <v>#DIV/0!</v>
      </c>
      <c r="GY303" s="51">
        <f t="shared" si="196"/>
        <v>2.094395102</v>
      </c>
      <c r="GZ303" s="51" t="str">
        <f t="shared" si="197"/>
        <v>#DIV/0!</v>
      </c>
      <c r="HA303" s="52" t="str">
        <f t="shared" si="198"/>
        <v>#DIV/0!</v>
      </c>
      <c r="HB303" s="52" t="str">
        <f t="shared" si="199"/>
        <v>#DIV/0!</v>
      </c>
      <c r="HC303" s="36" t="str">
        <f t="shared" si="200"/>
        <v>#DIV/0!</v>
      </c>
      <c r="HD303" s="53">
        <f t="shared" si="201"/>
        <v>1</v>
      </c>
      <c r="HE303" s="53" t="str">
        <f t="shared" si="202"/>
        <v>#DIV/0!</v>
      </c>
      <c r="HF303" s="54" t="str">
        <f t="shared" si="203"/>
        <v>#DIV/0!</v>
      </c>
      <c r="HG303" s="55" t="str">
        <f t="shared" si="204"/>
        <v>#DIV/0!</v>
      </c>
      <c r="HH303" s="55" t="str">
        <f t="shared" si="205"/>
        <v>#DIV/0!</v>
      </c>
      <c r="HI303" s="55" t="str">
        <f t="shared" si="206"/>
        <v>#DIV/0!</v>
      </c>
      <c r="HJ303" s="39" t="str">
        <f t="shared" si="207"/>
        <v>#DIV/0!</v>
      </c>
      <c r="HK303" s="51">
        <f t="shared" si="208"/>
        <v>2.094395102</v>
      </c>
      <c r="HL303" s="51" t="str">
        <f t="shared" si="209"/>
        <v>#DIV/0!</v>
      </c>
      <c r="HM303" s="52" t="str">
        <f t="shared" si="210"/>
        <v>#DIV/0!</v>
      </c>
      <c r="HN303" s="52" t="str">
        <f t="shared" si="211"/>
        <v>#DIV/0!</v>
      </c>
      <c r="HO303" s="36" t="str">
        <f t="shared" si="212"/>
        <v>#DIV/0!</v>
      </c>
      <c r="HP303" s="53">
        <f t="shared" si="213"/>
        <v>1</v>
      </c>
      <c r="HQ303" s="53" t="str">
        <f t="shared" si="214"/>
        <v>#DIV/0!</v>
      </c>
      <c r="HR303" s="54" t="str">
        <f t="shared" si="215"/>
        <v>#DIV/0!</v>
      </c>
      <c r="HS303" s="55" t="str">
        <f t="shared" si="216"/>
        <v>#DIV/0!</v>
      </c>
      <c r="HT303" s="55" t="str">
        <f t="shared" si="217"/>
        <v>#DIV/0!</v>
      </c>
      <c r="HU303" s="55" t="str">
        <f t="shared" si="218"/>
        <v>#DIV/0!</v>
      </c>
      <c r="HV303" s="39" t="str">
        <f t="shared" si="219"/>
        <v>#DIV/0!</v>
      </c>
      <c r="HW303" s="51">
        <f t="shared" si="220"/>
        <v>-2.094395102</v>
      </c>
      <c r="HX303" s="51" t="str">
        <f t="shared" si="221"/>
        <v>#DIV/0!</v>
      </c>
      <c r="HY303" s="52" t="str">
        <f t="shared" si="222"/>
        <v>#DIV/0!</v>
      </c>
      <c r="HZ303" s="52" t="str">
        <f t="shared" si="223"/>
        <v>#DIV/0!</v>
      </c>
      <c r="IA303" s="36" t="str">
        <f t="shared" si="224"/>
        <v>#DIV/0!</v>
      </c>
      <c r="IB303" s="53">
        <f t="shared" si="225"/>
        <v>1</v>
      </c>
      <c r="IC303" s="53" t="str">
        <f t="shared" si="226"/>
        <v>#DIV/0!</v>
      </c>
      <c r="ID303" s="54" t="str">
        <f t="shared" si="227"/>
        <v>#DIV/0!</v>
      </c>
      <c r="IE303" s="55" t="str">
        <f t="shared" si="228"/>
        <v>#DIV/0!</v>
      </c>
      <c r="IF303" s="55" t="str">
        <f t="shared" si="229"/>
        <v>#DIV/0!</v>
      </c>
      <c r="IG303" s="55" t="str">
        <f t="shared" si="230"/>
        <v>#DIV/0!</v>
      </c>
      <c r="IH303" s="39" t="str">
        <f t="shared" si="231"/>
        <v>#DIV/0!</v>
      </c>
    </row>
    <row r="304" ht="12.75" customHeight="1">
      <c r="A304" s="44" t="str">
        <f>'Execute Cubic'!U299</f>
        <v/>
      </c>
      <c r="B304" s="44" t="str">
        <f>'Execute Cubic'!V299</f>
        <v/>
      </c>
      <c r="C304" s="44" t="str">
        <f>'Execute Cubic'!W299</f>
        <v/>
      </c>
      <c r="D304" s="44" t="str">
        <f>'Execute Cubic'!X299</f>
        <v/>
      </c>
      <c r="E304" s="44">
        <f t="shared" ref="E304:H304" si="5037">0</f>
        <v>0</v>
      </c>
      <c r="F304" s="44">
        <f t="shared" si="5037"/>
        <v>0</v>
      </c>
      <c r="G304" s="44">
        <f t="shared" si="5037"/>
        <v>0</v>
      </c>
      <c r="H304" s="44">
        <f t="shared" si="5037"/>
        <v>0</v>
      </c>
      <c r="I304" s="45" t="str">
        <f t="shared" si="27"/>
        <v>#DIV/0!</v>
      </c>
      <c r="J304" s="45" t="str">
        <f t="shared" si="28"/>
        <v>#DIV/0!</v>
      </c>
      <c r="K304" s="46" t="str">
        <f t="shared" si="29"/>
        <v>#DIV/0!</v>
      </c>
      <c r="L304" s="46" t="str">
        <f t="shared" si="30"/>
        <v>#DIV/0!</v>
      </c>
      <c r="M304" s="47" t="str">
        <f t="shared" si="31"/>
        <v>#DIV/0!</v>
      </c>
      <c r="N304" s="47" t="str">
        <f t="shared" si="32"/>
        <v>#DIV/0!</v>
      </c>
      <c r="O304" s="48" t="str">
        <f t="shared" ref="O304:R304" si="5038">ATAN2(A304,E304)</f>
        <v>#DIV/0!</v>
      </c>
      <c r="P304" s="48" t="str">
        <f t="shared" si="5038"/>
        <v>#DIV/0!</v>
      </c>
      <c r="Q304" s="48" t="str">
        <f t="shared" si="5038"/>
        <v>#DIV/0!</v>
      </c>
      <c r="R304" s="48" t="str">
        <f t="shared" si="5038"/>
        <v>#DIV/0!</v>
      </c>
      <c r="S304" s="48">
        <f t="shared" ref="S304:V304" si="5039">SQRT(POWER(A304,2)+POWER(E304,2))</f>
        <v>0</v>
      </c>
      <c r="T304" s="48">
        <f t="shared" si="5039"/>
        <v>0</v>
      </c>
      <c r="U304" s="48">
        <f t="shared" si="5039"/>
        <v>0</v>
      </c>
      <c r="V304" s="48">
        <f t="shared" si="5039"/>
        <v>0</v>
      </c>
      <c r="W304" s="49" t="str">
        <f t="shared" ref="W304:Z304" si="5040">O304-$O304</f>
        <v>#DIV/0!</v>
      </c>
      <c r="X304" s="49" t="str">
        <f t="shared" si="5040"/>
        <v>#DIV/0!</v>
      </c>
      <c r="Y304" s="49" t="str">
        <f t="shared" si="5040"/>
        <v>#DIV/0!</v>
      </c>
      <c r="Z304" s="49" t="str">
        <f t="shared" si="5040"/>
        <v>#DIV/0!</v>
      </c>
      <c r="AA304" s="49" t="str">
        <f t="shared" ref="AA304:AD304" si="5041">S304/$S304</f>
        <v>#DIV/0!</v>
      </c>
      <c r="AB304" s="49" t="str">
        <f t="shared" si="5041"/>
        <v>#DIV/0!</v>
      </c>
      <c r="AC304" s="49" t="str">
        <f t="shared" si="5041"/>
        <v>#DIV/0!</v>
      </c>
      <c r="AD304" s="49" t="str">
        <f t="shared" si="5041"/>
        <v>#DIV/0!</v>
      </c>
      <c r="AE304" s="50" t="str">
        <f t="shared" ref="AE304:AH304" si="5042">AA304*COS(W304)</f>
        <v>#DIV/0!</v>
      </c>
      <c r="AF304" s="50" t="str">
        <f t="shared" si="5042"/>
        <v>#DIV/0!</v>
      </c>
      <c r="AG304" s="50" t="str">
        <f t="shared" si="5042"/>
        <v>#DIV/0!</v>
      </c>
      <c r="AH304" s="50" t="str">
        <f t="shared" si="5042"/>
        <v>#DIV/0!</v>
      </c>
      <c r="AI304" s="44" t="str">
        <f t="shared" ref="AI304:AL304" si="5043">AA304*SIN(W304)</f>
        <v>#DIV/0!</v>
      </c>
      <c r="AJ304" s="44" t="str">
        <f t="shared" si="5043"/>
        <v>#DIV/0!</v>
      </c>
      <c r="AK304" s="44" t="str">
        <f t="shared" si="5043"/>
        <v>#DIV/0!</v>
      </c>
      <c r="AL304" s="44" t="str">
        <f t="shared" si="5043"/>
        <v>#DIV/0!</v>
      </c>
      <c r="AM304" s="51" t="str">
        <f t="shared" si="39"/>
        <v>#DIV/0!</v>
      </c>
      <c r="AN304" s="52" t="str">
        <f t="shared" si="40"/>
        <v>#DIV/0!</v>
      </c>
      <c r="AO304" s="52" t="str">
        <f t="shared" si="41"/>
        <v>#DIV/0!</v>
      </c>
      <c r="AP304" s="36" t="str">
        <f t="shared" si="42"/>
        <v>#DIV/0!</v>
      </c>
      <c r="AQ304" s="53" t="str">
        <f t="shared" si="43"/>
        <v>#DIV/0!</v>
      </c>
      <c r="AR304" s="54" t="str">
        <f t="shared" si="44"/>
        <v>#DIV/0!</v>
      </c>
      <c r="AS304" s="55" t="str">
        <f t="shared" si="45"/>
        <v>#DIV/0!</v>
      </c>
      <c r="AT304" s="55" t="str">
        <f t="shared" si="46"/>
        <v>#DIV/0!</v>
      </c>
      <c r="AU304" s="55" t="str">
        <f t="shared" si="47"/>
        <v>#DIV/0!</v>
      </c>
      <c r="AV304" s="39" t="str">
        <f t="shared" si="48"/>
        <v>#DIV/0!</v>
      </c>
      <c r="AW304" s="51" t="str">
        <f t="shared" ref="AW304:AX304" si="5044">AW$1*X304</f>
        <v>#DIV/0!</v>
      </c>
      <c r="AX304" s="51" t="str">
        <f t="shared" si="5044"/>
        <v>#DIV/0!</v>
      </c>
      <c r="AY304" s="52" t="str">
        <f t="shared" si="50"/>
        <v>#DIV/0!</v>
      </c>
      <c r="AZ304" s="52" t="str">
        <f t="shared" si="51"/>
        <v>#DIV/0!</v>
      </c>
      <c r="BA304" s="36" t="str">
        <f t="shared" si="52"/>
        <v>#DIV/0!</v>
      </c>
      <c r="BB304" s="53" t="str">
        <f t="shared" ref="BB304:BC304" si="5045">POWER(AB304,BB$1)</f>
        <v>#DIV/0!</v>
      </c>
      <c r="BC304" s="53" t="str">
        <f t="shared" si="5045"/>
        <v>#DIV/0!</v>
      </c>
      <c r="BD304" s="54" t="str">
        <f t="shared" si="54"/>
        <v>#DIV/0!</v>
      </c>
      <c r="BE304" s="55" t="str">
        <f t="shared" si="55"/>
        <v>#DIV/0!</v>
      </c>
      <c r="BF304" s="55" t="str">
        <f t="shared" si="56"/>
        <v>#DIV/0!</v>
      </c>
      <c r="BG304" s="55" t="str">
        <f t="shared" si="57"/>
        <v>#DIV/0!</v>
      </c>
      <c r="BH304" s="39" t="str">
        <f t="shared" si="58"/>
        <v>#DIV/0!</v>
      </c>
      <c r="BI304" s="51" t="str">
        <f t="shared" si="59"/>
        <v>#DIV/0!</v>
      </c>
      <c r="BJ304" s="52" t="str">
        <f t="shared" si="60"/>
        <v>#DIV/0!</v>
      </c>
      <c r="BK304" s="52" t="str">
        <f t="shared" si="61"/>
        <v>#DIV/0!</v>
      </c>
      <c r="BL304" s="36" t="str">
        <f t="shared" si="62"/>
        <v>#DIV/0!</v>
      </c>
      <c r="BM304" s="53" t="str">
        <f t="shared" si="63"/>
        <v>#DIV/0!</v>
      </c>
      <c r="BN304" s="54" t="str">
        <f t="shared" si="64"/>
        <v>#DIV/0!</v>
      </c>
      <c r="BO304" s="55" t="str">
        <f t="shared" si="65"/>
        <v>#DIV/0!</v>
      </c>
      <c r="BP304" s="55" t="str">
        <f t="shared" si="66"/>
        <v>#DIV/0!</v>
      </c>
      <c r="BQ304" s="55" t="str">
        <f t="shared" si="67"/>
        <v>#DIV/0!</v>
      </c>
      <c r="BR304" s="39" t="str">
        <f t="shared" si="68"/>
        <v>#DIV/0!</v>
      </c>
      <c r="BS304" s="56" t="str">
        <f t="shared" ref="BS304:BT304" si="5046">AS304+BE304+BO304</f>
        <v>#DIV/0!</v>
      </c>
      <c r="BT304" s="56" t="str">
        <f t="shared" si="5046"/>
        <v>#DIV/0!</v>
      </c>
      <c r="BU304" s="56" t="str">
        <f t="shared" si="70"/>
        <v>#DIV/0!</v>
      </c>
      <c r="BV304" s="57" t="str">
        <f t="shared" si="71"/>
        <v>#DIV/0!</v>
      </c>
      <c r="BW304" s="51" t="str">
        <f t="shared" ref="BW304:BX304" si="5047">BW$1*X304</f>
        <v>#DIV/0!</v>
      </c>
      <c r="BX304" s="51" t="str">
        <f t="shared" si="5047"/>
        <v>#DIV/0!</v>
      </c>
      <c r="BY304" s="52" t="str">
        <f t="shared" si="73"/>
        <v>#DIV/0!</v>
      </c>
      <c r="BZ304" s="52" t="str">
        <f t="shared" si="74"/>
        <v>#DIV/0!</v>
      </c>
      <c r="CA304" s="36" t="str">
        <f t="shared" si="75"/>
        <v>#DIV/0!</v>
      </c>
      <c r="CB304" s="53" t="str">
        <f t="shared" ref="CB304:CC304" si="5048">POWER(AB304,CB$1)</f>
        <v>#DIV/0!</v>
      </c>
      <c r="CC304" s="53" t="str">
        <f t="shared" si="5048"/>
        <v>#DIV/0!</v>
      </c>
      <c r="CD304" s="54" t="str">
        <f t="shared" si="77"/>
        <v>#DIV/0!</v>
      </c>
      <c r="CE304" s="55" t="str">
        <f t="shared" si="78"/>
        <v>#DIV/0!</v>
      </c>
      <c r="CF304" s="55" t="str">
        <f t="shared" si="79"/>
        <v>#DIV/0!</v>
      </c>
      <c r="CG304" s="55" t="str">
        <f t="shared" si="80"/>
        <v>#DIV/0!</v>
      </c>
      <c r="CH304" s="39" t="str">
        <f t="shared" si="81"/>
        <v>#DIV/0!</v>
      </c>
      <c r="CI304" s="51" t="str">
        <f t="shared" si="82"/>
        <v>#DIV/0!</v>
      </c>
      <c r="CJ304" s="52" t="str">
        <f t="shared" si="83"/>
        <v>#DIV/0!</v>
      </c>
      <c r="CK304" s="52" t="str">
        <f t="shared" si="84"/>
        <v>#DIV/0!</v>
      </c>
      <c r="CL304" s="36" t="str">
        <f t="shared" si="85"/>
        <v>#DIV/0!</v>
      </c>
      <c r="CM304" s="53" t="str">
        <f t="shared" si="86"/>
        <v>#DIV/0!</v>
      </c>
      <c r="CN304" s="54" t="str">
        <f t="shared" si="87"/>
        <v>#DIV/0!</v>
      </c>
      <c r="CO304" s="55" t="str">
        <f t="shared" si="88"/>
        <v>#DIV/0!</v>
      </c>
      <c r="CP304" s="55" t="str">
        <f t="shared" si="89"/>
        <v>#DIV/0!</v>
      </c>
      <c r="CQ304" s="55" t="str">
        <f t="shared" si="90"/>
        <v>#DIV/0!</v>
      </c>
      <c r="CR304" s="39" t="str">
        <f t="shared" si="91"/>
        <v>#DIV/0!</v>
      </c>
      <c r="CS304" s="51" t="str">
        <f t="shared" si="92"/>
        <v>#DIV/0!</v>
      </c>
      <c r="CT304" s="51" t="str">
        <f t="shared" si="93"/>
        <v>#DIV/0!</v>
      </c>
      <c r="CU304" s="52" t="str">
        <f t="shared" si="94"/>
        <v>#DIV/0!</v>
      </c>
      <c r="CV304" s="52" t="str">
        <f t="shared" si="95"/>
        <v>#DIV/0!</v>
      </c>
      <c r="CW304" s="36" t="str">
        <f t="shared" si="96"/>
        <v>#DIV/0!</v>
      </c>
      <c r="CX304" s="53" t="str">
        <f t="shared" si="97"/>
        <v>#DIV/0!</v>
      </c>
      <c r="CY304" s="53" t="str">
        <f t="shared" si="98"/>
        <v>#DIV/0!</v>
      </c>
      <c r="CZ304" s="54" t="str">
        <f t="shared" si="99"/>
        <v>#DIV/0!</v>
      </c>
      <c r="DA304" s="55" t="str">
        <f t="shared" si="100"/>
        <v>#DIV/0!</v>
      </c>
      <c r="DB304" s="55" t="str">
        <f t="shared" si="101"/>
        <v>#DIV/0!</v>
      </c>
      <c r="DC304" s="55" t="str">
        <f t="shared" si="102"/>
        <v>#DIV/0!</v>
      </c>
      <c r="DD304" s="39" t="str">
        <f t="shared" si="103"/>
        <v>#DIV/0!</v>
      </c>
      <c r="DE304" s="51" t="str">
        <f t="shared" ref="DE304:DG304" si="5049">DE$1*X304</f>
        <v>#DIV/0!</v>
      </c>
      <c r="DF304" s="51" t="str">
        <f t="shared" si="5049"/>
        <v>#DIV/0!</v>
      </c>
      <c r="DG304" s="51" t="str">
        <f t="shared" si="5049"/>
        <v>#DIV/0!</v>
      </c>
      <c r="DH304" s="52" t="str">
        <f t="shared" si="105"/>
        <v>#DIV/0!</v>
      </c>
      <c r="DI304" s="52" t="str">
        <f t="shared" si="106"/>
        <v>#DIV/0!</v>
      </c>
      <c r="DJ304" s="36" t="str">
        <f t="shared" si="107"/>
        <v>#DIV/0!</v>
      </c>
      <c r="DK304" s="53" t="str">
        <f t="shared" ref="DK304:DM304" si="5050">POWER(AB304,DK$1)</f>
        <v>#DIV/0!</v>
      </c>
      <c r="DL304" s="53" t="str">
        <f t="shared" si="5050"/>
        <v>#DIV/0!</v>
      </c>
      <c r="DM304" s="53" t="str">
        <f t="shared" si="5050"/>
        <v>#DIV/0!</v>
      </c>
      <c r="DN304" s="54" t="str">
        <f t="shared" si="109"/>
        <v>#DIV/0!</v>
      </c>
      <c r="DO304" s="55" t="str">
        <f t="shared" si="110"/>
        <v>#DIV/0!</v>
      </c>
      <c r="DP304" s="55" t="str">
        <f t="shared" si="111"/>
        <v>#DIV/0!</v>
      </c>
      <c r="DQ304" s="55" t="str">
        <f t="shared" si="112"/>
        <v>#DIV/0!</v>
      </c>
      <c r="DR304" s="39" t="str">
        <f t="shared" si="113"/>
        <v>#DIV/0!</v>
      </c>
      <c r="DS304" s="51" t="str">
        <f t="shared" si="114"/>
        <v>#DIV/0!</v>
      </c>
      <c r="DT304" s="52" t="str">
        <f t="shared" si="115"/>
        <v>#DIV/0!</v>
      </c>
      <c r="DU304" s="52" t="str">
        <f t="shared" si="116"/>
        <v>#DIV/0!</v>
      </c>
      <c r="DV304" s="36" t="str">
        <f t="shared" si="117"/>
        <v>#DIV/0!</v>
      </c>
      <c r="DW304" s="53" t="str">
        <f t="shared" si="118"/>
        <v>#DIV/0!</v>
      </c>
      <c r="DX304" s="54" t="str">
        <f t="shared" si="119"/>
        <v>#DIV/0!</v>
      </c>
      <c r="DY304" s="55" t="str">
        <f t="shared" si="120"/>
        <v>#DIV/0!</v>
      </c>
      <c r="DZ304" s="55" t="str">
        <f t="shared" si="121"/>
        <v>#DIV/0!</v>
      </c>
      <c r="EA304" s="55" t="str">
        <f t="shared" si="122"/>
        <v>#DIV/0!</v>
      </c>
      <c r="EB304" s="39" t="str">
        <f t="shared" si="123"/>
        <v>#DIV/0!</v>
      </c>
      <c r="EC304" s="56" t="str">
        <f t="shared" ref="EC304:ED304" si="5051">CE304+CO304+DA304+DO304+DY304</f>
        <v>#DIV/0!</v>
      </c>
      <c r="ED304" s="56" t="str">
        <f t="shared" si="5051"/>
        <v>#DIV/0!</v>
      </c>
      <c r="EE304" s="56" t="str">
        <f t="shared" si="125"/>
        <v>#DIV/0!</v>
      </c>
      <c r="EF304" s="57" t="str">
        <f t="shared" si="126"/>
        <v>#DIV/0!</v>
      </c>
      <c r="EG304" s="51" t="str">
        <f t="shared" si="127"/>
        <v>#DIV/0!</v>
      </c>
      <c r="EH304" s="52" t="str">
        <f t="shared" si="128"/>
        <v>#DIV/0!</v>
      </c>
      <c r="EI304" s="52" t="str">
        <f t="shared" si="129"/>
        <v>#DIV/0!</v>
      </c>
      <c r="EJ304" s="36" t="str">
        <f t="shared" si="130"/>
        <v>#DIV/0!</v>
      </c>
      <c r="EK304" s="53" t="str">
        <f t="shared" si="131"/>
        <v>#DIV/0!</v>
      </c>
      <c r="EL304" s="54" t="str">
        <f t="shared" si="132"/>
        <v>#DIV/0!</v>
      </c>
      <c r="EM304" s="55" t="str">
        <f t="shared" si="133"/>
        <v>#DIV/0!</v>
      </c>
      <c r="EN304" s="55" t="str">
        <f t="shared" si="134"/>
        <v>#DIV/0!</v>
      </c>
      <c r="EO304" s="55" t="str">
        <f t="shared" si="135"/>
        <v>#DIV/0!</v>
      </c>
      <c r="EP304" s="39" t="str">
        <f t="shared" si="136"/>
        <v>#DIV/0!</v>
      </c>
      <c r="EQ304" s="56" t="str">
        <f t="shared" ref="EQ304:ER304" si="5052">BS304+EM304</f>
        <v>#DIV/0!</v>
      </c>
      <c r="ER304" s="56" t="str">
        <f t="shared" si="5052"/>
        <v>#DIV/0!</v>
      </c>
      <c r="ES304" s="56" t="str">
        <f t="shared" si="138"/>
        <v>#DIV/0!</v>
      </c>
      <c r="ET304" s="57" t="str">
        <f t="shared" si="139"/>
        <v>#DIV/0!</v>
      </c>
      <c r="EU304" s="51" t="str">
        <f t="shared" si="140"/>
        <v>#DIV/0!</v>
      </c>
      <c r="EV304" s="52" t="str">
        <f t="shared" si="141"/>
        <v>#DIV/0!</v>
      </c>
      <c r="EW304" s="52" t="str">
        <f t="shared" si="142"/>
        <v>#DIV/0!</v>
      </c>
      <c r="EX304" s="36" t="str">
        <f t="shared" si="143"/>
        <v>#DIV/0!</v>
      </c>
      <c r="EY304" s="53" t="str">
        <f t="shared" si="144"/>
        <v>#DIV/0!</v>
      </c>
      <c r="EZ304" s="54" t="str">
        <f t="shared" si="145"/>
        <v>#DIV/0!</v>
      </c>
      <c r="FA304" s="55" t="str">
        <f t="shared" si="146"/>
        <v>#DIV/0!</v>
      </c>
      <c r="FB304" s="55" t="str">
        <f t="shared" si="147"/>
        <v>#DIV/0!</v>
      </c>
      <c r="FC304" s="55" t="str">
        <f t="shared" si="148"/>
        <v>#DIV/0!</v>
      </c>
      <c r="FD304" s="39" t="str">
        <f t="shared" si="149"/>
        <v>#DIV/0!</v>
      </c>
      <c r="FE304" s="51" t="str">
        <f t="shared" si="150"/>
        <v>#DIV/0!</v>
      </c>
      <c r="FF304" s="52" t="str">
        <f t="shared" si="151"/>
        <v>#DIV/0!</v>
      </c>
      <c r="FG304" s="52" t="str">
        <f t="shared" si="152"/>
        <v>#DIV/0!</v>
      </c>
      <c r="FH304" s="36" t="str">
        <f t="shared" si="153"/>
        <v>#DIV/0!</v>
      </c>
      <c r="FI304" s="53" t="str">
        <f t="shared" si="154"/>
        <v>#DIV/0!</v>
      </c>
      <c r="FJ304" s="54" t="str">
        <f t="shared" si="155"/>
        <v>#DIV/0!</v>
      </c>
      <c r="FK304" s="55" t="str">
        <f t="shared" si="156"/>
        <v>#DIV/0!</v>
      </c>
      <c r="FL304" s="55" t="str">
        <f t="shared" si="157"/>
        <v>#DIV/0!</v>
      </c>
      <c r="FM304" s="55" t="str">
        <f t="shared" si="158"/>
        <v>#DIV/0!</v>
      </c>
      <c r="FN304" s="39" t="str">
        <f t="shared" si="159"/>
        <v>#DIV/0!</v>
      </c>
      <c r="FO304" s="56" t="str">
        <f t="shared" si="160"/>
        <v>#DIV/0!</v>
      </c>
      <c r="FP304" s="56" t="str">
        <f t="shared" si="161"/>
        <v>#DIV/0!</v>
      </c>
      <c r="FQ304" s="56" t="str">
        <f t="shared" si="162"/>
        <v>#DIV/0!</v>
      </c>
      <c r="FR304" s="57" t="str">
        <f t="shared" si="163"/>
        <v>#DIV/0!</v>
      </c>
      <c r="FS304" s="51" t="str">
        <f t="shared" si="164"/>
        <v>#DIV/0!</v>
      </c>
      <c r="FT304" s="51" t="str">
        <f t="shared" si="165"/>
        <v>#DIV/0!</v>
      </c>
      <c r="FU304" s="52" t="str">
        <f t="shared" si="166"/>
        <v>#DIV/0!</v>
      </c>
      <c r="FV304" s="52" t="str">
        <f t="shared" si="167"/>
        <v>#DIV/0!</v>
      </c>
      <c r="FW304" s="36" t="str">
        <f t="shared" si="168"/>
        <v>#DIV/0!</v>
      </c>
      <c r="FX304" s="53" t="str">
        <f t="shared" si="169"/>
        <v>#DIV/0!</v>
      </c>
      <c r="FY304" s="53" t="str">
        <f t="shared" si="170"/>
        <v>#DIV/0!</v>
      </c>
      <c r="FZ304" s="54" t="str">
        <f t="shared" si="171"/>
        <v>#DIV/0!</v>
      </c>
      <c r="GA304" s="55" t="str">
        <f t="shared" si="172"/>
        <v>#DIV/0!</v>
      </c>
      <c r="GB304" s="55" t="str">
        <f t="shared" si="173"/>
        <v>#DIV/0!</v>
      </c>
      <c r="GC304" s="55" t="str">
        <f t="shared" si="174"/>
        <v>#DIV/0!</v>
      </c>
      <c r="GD304" s="39" t="str">
        <f t="shared" si="175"/>
        <v>#DIV/0!</v>
      </c>
      <c r="GE304" s="58">
        <f t="shared" si="176"/>
        <v>-0.5</v>
      </c>
      <c r="GF304" s="42">
        <f t="shared" si="177"/>
        <v>-0.8660254038</v>
      </c>
      <c r="GG304" s="58">
        <f t="shared" si="178"/>
        <v>-2.094395102</v>
      </c>
      <c r="GH304" s="42">
        <f t="shared" si="179"/>
        <v>1</v>
      </c>
      <c r="GI304" s="59">
        <f t="shared" si="180"/>
        <v>-0.5</v>
      </c>
      <c r="GJ304" s="43">
        <f t="shared" si="181"/>
        <v>0.8660254038</v>
      </c>
      <c r="GK304" s="59">
        <f t="shared" si="182"/>
        <v>2.094395102</v>
      </c>
      <c r="GL304" s="43">
        <f t="shared" si="183"/>
        <v>1</v>
      </c>
      <c r="GM304" s="51">
        <f t="shared" si="184"/>
        <v>-2.094395102</v>
      </c>
      <c r="GN304" s="51" t="str">
        <f t="shared" si="185"/>
        <v>#DIV/0!</v>
      </c>
      <c r="GO304" s="52" t="str">
        <f t="shared" si="186"/>
        <v>#DIV/0!</v>
      </c>
      <c r="GP304" s="52" t="str">
        <f t="shared" si="187"/>
        <v>#DIV/0!</v>
      </c>
      <c r="GQ304" s="36" t="str">
        <f t="shared" si="188"/>
        <v>#DIV/0!</v>
      </c>
      <c r="GR304" s="53">
        <f t="shared" si="189"/>
        <v>1</v>
      </c>
      <c r="GS304" s="53" t="str">
        <f t="shared" si="190"/>
        <v>#DIV/0!</v>
      </c>
      <c r="GT304" s="54" t="str">
        <f t="shared" si="191"/>
        <v>#DIV/0!</v>
      </c>
      <c r="GU304" s="55" t="str">
        <f t="shared" si="192"/>
        <v>#DIV/0!</v>
      </c>
      <c r="GV304" s="55" t="str">
        <f t="shared" si="193"/>
        <v>#DIV/0!</v>
      </c>
      <c r="GW304" s="55" t="str">
        <f t="shared" si="194"/>
        <v>#DIV/0!</v>
      </c>
      <c r="GX304" s="39" t="str">
        <f t="shared" si="195"/>
        <v>#DIV/0!</v>
      </c>
      <c r="GY304" s="51">
        <f t="shared" si="196"/>
        <v>2.094395102</v>
      </c>
      <c r="GZ304" s="51" t="str">
        <f t="shared" si="197"/>
        <v>#DIV/0!</v>
      </c>
      <c r="HA304" s="52" t="str">
        <f t="shared" si="198"/>
        <v>#DIV/0!</v>
      </c>
      <c r="HB304" s="52" t="str">
        <f t="shared" si="199"/>
        <v>#DIV/0!</v>
      </c>
      <c r="HC304" s="36" t="str">
        <f t="shared" si="200"/>
        <v>#DIV/0!</v>
      </c>
      <c r="HD304" s="53">
        <f t="shared" si="201"/>
        <v>1</v>
      </c>
      <c r="HE304" s="53" t="str">
        <f t="shared" si="202"/>
        <v>#DIV/0!</v>
      </c>
      <c r="HF304" s="54" t="str">
        <f t="shared" si="203"/>
        <v>#DIV/0!</v>
      </c>
      <c r="HG304" s="55" t="str">
        <f t="shared" si="204"/>
        <v>#DIV/0!</v>
      </c>
      <c r="HH304" s="55" t="str">
        <f t="shared" si="205"/>
        <v>#DIV/0!</v>
      </c>
      <c r="HI304" s="55" t="str">
        <f t="shared" si="206"/>
        <v>#DIV/0!</v>
      </c>
      <c r="HJ304" s="39" t="str">
        <f t="shared" si="207"/>
        <v>#DIV/0!</v>
      </c>
      <c r="HK304" s="51">
        <f t="shared" si="208"/>
        <v>2.094395102</v>
      </c>
      <c r="HL304" s="51" t="str">
        <f t="shared" si="209"/>
        <v>#DIV/0!</v>
      </c>
      <c r="HM304" s="52" t="str">
        <f t="shared" si="210"/>
        <v>#DIV/0!</v>
      </c>
      <c r="HN304" s="52" t="str">
        <f t="shared" si="211"/>
        <v>#DIV/0!</v>
      </c>
      <c r="HO304" s="36" t="str">
        <f t="shared" si="212"/>
        <v>#DIV/0!</v>
      </c>
      <c r="HP304" s="53">
        <f t="shared" si="213"/>
        <v>1</v>
      </c>
      <c r="HQ304" s="53" t="str">
        <f t="shared" si="214"/>
        <v>#DIV/0!</v>
      </c>
      <c r="HR304" s="54" t="str">
        <f t="shared" si="215"/>
        <v>#DIV/0!</v>
      </c>
      <c r="HS304" s="55" t="str">
        <f t="shared" si="216"/>
        <v>#DIV/0!</v>
      </c>
      <c r="HT304" s="55" t="str">
        <f t="shared" si="217"/>
        <v>#DIV/0!</v>
      </c>
      <c r="HU304" s="55" t="str">
        <f t="shared" si="218"/>
        <v>#DIV/0!</v>
      </c>
      <c r="HV304" s="39" t="str">
        <f t="shared" si="219"/>
        <v>#DIV/0!</v>
      </c>
      <c r="HW304" s="51">
        <f t="shared" si="220"/>
        <v>-2.094395102</v>
      </c>
      <c r="HX304" s="51" t="str">
        <f t="shared" si="221"/>
        <v>#DIV/0!</v>
      </c>
      <c r="HY304" s="52" t="str">
        <f t="shared" si="222"/>
        <v>#DIV/0!</v>
      </c>
      <c r="HZ304" s="52" t="str">
        <f t="shared" si="223"/>
        <v>#DIV/0!</v>
      </c>
      <c r="IA304" s="36" t="str">
        <f t="shared" si="224"/>
        <v>#DIV/0!</v>
      </c>
      <c r="IB304" s="53">
        <f t="shared" si="225"/>
        <v>1</v>
      </c>
      <c r="IC304" s="53" t="str">
        <f t="shared" si="226"/>
        <v>#DIV/0!</v>
      </c>
      <c r="ID304" s="54" t="str">
        <f t="shared" si="227"/>
        <v>#DIV/0!</v>
      </c>
      <c r="IE304" s="55" t="str">
        <f t="shared" si="228"/>
        <v>#DIV/0!</v>
      </c>
      <c r="IF304" s="55" t="str">
        <f t="shared" si="229"/>
        <v>#DIV/0!</v>
      </c>
      <c r="IG304" s="55" t="str">
        <f t="shared" si="230"/>
        <v>#DIV/0!</v>
      </c>
      <c r="IH304" s="39" t="str">
        <f t="shared" si="231"/>
        <v>#DIV/0!</v>
      </c>
    </row>
    <row r="305" ht="12.75" customHeight="1">
      <c r="A305" s="44" t="str">
        <f>'Execute Cubic'!U300</f>
        <v/>
      </c>
      <c r="B305" s="44" t="str">
        <f>'Execute Cubic'!V300</f>
        <v/>
      </c>
      <c r="C305" s="44" t="str">
        <f>'Execute Cubic'!W300</f>
        <v/>
      </c>
      <c r="D305" s="44" t="str">
        <f>'Execute Cubic'!X300</f>
        <v/>
      </c>
      <c r="E305" s="44">
        <f t="shared" ref="E305:H305" si="5053">0</f>
        <v>0</v>
      </c>
      <c r="F305" s="44">
        <f t="shared" si="5053"/>
        <v>0</v>
      </c>
      <c r="G305" s="44">
        <f t="shared" si="5053"/>
        <v>0</v>
      </c>
      <c r="H305" s="44">
        <f t="shared" si="5053"/>
        <v>0</v>
      </c>
      <c r="I305" s="45" t="str">
        <f t="shared" si="27"/>
        <v>#DIV/0!</v>
      </c>
      <c r="J305" s="45" t="str">
        <f t="shared" si="28"/>
        <v>#DIV/0!</v>
      </c>
      <c r="K305" s="46" t="str">
        <f t="shared" si="29"/>
        <v>#DIV/0!</v>
      </c>
      <c r="L305" s="46" t="str">
        <f t="shared" si="30"/>
        <v>#DIV/0!</v>
      </c>
      <c r="M305" s="47" t="str">
        <f t="shared" si="31"/>
        <v>#DIV/0!</v>
      </c>
      <c r="N305" s="47" t="str">
        <f t="shared" si="32"/>
        <v>#DIV/0!</v>
      </c>
      <c r="O305" s="48" t="str">
        <f t="shared" ref="O305:R305" si="5054">ATAN2(A305,E305)</f>
        <v>#DIV/0!</v>
      </c>
      <c r="P305" s="48" t="str">
        <f t="shared" si="5054"/>
        <v>#DIV/0!</v>
      </c>
      <c r="Q305" s="48" t="str">
        <f t="shared" si="5054"/>
        <v>#DIV/0!</v>
      </c>
      <c r="R305" s="48" t="str">
        <f t="shared" si="5054"/>
        <v>#DIV/0!</v>
      </c>
      <c r="S305" s="48">
        <f t="shared" ref="S305:V305" si="5055">SQRT(POWER(A305,2)+POWER(E305,2))</f>
        <v>0</v>
      </c>
      <c r="T305" s="48">
        <f t="shared" si="5055"/>
        <v>0</v>
      </c>
      <c r="U305" s="48">
        <f t="shared" si="5055"/>
        <v>0</v>
      </c>
      <c r="V305" s="48">
        <f t="shared" si="5055"/>
        <v>0</v>
      </c>
      <c r="W305" s="49" t="str">
        <f t="shared" ref="W305:Z305" si="5056">O305-$O305</f>
        <v>#DIV/0!</v>
      </c>
      <c r="X305" s="49" t="str">
        <f t="shared" si="5056"/>
        <v>#DIV/0!</v>
      </c>
      <c r="Y305" s="49" t="str">
        <f t="shared" si="5056"/>
        <v>#DIV/0!</v>
      </c>
      <c r="Z305" s="49" t="str">
        <f t="shared" si="5056"/>
        <v>#DIV/0!</v>
      </c>
      <c r="AA305" s="49" t="str">
        <f t="shared" ref="AA305:AD305" si="5057">S305/$S305</f>
        <v>#DIV/0!</v>
      </c>
      <c r="AB305" s="49" t="str">
        <f t="shared" si="5057"/>
        <v>#DIV/0!</v>
      </c>
      <c r="AC305" s="49" t="str">
        <f t="shared" si="5057"/>
        <v>#DIV/0!</v>
      </c>
      <c r="AD305" s="49" t="str">
        <f t="shared" si="5057"/>
        <v>#DIV/0!</v>
      </c>
      <c r="AE305" s="50" t="str">
        <f t="shared" ref="AE305:AH305" si="5058">AA305*COS(W305)</f>
        <v>#DIV/0!</v>
      </c>
      <c r="AF305" s="50" t="str">
        <f t="shared" si="5058"/>
        <v>#DIV/0!</v>
      </c>
      <c r="AG305" s="50" t="str">
        <f t="shared" si="5058"/>
        <v>#DIV/0!</v>
      </c>
      <c r="AH305" s="50" t="str">
        <f t="shared" si="5058"/>
        <v>#DIV/0!</v>
      </c>
      <c r="AI305" s="44" t="str">
        <f t="shared" ref="AI305:AL305" si="5059">AA305*SIN(W305)</f>
        <v>#DIV/0!</v>
      </c>
      <c r="AJ305" s="44" t="str">
        <f t="shared" si="5059"/>
        <v>#DIV/0!</v>
      </c>
      <c r="AK305" s="44" t="str">
        <f t="shared" si="5059"/>
        <v>#DIV/0!</v>
      </c>
      <c r="AL305" s="44" t="str">
        <f t="shared" si="5059"/>
        <v>#DIV/0!</v>
      </c>
      <c r="AM305" s="51" t="str">
        <f t="shared" si="39"/>
        <v>#DIV/0!</v>
      </c>
      <c r="AN305" s="52" t="str">
        <f t="shared" si="40"/>
        <v>#DIV/0!</v>
      </c>
      <c r="AO305" s="52" t="str">
        <f t="shared" si="41"/>
        <v>#DIV/0!</v>
      </c>
      <c r="AP305" s="36" t="str">
        <f t="shared" si="42"/>
        <v>#DIV/0!</v>
      </c>
      <c r="AQ305" s="53" t="str">
        <f t="shared" si="43"/>
        <v>#DIV/0!</v>
      </c>
      <c r="AR305" s="54" t="str">
        <f t="shared" si="44"/>
        <v>#DIV/0!</v>
      </c>
      <c r="AS305" s="55" t="str">
        <f t="shared" si="45"/>
        <v>#DIV/0!</v>
      </c>
      <c r="AT305" s="55" t="str">
        <f t="shared" si="46"/>
        <v>#DIV/0!</v>
      </c>
      <c r="AU305" s="55" t="str">
        <f t="shared" si="47"/>
        <v>#DIV/0!</v>
      </c>
      <c r="AV305" s="39" t="str">
        <f t="shared" si="48"/>
        <v>#DIV/0!</v>
      </c>
      <c r="AW305" s="51" t="str">
        <f t="shared" ref="AW305:AX305" si="5060">AW$1*X305</f>
        <v>#DIV/0!</v>
      </c>
      <c r="AX305" s="51" t="str">
        <f t="shared" si="5060"/>
        <v>#DIV/0!</v>
      </c>
      <c r="AY305" s="52" t="str">
        <f t="shared" si="50"/>
        <v>#DIV/0!</v>
      </c>
      <c r="AZ305" s="52" t="str">
        <f t="shared" si="51"/>
        <v>#DIV/0!</v>
      </c>
      <c r="BA305" s="36" t="str">
        <f t="shared" si="52"/>
        <v>#DIV/0!</v>
      </c>
      <c r="BB305" s="53" t="str">
        <f t="shared" ref="BB305:BC305" si="5061">POWER(AB305,BB$1)</f>
        <v>#DIV/0!</v>
      </c>
      <c r="BC305" s="53" t="str">
        <f t="shared" si="5061"/>
        <v>#DIV/0!</v>
      </c>
      <c r="BD305" s="54" t="str">
        <f t="shared" si="54"/>
        <v>#DIV/0!</v>
      </c>
      <c r="BE305" s="55" t="str">
        <f t="shared" si="55"/>
        <v>#DIV/0!</v>
      </c>
      <c r="BF305" s="55" t="str">
        <f t="shared" si="56"/>
        <v>#DIV/0!</v>
      </c>
      <c r="BG305" s="55" t="str">
        <f t="shared" si="57"/>
        <v>#DIV/0!</v>
      </c>
      <c r="BH305" s="39" t="str">
        <f t="shared" si="58"/>
        <v>#DIV/0!</v>
      </c>
      <c r="BI305" s="51" t="str">
        <f t="shared" si="59"/>
        <v>#DIV/0!</v>
      </c>
      <c r="BJ305" s="52" t="str">
        <f t="shared" si="60"/>
        <v>#DIV/0!</v>
      </c>
      <c r="BK305" s="52" t="str">
        <f t="shared" si="61"/>
        <v>#DIV/0!</v>
      </c>
      <c r="BL305" s="36" t="str">
        <f t="shared" si="62"/>
        <v>#DIV/0!</v>
      </c>
      <c r="BM305" s="53" t="str">
        <f t="shared" si="63"/>
        <v>#DIV/0!</v>
      </c>
      <c r="BN305" s="54" t="str">
        <f t="shared" si="64"/>
        <v>#DIV/0!</v>
      </c>
      <c r="BO305" s="55" t="str">
        <f t="shared" si="65"/>
        <v>#DIV/0!</v>
      </c>
      <c r="BP305" s="55" t="str">
        <f t="shared" si="66"/>
        <v>#DIV/0!</v>
      </c>
      <c r="BQ305" s="55" t="str">
        <f t="shared" si="67"/>
        <v>#DIV/0!</v>
      </c>
      <c r="BR305" s="39" t="str">
        <f t="shared" si="68"/>
        <v>#DIV/0!</v>
      </c>
      <c r="BS305" s="56" t="str">
        <f t="shared" ref="BS305:BT305" si="5062">AS305+BE305+BO305</f>
        <v>#DIV/0!</v>
      </c>
      <c r="BT305" s="56" t="str">
        <f t="shared" si="5062"/>
        <v>#DIV/0!</v>
      </c>
      <c r="BU305" s="56" t="str">
        <f t="shared" si="70"/>
        <v>#DIV/0!</v>
      </c>
      <c r="BV305" s="57" t="str">
        <f t="shared" si="71"/>
        <v>#DIV/0!</v>
      </c>
      <c r="BW305" s="51" t="str">
        <f t="shared" ref="BW305:BX305" si="5063">BW$1*X305</f>
        <v>#DIV/0!</v>
      </c>
      <c r="BX305" s="51" t="str">
        <f t="shared" si="5063"/>
        <v>#DIV/0!</v>
      </c>
      <c r="BY305" s="52" t="str">
        <f t="shared" si="73"/>
        <v>#DIV/0!</v>
      </c>
      <c r="BZ305" s="52" t="str">
        <f t="shared" si="74"/>
        <v>#DIV/0!</v>
      </c>
      <c r="CA305" s="36" t="str">
        <f t="shared" si="75"/>
        <v>#DIV/0!</v>
      </c>
      <c r="CB305" s="53" t="str">
        <f t="shared" ref="CB305:CC305" si="5064">POWER(AB305,CB$1)</f>
        <v>#DIV/0!</v>
      </c>
      <c r="CC305" s="53" t="str">
        <f t="shared" si="5064"/>
        <v>#DIV/0!</v>
      </c>
      <c r="CD305" s="54" t="str">
        <f t="shared" si="77"/>
        <v>#DIV/0!</v>
      </c>
      <c r="CE305" s="55" t="str">
        <f t="shared" si="78"/>
        <v>#DIV/0!</v>
      </c>
      <c r="CF305" s="55" t="str">
        <f t="shared" si="79"/>
        <v>#DIV/0!</v>
      </c>
      <c r="CG305" s="55" t="str">
        <f t="shared" si="80"/>
        <v>#DIV/0!</v>
      </c>
      <c r="CH305" s="39" t="str">
        <f t="shared" si="81"/>
        <v>#DIV/0!</v>
      </c>
      <c r="CI305" s="51" t="str">
        <f t="shared" si="82"/>
        <v>#DIV/0!</v>
      </c>
      <c r="CJ305" s="52" t="str">
        <f t="shared" si="83"/>
        <v>#DIV/0!</v>
      </c>
      <c r="CK305" s="52" t="str">
        <f t="shared" si="84"/>
        <v>#DIV/0!</v>
      </c>
      <c r="CL305" s="36" t="str">
        <f t="shared" si="85"/>
        <v>#DIV/0!</v>
      </c>
      <c r="CM305" s="53" t="str">
        <f t="shared" si="86"/>
        <v>#DIV/0!</v>
      </c>
      <c r="CN305" s="54" t="str">
        <f t="shared" si="87"/>
        <v>#DIV/0!</v>
      </c>
      <c r="CO305" s="55" t="str">
        <f t="shared" si="88"/>
        <v>#DIV/0!</v>
      </c>
      <c r="CP305" s="55" t="str">
        <f t="shared" si="89"/>
        <v>#DIV/0!</v>
      </c>
      <c r="CQ305" s="55" t="str">
        <f t="shared" si="90"/>
        <v>#DIV/0!</v>
      </c>
      <c r="CR305" s="39" t="str">
        <f t="shared" si="91"/>
        <v>#DIV/0!</v>
      </c>
      <c r="CS305" s="51" t="str">
        <f t="shared" si="92"/>
        <v>#DIV/0!</v>
      </c>
      <c r="CT305" s="51" t="str">
        <f t="shared" si="93"/>
        <v>#DIV/0!</v>
      </c>
      <c r="CU305" s="52" t="str">
        <f t="shared" si="94"/>
        <v>#DIV/0!</v>
      </c>
      <c r="CV305" s="52" t="str">
        <f t="shared" si="95"/>
        <v>#DIV/0!</v>
      </c>
      <c r="CW305" s="36" t="str">
        <f t="shared" si="96"/>
        <v>#DIV/0!</v>
      </c>
      <c r="CX305" s="53" t="str">
        <f t="shared" si="97"/>
        <v>#DIV/0!</v>
      </c>
      <c r="CY305" s="53" t="str">
        <f t="shared" si="98"/>
        <v>#DIV/0!</v>
      </c>
      <c r="CZ305" s="54" t="str">
        <f t="shared" si="99"/>
        <v>#DIV/0!</v>
      </c>
      <c r="DA305" s="55" t="str">
        <f t="shared" si="100"/>
        <v>#DIV/0!</v>
      </c>
      <c r="DB305" s="55" t="str">
        <f t="shared" si="101"/>
        <v>#DIV/0!</v>
      </c>
      <c r="DC305" s="55" t="str">
        <f t="shared" si="102"/>
        <v>#DIV/0!</v>
      </c>
      <c r="DD305" s="39" t="str">
        <f t="shared" si="103"/>
        <v>#DIV/0!</v>
      </c>
      <c r="DE305" s="51" t="str">
        <f t="shared" ref="DE305:DG305" si="5065">DE$1*X305</f>
        <v>#DIV/0!</v>
      </c>
      <c r="DF305" s="51" t="str">
        <f t="shared" si="5065"/>
        <v>#DIV/0!</v>
      </c>
      <c r="DG305" s="51" t="str">
        <f t="shared" si="5065"/>
        <v>#DIV/0!</v>
      </c>
      <c r="DH305" s="52" t="str">
        <f t="shared" si="105"/>
        <v>#DIV/0!</v>
      </c>
      <c r="DI305" s="52" t="str">
        <f t="shared" si="106"/>
        <v>#DIV/0!</v>
      </c>
      <c r="DJ305" s="36" t="str">
        <f t="shared" si="107"/>
        <v>#DIV/0!</v>
      </c>
      <c r="DK305" s="53" t="str">
        <f t="shared" ref="DK305:DM305" si="5066">POWER(AB305,DK$1)</f>
        <v>#DIV/0!</v>
      </c>
      <c r="DL305" s="53" t="str">
        <f t="shared" si="5066"/>
        <v>#DIV/0!</v>
      </c>
      <c r="DM305" s="53" t="str">
        <f t="shared" si="5066"/>
        <v>#DIV/0!</v>
      </c>
      <c r="DN305" s="54" t="str">
        <f t="shared" si="109"/>
        <v>#DIV/0!</v>
      </c>
      <c r="DO305" s="55" t="str">
        <f t="shared" si="110"/>
        <v>#DIV/0!</v>
      </c>
      <c r="DP305" s="55" t="str">
        <f t="shared" si="111"/>
        <v>#DIV/0!</v>
      </c>
      <c r="DQ305" s="55" t="str">
        <f t="shared" si="112"/>
        <v>#DIV/0!</v>
      </c>
      <c r="DR305" s="39" t="str">
        <f t="shared" si="113"/>
        <v>#DIV/0!</v>
      </c>
      <c r="DS305" s="51" t="str">
        <f t="shared" si="114"/>
        <v>#DIV/0!</v>
      </c>
      <c r="DT305" s="52" t="str">
        <f t="shared" si="115"/>
        <v>#DIV/0!</v>
      </c>
      <c r="DU305" s="52" t="str">
        <f t="shared" si="116"/>
        <v>#DIV/0!</v>
      </c>
      <c r="DV305" s="36" t="str">
        <f t="shared" si="117"/>
        <v>#DIV/0!</v>
      </c>
      <c r="DW305" s="53" t="str">
        <f t="shared" si="118"/>
        <v>#DIV/0!</v>
      </c>
      <c r="DX305" s="54" t="str">
        <f t="shared" si="119"/>
        <v>#DIV/0!</v>
      </c>
      <c r="DY305" s="55" t="str">
        <f t="shared" si="120"/>
        <v>#DIV/0!</v>
      </c>
      <c r="DZ305" s="55" t="str">
        <f t="shared" si="121"/>
        <v>#DIV/0!</v>
      </c>
      <c r="EA305" s="55" t="str">
        <f t="shared" si="122"/>
        <v>#DIV/0!</v>
      </c>
      <c r="EB305" s="39" t="str">
        <f t="shared" si="123"/>
        <v>#DIV/0!</v>
      </c>
      <c r="EC305" s="56" t="str">
        <f t="shared" ref="EC305:ED305" si="5067">CE305+CO305+DA305+DO305+DY305</f>
        <v>#DIV/0!</v>
      </c>
      <c r="ED305" s="56" t="str">
        <f t="shared" si="5067"/>
        <v>#DIV/0!</v>
      </c>
      <c r="EE305" s="56" t="str">
        <f t="shared" si="125"/>
        <v>#DIV/0!</v>
      </c>
      <c r="EF305" s="57" t="str">
        <f t="shared" si="126"/>
        <v>#DIV/0!</v>
      </c>
      <c r="EG305" s="51" t="str">
        <f t="shared" si="127"/>
        <v>#DIV/0!</v>
      </c>
      <c r="EH305" s="52" t="str">
        <f t="shared" si="128"/>
        <v>#DIV/0!</v>
      </c>
      <c r="EI305" s="52" t="str">
        <f t="shared" si="129"/>
        <v>#DIV/0!</v>
      </c>
      <c r="EJ305" s="36" t="str">
        <f t="shared" si="130"/>
        <v>#DIV/0!</v>
      </c>
      <c r="EK305" s="53" t="str">
        <f t="shared" si="131"/>
        <v>#DIV/0!</v>
      </c>
      <c r="EL305" s="54" t="str">
        <f t="shared" si="132"/>
        <v>#DIV/0!</v>
      </c>
      <c r="EM305" s="55" t="str">
        <f t="shared" si="133"/>
        <v>#DIV/0!</v>
      </c>
      <c r="EN305" s="55" t="str">
        <f t="shared" si="134"/>
        <v>#DIV/0!</v>
      </c>
      <c r="EO305" s="55" t="str">
        <f t="shared" si="135"/>
        <v>#DIV/0!</v>
      </c>
      <c r="EP305" s="39" t="str">
        <f t="shared" si="136"/>
        <v>#DIV/0!</v>
      </c>
      <c r="EQ305" s="56" t="str">
        <f t="shared" ref="EQ305:ER305" si="5068">BS305+EM305</f>
        <v>#DIV/0!</v>
      </c>
      <c r="ER305" s="56" t="str">
        <f t="shared" si="5068"/>
        <v>#DIV/0!</v>
      </c>
      <c r="ES305" s="56" t="str">
        <f t="shared" si="138"/>
        <v>#DIV/0!</v>
      </c>
      <c r="ET305" s="57" t="str">
        <f t="shared" si="139"/>
        <v>#DIV/0!</v>
      </c>
      <c r="EU305" s="51" t="str">
        <f t="shared" si="140"/>
        <v>#DIV/0!</v>
      </c>
      <c r="EV305" s="52" t="str">
        <f t="shared" si="141"/>
        <v>#DIV/0!</v>
      </c>
      <c r="EW305" s="52" t="str">
        <f t="shared" si="142"/>
        <v>#DIV/0!</v>
      </c>
      <c r="EX305" s="36" t="str">
        <f t="shared" si="143"/>
        <v>#DIV/0!</v>
      </c>
      <c r="EY305" s="53" t="str">
        <f t="shared" si="144"/>
        <v>#DIV/0!</v>
      </c>
      <c r="EZ305" s="54" t="str">
        <f t="shared" si="145"/>
        <v>#DIV/0!</v>
      </c>
      <c r="FA305" s="55" t="str">
        <f t="shared" si="146"/>
        <v>#DIV/0!</v>
      </c>
      <c r="FB305" s="55" t="str">
        <f t="shared" si="147"/>
        <v>#DIV/0!</v>
      </c>
      <c r="FC305" s="55" t="str">
        <f t="shared" si="148"/>
        <v>#DIV/0!</v>
      </c>
      <c r="FD305" s="39" t="str">
        <f t="shared" si="149"/>
        <v>#DIV/0!</v>
      </c>
      <c r="FE305" s="51" t="str">
        <f t="shared" si="150"/>
        <v>#DIV/0!</v>
      </c>
      <c r="FF305" s="52" t="str">
        <f t="shared" si="151"/>
        <v>#DIV/0!</v>
      </c>
      <c r="FG305" s="52" t="str">
        <f t="shared" si="152"/>
        <v>#DIV/0!</v>
      </c>
      <c r="FH305" s="36" t="str">
        <f t="shared" si="153"/>
        <v>#DIV/0!</v>
      </c>
      <c r="FI305" s="53" t="str">
        <f t="shared" si="154"/>
        <v>#DIV/0!</v>
      </c>
      <c r="FJ305" s="54" t="str">
        <f t="shared" si="155"/>
        <v>#DIV/0!</v>
      </c>
      <c r="FK305" s="55" t="str">
        <f t="shared" si="156"/>
        <v>#DIV/0!</v>
      </c>
      <c r="FL305" s="55" t="str">
        <f t="shared" si="157"/>
        <v>#DIV/0!</v>
      </c>
      <c r="FM305" s="55" t="str">
        <f t="shared" si="158"/>
        <v>#DIV/0!</v>
      </c>
      <c r="FN305" s="39" t="str">
        <f t="shared" si="159"/>
        <v>#DIV/0!</v>
      </c>
      <c r="FO305" s="56" t="str">
        <f t="shared" si="160"/>
        <v>#DIV/0!</v>
      </c>
      <c r="FP305" s="56" t="str">
        <f t="shared" si="161"/>
        <v>#DIV/0!</v>
      </c>
      <c r="FQ305" s="56" t="str">
        <f t="shared" si="162"/>
        <v>#DIV/0!</v>
      </c>
      <c r="FR305" s="57" t="str">
        <f t="shared" si="163"/>
        <v>#DIV/0!</v>
      </c>
      <c r="FS305" s="51" t="str">
        <f t="shared" si="164"/>
        <v>#DIV/0!</v>
      </c>
      <c r="FT305" s="51" t="str">
        <f t="shared" si="165"/>
        <v>#DIV/0!</v>
      </c>
      <c r="FU305" s="52" t="str">
        <f t="shared" si="166"/>
        <v>#DIV/0!</v>
      </c>
      <c r="FV305" s="52" t="str">
        <f t="shared" si="167"/>
        <v>#DIV/0!</v>
      </c>
      <c r="FW305" s="36" t="str">
        <f t="shared" si="168"/>
        <v>#DIV/0!</v>
      </c>
      <c r="FX305" s="53" t="str">
        <f t="shared" si="169"/>
        <v>#DIV/0!</v>
      </c>
      <c r="FY305" s="53" t="str">
        <f t="shared" si="170"/>
        <v>#DIV/0!</v>
      </c>
      <c r="FZ305" s="54" t="str">
        <f t="shared" si="171"/>
        <v>#DIV/0!</v>
      </c>
      <c r="GA305" s="55" t="str">
        <f t="shared" si="172"/>
        <v>#DIV/0!</v>
      </c>
      <c r="GB305" s="55" t="str">
        <f t="shared" si="173"/>
        <v>#DIV/0!</v>
      </c>
      <c r="GC305" s="55" t="str">
        <f t="shared" si="174"/>
        <v>#DIV/0!</v>
      </c>
      <c r="GD305" s="39" t="str">
        <f t="shared" si="175"/>
        <v>#DIV/0!</v>
      </c>
      <c r="GE305" s="58">
        <f t="shared" si="176"/>
        <v>-0.5</v>
      </c>
      <c r="GF305" s="42">
        <f t="shared" si="177"/>
        <v>-0.8660254038</v>
      </c>
      <c r="GG305" s="58">
        <f t="shared" si="178"/>
        <v>-2.094395102</v>
      </c>
      <c r="GH305" s="42">
        <f t="shared" si="179"/>
        <v>1</v>
      </c>
      <c r="GI305" s="59">
        <f t="shared" si="180"/>
        <v>-0.5</v>
      </c>
      <c r="GJ305" s="43">
        <f t="shared" si="181"/>
        <v>0.8660254038</v>
      </c>
      <c r="GK305" s="59">
        <f t="shared" si="182"/>
        <v>2.094395102</v>
      </c>
      <c r="GL305" s="43">
        <f t="shared" si="183"/>
        <v>1</v>
      </c>
      <c r="GM305" s="51">
        <f t="shared" si="184"/>
        <v>-2.094395102</v>
      </c>
      <c r="GN305" s="51" t="str">
        <f t="shared" si="185"/>
        <v>#DIV/0!</v>
      </c>
      <c r="GO305" s="52" t="str">
        <f t="shared" si="186"/>
        <v>#DIV/0!</v>
      </c>
      <c r="GP305" s="52" t="str">
        <f t="shared" si="187"/>
        <v>#DIV/0!</v>
      </c>
      <c r="GQ305" s="36" t="str">
        <f t="shared" si="188"/>
        <v>#DIV/0!</v>
      </c>
      <c r="GR305" s="53">
        <f t="shared" si="189"/>
        <v>1</v>
      </c>
      <c r="GS305" s="53" t="str">
        <f t="shared" si="190"/>
        <v>#DIV/0!</v>
      </c>
      <c r="GT305" s="54" t="str">
        <f t="shared" si="191"/>
        <v>#DIV/0!</v>
      </c>
      <c r="GU305" s="55" t="str">
        <f t="shared" si="192"/>
        <v>#DIV/0!</v>
      </c>
      <c r="GV305" s="55" t="str">
        <f t="shared" si="193"/>
        <v>#DIV/0!</v>
      </c>
      <c r="GW305" s="55" t="str">
        <f t="shared" si="194"/>
        <v>#DIV/0!</v>
      </c>
      <c r="GX305" s="39" t="str">
        <f t="shared" si="195"/>
        <v>#DIV/0!</v>
      </c>
      <c r="GY305" s="51">
        <f t="shared" si="196"/>
        <v>2.094395102</v>
      </c>
      <c r="GZ305" s="51" t="str">
        <f t="shared" si="197"/>
        <v>#DIV/0!</v>
      </c>
      <c r="HA305" s="52" t="str">
        <f t="shared" si="198"/>
        <v>#DIV/0!</v>
      </c>
      <c r="HB305" s="52" t="str">
        <f t="shared" si="199"/>
        <v>#DIV/0!</v>
      </c>
      <c r="HC305" s="36" t="str">
        <f t="shared" si="200"/>
        <v>#DIV/0!</v>
      </c>
      <c r="HD305" s="53">
        <f t="shared" si="201"/>
        <v>1</v>
      </c>
      <c r="HE305" s="53" t="str">
        <f t="shared" si="202"/>
        <v>#DIV/0!</v>
      </c>
      <c r="HF305" s="54" t="str">
        <f t="shared" si="203"/>
        <v>#DIV/0!</v>
      </c>
      <c r="HG305" s="55" t="str">
        <f t="shared" si="204"/>
        <v>#DIV/0!</v>
      </c>
      <c r="HH305" s="55" t="str">
        <f t="shared" si="205"/>
        <v>#DIV/0!</v>
      </c>
      <c r="HI305" s="55" t="str">
        <f t="shared" si="206"/>
        <v>#DIV/0!</v>
      </c>
      <c r="HJ305" s="39" t="str">
        <f t="shared" si="207"/>
        <v>#DIV/0!</v>
      </c>
      <c r="HK305" s="51">
        <f t="shared" si="208"/>
        <v>2.094395102</v>
      </c>
      <c r="HL305" s="51" t="str">
        <f t="shared" si="209"/>
        <v>#DIV/0!</v>
      </c>
      <c r="HM305" s="52" t="str">
        <f t="shared" si="210"/>
        <v>#DIV/0!</v>
      </c>
      <c r="HN305" s="52" t="str">
        <f t="shared" si="211"/>
        <v>#DIV/0!</v>
      </c>
      <c r="HO305" s="36" t="str">
        <f t="shared" si="212"/>
        <v>#DIV/0!</v>
      </c>
      <c r="HP305" s="53">
        <f t="shared" si="213"/>
        <v>1</v>
      </c>
      <c r="HQ305" s="53" t="str">
        <f t="shared" si="214"/>
        <v>#DIV/0!</v>
      </c>
      <c r="HR305" s="54" t="str">
        <f t="shared" si="215"/>
        <v>#DIV/0!</v>
      </c>
      <c r="HS305" s="55" t="str">
        <f t="shared" si="216"/>
        <v>#DIV/0!</v>
      </c>
      <c r="HT305" s="55" t="str">
        <f t="shared" si="217"/>
        <v>#DIV/0!</v>
      </c>
      <c r="HU305" s="55" t="str">
        <f t="shared" si="218"/>
        <v>#DIV/0!</v>
      </c>
      <c r="HV305" s="39" t="str">
        <f t="shared" si="219"/>
        <v>#DIV/0!</v>
      </c>
      <c r="HW305" s="51">
        <f t="shared" si="220"/>
        <v>-2.094395102</v>
      </c>
      <c r="HX305" s="51" t="str">
        <f t="shared" si="221"/>
        <v>#DIV/0!</v>
      </c>
      <c r="HY305" s="52" t="str">
        <f t="shared" si="222"/>
        <v>#DIV/0!</v>
      </c>
      <c r="HZ305" s="52" t="str">
        <f t="shared" si="223"/>
        <v>#DIV/0!</v>
      </c>
      <c r="IA305" s="36" t="str">
        <f t="shared" si="224"/>
        <v>#DIV/0!</v>
      </c>
      <c r="IB305" s="53">
        <f t="shared" si="225"/>
        <v>1</v>
      </c>
      <c r="IC305" s="53" t="str">
        <f t="shared" si="226"/>
        <v>#DIV/0!</v>
      </c>
      <c r="ID305" s="54" t="str">
        <f t="shared" si="227"/>
        <v>#DIV/0!</v>
      </c>
      <c r="IE305" s="55" t="str">
        <f t="shared" si="228"/>
        <v>#DIV/0!</v>
      </c>
      <c r="IF305" s="55" t="str">
        <f t="shared" si="229"/>
        <v>#DIV/0!</v>
      </c>
      <c r="IG305" s="55" t="str">
        <f t="shared" si="230"/>
        <v>#DIV/0!</v>
      </c>
      <c r="IH305" s="39" t="str">
        <f t="shared" si="231"/>
        <v>#DIV/0!</v>
      </c>
    </row>
    <row r="306" ht="12.75" customHeight="1">
      <c r="A306" s="44" t="str">
        <f>'Execute Cubic'!U301</f>
        <v/>
      </c>
      <c r="B306" s="44" t="str">
        <f>'Execute Cubic'!V301</f>
        <v/>
      </c>
      <c r="C306" s="44" t="str">
        <f>'Execute Cubic'!W301</f>
        <v/>
      </c>
      <c r="D306" s="44" t="str">
        <f>'Execute Cubic'!X301</f>
        <v/>
      </c>
      <c r="E306" s="44">
        <f t="shared" ref="E306:H306" si="5069">0</f>
        <v>0</v>
      </c>
      <c r="F306" s="44">
        <f t="shared" si="5069"/>
        <v>0</v>
      </c>
      <c r="G306" s="44">
        <f t="shared" si="5069"/>
        <v>0</v>
      </c>
      <c r="H306" s="44">
        <f t="shared" si="5069"/>
        <v>0</v>
      </c>
      <c r="I306" s="45" t="str">
        <f t="shared" si="27"/>
        <v>#DIV/0!</v>
      </c>
      <c r="J306" s="45" t="str">
        <f t="shared" si="28"/>
        <v>#DIV/0!</v>
      </c>
      <c r="K306" s="46" t="str">
        <f t="shared" si="29"/>
        <v>#DIV/0!</v>
      </c>
      <c r="L306" s="46" t="str">
        <f t="shared" si="30"/>
        <v>#DIV/0!</v>
      </c>
      <c r="M306" s="47" t="str">
        <f t="shared" si="31"/>
        <v>#DIV/0!</v>
      </c>
      <c r="N306" s="47" t="str">
        <f t="shared" si="32"/>
        <v>#DIV/0!</v>
      </c>
      <c r="O306" s="48" t="str">
        <f t="shared" ref="O306:R306" si="5070">ATAN2(A306,E306)</f>
        <v>#DIV/0!</v>
      </c>
      <c r="P306" s="48" t="str">
        <f t="shared" si="5070"/>
        <v>#DIV/0!</v>
      </c>
      <c r="Q306" s="48" t="str">
        <f t="shared" si="5070"/>
        <v>#DIV/0!</v>
      </c>
      <c r="R306" s="48" t="str">
        <f t="shared" si="5070"/>
        <v>#DIV/0!</v>
      </c>
      <c r="S306" s="48">
        <f t="shared" ref="S306:V306" si="5071">SQRT(POWER(A306,2)+POWER(E306,2))</f>
        <v>0</v>
      </c>
      <c r="T306" s="48">
        <f t="shared" si="5071"/>
        <v>0</v>
      </c>
      <c r="U306" s="48">
        <f t="shared" si="5071"/>
        <v>0</v>
      </c>
      <c r="V306" s="48">
        <f t="shared" si="5071"/>
        <v>0</v>
      </c>
      <c r="W306" s="49" t="str">
        <f t="shared" ref="W306:Z306" si="5072">O306-$O306</f>
        <v>#DIV/0!</v>
      </c>
      <c r="X306" s="49" t="str">
        <f t="shared" si="5072"/>
        <v>#DIV/0!</v>
      </c>
      <c r="Y306" s="49" t="str">
        <f t="shared" si="5072"/>
        <v>#DIV/0!</v>
      </c>
      <c r="Z306" s="49" t="str">
        <f t="shared" si="5072"/>
        <v>#DIV/0!</v>
      </c>
      <c r="AA306" s="49" t="str">
        <f t="shared" ref="AA306:AD306" si="5073">S306/$S306</f>
        <v>#DIV/0!</v>
      </c>
      <c r="AB306" s="49" t="str">
        <f t="shared" si="5073"/>
        <v>#DIV/0!</v>
      </c>
      <c r="AC306" s="49" t="str">
        <f t="shared" si="5073"/>
        <v>#DIV/0!</v>
      </c>
      <c r="AD306" s="49" t="str">
        <f t="shared" si="5073"/>
        <v>#DIV/0!</v>
      </c>
      <c r="AE306" s="50" t="str">
        <f t="shared" ref="AE306:AH306" si="5074">AA306*COS(W306)</f>
        <v>#DIV/0!</v>
      </c>
      <c r="AF306" s="50" t="str">
        <f t="shared" si="5074"/>
        <v>#DIV/0!</v>
      </c>
      <c r="AG306" s="50" t="str">
        <f t="shared" si="5074"/>
        <v>#DIV/0!</v>
      </c>
      <c r="AH306" s="50" t="str">
        <f t="shared" si="5074"/>
        <v>#DIV/0!</v>
      </c>
      <c r="AI306" s="44" t="str">
        <f t="shared" ref="AI306:AL306" si="5075">AA306*SIN(W306)</f>
        <v>#DIV/0!</v>
      </c>
      <c r="AJ306" s="44" t="str">
        <f t="shared" si="5075"/>
        <v>#DIV/0!</v>
      </c>
      <c r="AK306" s="44" t="str">
        <f t="shared" si="5075"/>
        <v>#DIV/0!</v>
      </c>
      <c r="AL306" s="44" t="str">
        <f t="shared" si="5075"/>
        <v>#DIV/0!</v>
      </c>
      <c r="AM306" s="51" t="str">
        <f t="shared" si="39"/>
        <v>#DIV/0!</v>
      </c>
      <c r="AN306" s="52" t="str">
        <f t="shared" si="40"/>
        <v>#DIV/0!</v>
      </c>
      <c r="AO306" s="52" t="str">
        <f t="shared" si="41"/>
        <v>#DIV/0!</v>
      </c>
      <c r="AP306" s="36" t="str">
        <f t="shared" si="42"/>
        <v>#DIV/0!</v>
      </c>
      <c r="AQ306" s="53" t="str">
        <f t="shared" si="43"/>
        <v>#DIV/0!</v>
      </c>
      <c r="AR306" s="54" t="str">
        <f t="shared" si="44"/>
        <v>#DIV/0!</v>
      </c>
      <c r="AS306" s="55" t="str">
        <f t="shared" si="45"/>
        <v>#DIV/0!</v>
      </c>
      <c r="AT306" s="55" t="str">
        <f t="shared" si="46"/>
        <v>#DIV/0!</v>
      </c>
      <c r="AU306" s="55" t="str">
        <f t="shared" si="47"/>
        <v>#DIV/0!</v>
      </c>
      <c r="AV306" s="39" t="str">
        <f t="shared" si="48"/>
        <v>#DIV/0!</v>
      </c>
      <c r="AW306" s="51" t="str">
        <f t="shared" ref="AW306:AX306" si="5076">AW$1*X306</f>
        <v>#DIV/0!</v>
      </c>
      <c r="AX306" s="51" t="str">
        <f t="shared" si="5076"/>
        <v>#DIV/0!</v>
      </c>
      <c r="AY306" s="52" t="str">
        <f t="shared" si="50"/>
        <v>#DIV/0!</v>
      </c>
      <c r="AZ306" s="52" t="str">
        <f t="shared" si="51"/>
        <v>#DIV/0!</v>
      </c>
      <c r="BA306" s="36" t="str">
        <f t="shared" si="52"/>
        <v>#DIV/0!</v>
      </c>
      <c r="BB306" s="53" t="str">
        <f t="shared" ref="BB306:BC306" si="5077">POWER(AB306,BB$1)</f>
        <v>#DIV/0!</v>
      </c>
      <c r="BC306" s="53" t="str">
        <f t="shared" si="5077"/>
        <v>#DIV/0!</v>
      </c>
      <c r="BD306" s="54" t="str">
        <f t="shared" si="54"/>
        <v>#DIV/0!</v>
      </c>
      <c r="BE306" s="55" t="str">
        <f t="shared" si="55"/>
        <v>#DIV/0!</v>
      </c>
      <c r="BF306" s="55" t="str">
        <f t="shared" si="56"/>
        <v>#DIV/0!</v>
      </c>
      <c r="BG306" s="55" t="str">
        <f t="shared" si="57"/>
        <v>#DIV/0!</v>
      </c>
      <c r="BH306" s="39" t="str">
        <f t="shared" si="58"/>
        <v>#DIV/0!</v>
      </c>
      <c r="BI306" s="51" t="str">
        <f t="shared" si="59"/>
        <v>#DIV/0!</v>
      </c>
      <c r="BJ306" s="52" t="str">
        <f t="shared" si="60"/>
        <v>#DIV/0!</v>
      </c>
      <c r="BK306" s="52" t="str">
        <f t="shared" si="61"/>
        <v>#DIV/0!</v>
      </c>
      <c r="BL306" s="36" t="str">
        <f t="shared" si="62"/>
        <v>#DIV/0!</v>
      </c>
      <c r="BM306" s="53" t="str">
        <f t="shared" si="63"/>
        <v>#DIV/0!</v>
      </c>
      <c r="BN306" s="54" t="str">
        <f t="shared" si="64"/>
        <v>#DIV/0!</v>
      </c>
      <c r="BO306" s="55" t="str">
        <f t="shared" si="65"/>
        <v>#DIV/0!</v>
      </c>
      <c r="BP306" s="55" t="str">
        <f t="shared" si="66"/>
        <v>#DIV/0!</v>
      </c>
      <c r="BQ306" s="55" t="str">
        <f t="shared" si="67"/>
        <v>#DIV/0!</v>
      </c>
      <c r="BR306" s="39" t="str">
        <f t="shared" si="68"/>
        <v>#DIV/0!</v>
      </c>
      <c r="BS306" s="56" t="str">
        <f t="shared" ref="BS306:BT306" si="5078">AS306+BE306+BO306</f>
        <v>#DIV/0!</v>
      </c>
      <c r="BT306" s="56" t="str">
        <f t="shared" si="5078"/>
        <v>#DIV/0!</v>
      </c>
      <c r="BU306" s="56" t="str">
        <f t="shared" si="70"/>
        <v>#DIV/0!</v>
      </c>
      <c r="BV306" s="57" t="str">
        <f t="shared" si="71"/>
        <v>#DIV/0!</v>
      </c>
      <c r="BW306" s="51" t="str">
        <f t="shared" ref="BW306:BX306" si="5079">BW$1*X306</f>
        <v>#DIV/0!</v>
      </c>
      <c r="BX306" s="51" t="str">
        <f t="shared" si="5079"/>
        <v>#DIV/0!</v>
      </c>
      <c r="BY306" s="52" t="str">
        <f t="shared" si="73"/>
        <v>#DIV/0!</v>
      </c>
      <c r="BZ306" s="52" t="str">
        <f t="shared" si="74"/>
        <v>#DIV/0!</v>
      </c>
      <c r="CA306" s="36" t="str">
        <f t="shared" si="75"/>
        <v>#DIV/0!</v>
      </c>
      <c r="CB306" s="53" t="str">
        <f t="shared" ref="CB306:CC306" si="5080">POWER(AB306,CB$1)</f>
        <v>#DIV/0!</v>
      </c>
      <c r="CC306" s="53" t="str">
        <f t="shared" si="5080"/>
        <v>#DIV/0!</v>
      </c>
      <c r="CD306" s="54" t="str">
        <f t="shared" si="77"/>
        <v>#DIV/0!</v>
      </c>
      <c r="CE306" s="55" t="str">
        <f t="shared" si="78"/>
        <v>#DIV/0!</v>
      </c>
      <c r="CF306" s="55" t="str">
        <f t="shared" si="79"/>
        <v>#DIV/0!</v>
      </c>
      <c r="CG306" s="55" t="str">
        <f t="shared" si="80"/>
        <v>#DIV/0!</v>
      </c>
      <c r="CH306" s="39" t="str">
        <f t="shared" si="81"/>
        <v>#DIV/0!</v>
      </c>
      <c r="CI306" s="51" t="str">
        <f t="shared" si="82"/>
        <v>#DIV/0!</v>
      </c>
      <c r="CJ306" s="52" t="str">
        <f t="shared" si="83"/>
        <v>#DIV/0!</v>
      </c>
      <c r="CK306" s="52" t="str">
        <f t="shared" si="84"/>
        <v>#DIV/0!</v>
      </c>
      <c r="CL306" s="36" t="str">
        <f t="shared" si="85"/>
        <v>#DIV/0!</v>
      </c>
      <c r="CM306" s="53" t="str">
        <f t="shared" si="86"/>
        <v>#DIV/0!</v>
      </c>
      <c r="CN306" s="54" t="str">
        <f t="shared" si="87"/>
        <v>#DIV/0!</v>
      </c>
      <c r="CO306" s="55" t="str">
        <f t="shared" si="88"/>
        <v>#DIV/0!</v>
      </c>
      <c r="CP306" s="55" t="str">
        <f t="shared" si="89"/>
        <v>#DIV/0!</v>
      </c>
      <c r="CQ306" s="55" t="str">
        <f t="shared" si="90"/>
        <v>#DIV/0!</v>
      </c>
      <c r="CR306" s="39" t="str">
        <f t="shared" si="91"/>
        <v>#DIV/0!</v>
      </c>
      <c r="CS306" s="51" t="str">
        <f t="shared" si="92"/>
        <v>#DIV/0!</v>
      </c>
      <c r="CT306" s="51" t="str">
        <f t="shared" si="93"/>
        <v>#DIV/0!</v>
      </c>
      <c r="CU306" s="52" t="str">
        <f t="shared" si="94"/>
        <v>#DIV/0!</v>
      </c>
      <c r="CV306" s="52" t="str">
        <f t="shared" si="95"/>
        <v>#DIV/0!</v>
      </c>
      <c r="CW306" s="36" t="str">
        <f t="shared" si="96"/>
        <v>#DIV/0!</v>
      </c>
      <c r="CX306" s="53" t="str">
        <f t="shared" si="97"/>
        <v>#DIV/0!</v>
      </c>
      <c r="CY306" s="53" t="str">
        <f t="shared" si="98"/>
        <v>#DIV/0!</v>
      </c>
      <c r="CZ306" s="54" t="str">
        <f t="shared" si="99"/>
        <v>#DIV/0!</v>
      </c>
      <c r="DA306" s="55" t="str">
        <f t="shared" si="100"/>
        <v>#DIV/0!</v>
      </c>
      <c r="DB306" s="55" t="str">
        <f t="shared" si="101"/>
        <v>#DIV/0!</v>
      </c>
      <c r="DC306" s="55" t="str">
        <f t="shared" si="102"/>
        <v>#DIV/0!</v>
      </c>
      <c r="DD306" s="39" t="str">
        <f t="shared" si="103"/>
        <v>#DIV/0!</v>
      </c>
      <c r="DE306" s="51" t="str">
        <f t="shared" ref="DE306:DG306" si="5081">DE$1*X306</f>
        <v>#DIV/0!</v>
      </c>
      <c r="DF306" s="51" t="str">
        <f t="shared" si="5081"/>
        <v>#DIV/0!</v>
      </c>
      <c r="DG306" s="51" t="str">
        <f t="shared" si="5081"/>
        <v>#DIV/0!</v>
      </c>
      <c r="DH306" s="52" t="str">
        <f t="shared" si="105"/>
        <v>#DIV/0!</v>
      </c>
      <c r="DI306" s="52" t="str">
        <f t="shared" si="106"/>
        <v>#DIV/0!</v>
      </c>
      <c r="DJ306" s="36" t="str">
        <f t="shared" si="107"/>
        <v>#DIV/0!</v>
      </c>
      <c r="DK306" s="53" t="str">
        <f t="shared" ref="DK306:DM306" si="5082">POWER(AB306,DK$1)</f>
        <v>#DIV/0!</v>
      </c>
      <c r="DL306" s="53" t="str">
        <f t="shared" si="5082"/>
        <v>#DIV/0!</v>
      </c>
      <c r="DM306" s="53" t="str">
        <f t="shared" si="5082"/>
        <v>#DIV/0!</v>
      </c>
      <c r="DN306" s="54" t="str">
        <f t="shared" si="109"/>
        <v>#DIV/0!</v>
      </c>
      <c r="DO306" s="55" t="str">
        <f t="shared" si="110"/>
        <v>#DIV/0!</v>
      </c>
      <c r="DP306" s="55" t="str">
        <f t="shared" si="111"/>
        <v>#DIV/0!</v>
      </c>
      <c r="DQ306" s="55" t="str">
        <f t="shared" si="112"/>
        <v>#DIV/0!</v>
      </c>
      <c r="DR306" s="39" t="str">
        <f t="shared" si="113"/>
        <v>#DIV/0!</v>
      </c>
      <c r="DS306" s="51" t="str">
        <f t="shared" si="114"/>
        <v>#DIV/0!</v>
      </c>
      <c r="DT306" s="52" t="str">
        <f t="shared" si="115"/>
        <v>#DIV/0!</v>
      </c>
      <c r="DU306" s="52" t="str">
        <f t="shared" si="116"/>
        <v>#DIV/0!</v>
      </c>
      <c r="DV306" s="36" t="str">
        <f t="shared" si="117"/>
        <v>#DIV/0!</v>
      </c>
      <c r="DW306" s="53" t="str">
        <f t="shared" si="118"/>
        <v>#DIV/0!</v>
      </c>
      <c r="DX306" s="54" t="str">
        <f t="shared" si="119"/>
        <v>#DIV/0!</v>
      </c>
      <c r="DY306" s="55" t="str">
        <f t="shared" si="120"/>
        <v>#DIV/0!</v>
      </c>
      <c r="DZ306" s="55" t="str">
        <f t="shared" si="121"/>
        <v>#DIV/0!</v>
      </c>
      <c r="EA306" s="55" t="str">
        <f t="shared" si="122"/>
        <v>#DIV/0!</v>
      </c>
      <c r="EB306" s="39" t="str">
        <f t="shared" si="123"/>
        <v>#DIV/0!</v>
      </c>
      <c r="EC306" s="56" t="str">
        <f t="shared" ref="EC306:ED306" si="5083">CE306+CO306+DA306+DO306+DY306</f>
        <v>#DIV/0!</v>
      </c>
      <c r="ED306" s="56" t="str">
        <f t="shared" si="5083"/>
        <v>#DIV/0!</v>
      </c>
      <c r="EE306" s="56" t="str">
        <f t="shared" si="125"/>
        <v>#DIV/0!</v>
      </c>
      <c r="EF306" s="57" t="str">
        <f t="shared" si="126"/>
        <v>#DIV/0!</v>
      </c>
      <c r="EG306" s="51" t="str">
        <f t="shared" si="127"/>
        <v>#DIV/0!</v>
      </c>
      <c r="EH306" s="52" t="str">
        <f t="shared" si="128"/>
        <v>#DIV/0!</v>
      </c>
      <c r="EI306" s="52" t="str">
        <f t="shared" si="129"/>
        <v>#DIV/0!</v>
      </c>
      <c r="EJ306" s="36" t="str">
        <f t="shared" si="130"/>
        <v>#DIV/0!</v>
      </c>
      <c r="EK306" s="53" t="str">
        <f t="shared" si="131"/>
        <v>#DIV/0!</v>
      </c>
      <c r="EL306" s="54" t="str">
        <f t="shared" si="132"/>
        <v>#DIV/0!</v>
      </c>
      <c r="EM306" s="55" t="str">
        <f t="shared" si="133"/>
        <v>#DIV/0!</v>
      </c>
      <c r="EN306" s="55" t="str">
        <f t="shared" si="134"/>
        <v>#DIV/0!</v>
      </c>
      <c r="EO306" s="55" t="str">
        <f t="shared" si="135"/>
        <v>#DIV/0!</v>
      </c>
      <c r="EP306" s="39" t="str">
        <f t="shared" si="136"/>
        <v>#DIV/0!</v>
      </c>
      <c r="EQ306" s="56" t="str">
        <f t="shared" ref="EQ306:ER306" si="5084">BS306+EM306</f>
        <v>#DIV/0!</v>
      </c>
      <c r="ER306" s="56" t="str">
        <f t="shared" si="5084"/>
        <v>#DIV/0!</v>
      </c>
      <c r="ES306" s="56" t="str">
        <f t="shared" si="138"/>
        <v>#DIV/0!</v>
      </c>
      <c r="ET306" s="57" t="str">
        <f t="shared" si="139"/>
        <v>#DIV/0!</v>
      </c>
      <c r="EU306" s="51" t="str">
        <f t="shared" si="140"/>
        <v>#DIV/0!</v>
      </c>
      <c r="EV306" s="52" t="str">
        <f t="shared" si="141"/>
        <v>#DIV/0!</v>
      </c>
      <c r="EW306" s="52" t="str">
        <f t="shared" si="142"/>
        <v>#DIV/0!</v>
      </c>
      <c r="EX306" s="36" t="str">
        <f t="shared" si="143"/>
        <v>#DIV/0!</v>
      </c>
      <c r="EY306" s="53" t="str">
        <f t="shared" si="144"/>
        <v>#DIV/0!</v>
      </c>
      <c r="EZ306" s="54" t="str">
        <f t="shared" si="145"/>
        <v>#DIV/0!</v>
      </c>
      <c r="FA306" s="55" t="str">
        <f t="shared" si="146"/>
        <v>#DIV/0!</v>
      </c>
      <c r="FB306" s="55" t="str">
        <f t="shared" si="147"/>
        <v>#DIV/0!</v>
      </c>
      <c r="FC306" s="55" t="str">
        <f t="shared" si="148"/>
        <v>#DIV/0!</v>
      </c>
      <c r="FD306" s="39" t="str">
        <f t="shared" si="149"/>
        <v>#DIV/0!</v>
      </c>
      <c r="FE306" s="51" t="str">
        <f t="shared" si="150"/>
        <v>#DIV/0!</v>
      </c>
      <c r="FF306" s="52" t="str">
        <f t="shared" si="151"/>
        <v>#DIV/0!</v>
      </c>
      <c r="FG306" s="52" t="str">
        <f t="shared" si="152"/>
        <v>#DIV/0!</v>
      </c>
      <c r="FH306" s="36" t="str">
        <f t="shared" si="153"/>
        <v>#DIV/0!</v>
      </c>
      <c r="FI306" s="53" t="str">
        <f t="shared" si="154"/>
        <v>#DIV/0!</v>
      </c>
      <c r="FJ306" s="54" t="str">
        <f t="shared" si="155"/>
        <v>#DIV/0!</v>
      </c>
      <c r="FK306" s="55" t="str">
        <f t="shared" si="156"/>
        <v>#DIV/0!</v>
      </c>
      <c r="FL306" s="55" t="str">
        <f t="shared" si="157"/>
        <v>#DIV/0!</v>
      </c>
      <c r="FM306" s="55" t="str">
        <f t="shared" si="158"/>
        <v>#DIV/0!</v>
      </c>
      <c r="FN306" s="39" t="str">
        <f t="shared" si="159"/>
        <v>#DIV/0!</v>
      </c>
      <c r="FO306" s="56" t="str">
        <f t="shared" si="160"/>
        <v>#DIV/0!</v>
      </c>
      <c r="FP306" s="56" t="str">
        <f t="shared" si="161"/>
        <v>#DIV/0!</v>
      </c>
      <c r="FQ306" s="56" t="str">
        <f t="shared" si="162"/>
        <v>#DIV/0!</v>
      </c>
      <c r="FR306" s="57" t="str">
        <f t="shared" si="163"/>
        <v>#DIV/0!</v>
      </c>
      <c r="FS306" s="51" t="str">
        <f t="shared" si="164"/>
        <v>#DIV/0!</v>
      </c>
      <c r="FT306" s="51" t="str">
        <f t="shared" si="165"/>
        <v>#DIV/0!</v>
      </c>
      <c r="FU306" s="52" t="str">
        <f t="shared" si="166"/>
        <v>#DIV/0!</v>
      </c>
      <c r="FV306" s="52" t="str">
        <f t="shared" si="167"/>
        <v>#DIV/0!</v>
      </c>
      <c r="FW306" s="36" t="str">
        <f t="shared" si="168"/>
        <v>#DIV/0!</v>
      </c>
      <c r="FX306" s="53" t="str">
        <f t="shared" si="169"/>
        <v>#DIV/0!</v>
      </c>
      <c r="FY306" s="53" t="str">
        <f t="shared" si="170"/>
        <v>#DIV/0!</v>
      </c>
      <c r="FZ306" s="54" t="str">
        <f t="shared" si="171"/>
        <v>#DIV/0!</v>
      </c>
      <c r="GA306" s="55" t="str">
        <f t="shared" si="172"/>
        <v>#DIV/0!</v>
      </c>
      <c r="GB306" s="55" t="str">
        <f t="shared" si="173"/>
        <v>#DIV/0!</v>
      </c>
      <c r="GC306" s="55" t="str">
        <f t="shared" si="174"/>
        <v>#DIV/0!</v>
      </c>
      <c r="GD306" s="39" t="str">
        <f t="shared" si="175"/>
        <v>#DIV/0!</v>
      </c>
      <c r="GE306" s="58">
        <f t="shared" si="176"/>
        <v>-0.5</v>
      </c>
      <c r="GF306" s="42">
        <f t="shared" si="177"/>
        <v>-0.8660254038</v>
      </c>
      <c r="GG306" s="58">
        <f t="shared" si="178"/>
        <v>-2.094395102</v>
      </c>
      <c r="GH306" s="42">
        <f t="shared" si="179"/>
        <v>1</v>
      </c>
      <c r="GI306" s="59">
        <f t="shared" si="180"/>
        <v>-0.5</v>
      </c>
      <c r="GJ306" s="43">
        <f t="shared" si="181"/>
        <v>0.8660254038</v>
      </c>
      <c r="GK306" s="59">
        <f t="shared" si="182"/>
        <v>2.094395102</v>
      </c>
      <c r="GL306" s="43">
        <f t="shared" si="183"/>
        <v>1</v>
      </c>
      <c r="GM306" s="51">
        <f t="shared" si="184"/>
        <v>-2.094395102</v>
      </c>
      <c r="GN306" s="51" t="str">
        <f t="shared" si="185"/>
        <v>#DIV/0!</v>
      </c>
      <c r="GO306" s="52" t="str">
        <f t="shared" si="186"/>
        <v>#DIV/0!</v>
      </c>
      <c r="GP306" s="52" t="str">
        <f t="shared" si="187"/>
        <v>#DIV/0!</v>
      </c>
      <c r="GQ306" s="36" t="str">
        <f t="shared" si="188"/>
        <v>#DIV/0!</v>
      </c>
      <c r="GR306" s="53">
        <f t="shared" si="189"/>
        <v>1</v>
      </c>
      <c r="GS306" s="53" t="str">
        <f t="shared" si="190"/>
        <v>#DIV/0!</v>
      </c>
      <c r="GT306" s="54" t="str">
        <f t="shared" si="191"/>
        <v>#DIV/0!</v>
      </c>
      <c r="GU306" s="55" t="str">
        <f t="shared" si="192"/>
        <v>#DIV/0!</v>
      </c>
      <c r="GV306" s="55" t="str">
        <f t="shared" si="193"/>
        <v>#DIV/0!</v>
      </c>
      <c r="GW306" s="55" t="str">
        <f t="shared" si="194"/>
        <v>#DIV/0!</v>
      </c>
      <c r="GX306" s="39" t="str">
        <f t="shared" si="195"/>
        <v>#DIV/0!</v>
      </c>
      <c r="GY306" s="51">
        <f t="shared" si="196"/>
        <v>2.094395102</v>
      </c>
      <c r="GZ306" s="51" t="str">
        <f t="shared" si="197"/>
        <v>#DIV/0!</v>
      </c>
      <c r="HA306" s="52" t="str">
        <f t="shared" si="198"/>
        <v>#DIV/0!</v>
      </c>
      <c r="HB306" s="52" t="str">
        <f t="shared" si="199"/>
        <v>#DIV/0!</v>
      </c>
      <c r="HC306" s="36" t="str">
        <f t="shared" si="200"/>
        <v>#DIV/0!</v>
      </c>
      <c r="HD306" s="53">
        <f t="shared" si="201"/>
        <v>1</v>
      </c>
      <c r="HE306" s="53" t="str">
        <f t="shared" si="202"/>
        <v>#DIV/0!</v>
      </c>
      <c r="HF306" s="54" t="str">
        <f t="shared" si="203"/>
        <v>#DIV/0!</v>
      </c>
      <c r="HG306" s="55" t="str">
        <f t="shared" si="204"/>
        <v>#DIV/0!</v>
      </c>
      <c r="HH306" s="55" t="str">
        <f t="shared" si="205"/>
        <v>#DIV/0!</v>
      </c>
      <c r="HI306" s="55" t="str">
        <f t="shared" si="206"/>
        <v>#DIV/0!</v>
      </c>
      <c r="HJ306" s="39" t="str">
        <f t="shared" si="207"/>
        <v>#DIV/0!</v>
      </c>
      <c r="HK306" s="51">
        <f t="shared" si="208"/>
        <v>2.094395102</v>
      </c>
      <c r="HL306" s="51" t="str">
        <f t="shared" si="209"/>
        <v>#DIV/0!</v>
      </c>
      <c r="HM306" s="52" t="str">
        <f t="shared" si="210"/>
        <v>#DIV/0!</v>
      </c>
      <c r="HN306" s="52" t="str">
        <f t="shared" si="211"/>
        <v>#DIV/0!</v>
      </c>
      <c r="HO306" s="36" t="str">
        <f t="shared" si="212"/>
        <v>#DIV/0!</v>
      </c>
      <c r="HP306" s="53">
        <f t="shared" si="213"/>
        <v>1</v>
      </c>
      <c r="HQ306" s="53" t="str">
        <f t="shared" si="214"/>
        <v>#DIV/0!</v>
      </c>
      <c r="HR306" s="54" t="str">
        <f t="shared" si="215"/>
        <v>#DIV/0!</v>
      </c>
      <c r="HS306" s="55" t="str">
        <f t="shared" si="216"/>
        <v>#DIV/0!</v>
      </c>
      <c r="HT306" s="55" t="str">
        <f t="shared" si="217"/>
        <v>#DIV/0!</v>
      </c>
      <c r="HU306" s="55" t="str">
        <f t="shared" si="218"/>
        <v>#DIV/0!</v>
      </c>
      <c r="HV306" s="39" t="str">
        <f t="shared" si="219"/>
        <v>#DIV/0!</v>
      </c>
      <c r="HW306" s="51">
        <f t="shared" si="220"/>
        <v>-2.094395102</v>
      </c>
      <c r="HX306" s="51" t="str">
        <f t="shared" si="221"/>
        <v>#DIV/0!</v>
      </c>
      <c r="HY306" s="52" t="str">
        <f t="shared" si="222"/>
        <v>#DIV/0!</v>
      </c>
      <c r="HZ306" s="52" t="str">
        <f t="shared" si="223"/>
        <v>#DIV/0!</v>
      </c>
      <c r="IA306" s="36" t="str">
        <f t="shared" si="224"/>
        <v>#DIV/0!</v>
      </c>
      <c r="IB306" s="53">
        <f t="shared" si="225"/>
        <v>1</v>
      </c>
      <c r="IC306" s="53" t="str">
        <f t="shared" si="226"/>
        <v>#DIV/0!</v>
      </c>
      <c r="ID306" s="54" t="str">
        <f t="shared" si="227"/>
        <v>#DIV/0!</v>
      </c>
      <c r="IE306" s="55" t="str">
        <f t="shared" si="228"/>
        <v>#DIV/0!</v>
      </c>
      <c r="IF306" s="55" t="str">
        <f t="shared" si="229"/>
        <v>#DIV/0!</v>
      </c>
      <c r="IG306" s="55" t="str">
        <f t="shared" si="230"/>
        <v>#DIV/0!</v>
      </c>
      <c r="IH306" s="39" t="str">
        <f t="shared" si="231"/>
        <v>#DIV/0!</v>
      </c>
    </row>
    <row r="307" ht="12.75" customHeight="1">
      <c r="A307" s="44" t="str">
        <f>'Execute Cubic'!U302</f>
        <v/>
      </c>
      <c r="B307" s="44" t="str">
        <f>'Execute Cubic'!V302</f>
        <v/>
      </c>
      <c r="C307" s="44" t="str">
        <f>'Execute Cubic'!W302</f>
        <v/>
      </c>
      <c r="D307" s="44" t="str">
        <f>'Execute Cubic'!X302</f>
        <v/>
      </c>
      <c r="E307" s="44">
        <f t="shared" ref="E307:H307" si="5085">0</f>
        <v>0</v>
      </c>
      <c r="F307" s="44">
        <f t="shared" si="5085"/>
        <v>0</v>
      </c>
      <c r="G307" s="44">
        <f t="shared" si="5085"/>
        <v>0</v>
      </c>
      <c r="H307" s="44">
        <f t="shared" si="5085"/>
        <v>0</v>
      </c>
      <c r="I307" s="45" t="str">
        <f t="shared" si="27"/>
        <v>#DIV/0!</v>
      </c>
      <c r="J307" s="45" t="str">
        <f t="shared" si="28"/>
        <v>#DIV/0!</v>
      </c>
      <c r="K307" s="46" t="str">
        <f t="shared" si="29"/>
        <v>#DIV/0!</v>
      </c>
      <c r="L307" s="46" t="str">
        <f t="shared" si="30"/>
        <v>#DIV/0!</v>
      </c>
      <c r="M307" s="47" t="str">
        <f t="shared" si="31"/>
        <v>#DIV/0!</v>
      </c>
      <c r="N307" s="47" t="str">
        <f t="shared" si="32"/>
        <v>#DIV/0!</v>
      </c>
      <c r="O307" s="48" t="str">
        <f t="shared" ref="O307:R307" si="5086">ATAN2(A307,E307)</f>
        <v>#DIV/0!</v>
      </c>
      <c r="P307" s="48" t="str">
        <f t="shared" si="5086"/>
        <v>#DIV/0!</v>
      </c>
      <c r="Q307" s="48" t="str">
        <f t="shared" si="5086"/>
        <v>#DIV/0!</v>
      </c>
      <c r="R307" s="48" t="str">
        <f t="shared" si="5086"/>
        <v>#DIV/0!</v>
      </c>
      <c r="S307" s="48">
        <f t="shared" ref="S307:V307" si="5087">SQRT(POWER(A307,2)+POWER(E307,2))</f>
        <v>0</v>
      </c>
      <c r="T307" s="48">
        <f t="shared" si="5087"/>
        <v>0</v>
      </c>
      <c r="U307" s="48">
        <f t="shared" si="5087"/>
        <v>0</v>
      </c>
      <c r="V307" s="48">
        <f t="shared" si="5087"/>
        <v>0</v>
      </c>
      <c r="W307" s="49" t="str">
        <f t="shared" ref="W307:Z307" si="5088">O307-$O307</f>
        <v>#DIV/0!</v>
      </c>
      <c r="X307" s="49" t="str">
        <f t="shared" si="5088"/>
        <v>#DIV/0!</v>
      </c>
      <c r="Y307" s="49" t="str">
        <f t="shared" si="5088"/>
        <v>#DIV/0!</v>
      </c>
      <c r="Z307" s="49" t="str">
        <f t="shared" si="5088"/>
        <v>#DIV/0!</v>
      </c>
      <c r="AA307" s="49" t="str">
        <f t="shared" ref="AA307:AD307" si="5089">S307/$S307</f>
        <v>#DIV/0!</v>
      </c>
      <c r="AB307" s="49" t="str">
        <f t="shared" si="5089"/>
        <v>#DIV/0!</v>
      </c>
      <c r="AC307" s="49" t="str">
        <f t="shared" si="5089"/>
        <v>#DIV/0!</v>
      </c>
      <c r="AD307" s="49" t="str">
        <f t="shared" si="5089"/>
        <v>#DIV/0!</v>
      </c>
      <c r="AE307" s="50" t="str">
        <f t="shared" ref="AE307:AH307" si="5090">AA307*COS(W307)</f>
        <v>#DIV/0!</v>
      </c>
      <c r="AF307" s="50" t="str">
        <f t="shared" si="5090"/>
        <v>#DIV/0!</v>
      </c>
      <c r="AG307" s="50" t="str">
        <f t="shared" si="5090"/>
        <v>#DIV/0!</v>
      </c>
      <c r="AH307" s="50" t="str">
        <f t="shared" si="5090"/>
        <v>#DIV/0!</v>
      </c>
      <c r="AI307" s="44" t="str">
        <f t="shared" ref="AI307:AL307" si="5091">AA307*SIN(W307)</f>
        <v>#DIV/0!</v>
      </c>
      <c r="AJ307" s="44" t="str">
        <f t="shared" si="5091"/>
        <v>#DIV/0!</v>
      </c>
      <c r="AK307" s="44" t="str">
        <f t="shared" si="5091"/>
        <v>#DIV/0!</v>
      </c>
      <c r="AL307" s="44" t="str">
        <f t="shared" si="5091"/>
        <v>#DIV/0!</v>
      </c>
      <c r="AM307" s="51" t="str">
        <f t="shared" si="39"/>
        <v>#DIV/0!</v>
      </c>
      <c r="AN307" s="52" t="str">
        <f t="shared" si="40"/>
        <v>#DIV/0!</v>
      </c>
      <c r="AO307" s="52" t="str">
        <f t="shared" si="41"/>
        <v>#DIV/0!</v>
      </c>
      <c r="AP307" s="36" t="str">
        <f t="shared" si="42"/>
        <v>#DIV/0!</v>
      </c>
      <c r="AQ307" s="53" t="str">
        <f t="shared" si="43"/>
        <v>#DIV/0!</v>
      </c>
      <c r="AR307" s="54" t="str">
        <f t="shared" si="44"/>
        <v>#DIV/0!</v>
      </c>
      <c r="AS307" s="55" t="str">
        <f t="shared" si="45"/>
        <v>#DIV/0!</v>
      </c>
      <c r="AT307" s="55" t="str">
        <f t="shared" si="46"/>
        <v>#DIV/0!</v>
      </c>
      <c r="AU307" s="55" t="str">
        <f t="shared" si="47"/>
        <v>#DIV/0!</v>
      </c>
      <c r="AV307" s="39" t="str">
        <f t="shared" si="48"/>
        <v>#DIV/0!</v>
      </c>
      <c r="AW307" s="51" t="str">
        <f t="shared" ref="AW307:AX307" si="5092">AW$1*X307</f>
        <v>#DIV/0!</v>
      </c>
      <c r="AX307" s="51" t="str">
        <f t="shared" si="5092"/>
        <v>#DIV/0!</v>
      </c>
      <c r="AY307" s="52" t="str">
        <f t="shared" si="50"/>
        <v>#DIV/0!</v>
      </c>
      <c r="AZ307" s="52" t="str">
        <f t="shared" si="51"/>
        <v>#DIV/0!</v>
      </c>
      <c r="BA307" s="36" t="str">
        <f t="shared" si="52"/>
        <v>#DIV/0!</v>
      </c>
      <c r="BB307" s="53" t="str">
        <f t="shared" ref="BB307:BC307" si="5093">POWER(AB307,BB$1)</f>
        <v>#DIV/0!</v>
      </c>
      <c r="BC307" s="53" t="str">
        <f t="shared" si="5093"/>
        <v>#DIV/0!</v>
      </c>
      <c r="BD307" s="54" t="str">
        <f t="shared" si="54"/>
        <v>#DIV/0!</v>
      </c>
      <c r="BE307" s="55" t="str">
        <f t="shared" si="55"/>
        <v>#DIV/0!</v>
      </c>
      <c r="BF307" s="55" t="str">
        <f t="shared" si="56"/>
        <v>#DIV/0!</v>
      </c>
      <c r="BG307" s="55" t="str">
        <f t="shared" si="57"/>
        <v>#DIV/0!</v>
      </c>
      <c r="BH307" s="39" t="str">
        <f t="shared" si="58"/>
        <v>#DIV/0!</v>
      </c>
      <c r="BI307" s="51" t="str">
        <f t="shared" si="59"/>
        <v>#DIV/0!</v>
      </c>
      <c r="BJ307" s="52" t="str">
        <f t="shared" si="60"/>
        <v>#DIV/0!</v>
      </c>
      <c r="BK307" s="52" t="str">
        <f t="shared" si="61"/>
        <v>#DIV/0!</v>
      </c>
      <c r="BL307" s="36" t="str">
        <f t="shared" si="62"/>
        <v>#DIV/0!</v>
      </c>
      <c r="BM307" s="53" t="str">
        <f t="shared" si="63"/>
        <v>#DIV/0!</v>
      </c>
      <c r="BN307" s="54" t="str">
        <f t="shared" si="64"/>
        <v>#DIV/0!</v>
      </c>
      <c r="BO307" s="55" t="str">
        <f t="shared" si="65"/>
        <v>#DIV/0!</v>
      </c>
      <c r="BP307" s="55" t="str">
        <f t="shared" si="66"/>
        <v>#DIV/0!</v>
      </c>
      <c r="BQ307" s="55" t="str">
        <f t="shared" si="67"/>
        <v>#DIV/0!</v>
      </c>
      <c r="BR307" s="39" t="str">
        <f t="shared" si="68"/>
        <v>#DIV/0!</v>
      </c>
      <c r="BS307" s="56" t="str">
        <f t="shared" ref="BS307:BT307" si="5094">AS307+BE307+BO307</f>
        <v>#DIV/0!</v>
      </c>
      <c r="BT307" s="56" t="str">
        <f t="shared" si="5094"/>
        <v>#DIV/0!</v>
      </c>
      <c r="BU307" s="56" t="str">
        <f t="shared" si="70"/>
        <v>#DIV/0!</v>
      </c>
      <c r="BV307" s="57" t="str">
        <f t="shared" si="71"/>
        <v>#DIV/0!</v>
      </c>
      <c r="BW307" s="51" t="str">
        <f t="shared" ref="BW307:BX307" si="5095">BW$1*X307</f>
        <v>#DIV/0!</v>
      </c>
      <c r="BX307" s="51" t="str">
        <f t="shared" si="5095"/>
        <v>#DIV/0!</v>
      </c>
      <c r="BY307" s="52" t="str">
        <f t="shared" si="73"/>
        <v>#DIV/0!</v>
      </c>
      <c r="BZ307" s="52" t="str">
        <f t="shared" si="74"/>
        <v>#DIV/0!</v>
      </c>
      <c r="CA307" s="36" t="str">
        <f t="shared" si="75"/>
        <v>#DIV/0!</v>
      </c>
      <c r="CB307" s="53" t="str">
        <f t="shared" ref="CB307:CC307" si="5096">POWER(AB307,CB$1)</f>
        <v>#DIV/0!</v>
      </c>
      <c r="CC307" s="53" t="str">
        <f t="shared" si="5096"/>
        <v>#DIV/0!</v>
      </c>
      <c r="CD307" s="54" t="str">
        <f t="shared" si="77"/>
        <v>#DIV/0!</v>
      </c>
      <c r="CE307" s="55" t="str">
        <f t="shared" si="78"/>
        <v>#DIV/0!</v>
      </c>
      <c r="CF307" s="55" t="str">
        <f t="shared" si="79"/>
        <v>#DIV/0!</v>
      </c>
      <c r="CG307" s="55" t="str">
        <f t="shared" si="80"/>
        <v>#DIV/0!</v>
      </c>
      <c r="CH307" s="39" t="str">
        <f t="shared" si="81"/>
        <v>#DIV/0!</v>
      </c>
      <c r="CI307" s="51" t="str">
        <f t="shared" si="82"/>
        <v>#DIV/0!</v>
      </c>
      <c r="CJ307" s="52" t="str">
        <f t="shared" si="83"/>
        <v>#DIV/0!</v>
      </c>
      <c r="CK307" s="52" t="str">
        <f t="shared" si="84"/>
        <v>#DIV/0!</v>
      </c>
      <c r="CL307" s="36" t="str">
        <f t="shared" si="85"/>
        <v>#DIV/0!</v>
      </c>
      <c r="CM307" s="53" t="str">
        <f t="shared" si="86"/>
        <v>#DIV/0!</v>
      </c>
      <c r="CN307" s="54" t="str">
        <f t="shared" si="87"/>
        <v>#DIV/0!</v>
      </c>
      <c r="CO307" s="55" t="str">
        <f t="shared" si="88"/>
        <v>#DIV/0!</v>
      </c>
      <c r="CP307" s="55" t="str">
        <f t="shared" si="89"/>
        <v>#DIV/0!</v>
      </c>
      <c r="CQ307" s="55" t="str">
        <f t="shared" si="90"/>
        <v>#DIV/0!</v>
      </c>
      <c r="CR307" s="39" t="str">
        <f t="shared" si="91"/>
        <v>#DIV/0!</v>
      </c>
      <c r="CS307" s="51" t="str">
        <f t="shared" si="92"/>
        <v>#DIV/0!</v>
      </c>
      <c r="CT307" s="51" t="str">
        <f t="shared" si="93"/>
        <v>#DIV/0!</v>
      </c>
      <c r="CU307" s="52" t="str">
        <f t="shared" si="94"/>
        <v>#DIV/0!</v>
      </c>
      <c r="CV307" s="52" t="str">
        <f t="shared" si="95"/>
        <v>#DIV/0!</v>
      </c>
      <c r="CW307" s="36" t="str">
        <f t="shared" si="96"/>
        <v>#DIV/0!</v>
      </c>
      <c r="CX307" s="53" t="str">
        <f t="shared" si="97"/>
        <v>#DIV/0!</v>
      </c>
      <c r="CY307" s="53" t="str">
        <f t="shared" si="98"/>
        <v>#DIV/0!</v>
      </c>
      <c r="CZ307" s="54" t="str">
        <f t="shared" si="99"/>
        <v>#DIV/0!</v>
      </c>
      <c r="DA307" s="55" t="str">
        <f t="shared" si="100"/>
        <v>#DIV/0!</v>
      </c>
      <c r="DB307" s="55" t="str">
        <f t="shared" si="101"/>
        <v>#DIV/0!</v>
      </c>
      <c r="DC307" s="55" t="str">
        <f t="shared" si="102"/>
        <v>#DIV/0!</v>
      </c>
      <c r="DD307" s="39" t="str">
        <f t="shared" si="103"/>
        <v>#DIV/0!</v>
      </c>
      <c r="DE307" s="51" t="str">
        <f t="shared" ref="DE307:DG307" si="5097">DE$1*X307</f>
        <v>#DIV/0!</v>
      </c>
      <c r="DF307" s="51" t="str">
        <f t="shared" si="5097"/>
        <v>#DIV/0!</v>
      </c>
      <c r="DG307" s="51" t="str">
        <f t="shared" si="5097"/>
        <v>#DIV/0!</v>
      </c>
      <c r="DH307" s="52" t="str">
        <f t="shared" si="105"/>
        <v>#DIV/0!</v>
      </c>
      <c r="DI307" s="52" t="str">
        <f t="shared" si="106"/>
        <v>#DIV/0!</v>
      </c>
      <c r="DJ307" s="36" t="str">
        <f t="shared" si="107"/>
        <v>#DIV/0!</v>
      </c>
      <c r="DK307" s="53" t="str">
        <f t="shared" ref="DK307:DM307" si="5098">POWER(AB307,DK$1)</f>
        <v>#DIV/0!</v>
      </c>
      <c r="DL307" s="53" t="str">
        <f t="shared" si="5098"/>
        <v>#DIV/0!</v>
      </c>
      <c r="DM307" s="53" t="str">
        <f t="shared" si="5098"/>
        <v>#DIV/0!</v>
      </c>
      <c r="DN307" s="54" t="str">
        <f t="shared" si="109"/>
        <v>#DIV/0!</v>
      </c>
      <c r="DO307" s="55" t="str">
        <f t="shared" si="110"/>
        <v>#DIV/0!</v>
      </c>
      <c r="DP307" s="55" t="str">
        <f t="shared" si="111"/>
        <v>#DIV/0!</v>
      </c>
      <c r="DQ307" s="55" t="str">
        <f t="shared" si="112"/>
        <v>#DIV/0!</v>
      </c>
      <c r="DR307" s="39" t="str">
        <f t="shared" si="113"/>
        <v>#DIV/0!</v>
      </c>
      <c r="DS307" s="51" t="str">
        <f t="shared" si="114"/>
        <v>#DIV/0!</v>
      </c>
      <c r="DT307" s="52" t="str">
        <f t="shared" si="115"/>
        <v>#DIV/0!</v>
      </c>
      <c r="DU307" s="52" t="str">
        <f t="shared" si="116"/>
        <v>#DIV/0!</v>
      </c>
      <c r="DV307" s="36" t="str">
        <f t="shared" si="117"/>
        <v>#DIV/0!</v>
      </c>
      <c r="DW307" s="53" t="str">
        <f t="shared" si="118"/>
        <v>#DIV/0!</v>
      </c>
      <c r="DX307" s="54" t="str">
        <f t="shared" si="119"/>
        <v>#DIV/0!</v>
      </c>
      <c r="DY307" s="55" t="str">
        <f t="shared" si="120"/>
        <v>#DIV/0!</v>
      </c>
      <c r="DZ307" s="55" t="str">
        <f t="shared" si="121"/>
        <v>#DIV/0!</v>
      </c>
      <c r="EA307" s="55" t="str">
        <f t="shared" si="122"/>
        <v>#DIV/0!</v>
      </c>
      <c r="EB307" s="39" t="str">
        <f t="shared" si="123"/>
        <v>#DIV/0!</v>
      </c>
      <c r="EC307" s="56" t="str">
        <f t="shared" ref="EC307:ED307" si="5099">CE307+CO307+DA307+DO307+DY307</f>
        <v>#DIV/0!</v>
      </c>
      <c r="ED307" s="56" t="str">
        <f t="shared" si="5099"/>
        <v>#DIV/0!</v>
      </c>
      <c r="EE307" s="56" t="str">
        <f t="shared" si="125"/>
        <v>#DIV/0!</v>
      </c>
      <c r="EF307" s="57" t="str">
        <f t="shared" si="126"/>
        <v>#DIV/0!</v>
      </c>
      <c r="EG307" s="51" t="str">
        <f t="shared" si="127"/>
        <v>#DIV/0!</v>
      </c>
      <c r="EH307" s="52" t="str">
        <f t="shared" si="128"/>
        <v>#DIV/0!</v>
      </c>
      <c r="EI307" s="52" t="str">
        <f t="shared" si="129"/>
        <v>#DIV/0!</v>
      </c>
      <c r="EJ307" s="36" t="str">
        <f t="shared" si="130"/>
        <v>#DIV/0!</v>
      </c>
      <c r="EK307" s="53" t="str">
        <f t="shared" si="131"/>
        <v>#DIV/0!</v>
      </c>
      <c r="EL307" s="54" t="str">
        <f t="shared" si="132"/>
        <v>#DIV/0!</v>
      </c>
      <c r="EM307" s="55" t="str">
        <f t="shared" si="133"/>
        <v>#DIV/0!</v>
      </c>
      <c r="EN307" s="55" t="str">
        <f t="shared" si="134"/>
        <v>#DIV/0!</v>
      </c>
      <c r="EO307" s="55" t="str">
        <f t="shared" si="135"/>
        <v>#DIV/0!</v>
      </c>
      <c r="EP307" s="39" t="str">
        <f t="shared" si="136"/>
        <v>#DIV/0!</v>
      </c>
      <c r="EQ307" s="56" t="str">
        <f t="shared" ref="EQ307:ER307" si="5100">BS307+EM307</f>
        <v>#DIV/0!</v>
      </c>
      <c r="ER307" s="56" t="str">
        <f t="shared" si="5100"/>
        <v>#DIV/0!</v>
      </c>
      <c r="ES307" s="56" t="str">
        <f t="shared" si="138"/>
        <v>#DIV/0!</v>
      </c>
      <c r="ET307" s="57" t="str">
        <f t="shared" si="139"/>
        <v>#DIV/0!</v>
      </c>
      <c r="EU307" s="51" t="str">
        <f t="shared" si="140"/>
        <v>#DIV/0!</v>
      </c>
      <c r="EV307" s="52" t="str">
        <f t="shared" si="141"/>
        <v>#DIV/0!</v>
      </c>
      <c r="EW307" s="52" t="str">
        <f t="shared" si="142"/>
        <v>#DIV/0!</v>
      </c>
      <c r="EX307" s="36" t="str">
        <f t="shared" si="143"/>
        <v>#DIV/0!</v>
      </c>
      <c r="EY307" s="53" t="str">
        <f t="shared" si="144"/>
        <v>#DIV/0!</v>
      </c>
      <c r="EZ307" s="54" t="str">
        <f t="shared" si="145"/>
        <v>#DIV/0!</v>
      </c>
      <c r="FA307" s="55" t="str">
        <f t="shared" si="146"/>
        <v>#DIV/0!</v>
      </c>
      <c r="FB307" s="55" t="str">
        <f t="shared" si="147"/>
        <v>#DIV/0!</v>
      </c>
      <c r="FC307" s="55" t="str">
        <f t="shared" si="148"/>
        <v>#DIV/0!</v>
      </c>
      <c r="FD307" s="39" t="str">
        <f t="shared" si="149"/>
        <v>#DIV/0!</v>
      </c>
      <c r="FE307" s="51" t="str">
        <f t="shared" si="150"/>
        <v>#DIV/0!</v>
      </c>
      <c r="FF307" s="52" t="str">
        <f t="shared" si="151"/>
        <v>#DIV/0!</v>
      </c>
      <c r="FG307" s="52" t="str">
        <f t="shared" si="152"/>
        <v>#DIV/0!</v>
      </c>
      <c r="FH307" s="36" t="str">
        <f t="shared" si="153"/>
        <v>#DIV/0!</v>
      </c>
      <c r="FI307" s="53" t="str">
        <f t="shared" si="154"/>
        <v>#DIV/0!</v>
      </c>
      <c r="FJ307" s="54" t="str">
        <f t="shared" si="155"/>
        <v>#DIV/0!</v>
      </c>
      <c r="FK307" s="55" t="str">
        <f t="shared" si="156"/>
        <v>#DIV/0!</v>
      </c>
      <c r="FL307" s="55" t="str">
        <f t="shared" si="157"/>
        <v>#DIV/0!</v>
      </c>
      <c r="FM307" s="55" t="str">
        <f t="shared" si="158"/>
        <v>#DIV/0!</v>
      </c>
      <c r="FN307" s="39" t="str">
        <f t="shared" si="159"/>
        <v>#DIV/0!</v>
      </c>
      <c r="FO307" s="56" t="str">
        <f t="shared" si="160"/>
        <v>#DIV/0!</v>
      </c>
      <c r="FP307" s="56" t="str">
        <f t="shared" si="161"/>
        <v>#DIV/0!</v>
      </c>
      <c r="FQ307" s="56" t="str">
        <f t="shared" si="162"/>
        <v>#DIV/0!</v>
      </c>
      <c r="FR307" s="57" t="str">
        <f t="shared" si="163"/>
        <v>#DIV/0!</v>
      </c>
      <c r="FS307" s="51" t="str">
        <f t="shared" si="164"/>
        <v>#DIV/0!</v>
      </c>
      <c r="FT307" s="51" t="str">
        <f t="shared" si="165"/>
        <v>#DIV/0!</v>
      </c>
      <c r="FU307" s="52" t="str">
        <f t="shared" si="166"/>
        <v>#DIV/0!</v>
      </c>
      <c r="FV307" s="52" t="str">
        <f t="shared" si="167"/>
        <v>#DIV/0!</v>
      </c>
      <c r="FW307" s="36" t="str">
        <f t="shared" si="168"/>
        <v>#DIV/0!</v>
      </c>
      <c r="FX307" s="53" t="str">
        <f t="shared" si="169"/>
        <v>#DIV/0!</v>
      </c>
      <c r="FY307" s="53" t="str">
        <f t="shared" si="170"/>
        <v>#DIV/0!</v>
      </c>
      <c r="FZ307" s="54" t="str">
        <f t="shared" si="171"/>
        <v>#DIV/0!</v>
      </c>
      <c r="GA307" s="55" t="str">
        <f t="shared" si="172"/>
        <v>#DIV/0!</v>
      </c>
      <c r="GB307" s="55" t="str">
        <f t="shared" si="173"/>
        <v>#DIV/0!</v>
      </c>
      <c r="GC307" s="55" t="str">
        <f t="shared" si="174"/>
        <v>#DIV/0!</v>
      </c>
      <c r="GD307" s="39" t="str">
        <f t="shared" si="175"/>
        <v>#DIV/0!</v>
      </c>
      <c r="GE307" s="58">
        <f t="shared" si="176"/>
        <v>-0.5</v>
      </c>
      <c r="GF307" s="42">
        <f t="shared" si="177"/>
        <v>-0.8660254038</v>
      </c>
      <c r="GG307" s="58">
        <f t="shared" si="178"/>
        <v>-2.094395102</v>
      </c>
      <c r="GH307" s="42">
        <f t="shared" si="179"/>
        <v>1</v>
      </c>
      <c r="GI307" s="59">
        <f t="shared" si="180"/>
        <v>-0.5</v>
      </c>
      <c r="GJ307" s="43">
        <f t="shared" si="181"/>
        <v>0.8660254038</v>
      </c>
      <c r="GK307" s="59">
        <f t="shared" si="182"/>
        <v>2.094395102</v>
      </c>
      <c r="GL307" s="43">
        <f t="shared" si="183"/>
        <v>1</v>
      </c>
      <c r="GM307" s="51">
        <f t="shared" si="184"/>
        <v>-2.094395102</v>
      </c>
      <c r="GN307" s="51" t="str">
        <f t="shared" si="185"/>
        <v>#DIV/0!</v>
      </c>
      <c r="GO307" s="52" t="str">
        <f t="shared" si="186"/>
        <v>#DIV/0!</v>
      </c>
      <c r="GP307" s="52" t="str">
        <f t="shared" si="187"/>
        <v>#DIV/0!</v>
      </c>
      <c r="GQ307" s="36" t="str">
        <f t="shared" si="188"/>
        <v>#DIV/0!</v>
      </c>
      <c r="GR307" s="53">
        <f t="shared" si="189"/>
        <v>1</v>
      </c>
      <c r="GS307" s="53" t="str">
        <f t="shared" si="190"/>
        <v>#DIV/0!</v>
      </c>
      <c r="GT307" s="54" t="str">
        <f t="shared" si="191"/>
        <v>#DIV/0!</v>
      </c>
      <c r="GU307" s="55" t="str">
        <f t="shared" si="192"/>
        <v>#DIV/0!</v>
      </c>
      <c r="GV307" s="55" t="str">
        <f t="shared" si="193"/>
        <v>#DIV/0!</v>
      </c>
      <c r="GW307" s="55" t="str">
        <f t="shared" si="194"/>
        <v>#DIV/0!</v>
      </c>
      <c r="GX307" s="39" t="str">
        <f t="shared" si="195"/>
        <v>#DIV/0!</v>
      </c>
      <c r="GY307" s="51">
        <f t="shared" si="196"/>
        <v>2.094395102</v>
      </c>
      <c r="GZ307" s="51" t="str">
        <f t="shared" si="197"/>
        <v>#DIV/0!</v>
      </c>
      <c r="HA307" s="52" t="str">
        <f t="shared" si="198"/>
        <v>#DIV/0!</v>
      </c>
      <c r="HB307" s="52" t="str">
        <f t="shared" si="199"/>
        <v>#DIV/0!</v>
      </c>
      <c r="HC307" s="36" t="str">
        <f t="shared" si="200"/>
        <v>#DIV/0!</v>
      </c>
      <c r="HD307" s="53">
        <f t="shared" si="201"/>
        <v>1</v>
      </c>
      <c r="HE307" s="53" t="str">
        <f t="shared" si="202"/>
        <v>#DIV/0!</v>
      </c>
      <c r="HF307" s="54" t="str">
        <f t="shared" si="203"/>
        <v>#DIV/0!</v>
      </c>
      <c r="HG307" s="55" t="str">
        <f t="shared" si="204"/>
        <v>#DIV/0!</v>
      </c>
      <c r="HH307" s="55" t="str">
        <f t="shared" si="205"/>
        <v>#DIV/0!</v>
      </c>
      <c r="HI307" s="55" t="str">
        <f t="shared" si="206"/>
        <v>#DIV/0!</v>
      </c>
      <c r="HJ307" s="39" t="str">
        <f t="shared" si="207"/>
        <v>#DIV/0!</v>
      </c>
      <c r="HK307" s="51">
        <f t="shared" si="208"/>
        <v>2.094395102</v>
      </c>
      <c r="HL307" s="51" t="str">
        <f t="shared" si="209"/>
        <v>#DIV/0!</v>
      </c>
      <c r="HM307" s="52" t="str">
        <f t="shared" si="210"/>
        <v>#DIV/0!</v>
      </c>
      <c r="HN307" s="52" t="str">
        <f t="shared" si="211"/>
        <v>#DIV/0!</v>
      </c>
      <c r="HO307" s="36" t="str">
        <f t="shared" si="212"/>
        <v>#DIV/0!</v>
      </c>
      <c r="HP307" s="53">
        <f t="shared" si="213"/>
        <v>1</v>
      </c>
      <c r="HQ307" s="53" t="str">
        <f t="shared" si="214"/>
        <v>#DIV/0!</v>
      </c>
      <c r="HR307" s="54" t="str">
        <f t="shared" si="215"/>
        <v>#DIV/0!</v>
      </c>
      <c r="HS307" s="55" t="str">
        <f t="shared" si="216"/>
        <v>#DIV/0!</v>
      </c>
      <c r="HT307" s="55" t="str">
        <f t="shared" si="217"/>
        <v>#DIV/0!</v>
      </c>
      <c r="HU307" s="55" t="str">
        <f t="shared" si="218"/>
        <v>#DIV/0!</v>
      </c>
      <c r="HV307" s="39" t="str">
        <f t="shared" si="219"/>
        <v>#DIV/0!</v>
      </c>
      <c r="HW307" s="51">
        <f t="shared" si="220"/>
        <v>-2.094395102</v>
      </c>
      <c r="HX307" s="51" t="str">
        <f t="shared" si="221"/>
        <v>#DIV/0!</v>
      </c>
      <c r="HY307" s="52" t="str">
        <f t="shared" si="222"/>
        <v>#DIV/0!</v>
      </c>
      <c r="HZ307" s="52" t="str">
        <f t="shared" si="223"/>
        <v>#DIV/0!</v>
      </c>
      <c r="IA307" s="36" t="str">
        <f t="shared" si="224"/>
        <v>#DIV/0!</v>
      </c>
      <c r="IB307" s="53">
        <f t="shared" si="225"/>
        <v>1</v>
      </c>
      <c r="IC307" s="53" t="str">
        <f t="shared" si="226"/>
        <v>#DIV/0!</v>
      </c>
      <c r="ID307" s="54" t="str">
        <f t="shared" si="227"/>
        <v>#DIV/0!</v>
      </c>
      <c r="IE307" s="55" t="str">
        <f t="shared" si="228"/>
        <v>#DIV/0!</v>
      </c>
      <c r="IF307" s="55" t="str">
        <f t="shared" si="229"/>
        <v>#DIV/0!</v>
      </c>
      <c r="IG307" s="55" t="str">
        <f t="shared" si="230"/>
        <v>#DIV/0!</v>
      </c>
      <c r="IH307" s="39" t="str">
        <f t="shared" si="231"/>
        <v>#DIV/0!</v>
      </c>
    </row>
    <row r="308" ht="12.75" customHeight="1">
      <c r="A308" s="44" t="str">
        <f>'Execute Cubic'!U303</f>
        <v/>
      </c>
      <c r="B308" s="44" t="str">
        <f>'Execute Cubic'!V303</f>
        <v/>
      </c>
      <c r="C308" s="44" t="str">
        <f>'Execute Cubic'!W303</f>
        <v/>
      </c>
      <c r="D308" s="44" t="str">
        <f>'Execute Cubic'!X303</f>
        <v/>
      </c>
      <c r="E308" s="44">
        <f t="shared" ref="E308:H308" si="5101">0</f>
        <v>0</v>
      </c>
      <c r="F308" s="44">
        <f t="shared" si="5101"/>
        <v>0</v>
      </c>
      <c r="G308" s="44">
        <f t="shared" si="5101"/>
        <v>0</v>
      </c>
      <c r="H308" s="44">
        <f t="shared" si="5101"/>
        <v>0</v>
      </c>
      <c r="I308" s="45" t="str">
        <f t="shared" si="27"/>
        <v>#DIV/0!</v>
      </c>
      <c r="J308" s="45" t="str">
        <f t="shared" si="28"/>
        <v>#DIV/0!</v>
      </c>
      <c r="K308" s="46" t="str">
        <f t="shared" si="29"/>
        <v>#DIV/0!</v>
      </c>
      <c r="L308" s="46" t="str">
        <f t="shared" si="30"/>
        <v>#DIV/0!</v>
      </c>
      <c r="M308" s="47" t="str">
        <f t="shared" si="31"/>
        <v>#DIV/0!</v>
      </c>
      <c r="N308" s="47" t="str">
        <f t="shared" si="32"/>
        <v>#DIV/0!</v>
      </c>
      <c r="O308" s="48" t="str">
        <f t="shared" ref="O308:R308" si="5102">ATAN2(A308,E308)</f>
        <v>#DIV/0!</v>
      </c>
      <c r="P308" s="48" t="str">
        <f t="shared" si="5102"/>
        <v>#DIV/0!</v>
      </c>
      <c r="Q308" s="48" t="str">
        <f t="shared" si="5102"/>
        <v>#DIV/0!</v>
      </c>
      <c r="R308" s="48" t="str">
        <f t="shared" si="5102"/>
        <v>#DIV/0!</v>
      </c>
      <c r="S308" s="48">
        <f t="shared" ref="S308:V308" si="5103">SQRT(POWER(A308,2)+POWER(E308,2))</f>
        <v>0</v>
      </c>
      <c r="T308" s="48">
        <f t="shared" si="5103"/>
        <v>0</v>
      </c>
      <c r="U308" s="48">
        <f t="shared" si="5103"/>
        <v>0</v>
      </c>
      <c r="V308" s="48">
        <f t="shared" si="5103"/>
        <v>0</v>
      </c>
      <c r="W308" s="49" t="str">
        <f t="shared" ref="W308:Z308" si="5104">O308-$O308</f>
        <v>#DIV/0!</v>
      </c>
      <c r="X308" s="49" t="str">
        <f t="shared" si="5104"/>
        <v>#DIV/0!</v>
      </c>
      <c r="Y308" s="49" t="str">
        <f t="shared" si="5104"/>
        <v>#DIV/0!</v>
      </c>
      <c r="Z308" s="49" t="str">
        <f t="shared" si="5104"/>
        <v>#DIV/0!</v>
      </c>
      <c r="AA308" s="49" t="str">
        <f t="shared" ref="AA308:AD308" si="5105">S308/$S308</f>
        <v>#DIV/0!</v>
      </c>
      <c r="AB308" s="49" t="str">
        <f t="shared" si="5105"/>
        <v>#DIV/0!</v>
      </c>
      <c r="AC308" s="49" t="str">
        <f t="shared" si="5105"/>
        <v>#DIV/0!</v>
      </c>
      <c r="AD308" s="49" t="str">
        <f t="shared" si="5105"/>
        <v>#DIV/0!</v>
      </c>
      <c r="AE308" s="50" t="str">
        <f t="shared" ref="AE308:AH308" si="5106">AA308*COS(W308)</f>
        <v>#DIV/0!</v>
      </c>
      <c r="AF308" s="50" t="str">
        <f t="shared" si="5106"/>
        <v>#DIV/0!</v>
      </c>
      <c r="AG308" s="50" t="str">
        <f t="shared" si="5106"/>
        <v>#DIV/0!</v>
      </c>
      <c r="AH308" s="50" t="str">
        <f t="shared" si="5106"/>
        <v>#DIV/0!</v>
      </c>
      <c r="AI308" s="44" t="str">
        <f t="shared" ref="AI308:AL308" si="5107">AA308*SIN(W308)</f>
        <v>#DIV/0!</v>
      </c>
      <c r="AJ308" s="44" t="str">
        <f t="shared" si="5107"/>
        <v>#DIV/0!</v>
      </c>
      <c r="AK308" s="44" t="str">
        <f t="shared" si="5107"/>
        <v>#DIV/0!</v>
      </c>
      <c r="AL308" s="44" t="str">
        <f t="shared" si="5107"/>
        <v>#DIV/0!</v>
      </c>
      <c r="AM308" s="51" t="str">
        <f t="shared" si="39"/>
        <v>#DIV/0!</v>
      </c>
      <c r="AN308" s="52" t="str">
        <f t="shared" si="40"/>
        <v>#DIV/0!</v>
      </c>
      <c r="AO308" s="52" t="str">
        <f t="shared" si="41"/>
        <v>#DIV/0!</v>
      </c>
      <c r="AP308" s="36" t="str">
        <f t="shared" si="42"/>
        <v>#DIV/0!</v>
      </c>
      <c r="AQ308" s="53" t="str">
        <f t="shared" si="43"/>
        <v>#DIV/0!</v>
      </c>
      <c r="AR308" s="54" t="str">
        <f t="shared" si="44"/>
        <v>#DIV/0!</v>
      </c>
      <c r="AS308" s="55" t="str">
        <f t="shared" si="45"/>
        <v>#DIV/0!</v>
      </c>
      <c r="AT308" s="55" t="str">
        <f t="shared" si="46"/>
        <v>#DIV/0!</v>
      </c>
      <c r="AU308" s="55" t="str">
        <f t="shared" si="47"/>
        <v>#DIV/0!</v>
      </c>
      <c r="AV308" s="39" t="str">
        <f t="shared" si="48"/>
        <v>#DIV/0!</v>
      </c>
      <c r="AW308" s="51" t="str">
        <f t="shared" ref="AW308:AX308" si="5108">AW$1*X308</f>
        <v>#DIV/0!</v>
      </c>
      <c r="AX308" s="51" t="str">
        <f t="shared" si="5108"/>
        <v>#DIV/0!</v>
      </c>
      <c r="AY308" s="52" t="str">
        <f t="shared" si="50"/>
        <v>#DIV/0!</v>
      </c>
      <c r="AZ308" s="52" t="str">
        <f t="shared" si="51"/>
        <v>#DIV/0!</v>
      </c>
      <c r="BA308" s="36" t="str">
        <f t="shared" si="52"/>
        <v>#DIV/0!</v>
      </c>
      <c r="BB308" s="53" t="str">
        <f t="shared" ref="BB308:BC308" si="5109">POWER(AB308,BB$1)</f>
        <v>#DIV/0!</v>
      </c>
      <c r="BC308" s="53" t="str">
        <f t="shared" si="5109"/>
        <v>#DIV/0!</v>
      </c>
      <c r="BD308" s="54" t="str">
        <f t="shared" si="54"/>
        <v>#DIV/0!</v>
      </c>
      <c r="BE308" s="55" t="str">
        <f t="shared" si="55"/>
        <v>#DIV/0!</v>
      </c>
      <c r="BF308" s="55" t="str">
        <f t="shared" si="56"/>
        <v>#DIV/0!</v>
      </c>
      <c r="BG308" s="55" t="str">
        <f t="shared" si="57"/>
        <v>#DIV/0!</v>
      </c>
      <c r="BH308" s="39" t="str">
        <f t="shared" si="58"/>
        <v>#DIV/0!</v>
      </c>
      <c r="BI308" s="51" t="str">
        <f t="shared" si="59"/>
        <v>#DIV/0!</v>
      </c>
      <c r="BJ308" s="52" t="str">
        <f t="shared" si="60"/>
        <v>#DIV/0!</v>
      </c>
      <c r="BK308" s="52" t="str">
        <f t="shared" si="61"/>
        <v>#DIV/0!</v>
      </c>
      <c r="BL308" s="36" t="str">
        <f t="shared" si="62"/>
        <v>#DIV/0!</v>
      </c>
      <c r="BM308" s="53" t="str">
        <f t="shared" si="63"/>
        <v>#DIV/0!</v>
      </c>
      <c r="BN308" s="54" t="str">
        <f t="shared" si="64"/>
        <v>#DIV/0!</v>
      </c>
      <c r="BO308" s="55" t="str">
        <f t="shared" si="65"/>
        <v>#DIV/0!</v>
      </c>
      <c r="BP308" s="55" t="str">
        <f t="shared" si="66"/>
        <v>#DIV/0!</v>
      </c>
      <c r="BQ308" s="55" t="str">
        <f t="shared" si="67"/>
        <v>#DIV/0!</v>
      </c>
      <c r="BR308" s="39" t="str">
        <f t="shared" si="68"/>
        <v>#DIV/0!</v>
      </c>
      <c r="BS308" s="56" t="str">
        <f t="shared" ref="BS308:BT308" si="5110">AS308+BE308+BO308</f>
        <v>#DIV/0!</v>
      </c>
      <c r="BT308" s="56" t="str">
        <f t="shared" si="5110"/>
        <v>#DIV/0!</v>
      </c>
      <c r="BU308" s="56" t="str">
        <f t="shared" si="70"/>
        <v>#DIV/0!</v>
      </c>
      <c r="BV308" s="57" t="str">
        <f t="shared" si="71"/>
        <v>#DIV/0!</v>
      </c>
      <c r="BW308" s="51" t="str">
        <f t="shared" ref="BW308:BX308" si="5111">BW$1*X308</f>
        <v>#DIV/0!</v>
      </c>
      <c r="BX308" s="51" t="str">
        <f t="shared" si="5111"/>
        <v>#DIV/0!</v>
      </c>
      <c r="BY308" s="52" t="str">
        <f t="shared" si="73"/>
        <v>#DIV/0!</v>
      </c>
      <c r="BZ308" s="52" t="str">
        <f t="shared" si="74"/>
        <v>#DIV/0!</v>
      </c>
      <c r="CA308" s="36" t="str">
        <f t="shared" si="75"/>
        <v>#DIV/0!</v>
      </c>
      <c r="CB308" s="53" t="str">
        <f t="shared" ref="CB308:CC308" si="5112">POWER(AB308,CB$1)</f>
        <v>#DIV/0!</v>
      </c>
      <c r="CC308" s="53" t="str">
        <f t="shared" si="5112"/>
        <v>#DIV/0!</v>
      </c>
      <c r="CD308" s="54" t="str">
        <f t="shared" si="77"/>
        <v>#DIV/0!</v>
      </c>
      <c r="CE308" s="55" t="str">
        <f t="shared" si="78"/>
        <v>#DIV/0!</v>
      </c>
      <c r="CF308" s="55" t="str">
        <f t="shared" si="79"/>
        <v>#DIV/0!</v>
      </c>
      <c r="CG308" s="55" t="str">
        <f t="shared" si="80"/>
        <v>#DIV/0!</v>
      </c>
      <c r="CH308" s="39" t="str">
        <f t="shared" si="81"/>
        <v>#DIV/0!</v>
      </c>
      <c r="CI308" s="51" t="str">
        <f t="shared" si="82"/>
        <v>#DIV/0!</v>
      </c>
      <c r="CJ308" s="52" t="str">
        <f t="shared" si="83"/>
        <v>#DIV/0!</v>
      </c>
      <c r="CK308" s="52" t="str">
        <f t="shared" si="84"/>
        <v>#DIV/0!</v>
      </c>
      <c r="CL308" s="36" t="str">
        <f t="shared" si="85"/>
        <v>#DIV/0!</v>
      </c>
      <c r="CM308" s="53" t="str">
        <f t="shared" si="86"/>
        <v>#DIV/0!</v>
      </c>
      <c r="CN308" s="54" t="str">
        <f t="shared" si="87"/>
        <v>#DIV/0!</v>
      </c>
      <c r="CO308" s="55" t="str">
        <f t="shared" si="88"/>
        <v>#DIV/0!</v>
      </c>
      <c r="CP308" s="55" t="str">
        <f t="shared" si="89"/>
        <v>#DIV/0!</v>
      </c>
      <c r="CQ308" s="55" t="str">
        <f t="shared" si="90"/>
        <v>#DIV/0!</v>
      </c>
      <c r="CR308" s="39" t="str">
        <f t="shared" si="91"/>
        <v>#DIV/0!</v>
      </c>
      <c r="CS308" s="51" t="str">
        <f t="shared" si="92"/>
        <v>#DIV/0!</v>
      </c>
      <c r="CT308" s="51" t="str">
        <f t="shared" si="93"/>
        <v>#DIV/0!</v>
      </c>
      <c r="CU308" s="52" t="str">
        <f t="shared" si="94"/>
        <v>#DIV/0!</v>
      </c>
      <c r="CV308" s="52" t="str">
        <f t="shared" si="95"/>
        <v>#DIV/0!</v>
      </c>
      <c r="CW308" s="36" t="str">
        <f t="shared" si="96"/>
        <v>#DIV/0!</v>
      </c>
      <c r="CX308" s="53" t="str">
        <f t="shared" si="97"/>
        <v>#DIV/0!</v>
      </c>
      <c r="CY308" s="53" t="str">
        <f t="shared" si="98"/>
        <v>#DIV/0!</v>
      </c>
      <c r="CZ308" s="54" t="str">
        <f t="shared" si="99"/>
        <v>#DIV/0!</v>
      </c>
      <c r="DA308" s="55" t="str">
        <f t="shared" si="100"/>
        <v>#DIV/0!</v>
      </c>
      <c r="DB308" s="55" t="str">
        <f t="shared" si="101"/>
        <v>#DIV/0!</v>
      </c>
      <c r="DC308" s="55" t="str">
        <f t="shared" si="102"/>
        <v>#DIV/0!</v>
      </c>
      <c r="DD308" s="39" t="str">
        <f t="shared" si="103"/>
        <v>#DIV/0!</v>
      </c>
      <c r="DE308" s="51" t="str">
        <f t="shared" ref="DE308:DG308" si="5113">DE$1*X308</f>
        <v>#DIV/0!</v>
      </c>
      <c r="DF308" s="51" t="str">
        <f t="shared" si="5113"/>
        <v>#DIV/0!</v>
      </c>
      <c r="DG308" s="51" t="str">
        <f t="shared" si="5113"/>
        <v>#DIV/0!</v>
      </c>
      <c r="DH308" s="52" t="str">
        <f t="shared" si="105"/>
        <v>#DIV/0!</v>
      </c>
      <c r="DI308" s="52" t="str">
        <f t="shared" si="106"/>
        <v>#DIV/0!</v>
      </c>
      <c r="DJ308" s="36" t="str">
        <f t="shared" si="107"/>
        <v>#DIV/0!</v>
      </c>
      <c r="DK308" s="53" t="str">
        <f t="shared" ref="DK308:DM308" si="5114">POWER(AB308,DK$1)</f>
        <v>#DIV/0!</v>
      </c>
      <c r="DL308" s="53" t="str">
        <f t="shared" si="5114"/>
        <v>#DIV/0!</v>
      </c>
      <c r="DM308" s="53" t="str">
        <f t="shared" si="5114"/>
        <v>#DIV/0!</v>
      </c>
      <c r="DN308" s="54" t="str">
        <f t="shared" si="109"/>
        <v>#DIV/0!</v>
      </c>
      <c r="DO308" s="55" t="str">
        <f t="shared" si="110"/>
        <v>#DIV/0!</v>
      </c>
      <c r="DP308" s="55" t="str">
        <f t="shared" si="111"/>
        <v>#DIV/0!</v>
      </c>
      <c r="DQ308" s="55" t="str">
        <f t="shared" si="112"/>
        <v>#DIV/0!</v>
      </c>
      <c r="DR308" s="39" t="str">
        <f t="shared" si="113"/>
        <v>#DIV/0!</v>
      </c>
      <c r="DS308" s="51" t="str">
        <f t="shared" si="114"/>
        <v>#DIV/0!</v>
      </c>
      <c r="DT308" s="52" t="str">
        <f t="shared" si="115"/>
        <v>#DIV/0!</v>
      </c>
      <c r="DU308" s="52" t="str">
        <f t="shared" si="116"/>
        <v>#DIV/0!</v>
      </c>
      <c r="DV308" s="36" t="str">
        <f t="shared" si="117"/>
        <v>#DIV/0!</v>
      </c>
      <c r="DW308" s="53" t="str">
        <f t="shared" si="118"/>
        <v>#DIV/0!</v>
      </c>
      <c r="DX308" s="54" t="str">
        <f t="shared" si="119"/>
        <v>#DIV/0!</v>
      </c>
      <c r="DY308" s="55" t="str">
        <f t="shared" si="120"/>
        <v>#DIV/0!</v>
      </c>
      <c r="DZ308" s="55" t="str">
        <f t="shared" si="121"/>
        <v>#DIV/0!</v>
      </c>
      <c r="EA308" s="55" t="str">
        <f t="shared" si="122"/>
        <v>#DIV/0!</v>
      </c>
      <c r="EB308" s="39" t="str">
        <f t="shared" si="123"/>
        <v>#DIV/0!</v>
      </c>
      <c r="EC308" s="56" t="str">
        <f t="shared" ref="EC308:ED308" si="5115">CE308+CO308+DA308+DO308+DY308</f>
        <v>#DIV/0!</v>
      </c>
      <c r="ED308" s="56" t="str">
        <f t="shared" si="5115"/>
        <v>#DIV/0!</v>
      </c>
      <c r="EE308" s="56" t="str">
        <f t="shared" si="125"/>
        <v>#DIV/0!</v>
      </c>
      <c r="EF308" s="57" t="str">
        <f t="shared" si="126"/>
        <v>#DIV/0!</v>
      </c>
      <c r="EG308" s="51" t="str">
        <f t="shared" si="127"/>
        <v>#DIV/0!</v>
      </c>
      <c r="EH308" s="52" t="str">
        <f t="shared" si="128"/>
        <v>#DIV/0!</v>
      </c>
      <c r="EI308" s="52" t="str">
        <f t="shared" si="129"/>
        <v>#DIV/0!</v>
      </c>
      <c r="EJ308" s="36" t="str">
        <f t="shared" si="130"/>
        <v>#DIV/0!</v>
      </c>
      <c r="EK308" s="53" t="str">
        <f t="shared" si="131"/>
        <v>#DIV/0!</v>
      </c>
      <c r="EL308" s="54" t="str">
        <f t="shared" si="132"/>
        <v>#DIV/0!</v>
      </c>
      <c r="EM308" s="55" t="str">
        <f t="shared" si="133"/>
        <v>#DIV/0!</v>
      </c>
      <c r="EN308" s="55" t="str">
        <f t="shared" si="134"/>
        <v>#DIV/0!</v>
      </c>
      <c r="EO308" s="55" t="str">
        <f t="shared" si="135"/>
        <v>#DIV/0!</v>
      </c>
      <c r="EP308" s="39" t="str">
        <f t="shared" si="136"/>
        <v>#DIV/0!</v>
      </c>
      <c r="EQ308" s="56" t="str">
        <f t="shared" ref="EQ308:ER308" si="5116">BS308+EM308</f>
        <v>#DIV/0!</v>
      </c>
      <c r="ER308" s="56" t="str">
        <f t="shared" si="5116"/>
        <v>#DIV/0!</v>
      </c>
      <c r="ES308" s="56" t="str">
        <f t="shared" si="138"/>
        <v>#DIV/0!</v>
      </c>
      <c r="ET308" s="57" t="str">
        <f t="shared" si="139"/>
        <v>#DIV/0!</v>
      </c>
      <c r="EU308" s="51" t="str">
        <f t="shared" si="140"/>
        <v>#DIV/0!</v>
      </c>
      <c r="EV308" s="52" t="str">
        <f t="shared" si="141"/>
        <v>#DIV/0!</v>
      </c>
      <c r="EW308" s="52" t="str">
        <f t="shared" si="142"/>
        <v>#DIV/0!</v>
      </c>
      <c r="EX308" s="36" t="str">
        <f t="shared" si="143"/>
        <v>#DIV/0!</v>
      </c>
      <c r="EY308" s="53" t="str">
        <f t="shared" si="144"/>
        <v>#DIV/0!</v>
      </c>
      <c r="EZ308" s="54" t="str">
        <f t="shared" si="145"/>
        <v>#DIV/0!</v>
      </c>
      <c r="FA308" s="55" t="str">
        <f t="shared" si="146"/>
        <v>#DIV/0!</v>
      </c>
      <c r="FB308" s="55" t="str">
        <f t="shared" si="147"/>
        <v>#DIV/0!</v>
      </c>
      <c r="FC308" s="55" t="str">
        <f t="shared" si="148"/>
        <v>#DIV/0!</v>
      </c>
      <c r="FD308" s="39" t="str">
        <f t="shared" si="149"/>
        <v>#DIV/0!</v>
      </c>
      <c r="FE308" s="51" t="str">
        <f t="shared" si="150"/>
        <v>#DIV/0!</v>
      </c>
      <c r="FF308" s="52" t="str">
        <f t="shared" si="151"/>
        <v>#DIV/0!</v>
      </c>
      <c r="FG308" s="52" t="str">
        <f t="shared" si="152"/>
        <v>#DIV/0!</v>
      </c>
      <c r="FH308" s="36" t="str">
        <f t="shared" si="153"/>
        <v>#DIV/0!</v>
      </c>
      <c r="FI308" s="53" t="str">
        <f t="shared" si="154"/>
        <v>#DIV/0!</v>
      </c>
      <c r="FJ308" s="54" t="str">
        <f t="shared" si="155"/>
        <v>#DIV/0!</v>
      </c>
      <c r="FK308" s="55" t="str">
        <f t="shared" si="156"/>
        <v>#DIV/0!</v>
      </c>
      <c r="FL308" s="55" t="str">
        <f t="shared" si="157"/>
        <v>#DIV/0!</v>
      </c>
      <c r="FM308" s="55" t="str">
        <f t="shared" si="158"/>
        <v>#DIV/0!</v>
      </c>
      <c r="FN308" s="39" t="str">
        <f t="shared" si="159"/>
        <v>#DIV/0!</v>
      </c>
      <c r="FO308" s="56" t="str">
        <f t="shared" si="160"/>
        <v>#DIV/0!</v>
      </c>
      <c r="FP308" s="56" t="str">
        <f t="shared" si="161"/>
        <v>#DIV/0!</v>
      </c>
      <c r="FQ308" s="56" t="str">
        <f t="shared" si="162"/>
        <v>#DIV/0!</v>
      </c>
      <c r="FR308" s="57" t="str">
        <f t="shared" si="163"/>
        <v>#DIV/0!</v>
      </c>
      <c r="FS308" s="51" t="str">
        <f t="shared" si="164"/>
        <v>#DIV/0!</v>
      </c>
      <c r="FT308" s="51" t="str">
        <f t="shared" si="165"/>
        <v>#DIV/0!</v>
      </c>
      <c r="FU308" s="52" t="str">
        <f t="shared" si="166"/>
        <v>#DIV/0!</v>
      </c>
      <c r="FV308" s="52" t="str">
        <f t="shared" si="167"/>
        <v>#DIV/0!</v>
      </c>
      <c r="FW308" s="36" t="str">
        <f t="shared" si="168"/>
        <v>#DIV/0!</v>
      </c>
      <c r="FX308" s="53" t="str">
        <f t="shared" si="169"/>
        <v>#DIV/0!</v>
      </c>
      <c r="FY308" s="53" t="str">
        <f t="shared" si="170"/>
        <v>#DIV/0!</v>
      </c>
      <c r="FZ308" s="54" t="str">
        <f t="shared" si="171"/>
        <v>#DIV/0!</v>
      </c>
      <c r="GA308" s="55" t="str">
        <f t="shared" si="172"/>
        <v>#DIV/0!</v>
      </c>
      <c r="GB308" s="55" t="str">
        <f t="shared" si="173"/>
        <v>#DIV/0!</v>
      </c>
      <c r="GC308" s="55" t="str">
        <f t="shared" si="174"/>
        <v>#DIV/0!</v>
      </c>
      <c r="GD308" s="39" t="str">
        <f t="shared" si="175"/>
        <v>#DIV/0!</v>
      </c>
      <c r="GE308" s="58">
        <f t="shared" si="176"/>
        <v>-0.5</v>
      </c>
      <c r="GF308" s="42">
        <f t="shared" si="177"/>
        <v>-0.8660254038</v>
      </c>
      <c r="GG308" s="58">
        <f t="shared" si="178"/>
        <v>-2.094395102</v>
      </c>
      <c r="GH308" s="42">
        <f t="shared" si="179"/>
        <v>1</v>
      </c>
      <c r="GI308" s="59">
        <f t="shared" si="180"/>
        <v>-0.5</v>
      </c>
      <c r="GJ308" s="43">
        <f t="shared" si="181"/>
        <v>0.8660254038</v>
      </c>
      <c r="GK308" s="59">
        <f t="shared" si="182"/>
        <v>2.094395102</v>
      </c>
      <c r="GL308" s="43">
        <f t="shared" si="183"/>
        <v>1</v>
      </c>
      <c r="GM308" s="51">
        <f t="shared" si="184"/>
        <v>-2.094395102</v>
      </c>
      <c r="GN308" s="51" t="str">
        <f t="shared" si="185"/>
        <v>#DIV/0!</v>
      </c>
      <c r="GO308" s="52" t="str">
        <f t="shared" si="186"/>
        <v>#DIV/0!</v>
      </c>
      <c r="GP308" s="52" t="str">
        <f t="shared" si="187"/>
        <v>#DIV/0!</v>
      </c>
      <c r="GQ308" s="36" t="str">
        <f t="shared" si="188"/>
        <v>#DIV/0!</v>
      </c>
      <c r="GR308" s="53">
        <f t="shared" si="189"/>
        <v>1</v>
      </c>
      <c r="GS308" s="53" t="str">
        <f t="shared" si="190"/>
        <v>#DIV/0!</v>
      </c>
      <c r="GT308" s="54" t="str">
        <f t="shared" si="191"/>
        <v>#DIV/0!</v>
      </c>
      <c r="GU308" s="55" t="str">
        <f t="shared" si="192"/>
        <v>#DIV/0!</v>
      </c>
      <c r="GV308" s="55" t="str">
        <f t="shared" si="193"/>
        <v>#DIV/0!</v>
      </c>
      <c r="GW308" s="55" t="str">
        <f t="shared" si="194"/>
        <v>#DIV/0!</v>
      </c>
      <c r="GX308" s="39" t="str">
        <f t="shared" si="195"/>
        <v>#DIV/0!</v>
      </c>
      <c r="GY308" s="51">
        <f t="shared" si="196"/>
        <v>2.094395102</v>
      </c>
      <c r="GZ308" s="51" t="str">
        <f t="shared" si="197"/>
        <v>#DIV/0!</v>
      </c>
      <c r="HA308" s="52" t="str">
        <f t="shared" si="198"/>
        <v>#DIV/0!</v>
      </c>
      <c r="HB308" s="52" t="str">
        <f t="shared" si="199"/>
        <v>#DIV/0!</v>
      </c>
      <c r="HC308" s="36" t="str">
        <f t="shared" si="200"/>
        <v>#DIV/0!</v>
      </c>
      <c r="HD308" s="53">
        <f t="shared" si="201"/>
        <v>1</v>
      </c>
      <c r="HE308" s="53" t="str">
        <f t="shared" si="202"/>
        <v>#DIV/0!</v>
      </c>
      <c r="HF308" s="54" t="str">
        <f t="shared" si="203"/>
        <v>#DIV/0!</v>
      </c>
      <c r="HG308" s="55" t="str">
        <f t="shared" si="204"/>
        <v>#DIV/0!</v>
      </c>
      <c r="HH308" s="55" t="str">
        <f t="shared" si="205"/>
        <v>#DIV/0!</v>
      </c>
      <c r="HI308" s="55" t="str">
        <f t="shared" si="206"/>
        <v>#DIV/0!</v>
      </c>
      <c r="HJ308" s="39" t="str">
        <f t="shared" si="207"/>
        <v>#DIV/0!</v>
      </c>
      <c r="HK308" s="51">
        <f t="shared" si="208"/>
        <v>2.094395102</v>
      </c>
      <c r="HL308" s="51" t="str">
        <f t="shared" si="209"/>
        <v>#DIV/0!</v>
      </c>
      <c r="HM308" s="52" t="str">
        <f t="shared" si="210"/>
        <v>#DIV/0!</v>
      </c>
      <c r="HN308" s="52" t="str">
        <f t="shared" si="211"/>
        <v>#DIV/0!</v>
      </c>
      <c r="HO308" s="36" t="str">
        <f t="shared" si="212"/>
        <v>#DIV/0!</v>
      </c>
      <c r="HP308" s="53">
        <f t="shared" si="213"/>
        <v>1</v>
      </c>
      <c r="HQ308" s="53" t="str">
        <f t="shared" si="214"/>
        <v>#DIV/0!</v>
      </c>
      <c r="HR308" s="54" t="str">
        <f t="shared" si="215"/>
        <v>#DIV/0!</v>
      </c>
      <c r="HS308" s="55" t="str">
        <f t="shared" si="216"/>
        <v>#DIV/0!</v>
      </c>
      <c r="HT308" s="55" t="str">
        <f t="shared" si="217"/>
        <v>#DIV/0!</v>
      </c>
      <c r="HU308" s="55" t="str">
        <f t="shared" si="218"/>
        <v>#DIV/0!</v>
      </c>
      <c r="HV308" s="39" t="str">
        <f t="shared" si="219"/>
        <v>#DIV/0!</v>
      </c>
      <c r="HW308" s="51">
        <f t="shared" si="220"/>
        <v>-2.094395102</v>
      </c>
      <c r="HX308" s="51" t="str">
        <f t="shared" si="221"/>
        <v>#DIV/0!</v>
      </c>
      <c r="HY308" s="52" t="str">
        <f t="shared" si="222"/>
        <v>#DIV/0!</v>
      </c>
      <c r="HZ308" s="52" t="str">
        <f t="shared" si="223"/>
        <v>#DIV/0!</v>
      </c>
      <c r="IA308" s="36" t="str">
        <f t="shared" si="224"/>
        <v>#DIV/0!</v>
      </c>
      <c r="IB308" s="53">
        <f t="shared" si="225"/>
        <v>1</v>
      </c>
      <c r="IC308" s="53" t="str">
        <f t="shared" si="226"/>
        <v>#DIV/0!</v>
      </c>
      <c r="ID308" s="54" t="str">
        <f t="shared" si="227"/>
        <v>#DIV/0!</v>
      </c>
      <c r="IE308" s="55" t="str">
        <f t="shared" si="228"/>
        <v>#DIV/0!</v>
      </c>
      <c r="IF308" s="55" t="str">
        <f t="shared" si="229"/>
        <v>#DIV/0!</v>
      </c>
      <c r="IG308" s="55" t="str">
        <f t="shared" si="230"/>
        <v>#DIV/0!</v>
      </c>
      <c r="IH308" s="39" t="str">
        <f t="shared" si="231"/>
        <v>#DIV/0!</v>
      </c>
    </row>
    <row r="309" ht="12.75" customHeight="1">
      <c r="A309" s="44" t="str">
        <f>'Execute Cubic'!U304</f>
        <v/>
      </c>
      <c r="B309" s="44" t="str">
        <f>'Execute Cubic'!V304</f>
        <v/>
      </c>
      <c r="C309" s="44" t="str">
        <f>'Execute Cubic'!W304</f>
        <v/>
      </c>
      <c r="D309" s="44" t="str">
        <f>'Execute Cubic'!X304</f>
        <v/>
      </c>
      <c r="E309" s="44">
        <f t="shared" ref="E309:H309" si="5117">0</f>
        <v>0</v>
      </c>
      <c r="F309" s="44">
        <f t="shared" si="5117"/>
        <v>0</v>
      </c>
      <c r="G309" s="44">
        <f t="shared" si="5117"/>
        <v>0</v>
      </c>
      <c r="H309" s="44">
        <f t="shared" si="5117"/>
        <v>0</v>
      </c>
      <c r="I309" s="45" t="str">
        <f t="shared" si="27"/>
        <v>#DIV/0!</v>
      </c>
      <c r="J309" s="45" t="str">
        <f t="shared" si="28"/>
        <v>#DIV/0!</v>
      </c>
      <c r="K309" s="46" t="str">
        <f t="shared" si="29"/>
        <v>#DIV/0!</v>
      </c>
      <c r="L309" s="46" t="str">
        <f t="shared" si="30"/>
        <v>#DIV/0!</v>
      </c>
      <c r="M309" s="47" t="str">
        <f t="shared" si="31"/>
        <v>#DIV/0!</v>
      </c>
      <c r="N309" s="47" t="str">
        <f t="shared" si="32"/>
        <v>#DIV/0!</v>
      </c>
      <c r="O309" s="48" t="str">
        <f t="shared" ref="O309:R309" si="5118">ATAN2(A309,E309)</f>
        <v>#DIV/0!</v>
      </c>
      <c r="P309" s="48" t="str">
        <f t="shared" si="5118"/>
        <v>#DIV/0!</v>
      </c>
      <c r="Q309" s="48" t="str">
        <f t="shared" si="5118"/>
        <v>#DIV/0!</v>
      </c>
      <c r="R309" s="48" t="str">
        <f t="shared" si="5118"/>
        <v>#DIV/0!</v>
      </c>
      <c r="S309" s="48">
        <f t="shared" ref="S309:V309" si="5119">SQRT(POWER(A309,2)+POWER(E309,2))</f>
        <v>0</v>
      </c>
      <c r="T309" s="48">
        <f t="shared" si="5119"/>
        <v>0</v>
      </c>
      <c r="U309" s="48">
        <f t="shared" si="5119"/>
        <v>0</v>
      </c>
      <c r="V309" s="48">
        <f t="shared" si="5119"/>
        <v>0</v>
      </c>
      <c r="W309" s="49" t="str">
        <f t="shared" ref="W309:Z309" si="5120">O309-$O309</f>
        <v>#DIV/0!</v>
      </c>
      <c r="X309" s="49" t="str">
        <f t="shared" si="5120"/>
        <v>#DIV/0!</v>
      </c>
      <c r="Y309" s="49" t="str">
        <f t="shared" si="5120"/>
        <v>#DIV/0!</v>
      </c>
      <c r="Z309" s="49" t="str">
        <f t="shared" si="5120"/>
        <v>#DIV/0!</v>
      </c>
      <c r="AA309" s="49" t="str">
        <f t="shared" ref="AA309:AD309" si="5121">S309/$S309</f>
        <v>#DIV/0!</v>
      </c>
      <c r="AB309" s="49" t="str">
        <f t="shared" si="5121"/>
        <v>#DIV/0!</v>
      </c>
      <c r="AC309" s="49" t="str">
        <f t="shared" si="5121"/>
        <v>#DIV/0!</v>
      </c>
      <c r="AD309" s="49" t="str">
        <f t="shared" si="5121"/>
        <v>#DIV/0!</v>
      </c>
      <c r="AE309" s="50" t="str">
        <f t="shared" ref="AE309:AH309" si="5122">AA309*COS(W309)</f>
        <v>#DIV/0!</v>
      </c>
      <c r="AF309" s="50" t="str">
        <f t="shared" si="5122"/>
        <v>#DIV/0!</v>
      </c>
      <c r="AG309" s="50" t="str">
        <f t="shared" si="5122"/>
        <v>#DIV/0!</v>
      </c>
      <c r="AH309" s="50" t="str">
        <f t="shared" si="5122"/>
        <v>#DIV/0!</v>
      </c>
      <c r="AI309" s="44" t="str">
        <f t="shared" ref="AI309:AL309" si="5123">AA309*SIN(W309)</f>
        <v>#DIV/0!</v>
      </c>
      <c r="AJ309" s="44" t="str">
        <f t="shared" si="5123"/>
        <v>#DIV/0!</v>
      </c>
      <c r="AK309" s="44" t="str">
        <f t="shared" si="5123"/>
        <v>#DIV/0!</v>
      </c>
      <c r="AL309" s="44" t="str">
        <f t="shared" si="5123"/>
        <v>#DIV/0!</v>
      </c>
      <c r="AM309" s="51" t="str">
        <f t="shared" si="39"/>
        <v>#DIV/0!</v>
      </c>
      <c r="AN309" s="52" t="str">
        <f t="shared" si="40"/>
        <v>#DIV/0!</v>
      </c>
      <c r="AO309" s="52" t="str">
        <f t="shared" si="41"/>
        <v>#DIV/0!</v>
      </c>
      <c r="AP309" s="36" t="str">
        <f t="shared" si="42"/>
        <v>#DIV/0!</v>
      </c>
      <c r="AQ309" s="53" t="str">
        <f t="shared" si="43"/>
        <v>#DIV/0!</v>
      </c>
      <c r="AR309" s="54" t="str">
        <f t="shared" si="44"/>
        <v>#DIV/0!</v>
      </c>
      <c r="AS309" s="55" t="str">
        <f t="shared" si="45"/>
        <v>#DIV/0!</v>
      </c>
      <c r="AT309" s="55" t="str">
        <f t="shared" si="46"/>
        <v>#DIV/0!</v>
      </c>
      <c r="AU309" s="55" t="str">
        <f t="shared" si="47"/>
        <v>#DIV/0!</v>
      </c>
      <c r="AV309" s="39" t="str">
        <f t="shared" si="48"/>
        <v>#DIV/0!</v>
      </c>
      <c r="AW309" s="51" t="str">
        <f t="shared" ref="AW309:AX309" si="5124">AW$1*X309</f>
        <v>#DIV/0!</v>
      </c>
      <c r="AX309" s="51" t="str">
        <f t="shared" si="5124"/>
        <v>#DIV/0!</v>
      </c>
      <c r="AY309" s="52" t="str">
        <f t="shared" si="50"/>
        <v>#DIV/0!</v>
      </c>
      <c r="AZ309" s="52" t="str">
        <f t="shared" si="51"/>
        <v>#DIV/0!</v>
      </c>
      <c r="BA309" s="36" t="str">
        <f t="shared" si="52"/>
        <v>#DIV/0!</v>
      </c>
      <c r="BB309" s="53" t="str">
        <f t="shared" ref="BB309:BC309" si="5125">POWER(AB309,BB$1)</f>
        <v>#DIV/0!</v>
      </c>
      <c r="BC309" s="53" t="str">
        <f t="shared" si="5125"/>
        <v>#DIV/0!</v>
      </c>
      <c r="BD309" s="54" t="str">
        <f t="shared" si="54"/>
        <v>#DIV/0!</v>
      </c>
      <c r="BE309" s="55" t="str">
        <f t="shared" si="55"/>
        <v>#DIV/0!</v>
      </c>
      <c r="BF309" s="55" t="str">
        <f t="shared" si="56"/>
        <v>#DIV/0!</v>
      </c>
      <c r="BG309" s="55" t="str">
        <f t="shared" si="57"/>
        <v>#DIV/0!</v>
      </c>
      <c r="BH309" s="39" t="str">
        <f t="shared" si="58"/>
        <v>#DIV/0!</v>
      </c>
      <c r="BI309" s="51" t="str">
        <f t="shared" si="59"/>
        <v>#DIV/0!</v>
      </c>
      <c r="BJ309" s="52" t="str">
        <f t="shared" si="60"/>
        <v>#DIV/0!</v>
      </c>
      <c r="BK309" s="52" t="str">
        <f t="shared" si="61"/>
        <v>#DIV/0!</v>
      </c>
      <c r="BL309" s="36" t="str">
        <f t="shared" si="62"/>
        <v>#DIV/0!</v>
      </c>
      <c r="BM309" s="53" t="str">
        <f t="shared" si="63"/>
        <v>#DIV/0!</v>
      </c>
      <c r="BN309" s="54" t="str">
        <f t="shared" si="64"/>
        <v>#DIV/0!</v>
      </c>
      <c r="BO309" s="55" t="str">
        <f t="shared" si="65"/>
        <v>#DIV/0!</v>
      </c>
      <c r="BP309" s="55" t="str">
        <f t="shared" si="66"/>
        <v>#DIV/0!</v>
      </c>
      <c r="BQ309" s="55" t="str">
        <f t="shared" si="67"/>
        <v>#DIV/0!</v>
      </c>
      <c r="BR309" s="39" t="str">
        <f t="shared" si="68"/>
        <v>#DIV/0!</v>
      </c>
      <c r="BS309" s="56" t="str">
        <f t="shared" ref="BS309:BT309" si="5126">AS309+BE309+BO309</f>
        <v>#DIV/0!</v>
      </c>
      <c r="BT309" s="56" t="str">
        <f t="shared" si="5126"/>
        <v>#DIV/0!</v>
      </c>
      <c r="BU309" s="56" t="str">
        <f t="shared" si="70"/>
        <v>#DIV/0!</v>
      </c>
      <c r="BV309" s="57" t="str">
        <f t="shared" si="71"/>
        <v>#DIV/0!</v>
      </c>
      <c r="BW309" s="51" t="str">
        <f t="shared" ref="BW309:BX309" si="5127">BW$1*X309</f>
        <v>#DIV/0!</v>
      </c>
      <c r="BX309" s="51" t="str">
        <f t="shared" si="5127"/>
        <v>#DIV/0!</v>
      </c>
      <c r="BY309" s="52" t="str">
        <f t="shared" si="73"/>
        <v>#DIV/0!</v>
      </c>
      <c r="BZ309" s="52" t="str">
        <f t="shared" si="74"/>
        <v>#DIV/0!</v>
      </c>
      <c r="CA309" s="36" t="str">
        <f t="shared" si="75"/>
        <v>#DIV/0!</v>
      </c>
      <c r="CB309" s="53" t="str">
        <f t="shared" ref="CB309:CC309" si="5128">POWER(AB309,CB$1)</f>
        <v>#DIV/0!</v>
      </c>
      <c r="CC309" s="53" t="str">
        <f t="shared" si="5128"/>
        <v>#DIV/0!</v>
      </c>
      <c r="CD309" s="54" t="str">
        <f t="shared" si="77"/>
        <v>#DIV/0!</v>
      </c>
      <c r="CE309" s="55" t="str">
        <f t="shared" si="78"/>
        <v>#DIV/0!</v>
      </c>
      <c r="CF309" s="55" t="str">
        <f t="shared" si="79"/>
        <v>#DIV/0!</v>
      </c>
      <c r="CG309" s="55" t="str">
        <f t="shared" si="80"/>
        <v>#DIV/0!</v>
      </c>
      <c r="CH309" s="39" t="str">
        <f t="shared" si="81"/>
        <v>#DIV/0!</v>
      </c>
      <c r="CI309" s="51" t="str">
        <f t="shared" si="82"/>
        <v>#DIV/0!</v>
      </c>
      <c r="CJ309" s="52" t="str">
        <f t="shared" si="83"/>
        <v>#DIV/0!</v>
      </c>
      <c r="CK309" s="52" t="str">
        <f t="shared" si="84"/>
        <v>#DIV/0!</v>
      </c>
      <c r="CL309" s="36" t="str">
        <f t="shared" si="85"/>
        <v>#DIV/0!</v>
      </c>
      <c r="CM309" s="53" t="str">
        <f t="shared" si="86"/>
        <v>#DIV/0!</v>
      </c>
      <c r="CN309" s="54" t="str">
        <f t="shared" si="87"/>
        <v>#DIV/0!</v>
      </c>
      <c r="CO309" s="55" t="str">
        <f t="shared" si="88"/>
        <v>#DIV/0!</v>
      </c>
      <c r="CP309" s="55" t="str">
        <f t="shared" si="89"/>
        <v>#DIV/0!</v>
      </c>
      <c r="CQ309" s="55" t="str">
        <f t="shared" si="90"/>
        <v>#DIV/0!</v>
      </c>
      <c r="CR309" s="39" t="str">
        <f t="shared" si="91"/>
        <v>#DIV/0!</v>
      </c>
      <c r="CS309" s="51" t="str">
        <f t="shared" si="92"/>
        <v>#DIV/0!</v>
      </c>
      <c r="CT309" s="51" t="str">
        <f t="shared" si="93"/>
        <v>#DIV/0!</v>
      </c>
      <c r="CU309" s="52" t="str">
        <f t="shared" si="94"/>
        <v>#DIV/0!</v>
      </c>
      <c r="CV309" s="52" t="str">
        <f t="shared" si="95"/>
        <v>#DIV/0!</v>
      </c>
      <c r="CW309" s="36" t="str">
        <f t="shared" si="96"/>
        <v>#DIV/0!</v>
      </c>
      <c r="CX309" s="53" t="str">
        <f t="shared" si="97"/>
        <v>#DIV/0!</v>
      </c>
      <c r="CY309" s="53" t="str">
        <f t="shared" si="98"/>
        <v>#DIV/0!</v>
      </c>
      <c r="CZ309" s="54" t="str">
        <f t="shared" si="99"/>
        <v>#DIV/0!</v>
      </c>
      <c r="DA309" s="55" t="str">
        <f t="shared" si="100"/>
        <v>#DIV/0!</v>
      </c>
      <c r="DB309" s="55" t="str">
        <f t="shared" si="101"/>
        <v>#DIV/0!</v>
      </c>
      <c r="DC309" s="55" t="str">
        <f t="shared" si="102"/>
        <v>#DIV/0!</v>
      </c>
      <c r="DD309" s="39" t="str">
        <f t="shared" si="103"/>
        <v>#DIV/0!</v>
      </c>
      <c r="DE309" s="51" t="str">
        <f t="shared" ref="DE309:DG309" si="5129">DE$1*X309</f>
        <v>#DIV/0!</v>
      </c>
      <c r="DF309" s="51" t="str">
        <f t="shared" si="5129"/>
        <v>#DIV/0!</v>
      </c>
      <c r="DG309" s="51" t="str">
        <f t="shared" si="5129"/>
        <v>#DIV/0!</v>
      </c>
      <c r="DH309" s="52" t="str">
        <f t="shared" si="105"/>
        <v>#DIV/0!</v>
      </c>
      <c r="DI309" s="52" t="str">
        <f t="shared" si="106"/>
        <v>#DIV/0!</v>
      </c>
      <c r="DJ309" s="36" t="str">
        <f t="shared" si="107"/>
        <v>#DIV/0!</v>
      </c>
      <c r="DK309" s="53" t="str">
        <f t="shared" ref="DK309:DM309" si="5130">POWER(AB309,DK$1)</f>
        <v>#DIV/0!</v>
      </c>
      <c r="DL309" s="53" t="str">
        <f t="shared" si="5130"/>
        <v>#DIV/0!</v>
      </c>
      <c r="DM309" s="53" t="str">
        <f t="shared" si="5130"/>
        <v>#DIV/0!</v>
      </c>
      <c r="DN309" s="54" t="str">
        <f t="shared" si="109"/>
        <v>#DIV/0!</v>
      </c>
      <c r="DO309" s="55" t="str">
        <f t="shared" si="110"/>
        <v>#DIV/0!</v>
      </c>
      <c r="DP309" s="55" t="str">
        <f t="shared" si="111"/>
        <v>#DIV/0!</v>
      </c>
      <c r="DQ309" s="55" t="str">
        <f t="shared" si="112"/>
        <v>#DIV/0!</v>
      </c>
      <c r="DR309" s="39" t="str">
        <f t="shared" si="113"/>
        <v>#DIV/0!</v>
      </c>
      <c r="DS309" s="51" t="str">
        <f t="shared" si="114"/>
        <v>#DIV/0!</v>
      </c>
      <c r="DT309" s="52" t="str">
        <f t="shared" si="115"/>
        <v>#DIV/0!</v>
      </c>
      <c r="DU309" s="52" t="str">
        <f t="shared" si="116"/>
        <v>#DIV/0!</v>
      </c>
      <c r="DV309" s="36" t="str">
        <f t="shared" si="117"/>
        <v>#DIV/0!</v>
      </c>
      <c r="DW309" s="53" t="str">
        <f t="shared" si="118"/>
        <v>#DIV/0!</v>
      </c>
      <c r="DX309" s="54" t="str">
        <f t="shared" si="119"/>
        <v>#DIV/0!</v>
      </c>
      <c r="DY309" s="55" t="str">
        <f t="shared" si="120"/>
        <v>#DIV/0!</v>
      </c>
      <c r="DZ309" s="55" t="str">
        <f t="shared" si="121"/>
        <v>#DIV/0!</v>
      </c>
      <c r="EA309" s="55" t="str">
        <f t="shared" si="122"/>
        <v>#DIV/0!</v>
      </c>
      <c r="EB309" s="39" t="str">
        <f t="shared" si="123"/>
        <v>#DIV/0!</v>
      </c>
      <c r="EC309" s="56" t="str">
        <f t="shared" ref="EC309:ED309" si="5131">CE309+CO309+DA309+DO309+DY309</f>
        <v>#DIV/0!</v>
      </c>
      <c r="ED309" s="56" t="str">
        <f t="shared" si="5131"/>
        <v>#DIV/0!</v>
      </c>
      <c r="EE309" s="56" t="str">
        <f t="shared" si="125"/>
        <v>#DIV/0!</v>
      </c>
      <c r="EF309" s="57" t="str">
        <f t="shared" si="126"/>
        <v>#DIV/0!</v>
      </c>
      <c r="EG309" s="51" t="str">
        <f t="shared" si="127"/>
        <v>#DIV/0!</v>
      </c>
      <c r="EH309" s="52" t="str">
        <f t="shared" si="128"/>
        <v>#DIV/0!</v>
      </c>
      <c r="EI309" s="52" t="str">
        <f t="shared" si="129"/>
        <v>#DIV/0!</v>
      </c>
      <c r="EJ309" s="36" t="str">
        <f t="shared" si="130"/>
        <v>#DIV/0!</v>
      </c>
      <c r="EK309" s="53" t="str">
        <f t="shared" si="131"/>
        <v>#DIV/0!</v>
      </c>
      <c r="EL309" s="54" t="str">
        <f t="shared" si="132"/>
        <v>#DIV/0!</v>
      </c>
      <c r="EM309" s="55" t="str">
        <f t="shared" si="133"/>
        <v>#DIV/0!</v>
      </c>
      <c r="EN309" s="55" t="str">
        <f t="shared" si="134"/>
        <v>#DIV/0!</v>
      </c>
      <c r="EO309" s="55" t="str">
        <f t="shared" si="135"/>
        <v>#DIV/0!</v>
      </c>
      <c r="EP309" s="39" t="str">
        <f t="shared" si="136"/>
        <v>#DIV/0!</v>
      </c>
      <c r="EQ309" s="56" t="str">
        <f t="shared" ref="EQ309:ER309" si="5132">BS309+EM309</f>
        <v>#DIV/0!</v>
      </c>
      <c r="ER309" s="56" t="str">
        <f t="shared" si="5132"/>
        <v>#DIV/0!</v>
      </c>
      <c r="ES309" s="56" t="str">
        <f t="shared" si="138"/>
        <v>#DIV/0!</v>
      </c>
      <c r="ET309" s="57" t="str">
        <f t="shared" si="139"/>
        <v>#DIV/0!</v>
      </c>
      <c r="EU309" s="51" t="str">
        <f t="shared" si="140"/>
        <v>#DIV/0!</v>
      </c>
      <c r="EV309" s="52" t="str">
        <f t="shared" si="141"/>
        <v>#DIV/0!</v>
      </c>
      <c r="EW309" s="52" t="str">
        <f t="shared" si="142"/>
        <v>#DIV/0!</v>
      </c>
      <c r="EX309" s="36" t="str">
        <f t="shared" si="143"/>
        <v>#DIV/0!</v>
      </c>
      <c r="EY309" s="53" t="str">
        <f t="shared" si="144"/>
        <v>#DIV/0!</v>
      </c>
      <c r="EZ309" s="54" t="str">
        <f t="shared" si="145"/>
        <v>#DIV/0!</v>
      </c>
      <c r="FA309" s="55" t="str">
        <f t="shared" si="146"/>
        <v>#DIV/0!</v>
      </c>
      <c r="FB309" s="55" t="str">
        <f t="shared" si="147"/>
        <v>#DIV/0!</v>
      </c>
      <c r="FC309" s="55" t="str">
        <f t="shared" si="148"/>
        <v>#DIV/0!</v>
      </c>
      <c r="FD309" s="39" t="str">
        <f t="shared" si="149"/>
        <v>#DIV/0!</v>
      </c>
      <c r="FE309" s="51" t="str">
        <f t="shared" si="150"/>
        <v>#DIV/0!</v>
      </c>
      <c r="FF309" s="52" t="str">
        <f t="shared" si="151"/>
        <v>#DIV/0!</v>
      </c>
      <c r="FG309" s="52" t="str">
        <f t="shared" si="152"/>
        <v>#DIV/0!</v>
      </c>
      <c r="FH309" s="36" t="str">
        <f t="shared" si="153"/>
        <v>#DIV/0!</v>
      </c>
      <c r="FI309" s="53" t="str">
        <f t="shared" si="154"/>
        <v>#DIV/0!</v>
      </c>
      <c r="FJ309" s="54" t="str">
        <f t="shared" si="155"/>
        <v>#DIV/0!</v>
      </c>
      <c r="FK309" s="55" t="str">
        <f t="shared" si="156"/>
        <v>#DIV/0!</v>
      </c>
      <c r="FL309" s="55" t="str">
        <f t="shared" si="157"/>
        <v>#DIV/0!</v>
      </c>
      <c r="FM309" s="55" t="str">
        <f t="shared" si="158"/>
        <v>#DIV/0!</v>
      </c>
      <c r="FN309" s="39" t="str">
        <f t="shared" si="159"/>
        <v>#DIV/0!</v>
      </c>
      <c r="FO309" s="56" t="str">
        <f t="shared" si="160"/>
        <v>#DIV/0!</v>
      </c>
      <c r="FP309" s="56" t="str">
        <f t="shared" si="161"/>
        <v>#DIV/0!</v>
      </c>
      <c r="FQ309" s="56" t="str">
        <f t="shared" si="162"/>
        <v>#DIV/0!</v>
      </c>
      <c r="FR309" s="57" t="str">
        <f t="shared" si="163"/>
        <v>#DIV/0!</v>
      </c>
      <c r="FS309" s="51" t="str">
        <f t="shared" si="164"/>
        <v>#DIV/0!</v>
      </c>
      <c r="FT309" s="51" t="str">
        <f t="shared" si="165"/>
        <v>#DIV/0!</v>
      </c>
      <c r="FU309" s="52" t="str">
        <f t="shared" si="166"/>
        <v>#DIV/0!</v>
      </c>
      <c r="FV309" s="52" t="str">
        <f t="shared" si="167"/>
        <v>#DIV/0!</v>
      </c>
      <c r="FW309" s="36" t="str">
        <f t="shared" si="168"/>
        <v>#DIV/0!</v>
      </c>
      <c r="FX309" s="53" t="str">
        <f t="shared" si="169"/>
        <v>#DIV/0!</v>
      </c>
      <c r="FY309" s="53" t="str">
        <f t="shared" si="170"/>
        <v>#DIV/0!</v>
      </c>
      <c r="FZ309" s="54" t="str">
        <f t="shared" si="171"/>
        <v>#DIV/0!</v>
      </c>
      <c r="GA309" s="55" t="str">
        <f t="shared" si="172"/>
        <v>#DIV/0!</v>
      </c>
      <c r="GB309" s="55" t="str">
        <f t="shared" si="173"/>
        <v>#DIV/0!</v>
      </c>
      <c r="GC309" s="55" t="str">
        <f t="shared" si="174"/>
        <v>#DIV/0!</v>
      </c>
      <c r="GD309" s="39" t="str">
        <f t="shared" si="175"/>
        <v>#DIV/0!</v>
      </c>
      <c r="GE309" s="58">
        <f t="shared" si="176"/>
        <v>-0.5</v>
      </c>
      <c r="GF309" s="42">
        <f t="shared" si="177"/>
        <v>-0.8660254038</v>
      </c>
      <c r="GG309" s="58">
        <f t="shared" si="178"/>
        <v>-2.094395102</v>
      </c>
      <c r="GH309" s="42">
        <f t="shared" si="179"/>
        <v>1</v>
      </c>
      <c r="GI309" s="59">
        <f t="shared" si="180"/>
        <v>-0.5</v>
      </c>
      <c r="GJ309" s="43">
        <f t="shared" si="181"/>
        <v>0.8660254038</v>
      </c>
      <c r="GK309" s="59">
        <f t="shared" si="182"/>
        <v>2.094395102</v>
      </c>
      <c r="GL309" s="43">
        <f t="shared" si="183"/>
        <v>1</v>
      </c>
      <c r="GM309" s="51">
        <f t="shared" si="184"/>
        <v>-2.094395102</v>
      </c>
      <c r="GN309" s="51" t="str">
        <f t="shared" si="185"/>
        <v>#DIV/0!</v>
      </c>
      <c r="GO309" s="52" t="str">
        <f t="shared" si="186"/>
        <v>#DIV/0!</v>
      </c>
      <c r="GP309" s="52" t="str">
        <f t="shared" si="187"/>
        <v>#DIV/0!</v>
      </c>
      <c r="GQ309" s="36" t="str">
        <f t="shared" si="188"/>
        <v>#DIV/0!</v>
      </c>
      <c r="GR309" s="53">
        <f t="shared" si="189"/>
        <v>1</v>
      </c>
      <c r="GS309" s="53" t="str">
        <f t="shared" si="190"/>
        <v>#DIV/0!</v>
      </c>
      <c r="GT309" s="54" t="str">
        <f t="shared" si="191"/>
        <v>#DIV/0!</v>
      </c>
      <c r="GU309" s="55" t="str">
        <f t="shared" si="192"/>
        <v>#DIV/0!</v>
      </c>
      <c r="GV309" s="55" t="str">
        <f t="shared" si="193"/>
        <v>#DIV/0!</v>
      </c>
      <c r="GW309" s="55" t="str">
        <f t="shared" si="194"/>
        <v>#DIV/0!</v>
      </c>
      <c r="GX309" s="39" t="str">
        <f t="shared" si="195"/>
        <v>#DIV/0!</v>
      </c>
      <c r="GY309" s="51">
        <f t="shared" si="196"/>
        <v>2.094395102</v>
      </c>
      <c r="GZ309" s="51" t="str">
        <f t="shared" si="197"/>
        <v>#DIV/0!</v>
      </c>
      <c r="HA309" s="52" t="str">
        <f t="shared" si="198"/>
        <v>#DIV/0!</v>
      </c>
      <c r="HB309" s="52" t="str">
        <f t="shared" si="199"/>
        <v>#DIV/0!</v>
      </c>
      <c r="HC309" s="36" t="str">
        <f t="shared" si="200"/>
        <v>#DIV/0!</v>
      </c>
      <c r="HD309" s="53">
        <f t="shared" si="201"/>
        <v>1</v>
      </c>
      <c r="HE309" s="53" t="str">
        <f t="shared" si="202"/>
        <v>#DIV/0!</v>
      </c>
      <c r="HF309" s="54" t="str">
        <f t="shared" si="203"/>
        <v>#DIV/0!</v>
      </c>
      <c r="HG309" s="55" t="str">
        <f t="shared" si="204"/>
        <v>#DIV/0!</v>
      </c>
      <c r="HH309" s="55" t="str">
        <f t="shared" si="205"/>
        <v>#DIV/0!</v>
      </c>
      <c r="HI309" s="55" t="str">
        <f t="shared" si="206"/>
        <v>#DIV/0!</v>
      </c>
      <c r="HJ309" s="39" t="str">
        <f t="shared" si="207"/>
        <v>#DIV/0!</v>
      </c>
      <c r="HK309" s="51">
        <f t="shared" si="208"/>
        <v>2.094395102</v>
      </c>
      <c r="HL309" s="51" t="str">
        <f t="shared" si="209"/>
        <v>#DIV/0!</v>
      </c>
      <c r="HM309" s="52" t="str">
        <f t="shared" si="210"/>
        <v>#DIV/0!</v>
      </c>
      <c r="HN309" s="52" t="str">
        <f t="shared" si="211"/>
        <v>#DIV/0!</v>
      </c>
      <c r="HO309" s="36" t="str">
        <f t="shared" si="212"/>
        <v>#DIV/0!</v>
      </c>
      <c r="HP309" s="53">
        <f t="shared" si="213"/>
        <v>1</v>
      </c>
      <c r="HQ309" s="53" t="str">
        <f t="shared" si="214"/>
        <v>#DIV/0!</v>
      </c>
      <c r="HR309" s="54" t="str">
        <f t="shared" si="215"/>
        <v>#DIV/0!</v>
      </c>
      <c r="HS309" s="55" t="str">
        <f t="shared" si="216"/>
        <v>#DIV/0!</v>
      </c>
      <c r="HT309" s="55" t="str">
        <f t="shared" si="217"/>
        <v>#DIV/0!</v>
      </c>
      <c r="HU309" s="55" t="str">
        <f t="shared" si="218"/>
        <v>#DIV/0!</v>
      </c>
      <c r="HV309" s="39" t="str">
        <f t="shared" si="219"/>
        <v>#DIV/0!</v>
      </c>
      <c r="HW309" s="51">
        <f t="shared" si="220"/>
        <v>-2.094395102</v>
      </c>
      <c r="HX309" s="51" t="str">
        <f t="shared" si="221"/>
        <v>#DIV/0!</v>
      </c>
      <c r="HY309" s="52" t="str">
        <f t="shared" si="222"/>
        <v>#DIV/0!</v>
      </c>
      <c r="HZ309" s="52" t="str">
        <f t="shared" si="223"/>
        <v>#DIV/0!</v>
      </c>
      <c r="IA309" s="36" t="str">
        <f t="shared" si="224"/>
        <v>#DIV/0!</v>
      </c>
      <c r="IB309" s="53">
        <f t="shared" si="225"/>
        <v>1</v>
      </c>
      <c r="IC309" s="53" t="str">
        <f t="shared" si="226"/>
        <v>#DIV/0!</v>
      </c>
      <c r="ID309" s="54" t="str">
        <f t="shared" si="227"/>
        <v>#DIV/0!</v>
      </c>
      <c r="IE309" s="55" t="str">
        <f t="shared" si="228"/>
        <v>#DIV/0!</v>
      </c>
      <c r="IF309" s="55" t="str">
        <f t="shared" si="229"/>
        <v>#DIV/0!</v>
      </c>
      <c r="IG309" s="55" t="str">
        <f t="shared" si="230"/>
        <v>#DIV/0!</v>
      </c>
      <c r="IH309" s="39" t="str">
        <f t="shared" si="231"/>
        <v>#DIV/0!</v>
      </c>
    </row>
    <row r="310" ht="12.75" customHeight="1">
      <c r="A310" s="44" t="str">
        <f>'Execute Cubic'!U305</f>
        <v/>
      </c>
      <c r="B310" s="44" t="str">
        <f>'Execute Cubic'!V305</f>
        <v/>
      </c>
      <c r="C310" s="44" t="str">
        <f>'Execute Cubic'!W305</f>
        <v/>
      </c>
      <c r="D310" s="44" t="str">
        <f>'Execute Cubic'!X305</f>
        <v/>
      </c>
      <c r="E310" s="44">
        <f t="shared" ref="E310:H310" si="5133">0</f>
        <v>0</v>
      </c>
      <c r="F310" s="44">
        <f t="shared" si="5133"/>
        <v>0</v>
      </c>
      <c r="G310" s="44">
        <f t="shared" si="5133"/>
        <v>0</v>
      </c>
      <c r="H310" s="44">
        <f t="shared" si="5133"/>
        <v>0</v>
      </c>
      <c r="I310" s="45" t="str">
        <f t="shared" si="27"/>
        <v>#DIV/0!</v>
      </c>
      <c r="J310" s="45" t="str">
        <f t="shared" si="28"/>
        <v>#DIV/0!</v>
      </c>
      <c r="K310" s="46" t="str">
        <f t="shared" si="29"/>
        <v>#DIV/0!</v>
      </c>
      <c r="L310" s="46" t="str">
        <f t="shared" si="30"/>
        <v>#DIV/0!</v>
      </c>
      <c r="M310" s="47" t="str">
        <f t="shared" si="31"/>
        <v>#DIV/0!</v>
      </c>
      <c r="N310" s="47" t="str">
        <f t="shared" si="32"/>
        <v>#DIV/0!</v>
      </c>
      <c r="O310" s="48" t="str">
        <f t="shared" ref="O310:R310" si="5134">ATAN2(A310,E310)</f>
        <v>#DIV/0!</v>
      </c>
      <c r="P310" s="48" t="str">
        <f t="shared" si="5134"/>
        <v>#DIV/0!</v>
      </c>
      <c r="Q310" s="48" t="str">
        <f t="shared" si="5134"/>
        <v>#DIV/0!</v>
      </c>
      <c r="R310" s="48" t="str">
        <f t="shared" si="5134"/>
        <v>#DIV/0!</v>
      </c>
      <c r="S310" s="48">
        <f t="shared" ref="S310:V310" si="5135">SQRT(POWER(A310,2)+POWER(E310,2))</f>
        <v>0</v>
      </c>
      <c r="T310" s="48">
        <f t="shared" si="5135"/>
        <v>0</v>
      </c>
      <c r="U310" s="48">
        <f t="shared" si="5135"/>
        <v>0</v>
      </c>
      <c r="V310" s="48">
        <f t="shared" si="5135"/>
        <v>0</v>
      </c>
      <c r="W310" s="49" t="str">
        <f t="shared" ref="W310:Z310" si="5136">O310-$O310</f>
        <v>#DIV/0!</v>
      </c>
      <c r="X310" s="49" t="str">
        <f t="shared" si="5136"/>
        <v>#DIV/0!</v>
      </c>
      <c r="Y310" s="49" t="str">
        <f t="shared" si="5136"/>
        <v>#DIV/0!</v>
      </c>
      <c r="Z310" s="49" t="str">
        <f t="shared" si="5136"/>
        <v>#DIV/0!</v>
      </c>
      <c r="AA310" s="49" t="str">
        <f t="shared" ref="AA310:AD310" si="5137">S310/$S310</f>
        <v>#DIV/0!</v>
      </c>
      <c r="AB310" s="49" t="str">
        <f t="shared" si="5137"/>
        <v>#DIV/0!</v>
      </c>
      <c r="AC310" s="49" t="str">
        <f t="shared" si="5137"/>
        <v>#DIV/0!</v>
      </c>
      <c r="AD310" s="49" t="str">
        <f t="shared" si="5137"/>
        <v>#DIV/0!</v>
      </c>
      <c r="AE310" s="50" t="str">
        <f t="shared" ref="AE310:AH310" si="5138">AA310*COS(W310)</f>
        <v>#DIV/0!</v>
      </c>
      <c r="AF310" s="50" t="str">
        <f t="shared" si="5138"/>
        <v>#DIV/0!</v>
      </c>
      <c r="AG310" s="50" t="str">
        <f t="shared" si="5138"/>
        <v>#DIV/0!</v>
      </c>
      <c r="AH310" s="50" t="str">
        <f t="shared" si="5138"/>
        <v>#DIV/0!</v>
      </c>
      <c r="AI310" s="44" t="str">
        <f t="shared" ref="AI310:AL310" si="5139">AA310*SIN(W310)</f>
        <v>#DIV/0!</v>
      </c>
      <c r="AJ310" s="44" t="str">
        <f t="shared" si="5139"/>
        <v>#DIV/0!</v>
      </c>
      <c r="AK310" s="44" t="str">
        <f t="shared" si="5139"/>
        <v>#DIV/0!</v>
      </c>
      <c r="AL310" s="44" t="str">
        <f t="shared" si="5139"/>
        <v>#DIV/0!</v>
      </c>
      <c r="AM310" s="51" t="str">
        <f t="shared" si="39"/>
        <v>#DIV/0!</v>
      </c>
      <c r="AN310" s="52" t="str">
        <f t="shared" si="40"/>
        <v>#DIV/0!</v>
      </c>
      <c r="AO310" s="52" t="str">
        <f t="shared" si="41"/>
        <v>#DIV/0!</v>
      </c>
      <c r="AP310" s="36" t="str">
        <f t="shared" si="42"/>
        <v>#DIV/0!</v>
      </c>
      <c r="AQ310" s="53" t="str">
        <f t="shared" si="43"/>
        <v>#DIV/0!</v>
      </c>
      <c r="AR310" s="54" t="str">
        <f t="shared" si="44"/>
        <v>#DIV/0!</v>
      </c>
      <c r="AS310" s="55" t="str">
        <f t="shared" si="45"/>
        <v>#DIV/0!</v>
      </c>
      <c r="AT310" s="55" t="str">
        <f t="shared" si="46"/>
        <v>#DIV/0!</v>
      </c>
      <c r="AU310" s="55" t="str">
        <f t="shared" si="47"/>
        <v>#DIV/0!</v>
      </c>
      <c r="AV310" s="39" t="str">
        <f t="shared" si="48"/>
        <v>#DIV/0!</v>
      </c>
      <c r="AW310" s="51" t="str">
        <f t="shared" ref="AW310:AX310" si="5140">AW$1*X310</f>
        <v>#DIV/0!</v>
      </c>
      <c r="AX310" s="51" t="str">
        <f t="shared" si="5140"/>
        <v>#DIV/0!</v>
      </c>
      <c r="AY310" s="52" t="str">
        <f t="shared" si="50"/>
        <v>#DIV/0!</v>
      </c>
      <c r="AZ310" s="52" t="str">
        <f t="shared" si="51"/>
        <v>#DIV/0!</v>
      </c>
      <c r="BA310" s="36" t="str">
        <f t="shared" si="52"/>
        <v>#DIV/0!</v>
      </c>
      <c r="BB310" s="53" t="str">
        <f t="shared" ref="BB310:BC310" si="5141">POWER(AB310,BB$1)</f>
        <v>#DIV/0!</v>
      </c>
      <c r="BC310" s="53" t="str">
        <f t="shared" si="5141"/>
        <v>#DIV/0!</v>
      </c>
      <c r="BD310" s="54" t="str">
        <f t="shared" si="54"/>
        <v>#DIV/0!</v>
      </c>
      <c r="BE310" s="55" t="str">
        <f t="shared" si="55"/>
        <v>#DIV/0!</v>
      </c>
      <c r="BF310" s="55" t="str">
        <f t="shared" si="56"/>
        <v>#DIV/0!</v>
      </c>
      <c r="BG310" s="55" t="str">
        <f t="shared" si="57"/>
        <v>#DIV/0!</v>
      </c>
      <c r="BH310" s="39" t="str">
        <f t="shared" si="58"/>
        <v>#DIV/0!</v>
      </c>
      <c r="BI310" s="51" t="str">
        <f t="shared" si="59"/>
        <v>#DIV/0!</v>
      </c>
      <c r="BJ310" s="52" t="str">
        <f t="shared" si="60"/>
        <v>#DIV/0!</v>
      </c>
      <c r="BK310" s="52" t="str">
        <f t="shared" si="61"/>
        <v>#DIV/0!</v>
      </c>
      <c r="BL310" s="36" t="str">
        <f t="shared" si="62"/>
        <v>#DIV/0!</v>
      </c>
      <c r="BM310" s="53" t="str">
        <f t="shared" si="63"/>
        <v>#DIV/0!</v>
      </c>
      <c r="BN310" s="54" t="str">
        <f t="shared" si="64"/>
        <v>#DIV/0!</v>
      </c>
      <c r="BO310" s="55" t="str">
        <f t="shared" si="65"/>
        <v>#DIV/0!</v>
      </c>
      <c r="BP310" s="55" t="str">
        <f t="shared" si="66"/>
        <v>#DIV/0!</v>
      </c>
      <c r="BQ310" s="55" t="str">
        <f t="shared" si="67"/>
        <v>#DIV/0!</v>
      </c>
      <c r="BR310" s="39" t="str">
        <f t="shared" si="68"/>
        <v>#DIV/0!</v>
      </c>
      <c r="BS310" s="56" t="str">
        <f t="shared" ref="BS310:BT310" si="5142">AS310+BE310+BO310</f>
        <v>#DIV/0!</v>
      </c>
      <c r="BT310" s="56" t="str">
        <f t="shared" si="5142"/>
        <v>#DIV/0!</v>
      </c>
      <c r="BU310" s="56" t="str">
        <f t="shared" si="70"/>
        <v>#DIV/0!</v>
      </c>
      <c r="BV310" s="57" t="str">
        <f t="shared" si="71"/>
        <v>#DIV/0!</v>
      </c>
      <c r="BW310" s="51" t="str">
        <f t="shared" ref="BW310:BX310" si="5143">BW$1*X310</f>
        <v>#DIV/0!</v>
      </c>
      <c r="BX310" s="51" t="str">
        <f t="shared" si="5143"/>
        <v>#DIV/0!</v>
      </c>
      <c r="BY310" s="52" t="str">
        <f t="shared" si="73"/>
        <v>#DIV/0!</v>
      </c>
      <c r="BZ310" s="52" t="str">
        <f t="shared" si="74"/>
        <v>#DIV/0!</v>
      </c>
      <c r="CA310" s="36" t="str">
        <f t="shared" si="75"/>
        <v>#DIV/0!</v>
      </c>
      <c r="CB310" s="53" t="str">
        <f t="shared" ref="CB310:CC310" si="5144">POWER(AB310,CB$1)</f>
        <v>#DIV/0!</v>
      </c>
      <c r="CC310" s="53" t="str">
        <f t="shared" si="5144"/>
        <v>#DIV/0!</v>
      </c>
      <c r="CD310" s="54" t="str">
        <f t="shared" si="77"/>
        <v>#DIV/0!</v>
      </c>
      <c r="CE310" s="55" t="str">
        <f t="shared" si="78"/>
        <v>#DIV/0!</v>
      </c>
      <c r="CF310" s="55" t="str">
        <f t="shared" si="79"/>
        <v>#DIV/0!</v>
      </c>
      <c r="CG310" s="55" t="str">
        <f t="shared" si="80"/>
        <v>#DIV/0!</v>
      </c>
      <c r="CH310" s="39" t="str">
        <f t="shared" si="81"/>
        <v>#DIV/0!</v>
      </c>
      <c r="CI310" s="51" t="str">
        <f t="shared" si="82"/>
        <v>#DIV/0!</v>
      </c>
      <c r="CJ310" s="52" t="str">
        <f t="shared" si="83"/>
        <v>#DIV/0!</v>
      </c>
      <c r="CK310" s="52" t="str">
        <f t="shared" si="84"/>
        <v>#DIV/0!</v>
      </c>
      <c r="CL310" s="36" t="str">
        <f t="shared" si="85"/>
        <v>#DIV/0!</v>
      </c>
      <c r="CM310" s="53" t="str">
        <f t="shared" si="86"/>
        <v>#DIV/0!</v>
      </c>
      <c r="CN310" s="54" t="str">
        <f t="shared" si="87"/>
        <v>#DIV/0!</v>
      </c>
      <c r="CO310" s="55" t="str">
        <f t="shared" si="88"/>
        <v>#DIV/0!</v>
      </c>
      <c r="CP310" s="55" t="str">
        <f t="shared" si="89"/>
        <v>#DIV/0!</v>
      </c>
      <c r="CQ310" s="55" t="str">
        <f t="shared" si="90"/>
        <v>#DIV/0!</v>
      </c>
      <c r="CR310" s="39" t="str">
        <f t="shared" si="91"/>
        <v>#DIV/0!</v>
      </c>
      <c r="CS310" s="51" t="str">
        <f t="shared" si="92"/>
        <v>#DIV/0!</v>
      </c>
      <c r="CT310" s="51" t="str">
        <f t="shared" si="93"/>
        <v>#DIV/0!</v>
      </c>
      <c r="CU310" s="52" t="str">
        <f t="shared" si="94"/>
        <v>#DIV/0!</v>
      </c>
      <c r="CV310" s="52" t="str">
        <f t="shared" si="95"/>
        <v>#DIV/0!</v>
      </c>
      <c r="CW310" s="36" t="str">
        <f t="shared" si="96"/>
        <v>#DIV/0!</v>
      </c>
      <c r="CX310" s="53" t="str">
        <f t="shared" si="97"/>
        <v>#DIV/0!</v>
      </c>
      <c r="CY310" s="53" t="str">
        <f t="shared" si="98"/>
        <v>#DIV/0!</v>
      </c>
      <c r="CZ310" s="54" t="str">
        <f t="shared" si="99"/>
        <v>#DIV/0!</v>
      </c>
      <c r="DA310" s="55" t="str">
        <f t="shared" si="100"/>
        <v>#DIV/0!</v>
      </c>
      <c r="DB310" s="55" t="str">
        <f t="shared" si="101"/>
        <v>#DIV/0!</v>
      </c>
      <c r="DC310" s="55" t="str">
        <f t="shared" si="102"/>
        <v>#DIV/0!</v>
      </c>
      <c r="DD310" s="39" t="str">
        <f t="shared" si="103"/>
        <v>#DIV/0!</v>
      </c>
      <c r="DE310" s="51" t="str">
        <f t="shared" ref="DE310:DG310" si="5145">DE$1*X310</f>
        <v>#DIV/0!</v>
      </c>
      <c r="DF310" s="51" t="str">
        <f t="shared" si="5145"/>
        <v>#DIV/0!</v>
      </c>
      <c r="DG310" s="51" t="str">
        <f t="shared" si="5145"/>
        <v>#DIV/0!</v>
      </c>
      <c r="DH310" s="52" t="str">
        <f t="shared" si="105"/>
        <v>#DIV/0!</v>
      </c>
      <c r="DI310" s="52" t="str">
        <f t="shared" si="106"/>
        <v>#DIV/0!</v>
      </c>
      <c r="DJ310" s="36" t="str">
        <f t="shared" si="107"/>
        <v>#DIV/0!</v>
      </c>
      <c r="DK310" s="53" t="str">
        <f t="shared" ref="DK310:DM310" si="5146">POWER(AB310,DK$1)</f>
        <v>#DIV/0!</v>
      </c>
      <c r="DL310" s="53" t="str">
        <f t="shared" si="5146"/>
        <v>#DIV/0!</v>
      </c>
      <c r="DM310" s="53" t="str">
        <f t="shared" si="5146"/>
        <v>#DIV/0!</v>
      </c>
      <c r="DN310" s="54" t="str">
        <f t="shared" si="109"/>
        <v>#DIV/0!</v>
      </c>
      <c r="DO310" s="55" t="str">
        <f t="shared" si="110"/>
        <v>#DIV/0!</v>
      </c>
      <c r="DP310" s="55" t="str">
        <f t="shared" si="111"/>
        <v>#DIV/0!</v>
      </c>
      <c r="DQ310" s="55" t="str">
        <f t="shared" si="112"/>
        <v>#DIV/0!</v>
      </c>
      <c r="DR310" s="39" t="str">
        <f t="shared" si="113"/>
        <v>#DIV/0!</v>
      </c>
      <c r="DS310" s="51" t="str">
        <f t="shared" si="114"/>
        <v>#DIV/0!</v>
      </c>
      <c r="DT310" s="52" t="str">
        <f t="shared" si="115"/>
        <v>#DIV/0!</v>
      </c>
      <c r="DU310" s="52" t="str">
        <f t="shared" si="116"/>
        <v>#DIV/0!</v>
      </c>
      <c r="DV310" s="36" t="str">
        <f t="shared" si="117"/>
        <v>#DIV/0!</v>
      </c>
      <c r="DW310" s="53" t="str">
        <f t="shared" si="118"/>
        <v>#DIV/0!</v>
      </c>
      <c r="DX310" s="54" t="str">
        <f t="shared" si="119"/>
        <v>#DIV/0!</v>
      </c>
      <c r="DY310" s="55" t="str">
        <f t="shared" si="120"/>
        <v>#DIV/0!</v>
      </c>
      <c r="DZ310" s="55" t="str">
        <f t="shared" si="121"/>
        <v>#DIV/0!</v>
      </c>
      <c r="EA310" s="55" t="str">
        <f t="shared" si="122"/>
        <v>#DIV/0!</v>
      </c>
      <c r="EB310" s="39" t="str">
        <f t="shared" si="123"/>
        <v>#DIV/0!</v>
      </c>
      <c r="EC310" s="56" t="str">
        <f t="shared" ref="EC310:ED310" si="5147">CE310+CO310+DA310+DO310+DY310</f>
        <v>#DIV/0!</v>
      </c>
      <c r="ED310" s="56" t="str">
        <f t="shared" si="5147"/>
        <v>#DIV/0!</v>
      </c>
      <c r="EE310" s="56" t="str">
        <f t="shared" si="125"/>
        <v>#DIV/0!</v>
      </c>
      <c r="EF310" s="57" t="str">
        <f t="shared" si="126"/>
        <v>#DIV/0!</v>
      </c>
      <c r="EG310" s="51" t="str">
        <f t="shared" si="127"/>
        <v>#DIV/0!</v>
      </c>
      <c r="EH310" s="52" t="str">
        <f t="shared" si="128"/>
        <v>#DIV/0!</v>
      </c>
      <c r="EI310" s="52" t="str">
        <f t="shared" si="129"/>
        <v>#DIV/0!</v>
      </c>
      <c r="EJ310" s="36" t="str">
        <f t="shared" si="130"/>
        <v>#DIV/0!</v>
      </c>
      <c r="EK310" s="53" t="str">
        <f t="shared" si="131"/>
        <v>#DIV/0!</v>
      </c>
      <c r="EL310" s="54" t="str">
        <f t="shared" si="132"/>
        <v>#DIV/0!</v>
      </c>
      <c r="EM310" s="55" t="str">
        <f t="shared" si="133"/>
        <v>#DIV/0!</v>
      </c>
      <c r="EN310" s="55" t="str">
        <f t="shared" si="134"/>
        <v>#DIV/0!</v>
      </c>
      <c r="EO310" s="55" t="str">
        <f t="shared" si="135"/>
        <v>#DIV/0!</v>
      </c>
      <c r="EP310" s="39" t="str">
        <f t="shared" si="136"/>
        <v>#DIV/0!</v>
      </c>
      <c r="EQ310" s="56" t="str">
        <f t="shared" ref="EQ310:ER310" si="5148">BS310+EM310</f>
        <v>#DIV/0!</v>
      </c>
      <c r="ER310" s="56" t="str">
        <f t="shared" si="5148"/>
        <v>#DIV/0!</v>
      </c>
      <c r="ES310" s="56" t="str">
        <f t="shared" si="138"/>
        <v>#DIV/0!</v>
      </c>
      <c r="ET310" s="57" t="str">
        <f t="shared" si="139"/>
        <v>#DIV/0!</v>
      </c>
      <c r="EU310" s="51" t="str">
        <f t="shared" si="140"/>
        <v>#DIV/0!</v>
      </c>
      <c r="EV310" s="52" t="str">
        <f t="shared" si="141"/>
        <v>#DIV/0!</v>
      </c>
      <c r="EW310" s="52" t="str">
        <f t="shared" si="142"/>
        <v>#DIV/0!</v>
      </c>
      <c r="EX310" s="36" t="str">
        <f t="shared" si="143"/>
        <v>#DIV/0!</v>
      </c>
      <c r="EY310" s="53" t="str">
        <f t="shared" si="144"/>
        <v>#DIV/0!</v>
      </c>
      <c r="EZ310" s="54" t="str">
        <f t="shared" si="145"/>
        <v>#DIV/0!</v>
      </c>
      <c r="FA310" s="55" t="str">
        <f t="shared" si="146"/>
        <v>#DIV/0!</v>
      </c>
      <c r="FB310" s="55" t="str">
        <f t="shared" si="147"/>
        <v>#DIV/0!</v>
      </c>
      <c r="FC310" s="55" t="str">
        <f t="shared" si="148"/>
        <v>#DIV/0!</v>
      </c>
      <c r="FD310" s="39" t="str">
        <f t="shared" si="149"/>
        <v>#DIV/0!</v>
      </c>
      <c r="FE310" s="51" t="str">
        <f t="shared" si="150"/>
        <v>#DIV/0!</v>
      </c>
      <c r="FF310" s="52" t="str">
        <f t="shared" si="151"/>
        <v>#DIV/0!</v>
      </c>
      <c r="FG310" s="52" t="str">
        <f t="shared" si="152"/>
        <v>#DIV/0!</v>
      </c>
      <c r="FH310" s="36" t="str">
        <f t="shared" si="153"/>
        <v>#DIV/0!</v>
      </c>
      <c r="FI310" s="53" t="str">
        <f t="shared" si="154"/>
        <v>#DIV/0!</v>
      </c>
      <c r="FJ310" s="54" t="str">
        <f t="shared" si="155"/>
        <v>#DIV/0!</v>
      </c>
      <c r="FK310" s="55" t="str">
        <f t="shared" si="156"/>
        <v>#DIV/0!</v>
      </c>
      <c r="FL310" s="55" t="str">
        <f t="shared" si="157"/>
        <v>#DIV/0!</v>
      </c>
      <c r="FM310" s="55" t="str">
        <f t="shared" si="158"/>
        <v>#DIV/0!</v>
      </c>
      <c r="FN310" s="39" t="str">
        <f t="shared" si="159"/>
        <v>#DIV/0!</v>
      </c>
      <c r="FO310" s="56" t="str">
        <f t="shared" si="160"/>
        <v>#DIV/0!</v>
      </c>
      <c r="FP310" s="56" t="str">
        <f t="shared" si="161"/>
        <v>#DIV/0!</v>
      </c>
      <c r="FQ310" s="56" t="str">
        <f t="shared" si="162"/>
        <v>#DIV/0!</v>
      </c>
      <c r="FR310" s="57" t="str">
        <f t="shared" si="163"/>
        <v>#DIV/0!</v>
      </c>
      <c r="FS310" s="51" t="str">
        <f t="shared" si="164"/>
        <v>#DIV/0!</v>
      </c>
      <c r="FT310" s="51" t="str">
        <f t="shared" si="165"/>
        <v>#DIV/0!</v>
      </c>
      <c r="FU310" s="52" t="str">
        <f t="shared" si="166"/>
        <v>#DIV/0!</v>
      </c>
      <c r="FV310" s="52" t="str">
        <f t="shared" si="167"/>
        <v>#DIV/0!</v>
      </c>
      <c r="FW310" s="36" t="str">
        <f t="shared" si="168"/>
        <v>#DIV/0!</v>
      </c>
      <c r="FX310" s="53" t="str">
        <f t="shared" si="169"/>
        <v>#DIV/0!</v>
      </c>
      <c r="FY310" s="53" t="str">
        <f t="shared" si="170"/>
        <v>#DIV/0!</v>
      </c>
      <c r="FZ310" s="54" t="str">
        <f t="shared" si="171"/>
        <v>#DIV/0!</v>
      </c>
      <c r="GA310" s="55" t="str">
        <f t="shared" si="172"/>
        <v>#DIV/0!</v>
      </c>
      <c r="GB310" s="55" t="str">
        <f t="shared" si="173"/>
        <v>#DIV/0!</v>
      </c>
      <c r="GC310" s="55" t="str">
        <f t="shared" si="174"/>
        <v>#DIV/0!</v>
      </c>
      <c r="GD310" s="39" t="str">
        <f t="shared" si="175"/>
        <v>#DIV/0!</v>
      </c>
      <c r="GE310" s="58">
        <f t="shared" si="176"/>
        <v>-0.5</v>
      </c>
      <c r="GF310" s="42">
        <f t="shared" si="177"/>
        <v>-0.8660254038</v>
      </c>
      <c r="GG310" s="58">
        <f t="shared" si="178"/>
        <v>-2.094395102</v>
      </c>
      <c r="GH310" s="42">
        <f t="shared" si="179"/>
        <v>1</v>
      </c>
      <c r="GI310" s="59">
        <f t="shared" si="180"/>
        <v>-0.5</v>
      </c>
      <c r="GJ310" s="43">
        <f t="shared" si="181"/>
        <v>0.8660254038</v>
      </c>
      <c r="GK310" s="59">
        <f t="shared" si="182"/>
        <v>2.094395102</v>
      </c>
      <c r="GL310" s="43">
        <f t="shared" si="183"/>
        <v>1</v>
      </c>
      <c r="GM310" s="51">
        <f t="shared" si="184"/>
        <v>-2.094395102</v>
      </c>
      <c r="GN310" s="51" t="str">
        <f t="shared" si="185"/>
        <v>#DIV/0!</v>
      </c>
      <c r="GO310" s="52" t="str">
        <f t="shared" si="186"/>
        <v>#DIV/0!</v>
      </c>
      <c r="GP310" s="52" t="str">
        <f t="shared" si="187"/>
        <v>#DIV/0!</v>
      </c>
      <c r="GQ310" s="36" t="str">
        <f t="shared" si="188"/>
        <v>#DIV/0!</v>
      </c>
      <c r="GR310" s="53">
        <f t="shared" si="189"/>
        <v>1</v>
      </c>
      <c r="GS310" s="53" t="str">
        <f t="shared" si="190"/>
        <v>#DIV/0!</v>
      </c>
      <c r="GT310" s="54" t="str">
        <f t="shared" si="191"/>
        <v>#DIV/0!</v>
      </c>
      <c r="GU310" s="55" t="str">
        <f t="shared" si="192"/>
        <v>#DIV/0!</v>
      </c>
      <c r="GV310" s="55" t="str">
        <f t="shared" si="193"/>
        <v>#DIV/0!</v>
      </c>
      <c r="GW310" s="55" t="str">
        <f t="shared" si="194"/>
        <v>#DIV/0!</v>
      </c>
      <c r="GX310" s="39" t="str">
        <f t="shared" si="195"/>
        <v>#DIV/0!</v>
      </c>
      <c r="GY310" s="51">
        <f t="shared" si="196"/>
        <v>2.094395102</v>
      </c>
      <c r="GZ310" s="51" t="str">
        <f t="shared" si="197"/>
        <v>#DIV/0!</v>
      </c>
      <c r="HA310" s="52" t="str">
        <f t="shared" si="198"/>
        <v>#DIV/0!</v>
      </c>
      <c r="HB310" s="52" t="str">
        <f t="shared" si="199"/>
        <v>#DIV/0!</v>
      </c>
      <c r="HC310" s="36" t="str">
        <f t="shared" si="200"/>
        <v>#DIV/0!</v>
      </c>
      <c r="HD310" s="53">
        <f t="shared" si="201"/>
        <v>1</v>
      </c>
      <c r="HE310" s="53" t="str">
        <f t="shared" si="202"/>
        <v>#DIV/0!</v>
      </c>
      <c r="HF310" s="54" t="str">
        <f t="shared" si="203"/>
        <v>#DIV/0!</v>
      </c>
      <c r="HG310" s="55" t="str">
        <f t="shared" si="204"/>
        <v>#DIV/0!</v>
      </c>
      <c r="HH310" s="55" t="str">
        <f t="shared" si="205"/>
        <v>#DIV/0!</v>
      </c>
      <c r="HI310" s="55" t="str">
        <f t="shared" si="206"/>
        <v>#DIV/0!</v>
      </c>
      <c r="HJ310" s="39" t="str">
        <f t="shared" si="207"/>
        <v>#DIV/0!</v>
      </c>
      <c r="HK310" s="51">
        <f t="shared" si="208"/>
        <v>2.094395102</v>
      </c>
      <c r="HL310" s="51" t="str">
        <f t="shared" si="209"/>
        <v>#DIV/0!</v>
      </c>
      <c r="HM310" s="52" t="str">
        <f t="shared" si="210"/>
        <v>#DIV/0!</v>
      </c>
      <c r="HN310" s="52" t="str">
        <f t="shared" si="211"/>
        <v>#DIV/0!</v>
      </c>
      <c r="HO310" s="36" t="str">
        <f t="shared" si="212"/>
        <v>#DIV/0!</v>
      </c>
      <c r="HP310" s="53">
        <f t="shared" si="213"/>
        <v>1</v>
      </c>
      <c r="HQ310" s="53" t="str">
        <f t="shared" si="214"/>
        <v>#DIV/0!</v>
      </c>
      <c r="HR310" s="54" t="str">
        <f t="shared" si="215"/>
        <v>#DIV/0!</v>
      </c>
      <c r="HS310" s="55" t="str">
        <f t="shared" si="216"/>
        <v>#DIV/0!</v>
      </c>
      <c r="HT310" s="55" t="str">
        <f t="shared" si="217"/>
        <v>#DIV/0!</v>
      </c>
      <c r="HU310" s="55" t="str">
        <f t="shared" si="218"/>
        <v>#DIV/0!</v>
      </c>
      <c r="HV310" s="39" t="str">
        <f t="shared" si="219"/>
        <v>#DIV/0!</v>
      </c>
      <c r="HW310" s="51">
        <f t="shared" si="220"/>
        <v>-2.094395102</v>
      </c>
      <c r="HX310" s="51" t="str">
        <f t="shared" si="221"/>
        <v>#DIV/0!</v>
      </c>
      <c r="HY310" s="52" t="str">
        <f t="shared" si="222"/>
        <v>#DIV/0!</v>
      </c>
      <c r="HZ310" s="52" t="str">
        <f t="shared" si="223"/>
        <v>#DIV/0!</v>
      </c>
      <c r="IA310" s="36" t="str">
        <f t="shared" si="224"/>
        <v>#DIV/0!</v>
      </c>
      <c r="IB310" s="53">
        <f t="shared" si="225"/>
        <v>1</v>
      </c>
      <c r="IC310" s="53" t="str">
        <f t="shared" si="226"/>
        <v>#DIV/0!</v>
      </c>
      <c r="ID310" s="54" t="str">
        <f t="shared" si="227"/>
        <v>#DIV/0!</v>
      </c>
      <c r="IE310" s="55" t="str">
        <f t="shared" si="228"/>
        <v>#DIV/0!</v>
      </c>
      <c r="IF310" s="55" t="str">
        <f t="shared" si="229"/>
        <v>#DIV/0!</v>
      </c>
      <c r="IG310" s="55" t="str">
        <f t="shared" si="230"/>
        <v>#DIV/0!</v>
      </c>
      <c r="IH310" s="39" t="str">
        <f t="shared" si="231"/>
        <v>#DIV/0!</v>
      </c>
    </row>
    <row r="311" ht="12.75" customHeight="1">
      <c r="A311" s="44" t="str">
        <f>'Execute Cubic'!U306</f>
        <v/>
      </c>
      <c r="B311" s="44" t="str">
        <f>'Execute Cubic'!V306</f>
        <v/>
      </c>
      <c r="C311" s="44" t="str">
        <f>'Execute Cubic'!W306</f>
        <v/>
      </c>
      <c r="D311" s="44" t="str">
        <f>'Execute Cubic'!X306</f>
        <v/>
      </c>
      <c r="E311" s="44">
        <f t="shared" ref="E311:H311" si="5149">0</f>
        <v>0</v>
      </c>
      <c r="F311" s="44">
        <f t="shared" si="5149"/>
        <v>0</v>
      </c>
      <c r="G311" s="44">
        <f t="shared" si="5149"/>
        <v>0</v>
      </c>
      <c r="H311" s="44">
        <f t="shared" si="5149"/>
        <v>0</v>
      </c>
      <c r="I311" s="45" t="str">
        <f t="shared" si="27"/>
        <v>#DIV/0!</v>
      </c>
      <c r="J311" s="45" t="str">
        <f t="shared" si="28"/>
        <v>#DIV/0!</v>
      </c>
      <c r="K311" s="46" t="str">
        <f t="shared" si="29"/>
        <v>#DIV/0!</v>
      </c>
      <c r="L311" s="46" t="str">
        <f t="shared" si="30"/>
        <v>#DIV/0!</v>
      </c>
      <c r="M311" s="47" t="str">
        <f t="shared" si="31"/>
        <v>#DIV/0!</v>
      </c>
      <c r="N311" s="47" t="str">
        <f t="shared" si="32"/>
        <v>#DIV/0!</v>
      </c>
      <c r="O311" s="48" t="str">
        <f t="shared" ref="O311:R311" si="5150">ATAN2(A311,E311)</f>
        <v>#DIV/0!</v>
      </c>
      <c r="P311" s="48" t="str">
        <f t="shared" si="5150"/>
        <v>#DIV/0!</v>
      </c>
      <c r="Q311" s="48" t="str">
        <f t="shared" si="5150"/>
        <v>#DIV/0!</v>
      </c>
      <c r="R311" s="48" t="str">
        <f t="shared" si="5150"/>
        <v>#DIV/0!</v>
      </c>
      <c r="S311" s="48">
        <f t="shared" ref="S311:V311" si="5151">SQRT(POWER(A311,2)+POWER(E311,2))</f>
        <v>0</v>
      </c>
      <c r="T311" s="48">
        <f t="shared" si="5151"/>
        <v>0</v>
      </c>
      <c r="U311" s="48">
        <f t="shared" si="5151"/>
        <v>0</v>
      </c>
      <c r="V311" s="48">
        <f t="shared" si="5151"/>
        <v>0</v>
      </c>
      <c r="W311" s="49" t="str">
        <f t="shared" ref="W311:Z311" si="5152">O311-$O311</f>
        <v>#DIV/0!</v>
      </c>
      <c r="X311" s="49" t="str">
        <f t="shared" si="5152"/>
        <v>#DIV/0!</v>
      </c>
      <c r="Y311" s="49" t="str">
        <f t="shared" si="5152"/>
        <v>#DIV/0!</v>
      </c>
      <c r="Z311" s="49" t="str">
        <f t="shared" si="5152"/>
        <v>#DIV/0!</v>
      </c>
      <c r="AA311" s="49" t="str">
        <f t="shared" ref="AA311:AD311" si="5153">S311/$S311</f>
        <v>#DIV/0!</v>
      </c>
      <c r="AB311" s="49" t="str">
        <f t="shared" si="5153"/>
        <v>#DIV/0!</v>
      </c>
      <c r="AC311" s="49" t="str">
        <f t="shared" si="5153"/>
        <v>#DIV/0!</v>
      </c>
      <c r="AD311" s="49" t="str">
        <f t="shared" si="5153"/>
        <v>#DIV/0!</v>
      </c>
      <c r="AE311" s="50" t="str">
        <f t="shared" ref="AE311:AH311" si="5154">AA311*COS(W311)</f>
        <v>#DIV/0!</v>
      </c>
      <c r="AF311" s="50" t="str">
        <f t="shared" si="5154"/>
        <v>#DIV/0!</v>
      </c>
      <c r="AG311" s="50" t="str">
        <f t="shared" si="5154"/>
        <v>#DIV/0!</v>
      </c>
      <c r="AH311" s="50" t="str">
        <f t="shared" si="5154"/>
        <v>#DIV/0!</v>
      </c>
      <c r="AI311" s="44" t="str">
        <f t="shared" ref="AI311:AL311" si="5155">AA311*SIN(W311)</f>
        <v>#DIV/0!</v>
      </c>
      <c r="AJ311" s="44" t="str">
        <f t="shared" si="5155"/>
        <v>#DIV/0!</v>
      </c>
      <c r="AK311" s="44" t="str">
        <f t="shared" si="5155"/>
        <v>#DIV/0!</v>
      </c>
      <c r="AL311" s="44" t="str">
        <f t="shared" si="5155"/>
        <v>#DIV/0!</v>
      </c>
      <c r="AM311" s="51" t="str">
        <f t="shared" si="39"/>
        <v>#DIV/0!</v>
      </c>
      <c r="AN311" s="52" t="str">
        <f t="shared" si="40"/>
        <v>#DIV/0!</v>
      </c>
      <c r="AO311" s="52" t="str">
        <f t="shared" si="41"/>
        <v>#DIV/0!</v>
      </c>
      <c r="AP311" s="36" t="str">
        <f t="shared" si="42"/>
        <v>#DIV/0!</v>
      </c>
      <c r="AQ311" s="53" t="str">
        <f t="shared" si="43"/>
        <v>#DIV/0!</v>
      </c>
      <c r="AR311" s="54" t="str">
        <f t="shared" si="44"/>
        <v>#DIV/0!</v>
      </c>
      <c r="AS311" s="55" t="str">
        <f t="shared" si="45"/>
        <v>#DIV/0!</v>
      </c>
      <c r="AT311" s="55" t="str">
        <f t="shared" si="46"/>
        <v>#DIV/0!</v>
      </c>
      <c r="AU311" s="55" t="str">
        <f t="shared" si="47"/>
        <v>#DIV/0!</v>
      </c>
      <c r="AV311" s="39" t="str">
        <f t="shared" si="48"/>
        <v>#DIV/0!</v>
      </c>
      <c r="AW311" s="51" t="str">
        <f t="shared" ref="AW311:AX311" si="5156">AW$1*X311</f>
        <v>#DIV/0!</v>
      </c>
      <c r="AX311" s="51" t="str">
        <f t="shared" si="5156"/>
        <v>#DIV/0!</v>
      </c>
      <c r="AY311" s="52" t="str">
        <f t="shared" si="50"/>
        <v>#DIV/0!</v>
      </c>
      <c r="AZ311" s="52" t="str">
        <f t="shared" si="51"/>
        <v>#DIV/0!</v>
      </c>
      <c r="BA311" s="36" t="str">
        <f t="shared" si="52"/>
        <v>#DIV/0!</v>
      </c>
      <c r="BB311" s="53" t="str">
        <f t="shared" ref="BB311:BC311" si="5157">POWER(AB311,BB$1)</f>
        <v>#DIV/0!</v>
      </c>
      <c r="BC311" s="53" t="str">
        <f t="shared" si="5157"/>
        <v>#DIV/0!</v>
      </c>
      <c r="BD311" s="54" t="str">
        <f t="shared" si="54"/>
        <v>#DIV/0!</v>
      </c>
      <c r="BE311" s="55" t="str">
        <f t="shared" si="55"/>
        <v>#DIV/0!</v>
      </c>
      <c r="BF311" s="55" t="str">
        <f t="shared" si="56"/>
        <v>#DIV/0!</v>
      </c>
      <c r="BG311" s="55" t="str">
        <f t="shared" si="57"/>
        <v>#DIV/0!</v>
      </c>
      <c r="BH311" s="39" t="str">
        <f t="shared" si="58"/>
        <v>#DIV/0!</v>
      </c>
      <c r="BI311" s="51" t="str">
        <f t="shared" si="59"/>
        <v>#DIV/0!</v>
      </c>
      <c r="BJ311" s="52" t="str">
        <f t="shared" si="60"/>
        <v>#DIV/0!</v>
      </c>
      <c r="BK311" s="52" t="str">
        <f t="shared" si="61"/>
        <v>#DIV/0!</v>
      </c>
      <c r="BL311" s="36" t="str">
        <f t="shared" si="62"/>
        <v>#DIV/0!</v>
      </c>
      <c r="BM311" s="53" t="str">
        <f t="shared" si="63"/>
        <v>#DIV/0!</v>
      </c>
      <c r="BN311" s="54" t="str">
        <f t="shared" si="64"/>
        <v>#DIV/0!</v>
      </c>
      <c r="BO311" s="55" t="str">
        <f t="shared" si="65"/>
        <v>#DIV/0!</v>
      </c>
      <c r="BP311" s="55" t="str">
        <f t="shared" si="66"/>
        <v>#DIV/0!</v>
      </c>
      <c r="BQ311" s="55" t="str">
        <f t="shared" si="67"/>
        <v>#DIV/0!</v>
      </c>
      <c r="BR311" s="39" t="str">
        <f t="shared" si="68"/>
        <v>#DIV/0!</v>
      </c>
      <c r="BS311" s="56" t="str">
        <f t="shared" ref="BS311:BT311" si="5158">AS311+BE311+BO311</f>
        <v>#DIV/0!</v>
      </c>
      <c r="BT311" s="56" t="str">
        <f t="shared" si="5158"/>
        <v>#DIV/0!</v>
      </c>
      <c r="BU311" s="56" t="str">
        <f t="shared" si="70"/>
        <v>#DIV/0!</v>
      </c>
      <c r="BV311" s="57" t="str">
        <f t="shared" si="71"/>
        <v>#DIV/0!</v>
      </c>
      <c r="BW311" s="51" t="str">
        <f t="shared" ref="BW311:BX311" si="5159">BW$1*X311</f>
        <v>#DIV/0!</v>
      </c>
      <c r="BX311" s="51" t="str">
        <f t="shared" si="5159"/>
        <v>#DIV/0!</v>
      </c>
      <c r="BY311" s="52" t="str">
        <f t="shared" si="73"/>
        <v>#DIV/0!</v>
      </c>
      <c r="BZ311" s="52" t="str">
        <f t="shared" si="74"/>
        <v>#DIV/0!</v>
      </c>
      <c r="CA311" s="36" t="str">
        <f t="shared" si="75"/>
        <v>#DIV/0!</v>
      </c>
      <c r="CB311" s="53" t="str">
        <f t="shared" ref="CB311:CC311" si="5160">POWER(AB311,CB$1)</f>
        <v>#DIV/0!</v>
      </c>
      <c r="CC311" s="53" t="str">
        <f t="shared" si="5160"/>
        <v>#DIV/0!</v>
      </c>
      <c r="CD311" s="54" t="str">
        <f t="shared" si="77"/>
        <v>#DIV/0!</v>
      </c>
      <c r="CE311" s="55" t="str">
        <f t="shared" si="78"/>
        <v>#DIV/0!</v>
      </c>
      <c r="CF311" s="55" t="str">
        <f t="shared" si="79"/>
        <v>#DIV/0!</v>
      </c>
      <c r="CG311" s="55" t="str">
        <f t="shared" si="80"/>
        <v>#DIV/0!</v>
      </c>
      <c r="CH311" s="39" t="str">
        <f t="shared" si="81"/>
        <v>#DIV/0!</v>
      </c>
      <c r="CI311" s="51" t="str">
        <f t="shared" si="82"/>
        <v>#DIV/0!</v>
      </c>
      <c r="CJ311" s="52" t="str">
        <f t="shared" si="83"/>
        <v>#DIV/0!</v>
      </c>
      <c r="CK311" s="52" t="str">
        <f t="shared" si="84"/>
        <v>#DIV/0!</v>
      </c>
      <c r="CL311" s="36" t="str">
        <f t="shared" si="85"/>
        <v>#DIV/0!</v>
      </c>
      <c r="CM311" s="53" t="str">
        <f t="shared" si="86"/>
        <v>#DIV/0!</v>
      </c>
      <c r="CN311" s="54" t="str">
        <f t="shared" si="87"/>
        <v>#DIV/0!</v>
      </c>
      <c r="CO311" s="55" t="str">
        <f t="shared" si="88"/>
        <v>#DIV/0!</v>
      </c>
      <c r="CP311" s="55" t="str">
        <f t="shared" si="89"/>
        <v>#DIV/0!</v>
      </c>
      <c r="CQ311" s="55" t="str">
        <f t="shared" si="90"/>
        <v>#DIV/0!</v>
      </c>
      <c r="CR311" s="39" t="str">
        <f t="shared" si="91"/>
        <v>#DIV/0!</v>
      </c>
      <c r="CS311" s="51" t="str">
        <f t="shared" si="92"/>
        <v>#DIV/0!</v>
      </c>
      <c r="CT311" s="51" t="str">
        <f t="shared" si="93"/>
        <v>#DIV/0!</v>
      </c>
      <c r="CU311" s="52" t="str">
        <f t="shared" si="94"/>
        <v>#DIV/0!</v>
      </c>
      <c r="CV311" s="52" t="str">
        <f t="shared" si="95"/>
        <v>#DIV/0!</v>
      </c>
      <c r="CW311" s="36" t="str">
        <f t="shared" si="96"/>
        <v>#DIV/0!</v>
      </c>
      <c r="CX311" s="53" t="str">
        <f t="shared" si="97"/>
        <v>#DIV/0!</v>
      </c>
      <c r="CY311" s="53" t="str">
        <f t="shared" si="98"/>
        <v>#DIV/0!</v>
      </c>
      <c r="CZ311" s="54" t="str">
        <f t="shared" si="99"/>
        <v>#DIV/0!</v>
      </c>
      <c r="DA311" s="55" t="str">
        <f t="shared" si="100"/>
        <v>#DIV/0!</v>
      </c>
      <c r="DB311" s="55" t="str">
        <f t="shared" si="101"/>
        <v>#DIV/0!</v>
      </c>
      <c r="DC311" s="55" t="str">
        <f t="shared" si="102"/>
        <v>#DIV/0!</v>
      </c>
      <c r="DD311" s="39" t="str">
        <f t="shared" si="103"/>
        <v>#DIV/0!</v>
      </c>
      <c r="DE311" s="51" t="str">
        <f t="shared" ref="DE311:DG311" si="5161">DE$1*X311</f>
        <v>#DIV/0!</v>
      </c>
      <c r="DF311" s="51" t="str">
        <f t="shared" si="5161"/>
        <v>#DIV/0!</v>
      </c>
      <c r="DG311" s="51" t="str">
        <f t="shared" si="5161"/>
        <v>#DIV/0!</v>
      </c>
      <c r="DH311" s="52" t="str">
        <f t="shared" si="105"/>
        <v>#DIV/0!</v>
      </c>
      <c r="DI311" s="52" t="str">
        <f t="shared" si="106"/>
        <v>#DIV/0!</v>
      </c>
      <c r="DJ311" s="36" t="str">
        <f t="shared" si="107"/>
        <v>#DIV/0!</v>
      </c>
      <c r="DK311" s="53" t="str">
        <f t="shared" ref="DK311:DM311" si="5162">POWER(AB311,DK$1)</f>
        <v>#DIV/0!</v>
      </c>
      <c r="DL311" s="53" t="str">
        <f t="shared" si="5162"/>
        <v>#DIV/0!</v>
      </c>
      <c r="DM311" s="53" t="str">
        <f t="shared" si="5162"/>
        <v>#DIV/0!</v>
      </c>
      <c r="DN311" s="54" t="str">
        <f t="shared" si="109"/>
        <v>#DIV/0!</v>
      </c>
      <c r="DO311" s="55" t="str">
        <f t="shared" si="110"/>
        <v>#DIV/0!</v>
      </c>
      <c r="DP311" s="55" t="str">
        <f t="shared" si="111"/>
        <v>#DIV/0!</v>
      </c>
      <c r="DQ311" s="55" t="str">
        <f t="shared" si="112"/>
        <v>#DIV/0!</v>
      </c>
      <c r="DR311" s="39" t="str">
        <f t="shared" si="113"/>
        <v>#DIV/0!</v>
      </c>
      <c r="DS311" s="51" t="str">
        <f t="shared" si="114"/>
        <v>#DIV/0!</v>
      </c>
      <c r="DT311" s="52" t="str">
        <f t="shared" si="115"/>
        <v>#DIV/0!</v>
      </c>
      <c r="DU311" s="52" t="str">
        <f t="shared" si="116"/>
        <v>#DIV/0!</v>
      </c>
      <c r="DV311" s="36" t="str">
        <f t="shared" si="117"/>
        <v>#DIV/0!</v>
      </c>
      <c r="DW311" s="53" t="str">
        <f t="shared" si="118"/>
        <v>#DIV/0!</v>
      </c>
      <c r="DX311" s="54" t="str">
        <f t="shared" si="119"/>
        <v>#DIV/0!</v>
      </c>
      <c r="DY311" s="55" t="str">
        <f t="shared" si="120"/>
        <v>#DIV/0!</v>
      </c>
      <c r="DZ311" s="55" t="str">
        <f t="shared" si="121"/>
        <v>#DIV/0!</v>
      </c>
      <c r="EA311" s="55" t="str">
        <f t="shared" si="122"/>
        <v>#DIV/0!</v>
      </c>
      <c r="EB311" s="39" t="str">
        <f t="shared" si="123"/>
        <v>#DIV/0!</v>
      </c>
      <c r="EC311" s="56" t="str">
        <f t="shared" ref="EC311:ED311" si="5163">CE311+CO311+DA311+DO311+DY311</f>
        <v>#DIV/0!</v>
      </c>
      <c r="ED311" s="56" t="str">
        <f t="shared" si="5163"/>
        <v>#DIV/0!</v>
      </c>
      <c r="EE311" s="56" t="str">
        <f t="shared" si="125"/>
        <v>#DIV/0!</v>
      </c>
      <c r="EF311" s="57" t="str">
        <f t="shared" si="126"/>
        <v>#DIV/0!</v>
      </c>
      <c r="EG311" s="51" t="str">
        <f t="shared" si="127"/>
        <v>#DIV/0!</v>
      </c>
      <c r="EH311" s="52" t="str">
        <f t="shared" si="128"/>
        <v>#DIV/0!</v>
      </c>
      <c r="EI311" s="52" t="str">
        <f t="shared" si="129"/>
        <v>#DIV/0!</v>
      </c>
      <c r="EJ311" s="36" t="str">
        <f t="shared" si="130"/>
        <v>#DIV/0!</v>
      </c>
      <c r="EK311" s="53" t="str">
        <f t="shared" si="131"/>
        <v>#DIV/0!</v>
      </c>
      <c r="EL311" s="54" t="str">
        <f t="shared" si="132"/>
        <v>#DIV/0!</v>
      </c>
      <c r="EM311" s="55" t="str">
        <f t="shared" si="133"/>
        <v>#DIV/0!</v>
      </c>
      <c r="EN311" s="55" t="str">
        <f t="shared" si="134"/>
        <v>#DIV/0!</v>
      </c>
      <c r="EO311" s="55" t="str">
        <f t="shared" si="135"/>
        <v>#DIV/0!</v>
      </c>
      <c r="EP311" s="39" t="str">
        <f t="shared" si="136"/>
        <v>#DIV/0!</v>
      </c>
      <c r="EQ311" s="56" t="str">
        <f t="shared" ref="EQ311:ER311" si="5164">BS311+EM311</f>
        <v>#DIV/0!</v>
      </c>
      <c r="ER311" s="56" t="str">
        <f t="shared" si="5164"/>
        <v>#DIV/0!</v>
      </c>
      <c r="ES311" s="56" t="str">
        <f t="shared" si="138"/>
        <v>#DIV/0!</v>
      </c>
      <c r="ET311" s="57" t="str">
        <f t="shared" si="139"/>
        <v>#DIV/0!</v>
      </c>
      <c r="EU311" s="51" t="str">
        <f t="shared" si="140"/>
        <v>#DIV/0!</v>
      </c>
      <c r="EV311" s="52" t="str">
        <f t="shared" si="141"/>
        <v>#DIV/0!</v>
      </c>
      <c r="EW311" s="52" t="str">
        <f t="shared" si="142"/>
        <v>#DIV/0!</v>
      </c>
      <c r="EX311" s="36" t="str">
        <f t="shared" si="143"/>
        <v>#DIV/0!</v>
      </c>
      <c r="EY311" s="53" t="str">
        <f t="shared" si="144"/>
        <v>#DIV/0!</v>
      </c>
      <c r="EZ311" s="54" t="str">
        <f t="shared" si="145"/>
        <v>#DIV/0!</v>
      </c>
      <c r="FA311" s="55" t="str">
        <f t="shared" si="146"/>
        <v>#DIV/0!</v>
      </c>
      <c r="FB311" s="55" t="str">
        <f t="shared" si="147"/>
        <v>#DIV/0!</v>
      </c>
      <c r="FC311" s="55" t="str">
        <f t="shared" si="148"/>
        <v>#DIV/0!</v>
      </c>
      <c r="FD311" s="39" t="str">
        <f t="shared" si="149"/>
        <v>#DIV/0!</v>
      </c>
      <c r="FE311" s="51" t="str">
        <f t="shared" si="150"/>
        <v>#DIV/0!</v>
      </c>
      <c r="FF311" s="52" t="str">
        <f t="shared" si="151"/>
        <v>#DIV/0!</v>
      </c>
      <c r="FG311" s="52" t="str">
        <f t="shared" si="152"/>
        <v>#DIV/0!</v>
      </c>
      <c r="FH311" s="36" t="str">
        <f t="shared" si="153"/>
        <v>#DIV/0!</v>
      </c>
      <c r="FI311" s="53" t="str">
        <f t="shared" si="154"/>
        <v>#DIV/0!</v>
      </c>
      <c r="FJ311" s="54" t="str">
        <f t="shared" si="155"/>
        <v>#DIV/0!</v>
      </c>
      <c r="FK311" s="55" t="str">
        <f t="shared" si="156"/>
        <v>#DIV/0!</v>
      </c>
      <c r="FL311" s="55" t="str">
        <f t="shared" si="157"/>
        <v>#DIV/0!</v>
      </c>
      <c r="FM311" s="55" t="str">
        <f t="shared" si="158"/>
        <v>#DIV/0!</v>
      </c>
      <c r="FN311" s="39" t="str">
        <f t="shared" si="159"/>
        <v>#DIV/0!</v>
      </c>
      <c r="FO311" s="56" t="str">
        <f t="shared" si="160"/>
        <v>#DIV/0!</v>
      </c>
      <c r="FP311" s="56" t="str">
        <f t="shared" si="161"/>
        <v>#DIV/0!</v>
      </c>
      <c r="FQ311" s="56" t="str">
        <f t="shared" si="162"/>
        <v>#DIV/0!</v>
      </c>
      <c r="FR311" s="57" t="str">
        <f t="shared" si="163"/>
        <v>#DIV/0!</v>
      </c>
      <c r="FS311" s="51" t="str">
        <f t="shared" si="164"/>
        <v>#DIV/0!</v>
      </c>
      <c r="FT311" s="51" t="str">
        <f t="shared" si="165"/>
        <v>#DIV/0!</v>
      </c>
      <c r="FU311" s="52" t="str">
        <f t="shared" si="166"/>
        <v>#DIV/0!</v>
      </c>
      <c r="FV311" s="52" t="str">
        <f t="shared" si="167"/>
        <v>#DIV/0!</v>
      </c>
      <c r="FW311" s="36" t="str">
        <f t="shared" si="168"/>
        <v>#DIV/0!</v>
      </c>
      <c r="FX311" s="53" t="str">
        <f t="shared" si="169"/>
        <v>#DIV/0!</v>
      </c>
      <c r="FY311" s="53" t="str">
        <f t="shared" si="170"/>
        <v>#DIV/0!</v>
      </c>
      <c r="FZ311" s="54" t="str">
        <f t="shared" si="171"/>
        <v>#DIV/0!</v>
      </c>
      <c r="GA311" s="55" t="str">
        <f t="shared" si="172"/>
        <v>#DIV/0!</v>
      </c>
      <c r="GB311" s="55" t="str">
        <f t="shared" si="173"/>
        <v>#DIV/0!</v>
      </c>
      <c r="GC311" s="55" t="str">
        <f t="shared" si="174"/>
        <v>#DIV/0!</v>
      </c>
      <c r="GD311" s="39" t="str">
        <f t="shared" si="175"/>
        <v>#DIV/0!</v>
      </c>
      <c r="GE311" s="58">
        <f t="shared" si="176"/>
        <v>-0.5</v>
      </c>
      <c r="GF311" s="42">
        <f t="shared" si="177"/>
        <v>-0.8660254038</v>
      </c>
      <c r="GG311" s="58">
        <f t="shared" si="178"/>
        <v>-2.094395102</v>
      </c>
      <c r="GH311" s="42">
        <f t="shared" si="179"/>
        <v>1</v>
      </c>
      <c r="GI311" s="59">
        <f t="shared" si="180"/>
        <v>-0.5</v>
      </c>
      <c r="GJ311" s="43">
        <f t="shared" si="181"/>
        <v>0.8660254038</v>
      </c>
      <c r="GK311" s="59">
        <f t="shared" si="182"/>
        <v>2.094395102</v>
      </c>
      <c r="GL311" s="43">
        <f t="shared" si="183"/>
        <v>1</v>
      </c>
      <c r="GM311" s="51">
        <f t="shared" si="184"/>
        <v>-2.094395102</v>
      </c>
      <c r="GN311" s="51" t="str">
        <f t="shared" si="185"/>
        <v>#DIV/0!</v>
      </c>
      <c r="GO311" s="52" t="str">
        <f t="shared" si="186"/>
        <v>#DIV/0!</v>
      </c>
      <c r="GP311" s="52" t="str">
        <f t="shared" si="187"/>
        <v>#DIV/0!</v>
      </c>
      <c r="GQ311" s="36" t="str">
        <f t="shared" si="188"/>
        <v>#DIV/0!</v>
      </c>
      <c r="GR311" s="53">
        <f t="shared" si="189"/>
        <v>1</v>
      </c>
      <c r="GS311" s="53" t="str">
        <f t="shared" si="190"/>
        <v>#DIV/0!</v>
      </c>
      <c r="GT311" s="54" t="str">
        <f t="shared" si="191"/>
        <v>#DIV/0!</v>
      </c>
      <c r="GU311" s="55" t="str">
        <f t="shared" si="192"/>
        <v>#DIV/0!</v>
      </c>
      <c r="GV311" s="55" t="str">
        <f t="shared" si="193"/>
        <v>#DIV/0!</v>
      </c>
      <c r="GW311" s="55" t="str">
        <f t="shared" si="194"/>
        <v>#DIV/0!</v>
      </c>
      <c r="GX311" s="39" t="str">
        <f t="shared" si="195"/>
        <v>#DIV/0!</v>
      </c>
      <c r="GY311" s="51">
        <f t="shared" si="196"/>
        <v>2.094395102</v>
      </c>
      <c r="GZ311" s="51" t="str">
        <f t="shared" si="197"/>
        <v>#DIV/0!</v>
      </c>
      <c r="HA311" s="52" t="str">
        <f t="shared" si="198"/>
        <v>#DIV/0!</v>
      </c>
      <c r="HB311" s="52" t="str">
        <f t="shared" si="199"/>
        <v>#DIV/0!</v>
      </c>
      <c r="HC311" s="36" t="str">
        <f t="shared" si="200"/>
        <v>#DIV/0!</v>
      </c>
      <c r="HD311" s="53">
        <f t="shared" si="201"/>
        <v>1</v>
      </c>
      <c r="HE311" s="53" t="str">
        <f t="shared" si="202"/>
        <v>#DIV/0!</v>
      </c>
      <c r="HF311" s="54" t="str">
        <f t="shared" si="203"/>
        <v>#DIV/0!</v>
      </c>
      <c r="HG311" s="55" t="str">
        <f t="shared" si="204"/>
        <v>#DIV/0!</v>
      </c>
      <c r="HH311" s="55" t="str">
        <f t="shared" si="205"/>
        <v>#DIV/0!</v>
      </c>
      <c r="HI311" s="55" t="str">
        <f t="shared" si="206"/>
        <v>#DIV/0!</v>
      </c>
      <c r="HJ311" s="39" t="str">
        <f t="shared" si="207"/>
        <v>#DIV/0!</v>
      </c>
      <c r="HK311" s="51">
        <f t="shared" si="208"/>
        <v>2.094395102</v>
      </c>
      <c r="HL311" s="51" t="str">
        <f t="shared" si="209"/>
        <v>#DIV/0!</v>
      </c>
      <c r="HM311" s="52" t="str">
        <f t="shared" si="210"/>
        <v>#DIV/0!</v>
      </c>
      <c r="HN311" s="52" t="str">
        <f t="shared" si="211"/>
        <v>#DIV/0!</v>
      </c>
      <c r="HO311" s="36" t="str">
        <f t="shared" si="212"/>
        <v>#DIV/0!</v>
      </c>
      <c r="HP311" s="53">
        <f t="shared" si="213"/>
        <v>1</v>
      </c>
      <c r="HQ311" s="53" t="str">
        <f t="shared" si="214"/>
        <v>#DIV/0!</v>
      </c>
      <c r="HR311" s="54" t="str">
        <f t="shared" si="215"/>
        <v>#DIV/0!</v>
      </c>
      <c r="HS311" s="55" t="str">
        <f t="shared" si="216"/>
        <v>#DIV/0!</v>
      </c>
      <c r="HT311" s="55" t="str">
        <f t="shared" si="217"/>
        <v>#DIV/0!</v>
      </c>
      <c r="HU311" s="55" t="str">
        <f t="shared" si="218"/>
        <v>#DIV/0!</v>
      </c>
      <c r="HV311" s="39" t="str">
        <f t="shared" si="219"/>
        <v>#DIV/0!</v>
      </c>
      <c r="HW311" s="51">
        <f t="shared" si="220"/>
        <v>-2.094395102</v>
      </c>
      <c r="HX311" s="51" t="str">
        <f t="shared" si="221"/>
        <v>#DIV/0!</v>
      </c>
      <c r="HY311" s="52" t="str">
        <f t="shared" si="222"/>
        <v>#DIV/0!</v>
      </c>
      <c r="HZ311" s="52" t="str">
        <f t="shared" si="223"/>
        <v>#DIV/0!</v>
      </c>
      <c r="IA311" s="36" t="str">
        <f t="shared" si="224"/>
        <v>#DIV/0!</v>
      </c>
      <c r="IB311" s="53">
        <f t="shared" si="225"/>
        <v>1</v>
      </c>
      <c r="IC311" s="53" t="str">
        <f t="shared" si="226"/>
        <v>#DIV/0!</v>
      </c>
      <c r="ID311" s="54" t="str">
        <f t="shared" si="227"/>
        <v>#DIV/0!</v>
      </c>
      <c r="IE311" s="55" t="str">
        <f t="shared" si="228"/>
        <v>#DIV/0!</v>
      </c>
      <c r="IF311" s="55" t="str">
        <f t="shared" si="229"/>
        <v>#DIV/0!</v>
      </c>
      <c r="IG311" s="55" t="str">
        <f t="shared" si="230"/>
        <v>#DIV/0!</v>
      </c>
      <c r="IH311" s="39" t="str">
        <f t="shared" si="231"/>
        <v>#DIV/0!</v>
      </c>
    </row>
    <row r="312" ht="12.75" customHeight="1">
      <c r="A312" s="44" t="str">
        <f>'Execute Cubic'!U307</f>
        <v/>
      </c>
      <c r="B312" s="44" t="str">
        <f>'Execute Cubic'!V307</f>
        <v/>
      </c>
      <c r="C312" s="44" t="str">
        <f>'Execute Cubic'!W307</f>
        <v/>
      </c>
      <c r="D312" s="44" t="str">
        <f>'Execute Cubic'!X307</f>
        <v/>
      </c>
      <c r="E312" s="44">
        <f t="shared" ref="E312:H312" si="5165">0</f>
        <v>0</v>
      </c>
      <c r="F312" s="44">
        <f t="shared" si="5165"/>
        <v>0</v>
      </c>
      <c r="G312" s="44">
        <f t="shared" si="5165"/>
        <v>0</v>
      </c>
      <c r="H312" s="44">
        <f t="shared" si="5165"/>
        <v>0</v>
      </c>
      <c r="I312" s="45" t="str">
        <f t="shared" si="27"/>
        <v>#DIV/0!</v>
      </c>
      <c r="J312" s="45" t="str">
        <f t="shared" si="28"/>
        <v>#DIV/0!</v>
      </c>
      <c r="K312" s="46" t="str">
        <f t="shared" si="29"/>
        <v>#DIV/0!</v>
      </c>
      <c r="L312" s="46" t="str">
        <f t="shared" si="30"/>
        <v>#DIV/0!</v>
      </c>
      <c r="M312" s="47" t="str">
        <f t="shared" si="31"/>
        <v>#DIV/0!</v>
      </c>
      <c r="N312" s="47" t="str">
        <f t="shared" si="32"/>
        <v>#DIV/0!</v>
      </c>
      <c r="O312" s="48" t="str">
        <f t="shared" ref="O312:R312" si="5166">ATAN2(A312,E312)</f>
        <v>#DIV/0!</v>
      </c>
      <c r="P312" s="48" t="str">
        <f t="shared" si="5166"/>
        <v>#DIV/0!</v>
      </c>
      <c r="Q312" s="48" t="str">
        <f t="shared" si="5166"/>
        <v>#DIV/0!</v>
      </c>
      <c r="R312" s="48" t="str">
        <f t="shared" si="5166"/>
        <v>#DIV/0!</v>
      </c>
      <c r="S312" s="48">
        <f t="shared" ref="S312:V312" si="5167">SQRT(POWER(A312,2)+POWER(E312,2))</f>
        <v>0</v>
      </c>
      <c r="T312" s="48">
        <f t="shared" si="5167"/>
        <v>0</v>
      </c>
      <c r="U312" s="48">
        <f t="shared" si="5167"/>
        <v>0</v>
      </c>
      <c r="V312" s="48">
        <f t="shared" si="5167"/>
        <v>0</v>
      </c>
      <c r="W312" s="49" t="str">
        <f t="shared" ref="W312:Z312" si="5168">O312-$O312</f>
        <v>#DIV/0!</v>
      </c>
      <c r="X312" s="49" t="str">
        <f t="shared" si="5168"/>
        <v>#DIV/0!</v>
      </c>
      <c r="Y312" s="49" t="str">
        <f t="shared" si="5168"/>
        <v>#DIV/0!</v>
      </c>
      <c r="Z312" s="49" t="str">
        <f t="shared" si="5168"/>
        <v>#DIV/0!</v>
      </c>
      <c r="AA312" s="49" t="str">
        <f t="shared" ref="AA312:AD312" si="5169">S312/$S312</f>
        <v>#DIV/0!</v>
      </c>
      <c r="AB312" s="49" t="str">
        <f t="shared" si="5169"/>
        <v>#DIV/0!</v>
      </c>
      <c r="AC312" s="49" t="str">
        <f t="shared" si="5169"/>
        <v>#DIV/0!</v>
      </c>
      <c r="AD312" s="49" t="str">
        <f t="shared" si="5169"/>
        <v>#DIV/0!</v>
      </c>
      <c r="AE312" s="50" t="str">
        <f t="shared" ref="AE312:AH312" si="5170">AA312*COS(W312)</f>
        <v>#DIV/0!</v>
      </c>
      <c r="AF312" s="50" t="str">
        <f t="shared" si="5170"/>
        <v>#DIV/0!</v>
      </c>
      <c r="AG312" s="50" t="str">
        <f t="shared" si="5170"/>
        <v>#DIV/0!</v>
      </c>
      <c r="AH312" s="50" t="str">
        <f t="shared" si="5170"/>
        <v>#DIV/0!</v>
      </c>
      <c r="AI312" s="44" t="str">
        <f t="shared" ref="AI312:AL312" si="5171">AA312*SIN(W312)</f>
        <v>#DIV/0!</v>
      </c>
      <c r="AJ312" s="44" t="str">
        <f t="shared" si="5171"/>
        <v>#DIV/0!</v>
      </c>
      <c r="AK312" s="44" t="str">
        <f t="shared" si="5171"/>
        <v>#DIV/0!</v>
      </c>
      <c r="AL312" s="44" t="str">
        <f t="shared" si="5171"/>
        <v>#DIV/0!</v>
      </c>
      <c r="AM312" s="51" t="str">
        <f t="shared" si="39"/>
        <v>#DIV/0!</v>
      </c>
      <c r="AN312" s="52" t="str">
        <f t="shared" si="40"/>
        <v>#DIV/0!</v>
      </c>
      <c r="AO312" s="52" t="str">
        <f t="shared" si="41"/>
        <v>#DIV/0!</v>
      </c>
      <c r="AP312" s="36" t="str">
        <f t="shared" si="42"/>
        <v>#DIV/0!</v>
      </c>
      <c r="AQ312" s="53" t="str">
        <f t="shared" si="43"/>
        <v>#DIV/0!</v>
      </c>
      <c r="AR312" s="54" t="str">
        <f t="shared" si="44"/>
        <v>#DIV/0!</v>
      </c>
      <c r="AS312" s="55" t="str">
        <f t="shared" si="45"/>
        <v>#DIV/0!</v>
      </c>
      <c r="AT312" s="55" t="str">
        <f t="shared" si="46"/>
        <v>#DIV/0!</v>
      </c>
      <c r="AU312" s="55" t="str">
        <f t="shared" si="47"/>
        <v>#DIV/0!</v>
      </c>
      <c r="AV312" s="39" t="str">
        <f t="shared" si="48"/>
        <v>#DIV/0!</v>
      </c>
      <c r="AW312" s="51" t="str">
        <f t="shared" ref="AW312:AX312" si="5172">AW$1*X312</f>
        <v>#DIV/0!</v>
      </c>
      <c r="AX312" s="51" t="str">
        <f t="shared" si="5172"/>
        <v>#DIV/0!</v>
      </c>
      <c r="AY312" s="52" t="str">
        <f t="shared" si="50"/>
        <v>#DIV/0!</v>
      </c>
      <c r="AZ312" s="52" t="str">
        <f t="shared" si="51"/>
        <v>#DIV/0!</v>
      </c>
      <c r="BA312" s="36" t="str">
        <f t="shared" si="52"/>
        <v>#DIV/0!</v>
      </c>
      <c r="BB312" s="53" t="str">
        <f t="shared" ref="BB312:BC312" si="5173">POWER(AB312,BB$1)</f>
        <v>#DIV/0!</v>
      </c>
      <c r="BC312" s="53" t="str">
        <f t="shared" si="5173"/>
        <v>#DIV/0!</v>
      </c>
      <c r="BD312" s="54" t="str">
        <f t="shared" si="54"/>
        <v>#DIV/0!</v>
      </c>
      <c r="BE312" s="55" t="str">
        <f t="shared" si="55"/>
        <v>#DIV/0!</v>
      </c>
      <c r="BF312" s="55" t="str">
        <f t="shared" si="56"/>
        <v>#DIV/0!</v>
      </c>
      <c r="BG312" s="55" t="str">
        <f t="shared" si="57"/>
        <v>#DIV/0!</v>
      </c>
      <c r="BH312" s="39" t="str">
        <f t="shared" si="58"/>
        <v>#DIV/0!</v>
      </c>
      <c r="BI312" s="51" t="str">
        <f t="shared" si="59"/>
        <v>#DIV/0!</v>
      </c>
      <c r="BJ312" s="52" t="str">
        <f t="shared" si="60"/>
        <v>#DIV/0!</v>
      </c>
      <c r="BK312" s="52" t="str">
        <f t="shared" si="61"/>
        <v>#DIV/0!</v>
      </c>
      <c r="BL312" s="36" t="str">
        <f t="shared" si="62"/>
        <v>#DIV/0!</v>
      </c>
      <c r="BM312" s="53" t="str">
        <f t="shared" si="63"/>
        <v>#DIV/0!</v>
      </c>
      <c r="BN312" s="54" t="str">
        <f t="shared" si="64"/>
        <v>#DIV/0!</v>
      </c>
      <c r="BO312" s="55" t="str">
        <f t="shared" si="65"/>
        <v>#DIV/0!</v>
      </c>
      <c r="BP312" s="55" t="str">
        <f t="shared" si="66"/>
        <v>#DIV/0!</v>
      </c>
      <c r="BQ312" s="55" t="str">
        <f t="shared" si="67"/>
        <v>#DIV/0!</v>
      </c>
      <c r="BR312" s="39" t="str">
        <f t="shared" si="68"/>
        <v>#DIV/0!</v>
      </c>
      <c r="BS312" s="56" t="str">
        <f t="shared" ref="BS312:BT312" si="5174">AS312+BE312+BO312</f>
        <v>#DIV/0!</v>
      </c>
      <c r="BT312" s="56" t="str">
        <f t="shared" si="5174"/>
        <v>#DIV/0!</v>
      </c>
      <c r="BU312" s="56" t="str">
        <f t="shared" si="70"/>
        <v>#DIV/0!</v>
      </c>
      <c r="BV312" s="57" t="str">
        <f t="shared" si="71"/>
        <v>#DIV/0!</v>
      </c>
      <c r="BW312" s="51" t="str">
        <f t="shared" ref="BW312:BX312" si="5175">BW$1*X312</f>
        <v>#DIV/0!</v>
      </c>
      <c r="BX312" s="51" t="str">
        <f t="shared" si="5175"/>
        <v>#DIV/0!</v>
      </c>
      <c r="BY312" s="52" t="str">
        <f t="shared" si="73"/>
        <v>#DIV/0!</v>
      </c>
      <c r="BZ312" s="52" t="str">
        <f t="shared" si="74"/>
        <v>#DIV/0!</v>
      </c>
      <c r="CA312" s="36" t="str">
        <f t="shared" si="75"/>
        <v>#DIV/0!</v>
      </c>
      <c r="CB312" s="53" t="str">
        <f t="shared" ref="CB312:CC312" si="5176">POWER(AB312,CB$1)</f>
        <v>#DIV/0!</v>
      </c>
      <c r="CC312" s="53" t="str">
        <f t="shared" si="5176"/>
        <v>#DIV/0!</v>
      </c>
      <c r="CD312" s="54" t="str">
        <f t="shared" si="77"/>
        <v>#DIV/0!</v>
      </c>
      <c r="CE312" s="55" t="str">
        <f t="shared" si="78"/>
        <v>#DIV/0!</v>
      </c>
      <c r="CF312" s="55" t="str">
        <f t="shared" si="79"/>
        <v>#DIV/0!</v>
      </c>
      <c r="CG312" s="55" t="str">
        <f t="shared" si="80"/>
        <v>#DIV/0!</v>
      </c>
      <c r="CH312" s="39" t="str">
        <f t="shared" si="81"/>
        <v>#DIV/0!</v>
      </c>
      <c r="CI312" s="51" t="str">
        <f t="shared" si="82"/>
        <v>#DIV/0!</v>
      </c>
      <c r="CJ312" s="52" t="str">
        <f t="shared" si="83"/>
        <v>#DIV/0!</v>
      </c>
      <c r="CK312" s="52" t="str">
        <f t="shared" si="84"/>
        <v>#DIV/0!</v>
      </c>
      <c r="CL312" s="36" t="str">
        <f t="shared" si="85"/>
        <v>#DIV/0!</v>
      </c>
      <c r="CM312" s="53" t="str">
        <f t="shared" si="86"/>
        <v>#DIV/0!</v>
      </c>
      <c r="CN312" s="54" t="str">
        <f t="shared" si="87"/>
        <v>#DIV/0!</v>
      </c>
      <c r="CO312" s="55" t="str">
        <f t="shared" si="88"/>
        <v>#DIV/0!</v>
      </c>
      <c r="CP312" s="55" t="str">
        <f t="shared" si="89"/>
        <v>#DIV/0!</v>
      </c>
      <c r="CQ312" s="55" t="str">
        <f t="shared" si="90"/>
        <v>#DIV/0!</v>
      </c>
      <c r="CR312" s="39" t="str">
        <f t="shared" si="91"/>
        <v>#DIV/0!</v>
      </c>
      <c r="CS312" s="51" t="str">
        <f t="shared" si="92"/>
        <v>#DIV/0!</v>
      </c>
      <c r="CT312" s="51" t="str">
        <f t="shared" si="93"/>
        <v>#DIV/0!</v>
      </c>
      <c r="CU312" s="52" t="str">
        <f t="shared" si="94"/>
        <v>#DIV/0!</v>
      </c>
      <c r="CV312" s="52" t="str">
        <f t="shared" si="95"/>
        <v>#DIV/0!</v>
      </c>
      <c r="CW312" s="36" t="str">
        <f t="shared" si="96"/>
        <v>#DIV/0!</v>
      </c>
      <c r="CX312" s="53" t="str">
        <f t="shared" si="97"/>
        <v>#DIV/0!</v>
      </c>
      <c r="CY312" s="53" t="str">
        <f t="shared" si="98"/>
        <v>#DIV/0!</v>
      </c>
      <c r="CZ312" s="54" t="str">
        <f t="shared" si="99"/>
        <v>#DIV/0!</v>
      </c>
      <c r="DA312" s="55" t="str">
        <f t="shared" si="100"/>
        <v>#DIV/0!</v>
      </c>
      <c r="DB312" s="55" t="str">
        <f t="shared" si="101"/>
        <v>#DIV/0!</v>
      </c>
      <c r="DC312" s="55" t="str">
        <f t="shared" si="102"/>
        <v>#DIV/0!</v>
      </c>
      <c r="DD312" s="39" t="str">
        <f t="shared" si="103"/>
        <v>#DIV/0!</v>
      </c>
      <c r="DE312" s="51" t="str">
        <f t="shared" ref="DE312:DG312" si="5177">DE$1*X312</f>
        <v>#DIV/0!</v>
      </c>
      <c r="DF312" s="51" t="str">
        <f t="shared" si="5177"/>
        <v>#DIV/0!</v>
      </c>
      <c r="DG312" s="51" t="str">
        <f t="shared" si="5177"/>
        <v>#DIV/0!</v>
      </c>
      <c r="DH312" s="52" t="str">
        <f t="shared" si="105"/>
        <v>#DIV/0!</v>
      </c>
      <c r="DI312" s="52" t="str">
        <f t="shared" si="106"/>
        <v>#DIV/0!</v>
      </c>
      <c r="DJ312" s="36" t="str">
        <f t="shared" si="107"/>
        <v>#DIV/0!</v>
      </c>
      <c r="DK312" s="53" t="str">
        <f t="shared" ref="DK312:DM312" si="5178">POWER(AB312,DK$1)</f>
        <v>#DIV/0!</v>
      </c>
      <c r="DL312" s="53" t="str">
        <f t="shared" si="5178"/>
        <v>#DIV/0!</v>
      </c>
      <c r="DM312" s="53" t="str">
        <f t="shared" si="5178"/>
        <v>#DIV/0!</v>
      </c>
      <c r="DN312" s="54" t="str">
        <f t="shared" si="109"/>
        <v>#DIV/0!</v>
      </c>
      <c r="DO312" s="55" t="str">
        <f t="shared" si="110"/>
        <v>#DIV/0!</v>
      </c>
      <c r="DP312" s="55" t="str">
        <f t="shared" si="111"/>
        <v>#DIV/0!</v>
      </c>
      <c r="DQ312" s="55" t="str">
        <f t="shared" si="112"/>
        <v>#DIV/0!</v>
      </c>
      <c r="DR312" s="39" t="str">
        <f t="shared" si="113"/>
        <v>#DIV/0!</v>
      </c>
      <c r="DS312" s="51" t="str">
        <f t="shared" si="114"/>
        <v>#DIV/0!</v>
      </c>
      <c r="DT312" s="52" t="str">
        <f t="shared" si="115"/>
        <v>#DIV/0!</v>
      </c>
      <c r="DU312" s="52" t="str">
        <f t="shared" si="116"/>
        <v>#DIV/0!</v>
      </c>
      <c r="DV312" s="36" t="str">
        <f t="shared" si="117"/>
        <v>#DIV/0!</v>
      </c>
      <c r="DW312" s="53" t="str">
        <f t="shared" si="118"/>
        <v>#DIV/0!</v>
      </c>
      <c r="DX312" s="54" t="str">
        <f t="shared" si="119"/>
        <v>#DIV/0!</v>
      </c>
      <c r="DY312" s="55" t="str">
        <f t="shared" si="120"/>
        <v>#DIV/0!</v>
      </c>
      <c r="DZ312" s="55" t="str">
        <f t="shared" si="121"/>
        <v>#DIV/0!</v>
      </c>
      <c r="EA312" s="55" t="str">
        <f t="shared" si="122"/>
        <v>#DIV/0!</v>
      </c>
      <c r="EB312" s="39" t="str">
        <f t="shared" si="123"/>
        <v>#DIV/0!</v>
      </c>
      <c r="EC312" s="56" t="str">
        <f t="shared" ref="EC312:ED312" si="5179">CE312+CO312+DA312+DO312+DY312</f>
        <v>#DIV/0!</v>
      </c>
      <c r="ED312" s="56" t="str">
        <f t="shared" si="5179"/>
        <v>#DIV/0!</v>
      </c>
      <c r="EE312" s="56" t="str">
        <f t="shared" si="125"/>
        <v>#DIV/0!</v>
      </c>
      <c r="EF312" s="57" t="str">
        <f t="shared" si="126"/>
        <v>#DIV/0!</v>
      </c>
      <c r="EG312" s="51" t="str">
        <f t="shared" si="127"/>
        <v>#DIV/0!</v>
      </c>
      <c r="EH312" s="52" t="str">
        <f t="shared" si="128"/>
        <v>#DIV/0!</v>
      </c>
      <c r="EI312" s="52" t="str">
        <f t="shared" si="129"/>
        <v>#DIV/0!</v>
      </c>
      <c r="EJ312" s="36" t="str">
        <f t="shared" si="130"/>
        <v>#DIV/0!</v>
      </c>
      <c r="EK312" s="53" t="str">
        <f t="shared" si="131"/>
        <v>#DIV/0!</v>
      </c>
      <c r="EL312" s="54" t="str">
        <f t="shared" si="132"/>
        <v>#DIV/0!</v>
      </c>
      <c r="EM312" s="55" t="str">
        <f t="shared" si="133"/>
        <v>#DIV/0!</v>
      </c>
      <c r="EN312" s="55" t="str">
        <f t="shared" si="134"/>
        <v>#DIV/0!</v>
      </c>
      <c r="EO312" s="55" t="str">
        <f t="shared" si="135"/>
        <v>#DIV/0!</v>
      </c>
      <c r="EP312" s="39" t="str">
        <f t="shared" si="136"/>
        <v>#DIV/0!</v>
      </c>
      <c r="EQ312" s="56" t="str">
        <f t="shared" ref="EQ312:ER312" si="5180">BS312+EM312</f>
        <v>#DIV/0!</v>
      </c>
      <c r="ER312" s="56" t="str">
        <f t="shared" si="5180"/>
        <v>#DIV/0!</v>
      </c>
      <c r="ES312" s="56" t="str">
        <f t="shared" si="138"/>
        <v>#DIV/0!</v>
      </c>
      <c r="ET312" s="57" t="str">
        <f t="shared" si="139"/>
        <v>#DIV/0!</v>
      </c>
      <c r="EU312" s="51" t="str">
        <f t="shared" si="140"/>
        <v>#DIV/0!</v>
      </c>
      <c r="EV312" s="52" t="str">
        <f t="shared" si="141"/>
        <v>#DIV/0!</v>
      </c>
      <c r="EW312" s="52" t="str">
        <f t="shared" si="142"/>
        <v>#DIV/0!</v>
      </c>
      <c r="EX312" s="36" t="str">
        <f t="shared" si="143"/>
        <v>#DIV/0!</v>
      </c>
      <c r="EY312" s="53" t="str">
        <f t="shared" si="144"/>
        <v>#DIV/0!</v>
      </c>
      <c r="EZ312" s="54" t="str">
        <f t="shared" si="145"/>
        <v>#DIV/0!</v>
      </c>
      <c r="FA312" s="55" t="str">
        <f t="shared" si="146"/>
        <v>#DIV/0!</v>
      </c>
      <c r="FB312" s="55" t="str">
        <f t="shared" si="147"/>
        <v>#DIV/0!</v>
      </c>
      <c r="FC312" s="55" t="str">
        <f t="shared" si="148"/>
        <v>#DIV/0!</v>
      </c>
      <c r="FD312" s="39" t="str">
        <f t="shared" si="149"/>
        <v>#DIV/0!</v>
      </c>
      <c r="FE312" s="51" t="str">
        <f t="shared" si="150"/>
        <v>#DIV/0!</v>
      </c>
      <c r="FF312" s="52" t="str">
        <f t="shared" si="151"/>
        <v>#DIV/0!</v>
      </c>
      <c r="FG312" s="52" t="str">
        <f t="shared" si="152"/>
        <v>#DIV/0!</v>
      </c>
      <c r="FH312" s="36" t="str">
        <f t="shared" si="153"/>
        <v>#DIV/0!</v>
      </c>
      <c r="FI312" s="53" t="str">
        <f t="shared" si="154"/>
        <v>#DIV/0!</v>
      </c>
      <c r="FJ312" s="54" t="str">
        <f t="shared" si="155"/>
        <v>#DIV/0!</v>
      </c>
      <c r="FK312" s="55" t="str">
        <f t="shared" si="156"/>
        <v>#DIV/0!</v>
      </c>
      <c r="FL312" s="55" t="str">
        <f t="shared" si="157"/>
        <v>#DIV/0!</v>
      </c>
      <c r="FM312" s="55" t="str">
        <f t="shared" si="158"/>
        <v>#DIV/0!</v>
      </c>
      <c r="FN312" s="39" t="str">
        <f t="shared" si="159"/>
        <v>#DIV/0!</v>
      </c>
      <c r="FO312" s="56" t="str">
        <f t="shared" si="160"/>
        <v>#DIV/0!</v>
      </c>
      <c r="FP312" s="56" t="str">
        <f t="shared" si="161"/>
        <v>#DIV/0!</v>
      </c>
      <c r="FQ312" s="56" t="str">
        <f t="shared" si="162"/>
        <v>#DIV/0!</v>
      </c>
      <c r="FR312" s="57" t="str">
        <f t="shared" si="163"/>
        <v>#DIV/0!</v>
      </c>
      <c r="FS312" s="51" t="str">
        <f t="shared" si="164"/>
        <v>#DIV/0!</v>
      </c>
      <c r="FT312" s="51" t="str">
        <f t="shared" si="165"/>
        <v>#DIV/0!</v>
      </c>
      <c r="FU312" s="52" t="str">
        <f t="shared" si="166"/>
        <v>#DIV/0!</v>
      </c>
      <c r="FV312" s="52" t="str">
        <f t="shared" si="167"/>
        <v>#DIV/0!</v>
      </c>
      <c r="FW312" s="36" t="str">
        <f t="shared" si="168"/>
        <v>#DIV/0!</v>
      </c>
      <c r="FX312" s="53" t="str">
        <f t="shared" si="169"/>
        <v>#DIV/0!</v>
      </c>
      <c r="FY312" s="53" t="str">
        <f t="shared" si="170"/>
        <v>#DIV/0!</v>
      </c>
      <c r="FZ312" s="54" t="str">
        <f t="shared" si="171"/>
        <v>#DIV/0!</v>
      </c>
      <c r="GA312" s="55" t="str">
        <f t="shared" si="172"/>
        <v>#DIV/0!</v>
      </c>
      <c r="GB312" s="55" t="str">
        <f t="shared" si="173"/>
        <v>#DIV/0!</v>
      </c>
      <c r="GC312" s="55" t="str">
        <f t="shared" si="174"/>
        <v>#DIV/0!</v>
      </c>
      <c r="GD312" s="39" t="str">
        <f t="shared" si="175"/>
        <v>#DIV/0!</v>
      </c>
      <c r="GE312" s="58">
        <f t="shared" si="176"/>
        <v>-0.5</v>
      </c>
      <c r="GF312" s="42">
        <f t="shared" si="177"/>
        <v>-0.8660254038</v>
      </c>
      <c r="GG312" s="58">
        <f t="shared" si="178"/>
        <v>-2.094395102</v>
      </c>
      <c r="GH312" s="42">
        <f t="shared" si="179"/>
        <v>1</v>
      </c>
      <c r="GI312" s="59">
        <f t="shared" si="180"/>
        <v>-0.5</v>
      </c>
      <c r="GJ312" s="43">
        <f t="shared" si="181"/>
        <v>0.8660254038</v>
      </c>
      <c r="GK312" s="59">
        <f t="shared" si="182"/>
        <v>2.094395102</v>
      </c>
      <c r="GL312" s="43">
        <f t="shared" si="183"/>
        <v>1</v>
      </c>
      <c r="GM312" s="51">
        <f t="shared" si="184"/>
        <v>-2.094395102</v>
      </c>
      <c r="GN312" s="51" t="str">
        <f t="shared" si="185"/>
        <v>#DIV/0!</v>
      </c>
      <c r="GO312" s="52" t="str">
        <f t="shared" si="186"/>
        <v>#DIV/0!</v>
      </c>
      <c r="GP312" s="52" t="str">
        <f t="shared" si="187"/>
        <v>#DIV/0!</v>
      </c>
      <c r="GQ312" s="36" t="str">
        <f t="shared" si="188"/>
        <v>#DIV/0!</v>
      </c>
      <c r="GR312" s="53">
        <f t="shared" si="189"/>
        <v>1</v>
      </c>
      <c r="GS312" s="53" t="str">
        <f t="shared" si="190"/>
        <v>#DIV/0!</v>
      </c>
      <c r="GT312" s="54" t="str">
        <f t="shared" si="191"/>
        <v>#DIV/0!</v>
      </c>
      <c r="GU312" s="55" t="str">
        <f t="shared" si="192"/>
        <v>#DIV/0!</v>
      </c>
      <c r="GV312" s="55" t="str">
        <f t="shared" si="193"/>
        <v>#DIV/0!</v>
      </c>
      <c r="GW312" s="55" t="str">
        <f t="shared" si="194"/>
        <v>#DIV/0!</v>
      </c>
      <c r="GX312" s="39" t="str">
        <f t="shared" si="195"/>
        <v>#DIV/0!</v>
      </c>
      <c r="GY312" s="51">
        <f t="shared" si="196"/>
        <v>2.094395102</v>
      </c>
      <c r="GZ312" s="51" t="str">
        <f t="shared" si="197"/>
        <v>#DIV/0!</v>
      </c>
      <c r="HA312" s="52" t="str">
        <f t="shared" si="198"/>
        <v>#DIV/0!</v>
      </c>
      <c r="HB312" s="52" t="str">
        <f t="shared" si="199"/>
        <v>#DIV/0!</v>
      </c>
      <c r="HC312" s="36" t="str">
        <f t="shared" si="200"/>
        <v>#DIV/0!</v>
      </c>
      <c r="HD312" s="53">
        <f t="shared" si="201"/>
        <v>1</v>
      </c>
      <c r="HE312" s="53" t="str">
        <f t="shared" si="202"/>
        <v>#DIV/0!</v>
      </c>
      <c r="HF312" s="54" t="str">
        <f t="shared" si="203"/>
        <v>#DIV/0!</v>
      </c>
      <c r="HG312" s="55" t="str">
        <f t="shared" si="204"/>
        <v>#DIV/0!</v>
      </c>
      <c r="HH312" s="55" t="str">
        <f t="shared" si="205"/>
        <v>#DIV/0!</v>
      </c>
      <c r="HI312" s="55" t="str">
        <f t="shared" si="206"/>
        <v>#DIV/0!</v>
      </c>
      <c r="HJ312" s="39" t="str">
        <f t="shared" si="207"/>
        <v>#DIV/0!</v>
      </c>
      <c r="HK312" s="51">
        <f t="shared" si="208"/>
        <v>2.094395102</v>
      </c>
      <c r="HL312" s="51" t="str">
        <f t="shared" si="209"/>
        <v>#DIV/0!</v>
      </c>
      <c r="HM312" s="52" t="str">
        <f t="shared" si="210"/>
        <v>#DIV/0!</v>
      </c>
      <c r="HN312" s="52" t="str">
        <f t="shared" si="211"/>
        <v>#DIV/0!</v>
      </c>
      <c r="HO312" s="36" t="str">
        <f t="shared" si="212"/>
        <v>#DIV/0!</v>
      </c>
      <c r="HP312" s="53">
        <f t="shared" si="213"/>
        <v>1</v>
      </c>
      <c r="HQ312" s="53" t="str">
        <f t="shared" si="214"/>
        <v>#DIV/0!</v>
      </c>
      <c r="HR312" s="54" t="str">
        <f t="shared" si="215"/>
        <v>#DIV/0!</v>
      </c>
      <c r="HS312" s="55" t="str">
        <f t="shared" si="216"/>
        <v>#DIV/0!</v>
      </c>
      <c r="HT312" s="55" t="str">
        <f t="shared" si="217"/>
        <v>#DIV/0!</v>
      </c>
      <c r="HU312" s="55" t="str">
        <f t="shared" si="218"/>
        <v>#DIV/0!</v>
      </c>
      <c r="HV312" s="39" t="str">
        <f t="shared" si="219"/>
        <v>#DIV/0!</v>
      </c>
      <c r="HW312" s="51">
        <f t="shared" si="220"/>
        <v>-2.094395102</v>
      </c>
      <c r="HX312" s="51" t="str">
        <f t="shared" si="221"/>
        <v>#DIV/0!</v>
      </c>
      <c r="HY312" s="52" t="str">
        <f t="shared" si="222"/>
        <v>#DIV/0!</v>
      </c>
      <c r="HZ312" s="52" t="str">
        <f t="shared" si="223"/>
        <v>#DIV/0!</v>
      </c>
      <c r="IA312" s="36" t="str">
        <f t="shared" si="224"/>
        <v>#DIV/0!</v>
      </c>
      <c r="IB312" s="53">
        <f t="shared" si="225"/>
        <v>1</v>
      </c>
      <c r="IC312" s="53" t="str">
        <f t="shared" si="226"/>
        <v>#DIV/0!</v>
      </c>
      <c r="ID312" s="54" t="str">
        <f t="shared" si="227"/>
        <v>#DIV/0!</v>
      </c>
      <c r="IE312" s="55" t="str">
        <f t="shared" si="228"/>
        <v>#DIV/0!</v>
      </c>
      <c r="IF312" s="55" t="str">
        <f t="shared" si="229"/>
        <v>#DIV/0!</v>
      </c>
      <c r="IG312" s="55" t="str">
        <f t="shared" si="230"/>
        <v>#DIV/0!</v>
      </c>
      <c r="IH312" s="39" t="str">
        <f t="shared" si="231"/>
        <v>#DIV/0!</v>
      </c>
    </row>
    <row r="313" ht="12.75" customHeight="1">
      <c r="A313" s="44" t="str">
        <f>'Execute Cubic'!U308</f>
        <v/>
      </c>
      <c r="B313" s="44" t="str">
        <f>'Execute Cubic'!V308</f>
        <v/>
      </c>
      <c r="C313" s="44" t="str">
        <f>'Execute Cubic'!W308</f>
        <v/>
      </c>
      <c r="D313" s="44" t="str">
        <f>'Execute Cubic'!X308</f>
        <v/>
      </c>
      <c r="E313" s="44">
        <f t="shared" ref="E313:H313" si="5181">0</f>
        <v>0</v>
      </c>
      <c r="F313" s="44">
        <f t="shared" si="5181"/>
        <v>0</v>
      </c>
      <c r="G313" s="44">
        <f t="shared" si="5181"/>
        <v>0</v>
      </c>
      <c r="H313" s="44">
        <f t="shared" si="5181"/>
        <v>0</v>
      </c>
      <c r="I313" s="45" t="str">
        <f t="shared" si="27"/>
        <v>#DIV/0!</v>
      </c>
      <c r="J313" s="45" t="str">
        <f t="shared" si="28"/>
        <v>#DIV/0!</v>
      </c>
      <c r="K313" s="46" t="str">
        <f t="shared" si="29"/>
        <v>#DIV/0!</v>
      </c>
      <c r="L313" s="46" t="str">
        <f t="shared" si="30"/>
        <v>#DIV/0!</v>
      </c>
      <c r="M313" s="47" t="str">
        <f t="shared" si="31"/>
        <v>#DIV/0!</v>
      </c>
      <c r="N313" s="47" t="str">
        <f t="shared" si="32"/>
        <v>#DIV/0!</v>
      </c>
      <c r="O313" s="48" t="str">
        <f t="shared" ref="O313:R313" si="5182">ATAN2(A313,E313)</f>
        <v>#DIV/0!</v>
      </c>
      <c r="P313" s="48" t="str">
        <f t="shared" si="5182"/>
        <v>#DIV/0!</v>
      </c>
      <c r="Q313" s="48" t="str">
        <f t="shared" si="5182"/>
        <v>#DIV/0!</v>
      </c>
      <c r="R313" s="48" t="str">
        <f t="shared" si="5182"/>
        <v>#DIV/0!</v>
      </c>
      <c r="S313" s="48">
        <f t="shared" ref="S313:V313" si="5183">SQRT(POWER(A313,2)+POWER(E313,2))</f>
        <v>0</v>
      </c>
      <c r="T313" s="48">
        <f t="shared" si="5183"/>
        <v>0</v>
      </c>
      <c r="U313" s="48">
        <f t="shared" si="5183"/>
        <v>0</v>
      </c>
      <c r="V313" s="48">
        <f t="shared" si="5183"/>
        <v>0</v>
      </c>
      <c r="W313" s="49" t="str">
        <f t="shared" ref="W313:Z313" si="5184">O313-$O313</f>
        <v>#DIV/0!</v>
      </c>
      <c r="X313" s="49" t="str">
        <f t="shared" si="5184"/>
        <v>#DIV/0!</v>
      </c>
      <c r="Y313" s="49" t="str">
        <f t="shared" si="5184"/>
        <v>#DIV/0!</v>
      </c>
      <c r="Z313" s="49" t="str">
        <f t="shared" si="5184"/>
        <v>#DIV/0!</v>
      </c>
      <c r="AA313" s="49" t="str">
        <f t="shared" ref="AA313:AD313" si="5185">S313/$S313</f>
        <v>#DIV/0!</v>
      </c>
      <c r="AB313" s="49" t="str">
        <f t="shared" si="5185"/>
        <v>#DIV/0!</v>
      </c>
      <c r="AC313" s="49" t="str">
        <f t="shared" si="5185"/>
        <v>#DIV/0!</v>
      </c>
      <c r="AD313" s="49" t="str">
        <f t="shared" si="5185"/>
        <v>#DIV/0!</v>
      </c>
      <c r="AE313" s="50" t="str">
        <f t="shared" ref="AE313:AH313" si="5186">AA313*COS(W313)</f>
        <v>#DIV/0!</v>
      </c>
      <c r="AF313" s="50" t="str">
        <f t="shared" si="5186"/>
        <v>#DIV/0!</v>
      </c>
      <c r="AG313" s="50" t="str">
        <f t="shared" si="5186"/>
        <v>#DIV/0!</v>
      </c>
      <c r="AH313" s="50" t="str">
        <f t="shared" si="5186"/>
        <v>#DIV/0!</v>
      </c>
      <c r="AI313" s="44" t="str">
        <f t="shared" ref="AI313:AL313" si="5187">AA313*SIN(W313)</f>
        <v>#DIV/0!</v>
      </c>
      <c r="AJ313" s="44" t="str">
        <f t="shared" si="5187"/>
        <v>#DIV/0!</v>
      </c>
      <c r="AK313" s="44" t="str">
        <f t="shared" si="5187"/>
        <v>#DIV/0!</v>
      </c>
      <c r="AL313" s="44" t="str">
        <f t="shared" si="5187"/>
        <v>#DIV/0!</v>
      </c>
      <c r="AM313" s="51" t="str">
        <f t="shared" si="39"/>
        <v>#DIV/0!</v>
      </c>
      <c r="AN313" s="52" t="str">
        <f t="shared" si="40"/>
        <v>#DIV/0!</v>
      </c>
      <c r="AO313" s="52" t="str">
        <f t="shared" si="41"/>
        <v>#DIV/0!</v>
      </c>
      <c r="AP313" s="36" t="str">
        <f t="shared" si="42"/>
        <v>#DIV/0!</v>
      </c>
      <c r="AQ313" s="53" t="str">
        <f t="shared" si="43"/>
        <v>#DIV/0!</v>
      </c>
      <c r="AR313" s="54" t="str">
        <f t="shared" si="44"/>
        <v>#DIV/0!</v>
      </c>
      <c r="AS313" s="55" t="str">
        <f t="shared" si="45"/>
        <v>#DIV/0!</v>
      </c>
      <c r="AT313" s="55" t="str">
        <f t="shared" si="46"/>
        <v>#DIV/0!</v>
      </c>
      <c r="AU313" s="55" t="str">
        <f t="shared" si="47"/>
        <v>#DIV/0!</v>
      </c>
      <c r="AV313" s="39" t="str">
        <f t="shared" si="48"/>
        <v>#DIV/0!</v>
      </c>
      <c r="AW313" s="51" t="str">
        <f t="shared" ref="AW313:AX313" si="5188">AW$1*X313</f>
        <v>#DIV/0!</v>
      </c>
      <c r="AX313" s="51" t="str">
        <f t="shared" si="5188"/>
        <v>#DIV/0!</v>
      </c>
      <c r="AY313" s="52" t="str">
        <f t="shared" si="50"/>
        <v>#DIV/0!</v>
      </c>
      <c r="AZ313" s="52" t="str">
        <f t="shared" si="51"/>
        <v>#DIV/0!</v>
      </c>
      <c r="BA313" s="36" t="str">
        <f t="shared" si="52"/>
        <v>#DIV/0!</v>
      </c>
      <c r="BB313" s="53" t="str">
        <f t="shared" ref="BB313:BC313" si="5189">POWER(AB313,BB$1)</f>
        <v>#DIV/0!</v>
      </c>
      <c r="BC313" s="53" t="str">
        <f t="shared" si="5189"/>
        <v>#DIV/0!</v>
      </c>
      <c r="BD313" s="54" t="str">
        <f t="shared" si="54"/>
        <v>#DIV/0!</v>
      </c>
      <c r="BE313" s="55" t="str">
        <f t="shared" si="55"/>
        <v>#DIV/0!</v>
      </c>
      <c r="BF313" s="55" t="str">
        <f t="shared" si="56"/>
        <v>#DIV/0!</v>
      </c>
      <c r="BG313" s="55" t="str">
        <f t="shared" si="57"/>
        <v>#DIV/0!</v>
      </c>
      <c r="BH313" s="39" t="str">
        <f t="shared" si="58"/>
        <v>#DIV/0!</v>
      </c>
      <c r="BI313" s="51" t="str">
        <f t="shared" si="59"/>
        <v>#DIV/0!</v>
      </c>
      <c r="BJ313" s="52" t="str">
        <f t="shared" si="60"/>
        <v>#DIV/0!</v>
      </c>
      <c r="BK313" s="52" t="str">
        <f t="shared" si="61"/>
        <v>#DIV/0!</v>
      </c>
      <c r="BL313" s="36" t="str">
        <f t="shared" si="62"/>
        <v>#DIV/0!</v>
      </c>
      <c r="BM313" s="53" t="str">
        <f t="shared" si="63"/>
        <v>#DIV/0!</v>
      </c>
      <c r="BN313" s="54" t="str">
        <f t="shared" si="64"/>
        <v>#DIV/0!</v>
      </c>
      <c r="BO313" s="55" t="str">
        <f t="shared" si="65"/>
        <v>#DIV/0!</v>
      </c>
      <c r="BP313" s="55" t="str">
        <f t="shared" si="66"/>
        <v>#DIV/0!</v>
      </c>
      <c r="BQ313" s="55" t="str">
        <f t="shared" si="67"/>
        <v>#DIV/0!</v>
      </c>
      <c r="BR313" s="39" t="str">
        <f t="shared" si="68"/>
        <v>#DIV/0!</v>
      </c>
      <c r="BS313" s="56" t="str">
        <f t="shared" ref="BS313:BT313" si="5190">AS313+BE313+BO313</f>
        <v>#DIV/0!</v>
      </c>
      <c r="BT313" s="56" t="str">
        <f t="shared" si="5190"/>
        <v>#DIV/0!</v>
      </c>
      <c r="BU313" s="56" t="str">
        <f t="shared" si="70"/>
        <v>#DIV/0!</v>
      </c>
      <c r="BV313" s="57" t="str">
        <f t="shared" si="71"/>
        <v>#DIV/0!</v>
      </c>
      <c r="BW313" s="51" t="str">
        <f t="shared" ref="BW313:BX313" si="5191">BW$1*X313</f>
        <v>#DIV/0!</v>
      </c>
      <c r="BX313" s="51" t="str">
        <f t="shared" si="5191"/>
        <v>#DIV/0!</v>
      </c>
      <c r="BY313" s="52" t="str">
        <f t="shared" si="73"/>
        <v>#DIV/0!</v>
      </c>
      <c r="BZ313" s="52" t="str">
        <f t="shared" si="74"/>
        <v>#DIV/0!</v>
      </c>
      <c r="CA313" s="36" t="str">
        <f t="shared" si="75"/>
        <v>#DIV/0!</v>
      </c>
      <c r="CB313" s="53" t="str">
        <f t="shared" ref="CB313:CC313" si="5192">POWER(AB313,CB$1)</f>
        <v>#DIV/0!</v>
      </c>
      <c r="CC313" s="53" t="str">
        <f t="shared" si="5192"/>
        <v>#DIV/0!</v>
      </c>
      <c r="CD313" s="54" t="str">
        <f t="shared" si="77"/>
        <v>#DIV/0!</v>
      </c>
      <c r="CE313" s="55" t="str">
        <f t="shared" si="78"/>
        <v>#DIV/0!</v>
      </c>
      <c r="CF313" s="55" t="str">
        <f t="shared" si="79"/>
        <v>#DIV/0!</v>
      </c>
      <c r="CG313" s="55" t="str">
        <f t="shared" si="80"/>
        <v>#DIV/0!</v>
      </c>
      <c r="CH313" s="39" t="str">
        <f t="shared" si="81"/>
        <v>#DIV/0!</v>
      </c>
      <c r="CI313" s="51" t="str">
        <f t="shared" si="82"/>
        <v>#DIV/0!</v>
      </c>
      <c r="CJ313" s="52" t="str">
        <f t="shared" si="83"/>
        <v>#DIV/0!</v>
      </c>
      <c r="CK313" s="52" t="str">
        <f t="shared" si="84"/>
        <v>#DIV/0!</v>
      </c>
      <c r="CL313" s="36" t="str">
        <f t="shared" si="85"/>
        <v>#DIV/0!</v>
      </c>
      <c r="CM313" s="53" t="str">
        <f t="shared" si="86"/>
        <v>#DIV/0!</v>
      </c>
      <c r="CN313" s="54" t="str">
        <f t="shared" si="87"/>
        <v>#DIV/0!</v>
      </c>
      <c r="CO313" s="55" t="str">
        <f t="shared" si="88"/>
        <v>#DIV/0!</v>
      </c>
      <c r="CP313" s="55" t="str">
        <f t="shared" si="89"/>
        <v>#DIV/0!</v>
      </c>
      <c r="CQ313" s="55" t="str">
        <f t="shared" si="90"/>
        <v>#DIV/0!</v>
      </c>
      <c r="CR313" s="39" t="str">
        <f t="shared" si="91"/>
        <v>#DIV/0!</v>
      </c>
      <c r="CS313" s="51" t="str">
        <f t="shared" si="92"/>
        <v>#DIV/0!</v>
      </c>
      <c r="CT313" s="51" t="str">
        <f t="shared" si="93"/>
        <v>#DIV/0!</v>
      </c>
      <c r="CU313" s="52" t="str">
        <f t="shared" si="94"/>
        <v>#DIV/0!</v>
      </c>
      <c r="CV313" s="52" t="str">
        <f t="shared" si="95"/>
        <v>#DIV/0!</v>
      </c>
      <c r="CW313" s="36" t="str">
        <f t="shared" si="96"/>
        <v>#DIV/0!</v>
      </c>
      <c r="CX313" s="53" t="str">
        <f t="shared" si="97"/>
        <v>#DIV/0!</v>
      </c>
      <c r="CY313" s="53" t="str">
        <f t="shared" si="98"/>
        <v>#DIV/0!</v>
      </c>
      <c r="CZ313" s="54" t="str">
        <f t="shared" si="99"/>
        <v>#DIV/0!</v>
      </c>
      <c r="DA313" s="55" t="str">
        <f t="shared" si="100"/>
        <v>#DIV/0!</v>
      </c>
      <c r="DB313" s="55" t="str">
        <f t="shared" si="101"/>
        <v>#DIV/0!</v>
      </c>
      <c r="DC313" s="55" t="str">
        <f t="shared" si="102"/>
        <v>#DIV/0!</v>
      </c>
      <c r="DD313" s="39" t="str">
        <f t="shared" si="103"/>
        <v>#DIV/0!</v>
      </c>
      <c r="DE313" s="51" t="str">
        <f t="shared" ref="DE313:DG313" si="5193">DE$1*X313</f>
        <v>#DIV/0!</v>
      </c>
      <c r="DF313" s="51" t="str">
        <f t="shared" si="5193"/>
        <v>#DIV/0!</v>
      </c>
      <c r="DG313" s="51" t="str">
        <f t="shared" si="5193"/>
        <v>#DIV/0!</v>
      </c>
      <c r="DH313" s="52" t="str">
        <f t="shared" si="105"/>
        <v>#DIV/0!</v>
      </c>
      <c r="DI313" s="52" t="str">
        <f t="shared" si="106"/>
        <v>#DIV/0!</v>
      </c>
      <c r="DJ313" s="36" t="str">
        <f t="shared" si="107"/>
        <v>#DIV/0!</v>
      </c>
      <c r="DK313" s="53" t="str">
        <f t="shared" ref="DK313:DM313" si="5194">POWER(AB313,DK$1)</f>
        <v>#DIV/0!</v>
      </c>
      <c r="DL313" s="53" t="str">
        <f t="shared" si="5194"/>
        <v>#DIV/0!</v>
      </c>
      <c r="DM313" s="53" t="str">
        <f t="shared" si="5194"/>
        <v>#DIV/0!</v>
      </c>
      <c r="DN313" s="54" t="str">
        <f t="shared" si="109"/>
        <v>#DIV/0!</v>
      </c>
      <c r="DO313" s="55" t="str">
        <f t="shared" si="110"/>
        <v>#DIV/0!</v>
      </c>
      <c r="DP313" s="55" t="str">
        <f t="shared" si="111"/>
        <v>#DIV/0!</v>
      </c>
      <c r="DQ313" s="55" t="str">
        <f t="shared" si="112"/>
        <v>#DIV/0!</v>
      </c>
      <c r="DR313" s="39" t="str">
        <f t="shared" si="113"/>
        <v>#DIV/0!</v>
      </c>
      <c r="DS313" s="51" t="str">
        <f t="shared" si="114"/>
        <v>#DIV/0!</v>
      </c>
      <c r="DT313" s="52" t="str">
        <f t="shared" si="115"/>
        <v>#DIV/0!</v>
      </c>
      <c r="DU313" s="52" t="str">
        <f t="shared" si="116"/>
        <v>#DIV/0!</v>
      </c>
      <c r="DV313" s="36" t="str">
        <f t="shared" si="117"/>
        <v>#DIV/0!</v>
      </c>
      <c r="DW313" s="53" t="str">
        <f t="shared" si="118"/>
        <v>#DIV/0!</v>
      </c>
      <c r="DX313" s="54" t="str">
        <f t="shared" si="119"/>
        <v>#DIV/0!</v>
      </c>
      <c r="DY313" s="55" t="str">
        <f t="shared" si="120"/>
        <v>#DIV/0!</v>
      </c>
      <c r="DZ313" s="55" t="str">
        <f t="shared" si="121"/>
        <v>#DIV/0!</v>
      </c>
      <c r="EA313" s="55" t="str">
        <f t="shared" si="122"/>
        <v>#DIV/0!</v>
      </c>
      <c r="EB313" s="39" t="str">
        <f t="shared" si="123"/>
        <v>#DIV/0!</v>
      </c>
      <c r="EC313" s="56" t="str">
        <f t="shared" ref="EC313:ED313" si="5195">CE313+CO313+DA313+DO313+DY313</f>
        <v>#DIV/0!</v>
      </c>
      <c r="ED313" s="56" t="str">
        <f t="shared" si="5195"/>
        <v>#DIV/0!</v>
      </c>
      <c r="EE313" s="56" t="str">
        <f t="shared" si="125"/>
        <v>#DIV/0!</v>
      </c>
      <c r="EF313" s="57" t="str">
        <f t="shared" si="126"/>
        <v>#DIV/0!</v>
      </c>
      <c r="EG313" s="51" t="str">
        <f t="shared" si="127"/>
        <v>#DIV/0!</v>
      </c>
      <c r="EH313" s="52" t="str">
        <f t="shared" si="128"/>
        <v>#DIV/0!</v>
      </c>
      <c r="EI313" s="52" t="str">
        <f t="shared" si="129"/>
        <v>#DIV/0!</v>
      </c>
      <c r="EJ313" s="36" t="str">
        <f t="shared" si="130"/>
        <v>#DIV/0!</v>
      </c>
      <c r="EK313" s="53" t="str">
        <f t="shared" si="131"/>
        <v>#DIV/0!</v>
      </c>
      <c r="EL313" s="54" t="str">
        <f t="shared" si="132"/>
        <v>#DIV/0!</v>
      </c>
      <c r="EM313" s="55" t="str">
        <f t="shared" si="133"/>
        <v>#DIV/0!</v>
      </c>
      <c r="EN313" s="55" t="str">
        <f t="shared" si="134"/>
        <v>#DIV/0!</v>
      </c>
      <c r="EO313" s="55" t="str">
        <f t="shared" si="135"/>
        <v>#DIV/0!</v>
      </c>
      <c r="EP313" s="39" t="str">
        <f t="shared" si="136"/>
        <v>#DIV/0!</v>
      </c>
      <c r="EQ313" s="56" t="str">
        <f t="shared" ref="EQ313:ER313" si="5196">BS313+EM313</f>
        <v>#DIV/0!</v>
      </c>
      <c r="ER313" s="56" t="str">
        <f t="shared" si="5196"/>
        <v>#DIV/0!</v>
      </c>
      <c r="ES313" s="56" t="str">
        <f t="shared" si="138"/>
        <v>#DIV/0!</v>
      </c>
      <c r="ET313" s="57" t="str">
        <f t="shared" si="139"/>
        <v>#DIV/0!</v>
      </c>
      <c r="EU313" s="51" t="str">
        <f t="shared" si="140"/>
        <v>#DIV/0!</v>
      </c>
      <c r="EV313" s="52" t="str">
        <f t="shared" si="141"/>
        <v>#DIV/0!</v>
      </c>
      <c r="EW313" s="52" t="str">
        <f t="shared" si="142"/>
        <v>#DIV/0!</v>
      </c>
      <c r="EX313" s="36" t="str">
        <f t="shared" si="143"/>
        <v>#DIV/0!</v>
      </c>
      <c r="EY313" s="53" t="str">
        <f t="shared" si="144"/>
        <v>#DIV/0!</v>
      </c>
      <c r="EZ313" s="54" t="str">
        <f t="shared" si="145"/>
        <v>#DIV/0!</v>
      </c>
      <c r="FA313" s="55" t="str">
        <f t="shared" si="146"/>
        <v>#DIV/0!</v>
      </c>
      <c r="FB313" s="55" t="str">
        <f t="shared" si="147"/>
        <v>#DIV/0!</v>
      </c>
      <c r="FC313" s="55" t="str">
        <f t="shared" si="148"/>
        <v>#DIV/0!</v>
      </c>
      <c r="FD313" s="39" t="str">
        <f t="shared" si="149"/>
        <v>#DIV/0!</v>
      </c>
      <c r="FE313" s="51" t="str">
        <f t="shared" si="150"/>
        <v>#DIV/0!</v>
      </c>
      <c r="FF313" s="52" t="str">
        <f t="shared" si="151"/>
        <v>#DIV/0!</v>
      </c>
      <c r="FG313" s="52" t="str">
        <f t="shared" si="152"/>
        <v>#DIV/0!</v>
      </c>
      <c r="FH313" s="36" t="str">
        <f t="shared" si="153"/>
        <v>#DIV/0!</v>
      </c>
      <c r="FI313" s="53" t="str">
        <f t="shared" si="154"/>
        <v>#DIV/0!</v>
      </c>
      <c r="FJ313" s="54" t="str">
        <f t="shared" si="155"/>
        <v>#DIV/0!</v>
      </c>
      <c r="FK313" s="55" t="str">
        <f t="shared" si="156"/>
        <v>#DIV/0!</v>
      </c>
      <c r="FL313" s="55" t="str">
        <f t="shared" si="157"/>
        <v>#DIV/0!</v>
      </c>
      <c r="FM313" s="55" t="str">
        <f t="shared" si="158"/>
        <v>#DIV/0!</v>
      </c>
      <c r="FN313" s="39" t="str">
        <f t="shared" si="159"/>
        <v>#DIV/0!</v>
      </c>
      <c r="FO313" s="56" t="str">
        <f t="shared" si="160"/>
        <v>#DIV/0!</v>
      </c>
      <c r="FP313" s="56" t="str">
        <f t="shared" si="161"/>
        <v>#DIV/0!</v>
      </c>
      <c r="FQ313" s="56" t="str">
        <f t="shared" si="162"/>
        <v>#DIV/0!</v>
      </c>
      <c r="FR313" s="57" t="str">
        <f t="shared" si="163"/>
        <v>#DIV/0!</v>
      </c>
      <c r="FS313" s="51" t="str">
        <f t="shared" si="164"/>
        <v>#DIV/0!</v>
      </c>
      <c r="FT313" s="51" t="str">
        <f t="shared" si="165"/>
        <v>#DIV/0!</v>
      </c>
      <c r="FU313" s="52" t="str">
        <f t="shared" si="166"/>
        <v>#DIV/0!</v>
      </c>
      <c r="FV313" s="52" t="str">
        <f t="shared" si="167"/>
        <v>#DIV/0!</v>
      </c>
      <c r="FW313" s="36" t="str">
        <f t="shared" si="168"/>
        <v>#DIV/0!</v>
      </c>
      <c r="FX313" s="53" t="str">
        <f t="shared" si="169"/>
        <v>#DIV/0!</v>
      </c>
      <c r="FY313" s="53" t="str">
        <f t="shared" si="170"/>
        <v>#DIV/0!</v>
      </c>
      <c r="FZ313" s="54" t="str">
        <f t="shared" si="171"/>
        <v>#DIV/0!</v>
      </c>
      <c r="GA313" s="55" t="str">
        <f t="shared" si="172"/>
        <v>#DIV/0!</v>
      </c>
      <c r="GB313" s="55" t="str">
        <f t="shared" si="173"/>
        <v>#DIV/0!</v>
      </c>
      <c r="GC313" s="55" t="str">
        <f t="shared" si="174"/>
        <v>#DIV/0!</v>
      </c>
      <c r="GD313" s="39" t="str">
        <f t="shared" si="175"/>
        <v>#DIV/0!</v>
      </c>
      <c r="GE313" s="58">
        <f t="shared" si="176"/>
        <v>-0.5</v>
      </c>
      <c r="GF313" s="42">
        <f t="shared" si="177"/>
        <v>-0.8660254038</v>
      </c>
      <c r="GG313" s="58">
        <f t="shared" si="178"/>
        <v>-2.094395102</v>
      </c>
      <c r="GH313" s="42">
        <f t="shared" si="179"/>
        <v>1</v>
      </c>
      <c r="GI313" s="59">
        <f t="shared" si="180"/>
        <v>-0.5</v>
      </c>
      <c r="GJ313" s="43">
        <f t="shared" si="181"/>
        <v>0.8660254038</v>
      </c>
      <c r="GK313" s="59">
        <f t="shared" si="182"/>
        <v>2.094395102</v>
      </c>
      <c r="GL313" s="43">
        <f t="shared" si="183"/>
        <v>1</v>
      </c>
      <c r="GM313" s="51">
        <f t="shared" si="184"/>
        <v>-2.094395102</v>
      </c>
      <c r="GN313" s="51" t="str">
        <f t="shared" si="185"/>
        <v>#DIV/0!</v>
      </c>
      <c r="GO313" s="52" t="str">
        <f t="shared" si="186"/>
        <v>#DIV/0!</v>
      </c>
      <c r="GP313" s="52" t="str">
        <f t="shared" si="187"/>
        <v>#DIV/0!</v>
      </c>
      <c r="GQ313" s="36" t="str">
        <f t="shared" si="188"/>
        <v>#DIV/0!</v>
      </c>
      <c r="GR313" s="53">
        <f t="shared" si="189"/>
        <v>1</v>
      </c>
      <c r="GS313" s="53" t="str">
        <f t="shared" si="190"/>
        <v>#DIV/0!</v>
      </c>
      <c r="GT313" s="54" t="str">
        <f t="shared" si="191"/>
        <v>#DIV/0!</v>
      </c>
      <c r="GU313" s="55" t="str">
        <f t="shared" si="192"/>
        <v>#DIV/0!</v>
      </c>
      <c r="GV313" s="55" t="str">
        <f t="shared" si="193"/>
        <v>#DIV/0!</v>
      </c>
      <c r="GW313" s="55" t="str">
        <f t="shared" si="194"/>
        <v>#DIV/0!</v>
      </c>
      <c r="GX313" s="39" t="str">
        <f t="shared" si="195"/>
        <v>#DIV/0!</v>
      </c>
      <c r="GY313" s="51">
        <f t="shared" si="196"/>
        <v>2.094395102</v>
      </c>
      <c r="GZ313" s="51" t="str">
        <f t="shared" si="197"/>
        <v>#DIV/0!</v>
      </c>
      <c r="HA313" s="52" t="str">
        <f t="shared" si="198"/>
        <v>#DIV/0!</v>
      </c>
      <c r="HB313" s="52" t="str">
        <f t="shared" si="199"/>
        <v>#DIV/0!</v>
      </c>
      <c r="HC313" s="36" t="str">
        <f t="shared" si="200"/>
        <v>#DIV/0!</v>
      </c>
      <c r="HD313" s="53">
        <f t="shared" si="201"/>
        <v>1</v>
      </c>
      <c r="HE313" s="53" t="str">
        <f t="shared" si="202"/>
        <v>#DIV/0!</v>
      </c>
      <c r="HF313" s="54" t="str">
        <f t="shared" si="203"/>
        <v>#DIV/0!</v>
      </c>
      <c r="HG313" s="55" t="str">
        <f t="shared" si="204"/>
        <v>#DIV/0!</v>
      </c>
      <c r="HH313" s="55" t="str">
        <f t="shared" si="205"/>
        <v>#DIV/0!</v>
      </c>
      <c r="HI313" s="55" t="str">
        <f t="shared" si="206"/>
        <v>#DIV/0!</v>
      </c>
      <c r="HJ313" s="39" t="str">
        <f t="shared" si="207"/>
        <v>#DIV/0!</v>
      </c>
      <c r="HK313" s="51">
        <f t="shared" si="208"/>
        <v>2.094395102</v>
      </c>
      <c r="HL313" s="51" t="str">
        <f t="shared" si="209"/>
        <v>#DIV/0!</v>
      </c>
      <c r="HM313" s="52" t="str">
        <f t="shared" si="210"/>
        <v>#DIV/0!</v>
      </c>
      <c r="HN313" s="52" t="str">
        <f t="shared" si="211"/>
        <v>#DIV/0!</v>
      </c>
      <c r="HO313" s="36" t="str">
        <f t="shared" si="212"/>
        <v>#DIV/0!</v>
      </c>
      <c r="HP313" s="53">
        <f t="shared" si="213"/>
        <v>1</v>
      </c>
      <c r="HQ313" s="53" t="str">
        <f t="shared" si="214"/>
        <v>#DIV/0!</v>
      </c>
      <c r="HR313" s="54" t="str">
        <f t="shared" si="215"/>
        <v>#DIV/0!</v>
      </c>
      <c r="HS313" s="55" t="str">
        <f t="shared" si="216"/>
        <v>#DIV/0!</v>
      </c>
      <c r="HT313" s="55" t="str">
        <f t="shared" si="217"/>
        <v>#DIV/0!</v>
      </c>
      <c r="HU313" s="55" t="str">
        <f t="shared" si="218"/>
        <v>#DIV/0!</v>
      </c>
      <c r="HV313" s="39" t="str">
        <f t="shared" si="219"/>
        <v>#DIV/0!</v>
      </c>
      <c r="HW313" s="51">
        <f t="shared" si="220"/>
        <v>-2.094395102</v>
      </c>
      <c r="HX313" s="51" t="str">
        <f t="shared" si="221"/>
        <v>#DIV/0!</v>
      </c>
      <c r="HY313" s="52" t="str">
        <f t="shared" si="222"/>
        <v>#DIV/0!</v>
      </c>
      <c r="HZ313" s="52" t="str">
        <f t="shared" si="223"/>
        <v>#DIV/0!</v>
      </c>
      <c r="IA313" s="36" t="str">
        <f t="shared" si="224"/>
        <v>#DIV/0!</v>
      </c>
      <c r="IB313" s="53">
        <f t="shared" si="225"/>
        <v>1</v>
      </c>
      <c r="IC313" s="53" t="str">
        <f t="shared" si="226"/>
        <v>#DIV/0!</v>
      </c>
      <c r="ID313" s="54" t="str">
        <f t="shared" si="227"/>
        <v>#DIV/0!</v>
      </c>
      <c r="IE313" s="55" t="str">
        <f t="shared" si="228"/>
        <v>#DIV/0!</v>
      </c>
      <c r="IF313" s="55" t="str">
        <f t="shared" si="229"/>
        <v>#DIV/0!</v>
      </c>
      <c r="IG313" s="55" t="str">
        <f t="shared" si="230"/>
        <v>#DIV/0!</v>
      </c>
      <c r="IH313" s="39" t="str">
        <f t="shared" si="231"/>
        <v>#DIV/0!</v>
      </c>
    </row>
    <row r="314" ht="12.75" customHeight="1">
      <c r="A314" s="44" t="str">
        <f>'Execute Cubic'!U309</f>
        <v/>
      </c>
      <c r="B314" s="44" t="str">
        <f>'Execute Cubic'!V309</f>
        <v/>
      </c>
      <c r="C314" s="44" t="str">
        <f>'Execute Cubic'!W309</f>
        <v/>
      </c>
      <c r="D314" s="44" t="str">
        <f>'Execute Cubic'!X309</f>
        <v/>
      </c>
      <c r="E314" s="44">
        <f t="shared" ref="E314:H314" si="5197">0</f>
        <v>0</v>
      </c>
      <c r="F314" s="44">
        <f t="shared" si="5197"/>
        <v>0</v>
      </c>
      <c r="G314" s="44">
        <f t="shared" si="5197"/>
        <v>0</v>
      </c>
      <c r="H314" s="44">
        <f t="shared" si="5197"/>
        <v>0</v>
      </c>
      <c r="I314" s="45" t="str">
        <f t="shared" si="27"/>
        <v>#DIV/0!</v>
      </c>
      <c r="J314" s="45" t="str">
        <f t="shared" si="28"/>
        <v>#DIV/0!</v>
      </c>
      <c r="K314" s="46" t="str">
        <f t="shared" si="29"/>
        <v>#DIV/0!</v>
      </c>
      <c r="L314" s="46" t="str">
        <f t="shared" si="30"/>
        <v>#DIV/0!</v>
      </c>
      <c r="M314" s="47" t="str">
        <f t="shared" si="31"/>
        <v>#DIV/0!</v>
      </c>
      <c r="N314" s="47" t="str">
        <f t="shared" si="32"/>
        <v>#DIV/0!</v>
      </c>
      <c r="O314" s="48" t="str">
        <f t="shared" ref="O314:R314" si="5198">ATAN2(A314,E314)</f>
        <v>#DIV/0!</v>
      </c>
      <c r="P314" s="48" t="str">
        <f t="shared" si="5198"/>
        <v>#DIV/0!</v>
      </c>
      <c r="Q314" s="48" t="str">
        <f t="shared" si="5198"/>
        <v>#DIV/0!</v>
      </c>
      <c r="R314" s="48" t="str">
        <f t="shared" si="5198"/>
        <v>#DIV/0!</v>
      </c>
      <c r="S314" s="48">
        <f t="shared" ref="S314:V314" si="5199">SQRT(POWER(A314,2)+POWER(E314,2))</f>
        <v>0</v>
      </c>
      <c r="T314" s="48">
        <f t="shared" si="5199"/>
        <v>0</v>
      </c>
      <c r="U314" s="48">
        <f t="shared" si="5199"/>
        <v>0</v>
      </c>
      <c r="V314" s="48">
        <f t="shared" si="5199"/>
        <v>0</v>
      </c>
      <c r="W314" s="49" t="str">
        <f t="shared" ref="W314:Z314" si="5200">O314-$O314</f>
        <v>#DIV/0!</v>
      </c>
      <c r="X314" s="49" t="str">
        <f t="shared" si="5200"/>
        <v>#DIV/0!</v>
      </c>
      <c r="Y314" s="49" t="str">
        <f t="shared" si="5200"/>
        <v>#DIV/0!</v>
      </c>
      <c r="Z314" s="49" t="str">
        <f t="shared" si="5200"/>
        <v>#DIV/0!</v>
      </c>
      <c r="AA314" s="49" t="str">
        <f t="shared" ref="AA314:AD314" si="5201">S314/$S314</f>
        <v>#DIV/0!</v>
      </c>
      <c r="AB314" s="49" t="str">
        <f t="shared" si="5201"/>
        <v>#DIV/0!</v>
      </c>
      <c r="AC314" s="49" t="str">
        <f t="shared" si="5201"/>
        <v>#DIV/0!</v>
      </c>
      <c r="AD314" s="49" t="str">
        <f t="shared" si="5201"/>
        <v>#DIV/0!</v>
      </c>
      <c r="AE314" s="50" t="str">
        <f t="shared" ref="AE314:AH314" si="5202">AA314*COS(W314)</f>
        <v>#DIV/0!</v>
      </c>
      <c r="AF314" s="50" t="str">
        <f t="shared" si="5202"/>
        <v>#DIV/0!</v>
      </c>
      <c r="AG314" s="50" t="str">
        <f t="shared" si="5202"/>
        <v>#DIV/0!</v>
      </c>
      <c r="AH314" s="50" t="str">
        <f t="shared" si="5202"/>
        <v>#DIV/0!</v>
      </c>
      <c r="AI314" s="44" t="str">
        <f t="shared" ref="AI314:AL314" si="5203">AA314*SIN(W314)</f>
        <v>#DIV/0!</v>
      </c>
      <c r="AJ314" s="44" t="str">
        <f t="shared" si="5203"/>
        <v>#DIV/0!</v>
      </c>
      <c r="AK314" s="44" t="str">
        <f t="shared" si="5203"/>
        <v>#DIV/0!</v>
      </c>
      <c r="AL314" s="44" t="str">
        <f t="shared" si="5203"/>
        <v>#DIV/0!</v>
      </c>
      <c r="AM314" s="51" t="str">
        <f t="shared" si="39"/>
        <v>#DIV/0!</v>
      </c>
      <c r="AN314" s="52" t="str">
        <f t="shared" si="40"/>
        <v>#DIV/0!</v>
      </c>
      <c r="AO314" s="52" t="str">
        <f t="shared" si="41"/>
        <v>#DIV/0!</v>
      </c>
      <c r="AP314" s="36" t="str">
        <f t="shared" si="42"/>
        <v>#DIV/0!</v>
      </c>
      <c r="AQ314" s="53" t="str">
        <f t="shared" si="43"/>
        <v>#DIV/0!</v>
      </c>
      <c r="AR314" s="54" t="str">
        <f t="shared" si="44"/>
        <v>#DIV/0!</v>
      </c>
      <c r="AS314" s="55" t="str">
        <f t="shared" si="45"/>
        <v>#DIV/0!</v>
      </c>
      <c r="AT314" s="55" t="str">
        <f t="shared" si="46"/>
        <v>#DIV/0!</v>
      </c>
      <c r="AU314" s="55" t="str">
        <f t="shared" si="47"/>
        <v>#DIV/0!</v>
      </c>
      <c r="AV314" s="39" t="str">
        <f t="shared" si="48"/>
        <v>#DIV/0!</v>
      </c>
      <c r="AW314" s="51" t="str">
        <f t="shared" ref="AW314:AX314" si="5204">AW$1*X314</f>
        <v>#DIV/0!</v>
      </c>
      <c r="AX314" s="51" t="str">
        <f t="shared" si="5204"/>
        <v>#DIV/0!</v>
      </c>
      <c r="AY314" s="52" t="str">
        <f t="shared" si="50"/>
        <v>#DIV/0!</v>
      </c>
      <c r="AZ314" s="52" t="str">
        <f t="shared" si="51"/>
        <v>#DIV/0!</v>
      </c>
      <c r="BA314" s="36" t="str">
        <f t="shared" si="52"/>
        <v>#DIV/0!</v>
      </c>
      <c r="BB314" s="53" t="str">
        <f t="shared" ref="BB314:BC314" si="5205">POWER(AB314,BB$1)</f>
        <v>#DIV/0!</v>
      </c>
      <c r="BC314" s="53" t="str">
        <f t="shared" si="5205"/>
        <v>#DIV/0!</v>
      </c>
      <c r="BD314" s="54" t="str">
        <f t="shared" si="54"/>
        <v>#DIV/0!</v>
      </c>
      <c r="BE314" s="55" t="str">
        <f t="shared" si="55"/>
        <v>#DIV/0!</v>
      </c>
      <c r="BF314" s="55" t="str">
        <f t="shared" si="56"/>
        <v>#DIV/0!</v>
      </c>
      <c r="BG314" s="55" t="str">
        <f t="shared" si="57"/>
        <v>#DIV/0!</v>
      </c>
      <c r="BH314" s="39" t="str">
        <f t="shared" si="58"/>
        <v>#DIV/0!</v>
      </c>
      <c r="BI314" s="51" t="str">
        <f t="shared" si="59"/>
        <v>#DIV/0!</v>
      </c>
      <c r="BJ314" s="52" t="str">
        <f t="shared" si="60"/>
        <v>#DIV/0!</v>
      </c>
      <c r="BK314" s="52" t="str">
        <f t="shared" si="61"/>
        <v>#DIV/0!</v>
      </c>
      <c r="BL314" s="36" t="str">
        <f t="shared" si="62"/>
        <v>#DIV/0!</v>
      </c>
      <c r="BM314" s="53" t="str">
        <f t="shared" si="63"/>
        <v>#DIV/0!</v>
      </c>
      <c r="BN314" s="54" t="str">
        <f t="shared" si="64"/>
        <v>#DIV/0!</v>
      </c>
      <c r="BO314" s="55" t="str">
        <f t="shared" si="65"/>
        <v>#DIV/0!</v>
      </c>
      <c r="BP314" s="55" t="str">
        <f t="shared" si="66"/>
        <v>#DIV/0!</v>
      </c>
      <c r="BQ314" s="55" t="str">
        <f t="shared" si="67"/>
        <v>#DIV/0!</v>
      </c>
      <c r="BR314" s="39" t="str">
        <f t="shared" si="68"/>
        <v>#DIV/0!</v>
      </c>
      <c r="BS314" s="56" t="str">
        <f t="shared" ref="BS314:BT314" si="5206">AS314+BE314+BO314</f>
        <v>#DIV/0!</v>
      </c>
      <c r="BT314" s="56" t="str">
        <f t="shared" si="5206"/>
        <v>#DIV/0!</v>
      </c>
      <c r="BU314" s="56" t="str">
        <f t="shared" si="70"/>
        <v>#DIV/0!</v>
      </c>
      <c r="BV314" s="57" t="str">
        <f t="shared" si="71"/>
        <v>#DIV/0!</v>
      </c>
      <c r="BW314" s="51" t="str">
        <f t="shared" ref="BW314:BX314" si="5207">BW$1*X314</f>
        <v>#DIV/0!</v>
      </c>
      <c r="BX314" s="51" t="str">
        <f t="shared" si="5207"/>
        <v>#DIV/0!</v>
      </c>
      <c r="BY314" s="52" t="str">
        <f t="shared" si="73"/>
        <v>#DIV/0!</v>
      </c>
      <c r="BZ314" s="52" t="str">
        <f t="shared" si="74"/>
        <v>#DIV/0!</v>
      </c>
      <c r="CA314" s="36" t="str">
        <f t="shared" si="75"/>
        <v>#DIV/0!</v>
      </c>
      <c r="CB314" s="53" t="str">
        <f t="shared" ref="CB314:CC314" si="5208">POWER(AB314,CB$1)</f>
        <v>#DIV/0!</v>
      </c>
      <c r="CC314" s="53" t="str">
        <f t="shared" si="5208"/>
        <v>#DIV/0!</v>
      </c>
      <c r="CD314" s="54" t="str">
        <f t="shared" si="77"/>
        <v>#DIV/0!</v>
      </c>
      <c r="CE314" s="55" t="str">
        <f t="shared" si="78"/>
        <v>#DIV/0!</v>
      </c>
      <c r="CF314" s="55" t="str">
        <f t="shared" si="79"/>
        <v>#DIV/0!</v>
      </c>
      <c r="CG314" s="55" t="str">
        <f t="shared" si="80"/>
        <v>#DIV/0!</v>
      </c>
      <c r="CH314" s="39" t="str">
        <f t="shared" si="81"/>
        <v>#DIV/0!</v>
      </c>
      <c r="CI314" s="51" t="str">
        <f t="shared" si="82"/>
        <v>#DIV/0!</v>
      </c>
      <c r="CJ314" s="52" t="str">
        <f t="shared" si="83"/>
        <v>#DIV/0!</v>
      </c>
      <c r="CK314" s="52" t="str">
        <f t="shared" si="84"/>
        <v>#DIV/0!</v>
      </c>
      <c r="CL314" s="36" t="str">
        <f t="shared" si="85"/>
        <v>#DIV/0!</v>
      </c>
      <c r="CM314" s="53" t="str">
        <f t="shared" si="86"/>
        <v>#DIV/0!</v>
      </c>
      <c r="CN314" s="54" t="str">
        <f t="shared" si="87"/>
        <v>#DIV/0!</v>
      </c>
      <c r="CO314" s="55" t="str">
        <f t="shared" si="88"/>
        <v>#DIV/0!</v>
      </c>
      <c r="CP314" s="55" t="str">
        <f t="shared" si="89"/>
        <v>#DIV/0!</v>
      </c>
      <c r="CQ314" s="55" t="str">
        <f t="shared" si="90"/>
        <v>#DIV/0!</v>
      </c>
      <c r="CR314" s="39" t="str">
        <f t="shared" si="91"/>
        <v>#DIV/0!</v>
      </c>
      <c r="CS314" s="51" t="str">
        <f t="shared" si="92"/>
        <v>#DIV/0!</v>
      </c>
      <c r="CT314" s="51" t="str">
        <f t="shared" si="93"/>
        <v>#DIV/0!</v>
      </c>
      <c r="CU314" s="52" t="str">
        <f t="shared" si="94"/>
        <v>#DIV/0!</v>
      </c>
      <c r="CV314" s="52" t="str">
        <f t="shared" si="95"/>
        <v>#DIV/0!</v>
      </c>
      <c r="CW314" s="36" t="str">
        <f t="shared" si="96"/>
        <v>#DIV/0!</v>
      </c>
      <c r="CX314" s="53" t="str">
        <f t="shared" si="97"/>
        <v>#DIV/0!</v>
      </c>
      <c r="CY314" s="53" t="str">
        <f t="shared" si="98"/>
        <v>#DIV/0!</v>
      </c>
      <c r="CZ314" s="54" t="str">
        <f t="shared" si="99"/>
        <v>#DIV/0!</v>
      </c>
      <c r="DA314" s="55" t="str">
        <f t="shared" si="100"/>
        <v>#DIV/0!</v>
      </c>
      <c r="DB314" s="55" t="str">
        <f t="shared" si="101"/>
        <v>#DIV/0!</v>
      </c>
      <c r="DC314" s="55" t="str">
        <f t="shared" si="102"/>
        <v>#DIV/0!</v>
      </c>
      <c r="DD314" s="39" t="str">
        <f t="shared" si="103"/>
        <v>#DIV/0!</v>
      </c>
      <c r="DE314" s="51" t="str">
        <f t="shared" ref="DE314:DG314" si="5209">DE$1*X314</f>
        <v>#DIV/0!</v>
      </c>
      <c r="DF314" s="51" t="str">
        <f t="shared" si="5209"/>
        <v>#DIV/0!</v>
      </c>
      <c r="DG314" s="51" t="str">
        <f t="shared" si="5209"/>
        <v>#DIV/0!</v>
      </c>
      <c r="DH314" s="52" t="str">
        <f t="shared" si="105"/>
        <v>#DIV/0!</v>
      </c>
      <c r="DI314" s="52" t="str">
        <f t="shared" si="106"/>
        <v>#DIV/0!</v>
      </c>
      <c r="DJ314" s="36" t="str">
        <f t="shared" si="107"/>
        <v>#DIV/0!</v>
      </c>
      <c r="DK314" s="53" t="str">
        <f t="shared" ref="DK314:DM314" si="5210">POWER(AB314,DK$1)</f>
        <v>#DIV/0!</v>
      </c>
      <c r="DL314" s="53" t="str">
        <f t="shared" si="5210"/>
        <v>#DIV/0!</v>
      </c>
      <c r="DM314" s="53" t="str">
        <f t="shared" si="5210"/>
        <v>#DIV/0!</v>
      </c>
      <c r="DN314" s="54" t="str">
        <f t="shared" si="109"/>
        <v>#DIV/0!</v>
      </c>
      <c r="DO314" s="55" t="str">
        <f t="shared" si="110"/>
        <v>#DIV/0!</v>
      </c>
      <c r="DP314" s="55" t="str">
        <f t="shared" si="111"/>
        <v>#DIV/0!</v>
      </c>
      <c r="DQ314" s="55" t="str">
        <f t="shared" si="112"/>
        <v>#DIV/0!</v>
      </c>
      <c r="DR314" s="39" t="str">
        <f t="shared" si="113"/>
        <v>#DIV/0!</v>
      </c>
      <c r="DS314" s="51" t="str">
        <f t="shared" si="114"/>
        <v>#DIV/0!</v>
      </c>
      <c r="DT314" s="52" t="str">
        <f t="shared" si="115"/>
        <v>#DIV/0!</v>
      </c>
      <c r="DU314" s="52" t="str">
        <f t="shared" si="116"/>
        <v>#DIV/0!</v>
      </c>
      <c r="DV314" s="36" t="str">
        <f t="shared" si="117"/>
        <v>#DIV/0!</v>
      </c>
      <c r="DW314" s="53" t="str">
        <f t="shared" si="118"/>
        <v>#DIV/0!</v>
      </c>
      <c r="DX314" s="54" t="str">
        <f t="shared" si="119"/>
        <v>#DIV/0!</v>
      </c>
      <c r="DY314" s="55" t="str">
        <f t="shared" si="120"/>
        <v>#DIV/0!</v>
      </c>
      <c r="DZ314" s="55" t="str">
        <f t="shared" si="121"/>
        <v>#DIV/0!</v>
      </c>
      <c r="EA314" s="55" t="str">
        <f t="shared" si="122"/>
        <v>#DIV/0!</v>
      </c>
      <c r="EB314" s="39" t="str">
        <f t="shared" si="123"/>
        <v>#DIV/0!</v>
      </c>
      <c r="EC314" s="56" t="str">
        <f t="shared" ref="EC314:ED314" si="5211">CE314+CO314+DA314+DO314+DY314</f>
        <v>#DIV/0!</v>
      </c>
      <c r="ED314" s="56" t="str">
        <f t="shared" si="5211"/>
        <v>#DIV/0!</v>
      </c>
      <c r="EE314" s="56" t="str">
        <f t="shared" si="125"/>
        <v>#DIV/0!</v>
      </c>
      <c r="EF314" s="57" t="str">
        <f t="shared" si="126"/>
        <v>#DIV/0!</v>
      </c>
      <c r="EG314" s="51" t="str">
        <f t="shared" si="127"/>
        <v>#DIV/0!</v>
      </c>
      <c r="EH314" s="52" t="str">
        <f t="shared" si="128"/>
        <v>#DIV/0!</v>
      </c>
      <c r="EI314" s="52" t="str">
        <f t="shared" si="129"/>
        <v>#DIV/0!</v>
      </c>
      <c r="EJ314" s="36" t="str">
        <f t="shared" si="130"/>
        <v>#DIV/0!</v>
      </c>
      <c r="EK314" s="53" t="str">
        <f t="shared" si="131"/>
        <v>#DIV/0!</v>
      </c>
      <c r="EL314" s="54" t="str">
        <f t="shared" si="132"/>
        <v>#DIV/0!</v>
      </c>
      <c r="EM314" s="55" t="str">
        <f t="shared" si="133"/>
        <v>#DIV/0!</v>
      </c>
      <c r="EN314" s="55" t="str">
        <f t="shared" si="134"/>
        <v>#DIV/0!</v>
      </c>
      <c r="EO314" s="55" t="str">
        <f t="shared" si="135"/>
        <v>#DIV/0!</v>
      </c>
      <c r="EP314" s="39" t="str">
        <f t="shared" si="136"/>
        <v>#DIV/0!</v>
      </c>
      <c r="EQ314" s="56" t="str">
        <f t="shared" ref="EQ314:ER314" si="5212">BS314+EM314</f>
        <v>#DIV/0!</v>
      </c>
      <c r="ER314" s="56" t="str">
        <f t="shared" si="5212"/>
        <v>#DIV/0!</v>
      </c>
      <c r="ES314" s="56" t="str">
        <f t="shared" si="138"/>
        <v>#DIV/0!</v>
      </c>
      <c r="ET314" s="57" t="str">
        <f t="shared" si="139"/>
        <v>#DIV/0!</v>
      </c>
      <c r="EU314" s="51" t="str">
        <f t="shared" si="140"/>
        <v>#DIV/0!</v>
      </c>
      <c r="EV314" s="52" t="str">
        <f t="shared" si="141"/>
        <v>#DIV/0!</v>
      </c>
      <c r="EW314" s="52" t="str">
        <f t="shared" si="142"/>
        <v>#DIV/0!</v>
      </c>
      <c r="EX314" s="36" t="str">
        <f t="shared" si="143"/>
        <v>#DIV/0!</v>
      </c>
      <c r="EY314" s="53" t="str">
        <f t="shared" si="144"/>
        <v>#DIV/0!</v>
      </c>
      <c r="EZ314" s="54" t="str">
        <f t="shared" si="145"/>
        <v>#DIV/0!</v>
      </c>
      <c r="FA314" s="55" t="str">
        <f t="shared" si="146"/>
        <v>#DIV/0!</v>
      </c>
      <c r="FB314" s="55" t="str">
        <f t="shared" si="147"/>
        <v>#DIV/0!</v>
      </c>
      <c r="FC314" s="55" t="str">
        <f t="shared" si="148"/>
        <v>#DIV/0!</v>
      </c>
      <c r="FD314" s="39" t="str">
        <f t="shared" si="149"/>
        <v>#DIV/0!</v>
      </c>
      <c r="FE314" s="51" t="str">
        <f t="shared" si="150"/>
        <v>#DIV/0!</v>
      </c>
      <c r="FF314" s="52" t="str">
        <f t="shared" si="151"/>
        <v>#DIV/0!</v>
      </c>
      <c r="FG314" s="52" t="str">
        <f t="shared" si="152"/>
        <v>#DIV/0!</v>
      </c>
      <c r="FH314" s="36" t="str">
        <f t="shared" si="153"/>
        <v>#DIV/0!</v>
      </c>
      <c r="FI314" s="53" t="str">
        <f t="shared" si="154"/>
        <v>#DIV/0!</v>
      </c>
      <c r="FJ314" s="54" t="str">
        <f t="shared" si="155"/>
        <v>#DIV/0!</v>
      </c>
      <c r="FK314" s="55" t="str">
        <f t="shared" si="156"/>
        <v>#DIV/0!</v>
      </c>
      <c r="FL314" s="55" t="str">
        <f t="shared" si="157"/>
        <v>#DIV/0!</v>
      </c>
      <c r="FM314" s="55" t="str">
        <f t="shared" si="158"/>
        <v>#DIV/0!</v>
      </c>
      <c r="FN314" s="39" t="str">
        <f t="shared" si="159"/>
        <v>#DIV/0!</v>
      </c>
      <c r="FO314" s="56" t="str">
        <f t="shared" si="160"/>
        <v>#DIV/0!</v>
      </c>
      <c r="FP314" s="56" t="str">
        <f t="shared" si="161"/>
        <v>#DIV/0!</v>
      </c>
      <c r="FQ314" s="56" t="str">
        <f t="shared" si="162"/>
        <v>#DIV/0!</v>
      </c>
      <c r="FR314" s="57" t="str">
        <f t="shared" si="163"/>
        <v>#DIV/0!</v>
      </c>
      <c r="FS314" s="51" t="str">
        <f t="shared" si="164"/>
        <v>#DIV/0!</v>
      </c>
      <c r="FT314" s="51" t="str">
        <f t="shared" si="165"/>
        <v>#DIV/0!</v>
      </c>
      <c r="FU314" s="52" t="str">
        <f t="shared" si="166"/>
        <v>#DIV/0!</v>
      </c>
      <c r="FV314" s="52" t="str">
        <f t="shared" si="167"/>
        <v>#DIV/0!</v>
      </c>
      <c r="FW314" s="36" t="str">
        <f t="shared" si="168"/>
        <v>#DIV/0!</v>
      </c>
      <c r="FX314" s="53" t="str">
        <f t="shared" si="169"/>
        <v>#DIV/0!</v>
      </c>
      <c r="FY314" s="53" t="str">
        <f t="shared" si="170"/>
        <v>#DIV/0!</v>
      </c>
      <c r="FZ314" s="54" t="str">
        <f t="shared" si="171"/>
        <v>#DIV/0!</v>
      </c>
      <c r="GA314" s="55" t="str">
        <f t="shared" si="172"/>
        <v>#DIV/0!</v>
      </c>
      <c r="GB314" s="55" t="str">
        <f t="shared" si="173"/>
        <v>#DIV/0!</v>
      </c>
      <c r="GC314" s="55" t="str">
        <f t="shared" si="174"/>
        <v>#DIV/0!</v>
      </c>
      <c r="GD314" s="39" t="str">
        <f t="shared" si="175"/>
        <v>#DIV/0!</v>
      </c>
      <c r="GE314" s="58">
        <f t="shared" si="176"/>
        <v>-0.5</v>
      </c>
      <c r="GF314" s="42">
        <f t="shared" si="177"/>
        <v>-0.8660254038</v>
      </c>
      <c r="GG314" s="58">
        <f t="shared" si="178"/>
        <v>-2.094395102</v>
      </c>
      <c r="GH314" s="42">
        <f t="shared" si="179"/>
        <v>1</v>
      </c>
      <c r="GI314" s="59">
        <f t="shared" si="180"/>
        <v>-0.5</v>
      </c>
      <c r="GJ314" s="43">
        <f t="shared" si="181"/>
        <v>0.8660254038</v>
      </c>
      <c r="GK314" s="59">
        <f t="shared" si="182"/>
        <v>2.094395102</v>
      </c>
      <c r="GL314" s="43">
        <f t="shared" si="183"/>
        <v>1</v>
      </c>
      <c r="GM314" s="51">
        <f t="shared" si="184"/>
        <v>-2.094395102</v>
      </c>
      <c r="GN314" s="51" t="str">
        <f t="shared" si="185"/>
        <v>#DIV/0!</v>
      </c>
      <c r="GO314" s="52" t="str">
        <f t="shared" si="186"/>
        <v>#DIV/0!</v>
      </c>
      <c r="GP314" s="52" t="str">
        <f t="shared" si="187"/>
        <v>#DIV/0!</v>
      </c>
      <c r="GQ314" s="36" t="str">
        <f t="shared" si="188"/>
        <v>#DIV/0!</v>
      </c>
      <c r="GR314" s="53">
        <f t="shared" si="189"/>
        <v>1</v>
      </c>
      <c r="GS314" s="53" t="str">
        <f t="shared" si="190"/>
        <v>#DIV/0!</v>
      </c>
      <c r="GT314" s="54" t="str">
        <f t="shared" si="191"/>
        <v>#DIV/0!</v>
      </c>
      <c r="GU314" s="55" t="str">
        <f t="shared" si="192"/>
        <v>#DIV/0!</v>
      </c>
      <c r="GV314" s="55" t="str">
        <f t="shared" si="193"/>
        <v>#DIV/0!</v>
      </c>
      <c r="GW314" s="55" t="str">
        <f t="shared" si="194"/>
        <v>#DIV/0!</v>
      </c>
      <c r="GX314" s="39" t="str">
        <f t="shared" si="195"/>
        <v>#DIV/0!</v>
      </c>
      <c r="GY314" s="51">
        <f t="shared" si="196"/>
        <v>2.094395102</v>
      </c>
      <c r="GZ314" s="51" t="str">
        <f t="shared" si="197"/>
        <v>#DIV/0!</v>
      </c>
      <c r="HA314" s="52" t="str">
        <f t="shared" si="198"/>
        <v>#DIV/0!</v>
      </c>
      <c r="HB314" s="52" t="str">
        <f t="shared" si="199"/>
        <v>#DIV/0!</v>
      </c>
      <c r="HC314" s="36" t="str">
        <f t="shared" si="200"/>
        <v>#DIV/0!</v>
      </c>
      <c r="HD314" s="53">
        <f t="shared" si="201"/>
        <v>1</v>
      </c>
      <c r="HE314" s="53" t="str">
        <f t="shared" si="202"/>
        <v>#DIV/0!</v>
      </c>
      <c r="HF314" s="54" t="str">
        <f t="shared" si="203"/>
        <v>#DIV/0!</v>
      </c>
      <c r="HG314" s="55" t="str">
        <f t="shared" si="204"/>
        <v>#DIV/0!</v>
      </c>
      <c r="HH314" s="55" t="str">
        <f t="shared" si="205"/>
        <v>#DIV/0!</v>
      </c>
      <c r="HI314" s="55" t="str">
        <f t="shared" si="206"/>
        <v>#DIV/0!</v>
      </c>
      <c r="HJ314" s="39" t="str">
        <f t="shared" si="207"/>
        <v>#DIV/0!</v>
      </c>
      <c r="HK314" s="51">
        <f t="shared" si="208"/>
        <v>2.094395102</v>
      </c>
      <c r="HL314" s="51" t="str">
        <f t="shared" si="209"/>
        <v>#DIV/0!</v>
      </c>
      <c r="HM314" s="52" t="str">
        <f t="shared" si="210"/>
        <v>#DIV/0!</v>
      </c>
      <c r="HN314" s="52" t="str">
        <f t="shared" si="211"/>
        <v>#DIV/0!</v>
      </c>
      <c r="HO314" s="36" t="str">
        <f t="shared" si="212"/>
        <v>#DIV/0!</v>
      </c>
      <c r="HP314" s="53">
        <f t="shared" si="213"/>
        <v>1</v>
      </c>
      <c r="HQ314" s="53" t="str">
        <f t="shared" si="214"/>
        <v>#DIV/0!</v>
      </c>
      <c r="HR314" s="54" t="str">
        <f t="shared" si="215"/>
        <v>#DIV/0!</v>
      </c>
      <c r="HS314" s="55" t="str">
        <f t="shared" si="216"/>
        <v>#DIV/0!</v>
      </c>
      <c r="HT314" s="55" t="str">
        <f t="shared" si="217"/>
        <v>#DIV/0!</v>
      </c>
      <c r="HU314" s="55" t="str">
        <f t="shared" si="218"/>
        <v>#DIV/0!</v>
      </c>
      <c r="HV314" s="39" t="str">
        <f t="shared" si="219"/>
        <v>#DIV/0!</v>
      </c>
      <c r="HW314" s="51">
        <f t="shared" si="220"/>
        <v>-2.094395102</v>
      </c>
      <c r="HX314" s="51" t="str">
        <f t="shared" si="221"/>
        <v>#DIV/0!</v>
      </c>
      <c r="HY314" s="52" t="str">
        <f t="shared" si="222"/>
        <v>#DIV/0!</v>
      </c>
      <c r="HZ314" s="52" t="str">
        <f t="shared" si="223"/>
        <v>#DIV/0!</v>
      </c>
      <c r="IA314" s="36" t="str">
        <f t="shared" si="224"/>
        <v>#DIV/0!</v>
      </c>
      <c r="IB314" s="53">
        <f t="shared" si="225"/>
        <v>1</v>
      </c>
      <c r="IC314" s="53" t="str">
        <f t="shared" si="226"/>
        <v>#DIV/0!</v>
      </c>
      <c r="ID314" s="54" t="str">
        <f t="shared" si="227"/>
        <v>#DIV/0!</v>
      </c>
      <c r="IE314" s="55" t="str">
        <f t="shared" si="228"/>
        <v>#DIV/0!</v>
      </c>
      <c r="IF314" s="55" t="str">
        <f t="shared" si="229"/>
        <v>#DIV/0!</v>
      </c>
      <c r="IG314" s="55" t="str">
        <f t="shared" si="230"/>
        <v>#DIV/0!</v>
      </c>
      <c r="IH314" s="39" t="str">
        <f t="shared" si="231"/>
        <v>#DIV/0!</v>
      </c>
    </row>
    <row r="315" ht="12.75" customHeight="1">
      <c r="A315" s="44" t="str">
        <f>'Execute Cubic'!U310</f>
        <v/>
      </c>
      <c r="B315" s="44" t="str">
        <f>'Execute Cubic'!V310</f>
        <v/>
      </c>
      <c r="C315" s="44" t="str">
        <f>'Execute Cubic'!W310</f>
        <v/>
      </c>
      <c r="D315" s="44" t="str">
        <f>'Execute Cubic'!X310</f>
        <v/>
      </c>
      <c r="E315" s="44">
        <f t="shared" ref="E315:H315" si="5213">0</f>
        <v>0</v>
      </c>
      <c r="F315" s="44">
        <f t="shared" si="5213"/>
        <v>0</v>
      </c>
      <c r="G315" s="44">
        <f t="shared" si="5213"/>
        <v>0</v>
      </c>
      <c r="H315" s="44">
        <f t="shared" si="5213"/>
        <v>0</v>
      </c>
      <c r="I315" s="45" t="str">
        <f t="shared" si="27"/>
        <v>#DIV/0!</v>
      </c>
      <c r="J315" s="45" t="str">
        <f t="shared" si="28"/>
        <v>#DIV/0!</v>
      </c>
      <c r="K315" s="46" t="str">
        <f t="shared" si="29"/>
        <v>#DIV/0!</v>
      </c>
      <c r="L315" s="46" t="str">
        <f t="shared" si="30"/>
        <v>#DIV/0!</v>
      </c>
      <c r="M315" s="47" t="str">
        <f t="shared" si="31"/>
        <v>#DIV/0!</v>
      </c>
      <c r="N315" s="47" t="str">
        <f t="shared" si="32"/>
        <v>#DIV/0!</v>
      </c>
      <c r="O315" s="48" t="str">
        <f t="shared" ref="O315:R315" si="5214">ATAN2(A315,E315)</f>
        <v>#DIV/0!</v>
      </c>
      <c r="P315" s="48" t="str">
        <f t="shared" si="5214"/>
        <v>#DIV/0!</v>
      </c>
      <c r="Q315" s="48" t="str">
        <f t="shared" si="5214"/>
        <v>#DIV/0!</v>
      </c>
      <c r="R315" s="48" t="str">
        <f t="shared" si="5214"/>
        <v>#DIV/0!</v>
      </c>
      <c r="S315" s="48">
        <f t="shared" ref="S315:V315" si="5215">SQRT(POWER(A315,2)+POWER(E315,2))</f>
        <v>0</v>
      </c>
      <c r="T315" s="48">
        <f t="shared" si="5215"/>
        <v>0</v>
      </c>
      <c r="U315" s="48">
        <f t="shared" si="5215"/>
        <v>0</v>
      </c>
      <c r="V315" s="48">
        <f t="shared" si="5215"/>
        <v>0</v>
      </c>
      <c r="W315" s="49" t="str">
        <f t="shared" ref="W315:Z315" si="5216">O315-$O315</f>
        <v>#DIV/0!</v>
      </c>
      <c r="X315" s="49" t="str">
        <f t="shared" si="5216"/>
        <v>#DIV/0!</v>
      </c>
      <c r="Y315" s="49" t="str">
        <f t="shared" si="5216"/>
        <v>#DIV/0!</v>
      </c>
      <c r="Z315" s="49" t="str">
        <f t="shared" si="5216"/>
        <v>#DIV/0!</v>
      </c>
      <c r="AA315" s="49" t="str">
        <f t="shared" ref="AA315:AD315" si="5217">S315/$S315</f>
        <v>#DIV/0!</v>
      </c>
      <c r="AB315" s="49" t="str">
        <f t="shared" si="5217"/>
        <v>#DIV/0!</v>
      </c>
      <c r="AC315" s="49" t="str">
        <f t="shared" si="5217"/>
        <v>#DIV/0!</v>
      </c>
      <c r="AD315" s="49" t="str">
        <f t="shared" si="5217"/>
        <v>#DIV/0!</v>
      </c>
      <c r="AE315" s="50" t="str">
        <f t="shared" ref="AE315:AH315" si="5218">AA315*COS(W315)</f>
        <v>#DIV/0!</v>
      </c>
      <c r="AF315" s="50" t="str">
        <f t="shared" si="5218"/>
        <v>#DIV/0!</v>
      </c>
      <c r="AG315" s="50" t="str">
        <f t="shared" si="5218"/>
        <v>#DIV/0!</v>
      </c>
      <c r="AH315" s="50" t="str">
        <f t="shared" si="5218"/>
        <v>#DIV/0!</v>
      </c>
      <c r="AI315" s="44" t="str">
        <f t="shared" ref="AI315:AL315" si="5219">AA315*SIN(W315)</f>
        <v>#DIV/0!</v>
      </c>
      <c r="AJ315" s="44" t="str">
        <f t="shared" si="5219"/>
        <v>#DIV/0!</v>
      </c>
      <c r="AK315" s="44" t="str">
        <f t="shared" si="5219"/>
        <v>#DIV/0!</v>
      </c>
      <c r="AL315" s="44" t="str">
        <f t="shared" si="5219"/>
        <v>#DIV/0!</v>
      </c>
      <c r="AM315" s="51" t="str">
        <f t="shared" si="39"/>
        <v>#DIV/0!</v>
      </c>
      <c r="AN315" s="52" t="str">
        <f t="shared" si="40"/>
        <v>#DIV/0!</v>
      </c>
      <c r="AO315" s="52" t="str">
        <f t="shared" si="41"/>
        <v>#DIV/0!</v>
      </c>
      <c r="AP315" s="36" t="str">
        <f t="shared" si="42"/>
        <v>#DIV/0!</v>
      </c>
      <c r="AQ315" s="53" t="str">
        <f t="shared" si="43"/>
        <v>#DIV/0!</v>
      </c>
      <c r="AR315" s="54" t="str">
        <f t="shared" si="44"/>
        <v>#DIV/0!</v>
      </c>
      <c r="AS315" s="55" t="str">
        <f t="shared" si="45"/>
        <v>#DIV/0!</v>
      </c>
      <c r="AT315" s="55" t="str">
        <f t="shared" si="46"/>
        <v>#DIV/0!</v>
      </c>
      <c r="AU315" s="55" t="str">
        <f t="shared" si="47"/>
        <v>#DIV/0!</v>
      </c>
      <c r="AV315" s="39" t="str">
        <f t="shared" si="48"/>
        <v>#DIV/0!</v>
      </c>
      <c r="AW315" s="51" t="str">
        <f t="shared" ref="AW315:AX315" si="5220">AW$1*X315</f>
        <v>#DIV/0!</v>
      </c>
      <c r="AX315" s="51" t="str">
        <f t="shared" si="5220"/>
        <v>#DIV/0!</v>
      </c>
      <c r="AY315" s="52" t="str">
        <f t="shared" si="50"/>
        <v>#DIV/0!</v>
      </c>
      <c r="AZ315" s="52" t="str">
        <f t="shared" si="51"/>
        <v>#DIV/0!</v>
      </c>
      <c r="BA315" s="36" t="str">
        <f t="shared" si="52"/>
        <v>#DIV/0!</v>
      </c>
      <c r="BB315" s="53" t="str">
        <f t="shared" ref="BB315:BC315" si="5221">POWER(AB315,BB$1)</f>
        <v>#DIV/0!</v>
      </c>
      <c r="BC315" s="53" t="str">
        <f t="shared" si="5221"/>
        <v>#DIV/0!</v>
      </c>
      <c r="BD315" s="54" t="str">
        <f t="shared" si="54"/>
        <v>#DIV/0!</v>
      </c>
      <c r="BE315" s="55" t="str">
        <f t="shared" si="55"/>
        <v>#DIV/0!</v>
      </c>
      <c r="BF315" s="55" t="str">
        <f t="shared" si="56"/>
        <v>#DIV/0!</v>
      </c>
      <c r="BG315" s="55" t="str">
        <f t="shared" si="57"/>
        <v>#DIV/0!</v>
      </c>
      <c r="BH315" s="39" t="str">
        <f t="shared" si="58"/>
        <v>#DIV/0!</v>
      </c>
      <c r="BI315" s="51" t="str">
        <f t="shared" si="59"/>
        <v>#DIV/0!</v>
      </c>
      <c r="BJ315" s="52" t="str">
        <f t="shared" si="60"/>
        <v>#DIV/0!</v>
      </c>
      <c r="BK315" s="52" t="str">
        <f t="shared" si="61"/>
        <v>#DIV/0!</v>
      </c>
      <c r="BL315" s="36" t="str">
        <f t="shared" si="62"/>
        <v>#DIV/0!</v>
      </c>
      <c r="BM315" s="53" t="str">
        <f t="shared" si="63"/>
        <v>#DIV/0!</v>
      </c>
      <c r="BN315" s="54" t="str">
        <f t="shared" si="64"/>
        <v>#DIV/0!</v>
      </c>
      <c r="BO315" s="55" t="str">
        <f t="shared" si="65"/>
        <v>#DIV/0!</v>
      </c>
      <c r="BP315" s="55" t="str">
        <f t="shared" si="66"/>
        <v>#DIV/0!</v>
      </c>
      <c r="BQ315" s="55" t="str">
        <f t="shared" si="67"/>
        <v>#DIV/0!</v>
      </c>
      <c r="BR315" s="39" t="str">
        <f t="shared" si="68"/>
        <v>#DIV/0!</v>
      </c>
      <c r="BS315" s="56" t="str">
        <f t="shared" ref="BS315:BT315" si="5222">AS315+BE315+BO315</f>
        <v>#DIV/0!</v>
      </c>
      <c r="BT315" s="56" t="str">
        <f t="shared" si="5222"/>
        <v>#DIV/0!</v>
      </c>
      <c r="BU315" s="56" t="str">
        <f t="shared" si="70"/>
        <v>#DIV/0!</v>
      </c>
      <c r="BV315" s="57" t="str">
        <f t="shared" si="71"/>
        <v>#DIV/0!</v>
      </c>
      <c r="BW315" s="51" t="str">
        <f t="shared" ref="BW315:BX315" si="5223">BW$1*X315</f>
        <v>#DIV/0!</v>
      </c>
      <c r="BX315" s="51" t="str">
        <f t="shared" si="5223"/>
        <v>#DIV/0!</v>
      </c>
      <c r="BY315" s="52" t="str">
        <f t="shared" si="73"/>
        <v>#DIV/0!</v>
      </c>
      <c r="BZ315" s="52" t="str">
        <f t="shared" si="74"/>
        <v>#DIV/0!</v>
      </c>
      <c r="CA315" s="36" t="str">
        <f t="shared" si="75"/>
        <v>#DIV/0!</v>
      </c>
      <c r="CB315" s="53" t="str">
        <f t="shared" ref="CB315:CC315" si="5224">POWER(AB315,CB$1)</f>
        <v>#DIV/0!</v>
      </c>
      <c r="CC315" s="53" t="str">
        <f t="shared" si="5224"/>
        <v>#DIV/0!</v>
      </c>
      <c r="CD315" s="54" t="str">
        <f t="shared" si="77"/>
        <v>#DIV/0!</v>
      </c>
      <c r="CE315" s="55" t="str">
        <f t="shared" si="78"/>
        <v>#DIV/0!</v>
      </c>
      <c r="CF315" s="55" t="str">
        <f t="shared" si="79"/>
        <v>#DIV/0!</v>
      </c>
      <c r="CG315" s="55" t="str">
        <f t="shared" si="80"/>
        <v>#DIV/0!</v>
      </c>
      <c r="CH315" s="39" t="str">
        <f t="shared" si="81"/>
        <v>#DIV/0!</v>
      </c>
      <c r="CI315" s="51" t="str">
        <f t="shared" si="82"/>
        <v>#DIV/0!</v>
      </c>
      <c r="CJ315" s="52" t="str">
        <f t="shared" si="83"/>
        <v>#DIV/0!</v>
      </c>
      <c r="CK315" s="52" t="str">
        <f t="shared" si="84"/>
        <v>#DIV/0!</v>
      </c>
      <c r="CL315" s="36" t="str">
        <f t="shared" si="85"/>
        <v>#DIV/0!</v>
      </c>
      <c r="CM315" s="53" t="str">
        <f t="shared" si="86"/>
        <v>#DIV/0!</v>
      </c>
      <c r="CN315" s="54" t="str">
        <f t="shared" si="87"/>
        <v>#DIV/0!</v>
      </c>
      <c r="CO315" s="55" t="str">
        <f t="shared" si="88"/>
        <v>#DIV/0!</v>
      </c>
      <c r="CP315" s="55" t="str">
        <f t="shared" si="89"/>
        <v>#DIV/0!</v>
      </c>
      <c r="CQ315" s="55" t="str">
        <f t="shared" si="90"/>
        <v>#DIV/0!</v>
      </c>
      <c r="CR315" s="39" t="str">
        <f t="shared" si="91"/>
        <v>#DIV/0!</v>
      </c>
      <c r="CS315" s="51" t="str">
        <f t="shared" si="92"/>
        <v>#DIV/0!</v>
      </c>
      <c r="CT315" s="51" t="str">
        <f t="shared" si="93"/>
        <v>#DIV/0!</v>
      </c>
      <c r="CU315" s="52" t="str">
        <f t="shared" si="94"/>
        <v>#DIV/0!</v>
      </c>
      <c r="CV315" s="52" t="str">
        <f t="shared" si="95"/>
        <v>#DIV/0!</v>
      </c>
      <c r="CW315" s="36" t="str">
        <f t="shared" si="96"/>
        <v>#DIV/0!</v>
      </c>
      <c r="CX315" s="53" t="str">
        <f t="shared" si="97"/>
        <v>#DIV/0!</v>
      </c>
      <c r="CY315" s="53" t="str">
        <f t="shared" si="98"/>
        <v>#DIV/0!</v>
      </c>
      <c r="CZ315" s="54" t="str">
        <f t="shared" si="99"/>
        <v>#DIV/0!</v>
      </c>
      <c r="DA315" s="55" t="str">
        <f t="shared" si="100"/>
        <v>#DIV/0!</v>
      </c>
      <c r="DB315" s="55" t="str">
        <f t="shared" si="101"/>
        <v>#DIV/0!</v>
      </c>
      <c r="DC315" s="55" t="str">
        <f t="shared" si="102"/>
        <v>#DIV/0!</v>
      </c>
      <c r="DD315" s="39" t="str">
        <f t="shared" si="103"/>
        <v>#DIV/0!</v>
      </c>
      <c r="DE315" s="51" t="str">
        <f t="shared" ref="DE315:DG315" si="5225">DE$1*X315</f>
        <v>#DIV/0!</v>
      </c>
      <c r="DF315" s="51" t="str">
        <f t="shared" si="5225"/>
        <v>#DIV/0!</v>
      </c>
      <c r="DG315" s="51" t="str">
        <f t="shared" si="5225"/>
        <v>#DIV/0!</v>
      </c>
      <c r="DH315" s="52" t="str">
        <f t="shared" si="105"/>
        <v>#DIV/0!</v>
      </c>
      <c r="DI315" s="52" t="str">
        <f t="shared" si="106"/>
        <v>#DIV/0!</v>
      </c>
      <c r="DJ315" s="36" t="str">
        <f t="shared" si="107"/>
        <v>#DIV/0!</v>
      </c>
      <c r="DK315" s="53" t="str">
        <f t="shared" ref="DK315:DM315" si="5226">POWER(AB315,DK$1)</f>
        <v>#DIV/0!</v>
      </c>
      <c r="DL315" s="53" t="str">
        <f t="shared" si="5226"/>
        <v>#DIV/0!</v>
      </c>
      <c r="DM315" s="53" t="str">
        <f t="shared" si="5226"/>
        <v>#DIV/0!</v>
      </c>
      <c r="DN315" s="54" t="str">
        <f t="shared" si="109"/>
        <v>#DIV/0!</v>
      </c>
      <c r="DO315" s="55" t="str">
        <f t="shared" si="110"/>
        <v>#DIV/0!</v>
      </c>
      <c r="DP315" s="55" t="str">
        <f t="shared" si="111"/>
        <v>#DIV/0!</v>
      </c>
      <c r="DQ315" s="55" t="str">
        <f t="shared" si="112"/>
        <v>#DIV/0!</v>
      </c>
      <c r="DR315" s="39" t="str">
        <f t="shared" si="113"/>
        <v>#DIV/0!</v>
      </c>
      <c r="DS315" s="51" t="str">
        <f t="shared" si="114"/>
        <v>#DIV/0!</v>
      </c>
      <c r="DT315" s="52" t="str">
        <f t="shared" si="115"/>
        <v>#DIV/0!</v>
      </c>
      <c r="DU315" s="52" t="str">
        <f t="shared" si="116"/>
        <v>#DIV/0!</v>
      </c>
      <c r="DV315" s="36" t="str">
        <f t="shared" si="117"/>
        <v>#DIV/0!</v>
      </c>
      <c r="DW315" s="53" t="str">
        <f t="shared" si="118"/>
        <v>#DIV/0!</v>
      </c>
      <c r="DX315" s="54" t="str">
        <f t="shared" si="119"/>
        <v>#DIV/0!</v>
      </c>
      <c r="DY315" s="55" t="str">
        <f t="shared" si="120"/>
        <v>#DIV/0!</v>
      </c>
      <c r="DZ315" s="55" t="str">
        <f t="shared" si="121"/>
        <v>#DIV/0!</v>
      </c>
      <c r="EA315" s="55" t="str">
        <f t="shared" si="122"/>
        <v>#DIV/0!</v>
      </c>
      <c r="EB315" s="39" t="str">
        <f t="shared" si="123"/>
        <v>#DIV/0!</v>
      </c>
      <c r="EC315" s="56" t="str">
        <f t="shared" ref="EC315:ED315" si="5227">CE315+CO315+DA315+DO315+DY315</f>
        <v>#DIV/0!</v>
      </c>
      <c r="ED315" s="56" t="str">
        <f t="shared" si="5227"/>
        <v>#DIV/0!</v>
      </c>
      <c r="EE315" s="56" t="str">
        <f t="shared" si="125"/>
        <v>#DIV/0!</v>
      </c>
      <c r="EF315" s="57" t="str">
        <f t="shared" si="126"/>
        <v>#DIV/0!</v>
      </c>
      <c r="EG315" s="51" t="str">
        <f t="shared" si="127"/>
        <v>#DIV/0!</v>
      </c>
      <c r="EH315" s="52" t="str">
        <f t="shared" si="128"/>
        <v>#DIV/0!</v>
      </c>
      <c r="EI315" s="52" t="str">
        <f t="shared" si="129"/>
        <v>#DIV/0!</v>
      </c>
      <c r="EJ315" s="36" t="str">
        <f t="shared" si="130"/>
        <v>#DIV/0!</v>
      </c>
      <c r="EK315" s="53" t="str">
        <f t="shared" si="131"/>
        <v>#DIV/0!</v>
      </c>
      <c r="EL315" s="54" t="str">
        <f t="shared" si="132"/>
        <v>#DIV/0!</v>
      </c>
      <c r="EM315" s="55" t="str">
        <f t="shared" si="133"/>
        <v>#DIV/0!</v>
      </c>
      <c r="EN315" s="55" t="str">
        <f t="shared" si="134"/>
        <v>#DIV/0!</v>
      </c>
      <c r="EO315" s="55" t="str">
        <f t="shared" si="135"/>
        <v>#DIV/0!</v>
      </c>
      <c r="EP315" s="39" t="str">
        <f t="shared" si="136"/>
        <v>#DIV/0!</v>
      </c>
      <c r="EQ315" s="56" t="str">
        <f t="shared" ref="EQ315:ER315" si="5228">BS315+EM315</f>
        <v>#DIV/0!</v>
      </c>
      <c r="ER315" s="56" t="str">
        <f t="shared" si="5228"/>
        <v>#DIV/0!</v>
      </c>
      <c r="ES315" s="56" t="str">
        <f t="shared" si="138"/>
        <v>#DIV/0!</v>
      </c>
      <c r="ET315" s="57" t="str">
        <f t="shared" si="139"/>
        <v>#DIV/0!</v>
      </c>
      <c r="EU315" s="51" t="str">
        <f t="shared" si="140"/>
        <v>#DIV/0!</v>
      </c>
      <c r="EV315" s="52" t="str">
        <f t="shared" si="141"/>
        <v>#DIV/0!</v>
      </c>
      <c r="EW315" s="52" t="str">
        <f t="shared" si="142"/>
        <v>#DIV/0!</v>
      </c>
      <c r="EX315" s="36" t="str">
        <f t="shared" si="143"/>
        <v>#DIV/0!</v>
      </c>
      <c r="EY315" s="53" t="str">
        <f t="shared" si="144"/>
        <v>#DIV/0!</v>
      </c>
      <c r="EZ315" s="54" t="str">
        <f t="shared" si="145"/>
        <v>#DIV/0!</v>
      </c>
      <c r="FA315" s="55" t="str">
        <f t="shared" si="146"/>
        <v>#DIV/0!</v>
      </c>
      <c r="FB315" s="55" t="str">
        <f t="shared" si="147"/>
        <v>#DIV/0!</v>
      </c>
      <c r="FC315" s="55" t="str">
        <f t="shared" si="148"/>
        <v>#DIV/0!</v>
      </c>
      <c r="FD315" s="39" t="str">
        <f t="shared" si="149"/>
        <v>#DIV/0!</v>
      </c>
      <c r="FE315" s="51" t="str">
        <f t="shared" si="150"/>
        <v>#DIV/0!</v>
      </c>
      <c r="FF315" s="52" t="str">
        <f t="shared" si="151"/>
        <v>#DIV/0!</v>
      </c>
      <c r="FG315" s="52" t="str">
        <f t="shared" si="152"/>
        <v>#DIV/0!</v>
      </c>
      <c r="FH315" s="36" t="str">
        <f t="shared" si="153"/>
        <v>#DIV/0!</v>
      </c>
      <c r="FI315" s="53" t="str">
        <f t="shared" si="154"/>
        <v>#DIV/0!</v>
      </c>
      <c r="FJ315" s="54" t="str">
        <f t="shared" si="155"/>
        <v>#DIV/0!</v>
      </c>
      <c r="FK315" s="55" t="str">
        <f t="shared" si="156"/>
        <v>#DIV/0!</v>
      </c>
      <c r="FL315" s="55" t="str">
        <f t="shared" si="157"/>
        <v>#DIV/0!</v>
      </c>
      <c r="FM315" s="55" t="str">
        <f t="shared" si="158"/>
        <v>#DIV/0!</v>
      </c>
      <c r="FN315" s="39" t="str">
        <f t="shared" si="159"/>
        <v>#DIV/0!</v>
      </c>
      <c r="FO315" s="56" t="str">
        <f t="shared" si="160"/>
        <v>#DIV/0!</v>
      </c>
      <c r="FP315" s="56" t="str">
        <f t="shared" si="161"/>
        <v>#DIV/0!</v>
      </c>
      <c r="FQ315" s="56" t="str">
        <f t="shared" si="162"/>
        <v>#DIV/0!</v>
      </c>
      <c r="FR315" s="57" t="str">
        <f t="shared" si="163"/>
        <v>#DIV/0!</v>
      </c>
      <c r="FS315" s="51" t="str">
        <f t="shared" si="164"/>
        <v>#DIV/0!</v>
      </c>
      <c r="FT315" s="51" t="str">
        <f t="shared" si="165"/>
        <v>#DIV/0!</v>
      </c>
      <c r="FU315" s="52" t="str">
        <f t="shared" si="166"/>
        <v>#DIV/0!</v>
      </c>
      <c r="FV315" s="52" t="str">
        <f t="shared" si="167"/>
        <v>#DIV/0!</v>
      </c>
      <c r="FW315" s="36" t="str">
        <f t="shared" si="168"/>
        <v>#DIV/0!</v>
      </c>
      <c r="FX315" s="53" t="str">
        <f t="shared" si="169"/>
        <v>#DIV/0!</v>
      </c>
      <c r="FY315" s="53" t="str">
        <f t="shared" si="170"/>
        <v>#DIV/0!</v>
      </c>
      <c r="FZ315" s="54" t="str">
        <f t="shared" si="171"/>
        <v>#DIV/0!</v>
      </c>
      <c r="GA315" s="55" t="str">
        <f t="shared" si="172"/>
        <v>#DIV/0!</v>
      </c>
      <c r="GB315" s="55" t="str">
        <f t="shared" si="173"/>
        <v>#DIV/0!</v>
      </c>
      <c r="GC315" s="55" t="str">
        <f t="shared" si="174"/>
        <v>#DIV/0!</v>
      </c>
      <c r="GD315" s="39" t="str">
        <f t="shared" si="175"/>
        <v>#DIV/0!</v>
      </c>
      <c r="GE315" s="58">
        <f t="shared" si="176"/>
        <v>-0.5</v>
      </c>
      <c r="GF315" s="42">
        <f t="shared" si="177"/>
        <v>-0.8660254038</v>
      </c>
      <c r="GG315" s="58">
        <f t="shared" si="178"/>
        <v>-2.094395102</v>
      </c>
      <c r="GH315" s="42">
        <f t="shared" si="179"/>
        <v>1</v>
      </c>
      <c r="GI315" s="59">
        <f t="shared" si="180"/>
        <v>-0.5</v>
      </c>
      <c r="GJ315" s="43">
        <f t="shared" si="181"/>
        <v>0.8660254038</v>
      </c>
      <c r="GK315" s="59">
        <f t="shared" si="182"/>
        <v>2.094395102</v>
      </c>
      <c r="GL315" s="43">
        <f t="shared" si="183"/>
        <v>1</v>
      </c>
      <c r="GM315" s="51">
        <f t="shared" si="184"/>
        <v>-2.094395102</v>
      </c>
      <c r="GN315" s="51" t="str">
        <f t="shared" si="185"/>
        <v>#DIV/0!</v>
      </c>
      <c r="GO315" s="52" t="str">
        <f t="shared" si="186"/>
        <v>#DIV/0!</v>
      </c>
      <c r="GP315" s="52" t="str">
        <f t="shared" si="187"/>
        <v>#DIV/0!</v>
      </c>
      <c r="GQ315" s="36" t="str">
        <f t="shared" si="188"/>
        <v>#DIV/0!</v>
      </c>
      <c r="GR315" s="53">
        <f t="shared" si="189"/>
        <v>1</v>
      </c>
      <c r="GS315" s="53" t="str">
        <f t="shared" si="190"/>
        <v>#DIV/0!</v>
      </c>
      <c r="GT315" s="54" t="str">
        <f t="shared" si="191"/>
        <v>#DIV/0!</v>
      </c>
      <c r="GU315" s="55" t="str">
        <f t="shared" si="192"/>
        <v>#DIV/0!</v>
      </c>
      <c r="GV315" s="55" t="str">
        <f t="shared" si="193"/>
        <v>#DIV/0!</v>
      </c>
      <c r="GW315" s="55" t="str">
        <f t="shared" si="194"/>
        <v>#DIV/0!</v>
      </c>
      <c r="GX315" s="39" t="str">
        <f t="shared" si="195"/>
        <v>#DIV/0!</v>
      </c>
      <c r="GY315" s="51">
        <f t="shared" si="196"/>
        <v>2.094395102</v>
      </c>
      <c r="GZ315" s="51" t="str">
        <f t="shared" si="197"/>
        <v>#DIV/0!</v>
      </c>
      <c r="HA315" s="52" t="str">
        <f t="shared" si="198"/>
        <v>#DIV/0!</v>
      </c>
      <c r="HB315" s="52" t="str">
        <f t="shared" si="199"/>
        <v>#DIV/0!</v>
      </c>
      <c r="HC315" s="36" t="str">
        <f t="shared" si="200"/>
        <v>#DIV/0!</v>
      </c>
      <c r="HD315" s="53">
        <f t="shared" si="201"/>
        <v>1</v>
      </c>
      <c r="HE315" s="53" t="str">
        <f t="shared" si="202"/>
        <v>#DIV/0!</v>
      </c>
      <c r="HF315" s="54" t="str">
        <f t="shared" si="203"/>
        <v>#DIV/0!</v>
      </c>
      <c r="HG315" s="55" t="str">
        <f t="shared" si="204"/>
        <v>#DIV/0!</v>
      </c>
      <c r="HH315" s="55" t="str">
        <f t="shared" si="205"/>
        <v>#DIV/0!</v>
      </c>
      <c r="HI315" s="55" t="str">
        <f t="shared" si="206"/>
        <v>#DIV/0!</v>
      </c>
      <c r="HJ315" s="39" t="str">
        <f t="shared" si="207"/>
        <v>#DIV/0!</v>
      </c>
      <c r="HK315" s="51">
        <f t="shared" si="208"/>
        <v>2.094395102</v>
      </c>
      <c r="HL315" s="51" t="str">
        <f t="shared" si="209"/>
        <v>#DIV/0!</v>
      </c>
      <c r="HM315" s="52" t="str">
        <f t="shared" si="210"/>
        <v>#DIV/0!</v>
      </c>
      <c r="HN315" s="52" t="str">
        <f t="shared" si="211"/>
        <v>#DIV/0!</v>
      </c>
      <c r="HO315" s="36" t="str">
        <f t="shared" si="212"/>
        <v>#DIV/0!</v>
      </c>
      <c r="HP315" s="53">
        <f t="shared" si="213"/>
        <v>1</v>
      </c>
      <c r="HQ315" s="53" t="str">
        <f t="shared" si="214"/>
        <v>#DIV/0!</v>
      </c>
      <c r="HR315" s="54" t="str">
        <f t="shared" si="215"/>
        <v>#DIV/0!</v>
      </c>
      <c r="HS315" s="55" t="str">
        <f t="shared" si="216"/>
        <v>#DIV/0!</v>
      </c>
      <c r="HT315" s="55" t="str">
        <f t="shared" si="217"/>
        <v>#DIV/0!</v>
      </c>
      <c r="HU315" s="55" t="str">
        <f t="shared" si="218"/>
        <v>#DIV/0!</v>
      </c>
      <c r="HV315" s="39" t="str">
        <f t="shared" si="219"/>
        <v>#DIV/0!</v>
      </c>
      <c r="HW315" s="51">
        <f t="shared" si="220"/>
        <v>-2.094395102</v>
      </c>
      <c r="HX315" s="51" t="str">
        <f t="shared" si="221"/>
        <v>#DIV/0!</v>
      </c>
      <c r="HY315" s="52" t="str">
        <f t="shared" si="222"/>
        <v>#DIV/0!</v>
      </c>
      <c r="HZ315" s="52" t="str">
        <f t="shared" si="223"/>
        <v>#DIV/0!</v>
      </c>
      <c r="IA315" s="36" t="str">
        <f t="shared" si="224"/>
        <v>#DIV/0!</v>
      </c>
      <c r="IB315" s="53">
        <f t="shared" si="225"/>
        <v>1</v>
      </c>
      <c r="IC315" s="53" t="str">
        <f t="shared" si="226"/>
        <v>#DIV/0!</v>
      </c>
      <c r="ID315" s="54" t="str">
        <f t="shared" si="227"/>
        <v>#DIV/0!</v>
      </c>
      <c r="IE315" s="55" t="str">
        <f t="shared" si="228"/>
        <v>#DIV/0!</v>
      </c>
      <c r="IF315" s="55" t="str">
        <f t="shared" si="229"/>
        <v>#DIV/0!</v>
      </c>
      <c r="IG315" s="55" t="str">
        <f t="shared" si="230"/>
        <v>#DIV/0!</v>
      </c>
      <c r="IH315" s="39" t="str">
        <f t="shared" si="231"/>
        <v>#DIV/0!</v>
      </c>
    </row>
    <row r="316" ht="12.75" customHeight="1">
      <c r="A316" s="44" t="str">
        <f>'Execute Cubic'!U311</f>
        <v/>
      </c>
      <c r="B316" s="44" t="str">
        <f>'Execute Cubic'!V311</f>
        <v/>
      </c>
      <c r="C316" s="44" t="str">
        <f>'Execute Cubic'!W311</f>
        <v/>
      </c>
      <c r="D316" s="44" t="str">
        <f>'Execute Cubic'!X311</f>
        <v/>
      </c>
      <c r="E316" s="44">
        <f t="shared" ref="E316:H316" si="5229">0</f>
        <v>0</v>
      </c>
      <c r="F316" s="44">
        <f t="shared" si="5229"/>
        <v>0</v>
      </c>
      <c r="G316" s="44">
        <f t="shared" si="5229"/>
        <v>0</v>
      </c>
      <c r="H316" s="44">
        <f t="shared" si="5229"/>
        <v>0</v>
      </c>
      <c r="I316" s="45" t="str">
        <f t="shared" si="27"/>
        <v>#DIV/0!</v>
      </c>
      <c r="J316" s="45" t="str">
        <f t="shared" si="28"/>
        <v>#DIV/0!</v>
      </c>
      <c r="K316" s="46" t="str">
        <f t="shared" si="29"/>
        <v>#DIV/0!</v>
      </c>
      <c r="L316" s="46" t="str">
        <f t="shared" si="30"/>
        <v>#DIV/0!</v>
      </c>
      <c r="M316" s="47" t="str">
        <f t="shared" si="31"/>
        <v>#DIV/0!</v>
      </c>
      <c r="N316" s="47" t="str">
        <f t="shared" si="32"/>
        <v>#DIV/0!</v>
      </c>
      <c r="O316" s="48" t="str">
        <f t="shared" ref="O316:R316" si="5230">ATAN2(A316,E316)</f>
        <v>#DIV/0!</v>
      </c>
      <c r="P316" s="48" t="str">
        <f t="shared" si="5230"/>
        <v>#DIV/0!</v>
      </c>
      <c r="Q316" s="48" t="str">
        <f t="shared" si="5230"/>
        <v>#DIV/0!</v>
      </c>
      <c r="R316" s="48" t="str">
        <f t="shared" si="5230"/>
        <v>#DIV/0!</v>
      </c>
      <c r="S316" s="48">
        <f t="shared" ref="S316:V316" si="5231">SQRT(POWER(A316,2)+POWER(E316,2))</f>
        <v>0</v>
      </c>
      <c r="T316" s="48">
        <f t="shared" si="5231"/>
        <v>0</v>
      </c>
      <c r="U316" s="48">
        <f t="shared" si="5231"/>
        <v>0</v>
      </c>
      <c r="V316" s="48">
        <f t="shared" si="5231"/>
        <v>0</v>
      </c>
      <c r="W316" s="49" t="str">
        <f t="shared" ref="W316:Z316" si="5232">O316-$O316</f>
        <v>#DIV/0!</v>
      </c>
      <c r="X316" s="49" t="str">
        <f t="shared" si="5232"/>
        <v>#DIV/0!</v>
      </c>
      <c r="Y316" s="49" t="str">
        <f t="shared" si="5232"/>
        <v>#DIV/0!</v>
      </c>
      <c r="Z316" s="49" t="str">
        <f t="shared" si="5232"/>
        <v>#DIV/0!</v>
      </c>
      <c r="AA316" s="49" t="str">
        <f t="shared" ref="AA316:AD316" si="5233">S316/$S316</f>
        <v>#DIV/0!</v>
      </c>
      <c r="AB316" s="49" t="str">
        <f t="shared" si="5233"/>
        <v>#DIV/0!</v>
      </c>
      <c r="AC316" s="49" t="str">
        <f t="shared" si="5233"/>
        <v>#DIV/0!</v>
      </c>
      <c r="AD316" s="49" t="str">
        <f t="shared" si="5233"/>
        <v>#DIV/0!</v>
      </c>
      <c r="AE316" s="50" t="str">
        <f t="shared" ref="AE316:AH316" si="5234">AA316*COS(W316)</f>
        <v>#DIV/0!</v>
      </c>
      <c r="AF316" s="50" t="str">
        <f t="shared" si="5234"/>
        <v>#DIV/0!</v>
      </c>
      <c r="AG316" s="50" t="str">
        <f t="shared" si="5234"/>
        <v>#DIV/0!</v>
      </c>
      <c r="AH316" s="50" t="str">
        <f t="shared" si="5234"/>
        <v>#DIV/0!</v>
      </c>
      <c r="AI316" s="44" t="str">
        <f t="shared" ref="AI316:AL316" si="5235">AA316*SIN(W316)</f>
        <v>#DIV/0!</v>
      </c>
      <c r="AJ316" s="44" t="str">
        <f t="shared" si="5235"/>
        <v>#DIV/0!</v>
      </c>
      <c r="AK316" s="44" t="str">
        <f t="shared" si="5235"/>
        <v>#DIV/0!</v>
      </c>
      <c r="AL316" s="44" t="str">
        <f t="shared" si="5235"/>
        <v>#DIV/0!</v>
      </c>
      <c r="AM316" s="51" t="str">
        <f t="shared" si="39"/>
        <v>#DIV/0!</v>
      </c>
      <c r="AN316" s="52" t="str">
        <f t="shared" si="40"/>
        <v>#DIV/0!</v>
      </c>
      <c r="AO316" s="52" t="str">
        <f t="shared" si="41"/>
        <v>#DIV/0!</v>
      </c>
      <c r="AP316" s="36" t="str">
        <f t="shared" si="42"/>
        <v>#DIV/0!</v>
      </c>
      <c r="AQ316" s="53" t="str">
        <f t="shared" si="43"/>
        <v>#DIV/0!</v>
      </c>
      <c r="AR316" s="54" t="str">
        <f t="shared" si="44"/>
        <v>#DIV/0!</v>
      </c>
      <c r="AS316" s="55" t="str">
        <f t="shared" si="45"/>
        <v>#DIV/0!</v>
      </c>
      <c r="AT316" s="55" t="str">
        <f t="shared" si="46"/>
        <v>#DIV/0!</v>
      </c>
      <c r="AU316" s="55" t="str">
        <f t="shared" si="47"/>
        <v>#DIV/0!</v>
      </c>
      <c r="AV316" s="39" t="str">
        <f t="shared" si="48"/>
        <v>#DIV/0!</v>
      </c>
      <c r="AW316" s="51" t="str">
        <f t="shared" ref="AW316:AX316" si="5236">AW$1*X316</f>
        <v>#DIV/0!</v>
      </c>
      <c r="AX316" s="51" t="str">
        <f t="shared" si="5236"/>
        <v>#DIV/0!</v>
      </c>
      <c r="AY316" s="52" t="str">
        <f t="shared" si="50"/>
        <v>#DIV/0!</v>
      </c>
      <c r="AZ316" s="52" t="str">
        <f t="shared" si="51"/>
        <v>#DIV/0!</v>
      </c>
      <c r="BA316" s="36" t="str">
        <f t="shared" si="52"/>
        <v>#DIV/0!</v>
      </c>
      <c r="BB316" s="53" t="str">
        <f t="shared" ref="BB316:BC316" si="5237">POWER(AB316,BB$1)</f>
        <v>#DIV/0!</v>
      </c>
      <c r="BC316" s="53" t="str">
        <f t="shared" si="5237"/>
        <v>#DIV/0!</v>
      </c>
      <c r="BD316" s="54" t="str">
        <f t="shared" si="54"/>
        <v>#DIV/0!</v>
      </c>
      <c r="BE316" s="55" t="str">
        <f t="shared" si="55"/>
        <v>#DIV/0!</v>
      </c>
      <c r="BF316" s="55" t="str">
        <f t="shared" si="56"/>
        <v>#DIV/0!</v>
      </c>
      <c r="BG316" s="55" t="str">
        <f t="shared" si="57"/>
        <v>#DIV/0!</v>
      </c>
      <c r="BH316" s="39" t="str">
        <f t="shared" si="58"/>
        <v>#DIV/0!</v>
      </c>
      <c r="BI316" s="51" t="str">
        <f t="shared" si="59"/>
        <v>#DIV/0!</v>
      </c>
      <c r="BJ316" s="52" t="str">
        <f t="shared" si="60"/>
        <v>#DIV/0!</v>
      </c>
      <c r="BK316" s="52" t="str">
        <f t="shared" si="61"/>
        <v>#DIV/0!</v>
      </c>
      <c r="BL316" s="36" t="str">
        <f t="shared" si="62"/>
        <v>#DIV/0!</v>
      </c>
      <c r="BM316" s="53" t="str">
        <f t="shared" si="63"/>
        <v>#DIV/0!</v>
      </c>
      <c r="BN316" s="54" t="str">
        <f t="shared" si="64"/>
        <v>#DIV/0!</v>
      </c>
      <c r="BO316" s="55" t="str">
        <f t="shared" si="65"/>
        <v>#DIV/0!</v>
      </c>
      <c r="BP316" s="55" t="str">
        <f t="shared" si="66"/>
        <v>#DIV/0!</v>
      </c>
      <c r="BQ316" s="55" t="str">
        <f t="shared" si="67"/>
        <v>#DIV/0!</v>
      </c>
      <c r="BR316" s="39" t="str">
        <f t="shared" si="68"/>
        <v>#DIV/0!</v>
      </c>
      <c r="BS316" s="56" t="str">
        <f t="shared" ref="BS316:BT316" si="5238">AS316+BE316+BO316</f>
        <v>#DIV/0!</v>
      </c>
      <c r="BT316" s="56" t="str">
        <f t="shared" si="5238"/>
        <v>#DIV/0!</v>
      </c>
      <c r="BU316" s="56" t="str">
        <f t="shared" si="70"/>
        <v>#DIV/0!</v>
      </c>
      <c r="BV316" s="57" t="str">
        <f t="shared" si="71"/>
        <v>#DIV/0!</v>
      </c>
      <c r="BW316" s="51" t="str">
        <f t="shared" ref="BW316:BX316" si="5239">BW$1*X316</f>
        <v>#DIV/0!</v>
      </c>
      <c r="BX316" s="51" t="str">
        <f t="shared" si="5239"/>
        <v>#DIV/0!</v>
      </c>
      <c r="BY316" s="52" t="str">
        <f t="shared" si="73"/>
        <v>#DIV/0!</v>
      </c>
      <c r="BZ316" s="52" t="str">
        <f t="shared" si="74"/>
        <v>#DIV/0!</v>
      </c>
      <c r="CA316" s="36" t="str">
        <f t="shared" si="75"/>
        <v>#DIV/0!</v>
      </c>
      <c r="CB316" s="53" t="str">
        <f t="shared" ref="CB316:CC316" si="5240">POWER(AB316,CB$1)</f>
        <v>#DIV/0!</v>
      </c>
      <c r="CC316" s="53" t="str">
        <f t="shared" si="5240"/>
        <v>#DIV/0!</v>
      </c>
      <c r="CD316" s="54" t="str">
        <f t="shared" si="77"/>
        <v>#DIV/0!</v>
      </c>
      <c r="CE316" s="55" t="str">
        <f t="shared" si="78"/>
        <v>#DIV/0!</v>
      </c>
      <c r="CF316" s="55" t="str">
        <f t="shared" si="79"/>
        <v>#DIV/0!</v>
      </c>
      <c r="CG316" s="55" t="str">
        <f t="shared" si="80"/>
        <v>#DIV/0!</v>
      </c>
      <c r="CH316" s="39" t="str">
        <f t="shared" si="81"/>
        <v>#DIV/0!</v>
      </c>
      <c r="CI316" s="51" t="str">
        <f t="shared" si="82"/>
        <v>#DIV/0!</v>
      </c>
      <c r="CJ316" s="52" t="str">
        <f t="shared" si="83"/>
        <v>#DIV/0!</v>
      </c>
      <c r="CK316" s="52" t="str">
        <f t="shared" si="84"/>
        <v>#DIV/0!</v>
      </c>
      <c r="CL316" s="36" t="str">
        <f t="shared" si="85"/>
        <v>#DIV/0!</v>
      </c>
      <c r="CM316" s="53" t="str">
        <f t="shared" si="86"/>
        <v>#DIV/0!</v>
      </c>
      <c r="CN316" s="54" t="str">
        <f t="shared" si="87"/>
        <v>#DIV/0!</v>
      </c>
      <c r="CO316" s="55" t="str">
        <f t="shared" si="88"/>
        <v>#DIV/0!</v>
      </c>
      <c r="CP316" s="55" t="str">
        <f t="shared" si="89"/>
        <v>#DIV/0!</v>
      </c>
      <c r="CQ316" s="55" t="str">
        <f t="shared" si="90"/>
        <v>#DIV/0!</v>
      </c>
      <c r="CR316" s="39" t="str">
        <f t="shared" si="91"/>
        <v>#DIV/0!</v>
      </c>
      <c r="CS316" s="51" t="str">
        <f t="shared" si="92"/>
        <v>#DIV/0!</v>
      </c>
      <c r="CT316" s="51" t="str">
        <f t="shared" si="93"/>
        <v>#DIV/0!</v>
      </c>
      <c r="CU316" s="52" t="str">
        <f t="shared" si="94"/>
        <v>#DIV/0!</v>
      </c>
      <c r="CV316" s="52" t="str">
        <f t="shared" si="95"/>
        <v>#DIV/0!</v>
      </c>
      <c r="CW316" s="36" t="str">
        <f t="shared" si="96"/>
        <v>#DIV/0!</v>
      </c>
      <c r="CX316" s="53" t="str">
        <f t="shared" si="97"/>
        <v>#DIV/0!</v>
      </c>
      <c r="CY316" s="53" t="str">
        <f t="shared" si="98"/>
        <v>#DIV/0!</v>
      </c>
      <c r="CZ316" s="54" t="str">
        <f t="shared" si="99"/>
        <v>#DIV/0!</v>
      </c>
      <c r="DA316" s="55" t="str">
        <f t="shared" si="100"/>
        <v>#DIV/0!</v>
      </c>
      <c r="DB316" s="55" t="str">
        <f t="shared" si="101"/>
        <v>#DIV/0!</v>
      </c>
      <c r="DC316" s="55" t="str">
        <f t="shared" si="102"/>
        <v>#DIV/0!</v>
      </c>
      <c r="DD316" s="39" t="str">
        <f t="shared" si="103"/>
        <v>#DIV/0!</v>
      </c>
      <c r="DE316" s="51" t="str">
        <f t="shared" ref="DE316:DG316" si="5241">DE$1*X316</f>
        <v>#DIV/0!</v>
      </c>
      <c r="DF316" s="51" t="str">
        <f t="shared" si="5241"/>
        <v>#DIV/0!</v>
      </c>
      <c r="DG316" s="51" t="str">
        <f t="shared" si="5241"/>
        <v>#DIV/0!</v>
      </c>
      <c r="DH316" s="52" t="str">
        <f t="shared" si="105"/>
        <v>#DIV/0!</v>
      </c>
      <c r="DI316" s="52" t="str">
        <f t="shared" si="106"/>
        <v>#DIV/0!</v>
      </c>
      <c r="DJ316" s="36" t="str">
        <f t="shared" si="107"/>
        <v>#DIV/0!</v>
      </c>
      <c r="DK316" s="53" t="str">
        <f t="shared" ref="DK316:DM316" si="5242">POWER(AB316,DK$1)</f>
        <v>#DIV/0!</v>
      </c>
      <c r="DL316" s="53" t="str">
        <f t="shared" si="5242"/>
        <v>#DIV/0!</v>
      </c>
      <c r="DM316" s="53" t="str">
        <f t="shared" si="5242"/>
        <v>#DIV/0!</v>
      </c>
      <c r="DN316" s="54" t="str">
        <f t="shared" si="109"/>
        <v>#DIV/0!</v>
      </c>
      <c r="DO316" s="55" t="str">
        <f t="shared" si="110"/>
        <v>#DIV/0!</v>
      </c>
      <c r="DP316" s="55" t="str">
        <f t="shared" si="111"/>
        <v>#DIV/0!</v>
      </c>
      <c r="DQ316" s="55" t="str">
        <f t="shared" si="112"/>
        <v>#DIV/0!</v>
      </c>
      <c r="DR316" s="39" t="str">
        <f t="shared" si="113"/>
        <v>#DIV/0!</v>
      </c>
      <c r="DS316" s="51" t="str">
        <f t="shared" si="114"/>
        <v>#DIV/0!</v>
      </c>
      <c r="DT316" s="52" t="str">
        <f t="shared" si="115"/>
        <v>#DIV/0!</v>
      </c>
      <c r="DU316" s="52" t="str">
        <f t="shared" si="116"/>
        <v>#DIV/0!</v>
      </c>
      <c r="DV316" s="36" t="str">
        <f t="shared" si="117"/>
        <v>#DIV/0!</v>
      </c>
      <c r="DW316" s="53" t="str">
        <f t="shared" si="118"/>
        <v>#DIV/0!</v>
      </c>
      <c r="DX316" s="54" t="str">
        <f t="shared" si="119"/>
        <v>#DIV/0!</v>
      </c>
      <c r="DY316" s="55" t="str">
        <f t="shared" si="120"/>
        <v>#DIV/0!</v>
      </c>
      <c r="DZ316" s="55" t="str">
        <f t="shared" si="121"/>
        <v>#DIV/0!</v>
      </c>
      <c r="EA316" s="55" t="str">
        <f t="shared" si="122"/>
        <v>#DIV/0!</v>
      </c>
      <c r="EB316" s="39" t="str">
        <f t="shared" si="123"/>
        <v>#DIV/0!</v>
      </c>
      <c r="EC316" s="56" t="str">
        <f t="shared" ref="EC316:ED316" si="5243">CE316+CO316+DA316+DO316+DY316</f>
        <v>#DIV/0!</v>
      </c>
      <c r="ED316" s="56" t="str">
        <f t="shared" si="5243"/>
        <v>#DIV/0!</v>
      </c>
      <c r="EE316" s="56" t="str">
        <f t="shared" si="125"/>
        <v>#DIV/0!</v>
      </c>
      <c r="EF316" s="57" t="str">
        <f t="shared" si="126"/>
        <v>#DIV/0!</v>
      </c>
      <c r="EG316" s="51" t="str">
        <f t="shared" si="127"/>
        <v>#DIV/0!</v>
      </c>
      <c r="EH316" s="52" t="str">
        <f t="shared" si="128"/>
        <v>#DIV/0!</v>
      </c>
      <c r="EI316" s="52" t="str">
        <f t="shared" si="129"/>
        <v>#DIV/0!</v>
      </c>
      <c r="EJ316" s="36" t="str">
        <f t="shared" si="130"/>
        <v>#DIV/0!</v>
      </c>
      <c r="EK316" s="53" t="str">
        <f t="shared" si="131"/>
        <v>#DIV/0!</v>
      </c>
      <c r="EL316" s="54" t="str">
        <f t="shared" si="132"/>
        <v>#DIV/0!</v>
      </c>
      <c r="EM316" s="55" t="str">
        <f t="shared" si="133"/>
        <v>#DIV/0!</v>
      </c>
      <c r="EN316" s="55" t="str">
        <f t="shared" si="134"/>
        <v>#DIV/0!</v>
      </c>
      <c r="EO316" s="55" t="str">
        <f t="shared" si="135"/>
        <v>#DIV/0!</v>
      </c>
      <c r="EP316" s="39" t="str">
        <f t="shared" si="136"/>
        <v>#DIV/0!</v>
      </c>
      <c r="EQ316" s="56" t="str">
        <f t="shared" ref="EQ316:ER316" si="5244">BS316+EM316</f>
        <v>#DIV/0!</v>
      </c>
      <c r="ER316" s="56" t="str">
        <f t="shared" si="5244"/>
        <v>#DIV/0!</v>
      </c>
      <c r="ES316" s="56" t="str">
        <f t="shared" si="138"/>
        <v>#DIV/0!</v>
      </c>
      <c r="ET316" s="57" t="str">
        <f t="shared" si="139"/>
        <v>#DIV/0!</v>
      </c>
      <c r="EU316" s="51" t="str">
        <f t="shared" si="140"/>
        <v>#DIV/0!</v>
      </c>
      <c r="EV316" s="52" t="str">
        <f t="shared" si="141"/>
        <v>#DIV/0!</v>
      </c>
      <c r="EW316" s="52" t="str">
        <f t="shared" si="142"/>
        <v>#DIV/0!</v>
      </c>
      <c r="EX316" s="36" t="str">
        <f t="shared" si="143"/>
        <v>#DIV/0!</v>
      </c>
      <c r="EY316" s="53" t="str">
        <f t="shared" si="144"/>
        <v>#DIV/0!</v>
      </c>
      <c r="EZ316" s="54" t="str">
        <f t="shared" si="145"/>
        <v>#DIV/0!</v>
      </c>
      <c r="FA316" s="55" t="str">
        <f t="shared" si="146"/>
        <v>#DIV/0!</v>
      </c>
      <c r="FB316" s="55" t="str">
        <f t="shared" si="147"/>
        <v>#DIV/0!</v>
      </c>
      <c r="FC316" s="55" t="str">
        <f t="shared" si="148"/>
        <v>#DIV/0!</v>
      </c>
      <c r="FD316" s="39" t="str">
        <f t="shared" si="149"/>
        <v>#DIV/0!</v>
      </c>
      <c r="FE316" s="51" t="str">
        <f t="shared" si="150"/>
        <v>#DIV/0!</v>
      </c>
      <c r="FF316" s="52" t="str">
        <f t="shared" si="151"/>
        <v>#DIV/0!</v>
      </c>
      <c r="FG316" s="52" t="str">
        <f t="shared" si="152"/>
        <v>#DIV/0!</v>
      </c>
      <c r="FH316" s="36" t="str">
        <f t="shared" si="153"/>
        <v>#DIV/0!</v>
      </c>
      <c r="FI316" s="53" t="str">
        <f t="shared" si="154"/>
        <v>#DIV/0!</v>
      </c>
      <c r="FJ316" s="54" t="str">
        <f t="shared" si="155"/>
        <v>#DIV/0!</v>
      </c>
      <c r="FK316" s="55" t="str">
        <f t="shared" si="156"/>
        <v>#DIV/0!</v>
      </c>
      <c r="FL316" s="55" t="str">
        <f t="shared" si="157"/>
        <v>#DIV/0!</v>
      </c>
      <c r="FM316" s="55" t="str">
        <f t="shared" si="158"/>
        <v>#DIV/0!</v>
      </c>
      <c r="FN316" s="39" t="str">
        <f t="shared" si="159"/>
        <v>#DIV/0!</v>
      </c>
      <c r="FO316" s="56" t="str">
        <f t="shared" si="160"/>
        <v>#DIV/0!</v>
      </c>
      <c r="FP316" s="56" t="str">
        <f t="shared" si="161"/>
        <v>#DIV/0!</v>
      </c>
      <c r="FQ316" s="56" t="str">
        <f t="shared" si="162"/>
        <v>#DIV/0!</v>
      </c>
      <c r="FR316" s="57" t="str">
        <f t="shared" si="163"/>
        <v>#DIV/0!</v>
      </c>
      <c r="FS316" s="51" t="str">
        <f t="shared" si="164"/>
        <v>#DIV/0!</v>
      </c>
      <c r="FT316" s="51" t="str">
        <f t="shared" si="165"/>
        <v>#DIV/0!</v>
      </c>
      <c r="FU316" s="52" t="str">
        <f t="shared" si="166"/>
        <v>#DIV/0!</v>
      </c>
      <c r="FV316" s="52" t="str">
        <f t="shared" si="167"/>
        <v>#DIV/0!</v>
      </c>
      <c r="FW316" s="36" t="str">
        <f t="shared" si="168"/>
        <v>#DIV/0!</v>
      </c>
      <c r="FX316" s="53" t="str">
        <f t="shared" si="169"/>
        <v>#DIV/0!</v>
      </c>
      <c r="FY316" s="53" t="str">
        <f t="shared" si="170"/>
        <v>#DIV/0!</v>
      </c>
      <c r="FZ316" s="54" t="str">
        <f t="shared" si="171"/>
        <v>#DIV/0!</v>
      </c>
      <c r="GA316" s="55" t="str">
        <f t="shared" si="172"/>
        <v>#DIV/0!</v>
      </c>
      <c r="GB316" s="55" t="str">
        <f t="shared" si="173"/>
        <v>#DIV/0!</v>
      </c>
      <c r="GC316" s="55" t="str">
        <f t="shared" si="174"/>
        <v>#DIV/0!</v>
      </c>
      <c r="GD316" s="39" t="str">
        <f t="shared" si="175"/>
        <v>#DIV/0!</v>
      </c>
      <c r="GE316" s="58">
        <f t="shared" si="176"/>
        <v>-0.5</v>
      </c>
      <c r="GF316" s="42">
        <f t="shared" si="177"/>
        <v>-0.8660254038</v>
      </c>
      <c r="GG316" s="58">
        <f t="shared" si="178"/>
        <v>-2.094395102</v>
      </c>
      <c r="GH316" s="42">
        <f t="shared" si="179"/>
        <v>1</v>
      </c>
      <c r="GI316" s="59">
        <f t="shared" si="180"/>
        <v>-0.5</v>
      </c>
      <c r="GJ316" s="43">
        <f t="shared" si="181"/>
        <v>0.8660254038</v>
      </c>
      <c r="GK316" s="59">
        <f t="shared" si="182"/>
        <v>2.094395102</v>
      </c>
      <c r="GL316" s="43">
        <f t="shared" si="183"/>
        <v>1</v>
      </c>
      <c r="GM316" s="51">
        <f t="shared" si="184"/>
        <v>-2.094395102</v>
      </c>
      <c r="GN316" s="51" t="str">
        <f t="shared" si="185"/>
        <v>#DIV/0!</v>
      </c>
      <c r="GO316" s="52" t="str">
        <f t="shared" si="186"/>
        <v>#DIV/0!</v>
      </c>
      <c r="GP316" s="52" t="str">
        <f t="shared" si="187"/>
        <v>#DIV/0!</v>
      </c>
      <c r="GQ316" s="36" t="str">
        <f t="shared" si="188"/>
        <v>#DIV/0!</v>
      </c>
      <c r="GR316" s="53">
        <f t="shared" si="189"/>
        <v>1</v>
      </c>
      <c r="GS316" s="53" t="str">
        <f t="shared" si="190"/>
        <v>#DIV/0!</v>
      </c>
      <c r="GT316" s="54" t="str">
        <f t="shared" si="191"/>
        <v>#DIV/0!</v>
      </c>
      <c r="GU316" s="55" t="str">
        <f t="shared" si="192"/>
        <v>#DIV/0!</v>
      </c>
      <c r="GV316" s="55" t="str">
        <f t="shared" si="193"/>
        <v>#DIV/0!</v>
      </c>
      <c r="GW316" s="55" t="str">
        <f t="shared" si="194"/>
        <v>#DIV/0!</v>
      </c>
      <c r="GX316" s="39" t="str">
        <f t="shared" si="195"/>
        <v>#DIV/0!</v>
      </c>
      <c r="GY316" s="51">
        <f t="shared" si="196"/>
        <v>2.094395102</v>
      </c>
      <c r="GZ316" s="51" t="str">
        <f t="shared" si="197"/>
        <v>#DIV/0!</v>
      </c>
      <c r="HA316" s="52" t="str">
        <f t="shared" si="198"/>
        <v>#DIV/0!</v>
      </c>
      <c r="HB316" s="52" t="str">
        <f t="shared" si="199"/>
        <v>#DIV/0!</v>
      </c>
      <c r="HC316" s="36" t="str">
        <f t="shared" si="200"/>
        <v>#DIV/0!</v>
      </c>
      <c r="HD316" s="53">
        <f t="shared" si="201"/>
        <v>1</v>
      </c>
      <c r="HE316" s="53" t="str">
        <f t="shared" si="202"/>
        <v>#DIV/0!</v>
      </c>
      <c r="HF316" s="54" t="str">
        <f t="shared" si="203"/>
        <v>#DIV/0!</v>
      </c>
      <c r="HG316" s="55" t="str">
        <f t="shared" si="204"/>
        <v>#DIV/0!</v>
      </c>
      <c r="HH316" s="55" t="str">
        <f t="shared" si="205"/>
        <v>#DIV/0!</v>
      </c>
      <c r="HI316" s="55" t="str">
        <f t="shared" si="206"/>
        <v>#DIV/0!</v>
      </c>
      <c r="HJ316" s="39" t="str">
        <f t="shared" si="207"/>
        <v>#DIV/0!</v>
      </c>
      <c r="HK316" s="51">
        <f t="shared" si="208"/>
        <v>2.094395102</v>
      </c>
      <c r="HL316" s="51" t="str">
        <f t="shared" si="209"/>
        <v>#DIV/0!</v>
      </c>
      <c r="HM316" s="52" t="str">
        <f t="shared" si="210"/>
        <v>#DIV/0!</v>
      </c>
      <c r="HN316" s="52" t="str">
        <f t="shared" si="211"/>
        <v>#DIV/0!</v>
      </c>
      <c r="HO316" s="36" t="str">
        <f t="shared" si="212"/>
        <v>#DIV/0!</v>
      </c>
      <c r="HP316" s="53">
        <f t="shared" si="213"/>
        <v>1</v>
      </c>
      <c r="HQ316" s="53" t="str">
        <f t="shared" si="214"/>
        <v>#DIV/0!</v>
      </c>
      <c r="HR316" s="54" t="str">
        <f t="shared" si="215"/>
        <v>#DIV/0!</v>
      </c>
      <c r="HS316" s="55" t="str">
        <f t="shared" si="216"/>
        <v>#DIV/0!</v>
      </c>
      <c r="HT316" s="55" t="str">
        <f t="shared" si="217"/>
        <v>#DIV/0!</v>
      </c>
      <c r="HU316" s="55" t="str">
        <f t="shared" si="218"/>
        <v>#DIV/0!</v>
      </c>
      <c r="HV316" s="39" t="str">
        <f t="shared" si="219"/>
        <v>#DIV/0!</v>
      </c>
      <c r="HW316" s="51">
        <f t="shared" si="220"/>
        <v>-2.094395102</v>
      </c>
      <c r="HX316" s="51" t="str">
        <f t="shared" si="221"/>
        <v>#DIV/0!</v>
      </c>
      <c r="HY316" s="52" t="str">
        <f t="shared" si="222"/>
        <v>#DIV/0!</v>
      </c>
      <c r="HZ316" s="52" t="str">
        <f t="shared" si="223"/>
        <v>#DIV/0!</v>
      </c>
      <c r="IA316" s="36" t="str">
        <f t="shared" si="224"/>
        <v>#DIV/0!</v>
      </c>
      <c r="IB316" s="53">
        <f t="shared" si="225"/>
        <v>1</v>
      </c>
      <c r="IC316" s="53" t="str">
        <f t="shared" si="226"/>
        <v>#DIV/0!</v>
      </c>
      <c r="ID316" s="54" t="str">
        <f t="shared" si="227"/>
        <v>#DIV/0!</v>
      </c>
      <c r="IE316" s="55" t="str">
        <f t="shared" si="228"/>
        <v>#DIV/0!</v>
      </c>
      <c r="IF316" s="55" t="str">
        <f t="shared" si="229"/>
        <v>#DIV/0!</v>
      </c>
      <c r="IG316" s="55" t="str">
        <f t="shared" si="230"/>
        <v>#DIV/0!</v>
      </c>
      <c r="IH316" s="39" t="str">
        <f t="shared" si="231"/>
        <v>#DIV/0!</v>
      </c>
    </row>
    <row r="317" ht="12.75" customHeight="1">
      <c r="A317" s="44" t="str">
        <f>'Execute Cubic'!U312</f>
        <v/>
      </c>
      <c r="B317" s="44" t="str">
        <f>'Execute Cubic'!V312</f>
        <v/>
      </c>
      <c r="C317" s="44" t="str">
        <f>'Execute Cubic'!W312</f>
        <v/>
      </c>
      <c r="D317" s="44" t="str">
        <f>'Execute Cubic'!X312</f>
        <v/>
      </c>
      <c r="E317" s="44">
        <f t="shared" ref="E317:H317" si="5245">0</f>
        <v>0</v>
      </c>
      <c r="F317" s="44">
        <f t="shared" si="5245"/>
        <v>0</v>
      </c>
      <c r="G317" s="44">
        <f t="shared" si="5245"/>
        <v>0</v>
      </c>
      <c r="H317" s="44">
        <f t="shared" si="5245"/>
        <v>0</v>
      </c>
      <c r="I317" s="45" t="str">
        <f t="shared" si="27"/>
        <v>#DIV/0!</v>
      </c>
      <c r="J317" s="45" t="str">
        <f t="shared" si="28"/>
        <v>#DIV/0!</v>
      </c>
      <c r="K317" s="46" t="str">
        <f t="shared" si="29"/>
        <v>#DIV/0!</v>
      </c>
      <c r="L317" s="46" t="str">
        <f t="shared" si="30"/>
        <v>#DIV/0!</v>
      </c>
      <c r="M317" s="47" t="str">
        <f t="shared" si="31"/>
        <v>#DIV/0!</v>
      </c>
      <c r="N317" s="47" t="str">
        <f t="shared" si="32"/>
        <v>#DIV/0!</v>
      </c>
      <c r="O317" s="48" t="str">
        <f t="shared" ref="O317:R317" si="5246">ATAN2(A317,E317)</f>
        <v>#DIV/0!</v>
      </c>
      <c r="P317" s="48" t="str">
        <f t="shared" si="5246"/>
        <v>#DIV/0!</v>
      </c>
      <c r="Q317" s="48" t="str">
        <f t="shared" si="5246"/>
        <v>#DIV/0!</v>
      </c>
      <c r="R317" s="48" t="str">
        <f t="shared" si="5246"/>
        <v>#DIV/0!</v>
      </c>
      <c r="S317" s="48">
        <f t="shared" ref="S317:V317" si="5247">SQRT(POWER(A317,2)+POWER(E317,2))</f>
        <v>0</v>
      </c>
      <c r="T317" s="48">
        <f t="shared" si="5247"/>
        <v>0</v>
      </c>
      <c r="U317" s="48">
        <f t="shared" si="5247"/>
        <v>0</v>
      </c>
      <c r="V317" s="48">
        <f t="shared" si="5247"/>
        <v>0</v>
      </c>
      <c r="W317" s="49" t="str">
        <f t="shared" ref="W317:Z317" si="5248">O317-$O317</f>
        <v>#DIV/0!</v>
      </c>
      <c r="X317" s="49" t="str">
        <f t="shared" si="5248"/>
        <v>#DIV/0!</v>
      </c>
      <c r="Y317" s="49" t="str">
        <f t="shared" si="5248"/>
        <v>#DIV/0!</v>
      </c>
      <c r="Z317" s="49" t="str">
        <f t="shared" si="5248"/>
        <v>#DIV/0!</v>
      </c>
      <c r="AA317" s="49" t="str">
        <f t="shared" ref="AA317:AD317" si="5249">S317/$S317</f>
        <v>#DIV/0!</v>
      </c>
      <c r="AB317" s="49" t="str">
        <f t="shared" si="5249"/>
        <v>#DIV/0!</v>
      </c>
      <c r="AC317" s="49" t="str">
        <f t="shared" si="5249"/>
        <v>#DIV/0!</v>
      </c>
      <c r="AD317" s="49" t="str">
        <f t="shared" si="5249"/>
        <v>#DIV/0!</v>
      </c>
      <c r="AE317" s="50" t="str">
        <f t="shared" ref="AE317:AH317" si="5250">AA317*COS(W317)</f>
        <v>#DIV/0!</v>
      </c>
      <c r="AF317" s="50" t="str">
        <f t="shared" si="5250"/>
        <v>#DIV/0!</v>
      </c>
      <c r="AG317" s="50" t="str">
        <f t="shared" si="5250"/>
        <v>#DIV/0!</v>
      </c>
      <c r="AH317" s="50" t="str">
        <f t="shared" si="5250"/>
        <v>#DIV/0!</v>
      </c>
      <c r="AI317" s="44" t="str">
        <f t="shared" ref="AI317:AL317" si="5251">AA317*SIN(W317)</f>
        <v>#DIV/0!</v>
      </c>
      <c r="AJ317" s="44" t="str">
        <f t="shared" si="5251"/>
        <v>#DIV/0!</v>
      </c>
      <c r="AK317" s="44" t="str">
        <f t="shared" si="5251"/>
        <v>#DIV/0!</v>
      </c>
      <c r="AL317" s="44" t="str">
        <f t="shared" si="5251"/>
        <v>#DIV/0!</v>
      </c>
      <c r="AM317" s="51" t="str">
        <f t="shared" si="39"/>
        <v>#DIV/0!</v>
      </c>
      <c r="AN317" s="52" t="str">
        <f t="shared" si="40"/>
        <v>#DIV/0!</v>
      </c>
      <c r="AO317" s="52" t="str">
        <f t="shared" si="41"/>
        <v>#DIV/0!</v>
      </c>
      <c r="AP317" s="36" t="str">
        <f t="shared" si="42"/>
        <v>#DIV/0!</v>
      </c>
      <c r="AQ317" s="53" t="str">
        <f t="shared" si="43"/>
        <v>#DIV/0!</v>
      </c>
      <c r="AR317" s="54" t="str">
        <f t="shared" si="44"/>
        <v>#DIV/0!</v>
      </c>
      <c r="AS317" s="55" t="str">
        <f t="shared" si="45"/>
        <v>#DIV/0!</v>
      </c>
      <c r="AT317" s="55" t="str">
        <f t="shared" si="46"/>
        <v>#DIV/0!</v>
      </c>
      <c r="AU317" s="55" t="str">
        <f t="shared" si="47"/>
        <v>#DIV/0!</v>
      </c>
      <c r="AV317" s="39" t="str">
        <f t="shared" si="48"/>
        <v>#DIV/0!</v>
      </c>
      <c r="AW317" s="51" t="str">
        <f t="shared" ref="AW317:AX317" si="5252">AW$1*X317</f>
        <v>#DIV/0!</v>
      </c>
      <c r="AX317" s="51" t="str">
        <f t="shared" si="5252"/>
        <v>#DIV/0!</v>
      </c>
      <c r="AY317" s="52" t="str">
        <f t="shared" si="50"/>
        <v>#DIV/0!</v>
      </c>
      <c r="AZ317" s="52" t="str">
        <f t="shared" si="51"/>
        <v>#DIV/0!</v>
      </c>
      <c r="BA317" s="36" t="str">
        <f t="shared" si="52"/>
        <v>#DIV/0!</v>
      </c>
      <c r="BB317" s="53" t="str">
        <f t="shared" ref="BB317:BC317" si="5253">POWER(AB317,BB$1)</f>
        <v>#DIV/0!</v>
      </c>
      <c r="BC317" s="53" t="str">
        <f t="shared" si="5253"/>
        <v>#DIV/0!</v>
      </c>
      <c r="BD317" s="54" t="str">
        <f t="shared" si="54"/>
        <v>#DIV/0!</v>
      </c>
      <c r="BE317" s="55" t="str">
        <f t="shared" si="55"/>
        <v>#DIV/0!</v>
      </c>
      <c r="BF317" s="55" t="str">
        <f t="shared" si="56"/>
        <v>#DIV/0!</v>
      </c>
      <c r="BG317" s="55" t="str">
        <f t="shared" si="57"/>
        <v>#DIV/0!</v>
      </c>
      <c r="BH317" s="39" t="str">
        <f t="shared" si="58"/>
        <v>#DIV/0!</v>
      </c>
      <c r="BI317" s="51" t="str">
        <f t="shared" si="59"/>
        <v>#DIV/0!</v>
      </c>
      <c r="BJ317" s="52" t="str">
        <f t="shared" si="60"/>
        <v>#DIV/0!</v>
      </c>
      <c r="BK317" s="52" t="str">
        <f t="shared" si="61"/>
        <v>#DIV/0!</v>
      </c>
      <c r="BL317" s="36" t="str">
        <f t="shared" si="62"/>
        <v>#DIV/0!</v>
      </c>
      <c r="BM317" s="53" t="str">
        <f t="shared" si="63"/>
        <v>#DIV/0!</v>
      </c>
      <c r="BN317" s="54" t="str">
        <f t="shared" si="64"/>
        <v>#DIV/0!</v>
      </c>
      <c r="BO317" s="55" t="str">
        <f t="shared" si="65"/>
        <v>#DIV/0!</v>
      </c>
      <c r="BP317" s="55" t="str">
        <f t="shared" si="66"/>
        <v>#DIV/0!</v>
      </c>
      <c r="BQ317" s="55" t="str">
        <f t="shared" si="67"/>
        <v>#DIV/0!</v>
      </c>
      <c r="BR317" s="39" t="str">
        <f t="shared" si="68"/>
        <v>#DIV/0!</v>
      </c>
      <c r="BS317" s="56" t="str">
        <f t="shared" ref="BS317:BT317" si="5254">AS317+BE317+BO317</f>
        <v>#DIV/0!</v>
      </c>
      <c r="BT317" s="56" t="str">
        <f t="shared" si="5254"/>
        <v>#DIV/0!</v>
      </c>
      <c r="BU317" s="56" t="str">
        <f t="shared" si="70"/>
        <v>#DIV/0!</v>
      </c>
      <c r="BV317" s="57" t="str">
        <f t="shared" si="71"/>
        <v>#DIV/0!</v>
      </c>
      <c r="BW317" s="51" t="str">
        <f t="shared" ref="BW317:BX317" si="5255">BW$1*X317</f>
        <v>#DIV/0!</v>
      </c>
      <c r="BX317" s="51" t="str">
        <f t="shared" si="5255"/>
        <v>#DIV/0!</v>
      </c>
      <c r="BY317" s="52" t="str">
        <f t="shared" si="73"/>
        <v>#DIV/0!</v>
      </c>
      <c r="BZ317" s="52" t="str">
        <f t="shared" si="74"/>
        <v>#DIV/0!</v>
      </c>
      <c r="CA317" s="36" t="str">
        <f t="shared" si="75"/>
        <v>#DIV/0!</v>
      </c>
      <c r="CB317" s="53" t="str">
        <f t="shared" ref="CB317:CC317" si="5256">POWER(AB317,CB$1)</f>
        <v>#DIV/0!</v>
      </c>
      <c r="CC317" s="53" t="str">
        <f t="shared" si="5256"/>
        <v>#DIV/0!</v>
      </c>
      <c r="CD317" s="54" t="str">
        <f t="shared" si="77"/>
        <v>#DIV/0!</v>
      </c>
      <c r="CE317" s="55" t="str">
        <f t="shared" si="78"/>
        <v>#DIV/0!</v>
      </c>
      <c r="CF317" s="55" t="str">
        <f t="shared" si="79"/>
        <v>#DIV/0!</v>
      </c>
      <c r="CG317" s="55" t="str">
        <f t="shared" si="80"/>
        <v>#DIV/0!</v>
      </c>
      <c r="CH317" s="39" t="str">
        <f t="shared" si="81"/>
        <v>#DIV/0!</v>
      </c>
      <c r="CI317" s="51" t="str">
        <f t="shared" si="82"/>
        <v>#DIV/0!</v>
      </c>
      <c r="CJ317" s="52" t="str">
        <f t="shared" si="83"/>
        <v>#DIV/0!</v>
      </c>
      <c r="CK317" s="52" t="str">
        <f t="shared" si="84"/>
        <v>#DIV/0!</v>
      </c>
      <c r="CL317" s="36" t="str">
        <f t="shared" si="85"/>
        <v>#DIV/0!</v>
      </c>
      <c r="CM317" s="53" t="str">
        <f t="shared" si="86"/>
        <v>#DIV/0!</v>
      </c>
      <c r="CN317" s="54" t="str">
        <f t="shared" si="87"/>
        <v>#DIV/0!</v>
      </c>
      <c r="CO317" s="55" t="str">
        <f t="shared" si="88"/>
        <v>#DIV/0!</v>
      </c>
      <c r="CP317" s="55" t="str">
        <f t="shared" si="89"/>
        <v>#DIV/0!</v>
      </c>
      <c r="CQ317" s="55" t="str">
        <f t="shared" si="90"/>
        <v>#DIV/0!</v>
      </c>
      <c r="CR317" s="39" t="str">
        <f t="shared" si="91"/>
        <v>#DIV/0!</v>
      </c>
      <c r="CS317" s="51" t="str">
        <f t="shared" si="92"/>
        <v>#DIV/0!</v>
      </c>
      <c r="CT317" s="51" t="str">
        <f t="shared" si="93"/>
        <v>#DIV/0!</v>
      </c>
      <c r="CU317" s="52" t="str">
        <f t="shared" si="94"/>
        <v>#DIV/0!</v>
      </c>
      <c r="CV317" s="52" t="str">
        <f t="shared" si="95"/>
        <v>#DIV/0!</v>
      </c>
      <c r="CW317" s="36" t="str">
        <f t="shared" si="96"/>
        <v>#DIV/0!</v>
      </c>
      <c r="CX317" s="53" t="str">
        <f t="shared" si="97"/>
        <v>#DIV/0!</v>
      </c>
      <c r="CY317" s="53" t="str">
        <f t="shared" si="98"/>
        <v>#DIV/0!</v>
      </c>
      <c r="CZ317" s="54" t="str">
        <f t="shared" si="99"/>
        <v>#DIV/0!</v>
      </c>
      <c r="DA317" s="55" t="str">
        <f t="shared" si="100"/>
        <v>#DIV/0!</v>
      </c>
      <c r="DB317" s="55" t="str">
        <f t="shared" si="101"/>
        <v>#DIV/0!</v>
      </c>
      <c r="DC317" s="55" t="str">
        <f t="shared" si="102"/>
        <v>#DIV/0!</v>
      </c>
      <c r="DD317" s="39" t="str">
        <f t="shared" si="103"/>
        <v>#DIV/0!</v>
      </c>
      <c r="DE317" s="51" t="str">
        <f t="shared" ref="DE317:DG317" si="5257">DE$1*X317</f>
        <v>#DIV/0!</v>
      </c>
      <c r="DF317" s="51" t="str">
        <f t="shared" si="5257"/>
        <v>#DIV/0!</v>
      </c>
      <c r="DG317" s="51" t="str">
        <f t="shared" si="5257"/>
        <v>#DIV/0!</v>
      </c>
      <c r="DH317" s="52" t="str">
        <f t="shared" si="105"/>
        <v>#DIV/0!</v>
      </c>
      <c r="DI317" s="52" t="str">
        <f t="shared" si="106"/>
        <v>#DIV/0!</v>
      </c>
      <c r="DJ317" s="36" t="str">
        <f t="shared" si="107"/>
        <v>#DIV/0!</v>
      </c>
      <c r="DK317" s="53" t="str">
        <f t="shared" ref="DK317:DM317" si="5258">POWER(AB317,DK$1)</f>
        <v>#DIV/0!</v>
      </c>
      <c r="DL317" s="53" t="str">
        <f t="shared" si="5258"/>
        <v>#DIV/0!</v>
      </c>
      <c r="DM317" s="53" t="str">
        <f t="shared" si="5258"/>
        <v>#DIV/0!</v>
      </c>
      <c r="DN317" s="54" t="str">
        <f t="shared" si="109"/>
        <v>#DIV/0!</v>
      </c>
      <c r="DO317" s="55" t="str">
        <f t="shared" si="110"/>
        <v>#DIV/0!</v>
      </c>
      <c r="DP317" s="55" t="str">
        <f t="shared" si="111"/>
        <v>#DIV/0!</v>
      </c>
      <c r="DQ317" s="55" t="str">
        <f t="shared" si="112"/>
        <v>#DIV/0!</v>
      </c>
      <c r="DR317" s="39" t="str">
        <f t="shared" si="113"/>
        <v>#DIV/0!</v>
      </c>
      <c r="DS317" s="51" t="str">
        <f t="shared" si="114"/>
        <v>#DIV/0!</v>
      </c>
      <c r="DT317" s="52" t="str">
        <f t="shared" si="115"/>
        <v>#DIV/0!</v>
      </c>
      <c r="DU317" s="52" t="str">
        <f t="shared" si="116"/>
        <v>#DIV/0!</v>
      </c>
      <c r="DV317" s="36" t="str">
        <f t="shared" si="117"/>
        <v>#DIV/0!</v>
      </c>
      <c r="DW317" s="53" t="str">
        <f t="shared" si="118"/>
        <v>#DIV/0!</v>
      </c>
      <c r="DX317" s="54" t="str">
        <f t="shared" si="119"/>
        <v>#DIV/0!</v>
      </c>
      <c r="DY317" s="55" t="str">
        <f t="shared" si="120"/>
        <v>#DIV/0!</v>
      </c>
      <c r="DZ317" s="55" t="str">
        <f t="shared" si="121"/>
        <v>#DIV/0!</v>
      </c>
      <c r="EA317" s="55" t="str">
        <f t="shared" si="122"/>
        <v>#DIV/0!</v>
      </c>
      <c r="EB317" s="39" t="str">
        <f t="shared" si="123"/>
        <v>#DIV/0!</v>
      </c>
      <c r="EC317" s="56" t="str">
        <f t="shared" ref="EC317:ED317" si="5259">CE317+CO317+DA317+DO317+DY317</f>
        <v>#DIV/0!</v>
      </c>
      <c r="ED317" s="56" t="str">
        <f t="shared" si="5259"/>
        <v>#DIV/0!</v>
      </c>
      <c r="EE317" s="56" t="str">
        <f t="shared" si="125"/>
        <v>#DIV/0!</v>
      </c>
      <c r="EF317" s="57" t="str">
        <f t="shared" si="126"/>
        <v>#DIV/0!</v>
      </c>
      <c r="EG317" s="51" t="str">
        <f t="shared" si="127"/>
        <v>#DIV/0!</v>
      </c>
      <c r="EH317" s="52" t="str">
        <f t="shared" si="128"/>
        <v>#DIV/0!</v>
      </c>
      <c r="EI317" s="52" t="str">
        <f t="shared" si="129"/>
        <v>#DIV/0!</v>
      </c>
      <c r="EJ317" s="36" t="str">
        <f t="shared" si="130"/>
        <v>#DIV/0!</v>
      </c>
      <c r="EK317" s="53" t="str">
        <f t="shared" si="131"/>
        <v>#DIV/0!</v>
      </c>
      <c r="EL317" s="54" t="str">
        <f t="shared" si="132"/>
        <v>#DIV/0!</v>
      </c>
      <c r="EM317" s="55" t="str">
        <f t="shared" si="133"/>
        <v>#DIV/0!</v>
      </c>
      <c r="EN317" s="55" t="str">
        <f t="shared" si="134"/>
        <v>#DIV/0!</v>
      </c>
      <c r="EO317" s="55" t="str">
        <f t="shared" si="135"/>
        <v>#DIV/0!</v>
      </c>
      <c r="EP317" s="39" t="str">
        <f t="shared" si="136"/>
        <v>#DIV/0!</v>
      </c>
      <c r="EQ317" s="56" t="str">
        <f t="shared" ref="EQ317:ER317" si="5260">BS317+EM317</f>
        <v>#DIV/0!</v>
      </c>
      <c r="ER317" s="56" t="str">
        <f t="shared" si="5260"/>
        <v>#DIV/0!</v>
      </c>
      <c r="ES317" s="56" t="str">
        <f t="shared" si="138"/>
        <v>#DIV/0!</v>
      </c>
      <c r="ET317" s="57" t="str">
        <f t="shared" si="139"/>
        <v>#DIV/0!</v>
      </c>
      <c r="EU317" s="51" t="str">
        <f t="shared" si="140"/>
        <v>#DIV/0!</v>
      </c>
      <c r="EV317" s="52" t="str">
        <f t="shared" si="141"/>
        <v>#DIV/0!</v>
      </c>
      <c r="EW317" s="52" t="str">
        <f t="shared" si="142"/>
        <v>#DIV/0!</v>
      </c>
      <c r="EX317" s="36" t="str">
        <f t="shared" si="143"/>
        <v>#DIV/0!</v>
      </c>
      <c r="EY317" s="53" t="str">
        <f t="shared" si="144"/>
        <v>#DIV/0!</v>
      </c>
      <c r="EZ317" s="54" t="str">
        <f t="shared" si="145"/>
        <v>#DIV/0!</v>
      </c>
      <c r="FA317" s="55" t="str">
        <f t="shared" si="146"/>
        <v>#DIV/0!</v>
      </c>
      <c r="FB317" s="55" t="str">
        <f t="shared" si="147"/>
        <v>#DIV/0!</v>
      </c>
      <c r="FC317" s="55" t="str">
        <f t="shared" si="148"/>
        <v>#DIV/0!</v>
      </c>
      <c r="FD317" s="39" t="str">
        <f t="shared" si="149"/>
        <v>#DIV/0!</v>
      </c>
      <c r="FE317" s="51" t="str">
        <f t="shared" si="150"/>
        <v>#DIV/0!</v>
      </c>
      <c r="FF317" s="52" t="str">
        <f t="shared" si="151"/>
        <v>#DIV/0!</v>
      </c>
      <c r="FG317" s="52" t="str">
        <f t="shared" si="152"/>
        <v>#DIV/0!</v>
      </c>
      <c r="FH317" s="36" t="str">
        <f t="shared" si="153"/>
        <v>#DIV/0!</v>
      </c>
      <c r="FI317" s="53" t="str">
        <f t="shared" si="154"/>
        <v>#DIV/0!</v>
      </c>
      <c r="FJ317" s="54" t="str">
        <f t="shared" si="155"/>
        <v>#DIV/0!</v>
      </c>
      <c r="FK317" s="55" t="str">
        <f t="shared" si="156"/>
        <v>#DIV/0!</v>
      </c>
      <c r="FL317" s="55" t="str">
        <f t="shared" si="157"/>
        <v>#DIV/0!</v>
      </c>
      <c r="FM317" s="55" t="str">
        <f t="shared" si="158"/>
        <v>#DIV/0!</v>
      </c>
      <c r="FN317" s="39" t="str">
        <f t="shared" si="159"/>
        <v>#DIV/0!</v>
      </c>
      <c r="FO317" s="56" t="str">
        <f t="shared" si="160"/>
        <v>#DIV/0!</v>
      </c>
      <c r="FP317" s="56" t="str">
        <f t="shared" si="161"/>
        <v>#DIV/0!</v>
      </c>
      <c r="FQ317" s="56" t="str">
        <f t="shared" si="162"/>
        <v>#DIV/0!</v>
      </c>
      <c r="FR317" s="57" t="str">
        <f t="shared" si="163"/>
        <v>#DIV/0!</v>
      </c>
      <c r="FS317" s="51" t="str">
        <f t="shared" si="164"/>
        <v>#DIV/0!</v>
      </c>
      <c r="FT317" s="51" t="str">
        <f t="shared" si="165"/>
        <v>#DIV/0!</v>
      </c>
      <c r="FU317" s="52" t="str">
        <f t="shared" si="166"/>
        <v>#DIV/0!</v>
      </c>
      <c r="FV317" s="52" t="str">
        <f t="shared" si="167"/>
        <v>#DIV/0!</v>
      </c>
      <c r="FW317" s="36" t="str">
        <f t="shared" si="168"/>
        <v>#DIV/0!</v>
      </c>
      <c r="FX317" s="53" t="str">
        <f t="shared" si="169"/>
        <v>#DIV/0!</v>
      </c>
      <c r="FY317" s="53" t="str">
        <f t="shared" si="170"/>
        <v>#DIV/0!</v>
      </c>
      <c r="FZ317" s="54" t="str">
        <f t="shared" si="171"/>
        <v>#DIV/0!</v>
      </c>
      <c r="GA317" s="55" t="str">
        <f t="shared" si="172"/>
        <v>#DIV/0!</v>
      </c>
      <c r="GB317" s="55" t="str">
        <f t="shared" si="173"/>
        <v>#DIV/0!</v>
      </c>
      <c r="GC317" s="55" t="str">
        <f t="shared" si="174"/>
        <v>#DIV/0!</v>
      </c>
      <c r="GD317" s="39" t="str">
        <f t="shared" si="175"/>
        <v>#DIV/0!</v>
      </c>
      <c r="GE317" s="58">
        <f t="shared" si="176"/>
        <v>-0.5</v>
      </c>
      <c r="GF317" s="42">
        <f t="shared" si="177"/>
        <v>-0.8660254038</v>
      </c>
      <c r="GG317" s="58">
        <f t="shared" si="178"/>
        <v>-2.094395102</v>
      </c>
      <c r="GH317" s="42">
        <f t="shared" si="179"/>
        <v>1</v>
      </c>
      <c r="GI317" s="59">
        <f t="shared" si="180"/>
        <v>-0.5</v>
      </c>
      <c r="GJ317" s="43">
        <f t="shared" si="181"/>
        <v>0.8660254038</v>
      </c>
      <c r="GK317" s="59">
        <f t="shared" si="182"/>
        <v>2.094395102</v>
      </c>
      <c r="GL317" s="43">
        <f t="shared" si="183"/>
        <v>1</v>
      </c>
      <c r="GM317" s="51">
        <f t="shared" si="184"/>
        <v>-2.094395102</v>
      </c>
      <c r="GN317" s="51" t="str">
        <f t="shared" si="185"/>
        <v>#DIV/0!</v>
      </c>
      <c r="GO317" s="52" t="str">
        <f t="shared" si="186"/>
        <v>#DIV/0!</v>
      </c>
      <c r="GP317" s="52" t="str">
        <f t="shared" si="187"/>
        <v>#DIV/0!</v>
      </c>
      <c r="GQ317" s="36" t="str">
        <f t="shared" si="188"/>
        <v>#DIV/0!</v>
      </c>
      <c r="GR317" s="53">
        <f t="shared" si="189"/>
        <v>1</v>
      </c>
      <c r="GS317" s="53" t="str">
        <f t="shared" si="190"/>
        <v>#DIV/0!</v>
      </c>
      <c r="GT317" s="54" t="str">
        <f t="shared" si="191"/>
        <v>#DIV/0!</v>
      </c>
      <c r="GU317" s="55" t="str">
        <f t="shared" si="192"/>
        <v>#DIV/0!</v>
      </c>
      <c r="GV317" s="55" t="str">
        <f t="shared" si="193"/>
        <v>#DIV/0!</v>
      </c>
      <c r="GW317" s="55" t="str">
        <f t="shared" si="194"/>
        <v>#DIV/0!</v>
      </c>
      <c r="GX317" s="39" t="str">
        <f t="shared" si="195"/>
        <v>#DIV/0!</v>
      </c>
      <c r="GY317" s="51">
        <f t="shared" si="196"/>
        <v>2.094395102</v>
      </c>
      <c r="GZ317" s="51" t="str">
        <f t="shared" si="197"/>
        <v>#DIV/0!</v>
      </c>
      <c r="HA317" s="52" t="str">
        <f t="shared" si="198"/>
        <v>#DIV/0!</v>
      </c>
      <c r="HB317" s="52" t="str">
        <f t="shared" si="199"/>
        <v>#DIV/0!</v>
      </c>
      <c r="HC317" s="36" t="str">
        <f t="shared" si="200"/>
        <v>#DIV/0!</v>
      </c>
      <c r="HD317" s="53">
        <f t="shared" si="201"/>
        <v>1</v>
      </c>
      <c r="HE317" s="53" t="str">
        <f t="shared" si="202"/>
        <v>#DIV/0!</v>
      </c>
      <c r="HF317" s="54" t="str">
        <f t="shared" si="203"/>
        <v>#DIV/0!</v>
      </c>
      <c r="HG317" s="55" t="str">
        <f t="shared" si="204"/>
        <v>#DIV/0!</v>
      </c>
      <c r="HH317" s="55" t="str">
        <f t="shared" si="205"/>
        <v>#DIV/0!</v>
      </c>
      <c r="HI317" s="55" t="str">
        <f t="shared" si="206"/>
        <v>#DIV/0!</v>
      </c>
      <c r="HJ317" s="39" t="str">
        <f t="shared" si="207"/>
        <v>#DIV/0!</v>
      </c>
      <c r="HK317" s="51">
        <f t="shared" si="208"/>
        <v>2.094395102</v>
      </c>
      <c r="HL317" s="51" t="str">
        <f t="shared" si="209"/>
        <v>#DIV/0!</v>
      </c>
      <c r="HM317" s="52" t="str">
        <f t="shared" si="210"/>
        <v>#DIV/0!</v>
      </c>
      <c r="HN317" s="52" t="str">
        <f t="shared" si="211"/>
        <v>#DIV/0!</v>
      </c>
      <c r="HO317" s="36" t="str">
        <f t="shared" si="212"/>
        <v>#DIV/0!</v>
      </c>
      <c r="HP317" s="53">
        <f t="shared" si="213"/>
        <v>1</v>
      </c>
      <c r="HQ317" s="53" t="str">
        <f t="shared" si="214"/>
        <v>#DIV/0!</v>
      </c>
      <c r="HR317" s="54" t="str">
        <f t="shared" si="215"/>
        <v>#DIV/0!</v>
      </c>
      <c r="HS317" s="55" t="str">
        <f t="shared" si="216"/>
        <v>#DIV/0!</v>
      </c>
      <c r="HT317" s="55" t="str">
        <f t="shared" si="217"/>
        <v>#DIV/0!</v>
      </c>
      <c r="HU317" s="55" t="str">
        <f t="shared" si="218"/>
        <v>#DIV/0!</v>
      </c>
      <c r="HV317" s="39" t="str">
        <f t="shared" si="219"/>
        <v>#DIV/0!</v>
      </c>
      <c r="HW317" s="51">
        <f t="shared" si="220"/>
        <v>-2.094395102</v>
      </c>
      <c r="HX317" s="51" t="str">
        <f t="shared" si="221"/>
        <v>#DIV/0!</v>
      </c>
      <c r="HY317" s="52" t="str">
        <f t="shared" si="222"/>
        <v>#DIV/0!</v>
      </c>
      <c r="HZ317" s="52" t="str">
        <f t="shared" si="223"/>
        <v>#DIV/0!</v>
      </c>
      <c r="IA317" s="36" t="str">
        <f t="shared" si="224"/>
        <v>#DIV/0!</v>
      </c>
      <c r="IB317" s="53">
        <f t="shared" si="225"/>
        <v>1</v>
      </c>
      <c r="IC317" s="53" t="str">
        <f t="shared" si="226"/>
        <v>#DIV/0!</v>
      </c>
      <c r="ID317" s="54" t="str">
        <f t="shared" si="227"/>
        <v>#DIV/0!</v>
      </c>
      <c r="IE317" s="55" t="str">
        <f t="shared" si="228"/>
        <v>#DIV/0!</v>
      </c>
      <c r="IF317" s="55" t="str">
        <f t="shared" si="229"/>
        <v>#DIV/0!</v>
      </c>
      <c r="IG317" s="55" t="str">
        <f t="shared" si="230"/>
        <v>#DIV/0!</v>
      </c>
      <c r="IH317" s="39" t="str">
        <f t="shared" si="231"/>
        <v>#DIV/0!</v>
      </c>
    </row>
    <row r="318" ht="12.75" customHeight="1">
      <c r="A318" s="44" t="str">
        <f>'Execute Cubic'!U313</f>
        <v/>
      </c>
      <c r="B318" s="44" t="str">
        <f>'Execute Cubic'!V313</f>
        <v/>
      </c>
      <c r="C318" s="44" t="str">
        <f>'Execute Cubic'!W313</f>
        <v/>
      </c>
      <c r="D318" s="44" t="str">
        <f>'Execute Cubic'!X313</f>
        <v/>
      </c>
      <c r="E318" s="44">
        <f t="shared" ref="E318:H318" si="5261">0</f>
        <v>0</v>
      </c>
      <c r="F318" s="44">
        <f t="shared" si="5261"/>
        <v>0</v>
      </c>
      <c r="G318" s="44">
        <f t="shared" si="5261"/>
        <v>0</v>
      </c>
      <c r="H318" s="44">
        <f t="shared" si="5261"/>
        <v>0</v>
      </c>
      <c r="I318" s="45" t="str">
        <f t="shared" si="27"/>
        <v>#DIV/0!</v>
      </c>
      <c r="J318" s="45" t="str">
        <f t="shared" si="28"/>
        <v>#DIV/0!</v>
      </c>
      <c r="K318" s="46" t="str">
        <f t="shared" si="29"/>
        <v>#DIV/0!</v>
      </c>
      <c r="L318" s="46" t="str">
        <f t="shared" si="30"/>
        <v>#DIV/0!</v>
      </c>
      <c r="M318" s="47" t="str">
        <f t="shared" si="31"/>
        <v>#DIV/0!</v>
      </c>
      <c r="N318" s="47" t="str">
        <f t="shared" si="32"/>
        <v>#DIV/0!</v>
      </c>
      <c r="O318" s="48" t="str">
        <f t="shared" ref="O318:R318" si="5262">ATAN2(A318,E318)</f>
        <v>#DIV/0!</v>
      </c>
      <c r="P318" s="48" t="str">
        <f t="shared" si="5262"/>
        <v>#DIV/0!</v>
      </c>
      <c r="Q318" s="48" t="str">
        <f t="shared" si="5262"/>
        <v>#DIV/0!</v>
      </c>
      <c r="R318" s="48" t="str">
        <f t="shared" si="5262"/>
        <v>#DIV/0!</v>
      </c>
      <c r="S318" s="48">
        <f t="shared" ref="S318:V318" si="5263">SQRT(POWER(A318,2)+POWER(E318,2))</f>
        <v>0</v>
      </c>
      <c r="T318" s="48">
        <f t="shared" si="5263"/>
        <v>0</v>
      </c>
      <c r="U318" s="48">
        <f t="shared" si="5263"/>
        <v>0</v>
      </c>
      <c r="V318" s="48">
        <f t="shared" si="5263"/>
        <v>0</v>
      </c>
      <c r="W318" s="49" t="str">
        <f t="shared" ref="W318:Z318" si="5264">O318-$O318</f>
        <v>#DIV/0!</v>
      </c>
      <c r="X318" s="49" t="str">
        <f t="shared" si="5264"/>
        <v>#DIV/0!</v>
      </c>
      <c r="Y318" s="49" t="str">
        <f t="shared" si="5264"/>
        <v>#DIV/0!</v>
      </c>
      <c r="Z318" s="49" t="str">
        <f t="shared" si="5264"/>
        <v>#DIV/0!</v>
      </c>
      <c r="AA318" s="49" t="str">
        <f t="shared" ref="AA318:AD318" si="5265">S318/$S318</f>
        <v>#DIV/0!</v>
      </c>
      <c r="AB318" s="49" t="str">
        <f t="shared" si="5265"/>
        <v>#DIV/0!</v>
      </c>
      <c r="AC318" s="49" t="str">
        <f t="shared" si="5265"/>
        <v>#DIV/0!</v>
      </c>
      <c r="AD318" s="49" t="str">
        <f t="shared" si="5265"/>
        <v>#DIV/0!</v>
      </c>
      <c r="AE318" s="50" t="str">
        <f t="shared" ref="AE318:AH318" si="5266">AA318*COS(W318)</f>
        <v>#DIV/0!</v>
      </c>
      <c r="AF318" s="50" t="str">
        <f t="shared" si="5266"/>
        <v>#DIV/0!</v>
      </c>
      <c r="AG318" s="50" t="str">
        <f t="shared" si="5266"/>
        <v>#DIV/0!</v>
      </c>
      <c r="AH318" s="50" t="str">
        <f t="shared" si="5266"/>
        <v>#DIV/0!</v>
      </c>
      <c r="AI318" s="44" t="str">
        <f t="shared" ref="AI318:AL318" si="5267">AA318*SIN(W318)</f>
        <v>#DIV/0!</v>
      </c>
      <c r="AJ318" s="44" t="str">
        <f t="shared" si="5267"/>
        <v>#DIV/0!</v>
      </c>
      <c r="AK318" s="44" t="str">
        <f t="shared" si="5267"/>
        <v>#DIV/0!</v>
      </c>
      <c r="AL318" s="44" t="str">
        <f t="shared" si="5267"/>
        <v>#DIV/0!</v>
      </c>
      <c r="AM318" s="51" t="str">
        <f t="shared" si="39"/>
        <v>#DIV/0!</v>
      </c>
      <c r="AN318" s="52" t="str">
        <f t="shared" si="40"/>
        <v>#DIV/0!</v>
      </c>
      <c r="AO318" s="52" t="str">
        <f t="shared" si="41"/>
        <v>#DIV/0!</v>
      </c>
      <c r="AP318" s="36" t="str">
        <f t="shared" si="42"/>
        <v>#DIV/0!</v>
      </c>
      <c r="AQ318" s="53" t="str">
        <f t="shared" si="43"/>
        <v>#DIV/0!</v>
      </c>
      <c r="AR318" s="54" t="str">
        <f t="shared" si="44"/>
        <v>#DIV/0!</v>
      </c>
      <c r="AS318" s="55" t="str">
        <f t="shared" si="45"/>
        <v>#DIV/0!</v>
      </c>
      <c r="AT318" s="55" t="str">
        <f t="shared" si="46"/>
        <v>#DIV/0!</v>
      </c>
      <c r="AU318" s="55" t="str">
        <f t="shared" si="47"/>
        <v>#DIV/0!</v>
      </c>
      <c r="AV318" s="39" t="str">
        <f t="shared" si="48"/>
        <v>#DIV/0!</v>
      </c>
      <c r="AW318" s="51" t="str">
        <f t="shared" ref="AW318:AX318" si="5268">AW$1*X318</f>
        <v>#DIV/0!</v>
      </c>
      <c r="AX318" s="51" t="str">
        <f t="shared" si="5268"/>
        <v>#DIV/0!</v>
      </c>
      <c r="AY318" s="52" t="str">
        <f t="shared" si="50"/>
        <v>#DIV/0!</v>
      </c>
      <c r="AZ318" s="52" t="str">
        <f t="shared" si="51"/>
        <v>#DIV/0!</v>
      </c>
      <c r="BA318" s="36" t="str">
        <f t="shared" si="52"/>
        <v>#DIV/0!</v>
      </c>
      <c r="BB318" s="53" t="str">
        <f t="shared" ref="BB318:BC318" si="5269">POWER(AB318,BB$1)</f>
        <v>#DIV/0!</v>
      </c>
      <c r="BC318" s="53" t="str">
        <f t="shared" si="5269"/>
        <v>#DIV/0!</v>
      </c>
      <c r="BD318" s="54" t="str">
        <f t="shared" si="54"/>
        <v>#DIV/0!</v>
      </c>
      <c r="BE318" s="55" t="str">
        <f t="shared" si="55"/>
        <v>#DIV/0!</v>
      </c>
      <c r="BF318" s="55" t="str">
        <f t="shared" si="56"/>
        <v>#DIV/0!</v>
      </c>
      <c r="BG318" s="55" t="str">
        <f t="shared" si="57"/>
        <v>#DIV/0!</v>
      </c>
      <c r="BH318" s="39" t="str">
        <f t="shared" si="58"/>
        <v>#DIV/0!</v>
      </c>
      <c r="BI318" s="51" t="str">
        <f t="shared" si="59"/>
        <v>#DIV/0!</v>
      </c>
      <c r="BJ318" s="52" t="str">
        <f t="shared" si="60"/>
        <v>#DIV/0!</v>
      </c>
      <c r="BK318" s="52" t="str">
        <f t="shared" si="61"/>
        <v>#DIV/0!</v>
      </c>
      <c r="BL318" s="36" t="str">
        <f t="shared" si="62"/>
        <v>#DIV/0!</v>
      </c>
      <c r="BM318" s="53" t="str">
        <f t="shared" si="63"/>
        <v>#DIV/0!</v>
      </c>
      <c r="BN318" s="54" t="str">
        <f t="shared" si="64"/>
        <v>#DIV/0!</v>
      </c>
      <c r="BO318" s="55" t="str">
        <f t="shared" si="65"/>
        <v>#DIV/0!</v>
      </c>
      <c r="BP318" s="55" t="str">
        <f t="shared" si="66"/>
        <v>#DIV/0!</v>
      </c>
      <c r="BQ318" s="55" t="str">
        <f t="shared" si="67"/>
        <v>#DIV/0!</v>
      </c>
      <c r="BR318" s="39" t="str">
        <f t="shared" si="68"/>
        <v>#DIV/0!</v>
      </c>
      <c r="BS318" s="56" t="str">
        <f t="shared" ref="BS318:BT318" si="5270">AS318+BE318+BO318</f>
        <v>#DIV/0!</v>
      </c>
      <c r="BT318" s="56" t="str">
        <f t="shared" si="5270"/>
        <v>#DIV/0!</v>
      </c>
      <c r="BU318" s="56" t="str">
        <f t="shared" si="70"/>
        <v>#DIV/0!</v>
      </c>
      <c r="BV318" s="57" t="str">
        <f t="shared" si="71"/>
        <v>#DIV/0!</v>
      </c>
      <c r="BW318" s="51" t="str">
        <f t="shared" ref="BW318:BX318" si="5271">BW$1*X318</f>
        <v>#DIV/0!</v>
      </c>
      <c r="BX318" s="51" t="str">
        <f t="shared" si="5271"/>
        <v>#DIV/0!</v>
      </c>
      <c r="BY318" s="52" t="str">
        <f t="shared" si="73"/>
        <v>#DIV/0!</v>
      </c>
      <c r="BZ318" s="52" t="str">
        <f t="shared" si="74"/>
        <v>#DIV/0!</v>
      </c>
      <c r="CA318" s="36" t="str">
        <f t="shared" si="75"/>
        <v>#DIV/0!</v>
      </c>
      <c r="CB318" s="53" t="str">
        <f t="shared" ref="CB318:CC318" si="5272">POWER(AB318,CB$1)</f>
        <v>#DIV/0!</v>
      </c>
      <c r="CC318" s="53" t="str">
        <f t="shared" si="5272"/>
        <v>#DIV/0!</v>
      </c>
      <c r="CD318" s="54" t="str">
        <f t="shared" si="77"/>
        <v>#DIV/0!</v>
      </c>
      <c r="CE318" s="55" t="str">
        <f t="shared" si="78"/>
        <v>#DIV/0!</v>
      </c>
      <c r="CF318" s="55" t="str">
        <f t="shared" si="79"/>
        <v>#DIV/0!</v>
      </c>
      <c r="CG318" s="55" t="str">
        <f t="shared" si="80"/>
        <v>#DIV/0!</v>
      </c>
      <c r="CH318" s="39" t="str">
        <f t="shared" si="81"/>
        <v>#DIV/0!</v>
      </c>
      <c r="CI318" s="51" t="str">
        <f t="shared" si="82"/>
        <v>#DIV/0!</v>
      </c>
      <c r="CJ318" s="52" t="str">
        <f t="shared" si="83"/>
        <v>#DIV/0!</v>
      </c>
      <c r="CK318" s="52" t="str">
        <f t="shared" si="84"/>
        <v>#DIV/0!</v>
      </c>
      <c r="CL318" s="36" t="str">
        <f t="shared" si="85"/>
        <v>#DIV/0!</v>
      </c>
      <c r="CM318" s="53" t="str">
        <f t="shared" si="86"/>
        <v>#DIV/0!</v>
      </c>
      <c r="CN318" s="54" t="str">
        <f t="shared" si="87"/>
        <v>#DIV/0!</v>
      </c>
      <c r="CO318" s="55" t="str">
        <f t="shared" si="88"/>
        <v>#DIV/0!</v>
      </c>
      <c r="CP318" s="55" t="str">
        <f t="shared" si="89"/>
        <v>#DIV/0!</v>
      </c>
      <c r="CQ318" s="55" t="str">
        <f t="shared" si="90"/>
        <v>#DIV/0!</v>
      </c>
      <c r="CR318" s="39" t="str">
        <f t="shared" si="91"/>
        <v>#DIV/0!</v>
      </c>
      <c r="CS318" s="51" t="str">
        <f t="shared" si="92"/>
        <v>#DIV/0!</v>
      </c>
      <c r="CT318" s="51" t="str">
        <f t="shared" si="93"/>
        <v>#DIV/0!</v>
      </c>
      <c r="CU318" s="52" t="str">
        <f t="shared" si="94"/>
        <v>#DIV/0!</v>
      </c>
      <c r="CV318" s="52" t="str">
        <f t="shared" si="95"/>
        <v>#DIV/0!</v>
      </c>
      <c r="CW318" s="36" t="str">
        <f t="shared" si="96"/>
        <v>#DIV/0!</v>
      </c>
      <c r="CX318" s="53" t="str">
        <f t="shared" si="97"/>
        <v>#DIV/0!</v>
      </c>
      <c r="CY318" s="53" t="str">
        <f t="shared" si="98"/>
        <v>#DIV/0!</v>
      </c>
      <c r="CZ318" s="54" t="str">
        <f t="shared" si="99"/>
        <v>#DIV/0!</v>
      </c>
      <c r="DA318" s="55" t="str">
        <f t="shared" si="100"/>
        <v>#DIV/0!</v>
      </c>
      <c r="DB318" s="55" t="str">
        <f t="shared" si="101"/>
        <v>#DIV/0!</v>
      </c>
      <c r="DC318" s="55" t="str">
        <f t="shared" si="102"/>
        <v>#DIV/0!</v>
      </c>
      <c r="DD318" s="39" t="str">
        <f t="shared" si="103"/>
        <v>#DIV/0!</v>
      </c>
      <c r="DE318" s="51" t="str">
        <f t="shared" ref="DE318:DG318" si="5273">DE$1*X318</f>
        <v>#DIV/0!</v>
      </c>
      <c r="DF318" s="51" t="str">
        <f t="shared" si="5273"/>
        <v>#DIV/0!</v>
      </c>
      <c r="DG318" s="51" t="str">
        <f t="shared" si="5273"/>
        <v>#DIV/0!</v>
      </c>
      <c r="DH318" s="52" t="str">
        <f t="shared" si="105"/>
        <v>#DIV/0!</v>
      </c>
      <c r="DI318" s="52" t="str">
        <f t="shared" si="106"/>
        <v>#DIV/0!</v>
      </c>
      <c r="DJ318" s="36" t="str">
        <f t="shared" si="107"/>
        <v>#DIV/0!</v>
      </c>
      <c r="DK318" s="53" t="str">
        <f t="shared" ref="DK318:DM318" si="5274">POWER(AB318,DK$1)</f>
        <v>#DIV/0!</v>
      </c>
      <c r="DL318" s="53" t="str">
        <f t="shared" si="5274"/>
        <v>#DIV/0!</v>
      </c>
      <c r="DM318" s="53" t="str">
        <f t="shared" si="5274"/>
        <v>#DIV/0!</v>
      </c>
      <c r="DN318" s="54" t="str">
        <f t="shared" si="109"/>
        <v>#DIV/0!</v>
      </c>
      <c r="DO318" s="55" t="str">
        <f t="shared" si="110"/>
        <v>#DIV/0!</v>
      </c>
      <c r="DP318" s="55" t="str">
        <f t="shared" si="111"/>
        <v>#DIV/0!</v>
      </c>
      <c r="DQ318" s="55" t="str">
        <f t="shared" si="112"/>
        <v>#DIV/0!</v>
      </c>
      <c r="DR318" s="39" t="str">
        <f t="shared" si="113"/>
        <v>#DIV/0!</v>
      </c>
      <c r="DS318" s="51" t="str">
        <f t="shared" si="114"/>
        <v>#DIV/0!</v>
      </c>
      <c r="DT318" s="52" t="str">
        <f t="shared" si="115"/>
        <v>#DIV/0!</v>
      </c>
      <c r="DU318" s="52" t="str">
        <f t="shared" si="116"/>
        <v>#DIV/0!</v>
      </c>
      <c r="DV318" s="36" t="str">
        <f t="shared" si="117"/>
        <v>#DIV/0!</v>
      </c>
      <c r="DW318" s="53" t="str">
        <f t="shared" si="118"/>
        <v>#DIV/0!</v>
      </c>
      <c r="DX318" s="54" t="str">
        <f t="shared" si="119"/>
        <v>#DIV/0!</v>
      </c>
      <c r="DY318" s="55" t="str">
        <f t="shared" si="120"/>
        <v>#DIV/0!</v>
      </c>
      <c r="DZ318" s="55" t="str">
        <f t="shared" si="121"/>
        <v>#DIV/0!</v>
      </c>
      <c r="EA318" s="55" t="str">
        <f t="shared" si="122"/>
        <v>#DIV/0!</v>
      </c>
      <c r="EB318" s="39" t="str">
        <f t="shared" si="123"/>
        <v>#DIV/0!</v>
      </c>
      <c r="EC318" s="56" t="str">
        <f t="shared" ref="EC318:ED318" si="5275">CE318+CO318+DA318+DO318+DY318</f>
        <v>#DIV/0!</v>
      </c>
      <c r="ED318" s="56" t="str">
        <f t="shared" si="5275"/>
        <v>#DIV/0!</v>
      </c>
      <c r="EE318" s="56" t="str">
        <f t="shared" si="125"/>
        <v>#DIV/0!</v>
      </c>
      <c r="EF318" s="57" t="str">
        <f t="shared" si="126"/>
        <v>#DIV/0!</v>
      </c>
      <c r="EG318" s="51" t="str">
        <f t="shared" si="127"/>
        <v>#DIV/0!</v>
      </c>
      <c r="EH318" s="52" t="str">
        <f t="shared" si="128"/>
        <v>#DIV/0!</v>
      </c>
      <c r="EI318" s="52" t="str">
        <f t="shared" si="129"/>
        <v>#DIV/0!</v>
      </c>
      <c r="EJ318" s="36" t="str">
        <f t="shared" si="130"/>
        <v>#DIV/0!</v>
      </c>
      <c r="EK318" s="53" t="str">
        <f t="shared" si="131"/>
        <v>#DIV/0!</v>
      </c>
      <c r="EL318" s="54" t="str">
        <f t="shared" si="132"/>
        <v>#DIV/0!</v>
      </c>
      <c r="EM318" s="55" t="str">
        <f t="shared" si="133"/>
        <v>#DIV/0!</v>
      </c>
      <c r="EN318" s="55" t="str">
        <f t="shared" si="134"/>
        <v>#DIV/0!</v>
      </c>
      <c r="EO318" s="55" t="str">
        <f t="shared" si="135"/>
        <v>#DIV/0!</v>
      </c>
      <c r="EP318" s="39" t="str">
        <f t="shared" si="136"/>
        <v>#DIV/0!</v>
      </c>
      <c r="EQ318" s="56" t="str">
        <f t="shared" ref="EQ318:ER318" si="5276">BS318+EM318</f>
        <v>#DIV/0!</v>
      </c>
      <c r="ER318" s="56" t="str">
        <f t="shared" si="5276"/>
        <v>#DIV/0!</v>
      </c>
      <c r="ES318" s="56" t="str">
        <f t="shared" si="138"/>
        <v>#DIV/0!</v>
      </c>
      <c r="ET318" s="57" t="str">
        <f t="shared" si="139"/>
        <v>#DIV/0!</v>
      </c>
      <c r="EU318" s="51" t="str">
        <f t="shared" si="140"/>
        <v>#DIV/0!</v>
      </c>
      <c r="EV318" s="52" t="str">
        <f t="shared" si="141"/>
        <v>#DIV/0!</v>
      </c>
      <c r="EW318" s="52" t="str">
        <f t="shared" si="142"/>
        <v>#DIV/0!</v>
      </c>
      <c r="EX318" s="36" t="str">
        <f t="shared" si="143"/>
        <v>#DIV/0!</v>
      </c>
      <c r="EY318" s="53" t="str">
        <f t="shared" si="144"/>
        <v>#DIV/0!</v>
      </c>
      <c r="EZ318" s="54" t="str">
        <f t="shared" si="145"/>
        <v>#DIV/0!</v>
      </c>
      <c r="FA318" s="55" t="str">
        <f t="shared" si="146"/>
        <v>#DIV/0!</v>
      </c>
      <c r="FB318" s="55" t="str">
        <f t="shared" si="147"/>
        <v>#DIV/0!</v>
      </c>
      <c r="FC318" s="55" t="str">
        <f t="shared" si="148"/>
        <v>#DIV/0!</v>
      </c>
      <c r="FD318" s="39" t="str">
        <f t="shared" si="149"/>
        <v>#DIV/0!</v>
      </c>
      <c r="FE318" s="51" t="str">
        <f t="shared" si="150"/>
        <v>#DIV/0!</v>
      </c>
      <c r="FF318" s="52" t="str">
        <f t="shared" si="151"/>
        <v>#DIV/0!</v>
      </c>
      <c r="FG318" s="52" t="str">
        <f t="shared" si="152"/>
        <v>#DIV/0!</v>
      </c>
      <c r="FH318" s="36" t="str">
        <f t="shared" si="153"/>
        <v>#DIV/0!</v>
      </c>
      <c r="FI318" s="53" t="str">
        <f t="shared" si="154"/>
        <v>#DIV/0!</v>
      </c>
      <c r="FJ318" s="54" t="str">
        <f t="shared" si="155"/>
        <v>#DIV/0!</v>
      </c>
      <c r="FK318" s="55" t="str">
        <f t="shared" si="156"/>
        <v>#DIV/0!</v>
      </c>
      <c r="FL318" s="55" t="str">
        <f t="shared" si="157"/>
        <v>#DIV/0!</v>
      </c>
      <c r="FM318" s="55" t="str">
        <f t="shared" si="158"/>
        <v>#DIV/0!</v>
      </c>
      <c r="FN318" s="39" t="str">
        <f t="shared" si="159"/>
        <v>#DIV/0!</v>
      </c>
      <c r="FO318" s="56" t="str">
        <f t="shared" si="160"/>
        <v>#DIV/0!</v>
      </c>
      <c r="FP318" s="56" t="str">
        <f t="shared" si="161"/>
        <v>#DIV/0!</v>
      </c>
      <c r="FQ318" s="56" t="str">
        <f t="shared" si="162"/>
        <v>#DIV/0!</v>
      </c>
      <c r="FR318" s="57" t="str">
        <f t="shared" si="163"/>
        <v>#DIV/0!</v>
      </c>
      <c r="FS318" s="51" t="str">
        <f t="shared" si="164"/>
        <v>#DIV/0!</v>
      </c>
      <c r="FT318" s="51" t="str">
        <f t="shared" si="165"/>
        <v>#DIV/0!</v>
      </c>
      <c r="FU318" s="52" t="str">
        <f t="shared" si="166"/>
        <v>#DIV/0!</v>
      </c>
      <c r="FV318" s="52" t="str">
        <f t="shared" si="167"/>
        <v>#DIV/0!</v>
      </c>
      <c r="FW318" s="36" t="str">
        <f t="shared" si="168"/>
        <v>#DIV/0!</v>
      </c>
      <c r="FX318" s="53" t="str">
        <f t="shared" si="169"/>
        <v>#DIV/0!</v>
      </c>
      <c r="FY318" s="53" t="str">
        <f t="shared" si="170"/>
        <v>#DIV/0!</v>
      </c>
      <c r="FZ318" s="54" t="str">
        <f t="shared" si="171"/>
        <v>#DIV/0!</v>
      </c>
      <c r="GA318" s="55" t="str">
        <f t="shared" si="172"/>
        <v>#DIV/0!</v>
      </c>
      <c r="GB318" s="55" t="str">
        <f t="shared" si="173"/>
        <v>#DIV/0!</v>
      </c>
      <c r="GC318" s="55" t="str">
        <f t="shared" si="174"/>
        <v>#DIV/0!</v>
      </c>
      <c r="GD318" s="39" t="str">
        <f t="shared" si="175"/>
        <v>#DIV/0!</v>
      </c>
      <c r="GE318" s="58">
        <f t="shared" si="176"/>
        <v>-0.5</v>
      </c>
      <c r="GF318" s="42">
        <f t="shared" si="177"/>
        <v>-0.8660254038</v>
      </c>
      <c r="GG318" s="58">
        <f t="shared" si="178"/>
        <v>-2.094395102</v>
      </c>
      <c r="GH318" s="42">
        <f t="shared" si="179"/>
        <v>1</v>
      </c>
      <c r="GI318" s="59">
        <f t="shared" si="180"/>
        <v>-0.5</v>
      </c>
      <c r="GJ318" s="43">
        <f t="shared" si="181"/>
        <v>0.8660254038</v>
      </c>
      <c r="GK318" s="59">
        <f t="shared" si="182"/>
        <v>2.094395102</v>
      </c>
      <c r="GL318" s="43">
        <f t="shared" si="183"/>
        <v>1</v>
      </c>
      <c r="GM318" s="51">
        <f t="shared" si="184"/>
        <v>-2.094395102</v>
      </c>
      <c r="GN318" s="51" t="str">
        <f t="shared" si="185"/>
        <v>#DIV/0!</v>
      </c>
      <c r="GO318" s="52" t="str">
        <f t="shared" si="186"/>
        <v>#DIV/0!</v>
      </c>
      <c r="GP318" s="52" t="str">
        <f t="shared" si="187"/>
        <v>#DIV/0!</v>
      </c>
      <c r="GQ318" s="36" t="str">
        <f t="shared" si="188"/>
        <v>#DIV/0!</v>
      </c>
      <c r="GR318" s="53">
        <f t="shared" si="189"/>
        <v>1</v>
      </c>
      <c r="GS318" s="53" t="str">
        <f t="shared" si="190"/>
        <v>#DIV/0!</v>
      </c>
      <c r="GT318" s="54" t="str">
        <f t="shared" si="191"/>
        <v>#DIV/0!</v>
      </c>
      <c r="GU318" s="55" t="str">
        <f t="shared" si="192"/>
        <v>#DIV/0!</v>
      </c>
      <c r="GV318" s="55" t="str">
        <f t="shared" si="193"/>
        <v>#DIV/0!</v>
      </c>
      <c r="GW318" s="55" t="str">
        <f t="shared" si="194"/>
        <v>#DIV/0!</v>
      </c>
      <c r="GX318" s="39" t="str">
        <f t="shared" si="195"/>
        <v>#DIV/0!</v>
      </c>
      <c r="GY318" s="51">
        <f t="shared" si="196"/>
        <v>2.094395102</v>
      </c>
      <c r="GZ318" s="51" t="str">
        <f t="shared" si="197"/>
        <v>#DIV/0!</v>
      </c>
      <c r="HA318" s="52" t="str">
        <f t="shared" si="198"/>
        <v>#DIV/0!</v>
      </c>
      <c r="HB318" s="52" t="str">
        <f t="shared" si="199"/>
        <v>#DIV/0!</v>
      </c>
      <c r="HC318" s="36" t="str">
        <f t="shared" si="200"/>
        <v>#DIV/0!</v>
      </c>
      <c r="HD318" s="53">
        <f t="shared" si="201"/>
        <v>1</v>
      </c>
      <c r="HE318" s="53" t="str">
        <f t="shared" si="202"/>
        <v>#DIV/0!</v>
      </c>
      <c r="HF318" s="54" t="str">
        <f t="shared" si="203"/>
        <v>#DIV/0!</v>
      </c>
      <c r="HG318" s="55" t="str">
        <f t="shared" si="204"/>
        <v>#DIV/0!</v>
      </c>
      <c r="HH318" s="55" t="str">
        <f t="shared" si="205"/>
        <v>#DIV/0!</v>
      </c>
      <c r="HI318" s="55" t="str">
        <f t="shared" si="206"/>
        <v>#DIV/0!</v>
      </c>
      <c r="HJ318" s="39" t="str">
        <f t="shared" si="207"/>
        <v>#DIV/0!</v>
      </c>
      <c r="HK318" s="51">
        <f t="shared" si="208"/>
        <v>2.094395102</v>
      </c>
      <c r="HL318" s="51" t="str">
        <f t="shared" si="209"/>
        <v>#DIV/0!</v>
      </c>
      <c r="HM318" s="52" t="str">
        <f t="shared" si="210"/>
        <v>#DIV/0!</v>
      </c>
      <c r="HN318" s="52" t="str">
        <f t="shared" si="211"/>
        <v>#DIV/0!</v>
      </c>
      <c r="HO318" s="36" t="str">
        <f t="shared" si="212"/>
        <v>#DIV/0!</v>
      </c>
      <c r="HP318" s="53">
        <f t="shared" si="213"/>
        <v>1</v>
      </c>
      <c r="HQ318" s="53" t="str">
        <f t="shared" si="214"/>
        <v>#DIV/0!</v>
      </c>
      <c r="HR318" s="54" t="str">
        <f t="shared" si="215"/>
        <v>#DIV/0!</v>
      </c>
      <c r="HS318" s="55" t="str">
        <f t="shared" si="216"/>
        <v>#DIV/0!</v>
      </c>
      <c r="HT318" s="55" t="str">
        <f t="shared" si="217"/>
        <v>#DIV/0!</v>
      </c>
      <c r="HU318" s="55" t="str">
        <f t="shared" si="218"/>
        <v>#DIV/0!</v>
      </c>
      <c r="HV318" s="39" t="str">
        <f t="shared" si="219"/>
        <v>#DIV/0!</v>
      </c>
      <c r="HW318" s="51">
        <f t="shared" si="220"/>
        <v>-2.094395102</v>
      </c>
      <c r="HX318" s="51" t="str">
        <f t="shared" si="221"/>
        <v>#DIV/0!</v>
      </c>
      <c r="HY318" s="52" t="str">
        <f t="shared" si="222"/>
        <v>#DIV/0!</v>
      </c>
      <c r="HZ318" s="52" t="str">
        <f t="shared" si="223"/>
        <v>#DIV/0!</v>
      </c>
      <c r="IA318" s="36" t="str">
        <f t="shared" si="224"/>
        <v>#DIV/0!</v>
      </c>
      <c r="IB318" s="53">
        <f t="shared" si="225"/>
        <v>1</v>
      </c>
      <c r="IC318" s="53" t="str">
        <f t="shared" si="226"/>
        <v>#DIV/0!</v>
      </c>
      <c r="ID318" s="54" t="str">
        <f t="shared" si="227"/>
        <v>#DIV/0!</v>
      </c>
      <c r="IE318" s="55" t="str">
        <f t="shared" si="228"/>
        <v>#DIV/0!</v>
      </c>
      <c r="IF318" s="55" t="str">
        <f t="shared" si="229"/>
        <v>#DIV/0!</v>
      </c>
      <c r="IG318" s="55" t="str">
        <f t="shared" si="230"/>
        <v>#DIV/0!</v>
      </c>
      <c r="IH318" s="39" t="str">
        <f t="shared" si="231"/>
        <v>#DIV/0!</v>
      </c>
    </row>
    <row r="319" ht="12.75" customHeight="1">
      <c r="A319" s="44" t="str">
        <f>'Execute Cubic'!U314</f>
        <v/>
      </c>
      <c r="B319" s="44" t="str">
        <f>'Execute Cubic'!V314</f>
        <v/>
      </c>
      <c r="C319" s="44" t="str">
        <f>'Execute Cubic'!W314</f>
        <v/>
      </c>
      <c r="D319" s="44" t="str">
        <f>'Execute Cubic'!X314</f>
        <v/>
      </c>
      <c r="E319" s="44">
        <f t="shared" ref="E319:H319" si="5277">0</f>
        <v>0</v>
      </c>
      <c r="F319" s="44">
        <f t="shared" si="5277"/>
        <v>0</v>
      </c>
      <c r="G319" s="44">
        <f t="shared" si="5277"/>
        <v>0</v>
      </c>
      <c r="H319" s="44">
        <f t="shared" si="5277"/>
        <v>0</v>
      </c>
      <c r="I319" s="45" t="str">
        <f t="shared" si="27"/>
        <v>#DIV/0!</v>
      </c>
      <c r="J319" s="45" t="str">
        <f t="shared" si="28"/>
        <v>#DIV/0!</v>
      </c>
      <c r="K319" s="46" t="str">
        <f t="shared" si="29"/>
        <v>#DIV/0!</v>
      </c>
      <c r="L319" s="46" t="str">
        <f t="shared" si="30"/>
        <v>#DIV/0!</v>
      </c>
      <c r="M319" s="47" t="str">
        <f t="shared" si="31"/>
        <v>#DIV/0!</v>
      </c>
      <c r="N319" s="47" t="str">
        <f t="shared" si="32"/>
        <v>#DIV/0!</v>
      </c>
      <c r="O319" s="48" t="str">
        <f t="shared" ref="O319:R319" si="5278">ATAN2(A319,E319)</f>
        <v>#DIV/0!</v>
      </c>
      <c r="P319" s="48" t="str">
        <f t="shared" si="5278"/>
        <v>#DIV/0!</v>
      </c>
      <c r="Q319" s="48" t="str">
        <f t="shared" si="5278"/>
        <v>#DIV/0!</v>
      </c>
      <c r="R319" s="48" t="str">
        <f t="shared" si="5278"/>
        <v>#DIV/0!</v>
      </c>
      <c r="S319" s="48">
        <f t="shared" ref="S319:V319" si="5279">SQRT(POWER(A319,2)+POWER(E319,2))</f>
        <v>0</v>
      </c>
      <c r="T319" s="48">
        <f t="shared" si="5279"/>
        <v>0</v>
      </c>
      <c r="U319" s="48">
        <f t="shared" si="5279"/>
        <v>0</v>
      </c>
      <c r="V319" s="48">
        <f t="shared" si="5279"/>
        <v>0</v>
      </c>
      <c r="W319" s="49" t="str">
        <f t="shared" ref="W319:Z319" si="5280">O319-$O319</f>
        <v>#DIV/0!</v>
      </c>
      <c r="X319" s="49" t="str">
        <f t="shared" si="5280"/>
        <v>#DIV/0!</v>
      </c>
      <c r="Y319" s="49" t="str">
        <f t="shared" si="5280"/>
        <v>#DIV/0!</v>
      </c>
      <c r="Z319" s="49" t="str">
        <f t="shared" si="5280"/>
        <v>#DIV/0!</v>
      </c>
      <c r="AA319" s="49" t="str">
        <f t="shared" ref="AA319:AD319" si="5281">S319/$S319</f>
        <v>#DIV/0!</v>
      </c>
      <c r="AB319" s="49" t="str">
        <f t="shared" si="5281"/>
        <v>#DIV/0!</v>
      </c>
      <c r="AC319" s="49" t="str">
        <f t="shared" si="5281"/>
        <v>#DIV/0!</v>
      </c>
      <c r="AD319" s="49" t="str">
        <f t="shared" si="5281"/>
        <v>#DIV/0!</v>
      </c>
      <c r="AE319" s="50" t="str">
        <f t="shared" ref="AE319:AH319" si="5282">AA319*COS(W319)</f>
        <v>#DIV/0!</v>
      </c>
      <c r="AF319" s="50" t="str">
        <f t="shared" si="5282"/>
        <v>#DIV/0!</v>
      </c>
      <c r="AG319" s="50" t="str">
        <f t="shared" si="5282"/>
        <v>#DIV/0!</v>
      </c>
      <c r="AH319" s="50" t="str">
        <f t="shared" si="5282"/>
        <v>#DIV/0!</v>
      </c>
      <c r="AI319" s="44" t="str">
        <f t="shared" ref="AI319:AL319" si="5283">AA319*SIN(W319)</f>
        <v>#DIV/0!</v>
      </c>
      <c r="AJ319" s="44" t="str">
        <f t="shared" si="5283"/>
        <v>#DIV/0!</v>
      </c>
      <c r="AK319" s="44" t="str">
        <f t="shared" si="5283"/>
        <v>#DIV/0!</v>
      </c>
      <c r="AL319" s="44" t="str">
        <f t="shared" si="5283"/>
        <v>#DIV/0!</v>
      </c>
      <c r="AM319" s="51" t="str">
        <f t="shared" si="39"/>
        <v>#DIV/0!</v>
      </c>
      <c r="AN319" s="52" t="str">
        <f t="shared" si="40"/>
        <v>#DIV/0!</v>
      </c>
      <c r="AO319" s="52" t="str">
        <f t="shared" si="41"/>
        <v>#DIV/0!</v>
      </c>
      <c r="AP319" s="36" t="str">
        <f t="shared" si="42"/>
        <v>#DIV/0!</v>
      </c>
      <c r="AQ319" s="53" t="str">
        <f t="shared" si="43"/>
        <v>#DIV/0!</v>
      </c>
      <c r="AR319" s="54" t="str">
        <f t="shared" si="44"/>
        <v>#DIV/0!</v>
      </c>
      <c r="AS319" s="55" t="str">
        <f t="shared" si="45"/>
        <v>#DIV/0!</v>
      </c>
      <c r="AT319" s="55" t="str">
        <f t="shared" si="46"/>
        <v>#DIV/0!</v>
      </c>
      <c r="AU319" s="55" t="str">
        <f t="shared" si="47"/>
        <v>#DIV/0!</v>
      </c>
      <c r="AV319" s="39" t="str">
        <f t="shared" si="48"/>
        <v>#DIV/0!</v>
      </c>
      <c r="AW319" s="51" t="str">
        <f t="shared" ref="AW319:AX319" si="5284">AW$1*X319</f>
        <v>#DIV/0!</v>
      </c>
      <c r="AX319" s="51" t="str">
        <f t="shared" si="5284"/>
        <v>#DIV/0!</v>
      </c>
      <c r="AY319" s="52" t="str">
        <f t="shared" si="50"/>
        <v>#DIV/0!</v>
      </c>
      <c r="AZ319" s="52" t="str">
        <f t="shared" si="51"/>
        <v>#DIV/0!</v>
      </c>
      <c r="BA319" s="36" t="str">
        <f t="shared" si="52"/>
        <v>#DIV/0!</v>
      </c>
      <c r="BB319" s="53" t="str">
        <f t="shared" ref="BB319:BC319" si="5285">POWER(AB319,BB$1)</f>
        <v>#DIV/0!</v>
      </c>
      <c r="BC319" s="53" t="str">
        <f t="shared" si="5285"/>
        <v>#DIV/0!</v>
      </c>
      <c r="BD319" s="54" t="str">
        <f t="shared" si="54"/>
        <v>#DIV/0!</v>
      </c>
      <c r="BE319" s="55" t="str">
        <f t="shared" si="55"/>
        <v>#DIV/0!</v>
      </c>
      <c r="BF319" s="55" t="str">
        <f t="shared" si="56"/>
        <v>#DIV/0!</v>
      </c>
      <c r="BG319" s="55" t="str">
        <f t="shared" si="57"/>
        <v>#DIV/0!</v>
      </c>
      <c r="BH319" s="39" t="str">
        <f t="shared" si="58"/>
        <v>#DIV/0!</v>
      </c>
      <c r="BI319" s="51" t="str">
        <f t="shared" si="59"/>
        <v>#DIV/0!</v>
      </c>
      <c r="BJ319" s="52" t="str">
        <f t="shared" si="60"/>
        <v>#DIV/0!</v>
      </c>
      <c r="BK319" s="52" t="str">
        <f t="shared" si="61"/>
        <v>#DIV/0!</v>
      </c>
      <c r="BL319" s="36" t="str">
        <f t="shared" si="62"/>
        <v>#DIV/0!</v>
      </c>
      <c r="BM319" s="53" t="str">
        <f t="shared" si="63"/>
        <v>#DIV/0!</v>
      </c>
      <c r="BN319" s="54" t="str">
        <f t="shared" si="64"/>
        <v>#DIV/0!</v>
      </c>
      <c r="BO319" s="55" t="str">
        <f t="shared" si="65"/>
        <v>#DIV/0!</v>
      </c>
      <c r="BP319" s="55" t="str">
        <f t="shared" si="66"/>
        <v>#DIV/0!</v>
      </c>
      <c r="BQ319" s="55" t="str">
        <f t="shared" si="67"/>
        <v>#DIV/0!</v>
      </c>
      <c r="BR319" s="39" t="str">
        <f t="shared" si="68"/>
        <v>#DIV/0!</v>
      </c>
      <c r="BS319" s="56" t="str">
        <f t="shared" ref="BS319:BT319" si="5286">AS319+BE319+BO319</f>
        <v>#DIV/0!</v>
      </c>
      <c r="BT319" s="56" t="str">
        <f t="shared" si="5286"/>
        <v>#DIV/0!</v>
      </c>
      <c r="BU319" s="56" t="str">
        <f t="shared" si="70"/>
        <v>#DIV/0!</v>
      </c>
      <c r="BV319" s="57" t="str">
        <f t="shared" si="71"/>
        <v>#DIV/0!</v>
      </c>
      <c r="BW319" s="51" t="str">
        <f t="shared" ref="BW319:BX319" si="5287">BW$1*X319</f>
        <v>#DIV/0!</v>
      </c>
      <c r="BX319" s="51" t="str">
        <f t="shared" si="5287"/>
        <v>#DIV/0!</v>
      </c>
      <c r="BY319" s="52" t="str">
        <f t="shared" si="73"/>
        <v>#DIV/0!</v>
      </c>
      <c r="BZ319" s="52" t="str">
        <f t="shared" si="74"/>
        <v>#DIV/0!</v>
      </c>
      <c r="CA319" s="36" t="str">
        <f t="shared" si="75"/>
        <v>#DIV/0!</v>
      </c>
      <c r="CB319" s="53" t="str">
        <f t="shared" ref="CB319:CC319" si="5288">POWER(AB319,CB$1)</f>
        <v>#DIV/0!</v>
      </c>
      <c r="CC319" s="53" t="str">
        <f t="shared" si="5288"/>
        <v>#DIV/0!</v>
      </c>
      <c r="CD319" s="54" t="str">
        <f t="shared" si="77"/>
        <v>#DIV/0!</v>
      </c>
      <c r="CE319" s="55" t="str">
        <f t="shared" si="78"/>
        <v>#DIV/0!</v>
      </c>
      <c r="CF319" s="55" t="str">
        <f t="shared" si="79"/>
        <v>#DIV/0!</v>
      </c>
      <c r="CG319" s="55" t="str">
        <f t="shared" si="80"/>
        <v>#DIV/0!</v>
      </c>
      <c r="CH319" s="39" t="str">
        <f t="shared" si="81"/>
        <v>#DIV/0!</v>
      </c>
      <c r="CI319" s="51" t="str">
        <f t="shared" si="82"/>
        <v>#DIV/0!</v>
      </c>
      <c r="CJ319" s="52" t="str">
        <f t="shared" si="83"/>
        <v>#DIV/0!</v>
      </c>
      <c r="CK319" s="52" t="str">
        <f t="shared" si="84"/>
        <v>#DIV/0!</v>
      </c>
      <c r="CL319" s="36" t="str">
        <f t="shared" si="85"/>
        <v>#DIV/0!</v>
      </c>
      <c r="CM319" s="53" t="str">
        <f t="shared" si="86"/>
        <v>#DIV/0!</v>
      </c>
      <c r="CN319" s="54" t="str">
        <f t="shared" si="87"/>
        <v>#DIV/0!</v>
      </c>
      <c r="CO319" s="55" t="str">
        <f t="shared" si="88"/>
        <v>#DIV/0!</v>
      </c>
      <c r="CP319" s="55" t="str">
        <f t="shared" si="89"/>
        <v>#DIV/0!</v>
      </c>
      <c r="CQ319" s="55" t="str">
        <f t="shared" si="90"/>
        <v>#DIV/0!</v>
      </c>
      <c r="CR319" s="39" t="str">
        <f t="shared" si="91"/>
        <v>#DIV/0!</v>
      </c>
      <c r="CS319" s="51" t="str">
        <f t="shared" si="92"/>
        <v>#DIV/0!</v>
      </c>
      <c r="CT319" s="51" t="str">
        <f t="shared" si="93"/>
        <v>#DIV/0!</v>
      </c>
      <c r="CU319" s="52" t="str">
        <f t="shared" si="94"/>
        <v>#DIV/0!</v>
      </c>
      <c r="CV319" s="52" t="str">
        <f t="shared" si="95"/>
        <v>#DIV/0!</v>
      </c>
      <c r="CW319" s="36" t="str">
        <f t="shared" si="96"/>
        <v>#DIV/0!</v>
      </c>
      <c r="CX319" s="53" t="str">
        <f t="shared" si="97"/>
        <v>#DIV/0!</v>
      </c>
      <c r="CY319" s="53" t="str">
        <f t="shared" si="98"/>
        <v>#DIV/0!</v>
      </c>
      <c r="CZ319" s="54" t="str">
        <f t="shared" si="99"/>
        <v>#DIV/0!</v>
      </c>
      <c r="DA319" s="55" t="str">
        <f t="shared" si="100"/>
        <v>#DIV/0!</v>
      </c>
      <c r="DB319" s="55" t="str">
        <f t="shared" si="101"/>
        <v>#DIV/0!</v>
      </c>
      <c r="DC319" s="55" t="str">
        <f t="shared" si="102"/>
        <v>#DIV/0!</v>
      </c>
      <c r="DD319" s="39" t="str">
        <f t="shared" si="103"/>
        <v>#DIV/0!</v>
      </c>
      <c r="DE319" s="51" t="str">
        <f t="shared" ref="DE319:DG319" si="5289">DE$1*X319</f>
        <v>#DIV/0!</v>
      </c>
      <c r="DF319" s="51" t="str">
        <f t="shared" si="5289"/>
        <v>#DIV/0!</v>
      </c>
      <c r="DG319" s="51" t="str">
        <f t="shared" si="5289"/>
        <v>#DIV/0!</v>
      </c>
      <c r="DH319" s="52" t="str">
        <f t="shared" si="105"/>
        <v>#DIV/0!</v>
      </c>
      <c r="DI319" s="52" t="str">
        <f t="shared" si="106"/>
        <v>#DIV/0!</v>
      </c>
      <c r="DJ319" s="36" t="str">
        <f t="shared" si="107"/>
        <v>#DIV/0!</v>
      </c>
      <c r="DK319" s="53" t="str">
        <f t="shared" ref="DK319:DM319" si="5290">POWER(AB319,DK$1)</f>
        <v>#DIV/0!</v>
      </c>
      <c r="DL319" s="53" t="str">
        <f t="shared" si="5290"/>
        <v>#DIV/0!</v>
      </c>
      <c r="DM319" s="53" t="str">
        <f t="shared" si="5290"/>
        <v>#DIV/0!</v>
      </c>
      <c r="DN319" s="54" t="str">
        <f t="shared" si="109"/>
        <v>#DIV/0!</v>
      </c>
      <c r="DO319" s="55" t="str">
        <f t="shared" si="110"/>
        <v>#DIV/0!</v>
      </c>
      <c r="DP319" s="55" t="str">
        <f t="shared" si="111"/>
        <v>#DIV/0!</v>
      </c>
      <c r="DQ319" s="55" t="str">
        <f t="shared" si="112"/>
        <v>#DIV/0!</v>
      </c>
      <c r="DR319" s="39" t="str">
        <f t="shared" si="113"/>
        <v>#DIV/0!</v>
      </c>
      <c r="DS319" s="51" t="str">
        <f t="shared" si="114"/>
        <v>#DIV/0!</v>
      </c>
      <c r="DT319" s="52" t="str">
        <f t="shared" si="115"/>
        <v>#DIV/0!</v>
      </c>
      <c r="DU319" s="52" t="str">
        <f t="shared" si="116"/>
        <v>#DIV/0!</v>
      </c>
      <c r="DV319" s="36" t="str">
        <f t="shared" si="117"/>
        <v>#DIV/0!</v>
      </c>
      <c r="DW319" s="53" t="str">
        <f t="shared" si="118"/>
        <v>#DIV/0!</v>
      </c>
      <c r="DX319" s="54" t="str">
        <f t="shared" si="119"/>
        <v>#DIV/0!</v>
      </c>
      <c r="DY319" s="55" t="str">
        <f t="shared" si="120"/>
        <v>#DIV/0!</v>
      </c>
      <c r="DZ319" s="55" t="str">
        <f t="shared" si="121"/>
        <v>#DIV/0!</v>
      </c>
      <c r="EA319" s="55" t="str">
        <f t="shared" si="122"/>
        <v>#DIV/0!</v>
      </c>
      <c r="EB319" s="39" t="str">
        <f t="shared" si="123"/>
        <v>#DIV/0!</v>
      </c>
      <c r="EC319" s="56" t="str">
        <f t="shared" ref="EC319:ED319" si="5291">CE319+CO319+DA319+DO319+DY319</f>
        <v>#DIV/0!</v>
      </c>
      <c r="ED319" s="56" t="str">
        <f t="shared" si="5291"/>
        <v>#DIV/0!</v>
      </c>
      <c r="EE319" s="56" t="str">
        <f t="shared" si="125"/>
        <v>#DIV/0!</v>
      </c>
      <c r="EF319" s="57" t="str">
        <f t="shared" si="126"/>
        <v>#DIV/0!</v>
      </c>
      <c r="EG319" s="51" t="str">
        <f t="shared" si="127"/>
        <v>#DIV/0!</v>
      </c>
      <c r="EH319" s="52" t="str">
        <f t="shared" si="128"/>
        <v>#DIV/0!</v>
      </c>
      <c r="EI319" s="52" t="str">
        <f t="shared" si="129"/>
        <v>#DIV/0!</v>
      </c>
      <c r="EJ319" s="36" t="str">
        <f t="shared" si="130"/>
        <v>#DIV/0!</v>
      </c>
      <c r="EK319" s="53" t="str">
        <f t="shared" si="131"/>
        <v>#DIV/0!</v>
      </c>
      <c r="EL319" s="54" t="str">
        <f t="shared" si="132"/>
        <v>#DIV/0!</v>
      </c>
      <c r="EM319" s="55" t="str">
        <f t="shared" si="133"/>
        <v>#DIV/0!</v>
      </c>
      <c r="EN319" s="55" t="str">
        <f t="shared" si="134"/>
        <v>#DIV/0!</v>
      </c>
      <c r="EO319" s="55" t="str">
        <f t="shared" si="135"/>
        <v>#DIV/0!</v>
      </c>
      <c r="EP319" s="39" t="str">
        <f t="shared" si="136"/>
        <v>#DIV/0!</v>
      </c>
      <c r="EQ319" s="56" t="str">
        <f t="shared" ref="EQ319:ER319" si="5292">BS319+EM319</f>
        <v>#DIV/0!</v>
      </c>
      <c r="ER319" s="56" t="str">
        <f t="shared" si="5292"/>
        <v>#DIV/0!</v>
      </c>
      <c r="ES319" s="56" t="str">
        <f t="shared" si="138"/>
        <v>#DIV/0!</v>
      </c>
      <c r="ET319" s="57" t="str">
        <f t="shared" si="139"/>
        <v>#DIV/0!</v>
      </c>
      <c r="EU319" s="51" t="str">
        <f t="shared" si="140"/>
        <v>#DIV/0!</v>
      </c>
      <c r="EV319" s="52" t="str">
        <f t="shared" si="141"/>
        <v>#DIV/0!</v>
      </c>
      <c r="EW319" s="52" t="str">
        <f t="shared" si="142"/>
        <v>#DIV/0!</v>
      </c>
      <c r="EX319" s="36" t="str">
        <f t="shared" si="143"/>
        <v>#DIV/0!</v>
      </c>
      <c r="EY319" s="53" t="str">
        <f t="shared" si="144"/>
        <v>#DIV/0!</v>
      </c>
      <c r="EZ319" s="54" t="str">
        <f t="shared" si="145"/>
        <v>#DIV/0!</v>
      </c>
      <c r="FA319" s="55" t="str">
        <f t="shared" si="146"/>
        <v>#DIV/0!</v>
      </c>
      <c r="FB319" s="55" t="str">
        <f t="shared" si="147"/>
        <v>#DIV/0!</v>
      </c>
      <c r="FC319" s="55" t="str">
        <f t="shared" si="148"/>
        <v>#DIV/0!</v>
      </c>
      <c r="FD319" s="39" t="str">
        <f t="shared" si="149"/>
        <v>#DIV/0!</v>
      </c>
      <c r="FE319" s="51" t="str">
        <f t="shared" si="150"/>
        <v>#DIV/0!</v>
      </c>
      <c r="FF319" s="52" t="str">
        <f t="shared" si="151"/>
        <v>#DIV/0!</v>
      </c>
      <c r="FG319" s="52" t="str">
        <f t="shared" si="152"/>
        <v>#DIV/0!</v>
      </c>
      <c r="FH319" s="36" t="str">
        <f t="shared" si="153"/>
        <v>#DIV/0!</v>
      </c>
      <c r="FI319" s="53" t="str">
        <f t="shared" si="154"/>
        <v>#DIV/0!</v>
      </c>
      <c r="FJ319" s="54" t="str">
        <f t="shared" si="155"/>
        <v>#DIV/0!</v>
      </c>
      <c r="FK319" s="55" t="str">
        <f t="shared" si="156"/>
        <v>#DIV/0!</v>
      </c>
      <c r="FL319" s="55" t="str">
        <f t="shared" si="157"/>
        <v>#DIV/0!</v>
      </c>
      <c r="FM319" s="55" t="str">
        <f t="shared" si="158"/>
        <v>#DIV/0!</v>
      </c>
      <c r="FN319" s="39" t="str">
        <f t="shared" si="159"/>
        <v>#DIV/0!</v>
      </c>
      <c r="FO319" s="56" t="str">
        <f t="shared" si="160"/>
        <v>#DIV/0!</v>
      </c>
      <c r="FP319" s="56" t="str">
        <f t="shared" si="161"/>
        <v>#DIV/0!</v>
      </c>
      <c r="FQ319" s="56" t="str">
        <f t="shared" si="162"/>
        <v>#DIV/0!</v>
      </c>
      <c r="FR319" s="57" t="str">
        <f t="shared" si="163"/>
        <v>#DIV/0!</v>
      </c>
      <c r="FS319" s="51" t="str">
        <f t="shared" si="164"/>
        <v>#DIV/0!</v>
      </c>
      <c r="FT319" s="51" t="str">
        <f t="shared" si="165"/>
        <v>#DIV/0!</v>
      </c>
      <c r="FU319" s="52" t="str">
        <f t="shared" si="166"/>
        <v>#DIV/0!</v>
      </c>
      <c r="FV319" s="52" t="str">
        <f t="shared" si="167"/>
        <v>#DIV/0!</v>
      </c>
      <c r="FW319" s="36" t="str">
        <f t="shared" si="168"/>
        <v>#DIV/0!</v>
      </c>
      <c r="FX319" s="53" t="str">
        <f t="shared" si="169"/>
        <v>#DIV/0!</v>
      </c>
      <c r="FY319" s="53" t="str">
        <f t="shared" si="170"/>
        <v>#DIV/0!</v>
      </c>
      <c r="FZ319" s="54" t="str">
        <f t="shared" si="171"/>
        <v>#DIV/0!</v>
      </c>
      <c r="GA319" s="55" t="str">
        <f t="shared" si="172"/>
        <v>#DIV/0!</v>
      </c>
      <c r="GB319" s="55" t="str">
        <f t="shared" si="173"/>
        <v>#DIV/0!</v>
      </c>
      <c r="GC319" s="55" t="str">
        <f t="shared" si="174"/>
        <v>#DIV/0!</v>
      </c>
      <c r="GD319" s="39" t="str">
        <f t="shared" si="175"/>
        <v>#DIV/0!</v>
      </c>
      <c r="GE319" s="58">
        <f t="shared" si="176"/>
        <v>-0.5</v>
      </c>
      <c r="GF319" s="42">
        <f t="shared" si="177"/>
        <v>-0.8660254038</v>
      </c>
      <c r="GG319" s="58">
        <f t="shared" si="178"/>
        <v>-2.094395102</v>
      </c>
      <c r="GH319" s="42">
        <f t="shared" si="179"/>
        <v>1</v>
      </c>
      <c r="GI319" s="59">
        <f t="shared" si="180"/>
        <v>-0.5</v>
      </c>
      <c r="GJ319" s="43">
        <f t="shared" si="181"/>
        <v>0.8660254038</v>
      </c>
      <c r="GK319" s="59">
        <f t="shared" si="182"/>
        <v>2.094395102</v>
      </c>
      <c r="GL319" s="43">
        <f t="shared" si="183"/>
        <v>1</v>
      </c>
      <c r="GM319" s="51">
        <f t="shared" si="184"/>
        <v>-2.094395102</v>
      </c>
      <c r="GN319" s="51" t="str">
        <f t="shared" si="185"/>
        <v>#DIV/0!</v>
      </c>
      <c r="GO319" s="52" t="str">
        <f t="shared" si="186"/>
        <v>#DIV/0!</v>
      </c>
      <c r="GP319" s="52" t="str">
        <f t="shared" si="187"/>
        <v>#DIV/0!</v>
      </c>
      <c r="GQ319" s="36" t="str">
        <f t="shared" si="188"/>
        <v>#DIV/0!</v>
      </c>
      <c r="GR319" s="53">
        <f t="shared" si="189"/>
        <v>1</v>
      </c>
      <c r="GS319" s="53" t="str">
        <f t="shared" si="190"/>
        <v>#DIV/0!</v>
      </c>
      <c r="GT319" s="54" t="str">
        <f t="shared" si="191"/>
        <v>#DIV/0!</v>
      </c>
      <c r="GU319" s="55" t="str">
        <f t="shared" si="192"/>
        <v>#DIV/0!</v>
      </c>
      <c r="GV319" s="55" t="str">
        <f t="shared" si="193"/>
        <v>#DIV/0!</v>
      </c>
      <c r="GW319" s="55" t="str">
        <f t="shared" si="194"/>
        <v>#DIV/0!</v>
      </c>
      <c r="GX319" s="39" t="str">
        <f t="shared" si="195"/>
        <v>#DIV/0!</v>
      </c>
      <c r="GY319" s="51">
        <f t="shared" si="196"/>
        <v>2.094395102</v>
      </c>
      <c r="GZ319" s="51" t="str">
        <f t="shared" si="197"/>
        <v>#DIV/0!</v>
      </c>
      <c r="HA319" s="52" t="str">
        <f t="shared" si="198"/>
        <v>#DIV/0!</v>
      </c>
      <c r="HB319" s="52" t="str">
        <f t="shared" si="199"/>
        <v>#DIV/0!</v>
      </c>
      <c r="HC319" s="36" t="str">
        <f t="shared" si="200"/>
        <v>#DIV/0!</v>
      </c>
      <c r="HD319" s="53">
        <f t="shared" si="201"/>
        <v>1</v>
      </c>
      <c r="HE319" s="53" t="str">
        <f t="shared" si="202"/>
        <v>#DIV/0!</v>
      </c>
      <c r="HF319" s="54" t="str">
        <f t="shared" si="203"/>
        <v>#DIV/0!</v>
      </c>
      <c r="HG319" s="55" t="str">
        <f t="shared" si="204"/>
        <v>#DIV/0!</v>
      </c>
      <c r="HH319" s="55" t="str">
        <f t="shared" si="205"/>
        <v>#DIV/0!</v>
      </c>
      <c r="HI319" s="55" t="str">
        <f t="shared" si="206"/>
        <v>#DIV/0!</v>
      </c>
      <c r="HJ319" s="39" t="str">
        <f t="shared" si="207"/>
        <v>#DIV/0!</v>
      </c>
      <c r="HK319" s="51">
        <f t="shared" si="208"/>
        <v>2.094395102</v>
      </c>
      <c r="HL319" s="51" t="str">
        <f t="shared" si="209"/>
        <v>#DIV/0!</v>
      </c>
      <c r="HM319" s="52" t="str">
        <f t="shared" si="210"/>
        <v>#DIV/0!</v>
      </c>
      <c r="HN319" s="52" t="str">
        <f t="shared" si="211"/>
        <v>#DIV/0!</v>
      </c>
      <c r="HO319" s="36" t="str">
        <f t="shared" si="212"/>
        <v>#DIV/0!</v>
      </c>
      <c r="HP319" s="53">
        <f t="shared" si="213"/>
        <v>1</v>
      </c>
      <c r="HQ319" s="53" t="str">
        <f t="shared" si="214"/>
        <v>#DIV/0!</v>
      </c>
      <c r="HR319" s="54" t="str">
        <f t="shared" si="215"/>
        <v>#DIV/0!</v>
      </c>
      <c r="HS319" s="55" t="str">
        <f t="shared" si="216"/>
        <v>#DIV/0!</v>
      </c>
      <c r="HT319" s="55" t="str">
        <f t="shared" si="217"/>
        <v>#DIV/0!</v>
      </c>
      <c r="HU319" s="55" t="str">
        <f t="shared" si="218"/>
        <v>#DIV/0!</v>
      </c>
      <c r="HV319" s="39" t="str">
        <f t="shared" si="219"/>
        <v>#DIV/0!</v>
      </c>
      <c r="HW319" s="51">
        <f t="shared" si="220"/>
        <v>-2.094395102</v>
      </c>
      <c r="HX319" s="51" t="str">
        <f t="shared" si="221"/>
        <v>#DIV/0!</v>
      </c>
      <c r="HY319" s="52" t="str">
        <f t="shared" si="222"/>
        <v>#DIV/0!</v>
      </c>
      <c r="HZ319" s="52" t="str">
        <f t="shared" si="223"/>
        <v>#DIV/0!</v>
      </c>
      <c r="IA319" s="36" t="str">
        <f t="shared" si="224"/>
        <v>#DIV/0!</v>
      </c>
      <c r="IB319" s="53">
        <f t="shared" si="225"/>
        <v>1</v>
      </c>
      <c r="IC319" s="53" t="str">
        <f t="shared" si="226"/>
        <v>#DIV/0!</v>
      </c>
      <c r="ID319" s="54" t="str">
        <f t="shared" si="227"/>
        <v>#DIV/0!</v>
      </c>
      <c r="IE319" s="55" t="str">
        <f t="shared" si="228"/>
        <v>#DIV/0!</v>
      </c>
      <c r="IF319" s="55" t="str">
        <f t="shared" si="229"/>
        <v>#DIV/0!</v>
      </c>
      <c r="IG319" s="55" t="str">
        <f t="shared" si="230"/>
        <v>#DIV/0!</v>
      </c>
      <c r="IH319" s="39" t="str">
        <f t="shared" si="231"/>
        <v>#DIV/0!</v>
      </c>
    </row>
    <row r="320" ht="12.75" customHeight="1">
      <c r="A320" s="44" t="str">
        <f>'Execute Cubic'!U315</f>
        <v/>
      </c>
      <c r="B320" s="44" t="str">
        <f>'Execute Cubic'!V315</f>
        <v/>
      </c>
      <c r="C320" s="44" t="str">
        <f>'Execute Cubic'!W315</f>
        <v/>
      </c>
      <c r="D320" s="44" t="str">
        <f>'Execute Cubic'!X315</f>
        <v/>
      </c>
      <c r="E320" s="44">
        <f t="shared" ref="E320:H320" si="5293">0</f>
        <v>0</v>
      </c>
      <c r="F320" s="44">
        <f t="shared" si="5293"/>
        <v>0</v>
      </c>
      <c r="G320" s="44">
        <f t="shared" si="5293"/>
        <v>0</v>
      </c>
      <c r="H320" s="44">
        <f t="shared" si="5293"/>
        <v>0</v>
      </c>
      <c r="I320" s="45" t="str">
        <f t="shared" si="27"/>
        <v>#DIV/0!</v>
      </c>
      <c r="J320" s="45" t="str">
        <f t="shared" si="28"/>
        <v>#DIV/0!</v>
      </c>
      <c r="K320" s="46" t="str">
        <f t="shared" si="29"/>
        <v>#DIV/0!</v>
      </c>
      <c r="L320" s="46" t="str">
        <f t="shared" si="30"/>
        <v>#DIV/0!</v>
      </c>
      <c r="M320" s="47" t="str">
        <f t="shared" si="31"/>
        <v>#DIV/0!</v>
      </c>
      <c r="N320" s="47" t="str">
        <f t="shared" si="32"/>
        <v>#DIV/0!</v>
      </c>
      <c r="O320" s="48" t="str">
        <f t="shared" ref="O320:R320" si="5294">ATAN2(A320,E320)</f>
        <v>#DIV/0!</v>
      </c>
      <c r="P320" s="48" t="str">
        <f t="shared" si="5294"/>
        <v>#DIV/0!</v>
      </c>
      <c r="Q320" s="48" t="str">
        <f t="shared" si="5294"/>
        <v>#DIV/0!</v>
      </c>
      <c r="R320" s="48" t="str">
        <f t="shared" si="5294"/>
        <v>#DIV/0!</v>
      </c>
      <c r="S320" s="48">
        <f t="shared" ref="S320:V320" si="5295">SQRT(POWER(A320,2)+POWER(E320,2))</f>
        <v>0</v>
      </c>
      <c r="T320" s="48">
        <f t="shared" si="5295"/>
        <v>0</v>
      </c>
      <c r="U320" s="48">
        <f t="shared" si="5295"/>
        <v>0</v>
      </c>
      <c r="V320" s="48">
        <f t="shared" si="5295"/>
        <v>0</v>
      </c>
      <c r="W320" s="49" t="str">
        <f t="shared" ref="W320:Z320" si="5296">O320-$O320</f>
        <v>#DIV/0!</v>
      </c>
      <c r="X320" s="49" t="str">
        <f t="shared" si="5296"/>
        <v>#DIV/0!</v>
      </c>
      <c r="Y320" s="49" t="str">
        <f t="shared" si="5296"/>
        <v>#DIV/0!</v>
      </c>
      <c r="Z320" s="49" t="str">
        <f t="shared" si="5296"/>
        <v>#DIV/0!</v>
      </c>
      <c r="AA320" s="49" t="str">
        <f t="shared" ref="AA320:AD320" si="5297">S320/$S320</f>
        <v>#DIV/0!</v>
      </c>
      <c r="AB320" s="49" t="str">
        <f t="shared" si="5297"/>
        <v>#DIV/0!</v>
      </c>
      <c r="AC320" s="49" t="str">
        <f t="shared" si="5297"/>
        <v>#DIV/0!</v>
      </c>
      <c r="AD320" s="49" t="str">
        <f t="shared" si="5297"/>
        <v>#DIV/0!</v>
      </c>
      <c r="AE320" s="50" t="str">
        <f t="shared" ref="AE320:AH320" si="5298">AA320*COS(W320)</f>
        <v>#DIV/0!</v>
      </c>
      <c r="AF320" s="50" t="str">
        <f t="shared" si="5298"/>
        <v>#DIV/0!</v>
      </c>
      <c r="AG320" s="50" t="str">
        <f t="shared" si="5298"/>
        <v>#DIV/0!</v>
      </c>
      <c r="AH320" s="50" t="str">
        <f t="shared" si="5298"/>
        <v>#DIV/0!</v>
      </c>
      <c r="AI320" s="44" t="str">
        <f t="shared" ref="AI320:AL320" si="5299">AA320*SIN(W320)</f>
        <v>#DIV/0!</v>
      </c>
      <c r="AJ320" s="44" t="str">
        <f t="shared" si="5299"/>
        <v>#DIV/0!</v>
      </c>
      <c r="AK320" s="44" t="str">
        <f t="shared" si="5299"/>
        <v>#DIV/0!</v>
      </c>
      <c r="AL320" s="44" t="str">
        <f t="shared" si="5299"/>
        <v>#DIV/0!</v>
      </c>
      <c r="AM320" s="51" t="str">
        <f t="shared" si="39"/>
        <v>#DIV/0!</v>
      </c>
      <c r="AN320" s="52" t="str">
        <f t="shared" si="40"/>
        <v>#DIV/0!</v>
      </c>
      <c r="AO320" s="52" t="str">
        <f t="shared" si="41"/>
        <v>#DIV/0!</v>
      </c>
      <c r="AP320" s="36" t="str">
        <f t="shared" si="42"/>
        <v>#DIV/0!</v>
      </c>
      <c r="AQ320" s="53" t="str">
        <f t="shared" si="43"/>
        <v>#DIV/0!</v>
      </c>
      <c r="AR320" s="54" t="str">
        <f t="shared" si="44"/>
        <v>#DIV/0!</v>
      </c>
      <c r="AS320" s="55" t="str">
        <f t="shared" si="45"/>
        <v>#DIV/0!</v>
      </c>
      <c r="AT320" s="55" t="str">
        <f t="shared" si="46"/>
        <v>#DIV/0!</v>
      </c>
      <c r="AU320" s="55" t="str">
        <f t="shared" si="47"/>
        <v>#DIV/0!</v>
      </c>
      <c r="AV320" s="39" t="str">
        <f t="shared" si="48"/>
        <v>#DIV/0!</v>
      </c>
      <c r="AW320" s="51" t="str">
        <f t="shared" ref="AW320:AX320" si="5300">AW$1*X320</f>
        <v>#DIV/0!</v>
      </c>
      <c r="AX320" s="51" t="str">
        <f t="shared" si="5300"/>
        <v>#DIV/0!</v>
      </c>
      <c r="AY320" s="52" t="str">
        <f t="shared" si="50"/>
        <v>#DIV/0!</v>
      </c>
      <c r="AZ320" s="52" t="str">
        <f t="shared" si="51"/>
        <v>#DIV/0!</v>
      </c>
      <c r="BA320" s="36" t="str">
        <f t="shared" si="52"/>
        <v>#DIV/0!</v>
      </c>
      <c r="BB320" s="53" t="str">
        <f t="shared" ref="BB320:BC320" si="5301">POWER(AB320,BB$1)</f>
        <v>#DIV/0!</v>
      </c>
      <c r="BC320" s="53" t="str">
        <f t="shared" si="5301"/>
        <v>#DIV/0!</v>
      </c>
      <c r="BD320" s="54" t="str">
        <f t="shared" si="54"/>
        <v>#DIV/0!</v>
      </c>
      <c r="BE320" s="55" t="str">
        <f t="shared" si="55"/>
        <v>#DIV/0!</v>
      </c>
      <c r="BF320" s="55" t="str">
        <f t="shared" si="56"/>
        <v>#DIV/0!</v>
      </c>
      <c r="BG320" s="55" t="str">
        <f t="shared" si="57"/>
        <v>#DIV/0!</v>
      </c>
      <c r="BH320" s="39" t="str">
        <f t="shared" si="58"/>
        <v>#DIV/0!</v>
      </c>
      <c r="BI320" s="51" t="str">
        <f t="shared" si="59"/>
        <v>#DIV/0!</v>
      </c>
      <c r="BJ320" s="52" t="str">
        <f t="shared" si="60"/>
        <v>#DIV/0!</v>
      </c>
      <c r="BK320" s="52" t="str">
        <f t="shared" si="61"/>
        <v>#DIV/0!</v>
      </c>
      <c r="BL320" s="36" t="str">
        <f t="shared" si="62"/>
        <v>#DIV/0!</v>
      </c>
      <c r="BM320" s="53" t="str">
        <f t="shared" si="63"/>
        <v>#DIV/0!</v>
      </c>
      <c r="BN320" s="54" t="str">
        <f t="shared" si="64"/>
        <v>#DIV/0!</v>
      </c>
      <c r="BO320" s="55" t="str">
        <f t="shared" si="65"/>
        <v>#DIV/0!</v>
      </c>
      <c r="BP320" s="55" t="str">
        <f t="shared" si="66"/>
        <v>#DIV/0!</v>
      </c>
      <c r="BQ320" s="55" t="str">
        <f t="shared" si="67"/>
        <v>#DIV/0!</v>
      </c>
      <c r="BR320" s="39" t="str">
        <f t="shared" si="68"/>
        <v>#DIV/0!</v>
      </c>
      <c r="BS320" s="56" t="str">
        <f t="shared" ref="BS320:BT320" si="5302">AS320+BE320+BO320</f>
        <v>#DIV/0!</v>
      </c>
      <c r="BT320" s="56" t="str">
        <f t="shared" si="5302"/>
        <v>#DIV/0!</v>
      </c>
      <c r="BU320" s="56" t="str">
        <f t="shared" si="70"/>
        <v>#DIV/0!</v>
      </c>
      <c r="BV320" s="57" t="str">
        <f t="shared" si="71"/>
        <v>#DIV/0!</v>
      </c>
      <c r="BW320" s="51" t="str">
        <f t="shared" ref="BW320:BX320" si="5303">BW$1*X320</f>
        <v>#DIV/0!</v>
      </c>
      <c r="BX320" s="51" t="str">
        <f t="shared" si="5303"/>
        <v>#DIV/0!</v>
      </c>
      <c r="BY320" s="52" t="str">
        <f t="shared" si="73"/>
        <v>#DIV/0!</v>
      </c>
      <c r="BZ320" s="52" t="str">
        <f t="shared" si="74"/>
        <v>#DIV/0!</v>
      </c>
      <c r="CA320" s="36" t="str">
        <f t="shared" si="75"/>
        <v>#DIV/0!</v>
      </c>
      <c r="CB320" s="53" t="str">
        <f t="shared" ref="CB320:CC320" si="5304">POWER(AB320,CB$1)</f>
        <v>#DIV/0!</v>
      </c>
      <c r="CC320" s="53" t="str">
        <f t="shared" si="5304"/>
        <v>#DIV/0!</v>
      </c>
      <c r="CD320" s="54" t="str">
        <f t="shared" si="77"/>
        <v>#DIV/0!</v>
      </c>
      <c r="CE320" s="55" t="str">
        <f t="shared" si="78"/>
        <v>#DIV/0!</v>
      </c>
      <c r="CF320" s="55" t="str">
        <f t="shared" si="79"/>
        <v>#DIV/0!</v>
      </c>
      <c r="CG320" s="55" t="str">
        <f t="shared" si="80"/>
        <v>#DIV/0!</v>
      </c>
      <c r="CH320" s="39" t="str">
        <f t="shared" si="81"/>
        <v>#DIV/0!</v>
      </c>
      <c r="CI320" s="51" t="str">
        <f t="shared" si="82"/>
        <v>#DIV/0!</v>
      </c>
      <c r="CJ320" s="52" t="str">
        <f t="shared" si="83"/>
        <v>#DIV/0!</v>
      </c>
      <c r="CK320" s="52" t="str">
        <f t="shared" si="84"/>
        <v>#DIV/0!</v>
      </c>
      <c r="CL320" s="36" t="str">
        <f t="shared" si="85"/>
        <v>#DIV/0!</v>
      </c>
      <c r="CM320" s="53" t="str">
        <f t="shared" si="86"/>
        <v>#DIV/0!</v>
      </c>
      <c r="CN320" s="54" t="str">
        <f t="shared" si="87"/>
        <v>#DIV/0!</v>
      </c>
      <c r="CO320" s="55" t="str">
        <f t="shared" si="88"/>
        <v>#DIV/0!</v>
      </c>
      <c r="CP320" s="55" t="str">
        <f t="shared" si="89"/>
        <v>#DIV/0!</v>
      </c>
      <c r="CQ320" s="55" t="str">
        <f t="shared" si="90"/>
        <v>#DIV/0!</v>
      </c>
      <c r="CR320" s="39" t="str">
        <f t="shared" si="91"/>
        <v>#DIV/0!</v>
      </c>
      <c r="CS320" s="51" t="str">
        <f t="shared" si="92"/>
        <v>#DIV/0!</v>
      </c>
      <c r="CT320" s="51" t="str">
        <f t="shared" si="93"/>
        <v>#DIV/0!</v>
      </c>
      <c r="CU320" s="52" t="str">
        <f t="shared" si="94"/>
        <v>#DIV/0!</v>
      </c>
      <c r="CV320" s="52" t="str">
        <f t="shared" si="95"/>
        <v>#DIV/0!</v>
      </c>
      <c r="CW320" s="36" t="str">
        <f t="shared" si="96"/>
        <v>#DIV/0!</v>
      </c>
      <c r="CX320" s="53" t="str">
        <f t="shared" si="97"/>
        <v>#DIV/0!</v>
      </c>
      <c r="CY320" s="53" t="str">
        <f t="shared" si="98"/>
        <v>#DIV/0!</v>
      </c>
      <c r="CZ320" s="54" t="str">
        <f t="shared" si="99"/>
        <v>#DIV/0!</v>
      </c>
      <c r="DA320" s="55" t="str">
        <f t="shared" si="100"/>
        <v>#DIV/0!</v>
      </c>
      <c r="DB320" s="55" t="str">
        <f t="shared" si="101"/>
        <v>#DIV/0!</v>
      </c>
      <c r="DC320" s="55" t="str">
        <f t="shared" si="102"/>
        <v>#DIV/0!</v>
      </c>
      <c r="DD320" s="39" t="str">
        <f t="shared" si="103"/>
        <v>#DIV/0!</v>
      </c>
      <c r="DE320" s="51" t="str">
        <f t="shared" ref="DE320:DG320" si="5305">DE$1*X320</f>
        <v>#DIV/0!</v>
      </c>
      <c r="DF320" s="51" t="str">
        <f t="shared" si="5305"/>
        <v>#DIV/0!</v>
      </c>
      <c r="DG320" s="51" t="str">
        <f t="shared" si="5305"/>
        <v>#DIV/0!</v>
      </c>
      <c r="DH320" s="52" t="str">
        <f t="shared" si="105"/>
        <v>#DIV/0!</v>
      </c>
      <c r="DI320" s="52" t="str">
        <f t="shared" si="106"/>
        <v>#DIV/0!</v>
      </c>
      <c r="DJ320" s="36" t="str">
        <f t="shared" si="107"/>
        <v>#DIV/0!</v>
      </c>
      <c r="DK320" s="53" t="str">
        <f t="shared" ref="DK320:DM320" si="5306">POWER(AB320,DK$1)</f>
        <v>#DIV/0!</v>
      </c>
      <c r="DL320" s="53" t="str">
        <f t="shared" si="5306"/>
        <v>#DIV/0!</v>
      </c>
      <c r="DM320" s="53" t="str">
        <f t="shared" si="5306"/>
        <v>#DIV/0!</v>
      </c>
      <c r="DN320" s="54" t="str">
        <f t="shared" si="109"/>
        <v>#DIV/0!</v>
      </c>
      <c r="DO320" s="55" t="str">
        <f t="shared" si="110"/>
        <v>#DIV/0!</v>
      </c>
      <c r="DP320" s="55" t="str">
        <f t="shared" si="111"/>
        <v>#DIV/0!</v>
      </c>
      <c r="DQ320" s="55" t="str">
        <f t="shared" si="112"/>
        <v>#DIV/0!</v>
      </c>
      <c r="DR320" s="39" t="str">
        <f t="shared" si="113"/>
        <v>#DIV/0!</v>
      </c>
      <c r="DS320" s="51" t="str">
        <f t="shared" si="114"/>
        <v>#DIV/0!</v>
      </c>
      <c r="DT320" s="52" t="str">
        <f t="shared" si="115"/>
        <v>#DIV/0!</v>
      </c>
      <c r="DU320" s="52" t="str">
        <f t="shared" si="116"/>
        <v>#DIV/0!</v>
      </c>
      <c r="DV320" s="36" t="str">
        <f t="shared" si="117"/>
        <v>#DIV/0!</v>
      </c>
      <c r="DW320" s="53" t="str">
        <f t="shared" si="118"/>
        <v>#DIV/0!</v>
      </c>
      <c r="DX320" s="54" t="str">
        <f t="shared" si="119"/>
        <v>#DIV/0!</v>
      </c>
      <c r="DY320" s="55" t="str">
        <f t="shared" si="120"/>
        <v>#DIV/0!</v>
      </c>
      <c r="DZ320" s="55" t="str">
        <f t="shared" si="121"/>
        <v>#DIV/0!</v>
      </c>
      <c r="EA320" s="55" t="str">
        <f t="shared" si="122"/>
        <v>#DIV/0!</v>
      </c>
      <c r="EB320" s="39" t="str">
        <f t="shared" si="123"/>
        <v>#DIV/0!</v>
      </c>
      <c r="EC320" s="56" t="str">
        <f t="shared" ref="EC320:ED320" si="5307">CE320+CO320+DA320+DO320+DY320</f>
        <v>#DIV/0!</v>
      </c>
      <c r="ED320" s="56" t="str">
        <f t="shared" si="5307"/>
        <v>#DIV/0!</v>
      </c>
      <c r="EE320" s="56" t="str">
        <f t="shared" si="125"/>
        <v>#DIV/0!</v>
      </c>
      <c r="EF320" s="57" t="str">
        <f t="shared" si="126"/>
        <v>#DIV/0!</v>
      </c>
      <c r="EG320" s="51" t="str">
        <f t="shared" si="127"/>
        <v>#DIV/0!</v>
      </c>
      <c r="EH320" s="52" t="str">
        <f t="shared" si="128"/>
        <v>#DIV/0!</v>
      </c>
      <c r="EI320" s="52" t="str">
        <f t="shared" si="129"/>
        <v>#DIV/0!</v>
      </c>
      <c r="EJ320" s="36" t="str">
        <f t="shared" si="130"/>
        <v>#DIV/0!</v>
      </c>
      <c r="EK320" s="53" t="str">
        <f t="shared" si="131"/>
        <v>#DIV/0!</v>
      </c>
      <c r="EL320" s="54" t="str">
        <f t="shared" si="132"/>
        <v>#DIV/0!</v>
      </c>
      <c r="EM320" s="55" t="str">
        <f t="shared" si="133"/>
        <v>#DIV/0!</v>
      </c>
      <c r="EN320" s="55" t="str">
        <f t="shared" si="134"/>
        <v>#DIV/0!</v>
      </c>
      <c r="EO320" s="55" t="str">
        <f t="shared" si="135"/>
        <v>#DIV/0!</v>
      </c>
      <c r="EP320" s="39" t="str">
        <f t="shared" si="136"/>
        <v>#DIV/0!</v>
      </c>
      <c r="EQ320" s="56" t="str">
        <f t="shared" ref="EQ320:ER320" si="5308">BS320+EM320</f>
        <v>#DIV/0!</v>
      </c>
      <c r="ER320" s="56" t="str">
        <f t="shared" si="5308"/>
        <v>#DIV/0!</v>
      </c>
      <c r="ES320" s="56" t="str">
        <f t="shared" si="138"/>
        <v>#DIV/0!</v>
      </c>
      <c r="ET320" s="57" t="str">
        <f t="shared" si="139"/>
        <v>#DIV/0!</v>
      </c>
      <c r="EU320" s="51" t="str">
        <f t="shared" si="140"/>
        <v>#DIV/0!</v>
      </c>
      <c r="EV320" s="52" t="str">
        <f t="shared" si="141"/>
        <v>#DIV/0!</v>
      </c>
      <c r="EW320" s="52" t="str">
        <f t="shared" si="142"/>
        <v>#DIV/0!</v>
      </c>
      <c r="EX320" s="36" t="str">
        <f t="shared" si="143"/>
        <v>#DIV/0!</v>
      </c>
      <c r="EY320" s="53" t="str">
        <f t="shared" si="144"/>
        <v>#DIV/0!</v>
      </c>
      <c r="EZ320" s="54" t="str">
        <f t="shared" si="145"/>
        <v>#DIV/0!</v>
      </c>
      <c r="FA320" s="55" t="str">
        <f t="shared" si="146"/>
        <v>#DIV/0!</v>
      </c>
      <c r="FB320" s="55" t="str">
        <f t="shared" si="147"/>
        <v>#DIV/0!</v>
      </c>
      <c r="FC320" s="55" t="str">
        <f t="shared" si="148"/>
        <v>#DIV/0!</v>
      </c>
      <c r="FD320" s="39" t="str">
        <f t="shared" si="149"/>
        <v>#DIV/0!</v>
      </c>
      <c r="FE320" s="51" t="str">
        <f t="shared" si="150"/>
        <v>#DIV/0!</v>
      </c>
      <c r="FF320" s="52" t="str">
        <f t="shared" si="151"/>
        <v>#DIV/0!</v>
      </c>
      <c r="FG320" s="52" t="str">
        <f t="shared" si="152"/>
        <v>#DIV/0!</v>
      </c>
      <c r="FH320" s="36" t="str">
        <f t="shared" si="153"/>
        <v>#DIV/0!</v>
      </c>
      <c r="FI320" s="53" t="str">
        <f t="shared" si="154"/>
        <v>#DIV/0!</v>
      </c>
      <c r="FJ320" s="54" t="str">
        <f t="shared" si="155"/>
        <v>#DIV/0!</v>
      </c>
      <c r="FK320" s="55" t="str">
        <f t="shared" si="156"/>
        <v>#DIV/0!</v>
      </c>
      <c r="FL320" s="55" t="str">
        <f t="shared" si="157"/>
        <v>#DIV/0!</v>
      </c>
      <c r="FM320" s="55" t="str">
        <f t="shared" si="158"/>
        <v>#DIV/0!</v>
      </c>
      <c r="FN320" s="39" t="str">
        <f t="shared" si="159"/>
        <v>#DIV/0!</v>
      </c>
      <c r="FO320" s="56" t="str">
        <f t="shared" si="160"/>
        <v>#DIV/0!</v>
      </c>
      <c r="FP320" s="56" t="str">
        <f t="shared" si="161"/>
        <v>#DIV/0!</v>
      </c>
      <c r="FQ320" s="56" t="str">
        <f t="shared" si="162"/>
        <v>#DIV/0!</v>
      </c>
      <c r="FR320" s="57" t="str">
        <f t="shared" si="163"/>
        <v>#DIV/0!</v>
      </c>
      <c r="FS320" s="51" t="str">
        <f t="shared" si="164"/>
        <v>#DIV/0!</v>
      </c>
      <c r="FT320" s="51" t="str">
        <f t="shared" si="165"/>
        <v>#DIV/0!</v>
      </c>
      <c r="FU320" s="52" t="str">
        <f t="shared" si="166"/>
        <v>#DIV/0!</v>
      </c>
      <c r="FV320" s="52" t="str">
        <f t="shared" si="167"/>
        <v>#DIV/0!</v>
      </c>
      <c r="FW320" s="36" t="str">
        <f t="shared" si="168"/>
        <v>#DIV/0!</v>
      </c>
      <c r="FX320" s="53" t="str">
        <f t="shared" si="169"/>
        <v>#DIV/0!</v>
      </c>
      <c r="FY320" s="53" t="str">
        <f t="shared" si="170"/>
        <v>#DIV/0!</v>
      </c>
      <c r="FZ320" s="54" t="str">
        <f t="shared" si="171"/>
        <v>#DIV/0!</v>
      </c>
      <c r="GA320" s="55" t="str">
        <f t="shared" si="172"/>
        <v>#DIV/0!</v>
      </c>
      <c r="GB320" s="55" t="str">
        <f t="shared" si="173"/>
        <v>#DIV/0!</v>
      </c>
      <c r="GC320" s="55" t="str">
        <f t="shared" si="174"/>
        <v>#DIV/0!</v>
      </c>
      <c r="GD320" s="39" t="str">
        <f t="shared" si="175"/>
        <v>#DIV/0!</v>
      </c>
      <c r="GE320" s="58">
        <f t="shared" si="176"/>
        <v>-0.5</v>
      </c>
      <c r="GF320" s="42">
        <f t="shared" si="177"/>
        <v>-0.8660254038</v>
      </c>
      <c r="GG320" s="58">
        <f t="shared" si="178"/>
        <v>-2.094395102</v>
      </c>
      <c r="GH320" s="42">
        <f t="shared" si="179"/>
        <v>1</v>
      </c>
      <c r="GI320" s="59">
        <f t="shared" si="180"/>
        <v>-0.5</v>
      </c>
      <c r="GJ320" s="43">
        <f t="shared" si="181"/>
        <v>0.8660254038</v>
      </c>
      <c r="GK320" s="59">
        <f t="shared" si="182"/>
        <v>2.094395102</v>
      </c>
      <c r="GL320" s="43">
        <f t="shared" si="183"/>
        <v>1</v>
      </c>
      <c r="GM320" s="51">
        <f t="shared" si="184"/>
        <v>-2.094395102</v>
      </c>
      <c r="GN320" s="51" t="str">
        <f t="shared" si="185"/>
        <v>#DIV/0!</v>
      </c>
      <c r="GO320" s="52" t="str">
        <f t="shared" si="186"/>
        <v>#DIV/0!</v>
      </c>
      <c r="GP320" s="52" t="str">
        <f t="shared" si="187"/>
        <v>#DIV/0!</v>
      </c>
      <c r="GQ320" s="36" t="str">
        <f t="shared" si="188"/>
        <v>#DIV/0!</v>
      </c>
      <c r="GR320" s="53">
        <f t="shared" si="189"/>
        <v>1</v>
      </c>
      <c r="GS320" s="53" t="str">
        <f t="shared" si="190"/>
        <v>#DIV/0!</v>
      </c>
      <c r="GT320" s="54" t="str">
        <f t="shared" si="191"/>
        <v>#DIV/0!</v>
      </c>
      <c r="GU320" s="55" t="str">
        <f t="shared" si="192"/>
        <v>#DIV/0!</v>
      </c>
      <c r="GV320" s="55" t="str">
        <f t="shared" si="193"/>
        <v>#DIV/0!</v>
      </c>
      <c r="GW320" s="55" t="str">
        <f t="shared" si="194"/>
        <v>#DIV/0!</v>
      </c>
      <c r="GX320" s="39" t="str">
        <f t="shared" si="195"/>
        <v>#DIV/0!</v>
      </c>
      <c r="GY320" s="51">
        <f t="shared" si="196"/>
        <v>2.094395102</v>
      </c>
      <c r="GZ320" s="51" t="str">
        <f t="shared" si="197"/>
        <v>#DIV/0!</v>
      </c>
      <c r="HA320" s="52" t="str">
        <f t="shared" si="198"/>
        <v>#DIV/0!</v>
      </c>
      <c r="HB320" s="52" t="str">
        <f t="shared" si="199"/>
        <v>#DIV/0!</v>
      </c>
      <c r="HC320" s="36" t="str">
        <f t="shared" si="200"/>
        <v>#DIV/0!</v>
      </c>
      <c r="HD320" s="53">
        <f t="shared" si="201"/>
        <v>1</v>
      </c>
      <c r="HE320" s="53" t="str">
        <f t="shared" si="202"/>
        <v>#DIV/0!</v>
      </c>
      <c r="HF320" s="54" t="str">
        <f t="shared" si="203"/>
        <v>#DIV/0!</v>
      </c>
      <c r="HG320" s="55" t="str">
        <f t="shared" si="204"/>
        <v>#DIV/0!</v>
      </c>
      <c r="HH320" s="55" t="str">
        <f t="shared" si="205"/>
        <v>#DIV/0!</v>
      </c>
      <c r="HI320" s="55" t="str">
        <f t="shared" si="206"/>
        <v>#DIV/0!</v>
      </c>
      <c r="HJ320" s="39" t="str">
        <f t="shared" si="207"/>
        <v>#DIV/0!</v>
      </c>
      <c r="HK320" s="51">
        <f t="shared" si="208"/>
        <v>2.094395102</v>
      </c>
      <c r="HL320" s="51" t="str">
        <f t="shared" si="209"/>
        <v>#DIV/0!</v>
      </c>
      <c r="HM320" s="52" t="str">
        <f t="shared" si="210"/>
        <v>#DIV/0!</v>
      </c>
      <c r="HN320" s="52" t="str">
        <f t="shared" si="211"/>
        <v>#DIV/0!</v>
      </c>
      <c r="HO320" s="36" t="str">
        <f t="shared" si="212"/>
        <v>#DIV/0!</v>
      </c>
      <c r="HP320" s="53">
        <f t="shared" si="213"/>
        <v>1</v>
      </c>
      <c r="HQ320" s="53" t="str">
        <f t="shared" si="214"/>
        <v>#DIV/0!</v>
      </c>
      <c r="HR320" s="54" t="str">
        <f t="shared" si="215"/>
        <v>#DIV/0!</v>
      </c>
      <c r="HS320" s="55" t="str">
        <f t="shared" si="216"/>
        <v>#DIV/0!</v>
      </c>
      <c r="HT320" s="55" t="str">
        <f t="shared" si="217"/>
        <v>#DIV/0!</v>
      </c>
      <c r="HU320" s="55" t="str">
        <f t="shared" si="218"/>
        <v>#DIV/0!</v>
      </c>
      <c r="HV320" s="39" t="str">
        <f t="shared" si="219"/>
        <v>#DIV/0!</v>
      </c>
      <c r="HW320" s="51">
        <f t="shared" si="220"/>
        <v>-2.094395102</v>
      </c>
      <c r="HX320" s="51" t="str">
        <f t="shared" si="221"/>
        <v>#DIV/0!</v>
      </c>
      <c r="HY320" s="52" t="str">
        <f t="shared" si="222"/>
        <v>#DIV/0!</v>
      </c>
      <c r="HZ320" s="52" t="str">
        <f t="shared" si="223"/>
        <v>#DIV/0!</v>
      </c>
      <c r="IA320" s="36" t="str">
        <f t="shared" si="224"/>
        <v>#DIV/0!</v>
      </c>
      <c r="IB320" s="53">
        <f t="shared" si="225"/>
        <v>1</v>
      </c>
      <c r="IC320" s="53" t="str">
        <f t="shared" si="226"/>
        <v>#DIV/0!</v>
      </c>
      <c r="ID320" s="54" t="str">
        <f t="shared" si="227"/>
        <v>#DIV/0!</v>
      </c>
      <c r="IE320" s="55" t="str">
        <f t="shared" si="228"/>
        <v>#DIV/0!</v>
      </c>
      <c r="IF320" s="55" t="str">
        <f t="shared" si="229"/>
        <v>#DIV/0!</v>
      </c>
      <c r="IG320" s="55" t="str">
        <f t="shared" si="230"/>
        <v>#DIV/0!</v>
      </c>
      <c r="IH320" s="39" t="str">
        <f t="shared" si="231"/>
        <v>#DIV/0!</v>
      </c>
    </row>
    <row r="321" ht="12.75" customHeight="1">
      <c r="A321" s="44" t="str">
        <f>'Execute Cubic'!U316</f>
        <v/>
      </c>
      <c r="B321" s="44" t="str">
        <f>'Execute Cubic'!V316</f>
        <v/>
      </c>
      <c r="C321" s="44" t="str">
        <f>'Execute Cubic'!W316</f>
        <v/>
      </c>
      <c r="D321" s="44" t="str">
        <f>'Execute Cubic'!X316</f>
        <v/>
      </c>
      <c r="E321" s="44">
        <f t="shared" ref="E321:H321" si="5309">0</f>
        <v>0</v>
      </c>
      <c r="F321" s="44">
        <f t="shared" si="5309"/>
        <v>0</v>
      </c>
      <c r="G321" s="44">
        <f t="shared" si="5309"/>
        <v>0</v>
      </c>
      <c r="H321" s="44">
        <f t="shared" si="5309"/>
        <v>0</v>
      </c>
      <c r="I321" s="45" t="str">
        <f t="shared" si="27"/>
        <v>#DIV/0!</v>
      </c>
      <c r="J321" s="45" t="str">
        <f t="shared" si="28"/>
        <v>#DIV/0!</v>
      </c>
      <c r="K321" s="46" t="str">
        <f t="shared" si="29"/>
        <v>#DIV/0!</v>
      </c>
      <c r="L321" s="46" t="str">
        <f t="shared" si="30"/>
        <v>#DIV/0!</v>
      </c>
      <c r="M321" s="47" t="str">
        <f t="shared" si="31"/>
        <v>#DIV/0!</v>
      </c>
      <c r="N321" s="47" t="str">
        <f t="shared" si="32"/>
        <v>#DIV/0!</v>
      </c>
      <c r="O321" s="48" t="str">
        <f t="shared" ref="O321:R321" si="5310">ATAN2(A321,E321)</f>
        <v>#DIV/0!</v>
      </c>
      <c r="P321" s="48" t="str">
        <f t="shared" si="5310"/>
        <v>#DIV/0!</v>
      </c>
      <c r="Q321" s="48" t="str">
        <f t="shared" si="5310"/>
        <v>#DIV/0!</v>
      </c>
      <c r="R321" s="48" t="str">
        <f t="shared" si="5310"/>
        <v>#DIV/0!</v>
      </c>
      <c r="S321" s="48">
        <f t="shared" ref="S321:V321" si="5311">SQRT(POWER(A321,2)+POWER(E321,2))</f>
        <v>0</v>
      </c>
      <c r="T321" s="48">
        <f t="shared" si="5311"/>
        <v>0</v>
      </c>
      <c r="U321" s="48">
        <f t="shared" si="5311"/>
        <v>0</v>
      </c>
      <c r="V321" s="48">
        <f t="shared" si="5311"/>
        <v>0</v>
      </c>
      <c r="W321" s="49" t="str">
        <f t="shared" ref="W321:Z321" si="5312">O321-$O321</f>
        <v>#DIV/0!</v>
      </c>
      <c r="X321" s="49" t="str">
        <f t="shared" si="5312"/>
        <v>#DIV/0!</v>
      </c>
      <c r="Y321" s="49" t="str">
        <f t="shared" si="5312"/>
        <v>#DIV/0!</v>
      </c>
      <c r="Z321" s="49" t="str">
        <f t="shared" si="5312"/>
        <v>#DIV/0!</v>
      </c>
      <c r="AA321" s="49" t="str">
        <f t="shared" ref="AA321:AD321" si="5313">S321/$S321</f>
        <v>#DIV/0!</v>
      </c>
      <c r="AB321" s="49" t="str">
        <f t="shared" si="5313"/>
        <v>#DIV/0!</v>
      </c>
      <c r="AC321" s="49" t="str">
        <f t="shared" si="5313"/>
        <v>#DIV/0!</v>
      </c>
      <c r="AD321" s="49" t="str">
        <f t="shared" si="5313"/>
        <v>#DIV/0!</v>
      </c>
      <c r="AE321" s="50" t="str">
        <f t="shared" ref="AE321:AH321" si="5314">AA321*COS(W321)</f>
        <v>#DIV/0!</v>
      </c>
      <c r="AF321" s="50" t="str">
        <f t="shared" si="5314"/>
        <v>#DIV/0!</v>
      </c>
      <c r="AG321" s="50" t="str">
        <f t="shared" si="5314"/>
        <v>#DIV/0!</v>
      </c>
      <c r="AH321" s="50" t="str">
        <f t="shared" si="5314"/>
        <v>#DIV/0!</v>
      </c>
      <c r="AI321" s="44" t="str">
        <f t="shared" ref="AI321:AL321" si="5315">AA321*SIN(W321)</f>
        <v>#DIV/0!</v>
      </c>
      <c r="AJ321" s="44" t="str">
        <f t="shared" si="5315"/>
        <v>#DIV/0!</v>
      </c>
      <c r="AK321" s="44" t="str">
        <f t="shared" si="5315"/>
        <v>#DIV/0!</v>
      </c>
      <c r="AL321" s="44" t="str">
        <f t="shared" si="5315"/>
        <v>#DIV/0!</v>
      </c>
      <c r="AM321" s="51" t="str">
        <f t="shared" si="39"/>
        <v>#DIV/0!</v>
      </c>
      <c r="AN321" s="52" t="str">
        <f t="shared" si="40"/>
        <v>#DIV/0!</v>
      </c>
      <c r="AO321" s="52" t="str">
        <f t="shared" si="41"/>
        <v>#DIV/0!</v>
      </c>
      <c r="AP321" s="36" t="str">
        <f t="shared" si="42"/>
        <v>#DIV/0!</v>
      </c>
      <c r="AQ321" s="53" t="str">
        <f t="shared" si="43"/>
        <v>#DIV/0!</v>
      </c>
      <c r="AR321" s="54" t="str">
        <f t="shared" si="44"/>
        <v>#DIV/0!</v>
      </c>
      <c r="AS321" s="55" t="str">
        <f t="shared" si="45"/>
        <v>#DIV/0!</v>
      </c>
      <c r="AT321" s="55" t="str">
        <f t="shared" si="46"/>
        <v>#DIV/0!</v>
      </c>
      <c r="AU321" s="55" t="str">
        <f t="shared" si="47"/>
        <v>#DIV/0!</v>
      </c>
      <c r="AV321" s="39" t="str">
        <f t="shared" si="48"/>
        <v>#DIV/0!</v>
      </c>
      <c r="AW321" s="51" t="str">
        <f t="shared" ref="AW321:AX321" si="5316">AW$1*X321</f>
        <v>#DIV/0!</v>
      </c>
      <c r="AX321" s="51" t="str">
        <f t="shared" si="5316"/>
        <v>#DIV/0!</v>
      </c>
      <c r="AY321" s="52" t="str">
        <f t="shared" si="50"/>
        <v>#DIV/0!</v>
      </c>
      <c r="AZ321" s="52" t="str">
        <f t="shared" si="51"/>
        <v>#DIV/0!</v>
      </c>
      <c r="BA321" s="36" t="str">
        <f t="shared" si="52"/>
        <v>#DIV/0!</v>
      </c>
      <c r="BB321" s="53" t="str">
        <f t="shared" ref="BB321:BC321" si="5317">POWER(AB321,BB$1)</f>
        <v>#DIV/0!</v>
      </c>
      <c r="BC321" s="53" t="str">
        <f t="shared" si="5317"/>
        <v>#DIV/0!</v>
      </c>
      <c r="BD321" s="54" t="str">
        <f t="shared" si="54"/>
        <v>#DIV/0!</v>
      </c>
      <c r="BE321" s="55" t="str">
        <f t="shared" si="55"/>
        <v>#DIV/0!</v>
      </c>
      <c r="BF321" s="55" t="str">
        <f t="shared" si="56"/>
        <v>#DIV/0!</v>
      </c>
      <c r="BG321" s="55" t="str">
        <f t="shared" si="57"/>
        <v>#DIV/0!</v>
      </c>
      <c r="BH321" s="39" t="str">
        <f t="shared" si="58"/>
        <v>#DIV/0!</v>
      </c>
      <c r="BI321" s="51" t="str">
        <f t="shared" si="59"/>
        <v>#DIV/0!</v>
      </c>
      <c r="BJ321" s="52" t="str">
        <f t="shared" si="60"/>
        <v>#DIV/0!</v>
      </c>
      <c r="BK321" s="52" t="str">
        <f t="shared" si="61"/>
        <v>#DIV/0!</v>
      </c>
      <c r="BL321" s="36" t="str">
        <f t="shared" si="62"/>
        <v>#DIV/0!</v>
      </c>
      <c r="BM321" s="53" t="str">
        <f t="shared" si="63"/>
        <v>#DIV/0!</v>
      </c>
      <c r="BN321" s="54" t="str">
        <f t="shared" si="64"/>
        <v>#DIV/0!</v>
      </c>
      <c r="BO321" s="55" t="str">
        <f t="shared" si="65"/>
        <v>#DIV/0!</v>
      </c>
      <c r="BP321" s="55" t="str">
        <f t="shared" si="66"/>
        <v>#DIV/0!</v>
      </c>
      <c r="BQ321" s="55" t="str">
        <f t="shared" si="67"/>
        <v>#DIV/0!</v>
      </c>
      <c r="BR321" s="39" t="str">
        <f t="shared" si="68"/>
        <v>#DIV/0!</v>
      </c>
      <c r="BS321" s="56" t="str">
        <f t="shared" ref="BS321:BT321" si="5318">AS321+BE321+BO321</f>
        <v>#DIV/0!</v>
      </c>
      <c r="BT321" s="56" t="str">
        <f t="shared" si="5318"/>
        <v>#DIV/0!</v>
      </c>
      <c r="BU321" s="56" t="str">
        <f t="shared" si="70"/>
        <v>#DIV/0!</v>
      </c>
      <c r="BV321" s="57" t="str">
        <f t="shared" si="71"/>
        <v>#DIV/0!</v>
      </c>
      <c r="BW321" s="51" t="str">
        <f t="shared" ref="BW321:BX321" si="5319">BW$1*X321</f>
        <v>#DIV/0!</v>
      </c>
      <c r="BX321" s="51" t="str">
        <f t="shared" si="5319"/>
        <v>#DIV/0!</v>
      </c>
      <c r="BY321" s="52" t="str">
        <f t="shared" si="73"/>
        <v>#DIV/0!</v>
      </c>
      <c r="BZ321" s="52" t="str">
        <f t="shared" si="74"/>
        <v>#DIV/0!</v>
      </c>
      <c r="CA321" s="36" t="str">
        <f t="shared" si="75"/>
        <v>#DIV/0!</v>
      </c>
      <c r="CB321" s="53" t="str">
        <f t="shared" ref="CB321:CC321" si="5320">POWER(AB321,CB$1)</f>
        <v>#DIV/0!</v>
      </c>
      <c r="CC321" s="53" t="str">
        <f t="shared" si="5320"/>
        <v>#DIV/0!</v>
      </c>
      <c r="CD321" s="54" t="str">
        <f t="shared" si="77"/>
        <v>#DIV/0!</v>
      </c>
      <c r="CE321" s="55" t="str">
        <f t="shared" si="78"/>
        <v>#DIV/0!</v>
      </c>
      <c r="CF321" s="55" t="str">
        <f t="shared" si="79"/>
        <v>#DIV/0!</v>
      </c>
      <c r="CG321" s="55" t="str">
        <f t="shared" si="80"/>
        <v>#DIV/0!</v>
      </c>
      <c r="CH321" s="39" t="str">
        <f t="shared" si="81"/>
        <v>#DIV/0!</v>
      </c>
      <c r="CI321" s="51" t="str">
        <f t="shared" si="82"/>
        <v>#DIV/0!</v>
      </c>
      <c r="CJ321" s="52" t="str">
        <f t="shared" si="83"/>
        <v>#DIV/0!</v>
      </c>
      <c r="CK321" s="52" t="str">
        <f t="shared" si="84"/>
        <v>#DIV/0!</v>
      </c>
      <c r="CL321" s="36" t="str">
        <f t="shared" si="85"/>
        <v>#DIV/0!</v>
      </c>
      <c r="CM321" s="53" t="str">
        <f t="shared" si="86"/>
        <v>#DIV/0!</v>
      </c>
      <c r="CN321" s="54" t="str">
        <f t="shared" si="87"/>
        <v>#DIV/0!</v>
      </c>
      <c r="CO321" s="55" t="str">
        <f t="shared" si="88"/>
        <v>#DIV/0!</v>
      </c>
      <c r="CP321" s="55" t="str">
        <f t="shared" si="89"/>
        <v>#DIV/0!</v>
      </c>
      <c r="CQ321" s="55" t="str">
        <f t="shared" si="90"/>
        <v>#DIV/0!</v>
      </c>
      <c r="CR321" s="39" t="str">
        <f t="shared" si="91"/>
        <v>#DIV/0!</v>
      </c>
      <c r="CS321" s="51" t="str">
        <f t="shared" si="92"/>
        <v>#DIV/0!</v>
      </c>
      <c r="CT321" s="51" t="str">
        <f t="shared" si="93"/>
        <v>#DIV/0!</v>
      </c>
      <c r="CU321" s="52" t="str">
        <f t="shared" si="94"/>
        <v>#DIV/0!</v>
      </c>
      <c r="CV321" s="52" t="str">
        <f t="shared" si="95"/>
        <v>#DIV/0!</v>
      </c>
      <c r="CW321" s="36" t="str">
        <f t="shared" si="96"/>
        <v>#DIV/0!</v>
      </c>
      <c r="CX321" s="53" t="str">
        <f t="shared" si="97"/>
        <v>#DIV/0!</v>
      </c>
      <c r="CY321" s="53" t="str">
        <f t="shared" si="98"/>
        <v>#DIV/0!</v>
      </c>
      <c r="CZ321" s="54" t="str">
        <f t="shared" si="99"/>
        <v>#DIV/0!</v>
      </c>
      <c r="DA321" s="55" t="str">
        <f t="shared" si="100"/>
        <v>#DIV/0!</v>
      </c>
      <c r="DB321" s="55" t="str">
        <f t="shared" si="101"/>
        <v>#DIV/0!</v>
      </c>
      <c r="DC321" s="55" t="str">
        <f t="shared" si="102"/>
        <v>#DIV/0!</v>
      </c>
      <c r="DD321" s="39" t="str">
        <f t="shared" si="103"/>
        <v>#DIV/0!</v>
      </c>
      <c r="DE321" s="51" t="str">
        <f t="shared" ref="DE321:DG321" si="5321">DE$1*X321</f>
        <v>#DIV/0!</v>
      </c>
      <c r="DF321" s="51" t="str">
        <f t="shared" si="5321"/>
        <v>#DIV/0!</v>
      </c>
      <c r="DG321" s="51" t="str">
        <f t="shared" si="5321"/>
        <v>#DIV/0!</v>
      </c>
      <c r="DH321" s="52" t="str">
        <f t="shared" si="105"/>
        <v>#DIV/0!</v>
      </c>
      <c r="DI321" s="52" t="str">
        <f t="shared" si="106"/>
        <v>#DIV/0!</v>
      </c>
      <c r="DJ321" s="36" t="str">
        <f t="shared" si="107"/>
        <v>#DIV/0!</v>
      </c>
      <c r="DK321" s="53" t="str">
        <f t="shared" ref="DK321:DM321" si="5322">POWER(AB321,DK$1)</f>
        <v>#DIV/0!</v>
      </c>
      <c r="DL321" s="53" t="str">
        <f t="shared" si="5322"/>
        <v>#DIV/0!</v>
      </c>
      <c r="DM321" s="53" t="str">
        <f t="shared" si="5322"/>
        <v>#DIV/0!</v>
      </c>
      <c r="DN321" s="54" t="str">
        <f t="shared" si="109"/>
        <v>#DIV/0!</v>
      </c>
      <c r="DO321" s="55" t="str">
        <f t="shared" si="110"/>
        <v>#DIV/0!</v>
      </c>
      <c r="DP321" s="55" t="str">
        <f t="shared" si="111"/>
        <v>#DIV/0!</v>
      </c>
      <c r="DQ321" s="55" t="str">
        <f t="shared" si="112"/>
        <v>#DIV/0!</v>
      </c>
      <c r="DR321" s="39" t="str">
        <f t="shared" si="113"/>
        <v>#DIV/0!</v>
      </c>
      <c r="DS321" s="51" t="str">
        <f t="shared" si="114"/>
        <v>#DIV/0!</v>
      </c>
      <c r="DT321" s="52" t="str">
        <f t="shared" si="115"/>
        <v>#DIV/0!</v>
      </c>
      <c r="DU321" s="52" t="str">
        <f t="shared" si="116"/>
        <v>#DIV/0!</v>
      </c>
      <c r="DV321" s="36" t="str">
        <f t="shared" si="117"/>
        <v>#DIV/0!</v>
      </c>
      <c r="DW321" s="53" t="str">
        <f t="shared" si="118"/>
        <v>#DIV/0!</v>
      </c>
      <c r="DX321" s="54" t="str">
        <f t="shared" si="119"/>
        <v>#DIV/0!</v>
      </c>
      <c r="DY321" s="55" t="str">
        <f t="shared" si="120"/>
        <v>#DIV/0!</v>
      </c>
      <c r="DZ321" s="55" t="str">
        <f t="shared" si="121"/>
        <v>#DIV/0!</v>
      </c>
      <c r="EA321" s="55" t="str">
        <f t="shared" si="122"/>
        <v>#DIV/0!</v>
      </c>
      <c r="EB321" s="39" t="str">
        <f t="shared" si="123"/>
        <v>#DIV/0!</v>
      </c>
      <c r="EC321" s="56" t="str">
        <f t="shared" ref="EC321:ED321" si="5323">CE321+CO321+DA321+DO321+DY321</f>
        <v>#DIV/0!</v>
      </c>
      <c r="ED321" s="56" t="str">
        <f t="shared" si="5323"/>
        <v>#DIV/0!</v>
      </c>
      <c r="EE321" s="56" t="str">
        <f t="shared" si="125"/>
        <v>#DIV/0!</v>
      </c>
      <c r="EF321" s="57" t="str">
        <f t="shared" si="126"/>
        <v>#DIV/0!</v>
      </c>
      <c r="EG321" s="51" t="str">
        <f t="shared" si="127"/>
        <v>#DIV/0!</v>
      </c>
      <c r="EH321" s="52" t="str">
        <f t="shared" si="128"/>
        <v>#DIV/0!</v>
      </c>
      <c r="EI321" s="52" t="str">
        <f t="shared" si="129"/>
        <v>#DIV/0!</v>
      </c>
      <c r="EJ321" s="36" t="str">
        <f t="shared" si="130"/>
        <v>#DIV/0!</v>
      </c>
      <c r="EK321" s="53" t="str">
        <f t="shared" si="131"/>
        <v>#DIV/0!</v>
      </c>
      <c r="EL321" s="54" t="str">
        <f t="shared" si="132"/>
        <v>#DIV/0!</v>
      </c>
      <c r="EM321" s="55" t="str">
        <f t="shared" si="133"/>
        <v>#DIV/0!</v>
      </c>
      <c r="EN321" s="55" t="str">
        <f t="shared" si="134"/>
        <v>#DIV/0!</v>
      </c>
      <c r="EO321" s="55" t="str">
        <f t="shared" si="135"/>
        <v>#DIV/0!</v>
      </c>
      <c r="EP321" s="39" t="str">
        <f t="shared" si="136"/>
        <v>#DIV/0!</v>
      </c>
      <c r="EQ321" s="56" t="str">
        <f t="shared" ref="EQ321:ER321" si="5324">BS321+EM321</f>
        <v>#DIV/0!</v>
      </c>
      <c r="ER321" s="56" t="str">
        <f t="shared" si="5324"/>
        <v>#DIV/0!</v>
      </c>
      <c r="ES321" s="56" t="str">
        <f t="shared" si="138"/>
        <v>#DIV/0!</v>
      </c>
      <c r="ET321" s="57" t="str">
        <f t="shared" si="139"/>
        <v>#DIV/0!</v>
      </c>
      <c r="EU321" s="51" t="str">
        <f t="shared" si="140"/>
        <v>#DIV/0!</v>
      </c>
      <c r="EV321" s="52" t="str">
        <f t="shared" si="141"/>
        <v>#DIV/0!</v>
      </c>
      <c r="EW321" s="52" t="str">
        <f t="shared" si="142"/>
        <v>#DIV/0!</v>
      </c>
      <c r="EX321" s="36" t="str">
        <f t="shared" si="143"/>
        <v>#DIV/0!</v>
      </c>
      <c r="EY321" s="53" t="str">
        <f t="shared" si="144"/>
        <v>#DIV/0!</v>
      </c>
      <c r="EZ321" s="54" t="str">
        <f t="shared" si="145"/>
        <v>#DIV/0!</v>
      </c>
      <c r="FA321" s="55" t="str">
        <f t="shared" si="146"/>
        <v>#DIV/0!</v>
      </c>
      <c r="FB321" s="55" t="str">
        <f t="shared" si="147"/>
        <v>#DIV/0!</v>
      </c>
      <c r="FC321" s="55" t="str">
        <f t="shared" si="148"/>
        <v>#DIV/0!</v>
      </c>
      <c r="FD321" s="39" t="str">
        <f t="shared" si="149"/>
        <v>#DIV/0!</v>
      </c>
      <c r="FE321" s="51" t="str">
        <f t="shared" si="150"/>
        <v>#DIV/0!</v>
      </c>
      <c r="FF321" s="52" t="str">
        <f t="shared" si="151"/>
        <v>#DIV/0!</v>
      </c>
      <c r="FG321" s="52" t="str">
        <f t="shared" si="152"/>
        <v>#DIV/0!</v>
      </c>
      <c r="FH321" s="36" t="str">
        <f t="shared" si="153"/>
        <v>#DIV/0!</v>
      </c>
      <c r="FI321" s="53" t="str">
        <f t="shared" si="154"/>
        <v>#DIV/0!</v>
      </c>
      <c r="FJ321" s="54" t="str">
        <f t="shared" si="155"/>
        <v>#DIV/0!</v>
      </c>
      <c r="FK321" s="55" t="str">
        <f t="shared" si="156"/>
        <v>#DIV/0!</v>
      </c>
      <c r="FL321" s="55" t="str">
        <f t="shared" si="157"/>
        <v>#DIV/0!</v>
      </c>
      <c r="FM321" s="55" t="str">
        <f t="shared" si="158"/>
        <v>#DIV/0!</v>
      </c>
      <c r="FN321" s="39" t="str">
        <f t="shared" si="159"/>
        <v>#DIV/0!</v>
      </c>
      <c r="FO321" s="56" t="str">
        <f t="shared" si="160"/>
        <v>#DIV/0!</v>
      </c>
      <c r="FP321" s="56" t="str">
        <f t="shared" si="161"/>
        <v>#DIV/0!</v>
      </c>
      <c r="FQ321" s="56" t="str">
        <f t="shared" si="162"/>
        <v>#DIV/0!</v>
      </c>
      <c r="FR321" s="57" t="str">
        <f t="shared" si="163"/>
        <v>#DIV/0!</v>
      </c>
      <c r="FS321" s="51" t="str">
        <f t="shared" si="164"/>
        <v>#DIV/0!</v>
      </c>
      <c r="FT321" s="51" t="str">
        <f t="shared" si="165"/>
        <v>#DIV/0!</v>
      </c>
      <c r="FU321" s="52" t="str">
        <f t="shared" si="166"/>
        <v>#DIV/0!</v>
      </c>
      <c r="FV321" s="52" t="str">
        <f t="shared" si="167"/>
        <v>#DIV/0!</v>
      </c>
      <c r="FW321" s="36" t="str">
        <f t="shared" si="168"/>
        <v>#DIV/0!</v>
      </c>
      <c r="FX321" s="53" t="str">
        <f t="shared" si="169"/>
        <v>#DIV/0!</v>
      </c>
      <c r="FY321" s="53" t="str">
        <f t="shared" si="170"/>
        <v>#DIV/0!</v>
      </c>
      <c r="FZ321" s="54" t="str">
        <f t="shared" si="171"/>
        <v>#DIV/0!</v>
      </c>
      <c r="GA321" s="55" t="str">
        <f t="shared" si="172"/>
        <v>#DIV/0!</v>
      </c>
      <c r="GB321" s="55" t="str">
        <f t="shared" si="173"/>
        <v>#DIV/0!</v>
      </c>
      <c r="GC321" s="55" t="str">
        <f t="shared" si="174"/>
        <v>#DIV/0!</v>
      </c>
      <c r="GD321" s="39" t="str">
        <f t="shared" si="175"/>
        <v>#DIV/0!</v>
      </c>
      <c r="GE321" s="58">
        <f t="shared" si="176"/>
        <v>-0.5</v>
      </c>
      <c r="GF321" s="42">
        <f t="shared" si="177"/>
        <v>-0.8660254038</v>
      </c>
      <c r="GG321" s="58">
        <f t="shared" si="178"/>
        <v>-2.094395102</v>
      </c>
      <c r="GH321" s="42">
        <f t="shared" si="179"/>
        <v>1</v>
      </c>
      <c r="GI321" s="59">
        <f t="shared" si="180"/>
        <v>-0.5</v>
      </c>
      <c r="GJ321" s="43">
        <f t="shared" si="181"/>
        <v>0.8660254038</v>
      </c>
      <c r="GK321" s="59">
        <f t="shared" si="182"/>
        <v>2.094395102</v>
      </c>
      <c r="GL321" s="43">
        <f t="shared" si="183"/>
        <v>1</v>
      </c>
      <c r="GM321" s="51">
        <f t="shared" si="184"/>
        <v>-2.094395102</v>
      </c>
      <c r="GN321" s="51" t="str">
        <f t="shared" si="185"/>
        <v>#DIV/0!</v>
      </c>
      <c r="GO321" s="52" t="str">
        <f t="shared" si="186"/>
        <v>#DIV/0!</v>
      </c>
      <c r="GP321" s="52" t="str">
        <f t="shared" si="187"/>
        <v>#DIV/0!</v>
      </c>
      <c r="GQ321" s="36" t="str">
        <f t="shared" si="188"/>
        <v>#DIV/0!</v>
      </c>
      <c r="GR321" s="53">
        <f t="shared" si="189"/>
        <v>1</v>
      </c>
      <c r="GS321" s="53" t="str">
        <f t="shared" si="190"/>
        <v>#DIV/0!</v>
      </c>
      <c r="GT321" s="54" t="str">
        <f t="shared" si="191"/>
        <v>#DIV/0!</v>
      </c>
      <c r="GU321" s="55" t="str">
        <f t="shared" si="192"/>
        <v>#DIV/0!</v>
      </c>
      <c r="GV321" s="55" t="str">
        <f t="shared" si="193"/>
        <v>#DIV/0!</v>
      </c>
      <c r="GW321" s="55" t="str">
        <f t="shared" si="194"/>
        <v>#DIV/0!</v>
      </c>
      <c r="GX321" s="39" t="str">
        <f t="shared" si="195"/>
        <v>#DIV/0!</v>
      </c>
      <c r="GY321" s="51">
        <f t="shared" si="196"/>
        <v>2.094395102</v>
      </c>
      <c r="GZ321" s="51" t="str">
        <f t="shared" si="197"/>
        <v>#DIV/0!</v>
      </c>
      <c r="HA321" s="52" t="str">
        <f t="shared" si="198"/>
        <v>#DIV/0!</v>
      </c>
      <c r="HB321" s="52" t="str">
        <f t="shared" si="199"/>
        <v>#DIV/0!</v>
      </c>
      <c r="HC321" s="36" t="str">
        <f t="shared" si="200"/>
        <v>#DIV/0!</v>
      </c>
      <c r="HD321" s="53">
        <f t="shared" si="201"/>
        <v>1</v>
      </c>
      <c r="HE321" s="53" t="str">
        <f t="shared" si="202"/>
        <v>#DIV/0!</v>
      </c>
      <c r="HF321" s="54" t="str">
        <f t="shared" si="203"/>
        <v>#DIV/0!</v>
      </c>
      <c r="HG321" s="55" t="str">
        <f t="shared" si="204"/>
        <v>#DIV/0!</v>
      </c>
      <c r="HH321" s="55" t="str">
        <f t="shared" si="205"/>
        <v>#DIV/0!</v>
      </c>
      <c r="HI321" s="55" t="str">
        <f t="shared" si="206"/>
        <v>#DIV/0!</v>
      </c>
      <c r="HJ321" s="39" t="str">
        <f t="shared" si="207"/>
        <v>#DIV/0!</v>
      </c>
      <c r="HK321" s="51">
        <f t="shared" si="208"/>
        <v>2.094395102</v>
      </c>
      <c r="HL321" s="51" t="str">
        <f t="shared" si="209"/>
        <v>#DIV/0!</v>
      </c>
      <c r="HM321" s="52" t="str">
        <f t="shared" si="210"/>
        <v>#DIV/0!</v>
      </c>
      <c r="HN321" s="52" t="str">
        <f t="shared" si="211"/>
        <v>#DIV/0!</v>
      </c>
      <c r="HO321" s="36" t="str">
        <f t="shared" si="212"/>
        <v>#DIV/0!</v>
      </c>
      <c r="HP321" s="53">
        <f t="shared" si="213"/>
        <v>1</v>
      </c>
      <c r="HQ321" s="53" t="str">
        <f t="shared" si="214"/>
        <v>#DIV/0!</v>
      </c>
      <c r="HR321" s="54" t="str">
        <f t="shared" si="215"/>
        <v>#DIV/0!</v>
      </c>
      <c r="HS321" s="55" t="str">
        <f t="shared" si="216"/>
        <v>#DIV/0!</v>
      </c>
      <c r="HT321" s="55" t="str">
        <f t="shared" si="217"/>
        <v>#DIV/0!</v>
      </c>
      <c r="HU321" s="55" t="str">
        <f t="shared" si="218"/>
        <v>#DIV/0!</v>
      </c>
      <c r="HV321" s="39" t="str">
        <f t="shared" si="219"/>
        <v>#DIV/0!</v>
      </c>
      <c r="HW321" s="51">
        <f t="shared" si="220"/>
        <v>-2.094395102</v>
      </c>
      <c r="HX321" s="51" t="str">
        <f t="shared" si="221"/>
        <v>#DIV/0!</v>
      </c>
      <c r="HY321" s="52" t="str">
        <f t="shared" si="222"/>
        <v>#DIV/0!</v>
      </c>
      <c r="HZ321" s="52" t="str">
        <f t="shared" si="223"/>
        <v>#DIV/0!</v>
      </c>
      <c r="IA321" s="36" t="str">
        <f t="shared" si="224"/>
        <v>#DIV/0!</v>
      </c>
      <c r="IB321" s="53">
        <f t="shared" si="225"/>
        <v>1</v>
      </c>
      <c r="IC321" s="53" t="str">
        <f t="shared" si="226"/>
        <v>#DIV/0!</v>
      </c>
      <c r="ID321" s="54" t="str">
        <f t="shared" si="227"/>
        <v>#DIV/0!</v>
      </c>
      <c r="IE321" s="55" t="str">
        <f t="shared" si="228"/>
        <v>#DIV/0!</v>
      </c>
      <c r="IF321" s="55" t="str">
        <f t="shared" si="229"/>
        <v>#DIV/0!</v>
      </c>
      <c r="IG321" s="55" t="str">
        <f t="shared" si="230"/>
        <v>#DIV/0!</v>
      </c>
      <c r="IH321" s="39" t="str">
        <f t="shared" si="231"/>
        <v>#DIV/0!</v>
      </c>
    </row>
    <row r="322" ht="12.75" customHeight="1">
      <c r="A322" s="44" t="str">
        <f>'Execute Cubic'!U317</f>
        <v/>
      </c>
      <c r="B322" s="44" t="str">
        <f>'Execute Cubic'!V317</f>
        <v/>
      </c>
      <c r="C322" s="44" t="str">
        <f>'Execute Cubic'!W317</f>
        <v/>
      </c>
      <c r="D322" s="44" t="str">
        <f>'Execute Cubic'!X317</f>
        <v/>
      </c>
      <c r="E322" s="44">
        <f t="shared" ref="E322:H322" si="5325">0</f>
        <v>0</v>
      </c>
      <c r="F322" s="44">
        <f t="shared" si="5325"/>
        <v>0</v>
      </c>
      <c r="G322" s="44">
        <f t="shared" si="5325"/>
        <v>0</v>
      </c>
      <c r="H322" s="44">
        <f t="shared" si="5325"/>
        <v>0</v>
      </c>
      <c r="I322" s="45" t="str">
        <f t="shared" si="27"/>
        <v>#DIV/0!</v>
      </c>
      <c r="J322" s="45" t="str">
        <f t="shared" si="28"/>
        <v>#DIV/0!</v>
      </c>
      <c r="K322" s="46" t="str">
        <f t="shared" si="29"/>
        <v>#DIV/0!</v>
      </c>
      <c r="L322" s="46" t="str">
        <f t="shared" si="30"/>
        <v>#DIV/0!</v>
      </c>
      <c r="M322" s="47" t="str">
        <f t="shared" si="31"/>
        <v>#DIV/0!</v>
      </c>
      <c r="N322" s="47" t="str">
        <f t="shared" si="32"/>
        <v>#DIV/0!</v>
      </c>
      <c r="O322" s="48" t="str">
        <f t="shared" ref="O322:R322" si="5326">ATAN2(A322,E322)</f>
        <v>#DIV/0!</v>
      </c>
      <c r="P322" s="48" t="str">
        <f t="shared" si="5326"/>
        <v>#DIV/0!</v>
      </c>
      <c r="Q322" s="48" t="str">
        <f t="shared" si="5326"/>
        <v>#DIV/0!</v>
      </c>
      <c r="R322" s="48" t="str">
        <f t="shared" si="5326"/>
        <v>#DIV/0!</v>
      </c>
      <c r="S322" s="48">
        <f t="shared" ref="S322:V322" si="5327">SQRT(POWER(A322,2)+POWER(E322,2))</f>
        <v>0</v>
      </c>
      <c r="T322" s="48">
        <f t="shared" si="5327"/>
        <v>0</v>
      </c>
      <c r="U322" s="48">
        <f t="shared" si="5327"/>
        <v>0</v>
      </c>
      <c r="V322" s="48">
        <f t="shared" si="5327"/>
        <v>0</v>
      </c>
      <c r="W322" s="49" t="str">
        <f t="shared" ref="W322:Z322" si="5328">O322-$O322</f>
        <v>#DIV/0!</v>
      </c>
      <c r="X322" s="49" t="str">
        <f t="shared" si="5328"/>
        <v>#DIV/0!</v>
      </c>
      <c r="Y322" s="49" t="str">
        <f t="shared" si="5328"/>
        <v>#DIV/0!</v>
      </c>
      <c r="Z322" s="49" t="str">
        <f t="shared" si="5328"/>
        <v>#DIV/0!</v>
      </c>
      <c r="AA322" s="49" t="str">
        <f t="shared" ref="AA322:AD322" si="5329">S322/$S322</f>
        <v>#DIV/0!</v>
      </c>
      <c r="AB322" s="49" t="str">
        <f t="shared" si="5329"/>
        <v>#DIV/0!</v>
      </c>
      <c r="AC322" s="49" t="str">
        <f t="shared" si="5329"/>
        <v>#DIV/0!</v>
      </c>
      <c r="AD322" s="49" t="str">
        <f t="shared" si="5329"/>
        <v>#DIV/0!</v>
      </c>
      <c r="AE322" s="50" t="str">
        <f t="shared" ref="AE322:AH322" si="5330">AA322*COS(W322)</f>
        <v>#DIV/0!</v>
      </c>
      <c r="AF322" s="50" t="str">
        <f t="shared" si="5330"/>
        <v>#DIV/0!</v>
      </c>
      <c r="AG322" s="50" t="str">
        <f t="shared" si="5330"/>
        <v>#DIV/0!</v>
      </c>
      <c r="AH322" s="50" t="str">
        <f t="shared" si="5330"/>
        <v>#DIV/0!</v>
      </c>
      <c r="AI322" s="44" t="str">
        <f t="shared" ref="AI322:AL322" si="5331">AA322*SIN(W322)</f>
        <v>#DIV/0!</v>
      </c>
      <c r="AJ322" s="44" t="str">
        <f t="shared" si="5331"/>
        <v>#DIV/0!</v>
      </c>
      <c r="AK322" s="44" t="str">
        <f t="shared" si="5331"/>
        <v>#DIV/0!</v>
      </c>
      <c r="AL322" s="44" t="str">
        <f t="shared" si="5331"/>
        <v>#DIV/0!</v>
      </c>
      <c r="AM322" s="51" t="str">
        <f t="shared" si="39"/>
        <v>#DIV/0!</v>
      </c>
      <c r="AN322" s="52" t="str">
        <f t="shared" si="40"/>
        <v>#DIV/0!</v>
      </c>
      <c r="AO322" s="52" t="str">
        <f t="shared" si="41"/>
        <v>#DIV/0!</v>
      </c>
      <c r="AP322" s="36" t="str">
        <f t="shared" si="42"/>
        <v>#DIV/0!</v>
      </c>
      <c r="AQ322" s="53" t="str">
        <f t="shared" si="43"/>
        <v>#DIV/0!</v>
      </c>
      <c r="AR322" s="54" t="str">
        <f t="shared" si="44"/>
        <v>#DIV/0!</v>
      </c>
      <c r="AS322" s="55" t="str">
        <f t="shared" si="45"/>
        <v>#DIV/0!</v>
      </c>
      <c r="AT322" s="55" t="str">
        <f t="shared" si="46"/>
        <v>#DIV/0!</v>
      </c>
      <c r="AU322" s="55" t="str">
        <f t="shared" si="47"/>
        <v>#DIV/0!</v>
      </c>
      <c r="AV322" s="39" t="str">
        <f t="shared" si="48"/>
        <v>#DIV/0!</v>
      </c>
      <c r="AW322" s="51" t="str">
        <f t="shared" ref="AW322:AX322" si="5332">AW$1*X322</f>
        <v>#DIV/0!</v>
      </c>
      <c r="AX322" s="51" t="str">
        <f t="shared" si="5332"/>
        <v>#DIV/0!</v>
      </c>
      <c r="AY322" s="52" t="str">
        <f t="shared" si="50"/>
        <v>#DIV/0!</v>
      </c>
      <c r="AZ322" s="52" t="str">
        <f t="shared" si="51"/>
        <v>#DIV/0!</v>
      </c>
      <c r="BA322" s="36" t="str">
        <f t="shared" si="52"/>
        <v>#DIV/0!</v>
      </c>
      <c r="BB322" s="53" t="str">
        <f t="shared" ref="BB322:BC322" si="5333">POWER(AB322,BB$1)</f>
        <v>#DIV/0!</v>
      </c>
      <c r="BC322" s="53" t="str">
        <f t="shared" si="5333"/>
        <v>#DIV/0!</v>
      </c>
      <c r="BD322" s="54" t="str">
        <f t="shared" si="54"/>
        <v>#DIV/0!</v>
      </c>
      <c r="BE322" s="55" t="str">
        <f t="shared" si="55"/>
        <v>#DIV/0!</v>
      </c>
      <c r="BF322" s="55" t="str">
        <f t="shared" si="56"/>
        <v>#DIV/0!</v>
      </c>
      <c r="BG322" s="55" t="str">
        <f t="shared" si="57"/>
        <v>#DIV/0!</v>
      </c>
      <c r="BH322" s="39" t="str">
        <f t="shared" si="58"/>
        <v>#DIV/0!</v>
      </c>
      <c r="BI322" s="51" t="str">
        <f t="shared" si="59"/>
        <v>#DIV/0!</v>
      </c>
      <c r="BJ322" s="52" t="str">
        <f t="shared" si="60"/>
        <v>#DIV/0!</v>
      </c>
      <c r="BK322" s="52" t="str">
        <f t="shared" si="61"/>
        <v>#DIV/0!</v>
      </c>
      <c r="BL322" s="36" t="str">
        <f t="shared" si="62"/>
        <v>#DIV/0!</v>
      </c>
      <c r="BM322" s="53" t="str">
        <f t="shared" si="63"/>
        <v>#DIV/0!</v>
      </c>
      <c r="BN322" s="54" t="str">
        <f t="shared" si="64"/>
        <v>#DIV/0!</v>
      </c>
      <c r="BO322" s="55" t="str">
        <f t="shared" si="65"/>
        <v>#DIV/0!</v>
      </c>
      <c r="BP322" s="55" t="str">
        <f t="shared" si="66"/>
        <v>#DIV/0!</v>
      </c>
      <c r="BQ322" s="55" t="str">
        <f t="shared" si="67"/>
        <v>#DIV/0!</v>
      </c>
      <c r="BR322" s="39" t="str">
        <f t="shared" si="68"/>
        <v>#DIV/0!</v>
      </c>
      <c r="BS322" s="56" t="str">
        <f t="shared" ref="BS322:BT322" si="5334">AS322+BE322+BO322</f>
        <v>#DIV/0!</v>
      </c>
      <c r="BT322" s="56" t="str">
        <f t="shared" si="5334"/>
        <v>#DIV/0!</v>
      </c>
      <c r="BU322" s="56" t="str">
        <f t="shared" si="70"/>
        <v>#DIV/0!</v>
      </c>
      <c r="BV322" s="57" t="str">
        <f t="shared" si="71"/>
        <v>#DIV/0!</v>
      </c>
      <c r="BW322" s="51" t="str">
        <f t="shared" ref="BW322:BX322" si="5335">BW$1*X322</f>
        <v>#DIV/0!</v>
      </c>
      <c r="BX322" s="51" t="str">
        <f t="shared" si="5335"/>
        <v>#DIV/0!</v>
      </c>
      <c r="BY322" s="52" t="str">
        <f t="shared" si="73"/>
        <v>#DIV/0!</v>
      </c>
      <c r="BZ322" s="52" t="str">
        <f t="shared" si="74"/>
        <v>#DIV/0!</v>
      </c>
      <c r="CA322" s="36" t="str">
        <f t="shared" si="75"/>
        <v>#DIV/0!</v>
      </c>
      <c r="CB322" s="53" t="str">
        <f t="shared" ref="CB322:CC322" si="5336">POWER(AB322,CB$1)</f>
        <v>#DIV/0!</v>
      </c>
      <c r="CC322" s="53" t="str">
        <f t="shared" si="5336"/>
        <v>#DIV/0!</v>
      </c>
      <c r="CD322" s="54" t="str">
        <f t="shared" si="77"/>
        <v>#DIV/0!</v>
      </c>
      <c r="CE322" s="55" t="str">
        <f t="shared" si="78"/>
        <v>#DIV/0!</v>
      </c>
      <c r="CF322" s="55" t="str">
        <f t="shared" si="79"/>
        <v>#DIV/0!</v>
      </c>
      <c r="CG322" s="55" t="str">
        <f t="shared" si="80"/>
        <v>#DIV/0!</v>
      </c>
      <c r="CH322" s="39" t="str">
        <f t="shared" si="81"/>
        <v>#DIV/0!</v>
      </c>
      <c r="CI322" s="51" t="str">
        <f t="shared" si="82"/>
        <v>#DIV/0!</v>
      </c>
      <c r="CJ322" s="52" t="str">
        <f t="shared" si="83"/>
        <v>#DIV/0!</v>
      </c>
      <c r="CK322" s="52" t="str">
        <f t="shared" si="84"/>
        <v>#DIV/0!</v>
      </c>
      <c r="CL322" s="36" t="str">
        <f t="shared" si="85"/>
        <v>#DIV/0!</v>
      </c>
      <c r="CM322" s="53" t="str">
        <f t="shared" si="86"/>
        <v>#DIV/0!</v>
      </c>
      <c r="CN322" s="54" t="str">
        <f t="shared" si="87"/>
        <v>#DIV/0!</v>
      </c>
      <c r="CO322" s="55" t="str">
        <f t="shared" si="88"/>
        <v>#DIV/0!</v>
      </c>
      <c r="CP322" s="55" t="str">
        <f t="shared" si="89"/>
        <v>#DIV/0!</v>
      </c>
      <c r="CQ322" s="55" t="str">
        <f t="shared" si="90"/>
        <v>#DIV/0!</v>
      </c>
      <c r="CR322" s="39" t="str">
        <f t="shared" si="91"/>
        <v>#DIV/0!</v>
      </c>
      <c r="CS322" s="51" t="str">
        <f t="shared" si="92"/>
        <v>#DIV/0!</v>
      </c>
      <c r="CT322" s="51" t="str">
        <f t="shared" si="93"/>
        <v>#DIV/0!</v>
      </c>
      <c r="CU322" s="52" t="str">
        <f t="shared" si="94"/>
        <v>#DIV/0!</v>
      </c>
      <c r="CV322" s="52" t="str">
        <f t="shared" si="95"/>
        <v>#DIV/0!</v>
      </c>
      <c r="CW322" s="36" t="str">
        <f t="shared" si="96"/>
        <v>#DIV/0!</v>
      </c>
      <c r="CX322" s="53" t="str">
        <f t="shared" si="97"/>
        <v>#DIV/0!</v>
      </c>
      <c r="CY322" s="53" t="str">
        <f t="shared" si="98"/>
        <v>#DIV/0!</v>
      </c>
      <c r="CZ322" s="54" t="str">
        <f t="shared" si="99"/>
        <v>#DIV/0!</v>
      </c>
      <c r="DA322" s="55" t="str">
        <f t="shared" si="100"/>
        <v>#DIV/0!</v>
      </c>
      <c r="DB322" s="55" t="str">
        <f t="shared" si="101"/>
        <v>#DIV/0!</v>
      </c>
      <c r="DC322" s="55" t="str">
        <f t="shared" si="102"/>
        <v>#DIV/0!</v>
      </c>
      <c r="DD322" s="39" t="str">
        <f t="shared" si="103"/>
        <v>#DIV/0!</v>
      </c>
      <c r="DE322" s="51" t="str">
        <f t="shared" ref="DE322:DG322" si="5337">DE$1*X322</f>
        <v>#DIV/0!</v>
      </c>
      <c r="DF322" s="51" t="str">
        <f t="shared" si="5337"/>
        <v>#DIV/0!</v>
      </c>
      <c r="DG322" s="51" t="str">
        <f t="shared" si="5337"/>
        <v>#DIV/0!</v>
      </c>
      <c r="DH322" s="52" t="str">
        <f t="shared" si="105"/>
        <v>#DIV/0!</v>
      </c>
      <c r="DI322" s="52" t="str">
        <f t="shared" si="106"/>
        <v>#DIV/0!</v>
      </c>
      <c r="DJ322" s="36" t="str">
        <f t="shared" si="107"/>
        <v>#DIV/0!</v>
      </c>
      <c r="DK322" s="53" t="str">
        <f t="shared" ref="DK322:DM322" si="5338">POWER(AB322,DK$1)</f>
        <v>#DIV/0!</v>
      </c>
      <c r="DL322" s="53" t="str">
        <f t="shared" si="5338"/>
        <v>#DIV/0!</v>
      </c>
      <c r="DM322" s="53" t="str">
        <f t="shared" si="5338"/>
        <v>#DIV/0!</v>
      </c>
      <c r="DN322" s="54" t="str">
        <f t="shared" si="109"/>
        <v>#DIV/0!</v>
      </c>
      <c r="DO322" s="55" t="str">
        <f t="shared" si="110"/>
        <v>#DIV/0!</v>
      </c>
      <c r="DP322" s="55" t="str">
        <f t="shared" si="111"/>
        <v>#DIV/0!</v>
      </c>
      <c r="DQ322" s="55" t="str">
        <f t="shared" si="112"/>
        <v>#DIV/0!</v>
      </c>
      <c r="DR322" s="39" t="str">
        <f t="shared" si="113"/>
        <v>#DIV/0!</v>
      </c>
      <c r="DS322" s="51" t="str">
        <f t="shared" si="114"/>
        <v>#DIV/0!</v>
      </c>
      <c r="DT322" s="52" t="str">
        <f t="shared" si="115"/>
        <v>#DIV/0!</v>
      </c>
      <c r="DU322" s="52" t="str">
        <f t="shared" si="116"/>
        <v>#DIV/0!</v>
      </c>
      <c r="DV322" s="36" t="str">
        <f t="shared" si="117"/>
        <v>#DIV/0!</v>
      </c>
      <c r="DW322" s="53" t="str">
        <f t="shared" si="118"/>
        <v>#DIV/0!</v>
      </c>
      <c r="DX322" s="54" t="str">
        <f t="shared" si="119"/>
        <v>#DIV/0!</v>
      </c>
      <c r="DY322" s="55" t="str">
        <f t="shared" si="120"/>
        <v>#DIV/0!</v>
      </c>
      <c r="DZ322" s="55" t="str">
        <f t="shared" si="121"/>
        <v>#DIV/0!</v>
      </c>
      <c r="EA322" s="55" t="str">
        <f t="shared" si="122"/>
        <v>#DIV/0!</v>
      </c>
      <c r="EB322" s="39" t="str">
        <f t="shared" si="123"/>
        <v>#DIV/0!</v>
      </c>
      <c r="EC322" s="56" t="str">
        <f t="shared" ref="EC322:ED322" si="5339">CE322+CO322+DA322+DO322+DY322</f>
        <v>#DIV/0!</v>
      </c>
      <c r="ED322" s="56" t="str">
        <f t="shared" si="5339"/>
        <v>#DIV/0!</v>
      </c>
      <c r="EE322" s="56" t="str">
        <f t="shared" si="125"/>
        <v>#DIV/0!</v>
      </c>
      <c r="EF322" s="57" t="str">
        <f t="shared" si="126"/>
        <v>#DIV/0!</v>
      </c>
      <c r="EG322" s="51" t="str">
        <f t="shared" si="127"/>
        <v>#DIV/0!</v>
      </c>
      <c r="EH322" s="52" t="str">
        <f t="shared" si="128"/>
        <v>#DIV/0!</v>
      </c>
      <c r="EI322" s="52" t="str">
        <f t="shared" si="129"/>
        <v>#DIV/0!</v>
      </c>
      <c r="EJ322" s="36" t="str">
        <f t="shared" si="130"/>
        <v>#DIV/0!</v>
      </c>
      <c r="EK322" s="53" t="str">
        <f t="shared" si="131"/>
        <v>#DIV/0!</v>
      </c>
      <c r="EL322" s="54" t="str">
        <f t="shared" si="132"/>
        <v>#DIV/0!</v>
      </c>
      <c r="EM322" s="55" t="str">
        <f t="shared" si="133"/>
        <v>#DIV/0!</v>
      </c>
      <c r="EN322" s="55" t="str">
        <f t="shared" si="134"/>
        <v>#DIV/0!</v>
      </c>
      <c r="EO322" s="55" t="str">
        <f t="shared" si="135"/>
        <v>#DIV/0!</v>
      </c>
      <c r="EP322" s="39" t="str">
        <f t="shared" si="136"/>
        <v>#DIV/0!</v>
      </c>
      <c r="EQ322" s="56" t="str">
        <f t="shared" ref="EQ322:ER322" si="5340">BS322+EM322</f>
        <v>#DIV/0!</v>
      </c>
      <c r="ER322" s="56" t="str">
        <f t="shared" si="5340"/>
        <v>#DIV/0!</v>
      </c>
      <c r="ES322" s="56" t="str">
        <f t="shared" si="138"/>
        <v>#DIV/0!</v>
      </c>
      <c r="ET322" s="57" t="str">
        <f t="shared" si="139"/>
        <v>#DIV/0!</v>
      </c>
      <c r="EU322" s="51" t="str">
        <f t="shared" si="140"/>
        <v>#DIV/0!</v>
      </c>
      <c r="EV322" s="52" t="str">
        <f t="shared" si="141"/>
        <v>#DIV/0!</v>
      </c>
      <c r="EW322" s="52" t="str">
        <f t="shared" si="142"/>
        <v>#DIV/0!</v>
      </c>
      <c r="EX322" s="36" t="str">
        <f t="shared" si="143"/>
        <v>#DIV/0!</v>
      </c>
      <c r="EY322" s="53" t="str">
        <f t="shared" si="144"/>
        <v>#DIV/0!</v>
      </c>
      <c r="EZ322" s="54" t="str">
        <f t="shared" si="145"/>
        <v>#DIV/0!</v>
      </c>
      <c r="FA322" s="55" t="str">
        <f t="shared" si="146"/>
        <v>#DIV/0!</v>
      </c>
      <c r="FB322" s="55" t="str">
        <f t="shared" si="147"/>
        <v>#DIV/0!</v>
      </c>
      <c r="FC322" s="55" t="str">
        <f t="shared" si="148"/>
        <v>#DIV/0!</v>
      </c>
      <c r="FD322" s="39" t="str">
        <f t="shared" si="149"/>
        <v>#DIV/0!</v>
      </c>
      <c r="FE322" s="51" t="str">
        <f t="shared" si="150"/>
        <v>#DIV/0!</v>
      </c>
      <c r="FF322" s="52" t="str">
        <f t="shared" si="151"/>
        <v>#DIV/0!</v>
      </c>
      <c r="FG322" s="52" t="str">
        <f t="shared" si="152"/>
        <v>#DIV/0!</v>
      </c>
      <c r="FH322" s="36" t="str">
        <f t="shared" si="153"/>
        <v>#DIV/0!</v>
      </c>
      <c r="FI322" s="53" t="str">
        <f t="shared" si="154"/>
        <v>#DIV/0!</v>
      </c>
      <c r="FJ322" s="54" t="str">
        <f t="shared" si="155"/>
        <v>#DIV/0!</v>
      </c>
      <c r="FK322" s="55" t="str">
        <f t="shared" si="156"/>
        <v>#DIV/0!</v>
      </c>
      <c r="FL322" s="55" t="str">
        <f t="shared" si="157"/>
        <v>#DIV/0!</v>
      </c>
      <c r="FM322" s="55" t="str">
        <f t="shared" si="158"/>
        <v>#DIV/0!</v>
      </c>
      <c r="FN322" s="39" t="str">
        <f t="shared" si="159"/>
        <v>#DIV/0!</v>
      </c>
      <c r="FO322" s="56" t="str">
        <f t="shared" si="160"/>
        <v>#DIV/0!</v>
      </c>
      <c r="FP322" s="56" t="str">
        <f t="shared" si="161"/>
        <v>#DIV/0!</v>
      </c>
      <c r="FQ322" s="56" t="str">
        <f t="shared" si="162"/>
        <v>#DIV/0!</v>
      </c>
      <c r="FR322" s="57" t="str">
        <f t="shared" si="163"/>
        <v>#DIV/0!</v>
      </c>
      <c r="FS322" s="51" t="str">
        <f t="shared" si="164"/>
        <v>#DIV/0!</v>
      </c>
      <c r="FT322" s="51" t="str">
        <f t="shared" si="165"/>
        <v>#DIV/0!</v>
      </c>
      <c r="FU322" s="52" t="str">
        <f t="shared" si="166"/>
        <v>#DIV/0!</v>
      </c>
      <c r="FV322" s="52" t="str">
        <f t="shared" si="167"/>
        <v>#DIV/0!</v>
      </c>
      <c r="FW322" s="36" t="str">
        <f t="shared" si="168"/>
        <v>#DIV/0!</v>
      </c>
      <c r="FX322" s="53" t="str">
        <f t="shared" si="169"/>
        <v>#DIV/0!</v>
      </c>
      <c r="FY322" s="53" t="str">
        <f t="shared" si="170"/>
        <v>#DIV/0!</v>
      </c>
      <c r="FZ322" s="54" t="str">
        <f t="shared" si="171"/>
        <v>#DIV/0!</v>
      </c>
      <c r="GA322" s="55" t="str">
        <f t="shared" si="172"/>
        <v>#DIV/0!</v>
      </c>
      <c r="GB322" s="55" t="str">
        <f t="shared" si="173"/>
        <v>#DIV/0!</v>
      </c>
      <c r="GC322" s="55" t="str">
        <f t="shared" si="174"/>
        <v>#DIV/0!</v>
      </c>
      <c r="GD322" s="39" t="str">
        <f t="shared" si="175"/>
        <v>#DIV/0!</v>
      </c>
      <c r="GE322" s="58">
        <f t="shared" si="176"/>
        <v>-0.5</v>
      </c>
      <c r="GF322" s="42">
        <f t="shared" si="177"/>
        <v>-0.8660254038</v>
      </c>
      <c r="GG322" s="58">
        <f t="shared" si="178"/>
        <v>-2.094395102</v>
      </c>
      <c r="GH322" s="42">
        <f t="shared" si="179"/>
        <v>1</v>
      </c>
      <c r="GI322" s="59">
        <f t="shared" si="180"/>
        <v>-0.5</v>
      </c>
      <c r="GJ322" s="43">
        <f t="shared" si="181"/>
        <v>0.8660254038</v>
      </c>
      <c r="GK322" s="59">
        <f t="shared" si="182"/>
        <v>2.094395102</v>
      </c>
      <c r="GL322" s="43">
        <f t="shared" si="183"/>
        <v>1</v>
      </c>
      <c r="GM322" s="51">
        <f t="shared" si="184"/>
        <v>-2.094395102</v>
      </c>
      <c r="GN322" s="51" t="str">
        <f t="shared" si="185"/>
        <v>#DIV/0!</v>
      </c>
      <c r="GO322" s="52" t="str">
        <f t="shared" si="186"/>
        <v>#DIV/0!</v>
      </c>
      <c r="GP322" s="52" t="str">
        <f t="shared" si="187"/>
        <v>#DIV/0!</v>
      </c>
      <c r="GQ322" s="36" t="str">
        <f t="shared" si="188"/>
        <v>#DIV/0!</v>
      </c>
      <c r="GR322" s="53">
        <f t="shared" si="189"/>
        <v>1</v>
      </c>
      <c r="GS322" s="53" t="str">
        <f t="shared" si="190"/>
        <v>#DIV/0!</v>
      </c>
      <c r="GT322" s="54" t="str">
        <f t="shared" si="191"/>
        <v>#DIV/0!</v>
      </c>
      <c r="GU322" s="55" t="str">
        <f t="shared" si="192"/>
        <v>#DIV/0!</v>
      </c>
      <c r="GV322" s="55" t="str">
        <f t="shared" si="193"/>
        <v>#DIV/0!</v>
      </c>
      <c r="GW322" s="55" t="str">
        <f t="shared" si="194"/>
        <v>#DIV/0!</v>
      </c>
      <c r="GX322" s="39" t="str">
        <f t="shared" si="195"/>
        <v>#DIV/0!</v>
      </c>
      <c r="GY322" s="51">
        <f t="shared" si="196"/>
        <v>2.094395102</v>
      </c>
      <c r="GZ322" s="51" t="str">
        <f t="shared" si="197"/>
        <v>#DIV/0!</v>
      </c>
      <c r="HA322" s="52" t="str">
        <f t="shared" si="198"/>
        <v>#DIV/0!</v>
      </c>
      <c r="HB322" s="52" t="str">
        <f t="shared" si="199"/>
        <v>#DIV/0!</v>
      </c>
      <c r="HC322" s="36" t="str">
        <f t="shared" si="200"/>
        <v>#DIV/0!</v>
      </c>
      <c r="HD322" s="53">
        <f t="shared" si="201"/>
        <v>1</v>
      </c>
      <c r="HE322" s="53" t="str">
        <f t="shared" si="202"/>
        <v>#DIV/0!</v>
      </c>
      <c r="HF322" s="54" t="str">
        <f t="shared" si="203"/>
        <v>#DIV/0!</v>
      </c>
      <c r="HG322" s="55" t="str">
        <f t="shared" si="204"/>
        <v>#DIV/0!</v>
      </c>
      <c r="HH322" s="55" t="str">
        <f t="shared" si="205"/>
        <v>#DIV/0!</v>
      </c>
      <c r="HI322" s="55" t="str">
        <f t="shared" si="206"/>
        <v>#DIV/0!</v>
      </c>
      <c r="HJ322" s="39" t="str">
        <f t="shared" si="207"/>
        <v>#DIV/0!</v>
      </c>
      <c r="HK322" s="51">
        <f t="shared" si="208"/>
        <v>2.094395102</v>
      </c>
      <c r="HL322" s="51" t="str">
        <f t="shared" si="209"/>
        <v>#DIV/0!</v>
      </c>
      <c r="HM322" s="52" t="str">
        <f t="shared" si="210"/>
        <v>#DIV/0!</v>
      </c>
      <c r="HN322" s="52" t="str">
        <f t="shared" si="211"/>
        <v>#DIV/0!</v>
      </c>
      <c r="HO322" s="36" t="str">
        <f t="shared" si="212"/>
        <v>#DIV/0!</v>
      </c>
      <c r="HP322" s="53">
        <f t="shared" si="213"/>
        <v>1</v>
      </c>
      <c r="HQ322" s="53" t="str">
        <f t="shared" si="214"/>
        <v>#DIV/0!</v>
      </c>
      <c r="HR322" s="54" t="str">
        <f t="shared" si="215"/>
        <v>#DIV/0!</v>
      </c>
      <c r="HS322" s="55" t="str">
        <f t="shared" si="216"/>
        <v>#DIV/0!</v>
      </c>
      <c r="HT322" s="55" t="str">
        <f t="shared" si="217"/>
        <v>#DIV/0!</v>
      </c>
      <c r="HU322" s="55" t="str">
        <f t="shared" si="218"/>
        <v>#DIV/0!</v>
      </c>
      <c r="HV322" s="39" t="str">
        <f t="shared" si="219"/>
        <v>#DIV/0!</v>
      </c>
      <c r="HW322" s="51">
        <f t="shared" si="220"/>
        <v>-2.094395102</v>
      </c>
      <c r="HX322" s="51" t="str">
        <f t="shared" si="221"/>
        <v>#DIV/0!</v>
      </c>
      <c r="HY322" s="52" t="str">
        <f t="shared" si="222"/>
        <v>#DIV/0!</v>
      </c>
      <c r="HZ322" s="52" t="str">
        <f t="shared" si="223"/>
        <v>#DIV/0!</v>
      </c>
      <c r="IA322" s="36" t="str">
        <f t="shared" si="224"/>
        <v>#DIV/0!</v>
      </c>
      <c r="IB322" s="53">
        <f t="shared" si="225"/>
        <v>1</v>
      </c>
      <c r="IC322" s="53" t="str">
        <f t="shared" si="226"/>
        <v>#DIV/0!</v>
      </c>
      <c r="ID322" s="54" t="str">
        <f t="shared" si="227"/>
        <v>#DIV/0!</v>
      </c>
      <c r="IE322" s="55" t="str">
        <f t="shared" si="228"/>
        <v>#DIV/0!</v>
      </c>
      <c r="IF322" s="55" t="str">
        <f t="shared" si="229"/>
        <v>#DIV/0!</v>
      </c>
      <c r="IG322" s="55" t="str">
        <f t="shared" si="230"/>
        <v>#DIV/0!</v>
      </c>
      <c r="IH322" s="39" t="str">
        <f t="shared" si="231"/>
        <v>#DIV/0!</v>
      </c>
    </row>
    <row r="323" ht="12.75" customHeight="1">
      <c r="A323" s="44" t="str">
        <f>'Execute Cubic'!U318</f>
        <v/>
      </c>
      <c r="B323" s="44" t="str">
        <f>'Execute Cubic'!V318</f>
        <v/>
      </c>
      <c r="C323" s="44" t="str">
        <f>'Execute Cubic'!W318</f>
        <v/>
      </c>
      <c r="D323" s="44" t="str">
        <f>'Execute Cubic'!X318</f>
        <v/>
      </c>
      <c r="E323" s="44">
        <f t="shared" ref="E323:H323" si="5341">0</f>
        <v>0</v>
      </c>
      <c r="F323" s="44">
        <f t="shared" si="5341"/>
        <v>0</v>
      </c>
      <c r="G323" s="44">
        <f t="shared" si="5341"/>
        <v>0</v>
      </c>
      <c r="H323" s="44">
        <f t="shared" si="5341"/>
        <v>0</v>
      </c>
      <c r="I323" s="45" t="str">
        <f t="shared" si="27"/>
        <v>#DIV/0!</v>
      </c>
      <c r="J323" s="45" t="str">
        <f t="shared" si="28"/>
        <v>#DIV/0!</v>
      </c>
      <c r="K323" s="46" t="str">
        <f t="shared" si="29"/>
        <v>#DIV/0!</v>
      </c>
      <c r="L323" s="46" t="str">
        <f t="shared" si="30"/>
        <v>#DIV/0!</v>
      </c>
      <c r="M323" s="47" t="str">
        <f t="shared" si="31"/>
        <v>#DIV/0!</v>
      </c>
      <c r="N323" s="47" t="str">
        <f t="shared" si="32"/>
        <v>#DIV/0!</v>
      </c>
      <c r="O323" s="48" t="str">
        <f t="shared" ref="O323:R323" si="5342">ATAN2(A323,E323)</f>
        <v>#DIV/0!</v>
      </c>
      <c r="P323" s="48" t="str">
        <f t="shared" si="5342"/>
        <v>#DIV/0!</v>
      </c>
      <c r="Q323" s="48" t="str">
        <f t="shared" si="5342"/>
        <v>#DIV/0!</v>
      </c>
      <c r="R323" s="48" t="str">
        <f t="shared" si="5342"/>
        <v>#DIV/0!</v>
      </c>
      <c r="S323" s="48">
        <f t="shared" ref="S323:V323" si="5343">SQRT(POWER(A323,2)+POWER(E323,2))</f>
        <v>0</v>
      </c>
      <c r="T323" s="48">
        <f t="shared" si="5343"/>
        <v>0</v>
      </c>
      <c r="U323" s="48">
        <f t="shared" si="5343"/>
        <v>0</v>
      </c>
      <c r="V323" s="48">
        <f t="shared" si="5343"/>
        <v>0</v>
      </c>
      <c r="W323" s="49" t="str">
        <f t="shared" ref="W323:Z323" si="5344">O323-$O323</f>
        <v>#DIV/0!</v>
      </c>
      <c r="X323" s="49" t="str">
        <f t="shared" si="5344"/>
        <v>#DIV/0!</v>
      </c>
      <c r="Y323" s="49" t="str">
        <f t="shared" si="5344"/>
        <v>#DIV/0!</v>
      </c>
      <c r="Z323" s="49" t="str">
        <f t="shared" si="5344"/>
        <v>#DIV/0!</v>
      </c>
      <c r="AA323" s="49" t="str">
        <f t="shared" ref="AA323:AD323" si="5345">S323/$S323</f>
        <v>#DIV/0!</v>
      </c>
      <c r="AB323" s="49" t="str">
        <f t="shared" si="5345"/>
        <v>#DIV/0!</v>
      </c>
      <c r="AC323" s="49" t="str">
        <f t="shared" si="5345"/>
        <v>#DIV/0!</v>
      </c>
      <c r="AD323" s="49" t="str">
        <f t="shared" si="5345"/>
        <v>#DIV/0!</v>
      </c>
      <c r="AE323" s="50" t="str">
        <f t="shared" ref="AE323:AH323" si="5346">AA323*COS(W323)</f>
        <v>#DIV/0!</v>
      </c>
      <c r="AF323" s="50" t="str">
        <f t="shared" si="5346"/>
        <v>#DIV/0!</v>
      </c>
      <c r="AG323" s="50" t="str">
        <f t="shared" si="5346"/>
        <v>#DIV/0!</v>
      </c>
      <c r="AH323" s="50" t="str">
        <f t="shared" si="5346"/>
        <v>#DIV/0!</v>
      </c>
      <c r="AI323" s="44" t="str">
        <f t="shared" ref="AI323:AL323" si="5347">AA323*SIN(W323)</f>
        <v>#DIV/0!</v>
      </c>
      <c r="AJ323" s="44" t="str">
        <f t="shared" si="5347"/>
        <v>#DIV/0!</v>
      </c>
      <c r="AK323" s="44" t="str">
        <f t="shared" si="5347"/>
        <v>#DIV/0!</v>
      </c>
      <c r="AL323" s="44" t="str">
        <f t="shared" si="5347"/>
        <v>#DIV/0!</v>
      </c>
      <c r="AM323" s="51" t="str">
        <f t="shared" si="39"/>
        <v>#DIV/0!</v>
      </c>
      <c r="AN323" s="52" t="str">
        <f t="shared" si="40"/>
        <v>#DIV/0!</v>
      </c>
      <c r="AO323" s="52" t="str">
        <f t="shared" si="41"/>
        <v>#DIV/0!</v>
      </c>
      <c r="AP323" s="36" t="str">
        <f t="shared" si="42"/>
        <v>#DIV/0!</v>
      </c>
      <c r="AQ323" s="53" t="str">
        <f t="shared" si="43"/>
        <v>#DIV/0!</v>
      </c>
      <c r="AR323" s="54" t="str">
        <f t="shared" si="44"/>
        <v>#DIV/0!</v>
      </c>
      <c r="AS323" s="55" t="str">
        <f t="shared" si="45"/>
        <v>#DIV/0!</v>
      </c>
      <c r="AT323" s="55" t="str">
        <f t="shared" si="46"/>
        <v>#DIV/0!</v>
      </c>
      <c r="AU323" s="55" t="str">
        <f t="shared" si="47"/>
        <v>#DIV/0!</v>
      </c>
      <c r="AV323" s="39" t="str">
        <f t="shared" si="48"/>
        <v>#DIV/0!</v>
      </c>
      <c r="AW323" s="51" t="str">
        <f t="shared" ref="AW323:AX323" si="5348">AW$1*X323</f>
        <v>#DIV/0!</v>
      </c>
      <c r="AX323" s="51" t="str">
        <f t="shared" si="5348"/>
        <v>#DIV/0!</v>
      </c>
      <c r="AY323" s="52" t="str">
        <f t="shared" si="50"/>
        <v>#DIV/0!</v>
      </c>
      <c r="AZ323" s="52" t="str">
        <f t="shared" si="51"/>
        <v>#DIV/0!</v>
      </c>
      <c r="BA323" s="36" t="str">
        <f t="shared" si="52"/>
        <v>#DIV/0!</v>
      </c>
      <c r="BB323" s="53" t="str">
        <f t="shared" ref="BB323:BC323" si="5349">POWER(AB323,BB$1)</f>
        <v>#DIV/0!</v>
      </c>
      <c r="BC323" s="53" t="str">
        <f t="shared" si="5349"/>
        <v>#DIV/0!</v>
      </c>
      <c r="BD323" s="54" t="str">
        <f t="shared" si="54"/>
        <v>#DIV/0!</v>
      </c>
      <c r="BE323" s="55" t="str">
        <f t="shared" si="55"/>
        <v>#DIV/0!</v>
      </c>
      <c r="BF323" s="55" t="str">
        <f t="shared" si="56"/>
        <v>#DIV/0!</v>
      </c>
      <c r="BG323" s="55" t="str">
        <f t="shared" si="57"/>
        <v>#DIV/0!</v>
      </c>
      <c r="BH323" s="39" t="str">
        <f t="shared" si="58"/>
        <v>#DIV/0!</v>
      </c>
      <c r="BI323" s="51" t="str">
        <f t="shared" si="59"/>
        <v>#DIV/0!</v>
      </c>
      <c r="BJ323" s="52" t="str">
        <f t="shared" si="60"/>
        <v>#DIV/0!</v>
      </c>
      <c r="BK323" s="52" t="str">
        <f t="shared" si="61"/>
        <v>#DIV/0!</v>
      </c>
      <c r="BL323" s="36" t="str">
        <f t="shared" si="62"/>
        <v>#DIV/0!</v>
      </c>
      <c r="BM323" s="53" t="str">
        <f t="shared" si="63"/>
        <v>#DIV/0!</v>
      </c>
      <c r="BN323" s="54" t="str">
        <f t="shared" si="64"/>
        <v>#DIV/0!</v>
      </c>
      <c r="BO323" s="55" t="str">
        <f t="shared" si="65"/>
        <v>#DIV/0!</v>
      </c>
      <c r="BP323" s="55" t="str">
        <f t="shared" si="66"/>
        <v>#DIV/0!</v>
      </c>
      <c r="BQ323" s="55" t="str">
        <f t="shared" si="67"/>
        <v>#DIV/0!</v>
      </c>
      <c r="BR323" s="39" t="str">
        <f t="shared" si="68"/>
        <v>#DIV/0!</v>
      </c>
      <c r="BS323" s="56" t="str">
        <f t="shared" ref="BS323:BT323" si="5350">AS323+BE323+BO323</f>
        <v>#DIV/0!</v>
      </c>
      <c r="BT323" s="56" t="str">
        <f t="shared" si="5350"/>
        <v>#DIV/0!</v>
      </c>
      <c r="BU323" s="56" t="str">
        <f t="shared" si="70"/>
        <v>#DIV/0!</v>
      </c>
      <c r="BV323" s="57" t="str">
        <f t="shared" si="71"/>
        <v>#DIV/0!</v>
      </c>
      <c r="BW323" s="51" t="str">
        <f t="shared" ref="BW323:BX323" si="5351">BW$1*X323</f>
        <v>#DIV/0!</v>
      </c>
      <c r="BX323" s="51" t="str">
        <f t="shared" si="5351"/>
        <v>#DIV/0!</v>
      </c>
      <c r="BY323" s="52" t="str">
        <f t="shared" si="73"/>
        <v>#DIV/0!</v>
      </c>
      <c r="BZ323" s="52" t="str">
        <f t="shared" si="74"/>
        <v>#DIV/0!</v>
      </c>
      <c r="CA323" s="36" t="str">
        <f t="shared" si="75"/>
        <v>#DIV/0!</v>
      </c>
      <c r="CB323" s="53" t="str">
        <f t="shared" ref="CB323:CC323" si="5352">POWER(AB323,CB$1)</f>
        <v>#DIV/0!</v>
      </c>
      <c r="CC323" s="53" t="str">
        <f t="shared" si="5352"/>
        <v>#DIV/0!</v>
      </c>
      <c r="CD323" s="54" t="str">
        <f t="shared" si="77"/>
        <v>#DIV/0!</v>
      </c>
      <c r="CE323" s="55" t="str">
        <f t="shared" si="78"/>
        <v>#DIV/0!</v>
      </c>
      <c r="CF323" s="55" t="str">
        <f t="shared" si="79"/>
        <v>#DIV/0!</v>
      </c>
      <c r="CG323" s="55" t="str">
        <f t="shared" si="80"/>
        <v>#DIV/0!</v>
      </c>
      <c r="CH323" s="39" t="str">
        <f t="shared" si="81"/>
        <v>#DIV/0!</v>
      </c>
      <c r="CI323" s="51" t="str">
        <f t="shared" si="82"/>
        <v>#DIV/0!</v>
      </c>
      <c r="CJ323" s="52" t="str">
        <f t="shared" si="83"/>
        <v>#DIV/0!</v>
      </c>
      <c r="CK323" s="52" t="str">
        <f t="shared" si="84"/>
        <v>#DIV/0!</v>
      </c>
      <c r="CL323" s="36" t="str">
        <f t="shared" si="85"/>
        <v>#DIV/0!</v>
      </c>
      <c r="CM323" s="53" t="str">
        <f t="shared" si="86"/>
        <v>#DIV/0!</v>
      </c>
      <c r="CN323" s="54" t="str">
        <f t="shared" si="87"/>
        <v>#DIV/0!</v>
      </c>
      <c r="CO323" s="55" t="str">
        <f t="shared" si="88"/>
        <v>#DIV/0!</v>
      </c>
      <c r="CP323" s="55" t="str">
        <f t="shared" si="89"/>
        <v>#DIV/0!</v>
      </c>
      <c r="CQ323" s="55" t="str">
        <f t="shared" si="90"/>
        <v>#DIV/0!</v>
      </c>
      <c r="CR323" s="39" t="str">
        <f t="shared" si="91"/>
        <v>#DIV/0!</v>
      </c>
      <c r="CS323" s="51" t="str">
        <f t="shared" si="92"/>
        <v>#DIV/0!</v>
      </c>
      <c r="CT323" s="51" t="str">
        <f t="shared" si="93"/>
        <v>#DIV/0!</v>
      </c>
      <c r="CU323" s="52" t="str">
        <f t="shared" si="94"/>
        <v>#DIV/0!</v>
      </c>
      <c r="CV323" s="52" t="str">
        <f t="shared" si="95"/>
        <v>#DIV/0!</v>
      </c>
      <c r="CW323" s="36" t="str">
        <f t="shared" si="96"/>
        <v>#DIV/0!</v>
      </c>
      <c r="CX323" s="53" t="str">
        <f t="shared" si="97"/>
        <v>#DIV/0!</v>
      </c>
      <c r="CY323" s="53" t="str">
        <f t="shared" si="98"/>
        <v>#DIV/0!</v>
      </c>
      <c r="CZ323" s="54" t="str">
        <f t="shared" si="99"/>
        <v>#DIV/0!</v>
      </c>
      <c r="DA323" s="55" t="str">
        <f t="shared" si="100"/>
        <v>#DIV/0!</v>
      </c>
      <c r="DB323" s="55" t="str">
        <f t="shared" si="101"/>
        <v>#DIV/0!</v>
      </c>
      <c r="DC323" s="55" t="str">
        <f t="shared" si="102"/>
        <v>#DIV/0!</v>
      </c>
      <c r="DD323" s="39" t="str">
        <f t="shared" si="103"/>
        <v>#DIV/0!</v>
      </c>
      <c r="DE323" s="51" t="str">
        <f t="shared" ref="DE323:DG323" si="5353">DE$1*X323</f>
        <v>#DIV/0!</v>
      </c>
      <c r="DF323" s="51" t="str">
        <f t="shared" si="5353"/>
        <v>#DIV/0!</v>
      </c>
      <c r="DG323" s="51" t="str">
        <f t="shared" si="5353"/>
        <v>#DIV/0!</v>
      </c>
      <c r="DH323" s="52" t="str">
        <f t="shared" si="105"/>
        <v>#DIV/0!</v>
      </c>
      <c r="DI323" s="52" t="str">
        <f t="shared" si="106"/>
        <v>#DIV/0!</v>
      </c>
      <c r="DJ323" s="36" t="str">
        <f t="shared" si="107"/>
        <v>#DIV/0!</v>
      </c>
      <c r="DK323" s="53" t="str">
        <f t="shared" ref="DK323:DM323" si="5354">POWER(AB323,DK$1)</f>
        <v>#DIV/0!</v>
      </c>
      <c r="DL323" s="53" t="str">
        <f t="shared" si="5354"/>
        <v>#DIV/0!</v>
      </c>
      <c r="DM323" s="53" t="str">
        <f t="shared" si="5354"/>
        <v>#DIV/0!</v>
      </c>
      <c r="DN323" s="54" t="str">
        <f t="shared" si="109"/>
        <v>#DIV/0!</v>
      </c>
      <c r="DO323" s="55" t="str">
        <f t="shared" si="110"/>
        <v>#DIV/0!</v>
      </c>
      <c r="DP323" s="55" t="str">
        <f t="shared" si="111"/>
        <v>#DIV/0!</v>
      </c>
      <c r="DQ323" s="55" t="str">
        <f t="shared" si="112"/>
        <v>#DIV/0!</v>
      </c>
      <c r="DR323" s="39" t="str">
        <f t="shared" si="113"/>
        <v>#DIV/0!</v>
      </c>
      <c r="DS323" s="51" t="str">
        <f t="shared" si="114"/>
        <v>#DIV/0!</v>
      </c>
      <c r="DT323" s="52" t="str">
        <f t="shared" si="115"/>
        <v>#DIV/0!</v>
      </c>
      <c r="DU323" s="52" t="str">
        <f t="shared" si="116"/>
        <v>#DIV/0!</v>
      </c>
      <c r="DV323" s="36" t="str">
        <f t="shared" si="117"/>
        <v>#DIV/0!</v>
      </c>
      <c r="DW323" s="53" t="str">
        <f t="shared" si="118"/>
        <v>#DIV/0!</v>
      </c>
      <c r="DX323" s="54" t="str">
        <f t="shared" si="119"/>
        <v>#DIV/0!</v>
      </c>
      <c r="DY323" s="55" t="str">
        <f t="shared" si="120"/>
        <v>#DIV/0!</v>
      </c>
      <c r="DZ323" s="55" t="str">
        <f t="shared" si="121"/>
        <v>#DIV/0!</v>
      </c>
      <c r="EA323" s="55" t="str">
        <f t="shared" si="122"/>
        <v>#DIV/0!</v>
      </c>
      <c r="EB323" s="39" t="str">
        <f t="shared" si="123"/>
        <v>#DIV/0!</v>
      </c>
      <c r="EC323" s="56" t="str">
        <f t="shared" ref="EC323:ED323" si="5355">CE323+CO323+DA323+DO323+DY323</f>
        <v>#DIV/0!</v>
      </c>
      <c r="ED323" s="56" t="str">
        <f t="shared" si="5355"/>
        <v>#DIV/0!</v>
      </c>
      <c r="EE323" s="56" t="str">
        <f t="shared" si="125"/>
        <v>#DIV/0!</v>
      </c>
      <c r="EF323" s="57" t="str">
        <f t="shared" si="126"/>
        <v>#DIV/0!</v>
      </c>
      <c r="EG323" s="51" t="str">
        <f t="shared" si="127"/>
        <v>#DIV/0!</v>
      </c>
      <c r="EH323" s="52" t="str">
        <f t="shared" si="128"/>
        <v>#DIV/0!</v>
      </c>
      <c r="EI323" s="52" t="str">
        <f t="shared" si="129"/>
        <v>#DIV/0!</v>
      </c>
      <c r="EJ323" s="36" t="str">
        <f t="shared" si="130"/>
        <v>#DIV/0!</v>
      </c>
      <c r="EK323" s="53" t="str">
        <f t="shared" si="131"/>
        <v>#DIV/0!</v>
      </c>
      <c r="EL323" s="54" t="str">
        <f t="shared" si="132"/>
        <v>#DIV/0!</v>
      </c>
      <c r="EM323" s="55" t="str">
        <f t="shared" si="133"/>
        <v>#DIV/0!</v>
      </c>
      <c r="EN323" s="55" t="str">
        <f t="shared" si="134"/>
        <v>#DIV/0!</v>
      </c>
      <c r="EO323" s="55" t="str">
        <f t="shared" si="135"/>
        <v>#DIV/0!</v>
      </c>
      <c r="EP323" s="39" t="str">
        <f t="shared" si="136"/>
        <v>#DIV/0!</v>
      </c>
      <c r="EQ323" s="56" t="str">
        <f t="shared" ref="EQ323:ER323" si="5356">BS323+EM323</f>
        <v>#DIV/0!</v>
      </c>
      <c r="ER323" s="56" t="str">
        <f t="shared" si="5356"/>
        <v>#DIV/0!</v>
      </c>
      <c r="ES323" s="56" t="str">
        <f t="shared" si="138"/>
        <v>#DIV/0!</v>
      </c>
      <c r="ET323" s="57" t="str">
        <f t="shared" si="139"/>
        <v>#DIV/0!</v>
      </c>
      <c r="EU323" s="51" t="str">
        <f t="shared" si="140"/>
        <v>#DIV/0!</v>
      </c>
      <c r="EV323" s="52" t="str">
        <f t="shared" si="141"/>
        <v>#DIV/0!</v>
      </c>
      <c r="EW323" s="52" t="str">
        <f t="shared" si="142"/>
        <v>#DIV/0!</v>
      </c>
      <c r="EX323" s="36" t="str">
        <f t="shared" si="143"/>
        <v>#DIV/0!</v>
      </c>
      <c r="EY323" s="53" t="str">
        <f t="shared" si="144"/>
        <v>#DIV/0!</v>
      </c>
      <c r="EZ323" s="54" t="str">
        <f t="shared" si="145"/>
        <v>#DIV/0!</v>
      </c>
      <c r="FA323" s="55" t="str">
        <f t="shared" si="146"/>
        <v>#DIV/0!</v>
      </c>
      <c r="FB323" s="55" t="str">
        <f t="shared" si="147"/>
        <v>#DIV/0!</v>
      </c>
      <c r="FC323" s="55" t="str">
        <f t="shared" si="148"/>
        <v>#DIV/0!</v>
      </c>
      <c r="FD323" s="39" t="str">
        <f t="shared" si="149"/>
        <v>#DIV/0!</v>
      </c>
      <c r="FE323" s="51" t="str">
        <f t="shared" si="150"/>
        <v>#DIV/0!</v>
      </c>
      <c r="FF323" s="52" t="str">
        <f t="shared" si="151"/>
        <v>#DIV/0!</v>
      </c>
      <c r="FG323" s="52" t="str">
        <f t="shared" si="152"/>
        <v>#DIV/0!</v>
      </c>
      <c r="FH323" s="36" t="str">
        <f t="shared" si="153"/>
        <v>#DIV/0!</v>
      </c>
      <c r="FI323" s="53" t="str">
        <f t="shared" si="154"/>
        <v>#DIV/0!</v>
      </c>
      <c r="FJ323" s="54" t="str">
        <f t="shared" si="155"/>
        <v>#DIV/0!</v>
      </c>
      <c r="FK323" s="55" t="str">
        <f t="shared" si="156"/>
        <v>#DIV/0!</v>
      </c>
      <c r="FL323" s="55" t="str">
        <f t="shared" si="157"/>
        <v>#DIV/0!</v>
      </c>
      <c r="FM323" s="55" t="str">
        <f t="shared" si="158"/>
        <v>#DIV/0!</v>
      </c>
      <c r="FN323" s="39" t="str">
        <f t="shared" si="159"/>
        <v>#DIV/0!</v>
      </c>
      <c r="FO323" s="56" t="str">
        <f t="shared" si="160"/>
        <v>#DIV/0!</v>
      </c>
      <c r="FP323" s="56" t="str">
        <f t="shared" si="161"/>
        <v>#DIV/0!</v>
      </c>
      <c r="FQ323" s="56" t="str">
        <f t="shared" si="162"/>
        <v>#DIV/0!</v>
      </c>
      <c r="FR323" s="57" t="str">
        <f t="shared" si="163"/>
        <v>#DIV/0!</v>
      </c>
      <c r="FS323" s="51" t="str">
        <f t="shared" si="164"/>
        <v>#DIV/0!</v>
      </c>
      <c r="FT323" s="51" t="str">
        <f t="shared" si="165"/>
        <v>#DIV/0!</v>
      </c>
      <c r="FU323" s="52" t="str">
        <f t="shared" si="166"/>
        <v>#DIV/0!</v>
      </c>
      <c r="FV323" s="52" t="str">
        <f t="shared" si="167"/>
        <v>#DIV/0!</v>
      </c>
      <c r="FW323" s="36" t="str">
        <f t="shared" si="168"/>
        <v>#DIV/0!</v>
      </c>
      <c r="FX323" s="53" t="str">
        <f t="shared" si="169"/>
        <v>#DIV/0!</v>
      </c>
      <c r="FY323" s="53" t="str">
        <f t="shared" si="170"/>
        <v>#DIV/0!</v>
      </c>
      <c r="FZ323" s="54" t="str">
        <f t="shared" si="171"/>
        <v>#DIV/0!</v>
      </c>
      <c r="GA323" s="55" t="str">
        <f t="shared" si="172"/>
        <v>#DIV/0!</v>
      </c>
      <c r="GB323" s="55" t="str">
        <f t="shared" si="173"/>
        <v>#DIV/0!</v>
      </c>
      <c r="GC323" s="55" t="str">
        <f t="shared" si="174"/>
        <v>#DIV/0!</v>
      </c>
      <c r="GD323" s="39" t="str">
        <f t="shared" si="175"/>
        <v>#DIV/0!</v>
      </c>
      <c r="GE323" s="58">
        <f t="shared" si="176"/>
        <v>-0.5</v>
      </c>
      <c r="GF323" s="42">
        <f t="shared" si="177"/>
        <v>-0.8660254038</v>
      </c>
      <c r="GG323" s="58">
        <f t="shared" si="178"/>
        <v>-2.094395102</v>
      </c>
      <c r="GH323" s="42">
        <f t="shared" si="179"/>
        <v>1</v>
      </c>
      <c r="GI323" s="59">
        <f t="shared" si="180"/>
        <v>-0.5</v>
      </c>
      <c r="GJ323" s="43">
        <f t="shared" si="181"/>
        <v>0.8660254038</v>
      </c>
      <c r="GK323" s="59">
        <f t="shared" si="182"/>
        <v>2.094395102</v>
      </c>
      <c r="GL323" s="43">
        <f t="shared" si="183"/>
        <v>1</v>
      </c>
      <c r="GM323" s="51">
        <f t="shared" si="184"/>
        <v>-2.094395102</v>
      </c>
      <c r="GN323" s="51" t="str">
        <f t="shared" si="185"/>
        <v>#DIV/0!</v>
      </c>
      <c r="GO323" s="52" t="str">
        <f t="shared" si="186"/>
        <v>#DIV/0!</v>
      </c>
      <c r="GP323" s="52" t="str">
        <f t="shared" si="187"/>
        <v>#DIV/0!</v>
      </c>
      <c r="GQ323" s="36" t="str">
        <f t="shared" si="188"/>
        <v>#DIV/0!</v>
      </c>
      <c r="GR323" s="53">
        <f t="shared" si="189"/>
        <v>1</v>
      </c>
      <c r="GS323" s="53" t="str">
        <f t="shared" si="190"/>
        <v>#DIV/0!</v>
      </c>
      <c r="GT323" s="54" t="str">
        <f t="shared" si="191"/>
        <v>#DIV/0!</v>
      </c>
      <c r="GU323" s="55" t="str">
        <f t="shared" si="192"/>
        <v>#DIV/0!</v>
      </c>
      <c r="GV323" s="55" t="str">
        <f t="shared" si="193"/>
        <v>#DIV/0!</v>
      </c>
      <c r="GW323" s="55" t="str">
        <f t="shared" si="194"/>
        <v>#DIV/0!</v>
      </c>
      <c r="GX323" s="39" t="str">
        <f t="shared" si="195"/>
        <v>#DIV/0!</v>
      </c>
      <c r="GY323" s="51">
        <f t="shared" si="196"/>
        <v>2.094395102</v>
      </c>
      <c r="GZ323" s="51" t="str">
        <f t="shared" si="197"/>
        <v>#DIV/0!</v>
      </c>
      <c r="HA323" s="52" t="str">
        <f t="shared" si="198"/>
        <v>#DIV/0!</v>
      </c>
      <c r="HB323" s="52" t="str">
        <f t="shared" si="199"/>
        <v>#DIV/0!</v>
      </c>
      <c r="HC323" s="36" t="str">
        <f t="shared" si="200"/>
        <v>#DIV/0!</v>
      </c>
      <c r="HD323" s="53">
        <f t="shared" si="201"/>
        <v>1</v>
      </c>
      <c r="HE323" s="53" t="str">
        <f t="shared" si="202"/>
        <v>#DIV/0!</v>
      </c>
      <c r="HF323" s="54" t="str">
        <f t="shared" si="203"/>
        <v>#DIV/0!</v>
      </c>
      <c r="HG323" s="55" t="str">
        <f t="shared" si="204"/>
        <v>#DIV/0!</v>
      </c>
      <c r="HH323" s="55" t="str">
        <f t="shared" si="205"/>
        <v>#DIV/0!</v>
      </c>
      <c r="HI323" s="55" t="str">
        <f t="shared" si="206"/>
        <v>#DIV/0!</v>
      </c>
      <c r="HJ323" s="39" t="str">
        <f t="shared" si="207"/>
        <v>#DIV/0!</v>
      </c>
      <c r="HK323" s="51">
        <f t="shared" si="208"/>
        <v>2.094395102</v>
      </c>
      <c r="HL323" s="51" t="str">
        <f t="shared" si="209"/>
        <v>#DIV/0!</v>
      </c>
      <c r="HM323" s="52" t="str">
        <f t="shared" si="210"/>
        <v>#DIV/0!</v>
      </c>
      <c r="HN323" s="52" t="str">
        <f t="shared" si="211"/>
        <v>#DIV/0!</v>
      </c>
      <c r="HO323" s="36" t="str">
        <f t="shared" si="212"/>
        <v>#DIV/0!</v>
      </c>
      <c r="HP323" s="53">
        <f t="shared" si="213"/>
        <v>1</v>
      </c>
      <c r="HQ323" s="53" t="str">
        <f t="shared" si="214"/>
        <v>#DIV/0!</v>
      </c>
      <c r="HR323" s="54" t="str">
        <f t="shared" si="215"/>
        <v>#DIV/0!</v>
      </c>
      <c r="HS323" s="55" t="str">
        <f t="shared" si="216"/>
        <v>#DIV/0!</v>
      </c>
      <c r="HT323" s="55" t="str">
        <f t="shared" si="217"/>
        <v>#DIV/0!</v>
      </c>
      <c r="HU323" s="55" t="str">
        <f t="shared" si="218"/>
        <v>#DIV/0!</v>
      </c>
      <c r="HV323" s="39" t="str">
        <f t="shared" si="219"/>
        <v>#DIV/0!</v>
      </c>
      <c r="HW323" s="51">
        <f t="shared" si="220"/>
        <v>-2.094395102</v>
      </c>
      <c r="HX323" s="51" t="str">
        <f t="shared" si="221"/>
        <v>#DIV/0!</v>
      </c>
      <c r="HY323" s="52" t="str">
        <f t="shared" si="222"/>
        <v>#DIV/0!</v>
      </c>
      <c r="HZ323" s="52" t="str">
        <f t="shared" si="223"/>
        <v>#DIV/0!</v>
      </c>
      <c r="IA323" s="36" t="str">
        <f t="shared" si="224"/>
        <v>#DIV/0!</v>
      </c>
      <c r="IB323" s="53">
        <f t="shared" si="225"/>
        <v>1</v>
      </c>
      <c r="IC323" s="53" t="str">
        <f t="shared" si="226"/>
        <v>#DIV/0!</v>
      </c>
      <c r="ID323" s="54" t="str">
        <f t="shared" si="227"/>
        <v>#DIV/0!</v>
      </c>
      <c r="IE323" s="55" t="str">
        <f t="shared" si="228"/>
        <v>#DIV/0!</v>
      </c>
      <c r="IF323" s="55" t="str">
        <f t="shared" si="229"/>
        <v>#DIV/0!</v>
      </c>
      <c r="IG323" s="55" t="str">
        <f t="shared" si="230"/>
        <v>#DIV/0!</v>
      </c>
      <c r="IH323" s="39" t="str">
        <f t="shared" si="231"/>
        <v>#DIV/0!</v>
      </c>
    </row>
    <row r="324" ht="12.75" customHeight="1">
      <c r="A324" s="44" t="str">
        <f>'Execute Cubic'!U319</f>
        <v/>
      </c>
      <c r="B324" s="44" t="str">
        <f>'Execute Cubic'!V319</f>
        <v/>
      </c>
      <c r="C324" s="44" t="str">
        <f>'Execute Cubic'!W319</f>
        <v/>
      </c>
      <c r="D324" s="44" t="str">
        <f>'Execute Cubic'!X319</f>
        <v/>
      </c>
      <c r="E324" s="44">
        <f t="shared" ref="E324:H324" si="5357">0</f>
        <v>0</v>
      </c>
      <c r="F324" s="44">
        <f t="shared" si="5357"/>
        <v>0</v>
      </c>
      <c r="G324" s="44">
        <f t="shared" si="5357"/>
        <v>0</v>
      </c>
      <c r="H324" s="44">
        <f t="shared" si="5357"/>
        <v>0</v>
      </c>
      <c r="I324" s="45" t="str">
        <f t="shared" si="27"/>
        <v>#DIV/0!</v>
      </c>
      <c r="J324" s="45" t="str">
        <f t="shared" si="28"/>
        <v>#DIV/0!</v>
      </c>
      <c r="K324" s="46" t="str">
        <f t="shared" si="29"/>
        <v>#DIV/0!</v>
      </c>
      <c r="L324" s="46" t="str">
        <f t="shared" si="30"/>
        <v>#DIV/0!</v>
      </c>
      <c r="M324" s="47" t="str">
        <f t="shared" si="31"/>
        <v>#DIV/0!</v>
      </c>
      <c r="N324" s="47" t="str">
        <f t="shared" si="32"/>
        <v>#DIV/0!</v>
      </c>
      <c r="O324" s="48" t="str">
        <f t="shared" ref="O324:R324" si="5358">ATAN2(A324,E324)</f>
        <v>#DIV/0!</v>
      </c>
      <c r="P324" s="48" t="str">
        <f t="shared" si="5358"/>
        <v>#DIV/0!</v>
      </c>
      <c r="Q324" s="48" t="str">
        <f t="shared" si="5358"/>
        <v>#DIV/0!</v>
      </c>
      <c r="R324" s="48" t="str">
        <f t="shared" si="5358"/>
        <v>#DIV/0!</v>
      </c>
      <c r="S324" s="48">
        <f t="shared" ref="S324:V324" si="5359">SQRT(POWER(A324,2)+POWER(E324,2))</f>
        <v>0</v>
      </c>
      <c r="T324" s="48">
        <f t="shared" si="5359"/>
        <v>0</v>
      </c>
      <c r="U324" s="48">
        <f t="shared" si="5359"/>
        <v>0</v>
      </c>
      <c r="V324" s="48">
        <f t="shared" si="5359"/>
        <v>0</v>
      </c>
      <c r="W324" s="49" t="str">
        <f t="shared" ref="W324:Z324" si="5360">O324-$O324</f>
        <v>#DIV/0!</v>
      </c>
      <c r="X324" s="49" t="str">
        <f t="shared" si="5360"/>
        <v>#DIV/0!</v>
      </c>
      <c r="Y324" s="49" t="str">
        <f t="shared" si="5360"/>
        <v>#DIV/0!</v>
      </c>
      <c r="Z324" s="49" t="str">
        <f t="shared" si="5360"/>
        <v>#DIV/0!</v>
      </c>
      <c r="AA324" s="49" t="str">
        <f t="shared" ref="AA324:AD324" si="5361">S324/$S324</f>
        <v>#DIV/0!</v>
      </c>
      <c r="AB324" s="49" t="str">
        <f t="shared" si="5361"/>
        <v>#DIV/0!</v>
      </c>
      <c r="AC324" s="49" t="str">
        <f t="shared" si="5361"/>
        <v>#DIV/0!</v>
      </c>
      <c r="AD324" s="49" t="str">
        <f t="shared" si="5361"/>
        <v>#DIV/0!</v>
      </c>
      <c r="AE324" s="50" t="str">
        <f t="shared" ref="AE324:AH324" si="5362">AA324*COS(W324)</f>
        <v>#DIV/0!</v>
      </c>
      <c r="AF324" s="50" t="str">
        <f t="shared" si="5362"/>
        <v>#DIV/0!</v>
      </c>
      <c r="AG324" s="50" t="str">
        <f t="shared" si="5362"/>
        <v>#DIV/0!</v>
      </c>
      <c r="AH324" s="50" t="str">
        <f t="shared" si="5362"/>
        <v>#DIV/0!</v>
      </c>
      <c r="AI324" s="44" t="str">
        <f t="shared" ref="AI324:AL324" si="5363">AA324*SIN(W324)</f>
        <v>#DIV/0!</v>
      </c>
      <c r="AJ324" s="44" t="str">
        <f t="shared" si="5363"/>
        <v>#DIV/0!</v>
      </c>
      <c r="AK324" s="44" t="str">
        <f t="shared" si="5363"/>
        <v>#DIV/0!</v>
      </c>
      <c r="AL324" s="44" t="str">
        <f t="shared" si="5363"/>
        <v>#DIV/0!</v>
      </c>
      <c r="AM324" s="51" t="str">
        <f t="shared" si="39"/>
        <v>#DIV/0!</v>
      </c>
      <c r="AN324" s="52" t="str">
        <f t="shared" si="40"/>
        <v>#DIV/0!</v>
      </c>
      <c r="AO324" s="52" t="str">
        <f t="shared" si="41"/>
        <v>#DIV/0!</v>
      </c>
      <c r="AP324" s="36" t="str">
        <f t="shared" si="42"/>
        <v>#DIV/0!</v>
      </c>
      <c r="AQ324" s="53" t="str">
        <f t="shared" si="43"/>
        <v>#DIV/0!</v>
      </c>
      <c r="AR324" s="54" t="str">
        <f t="shared" si="44"/>
        <v>#DIV/0!</v>
      </c>
      <c r="AS324" s="55" t="str">
        <f t="shared" si="45"/>
        <v>#DIV/0!</v>
      </c>
      <c r="AT324" s="55" t="str">
        <f t="shared" si="46"/>
        <v>#DIV/0!</v>
      </c>
      <c r="AU324" s="55" t="str">
        <f t="shared" si="47"/>
        <v>#DIV/0!</v>
      </c>
      <c r="AV324" s="39" t="str">
        <f t="shared" si="48"/>
        <v>#DIV/0!</v>
      </c>
      <c r="AW324" s="51" t="str">
        <f t="shared" ref="AW324:AX324" si="5364">AW$1*X324</f>
        <v>#DIV/0!</v>
      </c>
      <c r="AX324" s="51" t="str">
        <f t="shared" si="5364"/>
        <v>#DIV/0!</v>
      </c>
      <c r="AY324" s="52" t="str">
        <f t="shared" si="50"/>
        <v>#DIV/0!</v>
      </c>
      <c r="AZ324" s="52" t="str">
        <f t="shared" si="51"/>
        <v>#DIV/0!</v>
      </c>
      <c r="BA324" s="36" t="str">
        <f t="shared" si="52"/>
        <v>#DIV/0!</v>
      </c>
      <c r="BB324" s="53" t="str">
        <f t="shared" ref="BB324:BC324" si="5365">POWER(AB324,BB$1)</f>
        <v>#DIV/0!</v>
      </c>
      <c r="BC324" s="53" t="str">
        <f t="shared" si="5365"/>
        <v>#DIV/0!</v>
      </c>
      <c r="BD324" s="54" t="str">
        <f t="shared" si="54"/>
        <v>#DIV/0!</v>
      </c>
      <c r="BE324" s="55" t="str">
        <f t="shared" si="55"/>
        <v>#DIV/0!</v>
      </c>
      <c r="BF324" s="55" t="str">
        <f t="shared" si="56"/>
        <v>#DIV/0!</v>
      </c>
      <c r="BG324" s="55" t="str">
        <f t="shared" si="57"/>
        <v>#DIV/0!</v>
      </c>
      <c r="BH324" s="39" t="str">
        <f t="shared" si="58"/>
        <v>#DIV/0!</v>
      </c>
      <c r="BI324" s="51" t="str">
        <f t="shared" si="59"/>
        <v>#DIV/0!</v>
      </c>
      <c r="BJ324" s="52" t="str">
        <f t="shared" si="60"/>
        <v>#DIV/0!</v>
      </c>
      <c r="BK324" s="52" t="str">
        <f t="shared" si="61"/>
        <v>#DIV/0!</v>
      </c>
      <c r="BL324" s="36" t="str">
        <f t="shared" si="62"/>
        <v>#DIV/0!</v>
      </c>
      <c r="BM324" s="53" t="str">
        <f t="shared" si="63"/>
        <v>#DIV/0!</v>
      </c>
      <c r="BN324" s="54" t="str">
        <f t="shared" si="64"/>
        <v>#DIV/0!</v>
      </c>
      <c r="BO324" s="55" t="str">
        <f t="shared" si="65"/>
        <v>#DIV/0!</v>
      </c>
      <c r="BP324" s="55" t="str">
        <f t="shared" si="66"/>
        <v>#DIV/0!</v>
      </c>
      <c r="BQ324" s="55" t="str">
        <f t="shared" si="67"/>
        <v>#DIV/0!</v>
      </c>
      <c r="BR324" s="39" t="str">
        <f t="shared" si="68"/>
        <v>#DIV/0!</v>
      </c>
      <c r="BS324" s="56" t="str">
        <f t="shared" ref="BS324:BT324" si="5366">AS324+BE324+BO324</f>
        <v>#DIV/0!</v>
      </c>
      <c r="BT324" s="56" t="str">
        <f t="shared" si="5366"/>
        <v>#DIV/0!</v>
      </c>
      <c r="BU324" s="56" t="str">
        <f t="shared" si="70"/>
        <v>#DIV/0!</v>
      </c>
      <c r="BV324" s="57" t="str">
        <f t="shared" si="71"/>
        <v>#DIV/0!</v>
      </c>
      <c r="BW324" s="51" t="str">
        <f t="shared" ref="BW324:BX324" si="5367">BW$1*X324</f>
        <v>#DIV/0!</v>
      </c>
      <c r="BX324" s="51" t="str">
        <f t="shared" si="5367"/>
        <v>#DIV/0!</v>
      </c>
      <c r="BY324" s="52" t="str">
        <f t="shared" si="73"/>
        <v>#DIV/0!</v>
      </c>
      <c r="BZ324" s="52" t="str">
        <f t="shared" si="74"/>
        <v>#DIV/0!</v>
      </c>
      <c r="CA324" s="36" t="str">
        <f t="shared" si="75"/>
        <v>#DIV/0!</v>
      </c>
      <c r="CB324" s="53" t="str">
        <f t="shared" ref="CB324:CC324" si="5368">POWER(AB324,CB$1)</f>
        <v>#DIV/0!</v>
      </c>
      <c r="CC324" s="53" t="str">
        <f t="shared" si="5368"/>
        <v>#DIV/0!</v>
      </c>
      <c r="CD324" s="54" t="str">
        <f t="shared" si="77"/>
        <v>#DIV/0!</v>
      </c>
      <c r="CE324" s="55" t="str">
        <f t="shared" si="78"/>
        <v>#DIV/0!</v>
      </c>
      <c r="CF324" s="55" t="str">
        <f t="shared" si="79"/>
        <v>#DIV/0!</v>
      </c>
      <c r="CG324" s="55" t="str">
        <f t="shared" si="80"/>
        <v>#DIV/0!</v>
      </c>
      <c r="CH324" s="39" t="str">
        <f t="shared" si="81"/>
        <v>#DIV/0!</v>
      </c>
      <c r="CI324" s="51" t="str">
        <f t="shared" si="82"/>
        <v>#DIV/0!</v>
      </c>
      <c r="CJ324" s="52" t="str">
        <f t="shared" si="83"/>
        <v>#DIV/0!</v>
      </c>
      <c r="CK324" s="52" t="str">
        <f t="shared" si="84"/>
        <v>#DIV/0!</v>
      </c>
      <c r="CL324" s="36" t="str">
        <f t="shared" si="85"/>
        <v>#DIV/0!</v>
      </c>
      <c r="CM324" s="53" t="str">
        <f t="shared" si="86"/>
        <v>#DIV/0!</v>
      </c>
      <c r="CN324" s="54" t="str">
        <f t="shared" si="87"/>
        <v>#DIV/0!</v>
      </c>
      <c r="CO324" s="55" t="str">
        <f t="shared" si="88"/>
        <v>#DIV/0!</v>
      </c>
      <c r="CP324" s="55" t="str">
        <f t="shared" si="89"/>
        <v>#DIV/0!</v>
      </c>
      <c r="CQ324" s="55" t="str">
        <f t="shared" si="90"/>
        <v>#DIV/0!</v>
      </c>
      <c r="CR324" s="39" t="str">
        <f t="shared" si="91"/>
        <v>#DIV/0!</v>
      </c>
      <c r="CS324" s="51" t="str">
        <f t="shared" si="92"/>
        <v>#DIV/0!</v>
      </c>
      <c r="CT324" s="51" t="str">
        <f t="shared" si="93"/>
        <v>#DIV/0!</v>
      </c>
      <c r="CU324" s="52" t="str">
        <f t="shared" si="94"/>
        <v>#DIV/0!</v>
      </c>
      <c r="CV324" s="52" t="str">
        <f t="shared" si="95"/>
        <v>#DIV/0!</v>
      </c>
      <c r="CW324" s="36" t="str">
        <f t="shared" si="96"/>
        <v>#DIV/0!</v>
      </c>
      <c r="CX324" s="53" t="str">
        <f t="shared" si="97"/>
        <v>#DIV/0!</v>
      </c>
      <c r="CY324" s="53" t="str">
        <f t="shared" si="98"/>
        <v>#DIV/0!</v>
      </c>
      <c r="CZ324" s="54" t="str">
        <f t="shared" si="99"/>
        <v>#DIV/0!</v>
      </c>
      <c r="DA324" s="55" t="str">
        <f t="shared" si="100"/>
        <v>#DIV/0!</v>
      </c>
      <c r="DB324" s="55" t="str">
        <f t="shared" si="101"/>
        <v>#DIV/0!</v>
      </c>
      <c r="DC324" s="55" t="str">
        <f t="shared" si="102"/>
        <v>#DIV/0!</v>
      </c>
      <c r="DD324" s="39" t="str">
        <f t="shared" si="103"/>
        <v>#DIV/0!</v>
      </c>
      <c r="DE324" s="51" t="str">
        <f t="shared" ref="DE324:DG324" si="5369">DE$1*X324</f>
        <v>#DIV/0!</v>
      </c>
      <c r="DF324" s="51" t="str">
        <f t="shared" si="5369"/>
        <v>#DIV/0!</v>
      </c>
      <c r="DG324" s="51" t="str">
        <f t="shared" si="5369"/>
        <v>#DIV/0!</v>
      </c>
      <c r="DH324" s="52" t="str">
        <f t="shared" si="105"/>
        <v>#DIV/0!</v>
      </c>
      <c r="DI324" s="52" t="str">
        <f t="shared" si="106"/>
        <v>#DIV/0!</v>
      </c>
      <c r="DJ324" s="36" t="str">
        <f t="shared" si="107"/>
        <v>#DIV/0!</v>
      </c>
      <c r="DK324" s="53" t="str">
        <f t="shared" ref="DK324:DM324" si="5370">POWER(AB324,DK$1)</f>
        <v>#DIV/0!</v>
      </c>
      <c r="DL324" s="53" t="str">
        <f t="shared" si="5370"/>
        <v>#DIV/0!</v>
      </c>
      <c r="DM324" s="53" t="str">
        <f t="shared" si="5370"/>
        <v>#DIV/0!</v>
      </c>
      <c r="DN324" s="54" t="str">
        <f t="shared" si="109"/>
        <v>#DIV/0!</v>
      </c>
      <c r="DO324" s="55" t="str">
        <f t="shared" si="110"/>
        <v>#DIV/0!</v>
      </c>
      <c r="DP324" s="55" t="str">
        <f t="shared" si="111"/>
        <v>#DIV/0!</v>
      </c>
      <c r="DQ324" s="55" t="str">
        <f t="shared" si="112"/>
        <v>#DIV/0!</v>
      </c>
      <c r="DR324" s="39" t="str">
        <f t="shared" si="113"/>
        <v>#DIV/0!</v>
      </c>
      <c r="DS324" s="51" t="str">
        <f t="shared" si="114"/>
        <v>#DIV/0!</v>
      </c>
      <c r="DT324" s="52" t="str">
        <f t="shared" si="115"/>
        <v>#DIV/0!</v>
      </c>
      <c r="DU324" s="52" t="str">
        <f t="shared" si="116"/>
        <v>#DIV/0!</v>
      </c>
      <c r="DV324" s="36" t="str">
        <f t="shared" si="117"/>
        <v>#DIV/0!</v>
      </c>
      <c r="DW324" s="53" t="str">
        <f t="shared" si="118"/>
        <v>#DIV/0!</v>
      </c>
      <c r="DX324" s="54" t="str">
        <f t="shared" si="119"/>
        <v>#DIV/0!</v>
      </c>
      <c r="DY324" s="55" t="str">
        <f t="shared" si="120"/>
        <v>#DIV/0!</v>
      </c>
      <c r="DZ324" s="55" t="str">
        <f t="shared" si="121"/>
        <v>#DIV/0!</v>
      </c>
      <c r="EA324" s="55" t="str">
        <f t="shared" si="122"/>
        <v>#DIV/0!</v>
      </c>
      <c r="EB324" s="39" t="str">
        <f t="shared" si="123"/>
        <v>#DIV/0!</v>
      </c>
      <c r="EC324" s="56" t="str">
        <f t="shared" ref="EC324:ED324" si="5371">CE324+CO324+DA324+DO324+DY324</f>
        <v>#DIV/0!</v>
      </c>
      <c r="ED324" s="56" t="str">
        <f t="shared" si="5371"/>
        <v>#DIV/0!</v>
      </c>
      <c r="EE324" s="56" t="str">
        <f t="shared" si="125"/>
        <v>#DIV/0!</v>
      </c>
      <c r="EF324" s="57" t="str">
        <f t="shared" si="126"/>
        <v>#DIV/0!</v>
      </c>
      <c r="EG324" s="51" t="str">
        <f t="shared" si="127"/>
        <v>#DIV/0!</v>
      </c>
      <c r="EH324" s="52" t="str">
        <f t="shared" si="128"/>
        <v>#DIV/0!</v>
      </c>
      <c r="EI324" s="52" t="str">
        <f t="shared" si="129"/>
        <v>#DIV/0!</v>
      </c>
      <c r="EJ324" s="36" t="str">
        <f t="shared" si="130"/>
        <v>#DIV/0!</v>
      </c>
      <c r="EK324" s="53" t="str">
        <f t="shared" si="131"/>
        <v>#DIV/0!</v>
      </c>
      <c r="EL324" s="54" t="str">
        <f t="shared" si="132"/>
        <v>#DIV/0!</v>
      </c>
      <c r="EM324" s="55" t="str">
        <f t="shared" si="133"/>
        <v>#DIV/0!</v>
      </c>
      <c r="EN324" s="55" t="str">
        <f t="shared" si="134"/>
        <v>#DIV/0!</v>
      </c>
      <c r="EO324" s="55" t="str">
        <f t="shared" si="135"/>
        <v>#DIV/0!</v>
      </c>
      <c r="EP324" s="39" t="str">
        <f t="shared" si="136"/>
        <v>#DIV/0!</v>
      </c>
      <c r="EQ324" s="56" t="str">
        <f t="shared" ref="EQ324:ER324" si="5372">BS324+EM324</f>
        <v>#DIV/0!</v>
      </c>
      <c r="ER324" s="56" t="str">
        <f t="shared" si="5372"/>
        <v>#DIV/0!</v>
      </c>
      <c r="ES324" s="56" t="str">
        <f t="shared" si="138"/>
        <v>#DIV/0!</v>
      </c>
      <c r="ET324" s="57" t="str">
        <f t="shared" si="139"/>
        <v>#DIV/0!</v>
      </c>
      <c r="EU324" s="51" t="str">
        <f t="shared" si="140"/>
        <v>#DIV/0!</v>
      </c>
      <c r="EV324" s="52" t="str">
        <f t="shared" si="141"/>
        <v>#DIV/0!</v>
      </c>
      <c r="EW324" s="52" t="str">
        <f t="shared" si="142"/>
        <v>#DIV/0!</v>
      </c>
      <c r="EX324" s="36" t="str">
        <f t="shared" si="143"/>
        <v>#DIV/0!</v>
      </c>
      <c r="EY324" s="53" t="str">
        <f t="shared" si="144"/>
        <v>#DIV/0!</v>
      </c>
      <c r="EZ324" s="54" t="str">
        <f t="shared" si="145"/>
        <v>#DIV/0!</v>
      </c>
      <c r="FA324" s="55" t="str">
        <f t="shared" si="146"/>
        <v>#DIV/0!</v>
      </c>
      <c r="FB324" s="55" t="str">
        <f t="shared" si="147"/>
        <v>#DIV/0!</v>
      </c>
      <c r="FC324" s="55" t="str">
        <f t="shared" si="148"/>
        <v>#DIV/0!</v>
      </c>
      <c r="FD324" s="39" t="str">
        <f t="shared" si="149"/>
        <v>#DIV/0!</v>
      </c>
      <c r="FE324" s="51" t="str">
        <f t="shared" si="150"/>
        <v>#DIV/0!</v>
      </c>
      <c r="FF324" s="52" t="str">
        <f t="shared" si="151"/>
        <v>#DIV/0!</v>
      </c>
      <c r="FG324" s="52" t="str">
        <f t="shared" si="152"/>
        <v>#DIV/0!</v>
      </c>
      <c r="FH324" s="36" t="str">
        <f t="shared" si="153"/>
        <v>#DIV/0!</v>
      </c>
      <c r="FI324" s="53" t="str">
        <f t="shared" si="154"/>
        <v>#DIV/0!</v>
      </c>
      <c r="FJ324" s="54" t="str">
        <f t="shared" si="155"/>
        <v>#DIV/0!</v>
      </c>
      <c r="FK324" s="55" t="str">
        <f t="shared" si="156"/>
        <v>#DIV/0!</v>
      </c>
      <c r="FL324" s="55" t="str">
        <f t="shared" si="157"/>
        <v>#DIV/0!</v>
      </c>
      <c r="FM324" s="55" t="str">
        <f t="shared" si="158"/>
        <v>#DIV/0!</v>
      </c>
      <c r="FN324" s="39" t="str">
        <f t="shared" si="159"/>
        <v>#DIV/0!</v>
      </c>
      <c r="FO324" s="56" t="str">
        <f t="shared" si="160"/>
        <v>#DIV/0!</v>
      </c>
      <c r="FP324" s="56" t="str">
        <f t="shared" si="161"/>
        <v>#DIV/0!</v>
      </c>
      <c r="FQ324" s="56" t="str">
        <f t="shared" si="162"/>
        <v>#DIV/0!</v>
      </c>
      <c r="FR324" s="57" t="str">
        <f t="shared" si="163"/>
        <v>#DIV/0!</v>
      </c>
      <c r="FS324" s="51" t="str">
        <f t="shared" si="164"/>
        <v>#DIV/0!</v>
      </c>
      <c r="FT324" s="51" t="str">
        <f t="shared" si="165"/>
        <v>#DIV/0!</v>
      </c>
      <c r="FU324" s="52" t="str">
        <f t="shared" si="166"/>
        <v>#DIV/0!</v>
      </c>
      <c r="FV324" s="52" t="str">
        <f t="shared" si="167"/>
        <v>#DIV/0!</v>
      </c>
      <c r="FW324" s="36" t="str">
        <f t="shared" si="168"/>
        <v>#DIV/0!</v>
      </c>
      <c r="FX324" s="53" t="str">
        <f t="shared" si="169"/>
        <v>#DIV/0!</v>
      </c>
      <c r="FY324" s="53" t="str">
        <f t="shared" si="170"/>
        <v>#DIV/0!</v>
      </c>
      <c r="FZ324" s="54" t="str">
        <f t="shared" si="171"/>
        <v>#DIV/0!</v>
      </c>
      <c r="GA324" s="55" t="str">
        <f t="shared" si="172"/>
        <v>#DIV/0!</v>
      </c>
      <c r="GB324" s="55" t="str">
        <f t="shared" si="173"/>
        <v>#DIV/0!</v>
      </c>
      <c r="GC324" s="55" t="str">
        <f t="shared" si="174"/>
        <v>#DIV/0!</v>
      </c>
      <c r="GD324" s="39" t="str">
        <f t="shared" si="175"/>
        <v>#DIV/0!</v>
      </c>
      <c r="GE324" s="58">
        <f t="shared" si="176"/>
        <v>-0.5</v>
      </c>
      <c r="GF324" s="42">
        <f t="shared" si="177"/>
        <v>-0.8660254038</v>
      </c>
      <c r="GG324" s="58">
        <f t="shared" si="178"/>
        <v>-2.094395102</v>
      </c>
      <c r="GH324" s="42">
        <f t="shared" si="179"/>
        <v>1</v>
      </c>
      <c r="GI324" s="59">
        <f t="shared" si="180"/>
        <v>-0.5</v>
      </c>
      <c r="GJ324" s="43">
        <f t="shared" si="181"/>
        <v>0.8660254038</v>
      </c>
      <c r="GK324" s="59">
        <f t="shared" si="182"/>
        <v>2.094395102</v>
      </c>
      <c r="GL324" s="43">
        <f t="shared" si="183"/>
        <v>1</v>
      </c>
      <c r="GM324" s="51">
        <f t="shared" si="184"/>
        <v>-2.094395102</v>
      </c>
      <c r="GN324" s="51" t="str">
        <f t="shared" si="185"/>
        <v>#DIV/0!</v>
      </c>
      <c r="GO324" s="52" t="str">
        <f t="shared" si="186"/>
        <v>#DIV/0!</v>
      </c>
      <c r="GP324" s="52" t="str">
        <f t="shared" si="187"/>
        <v>#DIV/0!</v>
      </c>
      <c r="GQ324" s="36" t="str">
        <f t="shared" si="188"/>
        <v>#DIV/0!</v>
      </c>
      <c r="GR324" s="53">
        <f t="shared" si="189"/>
        <v>1</v>
      </c>
      <c r="GS324" s="53" t="str">
        <f t="shared" si="190"/>
        <v>#DIV/0!</v>
      </c>
      <c r="GT324" s="54" t="str">
        <f t="shared" si="191"/>
        <v>#DIV/0!</v>
      </c>
      <c r="GU324" s="55" t="str">
        <f t="shared" si="192"/>
        <v>#DIV/0!</v>
      </c>
      <c r="GV324" s="55" t="str">
        <f t="shared" si="193"/>
        <v>#DIV/0!</v>
      </c>
      <c r="GW324" s="55" t="str">
        <f t="shared" si="194"/>
        <v>#DIV/0!</v>
      </c>
      <c r="GX324" s="39" t="str">
        <f t="shared" si="195"/>
        <v>#DIV/0!</v>
      </c>
      <c r="GY324" s="51">
        <f t="shared" si="196"/>
        <v>2.094395102</v>
      </c>
      <c r="GZ324" s="51" t="str">
        <f t="shared" si="197"/>
        <v>#DIV/0!</v>
      </c>
      <c r="HA324" s="52" t="str">
        <f t="shared" si="198"/>
        <v>#DIV/0!</v>
      </c>
      <c r="HB324" s="52" t="str">
        <f t="shared" si="199"/>
        <v>#DIV/0!</v>
      </c>
      <c r="HC324" s="36" t="str">
        <f t="shared" si="200"/>
        <v>#DIV/0!</v>
      </c>
      <c r="HD324" s="53">
        <f t="shared" si="201"/>
        <v>1</v>
      </c>
      <c r="HE324" s="53" t="str">
        <f t="shared" si="202"/>
        <v>#DIV/0!</v>
      </c>
      <c r="HF324" s="54" t="str">
        <f t="shared" si="203"/>
        <v>#DIV/0!</v>
      </c>
      <c r="HG324" s="55" t="str">
        <f t="shared" si="204"/>
        <v>#DIV/0!</v>
      </c>
      <c r="HH324" s="55" t="str">
        <f t="shared" si="205"/>
        <v>#DIV/0!</v>
      </c>
      <c r="HI324" s="55" t="str">
        <f t="shared" si="206"/>
        <v>#DIV/0!</v>
      </c>
      <c r="HJ324" s="39" t="str">
        <f t="shared" si="207"/>
        <v>#DIV/0!</v>
      </c>
      <c r="HK324" s="51">
        <f t="shared" si="208"/>
        <v>2.094395102</v>
      </c>
      <c r="HL324" s="51" t="str">
        <f t="shared" si="209"/>
        <v>#DIV/0!</v>
      </c>
      <c r="HM324" s="52" t="str">
        <f t="shared" si="210"/>
        <v>#DIV/0!</v>
      </c>
      <c r="HN324" s="52" t="str">
        <f t="shared" si="211"/>
        <v>#DIV/0!</v>
      </c>
      <c r="HO324" s="36" t="str">
        <f t="shared" si="212"/>
        <v>#DIV/0!</v>
      </c>
      <c r="HP324" s="53">
        <f t="shared" si="213"/>
        <v>1</v>
      </c>
      <c r="HQ324" s="53" t="str">
        <f t="shared" si="214"/>
        <v>#DIV/0!</v>
      </c>
      <c r="HR324" s="54" t="str">
        <f t="shared" si="215"/>
        <v>#DIV/0!</v>
      </c>
      <c r="HS324" s="55" t="str">
        <f t="shared" si="216"/>
        <v>#DIV/0!</v>
      </c>
      <c r="HT324" s="55" t="str">
        <f t="shared" si="217"/>
        <v>#DIV/0!</v>
      </c>
      <c r="HU324" s="55" t="str">
        <f t="shared" si="218"/>
        <v>#DIV/0!</v>
      </c>
      <c r="HV324" s="39" t="str">
        <f t="shared" si="219"/>
        <v>#DIV/0!</v>
      </c>
      <c r="HW324" s="51">
        <f t="shared" si="220"/>
        <v>-2.094395102</v>
      </c>
      <c r="HX324" s="51" t="str">
        <f t="shared" si="221"/>
        <v>#DIV/0!</v>
      </c>
      <c r="HY324" s="52" t="str">
        <f t="shared" si="222"/>
        <v>#DIV/0!</v>
      </c>
      <c r="HZ324" s="52" t="str">
        <f t="shared" si="223"/>
        <v>#DIV/0!</v>
      </c>
      <c r="IA324" s="36" t="str">
        <f t="shared" si="224"/>
        <v>#DIV/0!</v>
      </c>
      <c r="IB324" s="53">
        <f t="shared" si="225"/>
        <v>1</v>
      </c>
      <c r="IC324" s="53" t="str">
        <f t="shared" si="226"/>
        <v>#DIV/0!</v>
      </c>
      <c r="ID324" s="54" t="str">
        <f t="shared" si="227"/>
        <v>#DIV/0!</v>
      </c>
      <c r="IE324" s="55" t="str">
        <f t="shared" si="228"/>
        <v>#DIV/0!</v>
      </c>
      <c r="IF324" s="55" t="str">
        <f t="shared" si="229"/>
        <v>#DIV/0!</v>
      </c>
      <c r="IG324" s="55" t="str">
        <f t="shared" si="230"/>
        <v>#DIV/0!</v>
      </c>
      <c r="IH324" s="39" t="str">
        <f t="shared" si="231"/>
        <v>#DIV/0!</v>
      </c>
    </row>
    <row r="325" ht="12.75" customHeight="1">
      <c r="A325" s="44" t="str">
        <f>'Execute Cubic'!U320</f>
        <v/>
      </c>
      <c r="B325" s="44" t="str">
        <f>'Execute Cubic'!V320</f>
        <v/>
      </c>
      <c r="C325" s="44" t="str">
        <f>'Execute Cubic'!W320</f>
        <v/>
      </c>
      <c r="D325" s="44" t="str">
        <f>'Execute Cubic'!X320</f>
        <v/>
      </c>
      <c r="E325" s="44">
        <f t="shared" ref="E325:H325" si="5373">0</f>
        <v>0</v>
      </c>
      <c r="F325" s="44">
        <f t="shared" si="5373"/>
        <v>0</v>
      </c>
      <c r="G325" s="44">
        <f t="shared" si="5373"/>
        <v>0</v>
      </c>
      <c r="H325" s="44">
        <f t="shared" si="5373"/>
        <v>0</v>
      </c>
      <c r="I325" s="45" t="str">
        <f t="shared" si="27"/>
        <v>#DIV/0!</v>
      </c>
      <c r="J325" s="45" t="str">
        <f t="shared" si="28"/>
        <v>#DIV/0!</v>
      </c>
      <c r="K325" s="46" t="str">
        <f t="shared" si="29"/>
        <v>#DIV/0!</v>
      </c>
      <c r="L325" s="46" t="str">
        <f t="shared" si="30"/>
        <v>#DIV/0!</v>
      </c>
      <c r="M325" s="47" t="str">
        <f t="shared" si="31"/>
        <v>#DIV/0!</v>
      </c>
      <c r="N325" s="47" t="str">
        <f t="shared" si="32"/>
        <v>#DIV/0!</v>
      </c>
      <c r="O325" s="48" t="str">
        <f t="shared" ref="O325:R325" si="5374">ATAN2(A325,E325)</f>
        <v>#DIV/0!</v>
      </c>
      <c r="P325" s="48" t="str">
        <f t="shared" si="5374"/>
        <v>#DIV/0!</v>
      </c>
      <c r="Q325" s="48" t="str">
        <f t="shared" si="5374"/>
        <v>#DIV/0!</v>
      </c>
      <c r="R325" s="48" t="str">
        <f t="shared" si="5374"/>
        <v>#DIV/0!</v>
      </c>
      <c r="S325" s="48">
        <f t="shared" ref="S325:V325" si="5375">SQRT(POWER(A325,2)+POWER(E325,2))</f>
        <v>0</v>
      </c>
      <c r="T325" s="48">
        <f t="shared" si="5375"/>
        <v>0</v>
      </c>
      <c r="U325" s="48">
        <f t="shared" si="5375"/>
        <v>0</v>
      </c>
      <c r="V325" s="48">
        <f t="shared" si="5375"/>
        <v>0</v>
      </c>
      <c r="W325" s="49" t="str">
        <f t="shared" ref="W325:Z325" si="5376">O325-$O325</f>
        <v>#DIV/0!</v>
      </c>
      <c r="X325" s="49" t="str">
        <f t="shared" si="5376"/>
        <v>#DIV/0!</v>
      </c>
      <c r="Y325" s="49" t="str">
        <f t="shared" si="5376"/>
        <v>#DIV/0!</v>
      </c>
      <c r="Z325" s="49" t="str">
        <f t="shared" si="5376"/>
        <v>#DIV/0!</v>
      </c>
      <c r="AA325" s="49" t="str">
        <f t="shared" ref="AA325:AD325" si="5377">S325/$S325</f>
        <v>#DIV/0!</v>
      </c>
      <c r="AB325" s="49" t="str">
        <f t="shared" si="5377"/>
        <v>#DIV/0!</v>
      </c>
      <c r="AC325" s="49" t="str">
        <f t="shared" si="5377"/>
        <v>#DIV/0!</v>
      </c>
      <c r="AD325" s="49" t="str">
        <f t="shared" si="5377"/>
        <v>#DIV/0!</v>
      </c>
      <c r="AE325" s="50" t="str">
        <f t="shared" ref="AE325:AH325" si="5378">AA325*COS(W325)</f>
        <v>#DIV/0!</v>
      </c>
      <c r="AF325" s="50" t="str">
        <f t="shared" si="5378"/>
        <v>#DIV/0!</v>
      </c>
      <c r="AG325" s="50" t="str">
        <f t="shared" si="5378"/>
        <v>#DIV/0!</v>
      </c>
      <c r="AH325" s="50" t="str">
        <f t="shared" si="5378"/>
        <v>#DIV/0!</v>
      </c>
      <c r="AI325" s="44" t="str">
        <f t="shared" ref="AI325:AL325" si="5379">AA325*SIN(W325)</f>
        <v>#DIV/0!</v>
      </c>
      <c r="AJ325" s="44" t="str">
        <f t="shared" si="5379"/>
        <v>#DIV/0!</v>
      </c>
      <c r="AK325" s="44" t="str">
        <f t="shared" si="5379"/>
        <v>#DIV/0!</v>
      </c>
      <c r="AL325" s="44" t="str">
        <f t="shared" si="5379"/>
        <v>#DIV/0!</v>
      </c>
      <c r="AM325" s="51" t="str">
        <f t="shared" si="39"/>
        <v>#DIV/0!</v>
      </c>
      <c r="AN325" s="52" t="str">
        <f t="shared" si="40"/>
        <v>#DIV/0!</v>
      </c>
      <c r="AO325" s="52" t="str">
        <f t="shared" si="41"/>
        <v>#DIV/0!</v>
      </c>
      <c r="AP325" s="36" t="str">
        <f t="shared" si="42"/>
        <v>#DIV/0!</v>
      </c>
      <c r="AQ325" s="53" t="str">
        <f t="shared" si="43"/>
        <v>#DIV/0!</v>
      </c>
      <c r="AR325" s="54" t="str">
        <f t="shared" si="44"/>
        <v>#DIV/0!</v>
      </c>
      <c r="AS325" s="55" t="str">
        <f t="shared" si="45"/>
        <v>#DIV/0!</v>
      </c>
      <c r="AT325" s="55" t="str">
        <f t="shared" si="46"/>
        <v>#DIV/0!</v>
      </c>
      <c r="AU325" s="55" t="str">
        <f t="shared" si="47"/>
        <v>#DIV/0!</v>
      </c>
      <c r="AV325" s="39" t="str">
        <f t="shared" si="48"/>
        <v>#DIV/0!</v>
      </c>
      <c r="AW325" s="51" t="str">
        <f t="shared" ref="AW325:AX325" si="5380">AW$1*X325</f>
        <v>#DIV/0!</v>
      </c>
      <c r="AX325" s="51" t="str">
        <f t="shared" si="5380"/>
        <v>#DIV/0!</v>
      </c>
      <c r="AY325" s="52" t="str">
        <f t="shared" si="50"/>
        <v>#DIV/0!</v>
      </c>
      <c r="AZ325" s="52" t="str">
        <f t="shared" si="51"/>
        <v>#DIV/0!</v>
      </c>
      <c r="BA325" s="36" t="str">
        <f t="shared" si="52"/>
        <v>#DIV/0!</v>
      </c>
      <c r="BB325" s="53" t="str">
        <f t="shared" ref="BB325:BC325" si="5381">POWER(AB325,BB$1)</f>
        <v>#DIV/0!</v>
      </c>
      <c r="BC325" s="53" t="str">
        <f t="shared" si="5381"/>
        <v>#DIV/0!</v>
      </c>
      <c r="BD325" s="54" t="str">
        <f t="shared" si="54"/>
        <v>#DIV/0!</v>
      </c>
      <c r="BE325" s="55" t="str">
        <f t="shared" si="55"/>
        <v>#DIV/0!</v>
      </c>
      <c r="BF325" s="55" t="str">
        <f t="shared" si="56"/>
        <v>#DIV/0!</v>
      </c>
      <c r="BG325" s="55" t="str">
        <f t="shared" si="57"/>
        <v>#DIV/0!</v>
      </c>
      <c r="BH325" s="39" t="str">
        <f t="shared" si="58"/>
        <v>#DIV/0!</v>
      </c>
      <c r="BI325" s="51" t="str">
        <f t="shared" si="59"/>
        <v>#DIV/0!</v>
      </c>
      <c r="BJ325" s="52" t="str">
        <f t="shared" si="60"/>
        <v>#DIV/0!</v>
      </c>
      <c r="BK325" s="52" t="str">
        <f t="shared" si="61"/>
        <v>#DIV/0!</v>
      </c>
      <c r="BL325" s="36" t="str">
        <f t="shared" si="62"/>
        <v>#DIV/0!</v>
      </c>
      <c r="BM325" s="53" t="str">
        <f t="shared" si="63"/>
        <v>#DIV/0!</v>
      </c>
      <c r="BN325" s="54" t="str">
        <f t="shared" si="64"/>
        <v>#DIV/0!</v>
      </c>
      <c r="BO325" s="55" t="str">
        <f t="shared" si="65"/>
        <v>#DIV/0!</v>
      </c>
      <c r="BP325" s="55" t="str">
        <f t="shared" si="66"/>
        <v>#DIV/0!</v>
      </c>
      <c r="BQ325" s="55" t="str">
        <f t="shared" si="67"/>
        <v>#DIV/0!</v>
      </c>
      <c r="BR325" s="39" t="str">
        <f t="shared" si="68"/>
        <v>#DIV/0!</v>
      </c>
      <c r="BS325" s="56" t="str">
        <f t="shared" ref="BS325:BT325" si="5382">AS325+BE325+BO325</f>
        <v>#DIV/0!</v>
      </c>
      <c r="BT325" s="56" t="str">
        <f t="shared" si="5382"/>
        <v>#DIV/0!</v>
      </c>
      <c r="BU325" s="56" t="str">
        <f t="shared" si="70"/>
        <v>#DIV/0!</v>
      </c>
      <c r="BV325" s="57" t="str">
        <f t="shared" si="71"/>
        <v>#DIV/0!</v>
      </c>
      <c r="BW325" s="51" t="str">
        <f t="shared" ref="BW325:BX325" si="5383">BW$1*X325</f>
        <v>#DIV/0!</v>
      </c>
      <c r="BX325" s="51" t="str">
        <f t="shared" si="5383"/>
        <v>#DIV/0!</v>
      </c>
      <c r="BY325" s="52" t="str">
        <f t="shared" si="73"/>
        <v>#DIV/0!</v>
      </c>
      <c r="BZ325" s="52" t="str">
        <f t="shared" si="74"/>
        <v>#DIV/0!</v>
      </c>
      <c r="CA325" s="36" t="str">
        <f t="shared" si="75"/>
        <v>#DIV/0!</v>
      </c>
      <c r="CB325" s="53" t="str">
        <f t="shared" ref="CB325:CC325" si="5384">POWER(AB325,CB$1)</f>
        <v>#DIV/0!</v>
      </c>
      <c r="CC325" s="53" t="str">
        <f t="shared" si="5384"/>
        <v>#DIV/0!</v>
      </c>
      <c r="CD325" s="54" t="str">
        <f t="shared" si="77"/>
        <v>#DIV/0!</v>
      </c>
      <c r="CE325" s="55" t="str">
        <f t="shared" si="78"/>
        <v>#DIV/0!</v>
      </c>
      <c r="CF325" s="55" t="str">
        <f t="shared" si="79"/>
        <v>#DIV/0!</v>
      </c>
      <c r="CG325" s="55" t="str">
        <f t="shared" si="80"/>
        <v>#DIV/0!</v>
      </c>
      <c r="CH325" s="39" t="str">
        <f t="shared" si="81"/>
        <v>#DIV/0!</v>
      </c>
      <c r="CI325" s="51" t="str">
        <f t="shared" si="82"/>
        <v>#DIV/0!</v>
      </c>
      <c r="CJ325" s="52" t="str">
        <f t="shared" si="83"/>
        <v>#DIV/0!</v>
      </c>
      <c r="CK325" s="52" t="str">
        <f t="shared" si="84"/>
        <v>#DIV/0!</v>
      </c>
      <c r="CL325" s="36" t="str">
        <f t="shared" si="85"/>
        <v>#DIV/0!</v>
      </c>
      <c r="CM325" s="53" t="str">
        <f t="shared" si="86"/>
        <v>#DIV/0!</v>
      </c>
      <c r="CN325" s="54" t="str">
        <f t="shared" si="87"/>
        <v>#DIV/0!</v>
      </c>
      <c r="CO325" s="55" t="str">
        <f t="shared" si="88"/>
        <v>#DIV/0!</v>
      </c>
      <c r="CP325" s="55" t="str">
        <f t="shared" si="89"/>
        <v>#DIV/0!</v>
      </c>
      <c r="CQ325" s="55" t="str">
        <f t="shared" si="90"/>
        <v>#DIV/0!</v>
      </c>
      <c r="CR325" s="39" t="str">
        <f t="shared" si="91"/>
        <v>#DIV/0!</v>
      </c>
      <c r="CS325" s="51" t="str">
        <f t="shared" si="92"/>
        <v>#DIV/0!</v>
      </c>
      <c r="CT325" s="51" t="str">
        <f t="shared" si="93"/>
        <v>#DIV/0!</v>
      </c>
      <c r="CU325" s="52" t="str">
        <f t="shared" si="94"/>
        <v>#DIV/0!</v>
      </c>
      <c r="CV325" s="52" t="str">
        <f t="shared" si="95"/>
        <v>#DIV/0!</v>
      </c>
      <c r="CW325" s="36" t="str">
        <f t="shared" si="96"/>
        <v>#DIV/0!</v>
      </c>
      <c r="CX325" s="53" t="str">
        <f t="shared" si="97"/>
        <v>#DIV/0!</v>
      </c>
      <c r="CY325" s="53" t="str">
        <f t="shared" si="98"/>
        <v>#DIV/0!</v>
      </c>
      <c r="CZ325" s="54" t="str">
        <f t="shared" si="99"/>
        <v>#DIV/0!</v>
      </c>
      <c r="DA325" s="55" t="str">
        <f t="shared" si="100"/>
        <v>#DIV/0!</v>
      </c>
      <c r="DB325" s="55" t="str">
        <f t="shared" si="101"/>
        <v>#DIV/0!</v>
      </c>
      <c r="DC325" s="55" t="str">
        <f t="shared" si="102"/>
        <v>#DIV/0!</v>
      </c>
      <c r="DD325" s="39" t="str">
        <f t="shared" si="103"/>
        <v>#DIV/0!</v>
      </c>
      <c r="DE325" s="51" t="str">
        <f t="shared" ref="DE325:DG325" si="5385">DE$1*X325</f>
        <v>#DIV/0!</v>
      </c>
      <c r="DF325" s="51" t="str">
        <f t="shared" si="5385"/>
        <v>#DIV/0!</v>
      </c>
      <c r="DG325" s="51" t="str">
        <f t="shared" si="5385"/>
        <v>#DIV/0!</v>
      </c>
      <c r="DH325" s="52" t="str">
        <f t="shared" si="105"/>
        <v>#DIV/0!</v>
      </c>
      <c r="DI325" s="52" t="str">
        <f t="shared" si="106"/>
        <v>#DIV/0!</v>
      </c>
      <c r="DJ325" s="36" t="str">
        <f t="shared" si="107"/>
        <v>#DIV/0!</v>
      </c>
      <c r="DK325" s="53" t="str">
        <f t="shared" ref="DK325:DM325" si="5386">POWER(AB325,DK$1)</f>
        <v>#DIV/0!</v>
      </c>
      <c r="DL325" s="53" t="str">
        <f t="shared" si="5386"/>
        <v>#DIV/0!</v>
      </c>
      <c r="DM325" s="53" t="str">
        <f t="shared" si="5386"/>
        <v>#DIV/0!</v>
      </c>
      <c r="DN325" s="54" t="str">
        <f t="shared" si="109"/>
        <v>#DIV/0!</v>
      </c>
      <c r="DO325" s="55" t="str">
        <f t="shared" si="110"/>
        <v>#DIV/0!</v>
      </c>
      <c r="DP325" s="55" t="str">
        <f t="shared" si="111"/>
        <v>#DIV/0!</v>
      </c>
      <c r="DQ325" s="55" t="str">
        <f t="shared" si="112"/>
        <v>#DIV/0!</v>
      </c>
      <c r="DR325" s="39" t="str">
        <f t="shared" si="113"/>
        <v>#DIV/0!</v>
      </c>
      <c r="DS325" s="51" t="str">
        <f t="shared" si="114"/>
        <v>#DIV/0!</v>
      </c>
      <c r="DT325" s="52" t="str">
        <f t="shared" si="115"/>
        <v>#DIV/0!</v>
      </c>
      <c r="DU325" s="52" t="str">
        <f t="shared" si="116"/>
        <v>#DIV/0!</v>
      </c>
      <c r="DV325" s="36" t="str">
        <f t="shared" si="117"/>
        <v>#DIV/0!</v>
      </c>
      <c r="DW325" s="53" t="str">
        <f t="shared" si="118"/>
        <v>#DIV/0!</v>
      </c>
      <c r="DX325" s="54" t="str">
        <f t="shared" si="119"/>
        <v>#DIV/0!</v>
      </c>
      <c r="DY325" s="55" t="str">
        <f t="shared" si="120"/>
        <v>#DIV/0!</v>
      </c>
      <c r="DZ325" s="55" t="str">
        <f t="shared" si="121"/>
        <v>#DIV/0!</v>
      </c>
      <c r="EA325" s="55" t="str">
        <f t="shared" si="122"/>
        <v>#DIV/0!</v>
      </c>
      <c r="EB325" s="39" t="str">
        <f t="shared" si="123"/>
        <v>#DIV/0!</v>
      </c>
      <c r="EC325" s="56" t="str">
        <f t="shared" ref="EC325:ED325" si="5387">CE325+CO325+DA325+DO325+DY325</f>
        <v>#DIV/0!</v>
      </c>
      <c r="ED325" s="56" t="str">
        <f t="shared" si="5387"/>
        <v>#DIV/0!</v>
      </c>
      <c r="EE325" s="56" t="str">
        <f t="shared" si="125"/>
        <v>#DIV/0!</v>
      </c>
      <c r="EF325" s="57" t="str">
        <f t="shared" si="126"/>
        <v>#DIV/0!</v>
      </c>
      <c r="EG325" s="51" t="str">
        <f t="shared" si="127"/>
        <v>#DIV/0!</v>
      </c>
      <c r="EH325" s="52" t="str">
        <f t="shared" si="128"/>
        <v>#DIV/0!</v>
      </c>
      <c r="EI325" s="52" t="str">
        <f t="shared" si="129"/>
        <v>#DIV/0!</v>
      </c>
      <c r="EJ325" s="36" t="str">
        <f t="shared" si="130"/>
        <v>#DIV/0!</v>
      </c>
      <c r="EK325" s="53" t="str">
        <f t="shared" si="131"/>
        <v>#DIV/0!</v>
      </c>
      <c r="EL325" s="54" t="str">
        <f t="shared" si="132"/>
        <v>#DIV/0!</v>
      </c>
      <c r="EM325" s="55" t="str">
        <f t="shared" si="133"/>
        <v>#DIV/0!</v>
      </c>
      <c r="EN325" s="55" t="str">
        <f t="shared" si="134"/>
        <v>#DIV/0!</v>
      </c>
      <c r="EO325" s="55" t="str">
        <f t="shared" si="135"/>
        <v>#DIV/0!</v>
      </c>
      <c r="EP325" s="39" t="str">
        <f t="shared" si="136"/>
        <v>#DIV/0!</v>
      </c>
      <c r="EQ325" s="56" t="str">
        <f t="shared" ref="EQ325:ER325" si="5388">BS325+EM325</f>
        <v>#DIV/0!</v>
      </c>
      <c r="ER325" s="56" t="str">
        <f t="shared" si="5388"/>
        <v>#DIV/0!</v>
      </c>
      <c r="ES325" s="56" t="str">
        <f t="shared" si="138"/>
        <v>#DIV/0!</v>
      </c>
      <c r="ET325" s="57" t="str">
        <f t="shared" si="139"/>
        <v>#DIV/0!</v>
      </c>
      <c r="EU325" s="51" t="str">
        <f t="shared" si="140"/>
        <v>#DIV/0!</v>
      </c>
      <c r="EV325" s="52" t="str">
        <f t="shared" si="141"/>
        <v>#DIV/0!</v>
      </c>
      <c r="EW325" s="52" t="str">
        <f t="shared" si="142"/>
        <v>#DIV/0!</v>
      </c>
      <c r="EX325" s="36" t="str">
        <f t="shared" si="143"/>
        <v>#DIV/0!</v>
      </c>
      <c r="EY325" s="53" t="str">
        <f t="shared" si="144"/>
        <v>#DIV/0!</v>
      </c>
      <c r="EZ325" s="54" t="str">
        <f t="shared" si="145"/>
        <v>#DIV/0!</v>
      </c>
      <c r="FA325" s="55" t="str">
        <f t="shared" si="146"/>
        <v>#DIV/0!</v>
      </c>
      <c r="FB325" s="55" t="str">
        <f t="shared" si="147"/>
        <v>#DIV/0!</v>
      </c>
      <c r="FC325" s="55" t="str">
        <f t="shared" si="148"/>
        <v>#DIV/0!</v>
      </c>
      <c r="FD325" s="39" t="str">
        <f t="shared" si="149"/>
        <v>#DIV/0!</v>
      </c>
      <c r="FE325" s="51" t="str">
        <f t="shared" si="150"/>
        <v>#DIV/0!</v>
      </c>
      <c r="FF325" s="52" t="str">
        <f t="shared" si="151"/>
        <v>#DIV/0!</v>
      </c>
      <c r="FG325" s="52" t="str">
        <f t="shared" si="152"/>
        <v>#DIV/0!</v>
      </c>
      <c r="FH325" s="36" t="str">
        <f t="shared" si="153"/>
        <v>#DIV/0!</v>
      </c>
      <c r="FI325" s="53" t="str">
        <f t="shared" si="154"/>
        <v>#DIV/0!</v>
      </c>
      <c r="FJ325" s="54" t="str">
        <f t="shared" si="155"/>
        <v>#DIV/0!</v>
      </c>
      <c r="FK325" s="55" t="str">
        <f t="shared" si="156"/>
        <v>#DIV/0!</v>
      </c>
      <c r="FL325" s="55" t="str">
        <f t="shared" si="157"/>
        <v>#DIV/0!</v>
      </c>
      <c r="FM325" s="55" t="str">
        <f t="shared" si="158"/>
        <v>#DIV/0!</v>
      </c>
      <c r="FN325" s="39" t="str">
        <f t="shared" si="159"/>
        <v>#DIV/0!</v>
      </c>
      <c r="FO325" s="56" t="str">
        <f t="shared" si="160"/>
        <v>#DIV/0!</v>
      </c>
      <c r="FP325" s="56" t="str">
        <f t="shared" si="161"/>
        <v>#DIV/0!</v>
      </c>
      <c r="FQ325" s="56" t="str">
        <f t="shared" si="162"/>
        <v>#DIV/0!</v>
      </c>
      <c r="FR325" s="57" t="str">
        <f t="shared" si="163"/>
        <v>#DIV/0!</v>
      </c>
      <c r="FS325" s="51" t="str">
        <f t="shared" si="164"/>
        <v>#DIV/0!</v>
      </c>
      <c r="FT325" s="51" t="str">
        <f t="shared" si="165"/>
        <v>#DIV/0!</v>
      </c>
      <c r="FU325" s="52" t="str">
        <f t="shared" si="166"/>
        <v>#DIV/0!</v>
      </c>
      <c r="FV325" s="52" t="str">
        <f t="shared" si="167"/>
        <v>#DIV/0!</v>
      </c>
      <c r="FW325" s="36" t="str">
        <f t="shared" si="168"/>
        <v>#DIV/0!</v>
      </c>
      <c r="FX325" s="53" t="str">
        <f t="shared" si="169"/>
        <v>#DIV/0!</v>
      </c>
      <c r="FY325" s="53" t="str">
        <f t="shared" si="170"/>
        <v>#DIV/0!</v>
      </c>
      <c r="FZ325" s="54" t="str">
        <f t="shared" si="171"/>
        <v>#DIV/0!</v>
      </c>
      <c r="GA325" s="55" t="str">
        <f t="shared" si="172"/>
        <v>#DIV/0!</v>
      </c>
      <c r="GB325" s="55" t="str">
        <f t="shared" si="173"/>
        <v>#DIV/0!</v>
      </c>
      <c r="GC325" s="55" t="str">
        <f t="shared" si="174"/>
        <v>#DIV/0!</v>
      </c>
      <c r="GD325" s="39" t="str">
        <f t="shared" si="175"/>
        <v>#DIV/0!</v>
      </c>
      <c r="GE325" s="58">
        <f t="shared" si="176"/>
        <v>-0.5</v>
      </c>
      <c r="GF325" s="42">
        <f t="shared" si="177"/>
        <v>-0.8660254038</v>
      </c>
      <c r="GG325" s="58">
        <f t="shared" si="178"/>
        <v>-2.094395102</v>
      </c>
      <c r="GH325" s="42">
        <f t="shared" si="179"/>
        <v>1</v>
      </c>
      <c r="GI325" s="59">
        <f t="shared" si="180"/>
        <v>-0.5</v>
      </c>
      <c r="GJ325" s="43">
        <f t="shared" si="181"/>
        <v>0.8660254038</v>
      </c>
      <c r="GK325" s="59">
        <f t="shared" si="182"/>
        <v>2.094395102</v>
      </c>
      <c r="GL325" s="43">
        <f t="shared" si="183"/>
        <v>1</v>
      </c>
      <c r="GM325" s="51">
        <f t="shared" si="184"/>
        <v>-2.094395102</v>
      </c>
      <c r="GN325" s="51" t="str">
        <f t="shared" si="185"/>
        <v>#DIV/0!</v>
      </c>
      <c r="GO325" s="52" t="str">
        <f t="shared" si="186"/>
        <v>#DIV/0!</v>
      </c>
      <c r="GP325" s="52" t="str">
        <f t="shared" si="187"/>
        <v>#DIV/0!</v>
      </c>
      <c r="GQ325" s="36" t="str">
        <f t="shared" si="188"/>
        <v>#DIV/0!</v>
      </c>
      <c r="GR325" s="53">
        <f t="shared" si="189"/>
        <v>1</v>
      </c>
      <c r="GS325" s="53" t="str">
        <f t="shared" si="190"/>
        <v>#DIV/0!</v>
      </c>
      <c r="GT325" s="54" t="str">
        <f t="shared" si="191"/>
        <v>#DIV/0!</v>
      </c>
      <c r="GU325" s="55" t="str">
        <f t="shared" si="192"/>
        <v>#DIV/0!</v>
      </c>
      <c r="GV325" s="55" t="str">
        <f t="shared" si="193"/>
        <v>#DIV/0!</v>
      </c>
      <c r="GW325" s="55" t="str">
        <f t="shared" si="194"/>
        <v>#DIV/0!</v>
      </c>
      <c r="GX325" s="39" t="str">
        <f t="shared" si="195"/>
        <v>#DIV/0!</v>
      </c>
      <c r="GY325" s="51">
        <f t="shared" si="196"/>
        <v>2.094395102</v>
      </c>
      <c r="GZ325" s="51" t="str">
        <f t="shared" si="197"/>
        <v>#DIV/0!</v>
      </c>
      <c r="HA325" s="52" t="str">
        <f t="shared" si="198"/>
        <v>#DIV/0!</v>
      </c>
      <c r="HB325" s="52" t="str">
        <f t="shared" si="199"/>
        <v>#DIV/0!</v>
      </c>
      <c r="HC325" s="36" t="str">
        <f t="shared" si="200"/>
        <v>#DIV/0!</v>
      </c>
      <c r="HD325" s="53">
        <f t="shared" si="201"/>
        <v>1</v>
      </c>
      <c r="HE325" s="53" t="str">
        <f t="shared" si="202"/>
        <v>#DIV/0!</v>
      </c>
      <c r="HF325" s="54" t="str">
        <f t="shared" si="203"/>
        <v>#DIV/0!</v>
      </c>
      <c r="HG325" s="55" t="str">
        <f t="shared" si="204"/>
        <v>#DIV/0!</v>
      </c>
      <c r="HH325" s="55" t="str">
        <f t="shared" si="205"/>
        <v>#DIV/0!</v>
      </c>
      <c r="HI325" s="55" t="str">
        <f t="shared" si="206"/>
        <v>#DIV/0!</v>
      </c>
      <c r="HJ325" s="39" t="str">
        <f t="shared" si="207"/>
        <v>#DIV/0!</v>
      </c>
      <c r="HK325" s="51">
        <f t="shared" si="208"/>
        <v>2.094395102</v>
      </c>
      <c r="HL325" s="51" t="str">
        <f t="shared" si="209"/>
        <v>#DIV/0!</v>
      </c>
      <c r="HM325" s="52" t="str">
        <f t="shared" si="210"/>
        <v>#DIV/0!</v>
      </c>
      <c r="HN325" s="52" t="str">
        <f t="shared" si="211"/>
        <v>#DIV/0!</v>
      </c>
      <c r="HO325" s="36" t="str">
        <f t="shared" si="212"/>
        <v>#DIV/0!</v>
      </c>
      <c r="HP325" s="53">
        <f t="shared" si="213"/>
        <v>1</v>
      </c>
      <c r="HQ325" s="53" t="str">
        <f t="shared" si="214"/>
        <v>#DIV/0!</v>
      </c>
      <c r="HR325" s="54" t="str">
        <f t="shared" si="215"/>
        <v>#DIV/0!</v>
      </c>
      <c r="HS325" s="55" t="str">
        <f t="shared" si="216"/>
        <v>#DIV/0!</v>
      </c>
      <c r="HT325" s="55" t="str">
        <f t="shared" si="217"/>
        <v>#DIV/0!</v>
      </c>
      <c r="HU325" s="55" t="str">
        <f t="shared" si="218"/>
        <v>#DIV/0!</v>
      </c>
      <c r="HV325" s="39" t="str">
        <f t="shared" si="219"/>
        <v>#DIV/0!</v>
      </c>
      <c r="HW325" s="51">
        <f t="shared" si="220"/>
        <v>-2.094395102</v>
      </c>
      <c r="HX325" s="51" t="str">
        <f t="shared" si="221"/>
        <v>#DIV/0!</v>
      </c>
      <c r="HY325" s="52" t="str">
        <f t="shared" si="222"/>
        <v>#DIV/0!</v>
      </c>
      <c r="HZ325" s="52" t="str">
        <f t="shared" si="223"/>
        <v>#DIV/0!</v>
      </c>
      <c r="IA325" s="36" t="str">
        <f t="shared" si="224"/>
        <v>#DIV/0!</v>
      </c>
      <c r="IB325" s="53">
        <f t="shared" si="225"/>
        <v>1</v>
      </c>
      <c r="IC325" s="53" t="str">
        <f t="shared" si="226"/>
        <v>#DIV/0!</v>
      </c>
      <c r="ID325" s="54" t="str">
        <f t="shared" si="227"/>
        <v>#DIV/0!</v>
      </c>
      <c r="IE325" s="55" t="str">
        <f t="shared" si="228"/>
        <v>#DIV/0!</v>
      </c>
      <c r="IF325" s="55" t="str">
        <f t="shared" si="229"/>
        <v>#DIV/0!</v>
      </c>
      <c r="IG325" s="55" t="str">
        <f t="shared" si="230"/>
        <v>#DIV/0!</v>
      </c>
      <c r="IH325" s="39" t="str">
        <f t="shared" si="231"/>
        <v>#DIV/0!</v>
      </c>
    </row>
    <row r="326" ht="12.75" customHeight="1">
      <c r="A326" s="44" t="str">
        <f>'Execute Cubic'!U321</f>
        <v/>
      </c>
      <c r="B326" s="44" t="str">
        <f>'Execute Cubic'!V321</f>
        <v/>
      </c>
      <c r="C326" s="44" t="str">
        <f>'Execute Cubic'!W321</f>
        <v/>
      </c>
      <c r="D326" s="44" t="str">
        <f>'Execute Cubic'!X321</f>
        <v/>
      </c>
      <c r="E326" s="44">
        <f t="shared" ref="E326:H326" si="5389">0</f>
        <v>0</v>
      </c>
      <c r="F326" s="44">
        <f t="shared" si="5389"/>
        <v>0</v>
      </c>
      <c r="G326" s="44">
        <f t="shared" si="5389"/>
        <v>0</v>
      </c>
      <c r="H326" s="44">
        <f t="shared" si="5389"/>
        <v>0</v>
      </c>
      <c r="I326" s="45" t="str">
        <f t="shared" si="27"/>
        <v>#DIV/0!</v>
      </c>
      <c r="J326" s="45" t="str">
        <f t="shared" si="28"/>
        <v>#DIV/0!</v>
      </c>
      <c r="K326" s="46" t="str">
        <f t="shared" si="29"/>
        <v>#DIV/0!</v>
      </c>
      <c r="L326" s="46" t="str">
        <f t="shared" si="30"/>
        <v>#DIV/0!</v>
      </c>
      <c r="M326" s="47" t="str">
        <f t="shared" si="31"/>
        <v>#DIV/0!</v>
      </c>
      <c r="N326" s="47" t="str">
        <f t="shared" si="32"/>
        <v>#DIV/0!</v>
      </c>
      <c r="O326" s="48" t="str">
        <f t="shared" ref="O326:R326" si="5390">ATAN2(A326,E326)</f>
        <v>#DIV/0!</v>
      </c>
      <c r="P326" s="48" t="str">
        <f t="shared" si="5390"/>
        <v>#DIV/0!</v>
      </c>
      <c r="Q326" s="48" t="str">
        <f t="shared" si="5390"/>
        <v>#DIV/0!</v>
      </c>
      <c r="R326" s="48" t="str">
        <f t="shared" si="5390"/>
        <v>#DIV/0!</v>
      </c>
      <c r="S326" s="48">
        <f t="shared" ref="S326:V326" si="5391">SQRT(POWER(A326,2)+POWER(E326,2))</f>
        <v>0</v>
      </c>
      <c r="T326" s="48">
        <f t="shared" si="5391"/>
        <v>0</v>
      </c>
      <c r="U326" s="48">
        <f t="shared" si="5391"/>
        <v>0</v>
      </c>
      <c r="V326" s="48">
        <f t="shared" si="5391"/>
        <v>0</v>
      </c>
      <c r="W326" s="49" t="str">
        <f t="shared" ref="W326:Z326" si="5392">O326-$O326</f>
        <v>#DIV/0!</v>
      </c>
      <c r="X326" s="49" t="str">
        <f t="shared" si="5392"/>
        <v>#DIV/0!</v>
      </c>
      <c r="Y326" s="49" t="str">
        <f t="shared" si="5392"/>
        <v>#DIV/0!</v>
      </c>
      <c r="Z326" s="49" t="str">
        <f t="shared" si="5392"/>
        <v>#DIV/0!</v>
      </c>
      <c r="AA326" s="49" t="str">
        <f t="shared" ref="AA326:AD326" si="5393">S326/$S326</f>
        <v>#DIV/0!</v>
      </c>
      <c r="AB326" s="49" t="str">
        <f t="shared" si="5393"/>
        <v>#DIV/0!</v>
      </c>
      <c r="AC326" s="49" t="str">
        <f t="shared" si="5393"/>
        <v>#DIV/0!</v>
      </c>
      <c r="AD326" s="49" t="str">
        <f t="shared" si="5393"/>
        <v>#DIV/0!</v>
      </c>
      <c r="AE326" s="50" t="str">
        <f t="shared" ref="AE326:AH326" si="5394">AA326*COS(W326)</f>
        <v>#DIV/0!</v>
      </c>
      <c r="AF326" s="50" t="str">
        <f t="shared" si="5394"/>
        <v>#DIV/0!</v>
      </c>
      <c r="AG326" s="50" t="str">
        <f t="shared" si="5394"/>
        <v>#DIV/0!</v>
      </c>
      <c r="AH326" s="50" t="str">
        <f t="shared" si="5394"/>
        <v>#DIV/0!</v>
      </c>
      <c r="AI326" s="44" t="str">
        <f t="shared" ref="AI326:AL326" si="5395">AA326*SIN(W326)</f>
        <v>#DIV/0!</v>
      </c>
      <c r="AJ326" s="44" t="str">
        <f t="shared" si="5395"/>
        <v>#DIV/0!</v>
      </c>
      <c r="AK326" s="44" t="str">
        <f t="shared" si="5395"/>
        <v>#DIV/0!</v>
      </c>
      <c r="AL326" s="44" t="str">
        <f t="shared" si="5395"/>
        <v>#DIV/0!</v>
      </c>
      <c r="AM326" s="51" t="str">
        <f t="shared" si="39"/>
        <v>#DIV/0!</v>
      </c>
      <c r="AN326" s="52" t="str">
        <f t="shared" si="40"/>
        <v>#DIV/0!</v>
      </c>
      <c r="AO326" s="52" t="str">
        <f t="shared" si="41"/>
        <v>#DIV/0!</v>
      </c>
      <c r="AP326" s="36" t="str">
        <f t="shared" si="42"/>
        <v>#DIV/0!</v>
      </c>
      <c r="AQ326" s="53" t="str">
        <f t="shared" si="43"/>
        <v>#DIV/0!</v>
      </c>
      <c r="AR326" s="54" t="str">
        <f t="shared" si="44"/>
        <v>#DIV/0!</v>
      </c>
      <c r="AS326" s="55" t="str">
        <f t="shared" si="45"/>
        <v>#DIV/0!</v>
      </c>
      <c r="AT326" s="55" t="str">
        <f t="shared" si="46"/>
        <v>#DIV/0!</v>
      </c>
      <c r="AU326" s="55" t="str">
        <f t="shared" si="47"/>
        <v>#DIV/0!</v>
      </c>
      <c r="AV326" s="39" t="str">
        <f t="shared" si="48"/>
        <v>#DIV/0!</v>
      </c>
      <c r="AW326" s="51" t="str">
        <f t="shared" ref="AW326:AX326" si="5396">AW$1*X326</f>
        <v>#DIV/0!</v>
      </c>
      <c r="AX326" s="51" t="str">
        <f t="shared" si="5396"/>
        <v>#DIV/0!</v>
      </c>
      <c r="AY326" s="52" t="str">
        <f t="shared" si="50"/>
        <v>#DIV/0!</v>
      </c>
      <c r="AZ326" s="52" t="str">
        <f t="shared" si="51"/>
        <v>#DIV/0!</v>
      </c>
      <c r="BA326" s="36" t="str">
        <f t="shared" si="52"/>
        <v>#DIV/0!</v>
      </c>
      <c r="BB326" s="53" t="str">
        <f t="shared" ref="BB326:BC326" si="5397">POWER(AB326,BB$1)</f>
        <v>#DIV/0!</v>
      </c>
      <c r="BC326" s="53" t="str">
        <f t="shared" si="5397"/>
        <v>#DIV/0!</v>
      </c>
      <c r="BD326" s="54" t="str">
        <f t="shared" si="54"/>
        <v>#DIV/0!</v>
      </c>
      <c r="BE326" s="55" t="str">
        <f t="shared" si="55"/>
        <v>#DIV/0!</v>
      </c>
      <c r="BF326" s="55" t="str">
        <f t="shared" si="56"/>
        <v>#DIV/0!</v>
      </c>
      <c r="BG326" s="55" t="str">
        <f t="shared" si="57"/>
        <v>#DIV/0!</v>
      </c>
      <c r="BH326" s="39" t="str">
        <f t="shared" si="58"/>
        <v>#DIV/0!</v>
      </c>
      <c r="BI326" s="51" t="str">
        <f t="shared" si="59"/>
        <v>#DIV/0!</v>
      </c>
      <c r="BJ326" s="52" t="str">
        <f t="shared" si="60"/>
        <v>#DIV/0!</v>
      </c>
      <c r="BK326" s="52" t="str">
        <f t="shared" si="61"/>
        <v>#DIV/0!</v>
      </c>
      <c r="BL326" s="36" t="str">
        <f t="shared" si="62"/>
        <v>#DIV/0!</v>
      </c>
      <c r="BM326" s="53" t="str">
        <f t="shared" si="63"/>
        <v>#DIV/0!</v>
      </c>
      <c r="BN326" s="54" t="str">
        <f t="shared" si="64"/>
        <v>#DIV/0!</v>
      </c>
      <c r="BO326" s="55" t="str">
        <f t="shared" si="65"/>
        <v>#DIV/0!</v>
      </c>
      <c r="BP326" s="55" t="str">
        <f t="shared" si="66"/>
        <v>#DIV/0!</v>
      </c>
      <c r="BQ326" s="55" t="str">
        <f t="shared" si="67"/>
        <v>#DIV/0!</v>
      </c>
      <c r="BR326" s="39" t="str">
        <f t="shared" si="68"/>
        <v>#DIV/0!</v>
      </c>
      <c r="BS326" s="56" t="str">
        <f t="shared" ref="BS326:BT326" si="5398">AS326+BE326+BO326</f>
        <v>#DIV/0!</v>
      </c>
      <c r="BT326" s="56" t="str">
        <f t="shared" si="5398"/>
        <v>#DIV/0!</v>
      </c>
      <c r="BU326" s="56" t="str">
        <f t="shared" si="70"/>
        <v>#DIV/0!</v>
      </c>
      <c r="BV326" s="57" t="str">
        <f t="shared" si="71"/>
        <v>#DIV/0!</v>
      </c>
      <c r="BW326" s="51" t="str">
        <f t="shared" ref="BW326:BX326" si="5399">BW$1*X326</f>
        <v>#DIV/0!</v>
      </c>
      <c r="BX326" s="51" t="str">
        <f t="shared" si="5399"/>
        <v>#DIV/0!</v>
      </c>
      <c r="BY326" s="52" t="str">
        <f t="shared" si="73"/>
        <v>#DIV/0!</v>
      </c>
      <c r="BZ326" s="52" t="str">
        <f t="shared" si="74"/>
        <v>#DIV/0!</v>
      </c>
      <c r="CA326" s="36" t="str">
        <f t="shared" si="75"/>
        <v>#DIV/0!</v>
      </c>
      <c r="CB326" s="53" t="str">
        <f t="shared" ref="CB326:CC326" si="5400">POWER(AB326,CB$1)</f>
        <v>#DIV/0!</v>
      </c>
      <c r="CC326" s="53" t="str">
        <f t="shared" si="5400"/>
        <v>#DIV/0!</v>
      </c>
      <c r="CD326" s="54" t="str">
        <f t="shared" si="77"/>
        <v>#DIV/0!</v>
      </c>
      <c r="CE326" s="55" t="str">
        <f t="shared" si="78"/>
        <v>#DIV/0!</v>
      </c>
      <c r="CF326" s="55" t="str">
        <f t="shared" si="79"/>
        <v>#DIV/0!</v>
      </c>
      <c r="CG326" s="55" t="str">
        <f t="shared" si="80"/>
        <v>#DIV/0!</v>
      </c>
      <c r="CH326" s="39" t="str">
        <f t="shared" si="81"/>
        <v>#DIV/0!</v>
      </c>
      <c r="CI326" s="51" t="str">
        <f t="shared" si="82"/>
        <v>#DIV/0!</v>
      </c>
      <c r="CJ326" s="52" t="str">
        <f t="shared" si="83"/>
        <v>#DIV/0!</v>
      </c>
      <c r="CK326" s="52" t="str">
        <f t="shared" si="84"/>
        <v>#DIV/0!</v>
      </c>
      <c r="CL326" s="36" t="str">
        <f t="shared" si="85"/>
        <v>#DIV/0!</v>
      </c>
      <c r="CM326" s="53" t="str">
        <f t="shared" si="86"/>
        <v>#DIV/0!</v>
      </c>
      <c r="CN326" s="54" t="str">
        <f t="shared" si="87"/>
        <v>#DIV/0!</v>
      </c>
      <c r="CO326" s="55" t="str">
        <f t="shared" si="88"/>
        <v>#DIV/0!</v>
      </c>
      <c r="CP326" s="55" t="str">
        <f t="shared" si="89"/>
        <v>#DIV/0!</v>
      </c>
      <c r="CQ326" s="55" t="str">
        <f t="shared" si="90"/>
        <v>#DIV/0!</v>
      </c>
      <c r="CR326" s="39" t="str">
        <f t="shared" si="91"/>
        <v>#DIV/0!</v>
      </c>
      <c r="CS326" s="51" t="str">
        <f t="shared" si="92"/>
        <v>#DIV/0!</v>
      </c>
      <c r="CT326" s="51" t="str">
        <f t="shared" si="93"/>
        <v>#DIV/0!</v>
      </c>
      <c r="CU326" s="52" t="str">
        <f t="shared" si="94"/>
        <v>#DIV/0!</v>
      </c>
      <c r="CV326" s="52" t="str">
        <f t="shared" si="95"/>
        <v>#DIV/0!</v>
      </c>
      <c r="CW326" s="36" t="str">
        <f t="shared" si="96"/>
        <v>#DIV/0!</v>
      </c>
      <c r="CX326" s="53" t="str">
        <f t="shared" si="97"/>
        <v>#DIV/0!</v>
      </c>
      <c r="CY326" s="53" t="str">
        <f t="shared" si="98"/>
        <v>#DIV/0!</v>
      </c>
      <c r="CZ326" s="54" t="str">
        <f t="shared" si="99"/>
        <v>#DIV/0!</v>
      </c>
      <c r="DA326" s="55" t="str">
        <f t="shared" si="100"/>
        <v>#DIV/0!</v>
      </c>
      <c r="DB326" s="55" t="str">
        <f t="shared" si="101"/>
        <v>#DIV/0!</v>
      </c>
      <c r="DC326" s="55" t="str">
        <f t="shared" si="102"/>
        <v>#DIV/0!</v>
      </c>
      <c r="DD326" s="39" t="str">
        <f t="shared" si="103"/>
        <v>#DIV/0!</v>
      </c>
      <c r="DE326" s="51" t="str">
        <f t="shared" ref="DE326:DG326" si="5401">DE$1*X326</f>
        <v>#DIV/0!</v>
      </c>
      <c r="DF326" s="51" t="str">
        <f t="shared" si="5401"/>
        <v>#DIV/0!</v>
      </c>
      <c r="DG326" s="51" t="str">
        <f t="shared" si="5401"/>
        <v>#DIV/0!</v>
      </c>
      <c r="DH326" s="52" t="str">
        <f t="shared" si="105"/>
        <v>#DIV/0!</v>
      </c>
      <c r="DI326" s="52" t="str">
        <f t="shared" si="106"/>
        <v>#DIV/0!</v>
      </c>
      <c r="DJ326" s="36" t="str">
        <f t="shared" si="107"/>
        <v>#DIV/0!</v>
      </c>
      <c r="DK326" s="53" t="str">
        <f t="shared" ref="DK326:DM326" si="5402">POWER(AB326,DK$1)</f>
        <v>#DIV/0!</v>
      </c>
      <c r="DL326" s="53" t="str">
        <f t="shared" si="5402"/>
        <v>#DIV/0!</v>
      </c>
      <c r="DM326" s="53" t="str">
        <f t="shared" si="5402"/>
        <v>#DIV/0!</v>
      </c>
      <c r="DN326" s="54" t="str">
        <f t="shared" si="109"/>
        <v>#DIV/0!</v>
      </c>
      <c r="DO326" s="55" t="str">
        <f t="shared" si="110"/>
        <v>#DIV/0!</v>
      </c>
      <c r="DP326" s="55" t="str">
        <f t="shared" si="111"/>
        <v>#DIV/0!</v>
      </c>
      <c r="DQ326" s="55" t="str">
        <f t="shared" si="112"/>
        <v>#DIV/0!</v>
      </c>
      <c r="DR326" s="39" t="str">
        <f t="shared" si="113"/>
        <v>#DIV/0!</v>
      </c>
      <c r="DS326" s="51" t="str">
        <f t="shared" si="114"/>
        <v>#DIV/0!</v>
      </c>
      <c r="DT326" s="52" t="str">
        <f t="shared" si="115"/>
        <v>#DIV/0!</v>
      </c>
      <c r="DU326" s="52" t="str">
        <f t="shared" si="116"/>
        <v>#DIV/0!</v>
      </c>
      <c r="DV326" s="36" t="str">
        <f t="shared" si="117"/>
        <v>#DIV/0!</v>
      </c>
      <c r="DW326" s="53" t="str">
        <f t="shared" si="118"/>
        <v>#DIV/0!</v>
      </c>
      <c r="DX326" s="54" t="str">
        <f t="shared" si="119"/>
        <v>#DIV/0!</v>
      </c>
      <c r="DY326" s="55" t="str">
        <f t="shared" si="120"/>
        <v>#DIV/0!</v>
      </c>
      <c r="DZ326" s="55" t="str">
        <f t="shared" si="121"/>
        <v>#DIV/0!</v>
      </c>
      <c r="EA326" s="55" t="str">
        <f t="shared" si="122"/>
        <v>#DIV/0!</v>
      </c>
      <c r="EB326" s="39" t="str">
        <f t="shared" si="123"/>
        <v>#DIV/0!</v>
      </c>
      <c r="EC326" s="56" t="str">
        <f t="shared" ref="EC326:ED326" si="5403">CE326+CO326+DA326+DO326+DY326</f>
        <v>#DIV/0!</v>
      </c>
      <c r="ED326" s="56" t="str">
        <f t="shared" si="5403"/>
        <v>#DIV/0!</v>
      </c>
      <c r="EE326" s="56" t="str">
        <f t="shared" si="125"/>
        <v>#DIV/0!</v>
      </c>
      <c r="EF326" s="57" t="str">
        <f t="shared" si="126"/>
        <v>#DIV/0!</v>
      </c>
      <c r="EG326" s="51" t="str">
        <f t="shared" si="127"/>
        <v>#DIV/0!</v>
      </c>
      <c r="EH326" s="52" t="str">
        <f t="shared" si="128"/>
        <v>#DIV/0!</v>
      </c>
      <c r="EI326" s="52" t="str">
        <f t="shared" si="129"/>
        <v>#DIV/0!</v>
      </c>
      <c r="EJ326" s="36" t="str">
        <f t="shared" si="130"/>
        <v>#DIV/0!</v>
      </c>
      <c r="EK326" s="53" t="str">
        <f t="shared" si="131"/>
        <v>#DIV/0!</v>
      </c>
      <c r="EL326" s="54" t="str">
        <f t="shared" si="132"/>
        <v>#DIV/0!</v>
      </c>
      <c r="EM326" s="55" t="str">
        <f t="shared" si="133"/>
        <v>#DIV/0!</v>
      </c>
      <c r="EN326" s="55" t="str">
        <f t="shared" si="134"/>
        <v>#DIV/0!</v>
      </c>
      <c r="EO326" s="55" t="str">
        <f t="shared" si="135"/>
        <v>#DIV/0!</v>
      </c>
      <c r="EP326" s="39" t="str">
        <f t="shared" si="136"/>
        <v>#DIV/0!</v>
      </c>
      <c r="EQ326" s="56" t="str">
        <f t="shared" ref="EQ326:ER326" si="5404">BS326+EM326</f>
        <v>#DIV/0!</v>
      </c>
      <c r="ER326" s="56" t="str">
        <f t="shared" si="5404"/>
        <v>#DIV/0!</v>
      </c>
      <c r="ES326" s="56" t="str">
        <f t="shared" si="138"/>
        <v>#DIV/0!</v>
      </c>
      <c r="ET326" s="57" t="str">
        <f t="shared" si="139"/>
        <v>#DIV/0!</v>
      </c>
      <c r="EU326" s="51" t="str">
        <f t="shared" si="140"/>
        <v>#DIV/0!</v>
      </c>
      <c r="EV326" s="52" t="str">
        <f t="shared" si="141"/>
        <v>#DIV/0!</v>
      </c>
      <c r="EW326" s="52" t="str">
        <f t="shared" si="142"/>
        <v>#DIV/0!</v>
      </c>
      <c r="EX326" s="36" t="str">
        <f t="shared" si="143"/>
        <v>#DIV/0!</v>
      </c>
      <c r="EY326" s="53" t="str">
        <f t="shared" si="144"/>
        <v>#DIV/0!</v>
      </c>
      <c r="EZ326" s="54" t="str">
        <f t="shared" si="145"/>
        <v>#DIV/0!</v>
      </c>
      <c r="FA326" s="55" t="str">
        <f t="shared" si="146"/>
        <v>#DIV/0!</v>
      </c>
      <c r="FB326" s="55" t="str">
        <f t="shared" si="147"/>
        <v>#DIV/0!</v>
      </c>
      <c r="FC326" s="55" t="str">
        <f t="shared" si="148"/>
        <v>#DIV/0!</v>
      </c>
      <c r="FD326" s="39" t="str">
        <f t="shared" si="149"/>
        <v>#DIV/0!</v>
      </c>
      <c r="FE326" s="51" t="str">
        <f t="shared" si="150"/>
        <v>#DIV/0!</v>
      </c>
      <c r="FF326" s="52" t="str">
        <f t="shared" si="151"/>
        <v>#DIV/0!</v>
      </c>
      <c r="FG326" s="52" t="str">
        <f t="shared" si="152"/>
        <v>#DIV/0!</v>
      </c>
      <c r="FH326" s="36" t="str">
        <f t="shared" si="153"/>
        <v>#DIV/0!</v>
      </c>
      <c r="FI326" s="53" t="str">
        <f t="shared" si="154"/>
        <v>#DIV/0!</v>
      </c>
      <c r="FJ326" s="54" t="str">
        <f t="shared" si="155"/>
        <v>#DIV/0!</v>
      </c>
      <c r="FK326" s="55" t="str">
        <f t="shared" si="156"/>
        <v>#DIV/0!</v>
      </c>
      <c r="FL326" s="55" t="str">
        <f t="shared" si="157"/>
        <v>#DIV/0!</v>
      </c>
      <c r="FM326" s="55" t="str">
        <f t="shared" si="158"/>
        <v>#DIV/0!</v>
      </c>
      <c r="FN326" s="39" t="str">
        <f t="shared" si="159"/>
        <v>#DIV/0!</v>
      </c>
      <c r="FO326" s="56" t="str">
        <f t="shared" si="160"/>
        <v>#DIV/0!</v>
      </c>
      <c r="FP326" s="56" t="str">
        <f t="shared" si="161"/>
        <v>#DIV/0!</v>
      </c>
      <c r="FQ326" s="56" t="str">
        <f t="shared" si="162"/>
        <v>#DIV/0!</v>
      </c>
      <c r="FR326" s="57" t="str">
        <f t="shared" si="163"/>
        <v>#DIV/0!</v>
      </c>
      <c r="FS326" s="51" t="str">
        <f t="shared" si="164"/>
        <v>#DIV/0!</v>
      </c>
      <c r="FT326" s="51" t="str">
        <f t="shared" si="165"/>
        <v>#DIV/0!</v>
      </c>
      <c r="FU326" s="52" t="str">
        <f t="shared" si="166"/>
        <v>#DIV/0!</v>
      </c>
      <c r="FV326" s="52" t="str">
        <f t="shared" si="167"/>
        <v>#DIV/0!</v>
      </c>
      <c r="FW326" s="36" t="str">
        <f t="shared" si="168"/>
        <v>#DIV/0!</v>
      </c>
      <c r="FX326" s="53" t="str">
        <f t="shared" si="169"/>
        <v>#DIV/0!</v>
      </c>
      <c r="FY326" s="53" t="str">
        <f t="shared" si="170"/>
        <v>#DIV/0!</v>
      </c>
      <c r="FZ326" s="54" t="str">
        <f t="shared" si="171"/>
        <v>#DIV/0!</v>
      </c>
      <c r="GA326" s="55" t="str">
        <f t="shared" si="172"/>
        <v>#DIV/0!</v>
      </c>
      <c r="GB326" s="55" t="str">
        <f t="shared" si="173"/>
        <v>#DIV/0!</v>
      </c>
      <c r="GC326" s="55" t="str">
        <f t="shared" si="174"/>
        <v>#DIV/0!</v>
      </c>
      <c r="GD326" s="39" t="str">
        <f t="shared" si="175"/>
        <v>#DIV/0!</v>
      </c>
      <c r="GE326" s="58">
        <f t="shared" si="176"/>
        <v>-0.5</v>
      </c>
      <c r="GF326" s="42">
        <f t="shared" si="177"/>
        <v>-0.8660254038</v>
      </c>
      <c r="GG326" s="58">
        <f t="shared" si="178"/>
        <v>-2.094395102</v>
      </c>
      <c r="GH326" s="42">
        <f t="shared" si="179"/>
        <v>1</v>
      </c>
      <c r="GI326" s="59">
        <f t="shared" si="180"/>
        <v>-0.5</v>
      </c>
      <c r="GJ326" s="43">
        <f t="shared" si="181"/>
        <v>0.8660254038</v>
      </c>
      <c r="GK326" s="59">
        <f t="shared" si="182"/>
        <v>2.094395102</v>
      </c>
      <c r="GL326" s="43">
        <f t="shared" si="183"/>
        <v>1</v>
      </c>
      <c r="GM326" s="51">
        <f t="shared" si="184"/>
        <v>-2.094395102</v>
      </c>
      <c r="GN326" s="51" t="str">
        <f t="shared" si="185"/>
        <v>#DIV/0!</v>
      </c>
      <c r="GO326" s="52" t="str">
        <f t="shared" si="186"/>
        <v>#DIV/0!</v>
      </c>
      <c r="GP326" s="52" t="str">
        <f t="shared" si="187"/>
        <v>#DIV/0!</v>
      </c>
      <c r="GQ326" s="36" t="str">
        <f t="shared" si="188"/>
        <v>#DIV/0!</v>
      </c>
      <c r="GR326" s="53">
        <f t="shared" si="189"/>
        <v>1</v>
      </c>
      <c r="GS326" s="53" t="str">
        <f t="shared" si="190"/>
        <v>#DIV/0!</v>
      </c>
      <c r="GT326" s="54" t="str">
        <f t="shared" si="191"/>
        <v>#DIV/0!</v>
      </c>
      <c r="GU326" s="55" t="str">
        <f t="shared" si="192"/>
        <v>#DIV/0!</v>
      </c>
      <c r="GV326" s="55" t="str">
        <f t="shared" si="193"/>
        <v>#DIV/0!</v>
      </c>
      <c r="GW326" s="55" t="str">
        <f t="shared" si="194"/>
        <v>#DIV/0!</v>
      </c>
      <c r="GX326" s="39" t="str">
        <f t="shared" si="195"/>
        <v>#DIV/0!</v>
      </c>
      <c r="GY326" s="51">
        <f t="shared" si="196"/>
        <v>2.094395102</v>
      </c>
      <c r="GZ326" s="51" t="str">
        <f t="shared" si="197"/>
        <v>#DIV/0!</v>
      </c>
      <c r="HA326" s="52" t="str">
        <f t="shared" si="198"/>
        <v>#DIV/0!</v>
      </c>
      <c r="HB326" s="52" t="str">
        <f t="shared" si="199"/>
        <v>#DIV/0!</v>
      </c>
      <c r="HC326" s="36" t="str">
        <f t="shared" si="200"/>
        <v>#DIV/0!</v>
      </c>
      <c r="HD326" s="53">
        <f t="shared" si="201"/>
        <v>1</v>
      </c>
      <c r="HE326" s="53" t="str">
        <f t="shared" si="202"/>
        <v>#DIV/0!</v>
      </c>
      <c r="HF326" s="54" t="str">
        <f t="shared" si="203"/>
        <v>#DIV/0!</v>
      </c>
      <c r="HG326" s="55" t="str">
        <f t="shared" si="204"/>
        <v>#DIV/0!</v>
      </c>
      <c r="HH326" s="55" t="str">
        <f t="shared" si="205"/>
        <v>#DIV/0!</v>
      </c>
      <c r="HI326" s="55" t="str">
        <f t="shared" si="206"/>
        <v>#DIV/0!</v>
      </c>
      <c r="HJ326" s="39" t="str">
        <f t="shared" si="207"/>
        <v>#DIV/0!</v>
      </c>
      <c r="HK326" s="51">
        <f t="shared" si="208"/>
        <v>2.094395102</v>
      </c>
      <c r="HL326" s="51" t="str">
        <f t="shared" si="209"/>
        <v>#DIV/0!</v>
      </c>
      <c r="HM326" s="52" t="str">
        <f t="shared" si="210"/>
        <v>#DIV/0!</v>
      </c>
      <c r="HN326" s="52" t="str">
        <f t="shared" si="211"/>
        <v>#DIV/0!</v>
      </c>
      <c r="HO326" s="36" t="str">
        <f t="shared" si="212"/>
        <v>#DIV/0!</v>
      </c>
      <c r="HP326" s="53">
        <f t="shared" si="213"/>
        <v>1</v>
      </c>
      <c r="HQ326" s="53" t="str">
        <f t="shared" si="214"/>
        <v>#DIV/0!</v>
      </c>
      <c r="HR326" s="54" t="str">
        <f t="shared" si="215"/>
        <v>#DIV/0!</v>
      </c>
      <c r="HS326" s="55" t="str">
        <f t="shared" si="216"/>
        <v>#DIV/0!</v>
      </c>
      <c r="HT326" s="55" t="str">
        <f t="shared" si="217"/>
        <v>#DIV/0!</v>
      </c>
      <c r="HU326" s="55" t="str">
        <f t="shared" si="218"/>
        <v>#DIV/0!</v>
      </c>
      <c r="HV326" s="39" t="str">
        <f t="shared" si="219"/>
        <v>#DIV/0!</v>
      </c>
      <c r="HW326" s="51">
        <f t="shared" si="220"/>
        <v>-2.094395102</v>
      </c>
      <c r="HX326" s="51" t="str">
        <f t="shared" si="221"/>
        <v>#DIV/0!</v>
      </c>
      <c r="HY326" s="52" t="str">
        <f t="shared" si="222"/>
        <v>#DIV/0!</v>
      </c>
      <c r="HZ326" s="52" t="str">
        <f t="shared" si="223"/>
        <v>#DIV/0!</v>
      </c>
      <c r="IA326" s="36" t="str">
        <f t="shared" si="224"/>
        <v>#DIV/0!</v>
      </c>
      <c r="IB326" s="53">
        <f t="shared" si="225"/>
        <v>1</v>
      </c>
      <c r="IC326" s="53" t="str">
        <f t="shared" si="226"/>
        <v>#DIV/0!</v>
      </c>
      <c r="ID326" s="54" t="str">
        <f t="shared" si="227"/>
        <v>#DIV/0!</v>
      </c>
      <c r="IE326" s="55" t="str">
        <f t="shared" si="228"/>
        <v>#DIV/0!</v>
      </c>
      <c r="IF326" s="55" t="str">
        <f t="shared" si="229"/>
        <v>#DIV/0!</v>
      </c>
      <c r="IG326" s="55" t="str">
        <f t="shared" si="230"/>
        <v>#DIV/0!</v>
      </c>
      <c r="IH326" s="39" t="str">
        <f t="shared" si="231"/>
        <v>#DIV/0!</v>
      </c>
    </row>
    <row r="327" ht="12.75" customHeight="1">
      <c r="A327" s="44" t="str">
        <f>'Execute Cubic'!U322</f>
        <v/>
      </c>
      <c r="B327" s="44" t="str">
        <f>'Execute Cubic'!V322</f>
        <v/>
      </c>
      <c r="C327" s="44" t="str">
        <f>'Execute Cubic'!W322</f>
        <v/>
      </c>
      <c r="D327" s="44" t="str">
        <f>'Execute Cubic'!X322</f>
        <v/>
      </c>
      <c r="E327" s="44">
        <f t="shared" ref="E327:H327" si="5405">0</f>
        <v>0</v>
      </c>
      <c r="F327" s="44">
        <f t="shared" si="5405"/>
        <v>0</v>
      </c>
      <c r="G327" s="44">
        <f t="shared" si="5405"/>
        <v>0</v>
      </c>
      <c r="H327" s="44">
        <f t="shared" si="5405"/>
        <v>0</v>
      </c>
      <c r="I327" s="45" t="str">
        <f t="shared" si="27"/>
        <v>#DIV/0!</v>
      </c>
      <c r="J327" s="45" t="str">
        <f t="shared" si="28"/>
        <v>#DIV/0!</v>
      </c>
      <c r="K327" s="46" t="str">
        <f t="shared" si="29"/>
        <v>#DIV/0!</v>
      </c>
      <c r="L327" s="46" t="str">
        <f t="shared" si="30"/>
        <v>#DIV/0!</v>
      </c>
      <c r="M327" s="47" t="str">
        <f t="shared" si="31"/>
        <v>#DIV/0!</v>
      </c>
      <c r="N327" s="47" t="str">
        <f t="shared" si="32"/>
        <v>#DIV/0!</v>
      </c>
      <c r="O327" s="48" t="str">
        <f t="shared" ref="O327:R327" si="5406">ATAN2(A327,E327)</f>
        <v>#DIV/0!</v>
      </c>
      <c r="P327" s="48" t="str">
        <f t="shared" si="5406"/>
        <v>#DIV/0!</v>
      </c>
      <c r="Q327" s="48" t="str">
        <f t="shared" si="5406"/>
        <v>#DIV/0!</v>
      </c>
      <c r="R327" s="48" t="str">
        <f t="shared" si="5406"/>
        <v>#DIV/0!</v>
      </c>
      <c r="S327" s="48">
        <f t="shared" ref="S327:V327" si="5407">SQRT(POWER(A327,2)+POWER(E327,2))</f>
        <v>0</v>
      </c>
      <c r="T327" s="48">
        <f t="shared" si="5407"/>
        <v>0</v>
      </c>
      <c r="U327" s="48">
        <f t="shared" si="5407"/>
        <v>0</v>
      </c>
      <c r="V327" s="48">
        <f t="shared" si="5407"/>
        <v>0</v>
      </c>
      <c r="W327" s="49" t="str">
        <f t="shared" ref="W327:Z327" si="5408">O327-$O327</f>
        <v>#DIV/0!</v>
      </c>
      <c r="X327" s="49" t="str">
        <f t="shared" si="5408"/>
        <v>#DIV/0!</v>
      </c>
      <c r="Y327" s="49" t="str">
        <f t="shared" si="5408"/>
        <v>#DIV/0!</v>
      </c>
      <c r="Z327" s="49" t="str">
        <f t="shared" si="5408"/>
        <v>#DIV/0!</v>
      </c>
      <c r="AA327" s="49" t="str">
        <f t="shared" ref="AA327:AD327" si="5409">S327/$S327</f>
        <v>#DIV/0!</v>
      </c>
      <c r="AB327" s="49" t="str">
        <f t="shared" si="5409"/>
        <v>#DIV/0!</v>
      </c>
      <c r="AC327" s="49" t="str">
        <f t="shared" si="5409"/>
        <v>#DIV/0!</v>
      </c>
      <c r="AD327" s="49" t="str">
        <f t="shared" si="5409"/>
        <v>#DIV/0!</v>
      </c>
      <c r="AE327" s="50" t="str">
        <f t="shared" ref="AE327:AH327" si="5410">AA327*COS(W327)</f>
        <v>#DIV/0!</v>
      </c>
      <c r="AF327" s="50" t="str">
        <f t="shared" si="5410"/>
        <v>#DIV/0!</v>
      </c>
      <c r="AG327" s="50" t="str">
        <f t="shared" si="5410"/>
        <v>#DIV/0!</v>
      </c>
      <c r="AH327" s="50" t="str">
        <f t="shared" si="5410"/>
        <v>#DIV/0!</v>
      </c>
      <c r="AI327" s="44" t="str">
        <f t="shared" ref="AI327:AL327" si="5411">AA327*SIN(W327)</f>
        <v>#DIV/0!</v>
      </c>
      <c r="AJ327" s="44" t="str">
        <f t="shared" si="5411"/>
        <v>#DIV/0!</v>
      </c>
      <c r="AK327" s="44" t="str">
        <f t="shared" si="5411"/>
        <v>#DIV/0!</v>
      </c>
      <c r="AL327" s="44" t="str">
        <f t="shared" si="5411"/>
        <v>#DIV/0!</v>
      </c>
      <c r="AM327" s="51" t="str">
        <f t="shared" si="39"/>
        <v>#DIV/0!</v>
      </c>
      <c r="AN327" s="52" t="str">
        <f t="shared" si="40"/>
        <v>#DIV/0!</v>
      </c>
      <c r="AO327" s="52" t="str">
        <f t="shared" si="41"/>
        <v>#DIV/0!</v>
      </c>
      <c r="AP327" s="36" t="str">
        <f t="shared" si="42"/>
        <v>#DIV/0!</v>
      </c>
      <c r="AQ327" s="53" t="str">
        <f t="shared" si="43"/>
        <v>#DIV/0!</v>
      </c>
      <c r="AR327" s="54" t="str">
        <f t="shared" si="44"/>
        <v>#DIV/0!</v>
      </c>
      <c r="AS327" s="55" t="str">
        <f t="shared" si="45"/>
        <v>#DIV/0!</v>
      </c>
      <c r="AT327" s="55" t="str">
        <f t="shared" si="46"/>
        <v>#DIV/0!</v>
      </c>
      <c r="AU327" s="55" t="str">
        <f t="shared" si="47"/>
        <v>#DIV/0!</v>
      </c>
      <c r="AV327" s="39" t="str">
        <f t="shared" si="48"/>
        <v>#DIV/0!</v>
      </c>
      <c r="AW327" s="51" t="str">
        <f t="shared" ref="AW327:AX327" si="5412">AW$1*X327</f>
        <v>#DIV/0!</v>
      </c>
      <c r="AX327" s="51" t="str">
        <f t="shared" si="5412"/>
        <v>#DIV/0!</v>
      </c>
      <c r="AY327" s="52" t="str">
        <f t="shared" si="50"/>
        <v>#DIV/0!</v>
      </c>
      <c r="AZ327" s="52" t="str">
        <f t="shared" si="51"/>
        <v>#DIV/0!</v>
      </c>
      <c r="BA327" s="36" t="str">
        <f t="shared" si="52"/>
        <v>#DIV/0!</v>
      </c>
      <c r="BB327" s="53" t="str">
        <f t="shared" ref="BB327:BC327" si="5413">POWER(AB327,BB$1)</f>
        <v>#DIV/0!</v>
      </c>
      <c r="BC327" s="53" t="str">
        <f t="shared" si="5413"/>
        <v>#DIV/0!</v>
      </c>
      <c r="BD327" s="54" t="str">
        <f t="shared" si="54"/>
        <v>#DIV/0!</v>
      </c>
      <c r="BE327" s="55" t="str">
        <f t="shared" si="55"/>
        <v>#DIV/0!</v>
      </c>
      <c r="BF327" s="55" t="str">
        <f t="shared" si="56"/>
        <v>#DIV/0!</v>
      </c>
      <c r="BG327" s="55" t="str">
        <f t="shared" si="57"/>
        <v>#DIV/0!</v>
      </c>
      <c r="BH327" s="39" t="str">
        <f t="shared" si="58"/>
        <v>#DIV/0!</v>
      </c>
      <c r="BI327" s="51" t="str">
        <f t="shared" si="59"/>
        <v>#DIV/0!</v>
      </c>
      <c r="BJ327" s="52" t="str">
        <f t="shared" si="60"/>
        <v>#DIV/0!</v>
      </c>
      <c r="BK327" s="52" t="str">
        <f t="shared" si="61"/>
        <v>#DIV/0!</v>
      </c>
      <c r="BL327" s="36" t="str">
        <f t="shared" si="62"/>
        <v>#DIV/0!</v>
      </c>
      <c r="BM327" s="53" t="str">
        <f t="shared" si="63"/>
        <v>#DIV/0!</v>
      </c>
      <c r="BN327" s="54" t="str">
        <f t="shared" si="64"/>
        <v>#DIV/0!</v>
      </c>
      <c r="BO327" s="55" t="str">
        <f t="shared" si="65"/>
        <v>#DIV/0!</v>
      </c>
      <c r="BP327" s="55" t="str">
        <f t="shared" si="66"/>
        <v>#DIV/0!</v>
      </c>
      <c r="BQ327" s="55" t="str">
        <f t="shared" si="67"/>
        <v>#DIV/0!</v>
      </c>
      <c r="BR327" s="39" t="str">
        <f t="shared" si="68"/>
        <v>#DIV/0!</v>
      </c>
      <c r="BS327" s="56" t="str">
        <f t="shared" ref="BS327:BT327" si="5414">AS327+BE327+BO327</f>
        <v>#DIV/0!</v>
      </c>
      <c r="BT327" s="56" t="str">
        <f t="shared" si="5414"/>
        <v>#DIV/0!</v>
      </c>
      <c r="BU327" s="56" t="str">
        <f t="shared" si="70"/>
        <v>#DIV/0!</v>
      </c>
      <c r="BV327" s="57" t="str">
        <f t="shared" si="71"/>
        <v>#DIV/0!</v>
      </c>
      <c r="BW327" s="51" t="str">
        <f t="shared" ref="BW327:BX327" si="5415">BW$1*X327</f>
        <v>#DIV/0!</v>
      </c>
      <c r="BX327" s="51" t="str">
        <f t="shared" si="5415"/>
        <v>#DIV/0!</v>
      </c>
      <c r="BY327" s="52" t="str">
        <f t="shared" si="73"/>
        <v>#DIV/0!</v>
      </c>
      <c r="BZ327" s="52" t="str">
        <f t="shared" si="74"/>
        <v>#DIV/0!</v>
      </c>
      <c r="CA327" s="36" t="str">
        <f t="shared" si="75"/>
        <v>#DIV/0!</v>
      </c>
      <c r="CB327" s="53" t="str">
        <f t="shared" ref="CB327:CC327" si="5416">POWER(AB327,CB$1)</f>
        <v>#DIV/0!</v>
      </c>
      <c r="CC327" s="53" t="str">
        <f t="shared" si="5416"/>
        <v>#DIV/0!</v>
      </c>
      <c r="CD327" s="54" t="str">
        <f t="shared" si="77"/>
        <v>#DIV/0!</v>
      </c>
      <c r="CE327" s="55" t="str">
        <f t="shared" si="78"/>
        <v>#DIV/0!</v>
      </c>
      <c r="CF327" s="55" t="str">
        <f t="shared" si="79"/>
        <v>#DIV/0!</v>
      </c>
      <c r="CG327" s="55" t="str">
        <f t="shared" si="80"/>
        <v>#DIV/0!</v>
      </c>
      <c r="CH327" s="39" t="str">
        <f t="shared" si="81"/>
        <v>#DIV/0!</v>
      </c>
      <c r="CI327" s="51" t="str">
        <f t="shared" si="82"/>
        <v>#DIV/0!</v>
      </c>
      <c r="CJ327" s="52" t="str">
        <f t="shared" si="83"/>
        <v>#DIV/0!</v>
      </c>
      <c r="CK327" s="52" t="str">
        <f t="shared" si="84"/>
        <v>#DIV/0!</v>
      </c>
      <c r="CL327" s="36" t="str">
        <f t="shared" si="85"/>
        <v>#DIV/0!</v>
      </c>
      <c r="CM327" s="53" t="str">
        <f t="shared" si="86"/>
        <v>#DIV/0!</v>
      </c>
      <c r="CN327" s="54" t="str">
        <f t="shared" si="87"/>
        <v>#DIV/0!</v>
      </c>
      <c r="CO327" s="55" t="str">
        <f t="shared" si="88"/>
        <v>#DIV/0!</v>
      </c>
      <c r="CP327" s="55" t="str">
        <f t="shared" si="89"/>
        <v>#DIV/0!</v>
      </c>
      <c r="CQ327" s="55" t="str">
        <f t="shared" si="90"/>
        <v>#DIV/0!</v>
      </c>
      <c r="CR327" s="39" t="str">
        <f t="shared" si="91"/>
        <v>#DIV/0!</v>
      </c>
      <c r="CS327" s="51" t="str">
        <f t="shared" si="92"/>
        <v>#DIV/0!</v>
      </c>
      <c r="CT327" s="51" t="str">
        <f t="shared" si="93"/>
        <v>#DIV/0!</v>
      </c>
      <c r="CU327" s="52" t="str">
        <f t="shared" si="94"/>
        <v>#DIV/0!</v>
      </c>
      <c r="CV327" s="52" t="str">
        <f t="shared" si="95"/>
        <v>#DIV/0!</v>
      </c>
      <c r="CW327" s="36" t="str">
        <f t="shared" si="96"/>
        <v>#DIV/0!</v>
      </c>
      <c r="CX327" s="53" t="str">
        <f t="shared" si="97"/>
        <v>#DIV/0!</v>
      </c>
      <c r="CY327" s="53" t="str">
        <f t="shared" si="98"/>
        <v>#DIV/0!</v>
      </c>
      <c r="CZ327" s="54" t="str">
        <f t="shared" si="99"/>
        <v>#DIV/0!</v>
      </c>
      <c r="DA327" s="55" t="str">
        <f t="shared" si="100"/>
        <v>#DIV/0!</v>
      </c>
      <c r="DB327" s="55" t="str">
        <f t="shared" si="101"/>
        <v>#DIV/0!</v>
      </c>
      <c r="DC327" s="55" t="str">
        <f t="shared" si="102"/>
        <v>#DIV/0!</v>
      </c>
      <c r="DD327" s="39" t="str">
        <f t="shared" si="103"/>
        <v>#DIV/0!</v>
      </c>
      <c r="DE327" s="51" t="str">
        <f t="shared" ref="DE327:DG327" si="5417">DE$1*X327</f>
        <v>#DIV/0!</v>
      </c>
      <c r="DF327" s="51" t="str">
        <f t="shared" si="5417"/>
        <v>#DIV/0!</v>
      </c>
      <c r="DG327" s="51" t="str">
        <f t="shared" si="5417"/>
        <v>#DIV/0!</v>
      </c>
      <c r="DH327" s="52" t="str">
        <f t="shared" si="105"/>
        <v>#DIV/0!</v>
      </c>
      <c r="DI327" s="52" t="str">
        <f t="shared" si="106"/>
        <v>#DIV/0!</v>
      </c>
      <c r="DJ327" s="36" t="str">
        <f t="shared" si="107"/>
        <v>#DIV/0!</v>
      </c>
      <c r="DK327" s="53" t="str">
        <f t="shared" ref="DK327:DM327" si="5418">POWER(AB327,DK$1)</f>
        <v>#DIV/0!</v>
      </c>
      <c r="DL327" s="53" t="str">
        <f t="shared" si="5418"/>
        <v>#DIV/0!</v>
      </c>
      <c r="DM327" s="53" t="str">
        <f t="shared" si="5418"/>
        <v>#DIV/0!</v>
      </c>
      <c r="DN327" s="54" t="str">
        <f t="shared" si="109"/>
        <v>#DIV/0!</v>
      </c>
      <c r="DO327" s="55" t="str">
        <f t="shared" si="110"/>
        <v>#DIV/0!</v>
      </c>
      <c r="DP327" s="55" t="str">
        <f t="shared" si="111"/>
        <v>#DIV/0!</v>
      </c>
      <c r="DQ327" s="55" t="str">
        <f t="shared" si="112"/>
        <v>#DIV/0!</v>
      </c>
      <c r="DR327" s="39" t="str">
        <f t="shared" si="113"/>
        <v>#DIV/0!</v>
      </c>
      <c r="DS327" s="51" t="str">
        <f t="shared" si="114"/>
        <v>#DIV/0!</v>
      </c>
      <c r="DT327" s="52" t="str">
        <f t="shared" si="115"/>
        <v>#DIV/0!</v>
      </c>
      <c r="DU327" s="52" t="str">
        <f t="shared" si="116"/>
        <v>#DIV/0!</v>
      </c>
      <c r="DV327" s="36" t="str">
        <f t="shared" si="117"/>
        <v>#DIV/0!</v>
      </c>
      <c r="DW327" s="53" t="str">
        <f t="shared" si="118"/>
        <v>#DIV/0!</v>
      </c>
      <c r="DX327" s="54" t="str">
        <f t="shared" si="119"/>
        <v>#DIV/0!</v>
      </c>
      <c r="DY327" s="55" t="str">
        <f t="shared" si="120"/>
        <v>#DIV/0!</v>
      </c>
      <c r="DZ327" s="55" t="str">
        <f t="shared" si="121"/>
        <v>#DIV/0!</v>
      </c>
      <c r="EA327" s="55" t="str">
        <f t="shared" si="122"/>
        <v>#DIV/0!</v>
      </c>
      <c r="EB327" s="39" t="str">
        <f t="shared" si="123"/>
        <v>#DIV/0!</v>
      </c>
      <c r="EC327" s="56" t="str">
        <f t="shared" ref="EC327:ED327" si="5419">CE327+CO327+DA327+DO327+DY327</f>
        <v>#DIV/0!</v>
      </c>
      <c r="ED327" s="56" t="str">
        <f t="shared" si="5419"/>
        <v>#DIV/0!</v>
      </c>
      <c r="EE327" s="56" t="str">
        <f t="shared" si="125"/>
        <v>#DIV/0!</v>
      </c>
      <c r="EF327" s="57" t="str">
        <f t="shared" si="126"/>
        <v>#DIV/0!</v>
      </c>
      <c r="EG327" s="51" t="str">
        <f t="shared" si="127"/>
        <v>#DIV/0!</v>
      </c>
      <c r="EH327" s="52" t="str">
        <f t="shared" si="128"/>
        <v>#DIV/0!</v>
      </c>
      <c r="EI327" s="52" t="str">
        <f t="shared" si="129"/>
        <v>#DIV/0!</v>
      </c>
      <c r="EJ327" s="36" t="str">
        <f t="shared" si="130"/>
        <v>#DIV/0!</v>
      </c>
      <c r="EK327" s="53" t="str">
        <f t="shared" si="131"/>
        <v>#DIV/0!</v>
      </c>
      <c r="EL327" s="54" t="str">
        <f t="shared" si="132"/>
        <v>#DIV/0!</v>
      </c>
      <c r="EM327" s="55" t="str">
        <f t="shared" si="133"/>
        <v>#DIV/0!</v>
      </c>
      <c r="EN327" s="55" t="str">
        <f t="shared" si="134"/>
        <v>#DIV/0!</v>
      </c>
      <c r="EO327" s="55" t="str">
        <f t="shared" si="135"/>
        <v>#DIV/0!</v>
      </c>
      <c r="EP327" s="39" t="str">
        <f t="shared" si="136"/>
        <v>#DIV/0!</v>
      </c>
      <c r="EQ327" s="56" t="str">
        <f t="shared" ref="EQ327:ER327" si="5420">BS327+EM327</f>
        <v>#DIV/0!</v>
      </c>
      <c r="ER327" s="56" t="str">
        <f t="shared" si="5420"/>
        <v>#DIV/0!</v>
      </c>
      <c r="ES327" s="56" t="str">
        <f t="shared" si="138"/>
        <v>#DIV/0!</v>
      </c>
      <c r="ET327" s="57" t="str">
        <f t="shared" si="139"/>
        <v>#DIV/0!</v>
      </c>
      <c r="EU327" s="51" t="str">
        <f t="shared" si="140"/>
        <v>#DIV/0!</v>
      </c>
      <c r="EV327" s="52" t="str">
        <f t="shared" si="141"/>
        <v>#DIV/0!</v>
      </c>
      <c r="EW327" s="52" t="str">
        <f t="shared" si="142"/>
        <v>#DIV/0!</v>
      </c>
      <c r="EX327" s="36" t="str">
        <f t="shared" si="143"/>
        <v>#DIV/0!</v>
      </c>
      <c r="EY327" s="53" t="str">
        <f t="shared" si="144"/>
        <v>#DIV/0!</v>
      </c>
      <c r="EZ327" s="54" t="str">
        <f t="shared" si="145"/>
        <v>#DIV/0!</v>
      </c>
      <c r="FA327" s="55" t="str">
        <f t="shared" si="146"/>
        <v>#DIV/0!</v>
      </c>
      <c r="FB327" s="55" t="str">
        <f t="shared" si="147"/>
        <v>#DIV/0!</v>
      </c>
      <c r="FC327" s="55" t="str">
        <f t="shared" si="148"/>
        <v>#DIV/0!</v>
      </c>
      <c r="FD327" s="39" t="str">
        <f t="shared" si="149"/>
        <v>#DIV/0!</v>
      </c>
      <c r="FE327" s="51" t="str">
        <f t="shared" si="150"/>
        <v>#DIV/0!</v>
      </c>
      <c r="FF327" s="52" t="str">
        <f t="shared" si="151"/>
        <v>#DIV/0!</v>
      </c>
      <c r="FG327" s="52" t="str">
        <f t="shared" si="152"/>
        <v>#DIV/0!</v>
      </c>
      <c r="FH327" s="36" t="str">
        <f t="shared" si="153"/>
        <v>#DIV/0!</v>
      </c>
      <c r="FI327" s="53" t="str">
        <f t="shared" si="154"/>
        <v>#DIV/0!</v>
      </c>
      <c r="FJ327" s="54" t="str">
        <f t="shared" si="155"/>
        <v>#DIV/0!</v>
      </c>
      <c r="FK327" s="55" t="str">
        <f t="shared" si="156"/>
        <v>#DIV/0!</v>
      </c>
      <c r="FL327" s="55" t="str">
        <f t="shared" si="157"/>
        <v>#DIV/0!</v>
      </c>
      <c r="FM327" s="55" t="str">
        <f t="shared" si="158"/>
        <v>#DIV/0!</v>
      </c>
      <c r="FN327" s="39" t="str">
        <f t="shared" si="159"/>
        <v>#DIV/0!</v>
      </c>
      <c r="FO327" s="56" t="str">
        <f t="shared" si="160"/>
        <v>#DIV/0!</v>
      </c>
      <c r="FP327" s="56" t="str">
        <f t="shared" si="161"/>
        <v>#DIV/0!</v>
      </c>
      <c r="FQ327" s="56" t="str">
        <f t="shared" si="162"/>
        <v>#DIV/0!</v>
      </c>
      <c r="FR327" s="57" t="str">
        <f t="shared" si="163"/>
        <v>#DIV/0!</v>
      </c>
      <c r="FS327" s="51" t="str">
        <f t="shared" si="164"/>
        <v>#DIV/0!</v>
      </c>
      <c r="FT327" s="51" t="str">
        <f t="shared" si="165"/>
        <v>#DIV/0!</v>
      </c>
      <c r="FU327" s="52" t="str">
        <f t="shared" si="166"/>
        <v>#DIV/0!</v>
      </c>
      <c r="FV327" s="52" t="str">
        <f t="shared" si="167"/>
        <v>#DIV/0!</v>
      </c>
      <c r="FW327" s="36" t="str">
        <f t="shared" si="168"/>
        <v>#DIV/0!</v>
      </c>
      <c r="FX327" s="53" t="str">
        <f t="shared" si="169"/>
        <v>#DIV/0!</v>
      </c>
      <c r="FY327" s="53" t="str">
        <f t="shared" si="170"/>
        <v>#DIV/0!</v>
      </c>
      <c r="FZ327" s="54" t="str">
        <f t="shared" si="171"/>
        <v>#DIV/0!</v>
      </c>
      <c r="GA327" s="55" t="str">
        <f t="shared" si="172"/>
        <v>#DIV/0!</v>
      </c>
      <c r="GB327" s="55" t="str">
        <f t="shared" si="173"/>
        <v>#DIV/0!</v>
      </c>
      <c r="GC327" s="55" t="str">
        <f t="shared" si="174"/>
        <v>#DIV/0!</v>
      </c>
      <c r="GD327" s="39" t="str">
        <f t="shared" si="175"/>
        <v>#DIV/0!</v>
      </c>
      <c r="GE327" s="58">
        <f t="shared" si="176"/>
        <v>-0.5</v>
      </c>
      <c r="GF327" s="42">
        <f t="shared" si="177"/>
        <v>-0.8660254038</v>
      </c>
      <c r="GG327" s="58">
        <f t="shared" si="178"/>
        <v>-2.094395102</v>
      </c>
      <c r="GH327" s="42">
        <f t="shared" si="179"/>
        <v>1</v>
      </c>
      <c r="GI327" s="59">
        <f t="shared" si="180"/>
        <v>-0.5</v>
      </c>
      <c r="GJ327" s="43">
        <f t="shared" si="181"/>
        <v>0.8660254038</v>
      </c>
      <c r="GK327" s="59">
        <f t="shared" si="182"/>
        <v>2.094395102</v>
      </c>
      <c r="GL327" s="43">
        <f t="shared" si="183"/>
        <v>1</v>
      </c>
      <c r="GM327" s="51">
        <f t="shared" si="184"/>
        <v>-2.094395102</v>
      </c>
      <c r="GN327" s="51" t="str">
        <f t="shared" si="185"/>
        <v>#DIV/0!</v>
      </c>
      <c r="GO327" s="52" t="str">
        <f t="shared" si="186"/>
        <v>#DIV/0!</v>
      </c>
      <c r="GP327" s="52" t="str">
        <f t="shared" si="187"/>
        <v>#DIV/0!</v>
      </c>
      <c r="GQ327" s="36" t="str">
        <f t="shared" si="188"/>
        <v>#DIV/0!</v>
      </c>
      <c r="GR327" s="53">
        <f t="shared" si="189"/>
        <v>1</v>
      </c>
      <c r="GS327" s="53" t="str">
        <f t="shared" si="190"/>
        <v>#DIV/0!</v>
      </c>
      <c r="GT327" s="54" t="str">
        <f t="shared" si="191"/>
        <v>#DIV/0!</v>
      </c>
      <c r="GU327" s="55" t="str">
        <f t="shared" si="192"/>
        <v>#DIV/0!</v>
      </c>
      <c r="GV327" s="55" t="str">
        <f t="shared" si="193"/>
        <v>#DIV/0!</v>
      </c>
      <c r="GW327" s="55" t="str">
        <f t="shared" si="194"/>
        <v>#DIV/0!</v>
      </c>
      <c r="GX327" s="39" t="str">
        <f t="shared" si="195"/>
        <v>#DIV/0!</v>
      </c>
      <c r="GY327" s="51">
        <f t="shared" si="196"/>
        <v>2.094395102</v>
      </c>
      <c r="GZ327" s="51" t="str">
        <f t="shared" si="197"/>
        <v>#DIV/0!</v>
      </c>
      <c r="HA327" s="52" t="str">
        <f t="shared" si="198"/>
        <v>#DIV/0!</v>
      </c>
      <c r="HB327" s="52" t="str">
        <f t="shared" si="199"/>
        <v>#DIV/0!</v>
      </c>
      <c r="HC327" s="36" t="str">
        <f t="shared" si="200"/>
        <v>#DIV/0!</v>
      </c>
      <c r="HD327" s="53">
        <f t="shared" si="201"/>
        <v>1</v>
      </c>
      <c r="HE327" s="53" t="str">
        <f t="shared" si="202"/>
        <v>#DIV/0!</v>
      </c>
      <c r="HF327" s="54" t="str">
        <f t="shared" si="203"/>
        <v>#DIV/0!</v>
      </c>
      <c r="HG327" s="55" t="str">
        <f t="shared" si="204"/>
        <v>#DIV/0!</v>
      </c>
      <c r="HH327" s="55" t="str">
        <f t="shared" si="205"/>
        <v>#DIV/0!</v>
      </c>
      <c r="HI327" s="55" t="str">
        <f t="shared" si="206"/>
        <v>#DIV/0!</v>
      </c>
      <c r="HJ327" s="39" t="str">
        <f t="shared" si="207"/>
        <v>#DIV/0!</v>
      </c>
      <c r="HK327" s="51">
        <f t="shared" si="208"/>
        <v>2.094395102</v>
      </c>
      <c r="HL327" s="51" t="str">
        <f t="shared" si="209"/>
        <v>#DIV/0!</v>
      </c>
      <c r="HM327" s="52" t="str">
        <f t="shared" si="210"/>
        <v>#DIV/0!</v>
      </c>
      <c r="HN327" s="52" t="str">
        <f t="shared" si="211"/>
        <v>#DIV/0!</v>
      </c>
      <c r="HO327" s="36" t="str">
        <f t="shared" si="212"/>
        <v>#DIV/0!</v>
      </c>
      <c r="HP327" s="53">
        <f t="shared" si="213"/>
        <v>1</v>
      </c>
      <c r="HQ327" s="53" t="str">
        <f t="shared" si="214"/>
        <v>#DIV/0!</v>
      </c>
      <c r="HR327" s="54" t="str">
        <f t="shared" si="215"/>
        <v>#DIV/0!</v>
      </c>
      <c r="HS327" s="55" t="str">
        <f t="shared" si="216"/>
        <v>#DIV/0!</v>
      </c>
      <c r="HT327" s="55" t="str">
        <f t="shared" si="217"/>
        <v>#DIV/0!</v>
      </c>
      <c r="HU327" s="55" t="str">
        <f t="shared" si="218"/>
        <v>#DIV/0!</v>
      </c>
      <c r="HV327" s="39" t="str">
        <f t="shared" si="219"/>
        <v>#DIV/0!</v>
      </c>
      <c r="HW327" s="51">
        <f t="shared" si="220"/>
        <v>-2.094395102</v>
      </c>
      <c r="HX327" s="51" t="str">
        <f t="shared" si="221"/>
        <v>#DIV/0!</v>
      </c>
      <c r="HY327" s="52" t="str">
        <f t="shared" si="222"/>
        <v>#DIV/0!</v>
      </c>
      <c r="HZ327" s="52" t="str">
        <f t="shared" si="223"/>
        <v>#DIV/0!</v>
      </c>
      <c r="IA327" s="36" t="str">
        <f t="shared" si="224"/>
        <v>#DIV/0!</v>
      </c>
      <c r="IB327" s="53">
        <f t="shared" si="225"/>
        <v>1</v>
      </c>
      <c r="IC327" s="53" t="str">
        <f t="shared" si="226"/>
        <v>#DIV/0!</v>
      </c>
      <c r="ID327" s="54" t="str">
        <f t="shared" si="227"/>
        <v>#DIV/0!</v>
      </c>
      <c r="IE327" s="55" t="str">
        <f t="shared" si="228"/>
        <v>#DIV/0!</v>
      </c>
      <c r="IF327" s="55" t="str">
        <f t="shared" si="229"/>
        <v>#DIV/0!</v>
      </c>
      <c r="IG327" s="55" t="str">
        <f t="shared" si="230"/>
        <v>#DIV/0!</v>
      </c>
      <c r="IH327" s="39" t="str">
        <f t="shared" si="231"/>
        <v>#DIV/0!</v>
      </c>
    </row>
    <row r="328" ht="12.75" customHeight="1">
      <c r="A328" s="44" t="str">
        <f>'Execute Cubic'!U323</f>
        <v/>
      </c>
      <c r="B328" s="44" t="str">
        <f>'Execute Cubic'!V323</f>
        <v/>
      </c>
      <c r="C328" s="44" t="str">
        <f>'Execute Cubic'!W323</f>
        <v/>
      </c>
      <c r="D328" s="44" t="str">
        <f>'Execute Cubic'!X323</f>
        <v/>
      </c>
      <c r="E328" s="44">
        <f t="shared" ref="E328:H328" si="5421">0</f>
        <v>0</v>
      </c>
      <c r="F328" s="44">
        <f t="shared" si="5421"/>
        <v>0</v>
      </c>
      <c r="G328" s="44">
        <f t="shared" si="5421"/>
        <v>0</v>
      </c>
      <c r="H328" s="44">
        <f t="shared" si="5421"/>
        <v>0</v>
      </c>
      <c r="I328" s="45" t="str">
        <f t="shared" si="27"/>
        <v>#DIV/0!</v>
      </c>
      <c r="J328" s="45" t="str">
        <f t="shared" si="28"/>
        <v>#DIV/0!</v>
      </c>
      <c r="K328" s="46" t="str">
        <f t="shared" si="29"/>
        <v>#DIV/0!</v>
      </c>
      <c r="L328" s="46" t="str">
        <f t="shared" si="30"/>
        <v>#DIV/0!</v>
      </c>
      <c r="M328" s="47" t="str">
        <f t="shared" si="31"/>
        <v>#DIV/0!</v>
      </c>
      <c r="N328" s="47" t="str">
        <f t="shared" si="32"/>
        <v>#DIV/0!</v>
      </c>
      <c r="O328" s="48" t="str">
        <f t="shared" ref="O328:R328" si="5422">ATAN2(A328,E328)</f>
        <v>#DIV/0!</v>
      </c>
      <c r="P328" s="48" t="str">
        <f t="shared" si="5422"/>
        <v>#DIV/0!</v>
      </c>
      <c r="Q328" s="48" t="str">
        <f t="shared" si="5422"/>
        <v>#DIV/0!</v>
      </c>
      <c r="R328" s="48" t="str">
        <f t="shared" si="5422"/>
        <v>#DIV/0!</v>
      </c>
      <c r="S328" s="48">
        <f t="shared" ref="S328:V328" si="5423">SQRT(POWER(A328,2)+POWER(E328,2))</f>
        <v>0</v>
      </c>
      <c r="T328" s="48">
        <f t="shared" si="5423"/>
        <v>0</v>
      </c>
      <c r="U328" s="48">
        <f t="shared" si="5423"/>
        <v>0</v>
      </c>
      <c r="V328" s="48">
        <f t="shared" si="5423"/>
        <v>0</v>
      </c>
      <c r="W328" s="49" t="str">
        <f t="shared" ref="W328:Z328" si="5424">O328-$O328</f>
        <v>#DIV/0!</v>
      </c>
      <c r="X328" s="49" t="str">
        <f t="shared" si="5424"/>
        <v>#DIV/0!</v>
      </c>
      <c r="Y328" s="49" t="str">
        <f t="shared" si="5424"/>
        <v>#DIV/0!</v>
      </c>
      <c r="Z328" s="49" t="str">
        <f t="shared" si="5424"/>
        <v>#DIV/0!</v>
      </c>
      <c r="AA328" s="49" t="str">
        <f t="shared" ref="AA328:AD328" si="5425">S328/$S328</f>
        <v>#DIV/0!</v>
      </c>
      <c r="AB328" s="49" t="str">
        <f t="shared" si="5425"/>
        <v>#DIV/0!</v>
      </c>
      <c r="AC328" s="49" t="str">
        <f t="shared" si="5425"/>
        <v>#DIV/0!</v>
      </c>
      <c r="AD328" s="49" t="str">
        <f t="shared" si="5425"/>
        <v>#DIV/0!</v>
      </c>
      <c r="AE328" s="50" t="str">
        <f t="shared" ref="AE328:AH328" si="5426">AA328*COS(W328)</f>
        <v>#DIV/0!</v>
      </c>
      <c r="AF328" s="50" t="str">
        <f t="shared" si="5426"/>
        <v>#DIV/0!</v>
      </c>
      <c r="AG328" s="50" t="str">
        <f t="shared" si="5426"/>
        <v>#DIV/0!</v>
      </c>
      <c r="AH328" s="50" t="str">
        <f t="shared" si="5426"/>
        <v>#DIV/0!</v>
      </c>
      <c r="AI328" s="44" t="str">
        <f t="shared" ref="AI328:AL328" si="5427">AA328*SIN(W328)</f>
        <v>#DIV/0!</v>
      </c>
      <c r="AJ328" s="44" t="str">
        <f t="shared" si="5427"/>
        <v>#DIV/0!</v>
      </c>
      <c r="AK328" s="44" t="str">
        <f t="shared" si="5427"/>
        <v>#DIV/0!</v>
      </c>
      <c r="AL328" s="44" t="str">
        <f t="shared" si="5427"/>
        <v>#DIV/0!</v>
      </c>
      <c r="AM328" s="51" t="str">
        <f t="shared" si="39"/>
        <v>#DIV/0!</v>
      </c>
      <c r="AN328" s="52" t="str">
        <f t="shared" si="40"/>
        <v>#DIV/0!</v>
      </c>
      <c r="AO328" s="52" t="str">
        <f t="shared" si="41"/>
        <v>#DIV/0!</v>
      </c>
      <c r="AP328" s="36" t="str">
        <f t="shared" si="42"/>
        <v>#DIV/0!</v>
      </c>
      <c r="AQ328" s="53" t="str">
        <f t="shared" si="43"/>
        <v>#DIV/0!</v>
      </c>
      <c r="AR328" s="54" t="str">
        <f t="shared" si="44"/>
        <v>#DIV/0!</v>
      </c>
      <c r="AS328" s="55" t="str">
        <f t="shared" si="45"/>
        <v>#DIV/0!</v>
      </c>
      <c r="AT328" s="55" t="str">
        <f t="shared" si="46"/>
        <v>#DIV/0!</v>
      </c>
      <c r="AU328" s="55" t="str">
        <f t="shared" si="47"/>
        <v>#DIV/0!</v>
      </c>
      <c r="AV328" s="39" t="str">
        <f t="shared" si="48"/>
        <v>#DIV/0!</v>
      </c>
      <c r="AW328" s="51" t="str">
        <f t="shared" ref="AW328:AX328" si="5428">AW$1*X328</f>
        <v>#DIV/0!</v>
      </c>
      <c r="AX328" s="51" t="str">
        <f t="shared" si="5428"/>
        <v>#DIV/0!</v>
      </c>
      <c r="AY328" s="52" t="str">
        <f t="shared" si="50"/>
        <v>#DIV/0!</v>
      </c>
      <c r="AZ328" s="52" t="str">
        <f t="shared" si="51"/>
        <v>#DIV/0!</v>
      </c>
      <c r="BA328" s="36" t="str">
        <f t="shared" si="52"/>
        <v>#DIV/0!</v>
      </c>
      <c r="BB328" s="53" t="str">
        <f t="shared" ref="BB328:BC328" si="5429">POWER(AB328,BB$1)</f>
        <v>#DIV/0!</v>
      </c>
      <c r="BC328" s="53" t="str">
        <f t="shared" si="5429"/>
        <v>#DIV/0!</v>
      </c>
      <c r="BD328" s="54" t="str">
        <f t="shared" si="54"/>
        <v>#DIV/0!</v>
      </c>
      <c r="BE328" s="55" t="str">
        <f t="shared" si="55"/>
        <v>#DIV/0!</v>
      </c>
      <c r="BF328" s="55" t="str">
        <f t="shared" si="56"/>
        <v>#DIV/0!</v>
      </c>
      <c r="BG328" s="55" t="str">
        <f t="shared" si="57"/>
        <v>#DIV/0!</v>
      </c>
      <c r="BH328" s="39" t="str">
        <f t="shared" si="58"/>
        <v>#DIV/0!</v>
      </c>
      <c r="BI328" s="51" t="str">
        <f t="shared" si="59"/>
        <v>#DIV/0!</v>
      </c>
      <c r="BJ328" s="52" t="str">
        <f t="shared" si="60"/>
        <v>#DIV/0!</v>
      </c>
      <c r="BK328" s="52" t="str">
        <f t="shared" si="61"/>
        <v>#DIV/0!</v>
      </c>
      <c r="BL328" s="36" t="str">
        <f t="shared" si="62"/>
        <v>#DIV/0!</v>
      </c>
      <c r="BM328" s="53" t="str">
        <f t="shared" si="63"/>
        <v>#DIV/0!</v>
      </c>
      <c r="BN328" s="54" t="str">
        <f t="shared" si="64"/>
        <v>#DIV/0!</v>
      </c>
      <c r="BO328" s="55" t="str">
        <f t="shared" si="65"/>
        <v>#DIV/0!</v>
      </c>
      <c r="BP328" s="55" t="str">
        <f t="shared" si="66"/>
        <v>#DIV/0!</v>
      </c>
      <c r="BQ328" s="55" t="str">
        <f t="shared" si="67"/>
        <v>#DIV/0!</v>
      </c>
      <c r="BR328" s="39" t="str">
        <f t="shared" si="68"/>
        <v>#DIV/0!</v>
      </c>
      <c r="BS328" s="56" t="str">
        <f t="shared" ref="BS328:BT328" si="5430">AS328+BE328+BO328</f>
        <v>#DIV/0!</v>
      </c>
      <c r="BT328" s="56" t="str">
        <f t="shared" si="5430"/>
        <v>#DIV/0!</v>
      </c>
      <c r="BU328" s="56" t="str">
        <f t="shared" si="70"/>
        <v>#DIV/0!</v>
      </c>
      <c r="BV328" s="57" t="str">
        <f t="shared" si="71"/>
        <v>#DIV/0!</v>
      </c>
      <c r="BW328" s="51" t="str">
        <f t="shared" ref="BW328:BX328" si="5431">BW$1*X328</f>
        <v>#DIV/0!</v>
      </c>
      <c r="BX328" s="51" t="str">
        <f t="shared" si="5431"/>
        <v>#DIV/0!</v>
      </c>
      <c r="BY328" s="52" t="str">
        <f t="shared" si="73"/>
        <v>#DIV/0!</v>
      </c>
      <c r="BZ328" s="52" t="str">
        <f t="shared" si="74"/>
        <v>#DIV/0!</v>
      </c>
      <c r="CA328" s="36" t="str">
        <f t="shared" si="75"/>
        <v>#DIV/0!</v>
      </c>
      <c r="CB328" s="53" t="str">
        <f t="shared" ref="CB328:CC328" si="5432">POWER(AB328,CB$1)</f>
        <v>#DIV/0!</v>
      </c>
      <c r="CC328" s="53" t="str">
        <f t="shared" si="5432"/>
        <v>#DIV/0!</v>
      </c>
      <c r="CD328" s="54" t="str">
        <f t="shared" si="77"/>
        <v>#DIV/0!</v>
      </c>
      <c r="CE328" s="55" t="str">
        <f t="shared" si="78"/>
        <v>#DIV/0!</v>
      </c>
      <c r="CF328" s="55" t="str">
        <f t="shared" si="79"/>
        <v>#DIV/0!</v>
      </c>
      <c r="CG328" s="55" t="str">
        <f t="shared" si="80"/>
        <v>#DIV/0!</v>
      </c>
      <c r="CH328" s="39" t="str">
        <f t="shared" si="81"/>
        <v>#DIV/0!</v>
      </c>
      <c r="CI328" s="51" t="str">
        <f t="shared" si="82"/>
        <v>#DIV/0!</v>
      </c>
      <c r="CJ328" s="52" t="str">
        <f t="shared" si="83"/>
        <v>#DIV/0!</v>
      </c>
      <c r="CK328" s="52" t="str">
        <f t="shared" si="84"/>
        <v>#DIV/0!</v>
      </c>
      <c r="CL328" s="36" t="str">
        <f t="shared" si="85"/>
        <v>#DIV/0!</v>
      </c>
      <c r="CM328" s="53" t="str">
        <f t="shared" si="86"/>
        <v>#DIV/0!</v>
      </c>
      <c r="CN328" s="54" t="str">
        <f t="shared" si="87"/>
        <v>#DIV/0!</v>
      </c>
      <c r="CO328" s="55" t="str">
        <f t="shared" si="88"/>
        <v>#DIV/0!</v>
      </c>
      <c r="CP328" s="55" t="str">
        <f t="shared" si="89"/>
        <v>#DIV/0!</v>
      </c>
      <c r="CQ328" s="55" t="str">
        <f t="shared" si="90"/>
        <v>#DIV/0!</v>
      </c>
      <c r="CR328" s="39" t="str">
        <f t="shared" si="91"/>
        <v>#DIV/0!</v>
      </c>
      <c r="CS328" s="51" t="str">
        <f t="shared" si="92"/>
        <v>#DIV/0!</v>
      </c>
      <c r="CT328" s="51" t="str">
        <f t="shared" si="93"/>
        <v>#DIV/0!</v>
      </c>
      <c r="CU328" s="52" t="str">
        <f t="shared" si="94"/>
        <v>#DIV/0!</v>
      </c>
      <c r="CV328" s="52" t="str">
        <f t="shared" si="95"/>
        <v>#DIV/0!</v>
      </c>
      <c r="CW328" s="36" t="str">
        <f t="shared" si="96"/>
        <v>#DIV/0!</v>
      </c>
      <c r="CX328" s="53" t="str">
        <f t="shared" si="97"/>
        <v>#DIV/0!</v>
      </c>
      <c r="CY328" s="53" t="str">
        <f t="shared" si="98"/>
        <v>#DIV/0!</v>
      </c>
      <c r="CZ328" s="54" t="str">
        <f t="shared" si="99"/>
        <v>#DIV/0!</v>
      </c>
      <c r="DA328" s="55" t="str">
        <f t="shared" si="100"/>
        <v>#DIV/0!</v>
      </c>
      <c r="DB328" s="55" t="str">
        <f t="shared" si="101"/>
        <v>#DIV/0!</v>
      </c>
      <c r="DC328" s="55" t="str">
        <f t="shared" si="102"/>
        <v>#DIV/0!</v>
      </c>
      <c r="DD328" s="39" t="str">
        <f t="shared" si="103"/>
        <v>#DIV/0!</v>
      </c>
      <c r="DE328" s="51" t="str">
        <f t="shared" ref="DE328:DG328" si="5433">DE$1*X328</f>
        <v>#DIV/0!</v>
      </c>
      <c r="DF328" s="51" t="str">
        <f t="shared" si="5433"/>
        <v>#DIV/0!</v>
      </c>
      <c r="DG328" s="51" t="str">
        <f t="shared" si="5433"/>
        <v>#DIV/0!</v>
      </c>
      <c r="DH328" s="52" t="str">
        <f t="shared" si="105"/>
        <v>#DIV/0!</v>
      </c>
      <c r="DI328" s="52" t="str">
        <f t="shared" si="106"/>
        <v>#DIV/0!</v>
      </c>
      <c r="DJ328" s="36" t="str">
        <f t="shared" si="107"/>
        <v>#DIV/0!</v>
      </c>
      <c r="DK328" s="53" t="str">
        <f t="shared" ref="DK328:DM328" si="5434">POWER(AB328,DK$1)</f>
        <v>#DIV/0!</v>
      </c>
      <c r="DL328" s="53" t="str">
        <f t="shared" si="5434"/>
        <v>#DIV/0!</v>
      </c>
      <c r="DM328" s="53" t="str">
        <f t="shared" si="5434"/>
        <v>#DIV/0!</v>
      </c>
      <c r="DN328" s="54" t="str">
        <f t="shared" si="109"/>
        <v>#DIV/0!</v>
      </c>
      <c r="DO328" s="55" t="str">
        <f t="shared" si="110"/>
        <v>#DIV/0!</v>
      </c>
      <c r="DP328" s="55" t="str">
        <f t="shared" si="111"/>
        <v>#DIV/0!</v>
      </c>
      <c r="DQ328" s="55" t="str">
        <f t="shared" si="112"/>
        <v>#DIV/0!</v>
      </c>
      <c r="DR328" s="39" t="str">
        <f t="shared" si="113"/>
        <v>#DIV/0!</v>
      </c>
      <c r="DS328" s="51" t="str">
        <f t="shared" si="114"/>
        <v>#DIV/0!</v>
      </c>
      <c r="DT328" s="52" t="str">
        <f t="shared" si="115"/>
        <v>#DIV/0!</v>
      </c>
      <c r="DU328" s="52" t="str">
        <f t="shared" si="116"/>
        <v>#DIV/0!</v>
      </c>
      <c r="DV328" s="36" t="str">
        <f t="shared" si="117"/>
        <v>#DIV/0!</v>
      </c>
      <c r="DW328" s="53" t="str">
        <f t="shared" si="118"/>
        <v>#DIV/0!</v>
      </c>
      <c r="DX328" s="54" t="str">
        <f t="shared" si="119"/>
        <v>#DIV/0!</v>
      </c>
      <c r="DY328" s="55" t="str">
        <f t="shared" si="120"/>
        <v>#DIV/0!</v>
      </c>
      <c r="DZ328" s="55" t="str">
        <f t="shared" si="121"/>
        <v>#DIV/0!</v>
      </c>
      <c r="EA328" s="55" t="str">
        <f t="shared" si="122"/>
        <v>#DIV/0!</v>
      </c>
      <c r="EB328" s="39" t="str">
        <f t="shared" si="123"/>
        <v>#DIV/0!</v>
      </c>
      <c r="EC328" s="56" t="str">
        <f t="shared" ref="EC328:ED328" si="5435">CE328+CO328+DA328+DO328+DY328</f>
        <v>#DIV/0!</v>
      </c>
      <c r="ED328" s="56" t="str">
        <f t="shared" si="5435"/>
        <v>#DIV/0!</v>
      </c>
      <c r="EE328" s="56" t="str">
        <f t="shared" si="125"/>
        <v>#DIV/0!</v>
      </c>
      <c r="EF328" s="57" t="str">
        <f t="shared" si="126"/>
        <v>#DIV/0!</v>
      </c>
      <c r="EG328" s="51" t="str">
        <f t="shared" si="127"/>
        <v>#DIV/0!</v>
      </c>
      <c r="EH328" s="52" t="str">
        <f t="shared" si="128"/>
        <v>#DIV/0!</v>
      </c>
      <c r="EI328" s="52" t="str">
        <f t="shared" si="129"/>
        <v>#DIV/0!</v>
      </c>
      <c r="EJ328" s="36" t="str">
        <f t="shared" si="130"/>
        <v>#DIV/0!</v>
      </c>
      <c r="EK328" s="53" t="str">
        <f t="shared" si="131"/>
        <v>#DIV/0!</v>
      </c>
      <c r="EL328" s="54" t="str">
        <f t="shared" si="132"/>
        <v>#DIV/0!</v>
      </c>
      <c r="EM328" s="55" t="str">
        <f t="shared" si="133"/>
        <v>#DIV/0!</v>
      </c>
      <c r="EN328" s="55" t="str">
        <f t="shared" si="134"/>
        <v>#DIV/0!</v>
      </c>
      <c r="EO328" s="55" t="str">
        <f t="shared" si="135"/>
        <v>#DIV/0!</v>
      </c>
      <c r="EP328" s="39" t="str">
        <f t="shared" si="136"/>
        <v>#DIV/0!</v>
      </c>
      <c r="EQ328" s="56" t="str">
        <f t="shared" ref="EQ328:ER328" si="5436">BS328+EM328</f>
        <v>#DIV/0!</v>
      </c>
      <c r="ER328" s="56" t="str">
        <f t="shared" si="5436"/>
        <v>#DIV/0!</v>
      </c>
      <c r="ES328" s="56" t="str">
        <f t="shared" si="138"/>
        <v>#DIV/0!</v>
      </c>
      <c r="ET328" s="57" t="str">
        <f t="shared" si="139"/>
        <v>#DIV/0!</v>
      </c>
      <c r="EU328" s="51" t="str">
        <f t="shared" si="140"/>
        <v>#DIV/0!</v>
      </c>
      <c r="EV328" s="52" t="str">
        <f t="shared" si="141"/>
        <v>#DIV/0!</v>
      </c>
      <c r="EW328" s="52" t="str">
        <f t="shared" si="142"/>
        <v>#DIV/0!</v>
      </c>
      <c r="EX328" s="36" t="str">
        <f t="shared" si="143"/>
        <v>#DIV/0!</v>
      </c>
      <c r="EY328" s="53" t="str">
        <f t="shared" si="144"/>
        <v>#DIV/0!</v>
      </c>
      <c r="EZ328" s="54" t="str">
        <f t="shared" si="145"/>
        <v>#DIV/0!</v>
      </c>
      <c r="FA328" s="55" t="str">
        <f t="shared" si="146"/>
        <v>#DIV/0!</v>
      </c>
      <c r="FB328" s="55" t="str">
        <f t="shared" si="147"/>
        <v>#DIV/0!</v>
      </c>
      <c r="FC328" s="55" t="str">
        <f t="shared" si="148"/>
        <v>#DIV/0!</v>
      </c>
      <c r="FD328" s="39" t="str">
        <f t="shared" si="149"/>
        <v>#DIV/0!</v>
      </c>
      <c r="FE328" s="51" t="str">
        <f t="shared" si="150"/>
        <v>#DIV/0!</v>
      </c>
      <c r="FF328" s="52" t="str">
        <f t="shared" si="151"/>
        <v>#DIV/0!</v>
      </c>
      <c r="FG328" s="52" t="str">
        <f t="shared" si="152"/>
        <v>#DIV/0!</v>
      </c>
      <c r="FH328" s="36" t="str">
        <f t="shared" si="153"/>
        <v>#DIV/0!</v>
      </c>
      <c r="FI328" s="53" t="str">
        <f t="shared" si="154"/>
        <v>#DIV/0!</v>
      </c>
      <c r="FJ328" s="54" t="str">
        <f t="shared" si="155"/>
        <v>#DIV/0!</v>
      </c>
      <c r="FK328" s="55" t="str">
        <f t="shared" si="156"/>
        <v>#DIV/0!</v>
      </c>
      <c r="FL328" s="55" t="str">
        <f t="shared" si="157"/>
        <v>#DIV/0!</v>
      </c>
      <c r="FM328" s="55" t="str">
        <f t="shared" si="158"/>
        <v>#DIV/0!</v>
      </c>
      <c r="FN328" s="39" t="str">
        <f t="shared" si="159"/>
        <v>#DIV/0!</v>
      </c>
      <c r="FO328" s="56" t="str">
        <f t="shared" si="160"/>
        <v>#DIV/0!</v>
      </c>
      <c r="FP328" s="56" t="str">
        <f t="shared" si="161"/>
        <v>#DIV/0!</v>
      </c>
      <c r="FQ328" s="56" t="str">
        <f t="shared" si="162"/>
        <v>#DIV/0!</v>
      </c>
      <c r="FR328" s="57" t="str">
        <f t="shared" si="163"/>
        <v>#DIV/0!</v>
      </c>
      <c r="FS328" s="51" t="str">
        <f t="shared" si="164"/>
        <v>#DIV/0!</v>
      </c>
      <c r="FT328" s="51" t="str">
        <f t="shared" si="165"/>
        <v>#DIV/0!</v>
      </c>
      <c r="FU328" s="52" t="str">
        <f t="shared" si="166"/>
        <v>#DIV/0!</v>
      </c>
      <c r="FV328" s="52" t="str">
        <f t="shared" si="167"/>
        <v>#DIV/0!</v>
      </c>
      <c r="FW328" s="36" t="str">
        <f t="shared" si="168"/>
        <v>#DIV/0!</v>
      </c>
      <c r="FX328" s="53" t="str">
        <f t="shared" si="169"/>
        <v>#DIV/0!</v>
      </c>
      <c r="FY328" s="53" t="str">
        <f t="shared" si="170"/>
        <v>#DIV/0!</v>
      </c>
      <c r="FZ328" s="54" t="str">
        <f t="shared" si="171"/>
        <v>#DIV/0!</v>
      </c>
      <c r="GA328" s="55" t="str">
        <f t="shared" si="172"/>
        <v>#DIV/0!</v>
      </c>
      <c r="GB328" s="55" t="str">
        <f t="shared" si="173"/>
        <v>#DIV/0!</v>
      </c>
      <c r="GC328" s="55" t="str">
        <f t="shared" si="174"/>
        <v>#DIV/0!</v>
      </c>
      <c r="GD328" s="39" t="str">
        <f t="shared" si="175"/>
        <v>#DIV/0!</v>
      </c>
      <c r="GE328" s="58">
        <f t="shared" si="176"/>
        <v>-0.5</v>
      </c>
      <c r="GF328" s="42">
        <f t="shared" si="177"/>
        <v>-0.8660254038</v>
      </c>
      <c r="GG328" s="58">
        <f t="shared" si="178"/>
        <v>-2.094395102</v>
      </c>
      <c r="GH328" s="42">
        <f t="shared" si="179"/>
        <v>1</v>
      </c>
      <c r="GI328" s="59">
        <f t="shared" si="180"/>
        <v>-0.5</v>
      </c>
      <c r="GJ328" s="43">
        <f t="shared" si="181"/>
        <v>0.8660254038</v>
      </c>
      <c r="GK328" s="59">
        <f t="shared" si="182"/>
        <v>2.094395102</v>
      </c>
      <c r="GL328" s="43">
        <f t="shared" si="183"/>
        <v>1</v>
      </c>
      <c r="GM328" s="51">
        <f t="shared" si="184"/>
        <v>-2.094395102</v>
      </c>
      <c r="GN328" s="51" t="str">
        <f t="shared" si="185"/>
        <v>#DIV/0!</v>
      </c>
      <c r="GO328" s="52" t="str">
        <f t="shared" si="186"/>
        <v>#DIV/0!</v>
      </c>
      <c r="GP328" s="52" t="str">
        <f t="shared" si="187"/>
        <v>#DIV/0!</v>
      </c>
      <c r="GQ328" s="36" t="str">
        <f t="shared" si="188"/>
        <v>#DIV/0!</v>
      </c>
      <c r="GR328" s="53">
        <f t="shared" si="189"/>
        <v>1</v>
      </c>
      <c r="GS328" s="53" t="str">
        <f t="shared" si="190"/>
        <v>#DIV/0!</v>
      </c>
      <c r="GT328" s="54" t="str">
        <f t="shared" si="191"/>
        <v>#DIV/0!</v>
      </c>
      <c r="GU328" s="55" t="str">
        <f t="shared" si="192"/>
        <v>#DIV/0!</v>
      </c>
      <c r="GV328" s="55" t="str">
        <f t="shared" si="193"/>
        <v>#DIV/0!</v>
      </c>
      <c r="GW328" s="55" t="str">
        <f t="shared" si="194"/>
        <v>#DIV/0!</v>
      </c>
      <c r="GX328" s="39" t="str">
        <f t="shared" si="195"/>
        <v>#DIV/0!</v>
      </c>
      <c r="GY328" s="51">
        <f t="shared" si="196"/>
        <v>2.094395102</v>
      </c>
      <c r="GZ328" s="51" t="str">
        <f t="shared" si="197"/>
        <v>#DIV/0!</v>
      </c>
      <c r="HA328" s="52" t="str">
        <f t="shared" si="198"/>
        <v>#DIV/0!</v>
      </c>
      <c r="HB328" s="52" t="str">
        <f t="shared" si="199"/>
        <v>#DIV/0!</v>
      </c>
      <c r="HC328" s="36" t="str">
        <f t="shared" si="200"/>
        <v>#DIV/0!</v>
      </c>
      <c r="HD328" s="53">
        <f t="shared" si="201"/>
        <v>1</v>
      </c>
      <c r="HE328" s="53" t="str">
        <f t="shared" si="202"/>
        <v>#DIV/0!</v>
      </c>
      <c r="HF328" s="54" t="str">
        <f t="shared" si="203"/>
        <v>#DIV/0!</v>
      </c>
      <c r="HG328" s="55" t="str">
        <f t="shared" si="204"/>
        <v>#DIV/0!</v>
      </c>
      <c r="HH328" s="55" t="str">
        <f t="shared" si="205"/>
        <v>#DIV/0!</v>
      </c>
      <c r="HI328" s="55" t="str">
        <f t="shared" si="206"/>
        <v>#DIV/0!</v>
      </c>
      <c r="HJ328" s="39" t="str">
        <f t="shared" si="207"/>
        <v>#DIV/0!</v>
      </c>
      <c r="HK328" s="51">
        <f t="shared" si="208"/>
        <v>2.094395102</v>
      </c>
      <c r="HL328" s="51" t="str">
        <f t="shared" si="209"/>
        <v>#DIV/0!</v>
      </c>
      <c r="HM328" s="52" t="str">
        <f t="shared" si="210"/>
        <v>#DIV/0!</v>
      </c>
      <c r="HN328" s="52" t="str">
        <f t="shared" si="211"/>
        <v>#DIV/0!</v>
      </c>
      <c r="HO328" s="36" t="str">
        <f t="shared" si="212"/>
        <v>#DIV/0!</v>
      </c>
      <c r="HP328" s="53">
        <f t="shared" si="213"/>
        <v>1</v>
      </c>
      <c r="HQ328" s="53" t="str">
        <f t="shared" si="214"/>
        <v>#DIV/0!</v>
      </c>
      <c r="HR328" s="54" t="str">
        <f t="shared" si="215"/>
        <v>#DIV/0!</v>
      </c>
      <c r="HS328" s="55" t="str">
        <f t="shared" si="216"/>
        <v>#DIV/0!</v>
      </c>
      <c r="HT328" s="55" t="str">
        <f t="shared" si="217"/>
        <v>#DIV/0!</v>
      </c>
      <c r="HU328" s="55" t="str">
        <f t="shared" si="218"/>
        <v>#DIV/0!</v>
      </c>
      <c r="HV328" s="39" t="str">
        <f t="shared" si="219"/>
        <v>#DIV/0!</v>
      </c>
      <c r="HW328" s="51">
        <f t="shared" si="220"/>
        <v>-2.094395102</v>
      </c>
      <c r="HX328" s="51" t="str">
        <f t="shared" si="221"/>
        <v>#DIV/0!</v>
      </c>
      <c r="HY328" s="52" t="str">
        <f t="shared" si="222"/>
        <v>#DIV/0!</v>
      </c>
      <c r="HZ328" s="52" t="str">
        <f t="shared" si="223"/>
        <v>#DIV/0!</v>
      </c>
      <c r="IA328" s="36" t="str">
        <f t="shared" si="224"/>
        <v>#DIV/0!</v>
      </c>
      <c r="IB328" s="53">
        <f t="shared" si="225"/>
        <v>1</v>
      </c>
      <c r="IC328" s="53" t="str">
        <f t="shared" si="226"/>
        <v>#DIV/0!</v>
      </c>
      <c r="ID328" s="54" t="str">
        <f t="shared" si="227"/>
        <v>#DIV/0!</v>
      </c>
      <c r="IE328" s="55" t="str">
        <f t="shared" si="228"/>
        <v>#DIV/0!</v>
      </c>
      <c r="IF328" s="55" t="str">
        <f t="shared" si="229"/>
        <v>#DIV/0!</v>
      </c>
      <c r="IG328" s="55" t="str">
        <f t="shared" si="230"/>
        <v>#DIV/0!</v>
      </c>
      <c r="IH328" s="39" t="str">
        <f t="shared" si="231"/>
        <v>#DIV/0!</v>
      </c>
    </row>
    <row r="329" ht="12.75" customHeight="1">
      <c r="A329" s="44" t="str">
        <f>'Execute Cubic'!U324</f>
        <v/>
      </c>
      <c r="B329" s="44" t="str">
        <f>'Execute Cubic'!V324</f>
        <v/>
      </c>
      <c r="C329" s="44" t="str">
        <f>'Execute Cubic'!W324</f>
        <v/>
      </c>
      <c r="D329" s="44" t="str">
        <f>'Execute Cubic'!X324</f>
        <v/>
      </c>
      <c r="E329" s="44">
        <f t="shared" ref="E329:H329" si="5437">0</f>
        <v>0</v>
      </c>
      <c r="F329" s="44">
        <f t="shared" si="5437"/>
        <v>0</v>
      </c>
      <c r="G329" s="44">
        <f t="shared" si="5437"/>
        <v>0</v>
      </c>
      <c r="H329" s="44">
        <f t="shared" si="5437"/>
        <v>0</v>
      </c>
      <c r="I329" s="45" t="str">
        <f t="shared" si="27"/>
        <v>#DIV/0!</v>
      </c>
      <c r="J329" s="45" t="str">
        <f t="shared" si="28"/>
        <v>#DIV/0!</v>
      </c>
      <c r="K329" s="46" t="str">
        <f t="shared" si="29"/>
        <v>#DIV/0!</v>
      </c>
      <c r="L329" s="46" t="str">
        <f t="shared" si="30"/>
        <v>#DIV/0!</v>
      </c>
      <c r="M329" s="47" t="str">
        <f t="shared" si="31"/>
        <v>#DIV/0!</v>
      </c>
      <c r="N329" s="47" t="str">
        <f t="shared" si="32"/>
        <v>#DIV/0!</v>
      </c>
      <c r="O329" s="48" t="str">
        <f t="shared" ref="O329:R329" si="5438">ATAN2(A329,E329)</f>
        <v>#DIV/0!</v>
      </c>
      <c r="P329" s="48" t="str">
        <f t="shared" si="5438"/>
        <v>#DIV/0!</v>
      </c>
      <c r="Q329" s="48" t="str">
        <f t="shared" si="5438"/>
        <v>#DIV/0!</v>
      </c>
      <c r="R329" s="48" t="str">
        <f t="shared" si="5438"/>
        <v>#DIV/0!</v>
      </c>
      <c r="S329" s="48">
        <f t="shared" ref="S329:V329" si="5439">SQRT(POWER(A329,2)+POWER(E329,2))</f>
        <v>0</v>
      </c>
      <c r="T329" s="48">
        <f t="shared" si="5439"/>
        <v>0</v>
      </c>
      <c r="U329" s="48">
        <f t="shared" si="5439"/>
        <v>0</v>
      </c>
      <c r="V329" s="48">
        <f t="shared" si="5439"/>
        <v>0</v>
      </c>
      <c r="W329" s="49" t="str">
        <f t="shared" ref="W329:Z329" si="5440">O329-$O329</f>
        <v>#DIV/0!</v>
      </c>
      <c r="X329" s="49" t="str">
        <f t="shared" si="5440"/>
        <v>#DIV/0!</v>
      </c>
      <c r="Y329" s="49" t="str">
        <f t="shared" si="5440"/>
        <v>#DIV/0!</v>
      </c>
      <c r="Z329" s="49" t="str">
        <f t="shared" si="5440"/>
        <v>#DIV/0!</v>
      </c>
      <c r="AA329" s="49" t="str">
        <f t="shared" ref="AA329:AD329" si="5441">S329/$S329</f>
        <v>#DIV/0!</v>
      </c>
      <c r="AB329" s="49" t="str">
        <f t="shared" si="5441"/>
        <v>#DIV/0!</v>
      </c>
      <c r="AC329" s="49" t="str">
        <f t="shared" si="5441"/>
        <v>#DIV/0!</v>
      </c>
      <c r="AD329" s="49" t="str">
        <f t="shared" si="5441"/>
        <v>#DIV/0!</v>
      </c>
      <c r="AE329" s="50" t="str">
        <f t="shared" ref="AE329:AH329" si="5442">AA329*COS(W329)</f>
        <v>#DIV/0!</v>
      </c>
      <c r="AF329" s="50" t="str">
        <f t="shared" si="5442"/>
        <v>#DIV/0!</v>
      </c>
      <c r="AG329" s="50" t="str">
        <f t="shared" si="5442"/>
        <v>#DIV/0!</v>
      </c>
      <c r="AH329" s="50" t="str">
        <f t="shared" si="5442"/>
        <v>#DIV/0!</v>
      </c>
      <c r="AI329" s="44" t="str">
        <f t="shared" ref="AI329:AL329" si="5443">AA329*SIN(W329)</f>
        <v>#DIV/0!</v>
      </c>
      <c r="AJ329" s="44" t="str">
        <f t="shared" si="5443"/>
        <v>#DIV/0!</v>
      </c>
      <c r="AK329" s="44" t="str">
        <f t="shared" si="5443"/>
        <v>#DIV/0!</v>
      </c>
      <c r="AL329" s="44" t="str">
        <f t="shared" si="5443"/>
        <v>#DIV/0!</v>
      </c>
      <c r="AM329" s="51" t="str">
        <f t="shared" si="39"/>
        <v>#DIV/0!</v>
      </c>
      <c r="AN329" s="52" t="str">
        <f t="shared" si="40"/>
        <v>#DIV/0!</v>
      </c>
      <c r="AO329" s="52" t="str">
        <f t="shared" si="41"/>
        <v>#DIV/0!</v>
      </c>
      <c r="AP329" s="36" t="str">
        <f t="shared" si="42"/>
        <v>#DIV/0!</v>
      </c>
      <c r="AQ329" s="53" t="str">
        <f t="shared" si="43"/>
        <v>#DIV/0!</v>
      </c>
      <c r="AR329" s="54" t="str">
        <f t="shared" si="44"/>
        <v>#DIV/0!</v>
      </c>
      <c r="AS329" s="55" t="str">
        <f t="shared" si="45"/>
        <v>#DIV/0!</v>
      </c>
      <c r="AT329" s="55" t="str">
        <f t="shared" si="46"/>
        <v>#DIV/0!</v>
      </c>
      <c r="AU329" s="55" t="str">
        <f t="shared" si="47"/>
        <v>#DIV/0!</v>
      </c>
      <c r="AV329" s="39" t="str">
        <f t="shared" si="48"/>
        <v>#DIV/0!</v>
      </c>
      <c r="AW329" s="51" t="str">
        <f t="shared" ref="AW329:AX329" si="5444">AW$1*X329</f>
        <v>#DIV/0!</v>
      </c>
      <c r="AX329" s="51" t="str">
        <f t="shared" si="5444"/>
        <v>#DIV/0!</v>
      </c>
      <c r="AY329" s="52" t="str">
        <f t="shared" si="50"/>
        <v>#DIV/0!</v>
      </c>
      <c r="AZ329" s="52" t="str">
        <f t="shared" si="51"/>
        <v>#DIV/0!</v>
      </c>
      <c r="BA329" s="36" t="str">
        <f t="shared" si="52"/>
        <v>#DIV/0!</v>
      </c>
      <c r="BB329" s="53" t="str">
        <f t="shared" ref="BB329:BC329" si="5445">POWER(AB329,BB$1)</f>
        <v>#DIV/0!</v>
      </c>
      <c r="BC329" s="53" t="str">
        <f t="shared" si="5445"/>
        <v>#DIV/0!</v>
      </c>
      <c r="BD329" s="54" t="str">
        <f t="shared" si="54"/>
        <v>#DIV/0!</v>
      </c>
      <c r="BE329" s="55" t="str">
        <f t="shared" si="55"/>
        <v>#DIV/0!</v>
      </c>
      <c r="BF329" s="55" t="str">
        <f t="shared" si="56"/>
        <v>#DIV/0!</v>
      </c>
      <c r="BG329" s="55" t="str">
        <f t="shared" si="57"/>
        <v>#DIV/0!</v>
      </c>
      <c r="BH329" s="39" t="str">
        <f t="shared" si="58"/>
        <v>#DIV/0!</v>
      </c>
      <c r="BI329" s="51" t="str">
        <f t="shared" si="59"/>
        <v>#DIV/0!</v>
      </c>
      <c r="BJ329" s="52" t="str">
        <f t="shared" si="60"/>
        <v>#DIV/0!</v>
      </c>
      <c r="BK329" s="52" t="str">
        <f t="shared" si="61"/>
        <v>#DIV/0!</v>
      </c>
      <c r="BL329" s="36" t="str">
        <f t="shared" si="62"/>
        <v>#DIV/0!</v>
      </c>
      <c r="BM329" s="53" t="str">
        <f t="shared" si="63"/>
        <v>#DIV/0!</v>
      </c>
      <c r="BN329" s="54" t="str">
        <f t="shared" si="64"/>
        <v>#DIV/0!</v>
      </c>
      <c r="BO329" s="55" t="str">
        <f t="shared" si="65"/>
        <v>#DIV/0!</v>
      </c>
      <c r="BP329" s="55" t="str">
        <f t="shared" si="66"/>
        <v>#DIV/0!</v>
      </c>
      <c r="BQ329" s="55" t="str">
        <f t="shared" si="67"/>
        <v>#DIV/0!</v>
      </c>
      <c r="BR329" s="39" t="str">
        <f t="shared" si="68"/>
        <v>#DIV/0!</v>
      </c>
      <c r="BS329" s="56" t="str">
        <f t="shared" ref="BS329:BT329" si="5446">AS329+BE329+BO329</f>
        <v>#DIV/0!</v>
      </c>
      <c r="BT329" s="56" t="str">
        <f t="shared" si="5446"/>
        <v>#DIV/0!</v>
      </c>
      <c r="BU329" s="56" t="str">
        <f t="shared" si="70"/>
        <v>#DIV/0!</v>
      </c>
      <c r="BV329" s="57" t="str">
        <f t="shared" si="71"/>
        <v>#DIV/0!</v>
      </c>
      <c r="BW329" s="51" t="str">
        <f t="shared" ref="BW329:BX329" si="5447">BW$1*X329</f>
        <v>#DIV/0!</v>
      </c>
      <c r="BX329" s="51" t="str">
        <f t="shared" si="5447"/>
        <v>#DIV/0!</v>
      </c>
      <c r="BY329" s="52" t="str">
        <f t="shared" si="73"/>
        <v>#DIV/0!</v>
      </c>
      <c r="BZ329" s="52" t="str">
        <f t="shared" si="74"/>
        <v>#DIV/0!</v>
      </c>
      <c r="CA329" s="36" t="str">
        <f t="shared" si="75"/>
        <v>#DIV/0!</v>
      </c>
      <c r="CB329" s="53" t="str">
        <f t="shared" ref="CB329:CC329" si="5448">POWER(AB329,CB$1)</f>
        <v>#DIV/0!</v>
      </c>
      <c r="CC329" s="53" t="str">
        <f t="shared" si="5448"/>
        <v>#DIV/0!</v>
      </c>
      <c r="CD329" s="54" t="str">
        <f t="shared" si="77"/>
        <v>#DIV/0!</v>
      </c>
      <c r="CE329" s="55" t="str">
        <f t="shared" si="78"/>
        <v>#DIV/0!</v>
      </c>
      <c r="CF329" s="55" t="str">
        <f t="shared" si="79"/>
        <v>#DIV/0!</v>
      </c>
      <c r="CG329" s="55" t="str">
        <f t="shared" si="80"/>
        <v>#DIV/0!</v>
      </c>
      <c r="CH329" s="39" t="str">
        <f t="shared" si="81"/>
        <v>#DIV/0!</v>
      </c>
      <c r="CI329" s="51" t="str">
        <f t="shared" si="82"/>
        <v>#DIV/0!</v>
      </c>
      <c r="CJ329" s="52" t="str">
        <f t="shared" si="83"/>
        <v>#DIV/0!</v>
      </c>
      <c r="CK329" s="52" t="str">
        <f t="shared" si="84"/>
        <v>#DIV/0!</v>
      </c>
      <c r="CL329" s="36" t="str">
        <f t="shared" si="85"/>
        <v>#DIV/0!</v>
      </c>
      <c r="CM329" s="53" t="str">
        <f t="shared" si="86"/>
        <v>#DIV/0!</v>
      </c>
      <c r="CN329" s="54" t="str">
        <f t="shared" si="87"/>
        <v>#DIV/0!</v>
      </c>
      <c r="CO329" s="55" t="str">
        <f t="shared" si="88"/>
        <v>#DIV/0!</v>
      </c>
      <c r="CP329" s="55" t="str">
        <f t="shared" si="89"/>
        <v>#DIV/0!</v>
      </c>
      <c r="CQ329" s="55" t="str">
        <f t="shared" si="90"/>
        <v>#DIV/0!</v>
      </c>
      <c r="CR329" s="39" t="str">
        <f t="shared" si="91"/>
        <v>#DIV/0!</v>
      </c>
      <c r="CS329" s="51" t="str">
        <f t="shared" si="92"/>
        <v>#DIV/0!</v>
      </c>
      <c r="CT329" s="51" t="str">
        <f t="shared" si="93"/>
        <v>#DIV/0!</v>
      </c>
      <c r="CU329" s="52" t="str">
        <f t="shared" si="94"/>
        <v>#DIV/0!</v>
      </c>
      <c r="CV329" s="52" t="str">
        <f t="shared" si="95"/>
        <v>#DIV/0!</v>
      </c>
      <c r="CW329" s="36" t="str">
        <f t="shared" si="96"/>
        <v>#DIV/0!</v>
      </c>
      <c r="CX329" s="53" t="str">
        <f t="shared" si="97"/>
        <v>#DIV/0!</v>
      </c>
      <c r="CY329" s="53" t="str">
        <f t="shared" si="98"/>
        <v>#DIV/0!</v>
      </c>
      <c r="CZ329" s="54" t="str">
        <f t="shared" si="99"/>
        <v>#DIV/0!</v>
      </c>
      <c r="DA329" s="55" t="str">
        <f t="shared" si="100"/>
        <v>#DIV/0!</v>
      </c>
      <c r="DB329" s="55" t="str">
        <f t="shared" si="101"/>
        <v>#DIV/0!</v>
      </c>
      <c r="DC329" s="55" t="str">
        <f t="shared" si="102"/>
        <v>#DIV/0!</v>
      </c>
      <c r="DD329" s="39" t="str">
        <f t="shared" si="103"/>
        <v>#DIV/0!</v>
      </c>
      <c r="DE329" s="51" t="str">
        <f t="shared" ref="DE329:DG329" si="5449">DE$1*X329</f>
        <v>#DIV/0!</v>
      </c>
      <c r="DF329" s="51" t="str">
        <f t="shared" si="5449"/>
        <v>#DIV/0!</v>
      </c>
      <c r="DG329" s="51" t="str">
        <f t="shared" si="5449"/>
        <v>#DIV/0!</v>
      </c>
      <c r="DH329" s="52" t="str">
        <f t="shared" si="105"/>
        <v>#DIV/0!</v>
      </c>
      <c r="DI329" s="52" t="str">
        <f t="shared" si="106"/>
        <v>#DIV/0!</v>
      </c>
      <c r="DJ329" s="36" t="str">
        <f t="shared" si="107"/>
        <v>#DIV/0!</v>
      </c>
      <c r="DK329" s="53" t="str">
        <f t="shared" ref="DK329:DM329" si="5450">POWER(AB329,DK$1)</f>
        <v>#DIV/0!</v>
      </c>
      <c r="DL329" s="53" t="str">
        <f t="shared" si="5450"/>
        <v>#DIV/0!</v>
      </c>
      <c r="DM329" s="53" t="str">
        <f t="shared" si="5450"/>
        <v>#DIV/0!</v>
      </c>
      <c r="DN329" s="54" t="str">
        <f t="shared" si="109"/>
        <v>#DIV/0!</v>
      </c>
      <c r="DO329" s="55" t="str">
        <f t="shared" si="110"/>
        <v>#DIV/0!</v>
      </c>
      <c r="DP329" s="55" t="str">
        <f t="shared" si="111"/>
        <v>#DIV/0!</v>
      </c>
      <c r="DQ329" s="55" t="str">
        <f t="shared" si="112"/>
        <v>#DIV/0!</v>
      </c>
      <c r="DR329" s="39" t="str">
        <f t="shared" si="113"/>
        <v>#DIV/0!</v>
      </c>
      <c r="DS329" s="51" t="str">
        <f t="shared" si="114"/>
        <v>#DIV/0!</v>
      </c>
      <c r="DT329" s="52" t="str">
        <f t="shared" si="115"/>
        <v>#DIV/0!</v>
      </c>
      <c r="DU329" s="52" t="str">
        <f t="shared" si="116"/>
        <v>#DIV/0!</v>
      </c>
      <c r="DV329" s="36" t="str">
        <f t="shared" si="117"/>
        <v>#DIV/0!</v>
      </c>
      <c r="DW329" s="53" t="str">
        <f t="shared" si="118"/>
        <v>#DIV/0!</v>
      </c>
      <c r="DX329" s="54" t="str">
        <f t="shared" si="119"/>
        <v>#DIV/0!</v>
      </c>
      <c r="DY329" s="55" t="str">
        <f t="shared" si="120"/>
        <v>#DIV/0!</v>
      </c>
      <c r="DZ329" s="55" t="str">
        <f t="shared" si="121"/>
        <v>#DIV/0!</v>
      </c>
      <c r="EA329" s="55" t="str">
        <f t="shared" si="122"/>
        <v>#DIV/0!</v>
      </c>
      <c r="EB329" s="39" t="str">
        <f t="shared" si="123"/>
        <v>#DIV/0!</v>
      </c>
      <c r="EC329" s="56" t="str">
        <f t="shared" ref="EC329:ED329" si="5451">CE329+CO329+DA329+DO329+DY329</f>
        <v>#DIV/0!</v>
      </c>
      <c r="ED329" s="56" t="str">
        <f t="shared" si="5451"/>
        <v>#DIV/0!</v>
      </c>
      <c r="EE329" s="56" t="str">
        <f t="shared" si="125"/>
        <v>#DIV/0!</v>
      </c>
      <c r="EF329" s="57" t="str">
        <f t="shared" si="126"/>
        <v>#DIV/0!</v>
      </c>
      <c r="EG329" s="51" t="str">
        <f t="shared" si="127"/>
        <v>#DIV/0!</v>
      </c>
      <c r="EH329" s="52" t="str">
        <f t="shared" si="128"/>
        <v>#DIV/0!</v>
      </c>
      <c r="EI329" s="52" t="str">
        <f t="shared" si="129"/>
        <v>#DIV/0!</v>
      </c>
      <c r="EJ329" s="36" t="str">
        <f t="shared" si="130"/>
        <v>#DIV/0!</v>
      </c>
      <c r="EK329" s="53" t="str">
        <f t="shared" si="131"/>
        <v>#DIV/0!</v>
      </c>
      <c r="EL329" s="54" t="str">
        <f t="shared" si="132"/>
        <v>#DIV/0!</v>
      </c>
      <c r="EM329" s="55" t="str">
        <f t="shared" si="133"/>
        <v>#DIV/0!</v>
      </c>
      <c r="EN329" s="55" t="str">
        <f t="shared" si="134"/>
        <v>#DIV/0!</v>
      </c>
      <c r="EO329" s="55" t="str">
        <f t="shared" si="135"/>
        <v>#DIV/0!</v>
      </c>
      <c r="EP329" s="39" t="str">
        <f t="shared" si="136"/>
        <v>#DIV/0!</v>
      </c>
      <c r="EQ329" s="56" t="str">
        <f t="shared" ref="EQ329:ER329" si="5452">BS329+EM329</f>
        <v>#DIV/0!</v>
      </c>
      <c r="ER329" s="56" t="str">
        <f t="shared" si="5452"/>
        <v>#DIV/0!</v>
      </c>
      <c r="ES329" s="56" t="str">
        <f t="shared" si="138"/>
        <v>#DIV/0!</v>
      </c>
      <c r="ET329" s="57" t="str">
        <f t="shared" si="139"/>
        <v>#DIV/0!</v>
      </c>
      <c r="EU329" s="51" t="str">
        <f t="shared" si="140"/>
        <v>#DIV/0!</v>
      </c>
      <c r="EV329" s="52" t="str">
        <f t="shared" si="141"/>
        <v>#DIV/0!</v>
      </c>
      <c r="EW329" s="52" t="str">
        <f t="shared" si="142"/>
        <v>#DIV/0!</v>
      </c>
      <c r="EX329" s="36" t="str">
        <f t="shared" si="143"/>
        <v>#DIV/0!</v>
      </c>
      <c r="EY329" s="53" t="str">
        <f t="shared" si="144"/>
        <v>#DIV/0!</v>
      </c>
      <c r="EZ329" s="54" t="str">
        <f t="shared" si="145"/>
        <v>#DIV/0!</v>
      </c>
      <c r="FA329" s="55" t="str">
        <f t="shared" si="146"/>
        <v>#DIV/0!</v>
      </c>
      <c r="FB329" s="55" t="str">
        <f t="shared" si="147"/>
        <v>#DIV/0!</v>
      </c>
      <c r="FC329" s="55" t="str">
        <f t="shared" si="148"/>
        <v>#DIV/0!</v>
      </c>
      <c r="FD329" s="39" t="str">
        <f t="shared" si="149"/>
        <v>#DIV/0!</v>
      </c>
      <c r="FE329" s="51" t="str">
        <f t="shared" si="150"/>
        <v>#DIV/0!</v>
      </c>
      <c r="FF329" s="52" t="str">
        <f t="shared" si="151"/>
        <v>#DIV/0!</v>
      </c>
      <c r="FG329" s="52" t="str">
        <f t="shared" si="152"/>
        <v>#DIV/0!</v>
      </c>
      <c r="FH329" s="36" t="str">
        <f t="shared" si="153"/>
        <v>#DIV/0!</v>
      </c>
      <c r="FI329" s="53" t="str">
        <f t="shared" si="154"/>
        <v>#DIV/0!</v>
      </c>
      <c r="FJ329" s="54" t="str">
        <f t="shared" si="155"/>
        <v>#DIV/0!</v>
      </c>
      <c r="FK329" s="55" t="str">
        <f t="shared" si="156"/>
        <v>#DIV/0!</v>
      </c>
      <c r="FL329" s="55" t="str">
        <f t="shared" si="157"/>
        <v>#DIV/0!</v>
      </c>
      <c r="FM329" s="55" t="str">
        <f t="shared" si="158"/>
        <v>#DIV/0!</v>
      </c>
      <c r="FN329" s="39" t="str">
        <f t="shared" si="159"/>
        <v>#DIV/0!</v>
      </c>
      <c r="FO329" s="56" t="str">
        <f t="shared" si="160"/>
        <v>#DIV/0!</v>
      </c>
      <c r="FP329" s="56" t="str">
        <f t="shared" si="161"/>
        <v>#DIV/0!</v>
      </c>
      <c r="FQ329" s="56" t="str">
        <f t="shared" si="162"/>
        <v>#DIV/0!</v>
      </c>
      <c r="FR329" s="57" t="str">
        <f t="shared" si="163"/>
        <v>#DIV/0!</v>
      </c>
      <c r="FS329" s="51" t="str">
        <f t="shared" si="164"/>
        <v>#DIV/0!</v>
      </c>
      <c r="FT329" s="51" t="str">
        <f t="shared" si="165"/>
        <v>#DIV/0!</v>
      </c>
      <c r="FU329" s="52" t="str">
        <f t="shared" si="166"/>
        <v>#DIV/0!</v>
      </c>
      <c r="FV329" s="52" t="str">
        <f t="shared" si="167"/>
        <v>#DIV/0!</v>
      </c>
      <c r="FW329" s="36" t="str">
        <f t="shared" si="168"/>
        <v>#DIV/0!</v>
      </c>
      <c r="FX329" s="53" t="str">
        <f t="shared" si="169"/>
        <v>#DIV/0!</v>
      </c>
      <c r="FY329" s="53" t="str">
        <f t="shared" si="170"/>
        <v>#DIV/0!</v>
      </c>
      <c r="FZ329" s="54" t="str">
        <f t="shared" si="171"/>
        <v>#DIV/0!</v>
      </c>
      <c r="GA329" s="55" t="str">
        <f t="shared" si="172"/>
        <v>#DIV/0!</v>
      </c>
      <c r="GB329" s="55" t="str">
        <f t="shared" si="173"/>
        <v>#DIV/0!</v>
      </c>
      <c r="GC329" s="55" t="str">
        <f t="shared" si="174"/>
        <v>#DIV/0!</v>
      </c>
      <c r="GD329" s="39" t="str">
        <f t="shared" si="175"/>
        <v>#DIV/0!</v>
      </c>
      <c r="GE329" s="58">
        <f t="shared" si="176"/>
        <v>-0.5</v>
      </c>
      <c r="GF329" s="42">
        <f t="shared" si="177"/>
        <v>-0.8660254038</v>
      </c>
      <c r="GG329" s="58">
        <f t="shared" si="178"/>
        <v>-2.094395102</v>
      </c>
      <c r="GH329" s="42">
        <f t="shared" si="179"/>
        <v>1</v>
      </c>
      <c r="GI329" s="59">
        <f t="shared" si="180"/>
        <v>-0.5</v>
      </c>
      <c r="GJ329" s="43">
        <f t="shared" si="181"/>
        <v>0.8660254038</v>
      </c>
      <c r="GK329" s="59">
        <f t="shared" si="182"/>
        <v>2.094395102</v>
      </c>
      <c r="GL329" s="43">
        <f t="shared" si="183"/>
        <v>1</v>
      </c>
      <c r="GM329" s="51">
        <f t="shared" si="184"/>
        <v>-2.094395102</v>
      </c>
      <c r="GN329" s="51" t="str">
        <f t="shared" si="185"/>
        <v>#DIV/0!</v>
      </c>
      <c r="GO329" s="52" t="str">
        <f t="shared" si="186"/>
        <v>#DIV/0!</v>
      </c>
      <c r="GP329" s="52" t="str">
        <f t="shared" si="187"/>
        <v>#DIV/0!</v>
      </c>
      <c r="GQ329" s="36" t="str">
        <f t="shared" si="188"/>
        <v>#DIV/0!</v>
      </c>
      <c r="GR329" s="53">
        <f t="shared" si="189"/>
        <v>1</v>
      </c>
      <c r="GS329" s="53" t="str">
        <f t="shared" si="190"/>
        <v>#DIV/0!</v>
      </c>
      <c r="GT329" s="54" t="str">
        <f t="shared" si="191"/>
        <v>#DIV/0!</v>
      </c>
      <c r="GU329" s="55" t="str">
        <f t="shared" si="192"/>
        <v>#DIV/0!</v>
      </c>
      <c r="GV329" s="55" t="str">
        <f t="shared" si="193"/>
        <v>#DIV/0!</v>
      </c>
      <c r="GW329" s="55" t="str">
        <f t="shared" si="194"/>
        <v>#DIV/0!</v>
      </c>
      <c r="GX329" s="39" t="str">
        <f t="shared" si="195"/>
        <v>#DIV/0!</v>
      </c>
      <c r="GY329" s="51">
        <f t="shared" si="196"/>
        <v>2.094395102</v>
      </c>
      <c r="GZ329" s="51" t="str">
        <f t="shared" si="197"/>
        <v>#DIV/0!</v>
      </c>
      <c r="HA329" s="52" t="str">
        <f t="shared" si="198"/>
        <v>#DIV/0!</v>
      </c>
      <c r="HB329" s="52" t="str">
        <f t="shared" si="199"/>
        <v>#DIV/0!</v>
      </c>
      <c r="HC329" s="36" t="str">
        <f t="shared" si="200"/>
        <v>#DIV/0!</v>
      </c>
      <c r="HD329" s="53">
        <f t="shared" si="201"/>
        <v>1</v>
      </c>
      <c r="HE329" s="53" t="str">
        <f t="shared" si="202"/>
        <v>#DIV/0!</v>
      </c>
      <c r="HF329" s="54" t="str">
        <f t="shared" si="203"/>
        <v>#DIV/0!</v>
      </c>
      <c r="HG329" s="55" t="str">
        <f t="shared" si="204"/>
        <v>#DIV/0!</v>
      </c>
      <c r="HH329" s="55" t="str">
        <f t="shared" si="205"/>
        <v>#DIV/0!</v>
      </c>
      <c r="HI329" s="55" t="str">
        <f t="shared" si="206"/>
        <v>#DIV/0!</v>
      </c>
      <c r="HJ329" s="39" t="str">
        <f t="shared" si="207"/>
        <v>#DIV/0!</v>
      </c>
      <c r="HK329" s="51">
        <f t="shared" si="208"/>
        <v>2.094395102</v>
      </c>
      <c r="HL329" s="51" t="str">
        <f t="shared" si="209"/>
        <v>#DIV/0!</v>
      </c>
      <c r="HM329" s="52" t="str">
        <f t="shared" si="210"/>
        <v>#DIV/0!</v>
      </c>
      <c r="HN329" s="52" t="str">
        <f t="shared" si="211"/>
        <v>#DIV/0!</v>
      </c>
      <c r="HO329" s="36" t="str">
        <f t="shared" si="212"/>
        <v>#DIV/0!</v>
      </c>
      <c r="HP329" s="53">
        <f t="shared" si="213"/>
        <v>1</v>
      </c>
      <c r="HQ329" s="53" t="str">
        <f t="shared" si="214"/>
        <v>#DIV/0!</v>
      </c>
      <c r="HR329" s="54" t="str">
        <f t="shared" si="215"/>
        <v>#DIV/0!</v>
      </c>
      <c r="HS329" s="55" t="str">
        <f t="shared" si="216"/>
        <v>#DIV/0!</v>
      </c>
      <c r="HT329" s="55" t="str">
        <f t="shared" si="217"/>
        <v>#DIV/0!</v>
      </c>
      <c r="HU329" s="55" t="str">
        <f t="shared" si="218"/>
        <v>#DIV/0!</v>
      </c>
      <c r="HV329" s="39" t="str">
        <f t="shared" si="219"/>
        <v>#DIV/0!</v>
      </c>
      <c r="HW329" s="51">
        <f t="shared" si="220"/>
        <v>-2.094395102</v>
      </c>
      <c r="HX329" s="51" t="str">
        <f t="shared" si="221"/>
        <v>#DIV/0!</v>
      </c>
      <c r="HY329" s="52" t="str">
        <f t="shared" si="222"/>
        <v>#DIV/0!</v>
      </c>
      <c r="HZ329" s="52" t="str">
        <f t="shared" si="223"/>
        <v>#DIV/0!</v>
      </c>
      <c r="IA329" s="36" t="str">
        <f t="shared" si="224"/>
        <v>#DIV/0!</v>
      </c>
      <c r="IB329" s="53">
        <f t="shared" si="225"/>
        <v>1</v>
      </c>
      <c r="IC329" s="53" t="str">
        <f t="shared" si="226"/>
        <v>#DIV/0!</v>
      </c>
      <c r="ID329" s="54" t="str">
        <f t="shared" si="227"/>
        <v>#DIV/0!</v>
      </c>
      <c r="IE329" s="55" t="str">
        <f t="shared" si="228"/>
        <v>#DIV/0!</v>
      </c>
      <c r="IF329" s="55" t="str">
        <f t="shared" si="229"/>
        <v>#DIV/0!</v>
      </c>
      <c r="IG329" s="55" t="str">
        <f t="shared" si="230"/>
        <v>#DIV/0!</v>
      </c>
      <c r="IH329" s="39" t="str">
        <f t="shared" si="231"/>
        <v>#DIV/0!</v>
      </c>
    </row>
    <row r="330" ht="12.75" customHeight="1">
      <c r="A330" s="44" t="str">
        <f>'Execute Cubic'!U325</f>
        <v/>
      </c>
      <c r="B330" s="44" t="str">
        <f>'Execute Cubic'!V325</f>
        <v/>
      </c>
      <c r="C330" s="44" t="str">
        <f>'Execute Cubic'!W325</f>
        <v/>
      </c>
      <c r="D330" s="44" t="str">
        <f>'Execute Cubic'!X325</f>
        <v/>
      </c>
      <c r="E330" s="44">
        <f t="shared" ref="E330:H330" si="5453">0</f>
        <v>0</v>
      </c>
      <c r="F330" s="44">
        <f t="shared" si="5453"/>
        <v>0</v>
      </c>
      <c r="G330" s="44">
        <f t="shared" si="5453"/>
        <v>0</v>
      </c>
      <c r="H330" s="44">
        <f t="shared" si="5453"/>
        <v>0</v>
      </c>
      <c r="I330" s="45" t="str">
        <f t="shared" si="27"/>
        <v>#DIV/0!</v>
      </c>
      <c r="J330" s="45" t="str">
        <f t="shared" si="28"/>
        <v>#DIV/0!</v>
      </c>
      <c r="K330" s="46" t="str">
        <f t="shared" si="29"/>
        <v>#DIV/0!</v>
      </c>
      <c r="L330" s="46" t="str">
        <f t="shared" si="30"/>
        <v>#DIV/0!</v>
      </c>
      <c r="M330" s="47" t="str">
        <f t="shared" si="31"/>
        <v>#DIV/0!</v>
      </c>
      <c r="N330" s="47" t="str">
        <f t="shared" si="32"/>
        <v>#DIV/0!</v>
      </c>
      <c r="O330" s="48" t="str">
        <f t="shared" ref="O330:R330" si="5454">ATAN2(A330,E330)</f>
        <v>#DIV/0!</v>
      </c>
      <c r="P330" s="48" t="str">
        <f t="shared" si="5454"/>
        <v>#DIV/0!</v>
      </c>
      <c r="Q330" s="48" t="str">
        <f t="shared" si="5454"/>
        <v>#DIV/0!</v>
      </c>
      <c r="R330" s="48" t="str">
        <f t="shared" si="5454"/>
        <v>#DIV/0!</v>
      </c>
      <c r="S330" s="48">
        <f t="shared" ref="S330:V330" si="5455">SQRT(POWER(A330,2)+POWER(E330,2))</f>
        <v>0</v>
      </c>
      <c r="T330" s="48">
        <f t="shared" si="5455"/>
        <v>0</v>
      </c>
      <c r="U330" s="48">
        <f t="shared" si="5455"/>
        <v>0</v>
      </c>
      <c r="V330" s="48">
        <f t="shared" si="5455"/>
        <v>0</v>
      </c>
      <c r="W330" s="49" t="str">
        <f t="shared" ref="W330:Z330" si="5456">O330-$O330</f>
        <v>#DIV/0!</v>
      </c>
      <c r="X330" s="49" t="str">
        <f t="shared" si="5456"/>
        <v>#DIV/0!</v>
      </c>
      <c r="Y330" s="49" t="str">
        <f t="shared" si="5456"/>
        <v>#DIV/0!</v>
      </c>
      <c r="Z330" s="49" t="str">
        <f t="shared" si="5456"/>
        <v>#DIV/0!</v>
      </c>
      <c r="AA330" s="49" t="str">
        <f t="shared" ref="AA330:AD330" si="5457">S330/$S330</f>
        <v>#DIV/0!</v>
      </c>
      <c r="AB330" s="49" t="str">
        <f t="shared" si="5457"/>
        <v>#DIV/0!</v>
      </c>
      <c r="AC330" s="49" t="str">
        <f t="shared" si="5457"/>
        <v>#DIV/0!</v>
      </c>
      <c r="AD330" s="49" t="str">
        <f t="shared" si="5457"/>
        <v>#DIV/0!</v>
      </c>
      <c r="AE330" s="50" t="str">
        <f t="shared" ref="AE330:AH330" si="5458">AA330*COS(W330)</f>
        <v>#DIV/0!</v>
      </c>
      <c r="AF330" s="50" t="str">
        <f t="shared" si="5458"/>
        <v>#DIV/0!</v>
      </c>
      <c r="AG330" s="50" t="str">
        <f t="shared" si="5458"/>
        <v>#DIV/0!</v>
      </c>
      <c r="AH330" s="50" t="str">
        <f t="shared" si="5458"/>
        <v>#DIV/0!</v>
      </c>
      <c r="AI330" s="44" t="str">
        <f t="shared" ref="AI330:AL330" si="5459">AA330*SIN(W330)</f>
        <v>#DIV/0!</v>
      </c>
      <c r="AJ330" s="44" t="str">
        <f t="shared" si="5459"/>
        <v>#DIV/0!</v>
      </c>
      <c r="AK330" s="44" t="str">
        <f t="shared" si="5459"/>
        <v>#DIV/0!</v>
      </c>
      <c r="AL330" s="44" t="str">
        <f t="shared" si="5459"/>
        <v>#DIV/0!</v>
      </c>
      <c r="AM330" s="51" t="str">
        <f t="shared" si="39"/>
        <v>#DIV/0!</v>
      </c>
      <c r="AN330" s="52" t="str">
        <f t="shared" si="40"/>
        <v>#DIV/0!</v>
      </c>
      <c r="AO330" s="52" t="str">
        <f t="shared" si="41"/>
        <v>#DIV/0!</v>
      </c>
      <c r="AP330" s="36" t="str">
        <f t="shared" si="42"/>
        <v>#DIV/0!</v>
      </c>
      <c r="AQ330" s="53" t="str">
        <f t="shared" si="43"/>
        <v>#DIV/0!</v>
      </c>
      <c r="AR330" s="54" t="str">
        <f t="shared" si="44"/>
        <v>#DIV/0!</v>
      </c>
      <c r="AS330" s="55" t="str">
        <f t="shared" si="45"/>
        <v>#DIV/0!</v>
      </c>
      <c r="AT330" s="55" t="str">
        <f t="shared" si="46"/>
        <v>#DIV/0!</v>
      </c>
      <c r="AU330" s="55" t="str">
        <f t="shared" si="47"/>
        <v>#DIV/0!</v>
      </c>
      <c r="AV330" s="39" t="str">
        <f t="shared" si="48"/>
        <v>#DIV/0!</v>
      </c>
      <c r="AW330" s="51" t="str">
        <f t="shared" ref="AW330:AX330" si="5460">AW$1*X330</f>
        <v>#DIV/0!</v>
      </c>
      <c r="AX330" s="51" t="str">
        <f t="shared" si="5460"/>
        <v>#DIV/0!</v>
      </c>
      <c r="AY330" s="52" t="str">
        <f t="shared" si="50"/>
        <v>#DIV/0!</v>
      </c>
      <c r="AZ330" s="52" t="str">
        <f t="shared" si="51"/>
        <v>#DIV/0!</v>
      </c>
      <c r="BA330" s="36" t="str">
        <f t="shared" si="52"/>
        <v>#DIV/0!</v>
      </c>
      <c r="BB330" s="53" t="str">
        <f t="shared" ref="BB330:BC330" si="5461">POWER(AB330,BB$1)</f>
        <v>#DIV/0!</v>
      </c>
      <c r="BC330" s="53" t="str">
        <f t="shared" si="5461"/>
        <v>#DIV/0!</v>
      </c>
      <c r="BD330" s="54" t="str">
        <f t="shared" si="54"/>
        <v>#DIV/0!</v>
      </c>
      <c r="BE330" s="55" t="str">
        <f t="shared" si="55"/>
        <v>#DIV/0!</v>
      </c>
      <c r="BF330" s="55" t="str">
        <f t="shared" si="56"/>
        <v>#DIV/0!</v>
      </c>
      <c r="BG330" s="55" t="str">
        <f t="shared" si="57"/>
        <v>#DIV/0!</v>
      </c>
      <c r="BH330" s="39" t="str">
        <f t="shared" si="58"/>
        <v>#DIV/0!</v>
      </c>
      <c r="BI330" s="51" t="str">
        <f t="shared" si="59"/>
        <v>#DIV/0!</v>
      </c>
      <c r="BJ330" s="52" t="str">
        <f t="shared" si="60"/>
        <v>#DIV/0!</v>
      </c>
      <c r="BK330" s="52" t="str">
        <f t="shared" si="61"/>
        <v>#DIV/0!</v>
      </c>
      <c r="BL330" s="36" t="str">
        <f t="shared" si="62"/>
        <v>#DIV/0!</v>
      </c>
      <c r="BM330" s="53" t="str">
        <f t="shared" si="63"/>
        <v>#DIV/0!</v>
      </c>
      <c r="BN330" s="54" t="str">
        <f t="shared" si="64"/>
        <v>#DIV/0!</v>
      </c>
      <c r="BO330" s="55" t="str">
        <f t="shared" si="65"/>
        <v>#DIV/0!</v>
      </c>
      <c r="BP330" s="55" t="str">
        <f t="shared" si="66"/>
        <v>#DIV/0!</v>
      </c>
      <c r="BQ330" s="55" t="str">
        <f t="shared" si="67"/>
        <v>#DIV/0!</v>
      </c>
      <c r="BR330" s="39" t="str">
        <f t="shared" si="68"/>
        <v>#DIV/0!</v>
      </c>
      <c r="BS330" s="56" t="str">
        <f t="shared" ref="BS330:BT330" si="5462">AS330+BE330+BO330</f>
        <v>#DIV/0!</v>
      </c>
      <c r="BT330" s="56" t="str">
        <f t="shared" si="5462"/>
        <v>#DIV/0!</v>
      </c>
      <c r="BU330" s="56" t="str">
        <f t="shared" si="70"/>
        <v>#DIV/0!</v>
      </c>
      <c r="BV330" s="57" t="str">
        <f t="shared" si="71"/>
        <v>#DIV/0!</v>
      </c>
      <c r="BW330" s="51" t="str">
        <f t="shared" ref="BW330:BX330" si="5463">BW$1*X330</f>
        <v>#DIV/0!</v>
      </c>
      <c r="BX330" s="51" t="str">
        <f t="shared" si="5463"/>
        <v>#DIV/0!</v>
      </c>
      <c r="BY330" s="52" t="str">
        <f t="shared" si="73"/>
        <v>#DIV/0!</v>
      </c>
      <c r="BZ330" s="52" t="str">
        <f t="shared" si="74"/>
        <v>#DIV/0!</v>
      </c>
      <c r="CA330" s="36" t="str">
        <f t="shared" si="75"/>
        <v>#DIV/0!</v>
      </c>
      <c r="CB330" s="53" t="str">
        <f t="shared" ref="CB330:CC330" si="5464">POWER(AB330,CB$1)</f>
        <v>#DIV/0!</v>
      </c>
      <c r="CC330" s="53" t="str">
        <f t="shared" si="5464"/>
        <v>#DIV/0!</v>
      </c>
      <c r="CD330" s="54" t="str">
        <f t="shared" si="77"/>
        <v>#DIV/0!</v>
      </c>
      <c r="CE330" s="55" t="str">
        <f t="shared" si="78"/>
        <v>#DIV/0!</v>
      </c>
      <c r="CF330" s="55" t="str">
        <f t="shared" si="79"/>
        <v>#DIV/0!</v>
      </c>
      <c r="CG330" s="55" t="str">
        <f t="shared" si="80"/>
        <v>#DIV/0!</v>
      </c>
      <c r="CH330" s="39" t="str">
        <f t="shared" si="81"/>
        <v>#DIV/0!</v>
      </c>
      <c r="CI330" s="51" t="str">
        <f t="shared" si="82"/>
        <v>#DIV/0!</v>
      </c>
      <c r="CJ330" s="52" t="str">
        <f t="shared" si="83"/>
        <v>#DIV/0!</v>
      </c>
      <c r="CK330" s="52" t="str">
        <f t="shared" si="84"/>
        <v>#DIV/0!</v>
      </c>
      <c r="CL330" s="36" t="str">
        <f t="shared" si="85"/>
        <v>#DIV/0!</v>
      </c>
      <c r="CM330" s="53" t="str">
        <f t="shared" si="86"/>
        <v>#DIV/0!</v>
      </c>
      <c r="CN330" s="54" t="str">
        <f t="shared" si="87"/>
        <v>#DIV/0!</v>
      </c>
      <c r="CO330" s="55" t="str">
        <f t="shared" si="88"/>
        <v>#DIV/0!</v>
      </c>
      <c r="CP330" s="55" t="str">
        <f t="shared" si="89"/>
        <v>#DIV/0!</v>
      </c>
      <c r="CQ330" s="55" t="str">
        <f t="shared" si="90"/>
        <v>#DIV/0!</v>
      </c>
      <c r="CR330" s="39" t="str">
        <f t="shared" si="91"/>
        <v>#DIV/0!</v>
      </c>
      <c r="CS330" s="51" t="str">
        <f t="shared" si="92"/>
        <v>#DIV/0!</v>
      </c>
      <c r="CT330" s="51" t="str">
        <f t="shared" si="93"/>
        <v>#DIV/0!</v>
      </c>
      <c r="CU330" s="52" t="str">
        <f t="shared" si="94"/>
        <v>#DIV/0!</v>
      </c>
      <c r="CV330" s="52" t="str">
        <f t="shared" si="95"/>
        <v>#DIV/0!</v>
      </c>
      <c r="CW330" s="36" t="str">
        <f t="shared" si="96"/>
        <v>#DIV/0!</v>
      </c>
      <c r="CX330" s="53" t="str">
        <f t="shared" si="97"/>
        <v>#DIV/0!</v>
      </c>
      <c r="CY330" s="53" t="str">
        <f t="shared" si="98"/>
        <v>#DIV/0!</v>
      </c>
      <c r="CZ330" s="54" t="str">
        <f t="shared" si="99"/>
        <v>#DIV/0!</v>
      </c>
      <c r="DA330" s="55" t="str">
        <f t="shared" si="100"/>
        <v>#DIV/0!</v>
      </c>
      <c r="DB330" s="55" t="str">
        <f t="shared" si="101"/>
        <v>#DIV/0!</v>
      </c>
      <c r="DC330" s="55" t="str">
        <f t="shared" si="102"/>
        <v>#DIV/0!</v>
      </c>
      <c r="DD330" s="39" t="str">
        <f t="shared" si="103"/>
        <v>#DIV/0!</v>
      </c>
      <c r="DE330" s="51" t="str">
        <f t="shared" ref="DE330:DG330" si="5465">DE$1*X330</f>
        <v>#DIV/0!</v>
      </c>
      <c r="DF330" s="51" t="str">
        <f t="shared" si="5465"/>
        <v>#DIV/0!</v>
      </c>
      <c r="DG330" s="51" t="str">
        <f t="shared" si="5465"/>
        <v>#DIV/0!</v>
      </c>
      <c r="DH330" s="52" t="str">
        <f t="shared" si="105"/>
        <v>#DIV/0!</v>
      </c>
      <c r="DI330" s="52" t="str">
        <f t="shared" si="106"/>
        <v>#DIV/0!</v>
      </c>
      <c r="DJ330" s="36" t="str">
        <f t="shared" si="107"/>
        <v>#DIV/0!</v>
      </c>
      <c r="DK330" s="53" t="str">
        <f t="shared" ref="DK330:DM330" si="5466">POWER(AB330,DK$1)</f>
        <v>#DIV/0!</v>
      </c>
      <c r="DL330" s="53" t="str">
        <f t="shared" si="5466"/>
        <v>#DIV/0!</v>
      </c>
      <c r="DM330" s="53" t="str">
        <f t="shared" si="5466"/>
        <v>#DIV/0!</v>
      </c>
      <c r="DN330" s="54" t="str">
        <f t="shared" si="109"/>
        <v>#DIV/0!</v>
      </c>
      <c r="DO330" s="55" t="str">
        <f t="shared" si="110"/>
        <v>#DIV/0!</v>
      </c>
      <c r="DP330" s="55" t="str">
        <f t="shared" si="111"/>
        <v>#DIV/0!</v>
      </c>
      <c r="DQ330" s="55" t="str">
        <f t="shared" si="112"/>
        <v>#DIV/0!</v>
      </c>
      <c r="DR330" s="39" t="str">
        <f t="shared" si="113"/>
        <v>#DIV/0!</v>
      </c>
      <c r="DS330" s="51" t="str">
        <f t="shared" si="114"/>
        <v>#DIV/0!</v>
      </c>
      <c r="DT330" s="52" t="str">
        <f t="shared" si="115"/>
        <v>#DIV/0!</v>
      </c>
      <c r="DU330" s="52" t="str">
        <f t="shared" si="116"/>
        <v>#DIV/0!</v>
      </c>
      <c r="DV330" s="36" t="str">
        <f t="shared" si="117"/>
        <v>#DIV/0!</v>
      </c>
      <c r="DW330" s="53" t="str">
        <f t="shared" si="118"/>
        <v>#DIV/0!</v>
      </c>
      <c r="DX330" s="54" t="str">
        <f t="shared" si="119"/>
        <v>#DIV/0!</v>
      </c>
      <c r="DY330" s="55" t="str">
        <f t="shared" si="120"/>
        <v>#DIV/0!</v>
      </c>
      <c r="DZ330" s="55" t="str">
        <f t="shared" si="121"/>
        <v>#DIV/0!</v>
      </c>
      <c r="EA330" s="55" t="str">
        <f t="shared" si="122"/>
        <v>#DIV/0!</v>
      </c>
      <c r="EB330" s="39" t="str">
        <f t="shared" si="123"/>
        <v>#DIV/0!</v>
      </c>
      <c r="EC330" s="56" t="str">
        <f t="shared" ref="EC330:ED330" si="5467">CE330+CO330+DA330+DO330+DY330</f>
        <v>#DIV/0!</v>
      </c>
      <c r="ED330" s="56" t="str">
        <f t="shared" si="5467"/>
        <v>#DIV/0!</v>
      </c>
      <c r="EE330" s="56" t="str">
        <f t="shared" si="125"/>
        <v>#DIV/0!</v>
      </c>
      <c r="EF330" s="57" t="str">
        <f t="shared" si="126"/>
        <v>#DIV/0!</v>
      </c>
      <c r="EG330" s="51" t="str">
        <f t="shared" si="127"/>
        <v>#DIV/0!</v>
      </c>
      <c r="EH330" s="52" t="str">
        <f t="shared" si="128"/>
        <v>#DIV/0!</v>
      </c>
      <c r="EI330" s="52" t="str">
        <f t="shared" si="129"/>
        <v>#DIV/0!</v>
      </c>
      <c r="EJ330" s="36" t="str">
        <f t="shared" si="130"/>
        <v>#DIV/0!</v>
      </c>
      <c r="EK330" s="53" t="str">
        <f t="shared" si="131"/>
        <v>#DIV/0!</v>
      </c>
      <c r="EL330" s="54" t="str">
        <f t="shared" si="132"/>
        <v>#DIV/0!</v>
      </c>
      <c r="EM330" s="55" t="str">
        <f t="shared" si="133"/>
        <v>#DIV/0!</v>
      </c>
      <c r="EN330" s="55" t="str">
        <f t="shared" si="134"/>
        <v>#DIV/0!</v>
      </c>
      <c r="EO330" s="55" t="str">
        <f t="shared" si="135"/>
        <v>#DIV/0!</v>
      </c>
      <c r="EP330" s="39" t="str">
        <f t="shared" si="136"/>
        <v>#DIV/0!</v>
      </c>
      <c r="EQ330" s="56" t="str">
        <f t="shared" ref="EQ330:ER330" si="5468">BS330+EM330</f>
        <v>#DIV/0!</v>
      </c>
      <c r="ER330" s="56" t="str">
        <f t="shared" si="5468"/>
        <v>#DIV/0!</v>
      </c>
      <c r="ES330" s="56" t="str">
        <f t="shared" si="138"/>
        <v>#DIV/0!</v>
      </c>
      <c r="ET330" s="57" t="str">
        <f t="shared" si="139"/>
        <v>#DIV/0!</v>
      </c>
      <c r="EU330" s="51" t="str">
        <f t="shared" si="140"/>
        <v>#DIV/0!</v>
      </c>
      <c r="EV330" s="52" t="str">
        <f t="shared" si="141"/>
        <v>#DIV/0!</v>
      </c>
      <c r="EW330" s="52" t="str">
        <f t="shared" si="142"/>
        <v>#DIV/0!</v>
      </c>
      <c r="EX330" s="36" t="str">
        <f t="shared" si="143"/>
        <v>#DIV/0!</v>
      </c>
      <c r="EY330" s="53" t="str">
        <f t="shared" si="144"/>
        <v>#DIV/0!</v>
      </c>
      <c r="EZ330" s="54" t="str">
        <f t="shared" si="145"/>
        <v>#DIV/0!</v>
      </c>
      <c r="FA330" s="55" t="str">
        <f t="shared" si="146"/>
        <v>#DIV/0!</v>
      </c>
      <c r="FB330" s="55" t="str">
        <f t="shared" si="147"/>
        <v>#DIV/0!</v>
      </c>
      <c r="FC330" s="55" t="str">
        <f t="shared" si="148"/>
        <v>#DIV/0!</v>
      </c>
      <c r="FD330" s="39" t="str">
        <f t="shared" si="149"/>
        <v>#DIV/0!</v>
      </c>
      <c r="FE330" s="51" t="str">
        <f t="shared" si="150"/>
        <v>#DIV/0!</v>
      </c>
      <c r="FF330" s="52" t="str">
        <f t="shared" si="151"/>
        <v>#DIV/0!</v>
      </c>
      <c r="FG330" s="52" t="str">
        <f t="shared" si="152"/>
        <v>#DIV/0!</v>
      </c>
      <c r="FH330" s="36" t="str">
        <f t="shared" si="153"/>
        <v>#DIV/0!</v>
      </c>
      <c r="FI330" s="53" t="str">
        <f t="shared" si="154"/>
        <v>#DIV/0!</v>
      </c>
      <c r="FJ330" s="54" t="str">
        <f t="shared" si="155"/>
        <v>#DIV/0!</v>
      </c>
      <c r="FK330" s="55" t="str">
        <f t="shared" si="156"/>
        <v>#DIV/0!</v>
      </c>
      <c r="FL330" s="55" t="str">
        <f t="shared" si="157"/>
        <v>#DIV/0!</v>
      </c>
      <c r="FM330" s="55" t="str">
        <f t="shared" si="158"/>
        <v>#DIV/0!</v>
      </c>
      <c r="FN330" s="39" t="str">
        <f t="shared" si="159"/>
        <v>#DIV/0!</v>
      </c>
      <c r="FO330" s="56" t="str">
        <f t="shared" si="160"/>
        <v>#DIV/0!</v>
      </c>
      <c r="FP330" s="56" t="str">
        <f t="shared" si="161"/>
        <v>#DIV/0!</v>
      </c>
      <c r="FQ330" s="56" t="str">
        <f t="shared" si="162"/>
        <v>#DIV/0!</v>
      </c>
      <c r="FR330" s="57" t="str">
        <f t="shared" si="163"/>
        <v>#DIV/0!</v>
      </c>
      <c r="FS330" s="51" t="str">
        <f t="shared" si="164"/>
        <v>#DIV/0!</v>
      </c>
      <c r="FT330" s="51" t="str">
        <f t="shared" si="165"/>
        <v>#DIV/0!</v>
      </c>
      <c r="FU330" s="52" t="str">
        <f t="shared" si="166"/>
        <v>#DIV/0!</v>
      </c>
      <c r="FV330" s="52" t="str">
        <f t="shared" si="167"/>
        <v>#DIV/0!</v>
      </c>
      <c r="FW330" s="36" t="str">
        <f t="shared" si="168"/>
        <v>#DIV/0!</v>
      </c>
      <c r="FX330" s="53" t="str">
        <f t="shared" si="169"/>
        <v>#DIV/0!</v>
      </c>
      <c r="FY330" s="53" t="str">
        <f t="shared" si="170"/>
        <v>#DIV/0!</v>
      </c>
      <c r="FZ330" s="54" t="str">
        <f t="shared" si="171"/>
        <v>#DIV/0!</v>
      </c>
      <c r="GA330" s="55" t="str">
        <f t="shared" si="172"/>
        <v>#DIV/0!</v>
      </c>
      <c r="GB330" s="55" t="str">
        <f t="shared" si="173"/>
        <v>#DIV/0!</v>
      </c>
      <c r="GC330" s="55" t="str">
        <f t="shared" si="174"/>
        <v>#DIV/0!</v>
      </c>
      <c r="GD330" s="39" t="str">
        <f t="shared" si="175"/>
        <v>#DIV/0!</v>
      </c>
      <c r="GE330" s="58">
        <f t="shared" si="176"/>
        <v>-0.5</v>
      </c>
      <c r="GF330" s="42">
        <f t="shared" si="177"/>
        <v>-0.8660254038</v>
      </c>
      <c r="GG330" s="58">
        <f t="shared" si="178"/>
        <v>-2.094395102</v>
      </c>
      <c r="GH330" s="42">
        <f t="shared" si="179"/>
        <v>1</v>
      </c>
      <c r="GI330" s="59">
        <f t="shared" si="180"/>
        <v>-0.5</v>
      </c>
      <c r="GJ330" s="43">
        <f t="shared" si="181"/>
        <v>0.8660254038</v>
      </c>
      <c r="GK330" s="59">
        <f t="shared" si="182"/>
        <v>2.094395102</v>
      </c>
      <c r="GL330" s="43">
        <f t="shared" si="183"/>
        <v>1</v>
      </c>
      <c r="GM330" s="51">
        <f t="shared" si="184"/>
        <v>-2.094395102</v>
      </c>
      <c r="GN330" s="51" t="str">
        <f t="shared" si="185"/>
        <v>#DIV/0!</v>
      </c>
      <c r="GO330" s="52" t="str">
        <f t="shared" si="186"/>
        <v>#DIV/0!</v>
      </c>
      <c r="GP330" s="52" t="str">
        <f t="shared" si="187"/>
        <v>#DIV/0!</v>
      </c>
      <c r="GQ330" s="36" t="str">
        <f t="shared" si="188"/>
        <v>#DIV/0!</v>
      </c>
      <c r="GR330" s="53">
        <f t="shared" si="189"/>
        <v>1</v>
      </c>
      <c r="GS330" s="53" t="str">
        <f t="shared" si="190"/>
        <v>#DIV/0!</v>
      </c>
      <c r="GT330" s="54" t="str">
        <f t="shared" si="191"/>
        <v>#DIV/0!</v>
      </c>
      <c r="GU330" s="55" t="str">
        <f t="shared" si="192"/>
        <v>#DIV/0!</v>
      </c>
      <c r="GV330" s="55" t="str">
        <f t="shared" si="193"/>
        <v>#DIV/0!</v>
      </c>
      <c r="GW330" s="55" t="str">
        <f t="shared" si="194"/>
        <v>#DIV/0!</v>
      </c>
      <c r="GX330" s="39" t="str">
        <f t="shared" si="195"/>
        <v>#DIV/0!</v>
      </c>
      <c r="GY330" s="51">
        <f t="shared" si="196"/>
        <v>2.094395102</v>
      </c>
      <c r="GZ330" s="51" t="str">
        <f t="shared" si="197"/>
        <v>#DIV/0!</v>
      </c>
      <c r="HA330" s="52" t="str">
        <f t="shared" si="198"/>
        <v>#DIV/0!</v>
      </c>
      <c r="HB330" s="52" t="str">
        <f t="shared" si="199"/>
        <v>#DIV/0!</v>
      </c>
      <c r="HC330" s="36" t="str">
        <f t="shared" si="200"/>
        <v>#DIV/0!</v>
      </c>
      <c r="HD330" s="53">
        <f t="shared" si="201"/>
        <v>1</v>
      </c>
      <c r="HE330" s="53" t="str">
        <f t="shared" si="202"/>
        <v>#DIV/0!</v>
      </c>
      <c r="HF330" s="54" t="str">
        <f t="shared" si="203"/>
        <v>#DIV/0!</v>
      </c>
      <c r="HG330" s="55" t="str">
        <f t="shared" si="204"/>
        <v>#DIV/0!</v>
      </c>
      <c r="HH330" s="55" t="str">
        <f t="shared" si="205"/>
        <v>#DIV/0!</v>
      </c>
      <c r="HI330" s="55" t="str">
        <f t="shared" si="206"/>
        <v>#DIV/0!</v>
      </c>
      <c r="HJ330" s="39" t="str">
        <f t="shared" si="207"/>
        <v>#DIV/0!</v>
      </c>
      <c r="HK330" s="51">
        <f t="shared" si="208"/>
        <v>2.094395102</v>
      </c>
      <c r="HL330" s="51" t="str">
        <f t="shared" si="209"/>
        <v>#DIV/0!</v>
      </c>
      <c r="HM330" s="52" t="str">
        <f t="shared" si="210"/>
        <v>#DIV/0!</v>
      </c>
      <c r="HN330" s="52" t="str">
        <f t="shared" si="211"/>
        <v>#DIV/0!</v>
      </c>
      <c r="HO330" s="36" t="str">
        <f t="shared" si="212"/>
        <v>#DIV/0!</v>
      </c>
      <c r="HP330" s="53">
        <f t="shared" si="213"/>
        <v>1</v>
      </c>
      <c r="HQ330" s="53" t="str">
        <f t="shared" si="214"/>
        <v>#DIV/0!</v>
      </c>
      <c r="HR330" s="54" t="str">
        <f t="shared" si="215"/>
        <v>#DIV/0!</v>
      </c>
      <c r="HS330" s="55" t="str">
        <f t="shared" si="216"/>
        <v>#DIV/0!</v>
      </c>
      <c r="HT330" s="55" t="str">
        <f t="shared" si="217"/>
        <v>#DIV/0!</v>
      </c>
      <c r="HU330" s="55" t="str">
        <f t="shared" si="218"/>
        <v>#DIV/0!</v>
      </c>
      <c r="HV330" s="39" t="str">
        <f t="shared" si="219"/>
        <v>#DIV/0!</v>
      </c>
      <c r="HW330" s="51">
        <f t="shared" si="220"/>
        <v>-2.094395102</v>
      </c>
      <c r="HX330" s="51" t="str">
        <f t="shared" si="221"/>
        <v>#DIV/0!</v>
      </c>
      <c r="HY330" s="52" t="str">
        <f t="shared" si="222"/>
        <v>#DIV/0!</v>
      </c>
      <c r="HZ330" s="52" t="str">
        <f t="shared" si="223"/>
        <v>#DIV/0!</v>
      </c>
      <c r="IA330" s="36" t="str">
        <f t="shared" si="224"/>
        <v>#DIV/0!</v>
      </c>
      <c r="IB330" s="53">
        <f t="shared" si="225"/>
        <v>1</v>
      </c>
      <c r="IC330" s="53" t="str">
        <f t="shared" si="226"/>
        <v>#DIV/0!</v>
      </c>
      <c r="ID330" s="54" t="str">
        <f t="shared" si="227"/>
        <v>#DIV/0!</v>
      </c>
      <c r="IE330" s="55" t="str">
        <f t="shared" si="228"/>
        <v>#DIV/0!</v>
      </c>
      <c r="IF330" s="55" t="str">
        <f t="shared" si="229"/>
        <v>#DIV/0!</v>
      </c>
      <c r="IG330" s="55" t="str">
        <f t="shared" si="230"/>
        <v>#DIV/0!</v>
      </c>
      <c r="IH330" s="39" t="str">
        <f t="shared" si="231"/>
        <v>#DIV/0!</v>
      </c>
    </row>
    <row r="331" ht="12.75" customHeight="1">
      <c r="A331" s="44" t="str">
        <f>'Execute Cubic'!U326</f>
        <v/>
      </c>
      <c r="B331" s="44" t="str">
        <f>'Execute Cubic'!V326</f>
        <v/>
      </c>
      <c r="C331" s="44" t="str">
        <f>'Execute Cubic'!W326</f>
        <v/>
      </c>
      <c r="D331" s="44" t="str">
        <f>'Execute Cubic'!X326</f>
        <v/>
      </c>
      <c r="E331" s="44">
        <f t="shared" ref="E331:H331" si="5469">0</f>
        <v>0</v>
      </c>
      <c r="F331" s="44">
        <f t="shared" si="5469"/>
        <v>0</v>
      </c>
      <c r="G331" s="44">
        <f t="shared" si="5469"/>
        <v>0</v>
      </c>
      <c r="H331" s="44">
        <f t="shared" si="5469"/>
        <v>0</v>
      </c>
      <c r="I331" s="45" t="str">
        <f t="shared" si="27"/>
        <v>#DIV/0!</v>
      </c>
      <c r="J331" s="45" t="str">
        <f t="shared" si="28"/>
        <v>#DIV/0!</v>
      </c>
      <c r="K331" s="46" t="str">
        <f t="shared" si="29"/>
        <v>#DIV/0!</v>
      </c>
      <c r="L331" s="46" t="str">
        <f t="shared" si="30"/>
        <v>#DIV/0!</v>
      </c>
      <c r="M331" s="47" t="str">
        <f t="shared" si="31"/>
        <v>#DIV/0!</v>
      </c>
      <c r="N331" s="47" t="str">
        <f t="shared" si="32"/>
        <v>#DIV/0!</v>
      </c>
      <c r="O331" s="48" t="str">
        <f t="shared" ref="O331:R331" si="5470">ATAN2(A331,E331)</f>
        <v>#DIV/0!</v>
      </c>
      <c r="P331" s="48" t="str">
        <f t="shared" si="5470"/>
        <v>#DIV/0!</v>
      </c>
      <c r="Q331" s="48" t="str">
        <f t="shared" si="5470"/>
        <v>#DIV/0!</v>
      </c>
      <c r="R331" s="48" t="str">
        <f t="shared" si="5470"/>
        <v>#DIV/0!</v>
      </c>
      <c r="S331" s="48">
        <f t="shared" ref="S331:V331" si="5471">SQRT(POWER(A331,2)+POWER(E331,2))</f>
        <v>0</v>
      </c>
      <c r="T331" s="48">
        <f t="shared" si="5471"/>
        <v>0</v>
      </c>
      <c r="U331" s="48">
        <f t="shared" si="5471"/>
        <v>0</v>
      </c>
      <c r="V331" s="48">
        <f t="shared" si="5471"/>
        <v>0</v>
      </c>
      <c r="W331" s="49" t="str">
        <f t="shared" ref="W331:Z331" si="5472">O331-$O331</f>
        <v>#DIV/0!</v>
      </c>
      <c r="X331" s="49" t="str">
        <f t="shared" si="5472"/>
        <v>#DIV/0!</v>
      </c>
      <c r="Y331" s="49" t="str">
        <f t="shared" si="5472"/>
        <v>#DIV/0!</v>
      </c>
      <c r="Z331" s="49" t="str">
        <f t="shared" si="5472"/>
        <v>#DIV/0!</v>
      </c>
      <c r="AA331" s="49" t="str">
        <f t="shared" ref="AA331:AD331" si="5473">S331/$S331</f>
        <v>#DIV/0!</v>
      </c>
      <c r="AB331" s="49" t="str">
        <f t="shared" si="5473"/>
        <v>#DIV/0!</v>
      </c>
      <c r="AC331" s="49" t="str">
        <f t="shared" si="5473"/>
        <v>#DIV/0!</v>
      </c>
      <c r="AD331" s="49" t="str">
        <f t="shared" si="5473"/>
        <v>#DIV/0!</v>
      </c>
      <c r="AE331" s="50" t="str">
        <f t="shared" ref="AE331:AH331" si="5474">AA331*COS(W331)</f>
        <v>#DIV/0!</v>
      </c>
      <c r="AF331" s="50" t="str">
        <f t="shared" si="5474"/>
        <v>#DIV/0!</v>
      </c>
      <c r="AG331" s="50" t="str">
        <f t="shared" si="5474"/>
        <v>#DIV/0!</v>
      </c>
      <c r="AH331" s="50" t="str">
        <f t="shared" si="5474"/>
        <v>#DIV/0!</v>
      </c>
      <c r="AI331" s="44" t="str">
        <f t="shared" ref="AI331:AL331" si="5475">AA331*SIN(W331)</f>
        <v>#DIV/0!</v>
      </c>
      <c r="AJ331" s="44" t="str">
        <f t="shared" si="5475"/>
        <v>#DIV/0!</v>
      </c>
      <c r="AK331" s="44" t="str">
        <f t="shared" si="5475"/>
        <v>#DIV/0!</v>
      </c>
      <c r="AL331" s="44" t="str">
        <f t="shared" si="5475"/>
        <v>#DIV/0!</v>
      </c>
      <c r="AM331" s="51" t="str">
        <f t="shared" si="39"/>
        <v>#DIV/0!</v>
      </c>
      <c r="AN331" s="52" t="str">
        <f t="shared" si="40"/>
        <v>#DIV/0!</v>
      </c>
      <c r="AO331" s="52" t="str">
        <f t="shared" si="41"/>
        <v>#DIV/0!</v>
      </c>
      <c r="AP331" s="36" t="str">
        <f t="shared" si="42"/>
        <v>#DIV/0!</v>
      </c>
      <c r="AQ331" s="53" t="str">
        <f t="shared" si="43"/>
        <v>#DIV/0!</v>
      </c>
      <c r="AR331" s="54" t="str">
        <f t="shared" si="44"/>
        <v>#DIV/0!</v>
      </c>
      <c r="AS331" s="55" t="str">
        <f t="shared" si="45"/>
        <v>#DIV/0!</v>
      </c>
      <c r="AT331" s="55" t="str">
        <f t="shared" si="46"/>
        <v>#DIV/0!</v>
      </c>
      <c r="AU331" s="55" t="str">
        <f t="shared" si="47"/>
        <v>#DIV/0!</v>
      </c>
      <c r="AV331" s="39" t="str">
        <f t="shared" si="48"/>
        <v>#DIV/0!</v>
      </c>
      <c r="AW331" s="51" t="str">
        <f t="shared" ref="AW331:AX331" si="5476">AW$1*X331</f>
        <v>#DIV/0!</v>
      </c>
      <c r="AX331" s="51" t="str">
        <f t="shared" si="5476"/>
        <v>#DIV/0!</v>
      </c>
      <c r="AY331" s="52" t="str">
        <f t="shared" si="50"/>
        <v>#DIV/0!</v>
      </c>
      <c r="AZ331" s="52" t="str">
        <f t="shared" si="51"/>
        <v>#DIV/0!</v>
      </c>
      <c r="BA331" s="36" t="str">
        <f t="shared" si="52"/>
        <v>#DIV/0!</v>
      </c>
      <c r="BB331" s="53" t="str">
        <f t="shared" ref="BB331:BC331" si="5477">POWER(AB331,BB$1)</f>
        <v>#DIV/0!</v>
      </c>
      <c r="BC331" s="53" t="str">
        <f t="shared" si="5477"/>
        <v>#DIV/0!</v>
      </c>
      <c r="BD331" s="54" t="str">
        <f t="shared" si="54"/>
        <v>#DIV/0!</v>
      </c>
      <c r="BE331" s="55" t="str">
        <f t="shared" si="55"/>
        <v>#DIV/0!</v>
      </c>
      <c r="BF331" s="55" t="str">
        <f t="shared" si="56"/>
        <v>#DIV/0!</v>
      </c>
      <c r="BG331" s="55" t="str">
        <f t="shared" si="57"/>
        <v>#DIV/0!</v>
      </c>
      <c r="BH331" s="39" t="str">
        <f t="shared" si="58"/>
        <v>#DIV/0!</v>
      </c>
      <c r="BI331" s="51" t="str">
        <f t="shared" si="59"/>
        <v>#DIV/0!</v>
      </c>
      <c r="BJ331" s="52" t="str">
        <f t="shared" si="60"/>
        <v>#DIV/0!</v>
      </c>
      <c r="BK331" s="52" t="str">
        <f t="shared" si="61"/>
        <v>#DIV/0!</v>
      </c>
      <c r="BL331" s="36" t="str">
        <f t="shared" si="62"/>
        <v>#DIV/0!</v>
      </c>
      <c r="BM331" s="53" t="str">
        <f t="shared" si="63"/>
        <v>#DIV/0!</v>
      </c>
      <c r="BN331" s="54" t="str">
        <f t="shared" si="64"/>
        <v>#DIV/0!</v>
      </c>
      <c r="BO331" s="55" t="str">
        <f t="shared" si="65"/>
        <v>#DIV/0!</v>
      </c>
      <c r="BP331" s="55" t="str">
        <f t="shared" si="66"/>
        <v>#DIV/0!</v>
      </c>
      <c r="BQ331" s="55" t="str">
        <f t="shared" si="67"/>
        <v>#DIV/0!</v>
      </c>
      <c r="BR331" s="39" t="str">
        <f t="shared" si="68"/>
        <v>#DIV/0!</v>
      </c>
      <c r="BS331" s="56" t="str">
        <f t="shared" ref="BS331:BT331" si="5478">AS331+BE331+BO331</f>
        <v>#DIV/0!</v>
      </c>
      <c r="BT331" s="56" t="str">
        <f t="shared" si="5478"/>
        <v>#DIV/0!</v>
      </c>
      <c r="BU331" s="56" t="str">
        <f t="shared" si="70"/>
        <v>#DIV/0!</v>
      </c>
      <c r="BV331" s="57" t="str">
        <f t="shared" si="71"/>
        <v>#DIV/0!</v>
      </c>
      <c r="BW331" s="51" t="str">
        <f t="shared" ref="BW331:BX331" si="5479">BW$1*X331</f>
        <v>#DIV/0!</v>
      </c>
      <c r="BX331" s="51" t="str">
        <f t="shared" si="5479"/>
        <v>#DIV/0!</v>
      </c>
      <c r="BY331" s="52" t="str">
        <f t="shared" si="73"/>
        <v>#DIV/0!</v>
      </c>
      <c r="BZ331" s="52" t="str">
        <f t="shared" si="74"/>
        <v>#DIV/0!</v>
      </c>
      <c r="CA331" s="36" t="str">
        <f t="shared" si="75"/>
        <v>#DIV/0!</v>
      </c>
      <c r="CB331" s="53" t="str">
        <f t="shared" ref="CB331:CC331" si="5480">POWER(AB331,CB$1)</f>
        <v>#DIV/0!</v>
      </c>
      <c r="CC331" s="53" t="str">
        <f t="shared" si="5480"/>
        <v>#DIV/0!</v>
      </c>
      <c r="CD331" s="54" t="str">
        <f t="shared" si="77"/>
        <v>#DIV/0!</v>
      </c>
      <c r="CE331" s="55" t="str">
        <f t="shared" si="78"/>
        <v>#DIV/0!</v>
      </c>
      <c r="CF331" s="55" t="str">
        <f t="shared" si="79"/>
        <v>#DIV/0!</v>
      </c>
      <c r="CG331" s="55" t="str">
        <f t="shared" si="80"/>
        <v>#DIV/0!</v>
      </c>
      <c r="CH331" s="39" t="str">
        <f t="shared" si="81"/>
        <v>#DIV/0!</v>
      </c>
      <c r="CI331" s="51" t="str">
        <f t="shared" si="82"/>
        <v>#DIV/0!</v>
      </c>
      <c r="CJ331" s="52" t="str">
        <f t="shared" si="83"/>
        <v>#DIV/0!</v>
      </c>
      <c r="CK331" s="52" t="str">
        <f t="shared" si="84"/>
        <v>#DIV/0!</v>
      </c>
      <c r="CL331" s="36" t="str">
        <f t="shared" si="85"/>
        <v>#DIV/0!</v>
      </c>
      <c r="CM331" s="53" t="str">
        <f t="shared" si="86"/>
        <v>#DIV/0!</v>
      </c>
      <c r="CN331" s="54" t="str">
        <f t="shared" si="87"/>
        <v>#DIV/0!</v>
      </c>
      <c r="CO331" s="55" t="str">
        <f t="shared" si="88"/>
        <v>#DIV/0!</v>
      </c>
      <c r="CP331" s="55" t="str">
        <f t="shared" si="89"/>
        <v>#DIV/0!</v>
      </c>
      <c r="CQ331" s="55" t="str">
        <f t="shared" si="90"/>
        <v>#DIV/0!</v>
      </c>
      <c r="CR331" s="39" t="str">
        <f t="shared" si="91"/>
        <v>#DIV/0!</v>
      </c>
      <c r="CS331" s="51" t="str">
        <f t="shared" si="92"/>
        <v>#DIV/0!</v>
      </c>
      <c r="CT331" s="51" t="str">
        <f t="shared" si="93"/>
        <v>#DIV/0!</v>
      </c>
      <c r="CU331" s="52" t="str">
        <f t="shared" si="94"/>
        <v>#DIV/0!</v>
      </c>
      <c r="CV331" s="52" t="str">
        <f t="shared" si="95"/>
        <v>#DIV/0!</v>
      </c>
      <c r="CW331" s="36" t="str">
        <f t="shared" si="96"/>
        <v>#DIV/0!</v>
      </c>
      <c r="CX331" s="53" t="str">
        <f t="shared" si="97"/>
        <v>#DIV/0!</v>
      </c>
      <c r="CY331" s="53" t="str">
        <f t="shared" si="98"/>
        <v>#DIV/0!</v>
      </c>
      <c r="CZ331" s="54" t="str">
        <f t="shared" si="99"/>
        <v>#DIV/0!</v>
      </c>
      <c r="DA331" s="55" t="str">
        <f t="shared" si="100"/>
        <v>#DIV/0!</v>
      </c>
      <c r="DB331" s="55" t="str">
        <f t="shared" si="101"/>
        <v>#DIV/0!</v>
      </c>
      <c r="DC331" s="55" t="str">
        <f t="shared" si="102"/>
        <v>#DIV/0!</v>
      </c>
      <c r="DD331" s="39" t="str">
        <f t="shared" si="103"/>
        <v>#DIV/0!</v>
      </c>
      <c r="DE331" s="51" t="str">
        <f t="shared" ref="DE331:DG331" si="5481">DE$1*X331</f>
        <v>#DIV/0!</v>
      </c>
      <c r="DF331" s="51" t="str">
        <f t="shared" si="5481"/>
        <v>#DIV/0!</v>
      </c>
      <c r="DG331" s="51" t="str">
        <f t="shared" si="5481"/>
        <v>#DIV/0!</v>
      </c>
      <c r="DH331" s="52" t="str">
        <f t="shared" si="105"/>
        <v>#DIV/0!</v>
      </c>
      <c r="DI331" s="52" t="str">
        <f t="shared" si="106"/>
        <v>#DIV/0!</v>
      </c>
      <c r="DJ331" s="36" t="str">
        <f t="shared" si="107"/>
        <v>#DIV/0!</v>
      </c>
      <c r="DK331" s="53" t="str">
        <f t="shared" ref="DK331:DM331" si="5482">POWER(AB331,DK$1)</f>
        <v>#DIV/0!</v>
      </c>
      <c r="DL331" s="53" t="str">
        <f t="shared" si="5482"/>
        <v>#DIV/0!</v>
      </c>
      <c r="DM331" s="53" t="str">
        <f t="shared" si="5482"/>
        <v>#DIV/0!</v>
      </c>
      <c r="DN331" s="54" t="str">
        <f t="shared" si="109"/>
        <v>#DIV/0!</v>
      </c>
      <c r="DO331" s="55" t="str">
        <f t="shared" si="110"/>
        <v>#DIV/0!</v>
      </c>
      <c r="DP331" s="55" t="str">
        <f t="shared" si="111"/>
        <v>#DIV/0!</v>
      </c>
      <c r="DQ331" s="55" t="str">
        <f t="shared" si="112"/>
        <v>#DIV/0!</v>
      </c>
      <c r="DR331" s="39" t="str">
        <f t="shared" si="113"/>
        <v>#DIV/0!</v>
      </c>
      <c r="DS331" s="51" t="str">
        <f t="shared" si="114"/>
        <v>#DIV/0!</v>
      </c>
      <c r="DT331" s="52" t="str">
        <f t="shared" si="115"/>
        <v>#DIV/0!</v>
      </c>
      <c r="DU331" s="52" t="str">
        <f t="shared" si="116"/>
        <v>#DIV/0!</v>
      </c>
      <c r="DV331" s="36" t="str">
        <f t="shared" si="117"/>
        <v>#DIV/0!</v>
      </c>
      <c r="DW331" s="53" t="str">
        <f t="shared" si="118"/>
        <v>#DIV/0!</v>
      </c>
      <c r="DX331" s="54" t="str">
        <f t="shared" si="119"/>
        <v>#DIV/0!</v>
      </c>
      <c r="DY331" s="55" t="str">
        <f t="shared" si="120"/>
        <v>#DIV/0!</v>
      </c>
      <c r="DZ331" s="55" t="str">
        <f t="shared" si="121"/>
        <v>#DIV/0!</v>
      </c>
      <c r="EA331" s="55" t="str">
        <f t="shared" si="122"/>
        <v>#DIV/0!</v>
      </c>
      <c r="EB331" s="39" t="str">
        <f t="shared" si="123"/>
        <v>#DIV/0!</v>
      </c>
      <c r="EC331" s="56" t="str">
        <f t="shared" ref="EC331:ED331" si="5483">CE331+CO331+DA331+DO331+DY331</f>
        <v>#DIV/0!</v>
      </c>
      <c r="ED331" s="56" t="str">
        <f t="shared" si="5483"/>
        <v>#DIV/0!</v>
      </c>
      <c r="EE331" s="56" t="str">
        <f t="shared" si="125"/>
        <v>#DIV/0!</v>
      </c>
      <c r="EF331" s="57" t="str">
        <f t="shared" si="126"/>
        <v>#DIV/0!</v>
      </c>
      <c r="EG331" s="51" t="str">
        <f t="shared" si="127"/>
        <v>#DIV/0!</v>
      </c>
      <c r="EH331" s="52" t="str">
        <f t="shared" si="128"/>
        <v>#DIV/0!</v>
      </c>
      <c r="EI331" s="52" t="str">
        <f t="shared" si="129"/>
        <v>#DIV/0!</v>
      </c>
      <c r="EJ331" s="36" t="str">
        <f t="shared" si="130"/>
        <v>#DIV/0!</v>
      </c>
      <c r="EK331" s="53" t="str">
        <f t="shared" si="131"/>
        <v>#DIV/0!</v>
      </c>
      <c r="EL331" s="54" t="str">
        <f t="shared" si="132"/>
        <v>#DIV/0!</v>
      </c>
      <c r="EM331" s="55" t="str">
        <f t="shared" si="133"/>
        <v>#DIV/0!</v>
      </c>
      <c r="EN331" s="55" t="str">
        <f t="shared" si="134"/>
        <v>#DIV/0!</v>
      </c>
      <c r="EO331" s="55" t="str">
        <f t="shared" si="135"/>
        <v>#DIV/0!</v>
      </c>
      <c r="EP331" s="39" t="str">
        <f t="shared" si="136"/>
        <v>#DIV/0!</v>
      </c>
      <c r="EQ331" s="56" t="str">
        <f t="shared" ref="EQ331:ER331" si="5484">BS331+EM331</f>
        <v>#DIV/0!</v>
      </c>
      <c r="ER331" s="56" t="str">
        <f t="shared" si="5484"/>
        <v>#DIV/0!</v>
      </c>
      <c r="ES331" s="56" t="str">
        <f t="shared" si="138"/>
        <v>#DIV/0!</v>
      </c>
      <c r="ET331" s="57" t="str">
        <f t="shared" si="139"/>
        <v>#DIV/0!</v>
      </c>
      <c r="EU331" s="51" t="str">
        <f t="shared" si="140"/>
        <v>#DIV/0!</v>
      </c>
      <c r="EV331" s="52" t="str">
        <f t="shared" si="141"/>
        <v>#DIV/0!</v>
      </c>
      <c r="EW331" s="52" t="str">
        <f t="shared" si="142"/>
        <v>#DIV/0!</v>
      </c>
      <c r="EX331" s="36" t="str">
        <f t="shared" si="143"/>
        <v>#DIV/0!</v>
      </c>
      <c r="EY331" s="53" t="str">
        <f t="shared" si="144"/>
        <v>#DIV/0!</v>
      </c>
      <c r="EZ331" s="54" t="str">
        <f t="shared" si="145"/>
        <v>#DIV/0!</v>
      </c>
      <c r="FA331" s="55" t="str">
        <f t="shared" si="146"/>
        <v>#DIV/0!</v>
      </c>
      <c r="FB331" s="55" t="str">
        <f t="shared" si="147"/>
        <v>#DIV/0!</v>
      </c>
      <c r="FC331" s="55" t="str">
        <f t="shared" si="148"/>
        <v>#DIV/0!</v>
      </c>
      <c r="FD331" s="39" t="str">
        <f t="shared" si="149"/>
        <v>#DIV/0!</v>
      </c>
      <c r="FE331" s="51" t="str">
        <f t="shared" si="150"/>
        <v>#DIV/0!</v>
      </c>
      <c r="FF331" s="52" t="str">
        <f t="shared" si="151"/>
        <v>#DIV/0!</v>
      </c>
      <c r="FG331" s="52" t="str">
        <f t="shared" si="152"/>
        <v>#DIV/0!</v>
      </c>
      <c r="FH331" s="36" t="str">
        <f t="shared" si="153"/>
        <v>#DIV/0!</v>
      </c>
      <c r="FI331" s="53" t="str">
        <f t="shared" si="154"/>
        <v>#DIV/0!</v>
      </c>
      <c r="FJ331" s="54" t="str">
        <f t="shared" si="155"/>
        <v>#DIV/0!</v>
      </c>
      <c r="FK331" s="55" t="str">
        <f t="shared" si="156"/>
        <v>#DIV/0!</v>
      </c>
      <c r="FL331" s="55" t="str">
        <f t="shared" si="157"/>
        <v>#DIV/0!</v>
      </c>
      <c r="FM331" s="55" t="str">
        <f t="shared" si="158"/>
        <v>#DIV/0!</v>
      </c>
      <c r="FN331" s="39" t="str">
        <f t="shared" si="159"/>
        <v>#DIV/0!</v>
      </c>
      <c r="FO331" s="56" t="str">
        <f t="shared" si="160"/>
        <v>#DIV/0!</v>
      </c>
      <c r="FP331" s="56" t="str">
        <f t="shared" si="161"/>
        <v>#DIV/0!</v>
      </c>
      <c r="FQ331" s="56" t="str">
        <f t="shared" si="162"/>
        <v>#DIV/0!</v>
      </c>
      <c r="FR331" s="57" t="str">
        <f t="shared" si="163"/>
        <v>#DIV/0!</v>
      </c>
      <c r="FS331" s="51" t="str">
        <f t="shared" si="164"/>
        <v>#DIV/0!</v>
      </c>
      <c r="FT331" s="51" t="str">
        <f t="shared" si="165"/>
        <v>#DIV/0!</v>
      </c>
      <c r="FU331" s="52" t="str">
        <f t="shared" si="166"/>
        <v>#DIV/0!</v>
      </c>
      <c r="FV331" s="52" t="str">
        <f t="shared" si="167"/>
        <v>#DIV/0!</v>
      </c>
      <c r="FW331" s="36" t="str">
        <f t="shared" si="168"/>
        <v>#DIV/0!</v>
      </c>
      <c r="FX331" s="53" t="str">
        <f t="shared" si="169"/>
        <v>#DIV/0!</v>
      </c>
      <c r="FY331" s="53" t="str">
        <f t="shared" si="170"/>
        <v>#DIV/0!</v>
      </c>
      <c r="FZ331" s="54" t="str">
        <f t="shared" si="171"/>
        <v>#DIV/0!</v>
      </c>
      <c r="GA331" s="55" t="str">
        <f t="shared" si="172"/>
        <v>#DIV/0!</v>
      </c>
      <c r="GB331" s="55" t="str">
        <f t="shared" si="173"/>
        <v>#DIV/0!</v>
      </c>
      <c r="GC331" s="55" t="str">
        <f t="shared" si="174"/>
        <v>#DIV/0!</v>
      </c>
      <c r="GD331" s="39" t="str">
        <f t="shared" si="175"/>
        <v>#DIV/0!</v>
      </c>
      <c r="GE331" s="58">
        <f t="shared" si="176"/>
        <v>-0.5</v>
      </c>
      <c r="GF331" s="42">
        <f t="shared" si="177"/>
        <v>-0.8660254038</v>
      </c>
      <c r="GG331" s="58">
        <f t="shared" si="178"/>
        <v>-2.094395102</v>
      </c>
      <c r="GH331" s="42">
        <f t="shared" si="179"/>
        <v>1</v>
      </c>
      <c r="GI331" s="59">
        <f t="shared" si="180"/>
        <v>-0.5</v>
      </c>
      <c r="GJ331" s="43">
        <f t="shared" si="181"/>
        <v>0.8660254038</v>
      </c>
      <c r="GK331" s="59">
        <f t="shared" si="182"/>
        <v>2.094395102</v>
      </c>
      <c r="GL331" s="43">
        <f t="shared" si="183"/>
        <v>1</v>
      </c>
      <c r="GM331" s="51">
        <f t="shared" si="184"/>
        <v>-2.094395102</v>
      </c>
      <c r="GN331" s="51" t="str">
        <f t="shared" si="185"/>
        <v>#DIV/0!</v>
      </c>
      <c r="GO331" s="52" t="str">
        <f t="shared" si="186"/>
        <v>#DIV/0!</v>
      </c>
      <c r="GP331" s="52" t="str">
        <f t="shared" si="187"/>
        <v>#DIV/0!</v>
      </c>
      <c r="GQ331" s="36" t="str">
        <f t="shared" si="188"/>
        <v>#DIV/0!</v>
      </c>
      <c r="GR331" s="53">
        <f t="shared" si="189"/>
        <v>1</v>
      </c>
      <c r="GS331" s="53" t="str">
        <f t="shared" si="190"/>
        <v>#DIV/0!</v>
      </c>
      <c r="GT331" s="54" t="str">
        <f t="shared" si="191"/>
        <v>#DIV/0!</v>
      </c>
      <c r="GU331" s="55" t="str">
        <f t="shared" si="192"/>
        <v>#DIV/0!</v>
      </c>
      <c r="GV331" s="55" t="str">
        <f t="shared" si="193"/>
        <v>#DIV/0!</v>
      </c>
      <c r="GW331" s="55" t="str">
        <f t="shared" si="194"/>
        <v>#DIV/0!</v>
      </c>
      <c r="GX331" s="39" t="str">
        <f t="shared" si="195"/>
        <v>#DIV/0!</v>
      </c>
      <c r="GY331" s="51">
        <f t="shared" si="196"/>
        <v>2.094395102</v>
      </c>
      <c r="GZ331" s="51" t="str">
        <f t="shared" si="197"/>
        <v>#DIV/0!</v>
      </c>
      <c r="HA331" s="52" t="str">
        <f t="shared" si="198"/>
        <v>#DIV/0!</v>
      </c>
      <c r="HB331" s="52" t="str">
        <f t="shared" si="199"/>
        <v>#DIV/0!</v>
      </c>
      <c r="HC331" s="36" t="str">
        <f t="shared" si="200"/>
        <v>#DIV/0!</v>
      </c>
      <c r="HD331" s="53">
        <f t="shared" si="201"/>
        <v>1</v>
      </c>
      <c r="HE331" s="53" t="str">
        <f t="shared" si="202"/>
        <v>#DIV/0!</v>
      </c>
      <c r="HF331" s="54" t="str">
        <f t="shared" si="203"/>
        <v>#DIV/0!</v>
      </c>
      <c r="HG331" s="55" t="str">
        <f t="shared" si="204"/>
        <v>#DIV/0!</v>
      </c>
      <c r="HH331" s="55" t="str">
        <f t="shared" si="205"/>
        <v>#DIV/0!</v>
      </c>
      <c r="HI331" s="55" t="str">
        <f t="shared" si="206"/>
        <v>#DIV/0!</v>
      </c>
      <c r="HJ331" s="39" t="str">
        <f t="shared" si="207"/>
        <v>#DIV/0!</v>
      </c>
      <c r="HK331" s="51">
        <f t="shared" si="208"/>
        <v>2.094395102</v>
      </c>
      <c r="HL331" s="51" t="str">
        <f t="shared" si="209"/>
        <v>#DIV/0!</v>
      </c>
      <c r="HM331" s="52" t="str">
        <f t="shared" si="210"/>
        <v>#DIV/0!</v>
      </c>
      <c r="HN331" s="52" t="str">
        <f t="shared" si="211"/>
        <v>#DIV/0!</v>
      </c>
      <c r="HO331" s="36" t="str">
        <f t="shared" si="212"/>
        <v>#DIV/0!</v>
      </c>
      <c r="HP331" s="53">
        <f t="shared" si="213"/>
        <v>1</v>
      </c>
      <c r="HQ331" s="53" t="str">
        <f t="shared" si="214"/>
        <v>#DIV/0!</v>
      </c>
      <c r="HR331" s="54" t="str">
        <f t="shared" si="215"/>
        <v>#DIV/0!</v>
      </c>
      <c r="HS331" s="55" t="str">
        <f t="shared" si="216"/>
        <v>#DIV/0!</v>
      </c>
      <c r="HT331" s="55" t="str">
        <f t="shared" si="217"/>
        <v>#DIV/0!</v>
      </c>
      <c r="HU331" s="55" t="str">
        <f t="shared" si="218"/>
        <v>#DIV/0!</v>
      </c>
      <c r="HV331" s="39" t="str">
        <f t="shared" si="219"/>
        <v>#DIV/0!</v>
      </c>
      <c r="HW331" s="51">
        <f t="shared" si="220"/>
        <v>-2.094395102</v>
      </c>
      <c r="HX331" s="51" t="str">
        <f t="shared" si="221"/>
        <v>#DIV/0!</v>
      </c>
      <c r="HY331" s="52" t="str">
        <f t="shared" si="222"/>
        <v>#DIV/0!</v>
      </c>
      <c r="HZ331" s="52" t="str">
        <f t="shared" si="223"/>
        <v>#DIV/0!</v>
      </c>
      <c r="IA331" s="36" t="str">
        <f t="shared" si="224"/>
        <v>#DIV/0!</v>
      </c>
      <c r="IB331" s="53">
        <f t="shared" si="225"/>
        <v>1</v>
      </c>
      <c r="IC331" s="53" t="str">
        <f t="shared" si="226"/>
        <v>#DIV/0!</v>
      </c>
      <c r="ID331" s="54" t="str">
        <f t="shared" si="227"/>
        <v>#DIV/0!</v>
      </c>
      <c r="IE331" s="55" t="str">
        <f t="shared" si="228"/>
        <v>#DIV/0!</v>
      </c>
      <c r="IF331" s="55" t="str">
        <f t="shared" si="229"/>
        <v>#DIV/0!</v>
      </c>
      <c r="IG331" s="55" t="str">
        <f t="shared" si="230"/>
        <v>#DIV/0!</v>
      </c>
      <c r="IH331" s="39" t="str">
        <f t="shared" si="231"/>
        <v>#DIV/0!</v>
      </c>
    </row>
    <row r="332" ht="12.75" customHeight="1">
      <c r="A332" s="44" t="str">
        <f>'Execute Cubic'!U327</f>
        <v/>
      </c>
      <c r="B332" s="44" t="str">
        <f>'Execute Cubic'!V327</f>
        <v/>
      </c>
      <c r="C332" s="44" t="str">
        <f>'Execute Cubic'!W327</f>
        <v/>
      </c>
      <c r="D332" s="44" t="str">
        <f>'Execute Cubic'!X327</f>
        <v/>
      </c>
      <c r="E332" s="44">
        <f t="shared" ref="E332:H332" si="5485">0</f>
        <v>0</v>
      </c>
      <c r="F332" s="44">
        <f t="shared" si="5485"/>
        <v>0</v>
      </c>
      <c r="G332" s="44">
        <f t="shared" si="5485"/>
        <v>0</v>
      </c>
      <c r="H332" s="44">
        <f t="shared" si="5485"/>
        <v>0</v>
      </c>
      <c r="I332" s="45" t="str">
        <f t="shared" si="27"/>
        <v>#DIV/0!</v>
      </c>
      <c r="J332" s="45" t="str">
        <f t="shared" si="28"/>
        <v>#DIV/0!</v>
      </c>
      <c r="K332" s="46" t="str">
        <f t="shared" si="29"/>
        <v>#DIV/0!</v>
      </c>
      <c r="L332" s="46" t="str">
        <f t="shared" si="30"/>
        <v>#DIV/0!</v>
      </c>
      <c r="M332" s="47" t="str">
        <f t="shared" si="31"/>
        <v>#DIV/0!</v>
      </c>
      <c r="N332" s="47" t="str">
        <f t="shared" si="32"/>
        <v>#DIV/0!</v>
      </c>
      <c r="O332" s="48" t="str">
        <f t="shared" ref="O332:R332" si="5486">ATAN2(A332,E332)</f>
        <v>#DIV/0!</v>
      </c>
      <c r="P332" s="48" t="str">
        <f t="shared" si="5486"/>
        <v>#DIV/0!</v>
      </c>
      <c r="Q332" s="48" t="str">
        <f t="shared" si="5486"/>
        <v>#DIV/0!</v>
      </c>
      <c r="R332" s="48" t="str">
        <f t="shared" si="5486"/>
        <v>#DIV/0!</v>
      </c>
      <c r="S332" s="48">
        <f t="shared" ref="S332:V332" si="5487">SQRT(POWER(A332,2)+POWER(E332,2))</f>
        <v>0</v>
      </c>
      <c r="T332" s="48">
        <f t="shared" si="5487"/>
        <v>0</v>
      </c>
      <c r="U332" s="48">
        <f t="shared" si="5487"/>
        <v>0</v>
      </c>
      <c r="V332" s="48">
        <f t="shared" si="5487"/>
        <v>0</v>
      </c>
      <c r="W332" s="49" t="str">
        <f t="shared" ref="W332:Z332" si="5488">O332-$O332</f>
        <v>#DIV/0!</v>
      </c>
      <c r="X332" s="49" t="str">
        <f t="shared" si="5488"/>
        <v>#DIV/0!</v>
      </c>
      <c r="Y332" s="49" t="str">
        <f t="shared" si="5488"/>
        <v>#DIV/0!</v>
      </c>
      <c r="Z332" s="49" t="str">
        <f t="shared" si="5488"/>
        <v>#DIV/0!</v>
      </c>
      <c r="AA332" s="49" t="str">
        <f t="shared" ref="AA332:AD332" si="5489">S332/$S332</f>
        <v>#DIV/0!</v>
      </c>
      <c r="AB332" s="49" t="str">
        <f t="shared" si="5489"/>
        <v>#DIV/0!</v>
      </c>
      <c r="AC332" s="49" t="str">
        <f t="shared" si="5489"/>
        <v>#DIV/0!</v>
      </c>
      <c r="AD332" s="49" t="str">
        <f t="shared" si="5489"/>
        <v>#DIV/0!</v>
      </c>
      <c r="AE332" s="50" t="str">
        <f t="shared" ref="AE332:AH332" si="5490">AA332*COS(W332)</f>
        <v>#DIV/0!</v>
      </c>
      <c r="AF332" s="50" t="str">
        <f t="shared" si="5490"/>
        <v>#DIV/0!</v>
      </c>
      <c r="AG332" s="50" t="str">
        <f t="shared" si="5490"/>
        <v>#DIV/0!</v>
      </c>
      <c r="AH332" s="50" t="str">
        <f t="shared" si="5490"/>
        <v>#DIV/0!</v>
      </c>
      <c r="AI332" s="44" t="str">
        <f t="shared" ref="AI332:AL332" si="5491">AA332*SIN(W332)</f>
        <v>#DIV/0!</v>
      </c>
      <c r="AJ332" s="44" t="str">
        <f t="shared" si="5491"/>
        <v>#DIV/0!</v>
      </c>
      <c r="AK332" s="44" t="str">
        <f t="shared" si="5491"/>
        <v>#DIV/0!</v>
      </c>
      <c r="AL332" s="44" t="str">
        <f t="shared" si="5491"/>
        <v>#DIV/0!</v>
      </c>
      <c r="AM332" s="51" t="str">
        <f t="shared" si="39"/>
        <v>#DIV/0!</v>
      </c>
      <c r="AN332" s="52" t="str">
        <f t="shared" si="40"/>
        <v>#DIV/0!</v>
      </c>
      <c r="AO332" s="52" t="str">
        <f t="shared" si="41"/>
        <v>#DIV/0!</v>
      </c>
      <c r="AP332" s="36" t="str">
        <f t="shared" si="42"/>
        <v>#DIV/0!</v>
      </c>
      <c r="AQ332" s="53" t="str">
        <f t="shared" si="43"/>
        <v>#DIV/0!</v>
      </c>
      <c r="AR332" s="54" t="str">
        <f t="shared" si="44"/>
        <v>#DIV/0!</v>
      </c>
      <c r="AS332" s="55" t="str">
        <f t="shared" si="45"/>
        <v>#DIV/0!</v>
      </c>
      <c r="AT332" s="55" t="str">
        <f t="shared" si="46"/>
        <v>#DIV/0!</v>
      </c>
      <c r="AU332" s="55" t="str">
        <f t="shared" si="47"/>
        <v>#DIV/0!</v>
      </c>
      <c r="AV332" s="39" t="str">
        <f t="shared" si="48"/>
        <v>#DIV/0!</v>
      </c>
      <c r="AW332" s="51" t="str">
        <f t="shared" ref="AW332:AX332" si="5492">AW$1*X332</f>
        <v>#DIV/0!</v>
      </c>
      <c r="AX332" s="51" t="str">
        <f t="shared" si="5492"/>
        <v>#DIV/0!</v>
      </c>
      <c r="AY332" s="52" t="str">
        <f t="shared" si="50"/>
        <v>#DIV/0!</v>
      </c>
      <c r="AZ332" s="52" t="str">
        <f t="shared" si="51"/>
        <v>#DIV/0!</v>
      </c>
      <c r="BA332" s="36" t="str">
        <f t="shared" si="52"/>
        <v>#DIV/0!</v>
      </c>
      <c r="BB332" s="53" t="str">
        <f t="shared" ref="BB332:BC332" si="5493">POWER(AB332,BB$1)</f>
        <v>#DIV/0!</v>
      </c>
      <c r="BC332" s="53" t="str">
        <f t="shared" si="5493"/>
        <v>#DIV/0!</v>
      </c>
      <c r="BD332" s="54" t="str">
        <f t="shared" si="54"/>
        <v>#DIV/0!</v>
      </c>
      <c r="BE332" s="55" t="str">
        <f t="shared" si="55"/>
        <v>#DIV/0!</v>
      </c>
      <c r="BF332" s="55" t="str">
        <f t="shared" si="56"/>
        <v>#DIV/0!</v>
      </c>
      <c r="BG332" s="55" t="str">
        <f t="shared" si="57"/>
        <v>#DIV/0!</v>
      </c>
      <c r="BH332" s="39" t="str">
        <f t="shared" si="58"/>
        <v>#DIV/0!</v>
      </c>
      <c r="BI332" s="51" t="str">
        <f t="shared" si="59"/>
        <v>#DIV/0!</v>
      </c>
      <c r="BJ332" s="52" t="str">
        <f t="shared" si="60"/>
        <v>#DIV/0!</v>
      </c>
      <c r="BK332" s="52" t="str">
        <f t="shared" si="61"/>
        <v>#DIV/0!</v>
      </c>
      <c r="BL332" s="36" t="str">
        <f t="shared" si="62"/>
        <v>#DIV/0!</v>
      </c>
      <c r="BM332" s="53" t="str">
        <f t="shared" si="63"/>
        <v>#DIV/0!</v>
      </c>
      <c r="BN332" s="54" t="str">
        <f t="shared" si="64"/>
        <v>#DIV/0!</v>
      </c>
      <c r="BO332" s="55" t="str">
        <f t="shared" si="65"/>
        <v>#DIV/0!</v>
      </c>
      <c r="BP332" s="55" t="str">
        <f t="shared" si="66"/>
        <v>#DIV/0!</v>
      </c>
      <c r="BQ332" s="55" t="str">
        <f t="shared" si="67"/>
        <v>#DIV/0!</v>
      </c>
      <c r="BR332" s="39" t="str">
        <f t="shared" si="68"/>
        <v>#DIV/0!</v>
      </c>
      <c r="BS332" s="56" t="str">
        <f t="shared" ref="BS332:BT332" si="5494">AS332+BE332+BO332</f>
        <v>#DIV/0!</v>
      </c>
      <c r="BT332" s="56" t="str">
        <f t="shared" si="5494"/>
        <v>#DIV/0!</v>
      </c>
      <c r="BU332" s="56" t="str">
        <f t="shared" si="70"/>
        <v>#DIV/0!</v>
      </c>
      <c r="BV332" s="57" t="str">
        <f t="shared" si="71"/>
        <v>#DIV/0!</v>
      </c>
      <c r="BW332" s="51" t="str">
        <f t="shared" ref="BW332:BX332" si="5495">BW$1*X332</f>
        <v>#DIV/0!</v>
      </c>
      <c r="BX332" s="51" t="str">
        <f t="shared" si="5495"/>
        <v>#DIV/0!</v>
      </c>
      <c r="BY332" s="52" t="str">
        <f t="shared" si="73"/>
        <v>#DIV/0!</v>
      </c>
      <c r="BZ332" s="52" t="str">
        <f t="shared" si="74"/>
        <v>#DIV/0!</v>
      </c>
      <c r="CA332" s="36" t="str">
        <f t="shared" si="75"/>
        <v>#DIV/0!</v>
      </c>
      <c r="CB332" s="53" t="str">
        <f t="shared" ref="CB332:CC332" si="5496">POWER(AB332,CB$1)</f>
        <v>#DIV/0!</v>
      </c>
      <c r="CC332" s="53" t="str">
        <f t="shared" si="5496"/>
        <v>#DIV/0!</v>
      </c>
      <c r="CD332" s="54" t="str">
        <f t="shared" si="77"/>
        <v>#DIV/0!</v>
      </c>
      <c r="CE332" s="55" t="str">
        <f t="shared" si="78"/>
        <v>#DIV/0!</v>
      </c>
      <c r="CF332" s="55" t="str">
        <f t="shared" si="79"/>
        <v>#DIV/0!</v>
      </c>
      <c r="CG332" s="55" t="str">
        <f t="shared" si="80"/>
        <v>#DIV/0!</v>
      </c>
      <c r="CH332" s="39" t="str">
        <f t="shared" si="81"/>
        <v>#DIV/0!</v>
      </c>
      <c r="CI332" s="51" t="str">
        <f t="shared" si="82"/>
        <v>#DIV/0!</v>
      </c>
      <c r="CJ332" s="52" t="str">
        <f t="shared" si="83"/>
        <v>#DIV/0!</v>
      </c>
      <c r="CK332" s="52" t="str">
        <f t="shared" si="84"/>
        <v>#DIV/0!</v>
      </c>
      <c r="CL332" s="36" t="str">
        <f t="shared" si="85"/>
        <v>#DIV/0!</v>
      </c>
      <c r="CM332" s="53" t="str">
        <f t="shared" si="86"/>
        <v>#DIV/0!</v>
      </c>
      <c r="CN332" s="54" t="str">
        <f t="shared" si="87"/>
        <v>#DIV/0!</v>
      </c>
      <c r="CO332" s="55" t="str">
        <f t="shared" si="88"/>
        <v>#DIV/0!</v>
      </c>
      <c r="CP332" s="55" t="str">
        <f t="shared" si="89"/>
        <v>#DIV/0!</v>
      </c>
      <c r="CQ332" s="55" t="str">
        <f t="shared" si="90"/>
        <v>#DIV/0!</v>
      </c>
      <c r="CR332" s="39" t="str">
        <f t="shared" si="91"/>
        <v>#DIV/0!</v>
      </c>
      <c r="CS332" s="51" t="str">
        <f t="shared" si="92"/>
        <v>#DIV/0!</v>
      </c>
      <c r="CT332" s="51" t="str">
        <f t="shared" si="93"/>
        <v>#DIV/0!</v>
      </c>
      <c r="CU332" s="52" t="str">
        <f t="shared" si="94"/>
        <v>#DIV/0!</v>
      </c>
      <c r="CV332" s="52" t="str">
        <f t="shared" si="95"/>
        <v>#DIV/0!</v>
      </c>
      <c r="CW332" s="36" t="str">
        <f t="shared" si="96"/>
        <v>#DIV/0!</v>
      </c>
      <c r="CX332" s="53" t="str">
        <f t="shared" si="97"/>
        <v>#DIV/0!</v>
      </c>
      <c r="CY332" s="53" t="str">
        <f t="shared" si="98"/>
        <v>#DIV/0!</v>
      </c>
      <c r="CZ332" s="54" t="str">
        <f t="shared" si="99"/>
        <v>#DIV/0!</v>
      </c>
      <c r="DA332" s="55" t="str">
        <f t="shared" si="100"/>
        <v>#DIV/0!</v>
      </c>
      <c r="DB332" s="55" t="str">
        <f t="shared" si="101"/>
        <v>#DIV/0!</v>
      </c>
      <c r="DC332" s="55" t="str">
        <f t="shared" si="102"/>
        <v>#DIV/0!</v>
      </c>
      <c r="DD332" s="39" t="str">
        <f t="shared" si="103"/>
        <v>#DIV/0!</v>
      </c>
      <c r="DE332" s="51" t="str">
        <f t="shared" ref="DE332:DG332" si="5497">DE$1*X332</f>
        <v>#DIV/0!</v>
      </c>
      <c r="DF332" s="51" t="str">
        <f t="shared" si="5497"/>
        <v>#DIV/0!</v>
      </c>
      <c r="DG332" s="51" t="str">
        <f t="shared" si="5497"/>
        <v>#DIV/0!</v>
      </c>
      <c r="DH332" s="52" t="str">
        <f t="shared" si="105"/>
        <v>#DIV/0!</v>
      </c>
      <c r="DI332" s="52" t="str">
        <f t="shared" si="106"/>
        <v>#DIV/0!</v>
      </c>
      <c r="DJ332" s="36" t="str">
        <f t="shared" si="107"/>
        <v>#DIV/0!</v>
      </c>
      <c r="DK332" s="53" t="str">
        <f t="shared" ref="DK332:DM332" si="5498">POWER(AB332,DK$1)</f>
        <v>#DIV/0!</v>
      </c>
      <c r="DL332" s="53" t="str">
        <f t="shared" si="5498"/>
        <v>#DIV/0!</v>
      </c>
      <c r="DM332" s="53" t="str">
        <f t="shared" si="5498"/>
        <v>#DIV/0!</v>
      </c>
      <c r="DN332" s="54" t="str">
        <f t="shared" si="109"/>
        <v>#DIV/0!</v>
      </c>
      <c r="DO332" s="55" t="str">
        <f t="shared" si="110"/>
        <v>#DIV/0!</v>
      </c>
      <c r="DP332" s="55" t="str">
        <f t="shared" si="111"/>
        <v>#DIV/0!</v>
      </c>
      <c r="DQ332" s="55" t="str">
        <f t="shared" si="112"/>
        <v>#DIV/0!</v>
      </c>
      <c r="DR332" s="39" t="str">
        <f t="shared" si="113"/>
        <v>#DIV/0!</v>
      </c>
      <c r="DS332" s="51" t="str">
        <f t="shared" si="114"/>
        <v>#DIV/0!</v>
      </c>
      <c r="DT332" s="52" t="str">
        <f t="shared" si="115"/>
        <v>#DIV/0!</v>
      </c>
      <c r="DU332" s="52" t="str">
        <f t="shared" si="116"/>
        <v>#DIV/0!</v>
      </c>
      <c r="DV332" s="36" t="str">
        <f t="shared" si="117"/>
        <v>#DIV/0!</v>
      </c>
      <c r="DW332" s="53" t="str">
        <f t="shared" si="118"/>
        <v>#DIV/0!</v>
      </c>
      <c r="DX332" s="54" t="str">
        <f t="shared" si="119"/>
        <v>#DIV/0!</v>
      </c>
      <c r="DY332" s="55" t="str">
        <f t="shared" si="120"/>
        <v>#DIV/0!</v>
      </c>
      <c r="DZ332" s="55" t="str">
        <f t="shared" si="121"/>
        <v>#DIV/0!</v>
      </c>
      <c r="EA332" s="55" t="str">
        <f t="shared" si="122"/>
        <v>#DIV/0!</v>
      </c>
      <c r="EB332" s="39" t="str">
        <f t="shared" si="123"/>
        <v>#DIV/0!</v>
      </c>
      <c r="EC332" s="56" t="str">
        <f t="shared" ref="EC332:ED332" si="5499">CE332+CO332+DA332+DO332+DY332</f>
        <v>#DIV/0!</v>
      </c>
      <c r="ED332" s="56" t="str">
        <f t="shared" si="5499"/>
        <v>#DIV/0!</v>
      </c>
      <c r="EE332" s="56" t="str">
        <f t="shared" si="125"/>
        <v>#DIV/0!</v>
      </c>
      <c r="EF332" s="57" t="str">
        <f t="shared" si="126"/>
        <v>#DIV/0!</v>
      </c>
      <c r="EG332" s="51" t="str">
        <f t="shared" si="127"/>
        <v>#DIV/0!</v>
      </c>
      <c r="EH332" s="52" t="str">
        <f t="shared" si="128"/>
        <v>#DIV/0!</v>
      </c>
      <c r="EI332" s="52" t="str">
        <f t="shared" si="129"/>
        <v>#DIV/0!</v>
      </c>
      <c r="EJ332" s="36" t="str">
        <f t="shared" si="130"/>
        <v>#DIV/0!</v>
      </c>
      <c r="EK332" s="53" t="str">
        <f t="shared" si="131"/>
        <v>#DIV/0!</v>
      </c>
      <c r="EL332" s="54" t="str">
        <f t="shared" si="132"/>
        <v>#DIV/0!</v>
      </c>
      <c r="EM332" s="55" t="str">
        <f t="shared" si="133"/>
        <v>#DIV/0!</v>
      </c>
      <c r="EN332" s="55" t="str">
        <f t="shared" si="134"/>
        <v>#DIV/0!</v>
      </c>
      <c r="EO332" s="55" t="str">
        <f t="shared" si="135"/>
        <v>#DIV/0!</v>
      </c>
      <c r="EP332" s="39" t="str">
        <f t="shared" si="136"/>
        <v>#DIV/0!</v>
      </c>
      <c r="EQ332" s="56" t="str">
        <f t="shared" ref="EQ332:ER332" si="5500">BS332+EM332</f>
        <v>#DIV/0!</v>
      </c>
      <c r="ER332" s="56" t="str">
        <f t="shared" si="5500"/>
        <v>#DIV/0!</v>
      </c>
      <c r="ES332" s="56" t="str">
        <f t="shared" si="138"/>
        <v>#DIV/0!</v>
      </c>
      <c r="ET332" s="57" t="str">
        <f t="shared" si="139"/>
        <v>#DIV/0!</v>
      </c>
      <c r="EU332" s="51" t="str">
        <f t="shared" si="140"/>
        <v>#DIV/0!</v>
      </c>
      <c r="EV332" s="52" t="str">
        <f t="shared" si="141"/>
        <v>#DIV/0!</v>
      </c>
      <c r="EW332" s="52" t="str">
        <f t="shared" si="142"/>
        <v>#DIV/0!</v>
      </c>
      <c r="EX332" s="36" t="str">
        <f t="shared" si="143"/>
        <v>#DIV/0!</v>
      </c>
      <c r="EY332" s="53" t="str">
        <f t="shared" si="144"/>
        <v>#DIV/0!</v>
      </c>
      <c r="EZ332" s="54" t="str">
        <f t="shared" si="145"/>
        <v>#DIV/0!</v>
      </c>
      <c r="FA332" s="55" t="str">
        <f t="shared" si="146"/>
        <v>#DIV/0!</v>
      </c>
      <c r="FB332" s="55" t="str">
        <f t="shared" si="147"/>
        <v>#DIV/0!</v>
      </c>
      <c r="FC332" s="55" t="str">
        <f t="shared" si="148"/>
        <v>#DIV/0!</v>
      </c>
      <c r="FD332" s="39" t="str">
        <f t="shared" si="149"/>
        <v>#DIV/0!</v>
      </c>
      <c r="FE332" s="51" t="str">
        <f t="shared" si="150"/>
        <v>#DIV/0!</v>
      </c>
      <c r="FF332" s="52" t="str">
        <f t="shared" si="151"/>
        <v>#DIV/0!</v>
      </c>
      <c r="FG332" s="52" t="str">
        <f t="shared" si="152"/>
        <v>#DIV/0!</v>
      </c>
      <c r="FH332" s="36" t="str">
        <f t="shared" si="153"/>
        <v>#DIV/0!</v>
      </c>
      <c r="FI332" s="53" t="str">
        <f t="shared" si="154"/>
        <v>#DIV/0!</v>
      </c>
      <c r="FJ332" s="54" t="str">
        <f t="shared" si="155"/>
        <v>#DIV/0!</v>
      </c>
      <c r="FK332" s="55" t="str">
        <f t="shared" si="156"/>
        <v>#DIV/0!</v>
      </c>
      <c r="FL332" s="55" t="str">
        <f t="shared" si="157"/>
        <v>#DIV/0!</v>
      </c>
      <c r="FM332" s="55" t="str">
        <f t="shared" si="158"/>
        <v>#DIV/0!</v>
      </c>
      <c r="FN332" s="39" t="str">
        <f t="shared" si="159"/>
        <v>#DIV/0!</v>
      </c>
      <c r="FO332" s="56" t="str">
        <f t="shared" si="160"/>
        <v>#DIV/0!</v>
      </c>
      <c r="FP332" s="56" t="str">
        <f t="shared" si="161"/>
        <v>#DIV/0!</v>
      </c>
      <c r="FQ332" s="56" t="str">
        <f t="shared" si="162"/>
        <v>#DIV/0!</v>
      </c>
      <c r="FR332" s="57" t="str">
        <f t="shared" si="163"/>
        <v>#DIV/0!</v>
      </c>
      <c r="FS332" s="51" t="str">
        <f t="shared" si="164"/>
        <v>#DIV/0!</v>
      </c>
      <c r="FT332" s="51" t="str">
        <f t="shared" si="165"/>
        <v>#DIV/0!</v>
      </c>
      <c r="FU332" s="52" t="str">
        <f t="shared" si="166"/>
        <v>#DIV/0!</v>
      </c>
      <c r="FV332" s="52" t="str">
        <f t="shared" si="167"/>
        <v>#DIV/0!</v>
      </c>
      <c r="FW332" s="36" t="str">
        <f t="shared" si="168"/>
        <v>#DIV/0!</v>
      </c>
      <c r="FX332" s="53" t="str">
        <f t="shared" si="169"/>
        <v>#DIV/0!</v>
      </c>
      <c r="FY332" s="53" t="str">
        <f t="shared" si="170"/>
        <v>#DIV/0!</v>
      </c>
      <c r="FZ332" s="54" t="str">
        <f t="shared" si="171"/>
        <v>#DIV/0!</v>
      </c>
      <c r="GA332" s="55" t="str">
        <f t="shared" si="172"/>
        <v>#DIV/0!</v>
      </c>
      <c r="GB332" s="55" t="str">
        <f t="shared" si="173"/>
        <v>#DIV/0!</v>
      </c>
      <c r="GC332" s="55" t="str">
        <f t="shared" si="174"/>
        <v>#DIV/0!</v>
      </c>
      <c r="GD332" s="39" t="str">
        <f t="shared" si="175"/>
        <v>#DIV/0!</v>
      </c>
      <c r="GE332" s="58">
        <f t="shared" si="176"/>
        <v>-0.5</v>
      </c>
      <c r="GF332" s="42">
        <f t="shared" si="177"/>
        <v>-0.8660254038</v>
      </c>
      <c r="GG332" s="58">
        <f t="shared" si="178"/>
        <v>-2.094395102</v>
      </c>
      <c r="GH332" s="42">
        <f t="shared" si="179"/>
        <v>1</v>
      </c>
      <c r="GI332" s="59">
        <f t="shared" si="180"/>
        <v>-0.5</v>
      </c>
      <c r="GJ332" s="43">
        <f t="shared" si="181"/>
        <v>0.8660254038</v>
      </c>
      <c r="GK332" s="59">
        <f t="shared" si="182"/>
        <v>2.094395102</v>
      </c>
      <c r="GL332" s="43">
        <f t="shared" si="183"/>
        <v>1</v>
      </c>
      <c r="GM332" s="51">
        <f t="shared" si="184"/>
        <v>-2.094395102</v>
      </c>
      <c r="GN332" s="51" t="str">
        <f t="shared" si="185"/>
        <v>#DIV/0!</v>
      </c>
      <c r="GO332" s="52" t="str">
        <f t="shared" si="186"/>
        <v>#DIV/0!</v>
      </c>
      <c r="GP332" s="52" t="str">
        <f t="shared" si="187"/>
        <v>#DIV/0!</v>
      </c>
      <c r="GQ332" s="36" t="str">
        <f t="shared" si="188"/>
        <v>#DIV/0!</v>
      </c>
      <c r="GR332" s="53">
        <f t="shared" si="189"/>
        <v>1</v>
      </c>
      <c r="GS332" s="53" t="str">
        <f t="shared" si="190"/>
        <v>#DIV/0!</v>
      </c>
      <c r="GT332" s="54" t="str">
        <f t="shared" si="191"/>
        <v>#DIV/0!</v>
      </c>
      <c r="GU332" s="55" t="str">
        <f t="shared" si="192"/>
        <v>#DIV/0!</v>
      </c>
      <c r="GV332" s="55" t="str">
        <f t="shared" si="193"/>
        <v>#DIV/0!</v>
      </c>
      <c r="GW332" s="55" t="str">
        <f t="shared" si="194"/>
        <v>#DIV/0!</v>
      </c>
      <c r="GX332" s="39" t="str">
        <f t="shared" si="195"/>
        <v>#DIV/0!</v>
      </c>
      <c r="GY332" s="51">
        <f t="shared" si="196"/>
        <v>2.094395102</v>
      </c>
      <c r="GZ332" s="51" t="str">
        <f t="shared" si="197"/>
        <v>#DIV/0!</v>
      </c>
      <c r="HA332" s="52" t="str">
        <f t="shared" si="198"/>
        <v>#DIV/0!</v>
      </c>
      <c r="HB332" s="52" t="str">
        <f t="shared" si="199"/>
        <v>#DIV/0!</v>
      </c>
      <c r="HC332" s="36" t="str">
        <f t="shared" si="200"/>
        <v>#DIV/0!</v>
      </c>
      <c r="HD332" s="53">
        <f t="shared" si="201"/>
        <v>1</v>
      </c>
      <c r="HE332" s="53" t="str">
        <f t="shared" si="202"/>
        <v>#DIV/0!</v>
      </c>
      <c r="HF332" s="54" t="str">
        <f t="shared" si="203"/>
        <v>#DIV/0!</v>
      </c>
      <c r="HG332" s="55" t="str">
        <f t="shared" si="204"/>
        <v>#DIV/0!</v>
      </c>
      <c r="HH332" s="55" t="str">
        <f t="shared" si="205"/>
        <v>#DIV/0!</v>
      </c>
      <c r="HI332" s="55" t="str">
        <f t="shared" si="206"/>
        <v>#DIV/0!</v>
      </c>
      <c r="HJ332" s="39" t="str">
        <f t="shared" si="207"/>
        <v>#DIV/0!</v>
      </c>
      <c r="HK332" s="51">
        <f t="shared" si="208"/>
        <v>2.094395102</v>
      </c>
      <c r="HL332" s="51" t="str">
        <f t="shared" si="209"/>
        <v>#DIV/0!</v>
      </c>
      <c r="HM332" s="52" t="str">
        <f t="shared" si="210"/>
        <v>#DIV/0!</v>
      </c>
      <c r="HN332" s="52" t="str">
        <f t="shared" si="211"/>
        <v>#DIV/0!</v>
      </c>
      <c r="HO332" s="36" t="str">
        <f t="shared" si="212"/>
        <v>#DIV/0!</v>
      </c>
      <c r="HP332" s="53">
        <f t="shared" si="213"/>
        <v>1</v>
      </c>
      <c r="HQ332" s="53" t="str">
        <f t="shared" si="214"/>
        <v>#DIV/0!</v>
      </c>
      <c r="HR332" s="54" t="str">
        <f t="shared" si="215"/>
        <v>#DIV/0!</v>
      </c>
      <c r="HS332" s="55" t="str">
        <f t="shared" si="216"/>
        <v>#DIV/0!</v>
      </c>
      <c r="HT332" s="55" t="str">
        <f t="shared" si="217"/>
        <v>#DIV/0!</v>
      </c>
      <c r="HU332" s="55" t="str">
        <f t="shared" si="218"/>
        <v>#DIV/0!</v>
      </c>
      <c r="HV332" s="39" t="str">
        <f t="shared" si="219"/>
        <v>#DIV/0!</v>
      </c>
      <c r="HW332" s="51">
        <f t="shared" si="220"/>
        <v>-2.094395102</v>
      </c>
      <c r="HX332" s="51" t="str">
        <f t="shared" si="221"/>
        <v>#DIV/0!</v>
      </c>
      <c r="HY332" s="52" t="str">
        <f t="shared" si="222"/>
        <v>#DIV/0!</v>
      </c>
      <c r="HZ332" s="52" t="str">
        <f t="shared" si="223"/>
        <v>#DIV/0!</v>
      </c>
      <c r="IA332" s="36" t="str">
        <f t="shared" si="224"/>
        <v>#DIV/0!</v>
      </c>
      <c r="IB332" s="53">
        <f t="shared" si="225"/>
        <v>1</v>
      </c>
      <c r="IC332" s="53" t="str">
        <f t="shared" si="226"/>
        <v>#DIV/0!</v>
      </c>
      <c r="ID332" s="54" t="str">
        <f t="shared" si="227"/>
        <v>#DIV/0!</v>
      </c>
      <c r="IE332" s="55" t="str">
        <f t="shared" si="228"/>
        <v>#DIV/0!</v>
      </c>
      <c r="IF332" s="55" t="str">
        <f t="shared" si="229"/>
        <v>#DIV/0!</v>
      </c>
      <c r="IG332" s="55" t="str">
        <f t="shared" si="230"/>
        <v>#DIV/0!</v>
      </c>
      <c r="IH332" s="39" t="str">
        <f t="shared" si="231"/>
        <v>#DIV/0!</v>
      </c>
    </row>
    <row r="333" ht="12.75" customHeight="1">
      <c r="A333" s="44" t="str">
        <f>'Execute Cubic'!U328</f>
        <v/>
      </c>
      <c r="B333" s="44" t="str">
        <f>'Execute Cubic'!V328</f>
        <v/>
      </c>
      <c r="C333" s="44" t="str">
        <f>'Execute Cubic'!W328</f>
        <v/>
      </c>
      <c r="D333" s="44" t="str">
        <f>'Execute Cubic'!X328</f>
        <v/>
      </c>
      <c r="E333" s="44">
        <f t="shared" ref="E333:H333" si="5501">0</f>
        <v>0</v>
      </c>
      <c r="F333" s="44">
        <f t="shared" si="5501"/>
        <v>0</v>
      </c>
      <c r="G333" s="44">
        <f t="shared" si="5501"/>
        <v>0</v>
      </c>
      <c r="H333" s="44">
        <f t="shared" si="5501"/>
        <v>0</v>
      </c>
      <c r="I333" s="45" t="str">
        <f t="shared" si="27"/>
        <v>#DIV/0!</v>
      </c>
      <c r="J333" s="45" t="str">
        <f t="shared" si="28"/>
        <v>#DIV/0!</v>
      </c>
      <c r="K333" s="46" t="str">
        <f t="shared" si="29"/>
        <v>#DIV/0!</v>
      </c>
      <c r="L333" s="46" t="str">
        <f t="shared" si="30"/>
        <v>#DIV/0!</v>
      </c>
      <c r="M333" s="47" t="str">
        <f t="shared" si="31"/>
        <v>#DIV/0!</v>
      </c>
      <c r="N333" s="47" t="str">
        <f t="shared" si="32"/>
        <v>#DIV/0!</v>
      </c>
      <c r="O333" s="48" t="str">
        <f t="shared" ref="O333:R333" si="5502">ATAN2(A333,E333)</f>
        <v>#DIV/0!</v>
      </c>
      <c r="P333" s="48" t="str">
        <f t="shared" si="5502"/>
        <v>#DIV/0!</v>
      </c>
      <c r="Q333" s="48" t="str">
        <f t="shared" si="5502"/>
        <v>#DIV/0!</v>
      </c>
      <c r="R333" s="48" t="str">
        <f t="shared" si="5502"/>
        <v>#DIV/0!</v>
      </c>
      <c r="S333" s="48">
        <f t="shared" ref="S333:V333" si="5503">SQRT(POWER(A333,2)+POWER(E333,2))</f>
        <v>0</v>
      </c>
      <c r="T333" s="48">
        <f t="shared" si="5503"/>
        <v>0</v>
      </c>
      <c r="U333" s="48">
        <f t="shared" si="5503"/>
        <v>0</v>
      </c>
      <c r="V333" s="48">
        <f t="shared" si="5503"/>
        <v>0</v>
      </c>
      <c r="W333" s="49" t="str">
        <f t="shared" ref="W333:Z333" si="5504">O333-$O333</f>
        <v>#DIV/0!</v>
      </c>
      <c r="X333" s="49" t="str">
        <f t="shared" si="5504"/>
        <v>#DIV/0!</v>
      </c>
      <c r="Y333" s="49" t="str">
        <f t="shared" si="5504"/>
        <v>#DIV/0!</v>
      </c>
      <c r="Z333" s="49" t="str">
        <f t="shared" si="5504"/>
        <v>#DIV/0!</v>
      </c>
      <c r="AA333" s="49" t="str">
        <f t="shared" ref="AA333:AD333" si="5505">S333/$S333</f>
        <v>#DIV/0!</v>
      </c>
      <c r="AB333" s="49" t="str">
        <f t="shared" si="5505"/>
        <v>#DIV/0!</v>
      </c>
      <c r="AC333" s="49" t="str">
        <f t="shared" si="5505"/>
        <v>#DIV/0!</v>
      </c>
      <c r="AD333" s="49" t="str">
        <f t="shared" si="5505"/>
        <v>#DIV/0!</v>
      </c>
      <c r="AE333" s="50" t="str">
        <f t="shared" ref="AE333:AH333" si="5506">AA333*COS(W333)</f>
        <v>#DIV/0!</v>
      </c>
      <c r="AF333" s="50" t="str">
        <f t="shared" si="5506"/>
        <v>#DIV/0!</v>
      </c>
      <c r="AG333" s="50" t="str">
        <f t="shared" si="5506"/>
        <v>#DIV/0!</v>
      </c>
      <c r="AH333" s="50" t="str">
        <f t="shared" si="5506"/>
        <v>#DIV/0!</v>
      </c>
      <c r="AI333" s="44" t="str">
        <f t="shared" ref="AI333:AL333" si="5507">AA333*SIN(W333)</f>
        <v>#DIV/0!</v>
      </c>
      <c r="AJ333" s="44" t="str">
        <f t="shared" si="5507"/>
        <v>#DIV/0!</v>
      </c>
      <c r="AK333" s="44" t="str">
        <f t="shared" si="5507"/>
        <v>#DIV/0!</v>
      </c>
      <c r="AL333" s="44" t="str">
        <f t="shared" si="5507"/>
        <v>#DIV/0!</v>
      </c>
      <c r="AM333" s="51" t="str">
        <f t="shared" si="39"/>
        <v>#DIV/0!</v>
      </c>
      <c r="AN333" s="52" t="str">
        <f t="shared" si="40"/>
        <v>#DIV/0!</v>
      </c>
      <c r="AO333" s="52" t="str">
        <f t="shared" si="41"/>
        <v>#DIV/0!</v>
      </c>
      <c r="AP333" s="36" t="str">
        <f t="shared" si="42"/>
        <v>#DIV/0!</v>
      </c>
      <c r="AQ333" s="53" t="str">
        <f t="shared" si="43"/>
        <v>#DIV/0!</v>
      </c>
      <c r="AR333" s="54" t="str">
        <f t="shared" si="44"/>
        <v>#DIV/0!</v>
      </c>
      <c r="AS333" s="55" t="str">
        <f t="shared" si="45"/>
        <v>#DIV/0!</v>
      </c>
      <c r="AT333" s="55" t="str">
        <f t="shared" si="46"/>
        <v>#DIV/0!</v>
      </c>
      <c r="AU333" s="55" t="str">
        <f t="shared" si="47"/>
        <v>#DIV/0!</v>
      </c>
      <c r="AV333" s="39" t="str">
        <f t="shared" si="48"/>
        <v>#DIV/0!</v>
      </c>
      <c r="AW333" s="51" t="str">
        <f t="shared" ref="AW333:AX333" si="5508">AW$1*X333</f>
        <v>#DIV/0!</v>
      </c>
      <c r="AX333" s="51" t="str">
        <f t="shared" si="5508"/>
        <v>#DIV/0!</v>
      </c>
      <c r="AY333" s="52" t="str">
        <f t="shared" si="50"/>
        <v>#DIV/0!</v>
      </c>
      <c r="AZ333" s="52" t="str">
        <f t="shared" si="51"/>
        <v>#DIV/0!</v>
      </c>
      <c r="BA333" s="36" t="str">
        <f t="shared" si="52"/>
        <v>#DIV/0!</v>
      </c>
      <c r="BB333" s="53" t="str">
        <f t="shared" ref="BB333:BC333" si="5509">POWER(AB333,BB$1)</f>
        <v>#DIV/0!</v>
      </c>
      <c r="BC333" s="53" t="str">
        <f t="shared" si="5509"/>
        <v>#DIV/0!</v>
      </c>
      <c r="BD333" s="54" t="str">
        <f t="shared" si="54"/>
        <v>#DIV/0!</v>
      </c>
      <c r="BE333" s="55" t="str">
        <f t="shared" si="55"/>
        <v>#DIV/0!</v>
      </c>
      <c r="BF333" s="55" t="str">
        <f t="shared" si="56"/>
        <v>#DIV/0!</v>
      </c>
      <c r="BG333" s="55" t="str">
        <f t="shared" si="57"/>
        <v>#DIV/0!</v>
      </c>
      <c r="BH333" s="39" t="str">
        <f t="shared" si="58"/>
        <v>#DIV/0!</v>
      </c>
      <c r="BI333" s="51" t="str">
        <f t="shared" si="59"/>
        <v>#DIV/0!</v>
      </c>
      <c r="BJ333" s="52" t="str">
        <f t="shared" si="60"/>
        <v>#DIV/0!</v>
      </c>
      <c r="BK333" s="52" t="str">
        <f t="shared" si="61"/>
        <v>#DIV/0!</v>
      </c>
      <c r="BL333" s="36" t="str">
        <f t="shared" si="62"/>
        <v>#DIV/0!</v>
      </c>
      <c r="BM333" s="53" t="str">
        <f t="shared" si="63"/>
        <v>#DIV/0!</v>
      </c>
      <c r="BN333" s="54" t="str">
        <f t="shared" si="64"/>
        <v>#DIV/0!</v>
      </c>
      <c r="BO333" s="55" t="str">
        <f t="shared" si="65"/>
        <v>#DIV/0!</v>
      </c>
      <c r="BP333" s="55" t="str">
        <f t="shared" si="66"/>
        <v>#DIV/0!</v>
      </c>
      <c r="BQ333" s="55" t="str">
        <f t="shared" si="67"/>
        <v>#DIV/0!</v>
      </c>
      <c r="BR333" s="39" t="str">
        <f t="shared" si="68"/>
        <v>#DIV/0!</v>
      </c>
      <c r="BS333" s="56" t="str">
        <f t="shared" ref="BS333:BT333" si="5510">AS333+BE333+BO333</f>
        <v>#DIV/0!</v>
      </c>
      <c r="BT333" s="56" t="str">
        <f t="shared" si="5510"/>
        <v>#DIV/0!</v>
      </c>
      <c r="BU333" s="56" t="str">
        <f t="shared" si="70"/>
        <v>#DIV/0!</v>
      </c>
      <c r="BV333" s="57" t="str">
        <f t="shared" si="71"/>
        <v>#DIV/0!</v>
      </c>
      <c r="BW333" s="51" t="str">
        <f t="shared" ref="BW333:BX333" si="5511">BW$1*X333</f>
        <v>#DIV/0!</v>
      </c>
      <c r="BX333" s="51" t="str">
        <f t="shared" si="5511"/>
        <v>#DIV/0!</v>
      </c>
      <c r="BY333" s="52" t="str">
        <f t="shared" si="73"/>
        <v>#DIV/0!</v>
      </c>
      <c r="BZ333" s="52" t="str">
        <f t="shared" si="74"/>
        <v>#DIV/0!</v>
      </c>
      <c r="CA333" s="36" t="str">
        <f t="shared" si="75"/>
        <v>#DIV/0!</v>
      </c>
      <c r="CB333" s="53" t="str">
        <f t="shared" ref="CB333:CC333" si="5512">POWER(AB333,CB$1)</f>
        <v>#DIV/0!</v>
      </c>
      <c r="CC333" s="53" t="str">
        <f t="shared" si="5512"/>
        <v>#DIV/0!</v>
      </c>
      <c r="CD333" s="54" t="str">
        <f t="shared" si="77"/>
        <v>#DIV/0!</v>
      </c>
      <c r="CE333" s="55" t="str">
        <f t="shared" si="78"/>
        <v>#DIV/0!</v>
      </c>
      <c r="CF333" s="55" t="str">
        <f t="shared" si="79"/>
        <v>#DIV/0!</v>
      </c>
      <c r="CG333" s="55" t="str">
        <f t="shared" si="80"/>
        <v>#DIV/0!</v>
      </c>
      <c r="CH333" s="39" t="str">
        <f t="shared" si="81"/>
        <v>#DIV/0!</v>
      </c>
      <c r="CI333" s="51" t="str">
        <f t="shared" si="82"/>
        <v>#DIV/0!</v>
      </c>
      <c r="CJ333" s="52" t="str">
        <f t="shared" si="83"/>
        <v>#DIV/0!</v>
      </c>
      <c r="CK333" s="52" t="str">
        <f t="shared" si="84"/>
        <v>#DIV/0!</v>
      </c>
      <c r="CL333" s="36" t="str">
        <f t="shared" si="85"/>
        <v>#DIV/0!</v>
      </c>
      <c r="CM333" s="53" t="str">
        <f t="shared" si="86"/>
        <v>#DIV/0!</v>
      </c>
      <c r="CN333" s="54" t="str">
        <f t="shared" si="87"/>
        <v>#DIV/0!</v>
      </c>
      <c r="CO333" s="55" t="str">
        <f t="shared" si="88"/>
        <v>#DIV/0!</v>
      </c>
      <c r="CP333" s="55" t="str">
        <f t="shared" si="89"/>
        <v>#DIV/0!</v>
      </c>
      <c r="CQ333" s="55" t="str">
        <f t="shared" si="90"/>
        <v>#DIV/0!</v>
      </c>
      <c r="CR333" s="39" t="str">
        <f t="shared" si="91"/>
        <v>#DIV/0!</v>
      </c>
      <c r="CS333" s="51" t="str">
        <f t="shared" si="92"/>
        <v>#DIV/0!</v>
      </c>
      <c r="CT333" s="51" t="str">
        <f t="shared" si="93"/>
        <v>#DIV/0!</v>
      </c>
      <c r="CU333" s="52" t="str">
        <f t="shared" si="94"/>
        <v>#DIV/0!</v>
      </c>
      <c r="CV333" s="52" t="str">
        <f t="shared" si="95"/>
        <v>#DIV/0!</v>
      </c>
      <c r="CW333" s="36" t="str">
        <f t="shared" si="96"/>
        <v>#DIV/0!</v>
      </c>
      <c r="CX333" s="53" t="str">
        <f t="shared" si="97"/>
        <v>#DIV/0!</v>
      </c>
      <c r="CY333" s="53" t="str">
        <f t="shared" si="98"/>
        <v>#DIV/0!</v>
      </c>
      <c r="CZ333" s="54" t="str">
        <f t="shared" si="99"/>
        <v>#DIV/0!</v>
      </c>
      <c r="DA333" s="55" t="str">
        <f t="shared" si="100"/>
        <v>#DIV/0!</v>
      </c>
      <c r="DB333" s="55" t="str">
        <f t="shared" si="101"/>
        <v>#DIV/0!</v>
      </c>
      <c r="DC333" s="55" t="str">
        <f t="shared" si="102"/>
        <v>#DIV/0!</v>
      </c>
      <c r="DD333" s="39" t="str">
        <f t="shared" si="103"/>
        <v>#DIV/0!</v>
      </c>
      <c r="DE333" s="51" t="str">
        <f t="shared" ref="DE333:DG333" si="5513">DE$1*X333</f>
        <v>#DIV/0!</v>
      </c>
      <c r="DF333" s="51" t="str">
        <f t="shared" si="5513"/>
        <v>#DIV/0!</v>
      </c>
      <c r="DG333" s="51" t="str">
        <f t="shared" si="5513"/>
        <v>#DIV/0!</v>
      </c>
      <c r="DH333" s="52" t="str">
        <f t="shared" si="105"/>
        <v>#DIV/0!</v>
      </c>
      <c r="DI333" s="52" t="str">
        <f t="shared" si="106"/>
        <v>#DIV/0!</v>
      </c>
      <c r="DJ333" s="36" t="str">
        <f t="shared" si="107"/>
        <v>#DIV/0!</v>
      </c>
      <c r="DK333" s="53" t="str">
        <f t="shared" ref="DK333:DM333" si="5514">POWER(AB333,DK$1)</f>
        <v>#DIV/0!</v>
      </c>
      <c r="DL333" s="53" t="str">
        <f t="shared" si="5514"/>
        <v>#DIV/0!</v>
      </c>
      <c r="DM333" s="53" t="str">
        <f t="shared" si="5514"/>
        <v>#DIV/0!</v>
      </c>
      <c r="DN333" s="54" t="str">
        <f t="shared" si="109"/>
        <v>#DIV/0!</v>
      </c>
      <c r="DO333" s="55" t="str">
        <f t="shared" si="110"/>
        <v>#DIV/0!</v>
      </c>
      <c r="DP333" s="55" t="str">
        <f t="shared" si="111"/>
        <v>#DIV/0!</v>
      </c>
      <c r="DQ333" s="55" t="str">
        <f t="shared" si="112"/>
        <v>#DIV/0!</v>
      </c>
      <c r="DR333" s="39" t="str">
        <f t="shared" si="113"/>
        <v>#DIV/0!</v>
      </c>
      <c r="DS333" s="51" t="str">
        <f t="shared" si="114"/>
        <v>#DIV/0!</v>
      </c>
      <c r="DT333" s="52" t="str">
        <f t="shared" si="115"/>
        <v>#DIV/0!</v>
      </c>
      <c r="DU333" s="52" t="str">
        <f t="shared" si="116"/>
        <v>#DIV/0!</v>
      </c>
      <c r="DV333" s="36" t="str">
        <f t="shared" si="117"/>
        <v>#DIV/0!</v>
      </c>
      <c r="DW333" s="53" t="str">
        <f t="shared" si="118"/>
        <v>#DIV/0!</v>
      </c>
      <c r="DX333" s="54" t="str">
        <f t="shared" si="119"/>
        <v>#DIV/0!</v>
      </c>
      <c r="DY333" s="55" t="str">
        <f t="shared" si="120"/>
        <v>#DIV/0!</v>
      </c>
      <c r="DZ333" s="55" t="str">
        <f t="shared" si="121"/>
        <v>#DIV/0!</v>
      </c>
      <c r="EA333" s="55" t="str">
        <f t="shared" si="122"/>
        <v>#DIV/0!</v>
      </c>
      <c r="EB333" s="39" t="str">
        <f t="shared" si="123"/>
        <v>#DIV/0!</v>
      </c>
      <c r="EC333" s="56" t="str">
        <f t="shared" ref="EC333:ED333" si="5515">CE333+CO333+DA333+DO333+DY333</f>
        <v>#DIV/0!</v>
      </c>
      <c r="ED333" s="56" t="str">
        <f t="shared" si="5515"/>
        <v>#DIV/0!</v>
      </c>
      <c r="EE333" s="56" t="str">
        <f t="shared" si="125"/>
        <v>#DIV/0!</v>
      </c>
      <c r="EF333" s="57" t="str">
        <f t="shared" si="126"/>
        <v>#DIV/0!</v>
      </c>
      <c r="EG333" s="51" t="str">
        <f t="shared" si="127"/>
        <v>#DIV/0!</v>
      </c>
      <c r="EH333" s="52" t="str">
        <f t="shared" si="128"/>
        <v>#DIV/0!</v>
      </c>
      <c r="EI333" s="52" t="str">
        <f t="shared" si="129"/>
        <v>#DIV/0!</v>
      </c>
      <c r="EJ333" s="36" t="str">
        <f t="shared" si="130"/>
        <v>#DIV/0!</v>
      </c>
      <c r="EK333" s="53" t="str">
        <f t="shared" si="131"/>
        <v>#DIV/0!</v>
      </c>
      <c r="EL333" s="54" t="str">
        <f t="shared" si="132"/>
        <v>#DIV/0!</v>
      </c>
      <c r="EM333" s="55" t="str">
        <f t="shared" si="133"/>
        <v>#DIV/0!</v>
      </c>
      <c r="EN333" s="55" t="str">
        <f t="shared" si="134"/>
        <v>#DIV/0!</v>
      </c>
      <c r="EO333" s="55" t="str">
        <f t="shared" si="135"/>
        <v>#DIV/0!</v>
      </c>
      <c r="EP333" s="39" t="str">
        <f t="shared" si="136"/>
        <v>#DIV/0!</v>
      </c>
      <c r="EQ333" s="56" t="str">
        <f t="shared" ref="EQ333:ER333" si="5516">BS333+EM333</f>
        <v>#DIV/0!</v>
      </c>
      <c r="ER333" s="56" t="str">
        <f t="shared" si="5516"/>
        <v>#DIV/0!</v>
      </c>
      <c r="ES333" s="56" t="str">
        <f t="shared" si="138"/>
        <v>#DIV/0!</v>
      </c>
      <c r="ET333" s="57" t="str">
        <f t="shared" si="139"/>
        <v>#DIV/0!</v>
      </c>
      <c r="EU333" s="51" t="str">
        <f t="shared" si="140"/>
        <v>#DIV/0!</v>
      </c>
      <c r="EV333" s="52" t="str">
        <f t="shared" si="141"/>
        <v>#DIV/0!</v>
      </c>
      <c r="EW333" s="52" t="str">
        <f t="shared" si="142"/>
        <v>#DIV/0!</v>
      </c>
      <c r="EX333" s="36" t="str">
        <f t="shared" si="143"/>
        <v>#DIV/0!</v>
      </c>
      <c r="EY333" s="53" t="str">
        <f t="shared" si="144"/>
        <v>#DIV/0!</v>
      </c>
      <c r="EZ333" s="54" t="str">
        <f t="shared" si="145"/>
        <v>#DIV/0!</v>
      </c>
      <c r="FA333" s="55" t="str">
        <f t="shared" si="146"/>
        <v>#DIV/0!</v>
      </c>
      <c r="FB333" s="55" t="str">
        <f t="shared" si="147"/>
        <v>#DIV/0!</v>
      </c>
      <c r="FC333" s="55" t="str">
        <f t="shared" si="148"/>
        <v>#DIV/0!</v>
      </c>
      <c r="FD333" s="39" t="str">
        <f t="shared" si="149"/>
        <v>#DIV/0!</v>
      </c>
      <c r="FE333" s="51" t="str">
        <f t="shared" si="150"/>
        <v>#DIV/0!</v>
      </c>
      <c r="FF333" s="52" t="str">
        <f t="shared" si="151"/>
        <v>#DIV/0!</v>
      </c>
      <c r="FG333" s="52" t="str">
        <f t="shared" si="152"/>
        <v>#DIV/0!</v>
      </c>
      <c r="FH333" s="36" t="str">
        <f t="shared" si="153"/>
        <v>#DIV/0!</v>
      </c>
      <c r="FI333" s="53" t="str">
        <f t="shared" si="154"/>
        <v>#DIV/0!</v>
      </c>
      <c r="FJ333" s="54" t="str">
        <f t="shared" si="155"/>
        <v>#DIV/0!</v>
      </c>
      <c r="FK333" s="55" t="str">
        <f t="shared" si="156"/>
        <v>#DIV/0!</v>
      </c>
      <c r="FL333" s="55" t="str">
        <f t="shared" si="157"/>
        <v>#DIV/0!</v>
      </c>
      <c r="FM333" s="55" t="str">
        <f t="shared" si="158"/>
        <v>#DIV/0!</v>
      </c>
      <c r="FN333" s="39" t="str">
        <f t="shared" si="159"/>
        <v>#DIV/0!</v>
      </c>
      <c r="FO333" s="56" t="str">
        <f t="shared" si="160"/>
        <v>#DIV/0!</v>
      </c>
      <c r="FP333" s="56" t="str">
        <f t="shared" si="161"/>
        <v>#DIV/0!</v>
      </c>
      <c r="FQ333" s="56" t="str">
        <f t="shared" si="162"/>
        <v>#DIV/0!</v>
      </c>
      <c r="FR333" s="57" t="str">
        <f t="shared" si="163"/>
        <v>#DIV/0!</v>
      </c>
      <c r="FS333" s="51" t="str">
        <f t="shared" si="164"/>
        <v>#DIV/0!</v>
      </c>
      <c r="FT333" s="51" t="str">
        <f t="shared" si="165"/>
        <v>#DIV/0!</v>
      </c>
      <c r="FU333" s="52" t="str">
        <f t="shared" si="166"/>
        <v>#DIV/0!</v>
      </c>
      <c r="FV333" s="52" t="str">
        <f t="shared" si="167"/>
        <v>#DIV/0!</v>
      </c>
      <c r="FW333" s="36" t="str">
        <f t="shared" si="168"/>
        <v>#DIV/0!</v>
      </c>
      <c r="FX333" s="53" t="str">
        <f t="shared" si="169"/>
        <v>#DIV/0!</v>
      </c>
      <c r="FY333" s="53" t="str">
        <f t="shared" si="170"/>
        <v>#DIV/0!</v>
      </c>
      <c r="FZ333" s="54" t="str">
        <f t="shared" si="171"/>
        <v>#DIV/0!</v>
      </c>
      <c r="GA333" s="55" t="str">
        <f t="shared" si="172"/>
        <v>#DIV/0!</v>
      </c>
      <c r="GB333" s="55" t="str">
        <f t="shared" si="173"/>
        <v>#DIV/0!</v>
      </c>
      <c r="GC333" s="55" t="str">
        <f t="shared" si="174"/>
        <v>#DIV/0!</v>
      </c>
      <c r="GD333" s="39" t="str">
        <f t="shared" si="175"/>
        <v>#DIV/0!</v>
      </c>
      <c r="GE333" s="58">
        <f t="shared" si="176"/>
        <v>-0.5</v>
      </c>
      <c r="GF333" s="42">
        <f t="shared" si="177"/>
        <v>-0.8660254038</v>
      </c>
      <c r="GG333" s="58">
        <f t="shared" si="178"/>
        <v>-2.094395102</v>
      </c>
      <c r="GH333" s="42">
        <f t="shared" si="179"/>
        <v>1</v>
      </c>
      <c r="GI333" s="59">
        <f t="shared" si="180"/>
        <v>-0.5</v>
      </c>
      <c r="GJ333" s="43">
        <f t="shared" si="181"/>
        <v>0.8660254038</v>
      </c>
      <c r="GK333" s="59">
        <f t="shared" si="182"/>
        <v>2.094395102</v>
      </c>
      <c r="GL333" s="43">
        <f t="shared" si="183"/>
        <v>1</v>
      </c>
      <c r="GM333" s="51">
        <f t="shared" si="184"/>
        <v>-2.094395102</v>
      </c>
      <c r="GN333" s="51" t="str">
        <f t="shared" si="185"/>
        <v>#DIV/0!</v>
      </c>
      <c r="GO333" s="52" t="str">
        <f t="shared" si="186"/>
        <v>#DIV/0!</v>
      </c>
      <c r="GP333" s="52" t="str">
        <f t="shared" si="187"/>
        <v>#DIV/0!</v>
      </c>
      <c r="GQ333" s="36" t="str">
        <f t="shared" si="188"/>
        <v>#DIV/0!</v>
      </c>
      <c r="GR333" s="53">
        <f t="shared" si="189"/>
        <v>1</v>
      </c>
      <c r="GS333" s="53" t="str">
        <f t="shared" si="190"/>
        <v>#DIV/0!</v>
      </c>
      <c r="GT333" s="54" t="str">
        <f t="shared" si="191"/>
        <v>#DIV/0!</v>
      </c>
      <c r="GU333" s="55" t="str">
        <f t="shared" si="192"/>
        <v>#DIV/0!</v>
      </c>
      <c r="GV333" s="55" t="str">
        <f t="shared" si="193"/>
        <v>#DIV/0!</v>
      </c>
      <c r="GW333" s="55" t="str">
        <f t="shared" si="194"/>
        <v>#DIV/0!</v>
      </c>
      <c r="GX333" s="39" t="str">
        <f t="shared" si="195"/>
        <v>#DIV/0!</v>
      </c>
      <c r="GY333" s="51">
        <f t="shared" si="196"/>
        <v>2.094395102</v>
      </c>
      <c r="GZ333" s="51" t="str">
        <f t="shared" si="197"/>
        <v>#DIV/0!</v>
      </c>
      <c r="HA333" s="52" t="str">
        <f t="shared" si="198"/>
        <v>#DIV/0!</v>
      </c>
      <c r="HB333" s="52" t="str">
        <f t="shared" si="199"/>
        <v>#DIV/0!</v>
      </c>
      <c r="HC333" s="36" t="str">
        <f t="shared" si="200"/>
        <v>#DIV/0!</v>
      </c>
      <c r="HD333" s="53">
        <f t="shared" si="201"/>
        <v>1</v>
      </c>
      <c r="HE333" s="53" t="str">
        <f t="shared" si="202"/>
        <v>#DIV/0!</v>
      </c>
      <c r="HF333" s="54" t="str">
        <f t="shared" si="203"/>
        <v>#DIV/0!</v>
      </c>
      <c r="HG333" s="55" t="str">
        <f t="shared" si="204"/>
        <v>#DIV/0!</v>
      </c>
      <c r="HH333" s="55" t="str">
        <f t="shared" si="205"/>
        <v>#DIV/0!</v>
      </c>
      <c r="HI333" s="55" t="str">
        <f t="shared" si="206"/>
        <v>#DIV/0!</v>
      </c>
      <c r="HJ333" s="39" t="str">
        <f t="shared" si="207"/>
        <v>#DIV/0!</v>
      </c>
      <c r="HK333" s="51">
        <f t="shared" si="208"/>
        <v>2.094395102</v>
      </c>
      <c r="HL333" s="51" t="str">
        <f t="shared" si="209"/>
        <v>#DIV/0!</v>
      </c>
      <c r="HM333" s="52" t="str">
        <f t="shared" si="210"/>
        <v>#DIV/0!</v>
      </c>
      <c r="HN333" s="52" t="str">
        <f t="shared" si="211"/>
        <v>#DIV/0!</v>
      </c>
      <c r="HO333" s="36" t="str">
        <f t="shared" si="212"/>
        <v>#DIV/0!</v>
      </c>
      <c r="HP333" s="53">
        <f t="shared" si="213"/>
        <v>1</v>
      </c>
      <c r="HQ333" s="53" t="str">
        <f t="shared" si="214"/>
        <v>#DIV/0!</v>
      </c>
      <c r="HR333" s="54" t="str">
        <f t="shared" si="215"/>
        <v>#DIV/0!</v>
      </c>
      <c r="HS333" s="55" t="str">
        <f t="shared" si="216"/>
        <v>#DIV/0!</v>
      </c>
      <c r="HT333" s="55" t="str">
        <f t="shared" si="217"/>
        <v>#DIV/0!</v>
      </c>
      <c r="HU333" s="55" t="str">
        <f t="shared" si="218"/>
        <v>#DIV/0!</v>
      </c>
      <c r="HV333" s="39" t="str">
        <f t="shared" si="219"/>
        <v>#DIV/0!</v>
      </c>
      <c r="HW333" s="51">
        <f t="shared" si="220"/>
        <v>-2.094395102</v>
      </c>
      <c r="HX333" s="51" t="str">
        <f t="shared" si="221"/>
        <v>#DIV/0!</v>
      </c>
      <c r="HY333" s="52" t="str">
        <f t="shared" si="222"/>
        <v>#DIV/0!</v>
      </c>
      <c r="HZ333" s="52" t="str">
        <f t="shared" si="223"/>
        <v>#DIV/0!</v>
      </c>
      <c r="IA333" s="36" t="str">
        <f t="shared" si="224"/>
        <v>#DIV/0!</v>
      </c>
      <c r="IB333" s="53">
        <f t="shared" si="225"/>
        <v>1</v>
      </c>
      <c r="IC333" s="53" t="str">
        <f t="shared" si="226"/>
        <v>#DIV/0!</v>
      </c>
      <c r="ID333" s="54" t="str">
        <f t="shared" si="227"/>
        <v>#DIV/0!</v>
      </c>
      <c r="IE333" s="55" t="str">
        <f t="shared" si="228"/>
        <v>#DIV/0!</v>
      </c>
      <c r="IF333" s="55" t="str">
        <f t="shared" si="229"/>
        <v>#DIV/0!</v>
      </c>
      <c r="IG333" s="55" t="str">
        <f t="shared" si="230"/>
        <v>#DIV/0!</v>
      </c>
      <c r="IH333" s="39" t="str">
        <f t="shared" si="231"/>
        <v>#DIV/0!</v>
      </c>
    </row>
    <row r="334" ht="12.75" customHeight="1">
      <c r="A334" s="44" t="str">
        <f>'Execute Cubic'!U329</f>
        <v/>
      </c>
      <c r="B334" s="44" t="str">
        <f>'Execute Cubic'!V329</f>
        <v/>
      </c>
      <c r="C334" s="44" t="str">
        <f>'Execute Cubic'!W329</f>
        <v/>
      </c>
      <c r="D334" s="44" t="str">
        <f>'Execute Cubic'!X329</f>
        <v/>
      </c>
      <c r="E334" s="44">
        <f t="shared" ref="E334:H334" si="5517">0</f>
        <v>0</v>
      </c>
      <c r="F334" s="44">
        <f t="shared" si="5517"/>
        <v>0</v>
      </c>
      <c r="G334" s="44">
        <f t="shared" si="5517"/>
        <v>0</v>
      </c>
      <c r="H334" s="44">
        <f t="shared" si="5517"/>
        <v>0</v>
      </c>
      <c r="I334" s="45" t="str">
        <f t="shared" si="27"/>
        <v>#DIV/0!</v>
      </c>
      <c r="J334" s="45" t="str">
        <f t="shared" si="28"/>
        <v>#DIV/0!</v>
      </c>
      <c r="K334" s="46" t="str">
        <f t="shared" si="29"/>
        <v>#DIV/0!</v>
      </c>
      <c r="L334" s="46" t="str">
        <f t="shared" si="30"/>
        <v>#DIV/0!</v>
      </c>
      <c r="M334" s="47" t="str">
        <f t="shared" si="31"/>
        <v>#DIV/0!</v>
      </c>
      <c r="N334" s="47" t="str">
        <f t="shared" si="32"/>
        <v>#DIV/0!</v>
      </c>
      <c r="O334" s="48" t="str">
        <f t="shared" ref="O334:R334" si="5518">ATAN2(A334,E334)</f>
        <v>#DIV/0!</v>
      </c>
      <c r="P334" s="48" t="str">
        <f t="shared" si="5518"/>
        <v>#DIV/0!</v>
      </c>
      <c r="Q334" s="48" t="str">
        <f t="shared" si="5518"/>
        <v>#DIV/0!</v>
      </c>
      <c r="R334" s="48" t="str">
        <f t="shared" si="5518"/>
        <v>#DIV/0!</v>
      </c>
      <c r="S334" s="48">
        <f t="shared" ref="S334:V334" si="5519">SQRT(POWER(A334,2)+POWER(E334,2))</f>
        <v>0</v>
      </c>
      <c r="T334" s="48">
        <f t="shared" si="5519"/>
        <v>0</v>
      </c>
      <c r="U334" s="48">
        <f t="shared" si="5519"/>
        <v>0</v>
      </c>
      <c r="V334" s="48">
        <f t="shared" si="5519"/>
        <v>0</v>
      </c>
      <c r="W334" s="49" t="str">
        <f t="shared" ref="W334:Z334" si="5520">O334-$O334</f>
        <v>#DIV/0!</v>
      </c>
      <c r="X334" s="49" t="str">
        <f t="shared" si="5520"/>
        <v>#DIV/0!</v>
      </c>
      <c r="Y334" s="49" t="str">
        <f t="shared" si="5520"/>
        <v>#DIV/0!</v>
      </c>
      <c r="Z334" s="49" t="str">
        <f t="shared" si="5520"/>
        <v>#DIV/0!</v>
      </c>
      <c r="AA334" s="49" t="str">
        <f t="shared" ref="AA334:AD334" si="5521">S334/$S334</f>
        <v>#DIV/0!</v>
      </c>
      <c r="AB334" s="49" t="str">
        <f t="shared" si="5521"/>
        <v>#DIV/0!</v>
      </c>
      <c r="AC334" s="49" t="str">
        <f t="shared" si="5521"/>
        <v>#DIV/0!</v>
      </c>
      <c r="AD334" s="49" t="str">
        <f t="shared" si="5521"/>
        <v>#DIV/0!</v>
      </c>
      <c r="AE334" s="50" t="str">
        <f t="shared" ref="AE334:AH334" si="5522">AA334*COS(W334)</f>
        <v>#DIV/0!</v>
      </c>
      <c r="AF334" s="50" t="str">
        <f t="shared" si="5522"/>
        <v>#DIV/0!</v>
      </c>
      <c r="AG334" s="50" t="str">
        <f t="shared" si="5522"/>
        <v>#DIV/0!</v>
      </c>
      <c r="AH334" s="50" t="str">
        <f t="shared" si="5522"/>
        <v>#DIV/0!</v>
      </c>
      <c r="AI334" s="44" t="str">
        <f t="shared" ref="AI334:AL334" si="5523">AA334*SIN(W334)</f>
        <v>#DIV/0!</v>
      </c>
      <c r="AJ334" s="44" t="str">
        <f t="shared" si="5523"/>
        <v>#DIV/0!</v>
      </c>
      <c r="AK334" s="44" t="str">
        <f t="shared" si="5523"/>
        <v>#DIV/0!</v>
      </c>
      <c r="AL334" s="44" t="str">
        <f t="shared" si="5523"/>
        <v>#DIV/0!</v>
      </c>
      <c r="AM334" s="51" t="str">
        <f t="shared" si="39"/>
        <v>#DIV/0!</v>
      </c>
      <c r="AN334" s="52" t="str">
        <f t="shared" si="40"/>
        <v>#DIV/0!</v>
      </c>
      <c r="AO334" s="52" t="str">
        <f t="shared" si="41"/>
        <v>#DIV/0!</v>
      </c>
      <c r="AP334" s="36" t="str">
        <f t="shared" si="42"/>
        <v>#DIV/0!</v>
      </c>
      <c r="AQ334" s="53" t="str">
        <f t="shared" si="43"/>
        <v>#DIV/0!</v>
      </c>
      <c r="AR334" s="54" t="str">
        <f t="shared" si="44"/>
        <v>#DIV/0!</v>
      </c>
      <c r="AS334" s="55" t="str">
        <f t="shared" si="45"/>
        <v>#DIV/0!</v>
      </c>
      <c r="AT334" s="55" t="str">
        <f t="shared" si="46"/>
        <v>#DIV/0!</v>
      </c>
      <c r="AU334" s="55" t="str">
        <f t="shared" si="47"/>
        <v>#DIV/0!</v>
      </c>
      <c r="AV334" s="39" t="str">
        <f t="shared" si="48"/>
        <v>#DIV/0!</v>
      </c>
      <c r="AW334" s="51" t="str">
        <f t="shared" ref="AW334:AX334" si="5524">AW$1*X334</f>
        <v>#DIV/0!</v>
      </c>
      <c r="AX334" s="51" t="str">
        <f t="shared" si="5524"/>
        <v>#DIV/0!</v>
      </c>
      <c r="AY334" s="52" t="str">
        <f t="shared" si="50"/>
        <v>#DIV/0!</v>
      </c>
      <c r="AZ334" s="52" t="str">
        <f t="shared" si="51"/>
        <v>#DIV/0!</v>
      </c>
      <c r="BA334" s="36" t="str">
        <f t="shared" si="52"/>
        <v>#DIV/0!</v>
      </c>
      <c r="BB334" s="53" t="str">
        <f t="shared" ref="BB334:BC334" si="5525">POWER(AB334,BB$1)</f>
        <v>#DIV/0!</v>
      </c>
      <c r="BC334" s="53" t="str">
        <f t="shared" si="5525"/>
        <v>#DIV/0!</v>
      </c>
      <c r="BD334" s="54" t="str">
        <f t="shared" si="54"/>
        <v>#DIV/0!</v>
      </c>
      <c r="BE334" s="55" t="str">
        <f t="shared" si="55"/>
        <v>#DIV/0!</v>
      </c>
      <c r="BF334" s="55" t="str">
        <f t="shared" si="56"/>
        <v>#DIV/0!</v>
      </c>
      <c r="BG334" s="55" t="str">
        <f t="shared" si="57"/>
        <v>#DIV/0!</v>
      </c>
      <c r="BH334" s="39" t="str">
        <f t="shared" si="58"/>
        <v>#DIV/0!</v>
      </c>
      <c r="BI334" s="51" t="str">
        <f t="shared" si="59"/>
        <v>#DIV/0!</v>
      </c>
      <c r="BJ334" s="52" t="str">
        <f t="shared" si="60"/>
        <v>#DIV/0!</v>
      </c>
      <c r="BK334" s="52" t="str">
        <f t="shared" si="61"/>
        <v>#DIV/0!</v>
      </c>
      <c r="BL334" s="36" t="str">
        <f t="shared" si="62"/>
        <v>#DIV/0!</v>
      </c>
      <c r="BM334" s="53" t="str">
        <f t="shared" si="63"/>
        <v>#DIV/0!</v>
      </c>
      <c r="BN334" s="54" t="str">
        <f t="shared" si="64"/>
        <v>#DIV/0!</v>
      </c>
      <c r="BO334" s="55" t="str">
        <f t="shared" si="65"/>
        <v>#DIV/0!</v>
      </c>
      <c r="BP334" s="55" t="str">
        <f t="shared" si="66"/>
        <v>#DIV/0!</v>
      </c>
      <c r="BQ334" s="55" t="str">
        <f t="shared" si="67"/>
        <v>#DIV/0!</v>
      </c>
      <c r="BR334" s="39" t="str">
        <f t="shared" si="68"/>
        <v>#DIV/0!</v>
      </c>
      <c r="BS334" s="56" t="str">
        <f t="shared" ref="BS334:BT334" si="5526">AS334+BE334+BO334</f>
        <v>#DIV/0!</v>
      </c>
      <c r="BT334" s="56" t="str">
        <f t="shared" si="5526"/>
        <v>#DIV/0!</v>
      </c>
      <c r="BU334" s="56" t="str">
        <f t="shared" si="70"/>
        <v>#DIV/0!</v>
      </c>
      <c r="BV334" s="57" t="str">
        <f t="shared" si="71"/>
        <v>#DIV/0!</v>
      </c>
      <c r="BW334" s="51" t="str">
        <f t="shared" ref="BW334:BX334" si="5527">BW$1*X334</f>
        <v>#DIV/0!</v>
      </c>
      <c r="BX334" s="51" t="str">
        <f t="shared" si="5527"/>
        <v>#DIV/0!</v>
      </c>
      <c r="BY334" s="52" t="str">
        <f t="shared" si="73"/>
        <v>#DIV/0!</v>
      </c>
      <c r="BZ334" s="52" t="str">
        <f t="shared" si="74"/>
        <v>#DIV/0!</v>
      </c>
      <c r="CA334" s="36" t="str">
        <f t="shared" si="75"/>
        <v>#DIV/0!</v>
      </c>
      <c r="CB334" s="53" t="str">
        <f t="shared" ref="CB334:CC334" si="5528">POWER(AB334,CB$1)</f>
        <v>#DIV/0!</v>
      </c>
      <c r="CC334" s="53" t="str">
        <f t="shared" si="5528"/>
        <v>#DIV/0!</v>
      </c>
      <c r="CD334" s="54" t="str">
        <f t="shared" si="77"/>
        <v>#DIV/0!</v>
      </c>
      <c r="CE334" s="55" t="str">
        <f t="shared" si="78"/>
        <v>#DIV/0!</v>
      </c>
      <c r="CF334" s="55" t="str">
        <f t="shared" si="79"/>
        <v>#DIV/0!</v>
      </c>
      <c r="CG334" s="55" t="str">
        <f t="shared" si="80"/>
        <v>#DIV/0!</v>
      </c>
      <c r="CH334" s="39" t="str">
        <f t="shared" si="81"/>
        <v>#DIV/0!</v>
      </c>
      <c r="CI334" s="51" t="str">
        <f t="shared" si="82"/>
        <v>#DIV/0!</v>
      </c>
      <c r="CJ334" s="52" t="str">
        <f t="shared" si="83"/>
        <v>#DIV/0!</v>
      </c>
      <c r="CK334" s="52" t="str">
        <f t="shared" si="84"/>
        <v>#DIV/0!</v>
      </c>
      <c r="CL334" s="36" t="str">
        <f t="shared" si="85"/>
        <v>#DIV/0!</v>
      </c>
      <c r="CM334" s="53" t="str">
        <f t="shared" si="86"/>
        <v>#DIV/0!</v>
      </c>
      <c r="CN334" s="54" t="str">
        <f t="shared" si="87"/>
        <v>#DIV/0!</v>
      </c>
      <c r="CO334" s="55" t="str">
        <f t="shared" si="88"/>
        <v>#DIV/0!</v>
      </c>
      <c r="CP334" s="55" t="str">
        <f t="shared" si="89"/>
        <v>#DIV/0!</v>
      </c>
      <c r="CQ334" s="55" t="str">
        <f t="shared" si="90"/>
        <v>#DIV/0!</v>
      </c>
      <c r="CR334" s="39" t="str">
        <f t="shared" si="91"/>
        <v>#DIV/0!</v>
      </c>
      <c r="CS334" s="51" t="str">
        <f t="shared" si="92"/>
        <v>#DIV/0!</v>
      </c>
      <c r="CT334" s="51" t="str">
        <f t="shared" si="93"/>
        <v>#DIV/0!</v>
      </c>
      <c r="CU334" s="52" t="str">
        <f t="shared" si="94"/>
        <v>#DIV/0!</v>
      </c>
      <c r="CV334" s="52" t="str">
        <f t="shared" si="95"/>
        <v>#DIV/0!</v>
      </c>
      <c r="CW334" s="36" t="str">
        <f t="shared" si="96"/>
        <v>#DIV/0!</v>
      </c>
      <c r="CX334" s="53" t="str">
        <f t="shared" si="97"/>
        <v>#DIV/0!</v>
      </c>
      <c r="CY334" s="53" t="str">
        <f t="shared" si="98"/>
        <v>#DIV/0!</v>
      </c>
      <c r="CZ334" s="54" t="str">
        <f t="shared" si="99"/>
        <v>#DIV/0!</v>
      </c>
      <c r="DA334" s="55" t="str">
        <f t="shared" si="100"/>
        <v>#DIV/0!</v>
      </c>
      <c r="DB334" s="55" t="str">
        <f t="shared" si="101"/>
        <v>#DIV/0!</v>
      </c>
      <c r="DC334" s="55" t="str">
        <f t="shared" si="102"/>
        <v>#DIV/0!</v>
      </c>
      <c r="DD334" s="39" t="str">
        <f t="shared" si="103"/>
        <v>#DIV/0!</v>
      </c>
      <c r="DE334" s="51" t="str">
        <f t="shared" ref="DE334:DG334" si="5529">DE$1*X334</f>
        <v>#DIV/0!</v>
      </c>
      <c r="DF334" s="51" t="str">
        <f t="shared" si="5529"/>
        <v>#DIV/0!</v>
      </c>
      <c r="DG334" s="51" t="str">
        <f t="shared" si="5529"/>
        <v>#DIV/0!</v>
      </c>
      <c r="DH334" s="52" t="str">
        <f t="shared" si="105"/>
        <v>#DIV/0!</v>
      </c>
      <c r="DI334" s="52" t="str">
        <f t="shared" si="106"/>
        <v>#DIV/0!</v>
      </c>
      <c r="DJ334" s="36" t="str">
        <f t="shared" si="107"/>
        <v>#DIV/0!</v>
      </c>
      <c r="DK334" s="53" t="str">
        <f t="shared" ref="DK334:DM334" si="5530">POWER(AB334,DK$1)</f>
        <v>#DIV/0!</v>
      </c>
      <c r="DL334" s="53" t="str">
        <f t="shared" si="5530"/>
        <v>#DIV/0!</v>
      </c>
      <c r="DM334" s="53" t="str">
        <f t="shared" si="5530"/>
        <v>#DIV/0!</v>
      </c>
      <c r="DN334" s="54" t="str">
        <f t="shared" si="109"/>
        <v>#DIV/0!</v>
      </c>
      <c r="DO334" s="55" t="str">
        <f t="shared" si="110"/>
        <v>#DIV/0!</v>
      </c>
      <c r="DP334" s="55" t="str">
        <f t="shared" si="111"/>
        <v>#DIV/0!</v>
      </c>
      <c r="DQ334" s="55" t="str">
        <f t="shared" si="112"/>
        <v>#DIV/0!</v>
      </c>
      <c r="DR334" s="39" t="str">
        <f t="shared" si="113"/>
        <v>#DIV/0!</v>
      </c>
      <c r="DS334" s="51" t="str">
        <f t="shared" si="114"/>
        <v>#DIV/0!</v>
      </c>
      <c r="DT334" s="52" t="str">
        <f t="shared" si="115"/>
        <v>#DIV/0!</v>
      </c>
      <c r="DU334" s="52" t="str">
        <f t="shared" si="116"/>
        <v>#DIV/0!</v>
      </c>
      <c r="DV334" s="36" t="str">
        <f t="shared" si="117"/>
        <v>#DIV/0!</v>
      </c>
      <c r="DW334" s="53" t="str">
        <f t="shared" si="118"/>
        <v>#DIV/0!</v>
      </c>
      <c r="DX334" s="54" t="str">
        <f t="shared" si="119"/>
        <v>#DIV/0!</v>
      </c>
      <c r="DY334" s="55" t="str">
        <f t="shared" si="120"/>
        <v>#DIV/0!</v>
      </c>
      <c r="DZ334" s="55" t="str">
        <f t="shared" si="121"/>
        <v>#DIV/0!</v>
      </c>
      <c r="EA334" s="55" t="str">
        <f t="shared" si="122"/>
        <v>#DIV/0!</v>
      </c>
      <c r="EB334" s="39" t="str">
        <f t="shared" si="123"/>
        <v>#DIV/0!</v>
      </c>
      <c r="EC334" s="56" t="str">
        <f t="shared" ref="EC334:ED334" si="5531">CE334+CO334+DA334+DO334+DY334</f>
        <v>#DIV/0!</v>
      </c>
      <c r="ED334" s="56" t="str">
        <f t="shared" si="5531"/>
        <v>#DIV/0!</v>
      </c>
      <c r="EE334" s="56" t="str">
        <f t="shared" si="125"/>
        <v>#DIV/0!</v>
      </c>
      <c r="EF334" s="57" t="str">
        <f t="shared" si="126"/>
        <v>#DIV/0!</v>
      </c>
      <c r="EG334" s="51" t="str">
        <f t="shared" si="127"/>
        <v>#DIV/0!</v>
      </c>
      <c r="EH334" s="52" t="str">
        <f t="shared" si="128"/>
        <v>#DIV/0!</v>
      </c>
      <c r="EI334" s="52" t="str">
        <f t="shared" si="129"/>
        <v>#DIV/0!</v>
      </c>
      <c r="EJ334" s="36" t="str">
        <f t="shared" si="130"/>
        <v>#DIV/0!</v>
      </c>
      <c r="EK334" s="53" t="str">
        <f t="shared" si="131"/>
        <v>#DIV/0!</v>
      </c>
      <c r="EL334" s="54" t="str">
        <f t="shared" si="132"/>
        <v>#DIV/0!</v>
      </c>
      <c r="EM334" s="55" t="str">
        <f t="shared" si="133"/>
        <v>#DIV/0!</v>
      </c>
      <c r="EN334" s="55" t="str">
        <f t="shared" si="134"/>
        <v>#DIV/0!</v>
      </c>
      <c r="EO334" s="55" t="str">
        <f t="shared" si="135"/>
        <v>#DIV/0!</v>
      </c>
      <c r="EP334" s="39" t="str">
        <f t="shared" si="136"/>
        <v>#DIV/0!</v>
      </c>
      <c r="EQ334" s="56" t="str">
        <f t="shared" ref="EQ334:ER334" si="5532">BS334+EM334</f>
        <v>#DIV/0!</v>
      </c>
      <c r="ER334" s="56" t="str">
        <f t="shared" si="5532"/>
        <v>#DIV/0!</v>
      </c>
      <c r="ES334" s="56" t="str">
        <f t="shared" si="138"/>
        <v>#DIV/0!</v>
      </c>
      <c r="ET334" s="57" t="str">
        <f t="shared" si="139"/>
        <v>#DIV/0!</v>
      </c>
      <c r="EU334" s="51" t="str">
        <f t="shared" si="140"/>
        <v>#DIV/0!</v>
      </c>
      <c r="EV334" s="52" t="str">
        <f t="shared" si="141"/>
        <v>#DIV/0!</v>
      </c>
      <c r="EW334" s="52" t="str">
        <f t="shared" si="142"/>
        <v>#DIV/0!</v>
      </c>
      <c r="EX334" s="36" t="str">
        <f t="shared" si="143"/>
        <v>#DIV/0!</v>
      </c>
      <c r="EY334" s="53" t="str">
        <f t="shared" si="144"/>
        <v>#DIV/0!</v>
      </c>
      <c r="EZ334" s="54" t="str">
        <f t="shared" si="145"/>
        <v>#DIV/0!</v>
      </c>
      <c r="FA334" s="55" t="str">
        <f t="shared" si="146"/>
        <v>#DIV/0!</v>
      </c>
      <c r="FB334" s="55" t="str">
        <f t="shared" si="147"/>
        <v>#DIV/0!</v>
      </c>
      <c r="FC334" s="55" t="str">
        <f t="shared" si="148"/>
        <v>#DIV/0!</v>
      </c>
      <c r="FD334" s="39" t="str">
        <f t="shared" si="149"/>
        <v>#DIV/0!</v>
      </c>
      <c r="FE334" s="51" t="str">
        <f t="shared" si="150"/>
        <v>#DIV/0!</v>
      </c>
      <c r="FF334" s="52" t="str">
        <f t="shared" si="151"/>
        <v>#DIV/0!</v>
      </c>
      <c r="FG334" s="52" t="str">
        <f t="shared" si="152"/>
        <v>#DIV/0!</v>
      </c>
      <c r="FH334" s="36" t="str">
        <f t="shared" si="153"/>
        <v>#DIV/0!</v>
      </c>
      <c r="FI334" s="53" t="str">
        <f t="shared" si="154"/>
        <v>#DIV/0!</v>
      </c>
      <c r="FJ334" s="54" t="str">
        <f t="shared" si="155"/>
        <v>#DIV/0!</v>
      </c>
      <c r="FK334" s="55" t="str">
        <f t="shared" si="156"/>
        <v>#DIV/0!</v>
      </c>
      <c r="FL334" s="55" t="str">
        <f t="shared" si="157"/>
        <v>#DIV/0!</v>
      </c>
      <c r="FM334" s="55" t="str">
        <f t="shared" si="158"/>
        <v>#DIV/0!</v>
      </c>
      <c r="FN334" s="39" t="str">
        <f t="shared" si="159"/>
        <v>#DIV/0!</v>
      </c>
      <c r="FO334" s="56" t="str">
        <f t="shared" si="160"/>
        <v>#DIV/0!</v>
      </c>
      <c r="FP334" s="56" t="str">
        <f t="shared" si="161"/>
        <v>#DIV/0!</v>
      </c>
      <c r="FQ334" s="56" t="str">
        <f t="shared" si="162"/>
        <v>#DIV/0!</v>
      </c>
      <c r="FR334" s="57" t="str">
        <f t="shared" si="163"/>
        <v>#DIV/0!</v>
      </c>
      <c r="FS334" s="51" t="str">
        <f t="shared" si="164"/>
        <v>#DIV/0!</v>
      </c>
      <c r="FT334" s="51" t="str">
        <f t="shared" si="165"/>
        <v>#DIV/0!</v>
      </c>
      <c r="FU334" s="52" t="str">
        <f t="shared" si="166"/>
        <v>#DIV/0!</v>
      </c>
      <c r="FV334" s="52" t="str">
        <f t="shared" si="167"/>
        <v>#DIV/0!</v>
      </c>
      <c r="FW334" s="36" t="str">
        <f t="shared" si="168"/>
        <v>#DIV/0!</v>
      </c>
      <c r="FX334" s="53" t="str">
        <f t="shared" si="169"/>
        <v>#DIV/0!</v>
      </c>
      <c r="FY334" s="53" t="str">
        <f t="shared" si="170"/>
        <v>#DIV/0!</v>
      </c>
      <c r="FZ334" s="54" t="str">
        <f t="shared" si="171"/>
        <v>#DIV/0!</v>
      </c>
      <c r="GA334" s="55" t="str">
        <f t="shared" si="172"/>
        <v>#DIV/0!</v>
      </c>
      <c r="GB334" s="55" t="str">
        <f t="shared" si="173"/>
        <v>#DIV/0!</v>
      </c>
      <c r="GC334" s="55" t="str">
        <f t="shared" si="174"/>
        <v>#DIV/0!</v>
      </c>
      <c r="GD334" s="39" t="str">
        <f t="shared" si="175"/>
        <v>#DIV/0!</v>
      </c>
      <c r="GE334" s="58">
        <f t="shared" si="176"/>
        <v>-0.5</v>
      </c>
      <c r="GF334" s="42">
        <f t="shared" si="177"/>
        <v>-0.8660254038</v>
      </c>
      <c r="GG334" s="58">
        <f t="shared" si="178"/>
        <v>-2.094395102</v>
      </c>
      <c r="GH334" s="42">
        <f t="shared" si="179"/>
        <v>1</v>
      </c>
      <c r="GI334" s="59">
        <f t="shared" si="180"/>
        <v>-0.5</v>
      </c>
      <c r="GJ334" s="43">
        <f t="shared" si="181"/>
        <v>0.8660254038</v>
      </c>
      <c r="GK334" s="59">
        <f t="shared" si="182"/>
        <v>2.094395102</v>
      </c>
      <c r="GL334" s="43">
        <f t="shared" si="183"/>
        <v>1</v>
      </c>
      <c r="GM334" s="51">
        <f t="shared" si="184"/>
        <v>-2.094395102</v>
      </c>
      <c r="GN334" s="51" t="str">
        <f t="shared" si="185"/>
        <v>#DIV/0!</v>
      </c>
      <c r="GO334" s="52" t="str">
        <f t="shared" si="186"/>
        <v>#DIV/0!</v>
      </c>
      <c r="GP334" s="52" t="str">
        <f t="shared" si="187"/>
        <v>#DIV/0!</v>
      </c>
      <c r="GQ334" s="36" t="str">
        <f t="shared" si="188"/>
        <v>#DIV/0!</v>
      </c>
      <c r="GR334" s="53">
        <f t="shared" si="189"/>
        <v>1</v>
      </c>
      <c r="GS334" s="53" t="str">
        <f t="shared" si="190"/>
        <v>#DIV/0!</v>
      </c>
      <c r="GT334" s="54" t="str">
        <f t="shared" si="191"/>
        <v>#DIV/0!</v>
      </c>
      <c r="GU334" s="55" t="str">
        <f t="shared" si="192"/>
        <v>#DIV/0!</v>
      </c>
      <c r="GV334" s="55" t="str">
        <f t="shared" si="193"/>
        <v>#DIV/0!</v>
      </c>
      <c r="GW334" s="55" t="str">
        <f t="shared" si="194"/>
        <v>#DIV/0!</v>
      </c>
      <c r="GX334" s="39" t="str">
        <f t="shared" si="195"/>
        <v>#DIV/0!</v>
      </c>
      <c r="GY334" s="51">
        <f t="shared" si="196"/>
        <v>2.094395102</v>
      </c>
      <c r="GZ334" s="51" t="str">
        <f t="shared" si="197"/>
        <v>#DIV/0!</v>
      </c>
      <c r="HA334" s="52" t="str">
        <f t="shared" si="198"/>
        <v>#DIV/0!</v>
      </c>
      <c r="HB334" s="52" t="str">
        <f t="shared" si="199"/>
        <v>#DIV/0!</v>
      </c>
      <c r="HC334" s="36" t="str">
        <f t="shared" si="200"/>
        <v>#DIV/0!</v>
      </c>
      <c r="HD334" s="53">
        <f t="shared" si="201"/>
        <v>1</v>
      </c>
      <c r="HE334" s="53" t="str">
        <f t="shared" si="202"/>
        <v>#DIV/0!</v>
      </c>
      <c r="HF334" s="54" t="str">
        <f t="shared" si="203"/>
        <v>#DIV/0!</v>
      </c>
      <c r="HG334" s="55" t="str">
        <f t="shared" si="204"/>
        <v>#DIV/0!</v>
      </c>
      <c r="HH334" s="55" t="str">
        <f t="shared" si="205"/>
        <v>#DIV/0!</v>
      </c>
      <c r="HI334" s="55" t="str">
        <f t="shared" si="206"/>
        <v>#DIV/0!</v>
      </c>
      <c r="HJ334" s="39" t="str">
        <f t="shared" si="207"/>
        <v>#DIV/0!</v>
      </c>
      <c r="HK334" s="51">
        <f t="shared" si="208"/>
        <v>2.094395102</v>
      </c>
      <c r="HL334" s="51" t="str">
        <f t="shared" si="209"/>
        <v>#DIV/0!</v>
      </c>
      <c r="HM334" s="52" t="str">
        <f t="shared" si="210"/>
        <v>#DIV/0!</v>
      </c>
      <c r="HN334" s="52" t="str">
        <f t="shared" si="211"/>
        <v>#DIV/0!</v>
      </c>
      <c r="HO334" s="36" t="str">
        <f t="shared" si="212"/>
        <v>#DIV/0!</v>
      </c>
      <c r="HP334" s="53">
        <f t="shared" si="213"/>
        <v>1</v>
      </c>
      <c r="HQ334" s="53" t="str">
        <f t="shared" si="214"/>
        <v>#DIV/0!</v>
      </c>
      <c r="HR334" s="54" t="str">
        <f t="shared" si="215"/>
        <v>#DIV/0!</v>
      </c>
      <c r="HS334" s="55" t="str">
        <f t="shared" si="216"/>
        <v>#DIV/0!</v>
      </c>
      <c r="HT334" s="55" t="str">
        <f t="shared" si="217"/>
        <v>#DIV/0!</v>
      </c>
      <c r="HU334" s="55" t="str">
        <f t="shared" si="218"/>
        <v>#DIV/0!</v>
      </c>
      <c r="HV334" s="39" t="str">
        <f t="shared" si="219"/>
        <v>#DIV/0!</v>
      </c>
      <c r="HW334" s="51">
        <f t="shared" si="220"/>
        <v>-2.094395102</v>
      </c>
      <c r="HX334" s="51" t="str">
        <f t="shared" si="221"/>
        <v>#DIV/0!</v>
      </c>
      <c r="HY334" s="52" t="str">
        <f t="shared" si="222"/>
        <v>#DIV/0!</v>
      </c>
      <c r="HZ334" s="52" t="str">
        <f t="shared" si="223"/>
        <v>#DIV/0!</v>
      </c>
      <c r="IA334" s="36" t="str">
        <f t="shared" si="224"/>
        <v>#DIV/0!</v>
      </c>
      <c r="IB334" s="53">
        <f t="shared" si="225"/>
        <v>1</v>
      </c>
      <c r="IC334" s="53" t="str">
        <f t="shared" si="226"/>
        <v>#DIV/0!</v>
      </c>
      <c r="ID334" s="54" t="str">
        <f t="shared" si="227"/>
        <v>#DIV/0!</v>
      </c>
      <c r="IE334" s="55" t="str">
        <f t="shared" si="228"/>
        <v>#DIV/0!</v>
      </c>
      <c r="IF334" s="55" t="str">
        <f t="shared" si="229"/>
        <v>#DIV/0!</v>
      </c>
      <c r="IG334" s="55" t="str">
        <f t="shared" si="230"/>
        <v>#DIV/0!</v>
      </c>
      <c r="IH334" s="39" t="str">
        <f t="shared" si="231"/>
        <v>#DIV/0!</v>
      </c>
    </row>
    <row r="335" ht="12.75" customHeight="1">
      <c r="A335" s="44" t="str">
        <f>'Execute Cubic'!U330</f>
        <v/>
      </c>
      <c r="B335" s="44" t="str">
        <f>'Execute Cubic'!V330</f>
        <v/>
      </c>
      <c r="C335" s="44" t="str">
        <f>'Execute Cubic'!W330</f>
        <v/>
      </c>
      <c r="D335" s="44" t="str">
        <f>'Execute Cubic'!X330</f>
        <v/>
      </c>
      <c r="E335" s="44">
        <f t="shared" ref="E335:H335" si="5533">0</f>
        <v>0</v>
      </c>
      <c r="F335" s="44">
        <f t="shared" si="5533"/>
        <v>0</v>
      </c>
      <c r="G335" s="44">
        <f t="shared" si="5533"/>
        <v>0</v>
      </c>
      <c r="H335" s="44">
        <f t="shared" si="5533"/>
        <v>0</v>
      </c>
      <c r="I335" s="45" t="str">
        <f t="shared" si="27"/>
        <v>#DIV/0!</v>
      </c>
      <c r="J335" s="45" t="str">
        <f t="shared" si="28"/>
        <v>#DIV/0!</v>
      </c>
      <c r="K335" s="46" t="str">
        <f t="shared" si="29"/>
        <v>#DIV/0!</v>
      </c>
      <c r="L335" s="46" t="str">
        <f t="shared" si="30"/>
        <v>#DIV/0!</v>
      </c>
      <c r="M335" s="47" t="str">
        <f t="shared" si="31"/>
        <v>#DIV/0!</v>
      </c>
      <c r="N335" s="47" t="str">
        <f t="shared" si="32"/>
        <v>#DIV/0!</v>
      </c>
      <c r="O335" s="48" t="str">
        <f t="shared" ref="O335:R335" si="5534">ATAN2(A335,E335)</f>
        <v>#DIV/0!</v>
      </c>
      <c r="P335" s="48" t="str">
        <f t="shared" si="5534"/>
        <v>#DIV/0!</v>
      </c>
      <c r="Q335" s="48" t="str">
        <f t="shared" si="5534"/>
        <v>#DIV/0!</v>
      </c>
      <c r="R335" s="48" t="str">
        <f t="shared" si="5534"/>
        <v>#DIV/0!</v>
      </c>
      <c r="S335" s="48">
        <f t="shared" ref="S335:V335" si="5535">SQRT(POWER(A335,2)+POWER(E335,2))</f>
        <v>0</v>
      </c>
      <c r="T335" s="48">
        <f t="shared" si="5535"/>
        <v>0</v>
      </c>
      <c r="U335" s="48">
        <f t="shared" si="5535"/>
        <v>0</v>
      </c>
      <c r="V335" s="48">
        <f t="shared" si="5535"/>
        <v>0</v>
      </c>
      <c r="W335" s="49" t="str">
        <f t="shared" ref="W335:Z335" si="5536">O335-$O335</f>
        <v>#DIV/0!</v>
      </c>
      <c r="X335" s="49" t="str">
        <f t="shared" si="5536"/>
        <v>#DIV/0!</v>
      </c>
      <c r="Y335" s="49" t="str">
        <f t="shared" si="5536"/>
        <v>#DIV/0!</v>
      </c>
      <c r="Z335" s="49" t="str">
        <f t="shared" si="5536"/>
        <v>#DIV/0!</v>
      </c>
      <c r="AA335" s="49" t="str">
        <f t="shared" ref="AA335:AD335" si="5537">S335/$S335</f>
        <v>#DIV/0!</v>
      </c>
      <c r="AB335" s="49" t="str">
        <f t="shared" si="5537"/>
        <v>#DIV/0!</v>
      </c>
      <c r="AC335" s="49" t="str">
        <f t="shared" si="5537"/>
        <v>#DIV/0!</v>
      </c>
      <c r="AD335" s="49" t="str">
        <f t="shared" si="5537"/>
        <v>#DIV/0!</v>
      </c>
      <c r="AE335" s="50" t="str">
        <f t="shared" ref="AE335:AH335" si="5538">AA335*COS(W335)</f>
        <v>#DIV/0!</v>
      </c>
      <c r="AF335" s="50" t="str">
        <f t="shared" si="5538"/>
        <v>#DIV/0!</v>
      </c>
      <c r="AG335" s="50" t="str">
        <f t="shared" si="5538"/>
        <v>#DIV/0!</v>
      </c>
      <c r="AH335" s="50" t="str">
        <f t="shared" si="5538"/>
        <v>#DIV/0!</v>
      </c>
      <c r="AI335" s="44" t="str">
        <f t="shared" ref="AI335:AL335" si="5539">AA335*SIN(W335)</f>
        <v>#DIV/0!</v>
      </c>
      <c r="AJ335" s="44" t="str">
        <f t="shared" si="5539"/>
        <v>#DIV/0!</v>
      </c>
      <c r="AK335" s="44" t="str">
        <f t="shared" si="5539"/>
        <v>#DIV/0!</v>
      </c>
      <c r="AL335" s="44" t="str">
        <f t="shared" si="5539"/>
        <v>#DIV/0!</v>
      </c>
      <c r="AM335" s="51" t="str">
        <f t="shared" si="39"/>
        <v>#DIV/0!</v>
      </c>
      <c r="AN335" s="52" t="str">
        <f t="shared" si="40"/>
        <v>#DIV/0!</v>
      </c>
      <c r="AO335" s="52" t="str">
        <f t="shared" si="41"/>
        <v>#DIV/0!</v>
      </c>
      <c r="AP335" s="36" t="str">
        <f t="shared" si="42"/>
        <v>#DIV/0!</v>
      </c>
      <c r="AQ335" s="53" t="str">
        <f t="shared" si="43"/>
        <v>#DIV/0!</v>
      </c>
      <c r="AR335" s="54" t="str">
        <f t="shared" si="44"/>
        <v>#DIV/0!</v>
      </c>
      <c r="AS335" s="55" t="str">
        <f t="shared" si="45"/>
        <v>#DIV/0!</v>
      </c>
      <c r="AT335" s="55" t="str">
        <f t="shared" si="46"/>
        <v>#DIV/0!</v>
      </c>
      <c r="AU335" s="55" t="str">
        <f t="shared" si="47"/>
        <v>#DIV/0!</v>
      </c>
      <c r="AV335" s="39" t="str">
        <f t="shared" si="48"/>
        <v>#DIV/0!</v>
      </c>
      <c r="AW335" s="51" t="str">
        <f t="shared" ref="AW335:AX335" si="5540">AW$1*X335</f>
        <v>#DIV/0!</v>
      </c>
      <c r="AX335" s="51" t="str">
        <f t="shared" si="5540"/>
        <v>#DIV/0!</v>
      </c>
      <c r="AY335" s="52" t="str">
        <f t="shared" si="50"/>
        <v>#DIV/0!</v>
      </c>
      <c r="AZ335" s="52" t="str">
        <f t="shared" si="51"/>
        <v>#DIV/0!</v>
      </c>
      <c r="BA335" s="36" t="str">
        <f t="shared" si="52"/>
        <v>#DIV/0!</v>
      </c>
      <c r="BB335" s="53" t="str">
        <f t="shared" ref="BB335:BC335" si="5541">POWER(AB335,BB$1)</f>
        <v>#DIV/0!</v>
      </c>
      <c r="BC335" s="53" t="str">
        <f t="shared" si="5541"/>
        <v>#DIV/0!</v>
      </c>
      <c r="BD335" s="54" t="str">
        <f t="shared" si="54"/>
        <v>#DIV/0!</v>
      </c>
      <c r="BE335" s="55" t="str">
        <f t="shared" si="55"/>
        <v>#DIV/0!</v>
      </c>
      <c r="BF335" s="55" t="str">
        <f t="shared" si="56"/>
        <v>#DIV/0!</v>
      </c>
      <c r="BG335" s="55" t="str">
        <f t="shared" si="57"/>
        <v>#DIV/0!</v>
      </c>
      <c r="BH335" s="39" t="str">
        <f t="shared" si="58"/>
        <v>#DIV/0!</v>
      </c>
      <c r="BI335" s="51" t="str">
        <f t="shared" si="59"/>
        <v>#DIV/0!</v>
      </c>
      <c r="BJ335" s="52" t="str">
        <f t="shared" si="60"/>
        <v>#DIV/0!</v>
      </c>
      <c r="BK335" s="52" t="str">
        <f t="shared" si="61"/>
        <v>#DIV/0!</v>
      </c>
      <c r="BL335" s="36" t="str">
        <f t="shared" si="62"/>
        <v>#DIV/0!</v>
      </c>
      <c r="BM335" s="53" t="str">
        <f t="shared" si="63"/>
        <v>#DIV/0!</v>
      </c>
      <c r="BN335" s="54" t="str">
        <f t="shared" si="64"/>
        <v>#DIV/0!</v>
      </c>
      <c r="BO335" s="55" t="str">
        <f t="shared" si="65"/>
        <v>#DIV/0!</v>
      </c>
      <c r="BP335" s="55" t="str">
        <f t="shared" si="66"/>
        <v>#DIV/0!</v>
      </c>
      <c r="BQ335" s="55" t="str">
        <f t="shared" si="67"/>
        <v>#DIV/0!</v>
      </c>
      <c r="BR335" s="39" t="str">
        <f t="shared" si="68"/>
        <v>#DIV/0!</v>
      </c>
      <c r="BS335" s="56" t="str">
        <f t="shared" ref="BS335:BT335" si="5542">AS335+BE335+BO335</f>
        <v>#DIV/0!</v>
      </c>
      <c r="BT335" s="56" t="str">
        <f t="shared" si="5542"/>
        <v>#DIV/0!</v>
      </c>
      <c r="BU335" s="56" t="str">
        <f t="shared" si="70"/>
        <v>#DIV/0!</v>
      </c>
      <c r="BV335" s="57" t="str">
        <f t="shared" si="71"/>
        <v>#DIV/0!</v>
      </c>
      <c r="BW335" s="51" t="str">
        <f t="shared" ref="BW335:BX335" si="5543">BW$1*X335</f>
        <v>#DIV/0!</v>
      </c>
      <c r="BX335" s="51" t="str">
        <f t="shared" si="5543"/>
        <v>#DIV/0!</v>
      </c>
      <c r="BY335" s="52" t="str">
        <f t="shared" si="73"/>
        <v>#DIV/0!</v>
      </c>
      <c r="BZ335" s="52" t="str">
        <f t="shared" si="74"/>
        <v>#DIV/0!</v>
      </c>
      <c r="CA335" s="36" t="str">
        <f t="shared" si="75"/>
        <v>#DIV/0!</v>
      </c>
      <c r="CB335" s="53" t="str">
        <f t="shared" ref="CB335:CC335" si="5544">POWER(AB335,CB$1)</f>
        <v>#DIV/0!</v>
      </c>
      <c r="CC335" s="53" t="str">
        <f t="shared" si="5544"/>
        <v>#DIV/0!</v>
      </c>
      <c r="CD335" s="54" t="str">
        <f t="shared" si="77"/>
        <v>#DIV/0!</v>
      </c>
      <c r="CE335" s="55" t="str">
        <f t="shared" si="78"/>
        <v>#DIV/0!</v>
      </c>
      <c r="CF335" s="55" t="str">
        <f t="shared" si="79"/>
        <v>#DIV/0!</v>
      </c>
      <c r="CG335" s="55" t="str">
        <f t="shared" si="80"/>
        <v>#DIV/0!</v>
      </c>
      <c r="CH335" s="39" t="str">
        <f t="shared" si="81"/>
        <v>#DIV/0!</v>
      </c>
      <c r="CI335" s="51" t="str">
        <f t="shared" si="82"/>
        <v>#DIV/0!</v>
      </c>
      <c r="CJ335" s="52" t="str">
        <f t="shared" si="83"/>
        <v>#DIV/0!</v>
      </c>
      <c r="CK335" s="52" t="str">
        <f t="shared" si="84"/>
        <v>#DIV/0!</v>
      </c>
      <c r="CL335" s="36" t="str">
        <f t="shared" si="85"/>
        <v>#DIV/0!</v>
      </c>
      <c r="CM335" s="53" t="str">
        <f t="shared" si="86"/>
        <v>#DIV/0!</v>
      </c>
      <c r="CN335" s="54" t="str">
        <f t="shared" si="87"/>
        <v>#DIV/0!</v>
      </c>
      <c r="CO335" s="55" t="str">
        <f t="shared" si="88"/>
        <v>#DIV/0!</v>
      </c>
      <c r="CP335" s="55" t="str">
        <f t="shared" si="89"/>
        <v>#DIV/0!</v>
      </c>
      <c r="CQ335" s="55" t="str">
        <f t="shared" si="90"/>
        <v>#DIV/0!</v>
      </c>
      <c r="CR335" s="39" t="str">
        <f t="shared" si="91"/>
        <v>#DIV/0!</v>
      </c>
      <c r="CS335" s="51" t="str">
        <f t="shared" si="92"/>
        <v>#DIV/0!</v>
      </c>
      <c r="CT335" s="51" t="str">
        <f t="shared" si="93"/>
        <v>#DIV/0!</v>
      </c>
      <c r="CU335" s="52" t="str">
        <f t="shared" si="94"/>
        <v>#DIV/0!</v>
      </c>
      <c r="CV335" s="52" t="str">
        <f t="shared" si="95"/>
        <v>#DIV/0!</v>
      </c>
      <c r="CW335" s="36" t="str">
        <f t="shared" si="96"/>
        <v>#DIV/0!</v>
      </c>
      <c r="CX335" s="53" t="str">
        <f t="shared" si="97"/>
        <v>#DIV/0!</v>
      </c>
      <c r="CY335" s="53" t="str">
        <f t="shared" si="98"/>
        <v>#DIV/0!</v>
      </c>
      <c r="CZ335" s="54" t="str">
        <f t="shared" si="99"/>
        <v>#DIV/0!</v>
      </c>
      <c r="DA335" s="55" t="str">
        <f t="shared" si="100"/>
        <v>#DIV/0!</v>
      </c>
      <c r="DB335" s="55" t="str">
        <f t="shared" si="101"/>
        <v>#DIV/0!</v>
      </c>
      <c r="DC335" s="55" t="str">
        <f t="shared" si="102"/>
        <v>#DIV/0!</v>
      </c>
      <c r="DD335" s="39" t="str">
        <f t="shared" si="103"/>
        <v>#DIV/0!</v>
      </c>
      <c r="DE335" s="51" t="str">
        <f t="shared" ref="DE335:DG335" si="5545">DE$1*X335</f>
        <v>#DIV/0!</v>
      </c>
      <c r="DF335" s="51" t="str">
        <f t="shared" si="5545"/>
        <v>#DIV/0!</v>
      </c>
      <c r="DG335" s="51" t="str">
        <f t="shared" si="5545"/>
        <v>#DIV/0!</v>
      </c>
      <c r="DH335" s="52" t="str">
        <f t="shared" si="105"/>
        <v>#DIV/0!</v>
      </c>
      <c r="DI335" s="52" t="str">
        <f t="shared" si="106"/>
        <v>#DIV/0!</v>
      </c>
      <c r="DJ335" s="36" t="str">
        <f t="shared" si="107"/>
        <v>#DIV/0!</v>
      </c>
      <c r="DK335" s="53" t="str">
        <f t="shared" ref="DK335:DM335" si="5546">POWER(AB335,DK$1)</f>
        <v>#DIV/0!</v>
      </c>
      <c r="DL335" s="53" t="str">
        <f t="shared" si="5546"/>
        <v>#DIV/0!</v>
      </c>
      <c r="DM335" s="53" t="str">
        <f t="shared" si="5546"/>
        <v>#DIV/0!</v>
      </c>
      <c r="DN335" s="54" t="str">
        <f t="shared" si="109"/>
        <v>#DIV/0!</v>
      </c>
      <c r="DO335" s="55" t="str">
        <f t="shared" si="110"/>
        <v>#DIV/0!</v>
      </c>
      <c r="DP335" s="55" t="str">
        <f t="shared" si="111"/>
        <v>#DIV/0!</v>
      </c>
      <c r="DQ335" s="55" t="str">
        <f t="shared" si="112"/>
        <v>#DIV/0!</v>
      </c>
      <c r="DR335" s="39" t="str">
        <f t="shared" si="113"/>
        <v>#DIV/0!</v>
      </c>
      <c r="DS335" s="51" t="str">
        <f t="shared" si="114"/>
        <v>#DIV/0!</v>
      </c>
      <c r="DT335" s="52" t="str">
        <f t="shared" si="115"/>
        <v>#DIV/0!</v>
      </c>
      <c r="DU335" s="52" t="str">
        <f t="shared" si="116"/>
        <v>#DIV/0!</v>
      </c>
      <c r="DV335" s="36" t="str">
        <f t="shared" si="117"/>
        <v>#DIV/0!</v>
      </c>
      <c r="DW335" s="53" t="str">
        <f t="shared" si="118"/>
        <v>#DIV/0!</v>
      </c>
      <c r="DX335" s="54" t="str">
        <f t="shared" si="119"/>
        <v>#DIV/0!</v>
      </c>
      <c r="DY335" s="55" t="str">
        <f t="shared" si="120"/>
        <v>#DIV/0!</v>
      </c>
      <c r="DZ335" s="55" t="str">
        <f t="shared" si="121"/>
        <v>#DIV/0!</v>
      </c>
      <c r="EA335" s="55" t="str">
        <f t="shared" si="122"/>
        <v>#DIV/0!</v>
      </c>
      <c r="EB335" s="39" t="str">
        <f t="shared" si="123"/>
        <v>#DIV/0!</v>
      </c>
      <c r="EC335" s="56" t="str">
        <f t="shared" ref="EC335:ED335" si="5547">CE335+CO335+DA335+DO335+DY335</f>
        <v>#DIV/0!</v>
      </c>
      <c r="ED335" s="56" t="str">
        <f t="shared" si="5547"/>
        <v>#DIV/0!</v>
      </c>
      <c r="EE335" s="56" t="str">
        <f t="shared" si="125"/>
        <v>#DIV/0!</v>
      </c>
      <c r="EF335" s="57" t="str">
        <f t="shared" si="126"/>
        <v>#DIV/0!</v>
      </c>
      <c r="EG335" s="51" t="str">
        <f t="shared" si="127"/>
        <v>#DIV/0!</v>
      </c>
      <c r="EH335" s="52" t="str">
        <f t="shared" si="128"/>
        <v>#DIV/0!</v>
      </c>
      <c r="EI335" s="52" t="str">
        <f t="shared" si="129"/>
        <v>#DIV/0!</v>
      </c>
      <c r="EJ335" s="36" t="str">
        <f t="shared" si="130"/>
        <v>#DIV/0!</v>
      </c>
      <c r="EK335" s="53" t="str">
        <f t="shared" si="131"/>
        <v>#DIV/0!</v>
      </c>
      <c r="EL335" s="54" t="str">
        <f t="shared" si="132"/>
        <v>#DIV/0!</v>
      </c>
      <c r="EM335" s="55" t="str">
        <f t="shared" si="133"/>
        <v>#DIV/0!</v>
      </c>
      <c r="EN335" s="55" t="str">
        <f t="shared" si="134"/>
        <v>#DIV/0!</v>
      </c>
      <c r="EO335" s="55" t="str">
        <f t="shared" si="135"/>
        <v>#DIV/0!</v>
      </c>
      <c r="EP335" s="39" t="str">
        <f t="shared" si="136"/>
        <v>#DIV/0!</v>
      </c>
      <c r="EQ335" s="56" t="str">
        <f t="shared" ref="EQ335:ER335" si="5548">BS335+EM335</f>
        <v>#DIV/0!</v>
      </c>
      <c r="ER335" s="56" t="str">
        <f t="shared" si="5548"/>
        <v>#DIV/0!</v>
      </c>
      <c r="ES335" s="56" t="str">
        <f t="shared" si="138"/>
        <v>#DIV/0!</v>
      </c>
      <c r="ET335" s="57" t="str">
        <f t="shared" si="139"/>
        <v>#DIV/0!</v>
      </c>
      <c r="EU335" s="51" t="str">
        <f t="shared" si="140"/>
        <v>#DIV/0!</v>
      </c>
      <c r="EV335" s="52" t="str">
        <f t="shared" si="141"/>
        <v>#DIV/0!</v>
      </c>
      <c r="EW335" s="52" t="str">
        <f t="shared" si="142"/>
        <v>#DIV/0!</v>
      </c>
      <c r="EX335" s="36" t="str">
        <f t="shared" si="143"/>
        <v>#DIV/0!</v>
      </c>
      <c r="EY335" s="53" t="str">
        <f t="shared" si="144"/>
        <v>#DIV/0!</v>
      </c>
      <c r="EZ335" s="54" t="str">
        <f t="shared" si="145"/>
        <v>#DIV/0!</v>
      </c>
      <c r="FA335" s="55" t="str">
        <f t="shared" si="146"/>
        <v>#DIV/0!</v>
      </c>
      <c r="FB335" s="55" t="str">
        <f t="shared" si="147"/>
        <v>#DIV/0!</v>
      </c>
      <c r="FC335" s="55" t="str">
        <f t="shared" si="148"/>
        <v>#DIV/0!</v>
      </c>
      <c r="FD335" s="39" t="str">
        <f t="shared" si="149"/>
        <v>#DIV/0!</v>
      </c>
      <c r="FE335" s="51" t="str">
        <f t="shared" si="150"/>
        <v>#DIV/0!</v>
      </c>
      <c r="FF335" s="52" t="str">
        <f t="shared" si="151"/>
        <v>#DIV/0!</v>
      </c>
      <c r="FG335" s="52" t="str">
        <f t="shared" si="152"/>
        <v>#DIV/0!</v>
      </c>
      <c r="FH335" s="36" t="str">
        <f t="shared" si="153"/>
        <v>#DIV/0!</v>
      </c>
      <c r="FI335" s="53" t="str">
        <f t="shared" si="154"/>
        <v>#DIV/0!</v>
      </c>
      <c r="FJ335" s="54" t="str">
        <f t="shared" si="155"/>
        <v>#DIV/0!</v>
      </c>
      <c r="FK335" s="55" t="str">
        <f t="shared" si="156"/>
        <v>#DIV/0!</v>
      </c>
      <c r="FL335" s="55" t="str">
        <f t="shared" si="157"/>
        <v>#DIV/0!</v>
      </c>
      <c r="FM335" s="55" t="str">
        <f t="shared" si="158"/>
        <v>#DIV/0!</v>
      </c>
      <c r="FN335" s="39" t="str">
        <f t="shared" si="159"/>
        <v>#DIV/0!</v>
      </c>
      <c r="FO335" s="56" t="str">
        <f t="shared" si="160"/>
        <v>#DIV/0!</v>
      </c>
      <c r="FP335" s="56" t="str">
        <f t="shared" si="161"/>
        <v>#DIV/0!</v>
      </c>
      <c r="FQ335" s="56" t="str">
        <f t="shared" si="162"/>
        <v>#DIV/0!</v>
      </c>
      <c r="FR335" s="57" t="str">
        <f t="shared" si="163"/>
        <v>#DIV/0!</v>
      </c>
      <c r="FS335" s="51" t="str">
        <f t="shared" si="164"/>
        <v>#DIV/0!</v>
      </c>
      <c r="FT335" s="51" t="str">
        <f t="shared" si="165"/>
        <v>#DIV/0!</v>
      </c>
      <c r="FU335" s="52" t="str">
        <f t="shared" si="166"/>
        <v>#DIV/0!</v>
      </c>
      <c r="FV335" s="52" t="str">
        <f t="shared" si="167"/>
        <v>#DIV/0!</v>
      </c>
      <c r="FW335" s="36" t="str">
        <f t="shared" si="168"/>
        <v>#DIV/0!</v>
      </c>
      <c r="FX335" s="53" t="str">
        <f t="shared" si="169"/>
        <v>#DIV/0!</v>
      </c>
      <c r="FY335" s="53" t="str">
        <f t="shared" si="170"/>
        <v>#DIV/0!</v>
      </c>
      <c r="FZ335" s="54" t="str">
        <f t="shared" si="171"/>
        <v>#DIV/0!</v>
      </c>
      <c r="GA335" s="55" t="str">
        <f t="shared" si="172"/>
        <v>#DIV/0!</v>
      </c>
      <c r="GB335" s="55" t="str">
        <f t="shared" si="173"/>
        <v>#DIV/0!</v>
      </c>
      <c r="GC335" s="55" t="str">
        <f t="shared" si="174"/>
        <v>#DIV/0!</v>
      </c>
      <c r="GD335" s="39" t="str">
        <f t="shared" si="175"/>
        <v>#DIV/0!</v>
      </c>
      <c r="GE335" s="58">
        <f t="shared" si="176"/>
        <v>-0.5</v>
      </c>
      <c r="GF335" s="42">
        <f t="shared" si="177"/>
        <v>-0.8660254038</v>
      </c>
      <c r="GG335" s="58">
        <f t="shared" si="178"/>
        <v>-2.094395102</v>
      </c>
      <c r="GH335" s="42">
        <f t="shared" si="179"/>
        <v>1</v>
      </c>
      <c r="GI335" s="59">
        <f t="shared" si="180"/>
        <v>-0.5</v>
      </c>
      <c r="GJ335" s="43">
        <f t="shared" si="181"/>
        <v>0.8660254038</v>
      </c>
      <c r="GK335" s="59">
        <f t="shared" si="182"/>
        <v>2.094395102</v>
      </c>
      <c r="GL335" s="43">
        <f t="shared" si="183"/>
        <v>1</v>
      </c>
      <c r="GM335" s="51">
        <f t="shared" si="184"/>
        <v>-2.094395102</v>
      </c>
      <c r="GN335" s="51" t="str">
        <f t="shared" si="185"/>
        <v>#DIV/0!</v>
      </c>
      <c r="GO335" s="52" t="str">
        <f t="shared" si="186"/>
        <v>#DIV/0!</v>
      </c>
      <c r="GP335" s="52" t="str">
        <f t="shared" si="187"/>
        <v>#DIV/0!</v>
      </c>
      <c r="GQ335" s="36" t="str">
        <f t="shared" si="188"/>
        <v>#DIV/0!</v>
      </c>
      <c r="GR335" s="53">
        <f t="shared" si="189"/>
        <v>1</v>
      </c>
      <c r="GS335" s="53" t="str">
        <f t="shared" si="190"/>
        <v>#DIV/0!</v>
      </c>
      <c r="GT335" s="54" t="str">
        <f t="shared" si="191"/>
        <v>#DIV/0!</v>
      </c>
      <c r="GU335" s="55" t="str">
        <f t="shared" si="192"/>
        <v>#DIV/0!</v>
      </c>
      <c r="GV335" s="55" t="str">
        <f t="shared" si="193"/>
        <v>#DIV/0!</v>
      </c>
      <c r="GW335" s="55" t="str">
        <f t="shared" si="194"/>
        <v>#DIV/0!</v>
      </c>
      <c r="GX335" s="39" t="str">
        <f t="shared" si="195"/>
        <v>#DIV/0!</v>
      </c>
      <c r="GY335" s="51">
        <f t="shared" si="196"/>
        <v>2.094395102</v>
      </c>
      <c r="GZ335" s="51" t="str">
        <f t="shared" si="197"/>
        <v>#DIV/0!</v>
      </c>
      <c r="HA335" s="52" t="str">
        <f t="shared" si="198"/>
        <v>#DIV/0!</v>
      </c>
      <c r="HB335" s="52" t="str">
        <f t="shared" si="199"/>
        <v>#DIV/0!</v>
      </c>
      <c r="HC335" s="36" t="str">
        <f t="shared" si="200"/>
        <v>#DIV/0!</v>
      </c>
      <c r="HD335" s="53">
        <f t="shared" si="201"/>
        <v>1</v>
      </c>
      <c r="HE335" s="53" t="str">
        <f t="shared" si="202"/>
        <v>#DIV/0!</v>
      </c>
      <c r="HF335" s="54" t="str">
        <f t="shared" si="203"/>
        <v>#DIV/0!</v>
      </c>
      <c r="HG335" s="55" t="str">
        <f t="shared" si="204"/>
        <v>#DIV/0!</v>
      </c>
      <c r="HH335" s="55" t="str">
        <f t="shared" si="205"/>
        <v>#DIV/0!</v>
      </c>
      <c r="HI335" s="55" t="str">
        <f t="shared" si="206"/>
        <v>#DIV/0!</v>
      </c>
      <c r="HJ335" s="39" t="str">
        <f t="shared" si="207"/>
        <v>#DIV/0!</v>
      </c>
      <c r="HK335" s="51">
        <f t="shared" si="208"/>
        <v>2.094395102</v>
      </c>
      <c r="HL335" s="51" t="str">
        <f t="shared" si="209"/>
        <v>#DIV/0!</v>
      </c>
      <c r="HM335" s="52" t="str">
        <f t="shared" si="210"/>
        <v>#DIV/0!</v>
      </c>
      <c r="HN335" s="52" t="str">
        <f t="shared" si="211"/>
        <v>#DIV/0!</v>
      </c>
      <c r="HO335" s="36" t="str">
        <f t="shared" si="212"/>
        <v>#DIV/0!</v>
      </c>
      <c r="HP335" s="53">
        <f t="shared" si="213"/>
        <v>1</v>
      </c>
      <c r="HQ335" s="53" t="str">
        <f t="shared" si="214"/>
        <v>#DIV/0!</v>
      </c>
      <c r="HR335" s="54" t="str">
        <f t="shared" si="215"/>
        <v>#DIV/0!</v>
      </c>
      <c r="HS335" s="55" t="str">
        <f t="shared" si="216"/>
        <v>#DIV/0!</v>
      </c>
      <c r="HT335" s="55" t="str">
        <f t="shared" si="217"/>
        <v>#DIV/0!</v>
      </c>
      <c r="HU335" s="55" t="str">
        <f t="shared" si="218"/>
        <v>#DIV/0!</v>
      </c>
      <c r="HV335" s="39" t="str">
        <f t="shared" si="219"/>
        <v>#DIV/0!</v>
      </c>
      <c r="HW335" s="51">
        <f t="shared" si="220"/>
        <v>-2.094395102</v>
      </c>
      <c r="HX335" s="51" t="str">
        <f t="shared" si="221"/>
        <v>#DIV/0!</v>
      </c>
      <c r="HY335" s="52" t="str">
        <f t="shared" si="222"/>
        <v>#DIV/0!</v>
      </c>
      <c r="HZ335" s="52" t="str">
        <f t="shared" si="223"/>
        <v>#DIV/0!</v>
      </c>
      <c r="IA335" s="36" t="str">
        <f t="shared" si="224"/>
        <v>#DIV/0!</v>
      </c>
      <c r="IB335" s="53">
        <f t="shared" si="225"/>
        <v>1</v>
      </c>
      <c r="IC335" s="53" t="str">
        <f t="shared" si="226"/>
        <v>#DIV/0!</v>
      </c>
      <c r="ID335" s="54" t="str">
        <f t="shared" si="227"/>
        <v>#DIV/0!</v>
      </c>
      <c r="IE335" s="55" t="str">
        <f t="shared" si="228"/>
        <v>#DIV/0!</v>
      </c>
      <c r="IF335" s="55" t="str">
        <f t="shared" si="229"/>
        <v>#DIV/0!</v>
      </c>
      <c r="IG335" s="55" t="str">
        <f t="shared" si="230"/>
        <v>#DIV/0!</v>
      </c>
      <c r="IH335" s="39" t="str">
        <f t="shared" si="231"/>
        <v>#DIV/0!</v>
      </c>
    </row>
    <row r="336" ht="12.75" customHeight="1">
      <c r="A336" s="44" t="str">
        <f>'Execute Cubic'!U331</f>
        <v/>
      </c>
      <c r="B336" s="44" t="str">
        <f>'Execute Cubic'!V331</f>
        <v/>
      </c>
      <c r="C336" s="44" t="str">
        <f>'Execute Cubic'!W331</f>
        <v/>
      </c>
      <c r="D336" s="44" t="str">
        <f>'Execute Cubic'!X331</f>
        <v/>
      </c>
      <c r="E336" s="44">
        <f t="shared" ref="E336:H336" si="5549">0</f>
        <v>0</v>
      </c>
      <c r="F336" s="44">
        <f t="shared" si="5549"/>
        <v>0</v>
      </c>
      <c r="G336" s="44">
        <f t="shared" si="5549"/>
        <v>0</v>
      </c>
      <c r="H336" s="44">
        <f t="shared" si="5549"/>
        <v>0</v>
      </c>
      <c r="I336" s="45" t="str">
        <f t="shared" si="27"/>
        <v>#DIV/0!</v>
      </c>
      <c r="J336" s="45" t="str">
        <f t="shared" si="28"/>
        <v>#DIV/0!</v>
      </c>
      <c r="K336" s="46" t="str">
        <f t="shared" si="29"/>
        <v>#DIV/0!</v>
      </c>
      <c r="L336" s="46" t="str">
        <f t="shared" si="30"/>
        <v>#DIV/0!</v>
      </c>
      <c r="M336" s="47" t="str">
        <f t="shared" si="31"/>
        <v>#DIV/0!</v>
      </c>
      <c r="N336" s="47" t="str">
        <f t="shared" si="32"/>
        <v>#DIV/0!</v>
      </c>
      <c r="O336" s="48" t="str">
        <f t="shared" ref="O336:R336" si="5550">ATAN2(A336,E336)</f>
        <v>#DIV/0!</v>
      </c>
      <c r="P336" s="48" t="str">
        <f t="shared" si="5550"/>
        <v>#DIV/0!</v>
      </c>
      <c r="Q336" s="48" t="str">
        <f t="shared" si="5550"/>
        <v>#DIV/0!</v>
      </c>
      <c r="R336" s="48" t="str">
        <f t="shared" si="5550"/>
        <v>#DIV/0!</v>
      </c>
      <c r="S336" s="48">
        <f t="shared" ref="S336:V336" si="5551">SQRT(POWER(A336,2)+POWER(E336,2))</f>
        <v>0</v>
      </c>
      <c r="T336" s="48">
        <f t="shared" si="5551"/>
        <v>0</v>
      </c>
      <c r="U336" s="48">
        <f t="shared" si="5551"/>
        <v>0</v>
      </c>
      <c r="V336" s="48">
        <f t="shared" si="5551"/>
        <v>0</v>
      </c>
      <c r="W336" s="49" t="str">
        <f t="shared" ref="W336:Z336" si="5552">O336-$O336</f>
        <v>#DIV/0!</v>
      </c>
      <c r="X336" s="49" t="str">
        <f t="shared" si="5552"/>
        <v>#DIV/0!</v>
      </c>
      <c r="Y336" s="49" t="str">
        <f t="shared" si="5552"/>
        <v>#DIV/0!</v>
      </c>
      <c r="Z336" s="49" t="str">
        <f t="shared" si="5552"/>
        <v>#DIV/0!</v>
      </c>
      <c r="AA336" s="49" t="str">
        <f t="shared" ref="AA336:AD336" si="5553">S336/$S336</f>
        <v>#DIV/0!</v>
      </c>
      <c r="AB336" s="49" t="str">
        <f t="shared" si="5553"/>
        <v>#DIV/0!</v>
      </c>
      <c r="AC336" s="49" t="str">
        <f t="shared" si="5553"/>
        <v>#DIV/0!</v>
      </c>
      <c r="AD336" s="49" t="str">
        <f t="shared" si="5553"/>
        <v>#DIV/0!</v>
      </c>
      <c r="AE336" s="50" t="str">
        <f t="shared" ref="AE336:AH336" si="5554">AA336*COS(W336)</f>
        <v>#DIV/0!</v>
      </c>
      <c r="AF336" s="50" t="str">
        <f t="shared" si="5554"/>
        <v>#DIV/0!</v>
      </c>
      <c r="AG336" s="50" t="str">
        <f t="shared" si="5554"/>
        <v>#DIV/0!</v>
      </c>
      <c r="AH336" s="50" t="str">
        <f t="shared" si="5554"/>
        <v>#DIV/0!</v>
      </c>
      <c r="AI336" s="44" t="str">
        <f t="shared" ref="AI336:AL336" si="5555">AA336*SIN(W336)</f>
        <v>#DIV/0!</v>
      </c>
      <c r="AJ336" s="44" t="str">
        <f t="shared" si="5555"/>
        <v>#DIV/0!</v>
      </c>
      <c r="AK336" s="44" t="str">
        <f t="shared" si="5555"/>
        <v>#DIV/0!</v>
      </c>
      <c r="AL336" s="44" t="str">
        <f t="shared" si="5555"/>
        <v>#DIV/0!</v>
      </c>
      <c r="AM336" s="51" t="str">
        <f t="shared" si="39"/>
        <v>#DIV/0!</v>
      </c>
      <c r="AN336" s="52" t="str">
        <f t="shared" si="40"/>
        <v>#DIV/0!</v>
      </c>
      <c r="AO336" s="52" t="str">
        <f t="shared" si="41"/>
        <v>#DIV/0!</v>
      </c>
      <c r="AP336" s="36" t="str">
        <f t="shared" si="42"/>
        <v>#DIV/0!</v>
      </c>
      <c r="AQ336" s="53" t="str">
        <f t="shared" si="43"/>
        <v>#DIV/0!</v>
      </c>
      <c r="AR336" s="54" t="str">
        <f t="shared" si="44"/>
        <v>#DIV/0!</v>
      </c>
      <c r="AS336" s="55" t="str">
        <f t="shared" si="45"/>
        <v>#DIV/0!</v>
      </c>
      <c r="AT336" s="55" t="str">
        <f t="shared" si="46"/>
        <v>#DIV/0!</v>
      </c>
      <c r="AU336" s="55" t="str">
        <f t="shared" si="47"/>
        <v>#DIV/0!</v>
      </c>
      <c r="AV336" s="39" t="str">
        <f t="shared" si="48"/>
        <v>#DIV/0!</v>
      </c>
      <c r="AW336" s="51" t="str">
        <f t="shared" ref="AW336:AX336" si="5556">AW$1*X336</f>
        <v>#DIV/0!</v>
      </c>
      <c r="AX336" s="51" t="str">
        <f t="shared" si="5556"/>
        <v>#DIV/0!</v>
      </c>
      <c r="AY336" s="52" t="str">
        <f t="shared" si="50"/>
        <v>#DIV/0!</v>
      </c>
      <c r="AZ336" s="52" t="str">
        <f t="shared" si="51"/>
        <v>#DIV/0!</v>
      </c>
      <c r="BA336" s="36" t="str">
        <f t="shared" si="52"/>
        <v>#DIV/0!</v>
      </c>
      <c r="BB336" s="53" t="str">
        <f t="shared" ref="BB336:BC336" si="5557">POWER(AB336,BB$1)</f>
        <v>#DIV/0!</v>
      </c>
      <c r="BC336" s="53" t="str">
        <f t="shared" si="5557"/>
        <v>#DIV/0!</v>
      </c>
      <c r="BD336" s="54" t="str">
        <f t="shared" si="54"/>
        <v>#DIV/0!</v>
      </c>
      <c r="BE336" s="55" t="str">
        <f t="shared" si="55"/>
        <v>#DIV/0!</v>
      </c>
      <c r="BF336" s="55" t="str">
        <f t="shared" si="56"/>
        <v>#DIV/0!</v>
      </c>
      <c r="BG336" s="55" t="str">
        <f t="shared" si="57"/>
        <v>#DIV/0!</v>
      </c>
      <c r="BH336" s="39" t="str">
        <f t="shared" si="58"/>
        <v>#DIV/0!</v>
      </c>
      <c r="BI336" s="51" t="str">
        <f t="shared" si="59"/>
        <v>#DIV/0!</v>
      </c>
      <c r="BJ336" s="52" t="str">
        <f t="shared" si="60"/>
        <v>#DIV/0!</v>
      </c>
      <c r="BK336" s="52" t="str">
        <f t="shared" si="61"/>
        <v>#DIV/0!</v>
      </c>
      <c r="BL336" s="36" t="str">
        <f t="shared" si="62"/>
        <v>#DIV/0!</v>
      </c>
      <c r="BM336" s="53" t="str">
        <f t="shared" si="63"/>
        <v>#DIV/0!</v>
      </c>
      <c r="BN336" s="54" t="str">
        <f t="shared" si="64"/>
        <v>#DIV/0!</v>
      </c>
      <c r="BO336" s="55" t="str">
        <f t="shared" si="65"/>
        <v>#DIV/0!</v>
      </c>
      <c r="BP336" s="55" t="str">
        <f t="shared" si="66"/>
        <v>#DIV/0!</v>
      </c>
      <c r="BQ336" s="55" t="str">
        <f t="shared" si="67"/>
        <v>#DIV/0!</v>
      </c>
      <c r="BR336" s="39" t="str">
        <f t="shared" si="68"/>
        <v>#DIV/0!</v>
      </c>
      <c r="BS336" s="56" t="str">
        <f t="shared" ref="BS336:BT336" si="5558">AS336+BE336+BO336</f>
        <v>#DIV/0!</v>
      </c>
      <c r="BT336" s="56" t="str">
        <f t="shared" si="5558"/>
        <v>#DIV/0!</v>
      </c>
      <c r="BU336" s="56" t="str">
        <f t="shared" si="70"/>
        <v>#DIV/0!</v>
      </c>
      <c r="BV336" s="57" t="str">
        <f t="shared" si="71"/>
        <v>#DIV/0!</v>
      </c>
      <c r="BW336" s="51" t="str">
        <f t="shared" ref="BW336:BX336" si="5559">BW$1*X336</f>
        <v>#DIV/0!</v>
      </c>
      <c r="BX336" s="51" t="str">
        <f t="shared" si="5559"/>
        <v>#DIV/0!</v>
      </c>
      <c r="BY336" s="52" t="str">
        <f t="shared" si="73"/>
        <v>#DIV/0!</v>
      </c>
      <c r="BZ336" s="52" t="str">
        <f t="shared" si="74"/>
        <v>#DIV/0!</v>
      </c>
      <c r="CA336" s="36" t="str">
        <f t="shared" si="75"/>
        <v>#DIV/0!</v>
      </c>
      <c r="CB336" s="53" t="str">
        <f t="shared" ref="CB336:CC336" si="5560">POWER(AB336,CB$1)</f>
        <v>#DIV/0!</v>
      </c>
      <c r="CC336" s="53" t="str">
        <f t="shared" si="5560"/>
        <v>#DIV/0!</v>
      </c>
      <c r="CD336" s="54" t="str">
        <f t="shared" si="77"/>
        <v>#DIV/0!</v>
      </c>
      <c r="CE336" s="55" t="str">
        <f t="shared" si="78"/>
        <v>#DIV/0!</v>
      </c>
      <c r="CF336" s="55" t="str">
        <f t="shared" si="79"/>
        <v>#DIV/0!</v>
      </c>
      <c r="CG336" s="55" t="str">
        <f t="shared" si="80"/>
        <v>#DIV/0!</v>
      </c>
      <c r="CH336" s="39" t="str">
        <f t="shared" si="81"/>
        <v>#DIV/0!</v>
      </c>
      <c r="CI336" s="51" t="str">
        <f t="shared" si="82"/>
        <v>#DIV/0!</v>
      </c>
      <c r="CJ336" s="52" t="str">
        <f t="shared" si="83"/>
        <v>#DIV/0!</v>
      </c>
      <c r="CK336" s="52" t="str">
        <f t="shared" si="84"/>
        <v>#DIV/0!</v>
      </c>
      <c r="CL336" s="36" t="str">
        <f t="shared" si="85"/>
        <v>#DIV/0!</v>
      </c>
      <c r="CM336" s="53" t="str">
        <f t="shared" si="86"/>
        <v>#DIV/0!</v>
      </c>
      <c r="CN336" s="54" t="str">
        <f t="shared" si="87"/>
        <v>#DIV/0!</v>
      </c>
      <c r="CO336" s="55" t="str">
        <f t="shared" si="88"/>
        <v>#DIV/0!</v>
      </c>
      <c r="CP336" s="55" t="str">
        <f t="shared" si="89"/>
        <v>#DIV/0!</v>
      </c>
      <c r="CQ336" s="55" t="str">
        <f t="shared" si="90"/>
        <v>#DIV/0!</v>
      </c>
      <c r="CR336" s="39" t="str">
        <f t="shared" si="91"/>
        <v>#DIV/0!</v>
      </c>
      <c r="CS336" s="51" t="str">
        <f t="shared" si="92"/>
        <v>#DIV/0!</v>
      </c>
      <c r="CT336" s="51" t="str">
        <f t="shared" si="93"/>
        <v>#DIV/0!</v>
      </c>
      <c r="CU336" s="52" t="str">
        <f t="shared" si="94"/>
        <v>#DIV/0!</v>
      </c>
      <c r="CV336" s="52" t="str">
        <f t="shared" si="95"/>
        <v>#DIV/0!</v>
      </c>
      <c r="CW336" s="36" t="str">
        <f t="shared" si="96"/>
        <v>#DIV/0!</v>
      </c>
      <c r="CX336" s="53" t="str">
        <f t="shared" si="97"/>
        <v>#DIV/0!</v>
      </c>
      <c r="CY336" s="53" t="str">
        <f t="shared" si="98"/>
        <v>#DIV/0!</v>
      </c>
      <c r="CZ336" s="54" t="str">
        <f t="shared" si="99"/>
        <v>#DIV/0!</v>
      </c>
      <c r="DA336" s="55" t="str">
        <f t="shared" si="100"/>
        <v>#DIV/0!</v>
      </c>
      <c r="DB336" s="55" t="str">
        <f t="shared" si="101"/>
        <v>#DIV/0!</v>
      </c>
      <c r="DC336" s="55" t="str">
        <f t="shared" si="102"/>
        <v>#DIV/0!</v>
      </c>
      <c r="DD336" s="39" t="str">
        <f t="shared" si="103"/>
        <v>#DIV/0!</v>
      </c>
      <c r="DE336" s="51" t="str">
        <f t="shared" ref="DE336:DG336" si="5561">DE$1*X336</f>
        <v>#DIV/0!</v>
      </c>
      <c r="DF336" s="51" t="str">
        <f t="shared" si="5561"/>
        <v>#DIV/0!</v>
      </c>
      <c r="DG336" s="51" t="str">
        <f t="shared" si="5561"/>
        <v>#DIV/0!</v>
      </c>
      <c r="DH336" s="52" t="str">
        <f t="shared" si="105"/>
        <v>#DIV/0!</v>
      </c>
      <c r="DI336" s="52" t="str">
        <f t="shared" si="106"/>
        <v>#DIV/0!</v>
      </c>
      <c r="DJ336" s="36" t="str">
        <f t="shared" si="107"/>
        <v>#DIV/0!</v>
      </c>
      <c r="DK336" s="53" t="str">
        <f t="shared" ref="DK336:DM336" si="5562">POWER(AB336,DK$1)</f>
        <v>#DIV/0!</v>
      </c>
      <c r="DL336" s="53" t="str">
        <f t="shared" si="5562"/>
        <v>#DIV/0!</v>
      </c>
      <c r="DM336" s="53" t="str">
        <f t="shared" si="5562"/>
        <v>#DIV/0!</v>
      </c>
      <c r="DN336" s="54" t="str">
        <f t="shared" si="109"/>
        <v>#DIV/0!</v>
      </c>
      <c r="DO336" s="55" t="str">
        <f t="shared" si="110"/>
        <v>#DIV/0!</v>
      </c>
      <c r="DP336" s="55" t="str">
        <f t="shared" si="111"/>
        <v>#DIV/0!</v>
      </c>
      <c r="DQ336" s="55" t="str">
        <f t="shared" si="112"/>
        <v>#DIV/0!</v>
      </c>
      <c r="DR336" s="39" t="str">
        <f t="shared" si="113"/>
        <v>#DIV/0!</v>
      </c>
      <c r="DS336" s="51" t="str">
        <f t="shared" si="114"/>
        <v>#DIV/0!</v>
      </c>
      <c r="DT336" s="52" t="str">
        <f t="shared" si="115"/>
        <v>#DIV/0!</v>
      </c>
      <c r="DU336" s="52" t="str">
        <f t="shared" si="116"/>
        <v>#DIV/0!</v>
      </c>
      <c r="DV336" s="36" t="str">
        <f t="shared" si="117"/>
        <v>#DIV/0!</v>
      </c>
      <c r="DW336" s="53" t="str">
        <f t="shared" si="118"/>
        <v>#DIV/0!</v>
      </c>
      <c r="DX336" s="54" t="str">
        <f t="shared" si="119"/>
        <v>#DIV/0!</v>
      </c>
      <c r="DY336" s="55" t="str">
        <f t="shared" si="120"/>
        <v>#DIV/0!</v>
      </c>
      <c r="DZ336" s="55" t="str">
        <f t="shared" si="121"/>
        <v>#DIV/0!</v>
      </c>
      <c r="EA336" s="55" t="str">
        <f t="shared" si="122"/>
        <v>#DIV/0!</v>
      </c>
      <c r="EB336" s="39" t="str">
        <f t="shared" si="123"/>
        <v>#DIV/0!</v>
      </c>
      <c r="EC336" s="56" t="str">
        <f t="shared" ref="EC336:ED336" si="5563">CE336+CO336+DA336+DO336+DY336</f>
        <v>#DIV/0!</v>
      </c>
      <c r="ED336" s="56" t="str">
        <f t="shared" si="5563"/>
        <v>#DIV/0!</v>
      </c>
      <c r="EE336" s="56" t="str">
        <f t="shared" si="125"/>
        <v>#DIV/0!</v>
      </c>
      <c r="EF336" s="57" t="str">
        <f t="shared" si="126"/>
        <v>#DIV/0!</v>
      </c>
      <c r="EG336" s="51" t="str">
        <f t="shared" si="127"/>
        <v>#DIV/0!</v>
      </c>
      <c r="EH336" s="52" t="str">
        <f t="shared" si="128"/>
        <v>#DIV/0!</v>
      </c>
      <c r="EI336" s="52" t="str">
        <f t="shared" si="129"/>
        <v>#DIV/0!</v>
      </c>
      <c r="EJ336" s="36" t="str">
        <f t="shared" si="130"/>
        <v>#DIV/0!</v>
      </c>
      <c r="EK336" s="53" t="str">
        <f t="shared" si="131"/>
        <v>#DIV/0!</v>
      </c>
      <c r="EL336" s="54" t="str">
        <f t="shared" si="132"/>
        <v>#DIV/0!</v>
      </c>
      <c r="EM336" s="55" t="str">
        <f t="shared" si="133"/>
        <v>#DIV/0!</v>
      </c>
      <c r="EN336" s="55" t="str">
        <f t="shared" si="134"/>
        <v>#DIV/0!</v>
      </c>
      <c r="EO336" s="55" t="str">
        <f t="shared" si="135"/>
        <v>#DIV/0!</v>
      </c>
      <c r="EP336" s="39" t="str">
        <f t="shared" si="136"/>
        <v>#DIV/0!</v>
      </c>
      <c r="EQ336" s="56" t="str">
        <f t="shared" ref="EQ336:ER336" si="5564">BS336+EM336</f>
        <v>#DIV/0!</v>
      </c>
      <c r="ER336" s="56" t="str">
        <f t="shared" si="5564"/>
        <v>#DIV/0!</v>
      </c>
      <c r="ES336" s="56" t="str">
        <f t="shared" si="138"/>
        <v>#DIV/0!</v>
      </c>
      <c r="ET336" s="57" t="str">
        <f t="shared" si="139"/>
        <v>#DIV/0!</v>
      </c>
      <c r="EU336" s="51" t="str">
        <f t="shared" si="140"/>
        <v>#DIV/0!</v>
      </c>
      <c r="EV336" s="52" t="str">
        <f t="shared" si="141"/>
        <v>#DIV/0!</v>
      </c>
      <c r="EW336" s="52" t="str">
        <f t="shared" si="142"/>
        <v>#DIV/0!</v>
      </c>
      <c r="EX336" s="36" t="str">
        <f t="shared" si="143"/>
        <v>#DIV/0!</v>
      </c>
      <c r="EY336" s="53" t="str">
        <f t="shared" si="144"/>
        <v>#DIV/0!</v>
      </c>
      <c r="EZ336" s="54" t="str">
        <f t="shared" si="145"/>
        <v>#DIV/0!</v>
      </c>
      <c r="FA336" s="55" t="str">
        <f t="shared" si="146"/>
        <v>#DIV/0!</v>
      </c>
      <c r="FB336" s="55" t="str">
        <f t="shared" si="147"/>
        <v>#DIV/0!</v>
      </c>
      <c r="FC336" s="55" t="str">
        <f t="shared" si="148"/>
        <v>#DIV/0!</v>
      </c>
      <c r="FD336" s="39" t="str">
        <f t="shared" si="149"/>
        <v>#DIV/0!</v>
      </c>
      <c r="FE336" s="51" t="str">
        <f t="shared" si="150"/>
        <v>#DIV/0!</v>
      </c>
      <c r="FF336" s="52" t="str">
        <f t="shared" si="151"/>
        <v>#DIV/0!</v>
      </c>
      <c r="FG336" s="52" t="str">
        <f t="shared" si="152"/>
        <v>#DIV/0!</v>
      </c>
      <c r="FH336" s="36" t="str">
        <f t="shared" si="153"/>
        <v>#DIV/0!</v>
      </c>
      <c r="FI336" s="53" t="str">
        <f t="shared" si="154"/>
        <v>#DIV/0!</v>
      </c>
      <c r="FJ336" s="54" t="str">
        <f t="shared" si="155"/>
        <v>#DIV/0!</v>
      </c>
      <c r="FK336" s="55" t="str">
        <f t="shared" si="156"/>
        <v>#DIV/0!</v>
      </c>
      <c r="FL336" s="55" t="str">
        <f t="shared" si="157"/>
        <v>#DIV/0!</v>
      </c>
      <c r="FM336" s="55" t="str">
        <f t="shared" si="158"/>
        <v>#DIV/0!</v>
      </c>
      <c r="FN336" s="39" t="str">
        <f t="shared" si="159"/>
        <v>#DIV/0!</v>
      </c>
      <c r="FO336" s="56" t="str">
        <f t="shared" si="160"/>
        <v>#DIV/0!</v>
      </c>
      <c r="FP336" s="56" t="str">
        <f t="shared" si="161"/>
        <v>#DIV/0!</v>
      </c>
      <c r="FQ336" s="56" t="str">
        <f t="shared" si="162"/>
        <v>#DIV/0!</v>
      </c>
      <c r="FR336" s="57" t="str">
        <f t="shared" si="163"/>
        <v>#DIV/0!</v>
      </c>
      <c r="FS336" s="51" t="str">
        <f t="shared" si="164"/>
        <v>#DIV/0!</v>
      </c>
      <c r="FT336" s="51" t="str">
        <f t="shared" si="165"/>
        <v>#DIV/0!</v>
      </c>
      <c r="FU336" s="52" t="str">
        <f t="shared" si="166"/>
        <v>#DIV/0!</v>
      </c>
      <c r="FV336" s="52" t="str">
        <f t="shared" si="167"/>
        <v>#DIV/0!</v>
      </c>
      <c r="FW336" s="36" t="str">
        <f t="shared" si="168"/>
        <v>#DIV/0!</v>
      </c>
      <c r="FX336" s="53" t="str">
        <f t="shared" si="169"/>
        <v>#DIV/0!</v>
      </c>
      <c r="FY336" s="53" t="str">
        <f t="shared" si="170"/>
        <v>#DIV/0!</v>
      </c>
      <c r="FZ336" s="54" t="str">
        <f t="shared" si="171"/>
        <v>#DIV/0!</v>
      </c>
      <c r="GA336" s="55" t="str">
        <f t="shared" si="172"/>
        <v>#DIV/0!</v>
      </c>
      <c r="GB336" s="55" t="str">
        <f t="shared" si="173"/>
        <v>#DIV/0!</v>
      </c>
      <c r="GC336" s="55" t="str">
        <f t="shared" si="174"/>
        <v>#DIV/0!</v>
      </c>
      <c r="GD336" s="39" t="str">
        <f t="shared" si="175"/>
        <v>#DIV/0!</v>
      </c>
      <c r="GE336" s="58">
        <f t="shared" si="176"/>
        <v>-0.5</v>
      </c>
      <c r="GF336" s="42">
        <f t="shared" si="177"/>
        <v>-0.8660254038</v>
      </c>
      <c r="GG336" s="58">
        <f t="shared" si="178"/>
        <v>-2.094395102</v>
      </c>
      <c r="GH336" s="42">
        <f t="shared" si="179"/>
        <v>1</v>
      </c>
      <c r="GI336" s="59">
        <f t="shared" si="180"/>
        <v>-0.5</v>
      </c>
      <c r="GJ336" s="43">
        <f t="shared" si="181"/>
        <v>0.8660254038</v>
      </c>
      <c r="GK336" s="59">
        <f t="shared" si="182"/>
        <v>2.094395102</v>
      </c>
      <c r="GL336" s="43">
        <f t="shared" si="183"/>
        <v>1</v>
      </c>
      <c r="GM336" s="51">
        <f t="shared" si="184"/>
        <v>-2.094395102</v>
      </c>
      <c r="GN336" s="51" t="str">
        <f t="shared" si="185"/>
        <v>#DIV/0!</v>
      </c>
      <c r="GO336" s="52" t="str">
        <f t="shared" si="186"/>
        <v>#DIV/0!</v>
      </c>
      <c r="GP336" s="52" t="str">
        <f t="shared" si="187"/>
        <v>#DIV/0!</v>
      </c>
      <c r="GQ336" s="36" t="str">
        <f t="shared" si="188"/>
        <v>#DIV/0!</v>
      </c>
      <c r="GR336" s="53">
        <f t="shared" si="189"/>
        <v>1</v>
      </c>
      <c r="GS336" s="53" t="str">
        <f t="shared" si="190"/>
        <v>#DIV/0!</v>
      </c>
      <c r="GT336" s="54" t="str">
        <f t="shared" si="191"/>
        <v>#DIV/0!</v>
      </c>
      <c r="GU336" s="55" t="str">
        <f t="shared" si="192"/>
        <v>#DIV/0!</v>
      </c>
      <c r="GV336" s="55" t="str">
        <f t="shared" si="193"/>
        <v>#DIV/0!</v>
      </c>
      <c r="GW336" s="55" t="str">
        <f t="shared" si="194"/>
        <v>#DIV/0!</v>
      </c>
      <c r="GX336" s="39" t="str">
        <f t="shared" si="195"/>
        <v>#DIV/0!</v>
      </c>
      <c r="GY336" s="51">
        <f t="shared" si="196"/>
        <v>2.094395102</v>
      </c>
      <c r="GZ336" s="51" t="str">
        <f t="shared" si="197"/>
        <v>#DIV/0!</v>
      </c>
      <c r="HA336" s="52" t="str">
        <f t="shared" si="198"/>
        <v>#DIV/0!</v>
      </c>
      <c r="HB336" s="52" t="str">
        <f t="shared" si="199"/>
        <v>#DIV/0!</v>
      </c>
      <c r="HC336" s="36" t="str">
        <f t="shared" si="200"/>
        <v>#DIV/0!</v>
      </c>
      <c r="HD336" s="53">
        <f t="shared" si="201"/>
        <v>1</v>
      </c>
      <c r="HE336" s="53" t="str">
        <f t="shared" si="202"/>
        <v>#DIV/0!</v>
      </c>
      <c r="HF336" s="54" t="str">
        <f t="shared" si="203"/>
        <v>#DIV/0!</v>
      </c>
      <c r="HG336" s="55" t="str">
        <f t="shared" si="204"/>
        <v>#DIV/0!</v>
      </c>
      <c r="HH336" s="55" t="str">
        <f t="shared" si="205"/>
        <v>#DIV/0!</v>
      </c>
      <c r="HI336" s="55" t="str">
        <f t="shared" si="206"/>
        <v>#DIV/0!</v>
      </c>
      <c r="HJ336" s="39" t="str">
        <f t="shared" si="207"/>
        <v>#DIV/0!</v>
      </c>
      <c r="HK336" s="51">
        <f t="shared" si="208"/>
        <v>2.094395102</v>
      </c>
      <c r="HL336" s="51" t="str">
        <f t="shared" si="209"/>
        <v>#DIV/0!</v>
      </c>
      <c r="HM336" s="52" t="str">
        <f t="shared" si="210"/>
        <v>#DIV/0!</v>
      </c>
      <c r="HN336" s="52" t="str">
        <f t="shared" si="211"/>
        <v>#DIV/0!</v>
      </c>
      <c r="HO336" s="36" t="str">
        <f t="shared" si="212"/>
        <v>#DIV/0!</v>
      </c>
      <c r="HP336" s="53">
        <f t="shared" si="213"/>
        <v>1</v>
      </c>
      <c r="HQ336" s="53" t="str">
        <f t="shared" si="214"/>
        <v>#DIV/0!</v>
      </c>
      <c r="HR336" s="54" t="str">
        <f t="shared" si="215"/>
        <v>#DIV/0!</v>
      </c>
      <c r="HS336" s="55" t="str">
        <f t="shared" si="216"/>
        <v>#DIV/0!</v>
      </c>
      <c r="HT336" s="55" t="str">
        <f t="shared" si="217"/>
        <v>#DIV/0!</v>
      </c>
      <c r="HU336" s="55" t="str">
        <f t="shared" si="218"/>
        <v>#DIV/0!</v>
      </c>
      <c r="HV336" s="39" t="str">
        <f t="shared" si="219"/>
        <v>#DIV/0!</v>
      </c>
      <c r="HW336" s="51">
        <f t="shared" si="220"/>
        <v>-2.094395102</v>
      </c>
      <c r="HX336" s="51" t="str">
        <f t="shared" si="221"/>
        <v>#DIV/0!</v>
      </c>
      <c r="HY336" s="52" t="str">
        <f t="shared" si="222"/>
        <v>#DIV/0!</v>
      </c>
      <c r="HZ336" s="52" t="str">
        <f t="shared" si="223"/>
        <v>#DIV/0!</v>
      </c>
      <c r="IA336" s="36" t="str">
        <f t="shared" si="224"/>
        <v>#DIV/0!</v>
      </c>
      <c r="IB336" s="53">
        <f t="shared" si="225"/>
        <v>1</v>
      </c>
      <c r="IC336" s="53" t="str">
        <f t="shared" si="226"/>
        <v>#DIV/0!</v>
      </c>
      <c r="ID336" s="54" t="str">
        <f t="shared" si="227"/>
        <v>#DIV/0!</v>
      </c>
      <c r="IE336" s="55" t="str">
        <f t="shared" si="228"/>
        <v>#DIV/0!</v>
      </c>
      <c r="IF336" s="55" t="str">
        <f t="shared" si="229"/>
        <v>#DIV/0!</v>
      </c>
      <c r="IG336" s="55" t="str">
        <f t="shared" si="230"/>
        <v>#DIV/0!</v>
      </c>
      <c r="IH336" s="39" t="str">
        <f t="shared" si="231"/>
        <v>#DIV/0!</v>
      </c>
    </row>
    <row r="337" ht="12.75" customHeight="1">
      <c r="A337" s="44" t="str">
        <f>'Execute Cubic'!U332</f>
        <v/>
      </c>
      <c r="B337" s="44" t="str">
        <f>'Execute Cubic'!V332</f>
        <v/>
      </c>
      <c r="C337" s="44" t="str">
        <f>'Execute Cubic'!W332</f>
        <v/>
      </c>
      <c r="D337" s="44" t="str">
        <f>'Execute Cubic'!X332</f>
        <v/>
      </c>
      <c r="E337" s="44">
        <f t="shared" ref="E337:H337" si="5565">0</f>
        <v>0</v>
      </c>
      <c r="F337" s="44">
        <f t="shared" si="5565"/>
        <v>0</v>
      </c>
      <c r="G337" s="44">
        <f t="shared" si="5565"/>
        <v>0</v>
      </c>
      <c r="H337" s="44">
        <f t="shared" si="5565"/>
        <v>0</v>
      </c>
      <c r="I337" s="45" t="str">
        <f t="shared" si="27"/>
        <v>#DIV/0!</v>
      </c>
      <c r="J337" s="45" t="str">
        <f t="shared" si="28"/>
        <v>#DIV/0!</v>
      </c>
      <c r="K337" s="46" t="str">
        <f t="shared" si="29"/>
        <v>#DIV/0!</v>
      </c>
      <c r="L337" s="46" t="str">
        <f t="shared" si="30"/>
        <v>#DIV/0!</v>
      </c>
      <c r="M337" s="47" t="str">
        <f t="shared" si="31"/>
        <v>#DIV/0!</v>
      </c>
      <c r="N337" s="47" t="str">
        <f t="shared" si="32"/>
        <v>#DIV/0!</v>
      </c>
      <c r="O337" s="48" t="str">
        <f t="shared" ref="O337:R337" si="5566">ATAN2(A337,E337)</f>
        <v>#DIV/0!</v>
      </c>
      <c r="P337" s="48" t="str">
        <f t="shared" si="5566"/>
        <v>#DIV/0!</v>
      </c>
      <c r="Q337" s="48" t="str">
        <f t="shared" si="5566"/>
        <v>#DIV/0!</v>
      </c>
      <c r="R337" s="48" t="str">
        <f t="shared" si="5566"/>
        <v>#DIV/0!</v>
      </c>
      <c r="S337" s="48">
        <f t="shared" ref="S337:V337" si="5567">SQRT(POWER(A337,2)+POWER(E337,2))</f>
        <v>0</v>
      </c>
      <c r="T337" s="48">
        <f t="shared" si="5567"/>
        <v>0</v>
      </c>
      <c r="U337" s="48">
        <f t="shared" si="5567"/>
        <v>0</v>
      </c>
      <c r="V337" s="48">
        <f t="shared" si="5567"/>
        <v>0</v>
      </c>
      <c r="W337" s="49" t="str">
        <f t="shared" ref="W337:Z337" si="5568">O337-$O337</f>
        <v>#DIV/0!</v>
      </c>
      <c r="X337" s="49" t="str">
        <f t="shared" si="5568"/>
        <v>#DIV/0!</v>
      </c>
      <c r="Y337" s="49" t="str">
        <f t="shared" si="5568"/>
        <v>#DIV/0!</v>
      </c>
      <c r="Z337" s="49" t="str">
        <f t="shared" si="5568"/>
        <v>#DIV/0!</v>
      </c>
      <c r="AA337" s="49" t="str">
        <f t="shared" ref="AA337:AD337" si="5569">S337/$S337</f>
        <v>#DIV/0!</v>
      </c>
      <c r="AB337" s="49" t="str">
        <f t="shared" si="5569"/>
        <v>#DIV/0!</v>
      </c>
      <c r="AC337" s="49" t="str">
        <f t="shared" si="5569"/>
        <v>#DIV/0!</v>
      </c>
      <c r="AD337" s="49" t="str">
        <f t="shared" si="5569"/>
        <v>#DIV/0!</v>
      </c>
      <c r="AE337" s="50" t="str">
        <f t="shared" ref="AE337:AH337" si="5570">AA337*COS(W337)</f>
        <v>#DIV/0!</v>
      </c>
      <c r="AF337" s="50" t="str">
        <f t="shared" si="5570"/>
        <v>#DIV/0!</v>
      </c>
      <c r="AG337" s="50" t="str">
        <f t="shared" si="5570"/>
        <v>#DIV/0!</v>
      </c>
      <c r="AH337" s="50" t="str">
        <f t="shared" si="5570"/>
        <v>#DIV/0!</v>
      </c>
      <c r="AI337" s="44" t="str">
        <f t="shared" ref="AI337:AL337" si="5571">AA337*SIN(W337)</f>
        <v>#DIV/0!</v>
      </c>
      <c r="AJ337" s="44" t="str">
        <f t="shared" si="5571"/>
        <v>#DIV/0!</v>
      </c>
      <c r="AK337" s="44" t="str">
        <f t="shared" si="5571"/>
        <v>#DIV/0!</v>
      </c>
      <c r="AL337" s="44" t="str">
        <f t="shared" si="5571"/>
        <v>#DIV/0!</v>
      </c>
      <c r="AM337" s="51" t="str">
        <f t="shared" si="39"/>
        <v>#DIV/0!</v>
      </c>
      <c r="AN337" s="52" t="str">
        <f t="shared" si="40"/>
        <v>#DIV/0!</v>
      </c>
      <c r="AO337" s="52" t="str">
        <f t="shared" si="41"/>
        <v>#DIV/0!</v>
      </c>
      <c r="AP337" s="36" t="str">
        <f t="shared" si="42"/>
        <v>#DIV/0!</v>
      </c>
      <c r="AQ337" s="53" t="str">
        <f t="shared" si="43"/>
        <v>#DIV/0!</v>
      </c>
      <c r="AR337" s="54" t="str">
        <f t="shared" si="44"/>
        <v>#DIV/0!</v>
      </c>
      <c r="AS337" s="55" t="str">
        <f t="shared" si="45"/>
        <v>#DIV/0!</v>
      </c>
      <c r="AT337" s="55" t="str">
        <f t="shared" si="46"/>
        <v>#DIV/0!</v>
      </c>
      <c r="AU337" s="55" t="str">
        <f t="shared" si="47"/>
        <v>#DIV/0!</v>
      </c>
      <c r="AV337" s="39" t="str">
        <f t="shared" si="48"/>
        <v>#DIV/0!</v>
      </c>
      <c r="AW337" s="51" t="str">
        <f t="shared" ref="AW337:AX337" si="5572">AW$1*X337</f>
        <v>#DIV/0!</v>
      </c>
      <c r="AX337" s="51" t="str">
        <f t="shared" si="5572"/>
        <v>#DIV/0!</v>
      </c>
      <c r="AY337" s="52" t="str">
        <f t="shared" si="50"/>
        <v>#DIV/0!</v>
      </c>
      <c r="AZ337" s="52" t="str">
        <f t="shared" si="51"/>
        <v>#DIV/0!</v>
      </c>
      <c r="BA337" s="36" t="str">
        <f t="shared" si="52"/>
        <v>#DIV/0!</v>
      </c>
      <c r="BB337" s="53" t="str">
        <f t="shared" ref="BB337:BC337" si="5573">POWER(AB337,BB$1)</f>
        <v>#DIV/0!</v>
      </c>
      <c r="BC337" s="53" t="str">
        <f t="shared" si="5573"/>
        <v>#DIV/0!</v>
      </c>
      <c r="BD337" s="54" t="str">
        <f t="shared" si="54"/>
        <v>#DIV/0!</v>
      </c>
      <c r="BE337" s="55" t="str">
        <f t="shared" si="55"/>
        <v>#DIV/0!</v>
      </c>
      <c r="BF337" s="55" t="str">
        <f t="shared" si="56"/>
        <v>#DIV/0!</v>
      </c>
      <c r="BG337" s="55" t="str">
        <f t="shared" si="57"/>
        <v>#DIV/0!</v>
      </c>
      <c r="BH337" s="39" t="str">
        <f t="shared" si="58"/>
        <v>#DIV/0!</v>
      </c>
      <c r="BI337" s="51" t="str">
        <f t="shared" si="59"/>
        <v>#DIV/0!</v>
      </c>
      <c r="BJ337" s="52" t="str">
        <f t="shared" si="60"/>
        <v>#DIV/0!</v>
      </c>
      <c r="BK337" s="52" t="str">
        <f t="shared" si="61"/>
        <v>#DIV/0!</v>
      </c>
      <c r="BL337" s="36" t="str">
        <f t="shared" si="62"/>
        <v>#DIV/0!</v>
      </c>
      <c r="BM337" s="53" t="str">
        <f t="shared" si="63"/>
        <v>#DIV/0!</v>
      </c>
      <c r="BN337" s="54" t="str">
        <f t="shared" si="64"/>
        <v>#DIV/0!</v>
      </c>
      <c r="BO337" s="55" t="str">
        <f t="shared" si="65"/>
        <v>#DIV/0!</v>
      </c>
      <c r="BP337" s="55" t="str">
        <f t="shared" si="66"/>
        <v>#DIV/0!</v>
      </c>
      <c r="BQ337" s="55" t="str">
        <f t="shared" si="67"/>
        <v>#DIV/0!</v>
      </c>
      <c r="BR337" s="39" t="str">
        <f t="shared" si="68"/>
        <v>#DIV/0!</v>
      </c>
      <c r="BS337" s="56" t="str">
        <f t="shared" ref="BS337:BT337" si="5574">AS337+BE337+BO337</f>
        <v>#DIV/0!</v>
      </c>
      <c r="BT337" s="56" t="str">
        <f t="shared" si="5574"/>
        <v>#DIV/0!</v>
      </c>
      <c r="BU337" s="56" t="str">
        <f t="shared" si="70"/>
        <v>#DIV/0!</v>
      </c>
      <c r="BV337" s="57" t="str">
        <f t="shared" si="71"/>
        <v>#DIV/0!</v>
      </c>
      <c r="BW337" s="51" t="str">
        <f t="shared" ref="BW337:BX337" si="5575">BW$1*X337</f>
        <v>#DIV/0!</v>
      </c>
      <c r="BX337" s="51" t="str">
        <f t="shared" si="5575"/>
        <v>#DIV/0!</v>
      </c>
      <c r="BY337" s="52" t="str">
        <f t="shared" si="73"/>
        <v>#DIV/0!</v>
      </c>
      <c r="BZ337" s="52" t="str">
        <f t="shared" si="74"/>
        <v>#DIV/0!</v>
      </c>
      <c r="CA337" s="36" t="str">
        <f t="shared" si="75"/>
        <v>#DIV/0!</v>
      </c>
      <c r="CB337" s="53" t="str">
        <f t="shared" ref="CB337:CC337" si="5576">POWER(AB337,CB$1)</f>
        <v>#DIV/0!</v>
      </c>
      <c r="CC337" s="53" t="str">
        <f t="shared" si="5576"/>
        <v>#DIV/0!</v>
      </c>
      <c r="CD337" s="54" t="str">
        <f t="shared" si="77"/>
        <v>#DIV/0!</v>
      </c>
      <c r="CE337" s="55" t="str">
        <f t="shared" si="78"/>
        <v>#DIV/0!</v>
      </c>
      <c r="CF337" s="55" t="str">
        <f t="shared" si="79"/>
        <v>#DIV/0!</v>
      </c>
      <c r="CG337" s="55" t="str">
        <f t="shared" si="80"/>
        <v>#DIV/0!</v>
      </c>
      <c r="CH337" s="39" t="str">
        <f t="shared" si="81"/>
        <v>#DIV/0!</v>
      </c>
      <c r="CI337" s="51" t="str">
        <f t="shared" si="82"/>
        <v>#DIV/0!</v>
      </c>
      <c r="CJ337" s="52" t="str">
        <f t="shared" si="83"/>
        <v>#DIV/0!</v>
      </c>
      <c r="CK337" s="52" t="str">
        <f t="shared" si="84"/>
        <v>#DIV/0!</v>
      </c>
      <c r="CL337" s="36" t="str">
        <f t="shared" si="85"/>
        <v>#DIV/0!</v>
      </c>
      <c r="CM337" s="53" t="str">
        <f t="shared" si="86"/>
        <v>#DIV/0!</v>
      </c>
      <c r="CN337" s="54" t="str">
        <f t="shared" si="87"/>
        <v>#DIV/0!</v>
      </c>
      <c r="CO337" s="55" t="str">
        <f t="shared" si="88"/>
        <v>#DIV/0!</v>
      </c>
      <c r="CP337" s="55" t="str">
        <f t="shared" si="89"/>
        <v>#DIV/0!</v>
      </c>
      <c r="CQ337" s="55" t="str">
        <f t="shared" si="90"/>
        <v>#DIV/0!</v>
      </c>
      <c r="CR337" s="39" t="str">
        <f t="shared" si="91"/>
        <v>#DIV/0!</v>
      </c>
      <c r="CS337" s="51" t="str">
        <f t="shared" si="92"/>
        <v>#DIV/0!</v>
      </c>
      <c r="CT337" s="51" t="str">
        <f t="shared" si="93"/>
        <v>#DIV/0!</v>
      </c>
      <c r="CU337" s="52" t="str">
        <f t="shared" si="94"/>
        <v>#DIV/0!</v>
      </c>
      <c r="CV337" s="52" t="str">
        <f t="shared" si="95"/>
        <v>#DIV/0!</v>
      </c>
      <c r="CW337" s="36" t="str">
        <f t="shared" si="96"/>
        <v>#DIV/0!</v>
      </c>
      <c r="CX337" s="53" t="str">
        <f t="shared" si="97"/>
        <v>#DIV/0!</v>
      </c>
      <c r="CY337" s="53" t="str">
        <f t="shared" si="98"/>
        <v>#DIV/0!</v>
      </c>
      <c r="CZ337" s="54" t="str">
        <f t="shared" si="99"/>
        <v>#DIV/0!</v>
      </c>
      <c r="DA337" s="55" t="str">
        <f t="shared" si="100"/>
        <v>#DIV/0!</v>
      </c>
      <c r="DB337" s="55" t="str">
        <f t="shared" si="101"/>
        <v>#DIV/0!</v>
      </c>
      <c r="DC337" s="55" t="str">
        <f t="shared" si="102"/>
        <v>#DIV/0!</v>
      </c>
      <c r="DD337" s="39" t="str">
        <f t="shared" si="103"/>
        <v>#DIV/0!</v>
      </c>
      <c r="DE337" s="51" t="str">
        <f t="shared" ref="DE337:DG337" si="5577">DE$1*X337</f>
        <v>#DIV/0!</v>
      </c>
      <c r="DF337" s="51" t="str">
        <f t="shared" si="5577"/>
        <v>#DIV/0!</v>
      </c>
      <c r="DG337" s="51" t="str">
        <f t="shared" si="5577"/>
        <v>#DIV/0!</v>
      </c>
      <c r="DH337" s="52" t="str">
        <f t="shared" si="105"/>
        <v>#DIV/0!</v>
      </c>
      <c r="DI337" s="52" t="str">
        <f t="shared" si="106"/>
        <v>#DIV/0!</v>
      </c>
      <c r="DJ337" s="36" t="str">
        <f t="shared" si="107"/>
        <v>#DIV/0!</v>
      </c>
      <c r="DK337" s="53" t="str">
        <f t="shared" ref="DK337:DM337" si="5578">POWER(AB337,DK$1)</f>
        <v>#DIV/0!</v>
      </c>
      <c r="DL337" s="53" t="str">
        <f t="shared" si="5578"/>
        <v>#DIV/0!</v>
      </c>
      <c r="DM337" s="53" t="str">
        <f t="shared" si="5578"/>
        <v>#DIV/0!</v>
      </c>
      <c r="DN337" s="54" t="str">
        <f t="shared" si="109"/>
        <v>#DIV/0!</v>
      </c>
      <c r="DO337" s="55" t="str">
        <f t="shared" si="110"/>
        <v>#DIV/0!</v>
      </c>
      <c r="DP337" s="55" t="str">
        <f t="shared" si="111"/>
        <v>#DIV/0!</v>
      </c>
      <c r="DQ337" s="55" t="str">
        <f t="shared" si="112"/>
        <v>#DIV/0!</v>
      </c>
      <c r="DR337" s="39" t="str">
        <f t="shared" si="113"/>
        <v>#DIV/0!</v>
      </c>
      <c r="DS337" s="51" t="str">
        <f t="shared" si="114"/>
        <v>#DIV/0!</v>
      </c>
      <c r="DT337" s="52" t="str">
        <f t="shared" si="115"/>
        <v>#DIV/0!</v>
      </c>
      <c r="DU337" s="52" t="str">
        <f t="shared" si="116"/>
        <v>#DIV/0!</v>
      </c>
      <c r="DV337" s="36" t="str">
        <f t="shared" si="117"/>
        <v>#DIV/0!</v>
      </c>
      <c r="DW337" s="53" t="str">
        <f t="shared" si="118"/>
        <v>#DIV/0!</v>
      </c>
      <c r="DX337" s="54" t="str">
        <f t="shared" si="119"/>
        <v>#DIV/0!</v>
      </c>
      <c r="DY337" s="55" t="str">
        <f t="shared" si="120"/>
        <v>#DIV/0!</v>
      </c>
      <c r="DZ337" s="55" t="str">
        <f t="shared" si="121"/>
        <v>#DIV/0!</v>
      </c>
      <c r="EA337" s="55" t="str">
        <f t="shared" si="122"/>
        <v>#DIV/0!</v>
      </c>
      <c r="EB337" s="39" t="str">
        <f t="shared" si="123"/>
        <v>#DIV/0!</v>
      </c>
      <c r="EC337" s="56" t="str">
        <f t="shared" ref="EC337:ED337" si="5579">CE337+CO337+DA337+DO337+DY337</f>
        <v>#DIV/0!</v>
      </c>
      <c r="ED337" s="56" t="str">
        <f t="shared" si="5579"/>
        <v>#DIV/0!</v>
      </c>
      <c r="EE337" s="56" t="str">
        <f t="shared" si="125"/>
        <v>#DIV/0!</v>
      </c>
      <c r="EF337" s="57" t="str">
        <f t="shared" si="126"/>
        <v>#DIV/0!</v>
      </c>
      <c r="EG337" s="51" t="str">
        <f t="shared" si="127"/>
        <v>#DIV/0!</v>
      </c>
      <c r="EH337" s="52" t="str">
        <f t="shared" si="128"/>
        <v>#DIV/0!</v>
      </c>
      <c r="EI337" s="52" t="str">
        <f t="shared" si="129"/>
        <v>#DIV/0!</v>
      </c>
      <c r="EJ337" s="36" t="str">
        <f t="shared" si="130"/>
        <v>#DIV/0!</v>
      </c>
      <c r="EK337" s="53" t="str">
        <f t="shared" si="131"/>
        <v>#DIV/0!</v>
      </c>
      <c r="EL337" s="54" t="str">
        <f t="shared" si="132"/>
        <v>#DIV/0!</v>
      </c>
      <c r="EM337" s="55" t="str">
        <f t="shared" si="133"/>
        <v>#DIV/0!</v>
      </c>
      <c r="EN337" s="55" t="str">
        <f t="shared" si="134"/>
        <v>#DIV/0!</v>
      </c>
      <c r="EO337" s="55" t="str">
        <f t="shared" si="135"/>
        <v>#DIV/0!</v>
      </c>
      <c r="EP337" s="39" t="str">
        <f t="shared" si="136"/>
        <v>#DIV/0!</v>
      </c>
      <c r="EQ337" s="56" t="str">
        <f t="shared" ref="EQ337:ER337" si="5580">BS337+EM337</f>
        <v>#DIV/0!</v>
      </c>
      <c r="ER337" s="56" t="str">
        <f t="shared" si="5580"/>
        <v>#DIV/0!</v>
      </c>
      <c r="ES337" s="56" t="str">
        <f t="shared" si="138"/>
        <v>#DIV/0!</v>
      </c>
      <c r="ET337" s="57" t="str">
        <f t="shared" si="139"/>
        <v>#DIV/0!</v>
      </c>
      <c r="EU337" s="51" t="str">
        <f t="shared" si="140"/>
        <v>#DIV/0!</v>
      </c>
      <c r="EV337" s="52" t="str">
        <f t="shared" si="141"/>
        <v>#DIV/0!</v>
      </c>
      <c r="EW337" s="52" t="str">
        <f t="shared" si="142"/>
        <v>#DIV/0!</v>
      </c>
      <c r="EX337" s="36" t="str">
        <f t="shared" si="143"/>
        <v>#DIV/0!</v>
      </c>
      <c r="EY337" s="53" t="str">
        <f t="shared" si="144"/>
        <v>#DIV/0!</v>
      </c>
      <c r="EZ337" s="54" t="str">
        <f t="shared" si="145"/>
        <v>#DIV/0!</v>
      </c>
      <c r="FA337" s="55" t="str">
        <f t="shared" si="146"/>
        <v>#DIV/0!</v>
      </c>
      <c r="FB337" s="55" t="str">
        <f t="shared" si="147"/>
        <v>#DIV/0!</v>
      </c>
      <c r="FC337" s="55" t="str">
        <f t="shared" si="148"/>
        <v>#DIV/0!</v>
      </c>
      <c r="FD337" s="39" t="str">
        <f t="shared" si="149"/>
        <v>#DIV/0!</v>
      </c>
      <c r="FE337" s="51" t="str">
        <f t="shared" si="150"/>
        <v>#DIV/0!</v>
      </c>
      <c r="FF337" s="52" t="str">
        <f t="shared" si="151"/>
        <v>#DIV/0!</v>
      </c>
      <c r="FG337" s="52" t="str">
        <f t="shared" si="152"/>
        <v>#DIV/0!</v>
      </c>
      <c r="FH337" s="36" t="str">
        <f t="shared" si="153"/>
        <v>#DIV/0!</v>
      </c>
      <c r="FI337" s="53" t="str">
        <f t="shared" si="154"/>
        <v>#DIV/0!</v>
      </c>
      <c r="FJ337" s="54" t="str">
        <f t="shared" si="155"/>
        <v>#DIV/0!</v>
      </c>
      <c r="FK337" s="55" t="str">
        <f t="shared" si="156"/>
        <v>#DIV/0!</v>
      </c>
      <c r="FL337" s="55" t="str">
        <f t="shared" si="157"/>
        <v>#DIV/0!</v>
      </c>
      <c r="FM337" s="55" t="str">
        <f t="shared" si="158"/>
        <v>#DIV/0!</v>
      </c>
      <c r="FN337" s="39" t="str">
        <f t="shared" si="159"/>
        <v>#DIV/0!</v>
      </c>
      <c r="FO337" s="56" t="str">
        <f t="shared" si="160"/>
        <v>#DIV/0!</v>
      </c>
      <c r="FP337" s="56" t="str">
        <f t="shared" si="161"/>
        <v>#DIV/0!</v>
      </c>
      <c r="FQ337" s="56" t="str">
        <f t="shared" si="162"/>
        <v>#DIV/0!</v>
      </c>
      <c r="FR337" s="57" t="str">
        <f t="shared" si="163"/>
        <v>#DIV/0!</v>
      </c>
      <c r="FS337" s="51" t="str">
        <f t="shared" si="164"/>
        <v>#DIV/0!</v>
      </c>
      <c r="FT337" s="51" t="str">
        <f t="shared" si="165"/>
        <v>#DIV/0!</v>
      </c>
      <c r="FU337" s="52" t="str">
        <f t="shared" si="166"/>
        <v>#DIV/0!</v>
      </c>
      <c r="FV337" s="52" t="str">
        <f t="shared" si="167"/>
        <v>#DIV/0!</v>
      </c>
      <c r="FW337" s="36" t="str">
        <f t="shared" si="168"/>
        <v>#DIV/0!</v>
      </c>
      <c r="FX337" s="53" t="str">
        <f t="shared" si="169"/>
        <v>#DIV/0!</v>
      </c>
      <c r="FY337" s="53" t="str">
        <f t="shared" si="170"/>
        <v>#DIV/0!</v>
      </c>
      <c r="FZ337" s="54" t="str">
        <f t="shared" si="171"/>
        <v>#DIV/0!</v>
      </c>
      <c r="GA337" s="55" t="str">
        <f t="shared" si="172"/>
        <v>#DIV/0!</v>
      </c>
      <c r="GB337" s="55" t="str">
        <f t="shared" si="173"/>
        <v>#DIV/0!</v>
      </c>
      <c r="GC337" s="55" t="str">
        <f t="shared" si="174"/>
        <v>#DIV/0!</v>
      </c>
      <c r="GD337" s="39" t="str">
        <f t="shared" si="175"/>
        <v>#DIV/0!</v>
      </c>
      <c r="GE337" s="58">
        <f t="shared" si="176"/>
        <v>-0.5</v>
      </c>
      <c r="GF337" s="42">
        <f t="shared" si="177"/>
        <v>-0.8660254038</v>
      </c>
      <c r="GG337" s="58">
        <f t="shared" si="178"/>
        <v>-2.094395102</v>
      </c>
      <c r="GH337" s="42">
        <f t="shared" si="179"/>
        <v>1</v>
      </c>
      <c r="GI337" s="59">
        <f t="shared" si="180"/>
        <v>-0.5</v>
      </c>
      <c r="GJ337" s="43">
        <f t="shared" si="181"/>
        <v>0.8660254038</v>
      </c>
      <c r="GK337" s="59">
        <f t="shared" si="182"/>
        <v>2.094395102</v>
      </c>
      <c r="GL337" s="43">
        <f t="shared" si="183"/>
        <v>1</v>
      </c>
      <c r="GM337" s="51">
        <f t="shared" si="184"/>
        <v>-2.094395102</v>
      </c>
      <c r="GN337" s="51" t="str">
        <f t="shared" si="185"/>
        <v>#DIV/0!</v>
      </c>
      <c r="GO337" s="52" t="str">
        <f t="shared" si="186"/>
        <v>#DIV/0!</v>
      </c>
      <c r="GP337" s="52" t="str">
        <f t="shared" si="187"/>
        <v>#DIV/0!</v>
      </c>
      <c r="GQ337" s="36" t="str">
        <f t="shared" si="188"/>
        <v>#DIV/0!</v>
      </c>
      <c r="GR337" s="53">
        <f t="shared" si="189"/>
        <v>1</v>
      </c>
      <c r="GS337" s="53" t="str">
        <f t="shared" si="190"/>
        <v>#DIV/0!</v>
      </c>
      <c r="GT337" s="54" t="str">
        <f t="shared" si="191"/>
        <v>#DIV/0!</v>
      </c>
      <c r="GU337" s="55" t="str">
        <f t="shared" si="192"/>
        <v>#DIV/0!</v>
      </c>
      <c r="GV337" s="55" t="str">
        <f t="shared" si="193"/>
        <v>#DIV/0!</v>
      </c>
      <c r="GW337" s="55" t="str">
        <f t="shared" si="194"/>
        <v>#DIV/0!</v>
      </c>
      <c r="GX337" s="39" t="str">
        <f t="shared" si="195"/>
        <v>#DIV/0!</v>
      </c>
      <c r="GY337" s="51">
        <f t="shared" si="196"/>
        <v>2.094395102</v>
      </c>
      <c r="GZ337" s="51" t="str">
        <f t="shared" si="197"/>
        <v>#DIV/0!</v>
      </c>
      <c r="HA337" s="52" t="str">
        <f t="shared" si="198"/>
        <v>#DIV/0!</v>
      </c>
      <c r="HB337" s="52" t="str">
        <f t="shared" si="199"/>
        <v>#DIV/0!</v>
      </c>
      <c r="HC337" s="36" t="str">
        <f t="shared" si="200"/>
        <v>#DIV/0!</v>
      </c>
      <c r="HD337" s="53">
        <f t="shared" si="201"/>
        <v>1</v>
      </c>
      <c r="HE337" s="53" t="str">
        <f t="shared" si="202"/>
        <v>#DIV/0!</v>
      </c>
      <c r="HF337" s="54" t="str">
        <f t="shared" si="203"/>
        <v>#DIV/0!</v>
      </c>
      <c r="HG337" s="55" t="str">
        <f t="shared" si="204"/>
        <v>#DIV/0!</v>
      </c>
      <c r="HH337" s="55" t="str">
        <f t="shared" si="205"/>
        <v>#DIV/0!</v>
      </c>
      <c r="HI337" s="55" t="str">
        <f t="shared" si="206"/>
        <v>#DIV/0!</v>
      </c>
      <c r="HJ337" s="39" t="str">
        <f t="shared" si="207"/>
        <v>#DIV/0!</v>
      </c>
      <c r="HK337" s="51">
        <f t="shared" si="208"/>
        <v>2.094395102</v>
      </c>
      <c r="HL337" s="51" t="str">
        <f t="shared" si="209"/>
        <v>#DIV/0!</v>
      </c>
      <c r="HM337" s="52" t="str">
        <f t="shared" si="210"/>
        <v>#DIV/0!</v>
      </c>
      <c r="HN337" s="52" t="str">
        <f t="shared" si="211"/>
        <v>#DIV/0!</v>
      </c>
      <c r="HO337" s="36" t="str">
        <f t="shared" si="212"/>
        <v>#DIV/0!</v>
      </c>
      <c r="HP337" s="53">
        <f t="shared" si="213"/>
        <v>1</v>
      </c>
      <c r="HQ337" s="53" t="str">
        <f t="shared" si="214"/>
        <v>#DIV/0!</v>
      </c>
      <c r="HR337" s="54" t="str">
        <f t="shared" si="215"/>
        <v>#DIV/0!</v>
      </c>
      <c r="HS337" s="55" t="str">
        <f t="shared" si="216"/>
        <v>#DIV/0!</v>
      </c>
      <c r="HT337" s="55" t="str">
        <f t="shared" si="217"/>
        <v>#DIV/0!</v>
      </c>
      <c r="HU337" s="55" t="str">
        <f t="shared" si="218"/>
        <v>#DIV/0!</v>
      </c>
      <c r="HV337" s="39" t="str">
        <f t="shared" si="219"/>
        <v>#DIV/0!</v>
      </c>
      <c r="HW337" s="51">
        <f t="shared" si="220"/>
        <v>-2.094395102</v>
      </c>
      <c r="HX337" s="51" t="str">
        <f t="shared" si="221"/>
        <v>#DIV/0!</v>
      </c>
      <c r="HY337" s="52" t="str">
        <f t="shared" si="222"/>
        <v>#DIV/0!</v>
      </c>
      <c r="HZ337" s="52" t="str">
        <f t="shared" si="223"/>
        <v>#DIV/0!</v>
      </c>
      <c r="IA337" s="36" t="str">
        <f t="shared" si="224"/>
        <v>#DIV/0!</v>
      </c>
      <c r="IB337" s="53">
        <f t="shared" si="225"/>
        <v>1</v>
      </c>
      <c r="IC337" s="53" t="str">
        <f t="shared" si="226"/>
        <v>#DIV/0!</v>
      </c>
      <c r="ID337" s="54" t="str">
        <f t="shared" si="227"/>
        <v>#DIV/0!</v>
      </c>
      <c r="IE337" s="55" t="str">
        <f t="shared" si="228"/>
        <v>#DIV/0!</v>
      </c>
      <c r="IF337" s="55" t="str">
        <f t="shared" si="229"/>
        <v>#DIV/0!</v>
      </c>
      <c r="IG337" s="55" t="str">
        <f t="shared" si="230"/>
        <v>#DIV/0!</v>
      </c>
      <c r="IH337" s="39" t="str">
        <f t="shared" si="231"/>
        <v>#DIV/0!</v>
      </c>
    </row>
    <row r="338" ht="12.75" customHeight="1">
      <c r="A338" s="44" t="str">
        <f>'Execute Cubic'!U333</f>
        <v/>
      </c>
      <c r="B338" s="44" t="str">
        <f>'Execute Cubic'!V333</f>
        <v/>
      </c>
      <c r="C338" s="44" t="str">
        <f>'Execute Cubic'!W333</f>
        <v/>
      </c>
      <c r="D338" s="44" t="str">
        <f>'Execute Cubic'!X333</f>
        <v/>
      </c>
      <c r="E338" s="44">
        <f t="shared" ref="E338:H338" si="5581">0</f>
        <v>0</v>
      </c>
      <c r="F338" s="44">
        <f t="shared" si="5581"/>
        <v>0</v>
      </c>
      <c r="G338" s="44">
        <f t="shared" si="5581"/>
        <v>0</v>
      </c>
      <c r="H338" s="44">
        <f t="shared" si="5581"/>
        <v>0</v>
      </c>
      <c r="I338" s="45" t="str">
        <f t="shared" si="27"/>
        <v>#DIV/0!</v>
      </c>
      <c r="J338" s="45" t="str">
        <f t="shared" si="28"/>
        <v>#DIV/0!</v>
      </c>
      <c r="K338" s="46" t="str">
        <f t="shared" si="29"/>
        <v>#DIV/0!</v>
      </c>
      <c r="L338" s="46" t="str">
        <f t="shared" si="30"/>
        <v>#DIV/0!</v>
      </c>
      <c r="M338" s="47" t="str">
        <f t="shared" si="31"/>
        <v>#DIV/0!</v>
      </c>
      <c r="N338" s="47" t="str">
        <f t="shared" si="32"/>
        <v>#DIV/0!</v>
      </c>
      <c r="O338" s="48" t="str">
        <f t="shared" ref="O338:R338" si="5582">ATAN2(A338,E338)</f>
        <v>#DIV/0!</v>
      </c>
      <c r="P338" s="48" t="str">
        <f t="shared" si="5582"/>
        <v>#DIV/0!</v>
      </c>
      <c r="Q338" s="48" t="str">
        <f t="shared" si="5582"/>
        <v>#DIV/0!</v>
      </c>
      <c r="R338" s="48" t="str">
        <f t="shared" si="5582"/>
        <v>#DIV/0!</v>
      </c>
      <c r="S338" s="48">
        <f t="shared" ref="S338:V338" si="5583">SQRT(POWER(A338,2)+POWER(E338,2))</f>
        <v>0</v>
      </c>
      <c r="T338" s="48">
        <f t="shared" si="5583"/>
        <v>0</v>
      </c>
      <c r="U338" s="48">
        <f t="shared" si="5583"/>
        <v>0</v>
      </c>
      <c r="V338" s="48">
        <f t="shared" si="5583"/>
        <v>0</v>
      </c>
      <c r="W338" s="49" t="str">
        <f t="shared" ref="W338:Z338" si="5584">O338-$O338</f>
        <v>#DIV/0!</v>
      </c>
      <c r="X338" s="49" t="str">
        <f t="shared" si="5584"/>
        <v>#DIV/0!</v>
      </c>
      <c r="Y338" s="49" t="str">
        <f t="shared" si="5584"/>
        <v>#DIV/0!</v>
      </c>
      <c r="Z338" s="49" t="str">
        <f t="shared" si="5584"/>
        <v>#DIV/0!</v>
      </c>
      <c r="AA338" s="49" t="str">
        <f t="shared" ref="AA338:AD338" si="5585">S338/$S338</f>
        <v>#DIV/0!</v>
      </c>
      <c r="AB338" s="49" t="str">
        <f t="shared" si="5585"/>
        <v>#DIV/0!</v>
      </c>
      <c r="AC338" s="49" t="str">
        <f t="shared" si="5585"/>
        <v>#DIV/0!</v>
      </c>
      <c r="AD338" s="49" t="str">
        <f t="shared" si="5585"/>
        <v>#DIV/0!</v>
      </c>
      <c r="AE338" s="50" t="str">
        <f t="shared" ref="AE338:AH338" si="5586">AA338*COS(W338)</f>
        <v>#DIV/0!</v>
      </c>
      <c r="AF338" s="50" t="str">
        <f t="shared" si="5586"/>
        <v>#DIV/0!</v>
      </c>
      <c r="AG338" s="50" t="str">
        <f t="shared" si="5586"/>
        <v>#DIV/0!</v>
      </c>
      <c r="AH338" s="50" t="str">
        <f t="shared" si="5586"/>
        <v>#DIV/0!</v>
      </c>
      <c r="AI338" s="44" t="str">
        <f t="shared" ref="AI338:AL338" si="5587">AA338*SIN(W338)</f>
        <v>#DIV/0!</v>
      </c>
      <c r="AJ338" s="44" t="str">
        <f t="shared" si="5587"/>
        <v>#DIV/0!</v>
      </c>
      <c r="AK338" s="44" t="str">
        <f t="shared" si="5587"/>
        <v>#DIV/0!</v>
      </c>
      <c r="AL338" s="44" t="str">
        <f t="shared" si="5587"/>
        <v>#DIV/0!</v>
      </c>
      <c r="AM338" s="51" t="str">
        <f t="shared" si="39"/>
        <v>#DIV/0!</v>
      </c>
      <c r="AN338" s="52" t="str">
        <f t="shared" si="40"/>
        <v>#DIV/0!</v>
      </c>
      <c r="AO338" s="52" t="str">
        <f t="shared" si="41"/>
        <v>#DIV/0!</v>
      </c>
      <c r="AP338" s="36" t="str">
        <f t="shared" si="42"/>
        <v>#DIV/0!</v>
      </c>
      <c r="AQ338" s="53" t="str">
        <f t="shared" si="43"/>
        <v>#DIV/0!</v>
      </c>
      <c r="AR338" s="54" t="str">
        <f t="shared" si="44"/>
        <v>#DIV/0!</v>
      </c>
      <c r="AS338" s="55" t="str">
        <f t="shared" si="45"/>
        <v>#DIV/0!</v>
      </c>
      <c r="AT338" s="55" t="str">
        <f t="shared" si="46"/>
        <v>#DIV/0!</v>
      </c>
      <c r="AU338" s="55" t="str">
        <f t="shared" si="47"/>
        <v>#DIV/0!</v>
      </c>
      <c r="AV338" s="39" t="str">
        <f t="shared" si="48"/>
        <v>#DIV/0!</v>
      </c>
      <c r="AW338" s="51" t="str">
        <f t="shared" ref="AW338:AX338" si="5588">AW$1*X338</f>
        <v>#DIV/0!</v>
      </c>
      <c r="AX338" s="51" t="str">
        <f t="shared" si="5588"/>
        <v>#DIV/0!</v>
      </c>
      <c r="AY338" s="52" t="str">
        <f t="shared" si="50"/>
        <v>#DIV/0!</v>
      </c>
      <c r="AZ338" s="52" t="str">
        <f t="shared" si="51"/>
        <v>#DIV/0!</v>
      </c>
      <c r="BA338" s="36" t="str">
        <f t="shared" si="52"/>
        <v>#DIV/0!</v>
      </c>
      <c r="BB338" s="53" t="str">
        <f t="shared" ref="BB338:BC338" si="5589">POWER(AB338,BB$1)</f>
        <v>#DIV/0!</v>
      </c>
      <c r="BC338" s="53" t="str">
        <f t="shared" si="5589"/>
        <v>#DIV/0!</v>
      </c>
      <c r="BD338" s="54" t="str">
        <f t="shared" si="54"/>
        <v>#DIV/0!</v>
      </c>
      <c r="BE338" s="55" t="str">
        <f t="shared" si="55"/>
        <v>#DIV/0!</v>
      </c>
      <c r="BF338" s="55" t="str">
        <f t="shared" si="56"/>
        <v>#DIV/0!</v>
      </c>
      <c r="BG338" s="55" t="str">
        <f t="shared" si="57"/>
        <v>#DIV/0!</v>
      </c>
      <c r="BH338" s="39" t="str">
        <f t="shared" si="58"/>
        <v>#DIV/0!</v>
      </c>
      <c r="BI338" s="51" t="str">
        <f t="shared" si="59"/>
        <v>#DIV/0!</v>
      </c>
      <c r="BJ338" s="52" t="str">
        <f t="shared" si="60"/>
        <v>#DIV/0!</v>
      </c>
      <c r="BK338" s="52" t="str">
        <f t="shared" si="61"/>
        <v>#DIV/0!</v>
      </c>
      <c r="BL338" s="36" t="str">
        <f t="shared" si="62"/>
        <v>#DIV/0!</v>
      </c>
      <c r="BM338" s="53" t="str">
        <f t="shared" si="63"/>
        <v>#DIV/0!</v>
      </c>
      <c r="BN338" s="54" t="str">
        <f t="shared" si="64"/>
        <v>#DIV/0!</v>
      </c>
      <c r="BO338" s="55" t="str">
        <f t="shared" si="65"/>
        <v>#DIV/0!</v>
      </c>
      <c r="BP338" s="55" t="str">
        <f t="shared" si="66"/>
        <v>#DIV/0!</v>
      </c>
      <c r="BQ338" s="55" t="str">
        <f t="shared" si="67"/>
        <v>#DIV/0!</v>
      </c>
      <c r="BR338" s="39" t="str">
        <f t="shared" si="68"/>
        <v>#DIV/0!</v>
      </c>
      <c r="BS338" s="56" t="str">
        <f t="shared" ref="BS338:BT338" si="5590">AS338+BE338+BO338</f>
        <v>#DIV/0!</v>
      </c>
      <c r="BT338" s="56" t="str">
        <f t="shared" si="5590"/>
        <v>#DIV/0!</v>
      </c>
      <c r="BU338" s="56" t="str">
        <f t="shared" si="70"/>
        <v>#DIV/0!</v>
      </c>
      <c r="BV338" s="57" t="str">
        <f t="shared" si="71"/>
        <v>#DIV/0!</v>
      </c>
      <c r="BW338" s="51" t="str">
        <f t="shared" ref="BW338:BX338" si="5591">BW$1*X338</f>
        <v>#DIV/0!</v>
      </c>
      <c r="BX338" s="51" t="str">
        <f t="shared" si="5591"/>
        <v>#DIV/0!</v>
      </c>
      <c r="BY338" s="52" t="str">
        <f t="shared" si="73"/>
        <v>#DIV/0!</v>
      </c>
      <c r="BZ338" s="52" t="str">
        <f t="shared" si="74"/>
        <v>#DIV/0!</v>
      </c>
      <c r="CA338" s="36" t="str">
        <f t="shared" si="75"/>
        <v>#DIV/0!</v>
      </c>
      <c r="CB338" s="53" t="str">
        <f t="shared" ref="CB338:CC338" si="5592">POWER(AB338,CB$1)</f>
        <v>#DIV/0!</v>
      </c>
      <c r="CC338" s="53" t="str">
        <f t="shared" si="5592"/>
        <v>#DIV/0!</v>
      </c>
      <c r="CD338" s="54" t="str">
        <f t="shared" si="77"/>
        <v>#DIV/0!</v>
      </c>
      <c r="CE338" s="55" t="str">
        <f t="shared" si="78"/>
        <v>#DIV/0!</v>
      </c>
      <c r="CF338" s="55" t="str">
        <f t="shared" si="79"/>
        <v>#DIV/0!</v>
      </c>
      <c r="CG338" s="55" t="str">
        <f t="shared" si="80"/>
        <v>#DIV/0!</v>
      </c>
      <c r="CH338" s="39" t="str">
        <f t="shared" si="81"/>
        <v>#DIV/0!</v>
      </c>
      <c r="CI338" s="51" t="str">
        <f t="shared" si="82"/>
        <v>#DIV/0!</v>
      </c>
      <c r="CJ338" s="52" t="str">
        <f t="shared" si="83"/>
        <v>#DIV/0!</v>
      </c>
      <c r="CK338" s="52" t="str">
        <f t="shared" si="84"/>
        <v>#DIV/0!</v>
      </c>
      <c r="CL338" s="36" t="str">
        <f t="shared" si="85"/>
        <v>#DIV/0!</v>
      </c>
      <c r="CM338" s="53" t="str">
        <f t="shared" si="86"/>
        <v>#DIV/0!</v>
      </c>
      <c r="CN338" s="54" t="str">
        <f t="shared" si="87"/>
        <v>#DIV/0!</v>
      </c>
      <c r="CO338" s="55" t="str">
        <f t="shared" si="88"/>
        <v>#DIV/0!</v>
      </c>
      <c r="CP338" s="55" t="str">
        <f t="shared" si="89"/>
        <v>#DIV/0!</v>
      </c>
      <c r="CQ338" s="55" t="str">
        <f t="shared" si="90"/>
        <v>#DIV/0!</v>
      </c>
      <c r="CR338" s="39" t="str">
        <f t="shared" si="91"/>
        <v>#DIV/0!</v>
      </c>
      <c r="CS338" s="51" t="str">
        <f t="shared" si="92"/>
        <v>#DIV/0!</v>
      </c>
      <c r="CT338" s="51" t="str">
        <f t="shared" si="93"/>
        <v>#DIV/0!</v>
      </c>
      <c r="CU338" s="52" t="str">
        <f t="shared" si="94"/>
        <v>#DIV/0!</v>
      </c>
      <c r="CV338" s="52" t="str">
        <f t="shared" si="95"/>
        <v>#DIV/0!</v>
      </c>
      <c r="CW338" s="36" t="str">
        <f t="shared" si="96"/>
        <v>#DIV/0!</v>
      </c>
      <c r="CX338" s="53" t="str">
        <f t="shared" si="97"/>
        <v>#DIV/0!</v>
      </c>
      <c r="CY338" s="53" t="str">
        <f t="shared" si="98"/>
        <v>#DIV/0!</v>
      </c>
      <c r="CZ338" s="54" t="str">
        <f t="shared" si="99"/>
        <v>#DIV/0!</v>
      </c>
      <c r="DA338" s="55" t="str">
        <f t="shared" si="100"/>
        <v>#DIV/0!</v>
      </c>
      <c r="DB338" s="55" t="str">
        <f t="shared" si="101"/>
        <v>#DIV/0!</v>
      </c>
      <c r="DC338" s="55" t="str">
        <f t="shared" si="102"/>
        <v>#DIV/0!</v>
      </c>
      <c r="DD338" s="39" t="str">
        <f t="shared" si="103"/>
        <v>#DIV/0!</v>
      </c>
      <c r="DE338" s="51" t="str">
        <f t="shared" ref="DE338:DG338" si="5593">DE$1*X338</f>
        <v>#DIV/0!</v>
      </c>
      <c r="DF338" s="51" t="str">
        <f t="shared" si="5593"/>
        <v>#DIV/0!</v>
      </c>
      <c r="DG338" s="51" t="str">
        <f t="shared" si="5593"/>
        <v>#DIV/0!</v>
      </c>
      <c r="DH338" s="52" t="str">
        <f t="shared" si="105"/>
        <v>#DIV/0!</v>
      </c>
      <c r="DI338" s="52" t="str">
        <f t="shared" si="106"/>
        <v>#DIV/0!</v>
      </c>
      <c r="DJ338" s="36" t="str">
        <f t="shared" si="107"/>
        <v>#DIV/0!</v>
      </c>
      <c r="DK338" s="53" t="str">
        <f t="shared" ref="DK338:DM338" si="5594">POWER(AB338,DK$1)</f>
        <v>#DIV/0!</v>
      </c>
      <c r="DL338" s="53" t="str">
        <f t="shared" si="5594"/>
        <v>#DIV/0!</v>
      </c>
      <c r="DM338" s="53" t="str">
        <f t="shared" si="5594"/>
        <v>#DIV/0!</v>
      </c>
      <c r="DN338" s="54" t="str">
        <f t="shared" si="109"/>
        <v>#DIV/0!</v>
      </c>
      <c r="DO338" s="55" t="str">
        <f t="shared" si="110"/>
        <v>#DIV/0!</v>
      </c>
      <c r="DP338" s="55" t="str">
        <f t="shared" si="111"/>
        <v>#DIV/0!</v>
      </c>
      <c r="DQ338" s="55" t="str">
        <f t="shared" si="112"/>
        <v>#DIV/0!</v>
      </c>
      <c r="DR338" s="39" t="str">
        <f t="shared" si="113"/>
        <v>#DIV/0!</v>
      </c>
      <c r="DS338" s="51" t="str">
        <f t="shared" si="114"/>
        <v>#DIV/0!</v>
      </c>
      <c r="DT338" s="52" t="str">
        <f t="shared" si="115"/>
        <v>#DIV/0!</v>
      </c>
      <c r="DU338" s="52" t="str">
        <f t="shared" si="116"/>
        <v>#DIV/0!</v>
      </c>
      <c r="DV338" s="36" t="str">
        <f t="shared" si="117"/>
        <v>#DIV/0!</v>
      </c>
      <c r="DW338" s="53" t="str">
        <f t="shared" si="118"/>
        <v>#DIV/0!</v>
      </c>
      <c r="DX338" s="54" t="str">
        <f t="shared" si="119"/>
        <v>#DIV/0!</v>
      </c>
      <c r="DY338" s="55" t="str">
        <f t="shared" si="120"/>
        <v>#DIV/0!</v>
      </c>
      <c r="DZ338" s="55" t="str">
        <f t="shared" si="121"/>
        <v>#DIV/0!</v>
      </c>
      <c r="EA338" s="55" t="str">
        <f t="shared" si="122"/>
        <v>#DIV/0!</v>
      </c>
      <c r="EB338" s="39" t="str">
        <f t="shared" si="123"/>
        <v>#DIV/0!</v>
      </c>
      <c r="EC338" s="56" t="str">
        <f t="shared" ref="EC338:ED338" si="5595">CE338+CO338+DA338+DO338+DY338</f>
        <v>#DIV/0!</v>
      </c>
      <c r="ED338" s="56" t="str">
        <f t="shared" si="5595"/>
        <v>#DIV/0!</v>
      </c>
      <c r="EE338" s="56" t="str">
        <f t="shared" si="125"/>
        <v>#DIV/0!</v>
      </c>
      <c r="EF338" s="57" t="str">
        <f t="shared" si="126"/>
        <v>#DIV/0!</v>
      </c>
      <c r="EG338" s="51" t="str">
        <f t="shared" si="127"/>
        <v>#DIV/0!</v>
      </c>
      <c r="EH338" s="52" t="str">
        <f t="shared" si="128"/>
        <v>#DIV/0!</v>
      </c>
      <c r="EI338" s="52" t="str">
        <f t="shared" si="129"/>
        <v>#DIV/0!</v>
      </c>
      <c r="EJ338" s="36" t="str">
        <f t="shared" si="130"/>
        <v>#DIV/0!</v>
      </c>
      <c r="EK338" s="53" t="str">
        <f t="shared" si="131"/>
        <v>#DIV/0!</v>
      </c>
      <c r="EL338" s="54" t="str">
        <f t="shared" si="132"/>
        <v>#DIV/0!</v>
      </c>
      <c r="EM338" s="55" t="str">
        <f t="shared" si="133"/>
        <v>#DIV/0!</v>
      </c>
      <c r="EN338" s="55" t="str">
        <f t="shared" si="134"/>
        <v>#DIV/0!</v>
      </c>
      <c r="EO338" s="55" t="str">
        <f t="shared" si="135"/>
        <v>#DIV/0!</v>
      </c>
      <c r="EP338" s="39" t="str">
        <f t="shared" si="136"/>
        <v>#DIV/0!</v>
      </c>
      <c r="EQ338" s="56" t="str">
        <f t="shared" ref="EQ338:ER338" si="5596">BS338+EM338</f>
        <v>#DIV/0!</v>
      </c>
      <c r="ER338" s="56" t="str">
        <f t="shared" si="5596"/>
        <v>#DIV/0!</v>
      </c>
      <c r="ES338" s="56" t="str">
        <f t="shared" si="138"/>
        <v>#DIV/0!</v>
      </c>
      <c r="ET338" s="57" t="str">
        <f t="shared" si="139"/>
        <v>#DIV/0!</v>
      </c>
      <c r="EU338" s="51" t="str">
        <f t="shared" si="140"/>
        <v>#DIV/0!</v>
      </c>
      <c r="EV338" s="52" t="str">
        <f t="shared" si="141"/>
        <v>#DIV/0!</v>
      </c>
      <c r="EW338" s="52" t="str">
        <f t="shared" si="142"/>
        <v>#DIV/0!</v>
      </c>
      <c r="EX338" s="36" t="str">
        <f t="shared" si="143"/>
        <v>#DIV/0!</v>
      </c>
      <c r="EY338" s="53" t="str">
        <f t="shared" si="144"/>
        <v>#DIV/0!</v>
      </c>
      <c r="EZ338" s="54" t="str">
        <f t="shared" si="145"/>
        <v>#DIV/0!</v>
      </c>
      <c r="FA338" s="55" t="str">
        <f t="shared" si="146"/>
        <v>#DIV/0!</v>
      </c>
      <c r="FB338" s="55" t="str">
        <f t="shared" si="147"/>
        <v>#DIV/0!</v>
      </c>
      <c r="FC338" s="55" t="str">
        <f t="shared" si="148"/>
        <v>#DIV/0!</v>
      </c>
      <c r="FD338" s="39" t="str">
        <f t="shared" si="149"/>
        <v>#DIV/0!</v>
      </c>
      <c r="FE338" s="51" t="str">
        <f t="shared" si="150"/>
        <v>#DIV/0!</v>
      </c>
      <c r="FF338" s="52" t="str">
        <f t="shared" si="151"/>
        <v>#DIV/0!</v>
      </c>
      <c r="FG338" s="52" t="str">
        <f t="shared" si="152"/>
        <v>#DIV/0!</v>
      </c>
      <c r="FH338" s="36" t="str">
        <f t="shared" si="153"/>
        <v>#DIV/0!</v>
      </c>
      <c r="FI338" s="53" t="str">
        <f t="shared" si="154"/>
        <v>#DIV/0!</v>
      </c>
      <c r="FJ338" s="54" t="str">
        <f t="shared" si="155"/>
        <v>#DIV/0!</v>
      </c>
      <c r="FK338" s="55" t="str">
        <f t="shared" si="156"/>
        <v>#DIV/0!</v>
      </c>
      <c r="FL338" s="55" t="str">
        <f t="shared" si="157"/>
        <v>#DIV/0!</v>
      </c>
      <c r="FM338" s="55" t="str">
        <f t="shared" si="158"/>
        <v>#DIV/0!</v>
      </c>
      <c r="FN338" s="39" t="str">
        <f t="shared" si="159"/>
        <v>#DIV/0!</v>
      </c>
      <c r="FO338" s="56" t="str">
        <f t="shared" si="160"/>
        <v>#DIV/0!</v>
      </c>
      <c r="FP338" s="56" t="str">
        <f t="shared" si="161"/>
        <v>#DIV/0!</v>
      </c>
      <c r="FQ338" s="56" t="str">
        <f t="shared" si="162"/>
        <v>#DIV/0!</v>
      </c>
      <c r="FR338" s="57" t="str">
        <f t="shared" si="163"/>
        <v>#DIV/0!</v>
      </c>
      <c r="FS338" s="51" t="str">
        <f t="shared" si="164"/>
        <v>#DIV/0!</v>
      </c>
      <c r="FT338" s="51" t="str">
        <f t="shared" si="165"/>
        <v>#DIV/0!</v>
      </c>
      <c r="FU338" s="52" t="str">
        <f t="shared" si="166"/>
        <v>#DIV/0!</v>
      </c>
      <c r="FV338" s="52" t="str">
        <f t="shared" si="167"/>
        <v>#DIV/0!</v>
      </c>
      <c r="FW338" s="36" t="str">
        <f t="shared" si="168"/>
        <v>#DIV/0!</v>
      </c>
      <c r="FX338" s="53" t="str">
        <f t="shared" si="169"/>
        <v>#DIV/0!</v>
      </c>
      <c r="FY338" s="53" t="str">
        <f t="shared" si="170"/>
        <v>#DIV/0!</v>
      </c>
      <c r="FZ338" s="54" t="str">
        <f t="shared" si="171"/>
        <v>#DIV/0!</v>
      </c>
      <c r="GA338" s="55" t="str">
        <f t="shared" si="172"/>
        <v>#DIV/0!</v>
      </c>
      <c r="GB338" s="55" t="str">
        <f t="shared" si="173"/>
        <v>#DIV/0!</v>
      </c>
      <c r="GC338" s="55" t="str">
        <f t="shared" si="174"/>
        <v>#DIV/0!</v>
      </c>
      <c r="GD338" s="39" t="str">
        <f t="shared" si="175"/>
        <v>#DIV/0!</v>
      </c>
      <c r="GE338" s="58">
        <f t="shared" si="176"/>
        <v>-0.5</v>
      </c>
      <c r="GF338" s="42">
        <f t="shared" si="177"/>
        <v>-0.8660254038</v>
      </c>
      <c r="GG338" s="58">
        <f t="shared" si="178"/>
        <v>-2.094395102</v>
      </c>
      <c r="GH338" s="42">
        <f t="shared" si="179"/>
        <v>1</v>
      </c>
      <c r="GI338" s="59">
        <f t="shared" si="180"/>
        <v>-0.5</v>
      </c>
      <c r="GJ338" s="43">
        <f t="shared" si="181"/>
        <v>0.8660254038</v>
      </c>
      <c r="GK338" s="59">
        <f t="shared" si="182"/>
        <v>2.094395102</v>
      </c>
      <c r="GL338" s="43">
        <f t="shared" si="183"/>
        <v>1</v>
      </c>
      <c r="GM338" s="51">
        <f t="shared" si="184"/>
        <v>-2.094395102</v>
      </c>
      <c r="GN338" s="51" t="str">
        <f t="shared" si="185"/>
        <v>#DIV/0!</v>
      </c>
      <c r="GO338" s="52" t="str">
        <f t="shared" si="186"/>
        <v>#DIV/0!</v>
      </c>
      <c r="GP338" s="52" t="str">
        <f t="shared" si="187"/>
        <v>#DIV/0!</v>
      </c>
      <c r="GQ338" s="36" t="str">
        <f t="shared" si="188"/>
        <v>#DIV/0!</v>
      </c>
      <c r="GR338" s="53">
        <f t="shared" si="189"/>
        <v>1</v>
      </c>
      <c r="GS338" s="53" t="str">
        <f t="shared" si="190"/>
        <v>#DIV/0!</v>
      </c>
      <c r="GT338" s="54" t="str">
        <f t="shared" si="191"/>
        <v>#DIV/0!</v>
      </c>
      <c r="GU338" s="55" t="str">
        <f t="shared" si="192"/>
        <v>#DIV/0!</v>
      </c>
      <c r="GV338" s="55" t="str">
        <f t="shared" si="193"/>
        <v>#DIV/0!</v>
      </c>
      <c r="GW338" s="55" t="str">
        <f t="shared" si="194"/>
        <v>#DIV/0!</v>
      </c>
      <c r="GX338" s="39" t="str">
        <f t="shared" si="195"/>
        <v>#DIV/0!</v>
      </c>
      <c r="GY338" s="51">
        <f t="shared" si="196"/>
        <v>2.094395102</v>
      </c>
      <c r="GZ338" s="51" t="str">
        <f t="shared" si="197"/>
        <v>#DIV/0!</v>
      </c>
      <c r="HA338" s="52" t="str">
        <f t="shared" si="198"/>
        <v>#DIV/0!</v>
      </c>
      <c r="HB338" s="52" t="str">
        <f t="shared" si="199"/>
        <v>#DIV/0!</v>
      </c>
      <c r="HC338" s="36" t="str">
        <f t="shared" si="200"/>
        <v>#DIV/0!</v>
      </c>
      <c r="HD338" s="53">
        <f t="shared" si="201"/>
        <v>1</v>
      </c>
      <c r="HE338" s="53" t="str">
        <f t="shared" si="202"/>
        <v>#DIV/0!</v>
      </c>
      <c r="HF338" s="54" t="str">
        <f t="shared" si="203"/>
        <v>#DIV/0!</v>
      </c>
      <c r="HG338" s="55" t="str">
        <f t="shared" si="204"/>
        <v>#DIV/0!</v>
      </c>
      <c r="HH338" s="55" t="str">
        <f t="shared" si="205"/>
        <v>#DIV/0!</v>
      </c>
      <c r="HI338" s="55" t="str">
        <f t="shared" si="206"/>
        <v>#DIV/0!</v>
      </c>
      <c r="HJ338" s="39" t="str">
        <f t="shared" si="207"/>
        <v>#DIV/0!</v>
      </c>
      <c r="HK338" s="51">
        <f t="shared" si="208"/>
        <v>2.094395102</v>
      </c>
      <c r="HL338" s="51" t="str">
        <f t="shared" si="209"/>
        <v>#DIV/0!</v>
      </c>
      <c r="HM338" s="52" t="str">
        <f t="shared" si="210"/>
        <v>#DIV/0!</v>
      </c>
      <c r="HN338" s="52" t="str">
        <f t="shared" si="211"/>
        <v>#DIV/0!</v>
      </c>
      <c r="HO338" s="36" t="str">
        <f t="shared" si="212"/>
        <v>#DIV/0!</v>
      </c>
      <c r="HP338" s="53">
        <f t="shared" si="213"/>
        <v>1</v>
      </c>
      <c r="HQ338" s="53" t="str">
        <f t="shared" si="214"/>
        <v>#DIV/0!</v>
      </c>
      <c r="HR338" s="54" t="str">
        <f t="shared" si="215"/>
        <v>#DIV/0!</v>
      </c>
      <c r="HS338" s="55" t="str">
        <f t="shared" si="216"/>
        <v>#DIV/0!</v>
      </c>
      <c r="HT338" s="55" t="str">
        <f t="shared" si="217"/>
        <v>#DIV/0!</v>
      </c>
      <c r="HU338" s="55" t="str">
        <f t="shared" si="218"/>
        <v>#DIV/0!</v>
      </c>
      <c r="HV338" s="39" t="str">
        <f t="shared" si="219"/>
        <v>#DIV/0!</v>
      </c>
      <c r="HW338" s="51">
        <f t="shared" si="220"/>
        <v>-2.094395102</v>
      </c>
      <c r="HX338" s="51" t="str">
        <f t="shared" si="221"/>
        <v>#DIV/0!</v>
      </c>
      <c r="HY338" s="52" t="str">
        <f t="shared" si="222"/>
        <v>#DIV/0!</v>
      </c>
      <c r="HZ338" s="52" t="str">
        <f t="shared" si="223"/>
        <v>#DIV/0!</v>
      </c>
      <c r="IA338" s="36" t="str">
        <f t="shared" si="224"/>
        <v>#DIV/0!</v>
      </c>
      <c r="IB338" s="53">
        <f t="shared" si="225"/>
        <v>1</v>
      </c>
      <c r="IC338" s="53" t="str">
        <f t="shared" si="226"/>
        <v>#DIV/0!</v>
      </c>
      <c r="ID338" s="54" t="str">
        <f t="shared" si="227"/>
        <v>#DIV/0!</v>
      </c>
      <c r="IE338" s="55" t="str">
        <f t="shared" si="228"/>
        <v>#DIV/0!</v>
      </c>
      <c r="IF338" s="55" t="str">
        <f t="shared" si="229"/>
        <v>#DIV/0!</v>
      </c>
      <c r="IG338" s="55" t="str">
        <f t="shared" si="230"/>
        <v>#DIV/0!</v>
      </c>
      <c r="IH338" s="39" t="str">
        <f t="shared" si="231"/>
        <v>#DIV/0!</v>
      </c>
    </row>
    <row r="339" ht="12.75" customHeight="1">
      <c r="A339" s="44" t="str">
        <f>'Execute Cubic'!U334</f>
        <v/>
      </c>
      <c r="B339" s="44" t="str">
        <f>'Execute Cubic'!V334</f>
        <v/>
      </c>
      <c r="C339" s="44" t="str">
        <f>'Execute Cubic'!W334</f>
        <v/>
      </c>
      <c r="D339" s="44" t="str">
        <f>'Execute Cubic'!X334</f>
        <v/>
      </c>
      <c r="E339" s="44">
        <f t="shared" ref="E339:H339" si="5597">0</f>
        <v>0</v>
      </c>
      <c r="F339" s="44">
        <f t="shared" si="5597"/>
        <v>0</v>
      </c>
      <c r="G339" s="44">
        <f t="shared" si="5597"/>
        <v>0</v>
      </c>
      <c r="H339" s="44">
        <f t="shared" si="5597"/>
        <v>0</v>
      </c>
      <c r="I339" s="45" t="str">
        <f t="shared" si="27"/>
        <v>#DIV/0!</v>
      </c>
      <c r="J339" s="45" t="str">
        <f t="shared" si="28"/>
        <v>#DIV/0!</v>
      </c>
      <c r="K339" s="46" t="str">
        <f t="shared" si="29"/>
        <v>#DIV/0!</v>
      </c>
      <c r="L339" s="46" t="str">
        <f t="shared" si="30"/>
        <v>#DIV/0!</v>
      </c>
      <c r="M339" s="47" t="str">
        <f t="shared" si="31"/>
        <v>#DIV/0!</v>
      </c>
      <c r="N339" s="47" t="str">
        <f t="shared" si="32"/>
        <v>#DIV/0!</v>
      </c>
      <c r="O339" s="48" t="str">
        <f t="shared" ref="O339:R339" si="5598">ATAN2(A339,E339)</f>
        <v>#DIV/0!</v>
      </c>
      <c r="P339" s="48" t="str">
        <f t="shared" si="5598"/>
        <v>#DIV/0!</v>
      </c>
      <c r="Q339" s="48" t="str">
        <f t="shared" si="5598"/>
        <v>#DIV/0!</v>
      </c>
      <c r="R339" s="48" t="str">
        <f t="shared" si="5598"/>
        <v>#DIV/0!</v>
      </c>
      <c r="S339" s="48">
        <f t="shared" ref="S339:V339" si="5599">SQRT(POWER(A339,2)+POWER(E339,2))</f>
        <v>0</v>
      </c>
      <c r="T339" s="48">
        <f t="shared" si="5599"/>
        <v>0</v>
      </c>
      <c r="U339" s="48">
        <f t="shared" si="5599"/>
        <v>0</v>
      </c>
      <c r="V339" s="48">
        <f t="shared" si="5599"/>
        <v>0</v>
      </c>
      <c r="W339" s="49" t="str">
        <f t="shared" ref="W339:Z339" si="5600">O339-$O339</f>
        <v>#DIV/0!</v>
      </c>
      <c r="X339" s="49" t="str">
        <f t="shared" si="5600"/>
        <v>#DIV/0!</v>
      </c>
      <c r="Y339" s="49" t="str">
        <f t="shared" si="5600"/>
        <v>#DIV/0!</v>
      </c>
      <c r="Z339" s="49" t="str">
        <f t="shared" si="5600"/>
        <v>#DIV/0!</v>
      </c>
      <c r="AA339" s="49" t="str">
        <f t="shared" ref="AA339:AD339" si="5601">S339/$S339</f>
        <v>#DIV/0!</v>
      </c>
      <c r="AB339" s="49" t="str">
        <f t="shared" si="5601"/>
        <v>#DIV/0!</v>
      </c>
      <c r="AC339" s="49" t="str">
        <f t="shared" si="5601"/>
        <v>#DIV/0!</v>
      </c>
      <c r="AD339" s="49" t="str">
        <f t="shared" si="5601"/>
        <v>#DIV/0!</v>
      </c>
      <c r="AE339" s="50" t="str">
        <f t="shared" ref="AE339:AH339" si="5602">AA339*COS(W339)</f>
        <v>#DIV/0!</v>
      </c>
      <c r="AF339" s="50" t="str">
        <f t="shared" si="5602"/>
        <v>#DIV/0!</v>
      </c>
      <c r="AG339" s="50" t="str">
        <f t="shared" si="5602"/>
        <v>#DIV/0!</v>
      </c>
      <c r="AH339" s="50" t="str">
        <f t="shared" si="5602"/>
        <v>#DIV/0!</v>
      </c>
      <c r="AI339" s="44" t="str">
        <f t="shared" ref="AI339:AL339" si="5603">AA339*SIN(W339)</f>
        <v>#DIV/0!</v>
      </c>
      <c r="AJ339" s="44" t="str">
        <f t="shared" si="5603"/>
        <v>#DIV/0!</v>
      </c>
      <c r="AK339" s="44" t="str">
        <f t="shared" si="5603"/>
        <v>#DIV/0!</v>
      </c>
      <c r="AL339" s="44" t="str">
        <f t="shared" si="5603"/>
        <v>#DIV/0!</v>
      </c>
      <c r="AM339" s="51" t="str">
        <f t="shared" si="39"/>
        <v>#DIV/0!</v>
      </c>
      <c r="AN339" s="52" t="str">
        <f t="shared" si="40"/>
        <v>#DIV/0!</v>
      </c>
      <c r="AO339" s="52" t="str">
        <f t="shared" si="41"/>
        <v>#DIV/0!</v>
      </c>
      <c r="AP339" s="36" t="str">
        <f t="shared" si="42"/>
        <v>#DIV/0!</v>
      </c>
      <c r="AQ339" s="53" t="str">
        <f t="shared" si="43"/>
        <v>#DIV/0!</v>
      </c>
      <c r="AR339" s="54" t="str">
        <f t="shared" si="44"/>
        <v>#DIV/0!</v>
      </c>
      <c r="AS339" s="55" t="str">
        <f t="shared" si="45"/>
        <v>#DIV/0!</v>
      </c>
      <c r="AT339" s="55" t="str">
        <f t="shared" si="46"/>
        <v>#DIV/0!</v>
      </c>
      <c r="AU339" s="55" t="str">
        <f t="shared" si="47"/>
        <v>#DIV/0!</v>
      </c>
      <c r="AV339" s="39" t="str">
        <f t="shared" si="48"/>
        <v>#DIV/0!</v>
      </c>
      <c r="AW339" s="51" t="str">
        <f t="shared" ref="AW339:AX339" si="5604">AW$1*X339</f>
        <v>#DIV/0!</v>
      </c>
      <c r="AX339" s="51" t="str">
        <f t="shared" si="5604"/>
        <v>#DIV/0!</v>
      </c>
      <c r="AY339" s="52" t="str">
        <f t="shared" si="50"/>
        <v>#DIV/0!</v>
      </c>
      <c r="AZ339" s="52" t="str">
        <f t="shared" si="51"/>
        <v>#DIV/0!</v>
      </c>
      <c r="BA339" s="36" t="str">
        <f t="shared" si="52"/>
        <v>#DIV/0!</v>
      </c>
      <c r="BB339" s="53" t="str">
        <f t="shared" ref="BB339:BC339" si="5605">POWER(AB339,BB$1)</f>
        <v>#DIV/0!</v>
      </c>
      <c r="BC339" s="53" t="str">
        <f t="shared" si="5605"/>
        <v>#DIV/0!</v>
      </c>
      <c r="BD339" s="54" t="str">
        <f t="shared" si="54"/>
        <v>#DIV/0!</v>
      </c>
      <c r="BE339" s="55" t="str">
        <f t="shared" si="55"/>
        <v>#DIV/0!</v>
      </c>
      <c r="BF339" s="55" t="str">
        <f t="shared" si="56"/>
        <v>#DIV/0!</v>
      </c>
      <c r="BG339" s="55" t="str">
        <f t="shared" si="57"/>
        <v>#DIV/0!</v>
      </c>
      <c r="BH339" s="39" t="str">
        <f t="shared" si="58"/>
        <v>#DIV/0!</v>
      </c>
      <c r="BI339" s="51" t="str">
        <f t="shared" si="59"/>
        <v>#DIV/0!</v>
      </c>
      <c r="BJ339" s="52" t="str">
        <f t="shared" si="60"/>
        <v>#DIV/0!</v>
      </c>
      <c r="BK339" s="52" t="str">
        <f t="shared" si="61"/>
        <v>#DIV/0!</v>
      </c>
      <c r="BL339" s="36" t="str">
        <f t="shared" si="62"/>
        <v>#DIV/0!</v>
      </c>
      <c r="BM339" s="53" t="str">
        <f t="shared" si="63"/>
        <v>#DIV/0!</v>
      </c>
      <c r="BN339" s="54" t="str">
        <f t="shared" si="64"/>
        <v>#DIV/0!</v>
      </c>
      <c r="BO339" s="55" t="str">
        <f t="shared" si="65"/>
        <v>#DIV/0!</v>
      </c>
      <c r="BP339" s="55" t="str">
        <f t="shared" si="66"/>
        <v>#DIV/0!</v>
      </c>
      <c r="BQ339" s="55" t="str">
        <f t="shared" si="67"/>
        <v>#DIV/0!</v>
      </c>
      <c r="BR339" s="39" t="str">
        <f t="shared" si="68"/>
        <v>#DIV/0!</v>
      </c>
      <c r="BS339" s="56" t="str">
        <f t="shared" ref="BS339:BT339" si="5606">AS339+BE339+BO339</f>
        <v>#DIV/0!</v>
      </c>
      <c r="BT339" s="56" t="str">
        <f t="shared" si="5606"/>
        <v>#DIV/0!</v>
      </c>
      <c r="BU339" s="56" t="str">
        <f t="shared" si="70"/>
        <v>#DIV/0!</v>
      </c>
      <c r="BV339" s="57" t="str">
        <f t="shared" si="71"/>
        <v>#DIV/0!</v>
      </c>
      <c r="BW339" s="51" t="str">
        <f t="shared" ref="BW339:BX339" si="5607">BW$1*X339</f>
        <v>#DIV/0!</v>
      </c>
      <c r="BX339" s="51" t="str">
        <f t="shared" si="5607"/>
        <v>#DIV/0!</v>
      </c>
      <c r="BY339" s="52" t="str">
        <f t="shared" si="73"/>
        <v>#DIV/0!</v>
      </c>
      <c r="BZ339" s="52" t="str">
        <f t="shared" si="74"/>
        <v>#DIV/0!</v>
      </c>
      <c r="CA339" s="36" t="str">
        <f t="shared" si="75"/>
        <v>#DIV/0!</v>
      </c>
      <c r="CB339" s="53" t="str">
        <f t="shared" ref="CB339:CC339" si="5608">POWER(AB339,CB$1)</f>
        <v>#DIV/0!</v>
      </c>
      <c r="CC339" s="53" t="str">
        <f t="shared" si="5608"/>
        <v>#DIV/0!</v>
      </c>
      <c r="CD339" s="54" t="str">
        <f t="shared" si="77"/>
        <v>#DIV/0!</v>
      </c>
      <c r="CE339" s="55" t="str">
        <f t="shared" si="78"/>
        <v>#DIV/0!</v>
      </c>
      <c r="CF339" s="55" t="str">
        <f t="shared" si="79"/>
        <v>#DIV/0!</v>
      </c>
      <c r="CG339" s="55" t="str">
        <f t="shared" si="80"/>
        <v>#DIV/0!</v>
      </c>
      <c r="CH339" s="39" t="str">
        <f t="shared" si="81"/>
        <v>#DIV/0!</v>
      </c>
      <c r="CI339" s="51" t="str">
        <f t="shared" si="82"/>
        <v>#DIV/0!</v>
      </c>
      <c r="CJ339" s="52" t="str">
        <f t="shared" si="83"/>
        <v>#DIV/0!</v>
      </c>
      <c r="CK339" s="52" t="str">
        <f t="shared" si="84"/>
        <v>#DIV/0!</v>
      </c>
      <c r="CL339" s="36" t="str">
        <f t="shared" si="85"/>
        <v>#DIV/0!</v>
      </c>
      <c r="CM339" s="53" t="str">
        <f t="shared" si="86"/>
        <v>#DIV/0!</v>
      </c>
      <c r="CN339" s="54" t="str">
        <f t="shared" si="87"/>
        <v>#DIV/0!</v>
      </c>
      <c r="CO339" s="55" t="str">
        <f t="shared" si="88"/>
        <v>#DIV/0!</v>
      </c>
      <c r="CP339" s="55" t="str">
        <f t="shared" si="89"/>
        <v>#DIV/0!</v>
      </c>
      <c r="CQ339" s="55" t="str">
        <f t="shared" si="90"/>
        <v>#DIV/0!</v>
      </c>
      <c r="CR339" s="39" t="str">
        <f t="shared" si="91"/>
        <v>#DIV/0!</v>
      </c>
      <c r="CS339" s="51" t="str">
        <f t="shared" si="92"/>
        <v>#DIV/0!</v>
      </c>
      <c r="CT339" s="51" t="str">
        <f t="shared" si="93"/>
        <v>#DIV/0!</v>
      </c>
      <c r="CU339" s="52" t="str">
        <f t="shared" si="94"/>
        <v>#DIV/0!</v>
      </c>
      <c r="CV339" s="52" t="str">
        <f t="shared" si="95"/>
        <v>#DIV/0!</v>
      </c>
      <c r="CW339" s="36" t="str">
        <f t="shared" si="96"/>
        <v>#DIV/0!</v>
      </c>
      <c r="CX339" s="53" t="str">
        <f t="shared" si="97"/>
        <v>#DIV/0!</v>
      </c>
      <c r="CY339" s="53" t="str">
        <f t="shared" si="98"/>
        <v>#DIV/0!</v>
      </c>
      <c r="CZ339" s="54" t="str">
        <f t="shared" si="99"/>
        <v>#DIV/0!</v>
      </c>
      <c r="DA339" s="55" t="str">
        <f t="shared" si="100"/>
        <v>#DIV/0!</v>
      </c>
      <c r="DB339" s="55" t="str">
        <f t="shared" si="101"/>
        <v>#DIV/0!</v>
      </c>
      <c r="DC339" s="55" t="str">
        <f t="shared" si="102"/>
        <v>#DIV/0!</v>
      </c>
      <c r="DD339" s="39" t="str">
        <f t="shared" si="103"/>
        <v>#DIV/0!</v>
      </c>
      <c r="DE339" s="51" t="str">
        <f t="shared" ref="DE339:DG339" si="5609">DE$1*X339</f>
        <v>#DIV/0!</v>
      </c>
      <c r="DF339" s="51" t="str">
        <f t="shared" si="5609"/>
        <v>#DIV/0!</v>
      </c>
      <c r="DG339" s="51" t="str">
        <f t="shared" si="5609"/>
        <v>#DIV/0!</v>
      </c>
      <c r="DH339" s="52" t="str">
        <f t="shared" si="105"/>
        <v>#DIV/0!</v>
      </c>
      <c r="DI339" s="52" t="str">
        <f t="shared" si="106"/>
        <v>#DIV/0!</v>
      </c>
      <c r="DJ339" s="36" t="str">
        <f t="shared" si="107"/>
        <v>#DIV/0!</v>
      </c>
      <c r="DK339" s="53" t="str">
        <f t="shared" ref="DK339:DM339" si="5610">POWER(AB339,DK$1)</f>
        <v>#DIV/0!</v>
      </c>
      <c r="DL339" s="53" t="str">
        <f t="shared" si="5610"/>
        <v>#DIV/0!</v>
      </c>
      <c r="DM339" s="53" t="str">
        <f t="shared" si="5610"/>
        <v>#DIV/0!</v>
      </c>
      <c r="DN339" s="54" t="str">
        <f t="shared" si="109"/>
        <v>#DIV/0!</v>
      </c>
      <c r="DO339" s="55" t="str">
        <f t="shared" si="110"/>
        <v>#DIV/0!</v>
      </c>
      <c r="DP339" s="55" t="str">
        <f t="shared" si="111"/>
        <v>#DIV/0!</v>
      </c>
      <c r="DQ339" s="55" t="str">
        <f t="shared" si="112"/>
        <v>#DIV/0!</v>
      </c>
      <c r="DR339" s="39" t="str">
        <f t="shared" si="113"/>
        <v>#DIV/0!</v>
      </c>
      <c r="DS339" s="51" t="str">
        <f t="shared" si="114"/>
        <v>#DIV/0!</v>
      </c>
      <c r="DT339" s="52" t="str">
        <f t="shared" si="115"/>
        <v>#DIV/0!</v>
      </c>
      <c r="DU339" s="52" t="str">
        <f t="shared" si="116"/>
        <v>#DIV/0!</v>
      </c>
      <c r="DV339" s="36" t="str">
        <f t="shared" si="117"/>
        <v>#DIV/0!</v>
      </c>
      <c r="DW339" s="53" t="str">
        <f t="shared" si="118"/>
        <v>#DIV/0!</v>
      </c>
      <c r="DX339" s="54" t="str">
        <f t="shared" si="119"/>
        <v>#DIV/0!</v>
      </c>
      <c r="DY339" s="55" t="str">
        <f t="shared" si="120"/>
        <v>#DIV/0!</v>
      </c>
      <c r="DZ339" s="55" t="str">
        <f t="shared" si="121"/>
        <v>#DIV/0!</v>
      </c>
      <c r="EA339" s="55" t="str">
        <f t="shared" si="122"/>
        <v>#DIV/0!</v>
      </c>
      <c r="EB339" s="39" t="str">
        <f t="shared" si="123"/>
        <v>#DIV/0!</v>
      </c>
      <c r="EC339" s="56" t="str">
        <f t="shared" ref="EC339:ED339" si="5611">CE339+CO339+DA339+DO339+DY339</f>
        <v>#DIV/0!</v>
      </c>
      <c r="ED339" s="56" t="str">
        <f t="shared" si="5611"/>
        <v>#DIV/0!</v>
      </c>
      <c r="EE339" s="56" t="str">
        <f t="shared" si="125"/>
        <v>#DIV/0!</v>
      </c>
      <c r="EF339" s="57" t="str">
        <f t="shared" si="126"/>
        <v>#DIV/0!</v>
      </c>
      <c r="EG339" s="51" t="str">
        <f t="shared" si="127"/>
        <v>#DIV/0!</v>
      </c>
      <c r="EH339" s="52" t="str">
        <f t="shared" si="128"/>
        <v>#DIV/0!</v>
      </c>
      <c r="EI339" s="52" t="str">
        <f t="shared" si="129"/>
        <v>#DIV/0!</v>
      </c>
      <c r="EJ339" s="36" t="str">
        <f t="shared" si="130"/>
        <v>#DIV/0!</v>
      </c>
      <c r="EK339" s="53" t="str">
        <f t="shared" si="131"/>
        <v>#DIV/0!</v>
      </c>
      <c r="EL339" s="54" t="str">
        <f t="shared" si="132"/>
        <v>#DIV/0!</v>
      </c>
      <c r="EM339" s="55" t="str">
        <f t="shared" si="133"/>
        <v>#DIV/0!</v>
      </c>
      <c r="EN339" s="55" t="str">
        <f t="shared" si="134"/>
        <v>#DIV/0!</v>
      </c>
      <c r="EO339" s="55" t="str">
        <f t="shared" si="135"/>
        <v>#DIV/0!</v>
      </c>
      <c r="EP339" s="39" t="str">
        <f t="shared" si="136"/>
        <v>#DIV/0!</v>
      </c>
      <c r="EQ339" s="56" t="str">
        <f t="shared" ref="EQ339:ER339" si="5612">BS339+EM339</f>
        <v>#DIV/0!</v>
      </c>
      <c r="ER339" s="56" t="str">
        <f t="shared" si="5612"/>
        <v>#DIV/0!</v>
      </c>
      <c r="ES339" s="56" t="str">
        <f t="shared" si="138"/>
        <v>#DIV/0!</v>
      </c>
      <c r="ET339" s="57" t="str">
        <f t="shared" si="139"/>
        <v>#DIV/0!</v>
      </c>
      <c r="EU339" s="51" t="str">
        <f t="shared" si="140"/>
        <v>#DIV/0!</v>
      </c>
      <c r="EV339" s="52" t="str">
        <f t="shared" si="141"/>
        <v>#DIV/0!</v>
      </c>
      <c r="EW339" s="52" t="str">
        <f t="shared" si="142"/>
        <v>#DIV/0!</v>
      </c>
      <c r="EX339" s="36" t="str">
        <f t="shared" si="143"/>
        <v>#DIV/0!</v>
      </c>
      <c r="EY339" s="53" t="str">
        <f t="shared" si="144"/>
        <v>#DIV/0!</v>
      </c>
      <c r="EZ339" s="54" t="str">
        <f t="shared" si="145"/>
        <v>#DIV/0!</v>
      </c>
      <c r="FA339" s="55" t="str">
        <f t="shared" si="146"/>
        <v>#DIV/0!</v>
      </c>
      <c r="FB339" s="55" t="str">
        <f t="shared" si="147"/>
        <v>#DIV/0!</v>
      </c>
      <c r="FC339" s="55" t="str">
        <f t="shared" si="148"/>
        <v>#DIV/0!</v>
      </c>
      <c r="FD339" s="39" t="str">
        <f t="shared" si="149"/>
        <v>#DIV/0!</v>
      </c>
      <c r="FE339" s="51" t="str">
        <f t="shared" si="150"/>
        <v>#DIV/0!</v>
      </c>
      <c r="FF339" s="52" t="str">
        <f t="shared" si="151"/>
        <v>#DIV/0!</v>
      </c>
      <c r="FG339" s="52" t="str">
        <f t="shared" si="152"/>
        <v>#DIV/0!</v>
      </c>
      <c r="FH339" s="36" t="str">
        <f t="shared" si="153"/>
        <v>#DIV/0!</v>
      </c>
      <c r="FI339" s="53" t="str">
        <f t="shared" si="154"/>
        <v>#DIV/0!</v>
      </c>
      <c r="FJ339" s="54" t="str">
        <f t="shared" si="155"/>
        <v>#DIV/0!</v>
      </c>
      <c r="FK339" s="55" t="str">
        <f t="shared" si="156"/>
        <v>#DIV/0!</v>
      </c>
      <c r="FL339" s="55" t="str">
        <f t="shared" si="157"/>
        <v>#DIV/0!</v>
      </c>
      <c r="FM339" s="55" t="str">
        <f t="shared" si="158"/>
        <v>#DIV/0!</v>
      </c>
      <c r="FN339" s="39" t="str">
        <f t="shared" si="159"/>
        <v>#DIV/0!</v>
      </c>
      <c r="FO339" s="56" t="str">
        <f t="shared" si="160"/>
        <v>#DIV/0!</v>
      </c>
      <c r="FP339" s="56" t="str">
        <f t="shared" si="161"/>
        <v>#DIV/0!</v>
      </c>
      <c r="FQ339" s="56" t="str">
        <f t="shared" si="162"/>
        <v>#DIV/0!</v>
      </c>
      <c r="FR339" s="57" t="str">
        <f t="shared" si="163"/>
        <v>#DIV/0!</v>
      </c>
      <c r="FS339" s="51" t="str">
        <f t="shared" si="164"/>
        <v>#DIV/0!</v>
      </c>
      <c r="FT339" s="51" t="str">
        <f t="shared" si="165"/>
        <v>#DIV/0!</v>
      </c>
      <c r="FU339" s="52" t="str">
        <f t="shared" si="166"/>
        <v>#DIV/0!</v>
      </c>
      <c r="FV339" s="52" t="str">
        <f t="shared" si="167"/>
        <v>#DIV/0!</v>
      </c>
      <c r="FW339" s="36" t="str">
        <f t="shared" si="168"/>
        <v>#DIV/0!</v>
      </c>
      <c r="FX339" s="53" t="str">
        <f t="shared" si="169"/>
        <v>#DIV/0!</v>
      </c>
      <c r="FY339" s="53" t="str">
        <f t="shared" si="170"/>
        <v>#DIV/0!</v>
      </c>
      <c r="FZ339" s="54" t="str">
        <f t="shared" si="171"/>
        <v>#DIV/0!</v>
      </c>
      <c r="GA339" s="55" t="str">
        <f t="shared" si="172"/>
        <v>#DIV/0!</v>
      </c>
      <c r="GB339" s="55" t="str">
        <f t="shared" si="173"/>
        <v>#DIV/0!</v>
      </c>
      <c r="GC339" s="55" t="str">
        <f t="shared" si="174"/>
        <v>#DIV/0!</v>
      </c>
      <c r="GD339" s="39" t="str">
        <f t="shared" si="175"/>
        <v>#DIV/0!</v>
      </c>
      <c r="GE339" s="58">
        <f t="shared" si="176"/>
        <v>-0.5</v>
      </c>
      <c r="GF339" s="42">
        <f t="shared" si="177"/>
        <v>-0.8660254038</v>
      </c>
      <c r="GG339" s="58">
        <f t="shared" si="178"/>
        <v>-2.094395102</v>
      </c>
      <c r="GH339" s="42">
        <f t="shared" si="179"/>
        <v>1</v>
      </c>
      <c r="GI339" s="59">
        <f t="shared" si="180"/>
        <v>-0.5</v>
      </c>
      <c r="GJ339" s="43">
        <f t="shared" si="181"/>
        <v>0.8660254038</v>
      </c>
      <c r="GK339" s="59">
        <f t="shared" si="182"/>
        <v>2.094395102</v>
      </c>
      <c r="GL339" s="43">
        <f t="shared" si="183"/>
        <v>1</v>
      </c>
      <c r="GM339" s="51">
        <f t="shared" si="184"/>
        <v>-2.094395102</v>
      </c>
      <c r="GN339" s="51" t="str">
        <f t="shared" si="185"/>
        <v>#DIV/0!</v>
      </c>
      <c r="GO339" s="52" t="str">
        <f t="shared" si="186"/>
        <v>#DIV/0!</v>
      </c>
      <c r="GP339" s="52" t="str">
        <f t="shared" si="187"/>
        <v>#DIV/0!</v>
      </c>
      <c r="GQ339" s="36" t="str">
        <f t="shared" si="188"/>
        <v>#DIV/0!</v>
      </c>
      <c r="GR339" s="53">
        <f t="shared" si="189"/>
        <v>1</v>
      </c>
      <c r="GS339" s="53" t="str">
        <f t="shared" si="190"/>
        <v>#DIV/0!</v>
      </c>
      <c r="GT339" s="54" t="str">
        <f t="shared" si="191"/>
        <v>#DIV/0!</v>
      </c>
      <c r="GU339" s="55" t="str">
        <f t="shared" si="192"/>
        <v>#DIV/0!</v>
      </c>
      <c r="GV339" s="55" t="str">
        <f t="shared" si="193"/>
        <v>#DIV/0!</v>
      </c>
      <c r="GW339" s="55" t="str">
        <f t="shared" si="194"/>
        <v>#DIV/0!</v>
      </c>
      <c r="GX339" s="39" t="str">
        <f t="shared" si="195"/>
        <v>#DIV/0!</v>
      </c>
      <c r="GY339" s="51">
        <f t="shared" si="196"/>
        <v>2.094395102</v>
      </c>
      <c r="GZ339" s="51" t="str">
        <f t="shared" si="197"/>
        <v>#DIV/0!</v>
      </c>
      <c r="HA339" s="52" t="str">
        <f t="shared" si="198"/>
        <v>#DIV/0!</v>
      </c>
      <c r="HB339" s="52" t="str">
        <f t="shared" si="199"/>
        <v>#DIV/0!</v>
      </c>
      <c r="HC339" s="36" t="str">
        <f t="shared" si="200"/>
        <v>#DIV/0!</v>
      </c>
      <c r="HD339" s="53">
        <f t="shared" si="201"/>
        <v>1</v>
      </c>
      <c r="HE339" s="53" t="str">
        <f t="shared" si="202"/>
        <v>#DIV/0!</v>
      </c>
      <c r="HF339" s="54" t="str">
        <f t="shared" si="203"/>
        <v>#DIV/0!</v>
      </c>
      <c r="HG339" s="55" t="str">
        <f t="shared" si="204"/>
        <v>#DIV/0!</v>
      </c>
      <c r="HH339" s="55" t="str">
        <f t="shared" si="205"/>
        <v>#DIV/0!</v>
      </c>
      <c r="HI339" s="55" t="str">
        <f t="shared" si="206"/>
        <v>#DIV/0!</v>
      </c>
      <c r="HJ339" s="39" t="str">
        <f t="shared" si="207"/>
        <v>#DIV/0!</v>
      </c>
      <c r="HK339" s="51">
        <f t="shared" si="208"/>
        <v>2.094395102</v>
      </c>
      <c r="HL339" s="51" t="str">
        <f t="shared" si="209"/>
        <v>#DIV/0!</v>
      </c>
      <c r="HM339" s="52" t="str">
        <f t="shared" si="210"/>
        <v>#DIV/0!</v>
      </c>
      <c r="HN339" s="52" t="str">
        <f t="shared" si="211"/>
        <v>#DIV/0!</v>
      </c>
      <c r="HO339" s="36" t="str">
        <f t="shared" si="212"/>
        <v>#DIV/0!</v>
      </c>
      <c r="HP339" s="53">
        <f t="shared" si="213"/>
        <v>1</v>
      </c>
      <c r="HQ339" s="53" t="str">
        <f t="shared" si="214"/>
        <v>#DIV/0!</v>
      </c>
      <c r="HR339" s="54" t="str">
        <f t="shared" si="215"/>
        <v>#DIV/0!</v>
      </c>
      <c r="HS339" s="55" t="str">
        <f t="shared" si="216"/>
        <v>#DIV/0!</v>
      </c>
      <c r="HT339" s="55" t="str">
        <f t="shared" si="217"/>
        <v>#DIV/0!</v>
      </c>
      <c r="HU339" s="55" t="str">
        <f t="shared" si="218"/>
        <v>#DIV/0!</v>
      </c>
      <c r="HV339" s="39" t="str">
        <f t="shared" si="219"/>
        <v>#DIV/0!</v>
      </c>
      <c r="HW339" s="51">
        <f t="shared" si="220"/>
        <v>-2.094395102</v>
      </c>
      <c r="HX339" s="51" t="str">
        <f t="shared" si="221"/>
        <v>#DIV/0!</v>
      </c>
      <c r="HY339" s="52" t="str">
        <f t="shared" si="222"/>
        <v>#DIV/0!</v>
      </c>
      <c r="HZ339" s="52" t="str">
        <f t="shared" si="223"/>
        <v>#DIV/0!</v>
      </c>
      <c r="IA339" s="36" t="str">
        <f t="shared" si="224"/>
        <v>#DIV/0!</v>
      </c>
      <c r="IB339" s="53">
        <f t="shared" si="225"/>
        <v>1</v>
      </c>
      <c r="IC339" s="53" t="str">
        <f t="shared" si="226"/>
        <v>#DIV/0!</v>
      </c>
      <c r="ID339" s="54" t="str">
        <f t="shared" si="227"/>
        <v>#DIV/0!</v>
      </c>
      <c r="IE339" s="55" t="str">
        <f t="shared" si="228"/>
        <v>#DIV/0!</v>
      </c>
      <c r="IF339" s="55" t="str">
        <f t="shared" si="229"/>
        <v>#DIV/0!</v>
      </c>
      <c r="IG339" s="55" t="str">
        <f t="shared" si="230"/>
        <v>#DIV/0!</v>
      </c>
      <c r="IH339" s="39" t="str">
        <f t="shared" si="231"/>
        <v>#DIV/0!</v>
      </c>
    </row>
    <row r="340" ht="12.75" customHeight="1">
      <c r="A340" s="44" t="str">
        <f>'Execute Cubic'!U335</f>
        <v/>
      </c>
      <c r="B340" s="44" t="str">
        <f>'Execute Cubic'!V335</f>
        <v/>
      </c>
      <c r="C340" s="44" t="str">
        <f>'Execute Cubic'!W335</f>
        <v/>
      </c>
      <c r="D340" s="44" t="str">
        <f>'Execute Cubic'!X335</f>
        <v/>
      </c>
      <c r="E340" s="44">
        <f t="shared" ref="E340:H340" si="5613">0</f>
        <v>0</v>
      </c>
      <c r="F340" s="44">
        <f t="shared" si="5613"/>
        <v>0</v>
      </c>
      <c r="G340" s="44">
        <f t="shared" si="5613"/>
        <v>0</v>
      </c>
      <c r="H340" s="44">
        <f t="shared" si="5613"/>
        <v>0</v>
      </c>
      <c r="I340" s="45" t="str">
        <f t="shared" si="27"/>
        <v>#DIV/0!</v>
      </c>
      <c r="J340" s="45" t="str">
        <f t="shared" si="28"/>
        <v>#DIV/0!</v>
      </c>
      <c r="K340" s="46" t="str">
        <f t="shared" si="29"/>
        <v>#DIV/0!</v>
      </c>
      <c r="L340" s="46" t="str">
        <f t="shared" si="30"/>
        <v>#DIV/0!</v>
      </c>
      <c r="M340" s="47" t="str">
        <f t="shared" si="31"/>
        <v>#DIV/0!</v>
      </c>
      <c r="N340" s="47" t="str">
        <f t="shared" si="32"/>
        <v>#DIV/0!</v>
      </c>
      <c r="O340" s="48" t="str">
        <f t="shared" ref="O340:R340" si="5614">ATAN2(A340,E340)</f>
        <v>#DIV/0!</v>
      </c>
      <c r="P340" s="48" t="str">
        <f t="shared" si="5614"/>
        <v>#DIV/0!</v>
      </c>
      <c r="Q340" s="48" t="str">
        <f t="shared" si="5614"/>
        <v>#DIV/0!</v>
      </c>
      <c r="R340" s="48" t="str">
        <f t="shared" si="5614"/>
        <v>#DIV/0!</v>
      </c>
      <c r="S340" s="48">
        <f t="shared" ref="S340:V340" si="5615">SQRT(POWER(A340,2)+POWER(E340,2))</f>
        <v>0</v>
      </c>
      <c r="T340" s="48">
        <f t="shared" si="5615"/>
        <v>0</v>
      </c>
      <c r="U340" s="48">
        <f t="shared" si="5615"/>
        <v>0</v>
      </c>
      <c r="V340" s="48">
        <f t="shared" si="5615"/>
        <v>0</v>
      </c>
      <c r="W340" s="49" t="str">
        <f t="shared" ref="W340:Z340" si="5616">O340-$O340</f>
        <v>#DIV/0!</v>
      </c>
      <c r="X340" s="49" t="str">
        <f t="shared" si="5616"/>
        <v>#DIV/0!</v>
      </c>
      <c r="Y340" s="49" t="str">
        <f t="shared" si="5616"/>
        <v>#DIV/0!</v>
      </c>
      <c r="Z340" s="49" t="str">
        <f t="shared" si="5616"/>
        <v>#DIV/0!</v>
      </c>
      <c r="AA340" s="49" t="str">
        <f t="shared" ref="AA340:AD340" si="5617">S340/$S340</f>
        <v>#DIV/0!</v>
      </c>
      <c r="AB340" s="49" t="str">
        <f t="shared" si="5617"/>
        <v>#DIV/0!</v>
      </c>
      <c r="AC340" s="49" t="str">
        <f t="shared" si="5617"/>
        <v>#DIV/0!</v>
      </c>
      <c r="AD340" s="49" t="str">
        <f t="shared" si="5617"/>
        <v>#DIV/0!</v>
      </c>
      <c r="AE340" s="50" t="str">
        <f t="shared" ref="AE340:AH340" si="5618">AA340*COS(W340)</f>
        <v>#DIV/0!</v>
      </c>
      <c r="AF340" s="50" t="str">
        <f t="shared" si="5618"/>
        <v>#DIV/0!</v>
      </c>
      <c r="AG340" s="50" t="str">
        <f t="shared" si="5618"/>
        <v>#DIV/0!</v>
      </c>
      <c r="AH340" s="50" t="str">
        <f t="shared" si="5618"/>
        <v>#DIV/0!</v>
      </c>
      <c r="AI340" s="44" t="str">
        <f t="shared" ref="AI340:AL340" si="5619">AA340*SIN(W340)</f>
        <v>#DIV/0!</v>
      </c>
      <c r="AJ340" s="44" t="str">
        <f t="shared" si="5619"/>
        <v>#DIV/0!</v>
      </c>
      <c r="AK340" s="44" t="str">
        <f t="shared" si="5619"/>
        <v>#DIV/0!</v>
      </c>
      <c r="AL340" s="44" t="str">
        <f t="shared" si="5619"/>
        <v>#DIV/0!</v>
      </c>
      <c r="AM340" s="51" t="str">
        <f t="shared" si="39"/>
        <v>#DIV/0!</v>
      </c>
      <c r="AN340" s="52" t="str">
        <f t="shared" si="40"/>
        <v>#DIV/0!</v>
      </c>
      <c r="AO340" s="52" t="str">
        <f t="shared" si="41"/>
        <v>#DIV/0!</v>
      </c>
      <c r="AP340" s="36" t="str">
        <f t="shared" si="42"/>
        <v>#DIV/0!</v>
      </c>
      <c r="AQ340" s="53" t="str">
        <f t="shared" si="43"/>
        <v>#DIV/0!</v>
      </c>
      <c r="AR340" s="54" t="str">
        <f t="shared" si="44"/>
        <v>#DIV/0!</v>
      </c>
      <c r="AS340" s="55" t="str">
        <f t="shared" si="45"/>
        <v>#DIV/0!</v>
      </c>
      <c r="AT340" s="55" t="str">
        <f t="shared" si="46"/>
        <v>#DIV/0!</v>
      </c>
      <c r="AU340" s="55" t="str">
        <f t="shared" si="47"/>
        <v>#DIV/0!</v>
      </c>
      <c r="AV340" s="39" t="str">
        <f t="shared" si="48"/>
        <v>#DIV/0!</v>
      </c>
      <c r="AW340" s="51" t="str">
        <f t="shared" ref="AW340:AX340" si="5620">AW$1*X340</f>
        <v>#DIV/0!</v>
      </c>
      <c r="AX340" s="51" t="str">
        <f t="shared" si="5620"/>
        <v>#DIV/0!</v>
      </c>
      <c r="AY340" s="52" t="str">
        <f t="shared" si="50"/>
        <v>#DIV/0!</v>
      </c>
      <c r="AZ340" s="52" t="str">
        <f t="shared" si="51"/>
        <v>#DIV/0!</v>
      </c>
      <c r="BA340" s="36" t="str">
        <f t="shared" si="52"/>
        <v>#DIV/0!</v>
      </c>
      <c r="BB340" s="53" t="str">
        <f t="shared" ref="BB340:BC340" si="5621">POWER(AB340,BB$1)</f>
        <v>#DIV/0!</v>
      </c>
      <c r="BC340" s="53" t="str">
        <f t="shared" si="5621"/>
        <v>#DIV/0!</v>
      </c>
      <c r="BD340" s="54" t="str">
        <f t="shared" si="54"/>
        <v>#DIV/0!</v>
      </c>
      <c r="BE340" s="55" t="str">
        <f t="shared" si="55"/>
        <v>#DIV/0!</v>
      </c>
      <c r="BF340" s="55" t="str">
        <f t="shared" si="56"/>
        <v>#DIV/0!</v>
      </c>
      <c r="BG340" s="55" t="str">
        <f t="shared" si="57"/>
        <v>#DIV/0!</v>
      </c>
      <c r="BH340" s="39" t="str">
        <f t="shared" si="58"/>
        <v>#DIV/0!</v>
      </c>
      <c r="BI340" s="51" t="str">
        <f t="shared" si="59"/>
        <v>#DIV/0!</v>
      </c>
      <c r="BJ340" s="52" t="str">
        <f t="shared" si="60"/>
        <v>#DIV/0!</v>
      </c>
      <c r="BK340" s="52" t="str">
        <f t="shared" si="61"/>
        <v>#DIV/0!</v>
      </c>
      <c r="BL340" s="36" t="str">
        <f t="shared" si="62"/>
        <v>#DIV/0!</v>
      </c>
      <c r="BM340" s="53" t="str">
        <f t="shared" si="63"/>
        <v>#DIV/0!</v>
      </c>
      <c r="BN340" s="54" t="str">
        <f t="shared" si="64"/>
        <v>#DIV/0!</v>
      </c>
      <c r="BO340" s="55" t="str">
        <f t="shared" si="65"/>
        <v>#DIV/0!</v>
      </c>
      <c r="BP340" s="55" t="str">
        <f t="shared" si="66"/>
        <v>#DIV/0!</v>
      </c>
      <c r="BQ340" s="55" t="str">
        <f t="shared" si="67"/>
        <v>#DIV/0!</v>
      </c>
      <c r="BR340" s="39" t="str">
        <f t="shared" si="68"/>
        <v>#DIV/0!</v>
      </c>
      <c r="BS340" s="56" t="str">
        <f t="shared" ref="BS340:BT340" si="5622">AS340+BE340+BO340</f>
        <v>#DIV/0!</v>
      </c>
      <c r="BT340" s="56" t="str">
        <f t="shared" si="5622"/>
        <v>#DIV/0!</v>
      </c>
      <c r="BU340" s="56" t="str">
        <f t="shared" si="70"/>
        <v>#DIV/0!</v>
      </c>
      <c r="BV340" s="57" t="str">
        <f t="shared" si="71"/>
        <v>#DIV/0!</v>
      </c>
      <c r="BW340" s="51" t="str">
        <f t="shared" ref="BW340:BX340" si="5623">BW$1*X340</f>
        <v>#DIV/0!</v>
      </c>
      <c r="BX340" s="51" t="str">
        <f t="shared" si="5623"/>
        <v>#DIV/0!</v>
      </c>
      <c r="BY340" s="52" t="str">
        <f t="shared" si="73"/>
        <v>#DIV/0!</v>
      </c>
      <c r="BZ340" s="52" t="str">
        <f t="shared" si="74"/>
        <v>#DIV/0!</v>
      </c>
      <c r="CA340" s="36" t="str">
        <f t="shared" si="75"/>
        <v>#DIV/0!</v>
      </c>
      <c r="CB340" s="53" t="str">
        <f t="shared" ref="CB340:CC340" si="5624">POWER(AB340,CB$1)</f>
        <v>#DIV/0!</v>
      </c>
      <c r="CC340" s="53" t="str">
        <f t="shared" si="5624"/>
        <v>#DIV/0!</v>
      </c>
      <c r="CD340" s="54" t="str">
        <f t="shared" si="77"/>
        <v>#DIV/0!</v>
      </c>
      <c r="CE340" s="55" t="str">
        <f t="shared" si="78"/>
        <v>#DIV/0!</v>
      </c>
      <c r="CF340" s="55" t="str">
        <f t="shared" si="79"/>
        <v>#DIV/0!</v>
      </c>
      <c r="CG340" s="55" t="str">
        <f t="shared" si="80"/>
        <v>#DIV/0!</v>
      </c>
      <c r="CH340" s="39" t="str">
        <f t="shared" si="81"/>
        <v>#DIV/0!</v>
      </c>
      <c r="CI340" s="51" t="str">
        <f t="shared" si="82"/>
        <v>#DIV/0!</v>
      </c>
      <c r="CJ340" s="52" t="str">
        <f t="shared" si="83"/>
        <v>#DIV/0!</v>
      </c>
      <c r="CK340" s="52" t="str">
        <f t="shared" si="84"/>
        <v>#DIV/0!</v>
      </c>
      <c r="CL340" s="36" t="str">
        <f t="shared" si="85"/>
        <v>#DIV/0!</v>
      </c>
      <c r="CM340" s="53" t="str">
        <f t="shared" si="86"/>
        <v>#DIV/0!</v>
      </c>
      <c r="CN340" s="54" t="str">
        <f t="shared" si="87"/>
        <v>#DIV/0!</v>
      </c>
      <c r="CO340" s="55" t="str">
        <f t="shared" si="88"/>
        <v>#DIV/0!</v>
      </c>
      <c r="CP340" s="55" t="str">
        <f t="shared" si="89"/>
        <v>#DIV/0!</v>
      </c>
      <c r="CQ340" s="55" t="str">
        <f t="shared" si="90"/>
        <v>#DIV/0!</v>
      </c>
      <c r="CR340" s="39" t="str">
        <f t="shared" si="91"/>
        <v>#DIV/0!</v>
      </c>
      <c r="CS340" s="51" t="str">
        <f t="shared" si="92"/>
        <v>#DIV/0!</v>
      </c>
      <c r="CT340" s="51" t="str">
        <f t="shared" si="93"/>
        <v>#DIV/0!</v>
      </c>
      <c r="CU340" s="52" t="str">
        <f t="shared" si="94"/>
        <v>#DIV/0!</v>
      </c>
      <c r="CV340" s="52" t="str">
        <f t="shared" si="95"/>
        <v>#DIV/0!</v>
      </c>
      <c r="CW340" s="36" t="str">
        <f t="shared" si="96"/>
        <v>#DIV/0!</v>
      </c>
      <c r="CX340" s="53" t="str">
        <f t="shared" si="97"/>
        <v>#DIV/0!</v>
      </c>
      <c r="CY340" s="53" t="str">
        <f t="shared" si="98"/>
        <v>#DIV/0!</v>
      </c>
      <c r="CZ340" s="54" t="str">
        <f t="shared" si="99"/>
        <v>#DIV/0!</v>
      </c>
      <c r="DA340" s="55" t="str">
        <f t="shared" si="100"/>
        <v>#DIV/0!</v>
      </c>
      <c r="DB340" s="55" t="str">
        <f t="shared" si="101"/>
        <v>#DIV/0!</v>
      </c>
      <c r="DC340" s="55" t="str">
        <f t="shared" si="102"/>
        <v>#DIV/0!</v>
      </c>
      <c r="DD340" s="39" t="str">
        <f t="shared" si="103"/>
        <v>#DIV/0!</v>
      </c>
      <c r="DE340" s="51" t="str">
        <f t="shared" ref="DE340:DG340" si="5625">DE$1*X340</f>
        <v>#DIV/0!</v>
      </c>
      <c r="DF340" s="51" t="str">
        <f t="shared" si="5625"/>
        <v>#DIV/0!</v>
      </c>
      <c r="DG340" s="51" t="str">
        <f t="shared" si="5625"/>
        <v>#DIV/0!</v>
      </c>
      <c r="DH340" s="52" t="str">
        <f t="shared" si="105"/>
        <v>#DIV/0!</v>
      </c>
      <c r="DI340" s="52" t="str">
        <f t="shared" si="106"/>
        <v>#DIV/0!</v>
      </c>
      <c r="DJ340" s="36" t="str">
        <f t="shared" si="107"/>
        <v>#DIV/0!</v>
      </c>
      <c r="DK340" s="53" t="str">
        <f t="shared" ref="DK340:DM340" si="5626">POWER(AB340,DK$1)</f>
        <v>#DIV/0!</v>
      </c>
      <c r="DL340" s="53" t="str">
        <f t="shared" si="5626"/>
        <v>#DIV/0!</v>
      </c>
      <c r="DM340" s="53" t="str">
        <f t="shared" si="5626"/>
        <v>#DIV/0!</v>
      </c>
      <c r="DN340" s="54" t="str">
        <f t="shared" si="109"/>
        <v>#DIV/0!</v>
      </c>
      <c r="DO340" s="55" t="str">
        <f t="shared" si="110"/>
        <v>#DIV/0!</v>
      </c>
      <c r="DP340" s="55" t="str">
        <f t="shared" si="111"/>
        <v>#DIV/0!</v>
      </c>
      <c r="DQ340" s="55" t="str">
        <f t="shared" si="112"/>
        <v>#DIV/0!</v>
      </c>
      <c r="DR340" s="39" t="str">
        <f t="shared" si="113"/>
        <v>#DIV/0!</v>
      </c>
      <c r="DS340" s="51" t="str">
        <f t="shared" si="114"/>
        <v>#DIV/0!</v>
      </c>
      <c r="DT340" s="52" t="str">
        <f t="shared" si="115"/>
        <v>#DIV/0!</v>
      </c>
      <c r="DU340" s="52" t="str">
        <f t="shared" si="116"/>
        <v>#DIV/0!</v>
      </c>
      <c r="DV340" s="36" t="str">
        <f t="shared" si="117"/>
        <v>#DIV/0!</v>
      </c>
      <c r="DW340" s="53" t="str">
        <f t="shared" si="118"/>
        <v>#DIV/0!</v>
      </c>
      <c r="DX340" s="54" t="str">
        <f t="shared" si="119"/>
        <v>#DIV/0!</v>
      </c>
      <c r="DY340" s="55" t="str">
        <f t="shared" si="120"/>
        <v>#DIV/0!</v>
      </c>
      <c r="DZ340" s="55" t="str">
        <f t="shared" si="121"/>
        <v>#DIV/0!</v>
      </c>
      <c r="EA340" s="55" t="str">
        <f t="shared" si="122"/>
        <v>#DIV/0!</v>
      </c>
      <c r="EB340" s="39" t="str">
        <f t="shared" si="123"/>
        <v>#DIV/0!</v>
      </c>
      <c r="EC340" s="56" t="str">
        <f t="shared" ref="EC340:ED340" si="5627">CE340+CO340+DA340+DO340+DY340</f>
        <v>#DIV/0!</v>
      </c>
      <c r="ED340" s="56" t="str">
        <f t="shared" si="5627"/>
        <v>#DIV/0!</v>
      </c>
      <c r="EE340" s="56" t="str">
        <f t="shared" si="125"/>
        <v>#DIV/0!</v>
      </c>
      <c r="EF340" s="57" t="str">
        <f t="shared" si="126"/>
        <v>#DIV/0!</v>
      </c>
      <c r="EG340" s="51" t="str">
        <f t="shared" si="127"/>
        <v>#DIV/0!</v>
      </c>
      <c r="EH340" s="52" t="str">
        <f t="shared" si="128"/>
        <v>#DIV/0!</v>
      </c>
      <c r="EI340" s="52" t="str">
        <f t="shared" si="129"/>
        <v>#DIV/0!</v>
      </c>
      <c r="EJ340" s="36" t="str">
        <f t="shared" si="130"/>
        <v>#DIV/0!</v>
      </c>
      <c r="EK340" s="53" t="str">
        <f t="shared" si="131"/>
        <v>#DIV/0!</v>
      </c>
      <c r="EL340" s="54" t="str">
        <f t="shared" si="132"/>
        <v>#DIV/0!</v>
      </c>
      <c r="EM340" s="55" t="str">
        <f t="shared" si="133"/>
        <v>#DIV/0!</v>
      </c>
      <c r="EN340" s="55" t="str">
        <f t="shared" si="134"/>
        <v>#DIV/0!</v>
      </c>
      <c r="EO340" s="55" t="str">
        <f t="shared" si="135"/>
        <v>#DIV/0!</v>
      </c>
      <c r="EP340" s="39" t="str">
        <f t="shared" si="136"/>
        <v>#DIV/0!</v>
      </c>
      <c r="EQ340" s="56" t="str">
        <f t="shared" ref="EQ340:ER340" si="5628">BS340+EM340</f>
        <v>#DIV/0!</v>
      </c>
      <c r="ER340" s="56" t="str">
        <f t="shared" si="5628"/>
        <v>#DIV/0!</v>
      </c>
      <c r="ES340" s="56" t="str">
        <f t="shared" si="138"/>
        <v>#DIV/0!</v>
      </c>
      <c r="ET340" s="57" t="str">
        <f t="shared" si="139"/>
        <v>#DIV/0!</v>
      </c>
      <c r="EU340" s="51" t="str">
        <f t="shared" si="140"/>
        <v>#DIV/0!</v>
      </c>
      <c r="EV340" s="52" t="str">
        <f t="shared" si="141"/>
        <v>#DIV/0!</v>
      </c>
      <c r="EW340" s="52" t="str">
        <f t="shared" si="142"/>
        <v>#DIV/0!</v>
      </c>
      <c r="EX340" s="36" t="str">
        <f t="shared" si="143"/>
        <v>#DIV/0!</v>
      </c>
      <c r="EY340" s="53" t="str">
        <f t="shared" si="144"/>
        <v>#DIV/0!</v>
      </c>
      <c r="EZ340" s="54" t="str">
        <f t="shared" si="145"/>
        <v>#DIV/0!</v>
      </c>
      <c r="FA340" s="55" t="str">
        <f t="shared" si="146"/>
        <v>#DIV/0!</v>
      </c>
      <c r="FB340" s="55" t="str">
        <f t="shared" si="147"/>
        <v>#DIV/0!</v>
      </c>
      <c r="FC340" s="55" t="str">
        <f t="shared" si="148"/>
        <v>#DIV/0!</v>
      </c>
      <c r="FD340" s="39" t="str">
        <f t="shared" si="149"/>
        <v>#DIV/0!</v>
      </c>
      <c r="FE340" s="51" t="str">
        <f t="shared" si="150"/>
        <v>#DIV/0!</v>
      </c>
      <c r="FF340" s="52" t="str">
        <f t="shared" si="151"/>
        <v>#DIV/0!</v>
      </c>
      <c r="FG340" s="52" t="str">
        <f t="shared" si="152"/>
        <v>#DIV/0!</v>
      </c>
      <c r="FH340" s="36" t="str">
        <f t="shared" si="153"/>
        <v>#DIV/0!</v>
      </c>
      <c r="FI340" s="53" t="str">
        <f t="shared" si="154"/>
        <v>#DIV/0!</v>
      </c>
      <c r="FJ340" s="54" t="str">
        <f t="shared" si="155"/>
        <v>#DIV/0!</v>
      </c>
      <c r="FK340" s="55" t="str">
        <f t="shared" si="156"/>
        <v>#DIV/0!</v>
      </c>
      <c r="FL340" s="55" t="str">
        <f t="shared" si="157"/>
        <v>#DIV/0!</v>
      </c>
      <c r="FM340" s="55" t="str">
        <f t="shared" si="158"/>
        <v>#DIV/0!</v>
      </c>
      <c r="FN340" s="39" t="str">
        <f t="shared" si="159"/>
        <v>#DIV/0!</v>
      </c>
      <c r="FO340" s="56" t="str">
        <f t="shared" si="160"/>
        <v>#DIV/0!</v>
      </c>
      <c r="FP340" s="56" t="str">
        <f t="shared" si="161"/>
        <v>#DIV/0!</v>
      </c>
      <c r="FQ340" s="56" t="str">
        <f t="shared" si="162"/>
        <v>#DIV/0!</v>
      </c>
      <c r="FR340" s="57" t="str">
        <f t="shared" si="163"/>
        <v>#DIV/0!</v>
      </c>
      <c r="FS340" s="51" t="str">
        <f t="shared" si="164"/>
        <v>#DIV/0!</v>
      </c>
      <c r="FT340" s="51" t="str">
        <f t="shared" si="165"/>
        <v>#DIV/0!</v>
      </c>
      <c r="FU340" s="52" t="str">
        <f t="shared" si="166"/>
        <v>#DIV/0!</v>
      </c>
      <c r="FV340" s="52" t="str">
        <f t="shared" si="167"/>
        <v>#DIV/0!</v>
      </c>
      <c r="FW340" s="36" t="str">
        <f t="shared" si="168"/>
        <v>#DIV/0!</v>
      </c>
      <c r="FX340" s="53" t="str">
        <f t="shared" si="169"/>
        <v>#DIV/0!</v>
      </c>
      <c r="FY340" s="53" t="str">
        <f t="shared" si="170"/>
        <v>#DIV/0!</v>
      </c>
      <c r="FZ340" s="54" t="str">
        <f t="shared" si="171"/>
        <v>#DIV/0!</v>
      </c>
      <c r="GA340" s="55" t="str">
        <f t="shared" si="172"/>
        <v>#DIV/0!</v>
      </c>
      <c r="GB340" s="55" t="str">
        <f t="shared" si="173"/>
        <v>#DIV/0!</v>
      </c>
      <c r="GC340" s="55" t="str">
        <f t="shared" si="174"/>
        <v>#DIV/0!</v>
      </c>
      <c r="GD340" s="39" t="str">
        <f t="shared" si="175"/>
        <v>#DIV/0!</v>
      </c>
      <c r="GE340" s="58">
        <f t="shared" si="176"/>
        <v>-0.5</v>
      </c>
      <c r="GF340" s="42">
        <f t="shared" si="177"/>
        <v>-0.8660254038</v>
      </c>
      <c r="GG340" s="58">
        <f t="shared" si="178"/>
        <v>-2.094395102</v>
      </c>
      <c r="GH340" s="42">
        <f t="shared" si="179"/>
        <v>1</v>
      </c>
      <c r="GI340" s="59">
        <f t="shared" si="180"/>
        <v>-0.5</v>
      </c>
      <c r="GJ340" s="43">
        <f t="shared" si="181"/>
        <v>0.8660254038</v>
      </c>
      <c r="GK340" s="59">
        <f t="shared" si="182"/>
        <v>2.094395102</v>
      </c>
      <c r="GL340" s="43">
        <f t="shared" si="183"/>
        <v>1</v>
      </c>
      <c r="GM340" s="51">
        <f t="shared" si="184"/>
        <v>-2.094395102</v>
      </c>
      <c r="GN340" s="51" t="str">
        <f t="shared" si="185"/>
        <v>#DIV/0!</v>
      </c>
      <c r="GO340" s="52" t="str">
        <f t="shared" si="186"/>
        <v>#DIV/0!</v>
      </c>
      <c r="GP340" s="52" t="str">
        <f t="shared" si="187"/>
        <v>#DIV/0!</v>
      </c>
      <c r="GQ340" s="36" t="str">
        <f t="shared" si="188"/>
        <v>#DIV/0!</v>
      </c>
      <c r="GR340" s="53">
        <f t="shared" si="189"/>
        <v>1</v>
      </c>
      <c r="GS340" s="53" t="str">
        <f t="shared" si="190"/>
        <v>#DIV/0!</v>
      </c>
      <c r="GT340" s="54" t="str">
        <f t="shared" si="191"/>
        <v>#DIV/0!</v>
      </c>
      <c r="GU340" s="55" t="str">
        <f t="shared" si="192"/>
        <v>#DIV/0!</v>
      </c>
      <c r="GV340" s="55" t="str">
        <f t="shared" si="193"/>
        <v>#DIV/0!</v>
      </c>
      <c r="GW340" s="55" t="str">
        <f t="shared" si="194"/>
        <v>#DIV/0!</v>
      </c>
      <c r="GX340" s="39" t="str">
        <f t="shared" si="195"/>
        <v>#DIV/0!</v>
      </c>
      <c r="GY340" s="51">
        <f t="shared" si="196"/>
        <v>2.094395102</v>
      </c>
      <c r="GZ340" s="51" t="str">
        <f t="shared" si="197"/>
        <v>#DIV/0!</v>
      </c>
      <c r="HA340" s="52" t="str">
        <f t="shared" si="198"/>
        <v>#DIV/0!</v>
      </c>
      <c r="HB340" s="52" t="str">
        <f t="shared" si="199"/>
        <v>#DIV/0!</v>
      </c>
      <c r="HC340" s="36" t="str">
        <f t="shared" si="200"/>
        <v>#DIV/0!</v>
      </c>
      <c r="HD340" s="53">
        <f t="shared" si="201"/>
        <v>1</v>
      </c>
      <c r="HE340" s="53" t="str">
        <f t="shared" si="202"/>
        <v>#DIV/0!</v>
      </c>
      <c r="HF340" s="54" t="str">
        <f t="shared" si="203"/>
        <v>#DIV/0!</v>
      </c>
      <c r="HG340" s="55" t="str">
        <f t="shared" si="204"/>
        <v>#DIV/0!</v>
      </c>
      <c r="HH340" s="55" t="str">
        <f t="shared" si="205"/>
        <v>#DIV/0!</v>
      </c>
      <c r="HI340" s="55" t="str">
        <f t="shared" si="206"/>
        <v>#DIV/0!</v>
      </c>
      <c r="HJ340" s="39" t="str">
        <f t="shared" si="207"/>
        <v>#DIV/0!</v>
      </c>
      <c r="HK340" s="51">
        <f t="shared" si="208"/>
        <v>2.094395102</v>
      </c>
      <c r="HL340" s="51" t="str">
        <f t="shared" si="209"/>
        <v>#DIV/0!</v>
      </c>
      <c r="HM340" s="52" t="str">
        <f t="shared" si="210"/>
        <v>#DIV/0!</v>
      </c>
      <c r="HN340" s="52" t="str">
        <f t="shared" si="211"/>
        <v>#DIV/0!</v>
      </c>
      <c r="HO340" s="36" t="str">
        <f t="shared" si="212"/>
        <v>#DIV/0!</v>
      </c>
      <c r="HP340" s="53">
        <f t="shared" si="213"/>
        <v>1</v>
      </c>
      <c r="HQ340" s="53" t="str">
        <f t="shared" si="214"/>
        <v>#DIV/0!</v>
      </c>
      <c r="HR340" s="54" t="str">
        <f t="shared" si="215"/>
        <v>#DIV/0!</v>
      </c>
      <c r="HS340" s="55" t="str">
        <f t="shared" si="216"/>
        <v>#DIV/0!</v>
      </c>
      <c r="HT340" s="55" t="str">
        <f t="shared" si="217"/>
        <v>#DIV/0!</v>
      </c>
      <c r="HU340" s="55" t="str">
        <f t="shared" si="218"/>
        <v>#DIV/0!</v>
      </c>
      <c r="HV340" s="39" t="str">
        <f t="shared" si="219"/>
        <v>#DIV/0!</v>
      </c>
      <c r="HW340" s="51">
        <f t="shared" si="220"/>
        <v>-2.094395102</v>
      </c>
      <c r="HX340" s="51" t="str">
        <f t="shared" si="221"/>
        <v>#DIV/0!</v>
      </c>
      <c r="HY340" s="52" t="str">
        <f t="shared" si="222"/>
        <v>#DIV/0!</v>
      </c>
      <c r="HZ340" s="52" t="str">
        <f t="shared" si="223"/>
        <v>#DIV/0!</v>
      </c>
      <c r="IA340" s="36" t="str">
        <f t="shared" si="224"/>
        <v>#DIV/0!</v>
      </c>
      <c r="IB340" s="53">
        <f t="shared" si="225"/>
        <v>1</v>
      </c>
      <c r="IC340" s="53" t="str">
        <f t="shared" si="226"/>
        <v>#DIV/0!</v>
      </c>
      <c r="ID340" s="54" t="str">
        <f t="shared" si="227"/>
        <v>#DIV/0!</v>
      </c>
      <c r="IE340" s="55" t="str">
        <f t="shared" si="228"/>
        <v>#DIV/0!</v>
      </c>
      <c r="IF340" s="55" t="str">
        <f t="shared" si="229"/>
        <v>#DIV/0!</v>
      </c>
      <c r="IG340" s="55" t="str">
        <f t="shared" si="230"/>
        <v>#DIV/0!</v>
      </c>
      <c r="IH340" s="39" t="str">
        <f t="shared" si="231"/>
        <v>#DIV/0!</v>
      </c>
    </row>
    <row r="341" ht="12.75" customHeight="1">
      <c r="A341" s="44" t="str">
        <f>'Execute Cubic'!U336</f>
        <v/>
      </c>
      <c r="B341" s="44" t="str">
        <f>'Execute Cubic'!V336</f>
        <v/>
      </c>
      <c r="C341" s="44" t="str">
        <f>'Execute Cubic'!W336</f>
        <v/>
      </c>
      <c r="D341" s="44" t="str">
        <f>'Execute Cubic'!X336</f>
        <v/>
      </c>
      <c r="E341" s="44">
        <f t="shared" ref="E341:H341" si="5629">0</f>
        <v>0</v>
      </c>
      <c r="F341" s="44">
        <f t="shared" si="5629"/>
        <v>0</v>
      </c>
      <c r="G341" s="44">
        <f t="shared" si="5629"/>
        <v>0</v>
      </c>
      <c r="H341" s="44">
        <f t="shared" si="5629"/>
        <v>0</v>
      </c>
      <c r="I341" s="45" t="str">
        <f t="shared" si="27"/>
        <v>#DIV/0!</v>
      </c>
      <c r="J341" s="45" t="str">
        <f t="shared" si="28"/>
        <v>#DIV/0!</v>
      </c>
      <c r="K341" s="46" t="str">
        <f t="shared" si="29"/>
        <v>#DIV/0!</v>
      </c>
      <c r="L341" s="46" t="str">
        <f t="shared" si="30"/>
        <v>#DIV/0!</v>
      </c>
      <c r="M341" s="47" t="str">
        <f t="shared" si="31"/>
        <v>#DIV/0!</v>
      </c>
      <c r="N341" s="47" t="str">
        <f t="shared" si="32"/>
        <v>#DIV/0!</v>
      </c>
      <c r="O341" s="48" t="str">
        <f t="shared" ref="O341:R341" si="5630">ATAN2(A341,E341)</f>
        <v>#DIV/0!</v>
      </c>
      <c r="P341" s="48" t="str">
        <f t="shared" si="5630"/>
        <v>#DIV/0!</v>
      </c>
      <c r="Q341" s="48" t="str">
        <f t="shared" si="5630"/>
        <v>#DIV/0!</v>
      </c>
      <c r="R341" s="48" t="str">
        <f t="shared" si="5630"/>
        <v>#DIV/0!</v>
      </c>
      <c r="S341" s="48">
        <f t="shared" ref="S341:V341" si="5631">SQRT(POWER(A341,2)+POWER(E341,2))</f>
        <v>0</v>
      </c>
      <c r="T341" s="48">
        <f t="shared" si="5631"/>
        <v>0</v>
      </c>
      <c r="U341" s="48">
        <f t="shared" si="5631"/>
        <v>0</v>
      </c>
      <c r="V341" s="48">
        <f t="shared" si="5631"/>
        <v>0</v>
      </c>
      <c r="W341" s="49" t="str">
        <f t="shared" ref="W341:Z341" si="5632">O341-$O341</f>
        <v>#DIV/0!</v>
      </c>
      <c r="X341" s="49" t="str">
        <f t="shared" si="5632"/>
        <v>#DIV/0!</v>
      </c>
      <c r="Y341" s="49" t="str">
        <f t="shared" si="5632"/>
        <v>#DIV/0!</v>
      </c>
      <c r="Z341" s="49" t="str">
        <f t="shared" si="5632"/>
        <v>#DIV/0!</v>
      </c>
      <c r="AA341" s="49" t="str">
        <f t="shared" ref="AA341:AD341" si="5633">S341/$S341</f>
        <v>#DIV/0!</v>
      </c>
      <c r="AB341" s="49" t="str">
        <f t="shared" si="5633"/>
        <v>#DIV/0!</v>
      </c>
      <c r="AC341" s="49" t="str">
        <f t="shared" si="5633"/>
        <v>#DIV/0!</v>
      </c>
      <c r="AD341" s="49" t="str">
        <f t="shared" si="5633"/>
        <v>#DIV/0!</v>
      </c>
      <c r="AE341" s="50" t="str">
        <f t="shared" ref="AE341:AH341" si="5634">AA341*COS(W341)</f>
        <v>#DIV/0!</v>
      </c>
      <c r="AF341" s="50" t="str">
        <f t="shared" si="5634"/>
        <v>#DIV/0!</v>
      </c>
      <c r="AG341" s="50" t="str">
        <f t="shared" si="5634"/>
        <v>#DIV/0!</v>
      </c>
      <c r="AH341" s="50" t="str">
        <f t="shared" si="5634"/>
        <v>#DIV/0!</v>
      </c>
      <c r="AI341" s="44" t="str">
        <f t="shared" ref="AI341:AL341" si="5635">AA341*SIN(W341)</f>
        <v>#DIV/0!</v>
      </c>
      <c r="AJ341" s="44" t="str">
        <f t="shared" si="5635"/>
        <v>#DIV/0!</v>
      </c>
      <c r="AK341" s="44" t="str">
        <f t="shared" si="5635"/>
        <v>#DIV/0!</v>
      </c>
      <c r="AL341" s="44" t="str">
        <f t="shared" si="5635"/>
        <v>#DIV/0!</v>
      </c>
      <c r="AM341" s="51" t="str">
        <f t="shared" si="39"/>
        <v>#DIV/0!</v>
      </c>
      <c r="AN341" s="52" t="str">
        <f t="shared" si="40"/>
        <v>#DIV/0!</v>
      </c>
      <c r="AO341" s="52" t="str">
        <f t="shared" si="41"/>
        <v>#DIV/0!</v>
      </c>
      <c r="AP341" s="36" t="str">
        <f t="shared" si="42"/>
        <v>#DIV/0!</v>
      </c>
      <c r="AQ341" s="53" t="str">
        <f t="shared" si="43"/>
        <v>#DIV/0!</v>
      </c>
      <c r="AR341" s="54" t="str">
        <f t="shared" si="44"/>
        <v>#DIV/0!</v>
      </c>
      <c r="AS341" s="55" t="str">
        <f t="shared" si="45"/>
        <v>#DIV/0!</v>
      </c>
      <c r="AT341" s="55" t="str">
        <f t="shared" si="46"/>
        <v>#DIV/0!</v>
      </c>
      <c r="AU341" s="55" t="str">
        <f t="shared" si="47"/>
        <v>#DIV/0!</v>
      </c>
      <c r="AV341" s="39" t="str">
        <f t="shared" si="48"/>
        <v>#DIV/0!</v>
      </c>
      <c r="AW341" s="51" t="str">
        <f t="shared" ref="AW341:AX341" si="5636">AW$1*X341</f>
        <v>#DIV/0!</v>
      </c>
      <c r="AX341" s="51" t="str">
        <f t="shared" si="5636"/>
        <v>#DIV/0!</v>
      </c>
      <c r="AY341" s="52" t="str">
        <f t="shared" si="50"/>
        <v>#DIV/0!</v>
      </c>
      <c r="AZ341" s="52" t="str">
        <f t="shared" si="51"/>
        <v>#DIV/0!</v>
      </c>
      <c r="BA341" s="36" t="str">
        <f t="shared" si="52"/>
        <v>#DIV/0!</v>
      </c>
      <c r="BB341" s="53" t="str">
        <f t="shared" ref="BB341:BC341" si="5637">POWER(AB341,BB$1)</f>
        <v>#DIV/0!</v>
      </c>
      <c r="BC341" s="53" t="str">
        <f t="shared" si="5637"/>
        <v>#DIV/0!</v>
      </c>
      <c r="BD341" s="54" t="str">
        <f t="shared" si="54"/>
        <v>#DIV/0!</v>
      </c>
      <c r="BE341" s="55" t="str">
        <f t="shared" si="55"/>
        <v>#DIV/0!</v>
      </c>
      <c r="BF341" s="55" t="str">
        <f t="shared" si="56"/>
        <v>#DIV/0!</v>
      </c>
      <c r="BG341" s="55" t="str">
        <f t="shared" si="57"/>
        <v>#DIV/0!</v>
      </c>
      <c r="BH341" s="39" t="str">
        <f t="shared" si="58"/>
        <v>#DIV/0!</v>
      </c>
      <c r="BI341" s="51" t="str">
        <f t="shared" si="59"/>
        <v>#DIV/0!</v>
      </c>
      <c r="BJ341" s="52" t="str">
        <f t="shared" si="60"/>
        <v>#DIV/0!</v>
      </c>
      <c r="BK341" s="52" t="str">
        <f t="shared" si="61"/>
        <v>#DIV/0!</v>
      </c>
      <c r="BL341" s="36" t="str">
        <f t="shared" si="62"/>
        <v>#DIV/0!</v>
      </c>
      <c r="BM341" s="53" t="str">
        <f t="shared" si="63"/>
        <v>#DIV/0!</v>
      </c>
      <c r="BN341" s="54" t="str">
        <f t="shared" si="64"/>
        <v>#DIV/0!</v>
      </c>
      <c r="BO341" s="55" t="str">
        <f t="shared" si="65"/>
        <v>#DIV/0!</v>
      </c>
      <c r="BP341" s="55" t="str">
        <f t="shared" si="66"/>
        <v>#DIV/0!</v>
      </c>
      <c r="BQ341" s="55" t="str">
        <f t="shared" si="67"/>
        <v>#DIV/0!</v>
      </c>
      <c r="BR341" s="39" t="str">
        <f t="shared" si="68"/>
        <v>#DIV/0!</v>
      </c>
      <c r="BS341" s="56" t="str">
        <f t="shared" ref="BS341:BT341" si="5638">AS341+BE341+BO341</f>
        <v>#DIV/0!</v>
      </c>
      <c r="BT341" s="56" t="str">
        <f t="shared" si="5638"/>
        <v>#DIV/0!</v>
      </c>
      <c r="BU341" s="56" t="str">
        <f t="shared" si="70"/>
        <v>#DIV/0!</v>
      </c>
      <c r="BV341" s="57" t="str">
        <f t="shared" si="71"/>
        <v>#DIV/0!</v>
      </c>
      <c r="BW341" s="51" t="str">
        <f t="shared" ref="BW341:BX341" si="5639">BW$1*X341</f>
        <v>#DIV/0!</v>
      </c>
      <c r="BX341" s="51" t="str">
        <f t="shared" si="5639"/>
        <v>#DIV/0!</v>
      </c>
      <c r="BY341" s="52" t="str">
        <f t="shared" si="73"/>
        <v>#DIV/0!</v>
      </c>
      <c r="BZ341" s="52" t="str">
        <f t="shared" si="74"/>
        <v>#DIV/0!</v>
      </c>
      <c r="CA341" s="36" t="str">
        <f t="shared" si="75"/>
        <v>#DIV/0!</v>
      </c>
      <c r="CB341" s="53" t="str">
        <f t="shared" ref="CB341:CC341" si="5640">POWER(AB341,CB$1)</f>
        <v>#DIV/0!</v>
      </c>
      <c r="CC341" s="53" t="str">
        <f t="shared" si="5640"/>
        <v>#DIV/0!</v>
      </c>
      <c r="CD341" s="54" t="str">
        <f t="shared" si="77"/>
        <v>#DIV/0!</v>
      </c>
      <c r="CE341" s="55" t="str">
        <f t="shared" si="78"/>
        <v>#DIV/0!</v>
      </c>
      <c r="CF341" s="55" t="str">
        <f t="shared" si="79"/>
        <v>#DIV/0!</v>
      </c>
      <c r="CG341" s="55" t="str">
        <f t="shared" si="80"/>
        <v>#DIV/0!</v>
      </c>
      <c r="CH341" s="39" t="str">
        <f t="shared" si="81"/>
        <v>#DIV/0!</v>
      </c>
      <c r="CI341" s="51" t="str">
        <f t="shared" si="82"/>
        <v>#DIV/0!</v>
      </c>
      <c r="CJ341" s="52" t="str">
        <f t="shared" si="83"/>
        <v>#DIV/0!</v>
      </c>
      <c r="CK341" s="52" t="str">
        <f t="shared" si="84"/>
        <v>#DIV/0!</v>
      </c>
      <c r="CL341" s="36" t="str">
        <f t="shared" si="85"/>
        <v>#DIV/0!</v>
      </c>
      <c r="CM341" s="53" t="str">
        <f t="shared" si="86"/>
        <v>#DIV/0!</v>
      </c>
      <c r="CN341" s="54" t="str">
        <f t="shared" si="87"/>
        <v>#DIV/0!</v>
      </c>
      <c r="CO341" s="55" t="str">
        <f t="shared" si="88"/>
        <v>#DIV/0!</v>
      </c>
      <c r="CP341" s="55" t="str">
        <f t="shared" si="89"/>
        <v>#DIV/0!</v>
      </c>
      <c r="CQ341" s="55" t="str">
        <f t="shared" si="90"/>
        <v>#DIV/0!</v>
      </c>
      <c r="CR341" s="39" t="str">
        <f t="shared" si="91"/>
        <v>#DIV/0!</v>
      </c>
      <c r="CS341" s="51" t="str">
        <f t="shared" si="92"/>
        <v>#DIV/0!</v>
      </c>
      <c r="CT341" s="51" t="str">
        <f t="shared" si="93"/>
        <v>#DIV/0!</v>
      </c>
      <c r="CU341" s="52" t="str">
        <f t="shared" si="94"/>
        <v>#DIV/0!</v>
      </c>
      <c r="CV341" s="52" t="str">
        <f t="shared" si="95"/>
        <v>#DIV/0!</v>
      </c>
      <c r="CW341" s="36" t="str">
        <f t="shared" si="96"/>
        <v>#DIV/0!</v>
      </c>
      <c r="CX341" s="53" t="str">
        <f t="shared" si="97"/>
        <v>#DIV/0!</v>
      </c>
      <c r="CY341" s="53" t="str">
        <f t="shared" si="98"/>
        <v>#DIV/0!</v>
      </c>
      <c r="CZ341" s="54" t="str">
        <f t="shared" si="99"/>
        <v>#DIV/0!</v>
      </c>
      <c r="DA341" s="55" t="str">
        <f t="shared" si="100"/>
        <v>#DIV/0!</v>
      </c>
      <c r="DB341" s="55" t="str">
        <f t="shared" si="101"/>
        <v>#DIV/0!</v>
      </c>
      <c r="DC341" s="55" t="str">
        <f t="shared" si="102"/>
        <v>#DIV/0!</v>
      </c>
      <c r="DD341" s="39" t="str">
        <f t="shared" si="103"/>
        <v>#DIV/0!</v>
      </c>
      <c r="DE341" s="51" t="str">
        <f t="shared" ref="DE341:DG341" si="5641">DE$1*X341</f>
        <v>#DIV/0!</v>
      </c>
      <c r="DF341" s="51" t="str">
        <f t="shared" si="5641"/>
        <v>#DIV/0!</v>
      </c>
      <c r="DG341" s="51" t="str">
        <f t="shared" si="5641"/>
        <v>#DIV/0!</v>
      </c>
      <c r="DH341" s="52" t="str">
        <f t="shared" si="105"/>
        <v>#DIV/0!</v>
      </c>
      <c r="DI341" s="52" t="str">
        <f t="shared" si="106"/>
        <v>#DIV/0!</v>
      </c>
      <c r="DJ341" s="36" t="str">
        <f t="shared" si="107"/>
        <v>#DIV/0!</v>
      </c>
      <c r="DK341" s="53" t="str">
        <f t="shared" ref="DK341:DM341" si="5642">POWER(AB341,DK$1)</f>
        <v>#DIV/0!</v>
      </c>
      <c r="DL341" s="53" t="str">
        <f t="shared" si="5642"/>
        <v>#DIV/0!</v>
      </c>
      <c r="DM341" s="53" t="str">
        <f t="shared" si="5642"/>
        <v>#DIV/0!</v>
      </c>
      <c r="DN341" s="54" t="str">
        <f t="shared" si="109"/>
        <v>#DIV/0!</v>
      </c>
      <c r="DO341" s="55" t="str">
        <f t="shared" si="110"/>
        <v>#DIV/0!</v>
      </c>
      <c r="DP341" s="55" t="str">
        <f t="shared" si="111"/>
        <v>#DIV/0!</v>
      </c>
      <c r="DQ341" s="55" t="str">
        <f t="shared" si="112"/>
        <v>#DIV/0!</v>
      </c>
      <c r="DR341" s="39" t="str">
        <f t="shared" si="113"/>
        <v>#DIV/0!</v>
      </c>
      <c r="DS341" s="51" t="str">
        <f t="shared" si="114"/>
        <v>#DIV/0!</v>
      </c>
      <c r="DT341" s="52" t="str">
        <f t="shared" si="115"/>
        <v>#DIV/0!</v>
      </c>
      <c r="DU341" s="52" t="str">
        <f t="shared" si="116"/>
        <v>#DIV/0!</v>
      </c>
      <c r="DV341" s="36" t="str">
        <f t="shared" si="117"/>
        <v>#DIV/0!</v>
      </c>
      <c r="DW341" s="53" t="str">
        <f t="shared" si="118"/>
        <v>#DIV/0!</v>
      </c>
      <c r="DX341" s="54" t="str">
        <f t="shared" si="119"/>
        <v>#DIV/0!</v>
      </c>
      <c r="DY341" s="55" t="str">
        <f t="shared" si="120"/>
        <v>#DIV/0!</v>
      </c>
      <c r="DZ341" s="55" t="str">
        <f t="shared" si="121"/>
        <v>#DIV/0!</v>
      </c>
      <c r="EA341" s="55" t="str">
        <f t="shared" si="122"/>
        <v>#DIV/0!</v>
      </c>
      <c r="EB341" s="39" t="str">
        <f t="shared" si="123"/>
        <v>#DIV/0!</v>
      </c>
      <c r="EC341" s="56" t="str">
        <f t="shared" ref="EC341:ED341" si="5643">CE341+CO341+DA341+DO341+DY341</f>
        <v>#DIV/0!</v>
      </c>
      <c r="ED341" s="56" t="str">
        <f t="shared" si="5643"/>
        <v>#DIV/0!</v>
      </c>
      <c r="EE341" s="56" t="str">
        <f t="shared" si="125"/>
        <v>#DIV/0!</v>
      </c>
      <c r="EF341" s="57" t="str">
        <f t="shared" si="126"/>
        <v>#DIV/0!</v>
      </c>
      <c r="EG341" s="51" t="str">
        <f t="shared" si="127"/>
        <v>#DIV/0!</v>
      </c>
      <c r="EH341" s="52" t="str">
        <f t="shared" si="128"/>
        <v>#DIV/0!</v>
      </c>
      <c r="EI341" s="52" t="str">
        <f t="shared" si="129"/>
        <v>#DIV/0!</v>
      </c>
      <c r="EJ341" s="36" t="str">
        <f t="shared" si="130"/>
        <v>#DIV/0!</v>
      </c>
      <c r="EK341" s="53" t="str">
        <f t="shared" si="131"/>
        <v>#DIV/0!</v>
      </c>
      <c r="EL341" s="54" t="str">
        <f t="shared" si="132"/>
        <v>#DIV/0!</v>
      </c>
      <c r="EM341" s="55" t="str">
        <f t="shared" si="133"/>
        <v>#DIV/0!</v>
      </c>
      <c r="EN341" s="55" t="str">
        <f t="shared" si="134"/>
        <v>#DIV/0!</v>
      </c>
      <c r="EO341" s="55" t="str">
        <f t="shared" si="135"/>
        <v>#DIV/0!</v>
      </c>
      <c r="EP341" s="39" t="str">
        <f t="shared" si="136"/>
        <v>#DIV/0!</v>
      </c>
      <c r="EQ341" s="56" t="str">
        <f t="shared" ref="EQ341:ER341" si="5644">BS341+EM341</f>
        <v>#DIV/0!</v>
      </c>
      <c r="ER341" s="56" t="str">
        <f t="shared" si="5644"/>
        <v>#DIV/0!</v>
      </c>
      <c r="ES341" s="56" t="str">
        <f t="shared" si="138"/>
        <v>#DIV/0!</v>
      </c>
      <c r="ET341" s="57" t="str">
        <f t="shared" si="139"/>
        <v>#DIV/0!</v>
      </c>
      <c r="EU341" s="51" t="str">
        <f t="shared" si="140"/>
        <v>#DIV/0!</v>
      </c>
      <c r="EV341" s="52" t="str">
        <f t="shared" si="141"/>
        <v>#DIV/0!</v>
      </c>
      <c r="EW341" s="52" t="str">
        <f t="shared" si="142"/>
        <v>#DIV/0!</v>
      </c>
      <c r="EX341" s="36" t="str">
        <f t="shared" si="143"/>
        <v>#DIV/0!</v>
      </c>
      <c r="EY341" s="53" t="str">
        <f t="shared" si="144"/>
        <v>#DIV/0!</v>
      </c>
      <c r="EZ341" s="54" t="str">
        <f t="shared" si="145"/>
        <v>#DIV/0!</v>
      </c>
      <c r="FA341" s="55" t="str">
        <f t="shared" si="146"/>
        <v>#DIV/0!</v>
      </c>
      <c r="FB341" s="55" t="str">
        <f t="shared" si="147"/>
        <v>#DIV/0!</v>
      </c>
      <c r="FC341" s="55" t="str">
        <f t="shared" si="148"/>
        <v>#DIV/0!</v>
      </c>
      <c r="FD341" s="39" t="str">
        <f t="shared" si="149"/>
        <v>#DIV/0!</v>
      </c>
      <c r="FE341" s="51" t="str">
        <f t="shared" si="150"/>
        <v>#DIV/0!</v>
      </c>
      <c r="FF341" s="52" t="str">
        <f t="shared" si="151"/>
        <v>#DIV/0!</v>
      </c>
      <c r="FG341" s="52" t="str">
        <f t="shared" si="152"/>
        <v>#DIV/0!</v>
      </c>
      <c r="FH341" s="36" t="str">
        <f t="shared" si="153"/>
        <v>#DIV/0!</v>
      </c>
      <c r="FI341" s="53" t="str">
        <f t="shared" si="154"/>
        <v>#DIV/0!</v>
      </c>
      <c r="FJ341" s="54" t="str">
        <f t="shared" si="155"/>
        <v>#DIV/0!</v>
      </c>
      <c r="FK341" s="55" t="str">
        <f t="shared" si="156"/>
        <v>#DIV/0!</v>
      </c>
      <c r="FL341" s="55" t="str">
        <f t="shared" si="157"/>
        <v>#DIV/0!</v>
      </c>
      <c r="FM341" s="55" t="str">
        <f t="shared" si="158"/>
        <v>#DIV/0!</v>
      </c>
      <c r="FN341" s="39" t="str">
        <f t="shared" si="159"/>
        <v>#DIV/0!</v>
      </c>
      <c r="FO341" s="56" t="str">
        <f t="shared" si="160"/>
        <v>#DIV/0!</v>
      </c>
      <c r="FP341" s="56" t="str">
        <f t="shared" si="161"/>
        <v>#DIV/0!</v>
      </c>
      <c r="FQ341" s="56" t="str">
        <f t="shared" si="162"/>
        <v>#DIV/0!</v>
      </c>
      <c r="FR341" s="57" t="str">
        <f t="shared" si="163"/>
        <v>#DIV/0!</v>
      </c>
      <c r="FS341" s="51" t="str">
        <f t="shared" si="164"/>
        <v>#DIV/0!</v>
      </c>
      <c r="FT341" s="51" t="str">
        <f t="shared" si="165"/>
        <v>#DIV/0!</v>
      </c>
      <c r="FU341" s="52" t="str">
        <f t="shared" si="166"/>
        <v>#DIV/0!</v>
      </c>
      <c r="FV341" s="52" t="str">
        <f t="shared" si="167"/>
        <v>#DIV/0!</v>
      </c>
      <c r="FW341" s="36" t="str">
        <f t="shared" si="168"/>
        <v>#DIV/0!</v>
      </c>
      <c r="FX341" s="53" t="str">
        <f t="shared" si="169"/>
        <v>#DIV/0!</v>
      </c>
      <c r="FY341" s="53" t="str">
        <f t="shared" si="170"/>
        <v>#DIV/0!</v>
      </c>
      <c r="FZ341" s="54" t="str">
        <f t="shared" si="171"/>
        <v>#DIV/0!</v>
      </c>
      <c r="GA341" s="55" t="str">
        <f t="shared" si="172"/>
        <v>#DIV/0!</v>
      </c>
      <c r="GB341" s="55" t="str">
        <f t="shared" si="173"/>
        <v>#DIV/0!</v>
      </c>
      <c r="GC341" s="55" t="str">
        <f t="shared" si="174"/>
        <v>#DIV/0!</v>
      </c>
      <c r="GD341" s="39" t="str">
        <f t="shared" si="175"/>
        <v>#DIV/0!</v>
      </c>
      <c r="GE341" s="58">
        <f t="shared" si="176"/>
        <v>-0.5</v>
      </c>
      <c r="GF341" s="42">
        <f t="shared" si="177"/>
        <v>-0.8660254038</v>
      </c>
      <c r="GG341" s="58">
        <f t="shared" si="178"/>
        <v>-2.094395102</v>
      </c>
      <c r="GH341" s="42">
        <f t="shared" si="179"/>
        <v>1</v>
      </c>
      <c r="GI341" s="59">
        <f t="shared" si="180"/>
        <v>-0.5</v>
      </c>
      <c r="GJ341" s="43">
        <f t="shared" si="181"/>
        <v>0.8660254038</v>
      </c>
      <c r="GK341" s="59">
        <f t="shared" si="182"/>
        <v>2.094395102</v>
      </c>
      <c r="GL341" s="43">
        <f t="shared" si="183"/>
        <v>1</v>
      </c>
      <c r="GM341" s="51">
        <f t="shared" si="184"/>
        <v>-2.094395102</v>
      </c>
      <c r="GN341" s="51" t="str">
        <f t="shared" si="185"/>
        <v>#DIV/0!</v>
      </c>
      <c r="GO341" s="52" t="str">
        <f t="shared" si="186"/>
        <v>#DIV/0!</v>
      </c>
      <c r="GP341" s="52" t="str">
        <f t="shared" si="187"/>
        <v>#DIV/0!</v>
      </c>
      <c r="GQ341" s="36" t="str">
        <f t="shared" si="188"/>
        <v>#DIV/0!</v>
      </c>
      <c r="GR341" s="53">
        <f t="shared" si="189"/>
        <v>1</v>
      </c>
      <c r="GS341" s="53" t="str">
        <f t="shared" si="190"/>
        <v>#DIV/0!</v>
      </c>
      <c r="GT341" s="54" t="str">
        <f t="shared" si="191"/>
        <v>#DIV/0!</v>
      </c>
      <c r="GU341" s="55" t="str">
        <f t="shared" si="192"/>
        <v>#DIV/0!</v>
      </c>
      <c r="GV341" s="55" t="str">
        <f t="shared" si="193"/>
        <v>#DIV/0!</v>
      </c>
      <c r="GW341" s="55" t="str">
        <f t="shared" si="194"/>
        <v>#DIV/0!</v>
      </c>
      <c r="GX341" s="39" t="str">
        <f t="shared" si="195"/>
        <v>#DIV/0!</v>
      </c>
      <c r="GY341" s="51">
        <f t="shared" si="196"/>
        <v>2.094395102</v>
      </c>
      <c r="GZ341" s="51" t="str">
        <f t="shared" si="197"/>
        <v>#DIV/0!</v>
      </c>
      <c r="HA341" s="52" t="str">
        <f t="shared" si="198"/>
        <v>#DIV/0!</v>
      </c>
      <c r="HB341" s="52" t="str">
        <f t="shared" si="199"/>
        <v>#DIV/0!</v>
      </c>
      <c r="HC341" s="36" t="str">
        <f t="shared" si="200"/>
        <v>#DIV/0!</v>
      </c>
      <c r="HD341" s="53">
        <f t="shared" si="201"/>
        <v>1</v>
      </c>
      <c r="HE341" s="53" t="str">
        <f t="shared" si="202"/>
        <v>#DIV/0!</v>
      </c>
      <c r="HF341" s="54" t="str">
        <f t="shared" si="203"/>
        <v>#DIV/0!</v>
      </c>
      <c r="HG341" s="55" t="str">
        <f t="shared" si="204"/>
        <v>#DIV/0!</v>
      </c>
      <c r="HH341" s="55" t="str">
        <f t="shared" si="205"/>
        <v>#DIV/0!</v>
      </c>
      <c r="HI341" s="55" t="str">
        <f t="shared" si="206"/>
        <v>#DIV/0!</v>
      </c>
      <c r="HJ341" s="39" t="str">
        <f t="shared" si="207"/>
        <v>#DIV/0!</v>
      </c>
      <c r="HK341" s="51">
        <f t="shared" si="208"/>
        <v>2.094395102</v>
      </c>
      <c r="HL341" s="51" t="str">
        <f t="shared" si="209"/>
        <v>#DIV/0!</v>
      </c>
      <c r="HM341" s="52" t="str">
        <f t="shared" si="210"/>
        <v>#DIV/0!</v>
      </c>
      <c r="HN341" s="52" t="str">
        <f t="shared" si="211"/>
        <v>#DIV/0!</v>
      </c>
      <c r="HO341" s="36" t="str">
        <f t="shared" si="212"/>
        <v>#DIV/0!</v>
      </c>
      <c r="HP341" s="53">
        <f t="shared" si="213"/>
        <v>1</v>
      </c>
      <c r="HQ341" s="53" t="str">
        <f t="shared" si="214"/>
        <v>#DIV/0!</v>
      </c>
      <c r="HR341" s="54" t="str">
        <f t="shared" si="215"/>
        <v>#DIV/0!</v>
      </c>
      <c r="HS341" s="55" t="str">
        <f t="shared" si="216"/>
        <v>#DIV/0!</v>
      </c>
      <c r="HT341" s="55" t="str">
        <f t="shared" si="217"/>
        <v>#DIV/0!</v>
      </c>
      <c r="HU341" s="55" t="str">
        <f t="shared" si="218"/>
        <v>#DIV/0!</v>
      </c>
      <c r="HV341" s="39" t="str">
        <f t="shared" si="219"/>
        <v>#DIV/0!</v>
      </c>
      <c r="HW341" s="51">
        <f t="shared" si="220"/>
        <v>-2.094395102</v>
      </c>
      <c r="HX341" s="51" t="str">
        <f t="shared" si="221"/>
        <v>#DIV/0!</v>
      </c>
      <c r="HY341" s="52" t="str">
        <f t="shared" si="222"/>
        <v>#DIV/0!</v>
      </c>
      <c r="HZ341" s="52" t="str">
        <f t="shared" si="223"/>
        <v>#DIV/0!</v>
      </c>
      <c r="IA341" s="36" t="str">
        <f t="shared" si="224"/>
        <v>#DIV/0!</v>
      </c>
      <c r="IB341" s="53">
        <f t="shared" si="225"/>
        <v>1</v>
      </c>
      <c r="IC341" s="53" t="str">
        <f t="shared" si="226"/>
        <v>#DIV/0!</v>
      </c>
      <c r="ID341" s="54" t="str">
        <f t="shared" si="227"/>
        <v>#DIV/0!</v>
      </c>
      <c r="IE341" s="55" t="str">
        <f t="shared" si="228"/>
        <v>#DIV/0!</v>
      </c>
      <c r="IF341" s="55" t="str">
        <f t="shared" si="229"/>
        <v>#DIV/0!</v>
      </c>
      <c r="IG341" s="55" t="str">
        <f t="shared" si="230"/>
        <v>#DIV/0!</v>
      </c>
      <c r="IH341" s="39" t="str">
        <f t="shared" si="231"/>
        <v>#DIV/0!</v>
      </c>
    </row>
    <row r="342" ht="12.75" customHeight="1">
      <c r="A342" s="44" t="str">
        <f>'Execute Cubic'!U337</f>
        <v/>
      </c>
      <c r="B342" s="44" t="str">
        <f>'Execute Cubic'!V337</f>
        <v/>
      </c>
      <c r="C342" s="44" t="str">
        <f>'Execute Cubic'!W337</f>
        <v/>
      </c>
      <c r="D342" s="44" t="str">
        <f>'Execute Cubic'!X337</f>
        <v/>
      </c>
      <c r="E342" s="44">
        <f t="shared" ref="E342:H342" si="5645">0</f>
        <v>0</v>
      </c>
      <c r="F342" s="44">
        <f t="shared" si="5645"/>
        <v>0</v>
      </c>
      <c r="G342" s="44">
        <f t="shared" si="5645"/>
        <v>0</v>
      </c>
      <c r="H342" s="44">
        <f t="shared" si="5645"/>
        <v>0</v>
      </c>
      <c r="I342" s="45" t="str">
        <f t="shared" si="27"/>
        <v>#DIV/0!</v>
      </c>
      <c r="J342" s="45" t="str">
        <f t="shared" si="28"/>
        <v>#DIV/0!</v>
      </c>
      <c r="K342" s="46" t="str">
        <f t="shared" si="29"/>
        <v>#DIV/0!</v>
      </c>
      <c r="L342" s="46" t="str">
        <f t="shared" si="30"/>
        <v>#DIV/0!</v>
      </c>
      <c r="M342" s="47" t="str">
        <f t="shared" si="31"/>
        <v>#DIV/0!</v>
      </c>
      <c r="N342" s="47" t="str">
        <f t="shared" si="32"/>
        <v>#DIV/0!</v>
      </c>
      <c r="O342" s="48" t="str">
        <f t="shared" ref="O342:R342" si="5646">ATAN2(A342,E342)</f>
        <v>#DIV/0!</v>
      </c>
      <c r="P342" s="48" t="str">
        <f t="shared" si="5646"/>
        <v>#DIV/0!</v>
      </c>
      <c r="Q342" s="48" t="str">
        <f t="shared" si="5646"/>
        <v>#DIV/0!</v>
      </c>
      <c r="R342" s="48" t="str">
        <f t="shared" si="5646"/>
        <v>#DIV/0!</v>
      </c>
      <c r="S342" s="48">
        <f t="shared" ref="S342:V342" si="5647">SQRT(POWER(A342,2)+POWER(E342,2))</f>
        <v>0</v>
      </c>
      <c r="T342" s="48">
        <f t="shared" si="5647"/>
        <v>0</v>
      </c>
      <c r="U342" s="48">
        <f t="shared" si="5647"/>
        <v>0</v>
      </c>
      <c r="V342" s="48">
        <f t="shared" si="5647"/>
        <v>0</v>
      </c>
      <c r="W342" s="49" t="str">
        <f t="shared" ref="W342:Z342" si="5648">O342-$O342</f>
        <v>#DIV/0!</v>
      </c>
      <c r="X342" s="49" t="str">
        <f t="shared" si="5648"/>
        <v>#DIV/0!</v>
      </c>
      <c r="Y342" s="49" t="str">
        <f t="shared" si="5648"/>
        <v>#DIV/0!</v>
      </c>
      <c r="Z342" s="49" t="str">
        <f t="shared" si="5648"/>
        <v>#DIV/0!</v>
      </c>
      <c r="AA342" s="49" t="str">
        <f t="shared" ref="AA342:AD342" si="5649">S342/$S342</f>
        <v>#DIV/0!</v>
      </c>
      <c r="AB342" s="49" t="str">
        <f t="shared" si="5649"/>
        <v>#DIV/0!</v>
      </c>
      <c r="AC342" s="49" t="str">
        <f t="shared" si="5649"/>
        <v>#DIV/0!</v>
      </c>
      <c r="AD342" s="49" t="str">
        <f t="shared" si="5649"/>
        <v>#DIV/0!</v>
      </c>
      <c r="AE342" s="50" t="str">
        <f t="shared" ref="AE342:AH342" si="5650">AA342*COS(W342)</f>
        <v>#DIV/0!</v>
      </c>
      <c r="AF342" s="50" t="str">
        <f t="shared" si="5650"/>
        <v>#DIV/0!</v>
      </c>
      <c r="AG342" s="50" t="str">
        <f t="shared" si="5650"/>
        <v>#DIV/0!</v>
      </c>
      <c r="AH342" s="50" t="str">
        <f t="shared" si="5650"/>
        <v>#DIV/0!</v>
      </c>
      <c r="AI342" s="44" t="str">
        <f t="shared" ref="AI342:AL342" si="5651">AA342*SIN(W342)</f>
        <v>#DIV/0!</v>
      </c>
      <c r="AJ342" s="44" t="str">
        <f t="shared" si="5651"/>
        <v>#DIV/0!</v>
      </c>
      <c r="AK342" s="44" t="str">
        <f t="shared" si="5651"/>
        <v>#DIV/0!</v>
      </c>
      <c r="AL342" s="44" t="str">
        <f t="shared" si="5651"/>
        <v>#DIV/0!</v>
      </c>
      <c r="AM342" s="51" t="str">
        <f t="shared" si="39"/>
        <v>#DIV/0!</v>
      </c>
      <c r="AN342" s="52" t="str">
        <f t="shared" si="40"/>
        <v>#DIV/0!</v>
      </c>
      <c r="AO342" s="52" t="str">
        <f t="shared" si="41"/>
        <v>#DIV/0!</v>
      </c>
      <c r="AP342" s="36" t="str">
        <f t="shared" si="42"/>
        <v>#DIV/0!</v>
      </c>
      <c r="AQ342" s="53" t="str">
        <f t="shared" si="43"/>
        <v>#DIV/0!</v>
      </c>
      <c r="AR342" s="54" t="str">
        <f t="shared" si="44"/>
        <v>#DIV/0!</v>
      </c>
      <c r="AS342" s="55" t="str">
        <f t="shared" si="45"/>
        <v>#DIV/0!</v>
      </c>
      <c r="AT342" s="55" t="str">
        <f t="shared" si="46"/>
        <v>#DIV/0!</v>
      </c>
      <c r="AU342" s="55" t="str">
        <f t="shared" si="47"/>
        <v>#DIV/0!</v>
      </c>
      <c r="AV342" s="39" t="str">
        <f t="shared" si="48"/>
        <v>#DIV/0!</v>
      </c>
      <c r="AW342" s="51" t="str">
        <f t="shared" ref="AW342:AX342" si="5652">AW$1*X342</f>
        <v>#DIV/0!</v>
      </c>
      <c r="AX342" s="51" t="str">
        <f t="shared" si="5652"/>
        <v>#DIV/0!</v>
      </c>
      <c r="AY342" s="52" t="str">
        <f t="shared" si="50"/>
        <v>#DIV/0!</v>
      </c>
      <c r="AZ342" s="52" t="str">
        <f t="shared" si="51"/>
        <v>#DIV/0!</v>
      </c>
      <c r="BA342" s="36" t="str">
        <f t="shared" si="52"/>
        <v>#DIV/0!</v>
      </c>
      <c r="BB342" s="53" t="str">
        <f t="shared" ref="BB342:BC342" si="5653">POWER(AB342,BB$1)</f>
        <v>#DIV/0!</v>
      </c>
      <c r="BC342" s="53" t="str">
        <f t="shared" si="5653"/>
        <v>#DIV/0!</v>
      </c>
      <c r="BD342" s="54" t="str">
        <f t="shared" si="54"/>
        <v>#DIV/0!</v>
      </c>
      <c r="BE342" s="55" t="str">
        <f t="shared" si="55"/>
        <v>#DIV/0!</v>
      </c>
      <c r="BF342" s="55" t="str">
        <f t="shared" si="56"/>
        <v>#DIV/0!</v>
      </c>
      <c r="BG342" s="55" t="str">
        <f t="shared" si="57"/>
        <v>#DIV/0!</v>
      </c>
      <c r="BH342" s="39" t="str">
        <f t="shared" si="58"/>
        <v>#DIV/0!</v>
      </c>
      <c r="BI342" s="51" t="str">
        <f t="shared" si="59"/>
        <v>#DIV/0!</v>
      </c>
      <c r="BJ342" s="52" t="str">
        <f t="shared" si="60"/>
        <v>#DIV/0!</v>
      </c>
      <c r="BK342" s="52" t="str">
        <f t="shared" si="61"/>
        <v>#DIV/0!</v>
      </c>
      <c r="BL342" s="36" t="str">
        <f t="shared" si="62"/>
        <v>#DIV/0!</v>
      </c>
      <c r="BM342" s="53" t="str">
        <f t="shared" si="63"/>
        <v>#DIV/0!</v>
      </c>
      <c r="BN342" s="54" t="str">
        <f t="shared" si="64"/>
        <v>#DIV/0!</v>
      </c>
      <c r="BO342" s="55" t="str">
        <f t="shared" si="65"/>
        <v>#DIV/0!</v>
      </c>
      <c r="BP342" s="55" t="str">
        <f t="shared" si="66"/>
        <v>#DIV/0!</v>
      </c>
      <c r="BQ342" s="55" t="str">
        <f t="shared" si="67"/>
        <v>#DIV/0!</v>
      </c>
      <c r="BR342" s="39" t="str">
        <f t="shared" si="68"/>
        <v>#DIV/0!</v>
      </c>
      <c r="BS342" s="56" t="str">
        <f t="shared" ref="BS342:BT342" si="5654">AS342+BE342+BO342</f>
        <v>#DIV/0!</v>
      </c>
      <c r="BT342" s="56" t="str">
        <f t="shared" si="5654"/>
        <v>#DIV/0!</v>
      </c>
      <c r="BU342" s="56" t="str">
        <f t="shared" si="70"/>
        <v>#DIV/0!</v>
      </c>
      <c r="BV342" s="57" t="str">
        <f t="shared" si="71"/>
        <v>#DIV/0!</v>
      </c>
      <c r="BW342" s="51" t="str">
        <f t="shared" ref="BW342:BX342" si="5655">BW$1*X342</f>
        <v>#DIV/0!</v>
      </c>
      <c r="BX342" s="51" t="str">
        <f t="shared" si="5655"/>
        <v>#DIV/0!</v>
      </c>
      <c r="BY342" s="52" t="str">
        <f t="shared" si="73"/>
        <v>#DIV/0!</v>
      </c>
      <c r="BZ342" s="52" t="str">
        <f t="shared" si="74"/>
        <v>#DIV/0!</v>
      </c>
      <c r="CA342" s="36" t="str">
        <f t="shared" si="75"/>
        <v>#DIV/0!</v>
      </c>
      <c r="CB342" s="53" t="str">
        <f t="shared" ref="CB342:CC342" si="5656">POWER(AB342,CB$1)</f>
        <v>#DIV/0!</v>
      </c>
      <c r="CC342" s="53" t="str">
        <f t="shared" si="5656"/>
        <v>#DIV/0!</v>
      </c>
      <c r="CD342" s="54" t="str">
        <f t="shared" si="77"/>
        <v>#DIV/0!</v>
      </c>
      <c r="CE342" s="55" t="str">
        <f t="shared" si="78"/>
        <v>#DIV/0!</v>
      </c>
      <c r="CF342" s="55" t="str">
        <f t="shared" si="79"/>
        <v>#DIV/0!</v>
      </c>
      <c r="CG342" s="55" t="str">
        <f t="shared" si="80"/>
        <v>#DIV/0!</v>
      </c>
      <c r="CH342" s="39" t="str">
        <f t="shared" si="81"/>
        <v>#DIV/0!</v>
      </c>
      <c r="CI342" s="51" t="str">
        <f t="shared" si="82"/>
        <v>#DIV/0!</v>
      </c>
      <c r="CJ342" s="52" t="str">
        <f t="shared" si="83"/>
        <v>#DIV/0!</v>
      </c>
      <c r="CK342" s="52" t="str">
        <f t="shared" si="84"/>
        <v>#DIV/0!</v>
      </c>
      <c r="CL342" s="36" t="str">
        <f t="shared" si="85"/>
        <v>#DIV/0!</v>
      </c>
      <c r="CM342" s="53" t="str">
        <f t="shared" si="86"/>
        <v>#DIV/0!</v>
      </c>
      <c r="CN342" s="54" t="str">
        <f t="shared" si="87"/>
        <v>#DIV/0!</v>
      </c>
      <c r="CO342" s="55" t="str">
        <f t="shared" si="88"/>
        <v>#DIV/0!</v>
      </c>
      <c r="CP342" s="55" t="str">
        <f t="shared" si="89"/>
        <v>#DIV/0!</v>
      </c>
      <c r="CQ342" s="55" t="str">
        <f t="shared" si="90"/>
        <v>#DIV/0!</v>
      </c>
      <c r="CR342" s="39" t="str">
        <f t="shared" si="91"/>
        <v>#DIV/0!</v>
      </c>
      <c r="CS342" s="51" t="str">
        <f t="shared" si="92"/>
        <v>#DIV/0!</v>
      </c>
      <c r="CT342" s="51" t="str">
        <f t="shared" si="93"/>
        <v>#DIV/0!</v>
      </c>
      <c r="CU342" s="52" t="str">
        <f t="shared" si="94"/>
        <v>#DIV/0!</v>
      </c>
      <c r="CV342" s="52" t="str">
        <f t="shared" si="95"/>
        <v>#DIV/0!</v>
      </c>
      <c r="CW342" s="36" t="str">
        <f t="shared" si="96"/>
        <v>#DIV/0!</v>
      </c>
      <c r="CX342" s="53" t="str">
        <f t="shared" si="97"/>
        <v>#DIV/0!</v>
      </c>
      <c r="CY342" s="53" t="str">
        <f t="shared" si="98"/>
        <v>#DIV/0!</v>
      </c>
      <c r="CZ342" s="54" t="str">
        <f t="shared" si="99"/>
        <v>#DIV/0!</v>
      </c>
      <c r="DA342" s="55" t="str">
        <f t="shared" si="100"/>
        <v>#DIV/0!</v>
      </c>
      <c r="DB342" s="55" t="str">
        <f t="shared" si="101"/>
        <v>#DIV/0!</v>
      </c>
      <c r="DC342" s="55" t="str">
        <f t="shared" si="102"/>
        <v>#DIV/0!</v>
      </c>
      <c r="DD342" s="39" t="str">
        <f t="shared" si="103"/>
        <v>#DIV/0!</v>
      </c>
      <c r="DE342" s="51" t="str">
        <f t="shared" ref="DE342:DG342" si="5657">DE$1*X342</f>
        <v>#DIV/0!</v>
      </c>
      <c r="DF342" s="51" t="str">
        <f t="shared" si="5657"/>
        <v>#DIV/0!</v>
      </c>
      <c r="DG342" s="51" t="str">
        <f t="shared" si="5657"/>
        <v>#DIV/0!</v>
      </c>
      <c r="DH342" s="52" t="str">
        <f t="shared" si="105"/>
        <v>#DIV/0!</v>
      </c>
      <c r="DI342" s="52" t="str">
        <f t="shared" si="106"/>
        <v>#DIV/0!</v>
      </c>
      <c r="DJ342" s="36" t="str">
        <f t="shared" si="107"/>
        <v>#DIV/0!</v>
      </c>
      <c r="DK342" s="53" t="str">
        <f t="shared" ref="DK342:DM342" si="5658">POWER(AB342,DK$1)</f>
        <v>#DIV/0!</v>
      </c>
      <c r="DL342" s="53" t="str">
        <f t="shared" si="5658"/>
        <v>#DIV/0!</v>
      </c>
      <c r="DM342" s="53" t="str">
        <f t="shared" si="5658"/>
        <v>#DIV/0!</v>
      </c>
      <c r="DN342" s="54" t="str">
        <f t="shared" si="109"/>
        <v>#DIV/0!</v>
      </c>
      <c r="DO342" s="55" t="str">
        <f t="shared" si="110"/>
        <v>#DIV/0!</v>
      </c>
      <c r="DP342" s="55" t="str">
        <f t="shared" si="111"/>
        <v>#DIV/0!</v>
      </c>
      <c r="DQ342" s="55" t="str">
        <f t="shared" si="112"/>
        <v>#DIV/0!</v>
      </c>
      <c r="DR342" s="39" t="str">
        <f t="shared" si="113"/>
        <v>#DIV/0!</v>
      </c>
      <c r="DS342" s="51" t="str">
        <f t="shared" si="114"/>
        <v>#DIV/0!</v>
      </c>
      <c r="DT342" s="52" t="str">
        <f t="shared" si="115"/>
        <v>#DIV/0!</v>
      </c>
      <c r="DU342" s="52" t="str">
        <f t="shared" si="116"/>
        <v>#DIV/0!</v>
      </c>
      <c r="DV342" s="36" t="str">
        <f t="shared" si="117"/>
        <v>#DIV/0!</v>
      </c>
      <c r="DW342" s="53" t="str">
        <f t="shared" si="118"/>
        <v>#DIV/0!</v>
      </c>
      <c r="DX342" s="54" t="str">
        <f t="shared" si="119"/>
        <v>#DIV/0!</v>
      </c>
      <c r="DY342" s="55" t="str">
        <f t="shared" si="120"/>
        <v>#DIV/0!</v>
      </c>
      <c r="DZ342" s="55" t="str">
        <f t="shared" si="121"/>
        <v>#DIV/0!</v>
      </c>
      <c r="EA342" s="55" t="str">
        <f t="shared" si="122"/>
        <v>#DIV/0!</v>
      </c>
      <c r="EB342" s="39" t="str">
        <f t="shared" si="123"/>
        <v>#DIV/0!</v>
      </c>
      <c r="EC342" s="56" t="str">
        <f t="shared" ref="EC342:ED342" si="5659">CE342+CO342+DA342+DO342+DY342</f>
        <v>#DIV/0!</v>
      </c>
      <c r="ED342" s="56" t="str">
        <f t="shared" si="5659"/>
        <v>#DIV/0!</v>
      </c>
      <c r="EE342" s="56" t="str">
        <f t="shared" si="125"/>
        <v>#DIV/0!</v>
      </c>
      <c r="EF342" s="57" t="str">
        <f t="shared" si="126"/>
        <v>#DIV/0!</v>
      </c>
      <c r="EG342" s="51" t="str">
        <f t="shared" si="127"/>
        <v>#DIV/0!</v>
      </c>
      <c r="EH342" s="52" t="str">
        <f t="shared" si="128"/>
        <v>#DIV/0!</v>
      </c>
      <c r="EI342" s="52" t="str">
        <f t="shared" si="129"/>
        <v>#DIV/0!</v>
      </c>
      <c r="EJ342" s="36" t="str">
        <f t="shared" si="130"/>
        <v>#DIV/0!</v>
      </c>
      <c r="EK342" s="53" t="str">
        <f t="shared" si="131"/>
        <v>#DIV/0!</v>
      </c>
      <c r="EL342" s="54" t="str">
        <f t="shared" si="132"/>
        <v>#DIV/0!</v>
      </c>
      <c r="EM342" s="55" t="str">
        <f t="shared" si="133"/>
        <v>#DIV/0!</v>
      </c>
      <c r="EN342" s="55" t="str">
        <f t="shared" si="134"/>
        <v>#DIV/0!</v>
      </c>
      <c r="EO342" s="55" t="str">
        <f t="shared" si="135"/>
        <v>#DIV/0!</v>
      </c>
      <c r="EP342" s="39" t="str">
        <f t="shared" si="136"/>
        <v>#DIV/0!</v>
      </c>
      <c r="EQ342" s="56" t="str">
        <f t="shared" ref="EQ342:ER342" si="5660">BS342+EM342</f>
        <v>#DIV/0!</v>
      </c>
      <c r="ER342" s="56" t="str">
        <f t="shared" si="5660"/>
        <v>#DIV/0!</v>
      </c>
      <c r="ES342" s="56" t="str">
        <f t="shared" si="138"/>
        <v>#DIV/0!</v>
      </c>
      <c r="ET342" s="57" t="str">
        <f t="shared" si="139"/>
        <v>#DIV/0!</v>
      </c>
      <c r="EU342" s="51" t="str">
        <f t="shared" si="140"/>
        <v>#DIV/0!</v>
      </c>
      <c r="EV342" s="52" t="str">
        <f t="shared" si="141"/>
        <v>#DIV/0!</v>
      </c>
      <c r="EW342" s="52" t="str">
        <f t="shared" si="142"/>
        <v>#DIV/0!</v>
      </c>
      <c r="EX342" s="36" t="str">
        <f t="shared" si="143"/>
        <v>#DIV/0!</v>
      </c>
      <c r="EY342" s="53" t="str">
        <f t="shared" si="144"/>
        <v>#DIV/0!</v>
      </c>
      <c r="EZ342" s="54" t="str">
        <f t="shared" si="145"/>
        <v>#DIV/0!</v>
      </c>
      <c r="FA342" s="55" t="str">
        <f t="shared" si="146"/>
        <v>#DIV/0!</v>
      </c>
      <c r="FB342" s="55" t="str">
        <f t="shared" si="147"/>
        <v>#DIV/0!</v>
      </c>
      <c r="FC342" s="55" t="str">
        <f t="shared" si="148"/>
        <v>#DIV/0!</v>
      </c>
      <c r="FD342" s="39" t="str">
        <f t="shared" si="149"/>
        <v>#DIV/0!</v>
      </c>
      <c r="FE342" s="51" t="str">
        <f t="shared" si="150"/>
        <v>#DIV/0!</v>
      </c>
      <c r="FF342" s="52" t="str">
        <f t="shared" si="151"/>
        <v>#DIV/0!</v>
      </c>
      <c r="FG342" s="52" t="str">
        <f t="shared" si="152"/>
        <v>#DIV/0!</v>
      </c>
      <c r="FH342" s="36" t="str">
        <f t="shared" si="153"/>
        <v>#DIV/0!</v>
      </c>
      <c r="FI342" s="53" t="str">
        <f t="shared" si="154"/>
        <v>#DIV/0!</v>
      </c>
      <c r="FJ342" s="54" t="str">
        <f t="shared" si="155"/>
        <v>#DIV/0!</v>
      </c>
      <c r="FK342" s="55" t="str">
        <f t="shared" si="156"/>
        <v>#DIV/0!</v>
      </c>
      <c r="FL342" s="55" t="str">
        <f t="shared" si="157"/>
        <v>#DIV/0!</v>
      </c>
      <c r="FM342" s="55" t="str">
        <f t="shared" si="158"/>
        <v>#DIV/0!</v>
      </c>
      <c r="FN342" s="39" t="str">
        <f t="shared" si="159"/>
        <v>#DIV/0!</v>
      </c>
      <c r="FO342" s="56" t="str">
        <f t="shared" si="160"/>
        <v>#DIV/0!</v>
      </c>
      <c r="FP342" s="56" t="str">
        <f t="shared" si="161"/>
        <v>#DIV/0!</v>
      </c>
      <c r="FQ342" s="56" t="str">
        <f t="shared" si="162"/>
        <v>#DIV/0!</v>
      </c>
      <c r="FR342" s="57" t="str">
        <f t="shared" si="163"/>
        <v>#DIV/0!</v>
      </c>
      <c r="FS342" s="51" t="str">
        <f t="shared" si="164"/>
        <v>#DIV/0!</v>
      </c>
      <c r="FT342" s="51" t="str">
        <f t="shared" si="165"/>
        <v>#DIV/0!</v>
      </c>
      <c r="FU342" s="52" t="str">
        <f t="shared" si="166"/>
        <v>#DIV/0!</v>
      </c>
      <c r="FV342" s="52" t="str">
        <f t="shared" si="167"/>
        <v>#DIV/0!</v>
      </c>
      <c r="FW342" s="36" t="str">
        <f t="shared" si="168"/>
        <v>#DIV/0!</v>
      </c>
      <c r="FX342" s="53" t="str">
        <f t="shared" si="169"/>
        <v>#DIV/0!</v>
      </c>
      <c r="FY342" s="53" t="str">
        <f t="shared" si="170"/>
        <v>#DIV/0!</v>
      </c>
      <c r="FZ342" s="54" t="str">
        <f t="shared" si="171"/>
        <v>#DIV/0!</v>
      </c>
      <c r="GA342" s="55" t="str">
        <f t="shared" si="172"/>
        <v>#DIV/0!</v>
      </c>
      <c r="GB342" s="55" t="str">
        <f t="shared" si="173"/>
        <v>#DIV/0!</v>
      </c>
      <c r="GC342" s="55" t="str">
        <f t="shared" si="174"/>
        <v>#DIV/0!</v>
      </c>
      <c r="GD342" s="39" t="str">
        <f t="shared" si="175"/>
        <v>#DIV/0!</v>
      </c>
      <c r="GE342" s="58">
        <f t="shared" si="176"/>
        <v>-0.5</v>
      </c>
      <c r="GF342" s="42">
        <f t="shared" si="177"/>
        <v>-0.8660254038</v>
      </c>
      <c r="GG342" s="58">
        <f t="shared" si="178"/>
        <v>-2.094395102</v>
      </c>
      <c r="GH342" s="42">
        <f t="shared" si="179"/>
        <v>1</v>
      </c>
      <c r="GI342" s="59">
        <f t="shared" si="180"/>
        <v>-0.5</v>
      </c>
      <c r="GJ342" s="43">
        <f t="shared" si="181"/>
        <v>0.8660254038</v>
      </c>
      <c r="GK342" s="59">
        <f t="shared" si="182"/>
        <v>2.094395102</v>
      </c>
      <c r="GL342" s="43">
        <f t="shared" si="183"/>
        <v>1</v>
      </c>
      <c r="GM342" s="51">
        <f t="shared" si="184"/>
        <v>-2.094395102</v>
      </c>
      <c r="GN342" s="51" t="str">
        <f t="shared" si="185"/>
        <v>#DIV/0!</v>
      </c>
      <c r="GO342" s="52" t="str">
        <f t="shared" si="186"/>
        <v>#DIV/0!</v>
      </c>
      <c r="GP342" s="52" t="str">
        <f t="shared" si="187"/>
        <v>#DIV/0!</v>
      </c>
      <c r="GQ342" s="36" t="str">
        <f t="shared" si="188"/>
        <v>#DIV/0!</v>
      </c>
      <c r="GR342" s="53">
        <f t="shared" si="189"/>
        <v>1</v>
      </c>
      <c r="GS342" s="53" t="str">
        <f t="shared" si="190"/>
        <v>#DIV/0!</v>
      </c>
      <c r="GT342" s="54" t="str">
        <f t="shared" si="191"/>
        <v>#DIV/0!</v>
      </c>
      <c r="GU342" s="55" t="str">
        <f t="shared" si="192"/>
        <v>#DIV/0!</v>
      </c>
      <c r="GV342" s="55" t="str">
        <f t="shared" si="193"/>
        <v>#DIV/0!</v>
      </c>
      <c r="GW342" s="55" t="str">
        <f t="shared" si="194"/>
        <v>#DIV/0!</v>
      </c>
      <c r="GX342" s="39" t="str">
        <f t="shared" si="195"/>
        <v>#DIV/0!</v>
      </c>
      <c r="GY342" s="51">
        <f t="shared" si="196"/>
        <v>2.094395102</v>
      </c>
      <c r="GZ342" s="51" t="str">
        <f t="shared" si="197"/>
        <v>#DIV/0!</v>
      </c>
      <c r="HA342" s="52" t="str">
        <f t="shared" si="198"/>
        <v>#DIV/0!</v>
      </c>
      <c r="HB342" s="52" t="str">
        <f t="shared" si="199"/>
        <v>#DIV/0!</v>
      </c>
      <c r="HC342" s="36" t="str">
        <f t="shared" si="200"/>
        <v>#DIV/0!</v>
      </c>
      <c r="HD342" s="53">
        <f t="shared" si="201"/>
        <v>1</v>
      </c>
      <c r="HE342" s="53" t="str">
        <f t="shared" si="202"/>
        <v>#DIV/0!</v>
      </c>
      <c r="HF342" s="54" t="str">
        <f t="shared" si="203"/>
        <v>#DIV/0!</v>
      </c>
      <c r="HG342" s="55" t="str">
        <f t="shared" si="204"/>
        <v>#DIV/0!</v>
      </c>
      <c r="HH342" s="55" t="str">
        <f t="shared" si="205"/>
        <v>#DIV/0!</v>
      </c>
      <c r="HI342" s="55" t="str">
        <f t="shared" si="206"/>
        <v>#DIV/0!</v>
      </c>
      <c r="HJ342" s="39" t="str">
        <f t="shared" si="207"/>
        <v>#DIV/0!</v>
      </c>
      <c r="HK342" s="51">
        <f t="shared" si="208"/>
        <v>2.094395102</v>
      </c>
      <c r="HL342" s="51" t="str">
        <f t="shared" si="209"/>
        <v>#DIV/0!</v>
      </c>
      <c r="HM342" s="52" t="str">
        <f t="shared" si="210"/>
        <v>#DIV/0!</v>
      </c>
      <c r="HN342" s="52" t="str">
        <f t="shared" si="211"/>
        <v>#DIV/0!</v>
      </c>
      <c r="HO342" s="36" t="str">
        <f t="shared" si="212"/>
        <v>#DIV/0!</v>
      </c>
      <c r="HP342" s="53">
        <f t="shared" si="213"/>
        <v>1</v>
      </c>
      <c r="HQ342" s="53" t="str">
        <f t="shared" si="214"/>
        <v>#DIV/0!</v>
      </c>
      <c r="HR342" s="54" t="str">
        <f t="shared" si="215"/>
        <v>#DIV/0!</v>
      </c>
      <c r="HS342" s="55" t="str">
        <f t="shared" si="216"/>
        <v>#DIV/0!</v>
      </c>
      <c r="HT342" s="55" t="str">
        <f t="shared" si="217"/>
        <v>#DIV/0!</v>
      </c>
      <c r="HU342" s="55" t="str">
        <f t="shared" si="218"/>
        <v>#DIV/0!</v>
      </c>
      <c r="HV342" s="39" t="str">
        <f t="shared" si="219"/>
        <v>#DIV/0!</v>
      </c>
      <c r="HW342" s="51">
        <f t="shared" si="220"/>
        <v>-2.094395102</v>
      </c>
      <c r="HX342" s="51" t="str">
        <f t="shared" si="221"/>
        <v>#DIV/0!</v>
      </c>
      <c r="HY342" s="52" t="str">
        <f t="shared" si="222"/>
        <v>#DIV/0!</v>
      </c>
      <c r="HZ342" s="52" t="str">
        <f t="shared" si="223"/>
        <v>#DIV/0!</v>
      </c>
      <c r="IA342" s="36" t="str">
        <f t="shared" si="224"/>
        <v>#DIV/0!</v>
      </c>
      <c r="IB342" s="53">
        <f t="shared" si="225"/>
        <v>1</v>
      </c>
      <c r="IC342" s="53" t="str">
        <f t="shared" si="226"/>
        <v>#DIV/0!</v>
      </c>
      <c r="ID342" s="54" t="str">
        <f t="shared" si="227"/>
        <v>#DIV/0!</v>
      </c>
      <c r="IE342" s="55" t="str">
        <f t="shared" si="228"/>
        <v>#DIV/0!</v>
      </c>
      <c r="IF342" s="55" t="str">
        <f t="shared" si="229"/>
        <v>#DIV/0!</v>
      </c>
      <c r="IG342" s="55" t="str">
        <f t="shared" si="230"/>
        <v>#DIV/0!</v>
      </c>
      <c r="IH342" s="39" t="str">
        <f t="shared" si="231"/>
        <v>#DIV/0!</v>
      </c>
    </row>
    <row r="343" ht="12.75" customHeight="1">
      <c r="A343" s="44" t="str">
        <f>'Execute Cubic'!U338</f>
        <v/>
      </c>
      <c r="B343" s="44" t="str">
        <f>'Execute Cubic'!V338</f>
        <v/>
      </c>
      <c r="C343" s="44" t="str">
        <f>'Execute Cubic'!W338</f>
        <v/>
      </c>
      <c r="D343" s="44" t="str">
        <f>'Execute Cubic'!X338</f>
        <v/>
      </c>
      <c r="E343" s="44">
        <f t="shared" ref="E343:H343" si="5661">0</f>
        <v>0</v>
      </c>
      <c r="F343" s="44">
        <f t="shared" si="5661"/>
        <v>0</v>
      </c>
      <c r="G343" s="44">
        <f t="shared" si="5661"/>
        <v>0</v>
      </c>
      <c r="H343" s="44">
        <f t="shared" si="5661"/>
        <v>0</v>
      </c>
      <c r="I343" s="45" t="str">
        <f t="shared" si="27"/>
        <v>#DIV/0!</v>
      </c>
      <c r="J343" s="45" t="str">
        <f t="shared" si="28"/>
        <v>#DIV/0!</v>
      </c>
      <c r="K343" s="46" t="str">
        <f t="shared" si="29"/>
        <v>#DIV/0!</v>
      </c>
      <c r="L343" s="46" t="str">
        <f t="shared" si="30"/>
        <v>#DIV/0!</v>
      </c>
      <c r="M343" s="47" t="str">
        <f t="shared" si="31"/>
        <v>#DIV/0!</v>
      </c>
      <c r="N343" s="47" t="str">
        <f t="shared" si="32"/>
        <v>#DIV/0!</v>
      </c>
      <c r="O343" s="48" t="str">
        <f t="shared" ref="O343:R343" si="5662">ATAN2(A343,E343)</f>
        <v>#DIV/0!</v>
      </c>
      <c r="P343" s="48" t="str">
        <f t="shared" si="5662"/>
        <v>#DIV/0!</v>
      </c>
      <c r="Q343" s="48" t="str">
        <f t="shared" si="5662"/>
        <v>#DIV/0!</v>
      </c>
      <c r="R343" s="48" t="str">
        <f t="shared" si="5662"/>
        <v>#DIV/0!</v>
      </c>
      <c r="S343" s="48">
        <f t="shared" ref="S343:V343" si="5663">SQRT(POWER(A343,2)+POWER(E343,2))</f>
        <v>0</v>
      </c>
      <c r="T343" s="48">
        <f t="shared" si="5663"/>
        <v>0</v>
      </c>
      <c r="U343" s="48">
        <f t="shared" si="5663"/>
        <v>0</v>
      </c>
      <c r="V343" s="48">
        <f t="shared" si="5663"/>
        <v>0</v>
      </c>
      <c r="W343" s="49" t="str">
        <f t="shared" ref="W343:Z343" si="5664">O343-$O343</f>
        <v>#DIV/0!</v>
      </c>
      <c r="X343" s="49" t="str">
        <f t="shared" si="5664"/>
        <v>#DIV/0!</v>
      </c>
      <c r="Y343" s="49" t="str">
        <f t="shared" si="5664"/>
        <v>#DIV/0!</v>
      </c>
      <c r="Z343" s="49" t="str">
        <f t="shared" si="5664"/>
        <v>#DIV/0!</v>
      </c>
      <c r="AA343" s="49" t="str">
        <f t="shared" ref="AA343:AD343" si="5665">S343/$S343</f>
        <v>#DIV/0!</v>
      </c>
      <c r="AB343" s="49" t="str">
        <f t="shared" si="5665"/>
        <v>#DIV/0!</v>
      </c>
      <c r="AC343" s="49" t="str">
        <f t="shared" si="5665"/>
        <v>#DIV/0!</v>
      </c>
      <c r="AD343" s="49" t="str">
        <f t="shared" si="5665"/>
        <v>#DIV/0!</v>
      </c>
      <c r="AE343" s="50" t="str">
        <f t="shared" ref="AE343:AH343" si="5666">AA343*COS(W343)</f>
        <v>#DIV/0!</v>
      </c>
      <c r="AF343" s="50" t="str">
        <f t="shared" si="5666"/>
        <v>#DIV/0!</v>
      </c>
      <c r="AG343" s="50" t="str">
        <f t="shared" si="5666"/>
        <v>#DIV/0!</v>
      </c>
      <c r="AH343" s="50" t="str">
        <f t="shared" si="5666"/>
        <v>#DIV/0!</v>
      </c>
      <c r="AI343" s="44" t="str">
        <f t="shared" ref="AI343:AL343" si="5667">AA343*SIN(W343)</f>
        <v>#DIV/0!</v>
      </c>
      <c r="AJ343" s="44" t="str">
        <f t="shared" si="5667"/>
        <v>#DIV/0!</v>
      </c>
      <c r="AK343" s="44" t="str">
        <f t="shared" si="5667"/>
        <v>#DIV/0!</v>
      </c>
      <c r="AL343" s="44" t="str">
        <f t="shared" si="5667"/>
        <v>#DIV/0!</v>
      </c>
      <c r="AM343" s="51" t="str">
        <f t="shared" si="39"/>
        <v>#DIV/0!</v>
      </c>
      <c r="AN343" s="52" t="str">
        <f t="shared" si="40"/>
        <v>#DIV/0!</v>
      </c>
      <c r="AO343" s="52" t="str">
        <f t="shared" si="41"/>
        <v>#DIV/0!</v>
      </c>
      <c r="AP343" s="36" t="str">
        <f t="shared" si="42"/>
        <v>#DIV/0!</v>
      </c>
      <c r="AQ343" s="53" t="str">
        <f t="shared" si="43"/>
        <v>#DIV/0!</v>
      </c>
      <c r="AR343" s="54" t="str">
        <f t="shared" si="44"/>
        <v>#DIV/0!</v>
      </c>
      <c r="AS343" s="55" t="str">
        <f t="shared" si="45"/>
        <v>#DIV/0!</v>
      </c>
      <c r="AT343" s="55" t="str">
        <f t="shared" si="46"/>
        <v>#DIV/0!</v>
      </c>
      <c r="AU343" s="55" t="str">
        <f t="shared" si="47"/>
        <v>#DIV/0!</v>
      </c>
      <c r="AV343" s="39" t="str">
        <f t="shared" si="48"/>
        <v>#DIV/0!</v>
      </c>
      <c r="AW343" s="51" t="str">
        <f t="shared" ref="AW343:AX343" si="5668">AW$1*X343</f>
        <v>#DIV/0!</v>
      </c>
      <c r="AX343" s="51" t="str">
        <f t="shared" si="5668"/>
        <v>#DIV/0!</v>
      </c>
      <c r="AY343" s="52" t="str">
        <f t="shared" si="50"/>
        <v>#DIV/0!</v>
      </c>
      <c r="AZ343" s="52" t="str">
        <f t="shared" si="51"/>
        <v>#DIV/0!</v>
      </c>
      <c r="BA343" s="36" t="str">
        <f t="shared" si="52"/>
        <v>#DIV/0!</v>
      </c>
      <c r="BB343" s="53" t="str">
        <f t="shared" ref="BB343:BC343" si="5669">POWER(AB343,BB$1)</f>
        <v>#DIV/0!</v>
      </c>
      <c r="BC343" s="53" t="str">
        <f t="shared" si="5669"/>
        <v>#DIV/0!</v>
      </c>
      <c r="BD343" s="54" t="str">
        <f t="shared" si="54"/>
        <v>#DIV/0!</v>
      </c>
      <c r="BE343" s="55" t="str">
        <f t="shared" si="55"/>
        <v>#DIV/0!</v>
      </c>
      <c r="BF343" s="55" t="str">
        <f t="shared" si="56"/>
        <v>#DIV/0!</v>
      </c>
      <c r="BG343" s="55" t="str">
        <f t="shared" si="57"/>
        <v>#DIV/0!</v>
      </c>
      <c r="BH343" s="39" t="str">
        <f t="shared" si="58"/>
        <v>#DIV/0!</v>
      </c>
      <c r="BI343" s="51" t="str">
        <f t="shared" si="59"/>
        <v>#DIV/0!</v>
      </c>
      <c r="BJ343" s="52" t="str">
        <f t="shared" si="60"/>
        <v>#DIV/0!</v>
      </c>
      <c r="BK343" s="52" t="str">
        <f t="shared" si="61"/>
        <v>#DIV/0!</v>
      </c>
      <c r="BL343" s="36" t="str">
        <f t="shared" si="62"/>
        <v>#DIV/0!</v>
      </c>
      <c r="BM343" s="53" t="str">
        <f t="shared" si="63"/>
        <v>#DIV/0!</v>
      </c>
      <c r="BN343" s="54" t="str">
        <f t="shared" si="64"/>
        <v>#DIV/0!</v>
      </c>
      <c r="BO343" s="55" t="str">
        <f t="shared" si="65"/>
        <v>#DIV/0!</v>
      </c>
      <c r="BP343" s="55" t="str">
        <f t="shared" si="66"/>
        <v>#DIV/0!</v>
      </c>
      <c r="BQ343" s="55" t="str">
        <f t="shared" si="67"/>
        <v>#DIV/0!</v>
      </c>
      <c r="BR343" s="39" t="str">
        <f t="shared" si="68"/>
        <v>#DIV/0!</v>
      </c>
      <c r="BS343" s="56" t="str">
        <f t="shared" ref="BS343:BT343" si="5670">AS343+BE343+BO343</f>
        <v>#DIV/0!</v>
      </c>
      <c r="BT343" s="56" t="str">
        <f t="shared" si="5670"/>
        <v>#DIV/0!</v>
      </c>
      <c r="BU343" s="56" t="str">
        <f t="shared" si="70"/>
        <v>#DIV/0!</v>
      </c>
      <c r="BV343" s="57" t="str">
        <f t="shared" si="71"/>
        <v>#DIV/0!</v>
      </c>
      <c r="BW343" s="51" t="str">
        <f t="shared" ref="BW343:BX343" si="5671">BW$1*X343</f>
        <v>#DIV/0!</v>
      </c>
      <c r="BX343" s="51" t="str">
        <f t="shared" si="5671"/>
        <v>#DIV/0!</v>
      </c>
      <c r="BY343" s="52" t="str">
        <f t="shared" si="73"/>
        <v>#DIV/0!</v>
      </c>
      <c r="BZ343" s="52" t="str">
        <f t="shared" si="74"/>
        <v>#DIV/0!</v>
      </c>
      <c r="CA343" s="36" t="str">
        <f t="shared" si="75"/>
        <v>#DIV/0!</v>
      </c>
      <c r="CB343" s="53" t="str">
        <f t="shared" ref="CB343:CC343" si="5672">POWER(AB343,CB$1)</f>
        <v>#DIV/0!</v>
      </c>
      <c r="CC343" s="53" t="str">
        <f t="shared" si="5672"/>
        <v>#DIV/0!</v>
      </c>
      <c r="CD343" s="54" t="str">
        <f t="shared" si="77"/>
        <v>#DIV/0!</v>
      </c>
      <c r="CE343" s="55" t="str">
        <f t="shared" si="78"/>
        <v>#DIV/0!</v>
      </c>
      <c r="CF343" s="55" t="str">
        <f t="shared" si="79"/>
        <v>#DIV/0!</v>
      </c>
      <c r="CG343" s="55" t="str">
        <f t="shared" si="80"/>
        <v>#DIV/0!</v>
      </c>
      <c r="CH343" s="39" t="str">
        <f t="shared" si="81"/>
        <v>#DIV/0!</v>
      </c>
      <c r="CI343" s="51" t="str">
        <f t="shared" si="82"/>
        <v>#DIV/0!</v>
      </c>
      <c r="CJ343" s="52" t="str">
        <f t="shared" si="83"/>
        <v>#DIV/0!</v>
      </c>
      <c r="CK343" s="52" t="str">
        <f t="shared" si="84"/>
        <v>#DIV/0!</v>
      </c>
      <c r="CL343" s="36" t="str">
        <f t="shared" si="85"/>
        <v>#DIV/0!</v>
      </c>
      <c r="CM343" s="53" t="str">
        <f t="shared" si="86"/>
        <v>#DIV/0!</v>
      </c>
      <c r="CN343" s="54" t="str">
        <f t="shared" si="87"/>
        <v>#DIV/0!</v>
      </c>
      <c r="CO343" s="55" t="str">
        <f t="shared" si="88"/>
        <v>#DIV/0!</v>
      </c>
      <c r="CP343" s="55" t="str">
        <f t="shared" si="89"/>
        <v>#DIV/0!</v>
      </c>
      <c r="CQ343" s="55" t="str">
        <f t="shared" si="90"/>
        <v>#DIV/0!</v>
      </c>
      <c r="CR343" s="39" t="str">
        <f t="shared" si="91"/>
        <v>#DIV/0!</v>
      </c>
      <c r="CS343" s="51" t="str">
        <f t="shared" si="92"/>
        <v>#DIV/0!</v>
      </c>
      <c r="CT343" s="51" t="str">
        <f t="shared" si="93"/>
        <v>#DIV/0!</v>
      </c>
      <c r="CU343" s="52" t="str">
        <f t="shared" si="94"/>
        <v>#DIV/0!</v>
      </c>
      <c r="CV343" s="52" t="str">
        <f t="shared" si="95"/>
        <v>#DIV/0!</v>
      </c>
      <c r="CW343" s="36" t="str">
        <f t="shared" si="96"/>
        <v>#DIV/0!</v>
      </c>
      <c r="CX343" s="53" t="str">
        <f t="shared" si="97"/>
        <v>#DIV/0!</v>
      </c>
      <c r="CY343" s="53" t="str">
        <f t="shared" si="98"/>
        <v>#DIV/0!</v>
      </c>
      <c r="CZ343" s="54" t="str">
        <f t="shared" si="99"/>
        <v>#DIV/0!</v>
      </c>
      <c r="DA343" s="55" t="str">
        <f t="shared" si="100"/>
        <v>#DIV/0!</v>
      </c>
      <c r="DB343" s="55" t="str">
        <f t="shared" si="101"/>
        <v>#DIV/0!</v>
      </c>
      <c r="DC343" s="55" t="str">
        <f t="shared" si="102"/>
        <v>#DIV/0!</v>
      </c>
      <c r="DD343" s="39" t="str">
        <f t="shared" si="103"/>
        <v>#DIV/0!</v>
      </c>
      <c r="DE343" s="51" t="str">
        <f t="shared" ref="DE343:DG343" si="5673">DE$1*X343</f>
        <v>#DIV/0!</v>
      </c>
      <c r="DF343" s="51" t="str">
        <f t="shared" si="5673"/>
        <v>#DIV/0!</v>
      </c>
      <c r="DG343" s="51" t="str">
        <f t="shared" si="5673"/>
        <v>#DIV/0!</v>
      </c>
      <c r="DH343" s="52" t="str">
        <f t="shared" si="105"/>
        <v>#DIV/0!</v>
      </c>
      <c r="DI343" s="52" t="str">
        <f t="shared" si="106"/>
        <v>#DIV/0!</v>
      </c>
      <c r="DJ343" s="36" t="str">
        <f t="shared" si="107"/>
        <v>#DIV/0!</v>
      </c>
      <c r="DK343" s="53" t="str">
        <f t="shared" ref="DK343:DM343" si="5674">POWER(AB343,DK$1)</f>
        <v>#DIV/0!</v>
      </c>
      <c r="DL343" s="53" t="str">
        <f t="shared" si="5674"/>
        <v>#DIV/0!</v>
      </c>
      <c r="DM343" s="53" t="str">
        <f t="shared" si="5674"/>
        <v>#DIV/0!</v>
      </c>
      <c r="DN343" s="54" t="str">
        <f t="shared" si="109"/>
        <v>#DIV/0!</v>
      </c>
      <c r="DO343" s="55" t="str">
        <f t="shared" si="110"/>
        <v>#DIV/0!</v>
      </c>
      <c r="DP343" s="55" t="str">
        <f t="shared" si="111"/>
        <v>#DIV/0!</v>
      </c>
      <c r="DQ343" s="55" t="str">
        <f t="shared" si="112"/>
        <v>#DIV/0!</v>
      </c>
      <c r="DR343" s="39" t="str">
        <f t="shared" si="113"/>
        <v>#DIV/0!</v>
      </c>
      <c r="DS343" s="51" t="str">
        <f t="shared" si="114"/>
        <v>#DIV/0!</v>
      </c>
      <c r="DT343" s="52" t="str">
        <f t="shared" si="115"/>
        <v>#DIV/0!</v>
      </c>
      <c r="DU343" s="52" t="str">
        <f t="shared" si="116"/>
        <v>#DIV/0!</v>
      </c>
      <c r="DV343" s="36" t="str">
        <f t="shared" si="117"/>
        <v>#DIV/0!</v>
      </c>
      <c r="DW343" s="53" t="str">
        <f t="shared" si="118"/>
        <v>#DIV/0!</v>
      </c>
      <c r="DX343" s="54" t="str">
        <f t="shared" si="119"/>
        <v>#DIV/0!</v>
      </c>
      <c r="DY343" s="55" t="str">
        <f t="shared" si="120"/>
        <v>#DIV/0!</v>
      </c>
      <c r="DZ343" s="55" t="str">
        <f t="shared" si="121"/>
        <v>#DIV/0!</v>
      </c>
      <c r="EA343" s="55" t="str">
        <f t="shared" si="122"/>
        <v>#DIV/0!</v>
      </c>
      <c r="EB343" s="39" t="str">
        <f t="shared" si="123"/>
        <v>#DIV/0!</v>
      </c>
      <c r="EC343" s="56" t="str">
        <f t="shared" ref="EC343:ED343" si="5675">CE343+CO343+DA343+DO343+DY343</f>
        <v>#DIV/0!</v>
      </c>
      <c r="ED343" s="56" t="str">
        <f t="shared" si="5675"/>
        <v>#DIV/0!</v>
      </c>
      <c r="EE343" s="56" t="str">
        <f t="shared" si="125"/>
        <v>#DIV/0!</v>
      </c>
      <c r="EF343" s="57" t="str">
        <f t="shared" si="126"/>
        <v>#DIV/0!</v>
      </c>
      <c r="EG343" s="51" t="str">
        <f t="shared" si="127"/>
        <v>#DIV/0!</v>
      </c>
      <c r="EH343" s="52" t="str">
        <f t="shared" si="128"/>
        <v>#DIV/0!</v>
      </c>
      <c r="EI343" s="52" t="str">
        <f t="shared" si="129"/>
        <v>#DIV/0!</v>
      </c>
      <c r="EJ343" s="36" t="str">
        <f t="shared" si="130"/>
        <v>#DIV/0!</v>
      </c>
      <c r="EK343" s="53" t="str">
        <f t="shared" si="131"/>
        <v>#DIV/0!</v>
      </c>
      <c r="EL343" s="54" t="str">
        <f t="shared" si="132"/>
        <v>#DIV/0!</v>
      </c>
      <c r="EM343" s="55" t="str">
        <f t="shared" si="133"/>
        <v>#DIV/0!</v>
      </c>
      <c r="EN343" s="55" t="str">
        <f t="shared" si="134"/>
        <v>#DIV/0!</v>
      </c>
      <c r="EO343" s="55" t="str">
        <f t="shared" si="135"/>
        <v>#DIV/0!</v>
      </c>
      <c r="EP343" s="39" t="str">
        <f t="shared" si="136"/>
        <v>#DIV/0!</v>
      </c>
      <c r="EQ343" s="56" t="str">
        <f t="shared" ref="EQ343:ER343" si="5676">BS343+EM343</f>
        <v>#DIV/0!</v>
      </c>
      <c r="ER343" s="56" t="str">
        <f t="shared" si="5676"/>
        <v>#DIV/0!</v>
      </c>
      <c r="ES343" s="56" t="str">
        <f t="shared" si="138"/>
        <v>#DIV/0!</v>
      </c>
      <c r="ET343" s="57" t="str">
        <f t="shared" si="139"/>
        <v>#DIV/0!</v>
      </c>
      <c r="EU343" s="51" t="str">
        <f t="shared" si="140"/>
        <v>#DIV/0!</v>
      </c>
      <c r="EV343" s="52" t="str">
        <f t="shared" si="141"/>
        <v>#DIV/0!</v>
      </c>
      <c r="EW343" s="52" t="str">
        <f t="shared" si="142"/>
        <v>#DIV/0!</v>
      </c>
      <c r="EX343" s="36" t="str">
        <f t="shared" si="143"/>
        <v>#DIV/0!</v>
      </c>
      <c r="EY343" s="53" t="str">
        <f t="shared" si="144"/>
        <v>#DIV/0!</v>
      </c>
      <c r="EZ343" s="54" t="str">
        <f t="shared" si="145"/>
        <v>#DIV/0!</v>
      </c>
      <c r="FA343" s="55" t="str">
        <f t="shared" si="146"/>
        <v>#DIV/0!</v>
      </c>
      <c r="FB343" s="55" t="str">
        <f t="shared" si="147"/>
        <v>#DIV/0!</v>
      </c>
      <c r="FC343" s="55" t="str">
        <f t="shared" si="148"/>
        <v>#DIV/0!</v>
      </c>
      <c r="FD343" s="39" t="str">
        <f t="shared" si="149"/>
        <v>#DIV/0!</v>
      </c>
      <c r="FE343" s="51" t="str">
        <f t="shared" si="150"/>
        <v>#DIV/0!</v>
      </c>
      <c r="FF343" s="52" t="str">
        <f t="shared" si="151"/>
        <v>#DIV/0!</v>
      </c>
      <c r="FG343" s="52" t="str">
        <f t="shared" si="152"/>
        <v>#DIV/0!</v>
      </c>
      <c r="FH343" s="36" t="str">
        <f t="shared" si="153"/>
        <v>#DIV/0!</v>
      </c>
      <c r="FI343" s="53" t="str">
        <f t="shared" si="154"/>
        <v>#DIV/0!</v>
      </c>
      <c r="FJ343" s="54" t="str">
        <f t="shared" si="155"/>
        <v>#DIV/0!</v>
      </c>
      <c r="FK343" s="55" t="str">
        <f t="shared" si="156"/>
        <v>#DIV/0!</v>
      </c>
      <c r="FL343" s="55" t="str">
        <f t="shared" si="157"/>
        <v>#DIV/0!</v>
      </c>
      <c r="FM343" s="55" t="str">
        <f t="shared" si="158"/>
        <v>#DIV/0!</v>
      </c>
      <c r="FN343" s="39" t="str">
        <f t="shared" si="159"/>
        <v>#DIV/0!</v>
      </c>
      <c r="FO343" s="56" t="str">
        <f t="shared" si="160"/>
        <v>#DIV/0!</v>
      </c>
      <c r="FP343" s="56" t="str">
        <f t="shared" si="161"/>
        <v>#DIV/0!</v>
      </c>
      <c r="FQ343" s="56" t="str">
        <f t="shared" si="162"/>
        <v>#DIV/0!</v>
      </c>
      <c r="FR343" s="57" t="str">
        <f t="shared" si="163"/>
        <v>#DIV/0!</v>
      </c>
      <c r="FS343" s="51" t="str">
        <f t="shared" si="164"/>
        <v>#DIV/0!</v>
      </c>
      <c r="FT343" s="51" t="str">
        <f t="shared" si="165"/>
        <v>#DIV/0!</v>
      </c>
      <c r="FU343" s="52" t="str">
        <f t="shared" si="166"/>
        <v>#DIV/0!</v>
      </c>
      <c r="FV343" s="52" t="str">
        <f t="shared" si="167"/>
        <v>#DIV/0!</v>
      </c>
      <c r="FW343" s="36" t="str">
        <f t="shared" si="168"/>
        <v>#DIV/0!</v>
      </c>
      <c r="FX343" s="53" t="str">
        <f t="shared" si="169"/>
        <v>#DIV/0!</v>
      </c>
      <c r="FY343" s="53" t="str">
        <f t="shared" si="170"/>
        <v>#DIV/0!</v>
      </c>
      <c r="FZ343" s="54" t="str">
        <f t="shared" si="171"/>
        <v>#DIV/0!</v>
      </c>
      <c r="GA343" s="55" t="str">
        <f t="shared" si="172"/>
        <v>#DIV/0!</v>
      </c>
      <c r="GB343" s="55" t="str">
        <f t="shared" si="173"/>
        <v>#DIV/0!</v>
      </c>
      <c r="GC343" s="55" t="str">
        <f t="shared" si="174"/>
        <v>#DIV/0!</v>
      </c>
      <c r="GD343" s="39" t="str">
        <f t="shared" si="175"/>
        <v>#DIV/0!</v>
      </c>
      <c r="GE343" s="58">
        <f t="shared" si="176"/>
        <v>-0.5</v>
      </c>
      <c r="GF343" s="42">
        <f t="shared" si="177"/>
        <v>-0.8660254038</v>
      </c>
      <c r="GG343" s="58">
        <f t="shared" si="178"/>
        <v>-2.094395102</v>
      </c>
      <c r="GH343" s="42">
        <f t="shared" si="179"/>
        <v>1</v>
      </c>
      <c r="GI343" s="59">
        <f t="shared" si="180"/>
        <v>-0.5</v>
      </c>
      <c r="GJ343" s="43">
        <f t="shared" si="181"/>
        <v>0.8660254038</v>
      </c>
      <c r="GK343" s="59">
        <f t="shared" si="182"/>
        <v>2.094395102</v>
      </c>
      <c r="GL343" s="43">
        <f t="shared" si="183"/>
        <v>1</v>
      </c>
      <c r="GM343" s="51">
        <f t="shared" si="184"/>
        <v>-2.094395102</v>
      </c>
      <c r="GN343" s="51" t="str">
        <f t="shared" si="185"/>
        <v>#DIV/0!</v>
      </c>
      <c r="GO343" s="52" t="str">
        <f t="shared" si="186"/>
        <v>#DIV/0!</v>
      </c>
      <c r="GP343" s="52" t="str">
        <f t="shared" si="187"/>
        <v>#DIV/0!</v>
      </c>
      <c r="GQ343" s="36" t="str">
        <f t="shared" si="188"/>
        <v>#DIV/0!</v>
      </c>
      <c r="GR343" s="53">
        <f t="shared" si="189"/>
        <v>1</v>
      </c>
      <c r="GS343" s="53" t="str">
        <f t="shared" si="190"/>
        <v>#DIV/0!</v>
      </c>
      <c r="GT343" s="54" t="str">
        <f t="shared" si="191"/>
        <v>#DIV/0!</v>
      </c>
      <c r="GU343" s="55" t="str">
        <f t="shared" si="192"/>
        <v>#DIV/0!</v>
      </c>
      <c r="GV343" s="55" t="str">
        <f t="shared" si="193"/>
        <v>#DIV/0!</v>
      </c>
      <c r="GW343" s="55" t="str">
        <f t="shared" si="194"/>
        <v>#DIV/0!</v>
      </c>
      <c r="GX343" s="39" t="str">
        <f t="shared" si="195"/>
        <v>#DIV/0!</v>
      </c>
      <c r="GY343" s="51">
        <f t="shared" si="196"/>
        <v>2.094395102</v>
      </c>
      <c r="GZ343" s="51" t="str">
        <f t="shared" si="197"/>
        <v>#DIV/0!</v>
      </c>
      <c r="HA343" s="52" t="str">
        <f t="shared" si="198"/>
        <v>#DIV/0!</v>
      </c>
      <c r="HB343" s="52" t="str">
        <f t="shared" si="199"/>
        <v>#DIV/0!</v>
      </c>
      <c r="HC343" s="36" t="str">
        <f t="shared" si="200"/>
        <v>#DIV/0!</v>
      </c>
      <c r="HD343" s="53">
        <f t="shared" si="201"/>
        <v>1</v>
      </c>
      <c r="HE343" s="53" t="str">
        <f t="shared" si="202"/>
        <v>#DIV/0!</v>
      </c>
      <c r="HF343" s="54" t="str">
        <f t="shared" si="203"/>
        <v>#DIV/0!</v>
      </c>
      <c r="HG343" s="55" t="str">
        <f t="shared" si="204"/>
        <v>#DIV/0!</v>
      </c>
      <c r="HH343" s="55" t="str">
        <f t="shared" si="205"/>
        <v>#DIV/0!</v>
      </c>
      <c r="HI343" s="55" t="str">
        <f t="shared" si="206"/>
        <v>#DIV/0!</v>
      </c>
      <c r="HJ343" s="39" t="str">
        <f t="shared" si="207"/>
        <v>#DIV/0!</v>
      </c>
      <c r="HK343" s="51">
        <f t="shared" si="208"/>
        <v>2.094395102</v>
      </c>
      <c r="HL343" s="51" t="str">
        <f t="shared" si="209"/>
        <v>#DIV/0!</v>
      </c>
      <c r="HM343" s="52" t="str">
        <f t="shared" si="210"/>
        <v>#DIV/0!</v>
      </c>
      <c r="HN343" s="52" t="str">
        <f t="shared" si="211"/>
        <v>#DIV/0!</v>
      </c>
      <c r="HO343" s="36" t="str">
        <f t="shared" si="212"/>
        <v>#DIV/0!</v>
      </c>
      <c r="HP343" s="53">
        <f t="shared" si="213"/>
        <v>1</v>
      </c>
      <c r="HQ343" s="53" t="str">
        <f t="shared" si="214"/>
        <v>#DIV/0!</v>
      </c>
      <c r="HR343" s="54" t="str">
        <f t="shared" si="215"/>
        <v>#DIV/0!</v>
      </c>
      <c r="HS343" s="55" t="str">
        <f t="shared" si="216"/>
        <v>#DIV/0!</v>
      </c>
      <c r="HT343" s="55" t="str">
        <f t="shared" si="217"/>
        <v>#DIV/0!</v>
      </c>
      <c r="HU343" s="55" t="str">
        <f t="shared" si="218"/>
        <v>#DIV/0!</v>
      </c>
      <c r="HV343" s="39" t="str">
        <f t="shared" si="219"/>
        <v>#DIV/0!</v>
      </c>
      <c r="HW343" s="51">
        <f t="shared" si="220"/>
        <v>-2.094395102</v>
      </c>
      <c r="HX343" s="51" t="str">
        <f t="shared" si="221"/>
        <v>#DIV/0!</v>
      </c>
      <c r="HY343" s="52" t="str">
        <f t="shared" si="222"/>
        <v>#DIV/0!</v>
      </c>
      <c r="HZ343" s="52" t="str">
        <f t="shared" si="223"/>
        <v>#DIV/0!</v>
      </c>
      <c r="IA343" s="36" t="str">
        <f t="shared" si="224"/>
        <v>#DIV/0!</v>
      </c>
      <c r="IB343" s="53">
        <f t="shared" si="225"/>
        <v>1</v>
      </c>
      <c r="IC343" s="53" t="str">
        <f t="shared" si="226"/>
        <v>#DIV/0!</v>
      </c>
      <c r="ID343" s="54" t="str">
        <f t="shared" si="227"/>
        <v>#DIV/0!</v>
      </c>
      <c r="IE343" s="55" t="str">
        <f t="shared" si="228"/>
        <v>#DIV/0!</v>
      </c>
      <c r="IF343" s="55" t="str">
        <f t="shared" si="229"/>
        <v>#DIV/0!</v>
      </c>
      <c r="IG343" s="55" t="str">
        <f t="shared" si="230"/>
        <v>#DIV/0!</v>
      </c>
      <c r="IH343" s="39" t="str">
        <f t="shared" si="231"/>
        <v>#DIV/0!</v>
      </c>
    </row>
    <row r="344" ht="12.75" customHeight="1">
      <c r="A344" s="44" t="str">
        <f>'Execute Cubic'!U339</f>
        <v/>
      </c>
      <c r="B344" s="44" t="str">
        <f>'Execute Cubic'!V339</f>
        <v/>
      </c>
      <c r="C344" s="44" t="str">
        <f>'Execute Cubic'!W339</f>
        <v/>
      </c>
      <c r="D344" s="44" t="str">
        <f>'Execute Cubic'!X339</f>
        <v/>
      </c>
      <c r="E344" s="44">
        <f t="shared" ref="E344:H344" si="5677">0</f>
        <v>0</v>
      </c>
      <c r="F344" s="44">
        <f t="shared" si="5677"/>
        <v>0</v>
      </c>
      <c r="G344" s="44">
        <f t="shared" si="5677"/>
        <v>0</v>
      </c>
      <c r="H344" s="44">
        <f t="shared" si="5677"/>
        <v>0</v>
      </c>
      <c r="I344" s="45" t="str">
        <f t="shared" si="27"/>
        <v>#DIV/0!</v>
      </c>
      <c r="J344" s="45" t="str">
        <f t="shared" si="28"/>
        <v>#DIV/0!</v>
      </c>
      <c r="K344" s="46" t="str">
        <f t="shared" si="29"/>
        <v>#DIV/0!</v>
      </c>
      <c r="L344" s="46" t="str">
        <f t="shared" si="30"/>
        <v>#DIV/0!</v>
      </c>
      <c r="M344" s="47" t="str">
        <f t="shared" si="31"/>
        <v>#DIV/0!</v>
      </c>
      <c r="N344" s="47" t="str">
        <f t="shared" si="32"/>
        <v>#DIV/0!</v>
      </c>
      <c r="O344" s="48" t="str">
        <f t="shared" ref="O344:R344" si="5678">ATAN2(A344,E344)</f>
        <v>#DIV/0!</v>
      </c>
      <c r="P344" s="48" t="str">
        <f t="shared" si="5678"/>
        <v>#DIV/0!</v>
      </c>
      <c r="Q344" s="48" t="str">
        <f t="shared" si="5678"/>
        <v>#DIV/0!</v>
      </c>
      <c r="R344" s="48" t="str">
        <f t="shared" si="5678"/>
        <v>#DIV/0!</v>
      </c>
      <c r="S344" s="48">
        <f t="shared" ref="S344:V344" si="5679">SQRT(POWER(A344,2)+POWER(E344,2))</f>
        <v>0</v>
      </c>
      <c r="T344" s="48">
        <f t="shared" si="5679"/>
        <v>0</v>
      </c>
      <c r="U344" s="48">
        <f t="shared" si="5679"/>
        <v>0</v>
      </c>
      <c r="V344" s="48">
        <f t="shared" si="5679"/>
        <v>0</v>
      </c>
      <c r="W344" s="49" t="str">
        <f t="shared" ref="W344:Z344" si="5680">O344-$O344</f>
        <v>#DIV/0!</v>
      </c>
      <c r="X344" s="49" t="str">
        <f t="shared" si="5680"/>
        <v>#DIV/0!</v>
      </c>
      <c r="Y344" s="49" t="str">
        <f t="shared" si="5680"/>
        <v>#DIV/0!</v>
      </c>
      <c r="Z344" s="49" t="str">
        <f t="shared" si="5680"/>
        <v>#DIV/0!</v>
      </c>
      <c r="AA344" s="49" t="str">
        <f t="shared" ref="AA344:AD344" si="5681">S344/$S344</f>
        <v>#DIV/0!</v>
      </c>
      <c r="AB344" s="49" t="str">
        <f t="shared" si="5681"/>
        <v>#DIV/0!</v>
      </c>
      <c r="AC344" s="49" t="str">
        <f t="shared" si="5681"/>
        <v>#DIV/0!</v>
      </c>
      <c r="AD344" s="49" t="str">
        <f t="shared" si="5681"/>
        <v>#DIV/0!</v>
      </c>
      <c r="AE344" s="50" t="str">
        <f t="shared" ref="AE344:AH344" si="5682">AA344*COS(W344)</f>
        <v>#DIV/0!</v>
      </c>
      <c r="AF344" s="50" t="str">
        <f t="shared" si="5682"/>
        <v>#DIV/0!</v>
      </c>
      <c r="AG344" s="50" t="str">
        <f t="shared" si="5682"/>
        <v>#DIV/0!</v>
      </c>
      <c r="AH344" s="50" t="str">
        <f t="shared" si="5682"/>
        <v>#DIV/0!</v>
      </c>
      <c r="AI344" s="44" t="str">
        <f t="shared" ref="AI344:AL344" si="5683">AA344*SIN(W344)</f>
        <v>#DIV/0!</v>
      </c>
      <c r="AJ344" s="44" t="str">
        <f t="shared" si="5683"/>
        <v>#DIV/0!</v>
      </c>
      <c r="AK344" s="44" t="str">
        <f t="shared" si="5683"/>
        <v>#DIV/0!</v>
      </c>
      <c r="AL344" s="44" t="str">
        <f t="shared" si="5683"/>
        <v>#DIV/0!</v>
      </c>
      <c r="AM344" s="51" t="str">
        <f t="shared" si="39"/>
        <v>#DIV/0!</v>
      </c>
      <c r="AN344" s="52" t="str">
        <f t="shared" si="40"/>
        <v>#DIV/0!</v>
      </c>
      <c r="AO344" s="52" t="str">
        <f t="shared" si="41"/>
        <v>#DIV/0!</v>
      </c>
      <c r="AP344" s="36" t="str">
        <f t="shared" si="42"/>
        <v>#DIV/0!</v>
      </c>
      <c r="AQ344" s="53" t="str">
        <f t="shared" si="43"/>
        <v>#DIV/0!</v>
      </c>
      <c r="AR344" s="54" t="str">
        <f t="shared" si="44"/>
        <v>#DIV/0!</v>
      </c>
      <c r="AS344" s="55" t="str">
        <f t="shared" si="45"/>
        <v>#DIV/0!</v>
      </c>
      <c r="AT344" s="55" t="str">
        <f t="shared" si="46"/>
        <v>#DIV/0!</v>
      </c>
      <c r="AU344" s="55" t="str">
        <f t="shared" si="47"/>
        <v>#DIV/0!</v>
      </c>
      <c r="AV344" s="39" t="str">
        <f t="shared" si="48"/>
        <v>#DIV/0!</v>
      </c>
      <c r="AW344" s="51" t="str">
        <f t="shared" ref="AW344:AX344" si="5684">AW$1*X344</f>
        <v>#DIV/0!</v>
      </c>
      <c r="AX344" s="51" t="str">
        <f t="shared" si="5684"/>
        <v>#DIV/0!</v>
      </c>
      <c r="AY344" s="52" t="str">
        <f t="shared" si="50"/>
        <v>#DIV/0!</v>
      </c>
      <c r="AZ344" s="52" t="str">
        <f t="shared" si="51"/>
        <v>#DIV/0!</v>
      </c>
      <c r="BA344" s="36" t="str">
        <f t="shared" si="52"/>
        <v>#DIV/0!</v>
      </c>
      <c r="BB344" s="53" t="str">
        <f t="shared" ref="BB344:BC344" si="5685">POWER(AB344,BB$1)</f>
        <v>#DIV/0!</v>
      </c>
      <c r="BC344" s="53" t="str">
        <f t="shared" si="5685"/>
        <v>#DIV/0!</v>
      </c>
      <c r="BD344" s="54" t="str">
        <f t="shared" si="54"/>
        <v>#DIV/0!</v>
      </c>
      <c r="BE344" s="55" t="str">
        <f t="shared" si="55"/>
        <v>#DIV/0!</v>
      </c>
      <c r="BF344" s="55" t="str">
        <f t="shared" si="56"/>
        <v>#DIV/0!</v>
      </c>
      <c r="BG344" s="55" t="str">
        <f t="shared" si="57"/>
        <v>#DIV/0!</v>
      </c>
      <c r="BH344" s="39" t="str">
        <f t="shared" si="58"/>
        <v>#DIV/0!</v>
      </c>
      <c r="BI344" s="51" t="str">
        <f t="shared" si="59"/>
        <v>#DIV/0!</v>
      </c>
      <c r="BJ344" s="52" t="str">
        <f t="shared" si="60"/>
        <v>#DIV/0!</v>
      </c>
      <c r="BK344" s="52" t="str">
        <f t="shared" si="61"/>
        <v>#DIV/0!</v>
      </c>
      <c r="BL344" s="36" t="str">
        <f t="shared" si="62"/>
        <v>#DIV/0!</v>
      </c>
      <c r="BM344" s="53" t="str">
        <f t="shared" si="63"/>
        <v>#DIV/0!</v>
      </c>
      <c r="BN344" s="54" t="str">
        <f t="shared" si="64"/>
        <v>#DIV/0!</v>
      </c>
      <c r="BO344" s="55" t="str">
        <f t="shared" si="65"/>
        <v>#DIV/0!</v>
      </c>
      <c r="BP344" s="55" t="str">
        <f t="shared" si="66"/>
        <v>#DIV/0!</v>
      </c>
      <c r="BQ344" s="55" t="str">
        <f t="shared" si="67"/>
        <v>#DIV/0!</v>
      </c>
      <c r="BR344" s="39" t="str">
        <f t="shared" si="68"/>
        <v>#DIV/0!</v>
      </c>
      <c r="BS344" s="56" t="str">
        <f t="shared" ref="BS344:BT344" si="5686">AS344+BE344+BO344</f>
        <v>#DIV/0!</v>
      </c>
      <c r="BT344" s="56" t="str">
        <f t="shared" si="5686"/>
        <v>#DIV/0!</v>
      </c>
      <c r="BU344" s="56" t="str">
        <f t="shared" si="70"/>
        <v>#DIV/0!</v>
      </c>
      <c r="BV344" s="57" t="str">
        <f t="shared" si="71"/>
        <v>#DIV/0!</v>
      </c>
      <c r="BW344" s="51" t="str">
        <f t="shared" ref="BW344:BX344" si="5687">BW$1*X344</f>
        <v>#DIV/0!</v>
      </c>
      <c r="BX344" s="51" t="str">
        <f t="shared" si="5687"/>
        <v>#DIV/0!</v>
      </c>
      <c r="BY344" s="52" t="str">
        <f t="shared" si="73"/>
        <v>#DIV/0!</v>
      </c>
      <c r="BZ344" s="52" t="str">
        <f t="shared" si="74"/>
        <v>#DIV/0!</v>
      </c>
      <c r="CA344" s="36" t="str">
        <f t="shared" si="75"/>
        <v>#DIV/0!</v>
      </c>
      <c r="CB344" s="53" t="str">
        <f t="shared" ref="CB344:CC344" si="5688">POWER(AB344,CB$1)</f>
        <v>#DIV/0!</v>
      </c>
      <c r="CC344" s="53" t="str">
        <f t="shared" si="5688"/>
        <v>#DIV/0!</v>
      </c>
      <c r="CD344" s="54" t="str">
        <f t="shared" si="77"/>
        <v>#DIV/0!</v>
      </c>
      <c r="CE344" s="55" t="str">
        <f t="shared" si="78"/>
        <v>#DIV/0!</v>
      </c>
      <c r="CF344" s="55" t="str">
        <f t="shared" si="79"/>
        <v>#DIV/0!</v>
      </c>
      <c r="CG344" s="55" t="str">
        <f t="shared" si="80"/>
        <v>#DIV/0!</v>
      </c>
      <c r="CH344" s="39" t="str">
        <f t="shared" si="81"/>
        <v>#DIV/0!</v>
      </c>
      <c r="CI344" s="51" t="str">
        <f t="shared" si="82"/>
        <v>#DIV/0!</v>
      </c>
      <c r="CJ344" s="52" t="str">
        <f t="shared" si="83"/>
        <v>#DIV/0!</v>
      </c>
      <c r="CK344" s="52" t="str">
        <f t="shared" si="84"/>
        <v>#DIV/0!</v>
      </c>
      <c r="CL344" s="36" t="str">
        <f t="shared" si="85"/>
        <v>#DIV/0!</v>
      </c>
      <c r="CM344" s="53" t="str">
        <f t="shared" si="86"/>
        <v>#DIV/0!</v>
      </c>
      <c r="CN344" s="54" t="str">
        <f t="shared" si="87"/>
        <v>#DIV/0!</v>
      </c>
      <c r="CO344" s="55" t="str">
        <f t="shared" si="88"/>
        <v>#DIV/0!</v>
      </c>
      <c r="CP344" s="55" t="str">
        <f t="shared" si="89"/>
        <v>#DIV/0!</v>
      </c>
      <c r="CQ344" s="55" t="str">
        <f t="shared" si="90"/>
        <v>#DIV/0!</v>
      </c>
      <c r="CR344" s="39" t="str">
        <f t="shared" si="91"/>
        <v>#DIV/0!</v>
      </c>
      <c r="CS344" s="51" t="str">
        <f t="shared" si="92"/>
        <v>#DIV/0!</v>
      </c>
      <c r="CT344" s="51" t="str">
        <f t="shared" si="93"/>
        <v>#DIV/0!</v>
      </c>
      <c r="CU344" s="52" t="str">
        <f t="shared" si="94"/>
        <v>#DIV/0!</v>
      </c>
      <c r="CV344" s="52" t="str">
        <f t="shared" si="95"/>
        <v>#DIV/0!</v>
      </c>
      <c r="CW344" s="36" t="str">
        <f t="shared" si="96"/>
        <v>#DIV/0!</v>
      </c>
      <c r="CX344" s="53" t="str">
        <f t="shared" si="97"/>
        <v>#DIV/0!</v>
      </c>
      <c r="CY344" s="53" t="str">
        <f t="shared" si="98"/>
        <v>#DIV/0!</v>
      </c>
      <c r="CZ344" s="54" t="str">
        <f t="shared" si="99"/>
        <v>#DIV/0!</v>
      </c>
      <c r="DA344" s="55" t="str">
        <f t="shared" si="100"/>
        <v>#DIV/0!</v>
      </c>
      <c r="DB344" s="55" t="str">
        <f t="shared" si="101"/>
        <v>#DIV/0!</v>
      </c>
      <c r="DC344" s="55" t="str">
        <f t="shared" si="102"/>
        <v>#DIV/0!</v>
      </c>
      <c r="DD344" s="39" t="str">
        <f t="shared" si="103"/>
        <v>#DIV/0!</v>
      </c>
      <c r="DE344" s="51" t="str">
        <f t="shared" ref="DE344:DG344" si="5689">DE$1*X344</f>
        <v>#DIV/0!</v>
      </c>
      <c r="DF344" s="51" t="str">
        <f t="shared" si="5689"/>
        <v>#DIV/0!</v>
      </c>
      <c r="DG344" s="51" t="str">
        <f t="shared" si="5689"/>
        <v>#DIV/0!</v>
      </c>
      <c r="DH344" s="52" t="str">
        <f t="shared" si="105"/>
        <v>#DIV/0!</v>
      </c>
      <c r="DI344" s="52" t="str">
        <f t="shared" si="106"/>
        <v>#DIV/0!</v>
      </c>
      <c r="DJ344" s="36" t="str">
        <f t="shared" si="107"/>
        <v>#DIV/0!</v>
      </c>
      <c r="DK344" s="53" t="str">
        <f t="shared" ref="DK344:DM344" si="5690">POWER(AB344,DK$1)</f>
        <v>#DIV/0!</v>
      </c>
      <c r="DL344" s="53" t="str">
        <f t="shared" si="5690"/>
        <v>#DIV/0!</v>
      </c>
      <c r="DM344" s="53" t="str">
        <f t="shared" si="5690"/>
        <v>#DIV/0!</v>
      </c>
      <c r="DN344" s="54" t="str">
        <f t="shared" si="109"/>
        <v>#DIV/0!</v>
      </c>
      <c r="DO344" s="55" t="str">
        <f t="shared" si="110"/>
        <v>#DIV/0!</v>
      </c>
      <c r="DP344" s="55" t="str">
        <f t="shared" si="111"/>
        <v>#DIV/0!</v>
      </c>
      <c r="DQ344" s="55" t="str">
        <f t="shared" si="112"/>
        <v>#DIV/0!</v>
      </c>
      <c r="DR344" s="39" t="str">
        <f t="shared" si="113"/>
        <v>#DIV/0!</v>
      </c>
      <c r="DS344" s="51" t="str">
        <f t="shared" si="114"/>
        <v>#DIV/0!</v>
      </c>
      <c r="DT344" s="52" t="str">
        <f t="shared" si="115"/>
        <v>#DIV/0!</v>
      </c>
      <c r="DU344" s="52" t="str">
        <f t="shared" si="116"/>
        <v>#DIV/0!</v>
      </c>
      <c r="DV344" s="36" t="str">
        <f t="shared" si="117"/>
        <v>#DIV/0!</v>
      </c>
      <c r="DW344" s="53" t="str">
        <f t="shared" si="118"/>
        <v>#DIV/0!</v>
      </c>
      <c r="DX344" s="54" t="str">
        <f t="shared" si="119"/>
        <v>#DIV/0!</v>
      </c>
      <c r="DY344" s="55" t="str">
        <f t="shared" si="120"/>
        <v>#DIV/0!</v>
      </c>
      <c r="DZ344" s="55" t="str">
        <f t="shared" si="121"/>
        <v>#DIV/0!</v>
      </c>
      <c r="EA344" s="55" t="str">
        <f t="shared" si="122"/>
        <v>#DIV/0!</v>
      </c>
      <c r="EB344" s="39" t="str">
        <f t="shared" si="123"/>
        <v>#DIV/0!</v>
      </c>
      <c r="EC344" s="56" t="str">
        <f t="shared" ref="EC344:ED344" si="5691">CE344+CO344+DA344+DO344+DY344</f>
        <v>#DIV/0!</v>
      </c>
      <c r="ED344" s="56" t="str">
        <f t="shared" si="5691"/>
        <v>#DIV/0!</v>
      </c>
      <c r="EE344" s="56" t="str">
        <f t="shared" si="125"/>
        <v>#DIV/0!</v>
      </c>
      <c r="EF344" s="57" t="str">
        <f t="shared" si="126"/>
        <v>#DIV/0!</v>
      </c>
      <c r="EG344" s="51" t="str">
        <f t="shared" si="127"/>
        <v>#DIV/0!</v>
      </c>
      <c r="EH344" s="52" t="str">
        <f t="shared" si="128"/>
        <v>#DIV/0!</v>
      </c>
      <c r="EI344" s="52" t="str">
        <f t="shared" si="129"/>
        <v>#DIV/0!</v>
      </c>
      <c r="EJ344" s="36" t="str">
        <f t="shared" si="130"/>
        <v>#DIV/0!</v>
      </c>
      <c r="EK344" s="53" t="str">
        <f t="shared" si="131"/>
        <v>#DIV/0!</v>
      </c>
      <c r="EL344" s="54" t="str">
        <f t="shared" si="132"/>
        <v>#DIV/0!</v>
      </c>
      <c r="EM344" s="55" t="str">
        <f t="shared" si="133"/>
        <v>#DIV/0!</v>
      </c>
      <c r="EN344" s="55" t="str">
        <f t="shared" si="134"/>
        <v>#DIV/0!</v>
      </c>
      <c r="EO344" s="55" t="str">
        <f t="shared" si="135"/>
        <v>#DIV/0!</v>
      </c>
      <c r="EP344" s="39" t="str">
        <f t="shared" si="136"/>
        <v>#DIV/0!</v>
      </c>
      <c r="EQ344" s="56" t="str">
        <f t="shared" ref="EQ344:ER344" si="5692">BS344+EM344</f>
        <v>#DIV/0!</v>
      </c>
      <c r="ER344" s="56" t="str">
        <f t="shared" si="5692"/>
        <v>#DIV/0!</v>
      </c>
      <c r="ES344" s="56" t="str">
        <f t="shared" si="138"/>
        <v>#DIV/0!</v>
      </c>
      <c r="ET344" s="57" t="str">
        <f t="shared" si="139"/>
        <v>#DIV/0!</v>
      </c>
      <c r="EU344" s="51" t="str">
        <f t="shared" si="140"/>
        <v>#DIV/0!</v>
      </c>
      <c r="EV344" s="52" t="str">
        <f t="shared" si="141"/>
        <v>#DIV/0!</v>
      </c>
      <c r="EW344" s="52" t="str">
        <f t="shared" si="142"/>
        <v>#DIV/0!</v>
      </c>
      <c r="EX344" s="36" t="str">
        <f t="shared" si="143"/>
        <v>#DIV/0!</v>
      </c>
      <c r="EY344" s="53" t="str">
        <f t="shared" si="144"/>
        <v>#DIV/0!</v>
      </c>
      <c r="EZ344" s="54" t="str">
        <f t="shared" si="145"/>
        <v>#DIV/0!</v>
      </c>
      <c r="FA344" s="55" t="str">
        <f t="shared" si="146"/>
        <v>#DIV/0!</v>
      </c>
      <c r="FB344" s="55" t="str">
        <f t="shared" si="147"/>
        <v>#DIV/0!</v>
      </c>
      <c r="FC344" s="55" t="str">
        <f t="shared" si="148"/>
        <v>#DIV/0!</v>
      </c>
      <c r="FD344" s="39" t="str">
        <f t="shared" si="149"/>
        <v>#DIV/0!</v>
      </c>
      <c r="FE344" s="51" t="str">
        <f t="shared" si="150"/>
        <v>#DIV/0!</v>
      </c>
      <c r="FF344" s="52" t="str">
        <f t="shared" si="151"/>
        <v>#DIV/0!</v>
      </c>
      <c r="FG344" s="52" t="str">
        <f t="shared" si="152"/>
        <v>#DIV/0!</v>
      </c>
      <c r="FH344" s="36" t="str">
        <f t="shared" si="153"/>
        <v>#DIV/0!</v>
      </c>
      <c r="FI344" s="53" t="str">
        <f t="shared" si="154"/>
        <v>#DIV/0!</v>
      </c>
      <c r="FJ344" s="54" t="str">
        <f t="shared" si="155"/>
        <v>#DIV/0!</v>
      </c>
      <c r="FK344" s="55" t="str">
        <f t="shared" si="156"/>
        <v>#DIV/0!</v>
      </c>
      <c r="FL344" s="55" t="str">
        <f t="shared" si="157"/>
        <v>#DIV/0!</v>
      </c>
      <c r="FM344" s="55" t="str">
        <f t="shared" si="158"/>
        <v>#DIV/0!</v>
      </c>
      <c r="FN344" s="39" t="str">
        <f t="shared" si="159"/>
        <v>#DIV/0!</v>
      </c>
      <c r="FO344" s="56" t="str">
        <f t="shared" si="160"/>
        <v>#DIV/0!</v>
      </c>
      <c r="FP344" s="56" t="str">
        <f t="shared" si="161"/>
        <v>#DIV/0!</v>
      </c>
      <c r="FQ344" s="56" t="str">
        <f t="shared" si="162"/>
        <v>#DIV/0!</v>
      </c>
      <c r="FR344" s="57" t="str">
        <f t="shared" si="163"/>
        <v>#DIV/0!</v>
      </c>
      <c r="FS344" s="51" t="str">
        <f t="shared" si="164"/>
        <v>#DIV/0!</v>
      </c>
      <c r="FT344" s="51" t="str">
        <f t="shared" si="165"/>
        <v>#DIV/0!</v>
      </c>
      <c r="FU344" s="52" t="str">
        <f t="shared" si="166"/>
        <v>#DIV/0!</v>
      </c>
      <c r="FV344" s="52" t="str">
        <f t="shared" si="167"/>
        <v>#DIV/0!</v>
      </c>
      <c r="FW344" s="36" t="str">
        <f t="shared" si="168"/>
        <v>#DIV/0!</v>
      </c>
      <c r="FX344" s="53" t="str">
        <f t="shared" si="169"/>
        <v>#DIV/0!</v>
      </c>
      <c r="FY344" s="53" t="str">
        <f t="shared" si="170"/>
        <v>#DIV/0!</v>
      </c>
      <c r="FZ344" s="54" t="str">
        <f t="shared" si="171"/>
        <v>#DIV/0!</v>
      </c>
      <c r="GA344" s="55" t="str">
        <f t="shared" si="172"/>
        <v>#DIV/0!</v>
      </c>
      <c r="GB344" s="55" t="str">
        <f t="shared" si="173"/>
        <v>#DIV/0!</v>
      </c>
      <c r="GC344" s="55" t="str">
        <f t="shared" si="174"/>
        <v>#DIV/0!</v>
      </c>
      <c r="GD344" s="39" t="str">
        <f t="shared" si="175"/>
        <v>#DIV/0!</v>
      </c>
      <c r="GE344" s="58">
        <f t="shared" si="176"/>
        <v>-0.5</v>
      </c>
      <c r="GF344" s="42">
        <f t="shared" si="177"/>
        <v>-0.8660254038</v>
      </c>
      <c r="GG344" s="58">
        <f t="shared" si="178"/>
        <v>-2.094395102</v>
      </c>
      <c r="GH344" s="42">
        <f t="shared" si="179"/>
        <v>1</v>
      </c>
      <c r="GI344" s="59">
        <f t="shared" si="180"/>
        <v>-0.5</v>
      </c>
      <c r="GJ344" s="43">
        <f t="shared" si="181"/>
        <v>0.8660254038</v>
      </c>
      <c r="GK344" s="59">
        <f t="shared" si="182"/>
        <v>2.094395102</v>
      </c>
      <c r="GL344" s="43">
        <f t="shared" si="183"/>
        <v>1</v>
      </c>
      <c r="GM344" s="51">
        <f t="shared" si="184"/>
        <v>-2.094395102</v>
      </c>
      <c r="GN344" s="51" t="str">
        <f t="shared" si="185"/>
        <v>#DIV/0!</v>
      </c>
      <c r="GO344" s="52" t="str">
        <f t="shared" si="186"/>
        <v>#DIV/0!</v>
      </c>
      <c r="GP344" s="52" t="str">
        <f t="shared" si="187"/>
        <v>#DIV/0!</v>
      </c>
      <c r="GQ344" s="36" t="str">
        <f t="shared" si="188"/>
        <v>#DIV/0!</v>
      </c>
      <c r="GR344" s="53">
        <f t="shared" si="189"/>
        <v>1</v>
      </c>
      <c r="GS344" s="53" t="str">
        <f t="shared" si="190"/>
        <v>#DIV/0!</v>
      </c>
      <c r="GT344" s="54" t="str">
        <f t="shared" si="191"/>
        <v>#DIV/0!</v>
      </c>
      <c r="GU344" s="55" t="str">
        <f t="shared" si="192"/>
        <v>#DIV/0!</v>
      </c>
      <c r="GV344" s="55" t="str">
        <f t="shared" si="193"/>
        <v>#DIV/0!</v>
      </c>
      <c r="GW344" s="55" t="str">
        <f t="shared" si="194"/>
        <v>#DIV/0!</v>
      </c>
      <c r="GX344" s="39" t="str">
        <f t="shared" si="195"/>
        <v>#DIV/0!</v>
      </c>
      <c r="GY344" s="51">
        <f t="shared" si="196"/>
        <v>2.094395102</v>
      </c>
      <c r="GZ344" s="51" t="str">
        <f t="shared" si="197"/>
        <v>#DIV/0!</v>
      </c>
      <c r="HA344" s="52" t="str">
        <f t="shared" si="198"/>
        <v>#DIV/0!</v>
      </c>
      <c r="HB344" s="52" t="str">
        <f t="shared" si="199"/>
        <v>#DIV/0!</v>
      </c>
      <c r="HC344" s="36" t="str">
        <f t="shared" si="200"/>
        <v>#DIV/0!</v>
      </c>
      <c r="HD344" s="53">
        <f t="shared" si="201"/>
        <v>1</v>
      </c>
      <c r="HE344" s="53" t="str">
        <f t="shared" si="202"/>
        <v>#DIV/0!</v>
      </c>
      <c r="HF344" s="54" t="str">
        <f t="shared" si="203"/>
        <v>#DIV/0!</v>
      </c>
      <c r="HG344" s="55" t="str">
        <f t="shared" si="204"/>
        <v>#DIV/0!</v>
      </c>
      <c r="HH344" s="55" t="str">
        <f t="shared" si="205"/>
        <v>#DIV/0!</v>
      </c>
      <c r="HI344" s="55" t="str">
        <f t="shared" si="206"/>
        <v>#DIV/0!</v>
      </c>
      <c r="HJ344" s="39" t="str">
        <f t="shared" si="207"/>
        <v>#DIV/0!</v>
      </c>
      <c r="HK344" s="51">
        <f t="shared" si="208"/>
        <v>2.094395102</v>
      </c>
      <c r="HL344" s="51" t="str">
        <f t="shared" si="209"/>
        <v>#DIV/0!</v>
      </c>
      <c r="HM344" s="52" t="str">
        <f t="shared" si="210"/>
        <v>#DIV/0!</v>
      </c>
      <c r="HN344" s="52" t="str">
        <f t="shared" si="211"/>
        <v>#DIV/0!</v>
      </c>
      <c r="HO344" s="36" t="str">
        <f t="shared" si="212"/>
        <v>#DIV/0!</v>
      </c>
      <c r="HP344" s="53">
        <f t="shared" si="213"/>
        <v>1</v>
      </c>
      <c r="HQ344" s="53" t="str">
        <f t="shared" si="214"/>
        <v>#DIV/0!</v>
      </c>
      <c r="HR344" s="54" t="str">
        <f t="shared" si="215"/>
        <v>#DIV/0!</v>
      </c>
      <c r="HS344" s="55" t="str">
        <f t="shared" si="216"/>
        <v>#DIV/0!</v>
      </c>
      <c r="HT344" s="55" t="str">
        <f t="shared" si="217"/>
        <v>#DIV/0!</v>
      </c>
      <c r="HU344" s="55" t="str">
        <f t="shared" si="218"/>
        <v>#DIV/0!</v>
      </c>
      <c r="HV344" s="39" t="str">
        <f t="shared" si="219"/>
        <v>#DIV/0!</v>
      </c>
      <c r="HW344" s="51">
        <f t="shared" si="220"/>
        <v>-2.094395102</v>
      </c>
      <c r="HX344" s="51" t="str">
        <f t="shared" si="221"/>
        <v>#DIV/0!</v>
      </c>
      <c r="HY344" s="52" t="str">
        <f t="shared" si="222"/>
        <v>#DIV/0!</v>
      </c>
      <c r="HZ344" s="52" t="str">
        <f t="shared" si="223"/>
        <v>#DIV/0!</v>
      </c>
      <c r="IA344" s="36" t="str">
        <f t="shared" si="224"/>
        <v>#DIV/0!</v>
      </c>
      <c r="IB344" s="53">
        <f t="shared" si="225"/>
        <v>1</v>
      </c>
      <c r="IC344" s="53" t="str">
        <f t="shared" si="226"/>
        <v>#DIV/0!</v>
      </c>
      <c r="ID344" s="54" t="str">
        <f t="shared" si="227"/>
        <v>#DIV/0!</v>
      </c>
      <c r="IE344" s="55" t="str">
        <f t="shared" si="228"/>
        <v>#DIV/0!</v>
      </c>
      <c r="IF344" s="55" t="str">
        <f t="shared" si="229"/>
        <v>#DIV/0!</v>
      </c>
      <c r="IG344" s="55" t="str">
        <f t="shared" si="230"/>
        <v>#DIV/0!</v>
      </c>
      <c r="IH344" s="39" t="str">
        <f t="shared" si="231"/>
        <v>#DIV/0!</v>
      </c>
    </row>
    <row r="345" ht="12.75" customHeight="1">
      <c r="A345" s="44" t="str">
        <f>'Execute Cubic'!U340</f>
        <v/>
      </c>
      <c r="B345" s="44" t="str">
        <f>'Execute Cubic'!V340</f>
        <v/>
      </c>
      <c r="C345" s="44" t="str">
        <f>'Execute Cubic'!W340</f>
        <v/>
      </c>
      <c r="D345" s="44" t="str">
        <f>'Execute Cubic'!X340</f>
        <v/>
      </c>
      <c r="E345" s="44">
        <f t="shared" ref="E345:H345" si="5693">0</f>
        <v>0</v>
      </c>
      <c r="F345" s="44">
        <f t="shared" si="5693"/>
        <v>0</v>
      </c>
      <c r="G345" s="44">
        <f t="shared" si="5693"/>
        <v>0</v>
      </c>
      <c r="H345" s="44">
        <f t="shared" si="5693"/>
        <v>0</v>
      </c>
      <c r="I345" s="45" t="str">
        <f t="shared" si="27"/>
        <v>#DIV/0!</v>
      </c>
      <c r="J345" s="45" t="str">
        <f t="shared" si="28"/>
        <v>#DIV/0!</v>
      </c>
      <c r="K345" s="46" t="str">
        <f t="shared" si="29"/>
        <v>#DIV/0!</v>
      </c>
      <c r="L345" s="46" t="str">
        <f t="shared" si="30"/>
        <v>#DIV/0!</v>
      </c>
      <c r="M345" s="47" t="str">
        <f t="shared" si="31"/>
        <v>#DIV/0!</v>
      </c>
      <c r="N345" s="47" t="str">
        <f t="shared" si="32"/>
        <v>#DIV/0!</v>
      </c>
      <c r="O345" s="48" t="str">
        <f t="shared" ref="O345:R345" si="5694">ATAN2(A345,E345)</f>
        <v>#DIV/0!</v>
      </c>
      <c r="P345" s="48" t="str">
        <f t="shared" si="5694"/>
        <v>#DIV/0!</v>
      </c>
      <c r="Q345" s="48" t="str">
        <f t="shared" si="5694"/>
        <v>#DIV/0!</v>
      </c>
      <c r="R345" s="48" t="str">
        <f t="shared" si="5694"/>
        <v>#DIV/0!</v>
      </c>
      <c r="S345" s="48">
        <f t="shared" ref="S345:V345" si="5695">SQRT(POWER(A345,2)+POWER(E345,2))</f>
        <v>0</v>
      </c>
      <c r="T345" s="48">
        <f t="shared" si="5695"/>
        <v>0</v>
      </c>
      <c r="U345" s="48">
        <f t="shared" si="5695"/>
        <v>0</v>
      </c>
      <c r="V345" s="48">
        <f t="shared" si="5695"/>
        <v>0</v>
      </c>
      <c r="W345" s="49" t="str">
        <f t="shared" ref="W345:Z345" si="5696">O345-$O345</f>
        <v>#DIV/0!</v>
      </c>
      <c r="X345" s="49" t="str">
        <f t="shared" si="5696"/>
        <v>#DIV/0!</v>
      </c>
      <c r="Y345" s="49" t="str">
        <f t="shared" si="5696"/>
        <v>#DIV/0!</v>
      </c>
      <c r="Z345" s="49" t="str">
        <f t="shared" si="5696"/>
        <v>#DIV/0!</v>
      </c>
      <c r="AA345" s="49" t="str">
        <f t="shared" ref="AA345:AD345" si="5697">S345/$S345</f>
        <v>#DIV/0!</v>
      </c>
      <c r="AB345" s="49" t="str">
        <f t="shared" si="5697"/>
        <v>#DIV/0!</v>
      </c>
      <c r="AC345" s="49" t="str">
        <f t="shared" si="5697"/>
        <v>#DIV/0!</v>
      </c>
      <c r="AD345" s="49" t="str">
        <f t="shared" si="5697"/>
        <v>#DIV/0!</v>
      </c>
      <c r="AE345" s="50" t="str">
        <f t="shared" ref="AE345:AH345" si="5698">AA345*COS(W345)</f>
        <v>#DIV/0!</v>
      </c>
      <c r="AF345" s="50" t="str">
        <f t="shared" si="5698"/>
        <v>#DIV/0!</v>
      </c>
      <c r="AG345" s="50" t="str">
        <f t="shared" si="5698"/>
        <v>#DIV/0!</v>
      </c>
      <c r="AH345" s="50" t="str">
        <f t="shared" si="5698"/>
        <v>#DIV/0!</v>
      </c>
      <c r="AI345" s="44" t="str">
        <f t="shared" ref="AI345:AL345" si="5699">AA345*SIN(W345)</f>
        <v>#DIV/0!</v>
      </c>
      <c r="AJ345" s="44" t="str">
        <f t="shared" si="5699"/>
        <v>#DIV/0!</v>
      </c>
      <c r="AK345" s="44" t="str">
        <f t="shared" si="5699"/>
        <v>#DIV/0!</v>
      </c>
      <c r="AL345" s="44" t="str">
        <f t="shared" si="5699"/>
        <v>#DIV/0!</v>
      </c>
      <c r="AM345" s="51" t="str">
        <f t="shared" si="39"/>
        <v>#DIV/0!</v>
      </c>
      <c r="AN345" s="52" t="str">
        <f t="shared" si="40"/>
        <v>#DIV/0!</v>
      </c>
      <c r="AO345" s="52" t="str">
        <f t="shared" si="41"/>
        <v>#DIV/0!</v>
      </c>
      <c r="AP345" s="36" t="str">
        <f t="shared" si="42"/>
        <v>#DIV/0!</v>
      </c>
      <c r="AQ345" s="53" t="str">
        <f t="shared" si="43"/>
        <v>#DIV/0!</v>
      </c>
      <c r="AR345" s="54" t="str">
        <f t="shared" si="44"/>
        <v>#DIV/0!</v>
      </c>
      <c r="AS345" s="55" t="str">
        <f t="shared" si="45"/>
        <v>#DIV/0!</v>
      </c>
      <c r="AT345" s="55" t="str">
        <f t="shared" si="46"/>
        <v>#DIV/0!</v>
      </c>
      <c r="AU345" s="55" t="str">
        <f t="shared" si="47"/>
        <v>#DIV/0!</v>
      </c>
      <c r="AV345" s="39" t="str">
        <f t="shared" si="48"/>
        <v>#DIV/0!</v>
      </c>
      <c r="AW345" s="51" t="str">
        <f t="shared" ref="AW345:AX345" si="5700">AW$1*X345</f>
        <v>#DIV/0!</v>
      </c>
      <c r="AX345" s="51" t="str">
        <f t="shared" si="5700"/>
        <v>#DIV/0!</v>
      </c>
      <c r="AY345" s="52" t="str">
        <f t="shared" si="50"/>
        <v>#DIV/0!</v>
      </c>
      <c r="AZ345" s="52" t="str">
        <f t="shared" si="51"/>
        <v>#DIV/0!</v>
      </c>
      <c r="BA345" s="36" t="str">
        <f t="shared" si="52"/>
        <v>#DIV/0!</v>
      </c>
      <c r="BB345" s="53" t="str">
        <f t="shared" ref="BB345:BC345" si="5701">POWER(AB345,BB$1)</f>
        <v>#DIV/0!</v>
      </c>
      <c r="BC345" s="53" t="str">
        <f t="shared" si="5701"/>
        <v>#DIV/0!</v>
      </c>
      <c r="BD345" s="54" t="str">
        <f t="shared" si="54"/>
        <v>#DIV/0!</v>
      </c>
      <c r="BE345" s="55" t="str">
        <f t="shared" si="55"/>
        <v>#DIV/0!</v>
      </c>
      <c r="BF345" s="55" t="str">
        <f t="shared" si="56"/>
        <v>#DIV/0!</v>
      </c>
      <c r="BG345" s="55" t="str">
        <f t="shared" si="57"/>
        <v>#DIV/0!</v>
      </c>
      <c r="BH345" s="39" t="str">
        <f t="shared" si="58"/>
        <v>#DIV/0!</v>
      </c>
      <c r="BI345" s="51" t="str">
        <f t="shared" si="59"/>
        <v>#DIV/0!</v>
      </c>
      <c r="BJ345" s="52" t="str">
        <f t="shared" si="60"/>
        <v>#DIV/0!</v>
      </c>
      <c r="BK345" s="52" t="str">
        <f t="shared" si="61"/>
        <v>#DIV/0!</v>
      </c>
      <c r="BL345" s="36" t="str">
        <f t="shared" si="62"/>
        <v>#DIV/0!</v>
      </c>
      <c r="BM345" s="53" t="str">
        <f t="shared" si="63"/>
        <v>#DIV/0!</v>
      </c>
      <c r="BN345" s="54" t="str">
        <f t="shared" si="64"/>
        <v>#DIV/0!</v>
      </c>
      <c r="BO345" s="55" t="str">
        <f t="shared" si="65"/>
        <v>#DIV/0!</v>
      </c>
      <c r="BP345" s="55" t="str">
        <f t="shared" si="66"/>
        <v>#DIV/0!</v>
      </c>
      <c r="BQ345" s="55" t="str">
        <f t="shared" si="67"/>
        <v>#DIV/0!</v>
      </c>
      <c r="BR345" s="39" t="str">
        <f t="shared" si="68"/>
        <v>#DIV/0!</v>
      </c>
      <c r="BS345" s="56" t="str">
        <f t="shared" ref="BS345:BT345" si="5702">AS345+BE345+BO345</f>
        <v>#DIV/0!</v>
      </c>
      <c r="BT345" s="56" t="str">
        <f t="shared" si="5702"/>
        <v>#DIV/0!</v>
      </c>
      <c r="BU345" s="56" t="str">
        <f t="shared" si="70"/>
        <v>#DIV/0!</v>
      </c>
      <c r="BV345" s="57" t="str">
        <f t="shared" si="71"/>
        <v>#DIV/0!</v>
      </c>
      <c r="BW345" s="51" t="str">
        <f t="shared" ref="BW345:BX345" si="5703">BW$1*X345</f>
        <v>#DIV/0!</v>
      </c>
      <c r="BX345" s="51" t="str">
        <f t="shared" si="5703"/>
        <v>#DIV/0!</v>
      </c>
      <c r="BY345" s="52" t="str">
        <f t="shared" si="73"/>
        <v>#DIV/0!</v>
      </c>
      <c r="BZ345" s="52" t="str">
        <f t="shared" si="74"/>
        <v>#DIV/0!</v>
      </c>
      <c r="CA345" s="36" t="str">
        <f t="shared" si="75"/>
        <v>#DIV/0!</v>
      </c>
      <c r="CB345" s="53" t="str">
        <f t="shared" ref="CB345:CC345" si="5704">POWER(AB345,CB$1)</f>
        <v>#DIV/0!</v>
      </c>
      <c r="CC345" s="53" t="str">
        <f t="shared" si="5704"/>
        <v>#DIV/0!</v>
      </c>
      <c r="CD345" s="54" t="str">
        <f t="shared" si="77"/>
        <v>#DIV/0!</v>
      </c>
      <c r="CE345" s="55" t="str">
        <f t="shared" si="78"/>
        <v>#DIV/0!</v>
      </c>
      <c r="CF345" s="55" t="str">
        <f t="shared" si="79"/>
        <v>#DIV/0!</v>
      </c>
      <c r="CG345" s="55" t="str">
        <f t="shared" si="80"/>
        <v>#DIV/0!</v>
      </c>
      <c r="CH345" s="39" t="str">
        <f t="shared" si="81"/>
        <v>#DIV/0!</v>
      </c>
      <c r="CI345" s="51" t="str">
        <f t="shared" si="82"/>
        <v>#DIV/0!</v>
      </c>
      <c r="CJ345" s="52" t="str">
        <f t="shared" si="83"/>
        <v>#DIV/0!</v>
      </c>
      <c r="CK345" s="52" t="str">
        <f t="shared" si="84"/>
        <v>#DIV/0!</v>
      </c>
      <c r="CL345" s="36" t="str">
        <f t="shared" si="85"/>
        <v>#DIV/0!</v>
      </c>
      <c r="CM345" s="53" t="str">
        <f t="shared" si="86"/>
        <v>#DIV/0!</v>
      </c>
      <c r="CN345" s="54" t="str">
        <f t="shared" si="87"/>
        <v>#DIV/0!</v>
      </c>
      <c r="CO345" s="55" t="str">
        <f t="shared" si="88"/>
        <v>#DIV/0!</v>
      </c>
      <c r="CP345" s="55" t="str">
        <f t="shared" si="89"/>
        <v>#DIV/0!</v>
      </c>
      <c r="CQ345" s="55" t="str">
        <f t="shared" si="90"/>
        <v>#DIV/0!</v>
      </c>
      <c r="CR345" s="39" t="str">
        <f t="shared" si="91"/>
        <v>#DIV/0!</v>
      </c>
      <c r="CS345" s="51" t="str">
        <f t="shared" si="92"/>
        <v>#DIV/0!</v>
      </c>
      <c r="CT345" s="51" t="str">
        <f t="shared" si="93"/>
        <v>#DIV/0!</v>
      </c>
      <c r="CU345" s="52" t="str">
        <f t="shared" si="94"/>
        <v>#DIV/0!</v>
      </c>
      <c r="CV345" s="52" t="str">
        <f t="shared" si="95"/>
        <v>#DIV/0!</v>
      </c>
      <c r="CW345" s="36" t="str">
        <f t="shared" si="96"/>
        <v>#DIV/0!</v>
      </c>
      <c r="CX345" s="53" t="str">
        <f t="shared" si="97"/>
        <v>#DIV/0!</v>
      </c>
      <c r="CY345" s="53" t="str">
        <f t="shared" si="98"/>
        <v>#DIV/0!</v>
      </c>
      <c r="CZ345" s="54" t="str">
        <f t="shared" si="99"/>
        <v>#DIV/0!</v>
      </c>
      <c r="DA345" s="55" t="str">
        <f t="shared" si="100"/>
        <v>#DIV/0!</v>
      </c>
      <c r="DB345" s="55" t="str">
        <f t="shared" si="101"/>
        <v>#DIV/0!</v>
      </c>
      <c r="DC345" s="55" t="str">
        <f t="shared" si="102"/>
        <v>#DIV/0!</v>
      </c>
      <c r="DD345" s="39" t="str">
        <f t="shared" si="103"/>
        <v>#DIV/0!</v>
      </c>
      <c r="DE345" s="51" t="str">
        <f t="shared" ref="DE345:DG345" si="5705">DE$1*X345</f>
        <v>#DIV/0!</v>
      </c>
      <c r="DF345" s="51" t="str">
        <f t="shared" si="5705"/>
        <v>#DIV/0!</v>
      </c>
      <c r="DG345" s="51" t="str">
        <f t="shared" si="5705"/>
        <v>#DIV/0!</v>
      </c>
      <c r="DH345" s="52" t="str">
        <f t="shared" si="105"/>
        <v>#DIV/0!</v>
      </c>
      <c r="DI345" s="52" t="str">
        <f t="shared" si="106"/>
        <v>#DIV/0!</v>
      </c>
      <c r="DJ345" s="36" t="str">
        <f t="shared" si="107"/>
        <v>#DIV/0!</v>
      </c>
      <c r="DK345" s="53" t="str">
        <f t="shared" ref="DK345:DM345" si="5706">POWER(AB345,DK$1)</f>
        <v>#DIV/0!</v>
      </c>
      <c r="DL345" s="53" t="str">
        <f t="shared" si="5706"/>
        <v>#DIV/0!</v>
      </c>
      <c r="DM345" s="53" t="str">
        <f t="shared" si="5706"/>
        <v>#DIV/0!</v>
      </c>
      <c r="DN345" s="54" t="str">
        <f t="shared" si="109"/>
        <v>#DIV/0!</v>
      </c>
      <c r="DO345" s="55" t="str">
        <f t="shared" si="110"/>
        <v>#DIV/0!</v>
      </c>
      <c r="DP345" s="55" t="str">
        <f t="shared" si="111"/>
        <v>#DIV/0!</v>
      </c>
      <c r="DQ345" s="55" t="str">
        <f t="shared" si="112"/>
        <v>#DIV/0!</v>
      </c>
      <c r="DR345" s="39" t="str">
        <f t="shared" si="113"/>
        <v>#DIV/0!</v>
      </c>
      <c r="DS345" s="51" t="str">
        <f t="shared" si="114"/>
        <v>#DIV/0!</v>
      </c>
      <c r="DT345" s="52" t="str">
        <f t="shared" si="115"/>
        <v>#DIV/0!</v>
      </c>
      <c r="DU345" s="52" t="str">
        <f t="shared" si="116"/>
        <v>#DIV/0!</v>
      </c>
      <c r="DV345" s="36" t="str">
        <f t="shared" si="117"/>
        <v>#DIV/0!</v>
      </c>
      <c r="DW345" s="53" t="str">
        <f t="shared" si="118"/>
        <v>#DIV/0!</v>
      </c>
      <c r="DX345" s="54" t="str">
        <f t="shared" si="119"/>
        <v>#DIV/0!</v>
      </c>
      <c r="DY345" s="55" t="str">
        <f t="shared" si="120"/>
        <v>#DIV/0!</v>
      </c>
      <c r="DZ345" s="55" t="str">
        <f t="shared" si="121"/>
        <v>#DIV/0!</v>
      </c>
      <c r="EA345" s="55" t="str">
        <f t="shared" si="122"/>
        <v>#DIV/0!</v>
      </c>
      <c r="EB345" s="39" t="str">
        <f t="shared" si="123"/>
        <v>#DIV/0!</v>
      </c>
      <c r="EC345" s="56" t="str">
        <f t="shared" ref="EC345:ED345" si="5707">CE345+CO345+DA345+DO345+DY345</f>
        <v>#DIV/0!</v>
      </c>
      <c r="ED345" s="56" t="str">
        <f t="shared" si="5707"/>
        <v>#DIV/0!</v>
      </c>
      <c r="EE345" s="56" t="str">
        <f t="shared" si="125"/>
        <v>#DIV/0!</v>
      </c>
      <c r="EF345" s="57" t="str">
        <f t="shared" si="126"/>
        <v>#DIV/0!</v>
      </c>
      <c r="EG345" s="51" t="str">
        <f t="shared" si="127"/>
        <v>#DIV/0!</v>
      </c>
      <c r="EH345" s="52" t="str">
        <f t="shared" si="128"/>
        <v>#DIV/0!</v>
      </c>
      <c r="EI345" s="52" t="str">
        <f t="shared" si="129"/>
        <v>#DIV/0!</v>
      </c>
      <c r="EJ345" s="36" t="str">
        <f t="shared" si="130"/>
        <v>#DIV/0!</v>
      </c>
      <c r="EK345" s="53" t="str">
        <f t="shared" si="131"/>
        <v>#DIV/0!</v>
      </c>
      <c r="EL345" s="54" t="str">
        <f t="shared" si="132"/>
        <v>#DIV/0!</v>
      </c>
      <c r="EM345" s="55" t="str">
        <f t="shared" si="133"/>
        <v>#DIV/0!</v>
      </c>
      <c r="EN345" s="55" t="str">
        <f t="shared" si="134"/>
        <v>#DIV/0!</v>
      </c>
      <c r="EO345" s="55" t="str">
        <f t="shared" si="135"/>
        <v>#DIV/0!</v>
      </c>
      <c r="EP345" s="39" t="str">
        <f t="shared" si="136"/>
        <v>#DIV/0!</v>
      </c>
      <c r="EQ345" s="56" t="str">
        <f t="shared" ref="EQ345:ER345" si="5708">BS345+EM345</f>
        <v>#DIV/0!</v>
      </c>
      <c r="ER345" s="56" t="str">
        <f t="shared" si="5708"/>
        <v>#DIV/0!</v>
      </c>
      <c r="ES345" s="56" t="str">
        <f t="shared" si="138"/>
        <v>#DIV/0!</v>
      </c>
      <c r="ET345" s="57" t="str">
        <f t="shared" si="139"/>
        <v>#DIV/0!</v>
      </c>
      <c r="EU345" s="51" t="str">
        <f t="shared" si="140"/>
        <v>#DIV/0!</v>
      </c>
      <c r="EV345" s="52" t="str">
        <f t="shared" si="141"/>
        <v>#DIV/0!</v>
      </c>
      <c r="EW345" s="52" t="str">
        <f t="shared" si="142"/>
        <v>#DIV/0!</v>
      </c>
      <c r="EX345" s="36" t="str">
        <f t="shared" si="143"/>
        <v>#DIV/0!</v>
      </c>
      <c r="EY345" s="53" t="str">
        <f t="shared" si="144"/>
        <v>#DIV/0!</v>
      </c>
      <c r="EZ345" s="54" t="str">
        <f t="shared" si="145"/>
        <v>#DIV/0!</v>
      </c>
      <c r="FA345" s="55" t="str">
        <f t="shared" si="146"/>
        <v>#DIV/0!</v>
      </c>
      <c r="FB345" s="55" t="str">
        <f t="shared" si="147"/>
        <v>#DIV/0!</v>
      </c>
      <c r="FC345" s="55" t="str">
        <f t="shared" si="148"/>
        <v>#DIV/0!</v>
      </c>
      <c r="FD345" s="39" t="str">
        <f t="shared" si="149"/>
        <v>#DIV/0!</v>
      </c>
      <c r="FE345" s="51" t="str">
        <f t="shared" si="150"/>
        <v>#DIV/0!</v>
      </c>
      <c r="FF345" s="52" t="str">
        <f t="shared" si="151"/>
        <v>#DIV/0!</v>
      </c>
      <c r="FG345" s="52" t="str">
        <f t="shared" si="152"/>
        <v>#DIV/0!</v>
      </c>
      <c r="FH345" s="36" t="str">
        <f t="shared" si="153"/>
        <v>#DIV/0!</v>
      </c>
      <c r="FI345" s="53" t="str">
        <f t="shared" si="154"/>
        <v>#DIV/0!</v>
      </c>
      <c r="FJ345" s="54" t="str">
        <f t="shared" si="155"/>
        <v>#DIV/0!</v>
      </c>
      <c r="FK345" s="55" t="str">
        <f t="shared" si="156"/>
        <v>#DIV/0!</v>
      </c>
      <c r="FL345" s="55" t="str">
        <f t="shared" si="157"/>
        <v>#DIV/0!</v>
      </c>
      <c r="FM345" s="55" t="str">
        <f t="shared" si="158"/>
        <v>#DIV/0!</v>
      </c>
      <c r="FN345" s="39" t="str">
        <f t="shared" si="159"/>
        <v>#DIV/0!</v>
      </c>
      <c r="FO345" s="56" t="str">
        <f t="shared" si="160"/>
        <v>#DIV/0!</v>
      </c>
      <c r="FP345" s="56" t="str">
        <f t="shared" si="161"/>
        <v>#DIV/0!</v>
      </c>
      <c r="FQ345" s="56" t="str">
        <f t="shared" si="162"/>
        <v>#DIV/0!</v>
      </c>
      <c r="FR345" s="57" t="str">
        <f t="shared" si="163"/>
        <v>#DIV/0!</v>
      </c>
      <c r="FS345" s="51" t="str">
        <f t="shared" si="164"/>
        <v>#DIV/0!</v>
      </c>
      <c r="FT345" s="51" t="str">
        <f t="shared" si="165"/>
        <v>#DIV/0!</v>
      </c>
      <c r="FU345" s="52" t="str">
        <f t="shared" si="166"/>
        <v>#DIV/0!</v>
      </c>
      <c r="FV345" s="52" t="str">
        <f t="shared" si="167"/>
        <v>#DIV/0!</v>
      </c>
      <c r="FW345" s="36" t="str">
        <f t="shared" si="168"/>
        <v>#DIV/0!</v>
      </c>
      <c r="FX345" s="53" t="str">
        <f t="shared" si="169"/>
        <v>#DIV/0!</v>
      </c>
      <c r="FY345" s="53" t="str">
        <f t="shared" si="170"/>
        <v>#DIV/0!</v>
      </c>
      <c r="FZ345" s="54" t="str">
        <f t="shared" si="171"/>
        <v>#DIV/0!</v>
      </c>
      <c r="GA345" s="55" t="str">
        <f t="shared" si="172"/>
        <v>#DIV/0!</v>
      </c>
      <c r="GB345" s="55" t="str">
        <f t="shared" si="173"/>
        <v>#DIV/0!</v>
      </c>
      <c r="GC345" s="55" t="str">
        <f t="shared" si="174"/>
        <v>#DIV/0!</v>
      </c>
      <c r="GD345" s="39" t="str">
        <f t="shared" si="175"/>
        <v>#DIV/0!</v>
      </c>
      <c r="GE345" s="58">
        <f t="shared" si="176"/>
        <v>-0.5</v>
      </c>
      <c r="GF345" s="42">
        <f t="shared" si="177"/>
        <v>-0.8660254038</v>
      </c>
      <c r="GG345" s="58">
        <f t="shared" si="178"/>
        <v>-2.094395102</v>
      </c>
      <c r="GH345" s="42">
        <f t="shared" si="179"/>
        <v>1</v>
      </c>
      <c r="GI345" s="59">
        <f t="shared" si="180"/>
        <v>-0.5</v>
      </c>
      <c r="GJ345" s="43">
        <f t="shared" si="181"/>
        <v>0.8660254038</v>
      </c>
      <c r="GK345" s="59">
        <f t="shared" si="182"/>
        <v>2.094395102</v>
      </c>
      <c r="GL345" s="43">
        <f t="shared" si="183"/>
        <v>1</v>
      </c>
      <c r="GM345" s="51">
        <f t="shared" si="184"/>
        <v>-2.094395102</v>
      </c>
      <c r="GN345" s="51" t="str">
        <f t="shared" si="185"/>
        <v>#DIV/0!</v>
      </c>
      <c r="GO345" s="52" t="str">
        <f t="shared" si="186"/>
        <v>#DIV/0!</v>
      </c>
      <c r="GP345" s="52" t="str">
        <f t="shared" si="187"/>
        <v>#DIV/0!</v>
      </c>
      <c r="GQ345" s="36" t="str">
        <f t="shared" si="188"/>
        <v>#DIV/0!</v>
      </c>
      <c r="GR345" s="53">
        <f t="shared" si="189"/>
        <v>1</v>
      </c>
      <c r="GS345" s="53" t="str">
        <f t="shared" si="190"/>
        <v>#DIV/0!</v>
      </c>
      <c r="GT345" s="54" t="str">
        <f t="shared" si="191"/>
        <v>#DIV/0!</v>
      </c>
      <c r="GU345" s="55" t="str">
        <f t="shared" si="192"/>
        <v>#DIV/0!</v>
      </c>
      <c r="GV345" s="55" t="str">
        <f t="shared" si="193"/>
        <v>#DIV/0!</v>
      </c>
      <c r="GW345" s="55" t="str">
        <f t="shared" si="194"/>
        <v>#DIV/0!</v>
      </c>
      <c r="GX345" s="39" t="str">
        <f t="shared" si="195"/>
        <v>#DIV/0!</v>
      </c>
      <c r="GY345" s="51">
        <f t="shared" si="196"/>
        <v>2.094395102</v>
      </c>
      <c r="GZ345" s="51" t="str">
        <f t="shared" si="197"/>
        <v>#DIV/0!</v>
      </c>
      <c r="HA345" s="52" t="str">
        <f t="shared" si="198"/>
        <v>#DIV/0!</v>
      </c>
      <c r="HB345" s="52" t="str">
        <f t="shared" si="199"/>
        <v>#DIV/0!</v>
      </c>
      <c r="HC345" s="36" t="str">
        <f t="shared" si="200"/>
        <v>#DIV/0!</v>
      </c>
      <c r="HD345" s="53">
        <f t="shared" si="201"/>
        <v>1</v>
      </c>
      <c r="HE345" s="53" t="str">
        <f t="shared" si="202"/>
        <v>#DIV/0!</v>
      </c>
      <c r="HF345" s="54" t="str">
        <f t="shared" si="203"/>
        <v>#DIV/0!</v>
      </c>
      <c r="HG345" s="55" t="str">
        <f t="shared" si="204"/>
        <v>#DIV/0!</v>
      </c>
      <c r="HH345" s="55" t="str">
        <f t="shared" si="205"/>
        <v>#DIV/0!</v>
      </c>
      <c r="HI345" s="55" t="str">
        <f t="shared" si="206"/>
        <v>#DIV/0!</v>
      </c>
      <c r="HJ345" s="39" t="str">
        <f t="shared" si="207"/>
        <v>#DIV/0!</v>
      </c>
      <c r="HK345" s="51">
        <f t="shared" si="208"/>
        <v>2.094395102</v>
      </c>
      <c r="HL345" s="51" t="str">
        <f t="shared" si="209"/>
        <v>#DIV/0!</v>
      </c>
      <c r="HM345" s="52" t="str">
        <f t="shared" si="210"/>
        <v>#DIV/0!</v>
      </c>
      <c r="HN345" s="52" t="str">
        <f t="shared" si="211"/>
        <v>#DIV/0!</v>
      </c>
      <c r="HO345" s="36" t="str">
        <f t="shared" si="212"/>
        <v>#DIV/0!</v>
      </c>
      <c r="HP345" s="53">
        <f t="shared" si="213"/>
        <v>1</v>
      </c>
      <c r="HQ345" s="53" t="str">
        <f t="shared" si="214"/>
        <v>#DIV/0!</v>
      </c>
      <c r="HR345" s="54" t="str">
        <f t="shared" si="215"/>
        <v>#DIV/0!</v>
      </c>
      <c r="HS345" s="55" t="str">
        <f t="shared" si="216"/>
        <v>#DIV/0!</v>
      </c>
      <c r="HT345" s="55" t="str">
        <f t="shared" si="217"/>
        <v>#DIV/0!</v>
      </c>
      <c r="HU345" s="55" t="str">
        <f t="shared" si="218"/>
        <v>#DIV/0!</v>
      </c>
      <c r="HV345" s="39" t="str">
        <f t="shared" si="219"/>
        <v>#DIV/0!</v>
      </c>
      <c r="HW345" s="51">
        <f t="shared" si="220"/>
        <v>-2.094395102</v>
      </c>
      <c r="HX345" s="51" t="str">
        <f t="shared" si="221"/>
        <v>#DIV/0!</v>
      </c>
      <c r="HY345" s="52" t="str">
        <f t="shared" si="222"/>
        <v>#DIV/0!</v>
      </c>
      <c r="HZ345" s="52" t="str">
        <f t="shared" si="223"/>
        <v>#DIV/0!</v>
      </c>
      <c r="IA345" s="36" t="str">
        <f t="shared" si="224"/>
        <v>#DIV/0!</v>
      </c>
      <c r="IB345" s="53">
        <f t="shared" si="225"/>
        <v>1</v>
      </c>
      <c r="IC345" s="53" t="str">
        <f t="shared" si="226"/>
        <v>#DIV/0!</v>
      </c>
      <c r="ID345" s="54" t="str">
        <f t="shared" si="227"/>
        <v>#DIV/0!</v>
      </c>
      <c r="IE345" s="55" t="str">
        <f t="shared" si="228"/>
        <v>#DIV/0!</v>
      </c>
      <c r="IF345" s="55" t="str">
        <f t="shared" si="229"/>
        <v>#DIV/0!</v>
      </c>
      <c r="IG345" s="55" t="str">
        <f t="shared" si="230"/>
        <v>#DIV/0!</v>
      </c>
      <c r="IH345" s="39" t="str">
        <f t="shared" si="231"/>
        <v>#DIV/0!</v>
      </c>
    </row>
    <row r="346" ht="12.75" customHeight="1">
      <c r="A346" s="44" t="str">
        <f>'Execute Cubic'!U341</f>
        <v/>
      </c>
      <c r="B346" s="44" t="str">
        <f>'Execute Cubic'!V341</f>
        <v/>
      </c>
      <c r="C346" s="44" t="str">
        <f>'Execute Cubic'!W341</f>
        <v/>
      </c>
      <c r="D346" s="44" t="str">
        <f>'Execute Cubic'!X341</f>
        <v/>
      </c>
      <c r="E346" s="44">
        <f t="shared" ref="E346:H346" si="5709">0</f>
        <v>0</v>
      </c>
      <c r="F346" s="44">
        <f t="shared" si="5709"/>
        <v>0</v>
      </c>
      <c r="G346" s="44">
        <f t="shared" si="5709"/>
        <v>0</v>
      </c>
      <c r="H346" s="44">
        <f t="shared" si="5709"/>
        <v>0</v>
      </c>
      <c r="I346" s="45" t="str">
        <f t="shared" si="27"/>
        <v>#DIV/0!</v>
      </c>
      <c r="J346" s="45" t="str">
        <f t="shared" si="28"/>
        <v>#DIV/0!</v>
      </c>
      <c r="K346" s="46" t="str">
        <f t="shared" si="29"/>
        <v>#DIV/0!</v>
      </c>
      <c r="L346" s="46" t="str">
        <f t="shared" si="30"/>
        <v>#DIV/0!</v>
      </c>
      <c r="M346" s="47" t="str">
        <f t="shared" si="31"/>
        <v>#DIV/0!</v>
      </c>
      <c r="N346" s="47" t="str">
        <f t="shared" si="32"/>
        <v>#DIV/0!</v>
      </c>
      <c r="O346" s="48" t="str">
        <f t="shared" ref="O346:R346" si="5710">ATAN2(A346,E346)</f>
        <v>#DIV/0!</v>
      </c>
      <c r="P346" s="48" t="str">
        <f t="shared" si="5710"/>
        <v>#DIV/0!</v>
      </c>
      <c r="Q346" s="48" t="str">
        <f t="shared" si="5710"/>
        <v>#DIV/0!</v>
      </c>
      <c r="R346" s="48" t="str">
        <f t="shared" si="5710"/>
        <v>#DIV/0!</v>
      </c>
      <c r="S346" s="48">
        <f t="shared" ref="S346:V346" si="5711">SQRT(POWER(A346,2)+POWER(E346,2))</f>
        <v>0</v>
      </c>
      <c r="T346" s="48">
        <f t="shared" si="5711"/>
        <v>0</v>
      </c>
      <c r="U346" s="48">
        <f t="shared" si="5711"/>
        <v>0</v>
      </c>
      <c r="V346" s="48">
        <f t="shared" si="5711"/>
        <v>0</v>
      </c>
      <c r="W346" s="49" t="str">
        <f t="shared" ref="W346:Z346" si="5712">O346-$O346</f>
        <v>#DIV/0!</v>
      </c>
      <c r="X346" s="49" t="str">
        <f t="shared" si="5712"/>
        <v>#DIV/0!</v>
      </c>
      <c r="Y346" s="49" t="str">
        <f t="shared" si="5712"/>
        <v>#DIV/0!</v>
      </c>
      <c r="Z346" s="49" t="str">
        <f t="shared" si="5712"/>
        <v>#DIV/0!</v>
      </c>
      <c r="AA346" s="49" t="str">
        <f t="shared" ref="AA346:AD346" si="5713">S346/$S346</f>
        <v>#DIV/0!</v>
      </c>
      <c r="AB346" s="49" t="str">
        <f t="shared" si="5713"/>
        <v>#DIV/0!</v>
      </c>
      <c r="AC346" s="49" t="str">
        <f t="shared" si="5713"/>
        <v>#DIV/0!</v>
      </c>
      <c r="AD346" s="49" t="str">
        <f t="shared" si="5713"/>
        <v>#DIV/0!</v>
      </c>
      <c r="AE346" s="50" t="str">
        <f t="shared" ref="AE346:AH346" si="5714">AA346*COS(W346)</f>
        <v>#DIV/0!</v>
      </c>
      <c r="AF346" s="50" t="str">
        <f t="shared" si="5714"/>
        <v>#DIV/0!</v>
      </c>
      <c r="AG346" s="50" t="str">
        <f t="shared" si="5714"/>
        <v>#DIV/0!</v>
      </c>
      <c r="AH346" s="50" t="str">
        <f t="shared" si="5714"/>
        <v>#DIV/0!</v>
      </c>
      <c r="AI346" s="44" t="str">
        <f t="shared" ref="AI346:AL346" si="5715">AA346*SIN(W346)</f>
        <v>#DIV/0!</v>
      </c>
      <c r="AJ346" s="44" t="str">
        <f t="shared" si="5715"/>
        <v>#DIV/0!</v>
      </c>
      <c r="AK346" s="44" t="str">
        <f t="shared" si="5715"/>
        <v>#DIV/0!</v>
      </c>
      <c r="AL346" s="44" t="str">
        <f t="shared" si="5715"/>
        <v>#DIV/0!</v>
      </c>
      <c r="AM346" s="51" t="str">
        <f t="shared" si="39"/>
        <v>#DIV/0!</v>
      </c>
      <c r="AN346" s="52" t="str">
        <f t="shared" si="40"/>
        <v>#DIV/0!</v>
      </c>
      <c r="AO346" s="52" t="str">
        <f t="shared" si="41"/>
        <v>#DIV/0!</v>
      </c>
      <c r="AP346" s="36" t="str">
        <f t="shared" si="42"/>
        <v>#DIV/0!</v>
      </c>
      <c r="AQ346" s="53" t="str">
        <f t="shared" si="43"/>
        <v>#DIV/0!</v>
      </c>
      <c r="AR346" s="54" t="str">
        <f t="shared" si="44"/>
        <v>#DIV/0!</v>
      </c>
      <c r="AS346" s="55" t="str">
        <f t="shared" si="45"/>
        <v>#DIV/0!</v>
      </c>
      <c r="AT346" s="55" t="str">
        <f t="shared" si="46"/>
        <v>#DIV/0!</v>
      </c>
      <c r="AU346" s="55" t="str">
        <f t="shared" si="47"/>
        <v>#DIV/0!</v>
      </c>
      <c r="AV346" s="39" t="str">
        <f t="shared" si="48"/>
        <v>#DIV/0!</v>
      </c>
      <c r="AW346" s="51" t="str">
        <f t="shared" ref="AW346:AX346" si="5716">AW$1*X346</f>
        <v>#DIV/0!</v>
      </c>
      <c r="AX346" s="51" t="str">
        <f t="shared" si="5716"/>
        <v>#DIV/0!</v>
      </c>
      <c r="AY346" s="52" t="str">
        <f t="shared" si="50"/>
        <v>#DIV/0!</v>
      </c>
      <c r="AZ346" s="52" t="str">
        <f t="shared" si="51"/>
        <v>#DIV/0!</v>
      </c>
      <c r="BA346" s="36" t="str">
        <f t="shared" si="52"/>
        <v>#DIV/0!</v>
      </c>
      <c r="BB346" s="53" t="str">
        <f t="shared" ref="BB346:BC346" si="5717">POWER(AB346,BB$1)</f>
        <v>#DIV/0!</v>
      </c>
      <c r="BC346" s="53" t="str">
        <f t="shared" si="5717"/>
        <v>#DIV/0!</v>
      </c>
      <c r="BD346" s="54" t="str">
        <f t="shared" si="54"/>
        <v>#DIV/0!</v>
      </c>
      <c r="BE346" s="55" t="str">
        <f t="shared" si="55"/>
        <v>#DIV/0!</v>
      </c>
      <c r="BF346" s="55" t="str">
        <f t="shared" si="56"/>
        <v>#DIV/0!</v>
      </c>
      <c r="BG346" s="55" t="str">
        <f t="shared" si="57"/>
        <v>#DIV/0!</v>
      </c>
      <c r="BH346" s="39" t="str">
        <f t="shared" si="58"/>
        <v>#DIV/0!</v>
      </c>
      <c r="BI346" s="51" t="str">
        <f t="shared" si="59"/>
        <v>#DIV/0!</v>
      </c>
      <c r="BJ346" s="52" t="str">
        <f t="shared" si="60"/>
        <v>#DIV/0!</v>
      </c>
      <c r="BK346" s="52" t="str">
        <f t="shared" si="61"/>
        <v>#DIV/0!</v>
      </c>
      <c r="BL346" s="36" t="str">
        <f t="shared" si="62"/>
        <v>#DIV/0!</v>
      </c>
      <c r="BM346" s="53" t="str">
        <f t="shared" si="63"/>
        <v>#DIV/0!</v>
      </c>
      <c r="BN346" s="54" t="str">
        <f t="shared" si="64"/>
        <v>#DIV/0!</v>
      </c>
      <c r="BO346" s="55" t="str">
        <f t="shared" si="65"/>
        <v>#DIV/0!</v>
      </c>
      <c r="BP346" s="55" t="str">
        <f t="shared" si="66"/>
        <v>#DIV/0!</v>
      </c>
      <c r="BQ346" s="55" t="str">
        <f t="shared" si="67"/>
        <v>#DIV/0!</v>
      </c>
      <c r="BR346" s="39" t="str">
        <f t="shared" si="68"/>
        <v>#DIV/0!</v>
      </c>
      <c r="BS346" s="56" t="str">
        <f t="shared" ref="BS346:BT346" si="5718">AS346+BE346+BO346</f>
        <v>#DIV/0!</v>
      </c>
      <c r="BT346" s="56" t="str">
        <f t="shared" si="5718"/>
        <v>#DIV/0!</v>
      </c>
      <c r="BU346" s="56" t="str">
        <f t="shared" si="70"/>
        <v>#DIV/0!</v>
      </c>
      <c r="BV346" s="57" t="str">
        <f t="shared" si="71"/>
        <v>#DIV/0!</v>
      </c>
      <c r="BW346" s="51" t="str">
        <f t="shared" ref="BW346:BX346" si="5719">BW$1*X346</f>
        <v>#DIV/0!</v>
      </c>
      <c r="BX346" s="51" t="str">
        <f t="shared" si="5719"/>
        <v>#DIV/0!</v>
      </c>
      <c r="BY346" s="52" t="str">
        <f t="shared" si="73"/>
        <v>#DIV/0!</v>
      </c>
      <c r="BZ346" s="52" t="str">
        <f t="shared" si="74"/>
        <v>#DIV/0!</v>
      </c>
      <c r="CA346" s="36" t="str">
        <f t="shared" si="75"/>
        <v>#DIV/0!</v>
      </c>
      <c r="CB346" s="53" t="str">
        <f t="shared" ref="CB346:CC346" si="5720">POWER(AB346,CB$1)</f>
        <v>#DIV/0!</v>
      </c>
      <c r="CC346" s="53" t="str">
        <f t="shared" si="5720"/>
        <v>#DIV/0!</v>
      </c>
      <c r="CD346" s="54" t="str">
        <f t="shared" si="77"/>
        <v>#DIV/0!</v>
      </c>
      <c r="CE346" s="55" t="str">
        <f t="shared" si="78"/>
        <v>#DIV/0!</v>
      </c>
      <c r="CF346" s="55" t="str">
        <f t="shared" si="79"/>
        <v>#DIV/0!</v>
      </c>
      <c r="CG346" s="55" t="str">
        <f t="shared" si="80"/>
        <v>#DIV/0!</v>
      </c>
      <c r="CH346" s="39" t="str">
        <f t="shared" si="81"/>
        <v>#DIV/0!</v>
      </c>
      <c r="CI346" s="51" t="str">
        <f t="shared" si="82"/>
        <v>#DIV/0!</v>
      </c>
      <c r="CJ346" s="52" t="str">
        <f t="shared" si="83"/>
        <v>#DIV/0!</v>
      </c>
      <c r="CK346" s="52" t="str">
        <f t="shared" si="84"/>
        <v>#DIV/0!</v>
      </c>
      <c r="CL346" s="36" t="str">
        <f t="shared" si="85"/>
        <v>#DIV/0!</v>
      </c>
      <c r="CM346" s="53" t="str">
        <f t="shared" si="86"/>
        <v>#DIV/0!</v>
      </c>
      <c r="CN346" s="54" t="str">
        <f t="shared" si="87"/>
        <v>#DIV/0!</v>
      </c>
      <c r="CO346" s="55" t="str">
        <f t="shared" si="88"/>
        <v>#DIV/0!</v>
      </c>
      <c r="CP346" s="55" t="str">
        <f t="shared" si="89"/>
        <v>#DIV/0!</v>
      </c>
      <c r="CQ346" s="55" t="str">
        <f t="shared" si="90"/>
        <v>#DIV/0!</v>
      </c>
      <c r="CR346" s="39" t="str">
        <f t="shared" si="91"/>
        <v>#DIV/0!</v>
      </c>
      <c r="CS346" s="51" t="str">
        <f t="shared" si="92"/>
        <v>#DIV/0!</v>
      </c>
      <c r="CT346" s="51" t="str">
        <f t="shared" si="93"/>
        <v>#DIV/0!</v>
      </c>
      <c r="CU346" s="52" t="str">
        <f t="shared" si="94"/>
        <v>#DIV/0!</v>
      </c>
      <c r="CV346" s="52" t="str">
        <f t="shared" si="95"/>
        <v>#DIV/0!</v>
      </c>
      <c r="CW346" s="36" t="str">
        <f t="shared" si="96"/>
        <v>#DIV/0!</v>
      </c>
      <c r="CX346" s="53" t="str">
        <f t="shared" si="97"/>
        <v>#DIV/0!</v>
      </c>
      <c r="CY346" s="53" t="str">
        <f t="shared" si="98"/>
        <v>#DIV/0!</v>
      </c>
      <c r="CZ346" s="54" t="str">
        <f t="shared" si="99"/>
        <v>#DIV/0!</v>
      </c>
      <c r="DA346" s="55" t="str">
        <f t="shared" si="100"/>
        <v>#DIV/0!</v>
      </c>
      <c r="DB346" s="55" t="str">
        <f t="shared" si="101"/>
        <v>#DIV/0!</v>
      </c>
      <c r="DC346" s="55" t="str">
        <f t="shared" si="102"/>
        <v>#DIV/0!</v>
      </c>
      <c r="DD346" s="39" t="str">
        <f t="shared" si="103"/>
        <v>#DIV/0!</v>
      </c>
      <c r="DE346" s="51" t="str">
        <f t="shared" ref="DE346:DG346" si="5721">DE$1*X346</f>
        <v>#DIV/0!</v>
      </c>
      <c r="DF346" s="51" t="str">
        <f t="shared" si="5721"/>
        <v>#DIV/0!</v>
      </c>
      <c r="DG346" s="51" t="str">
        <f t="shared" si="5721"/>
        <v>#DIV/0!</v>
      </c>
      <c r="DH346" s="52" t="str">
        <f t="shared" si="105"/>
        <v>#DIV/0!</v>
      </c>
      <c r="DI346" s="52" t="str">
        <f t="shared" si="106"/>
        <v>#DIV/0!</v>
      </c>
      <c r="DJ346" s="36" t="str">
        <f t="shared" si="107"/>
        <v>#DIV/0!</v>
      </c>
      <c r="DK346" s="53" t="str">
        <f t="shared" ref="DK346:DM346" si="5722">POWER(AB346,DK$1)</f>
        <v>#DIV/0!</v>
      </c>
      <c r="DL346" s="53" t="str">
        <f t="shared" si="5722"/>
        <v>#DIV/0!</v>
      </c>
      <c r="DM346" s="53" t="str">
        <f t="shared" si="5722"/>
        <v>#DIV/0!</v>
      </c>
      <c r="DN346" s="54" t="str">
        <f t="shared" si="109"/>
        <v>#DIV/0!</v>
      </c>
      <c r="DO346" s="55" t="str">
        <f t="shared" si="110"/>
        <v>#DIV/0!</v>
      </c>
      <c r="DP346" s="55" t="str">
        <f t="shared" si="111"/>
        <v>#DIV/0!</v>
      </c>
      <c r="DQ346" s="55" t="str">
        <f t="shared" si="112"/>
        <v>#DIV/0!</v>
      </c>
      <c r="DR346" s="39" t="str">
        <f t="shared" si="113"/>
        <v>#DIV/0!</v>
      </c>
      <c r="DS346" s="51" t="str">
        <f t="shared" si="114"/>
        <v>#DIV/0!</v>
      </c>
      <c r="DT346" s="52" t="str">
        <f t="shared" si="115"/>
        <v>#DIV/0!</v>
      </c>
      <c r="DU346" s="52" t="str">
        <f t="shared" si="116"/>
        <v>#DIV/0!</v>
      </c>
      <c r="DV346" s="36" t="str">
        <f t="shared" si="117"/>
        <v>#DIV/0!</v>
      </c>
      <c r="DW346" s="53" t="str">
        <f t="shared" si="118"/>
        <v>#DIV/0!</v>
      </c>
      <c r="DX346" s="54" t="str">
        <f t="shared" si="119"/>
        <v>#DIV/0!</v>
      </c>
      <c r="DY346" s="55" t="str">
        <f t="shared" si="120"/>
        <v>#DIV/0!</v>
      </c>
      <c r="DZ346" s="55" t="str">
        <f t="shared" si="121"/>
        <v>#DIV/0!</v>
      </c>
      <c r="EA346" s="55" t="str">
        <f t="shared" si="122"/>
        <v>#DIV/0!</v>
      </c>
      <c r="EB346" s="39" t="str">
        <f t="shared" si="123"/>
        <v>#DIV/0!</v>
      </c>
      <c r="EC346" s="56" t="str">
        <f t="shared" ref="EC346:ED346" si="5723">CE346+CO346+DA346+DO346+DY346</f>
        <v>#DIV/0!</v>
      </c>
      <c r="ED346" s="56" t="str">
        <f t="shared" si="5723"/>
        <v>#DIV/0!</v>
      </c>
      <c r="EE346" s="56" t="str">
        <f t="shared" si="125"/>
        <v>#DIV/0!</v>
      </c>
      <c r="EF346" s="57" t="str">
        <f t="shared" si="126"/>
        <v>#DIV/0!</v>
      </c>
      <c r="EG346" s="51" t="str">
        <f t="shared" si="127"/>
        <v>#DIV/0!</v>
      </c>
      <c r="EH346" s="52" t="str">
        <f t="shared" si="128"/>
        <v>#DIV/0!</v>
      </c>
      <c r="EI346" s="52" t="str">
        <f t="shared" si="129"/>
        <v>#DIV/0!</v>
      </c>
      <c r="EJ346" s="36" t="str">
        <f t="shared" si="130"/>
        <v>#DIV/0!</v>
      </c>
      <c r="EK346" s="53" t="str">
        <f t="shared" si="131"/>
        <v>#DIV/0!</v>
      </c>
      <c r="EL346" s="54" t="str">
        <f t="shared" si="132"/>
        <v>#DIV/0!</v>
      </c>
      <c r="EM346" s="55" t="str">
        <f t="shared" si="133"/>
        <v>#DIV/0!</v>
      </c>
      <c r="EN346" s="55" t="str">
        <f t="shared" si="134"/>
        <v>#DIV/0!</v>
      </c>
      <c r="EO346" s="55" t="str">
        <f t="shared" si="135"/>
        <v>#DIV/0!</v>
      </c>
      <c r="EP346" s="39" t="str">
        <f t="shared" si="136"/>
        <v>#DIV/0!</v>
      </c>
      <c r="EQ346" s="56" t="str">
        <f t="shared" ref="EQ346:ER346" si="5724">BS346+EM346</f>
        <v>#DIV/0!</v>
      </c>
      <c r="ER346" s="56" t="str">
        <f t="shared" si="5724"/>
        <v>#DIV/0!</v>
      </c>
      <c r="ES346" s="56" t="str">
        <f t="shared" si="138"/>
        <v>#DIV/0!</v>
      </c>
      <c r="ET346" s="57" t="str">
        <f t="shared" si="139"/>
        <v>#DIV/0!</v>
      </c>
      <c r="EU346" s="51" t="str">
        <f t="shared" si="140"/>
        <v>#DIV/0!</v>
      </c>
      <c r="EV346" s="52" t="str">
        <f t="shared" si="141"/>
        <v>#DIV/0!</v>
      </c>
      <c r="EW346" s="52" t="str">
        <f t="shared" si="142"/>
        <v>#DIV/0!</v>
      </c>
      <c r="EX346" s="36" t="str">
        <f t="shared" si="143"/>
        <v>#DIV/0!</v>
      </c>
      <c r="EY346" s="53" t="str">
        <f t="shared" si="144"/>
        <v>#DIV/0!</v>
      </c>
      <c r="EZ346" s="54" t="str">
        <f t="shared" si="145"/>
        <v>#DIV/0!</v>
      </c>
      <c r="FA346" s="55" t="str">
        <f t="shared" si="146"/>
        <v>#DIV/0!</v>
      </c>
      <c r="FB346" s="55" t="str">
        <f t="shared" si="147"/>
        <v>#DIV/0!</v>
      </c>
      <c r="FC346" s="55" t="str">
        <f t="shared" si="148"/>
        <v>#DIV/0!</v>
      </c>
      <c r="FD346" s="39" t="str">
        <f t="shared" si="149"/>
        <v>#DIV/0!</v>
      </c>
      <c r="FE346" s="51" t="str">
        <f t="shared" si="150"/>
        <v>#DIV/0!</v>
      </c>
      <c r="FF346" s="52" t="str">
        <f t="shared" si="151"/>
        <v>#DIV/0!</v>
      </c>
      <c r="FG346" s="52" t="str">
        <f t="shared" si="152"/>
        <v>#DIV/0!</v>
      </c>
      <c r="FH346" s="36" t="str">
        <f t="shared" si="153"/>
        <v>#DIV/0!</v>
      </c>
      <c r="FI346" s="53" t="str">
        <f t="shared" si="154"/>
        <v>#DIV/0!</v>
      </c>
      <c r="FJ346" s="54" t="str">
        <f t="shared" si="155"/>
        <v>#DIV/0!</v>
      </c>
      <c r="FK346" s="55" t="str">
        <f t="shared" si="156"/>
        <v>#DIV/0!</v>
      </c>
      <c r="FL346" s="55" t="str">
        <f t="shared" si="157"/>
        <v>#DIV/0!</v>
      </c>
      <c r="FM346" s="55" t="str">
        <f t="shared" si="158"/>
        <v>#DIV/0!</v>
      </c>
      <c r="FN346" s="39" t="str">
        <f t="shared" si="159"/>
        <v>#DIV/0!</v>
      </c>
      <c r="FO346" s="56" t="str">
        <f t="shared" si="160"/>
        <v>#DIV/0!</v>
      </c>
      <c r="FP346" s="56" t="str">
        <f t="shared" si="161"/>
        <v>#DIV/0!</v>
      </c>
      <c r="FQ346" s="56" t="str">
        <f t="shared" si="162"/>
        <v>#DIV/0!</v>
      </c>
      <c r="FR346" s="57" t="str">
        <f t="shared" si="163"/>
        <v>#DIV/0!</v>
      </c>
      <c r="FS346" s="51" t="str">
        <f t="shared" si="164"/>
        <v>#DIV/0!</v>
      </c>
      <c r="FT346" s="51" t="str">
        <f t="shared" si="165"/>
        <v>#DIV/0!</v>
      </c>
      <c r="FU346" s="52" t="str">
        <f t="shared" si="166"/>
        <v>#DIV/0!</v>
      </c>
      <c r="FV346" s="52" t="str">
        <f t="shared" si="167"/>
        <v>#DIV/0!</v>
      </c>
      <c r="FW346" s="36" t="str">
        <f t="shared" si="168"/>
        <v>#DIV/0!</v>
      </c>
      <c r="FX346" s="53" t="str">
        <f t="shared" si="169"/>
        <v>#DIV/0!</v>
      </c>
      <c r="FY346" s="53" t="str">
        <f t="shared" si="170"/>
        <v>#DIV/0!</v>
      </c>
      <c r="FZ346" s="54" t="str">
        <f t="shared" si="171"/>
        <v>#DIV/0!</v>
      </c>
      <c r="GA346" s="55" t="str">
        <f t="shared" si="172"/>
        <v>#DIV/0!</v>
      </c>
      <c r="GB346" s="55" t="str">
        <f t="shared" si="173"/>
        <v>#DIV/0!</v>
      </c>
      <c r="GC346" s="55" t="str">
        <f t="shared" si="174"/>
        <v>#DIV/0!</v>
      </c>
      <c r="GD346" s="39" t="str">
        <f t="shared" si="175"/>
        <v>#DIV/0!</v>
      </c>
      <c r="GE346" s="58">
        <f t="shared" si="176"/>
        <v>-0.5</v>
      </c>
      <c r="GF346" s="42">
        <f t="shared" si="177"/>
        <v>-0.8660254038</v>
      </c>
      <c r="GG346" s="58">
        <f t="shared" si="178"/>
        <v>-2.094395102</v>
      </c>
      <c r="GH346" s="42">
        <f t="shared" si="179"/>
        <v>1</v>
      </c>
      <c r="GI346" s="59">
        <f t="shared" si="180"/>
        <v>-0.5</v>
      </c>
      <c r="GJ346" s="43">
        <f t="shared" si="181"/>
        <v>0.8660254038</v>
      </c>
      <c r="GK346" s="59">
        <f t="shared" si="182"/>
        <v>2.094395102</v>
      </c>
      <c r="GL346" s="43">
        <f t="shared" si="183"/>
        <v>1</v>
      </c>
      <c r="GM346" s="51">
        <f t="shared" si="184"/>
        <v>-2.094395102</v>
      </c>
      <c r="GN346" s="51" t="str">
        <f t="shared" si="185"/>
        <v>#DIV/0!</v>
      </c>
      <c r="GO346" s="52" t="str">
        <f t="shared" si="186"/>
        <v>#DIV/0!</v>
      </c>
      <c r="GP346" s="52" t="str">
        <f t="shared" si="187"/>
        <v>#DIV/0!</v>
      </c>
      <c r="GQ346" s="36" t="str">
        <f t="shared" si="188"/>
        <v>#DIV/0!</v>
      </c>
      <c r="GR346" s="53">
        <f t="shared" si="189"/>
        <v>1</v>
      </c>
      <c r="GS346" s="53" t="str">
        <f t="shared" si="190"/>
        <v>#DIV/0!</v>
      </c>
      <c r="GT346" s="54" t="str">
        <f t="shared" si="191"/>
        <v>#DIV/0!</v>
      </c>
      <c r="GU346" s="55" t="str">
        <f t="shared" si="192"/>
        <v>#DIV/0!</v>
      </c>
      <c r="GV346" s="55" t="str">
        <f t="shared" si="193"/>
        <v>#DIV/0!</v>
      </c>
      <c r="GW346" s="55" t="str">
        <f t="shared" si="194"/>
        <v>#DIV/0!</v>
      </c>
      <c r="GX346" s="39" t="str">
        <f t="shared" si="195"/>
        <v>#DIV/0!</v>
      </c>
      <c r="GY346" s="51">
        <f t="shared" si="196"/>
        <v>2.094395102</v>
      </c>
      <c r="GZ346" s="51" t="str">
        <f t="shared" si="197"/>
        <v>#DIV/0!</v>
      </c>
      <c r="HA346" s="52" t="str">
        <f t="shared" si="198"/>
        <v>#DIV/0!</v>
      </c>
      <c r="HB346" s="52" t="str">
        <f t="shared" si="199"/>
        <v>#DIV/0!</v>
      </c>
      <c r="HC346" s="36" t="str">
        <f t="shared" si="200"/>
        <v>#DIV/0!</v>
      </c>
      <c r="HD346" s="53">
        <f t="shared" si="201"/>
        <v>1</v>
      </c>
      <c r="HE346" s="53" t="str">
        <f t="shared" si="202"/>
        <v>#DIV/0!</v>
      </c>
      <c r="HF346" s="54" t="str">
        <f t="shared" si="203"/>
        <v>#DIV/0!</v>
      </c>
      <c r="HG346" s="55" t="str">
        <f t="shared" si="204"/>
        <v>#DIV/0!</v>
      </c>
      <c r="HH346" s="55" t="str">
        <f t="shared" si="205"/>
        <v>#DIV/0!</v>
      </c>
      <c r="HI346" s="55" t="str">
        <f t="shared" si="206"/>
        <v>#DIV/0!</v>
      </c>
      <c r="HJ346" s="39" t="str">
        <f t="shared" si="207"/>
        <v>#DIV/0!</v>
      </c>
      <c r="HK346" s="51">
        <f t="shared" si="208"/>
        <v>2.094395102</v>
      </c>
      <c r="HL346" s="51" t="str">
        <f t="shared" si="209"/>
        <v>#DIV/0!</v>
      </c>
      <c r="HM346" s="52" t="str">
        <f t="shared" si="210"/>
        <v>#DIV/0!</v>
      </c>
      <c r="HN346" s="52" t="str">
        <f t="shared" si="211"/>
        <v>#DIV/0!</v>
      </c>
      <c r="HO346" s="36" t="str">
        <f t="shared" si="212"/>
        <v>#DIV/0!</v>
      </c>
      <c r="HP346" s="53">
        <f t="shared" si="213"/>
        <v>1</v>
      </c>
      <c r="HQ346" s="53" t="str">
        <f t="shared" si="214"/>
        <v>#DIV/0!</v>
      </c>
      <c r="HR346" s="54" t="str">
        <f t="shared" si="215"/>
        <v>#DIV/0!</v>
      </c>
      <c r="HS346" s="55" t="str">
        <f t="shared" si="216"/>
        <v>#DIV/0!</v>
      </c>
      <c r="HT346" s="55" t="str">
        <f t="shared" si="217"/>
        <v>#DIV/0!</v>
      </c>
      <c r="HU346" s="55" t="str">
        <f t="shared" si="218"/>
        <v>#DIV/0!</v>
      </c>
      <c r="HV346" s="39" t="str">
        <f t="shared" si="219"/>
        <v>#DIV/0!</v>
      </c>
      <c r="HW346" s="51">
        <f t="shared" si="220"/>
        <v>-2.094395102</v>
      </c>
      <c r="HX346" s="51" t="str">
        <f t="shared" si="221"/>
        <v>#DIV/0!</v>
      </c>
      <c r="HY346" s="52" t="str">
        <f t="shared" si="222"/>
        <v>#DIV/0!</v>
      </c>
      <c r="HZ346" s="52" t="str">
        <f t="shared" si="223"/>
        <v>#DIV/0!</v>
      </c>
      <c r="IA346" s="36" t="str">
        <f t="shared" si="224"/>
        <v>#DIV/0!</v>
      </c>
      <c r="IB346" s="53">
        <f t="shared" si="225"/>
        <v>1</v>
      </c>
      <c r="IC346" s="53" t="str">
        <f t="shared" si="226"/>
        <v>#DIV/0!</v>
      </c>
      <c r="ID346" s="54" t="str">
        <f t="shared" si="227"/>
        <v>#DIV/0!</v>
      </c>
      <c r="IE346" s="55" t="str">
        <f t="shared" si="228"/>
        <v>#DIV/0!</v>
      </c>
      <c r="IF346" s="55" t="str">
        <f t="shared" si="229"/>
        <v>#DIV/0!</v>
      </c>
      <c r="IG346" s="55" t="str">
        <f t="shared" si="230"/>
        <v>#DIV/0!</v>
      </c>
      <c r="IH346" s="39" t="str">
        <f t="shared" si="231"/>
        <v>#DIV/0!</v>
      </c>
    </row>
    <row r="347" ht="12.75" customHeight="1">
      <c r="A347" s="44" t="str">
        <f>'Execute Cubic'!U342</f>
        <v/>
      </c>
      <c r="B347" s="44" t="str">
        <f>'Execute Cubic'!V342</f>
        <v/>
      </c>
      <c r="C347" s="44" t="str">
        <f>'Execute Cubic'!W342</f>
        <v/>
      </c>
      <c r="D347" s="44" t="str">
        <f>'Execute Cubic'!X342</f>
        <v/>
      </c>
      <c r="E347" s="44">
        <f t="shared" ref="E347:H347" si="5725">0</f>
        <v>0</v>
      </c>
      <c r="F347" s="44">
        <f t="shared" si="5725"/>
        <v>0</v>
      </c>
      <c r="G347" s="44">
        <f t="shared" si="5725"/>
        <v>0</v>
      </c>
      <c r="H347" s="44">
        <f t="shared" si="5725"/>
        <v>0</v>
      </c>
      <c r="I347" s="45" t="str">
        <f t="shared" si="27"/>
        <v>#DIV/0!</v>
      </c>
      <c r="J347" s="45" t="str">
        <f t="shared" si="28"/>
        <v>#DIV/0!</v>
      </c>
      <c r="K347" s="46" t="str">
        <f t="shared" si="29"/>
        <v>#DIV/0!</v>
      </c>
      <c r="L347" s="46" t="str">
        <f t="shared" si="30"/>
        <v>#DIV/0!</v>
      </c>
      <c r="M347" s="47" t="str">
        <f t="shared" si="31"/>
        <v>#DIV/0!</v>
      </c>
      <c r="N347" s="47" t="str">
        <f t="shared" si="32"/>
        <v>#DIV/0!</v>
      </c>
      <c r="O347" s="48" t="str">
        <f t="shared" ref="O347:R347" si="5726">ATAN2(A347,E347)</f>
        <v>#DIV/0!</v>
      </c>
      <c r="P347" s="48" t="str">
        <f t="shared" si="5726"/>
        <v>#DIV/0!</v>
      </c>
      <c r="Q347" s="48" t="str">
        <f t="shared" si="5726"/>
        <v>#DIV/0!</v>
      </c>
      <c r="R347" s="48" t="str">
        <f t="shared" si="5726"/>
        <v>#DIV/0!</v>
      </c>
      <c r="S347" s="48">
        <f t="shared" ref="S347:V347" si="5727">SQRT(POWER(A347,2)+POWER(E347,2))</f>
        <v>0</v>
      </c>
      <c r="T347" s="48">
        <f t="shared" si="5727"/>
        <v>0</v>
      </c>
      <c r="U347" s="48">
        <f t="shared" si="5727"/>
        <v>0</v>
      </c>
      <c r="V347" s="48">
        <f t="shared" si="5727"/>
        <v>0</v>
      </c>
      <c r="W347" s="49" t="str">
        <f t="shared" ref="W347:Z347" si="5728">O347-$O347</f>
        <v>#DIV/0!</v>
      </c>
      <c r="X347" s="49" t="str">
        <f t="shared" si="5728"/>
        <v>#DIV/0!</v>
      </c>
      <c r="Y347" s="49" t="str">
        <f t="shared" si="5728"/>
        <v>#DIV/0!</v>
      </c>
      <c r="Z347" s="49" t="str">
        <f t="shared" si="5728"/>
        <v>#DIV/0!</v>
      </c>
      <c r="AA347" s="49" t="str">
        <f t="shared" ref="AA347:AD347" si="5729">S347/$S347</f>
        <v>#DIV/0!</v>
      </c>
      <c r="AB347" s="49" t="str">
        <f t="shared" si="5729"/>
        <v>#DIV/0!</v>
      </c>
      <c r="AC347" s="49" t="str">
        <f t="shared" si="5729"/>
        <v>#DIV/0!</v>
      </c>
      <c r="AD347" s="49" t="str">
        <f t="shared" si="5729"/>
        <v>#DIV/0!</v>
      </c>
      <c r="AE347" s="50" t="str">
        <f t="shared" ref="AE347:AH347" si="5730">AA347*COS(W347)</f>
        <v>#DIV/0!</v>
      </c>
      <c r="AF347" s="50" t="str">
        <f t="shared" si="5730"/>
        <v>#DIV/0!</v>
      </c>
      <c r="AG347" s="50" t="str">
        <f t="shared" si="5730"/>
        <v>#DIV/0!</v>
      </c>
      <c r="AH347" s="50" t="str">
        <f t="shared" si="5730"/>
        <v>#DIV/0!</v>
      </c>
      <c r="AI347" s="44" t="str">
        <f t="shared" ref="AI347:AL347" si="5731">AA347*SIN(W347)</f>
        <v>#DIV/0!</v>
      </c>
      <c r="AJ347" s="44" t="str">
        <f t="shared" si="5731"/>
        <v>#DIV/0!</v>
      </c>
      <c r="AK347" s="44" t="str">
        <f t="shared" si="5731"/>
        <v>#DIV/0!</v>
      </c>
      <c r="AL347" s="44" t="str">
        <f t="shared" si="5731"/>
        <v>#DIV/0!</v>
      </c>
      <c r="AM347" s="51" t="str">
        <f t="shared" si="39"/>
        <v>#DIV/0!</v>
      </c>
      <c r="AN347" s="52" t="str">
        <f t="shared" si="40"/>
        <v>#DIV/0!</v>
      </c>
      <c r="AO347" s="52" t="str">
        <f t="shared" si="41"/>
        <v>#DIV/0!</v>
      </c>
      <c r="AP347" s="36" t="str">
        <f t="shared" si="42"/>
        <v>#DIV/0!</v>
      </c>
      <c r="AQ347" s="53" t="str">
        <f t="shared" si="43"/>
        <v>#DIV/0!</v>
      </c>
      <c r="AR347" s="54" t="str">
        <f t="shared" si="44"/>
        <v>#DIV/0!</v>
      </c>
      <c r="AS347" s="55" t="str">
        <f t="shared" si="45"/>
        <v>#DIV/0!</v>
      </c>
      <c r="AT347" s="55" t="str">
        <f t="shared" si="46"/>
        <v>#DIV/0!</v>
      </c>
      <c r="AU347" s="55" t="str">
        <f t="shared" si="47"/>
        <v>#DIV/0!</v>
      </c>
      <c r="AV347" s="39" t="str">
        <f t="shared" si="48"/>
        <v>#DIV/0!</v>
      </c>
      <c r="AW347" s="51" t="str">
        <f t="shared" ref="AW347:AX347" si="5732">AW$1*X347</f>
        <v>#DIV/0!</v>
      </c>
      <c r="AX347" s="51" t="str">
        <f t="shared" si="5732"/>
        <v>#DIV/0!</v>
      </c>
      <c r="AY347" s="52" t="str">
        <f t="shared" si="50"/>
        <v>#DIV/0!</v>
      </c>
      <c r="AZ347" s="52" t="str">
        <f t="shared" si="51"/>
        <v>#DIV/0!</v>
      </c>
      <c r="BA347" s="36" t="str">
        <f t="shared" si="52"/>
        <v>#DIV/0!</v>
      </c>
      <c r="BB347" s="53" t="str">
        <f t="shared" ref="BB347:BC347" si="5733">POWER(AB347,BB$1)</f>
        <v>#DIV/0!</v>
      </c>
      <c r="BC347" s="53" t="str">
        <f t="shared" si="5733"/>
        <v>#DIV/0!</v>
      </c>
      <c r="BD347" s="54" t="str">
        <f t="shared" si="54"/>
        <v>#DIV/0!</v>
      </c>
      <c r="BE347" s="55" t="str">
        <f t="shared" si="55"/>
        <v>#DIV/0!</v>
      </c>
      <c r="BF347" s="55" t="str">
        <f t="shared" si="56"/>
        <v>#DIV/0!</v>
      </c>
      <c r="BG347" s="55" t="str">
        <f t="shared" si="57"/>
        <v>#DIV/0!</v>
      </c>
      <c r="BH347" s="39" t="str">
        <f t="shared" si="58"/>
        <v>#DIV/0!</v>
      </c>
      <c r="BI347" s="51" t="str">
        <f t="shared" si="59"/>
        <v>#DIV/0!</v>
      </c>
      <c r="BJ347" s="52" t="str">
        <f t="shared" si="60"/>
        <v>#DIV/0!</v>
      </c>
      <c r="BK347" s="52" t="str">
        <f t="shared" si="61"/>
        <v>#DIV/0!</v>
      </c>
      <c r="BL347" s="36" t="str">
        <f t="shared" si="62"/>
        <v>#DIV/0!</v>
      </c>
      <c r="BM347" s="53" t="str">
        <f t="shared" si="63"/>
        <v>#DIV/0!</v>
      </c>
      <c r="BN347" s="54" t="str">
        <f t="shared" si="64"/>
        <v>#DIV/0!</v>
      </c>
      <c r="BO347" s="55" t="str">
        <f t="shared" si="65"/>
        <v>#DIV/0!</v>
      </c>
      <c r="BP347" s="55" t="str">
        <f t="shared" si="66"/>
        <v>#DIV/0!</v>
      </c>
      <c r="BQ347" s="55" t="str">
        <f t="shared" si="67"/>
        <v>#DIV/0!</v>
      </c>
      <c r="BR347" s="39" t="str">
        <f t="shared" si="68"/>
        <v>#DIV/0!</v>
      </c>
      <c r="BS347" s="56" t="str">
        <f t="shared" ref="BS347:BT347" si="5734">AS347+BE347+BO347</f>
        <v>#DIV/0!</v>
      </c>
      <c r="BT347" s="56" t="str">
        <f t="shared" si="5734"/>
        <v>#DIV/0!</v>
      </c>
      <c r="BU347" s="56" t="str">
        <f t="shared" si="70"/>
        <v>#DIV/0!</v>
      </c>
      <c r="BV347" s="57" t="str">
        <f t="shared" si="71"/>
        <v>#DIV/0!</v>
      </c>
      <c r="BW347" s="51" t="str">
        <f t="shared" ref="BW347:BX347" si="5735">BW$1*X347</f>
        <v>#DIV/0!</v>
      </c>
      <c r="BX347" s="51" t="str">
        <f t="shared" si="5735"/>
        <v>#DIV/0!</v>
      </c>
      <c r="BY347" s="52" t="str">
        <f t="shared" si="73"/>
        <v>#DIV/0!</v>
      </c>
      <c r="BZ347" s="52" t="str">
        <f t="shared" si="74"/>
        <v>#DIV/0!</v>
      </c>
      <c r="CA347" s="36" t="str">
        <f t="shared" si="75"/>
        <v>#DIV/0!</v>
      </c>
      <c r="CB347" s="53" t="str">
        <f t="shared" ref="CB347:CC347" si="5736">POWER(AB347,CB$1)</f>
        <v>#DIV/0!</v>
      </c>
      <c r="CC347" s="53" t="str">
        <f t="shared" si="5736"/>
        <v>#DIV/0!</v>
      </c>
      <c r="CD347" s="54" t="str">
        <f t="shared" si="77"/>
        <v>#DIV/0!</v>
      </c>
      <c r="CE347" s="55" t="str">
        <f t="shared" si="78"/>
        <v>#DIV/0!</v>
      </c>
      <c r="CF347" s="55" t="str">
        <f t="shared" si="79"/>
        <v>#DIV/0!</v>
      </c>
      <c r="CG347" s="55" t="str">
        <f t="shared" si="80"/>
        <v>#DIV/0!</v>
      </c>
      <c r="CH347" s="39" t="str">
        <f t="shared" si="81"/>
        <v>#DIV/0!</v>
      </c>
      <c r="CI347" s="51" t="str">
        <f t="shared" si="82"/>
        <v>#DIV/0!</v>
      </c>
      <c r="CJ347" s="52" t="str">
        <f t="shared" si="83"/>
        <v>#DIV/0!</v>
      </c>
      <c r="CK347" s="52" t="str">
        <f t="shared" si="84"/>
        <v>#DIV/0!</v>
      </c>
      <c r="CL347" s="36" t="str">
        <f t="shared" si="85"/>
        <v>#DIV/0!</v>
      </c>
      <c r="CM347" s="53" t="str">
        <f t="shared" si="86"/>
        <v>#DIV/0!</v>
      </c>
      <c r="CN347" s="54" t="str">
        <f t="shared" si="87"/>
        <v>#DIV/0!</v>
      </c>
      <c r="CO347" s="55" t="str">
        <f t="shared" si="88"/>
        <v>#DIV/0!</v>
      </c>
      <c r="CP347" s="55" t="str">
        <f t="shared" si="89"/>
        <v>#DIV/0!</v>
      </c>
      <c r="CQ347" s="55" t="str">
        <f t="shared" si="90"/>
        <v>#DIV/0!</v>
      </c>
      <c r="CR347" s="39" t="str">
        <f t="shared" si="91"/>
        <v>#DIV/0!</v>
      </c>
      <c r="CS347" s="51" t="str">
        <f t="shared" si="92"/>
        <v>#DIV/0!</v>
      </c>
      <c r="CT347" s="51" t="str">
        <f t="shared" si="93"/>
        <v>#DIV/0!</v>
      </c>
      <c r="CU347" s="52" t="str">
        <f t="shared" si="94"/>
        <v>#DIV/0!</v>
      </c>
      <c r="CV347" s="52" t="str">
        <f t="shared" si="95"/>
        <v>#DIV/0!</v>
      </c>
      <c r="CW347" s="36" t="str">
        <f t="shared" si="96"/>
        <v>#DIV/0!</v>
      </c>
      <c r="CX347" s="53" t="str">
        <f t="shared" si="97"/>
        <v>#DIV/0!</v>
      </c>
      <c r="CY347" s="53" t="str">
        <f t="shared" si="98"/>
        <v>#DIV/0!</v>
      </c>
      <c r="CZ347" s="54" t="str">
        <f t="shared" si="99"/>
        <v>#DIV/0!</v>
      </c>
      <c r="DA347" s="55" t="str">
        <f t="shared" si="100"/>
        <v>#DIV/0!</v>
      </c>
      <c r="DB347" s="55" t="str">
        <f t="shared" si="101"/>
        <v>#DIV/0!</v>
      </c>
      <c r="DC347" s="55" t="str">
        <f t="shared" si="102"/>
        <v>#DIV/0!</v>
      </c>
      <c r="DD347" s="39" t="str">
        <f t="shared" si="103"/>
        <v>#DIV/0!</v>
      </c>
      <c r="DE347" s="51" t="str">
        <f t="shared" ref="DE347:DG347" si="5737">DE$1*X347</f>
        <v>#DIV/0!</v>
      </c>
      <c r="DF347" s="51" t="str">
        <f t="shared" si="5737"/>
        <v>#DIV/0!</v>
      </c>
      <c r="DG347" s="51" t="str">
        <f t="shared" si="5737"/>
        <v>#DIV/0!</v>
      </c>
      <c r="DH347" s="52" t="str">
        <f t="shared" si="105"/>
        <v>#DIV/0!</v>
      </c>
      <c r="DI347" s="52" t="str">
        <f t="shared" si="106"/>
        <v>#DIV/0!</v>
      </c>
      <c r="DJ347" s="36" t="str">
        <f t="shared" si="107"/>
        <v>#DIV/0!</v>
      </c>
      <c r="DK347" s="53" t="str">
        <f t="shared" ref="DK347:DM347" si="5738">POWER(AB347,DK$1)</f>
        <v>#DIV/0!</v>
      </c>
      <c r="DL347" s="53" t="str">
        <f t="shared" si="5738"/>
        <v>#DIV/0!</v>
      </c>
      <c r="DM347" s="53" t="str">
        <f t="shared" si="5738"/>
        <v>#DIV/0!</v>
      </c>
      <c r="DN347" s="54" t="str">
        <f t="shared" si="109"/>
        <v>#DIV/0!</v>
      </c>
      <c r="DO347" s="55" t="str">
        <f t="shared" si="110"/>
        <v>#DIV/0!</v>
      </c>
      <c r="DP347" s="55" t="str">
        <f t="shared" si="111"/>
        <v>#DIV/0!</v>
      </c>
      <c r="DQ347" s="55" t="str">
        <f t="shared" si="112"/>
        <v>#DIV/0!</v>
      </c>
      <c r="DR347" s="39" t="str">
        <f t="shared" si="113"/>
        <v>#DIV/0!</v>
      </c>
      <c r="DS347" s="51" t="str">
        <f t="shared" si="114"/>
        <v>#DIV/0!</v>
      </c>
      <c r="DT347" s="52" t="str">
        <f t="shared" si="115"/>
        <v>#DIV/0!</v>
      </c>
      <c r="DU347" s="52" t="str">
        <f t="shared" si="116"/>
        <v>#DIV/0!</v>
      </c>
      <c r="DV347" s="36" t="str">
        <f t="shared" si="117"/>
        <v>#DIV/0!</v>
      </c>
      <c r="DW347" s="53" t="str">
        <f t="shared" si="118"/>
        <v>#DIV/0!</v>
      </c>
      <c r="DX347" s="54" t="str">
        <f t="shared" si="119"/>
        <v>#DIV/0!</v>
      </c>
      <c r="DY347" s="55" t="str">
        <f t="shared" si="120"/>
        <v>#DIV/0!</v>
      </c>
      <c r="DZ347" s="55" t="str">
        <f t="shared" si="121"/>
        <v>#DIV/0!</v>
      </c>
      <c r="EA347" s="55" t="str">
        <f t="shared" si="122"/>
        <v>#DIV/0!</v>
      </c>
      <c r="EB347" s="39" t="str">
        <f t="shared" si="123"/>
        <v>#DIV/0!</v>
      </c>
      <c r="EC347" s="56" t="str">
        <f t="shared" ref="EC347:ED347" si="5739">CE347+CO347+DA347+DO347+DY347</f>
        <v>#DIV/0!</v>
      </c>
      <c r="ED347" s="56" t="str">
        <f t="shared" si="5739"/>
        <v>#DIV/0!</v>
      </c>
      <c r="EE347" s="56" t="str">
        <f t="shared" si="125"/>
        <v>#DIV/0!</v>
      </c>
      <c r="EF347" s="57" t="str">
        <f t="shared" si="126"/>
        <v>#DIV/0!</v>
      </c>
      <c r="EG347" s="51" t="str">
        <f t="shared" si="127"/>
        <v>#DIV/0!</v>
      </c>
      <c r="EH347" s="52" t="str">
        <f t="shared" si="128"/>
        <v>#DIV/0!</v>
      </c>
      <c r="EI347" s="52" t="str">
        <f t="shared" si="129"/>
        <v>#DIV/0!</v>
      </c>
      <c r="EJ347" s="36" t="str">
        <f t="shared" si="130"/>
        <v>#DIV/0!</v>
      </c>
      <c r="EK347" s="53" t="str">
        <f t="shared" si="131"/>
        <v>#DIV/0!</v>
      </c>
      <c r="EL347" s="54" t="str">
        <f t="shared" si="132"/>
        <v>#DIV/0!</v>
      </c>
      <c r="EM347" s="55" t="str">
        <f t="shared" si="133"/>
        <v>#DIV/0!</v>
      </c>
      <c r="EN347" s="55" t="str">
        <f t="shared" si="134"/>
        <v>#DIV/0!</v>
      </c>
      <c r="EO347" s="55" t="str">
        <f t="shared" si="135"/>
        <v>#DIV/0!</v>
      </c>
      <c r="EP347" s="39" t="str">
        <f t="shared" si="136"/>
        <v>#DIV/0!</v>
      </c>
      <c r="EQ347" s="56" t="str">
        <f t="shared" ref="EQ347:ER347" si="5740">BS347+EM347</f>
        <v>#DIV/0!</v>
      </c>
      <c r="ER347" s="56" t="str">
        <f t="shared" si="5740"/>
        <v>#DIV/0!</v>
      </c>
      <c r="ES347" s="56" t="str">
        <f t="shared" si="138"/>
        <v>#DIV/0!</v>
      </c>
      <c r="ET347" s="57" t="str">
        <f t="shared" si="139"/>
        <v>#DIV/0!</v>
      </c>
      <c r="EU347" s="51" t="str">
        <f t="shared" si="140"/>
        <v>#DIV/0!</v>
      </c>
      <c r="EV347" s="52" t="str">
        <f t="shared" si="141"/>
        <v>#DIV/0!</v>
      </c>
      <c r="EW347" s="52" t="str">
        <f t="shared" si="142"/>
        <v>#DIV/0!</v>
      </c>
      <c r="EX347" s="36" t="str">
        <f t="shared" si="143"/>
        <v>#DIV/0!</v>
      </c>
      <c r="EY347" s="53" t="str">
        <f t="shared" si="144"/>
        <v>#DIV/0!</v>
      </c>
      <c r="EZ347" s="54" t="str">
        <f t="shared" si="145"/>
        <v>#DIV/0!</v>
      </c>
      <c r="FA347" s="55" t="str">
        <f t="shared" si="146"/>
        <v>#DIV/0!</v>
      </c>
      <c r="FB347" s="55" t="str">
        <f t="shared" si="147"/>
        <v>#DIV/0!</v>
      </c>
      <c r="FC347" s="55" t="str">
        <f t="shared" si="148"/>
        <v>#DIV/0!</v>
      </c>
      <c r="FD347" s="39" t="str">
        <f t="shared" si="149"/>
        <v>#DIV/0!</v>
      </c>
      <c r="FE347" s="51" t="str">
        <f t="shared" si="150"/>
        <v>#DIV/0!</v>
      </c>
      <c r="FF347" s="52" t="str">
        <f t="shared" si="151"/>
        <v>#DIV/0!</v>
      </c>
      <c r="FG347" s="52" t="str">
        <f t="shared" si="152"/>
        <v>#DIV/0!</v>
      </c>
      <c r="FH347" s="36" t="str">
        <f t="shared" si="153"/>
        <v>#DIV/0!</v>
      </c>
      <c r="FI347" s="53" t="str">
        <f t="shared" si="154"/>
        <v>#DIV/0!</v>
      </c>
      <c r="FJ347" s="54" t="str">
        <f t="shared" si="155"/>
        <v>#DIV/0!</v>
      </c>
      <c r="FK347" s="55" t="str">
        <f t="shared" si="156"/>
        <v>#DIV/0!</v>
      </c>
      <c r="FL347" s="55" t="str">
        <f t="shared" si="157"/>
        <v>#DIV/0!</v>
      </c>
      <c r="FM347" s="55" t="str">
        <f t="shared" si="158"/>
        <v>#DIV/0!</v>
      </c>
      <c r="FN347" s="39" t="str">
        <f t="shared" si="159"/>
        <v>#DIV/0!</v>
      </c>
      <c r="FO347" s="56" t="str">
        <f t="shared" si="160"/>
        <v>#DIV/0!</v>
      </c>
      <c r="FP347" s="56" t="str">
        <f t="shared" si="161"/>
        <v>#DIV/0!</v>
      </c>
      <c r="FQ347" s="56" t="str">
        <f t="shared" si="162"/>
        <v>#DIV/0!</v>
      </c>
      <c r="FR347" s="57" t="str">
        <f t="shared" si="163"/>
        <v>#DIV/0!</v>
      </c>
      <c r="FS347" s="51" t="str">
        <f t="shared" si="164"/>
        <v>#DIV/0!</v>
      </c>
      <c r="FT347" s="51" t="str">
        <f t="shared" si="165"/>
        <v>#DIV/0!</v>
      </c>
      <c r="FU347" s="52" t="str">
        <f t="shared" si="166"/>
        <v>#DIV/0!</v>
      </c>
      <c r="FV347" s="52" t="str">
        <f t="shared" si="167"/>
        <v>#DIV/0!</v>
      </c>
      <c r="FW347" s="36" t="str">
        <f t="shared" si="168"/>
        <v>#DIV/0!</v>
      </c>
      <c r="FX347" s="53" t="str">
        <f t="shared" si="169"/>
        <v>#DIV/0!</v>
      </c>
      <c r="FY347" s="53" t="str">
        <f t="shared" si="170"/>
        <v>#DIV/0!</v>
      </c>
      <c r="FZ347" s="54" t="str">
        <f t="shared" si="171"/>
        <v>#DIV/0!</v>
      </c>
      <c r="GA347" s="55" t="str">
        <f t="shared" si="172"/>
        <v>#DIV/0!</v>
      </c>
      <c r="GB347" s="55" t="str">
        <f t="shared" si="173"/>
        <v>#DIV/0!</v>
      </c>
      <c r="GC347" s="55" t="str">
        <f t="shared" si="174"/>
        <v>#DIV/0!</v>
      </c>
      <c r="GD347" s="39" t="str">
        <f t="shared" si="175"/>
        <v>#DIV/0!</v>
      </c>
      <c r="GE347" s="58">
        <f t="shared" si="176"/>
        <v>-0.5</v>
      </c>
      <c r="GF347" s="42">
        <f t="shared" si="177"/>
        <v>-0.8660254038</v>
      </c>
      <c r="GG347" s="58">
        <f t="shared" si="178"/>
        <v>-2.094395102</v>
      </c>
      <c r="GH347" s="42">
        <f t="shared" si="179"/>
        <v>1</v>
      </c>
      <c r="GI347" s="59">
        <f t="shared" si="180"/>
        <v>-0.5</v>
      </c>
      <c r="GJ347" s="43">
        <f t="shared" si="181"/>
        <v>0.8660254038</v>
      </c>
      <c r="GK347" s="59">
        <f t="shared" si="182"/>
        <v>2.094395102</v>
      </c>
      <c r="GL347" s="43">
        <f t="shared" si="183"/>
        <v>1</v>
      </c>
      <c r="GM347" s="51">
        <f t="shared" si="184"/>
        <v>-2.094395102</v>
      </c>
      <c r="GN347" s="51" t="str">
        <f t="shared" si="185"/>
        <v>#DIV/0!</v>
      </c>
      <c r="GO347" s="52" t="str">
        <f t="shared" si="186"/>
        <v>#DIV/0!</v>
      </c>
      <c r="GP347" s="52" t="str">
        <f t="shared" si="187"/>
        <v>#DIV/0!</v>
      </c>
      <c r="GQ347" s="36" t="str">
        <f t="shared" si="188"/>
        <v>#DIV/0!</v>
      </c>
      <c r="GR347" s="53">
        <f t="shared" si="189"/>
        <v>1</v>
      </c>
      <c r="GS347" s="53" t="str">
        <f t="shared" si="190"/>
        <v>#DIV/0!</v>
      </c>
      <c r="GT347" s="54" t="str">
        <f t="shared" si="191"/>
        <v>#DIV/0!</v>
      </c>
      <c r="GU347" s="55" t="str">
        <f t="shared" si="192"/>
        <v>#DIV/0!</v>
      </c>
      <c r="GV347" s="55" t="str">
        <f t="shared" si="193"/>
        <v>#DIV/0!</v>
      </c>
      <c r="GW347" s="55" t="str">
        <f t="shared" si="194"/>
        <v>#DIV/0!</v>
      </c>
      <c r="GX347" s="39" t="str">
        <f t="shared" si="195"/>
        <v>#DIV/0!</v>
      </c>
      <c r="GY347" s="51">
        <f t="shared" si="196"/>
        <v>2.094395102</v>
      </c>
      <c r="GZ347" s="51" t="str">
        <f t="shared" si="197"/>
        <v>#DIV/0!</v>
      </c>
      <c r="HA347" s="52" t="str">
        <f t="shared" si="198"/>
        <v>#DIV/0!</v>
      </c>
      <c r="HB347" s="52" t="str">
        <f t="shared" si="199"/>
        <v>#DIV/0!</v>
      </c>
      <c r="HC347" s="36" t="str">
        <f t="shared" si="200"/>
        <v>#DIV/0!</v>
      </c>
      <c r="HD347" s="53">
        <f t="shared" si="201"/>
        <v>1</v>
      </c>
      <c r="HE347" s="53" t="str">
        <f t="shared" si="202"/>
        <v>#DIV/0!</v>
      </c>
      <c r="HF347" s="54" t="str">
        <f t="shared" si="203"/>
        <v>#DIV/0!</v>
      </c>
      <c r="HG347" s="55" t="str">
        <f t="shared" si="204"/>
        <v>#DIV/0!</v>
      </c>
      <c r="HH347" s="55" t="str">
        <f t="shared" si="205"/>
        <v>#DIV/0!</v>
      </c>
      <c r="HI347" s="55" t="str">
        <f t="shared" si="206"/>
        <v>#DIV/0!</v>
      </c>
      <c r="HJ347" s="39" t="str">
        <f t="shared" si="207"/>
        <v>#DIV/0!</v>
      </c>
      <c r="HK347" s="51">
        <f t="shared" si="208"/>
        <v>2.094395102</v>
      </c>
      <c r="HL347" s="51" t="str">
        <f t="shared" si="209"/>
        <v>#DIV/0!</v>
      </c>
      <c r="HM347" s="52" t="str">
        <f t="shared" si="210"/>
        <v>#DIV/0!</v>
      </c>
      <c r="HN347" s="52" t="str">
        <f t="shared" si="211"/>
        <v>#DIV/0!</v>
      </c>
      <c r="HO347" s="36" t="str">
        <f t="shared" si="212"/>
        <v>#DIV/0!</v>
      </c>
      <c r="HP347" s="53">
        <f t="shared" si="213"/>
        <v>1</v>
      </c>
      <c r="HQ347" s="53" t="str">
        <f t="shared" si="214"/>
        <v>#DIV/0!</v>
      </c>
      <c r="HR347" s="54" t="str">
        <f t="shared" si="215"/>
        <v>#DIV/0!</v>
      </c>
      <c r="HS347" s="55" t="str">
        <f t="shared" si="216"/>
        <v>#DIV/0!</v>
      </c>
      <c r="HT347" s="55" t="str">
        <f t="shared" si="217"/>
        <v>#DIV/0!</v>
      </c>
      <c r="HU347" s="55" t="str">
        <f t="shared" si="218"/>
        <v>#DIV/0!</v>
      </c>
      <c r="HV347" s="39" t="str">
        <f t="shared" si="219"/>
        <v>#DIV/0!</v>
      </c>
      <c r="HW347" s="51">
        <f t="shared" si="220"/>
        <v>-2.094395102</v>
      </c>
      <c r="HX347" s="51" t="str">
        <f t="shared" si="221"/>
        <v>#DIV/0!</v>
      </c>
      <c r="HY347" s="52" t="str">
        <f t="shared" si="222"/>
        <v>#DIV/0!</v>
      </c>
      <c r="HZ347" s="52" t="str">
        <f t="shared" si="223"/>
        <v>#DIV/0!</v>
      </c>
      <c r="IA347" s="36" t="str">
        <f t="shared" si="224"/>
        <v>#DIV/0!</v>
      </c>
      <c r="IB347" s="53">
        <f t="shared" si="225"/>
        <v>1</v>
      </c>
      <c r="IC347" s="53" t="str">
        <f t="shared" si="226"/>
        <v>#DIV/0!</v>
      </c>
      <c r="ID347" s="54" t="str">
        <f t="shared" si="227"/>
        <v>#DIV/0!</v>
      </c>
      <c r="IE347" s="55" t="str">
        <f t="shared" si="228"/>
        <v>#DIV/0!</v>
      </c>
      <c r="IF347" s="55" t="str">
        <f t="shared" si="229"/>
        <v>#DIV/0!</v>
      </c>
      <c r="IG347" s="55" t="str">
        <f t="shared" si="230"/>
        <v>#DIV/0!</v>
      </c>
      <c r="IH347" s="39" t="str">
        <f t="shared" si="231"/>
        <v>#DIV/0!</v>
      </c>
    </row>
    <row r="348" ht="12.75" customHeight="1">
      <c r="A348" s="44" t="str">
        <f>'Execute Cubic'!U343</f>
        <v/>
      </c>
      <c r="B348" s="44" t="str">
        <f>'Execute Cubic'!V343</f>
        <v/>
      </c>
      <c r="C348" s="44" t="str">
        <f>'Execute Cubic'!W343</f>
        <v/>
      </c>
      <c r="D348" s="44" t="str">
        <f>'Execute Cubic'!X343</f>
        <v/>
      </c>
      <c r="E348" s="44">
        <f t="shared" ref="E348:H348" si="5741">0</f>
        <v>0</v>
      </c>
      <c r="F348" s="44">
        <f t="shared" si="5741"/>
        <v>0</v>
      </c>
      <c r="G348" s="44">
        <f t="shared" si="5741"/>
        <v>0</v>
      </c>
      <c r="H348" s="44">
        <f t="shared" si="5741"/>
        <v>0</v>
      </c>
      <c r="I348" s="45" t="str">
        <f t="shared" si="27"/>
        <v>#DIV/0!</v>
      </c>
      <c r="J348" s="45" t="str">
        <f t="shared" si="28"/>
        <v>#DIV/0!</v>
      </c>
      <c r="K348" s="46" t="str">
        <f t="shared" si="29"/>
        <v>#DIV/0!</v>
      </c>
      <c r="L348" s="46" t="str">
        <f t="shared" si="30"/>
        <v>#DIV/0!</v>
      </c>
      <c r="M348" s="47" t="str">
        <f t="shared" si="31"/>
        <v>#DIV/0!</v>
      </c>
      <c r="N348" s="47" t="str">
        <f t="shared" si="32"/>
        <v>#DIV/0!</v>
      </c>
      <c r="O348" s="48" t="str">
        <f t="shared" ref="O348:R348" si="5742">ATAN2(A348,E348)</f>
        <v>#DIV/0!</v>
      </c>
      <c r="P348" s="48" t="str">
        <f t="shared" si="5742"/>
        <v>#DIV/0!</v>
      </c>
      <c r="Q348" s="48" t="str">
        <f t="shared" si="5742"/>
        <v>#DIV/0!</v>
      </c>
      <c r="R348" s="48" t="str">
        <f t="shared" si="5742"/>
        <v>#DIV/0!</v>
      </c>
      <c r="S348" s="48">
        <f t="shared" ref="S348:V348" si="5743">SQRT(POWER(A348,2)+POWER(E348,2))</f>
        <v>0</v>
      </c>
      <c r="T348" s="48">
        <f t="shared" si="5743"/>
        <v>0</v>
      </c>
      <c r="U348" s="48">
        <f t="shared" si="5743"/>
        <v>0</v>
      </c>
      <c r="V348" s="48">
        <f t="shared" si="5743"/>
        <v>0</v>
      </c>
      <c r="W348" s="49" t="str">
        <f t="shared" ref="W348:Z348" si="5744">O348-$O348</f>
        <v>#DIV/0!</v>
      </c>
      <c r="X348" s="49" t="str">
        <f t="shared" si="5744"/>
        <v>#DIV/0!</v>
      </c>
      <c r="Y348" s="49" t="str">
        <f t="shared" si="5744"/>
        <v>#DIV/0!</v>
      </c>
      <c r="Z348" s="49" t="str">
        <f t="shared" si="5744"/>
        <v>#DIV/0!</v>
      </c>
      <c r="AA348" s="49" t="str">
        <f t="shared" ref="AA348:AD348" si="5745">S348/$S348</f>
        <v>#DIV/0!</v>
      </c>
      <c r="AB348" s="49" t="str">
        <f t="shared" si="5745"/>
        <v>#DIV/0!</v>
      </c>
      <c r="AC348" s="49" t="str">
        <f t="shared" si="5745"/>
        <v>#DIV/0!</v>
      </c>
      <c r="AD348" s="49" t="str">
        <f t="shared" si="5745"/>
        <v>#DIV/0!</v>
      </c>
      <c r="AE348" s="50" t="str">
        <f t="shared" ref="AE348:AH348" si="5746">AA348*COS(W348)</f>
        <v>#DIV/0!</v>
      </c>
      <c r="AF348" s="50" t="str">
        <f t="shared" si="5746"/>
        <v>#DIV/0!</v>
      </c>
      <c r="AG348" s="50" t="str">
        <f t="shared" si="5746"/>
        <v>#DIV/0!</v>
      </c>
      <c r="AH348" s="50" t="str">
        <f t="shared" si="5746"/>
        <v>#DIV/0!</v>
      </c>
      <c r="AI348" s="44" t="str">
        <f t="shared" ref="AI348:AL348" si="5747">AA348*SIN(W348)</f>
        <v>#DIV/0!</v>
      </c>
      <c r="AJ348" s="44" t="str">
        <f t="shared" si="5747"/>
        <v>#DIV/0!</v>
      </c>
      <c r="AK348" s="44" t="str">
        <f t="shared" si="5747"/>
        <v>#DIV/0!</v>
      </c>
      <c r="AL348" s="44" t="str">
        <f t="shared" si="5747"/>
        <v>#DIV/0!</v>
      </c>
      <c r="AM348" s="51" t="str">
        <f t="shared" si="39"/>
        <v>#DIV/0!</v>
      </c>
      <c r="AN348" s="52" t="str">
        <f t="shared" si="40"/>
        <v>#DIV/0!</v>
      </c>
      <c r="AO348" s="52" t="str">
        <f t="shared" si="41"/>
        <v>#DIV/0!</v>
      </c>
      <c r="AP348" s="36" t="str">
        <f t="shared" si="42"/>
        <v>#DIV/0!</v>
      </c>
      <c r="AQ348" s="53" t="str">
        <f t="shared" si="43"/>
        <v>#DIV/0!</v>
      </c>
      <c r="AR348" s="54" t="str">
        <f t="shared" si="44"/>
        <v>#DIV/0!</v>
      </c>
      <c r="AS348" s="55" t="str">
        <f t="shared" si="45"/>
        <v>#DIV/0!</v>
      </c>
      <c r="AT348" s="55" t="str">
        <f t="shared" si="46"/>
        <v>#DIV/0!</v>
      </c>
      <c r="AU348" s="55" t="str">
        <f t="shared" si="47"/>
        <v>#DIV/0!</v>
      </c>
      <c r="AV348" s="39" t="str">
        <f t="shared" si="48"/>
        <v>#DIV/0!</v>
      </c>
      <c r="AW348" s="51" t="str">
        <f t="shared" ref="AW348:AX348" si="5748">AW$1*X348</f>
        <v>#DIV/0!</v>
      </c>
      <c r="AX348" s="51" t="str">
        <f t="shared" si="5748"/>
        <v>#DIV/0!</v>
      </c>
      <c r="AY348" s="52" t="str">
        <f t="shared" si="50"/>
        <v>#DIV/0!</v>
      </c>
      <c r="AZ348" s="52" t="str">
        <f t="shared" si="51"/>
        <v>#DIV/0!</v>
      </c>
      <c r="BA348" s="36" t="str">
        <f t="shared" si="52"/>
        <v>#DIV/0!</v>
      </c>
      <c r="BB348" s="53" t="str">
        <f t="shared" ref="BB348:BC348" si="5749">POWER(AB348,BB$1)</f>
        <v>#DIV/0!</v>
      </c>
      <c r="BC348" s="53" t="str">
        <f t="shared" si="5749"/>
        <v>#DIV/0!</v>
      </c>
      <c r="BD348" s="54" t="str">
        <f t="shared" si="54"/>
        <v>#DIV/0!</v>
      </c>
      <c r="BE348" s="55" t="str">
        <f t="shared" si="55"/>
        <v>#DIV/0!</v>
      </c>
      <c r="BF348" s="55" t="str">
        <f t="shared" si="56"/>
        <v>#DIV/0!</v>
      </c>
      <c r="BG348" s="55" t="str">
        <f t="shared" si="57"/>
        <v>#DIV/0!</v>
      </c>
      <c r="BH348" s="39" t="str">
        <f t="shared" si="58"/>
        <v>#DIV/0!</v>
      </c>
      <c r="BI348" s="51" t="str">
        <f t="shared" si="59"/>
        <v>#DIV/0!</v>
      </c>
      <c r="BJ348" s="52" t="str">
        <f t="shared" si="60"/>
        <v>#DIV/0!</v>
      </c>
      <c r="BK348" s="52" t="str">
        <f t="shared" si="61"/>
        <v>#DIV/0!</v>
      </c>
      <c r="BL348" s="36" t="str">
        <f t="shared" si="62"/>
        <v>#DIV/0!</v>
      </c>
      <c r="BM348" s="53" t="str">
        <f t="shared" si="63"/>
        <v>#DIV/0!</v>
      </c>
      <c r="BN348" s="54" t="str">
        <f t="shared" si="64"/>
        <v>#DIV/0!</v>
      </c>
      <c r="BO348" s="55" t="str">
        <f t="shared" si="65"/>
        <v>#DIV/0!</v>
      </c>
      <c r="BP348" s="55" t="str">
        <f t="shared" si="66"/>
        <v>#DIV/0!</v>
      </c>
      <c r="BQ348" s="55" t="str">
        <f t="shared" si="67"/>
        <v>#DIV/0!</v>
      </c>
      <c r="BR348" s="39" t="str">
        <f t="shared" si="68"/>
        <v>#DIV/0!</v>
      </c>
      <c r="BS348" s="56" t="str">
        <f t="shared" ref="BS348:BT348" si="5750">AS348+BE348+BO348</f>
        <v>#DIV/0!</v>
      </c>
      <c r="BT348" s="56" t="str">
        <f t="shared" si="5750"/>
        <v>#DIV/0!</v>
      </c>
      <c r="BU348" s="56" t="str">
        <f t="shared" si="70"/>
        <v>#DIV/0!</v>
      </c>
      <c r="BV348" s="57" t="str">
        <f t="shared" si="71"/>
        <v>#DIV/0!</v>
      </c>
      <c r="BW348" s="51" t="str">
        <f t="shared" ref="BW348:BX348" si="5751">BW$1*X348</f>
        <v>#DIV/0!</v>
      </c>
      <c r="BX348" s="51" t="str">
        <f t="shared" si="5751"/>
        <v>#DIV/0!</v>
      </c>
      <c r="BY348" s="52" t="str">
        <f t="shared" si="73"/>
        <v>#DIV/0!</v>
      </c>
      <c r="BZ348" s="52" t="str">
        <f t="shared" si="74"/>
        <v>#DIV/0!</v>
      </c>
      <c r="CA348" s="36" t="str">
        <f t="shared" si="75"/>
        <v>#DIV/0!</v>
      </c>
      <c r="CB348" s="53" t="str">
        <f t="shared" ref="CB348:CC348" si="5752">POWER(AB348,CB$1)</f>
        <v>#DIV/0!</v>
      </c>
      <c r="CC348" s="53" t="str">
        <f t="shared" si="5752"/>
        <v>#DIV/0!</v>
      </c>
      <c r="CD348" s="54" t="str">
        <f t="shared" si="77"/>
        <v>#DIV/0!</v>
      </c>
      <c r="CE348" s="55" t="str">
        <f t="shared" si="78"/>
        <v>#DIV/0!</v>
      </c>
      <c r="CF348" s="55" t="str">
        <f t="shared" si="79"/>
        <v>#DIV/0!</v>
      </c>
      <c r="CG348" s="55" t="str">
        <f t="shared" si="80"/>
        <v>#DIV/0!</v>
      </c>
      <c r="CH348" s="39" t="str">
        <f t="shared" si="81"/>
        <v>#DIV/0!</v>
      </c>
      <c r="CI348" s="51" t="str">
        <f t="shared" si="82"/>
        <v>#DIV/0!</v>
      </c>
      <c r="CJ348" s="52" t="str">
        <f t="shared" si="83"/>
        <v>#DIV/0!</v>
      </c>
      <c r="CK348" s="52" t="str">
        <f t="shared" si="84"/>
        <v>#DIV/0!</v>
      </c>
      <c r="CL348" s="36" t="str">
        <f t="shared" si="85"/>
        <v>#DIV/0!</v>
      </c>
      <c r="CM348" s="53" t="str">
        <f t="shared" si="86"/>
        <v>#DIV/0!</v>
      </c>
      <c r="CN348" s="54" t="str">
        <f t="shared" si="87"/>
        <v>#DIV/0!</v>
      </c>
      <c r="CO348" s="55" t="str">
        <f t="shared" si="88"/>
        <v>#DIV/0!</v>
      </c>
      <c r="CP348" s="55" t="str">
        <f t="shared" si="89"/>
        <v>#DIV/0!</v>
      </c>
      <c r="CQ348" s="55" t="str">
        <f t="shared" si="90"/>
        <v>#DIV/0!</v>
      </c>
      <c r="CR348" s="39" t="str">
        <f t="shared" si="91"/>
        <v>#DIV/0!</v>
      </c>
      <c r="CS348" s="51" t="str">
        <f t="shared" si="92"/>
        <v>#DIV/0!</v>
      </c>
      <c r="CT348" s="51" t="str">
        <f t="shared" si="93"/>
        <v>#DIV/0!</v>
      </c>
      <c r="CU348" s="52" t="str">
        <f t="shared" si="94"/>
        <v>#DIV/0!</v>
      </c>
      <c r="CV348" s="52" t="str">
        <f t="shared" si="95"/>
        <v>#DIV/0!</v>
      </c>
      <c r="CW348" s="36" t="str">
        <f t="shared" si="96"/>
        <v>#DIV/0!</v>
      </c>
      <c r="CX348" s="53" t="str">
        <f t="shared" si="97"/>
        <v>#DIV/0!</v>
      </c>
      <c r="CY348" s="53" t="str">
        <f t="shared" si="98"/>
        <v>#DIV/0!</v>
      </c>
      <c r="CZ348" s="54" t="str">
        <f t="shared" si="99"/>
        <v>#DIV/0!</v>
      </c>
      <c r="DA348" s="55" t="str">
        <f t="shared" si="100"/>
        <v>#DIV/0!</v>
      </c>
      <c r="DB348" s="55" t="str">
        <f t="shared" si="101"/>
        <v>#DIV/0!</v>
      </c>
      <c r="DC348" s="55" t="str">
        <f t="shared" si="102"/>
        <v>#DIV/0!</v>
      </c>
      <c r="DD348" s="39" t="str">
        <f t="shared" si="103"/>
        <v>#DIV/0!</v>
      </c>
      <c r="DE348" s="51" t="str">
        <f t="shared" ref="DE348:DG348" si="5753">DE$1*X348</f>
        <v>#DIV/0!</v>
      </c>
      <c r="DF348" s="51" t="str">
        <f t="shared" si="5753"/>
        <v>#DIV/0!</v>
      </c>
      <c r="DG348" s="51" t="str">
        <f t="shared" si="5753"/>
        <v>#DIV/0!</v>
      </c>
      <c r="DH348" s="52" t="str">
        <f t="shared" si="105"/>
        <v>#DIV/0!</v>
      </c>
      <c r="DI348" s="52" t="str">
        <f t="shared" si="106"/>
        <v>#DIV/0!</v>
      </c>
      <c r="DJ348" s="36" t="str">
        <f t="shared" si="107"/>
        <v>#DIV/0!</v>
      </c>
      <c r="DK348" s="53" t="str">
        <f t="shared" ref="DK348:DM348" si="5754">POWER(AB348,DK$1)</f>
        <v>#DIV/0!</v>
      </c>
      <c r="DL348" s="53" t="str">
        <f t="shared" si="5754"/>
        <v>#DIV/0!</v>
      </c>
      <c r="DM348" s="53" t="str">
        <f t="shared" si="5754"/>
        <v>#DIV/0!</v>
      </c>
      <c r="DN348" s="54" t="str">
        <f t="shared" si="109"/>
        <v>#DIV/0!</v>
      </c>
      <c r="DO348" s="55" t="str">
        <f t="shared" si="110"/>
        <v>#DIV/0!</v>
      </c>
      <c r="DP348" s="55" t="str">
        <f t="shared" si="111"/>
        <v>#DIV/0!</v>
      </c>
      <c r="DQ348" s="55" t="str">
        <f t="shared" si="112"/>
        <v>#DIV/0!</v>
      </c>
      <c r="DR348" s="39" t="str">
        <f t="shared" si="113"/>
        <v>#DIV/0!</v>
      </c>
      <c r="DS348" s="51" t="str">
        <f t="shared" si="114"/>
        <v>#DIV/0!</v>
      </c>
      <c r="DT348" s="52" t="str">
        <f t="shared" si="115"/>
        <v>#DIV/0!</v>
      </c>
      <c r="DU348" s="52" t="str">
        <f t="shared" si="116"/>
        <v>#DIV/0!</v>
      </c>
      <c r="DV348" s="36" t="str">
        <f t="shared" si="117"/>
        <v>#DIV/0!</v>
      </c>
      <c r="DW348" s="53" t="str">
        <f t="shared" si="118"/>
        <v>#DIV/0!</v>
      </c>
      <c r="DX348" s="54" t="str">
        <f t="shared" si="119"/>
        <v>#DIV/0!</v>
      </c>
      <c r="DY348" s="55" t="str">
        <f t="shared" si="120"/>
        <v>#DIV/0!</v>
      </c>
      <c r="DZ348" s="55" t="str">
        <f t="shared" si="121"/>
        <v>#DIV/0!</v>
      </c>
      <c r="EA348" s="55" t="str">
        <f t="shared" si="122"/>
        <v>#DIV/0!</v>
      </c>
      <c r="EB348" s="39" t="str">
        <f t="shared" si="123"/>
        <v>#DIV/0!</v>
      </c>
      <c r="EC348" s="56" t="str">
        <f t="shared" ref="EC348:ED348" si="5755">CE348+CO348+DA348+DO348+DY348</f>
        <v>#DIV/0!</v>
      </c>
      <c r="ED348" s="56" t="str">
        <f t="shared" si="5755"/>
        <v>#DIV/0!</v>
      </c>
      <c r="EE348" s="56" t="str">
        <f t="shared" si="125"/>
        <v>#DIV/0!</v>
      </c>
      <c r="EF348" s="57" t="str">
        <f t="shared" si="126"/>
        <v>#DIV/0!</v>
      </c>
      <c r="EG348" s="51" t="str">
        <f t="shared" si="127"/>
        <v>#DIV/0!</v>
      </c>
      <c r="EH348" s="52" t="str">
        <f t="shared" si="128"/>
        <v>#DIV/0!</v>
      </c>
      <c r="EI348" s="52" t="str">
        <f t="shared" si="129"/>
        <v>#DIV/0!</v>
      </c>
      <c r="EJ348" s="36" t="str">
        <f t="shared" si="130"/>
        <v>#DIV/0!</v>
      </c>
      <c r="EK348" s="53" t="str">
        <f t="shared" si="131"/>
        <v>#DIV/0!</v>
      </c>
      <c r="EL348" s="54" t="str">
        <f t="shared" si="132"/>
        <v>#DIV/0!</v>
      </c>
      <c r="EM348" s="55" t="str">
        <f t="shared" si="133"/>
        <v>#DIV/0!</v>
      </c>
      <c r="EN348" s="55" t="str">
        <f t="shared" si="134"/>
        <v>#DIV/0!</v>
      </c>
      <c r="EO348" s="55" t="str">
        <f t="shared" si="135"/>
        <v>#DIV/0!</v>
      </c>
      <c r="EP348" s="39" t="str">
        <f t="shared" si="136"/>
        <v>#DIV/0!</v>
      </c>
      <c r="EQ348" s="56" t="str">
        <f t="shared" ref="EQ348:ER348" si="5756">BS348+EM348</f>
        <v>#DIV/0!</v>
      </c>
      <c r="ER348" s="56" t="str">
        <f t="shared" si="5756"/>
        <v>#DIV/0!</v>
      </c>
      <c r="ES348" s="56" t="str">
        <f t="shared" si="138"/>
        <v>#DIV/0!</v>
      </c>
      <c r="ET348" s="57" t="str">
        <f t="shared" si="139"/>
        <v>#DIV/0!</v>
      </c>
      <c r="EU348" s="51" t="str">
        <f t="shared" si="140"/>
        <v>#DIV/0!</v>
      </c>
      <c r="EV348" s="52" t="str">
        <f t="shared" si="141"/>
        <v>#DIV/0!</v>
      </c>
      <c r="EW348" s="52" t="str">
        <f t="shared" si="142"/>
        <v>#DIV/0!</v>
      </c>
      <c r="EX348" s="36" t="str">
        <f t="shared" si="143"/>
        <v>#DIV/0!</v>
      </c>
      <c r="EY348" s="53" t="str">
        <f t="shared" si="144"/>
        <v>#DIV/0!</v>
      </c>
      <c r="EZ348" s="54" t="str">
        <f t="shared" si="145"/>
        <v>#DIV/0!</v>
      </c>
      <c r="FA348" s="55" t="str">
        <f t="shared" si="146"/>
        <v>#DIV/0!</v>
      </c>
      <c r="FB348" s="55" t="str">
        <f t="shared" si="147"/>
        <v>#DIV/0!</v>
      </c>
      <c r="FC348" s="55" t="str">
        <f t="shared" si="148"/>
        <v>#DIV/0!</v>
      </c>
      <c r="FD348" s="39" t="str">
        <f t="shared" si="149"/>
        <v>#DIV/0!</v>
      </c>
      <c r="FE348" s="51" t="str">
        <f t="shared" si="150"/>
        <v>#DIV/0!</v>
      </c>
      <c r="FF348" s="52" t="str">
        <f t="shared" si="151"/>
        <v>#DIV/0!</v>
      </c>
      <c r="FG348" s="52" t="str">
        <f t="shared" si="152"/>
        <v>#DIV/0!</v>
      </c>
      <c r="FH348" s="36" t="str">
        <f t="shared" si="153"/>
        <v>#DIV/0!</v>
      </c>
      <c r="FI348" s="53" t="str">
        <f t="shared" si="154"/>
        <v>#DIV/0!</v>
      </c>
      <c r="FJ348" s="54" t="str">
        <f t="shared" si="155"/>
        <v>#DIV/0!</v>
      </c>
      <c r="FK348" s="55" t="str">
        <f t="shared" si="156"/>
        <v>#DIV/0!</v>
      </c>
      <c r="FL348" s="55" t="str">
        <f t="shared" si="157"/>
        <v>#DIV/0!</v>
      </c>
      <c r="FM348" s="55" t="str">
        <f t="shared" si="158"/>
        <v>#DIV/0!</v>
      </c>
      <c r="FN348" s="39" t="str">
        <f t="shared" si="159"/>
        <v>#DIV/0!</v>
      </c>
      <c r="FO348" s="56" t="str">
        <f t="shared" si="160"/>
        <v>#DIV/0!</v>
      </c>
      <c r="FP348" s="56" t="str">
        <f t="shared" si="161"/>
        <v>#DIV/0!</v>
      </c>
      <c r="FQ348" s="56" t="str">
        <f t="shared" si="162"/>
        <v>#DIV/0!</v>
      </c>
      <c r="FR348" s="57" t="str">
        <f t="shared" si="163"/>
        <v>#DIV/0!</v>
      </c>
      <c r="FS348" s="51" t="str">
        <f t="shared" si="164"/>
        <v>#DIV/0!</v>
      </c>
      <c r="FT348" s="51" t="str">
        <f t="shared" si="165"/>
        <v>#DIV/0!</v>
      </c>
      <c r="FU348" s="52" t="str">
        <f t="shared" si="166"/>
        <v>#DIV/0!</v>
      </c>
      <c r="FV348" s="52" t="str">
        <f t="shared" si="167"/>
        <v>#DIV/0!</v>
      </c>
      <c r="FW348" s="36" t="str">
        <f t="shared" si="168"/>
        <v>#DIV/0!</v>
      </c>
      <c r="FX348" s="53" t="str">
        <f t="shared" si="169"/>
        <v>#DIV/0!</v>
      </c>
      <c r="FY348" s="53" t="str">
        <f t="shared" si="170"/>
        <v>#DIV/0!</v>
      </c>
      <c r="FZ348" s="54" t="str">
        <f t="shared" si="171"/>
        <v>#DIV/0!</v>
      </c>
      <c r="GA348" s="55" t="str">
        <f t="shared" si="172"/>
        <v>#DIV/0!</v>
      </c>
      <c r="GB348" s="55" t="str">
        <f t="shared" si="173"/>
        <v>#DIV/0!</v>
      </c>
      <c r="GC348" s="55" t="str">
        <f t="shared" si="174"/>
        <v>#DIV/0!</v>
      </c>
      <c r="GD348" s="39" t="str">
        <f t="shared" si="175"/>
        <v>#DIV/0!</v>
      </c>
      <c r="GE348" s="58">
        <f t="shared" si="176"/>
        <v>-0.5</v>
      </c>
      <c r="GF348" s="42">
        <f t="shared" si="177"/>
        <v>-0.8660254038</v>
      </c>
      <c r="GG348" s="58">
        <f t="shared" si="178"/>
        <v>-2.094395102</v>
      </c>
      <c r="GH348" s="42">
        <f t="shared" si="179"/>
        <v>1</v>
      </c>
      <c r="GI348" s="59">
        <f t="shared" si="180"/>
        <v>-0.5</v>
      </c>
      <c r="GJ348" s="43">
        <f t="shared" si="181"/>
        <v>0.8660254038</v>
      </c>
      <c r="GK348" s="59">
        <f t="shared" si="182"/>
        <v>2.094395102</v>
      </c>
      <c r="GL348" s="43">
        <f t="shared" si="183"/>
        <v>1</v>
      </c>
      <c r="GM348" s="51">
        <f t="shared" si="184"/>
        <v>-2.094395102</v>
      </c>
      <c r="GN348" s="51" t="str">
        <f t="shared" si="185"/>
        <v>#DIV/0!</v>
      </c>
      <c r="GO348" s="52" t="str">
        <f t="shared" si="186"/>
        <v>#DIV/0!</v>
      </c>
      <c r="GP348" s="52" t="str">
        <f t="shared" si="187"/>
        <v>#DIV/0!</v>
      </c>
      <c r="GQ348" s="36" t="str">
        <f t="shared" si="188"/>
        <v>#DIV/0!</v>
      </c>
      <c r="GR348" s="53">
        <f t="shared" si="189"/>
        <v>1</v>
      </c>
      <c r="GS348" s="53" t="str">
        <f t="shared" si="190"/>
        <v>#DIV/0!</v>
      </c>
      <c r="GT348" s="54" t="str">
        <f t="shared" si="191"/>
        <v>#DIV/0!</v>
      </c>
      <c r="GU348" s="55" t="str">
        <f t="shared" si="192"/>
        <v>#DIV/0!</v>
      </c>
      <c r="GV348" s="55" t="str">
        <f t="shared" si="193"/>
        <v>#DIV/0!</v>
      </c>
      <c r="GW348" s="55" t="str">
        <f t="shared" si="194"/>
        <v>#DIV/0!</v>
      </c>
      <c r="GX348" s="39" t="str">
        <f t="shared" si="195"/>
        <v>#DIV/0!</v>
      </c>
      <c r="GY348" s="51">
        <f t="shared" si="196"/>
        <v>2.094395102</v>
      </c>
      <c r="GZ348" s="51" t="str">
        <f t="shared" si="197"/>
        <v>#DIV/0!</v>
      </c>
      <c r="HA348" s="52" t="str">
        <f t="shared" si="198"/>
        <v>#DIV/0!</v>
      </c>
      <c r="HB348" s="52" t="str">
        <f t="shared" si="199"/>
        <v>#DIV/0!</v>
      </c>
      <c r="HC348" s="36" t="str">
        <f t="shared" si="200"/>
        <v>#DIV/0!</v>
      </c>
      <c r="HD348" s="53">
        <f t="shared" si="201"/>
        <v>1</v>
      </c>
      <c r="HE348" s="53" t="str">
        <f t="shared" si="202"/>
        <v>#DIV/0!</v>
      </c>
      <c r="HF348" s="54" t="str">
        <f t="shared" si="203"/>
        <v>#DIV/0!</v>
      </c>
      <c r="HG348" s="55" t="str">
        <f t="shared" si="204"/>
        <v>#DIV/0!</v>
      </c>
      <c r="HH348" s="55" t="str">
        <f t="shared" si="205"/>
        <v>#DIV/0!</v>
      </c>
      <c r="HI348" s="55" t="str">
        <f t="shared" si="206"/>
        <v>#DIV/0!</v>
      </c>
      <c r="HJ348" s="39" t="str">
        <f t="shared" si="207"/>
        <v>#DIV/0!</v>
      </c>
      <c r="HK348" s="51">
        <f t="shared" si="208"/>
        <v>2.094395102</v>
      </c>
      <c r="HL348" s="51" t="str">
        <f t="shared" si="209"/>
        <v>#DIV/0!</v>
      </c>
      <c r="HM348" s="52" t="str">
        <f t="shared" si="210"/>
        <v>#DIV/0!</v>
      </c>
      <c r="HN348" s="52" t="str">
        <f t="shared" si="211"/>
        <v>#DIV/0!</v>
      </c>
      <c r="HO348" s="36" t="str">
        <f t="shared" si="212"/>
        <v>#DIV/0!</v>
      </c>
      <c r="HP348" s="53">
        <f t="shared" si="213"/>
        <v>1</v>
      </c>
      <c r="HQ348" s="53" t="str">
        <f t="shared" si="214"/>
        <v>#DIV/0!</v>
      </c>
      <c r="HR348" s="54" t="str">
        <f t="shared" si="215"/>
        <v>#DIV/0!</v>
      </c>
      <c r="HS348" s="55" t="str">
        <f t="shared" si="216"/>
        <v>#DIV/0!</v>
      </c>
      <c r="HT348" s="55" t="str">
        <f t="shared" si="217"/>
        <v>#DIV/0!</v>
      </c>
      <c r="HU348" s="55" t="str">
        <f t="shared" si="218"/>
        <v>#DIV/0!</v>
      </c>
      <c r="HV348" s="39" t="str">
        <f t="shared" si="219"/>
        <v>#DIV/0!</v>
      </c>
      <c r="HW348" s="51">
        <f t="shared" si="220"/>
        <v>-2.094395102</v>
      </c>
      <c r="HX348" s="51" t="str">
        <f t="shared" si="221"/>
        <v>#DIV/0!</v>
      </c>
      <c r="HY348" s="52" t="str">
        <f t="shared" si="222"/>
        <v>#DIV/0!</v>
      </c>
      <c r="HZ348" s="52" t="str">
        <f t="shared" si="223"/>
        <v>#DIV/0!</v>
      </c>
      <c r="IA348" s="36" t="str">
        <f t="shared" si="224"/>
        <v>#DIV/0!</v>
      </c>
      <c r="IB348" s="53">
        <f t="shared" si="225"/>
        <v>1</v>
      </c>
      <c r="IC348" s="53" t="str">
        <f t="shared" si="226"/>
        <v>#DIV/0!</v>
      </c>
      <c r="ID348" s="54" t="str">
        <f t="shared" si="227"/>
        <v>#DIV/0!</v>
      </c>
      <c r="IE348" s="55" t="str">
        <f t="shared" si="228"/>
        <v>#DIV/0!</v>
      </c>
      <c r="IF348" s="55" t="str">
        <f t="shared" si="229"/>
        <v>#DIV/0!</v>
      </c>
      <c r="IG348" s="55" t="str">
        <f t="shared" si="230"/>
        <v>#DIV/0!</v>
      </c>
      <c r="IH348" s="39" t="str">
        <f t="shared" si="231"/>
        <v>#DIV/0!</v>
      </c>
    </row>
    <row r="349" ht="12.75" customHeight="1">
      <c r="A349" s="44" t="str">
        <f>'Execute Cubic'!U344</f>
        <v/>
      </c>
      <c r="B349" s="44" t="str">
        <f>'Execute Cubic'!V344</f>
        <v/>
      </c>
      <c r="C349" s="44" t="str">
        <f>'Execute Cubic'!W344</f>
        <v/>
      </c>
      <c r="D349" s="44" t="str">
        <f>'Execute Cubic'!X344</f>
        <v/>
      </c>
      <c r="E349" s="44">
        <f t="shared" ref="E349:H349" si="5757">0</f>
        <v>0</v>
      </c>
      <c r="F349" s="44">
        <f t="shared" si="5757"/>
        <v>0</v>
      </c>
      <c r="G349" s="44">
        <f t="shared" si="5757"/>
        <v>0</v>
      </c>
      <c r="H349" s="44">
        <f t="shared" si="5757"/>
        <v>0</v>
      </c>
      <c r="I349" s="45" t="str">
        <f t="shared" si="27"/>
        <v>#DIV/0!</v>
      </c>
      <c r="J349" s="45" t="str">
        <f t="shared" si="28"/>
        <v>#DIV/0!</v>
      </c>
      <c r="K349" s="46" t="str">
        <f t="shared" si="29"/>
        <v>#DIV/0!</v>
      </c>
      <c r="L349" s="46" t="str">
        <f t="shared" si="30"/>
        <v>#DIV/0!</v>
      </c>
      <c r="M349" s="47" t="str">
        <f t="shared" si="31"/>
        <v>#DIV/0!</v>
      </c>
      <c r="N349" s="47" t="str">
        <f t="shared" si="32"/>
        <v>#DIV/0!</v>
      </c>
      <c r="O349" s="48" t="str">
        <f t="shared" ref="O349:R349" si="5758">ATAN2(A349,E349)</f>
        <v>#DIV/0!</v>
      </c>
      <c r="P349" s="48" t="str">
        <f t="shared" si="5758"/>
        <v>#DIV/0!</v>
      </c>
      <c r="Q349" s="48" t="str">
        <f t="shared" si="5758"/>
        <v>#DIV/0!</v>
      </c>
      <c r="R349" s="48" t="str">
        <f t="shared" si="5758"/>
        <v>#DIV/0!</v>
      </c>
      <c r="S349" s="48">
        <f t="shared" ref="S349:V349" si="5759">SQRT(POWER(A349,2)+POWER(E349,2))</f>
        <v>0</v>
      </c>
      <c r="T349" s="48">
        <f t="shared" si="5759"/>
        <v>0</v>
      </c>
      <c r="U349" s="48">
        <f t="shared" si="5759"/>
        <v>0</v>
      </c>
      <c r="V349" s="48">
        <f t="shared" si="5759"/>
        <v>0</v>
      </c>
      <c r="W349" s="49" t="str">
        <f t="shared" ref="W349:Z349" si="5760">O349-$O349</f>
        <v>#DIV/0!</v>
      </c>
      <c r="X349" s="49" t="str">
        <f t="shared" si="5760"/>
        <v>#DIV/0!</v>
      </c>
      <c r="Y349" s="49" t="str">
        <f t="shared" si="5760"/>
        <v>#DIV/0!</v>
      </c>
      <c r="Z349" s="49" t="str">
        <f t="shared" si="5760"/>
        <v>#DIV/0!</v>
      </c>
      <c r="AA349" s="49" t="str">
        <f t="shared" ref="AA349:AD349" si="5761">S349/$S349</f>
        <v>#DIV/0!</v>
      </c>
      <c r="AB349" s="49" t="str">
        <f t="shared" si="5761"/>
        <v>#DIV/0!</v>
      </c>
      <c r="AC349" s="49" t="str">
        <f t="shared" si="5761"/>
        <v>#DIV/0!</v>
      </c>
      <c r="AD349" s="49" t="str">
        <f t="shared" si="5761"/>
        <v>#DIV/0!</v>
      </c>
      <c r="AE349" s="50" t="str">
        <f t="shared" ref="AE349:AH349" si="5762">AA349*COS(W349)</f>
        <v>#DIV/0!</v>
      </c>
      <c r="AF349" s="50" t="str">
        <f t="shared" si="5762"/>
        <v>#DIV/0!</v>
      </c>
      <c r="AG349" s="50" t="str">
        <f t="shared" si="5762"/>
        <v>#DIV/0!</v>
      </c>
      <c r="AH349" s="50" t="str">
        <f t="shared" si="5762"/>
        <v>#DIV/0!</v>
      </c>
      <c r="AI349" s="44" t="str">
        <f t="shared" ref="AI349:AL349" si="5763">AA349*SIN(W349)</f>
        <v>#DIV/0!</v>
      </c>
      <c r="AJ349" s="44" t="str">
        <f t="shared" si="5763"/>
        <v>#DIV/0!</v>
      </c>
      <c r="AK349" s="44" t="str">
        <f t="shared" si="5763"/>
        <v>#DIV/0!</v>
      </c>
      <c r="AL349" s="44" t="str">
        <f t="shared" si="5763"/>
        <v>#DIV/0!</v>
      </c>
      <c r="AM349" s="51" t="str">
        <f t="shared" si="39"/>
        <v>#DIV/0!</v>
      </c>
      <c r="AN349" s="52" t="str">
        <f t="shared" si="40"/>
        <v>#DIV/0!</v>
      </c>
      <c r="AO349" s="52" t="str">
        <f t="shared" si="41"/>
        <v>#DIV/0!</v>
      </c>
      <c r="AP349" s="36" t="str">
        <f t="shared" si="42"/>
        <v>#DIV/0!</v>
      </c>
      <c r="AQ349" s="53" t="str">
        <f t="shared" si="43"/>
        <v>#DIV/0!</v>
      </c>
      <c r="AR349" s="54" t="str">
        <f t="shared" si="44"/>
        <v>#DIV/0!</v>
      </c>
      <c r="AS349" s="55" t="str">
        <f t="shared" si="45"/>
        <v>#DIV/0!</v>
      </c>
      <c r="AT349" s="55" t="str">
        <f t="shared" si="46"/>
        <v>#DIV/0!</v>
      </c>
      <c r="AU349" s="55" t="str">
        <f t="shared" si="47"/>
        <v>#DIV/0!</v>
      </c>
      <c r="AV349" s="39" t="str">
        <f t="shared" si="48"/>
        <v>#DIV/0!</v>
      </c>
      <c r="AW349" s="51" t="str">
        <f t="shared" ref="AW349:AX349" si="5764">AW$1*X349</f>
        <v>#DIV/0!</v>
      </c>
      <c r="AX349" s="51" t="str">
        <f t="shared" si="5764"/>
        <v>#DIV/0!</v>
      </c>
      <c r="AY349" s="52" t="str">
        <f t="shared" si="50"/>
        <v>#DIV/0!</v>
      </c>
      <c r="AZ349" s="52" t="str">
        <f t="shared" si="51"/>
        <v>#DIV/0!</v>
      </c>
      <c r="BA349" s="36" t="str">
        <f t="shared" si="52"/>
        <v>#DIV/0!</v>
      </c>
      <c r="BB349" s="53" t="str">
        <f t="shared" ref="BB349:BC349" si="5765">POWER(AB349,BB$1)</f>
        <v>#DIV/0!</v>
      </c>
      <c r="BC349" s="53" t="str">
        <f t="shared" si="5765"/>
        <v>#DIV/0!</v>
      </c>
      <c r="BD349" s="54" t="str">
        <f t="shared" si="54"/>
        <v>#DIV/0!</v>
      </c>
      <c r="BE349" s="55" t="str">
        <f t="shared" si="55"/>
        <v>#DIV/0!</v>
      </c>
      <c r="BF349" s="55" t="str">
        <f t="shared" si="56"/>
        <v>#DIV/0!</v>
      </c>
      <c r="BG349" s="55" t="str">
        <f t="shared" si="57"/>
        <v>#DIV/0!</v>
      </c>
      <c r="BH349" s="39" t="str">
        <f t="shared" si="58"/>
        <v>#DIV/0!</v>
      </c>
      <c r="BI349" s="51" t="str">
        <f t="shared" si="59"/>
        <v>#DIV/0!</v>
      </c>
      <c r="BJ349" s="52" t="str">
        <f t="shared" si="60"/>
        <v>#DIV/0!</v>
      </c>
      <c r="BK349" s="52" t="str">
        <f t="shared" si="61"/>
        <v>#DIV/0!</v>
      </c>
      <c r="BL349" s="36" t="str">
        <f t="shared" si="62"/>
        <v>#DIV/0!</v>
      </c>
      <c r="BM349" s="53" t="str">
        <f t="shared" si="63"/>
        <v>#DIV/0!</v>
      </c>
      <c r="BN349" s="54" t="str">
        <f t="shared" si="64"/>
        <v>#DIV/0!</v>
      </c>
      <c r="BO349" s="55" t="str">
        <f t="shared" si="65"/>
        <v>#DIV/0!</v>
      </c>
      <c r="BP349" s="55" t="str">
        <f t="shared" si="66"/>
        <v>#DIV/0!</v>
      </c>
      <c r="BQ349" s="55" t="str">
        <f t="shared" si="67"/>
        <v>#DIV/0!</v>
      </c>
      <c r="BR349" s="39" t="str">
        <f t="shared" si="68"/>
        <v>#DIV/0!</v>
      </c>
      <c r="BS349" s="56" t="str">
        <f t="shared" ref="BS349:BT349" si="5766">AS349+BE349+BO349</f>
        <v>#DIV/0!</v>
      </c>
      <c r="BT349" s="56" t="str">
        <f t="shared" si="5766"/>
        <v>#DIV/0!</v>
      </c>
      <c r="BU349" s="56" t="str">
        <f t="shared" si="70"/>
        <v>#DIV/0!</v>
      </c>
      <c r="BV349" s="57" t="str">
        <f t="shared" si="71"/>
        <v>#DIV/0!</v>
      </c>
      <c r="BW349" s="51" t="str">
        <f t="shared" ref="BW349:BX349" si="5767">BW$1*X349</f>
        <v>#DIV/0!</v>
      </c>
      <c r="BX349" s="51" t="str">
        <f t="shared" si="5767"/>
        <v>#DIV/0!</v>
      </c>
      <c r="BY349" s="52" t="str">
        <f t="shared" si="73"/>
        <v>#DIV/0!</v>
      </c>
      <c r="BZ349" s="52" t="str">
        <f t="shared" si="74"/>
        <v>#DIV/0!</v>
      </c>
      <c r="CA349" s="36" t="str">
        <f t="shared" si="75"/>
        <v>#DIV/0!</v>
      </c>
      <c r="CB349" s="53" t="str">
        <f t="shared" ref="CB349:CC349" si="5768">POWER(AB349,CB$1)</f>
        <v>#DIV/0!</v>
      </c>
      <c r="CC349" s="53" t="str">
        <f t="shared" si="5768"/>
        <v>#DIV/0!</v>
      </c>
      <c r="CD349" s="54" t="str">
        <f t="shared" si="77"/>
        <v>#DIV/0!</v>
      </c>
      <c r="CE349" s="55" t="str">
        <f t="shared" si="78"/>
        <v>#DIV/0!</v>
      </c>
      <c r="CF349" s="55" t="str">
        <f t="shared" si="79"/>
        <v>#DIV/0!</v>
      </c>
      <c r="CG349" s="55" t="str">
        <f t="shared" si="80"/>
        <v>#DIV/0!</v>
      </c>
      <c r="CH349" s="39" t="str">
        <f t="shared" si="81"/>
        <v>#DIV/0!</v>
      </c>
      <c r="CI349" s="51" t="str">
        <f t="shared" si="82"/>
        <v>#DIV/0!</v>
      </c>
      <c r="CJ349" s="52" t="str">
        <f t="shared" si="83"/>
        <v>#DIV/0!</v>
      </c>
      <c r="CK349" s="52" t="str">
        <f t="shared" si="84"/>
        <v>#DIV/0!</v>
      </c>
      <c r="CL349" s="36" t="str">
        <f t="shared" si="85"/>
        <v>#DIV/0!</v>
      </c>
      <c r="CM349" s="53" t="str">
        <f t="shared" si="86"/>
        <v>#DIV/0!</v>
      </c>
      <c r="CN349" s="54" t="str">
        <f t="shared" si="87"/>
        <v>#DIV/0!</v>
      </c>
      <c r="CO349" s="55" t="str">
        <f t="shared" si="88"/>
        <v>#DIV/0!</v>
      </c>
      <c r="CP349" s="55" t="str">
        <f t="shared" si="89"/>
        <v>#DIV/0!</v>
      </c>
      <c r="CQ349" s="55" t="str">
        <f t="shared" si="90"/>
        <v>#DIV/0!</v>
      </c>
      <c r="CR349" s="39" t="str">
        <f t="shared" si="91"/>
        <v>#DIV/0!</v>
      </c>
      <c r="CS349" s="51" t="str">
        <f t="shared" si="92"/>
        <v>#DIV/0!</v>
      </c>
      <c r="CT349" s="51" t="str">
        <f t="shared" si="93"/>
        <v>#DIV/0!</v>
      </c>
      <c r="CU349" s="52" t="str">
        <f t="shared" si="94"/>
        <v>#DIV/0!</v>
      </c>
      <c r="CV349" s="52" t="str">
        <f t="shared" si="95"/>
        <v>#DIV/0!</v>
      </c>
      <c r="CW349" s="36" t="str">
        <f t="shared" si="96"/>
        <v>#DIV/0!</v>
      </c>
      <c r="CX349" s="53" t="str">
        <f t="shared" si="97"/>
        <v>#DIV/0!</v>
      </c>
      <c r="CY349" s="53" t="str">
        <f t="shared" si="98"/>
        <v>#DIV/0!</v>
      </c>
      <c r="CZ349" s="54" t="str">
        <f t="shared" si="99"/>
        <v>#DIV/0!</v>
      </c>
      <c r="DA349" s="55" t="str">
        <f t="shared" si="100"/>
        <v>#DIV/0!</v>
      </c>
      <c r="DB349" s="55" t="str">
        <f t="shared" si="101"/>
        <v>#DIV/0!</v>
      </c>
      <c r="DC349" s="55" t="str">
        <f t="shared" si="102"/>
        <v>#DIV/0!</v>
      </c>
      <c r="DD349" s="39" t="str">
        <f t="shared" si="103"/>
        <v>#DIV/0!</v>
      </c>
      <c r="DE349" s="51" t="str">
        <f t="shared" ref="DE349:DG349" si="5769">DE$1*X349</f>
        <v>#DIV/0!</v>
      </c>
      <c r="DF349" s="51" t="str">
        <f t="shared" si="5769"/>
        <v>#DIV/0!</v>
      </c>
      <c r="DG349" s="51" t="str">
        <f t="shared" si="5769"/>
        <v>#DIV/0!</v>
      </c>
      <c r="DH349" s="52" t="str">
        <f t="shared" si="105"/>
        <v>#DIV/0!</v>
      </c>
      <c r="DI349" s="52" t="str">
        <f t="shared" si="106"/>
        <v>#DIV/0!</v>
      </c>
      <c r="DJ349" s="36" t="str">
        <f t="shared" si="107"/>
        <v>#DIV/0!</v>
      </c>
      <c r="DK349" s="53" t="str">
        <f t="shared" ref="DK349:DM349" si="5770">POWER(AB349,DK$1)</f>
        <v>#DIV/0!</v>
      </c>
      <c r="DL349" s="53" t="str">
        <f t="shared" si="5770"/>
        <v>#DIV/0!</v>
      </c>
      <c r="DM349" s="53" t="str">
        <f t="shared" si="5770"/>
        <v>#DIV/0!</v>
      </c>
      <c r="DN349" s="54" t="str">
        <f t="shared" si="109"/>
        <v>#DIV/0!</v>
      </c>
      <c r="DO349" s="55" t="str">
        <f t="shared" si="110"/>
        <v>#DIV/0!</v>
      </c>
      <c r="DP349" s="55" t="str">
        <f t="shared" si="111"/>
        <v>#DIV/0!</v>
      </c>
      <c r="DQ349" s="55" t="str">
        <f t="shared" si="112"/>
        <v>#DIV/0!</v>
      </c>
      <c r="DR349" s="39" t="str">
        <f t="shared" si="113"/>
        <v>#DIV/0!</v>
      </c>
      <c r="DS349" s="51" t="str">
        <f t="shared" si="114"/>
        <v>#DIV/0!</v>
      </c>
      <c r="DT349" s="52" t="str">
        <f t="shared" si="115"/>
        <v>#DIV/0!</v>
      </c>
      <c r="DU349" s="52" t="str">
        <f t="shared" si="116"/>
        <v>#DIV/0!</v>
      </c>
      <c r="DV349" s="36" t="str">
        <f t="shared" si="117"/>
        <v>#DIV/0!</v>
      </c>
      <c r="DW349" s="53" t="str">
        <f t="shared" si="118"/>
        <v>#DIV/0!</v>
      </c>
      <c r="DX349" s="54" t="str">
        <f t="shared" si="119"/>
        <v>#DIV/0!</v>
      </c>
      <c r="DY349" s="55" t="str">
        <f t="shared" si="120"/>
        <v>#DIV/0!</v>
      </c>
      <c r="DZ349" s="55" t="str">
        <f t="shared" si="121"/>
        <v>#DIV/0!</v>
      </c>
      <c r="EA349" s="55" t="str">
        <f t="shared" si="122"/>
        <v>#DIV/0!</v>
      </c>
      <c r="EB349" s="39" t="str">
        <f t="shared" si="123"/>
        <v>#DIV/0!</v>
      </c>
      <c r="EC349" s="56" t="str">
        <f t="shared" ref="EC349:ED349" si="5771">CE349+CO349+DA349+DO349+DY349</f>
        <v>#DIV/0!</v>
      </c>
      <c r="ED349" s="56" t="str">
        <f t="shared" si="5771"/>
        <v>#DIV/0!</v>
      </c>
      <c r="EE349" s="56" t="str">
        <f t="shared" si="125"/>
        <v>#DIV/0!</v>
      </c>
      <c r="EF349" s="57" t="str">
        <f t="shared" si="126"/>
        <v>#DIV/0!</v>
      </c>
      <c r="EG349" s="51" t="str">
        <f t="shared" si="127"/>
        <v>#DIV/0!</v>
      </c>
      <c r="EH349" s="52" t="str">
        <f t="shared" si="128"/>
        <v>#DIV/0!</v>
      </c>
      <c r="EI349" s="52" t="str">
        <f t="shared" si="129"/>
        <v>#DIV/0!</v>
      </c>
      <c r="EJ349" s="36" t="str">
        <f t="shared" si="130"/>
        <v>#DIV/0!</v>
      </c>
      <c r="EK349" s="53" t="str">
        <f t="shared" si="131"/>
        <v>#DIV/0!</v>
      </c>
      <c r="EL349" s="54" t="str">
        <f t="shared" si="132"/>
        <v>#DIV/0!</v>
      </c>
      <c r="EM349" s="55" t="str">
        <f t="shared" si="133"/>
        <v>#DIV/0!</v>
      </c>
      <c r="EN349" s="55" t="str">
        <f t="shared" si="134"/>
        <v>#DIV/0!</v>
      </c>
      <c r="EO349" s="55" t="str">
        <f t="shared" si="135"/>
        <v>#DIV/0!</v>
      </c>
      <c r="EP349" s="39" t="str">
        <f t="shared" si="136"/>
        <v>#DIV/0!</v>
      </c>
      <c r="EQ349" s="56" t="str">
        <f t="shared" ref="EQ349:ER349" si="5772">BS349+EM349</f>
        <v>#DIV/0!</v>
      </c>
      <c r="ER349" s="56" t="str">
        <f t="shared" si="5772"/>
        <v>#DIV/0!</v>
      </c>
      <c r="ES349" s="56" t="str">
        <f t="shared" si="138"/>
        <v>#DIV/0!</v>
      </c>
      <c r="ET349" s="57" t="str">
        <f t="shared" si="139"/>
        <v>#DIV/0!</v>
      </c>
      <c r="EU349" s="51" t="str">
        <f t="shared" si="140"/>
        <v>#DIV/0!</v>
      </c>
      <c r="EV349" s="52" t="str">
        <f t="shared" si="141"/>
        <v>#DIV/0!</v>
      </c>
      <c r="EW349" s="52" t="str">
        <f t="shared" si="142"/>
        <v>#DIV/0!</v>
      </c>
      <c r="EX349" s="36" t="str">
        <f t="shared" si="143"/>
        <v>#DIV/0!</v>
      </c>
      <c r="EY349" s="53" t="str">
        <f t="shared" si="144"/>
        <v>#DIV/0!</v>
      </c>
      <c r="EZ349" s="54" t="str">
        <f t="shared" si="145"/>
        <v>#DIV/0!</v>
      </c>
      <c r="FA349" s="55" t="str">
        <f t="shared" si="146"/>
        <v>#DIV/0!</v>
      </c>
      <c r="FB349" s="55" t="str">
        <f t="shared" si="147"/>
        <v>#DIV/0!</v>
      </c>
      <c r="FC349" s="55" t="str">
        <f t="shared" si="148"/>
        <v>#DIV/0!</v>
      </c>
      <c r="FD349" s="39" t="str">
        <f t="shared" si="149"/>
        <v>#DIV/0!</v>
      </c>
      <c r="FE349" s="51" t="str">
        <f t="shared" si="150"/>
        <v>#DIV/0!</v>
      </c>
      <c r="FF349" s="52" t="str">
        <f t="shared" si="151"/>
        <v>#DIV/0!</v>
      </c>
      <c r="FG349" s="52" t="str">
        <f t="shared" si="152"/>
        <v>#DIV/0!</v>
      </c>
      <c r="FH349" s="36" t="str">
        <f t="shared" si="153"/>
        <v>#DIV/0!</v>
      </c>
      <c r="FI349" s="53" t="str">
        <f t="shared" si="154"/>
        <v>#DIV/0!</v>
      </c>
      <c r="FJ349" s="54" t="str">
        <f t="shared" si="155"/>
        <v>#DIV/0!</v>
      </c>
      <c r="FK349" s="55" t="str">
        <f t="shared" si="156"/>
        <v>#DIV/0!</v>
      </c>
      <c r="FL349" s="55" t="str">
        <f t="shared" si="157"/>
        <v>#DIV/0!</v>
      </c>
      <c r="FM349" s="55" t="str">
        <f t="shared" si="158"/>
        <v>#DIV/0!</v>
      </c>
      <c r="FN349" s="39" t="str">
        <f t="shared" si="159"/>
        <v>#DIV/0!</v>
      </c>
      <c r="FO349" s="56" t="str">
        <f t="shared" si="160"/>
        <v>#DIV/0!</v>
      </c>
      <c r="FP349" s="56" t="str">
        <f t="shared" si="161"/>
        <v>#DIV/0!</v>
      </c>
      <c r="FQ349" s="56" t="str">
        <f t="shared" si="162"/>
        <v>#DIV/0!</v>
      </c>
      <c r="FR349" s="57" t="str">
        <f t="shared" si="163"/>
        <v>#DIV/0!</v>
      </c>
      <c r="FS349" s="51" t="str">
        <f t="shared" si="164"/>
        <v>#DIV/0!</v>
      </c>
      <c r="FT349" s="51" t="str">
        <f t="shared" si="165"/>
        <v>#DIV/0!</v>
      </c>
      <c r="FU349" s="52" t="str">
        <f t="shared" si="166"/>
        <v>#DIV/0!</v>
      </c>
      <c r="FV349" s="52" t="str">
        <f t="shared" si="167"/>
        <v>#DIV/0!</v>
      </c>
      <c r="FW349" s="36" t="str">
        <f t="shared" si="168"/>
        <v>#DIV/0!</v>
      </c>
      <c r="FX349" s="53" t="str">
        <f t="shared" si="169"/>
        <v>#DIV/0!</v>
      </c>
      <c r="FY349" s="53" t="str">
        <f t="shared" si="170"/>
        <v>#DIV/0!</v>
      </c>
      <c r="FZ349" s="54" t="str">
        <f t="shared" si="171"/>
        <v>#DIV/0!</v>
      </c>
      <c r="GA349" s="55" t="str">
        <f t="shared" si="172"/>
        <v>#DIV/0!</v>
      </c>
      <c r="GB349" s="55" t="str">
        <f t="shared" si="173"/>
        <v>#DIV/0!</v>
      </c>
      <c r="GC349" s="55" t="str">
        <f t="shared" si="174"/>
        <v>#DIV/0!</v>
      </c>
      <c r="GD349" s="39" t="str">
        <f t="shared" si="175"/>
        <v>#DIV/0!</v>
      </c>
      <c r="GE349" s="58">
        <f t="shared" si="176"/>
        <v>-0.5</v>
      </c>
      <c r="GF349" s="42">
        <f t="shared" si="177"/>
        <v>-0.8660254038</v>
      </c>
      <c r="GG349" s="58">
        <f t="shared" si="178"/>
        <v>-2.094395102</v>
      </c>
      <c r="GH349" s="42">
        <f t="shared" si="179"/>
        <v>1</v>
      </c>
      <c r="GI349" s="59">
        <f t="shared" si="180"/>
        <v>-0.5</v>
      </c>
      <c r="GJ349" s="43">
        <f t="shared" si="181"/>
        <v>0.8660254038</v>
      </c>
      <c r="GK349" s="59">
        <f t="shared" si="182"/>
        <v>2.094395102</v>
      </c>
      <c r="GL349" s="43">
        <f t="shared" si="183"/>
        <v>1</v>
      </c>
      <c r="GM349" s="51">
        <f t="shared" si="184"/>
        <v>-2.094395102</v>
      </c>
      <c r="GN349" s="51" t="str">
        <f t="shared" si="185"/>
        <v>#DIV/0!</v>
      </c>
      <c r="GO349" s="52" t="str">
        <f t="shared" si="186"/>
        <v>#DIV/0!</v>
      </c>
      <c r="GP349" s="52" t="str">
        <f t="shared" si="187"/>
        <v>#DIV/0!</v>
      </c>
      <c r="GQ349" s="36" t="str">
        <f t="shared" si="188"/>
        <v>#DIV/0!</v>
      </c>
      <c r="GR349" s="53">
        <f t="shared" si="189"/>
        <v>1</v>
      </c>
      <c r="GS349" s="53" t="str">
        <f t="shared" si="190"/>
        <v>#DIV/0!</v>
      </c>
      <c r="GT349" s="54" t="str">
        <f t="shared" si="191"/>
        <v>#DIV/0!</v>
      </c>
      <c r="GU349" s="55" t="str">
        <f t="shared" si="192"/>
        <v>#DIV/0!</v>
      </c>
      <c r="GV349" s="55" t="str">
        <f t="shared" si="193"/>
        <v>#DIV/0!</v>
      </c>
      <c r="GW349" s="55" t="str">
        <f t="shared" si="194"/>
        <v>#DIV/0!</v>
      </c>
      <c r="GX349" s="39" t="str">
        <f t="shared" si="195"/>
        <v>#DIV/0!</v>
      </c>
      <c r="GY349" s="51">
        <f t="shared" si="196"/>
        <v>2.094395102</v>
      </c>
      <c r="GZ349" s="51" t="str">
        <f t="shared" si="197"/>
        <v>#DIV/0!</v>
      </c>
      <c r="HA349" s="52" t="str">
        <f t="shared" si="198"/>
        <v>#DIV/0!</v>
      </c>
      <c r="HB349" s="52" t="str">
        <f t="shared" si="199"/>
        <v>#DIV/0!</v>
      </c>
      <c r="HC349" s="36" t="str">
        <f t="shared" si="200"/>
        <v>#DIV/0!</v>
      </c>
      <c r="HD349" s="53">
        <f t="shared" si="201"/>
        <v>1</v>
      </c>
      <c r="HE349" s="53" t="str">
        <f t="shared" si="202"/>
        <v>#DIV/0!</v>
      </c>
      <c r="HF349" s="54" t="str">
        <f t="shared" si="203"/>
        <v>#DIV/0!</v>
      </c>
      <c r="HG349" s="55" t="str">
        <f t="shared" si="204"/>
        <v>#DIV/0!</v>
      </c>
      <c r="HH349" s="55" t="str">
        <f t="shared" si="205"/>
        <v>#DIV/0!</v>
      </c>
      <c r="HI349" s="55" t="str">
        <f t="shared" si="206"/>
        <v>#DIV/0!</v>
      </c>
      <c r="HJ349" s="39" t="str">
        <f t="shared" si="207"/>
        <v>#DIV/0!</v>
      </c>
      <c r="HK349" s="51">
        <f t="shared" si="208"/>
        <v>2.094395102</v>
      </c>
      <c r="HL349" s="51" t="str">
        <f t="shared" si="209"/>
        <v>#DIV/0!</v>
      </c>
      <c r="HM349" s="52" t="str">
        <f t="shared" si="210"/>
        <v>#DIV/0!</v>
      </c>
      <c r="HN349" s="52" t="str">
        <f t="shared" si="211"/>
        <v>#DIV/0!</v>
      </c>
      <c r="HO349" s="36" t="str">
        <f t="shared" si="212"/>
        <v>#DIV/0!</v>
      </c>
      <c r="HP349" s="53">
        <f t="shared" si="213"/>
        <v>1</v>
      </c>
      <c r="HQ349" s="53" t="str">
        <f t="shared" si="214"/>
        <v>#DIV/0!</v>
      </c>
      <c r="HR349" s="54" t="str">
        <f t="shared" si="215"/>
        <v>#DIV/0!</v>
      </c>
      <c r="HS349" s="55" t="str">
        <f t="shared" si="216"/>
        <v>#DIV/0!</v>
      </c>
      <c r="HT349" s="55" t="str">
        <f t="shared" si="217"/>
        <v>#DIV/0!</v>
      </c>
      <c r="HU349" s="55" t="str">
        <f t="shared" si="218"/>
        <v>#DIV/0!</v>
      </c>
      <c r="HV349" s="39" t="str">
        <f t="shared" si="219"/>
        <v>#DIV/0!</v>
      </c>
      <c r="HW349" s="51">
        <f t="shared" si="220"/>
        <v>-2.094395102</v>
      </c>
      <c r="HX349" s="51" t="str">
        <f t="shared" si="221"/>
        <v>#DIV/0!</v>
      </c>
      <c r="HY349" s="52" t="str">
        <f t="shared" si="222"/>
        <v>#DIV/0!</v>
      </c>
      <c r="HZ349" s="52" t="str">
        <f t="shared" si="223"/>
        <v>#DIV/0!</v>
      </c>
      <c r="IA349" s="36" t="str">
        <f t="shared" si="224"/>
        <v>#DIV/0!</v>
      </c>
      <c r="IB349" s="53">
        <f t="shared" si="225"/>
        <v>1</v>
      </c>
      <c r="IC349" s="53" t="str">
        <f t="shared" si="226"/>
        <v>#DIV/0!</v>
      </c>
      <c r="ID349" s="54" t="str">
        <f t="shared" si="227"/>
        <v>#DIV/0!</v>
      </c>
      <c r="IE349" s="55" t="str">
        <f t="shared" si="228"/>
        <v>#DIV/0!</v>
      </c>
      <c r="IF349" s="55" t="str">
        <f t="shared" si="229"/>
        <v>#DIV/0!</v>
      </c>
      <c r="IG349" s="55" t="str">
        <f t="shared" si="230"/>
        <v>#DIV/0!</v>
      </c>
      <c r="IH349" s="39" t="str">
        <f t="shared" si="231"/>
        <v>#DIV/0!</v>
      </c>
    </row>
    <row r="350" ht="12.75" customHeight="1">
      <c r="A350" s="44" t="str">
        <f>'Execute Cubic'!U345</f>
        <v/>
      </c>
      <c r="B350" s="44" t="str">
        <f>'Execute Cubic'!V345</f>
        <v/>
      </c>
      <c r="C350" s="44" t="str">
        <f>'Execute Cubic'!W345</f>
        <v/>
      </c>
      <c r="D350" s="44" t="str">
        <f>'Execute Cubic'!X345</f>
        <v/>
      </c>
      <c r="E350" s="44">
        <f t="shared" ref="E350:H350" si="5773">0</f>
        <v>0</v>
      </c>
      <c r="F350" s="44">
        <f t="shared" si="5773"/>
        <v>0</v>
      </c>
      <c r="G350" s="44">
        <f t="shared" si="5773"/>
        <v>0</v>
      </c>
      <c r="H350" s="44">
        <f t="shared" si="5773"/>
        <v>0</v>
      </c>
      <c r="I350" s="45" t="str">
        <f t="shared" si="27"/>
        <v>#DIV/0!</v>
      </c>
      <c r="J350" s="45" t="str">
        <f t="shared" si="28"/>
        <v>#DIV/0!</v>
      </c>
      <c r="K350" s="46" t="str">
        <f t="shared" si="29"/>
        <v>#DIV/0!</v>
      </c>
      <c r="L350" s="46" t="str">
        <f t="shared" si="30"/>
        <v>#DIV/0!</v>
      </c>
      <c r="M350" s="47" t="str">
        <f t="shared" si="31"/>
        <v>#DIV/0!</v>
      </c>
      <c r="N350" s="47" t="str">
        <f t="shared" si="32"/>
        <v>#DIV/0!</v>
      </c>
      <c r="O350" s="48" t="str">
        <f t="shared" ref="O350:R350" si="5774">ATAN2(A350,E350)</f>
        <v>#DIV/0!</v>
      </c>
      <c r="P350" s="48" t="str">
        <f t="shared" si="5774"/>
        <v>#DIV/0!</v>
      </c>
      <c r="Q350" s="48" t="str">
        <f t="shared" si="5774"/>
        <v>#DIV/0!</v>
      </c>
      <c r="R350" s="48" t="str">
        <f t="shared" si="5774"/>
        <v>#DIV/0!</v>
      </c>
      <c r="S350" s="48">
        <f t="shared" ref="S350:V350" si="5775">SQRT(POWER(A350,2)+POWER(E350,2))</f>
        <v>0</v>
      </c>
      <c r="T350" s="48">
        <f t="shared" si="5775"/>
        <v>0</v>
      </c>
      <c r="U350" s="48">
        <f t="shared" si="5775"/>
        <v>0</v>
      </c>
      <c r="V350" s="48">
        <f t="shared" si="5775"/>
        <v>0</v>
      </c>
      <c r="W350" s="49" t="str">
        <f t="shared" ref="W350:Z350" si="5776">O350-$O350</f>
        <v>#DIV/0!</v>
      </c>
      <c r="X350" s="49" t="str">
        <f t="shared" si="5776"/>
        <v>#DIV/0!</v>
      </c>
      <c r="Y350" s="49" t="str">
        <f t="shared" si="5776"/>
        <v>#DIV/0!</v>
      </c>
      <c r="Z350" s="49" t="str">
        <f t="shared" si="5776"/>
        <v>#DIV/0!</v>
      </c>
      <c r="AA350" s="49" t="str">
        <f t="shared" ref="AA350:AD350" si="5777">S350/$S350</f>
        <v>#DIV/0!</v>
      </c>
      <c r="AB350" s="49" t="str">
        <f t="shared" si="5777"/>
        <v>#DIV/0!</v>
      </c>
      <c r="AC350" s="49" t="str">
        <f t="shared" si="5777"/>
        <v>#DIV/0!</v>
      </c>
      <c r="AD350" s="49" t="str">
        <f t="shared" si="5777"/>
        <v>#DIV/0!</v>
      </c>
      <c r="AE350" s="50" t="str">
        <f t="shared" ref="AE350:AH350" si="5778">AA350*COS(W350)</f>
        <v>#DIV/0!</v>
      </c>
      <c r="AF350" s="50" t="str">
        <f t="shared" si="5778"/>
        <v>#DIV/0!</v>
      </c>
      <c r="AG350" s="50" t="str">
        <f t="shared" si="5778"/>
        <v>#DIV/0!</v>
      </c>
      <c r="AH350" s="50" t="str">
        <f t="shared" si="5778"/>
        <v>#DIV/0!</v>
      </c>
      <c r="AI350" s="44" t="str">
        <f t="shared" ref="AI350:AL350" si="5779">AA350*SIN(W350)</f>
        <v>#DIV/0!</v>
      </c>
      <c r="AJ350" s="44" t="str">
        <f t="shared" si="5779"/>
        <v>#DIV/0!</v>
      </c>
      <c r="AK350" s="44" t="str">
        <f t="shared" si="5779"/>
        <v>#DIV/0!</v>
      </c>
      <c r="AL350" s="44" t="str">
        <f t="shared" si="5779"/>
        <v>#DIV/0!</v>
      </c>
      <c r="AM350" s="51" t="str">
        <f t="shared" si="39"/>
        <v>#DIV/0!</v>
      </c>
      <c r="AN350" s="52" t="str">
        <f t="shared" si="40"/>
        <v>#DIV/0!</v>
      </c>
      <c r="AO350" s="52" t="str">
        <f t="shared" si="41"/>
        <v>#DIV/0!</v>
      </c>
      <c r="AP350" s="36" t="str">
        <f t="shared" si="42"/>
        <v>#DIV/0!</v>
      </c>
      <c r="AQ350" s="53" t="str">
        <f t="shared" si="43"/>
        <v>#DIV/0!</v>
      </c>
      <c r="AR350" s="54" t="str">
        <f t="shared" si="44"/>
        <v>#DIV/0!</v>
      </c>
      <c r="AS350" s="55" t="str">
        <f t="shared" si="45"/>
        <v>#DIV/0!</v>
      </c>
      <c r="AT350" s="55" t="str">
        <f t="shared" si="46"/>
        <v>#DIV/0!</v>
      </c>
      <c r="AU350" s="55" t="str">
        <f t="shared" si="47"/>
        <v>#DIV/0!</v>
      </c>
      <c r="AV350" s="39" t="str">
        <f t="shared" si="48"/>
        <v>#DIV/0!</v>
      </c>
      <c r="AW350" s="51" t="str">
        <f t="shared" ref="AW350:AX350" si="5780">AW$1*X350</f>
        <v>#DIV/0!</v>
      </c>
      <c r="AX350" s="51" t="str">
        <f t="shared" si="5780"/>
        <v>#DIV/0!</v>
      </c>
      <c r="AY350" s="52" t="str">
        <f t="shared" si="50"/>
        <v>#DIV/0!</v>
      </c>
      <c r="AZ350" s="52" t="str">
        <f t="shared" si="51"/>
        <v>#DIV/0!</v>
      </c>
      <c r="BA350" s="36" t="str">
        <f t="shared" si="52"/>
        <v>#DIV/0!</v>
      </c>
      <c r="BB350" s="53" t="str">
        <f t="shared" ref="BB350:BC350" si="5781">POWER(AB350,BB$1)</f>
        <v>#DIV/0!</v>
      </c>
      <c r="BC350" s="53" t="str">
        <f t="shared" si="5781"/>
        <v>#DIV/0!</v>
      </c>
      <c r="BD350" s="54" t="str">
        <f t="shared" si="54"/>
        <v>#DIV/0!</v>
      </c>
      <c r="BE350" s="55" t="str">
        <f t="shared" si="55"/>
        <v>#DIV/0!</v>
      </c>
      <c r="BF350" s="55" t="str">
        <f t="shared" si="56"/>
        <v>#DIV/0!</v>
      </c>
      <c r="BG350" s="55" t="str">
        <f t="shared" si="57"/>
        <v>#DIV/0!</v>
      </c>
      <c r="BH350" s="39" t="str">
        <f t="shared" si="58"/>
        <v>#DIV/0!</v>
      </c>
      <c r="BI350" s="51" t="str">
        <f t="shared" si="59"/>
        <v>#DIV/0!</v>
      </c>
      <c r="BJ350" s="52" t="str">
        <f t="shared" si="60"/>
        <v>#DIV/0!</v>
      </c>
      <c r="BK350" s="52" t="str">
        <f t="shared" si="61"/>
        <v>#DIV/0!</v>
      </c>
      <c r="BL350" s="36" t="str">
        <f t="shared" si="62"/>
        <v>#DIV/0!</v>
      </c>
      <c r="BM350" s="53" t="str">
        <f t="shared" si="63"/>
        <v>#DIV/0!</v>
      </c>
      <c r="BN350" s="54" t="str">
        <f t="shared" si="64"/>
        <v>#DIV/0!</v>
      </c>
      <c r="BO350" s="55" t="str">
        <f t="shared" si="65"/>
        <v>#DIV/0!</v>
      </c>
      <c r="BP350" s="55" t="str">
        <f t="shared" si="66"/>
        <v>#DIV/0!</v>
      </c>
      <c r="BQ350" s="55" t="str">
        <f t="shared" si="67"/>
        <v>#DIV/0!</v>
      </c>
      <c r="BR350" s="39" t="str">
        <f t="shared" si="68"/>
        <v>#DIV/0!</v>
      </c>
      <c r="BS350" s="56" t="str">
        <f t="shared" ref="BS350:BT350" si="5782">AS350+BE350+BO350</f>
        <v>#DIV/0!</v>
      </c>
      <c r="BT350" s="56" t="str">
        <f t="shared" si="5782"/>
        <v>#DIV/0!</v>
      </c>
      <c r="BU350" s="56" t="str">
        <f t="shared" si="70"/>
        <v>#DIV/0!</v>
      </c>
      <c r="BV350" s="57" t="str">
        <f t="shared" si="71"/>
        <v>#DIV/0!</v>
      </c>
      <c r="BW350" s="51" t="str">
        <f t="shared" ref="BW350:BX350" si="5783">BW$1*X350</f>
        <v>#DIV/0!</v>
      </c>
      <c r="BX350" s="51" t="str">
        <f t="shared" si="5783"/>
        <v>#DIV/0!</v>
      </c>
      <c r="BY350" s="52" t="str">
        <f t="shared" si="73"/>
        <v>#DIV/0!</v>
      </c>
      <c r="BZ350" s="52" t="str">
        <f t="shared" si="74"/>
        <v>#DIV/0!</v>
      </c>
      <c r="CA350" s="36" t="str">
        <f t="shared" si="75"/>
        <v>#DIV/0!</v>
      </c>
      <c r="CB350" s="53" t="str">
        <f t="shared" ref="CB350:CC350" si="5784">POWER(AB350,CB$1)</f>
        <v>#DIV/0!</v>
      </c>
      <c r="CC350" s="53" t="str">
        <f t="shared" si="5784"/>
        <v>#DIV/0!</v>
      </c>
      <c r="CD350" s="54" t="str">
        <f t="shared" si="77"/>
        <v>#DIV/0!</v>
      </c>
      <c r="CE350" s="55" t="str">
        <f t="shared" si="78"/>
        <v>#DIV/0!</v>
      </c>
      <c r="CF350" s="55" t="str">
        <f t="shared" si="79"/>
        <v>#DIV/0!</v>
      </c>
      <c r="CG350" s="55" t="str">
        <f t="shared" si="80"/>
        <v>#DIV/0!</v>
      </c>
      <c r="CH350" s="39" t="str">
        <f t="shared" si="81"/>
        <v>#DIV/0!</v>
      </c>
      <c r="CI350" s="51" t="str">
        <f t="shared" si="82"/>
        <v>#DIV/0!</v>
      </c>
      <c r="CJ350" s="52" t="str">
        <f t="shared" si="83"/>
        <v>#DIV/0!</v>
      </c>
      <c r="CK350" s="52" t="str">
        <f t="shared" si="84"/>
        <v>#DIV/0!</v>
      </c>
      <c r="CL350" s="36" t="str">
        <f t="shared" si="85"/>
        <v>#DIV/0!</v>
      </c>
      <c r="CM350" s="53" t="str">
        <f t="shared" si="86"/>
        <v>#DIV/0!</v>
      </c>
      <c r="CN350" s="54" t="str">
        <f t="shared" si="87"/>
        <v>#DIV/0!</v>
      </c>
      <c r="CO350" s="55" t="str">
        <f t="shared" si="88"/>
        <v>#DIV/0!</v>
      </c>
      <c r="CP350" s="55" t="str">
        <f t="shared" si="89"/>
        <v>#DIV/0!</v>
      </c>
      <c r="CQ350" s="55" t="str">
        <f t="shared" si="90"/>
        <v>#DIV/0!</v>
      </c>
      <c r="CR350" s="39" t="str">
        <f t="shared" si="91"/>
        <v>#DIV/0!</v>
      </c>
      <c r="CS350" s="51" t="str">
        <f t="shared" si="92"/>
        <v>#DIV/0!</v>
      </c>
      <c r="CT350" s="51" t="str">
        <f t="shared" si="93"/>
        <v>#DIV/0!</v>
      </c>
      <c r="CU350" s="52" t="str">
        <f t="shared" si="94"/>
        <v>#DIV/0!</v>
      </c>
      <c r="CV350" s="52" t="str">
        <f t="shared" si="95"/>
        <v>#DIV/0!</v>
      </c>
      <c r="CW350" s="36" t="str">
        <f t="shared" si="96"/>
        <v>#DIV/0!</v>
      </c>
      <c r="CX350" s="53" t="str">
        <f t="shared" si="97"/>
        <v>#DIV/0!</v>
      </c>
      <c r="CY350" s="53" t="str">
        <f t="shared" si="98"/>
        <v>#DIV/0!</v>
      </c>
      <c r="CZ350" s="54" t="str">
        <f t="shared" si="99"/>
        <v>#DIV/0!</v>
      </c>
      <c r="DA350" s="55" t="str">
        <f t="shared" si="100"/>
        <v>#DIV/0!</v>
      </c>
      <c r="DB350" s="55" t="str">
        <f t="shared" si="101"/>
        <v>#DIV/0!</v>
      </c>
      <c r="DC350" s="55" t="str">
        <f t="shared" si="102"/>
        <v>#DIV/0!</v>
      </c>
      <c r="DD350" s="39" t="str">
        <f t="shared" si="103"/>
        <v>#DIV/0!</v>
      </c>
      <c r="DE350" s="51" t="str">
        <f t="shared" ref="DE350:DG350" si="5785">DE$1*X350</f>
        <v>#DIV/0!</v>
      </c>
      <c r="DF350" s="51" t="str">
        <f t="shared" si="5785"/>
        <v>#DIV/0!</v>
      </c>
      <c r="DG350" s="51" t="str">
        <f t="shared" si="5785"/>
        <v>#DIV/0!</v>
      </c>
      <c r="DH350" s="52" t="str">
        <f t="shared" si="105"/>
        <v>#DIV/0!</v>
      </c>
      <c r="DI350" s="52" t="str">
        <f t="shared" si="106"/>
        <v>#DIV/0!</v>
      </c>
      <c r="DJ350" s="36" t="str">
        <f t="shared" si="107"/>
        <v>#DIV/0!</v>
      </c>
      <c r="DK350" s="53" t="str">
        <f t="shared" ref="DK350:DM350" si="5786">POWER(AB350,DK$1)</f>
        <v>#DIV/0!</v>
      </c>
      <c r="DL350" s="53" t="str">
        <f t="shared" si="5786"/>
        <v>#DIV/0!</v>
      </c>
      <c r="DM350" s="53" t="str">
        <f t="shared" si="5786"/>
        <v>#DIV/0!</v>
      </c>
      <c r="DN350" s="54" t="str">
        <f t="shared" si="109"/>
        <v>#DIV/0!</v>
      </c>
      <c r="DO350" s="55" t="str">
        <f t="shared" si="110"/>
        <v>#DIV/0!</v>
      </c>
      <c r="DP350" s="55" t="str">
        <f t="shared" si="111"/>
        <v>#DIV/0!</v>
      </c>
      <c r="DQ350" s="55" t="str">
        <f t="shared" si="112"/>
        <v>#DIV/0!</v>
      </c>
      <c r="DR350" s="39" t="str">
        <f t="shared" si="113"/>
        <v>#DIV/0!</v>
      </c>
      <c r="DS350" s="51" t="str">
        <f t="shared" si="114"/>
        <v>#DIV/0!</v>
      </c>
      <c r="DT350" s="52" t="str">
        <f t="shared" si="115"/>
        <v>#DIV/0!</v>
      </c>
      <c r="DU350" s="52" t="str">
        <f t="shared" si="116"/>
        <v>#DIV/0!</v>
      </c>
      <c r="DV350" s="36" t="str">
        <f t="shared" si="117"/>
        <v>#DIV/0!</v>
      </c>
      <c r="DW350" s="53" t="str">
        <f t="shared" si="118"/>
        <v>#DIV/0!</v>
      </c>
      <c r="DX350" s="54" t="str">
        <f t="shared" si="119"/>
        <v>#DIV/0!</v>
      </c>
      <c r="DY350" s="55" t="str">
        <f t="shared" si="120"/>
        <v>#DIV/0!</v>
      </c>
      <c r="DZ350" s="55" t="str">
        <f t="shared" si="121"/>
        <v>#DIV/0!</v>
      </c>
      <c r="EA350" s="55" t="str">
        <f t="shared" si="122"/>
        <v>#DIV/0!</v>
      </c>
      <c r="EB350" s="39" t="str">
        <f t="shared" si="123"/>
        <v>#DIV/0!</v>
      </c>
      <c r="EC350" s="56" t="str">
        <f t="shared" ref="EC350:ED350" si="5787">CE350+CO350+DA350+DO350+DY350</f>
        <v>#DIV/0!</v>
      </c>
      <c r="ED350" s="56" t="str">
        <f t="shared" si="5787"/>
        <v>#DIV/0!</v>
      </c>
      <c r="EE350" s="56" t="str">
        <f t="shared" si="125"/>
        <v>#DIV/0!</v>
      </c>
      <c r="EF350" s="57" t="str">
        <f t="shared" si="126"/>
        <v>#DIV/0!</v>
      </c>
      <c r="EG350" s="51" t="str">
        <f t="shared" si="127"/>
        <v>#DIV/0!</v>
      </c>
      <c r="EH350" s="52" t="str">
        <f t="shared" si="128"/>
        <v>#DIV/0!</v>
      </c>
      <c r="EI350" s="52" t="str">
        <f t="shared" si="129"/>
        <v>#DIV/0!</v>
      </c>
      <c r="EJ350" s="36" t="str">
        <f t="shared" si="130"/>
        <v>#DIV/0!</v>
      </c>
      <c r="EK350" s="53" t="str">
        <f t="shared" si="131"/>
        <v>#DIV/0!</v>
      </c>
      <c r="EL350" s="54" t="str">
        <f t="shared" si="132"/>
        <v>#DIV/0!</v>
      </c>
      <c r="EM350" s="55" t="str">
        <f t="shared" si="133"/>
        <v>#DIV/0!</v>
      </c>
      <c r="EN350" s="55" t="str">
        <f t="shared" si="134"/>
        <v>#DIV/0!</v>
      </c>
      <c r="EO350" s="55" t="str">
        <f t="shared" si="135"/>
        <v>#DIV/0!</v>
      </c>
      <c r="EP350" s="39" t="str">
        <f t="shared" si="136"/>
        <v>#DIV/0!</v>
      </c>
      <c r="EQ350" s="56" t="str">
        <f t="shared" ref="EQ350:ER350" si="5788">BS350+EM350</f>
        <v>#DIV/0!</v>
      </c>
      <c r="ER350" s="56" t="str">
        <f t="shared" si="5788"/>
        <v>#DIV/0!</v>
      </c>
      <c r="ES350" s="56" t="str">
        <f t="shared" si="138"/>
        <v>#DIV/0!</v>
      </c>
      <c r="ET350" s="57" t="str">
        <f t="shared" si="139"/>
        <v>#DIV/0!</v>
      </c>
      <c r="EU350" s="51" t="str">
        <f t="shared" si="140"/>
        <v>#DIV/0!</v>
      </c>
      <c r="EV350" s="52" t="str">
        <f t="shared" si="141"/>
        <v>#DIV/0!</v>
      </c>
      <c r="EW350" s="52" t="str">
        <f t="shared" si="142"/>
        <v>#DIV/0!</v>
      </c>
      <c r="EX350" s="36" t="str">
        <f t="shared" si="143"/>
        <v>#DIV/0!</v>
      </c>
      <c r="EY350" s="53" t="str">
        <f t="shared" si="144"/>
        <v>#DIV/0!</v>
      </c>
      <c r="EZ350" s="54" t="str">
        <f t="shared" si="145"/>
        <v>#DIV/0!</v>
      </c>
      <c r="FA350" s="55" t="str">
        <f t="shared" si="146"/>
        <v>#DIV/0!</v>
      </c>
      <c r="FB350" s="55" t="str">
        <f t="shared" si="147"/>
        <v>#DIV/0!</v>
      </c>
      <c r="FC350" s="55" t="str">
        <f t="shared" si="148"/>
        <v>#DIV/0!</v>
      </c>
      <c r="FD350" s="39" t="str">
        <f t="shared" si="149"/>
        <v>#DIV/0!</v>
      </c>
      <c r="FE350" s="51" t="str">
        <f t="shared" si="150"/>
        <v>#DIV/0!</v>
      </c>
      <c r="FF350" s="52" t="str">
        <f t="shared" si="151"/>
        <v>#DIV/0!</v>
      </c>
      <c r="FG350" s="52" t="str">
        <f t="shared" si="152"/>
        <v>#DIV/0!</v>
      </c>
      <c r="FH350" s="36" t="str">
        <f t="shared" si="153"/>
        <v>#DIV/0!</v>
      </c>
      <c r="FI350" s="53" t="str">
        <f t="shared" si="154"/>
        <v>#DIV/0!</v>
      </c>
      <c r="FJ350" s="54" t="str">
        <f t="shared" si="155"/>
        <v>#DIV/0!</v>
      </c>
      <c r="FK350" s="55" t="str">
        <f t="shared" si="156"/>
        <v>#DIV/0!</v>
      </c>
      <c r="FL350" s="55" t="str">
        <f t="shared" si="157"/>
        <v>#DIV/0!</v>
      </c>
      <c r="FM350" s="55" t="str">
        <f t="shared" si="158"/>
        <v>#DIV/0!</v>
      </c>
      <c r="FN350" s="39" t="str">
        <f t="shared" si="159"/>
        <v>#DIV/0!</v>
      </c>
      <c r="FO350" s="56" t="str">
        <f t="shared" si="160"/>
        <v>#DIV/0!</v>
      </c>
      <c r="FP350" s="56" t="str">
        <f t="shared" si="161"/>
        <v>#DIV/0!</v>
      </c>
      <c r="FQ350" s="56" t="str">
        <f t="shared" si="162"/>
        <v>#DIV/0!</v>
      </c>
      <c r="FR350" s="57" t="str">
        <f t="shared" si="163"/>
        <v>#DIV/0!</v>
      </c>
      <c r="FS350" s="51" t="str">
        <f t="shared" si="164"/>
        <v>#DIV/0!</v>
      </c>
      <c r="FT350" s="51" t="str">
        <f t="shared" si="165"/>
        <v>#DIV/0!</v>
      </c>
      <c r="FU350" s="52" t="str">
        <f t="shared" si="166"/>
        <v>#DIV/0!</v>
      </c>
      <c r="FV350" s="52" t="str">
        <f t="shared" si="167"/>
        <v>#DIV/0!</v>
      </c>
      <c r="FW350" s="36" t="str">
        <f t="shared" si="168"/>
        <v>#DIV/0!</v>
      </c>
      <c r="FX350" s="53" t="str">
        <f t="shared" si="169"/>
        <v>#DIV/0!</v>
      </c>
      <c r="FY350" s="53" t="str">
        <f t="shared" si="170"/>
        <v>#DIV/0!</v>
      </c>
      <c r="FZ350" s="54" t="str">
        <f t="shared" si="171"/>
        <v>#DIV/0!</v>
      </c>
      <c r="GA350" s="55" t="str">
        <f t="shared" si="172"/>
        <v>#DIV/0!</v>
      </c>
      <c r="GB350" s="55" t="str">
        <f t="shared" si="173"/>
        <v>#DIV/0!</v>
      </c>
      <c r="GC350" s="55" t="str">
        <f t="shared" si="174"/>
        <v>#DIV/0!</v>
      </c>
      <c r="GD350" s="39" t="str">
        <f t="shared" si="175"/>
        <v>#DIV/0!</v>
      </c>
      <c r="GE350" s="58">
        <f t="shared" si="176"/>
        <v>-0.5</v>
      </c>
      <c r="GF350" s="42">
        <f t="shared" si="177"/>
        <v>-0.8660254038</v>
      </c>
      <c r="GG350" s="58">
        <f t="shared" si="178"/>
        <v>-2.094395102</v>
      </c>
      <c r="GH350" s="42">
        <f t="shared" si="179"/>
        <v>1</v>
      </c>
      <c r="GI350" s="59">
        <f t="shared" si="180"/>
        <v>-0.5</v>
      </c>
      <c r="GJ350" s="43">
        <f t="shared" si="181"/>
        <v>0.8660254038</v>
      </c>
      <c r="GK350" s="59">
        <f t="shared" si="182"/>
        <v>2.094395102</v>
      </c>
      <c r="GL350" s="43">
        <f t="shared" si="183"/>
        <v>1</v>
      </c>
      <c r="GM350" s="51">
        <f t="shared" si="184"/>
        <v>-2.094395102</v>
      </c>
      <c r="GN350" s="51" t="str">
        <f t="shared" si="185"/>
        <v>#DIV/0!</v>
      </c>
      <c r="GO350" s="52" t="str">
        <f t="shared" si="186"/>
        <v>#DIV/0!</v>
      </c>
      <c r="GP350" s="52" t="str">
        <f t="shared" si="187"/>
        <v>#DIV/0!</v>
      </c>
      <c r="GQ350" s="36" t="str">
        <f t="shared" si="188"/>
        <v>#DIV/0!</v>
      </c>
      <c r="GR350" s="53">
        <f t="shared" si="189"/>
        <v>1</v>
      </c>
      <c r="GS350" s="53" t="str">
        <f t="shared" si="190"/>
        <v>#DIV/0!</v>
      </c>
      <c r="GT350" s="54" t="str">
        <f t="shared" si="191"/>
        <v>#DIV/0!</v>
      </c>
      <c r="GU350" s="55" t="str">
        <f t="shared" si="192"/>
        <v>#DIV/0!</v>
      </c>
      <c r="GV350" s="55" t="str">
        <f t="shared" si="193"/>
        <v>#DIV/0!</v>
      </c>
      <c r="GW350" s="55" t="str">
        <f t="shared" si="194"/>
        <v>#DIV/0!</v>
      </c>
      <c r="GX350" s="39" t="str">
        <f t="shared" si="195"/>
        <v>#DIV/0!</v>
      </c>
      <c r="GY350" s="51">
        <f t="shared" si="196"/>
        <v>2.094395102</v>
      </c>
      <c r="GZ350" s="51" t="str">
        <f t="shared" si="197"/>
        <v>#DIV/0!</v>
      </c>
      <c r="HA350" s="52" t="str">
        <f t="shared" si="198"/>
        <v>#DIV/0!</v>
      </c>
      <c r="HB350" s="52" t="str">
        <f t="shared" si="199"/>
        <v>#DIV/0!</v>
      </c>
      <c r="HC350" s="36" t="str">
        <f t="shared" si="200"/>
        <v>#DIV/0!</v>
      </c>
      <c r="HD350" s="53">
        <f t="shared" si="201"/>
        <v>1</v>
      </c>
      <c r="HE350" s="53" t="str">
        <f t="shared" si="202"/>
        <v>#DIV/0!</v>
      </c>
      <c r="HF350" s="54" t="str">
        <f t="shared" si="203"/>
        <v>#DIV/0!</v>
      </c>
      <c r="HG350" s="55" t="str">
        <f t="shared" si="204"/>
        <v>#DIV/0!</v>
      </c>
      <c r="HH350" s="55" t="str">
        <f t="shared" si="205"/>
        <v>#DIV/0!</v>
      </c>
      <c r="HI350" s="55" t="str">
        <f t="shared" si="206"/>
        <v>#DIV/0!</v>
      </c>
      <c r="HJ350" s="39" t="str">
        <f t="shared" si="207"/>
        <v>#DIV/0!</v>
      </c>
      <c r="HK350" s="51">
        <f t="shared" si="208"/>
        <v>2.094395102</v>
      </c>
      <c r="HL350" s="51" t="str">
        <f t="shared" si="209"/>
        <v>#DIV/0!</v>
      </c>
      <c r="HM350" s="52" t="str">
        <f t="shared" si="210"/>
        <v>#DIV/0!</v>
      </c>
      <c r="HN350" s="52" t="str">
        <f t="shared" si="211"/>
        <v>#DIV/0!</v>
      </c>
      <c r="HO350" s="36" t="str">
        <f t="shared" si="212"/>
        <v>#DIV/0!</v>
      </c>
      <c r="HP350" s="53">
        <f t="shared" si="213"/>
        <v>1</v>
      </c>
      <c r="HQ350" s="53" t="str">
        <f t="shared" si="214"/>
        <v>#DIV/0!</v>
      </c>
      <c r="HR350" s="54" t="str">
        <f t="shared" si="215"/>
        <v>#DIV/0!</v>
      </c>
      <c r="HS350" s="55" t="str">
        <f t="shared" si="216"/>
        <v>#DIV/0!</v>
      </c>
      <c r="HT350" s="55" t="str">
        <f t="shared" si="217"/>
        <v>#DIV/0!</v>
      </c>
      <c r="HU350" s="55" t="str">
        <f t="shared" si="218"/>
        <v>#DIV/0!</v>
      </c>
      <c r="HV350" s="39" t="str">
        <f t="shared" si="219"/>
        <v>#DIV/0!</v>
      </c>
      <c r="HW350" s="51">
        <f t="shared" si="220"/>
        <v>-2.094395102</v>
      </c>
      <c r="HX350" s="51" t="str">
        <f t="shared" si="221"/>
        <v>#DIV/0!</v>
      </c>
      <c r="HY350" s="52" t="str">
        <f t="shared" si="222"/>
        <v>#DIV/0!</v>
      </c>
      <c r="HZ350" s="52" t="str">
        <f t="shared" si="223"/>
        <v>#DIV/0!</v>
      </c>
      <c r="IA350" s="36" t="str">
        <f t="shared" si="224"/>
        <v>#DIV/0!</v>
      </c>
      <c r="IB350" s="53">
        <f t="shared" si="225"/>
        <v>1</v>
      </c>
      <c r="IC350" s="53" t="str">
        <f t="shared" si="226"/>
        <v>#DIV/0!</v>
      </c>
      <c r="ID350" s="54" t="str">
        <f t="shared" si="227"/>
        <v>#DIV/0!</v>
      </c>
      <c r="IE350" s="55" t="str">
        <f t="shared" si="228"/>
        <v>#DIV/0!</v>
      </c>
      <c r="IF350" s="55" t="str">
        <f t="shared" si="229"/>
        <v>#DIV/0!</v>
      </c>
      <c r="IG350" s="55" t="str">
        <f t="shared" si="230"/>
        <v>#DIV/0!</v>
      </c>
      <c r="IH350" s="39" t="str">
        <f t="shared" si="231"/>
        <v>#DIV/0!</v>
      </c>
    </row>
    <row r="351" ht="12.75" customHeight="1">
      <c r="A351" s="44" t="str">
        <f>'Execute Cubic'!U346</f>
        <v/>
      </c>
      <c r="B351" s="44" t="str">
        <f>'Execute Cubic'!V346</f>
        <v/>
      </c>
      <c r="C351" s="44" t="str">
        <f>'Execute Cubic'!W346</f>
        <v/>
      </c>
      <c r="D351" s="44" t="str">
        <f>'Execute Cubic'!X346</f>
        <v/>
      </c>
      <c r="E351" s="44">
        <f t="shared" ref="E351:H351" si="5789">0</f>
        <v>0</v>
      </c>
      <c r="F351" s="44">
        <f t="shared" si="5789"/>
        <v>0</v>
      </c>
      <c r="G351" s="44">
        <f t="shared" si="5789"/>
        <v>0</v>
      </c>
      <c r="H351" s="44">
        <f t="shared" si="5789"/>
        <v>0</v>
      </c>
      <c r="I351" s="45" t="str">
        <f t="shared" si="27"/>
        <v>#DIV/0!</v>
      </c>
      <c r="J351" s="45" t="str">
        <f t="shared" si="28"/>
        <v>#DIV/0!</v>
      </c>
      <c r="K351" s="46" t="str">
        <f t="shared" si="29"/>
        <v>#DIV/0!</v>
      </c>
      <c r="L351" s="46" t="str">
        <f t="shared" si="30"/>
        <v>#DIV/0!</v>
      </c>
      <c r="M351" s="47" t="str">
        <f t="shared" si="31"/>
        <v>#DIV/0!</v>
      </c>
      <c r="N351" s="47" t="str">
        <f t="shared" si="32"/>
        <v>#DIV/0!</v>
      </c>
      <c r="O351" s="48" t="str">
        <f t="shared" ref="O351:R351" si="5790">ATAN2(A351,E351)</f>
        <v>#DIV/0!</v>
      </c>
      <c r="P351" s="48" t="str">
        <f t="shared" si="5790"/>
        <v>#DIV/0!</v>
      </c>
      <c r="Q351" s="48" t="str">
        <f t="shared" si="5790"/>
        <v>#DIV/0!</v>
      </c>
      <c r="R351" s="48" t="str">
        <f t="shared" si="5790"/>
        <v>#DIV/0!</v>
      </c>
      <c r="S351" s="48">
        <f t="shared" ref="S351:V351" si="5791">SQRT(POWER(A351,2)+POWER(E351,2))</f>
        <v>0</v>
      </c>
      <c r="T351" s="48">
        <f t="shared" si="5791"/>
        <v>0</v>
      </c>
      <c r="U351" s="48">
        <f t="shared" si="5791"/>
        <v>0</v>
      </c>
      <c r="V351" s="48">
        <f t="shared" si="5791"/>
        <v>0</v>
      </c>
      <c r="W351" s="49" t="str">
        <f t="shared" ref="W351:Z351" si="5792">O351-$O351</f>
        <v>#DIV/0!</v>
      </c>
      <c r="X351" s="49" t="str">
        <f t="shared" si="5792"/>
        <v>#DIV/0!</v>
      </c>
      <c r="Y351" s="49" t="str">
        <f t="shared" si="5792"/>
        <v>#DIV/0!</v>
      </c>
      <c r="Z351" s="49" t="str">
        <f t="shared" si="5792"/>
        <v>#DIV/0!</v>
      </c>
      <c r="AA351" s="49" t="str">
        <f t="shared" ref="AA351:AD351" si="5793">S351/$S351</f>
        <v>#DIV/0!</v>
      </c>
      <c r="AB351" s="49" t="str">
        <f t="shared" si="5793"/>
        <v>#DIV/0!</v>
      </c>
      <c r="AC351" s="49" t="str">
        <f t="shared" si="5793"/>
        <v>#DIV/0!</v>
      </c>
      <c r="AD351" s="49" t="str">
        <f t="shared" si="5793"/>
        <v>#DIV/0!</v>
      </c>
      <c r="AE351" s="50" t="str">
        <f t="shared" ref="AE351:AH351" si="5794">AA351*COS(W351)</f>
        <v>#DIV/0!</v>
      </c>
      <c r="AF351" s="50" t="str">
        <f t="shared" si="5794"/>
        <v>#DIV/0!</v>
      </c>
      <c r="AG351" s="50" t="str">
        <f t="shared" si="5794"/>
        <v>#DIV/0!</v>
      </c>
      <c r="AH351" s="50" t="str">
        <f t="shared" si="5794"/>
        <v>#DIV/0!</v>
      </c>
      <c r="AI351" s="44" t="str">
        <f t="shared" ref="AI351:AL351" si="5795">AA351*SIN(W351)</f>
        <v>#DIV/0!</v>
      </c>
      <c r="AJ351" s="44" t="str">
        <f t="shared" si="5795"/>
        <v>#DIV/0!</v>
      </c>
      <c r="AK351" s="44" t="str">
        <f t="shared" si="5795"/>
        <v>#DIV/0!</v>
      </c>
      <c r="AL351" s="44" t="str">
        <f t="shared" si="5795"/>
        <v>#DIV/0!</v>
      </c>
      <c r="AM351" s="51" t="str">
        <f t="shared" si="39"/>
        <v>#DIV/0!</v>
      </c>
      <c r="AN351" s="52" t="str">
        <f t="shared" si="40"/>
        <v>#DIV/0!</v>
      </c>
      <c r="AO351" s="52" t="str">
        <f t="shared" si="41"/>
        <v>#DIV/0!</v>
      </c>
      <c r="AP351" s="36" t="str">
        <f t="shared" si="42"/>
        <v>#DIV/0!</v>
      </c>
      <c r="AQ351" s="53" t="str">
        <f t="shared" si="43"/>
        <v>#DIV/0!</v>
      </c>
      <c r="AR351" s="54" t="str">
        <f t="shared" si="44"/>
        <v>#DIV/0!</v>
      </c>
      <c r="AS351" s="55" t="str">
        <f t="shared" si="45"/>
        <v>#DIV/0!</v>
      </c>
      <c r="AT351" s="55" t="str">
        <f t="shared" si="46"/>
        <v>#DIV/0!</v>
      </c>
      <c r="AU351" s="55" t="str">
        <f t="shared" si="47"/>
        <v>#DIV/0!</v>
      </c>
      <c r="AV351" s="39" t="str">
        <f t="shared" si="48"/>
        <v>#DIV/0!</v>
      </c>
      <c r="AW351" s="51" t="str">
        <f t="shared" ref="AW351:AX351" si="5796">AW$1*X351</f>
        <v>#DIV/0!</v>
      </c>
      <c r="AX351" s="51" t="str">
        <f t="shared" si="5796"/>
        <v>#DIV/0!</v>
      </c>
      <c r="AY351" s="52" t="str">
        <f t="shared" si="50"/>
        <v>#DIV/0!</v>
      </c>
      <c r="AZ351" s="52" t="str">
        <f t="shared" si="51"/>
        <v>#DIV/0!</v>
      </c>
      <c r="BA351" s="36" t="str">
        <f t="shared" si="52"/>
        <v>#DIV/0!</v>
      </c>
      <c r="BB351" s="53" t="str">
        <f t="shared" ref="BB351:BC351" si="5797">POWER(AB351,BB$1)</f>
        <v>#DIV/0!</v>
      </c>
      <c r="BC351" s="53" t="str">
        <f t="shared" si="5797"/>
        <v>#DIV/0!</v>
      </c>
      <c r="BD351" s="54" t="str">
        <f t="shared" si="54"/>
        <v>#DIV/0!</v>
      </c>
      <c r="BE351" s="55" t="str">
        <f t="shared" si="55"/>
        <v>#DIV/0!</v>
      </c>
      <c r="BF351" s="55" t="str">
        <f t="shared" si="56"/>
        <v>#DIV/0!</v>
      </c>
      <c r="BG351" s="55" t="str">
        <f t="shared" si="57"/>
        <v>#DIV/0!</v>
      </c>
      <c r="BH351" s="39" t="str">
        <f t="shared" si="58"/>
        <v>#DIV/0!</v>
      </c>
      <c r="BI351" s="51" t="str">
        <f t="shared" si="59"/>
        <v>#DIV/0!</v>
      </c>
      <c r="BJ351" s="52" t="str">
        <f t="shared" si="60"/>
        <v>#DIV/0!</v>
      </c>
      <c r="BK351" s="52" t="str">
        <f t="shared" si="61"/>
        <v>#DIV/0!</v>
      </c>
      <c r="BL351" s="36" t="str">
        <f t="shared" si="62"/>
        <v>#DIV/0!</v>
      </c>
      <c r="BM351" s="53" t="str">
        <f t="shared" si="63"/>
        <v>#DIV/0!</v>
      </c>
      <c r="BN351" s="54" t="str">
        <f t="shared" si="64"/>
        <v>#DIV/0!</v>
      </c>
      <c r="BO351" s="55" t="str">
        <f t="shared" si="65"/>
        <v>#DIV/0!</v>
      </c>
      <c r="BP351" s="55" t="str">
        <f t="shared" si="66"/>
        <v>#DIV/0!</v>
      </c>
      <c r="BQ351" s="55" t="str">
        <f t="shared" si="67"/>
        <v>#DIV/0!</v>
      </c>
      <c r="BR351" s="39" t="str">
        <f t="shared" si="68"/>
        <v>#DIV/0!</v>
      </c>
      <c r="BS351" s="56" t="str">
        <f t="shared" ref="BS351:BT351" si="5798">AS351+BE351+BO351</f>
        <v>#DIV/0!</v>
      </c>
      <c r="BT351" s="56" t="str">
        <f t="shared" si="5798"/>
        <v>#DIV/0!</v>
      </c>
      <c r="BU351" s="56" t="str">
        <f t="shared" si="70"/>
        <v>#DIV/0!</v>
      </c>
      <c r="BV351" s="57" t="str">
        <f t="shared" si="71"/>
        <v>#DIV/0!</v>
      </c>
      <c r="BW351" s="51" t="str">
        <f t="shared" ref="BW351:BX351" si="5799">BW$1*X351</f>
        <v>#DIV/0!</v>
      </c>
      <c r="BX351" s="51" t="str">
        <f t="shared" si="5799"/>
        <v>#DIV/0!</v>
      </c>
      <c r="BY351" s="52" t="str">
        <f t="shared" si="73"/>
        <v>#DIV/0!</v>
      </c>
      <c r="BZ351" s="52" t="str">
        <f t="shared" si="74"/>
        <v>#DIV/0!</v>
      </c>
      <c r="CA351" s="36" t="str">
        <f t="shared" si="75"/>
        <v>#DIV/0!</v>
      </c>
      <c r="CB351" s="53" t="str">
        <f t="shared" ref="CB351:CC351" si="5800">POWER(AB351,CB$1)</f>
        <v>#DIV/0!</v>
      </c>
      <c r="CC351" s="53" t="str">
        <f t="shared" si="5800"/>
        <v>#DIV/0!</v>
      </c>
      <c r="CD351" s="54" t="str">
        <f t="shared" si="77"/>
        <v>#DIV/0!</v>
      </c>
      <c r="CE351" s="55" t="str">
        <f t="shared" si="78"/>
        <v>#DIV/0!</v>
      </c>
      <c r="CF351" s="55" t="str">
        <f t="shared" si="79"/>
        <v>#DIV/0!</v>
      </c>
      <c r="CG351" s="55" t="str">
        <f t="shared" si="80"/>
        <v>#DIV/0!</v>
      </c>
      <c r="CH351" s="39" t="str">
        <f t="shared" si="81"/>
        <v>#DIV/0!</v>
      </c>
      <c r="CI351" s="51" t="str">
        <f t="shared" si="82"/>
        <v>#DIV/0!</v>
      </c>
      <c r="CJ351" s="52" t="str">
        <f t="shared" si="83"/>
        <v>#DIV/0!</v>
      </c>
      <c r="CK351" s="52" t="str">
        <f t="shared" si="84"/>
        <v>#DIV/0!</v>
      </c>
      <c r="CL351" s="36" t="str">
        <f t="shared" si="85"/>
        <v>#DIV/0!</v>
      </c>
      <c r="CM351" s="53" t="str">
        <f t="shared" si="86"/>
        <v>#DIV/0!</v>
      </c>
      <c r="CN351" s="54" t="str">
        <f t="shared" si="87"/>
        <v>#DIV/0!</v>
      </c>
      <c r="CO351" s="55" t="str">
        <f t="shared" si="88"/>
        <v>#DIV/0!</v>
      </c>
      <c r="CP351" s="55" t="str">
        <f t="shared" si="89"/>
        <v>#DIV/0!</v>
      </c>
      <c r="CQ351" s="55" t="str">
        <f t="shared" si="90"/>
        <v>#DIV/0!</v>
      </c>
      <c r="CR351" s="39" t="str">
        <f t="shared" si="91"/>
        <v>#DIV/0!</v>
      </c>
      <c r="CS351" s="51" t="str">
        <f t="shared" si="92"/>
        <v>#DIV/0!</v>
      </c>
      <c r="CT351" s="51" t="str">
        <f t="shared" si="93"/>
        <v>#DIV/0!</v>
      </c>
      <c r="CU351" s="52" t="str">
        <f t="shared" si="94"/>
        <v>#DIV/0!</v>
      </c>
      <c r="CV351" s="52" t="str">
        <f t="shared" si="95"/>
        <v>#DIV/0!</v>
      </c>
      <c r="CW351" s="36" t="str">
        <f t="shared" si="96"/>
        <v>#DIV/0!</v>
      </c>
      <c r="CX351" s="53" t="str">
        <f t="shared" si="97"/>
        <v>#DIV/0!</v>
      </c>
      <c r="CY351" s="53" t="str">
        <f t="shared" si="98"/>
        <v>#DIV/0!</v>
      </c>
      <c r="CZ351" s="54" t="str">
        <f t="shared" si="99"/>
        <v>#DIV/0!</v>
      </c>
      <c r="DA351" s="55" t="str">
        <f t="shared" si="100"/>
        <v>#DIV/0!</v>
      </c>
      <c r="DB351" s="55" t="str">
        <f t="shared" si="101"/>
        <v>#DIV/0!</v>
      </c>
      <c r="DC351" s="55" t="str">
        <f t="shared" si="102"/>
        <v>#DIV/0!</v>
      </c>
      <c r="DD351" s="39" t="str">
        <f t="shared" si="103"/>
        <v>#DIV/0!</v>
      </c>
      <c r="DE351" s="51" t="str">
        <f t="shared" ref="DE351:DG351" si="5801">DE$1*X351</f>
        <v>#DIV/0!</v>
      </c>
      <c r="DF351" s="51" t="str">
        <f t="shared" si="5801"/>
        <v>#DIV/0!</v>
      </c>
      <c r="DG351" s="51" t="str">
        <f t="shared" si="5801"/>
        <v>#DIV/0!</v>
      </c>
      <c r="DH351" s="52" t="str">
        <f t="shared" si="105"/>
        <v>#DIV/0!</v>
      </c>
      <c r="DI351" s="52" t="str">
        <f t="shared" si="106"/>
        <v>#DIV/0!</v>
      </c>
      <c r="DJ351" s="36" t="str">
        <f t="shared" si="107"/>
        <v>#DIV/0!</v>
      </c>
      <c r="DK351" s="53" t="str">
        <f t="shared" ref="DK351:DM351" si="5802">POWER(AB351,DK$1)</f>
        <v>#DIV/0!</v>
      </c>
      <c r="DL351" s="53" t="str">
        <f t="shared" si="5802"/>
        <v>#DIV/0!</v>
      </c>
      <c r="DM351" s="53" t="str">
        <f t="shared" si="5802"/>
        <v>#DIV/0!</v>
      </c>
      <c r="DN351" s="54" t="str">
        <f t="shared" si="109"/>
        <v>#DIV/0!</v>
      </c>
      <c r="DO351" s="55" t="str">
        <f t="shared" si="110"/>
        <v>#DIV/0!</v>
      </c>
      <c r="DP351" s="55" t="str">
        <f t="shared" si="111"/>
        <v>#DIV/0!</v>
      </c>
      <c r="DQ351" s="55" t="str">
        <f t="shared" si="112"/>
        <v>#DIV/0!</v>
      </c>
      <c r="DR351" s="39" t="str">
        <f t="shared" si="113"/>
        <v>#DIV/0!</v>
      </c>
      <c r="DS351" s="51" t="str">
        <f t="shared" si="114"/>
        <v>#DIV/0!</v>
      </c>
      <c r="DT351" s="52" t="str">
        <f t="shared" si="115"/>
        <v>#DIV/0!</v>
      </c>
      <c r="DU351" s="52" t="str">
        <f t="shared" si="116"/>
        <v>#DIV/0!</v>
      </c>
      <c r="DV351" s="36" t="str">
        <f t="shared" si="117"/>
        <v>#DIV/0!</v>
      </c>
      <c r="DW351" s="53" t="str">
        <f t="shared" si="118"/>
        <v>#DIV/0!</v>
      </c>
      <c r="DX351" s="54" t="str">
        <f t="shared" si="119"/>
        <v>#DIV/0!</v>
      </c>
      <c r="DY351" s="55" t="str">
        <f t="shared" si="120"/>
        <v>#DIV/0!</v>
      </c>
      <c r="DZ351" s="55" t="str">
        <f t="shared" si="121"/>
        <v>#DIV/0!</v>
      </c>
      <c r="EA351" s="55" t="str">
        <f t="shared" si="122"/>
        <v>#DIV/0!</v>
      </c>
      <c r="EB351" s="39" t="str">
        <f t="shared" si="123"/>
        <v>#DIV/0!</v>
      </c>
      <c r="EC351" s="56" t="str">
        <f t="shared" ref="EC351:ED351" si="5803">CE351+CO351+DA351+DO351+DY351</f>
        <v>#DIV/0!</v>
      </c>
      <c r="ED351" s="56" t="str">
        <f t="shared" si="5803"/>
        <v>#DIV/0!</v>
      </c>
      <c r="EE351" s="56" t="str">
        <f t="shared" si="125"/>
        <v>#DIV/0!</v>
      </c>
      <c r="EF351" s="57" t="str">
        <f t="shared" si="126"/>
        <v>#DIV/0!</v>
      </c>
      <c r="EG351" s="51" t="str">
        <f t="shared" si="127"/>
        <v>#DIV/0!</v>
      </c>
      <c r="EH351" s="52" t="str">
        <f t="shared" si="128"/>
        <v>#DIV/0!</v>
      </c>
      <c r="EI351" s="52" t="str">
        <f t="shared" si="129"/>
        <v>#DIV/0!</v>
      </c>
      <c r="EJ351" s="36" t="str">
        <f t="shared" si="130"/>
        <v>#DIV/0!</v>
      </c>
      <c r="EK351" s="53" t="str">
        <f t="shared" si="131"/>
        <v>#DIV/0!</v>
      </c>
      <c r="EL351" s="54" t="str">
        <f t="shared" si="132"/>
        <v>#DIV/0!</v>
      </c>
      <c r="EM351" s="55" t="str">
        <f t="shared" si="133"/>
        <v>#DIV/0!</v>
      </c>
      <c r="EN351" s="55" t="str">
        <f t="shared" si="134"/>
        <v>#DIV/0!</v>
      </c>
      <c r="EO351" s="55" t="str">
        <f t="shared" si="135"/>
        <v>#DIV/0!</v>
      </c>
      <c r="EP351" s="39" t="str">
        <f t="shared" si="136"/>
        <v>#DIV/0!</v>
      </c>
      <c r="EQ351" s="56" t="str">
        <f t="shared" ref="EQ351:ER351" si="5804">BS351+EM351</f>
        <v>#DIV/0!</v>
      </c>
      <c r="ER351" s="56" t="str">
        <f t="shared" si="5804"/>
        <v>#DIV/0!</v>
      </c>
      <c r="ES351" s="56" t="str">
        <f t="shared" si="138"/>
        <v>#DIV/0!</v>
      </c>
      <c r="ET351" s="57" t="str">
        <f t="shared" si="139"/>
        <v>#DIV/0!</v>
      </c>
      <c r="EU351" s="51" t="str">
        <f t="shared" si="140"/>
        <v>#DIV/0!</v>
      </c>
      <c r="EV351" s="52" t="str">
        <f t="shared" si="141"/>
        <v>#DIV/0!</v>
      </c>
      <c r="EW351" s="52" t="str">
        <f t="shared" si="142"/>
        <v>#DIV/0!</v>
      </c>
      <c r="EX351" s="36" t="str">
        <f t="shared" si="143"/>
        <v>#DIV/0!</v>
      </c>
      <c r="EY351" s="53" t="str">
        <f t="shared" si="144"/>
        <v>#DIV/0!</v>
      </c>
      <c r="EZ351" s="54" t="str">
        <f t="shared" si="145"/>
        <v>#DIV/0!</v>
      </c>
      <c r="FA351" s="55" t="str">
        <f t="shared" si="146"/>
        <v>#DIV/0!</v>
      </c>
      <c r="FB351" s="55" t="str">
        <f t="shared" si="147"/>
        <v>#DIV/0!</v>
      </c>
      <c r="FC351" s="55" t="str">
        <f t="shared" si="148"/>
        <v>#DIV/0!</v>
      </c>
      <c r="FD351" s="39" t="str">
        <f t="shared" si="149"/>
        <v>#DIV/0!</v>
      </c>
      <c r="FE351" s="51" t="str">
        <f t="shared" si="150"/>
        <v>#DIV/0!</v>
      </c>
      <c r="FF351" s="52" t="str">
        <f t="shared" si="151"/>
        <v>#DIV/0!</v>
      </c>
      <c r="FG351" s="52" t="str">
        <f t="shared" si="152"/>
        <v>#DIV/0!</v>
      </c>
      <c r="FH351" s="36" t="str">
        <f t="shared" si="153"/>
        <v>#DIV/0!</v>
      </c>
      <c r="FI351" s="53" t="str">
        <f t="shared" si="154"/>
        <v>#DIV/0!</v>
      </c>
      <c r="FJ351" s="54" t="str">
        <f t="shared" si="155"/>
        <v>#DIV/0!</v>
      </c>
      <c r="FK351" s="55" t="str">
        <f t="shared" si="156"/>
        <v>#DIV/0!</v>
      </c>
      <c r="FL351" s="55" t="str">
        <f t="shared" si="157"/>
        <v>#DIV/0!</v>
      </c>
      <c r="FM351" s="55" t="str">
        <f t="shared" si="158"/>
        <v>#DIV/0!</v>
      </c>
      <c r="FN351" s="39" t="str">
        <f t="shared" si="159"/>
        <v>#DIV/0!</v>
      </c>
      <c r="FO351" s="56" t="str">
        <f t="shared" si="160"/>
        <v>#DIV/0!</v>
      </c>
      <c r="FP351" s="56" t="str">
        <f t="shared" si="161"/>
        <v>#DIV/0!</v>
      </c>
      <c r="FQ351" s="56" t="str">
        <f t="shared" si="162"/>
        <v>#DIV/0!</v>
      </c>
      <c r="FR351" s="57" t="str">
        <f t="shared" si="163"/>
        <v>#DIV/0!</v>
      </c>
      <c r="FS351" s="51" t="str">
        <f t="shared" si="164"/>
        <v>#DIV/0!</v>
      </c>
      <c r="FT351" s="51" t="str">
        <f t="shared" si="165"/>
        <v>#DIV/0!</v>
      </c>
      <c r="FU351" s="52" t="str">
        <f t="shared" si="166"/>
        <v>#DIV/0!</v>
      </c>
      <c r="FV351" s="52" t="str">
        <f t="shared" si="167"/>
        <v>#DIV/0!</v>
      </c>
      <c r="FW351" s="36" t="str">
        <f t="shared" si="168"/>
        <v>#DIV/0!</v>
      </c>
      <c r="FX351" s="53" t="str">
        <f t="shared" si="169"/>
        <v>#DIV/0!</v>
      </c>
      <c r="FY351" s="53" t="str">
        <f t="shared" si="170"/>
        <v>#DIV/0!</v>
      </c>
      <c r="FZ351" s="54" t="str">
        <f t="shared" si="171"/>
        <v>#DIV/0!</v>
      </c>
      <c r="GA351" s="55" t="str">
        <f t="shared" si="172"/>
        <v>#DIV/0!</v>
      </c>
      <c r="GB351" s="55" t="str">
        <f t="shared" si="173"/>
        <v>#DIV/0!</v>
      </c>
      <c r="GC351" s="55" t="str">
        <f t="shared" si="174"/>
        <v>#DIV/0!</v>
      </c>
      <c r="GD351" s="39" t="str">
        <f t="shared" si="175"/>
        <v>#DIV/0!</v>
      </c>
      <c r="GE351" s="58">
        <f t="shared" si="176"/>
        <v>-0.5</v>
      </c>
      <c r="GF351" s="42">
        <f t="shared" si="177"/>
        <v>-0.8660254038</v>
      </c>
      <c r="GG351" s="58">
        <f t="shared" si="178"/>
        <v>-2.094395102</v>
      </c>
      <c r="GH351" s="42">
        <f t="shared" si="179"/>
        <v>1</v>
      </c>
      <c r="GI351" s="59">
        <f t="shared" si="180"/>
        <v>-0.5</v>
      </c>
      <c r="GJ351" s="43">
        <f t="shared" si="181"/>
        <v>0.8660254038</v>
      </c>
      <c r="GK351" s="59">
        <f t="shared" si="182"/>
        <v>2.094395102</v>
      </c>
      <c r="GL351" s="43">
        <f t="shared" si="183"/>
        <v>1</v>
      </c>
      <c r="GM351" s="51">
        <f t="shared" si="184"/>
        <v>-2.094395102</v>
      </c>
      <c r="GN351" s="51" t="str">
        <f t="shared" si="185"/>
        <v>#DIV/0!</v>
      </c>
      <c r="GO351" s="52" t="str">
        <f t="shared" si="186"/>
        <v>#DIV/0!</v>
      </c>
      <c r="GP351" s="52" t="str">
        <f t="shared" si="187"/>
        <v>#DIV/0!</v>
      </c>
      <c r="GQ351" s="36" t="str">
        <f t="shared" si="188"/>
        <v>#DIV/0!</v>
      </c>
      <c r="GR351" s="53">
        <f t="shared" si="189"/>
        <v>1</v>
      </c>
      <c r="GS351" s="53" t="str">
        <f t="shared" si="190"/>
        <v>#DIV/0!</v>
      </c>
      <c r="GT351" s="54" t="str">
        <f t="shared" si="191"/>
        <v>#DIV/0!</v>
      </c>
      <c r="GU351" s="55" t="str">
        <f t="shared" si="192"/>
        <v>#DIV/0!</v>
      </c>
      <c r="GV351" s="55" t="str">
        <f t="shared" si="193"/>
        <v>#DIV/0!</v>
      </c>
      <c r="GW351" s="55" t="str">
        <f t="shared" si="194"/>
        <v>#DIV/0!</v>
      </c>
      <c r="GX351" s="39" t="str">
        <f t="shared" si="195"/>
        <v>#DIV/0!</v>
      </c>
      <c r="GY351" s="51">
        <f t="shared" si="196"/>
        <v>2.094395102</v>
      </c>
      <c r="GZ351" s="51" t="str">
        <f t="shared" si="197"/>
        <v>#DIV/0!</v>
      </c>
      <c r="HA351" s="52" t="str">
        <f t="shared" si="198"/>
        <v>#DIV/0!</v>
      </c>
      <c r="HB351" s="52" t="str">
        <f t="shared" si="199"/>
        <v>#DIV/0!</v>
      </c>
      <c r="HC351" s="36" t="str">
        <f t="shared" si="200"/>
        <v>#DIV/0!</v>
      </c>
      <c r="HD351" s="53">
        <f t="shared" si="201"/>
        <v>1</v>
      </c>
      <c r="HE351" s="53" t="str">
        <f t="shared" si="202"/>
        <v>#DIV/0!</v>
      </c>
      <c r="HF351" s="54" t="str">
        <f t="shared" si="203"/>
        <v>#DIV/0!</v>
      </c>
      <c r="HG351" s="55" t="str">
        <f t="shared" si="204"/>
        <v>#DIV/0!</v>
      </c>
      <c r="HH351" s="55" t="str">
        <f t="shared" si="205"/>
        <v>#DIV/0!</v>
      </c>
      <c r="HI351" s="55" t="str">
        <f t="shared" si="206"/>
        <v>#DIV/0!</v>
      </c>
      <c r="HJ351" s="39" t="str">
        <f t="shared" si="207"/>
        <v>#DIV/0!</v>
      </c>
      <c r="HK351" s="51">
        <f t="shared" si="208"/>
        <v>2.094395102</v>
      </c>
      <c r="HL351" s="51" t="str">
        <f t="shared" si="209"/>
        <v>#DIV/0!</v>
      </c>
      <c r="HM351" s="52" t="str">
        <f t="shared" si="210"/>
        <v>#DIV/0!</v>
      </c>
      <c r="HN351" s="52" t="str">
        <f t="shared" si="211"/>
        <v>#DIV/0!</v>
      </c>
      <c r="HO351" s="36" t="str">
        <f t="shared" si="212"/>
        <v>#DIV/0!</v>
      </c>
      <c r="HP351" s="53">
        <f t="shared" si="213"/>
        <v>1</v>
      </c>
      <c r="HQ351" s="53" t="str">
        <f t="shared" si="214"/>
        <v>#DIV/0!</v>
      </c>
      <c r="HR351" s="54" t="str">
        <f t="shared" si="215"/>
        <v>#DIV/0!</v>
      </c>
      <c r="HS351" s="55" t="str">
        <f t="shared" si="216"/>
        <v>#DIV/0!</v>
      </c>
      <c r="HT351" s="55" t="str">
        <f t="shared" si="217"/>
        <v>#DIV/0!</v>
      </c>
      <c r="HU351" s="55" t="str">
        <f t="shared" si="218"/>
        <v>#DIV/0!</v>
      </c>
      <c r="HV351" s="39" t="str">
        <f t="shared" si="219"/>
        <v>#DIV/0!</v>
      </c>
      <c r="HW351" s="51">
        <f t="shared" si="220"/>
        <v>-2.094395102</v>
      </c>
      <c r="HX351" s="51" t="str">
        <f t="shared" si="221"/>
        <v>#DIV/0!</v>
      </c>
      <c r="HY351" s="52" t="str">
        <f t="shared" si="222"/>
        <v>#DIV/0!</v>
      </c>
      <c r="HZ351" s="52" t="str">
        <f t="shared" si="223"/>
        <v>#DIV/0!</v>
      </c>
      <c r="IA351" s="36" t="str">
        <f t="shared" si="224"/>
        <v>#DIV/0!</v>
      </c>
      <c r="IB351" s="53">
        <f t="shared" si="225"/>
        <v>1</v>
      </c>
      <c r="IC351" s="53" t="str">
        <f t="shared" si="226"/>
        <v>#DIV/0!</v>
      </c>
      <c r="ID351" s="54" t="str">
        <f t="shared" si="227"/>
        <v>#DIV/0!</v>
      </c>
      <c r="IE351" s="55" t="str">
        <f t="shared" si="228"/>
        <v>#DIV/0!</v>
      </c>
      <c r="IF351" s="55" t="str">
        <f t="shared" si="229"/>
        <v>#DIV/0!</v>
      </c>
      <c r="IG351" s="55" t="str">
        <f t="shared" si="230"/>
        <v>#DIV/0!</v>
      </c>
      <c r="IH351" s="39" t="str">
        <f t="shared" si="231"/>
        <v>#DIV/0!</v>
      </c>
    </row>
    <row r="352" ht="12.75" customHeight="1">
      <c r="A352" s="44" t="str">
        <f>'Execute Cubic'!U347</f>
        <v/>
      </c>
      <c r="B352" s="44" t="str">
        <f>'Execute Cubic'!V347</f>
        <v/>
      </c>
      <c r="C352" s="44" t="str">
        <f>'Execute Cubic'!W347</f>
        <v/>
      </c>
      <c r="D352" s="44" t="str">
        <f>'Execute Cubic'!X347</f>
        <v/>
      </c>
      <c r="E352" s="44">
        <f t="shared" ref="E352:H352" si="5805">0</f>
        <v>0</v>
      </c>
      <c r="F352" s="44">
        <f t="shared" si="5805"/>
        <v>0</v>
      </c>
      <c r="G352" s="44">
        <f t="shared" si="5805"/>
        <v>0</v>
      </c>
      <c r="H352" s="44">
        <f t="shared" si="5805"/>
        <v>0</v>
      </c>
      <c r="I352" s="45" t="str">
        <f t="shared" si="27"/>
        <v>#DIV/0!</v>
      </c>
      <c r="J352" s="45" t="str">
        <f t="shared" si="28"/>
        <v>#DIV/0!</v>
      </c>
      <c r="K352" s="46" t="str">
        <f t="shared" si="29"/>
        <v>#DIV/0!</v>
      </c>
      <c r="L352" s="46" t="str">
        <f t="shared" si="30"/>
        <v>#DIV/0!</v>
      </c>
      <c r="M352" s="47" t="str">
        <f t="shared" si="31"/>
        <v>#DIV/0!</v>
      </c>
      <c r="N352" s="47" t="str">
        <f t="shared" si="32"/>
        <v>#DIV/0!</v>
      </c>
      <c r="O352" s="48" t="str">
        <f t="shared" ref="O352:R352" si="5806">ATAN2(A352,E352)</f>
        <v>#DIV/0!</v>
      </c>
      <c r="P352" s="48" t="str">
        <f t="shared" si="5806"/>
        <v>#DIV/0!</v>
      </c>
      <c r="Q352" s="48" t="str">
        <f t="shared" si="5806"/>
        <v>#DIV/0!</v>
      </c>
      <c r="R352" s="48" t="str">
        <f t="shared" si="5806"/>
        <v>#DIV/0!</v>
      </c>
      <c r="S352" s="48">
        <f t="shared" ref="S352:V352" si="5807">SQRT(POWER(A352,2)+POWER(E352,2))</f>
        <v>0</v>
      </c>
      <c r="T352" s="48">
        <f t="shared" si="5807"/>
        <v>0</v>
      </c>
      <c r="U352" s="48">
        <f t="shared" si="5807"/>
        <v>0</v>
      </c>
      <c r="V352" s="48">
        <f t="shared" si="5807"/>
        <v>0</v>
      </c>
      <c r="W352" s="49" t="str">
        <f t="shared" ref="W352:Z352" si="5808">O352-$O352</f>
        <v>#DIV/0!</v>
      </c>
      <c r="X352" s="49" t="str">
        <f t="shared" si="5808"/>
        <v>#DIV/0!</v>
      </c>
      <c r="Y352" s="49" t="str">
        <f t="shared" si="5808"/>
        <v>#DIV/0!</v>
      </c>
      <c r="Z352" s="49" t="str">
        <f t="shared" si="5808"/>
        <v>#DIV/0!</v>
      </c>
      <c r="AA352" s="49" t="str">
        <f t="shared" ref="AA352:AD352" si="5809">S352/$S352</f>
        <v>#DIV/0!</v>
      </c>
      <c r="AB352" s="49" t="str">
        <f t="shared" si="5809"/>
        <v>#DIV/0!</v>
      </c>
      <c r="AC352" s="49" t="str">
        <f t="shared" si="5809"/>
        <v>#DIV/0!</v>
      </c>
      <c r="AD352" s="49" t="str">
        <f t="shared" si="5809"/>
        <v>#DIV/0!</v>
      </c>
      <c r="AE352" s="50" t="str">
        <f t="shared" ref="AE352:AH352" si="5810">AA352*COS(W352)</f>
        <v>#DIV/0!</v>
      </c>
      <c r="AF352" s="50" t="str">
        <f t="shared" si="5810"/>
        <v>#DIV/0!</v>
      </c>
      <c r="AG352" s="50" t="str">
        <f t="shared" si="5810"/>
        <v>#DIV/0!</v>
      </c>
      <c r="AH352" s="50" t="str">
        <f t="shared" si="5810"/>
        <v>#DIV/0!</v>
      </c>
      <c r="AI352" s="44" t="str">
        <f t="shared" ref="AI352:AL352" si="5811">AA352*SIN(W352)</f>
        <v>#DIV/0!</v>
      </c>
      <c r="AJ352" s="44" t="str">
        <f t="shared" si="5811"/>
        <v>#DIV/0!</v>
      </c>
      <c r="AK352" s="44" t="str">
        <f t="shared" si="5811"/>
        <v>#DIV/0!</v>
      </c>
      <c r="AL352" s="44" t="str">
        <f t="shared" si="5811"/>
        <v>#DIV/0!</v>
      </c>
      <c r="AM352" s="51" t="str">
        <f t="shared" si="39"/>
        <v>#DIV/0!</v>
      </c>
      <c r="AN352" s="52" t="str">
        <f t="shared" si="40"/>
        <v>#DIV/0!</v>
      </c>
      <c r="AO352" s="52" t="str">
        <f t="shared" si="41"/>
        <v>#DIV/0!</v>
      </c>
      <c r="AP352" s="36" t="str">
        <f t="shared" si="42"/>
        <v>#DIV/0!</v>
      </c>
      <c r="AQ352" s="53" t="str">
        <f t="shared" si="43"/>
        <v>#DIV/0!</v>
      </c>
      <c r="AR352" s="54" t="str">
        <f t="shared" si="44"/>
        <v>#DIV/0!</v>
      </c>
      <c r="AS352" s="55" t="str">
        <f t="shared" si="45"/>
        <v>#DIV/0!</v>
      </c>
      <c r="AT352" s="55" t="str">
        <f t="shared" si="46"/>
        <v>#DIV/0!</v>
      </c>
      <c r="AU352" s="55" t="str">
        <f t="shared" si="47"/>
        <v>#DIV/0!</v>
      </c>
      <c r="AV352" s="39" t="str">
        <f t="shared" si="48"/>
        <v>#DIV/0!</v>
      </c>
      <c r="AW352" s="51" t="str">
        <f t="shared" ref="AW352:AX352" si="5812">AW$1*X352</f>
        <v>#DIV/0!</v>
      </c>
      <c r="AX352" s="51" t="str">
        <f t="shared" si="5812"/>
        <v>#DIV/0!</v>
      </c>
      <c r="AY352" s="52" t="str">
        <f t="shared" si="50"/>
        <v>#DIV/0!</v>
      </c>
      <c r="AZ352" s="52" t="str">
        <f t="shared" si="51"/>
        <v>#DIV/0!</v>
      </c>
      <c r="BA352" s="36" t="str">
        <f t="shared" si="52"/>
        <v>#DIV/0!</v>
      </c>
      <c r="BB352" s="53" t="str">
        <f t="shared" ref="BB352:BC352" si="5813">POWER(AB352,BB$1)</f>
        <v>#DIV/0!</v>
      </c>
      <c r="BC352" s="53" t="str">
        <f t="shared" si="5813"/>
        <v>#DIV/0!</v>
      </c>
      <c r="BD352" s="54" t="str">
        <f t="shared" si="54"/>
        <v>#DIV/0!</v>
      </c>
      <c r="BE352" s="55" t="str">
        <f t="shared" si="55"/>
        <v>#DIV/0!</v>
      </c>
      <c r="BF352" s="55" t="str">
        <f t="shared" si="56"/>
        <v>#DIV/0!</v>
      </c>
      <c r="BG352" s="55" t="str">
        <f t="shared" si="57"/>
        <v>#DIV/0!</v>
      </c>
      <c r="BH352" s="39" t="str">
        <f t="shared" si="58"/>
        <v>#DIV/0!</v>
      </c>
      <c r="BI352" s="51" t="str">
        <f t="shared" si="59"/>
        <v>#DIV/0!</v>
      </c>
      <c r="BJ352" s="52" t="str">
        <f t="shared" si="60"/>
        <v>#DIV/0!</v>
      </c>
      <c r="BK352" s="52" t="str">
        <f t="shared" si="61"/>
        <v>#DIV/0!</v>
      </c>
      <c r="BL352" s="36" t="str">
        <f t="shared" si="62"/>
        <v>#DIV/0!</v>
      </c>
      <c r="BM352" s="53" t="str">
        <f t="shared" si="63"/>
        <v>#DIV/0!</v>
      </c>
      <c r="BN352" s="54" t="str">
        <f t="shared" si="64"/>
        <v>#DIV/0!</v>
      </c>
      <c r="BO352" s="55" t="str">
        <f t="shared" si="65"/>
        <v>#DIV/0!</v>
      </c>
      <c r="BP352" s="55" t="str">
        <f t="shared" si="66"/>
        <v>#DIV/0!</v>
      </c>
      <c r="BQ352" s="55" t="str">
        <f t="shared" si="67"/>
        <v>#DIV/0!</v>
      </c>
      <c r="BR352" s="39" t="str">
        <f t="shared" si="68"/>
        <v>#DIV/0!</v>
      </c>
      <c r="BS352" s="56" t="str">
        <f t="shared" ref="BS352:BT352" si="5814">AS352+BE352+BO352</f>
        <v>#DIV/0!</v>
      </c>
      <c r="BT352" s="56" t="str">
        <f t="shared" si="5814"/>
        <v>#DIV/0!</v>
      </c>
      <c r="BU352" s="56" t="str">
        <f t="shared" si="70"/>
        <v>#DIV/0!</v>
      </c>
      <c r="BV352" s="57" t="str">
        <f t="shared" si="71"/>
        <v>#DIV/0!</v>
      </c>
      <c r="BW352" s="51" t="str">
        <f t="shared" ref="BW352:BX352" si="5815">BW$1*X352</f>
        <v>#DIV/0!</v>
      </c>
      <c r="BX352" s="51" t="str">
        <f t="shared" si="5815"/>
        <v>#DIV/0!</v>
      </c>
      <c r="BY352" s="52" t="str">
        <f t="shared" si="73"/>
        <v>#DIV/0!</v>
      </c>
      <c r="BZ352" s="52" t="str">
        <f t="shared" si="74"/>
        <v>#DIV/0!</v>
      </c>
      <c r="CA352" s="36" t="str">
        <f t="shared" si="75"/>
        <v>#DIV/0!</v>
      </c>
      <c r="CB352" s="53" t="str">
        <f t="shared" ref="CB352:CC352" si="5816">POWER(AB352,CB$1)</f>
        <v>#DIV/0!</v>
      </c>
      <c r="CC352" s="53" t="str">
        <f t="shared" si="5816"/>
        <v>#DIV/0!</v>
      </c>
      <c r="CD352" s="54" t="str">
        <f t="shared" si="77"/>
        <v>#DIV/0!</v>
      </c>
      <c r="CE352" s="55" t="str">
        <f t="shared" si="78"/>
        <v>#DIV/0!</v>
      </c>
      <c r="CF352" s="55" t="str">
        <f t="shared" si="79"/>
        <v>#DIV/0!</v>
      </c>
      <c r="CG352" s="55" t="str">
        <f t="shared" si="80"/>
        <v>#DIV/0!</v>
      </c>
      <c r="CH352" s="39" t="str">
        <f t="shared" si="81"/>
        <v>#DIV/0!</v>
      </c>
      <c r="CI352" s="51" t="str">
        <f t="shared" si="82"/>
        <v>#DIV/0!</v>
      </c>
      <c r="CJ352" s="52" t="str">
        <f t="shared" si="83"/>
        <v>#DIV/0!</v>
      </c>
      <c r="CK352" s="52" t="str">
        <f t="shared" si="84"/>
        <v>#DIV/0!</v>
      </c>
      <c r="CL352" s="36" t="str">
        <f t="shared" si="85"/>
        <v>#DIV/0!</v>
      </c>
      <c r="CM352" s="53" t="str">
        <f t="shared" si="86"/>
        <v>#DIV/0!</v>
      </c>
      <c r="CN352" s="54" t="str">
        <f t="shared" si="87"/>
        <v>#DIV/0!</v>
      </c>
      <c r="CO352" s="55" t="str">
        <f t="shared" si="88"/>
        <v>#DIV/0!</v>
      </c>
      <c r="CP352" s="55" t="str">
        <f t="shared" si="89"/>
        <v>#DIV/0!</v>
      </c>
      <c r="CQ352" s="55" t="str">
        <f t="shared" si="90"/>
        <v>#DIV/0!</v>
      </c>
      <c r="CR352" s="39" t="str">
        <f t="shared" si="91"/>
        <v>#DIV/0!</v>
      </c>
      <c r="CS352" s="51" t="str">
        <f t="shared" si="92"/>
        <v>#DIV/0!</v>
      </c>
      <c r="CT352" s="51" t="str">
        <f t="shared" si="93"/>
        <v>#DIV/0!</v>
      </c>
      <c r="CU352" s="52" t="str">
        <f t="shared" si="94"/>
        <v>#DIV/0!</v>
      </c>
      <c r="CV352" s="52" t="str">
        <f t="shared" si="95"/>
        <v>#DIV/0!</v>
      </c>
      <c r="CW352" s="36" t="str">
        <f t="shared" si="96"/>
        <v>#DIV/0!</v>
      </c>
      <c r="CX352" s="53" t="str">
        <f t="shared" si="97"/>
        <v>#DIV/0!</v>
      </c>
      <c r="CY352" s="53" t="str">
        <f t="shared" si="98"/>
        <v>#DIV/0!</v>
      </c>
      <c r="CZ352" s="54" t="str">
        <f t="shared" si="99"/>
        <v>#DIV/0!</v>
      </c>
      <c r="DA352" s="55" t="str">
        <f t="shared" si="100"/>
        <v>#DIV/0!</v>
      </c>
      <c r="DB352" s="55" t="str">
        <f t="shared" si="101"/>
        <v>#DIV/0!</v>
      </c>
      <c r="DC352" s="55" t="str">
        <f t="shared" si="102"/>
        <v>#DIV/0!</v>
      </c>
      <c r="DD352" s="39" t="str">
        <f t="shared" si="103"/>
        <v>#DIV/0!</v>
      </c>
      <c r="DE352" s="51" t="str">
        <f t="shared" ref="DE352:DG352" si="5817">DE$1*X352</f>
        <v>#DIV/0!</v>
      </c>
      <c r="DF352" s="51" t="str">
        <f t="shared" si="5817"/>
        <v>#DIV/0!</v>
      </c>
      <c r="DG352" s="51" t="str">
        <f t="shared" si="5817"/>
        <v>#DIV/0!</v>
      </c>
      <c r="DH352" s="52" t="str">
        <f t="shared" si="105"/>
        <v>#DIV/0!</v>
      </c>
      <c r="DI352" s="52" t="str">
        <f t="shared" si="106"/>
        <v>#DIV/0!</v>
      </c>
      <c r="DJ352" s="36" t="str">
        <f t="shared" si="107"/>
        <v>#DIV/0!</v>
      </c>
      <c r="DK352" s="53" t="str">
        <f t="shared" ref="DK352:DM352" si="5818">POWER(AB352,DK$1)</f>
        <v>#DIV/0!</v>
      </c>
      <c r="DL352" s="53" t="str">
        <f t="shared" si="5818"/>
        <v>#DIV/0!</v>
      </c>
      <c r="DM352" s="53" t="str">
        <f t="shared" si="5818"/>
        <v>#DIV/0!</v>
      </c>
      <c r="DN352" s="54" t="str">
        <f t="shared" si="109"/>
        <v>#DIV/0!</v>
      </c>
      <c r="DO352" s="55" t="str">
        <f t="shared" si="110"/>
        <v>#DIV/0!</v>
      </c>
      <c r="DP352" s="55" t="str">
        <f t="shared" si="111"/>
        <v>#DIV/0!</v>
      </c>
      <c r="DQ352" s="55" t="str">
        <f t="shared" si="112"/>
        <v>#DIV/0!</v>
      </c>
      <c r="DR352" s="39" t="str">
        <f t="shared" si="113"/>
        <v>#DIV/0!</v>
      </c>
      <c r="DS352" s="51" t="str">
        <f t="shared" si="114"/>
        <v>#DIV/0!</v>
      </c>
      <c r="DT352" s="52" t="str">
        <f t="shared" si="115"/>
        <v>#DIV/0!</v>
      </c>
      <c r="DU352" s="52" t="str">
        <f t="shared" si="116"/>
        <v>#DIV/0!</v>
      </c>
      <c r="DV352" s="36" t="str">
        <f t="shared" si="117"/>
        <v>#DIV/0!</v>
      </c>
      <c r="DW352" s="53" t="str">
        <f t="shared" si="118"/>
        <v>#DIV/0!</v>
      </c>
      <c r="DX352" s="54" t="str">
        <f t="shared" si="119"/>
        <v>#DIV/0!</v>
      </c>
      <c r="DY352" s="55" t="str">
        <f t="shared" si="120"/>
        <v>#DIV/0!</v>
      </c>
      <c r="DZ352" s="55" t="str">
        <f t="shared" si="121"/>
        <v>#DIV/0!</v>
      </c>
      <c r="EA352" s="55" t="str">
        <f t="shared" si="122"/>
        <v>#DIV/0!</v>
      </c>
      <c r="EB352" s="39" t="str">
        <f t="shared" si="123"/>
        <v>#DIV/0!</v>
      </c>
      <c r="EC352" s="56" t="str">
        <f t="shared" ref="EC352:ED352" si="5819">CE352+CO352+DA352+DO352+DY352</f>
        <v>#DIV/0!</v>
      </c>
      <c r="ED352" s="56" t="str">
        <f t="shared" si="5819"/>
        <v>#DIV/0!</v>
      </c>
      <c r="EE352" s="56" t="str">
        <f t="shared" si="125"/>
        <v>#DIV/0!</v>
      </c>
      <c r="EF352" s="57" t="str">
        <f t="shared" si="126"/>
        <v>#DIV/0!</v>
      </c>
      <c r="EG352" s="51" t="str">
        <f t="shared" si="127"/>
        <v>#DIV/0!</v>
      </c>
      <c r="EH352" s="52" t="str">
        <f t="shared" si="128"/>
        <v>#DIV/0!</v>
      </c>
      <c r="EI352" s="52" t="str">
        <f t="shared" si="129"/>
        <v>#DIV/0!</v>
      </c>
      <c r="EJ352" s="36" t="str">
        <f t="shared" si="130"/>
        <v>#DIV/0!</v>
      </c>
      <c r="EK352" s="53" t="str">
        <f t="shared" si="131"/>
        <v>#DIV/0!</v>
      </c>
      <c r="EL352" s="54" t="str">
        <f t="shared" si="132"/>
        <v>#DIV/0!</v>
      </c>
      <c r="EM352" s="55" t="str">
        <f t="shared" si="133"/>
        <v>#DIV/0!</v>
      </c>
      <c r="EN352" s="55" t="str">
        <f t="shared" si="134"/>
        <v>#DIV/0!</v>
      </c>
      <c r="EO352" s="55" t="str">
        <f t="shared" si="135"/>
        <v>#DIV/0!</v>
      </c>
      <c r="EP352" s="39" t="str">
        <f t="shared" si="136"/>
        <v>#DIV/0!</v>
      </c>
      <c r="EQ352" s="56" t="str">
        <f t="shared" ref="EQ352:ER352" si="5820">BS352+EM352</f>
        <v>#DIV/0!</v>
      </c>
      <c r="ER352" s="56" t="str">
        <f t="shared" si="5820"/>
        <v>#DIV/0!</v>
      </c>
      <c r="ES352" s="56" t="str">
        <f t="shared" si="138"/>
        <v>#DIV/0!</v>
      </c>
      <c r="ET352" s="57" t="str">
        <f t="shared" si="139"/>
        <v>#DIV/0!</v>
      </c>
      <c r="EU352" s="51" t="str">
        <f t="shared" si="140"/>
        <v>#DIV/0!</v>
      </c>
      <c r="EV352" s="52" t="str">
        <f t="shared" si="141"/>
        <v>#DIV/0!</v>
      </c>
      <c r="EW352" s="52" t="str">
        <f t="shared" si="142"/>
        <v>#DIV/0!</v>
      </c>
      <c r="EX352" s="36" t="str">
        <f t="shared" si="143"/>
        <v>#DIV/0!</v>
      </c>
      <c r="EY352" s="53" t="str">
        <f t="shared" si="144"/>
        <v>#DIV/0!</v>
      </c>
      <c r="EZ352" s="54" t="str">
        <f t="shared" si="145"/>
        <v>#DIV/0!</v>
      </c>
      <c r="FA352" s="55" t="str">
        <f t="shared" si="146"/>
        <v>#DIV/0!</v>
      </c>
      <c r="FB352" s="55" t="str">
        <f t="shared" si="147"/>
        <v>#DIV/0!</v>
      </c>
      <c r="FC352" s="55" t="str">
        <f t="shared" si="148"/>
        <v>#DIV/0!</v>
      </c>
      <c r="FD352" s="39" t="str">
        <f t="shared" si="149"/>
        <v>#DIV/0!</v>
      </c>
      <c r="FE352" s="51" t="str">
        <f t="shared" si="150"/>
        <v>#DIV/0!</v>
      </c>
      <c r="FF352" s="52" t="str">
        <f t="shared" si="151"/>
        <v>#DIV/0!</v>
      </c>
      <c r="FG352" s="52" t="str">
        <f t="shared" si="152"/>
        <v>#DIV/0!</v>
      </c>
      <c r="FH352" s="36" t="str">
        <f t="shared" si="153"/>
        <v>#DIV/0!</v>
      </c>
      <c r="FI352" s="53" t="str">
        <f t="shared" si="154"/>
        <v>#DIV/0!</v>
      </c>
      <c r="FJ352" s="54" t="str">
        <f t="shared" si="155"/>
        <v>#DIV/0!</v>
      </c>
      <c r="FK352" s="55" t="str">
        <f t="shared" si="156"/>
        <v>#DIV/0!</v>
      </c>
      <c r="FL352" s="55" t="str">
        <f t="shared" si="157"/>
        <v>#DIV/0!</v>
      </c>
      <c r="FM352" s="55" t="str">
        <f t="shared" si="158"/>
        <v>#DIV/0!</v>
      </c>
      <c r="FN352" s="39" t="str">
        <f t="shared" si="159"/>
        <v>#DIV/0!</v>
      </c>
      <c r="FO352" s="56" t="str">
        <f t="shared" si="160"/>
        <v>#DIV/0!</v>
      </c>
      <c r="FP352" s="56" t="str">
        <f t="shared" si="161"/>
        <v>#DIV/0!</v>
      </c>
      <c r="FQ352" s="56" t="str">
        <f t="shared" si="162"/>
        <v>#DIV/0!</v>
      </c>
      <c r="FR352" s="57" t="str">
        <f t="shared" si="163"/>
        <v>#DIV/0!</v>
      </c>
      <c r="FS352" s="51" t="str">
        <f t="shared" si="164"/>
        <v>#DIV/0!</v>
      </c>
      <c r="FT352" s="51" t="str">
        <f t="shared" si="165"/>
        <v>#DIV/0!</v>
      </c>
      <c r="FU352" s="52" t="str">
        <f t="shared" si="166"/>
        <v>#DIV/0!</v>
      </c>
      <c r="FV352" s="52" t="str">
        <f t="shared" si="167"/>
        <v>#DIV/0!</v>
      </c>
      <c r="FW352" s="36" t="str">
        <f t="shared" si="168"/>
        <v>#DIV/0!</v>
      </c>
      <c r="FX352" s="53" t="str">
        <f t="shared" si="169"/>
        <v>#DIV/0!</v>
      </c>
      <c r="FY352" s="53" t="str">
        <f t="shared" si="170"/>
        <v>#DIV/0!</v>
      </c>
      <c r="FZ352" s="54" t="str">
        <f t="shared" si="171"/>
        <v>#DIV/0!</v>
      </c>
      <c r="GA352" s="55" t="str">
        <f t="shared" si="172"/>
        <v>#DIV/0!</v>
      </c>
      <c r="GB352" s="55" t="str">
        <f t="shared" si="173"/>
        <v>#DIV/0!</v>
      </c>
      <c r="GC352" s="55" t="str">
        <f t="shared" si="174"/>
        <v>#DIV/0!</v>
      </c>
      <c r="GD352" s="39" t="str">
        <f t="shared" si="175"/>
        <v>#DIV/0!</v>
      </c>
      <c r="GE352" s="58">
        <f t="shared" si="176"/>
        <v>-0.5</v>
      </c>
      <c r="GF352" s="42">
        <f t="shared" si="177"/>
        <v>-0.8660254038</v>
      </c>
      <c r="GG352" s="58">
        <f t="shared" si="178"/>
        <v>-2.094395102</v>
      </c>
      <c r="GH352" s="42">
        <f t="shared" si="179"/>
        <v>1</v>
      </c>
      <c r="GI352" s="59">
        <f t="shared" si="180"/>
        <v>-0.5</v>
      </c>
      <c r="GJ352" s="43">
        <f t="shared" si="181"/>
        <v>0.8660254038</v>
      </c>
      <c r="GK352" s="59">
        <f t="shared" si="182"/>
        <v>2.094395102</v>
      </c>
      <c r="GL352" s="43">
        <f t="shared" si="183"/>
        <v>1</v>
      </c>
      <c r="GM352" s="51">
        <f t="shared" si="184"/>
        <v>-2.094395102</v>
      </c>
      <c r="GN352" s="51" t="str">
        <f t="shared" si="185"/>
        <v>#DIV/0!</v>
      </c>
      <c r="GO352" s="52" t="str">
        <f t="shared" si="186"/>
        <v>#DIV/0!</v>
      </c>
      <c r="GP352" s="52" t="str">
        <f t="shared" si="187"/>
        <v>#DIV/0!</v>
      </c>
      <c r="GQ352" s="36" t="str">
        <f t="shared" si="188"/>
        <v>#DIV/0!</v>
      </c>
      <c r="GR352" s="53">
        <f t="shared" si="189"/>
        <v>1</v>
      </c>
      <c r="GS352" s="53" t="str">
        <f t="shared" si="190"/>
        <v>#DIV/0!</v>
      </c>
      <c r="GT352" s="54" t="str">
        <f t="shared" si="191"/>
        <v>#DIV/0!</v>
      </c>
      <c r="GU352" s="55" t="str">
        <f t="shared" si="192"/>
        <v>#DIV/0!</v>
      </c>
      <c r="GV352" s="55" t="str">
        <f t="shared" si="193"/>
        <v>#DIV/0!</v>
      </c>
      <c r="GW352" s="55" t="str">
        <f t="shared" si="194"/>
        <v>#DIV/0!</v>
      </c>
      <c r="GX352" s="39" t="str">
        <f t="shared" si="195"/>
        <v>#DIV/0!</v>
      </c>
      <c r="GY352" s="51">
        <f t="shared" si="196"/>
        <v>2.094395102</v>
      </c>
      <c r="GZ352" s="51" t="str">
        <f t="shared" si="197"/>
        <v>#DIV/0!</v>
      </c>
      <c r="HA352" s="52" t="str">
        <f t="shared" si="198"/>
        <v>#DIV/0!</v>
      </c>
      <c r="HB352" s="52" t="str">
        <f t="shared" si="199"/>
        <v>#DIV/0!</v>
      </c>
      <c r="HC352" s="36" t="str">
        <f t="shared" si="200"/>
        <v>#DIV/0!</v>
      </c>
      <c r="HD352" s="53">
        <f t="shared" si="201"/>
        <v>1</v>
      </c>
      <c r="HE352" s="53" t="str">
        <f t="shared" si="202"/>
        <v>#DIV/0!</v>
      </c>
      <c r="HF352" s="54" t="str">
        <f t="shared" si="203"/>
        <v>#DIV/0!</v>
      </c>
      <c r="HG352" s="55" t="str">
        <f t="shared" si="204"/>
        <v>#DIV/0!</v>
      </c>
      <c r="HH352" s="55" t="str">
        <f t="shared" si="205"/>
        <v>#DIV/0!</v>
      </c>
      <c r="HI352" s="55" t="str">
        <f t="shared" si="206"/>
        <v>#DIV/0!</v>
      </c>
      <c r="HJ352" s="39" t="str">
        <f t="shared" si="207"/>
        <v>#DIV/0!</v>
      </c>
      <c r="HK352" s="51">
        <f t="shared" si="208"/>
        <v>2.094395102</v>
      </c>
      <c r="HL352" s="51" t="str">
        <f t="shared" si="209"/>
        <v>#DIV/0!</v>
      </c>
      <c r="HM352" s="52" t="str">
        <f t="shared" si="210"/>
        <v>#DIV/0!</v>
      </c>
      <c r="HN352" s="52" t="str">
        <f t="shared" si="211"/>
        <v>#DIV/0!</v>
      </c>
      <c r="HO352" s="36" t="str">
        <f t="shared" si="212"/>
        <v>#DIV/0!</v>
      </c>
      <c r="HP352" s="53">
        <f t="shared" si="213"/>
        <v>1</v>
      </c>
      <c r="HQ352" s="53" t="str">
        <f t="shared" si="214"/>
        <v>#DIV/0!</v>
      </c>
      <c r="HR352" s="54" t="str">
        <f t="shared" si="215"/>
        <v>#DIV/0!</v>
      </c>
      <c r="HS352" s="55" t="str">
        <f t="shared" si="216"/>
        <v>#DIV/0!</v>
      </c>
      <c r="HT352" s="55" t="str">
        <f t="shared" si="217"/>
        <v>#DIV/0!</v>
      </c>
      <c r="HU352" s="55" t="str">
        <f t="shared" si="218"/>
        <v>#DIV/0!</v>
      </c>
      <c r="HV352" s="39" t="str">
        <f t="shared" si="219"/>
        <v>#DIV/0!</v>
      </c>
      <c r="HW352" s="51">
        <f t="shared" si="220"/>
        <v>-2.094395102</v>
      </c>
      <c r="HX352" s="51" t="str">
        <f t="shared" si="221"/>
        <v>#DIV/0!</v>
      </c>
      <c r="HY352" s="52" t="str">
        <f t="shared" si="222"/>
        <v>#DIV/0!</v>
      </c>
      <c r="HZ352" s="52" t="str">
        <f t="shared" si="223"/>
        <v>#DIV/0!</v>
      </c>
      <c r="IA352" s="36" t="str">
        <f t="shared" si="224"/>
        <v>#DIV/0!</v>
      </c>
      <c r="IB352" s="53">
        <f t="shared" si="225"/>
        <v>1</v>
      </c>
      <c r="IC352" s="53" t="str">
        <f t="shared" si="226"/>
        <v>#DIV/0!</v>
      </c>
      <c r="ID352" s="54" t="str">
        <f t="shared" si="227"/>
        <v>#DIV/0!</v>
      </c>
      <c r="IE352" s="55" t="str">
        <f t="shared" si="228"/>
        <v>#DIV/0!</v>
      </c>
      <c r="IF352" s="55" t="str">
        <f t="shared" si="229"/>
        <v>#DIV/0!</v>
      </c>
      <c r="IG352" s="55" t="str">
        <f t="shared" si="230"/>
        <v>#DIV/0!</v>
      </c>
      <c r="IH352" s="39" t="str">
        <f t="shared" si="231"/>
        <v>#DIV/0!</v>
      </c>
    </row>
    <row r="353" ht="12.75" customHeight="1">
      <c r="A353" s="44" t="str">
        <f>'Execute Cubic'!U348</f>
        <v/>
      </c>
      <c r="B353" s="44" t="str">
        <f>'Execute Cubic'!V348</f>
        <v/>
      </c>
      <c r="C353" s="44" t="str">
        <f>'Execute Cubic'!W348</f>
        <v/>
      </c>
      <c r="D353" s="44" t="str">
        <f>'Execute Cubic'!X348</f>
        <v/>
      </c>
      <c r="E353" s="44">
        <f t="shared" ref="E353:H353" si="5821">0</f>
        <v>0</v>
      </c>
      <c r="F353" s="44">
        <f t="shared" si="5821"/>
        <v>0</v>
      </c>
      <c r="G353" s="44">
        <f t="shared" si="5821"/>
        <v>0</v>
      </c>
      <c r="H353" s="44">
        <f t="shared" si="5821"/>
        <v>0</v>
      </c>
      <c r="I353" s="45" t="str">
        <f t="shared" si="27"/>
        <v>#DIV/0!</v>
      </c>
      <c r="J353" s="45" t="str">
        <f t="shared" si="28"/>
        <v>#DIV/0!</v>
      </c>
      <c r="K353" s="46" t="str">
        <f t="shared" si="29"/>
        <v>#DIV/0!</v>
      </c>
      <c r="L353" s="46" t="str">
        <f t="shared" si="30"/>
        <v>#DIV/0!</v>
      </c>
      <c r="M353" s="47" t="str">
        <f t="shared" si="31"/>
        <v>#DIV/0!</v>
      </c>
      <c r="N353" s="47" t="str">
        <f t="shared" si="32"/>
        <v>#DIV/0!</v>
      </c>
      <c r="O353" s="48" t="str">
        <f t="shared" ref="O353:R353" si="5822">ATAN2(A353,E353)</f>
        <v>#DIV/0!</v>
      </c>
      <c r="P353" s="48" t="str">
        <f t="shared" si="5822"/>
        <v>#DIV/0!</v>
      </c>
      <c r="Q353" s="48" t="str">
        <f t="shared" si="5822"/>
        <v>#DIV/0!</v>
      </c>
      <c r="R353" s="48" t="str">
        <f t="shared" si="5822"/>
        <v>#DIV/0!</v>
      </c>
      <c r="S353" s="48">
        <f t="shared" ref="S353:V353" si="5823">SQRT(POWER(A353,2)+POWER(E353,2))</f>
        <v>0</v>
      </c>
      <c r="T353" s="48">
        <f t="shared" si="5823"/>
        <v>0</v>
      </c>
      <c r="U353" s="48">
        <f t="shared" si="5823"/>
        <v>0</v>
      </c>
      <c r="V353" s="48">
        <f t="shared" si="5823"/>
        <v>0</v>
      </c>
      <c r="W353" s="49" t="str">
        <f t="shared" ref="W353:Z353" si="5824">O353-$O353</f>
        <v>#DIV/0!</v>
      </c>
      <c r="X353" s="49" t="str">
        <f t="shared" si="5824"/>
        <v>#DIV/0!</v>
      </c>
      <c r="Y353" s="49" t="str">
        <f t="shared" si="5824"/>
        <v>#DIV/0!</v>
      </c>
      <c r="Z353" s="49" t="str">
        <f t="shared" si="5824"/>
        <v>#DIV/0!</v>
      </c>
      <c r="AA353" s="49" t="str">
        <f t="shared" ref="AA353:AD353" si="5825">S353/$S353</f>
        <v>#DIV/0!</v>
      </c>
      <c r="AB353" s="49" t="str">
        <f t="shared" si="5825"/>
        <v>#DIV/0!</v>
      </c>
      <c r="AC353" s="49" t="str">
        <f t="shared" si="5825"/>
        <v>#DIV/0!</v>
      </c>
      <c r="AD353" s="49" t="str">
        <f t="shared" si="5825"/>
        <v>#DIV/0!</v>
      </c>
      <c r="AE353" s="50" t="str">
        <f t="shared" ref="AE353:AH353" si="5826">AA353*COS(W353)</f>
        <v>#DIV/0!</v>
      </c>
      <c r="AF353" s="50" t="str">
        <f t="shared" si="5826"/>
        <v>#DIV/0!</v>
      </c>
      <c r="AG353" s="50" t="str">
        <f t="shared" si="5826"/>
        <v>#DIV/0!</v>
      </c>
      <c r="AH353" s="50" t="str">
        <f t="shared" si="5826"/>
        <v>#DIV/0!</v>
      </c>
      <c r="AI353" s="44" t="str">
        <f t="shared" ref="AI353:AL353" si="5827">AA353*SIN(W353)</f>
        <v>#DIV/0!</v>
      </c>
      <c r="AJ353" s="44" t="str">
        <f t="shared" si="5827"/>
        <v>#DIV/0!</v>
      </c>
      <c r="AK353" s="44" t="str">
        <f t="shared" si="5827"/>
        <v>#DIV/0!</v>
      </c>
      <c r="AL353" s="44" t="str">
        <f t="shared" si="5827"/>
        <v>#DIV/0!</v>
      </c>
      <c r="AM353" s="51" t="str">
        <f t="shared" si="39"/>
        <v>#DIV/0!</v>
      </c>
      <c r="AN353" s="52" t="str">
        <f t="shared" si="40"/>
        <v>#DIV/0!</v>
      </c>
      <c r="AO353" s="52" t="str">
        <f t="shared" si="41"/>
        <v>#DIV/0!</v>
      </c>
      <c r="AP353" s="36" t="str">
        <f t="shared" si="42"/>
        <v>#DIV/0!</v>
      </c>
      <c r="AQ353" s="53" t="str">
        <f t="shared" si="43"/>
        <v>#DIV/0!</v>
      </c>
      <c r="AR353" s="54" t="str">
        <f t="shared" si="44"/>
        <v>#DIV/0!</v>
      </c>
      <c r="AS353" s="55" t="str">
        <f t="shared" si="45"/>
        <v>#DIV/0!</v>
      </c>
      <c r="AT353" s="55" t="str">
        <f t="shared" si="46"/>
        <v>#DIV/0!</v>
      </c>
      <c r="AU353" s="55" t="str">
        <f t="shared" si="47"/>
        <v>#DIV/0!</v>
      </c>
      <c r="AV353" s="39" t="str">
        <f t="shared" si="48"/>
        <v>#DIV/0!</v>
      </c>
      <c r="AW353" s="51" t="str">
        <f t="shared" ref="AW353:AX353" si="5828">AW$1*X353</f>
        <v>#DIV/0!</v>
      </c>
      <c r="AX353" s="51" t="str">
        <f t="shared" si="5828"/>
        <v>#DIV/0!</v>
      </c>
      <c r="AY353" s="52" t="str">
        <f t="shared" si="50"/>
        <v>#DIV/0!</v>
      </c>
      <c r="AZ353" s="52" t="str">
        <f t="shared" si="51"/>
        <v>#DIV/0!</v>
      </c>
      <c r="BA353" s="36" t="str">
        <f t="shared" si="52"/>
        <v>#DIV/0!</v>
      </c>
      <c r="BB353" s="53" t="str">
        <f t="shared" ref="BB353:BC353" si="5829">POWER(AB353,BB$1)</f>
        <v>#DIV/0!</v>
      </c>
      <c r="BC353" s="53" t="str">
        <f t="shared" si="5829"/>
        <v>#DIV/0!</v>
      </c>
      <c r="BD353" s="54" t="str">
        <f t="shared" si="54"/>
        <v>#DIV/0!</v>
      </c>
      <c r="BE353" s="55" t="str">
        <f t="shared" si="55"/>
        <v>#DIV/0!</v>
      </c>
      <c r="BF353" s="55" t="str">
        <f t="shared" si="56"/>
        <v>#DIV/0!</v>
      </c>
      <c r="BG353" s="55" t="str">
        <f t="shared" si="57"/>
        <v>#DIV/0!</v>
      </c>
      <c r="BH353" s="39" t="str">
        <f t="shared" si="58"/>
        <v>#DIV/0!</v>
      </c>
      <c r="BI353" s="51" t="str">
        <f t="shared" si="59"/>
        <v>#DIV/0!</v>
      </c>
      <c r="BJ353" s="52" t="str">
        <f t="shared" si="60"/>
        <v>#DIV/0!</v>
      </c>
      <c r="BK353" s="52" t="str">
        <f t="shared" si="61"/>
        <v>#DIV/0!</v>
      </c>
      <c r="BL353" s="36" t="str">
        <f t="shared" si="62"/>
        <v>#DIV/0!</v>
      </c>
      <c r="BM353" s="53" t="str">
        <f t="shared" si="63"/>
        <v>#DIV/0!</v>
      </c>
      <c r="BN353" s="54" t="str">
        <f t="shared" si="64"/>
        <v>#DIV/0!</v>
      </c>
      <c r="BO353" s="55" t="str">
        <f t="shared" si="65"/>
        <v>#DIV/0!</v>
      </c>
      <c r="BP353" s="55" t="str">
        <f t="shared" si="66"/>
        <v>#DIV/0!</v>
      </c>
      <c r="BQ353" s="55" t="str">
        <f t="shared" si="67"/>
        <v>#DIV/0!</v>
      </c>
      <c r="BR353" s="39" t="str">
        <f t="shared" si="68"/>
        <v>#DIV/0!</v>
      </c>
      <c r="BS353" s="56" t="str">
        <f t="shared" ref="BS353:BT353" si="5830">AS353+BE353+BO353</f>
        <v>#DIV/0!</v>
      </c>
      <c r="BT353" s="56" t="str">
        <f t="shared" si="5830"/>
        <v>#DIV/0!</v>
      </c>
      <c r="BU353" s="56" t="str">
        <f t="shared" si="70"/>
        <v>#DIV/0!</v>
      </c>
      <c r="BV353" s="57" t="str">
        <f t="shared" si="71"/>
        <v>#DIV/0!</v>
      </c>
      <c r="BW353" s="51" t="str">
        <f t="shared" ref="BW353:BX353" si="5831">BW$1*X353</f>
        <v>#DIV/0!</v>
      </c>
      <c r="BX353" s="51" t="str">
        <f t="shared" si="5831"/>
        <v>#DIV/0!</v>
      </c>
      <c r="BY353" s="52" t="str">
        <f t="shared" si="73"/>
        <v>#DIV/0!</v>
      </c>
      <c r="BZ353" s="52" t="str">
        <f t="shared" si="74"/>
        <v>#DIV/0!</v>
      </c>
      <c r="CA353" s="36" t="str">
        <f t="shared" si="75"/>
        <v>#DIV/0!</v>
      </c>
      <c r="CB353" s="53" t="str">
        <f t="shared" ref="CB353:CC353" si="5832">POWER(AB353,CB$1)</f>
        <v>#DIV/0!</v>
      </c>
      <c r="CC353" s="53" t="str">
        <f t="shared" si="5832"/>
        <v>#DIV/0!</v>
      </c>
      <c r="CD353" s="54" t="str">
        <f t="shared" si="77"/>
        <v>#DIV/0!</v>
      </c>
      <c r="CE353" s="55" t="str">
        <f t="shared" si="78"/>
        <v>#DIV/0!</v>
      </c>
      <c r="CF353" s="55" t="str">
        <f t="shared" si="79"/>
        <v>#DIV/0!</v>
      </c>
      <c r="CG353" s="55" t="str">
        <f t="shared" si="80"/>
        <v>#DIV/0!</v>
      </c>
      <c r="CH353" s="39" t="str">
        <f t="shared" si="81"/>
        <v>#DIV/0!</v>
      </c>
      <c r="CI353" s="51" t="str">
        <f t="shared" si="82"/>
        <v>#DIV/0!</v>
      </c>
      <c r="CJ353" s="52" t="str">
        <f t="shared" si="83"/>
        <v>#DIV/0!</v>
      </c>
      <c r="CK353" s="52" t="str">
        <f t="shared" si="84"/>
        <v>#DIV/0!</v>
      </c>
      <c r="CL353" s="36" t="str">
        <f t="shared" si="85"/>
        <v>#DIV/0!</v>
      </c>
      <c r="CM353" s="53" t="str">
        <f t="shared" si="86"/>
        <v>#DIV/0!</v>
      </c>
      <c r="CN353" s="54" t="str">
        <f t="shared" si="87"/>
        <v>#DIV/0!</v>
      </c>
      <c r="CO353" s="55" t="str">
        <f t="shared" si="88"/>
        <v>#DIV/0!</v>
      </c>
      <c r="CP353" s="55" t="str">
        <f t="shared" si="89"/>
        <v>#DIV/0!</v>
      </c>
      <c r="CQ353" s="55" t="str">
        <f t="shared" si="90"/>
        <v>#DIV/0!</v>
      </c>
      <c r="CR353" s="39" t="str">
        <f t="shared" si="91"/>
        <v>#DIV/0!</v>
      </c>
      <c r="CS353" s="51" t="str">
        <f t="shared" si="92"/>
        <v>#DIV/0!</v>
      </c>
      <c r="CT353" s="51" t="str">
        <f t="shared" si="93"/>
        <v>#DIV/0!</v>
      </c>
      <c r="CU353" s="52" t="str">
        <f t="shared" si="94"/>
        <v>#DIV/0!</v>
      </c>
      <c r="CV353" s="52" t="str">
        <f t="shared" si="95"/>
        <v>#DIV/0!</v>
      </c>
      <c r="CW353" s="36" t="str">
        <f t="shared" si="96"/>
        <v>#DIV/0!</v>
      </c>
      <c r="CX353" s="53" t="str">
        <f t="shared" si="97"/>
        <v>#DIV/0!</v>
      </c>
      <c r="CY353" s="53" t="str">
        <f t="shared" si="98"/>
        <v>#DIV/0!</v>
      </c>
      <c r="CZ353" s="54" t="str">
        <f t="shared" si="99"/>
        <v>#DIV/0!</v>
      </c>
      <c r="DA353" s="55" t="str">
        <f t="shared" si="100"/>
        <v>#DIV/0!</v>
      </c>
      <c r="DB353" s="55" t="str">
        <f t="shared" si="101"/>
        <v>#DIV/0!</v>
      </c>
      <c r="DC353" s="55" t="str">
        <f t="shared" si="102"/>
        <v>#DIV/0!</v>
      </c>
      <c r="DD353" s="39" t="str">
        <f t="shared" si="103"/>
        <v>#DIV/0!</v>
      </c>
      <c r="DE353" s="51" t="str">
        <f t="shared" ref="DE353:DG353" si="5833">DE$1*X353</f>
        <v>#DIV/0!</v>
      </c>
      <c r="DF353" s="51" t="str">
        <f t="shared" si="5833"/>
        <v>#DIV/0!</v>
      </c>
      <c r="DG353" s="51" t="str">
        <f t="shared" si="5833"/>
        <v>#DIV/0!</v>
      </c>
      <c r="DH353" s="52" t="str">
        <f t="shared" si="105"/>
        <v>#DIV/0!</v>
      </c>
      <c r="DI353" s="52" t="str">
        <f t="shared" si="106"/>
        <v>#DIV/0!</v>
      </c>
      <c r="DJ353" s="36" t="str">
        <f t="shared" si="107"/>
        <v>#DIV/0!</v>
      </c>
      <c r="DK353" s="53" t="str">
        <f t="shared" ref="DK353:DM353" si="5834">POWER(AB353,DK$1)</f>
        <v>#DIV/0!</v>
      </c>
      <c r="DL353" s="53" t="str">
        <f t="shared" si="5834"/>
        <v>#DIV/0!</v>
      </c>
      <c r="DM353" s="53" t="str">
        <f t="shared" si="5834"/>
        <v>#DIV/0!</v>
      </c>
      <c r="DN353" s="54" t="str">
        <f t="shared" si="109"/>
        <v>#DIV/0!</v>
      </c>
      <c r="DO353" s="55" t="str">
        <f t="shared" si="110"/>
        <v>#DIV/0!</v>
      </c>
      <c r="DP353" s="55" t="str">
        <f t="shared" si="111"/>
        <v>#DIV/0!</v>
      </c>
      <c r="DQ353" s="55" t="str">
        <f t="shared" si="112"/>
        <v>#DIV/0!</v>
      </c>
      <c r="DR353" s="39" t="str">
        <f t="shared" si="113"/>
        <v>#DIV/0!</v>
      </c>
      <c r="DS353" s="51" t="str">
        <f t="shared" si="114"/>
        <v>#DIV/0!</v>
      </c>
      <c r="DT353" s="52" t="str">
        <f t="shared" si="115"/>
        <v>#DIV/0!</v>
      </c>
      <c r="DU353" s="52" t="str">
        <f t="shared" si="116"/>
        <v>#DIV/0!</v>
      </c>
      <c r="DV353" s="36" t="str">
        <f t="shared" si="117"/>
        <v>#DIV/0!</v>
      </c>
      <c r="DW353" s="53" t="str">
        <f t="shared" si="118"/>
        <v>#DIV/0!</v>
      </c>
      <c r="DX353" s="54" t="str">
        <f t="shared" si="119"/>
        <v>#DIV/0!</v>
      </c>
      <c r="DY353" s="55" t="str">
        <f t="shared" si="120"/>
        <v>#DIV/0!</v>
      </c>
      <c r="DZ353" s="55" t="str">
        <f t="shared" si="121"/>
        <v>#DIV/0!</v>
      </c>
      <c r="EA353" s="55" t="str">
        <f t="shared" si="122"/>
        <v>#DIV/0!</v>
      </c>
      <c r="EB353" s="39" t="str">
        <f t="shared" si="123"/>
        <v>#DIV/0!</v>
      </c>
      <c r="EC353" s="56" t="str">
        <f t="shared" ref="EC353:ED353" si="5835">CE353+CO353+DA353+DO353+DY353</f>
        <v>#DIV/0!</v>
      </c>
      <c r="ED353" s="56" t="str">
        <f t="shared" si="5835"/>
        <v>#DIV/0!</v>
      </c>
      <c r="EE353" s="56" t="str">
        <f t="shared" si="125"/>
        <v>#DIV/0!</v>
      </c>
      <c r="EF353" s="57" t="str">
        <f t="shared" si="126"/>
        <v>#DIV/0!</v>
      </c>
      <c r="EG353" s="51" t="str">
        <f t="shared" si="127"/>
        <v>#DIV/0!</v>
      </c>
      <c r="EH353" s="52" t="str">
        <f t="shared" si="128"/>
        <v>#DIV/0!</v>
      </c>
      <c r="EI353" s="52" t="str">
        <f t="shared" si="129"/>
        <v>#DIV/0!</v>
      </c>
      <c r="EJ353" s="36" t="str">
        <f t="shared" si="130"/>
        <v>#DIV/0!</v>
      </c>
      <c r="EK353" s="53" t="str">
        <f t="shared" si="131"/>
        <v>#DIV/0!</v>
      </c>
      <c r="EL353" s="54" t="str">
        <f t="shared" si="132"/>
        <v>#DIV/0!</v>
      </c>
      <c r="EM353" s="55" t="str">
        <f t="shared" si="133"/>
        <v>#DIV/0!</v>
      </c>
      <c r="EN353" s="55" t="str">
        <f t="shared" si="134"/>
        <v>#DIV/0!</v>
      </c>
      <c r="EO353" s="55" t="str">
        <f t="shared" si="135"/>
        <v>#DIV/0!</v>
      </c>
      <c r="EP353" s="39" t="str">
        <f t="shared" si="136"/>
        <v>#DIV/0!</v>
      </c>
      <c r="EQ353" s="56" t="str">
        <f t="shared" ref="EQ353:ER353" si="5836">BS353+EM353</f>
        <v>#DIV/0!</v>
      </c>
      <c r="ER353" s="56" t="str">
        <f t="shared" si="5836"/>
        <v>#DIV/0!</v>
      </c>
      <c r="ES353" s="56" t="str">
        <f t="shared" si="138"/>
        <v>#DIV/0!</v>
      </c>
      <c r="ET353" s="57" t="str">
        <f t="shared" si="139"/>
        <v>#DIV/0!</v>
      </c>
      <c r="EU353" s="51" t="str">
        <f t="shared" si="140"/>
        <v>#DIV/0!</v>
      </c>
      <c r="EV353" s="52" t="str">
        <f t="shared" si="141"/>
        <v>#DIV/0!</v>
      </c>
      <c r="EW353" s="52" t="str">
        <f t="shared" si="142"/>
        <v>#DIV/0!</v>
      </c>
      <c r="EX353" s="36" t="str">
        <f t="shared" si="143"/>
        <v>#DIV/0!</v>
      </c>
      <c r="EY353" s="53" t="str">
        <f t="shared" si="144"/>
        <v>#DIV/0!</v>
      </c>
      <c r="EZ353" s="54" t="str">
        <f t="shared" si="145"/>
        <v>#DIV/0!</v>
      </c>
      <c r="FA353" s="55" t="str">
        <f t="shared" si="146"/>
        <v>#DIV/0!</v>
      </c>
      <c r="FB353" s="55" t="str">
        <f t="shared" si="147"/>
        <v>#DIV/0!</v>
      </c>
      <c r="FC353" s="55" t="str">
        <f t="shared" si="148"/>
        <v>#DIV/0!</v>
      </c>
      <c r="FD353" s="39" t="str">
        <f t="shared" si="149"/>
        <v>#DIV/0!</v>
      </c>
      <c r="FE353" s="51" t="str">
        <f t="shared" si="150"/>
        <v>#DIV/0!</v>
      </c>
      <c r="FF353" s="52" t="str">
        <f t="shared" si="151"/>
        <v>#DIV/0!</v>
      </c>
      <c r="FG353" s="52" t="str">
        <f t="shared" si="152"/>
        <v>#DIV/0!</v>
      </c>
      <c r="FH353" s="36" t="str">
        <f t="shared" si="153"/>
        <v>#DIV/0!</v>
      </c>
      <c r="FI353" s="53" t="str">
        <f t="shared" si="154"/>
        <v>#DIV/0!</v>
      </c>
      <c r="FJ353" s="54" t="str">
        <f t="shared" si="155"/>
        <v>#DIV/0!</v>
      </c>
      <c r="FK353" s="55" t="str">
        <f t="shared" si="156"/>
        <v>#DIV/0!</v>
      </c>
      <c r="FL353" s="55" t="str">
        <f t="shared" si="157"/>
        <v>#DIV/0!</v>
      </c>
      <c r="FM353" s="55" t="str">
        <f t="shared" si="158"/>
        <v>#DIV/0!</v>
      </c>
      <c r="FN353" s="39" t="str">
        <f t="shared" si="159"/>
        <v>#DIV/0!</v>
      </c>
      <c r="FO353" s="56" t="str">
        <f t="shared" si="160"/>
        <v>#DIV/0!</v>
      </c>
      <c r="FP353" s="56" t="str">
        <f t="shared" si="161"/>
        <v>#DIV/0!</v>
      </c>
      <c r="FQ353" s="56" t="str">
        <f t="shared" si="162"/>
        <v>#DIV/0!</v>
      </c>
      <c r="FR353" s="57" t="str">
        <f t="shared" si="163"/>
        <v>#DIV/0!</v>
      </c>
      <c r="FS353" s="51" t="str">
        <f t="shared" si="164"/>
        <v>#DIV/0!</v>
      </c>
      <c r="FT353" s="51" t="str">
        <f t="shared" si="165"/>
        <v>#DIV/0!</v>
      </c>
      <c r="FU353" s="52" t="str">
        <f t="shared" si="166"/>
        <v>#DIV/0!</v>
      </c>
      <c r="FV353" s="52" t="str">
        <f t="shared" si="167"/>
        <v>#DIV/0!</v>
      </c>
      <c r="FW353" s="36" t="str">
        <f t="shared" si="168"/>
        <v>#DIV/0!</v>
      </c>
      <c r="FX353" s="53" t="str">
        <f t="shared" si="169"/>
        <v>#DIV/0!</v>
      </c>
      <c r="FY353" s="53" t="str">
        <f t="shared" si="170"/>
        <v>#DIV/0!</v>
      </c>
      <c r="FZ353" s="54" t="str">
        <f t="shared" si="171"/>
        <v>#DIV/0!</v>
      </c>
      <c r="GA353" s="55" t="str">
        <f t="shared" si="172"/>
        <v>#DIV/0!</v>
      </c>
      <c r="GB353" s="55" t="str">
        <f t="shared" si="173"/>
        <v>#DIV/0!</v>
      </c>
      <c r="GC353" s="55" t="str">
        <f t="shared" si="174"/>
        <v>#DIV/0!</v>
      </c>
      <c r="GD353" s="39" t="str">
        <f t="shared" si="175"/>
        <v>#DIV/0!</v>
      </c>
      <c r="GE353" s="58">
        <f t="shared" si="176"/>
        <v>-0.5</v>
      </c>
      <c r="GF353" s="42">
        <f t="shared" si="177"/>
        <v>-0.8660254038</v>
      </c>
      <c r="GG353" s="58">
        <f t="shared" si="178"/>
        <v>-2.094395102</v>
      </c>
      <c r="GH353" s="42">
        <f t="shared" si="179"/>
        <v>1</v>
      </c>
      <c r="GI353" s="59">
        <f t="shared" si="180"/>
        <v>-0.5</v>
      </c>
      <c r="GJ353" s="43">
        <f t="shared" si="181"/>
        <v>0.8660254038</v>
      </c>
      <c r="GK353" s="59">
        <f t="shared" si="182"/>
        <v>2.094395102</v>
      </c>
      <c r="GL353" s="43">
        <f t="shared" si="183"/>
        <v>1</v>
      </c>
      <c r="GM353" s="51">
        <f t="shared" si="184"/>
        <v>-2.094395102</v>
      </c>
      <c r="GN353" s="51" t="str">
        <f t="shared" si="185"/>
        <v>#DIV/0!</v>
      </c>
      <c r="GO353" s="52" t="str">
        <f t="shared" si="186"/>
        <v>#DIV/0!</v>
      </c>
      <c r="GP353" s="52" t="str">
        <f t="shared" si="187"/>
        <v>#DIV/0!</v>
      </c>
      <c r="GQ353" s="36" t="str">
        <f t="shared" si="188"/>
        <v>#DIV/0!</v>
      </c>
      <c r="GR353" s="53">
        <f t="shared" si="189"/>
        <v>1</v>
      </c>
      <c r="GS353" s="53" t="str">
        <f t="shared" si="190"/>
        <v>#DIV/0!</v>
      </c>
      <c r="GT353" s="54" t="str">
        <f t="shared" si="191"/>
        <v>#DIV/0!</v>
      </c>
      <c r="GU353" s="55" t="str">
        <f t="shared" si="192"/>
        <v>#DIV/0!</v>
      </c>
      <c r="GV353" s="55" t="str">
        <f t="shared" si="193"/>
        <v>#DIV/0!</v>
      </c>
      <c r="GW353" s="55" t="str">
        <f t="shared" si="194"/>
        <v>#DIV/0!</v>
      </c>
      <c r="GX353" s="39" t="str">
        <f t="shared" si="195"/>
        <v>#DIV/0!</v>
      </c>
      <c r="GY353" s="51">
        <f t="shared" si="196"/>
        <v>2.094395102</v>
      </c>
      <c r="GZ353" s="51" t="str">
        <f t="shared" si="197"/>
        <v>#DIV/0!</v>
      </c>
      <c r="HA353" s="52" t="str">
        <f t="shared" si="198"/>
        <v>#DIV/0!</v>
      </c>
      <c r="HB353" s="52" t="str">
        <f t="shared" si="199"/>
        <v>#DIV/0!</v>
      </c>
      <c r="HC353" s="36" t="str">
        <f t="shared" si="200"/>
        <v>#DIV/0!</v>
      </c>
      <c r="HD353" s="53">
        <f t="shared" si="201"/>
        <v>1</v>
      </c>
      <c r="HE353" s="53" t="str">
        <f t="shared" si="202"/>
        <v>#DIV/0!</v>
      </c>
      <c r="HF353" s="54" t="str">
        <f t="shared" si="203"/>
        <v>#DIV/0!</v>
      </c>
      <c r="HG353" s="55" t="str">
        <f t="shared" si="204"/>
        <v>#DIV/0!</v>
      </c>
      <c r="HH353" s="55" t="str">
        <f t="shared" si="205"/>
        <v>#DIV/0!</v>
      </c>
      <c r="HI353" s="55" t="str">
        <f t="shared" si="206"/>
        <v>#DIV/0!</v>
      </c>
      <c r="HJ353" s="39" t="str">
        <f t="shared" si="207"/>
        <v>#DIV/0!</v>
      </c>
      <c r="HK353" s="51">
        <f t="shared" si="208"/>
        <v>2.094395102</v>
      </c>
      <c r="HL353" s="51" t="str">
        <f t="shared" si="209"/>
        <v>#DIV/0!</v>
      </c>
      <c r="HM353" s="52" t="str">
        <f t="shared" si="210"/>
        <v>#DIV/0!</v>
      </c>
      <c r="HN353" s="52" t="str">
        <f t="shared" si="211"/>
        <v>#DIV/0!</v>
      </c>
      <c r="HO353" s="36" t="str">
        <f t="shared" si="212"/>
        <v>#DIV/0!</v>
      </c>
      <c r="HP353" s="53">
        <f t="shared" si="213"/>
        <v>1</v>
      </c>
      <c r="HQ353" s="53" t="str">
        <f t="shared" si="214"/>
        <v>#DIV/0!</v>
      </c>
      <c r="HR353" s="54" t="str">
        <f t="shared" si="215"/>
        <v>#DIV/0!</v>
      </c>
      <c r="HS353" s="55" t="str">
        <f t="shared" si="216"/>
        <v>#DIV/0!</v>
      </c>
      <c r="HT353" s="55" t="str">
        <f t="shared" si="217"/>
        <v>#DIV/0!</v>
      </c>
      <c r="HU353" s="55" t="str">
        <f t="shared" si="218"/>
        <v>#DIV/0!</v>
      </c>
      <c r="HV353" s="39" t="str">
        <f t="shared" si="219"/>
        <v>#DIV/0!</v>
      </c>
      <c r="HW353" s="51">
        <f t="shared" si="220"/>
        <v>-2.094395102</v>
      </c>
      <c r="HX353" s="51" t="str">
        <f t="shared" si="221"/>
        <v>#DIV/0!</v>
      </c>
      <c r="HY353" s="52" t="str">
        <f t="shared" si="222"/>
        <v>#DIV/0!</v>
      </c>
      <c r="HZ353" s="52" t="str">
        <f t="shared" si="223"/>
        <v>#DIV/0!</v>
      </c>
      <c r="IA353" s="36" t="str">
        <f t="shared" si="224"/>
        <v>#DIV/0!</v>
      </c>
      <c r="IB353" s="53">
        <f t="shared" si="225"/>
        <v>1</v>
      </c>
      <c r="IC353" s="53" t="str">
        <f t="shared" si="226"/>
        <v>#DIV/0!</v>
      </c>
      <c r="ID353" s="54" t="str">
        <f t="shared" si="227"/>
        <v>#DIV/0!</v>
      </c>
      <c r="IE353" s="55" t="str">
        <f t="shared" si="228"/>
        <v>#DIV/0!</v>
      </c>
      <c r="IF353" s="55" t="str">
        <f t="shared" si="229"/>
        <v>#DIV/0!</v>
      </c>
      <c r="IG353" s="55" t="str">
        <f t="shared" si="230"/>
        <v>#DIV/0!</v>
      </c>
      <c r="IH353" s="39" t="str">
        <f t="shared" si="231"/>
        <v>#DIV/0!</v>
      </c>
    </row>
    <row r="354" ht="12.75" customHeight="1">
      <c r="A354" s="44" t="str">
        <f>'Execute Cubic'!U349</f>
        <v/>
      </c>
      <c r="B354" s="44" t="str">
        <f>'Execute Cubic'!V349</f>
        <v/>
      </c>
      <c r="C354" s="44" t="str">
        <f>'Execute Cubic'!W349</f>
        <v/>
      </c>
      <c r="D354" s="44" t="str">
        <f>'Execute Cubic'!X349</f>
        <v/>
      </c>
      <c r="E354" s="44">
        <f t="shared" ref="E354:H354" si="5837">0</f>
        <v>0</v>
      </c>
      <c r="F354" s="44">
        <f t="shared" si="5837"/>
        <v>0</v>
      </c>
      <c r="G354" s="44">
        <f t="shared" si="5837"/>
        <v>0</v>
      </c>
      <c r="H354" s="44">
        <f t="shared" si="5837"/>
        <v>0</v>
      </c>
      <c r="I354" s="45" t="str">
        <f t="shared" si="27"/>
        <v>#DIV/0!</v>
      </c>
      <c r="J354" s="45" t="str">
        <f t="shared" si="28"/>
        <v>#DIV/0!</v>
      </c>
      <c r="K354" s="46" t="str">
        <f t="shared" si="29"/>
        <v>#DIV/0!</v>
      </c>
      <c r="L354" s="46" t="str">
        <f t="shared" si="30"/>
        <v>#DIV/0!</v>
      </c>
      <c r="M354" s="47" t="str">
        <f t="shared" si="31"/>
        <v>#DIV/0!</v>
      </c>
      <c r="N354" s="47" t="str">
        <f t="shared" si="32"/>
        <v>#DIV/0!</v>
      </c>
      <c r="O354" s="48" t="str">
        <f t="shared" ref="O354:R354" si="5838">ATAN2(A354,E354)</f>
        <v>#DIV/0!</v>
      </c>
      <c r="P354" s="48" t="str">
        <f t="shared" si="5838"/>
        <v>#DIV/0!</v>
      </c>
      <c r="Q354" s="48" t="str">
        <f t="shared" si="5838"/>
        <v>#DIV/0!</v>
      </c>
      <c r="R354" s="48" t="str">
        <f t="shared" si="5838"/>
        <v>#DIV/0!</v>
      </c>
      <c r="S354" s="48">
        <f t="shared" ref="S354:V354" si="5839">SQRT(POWER(A354,2)+POWER(E354,2))</f>
        <v>0</v>
      </c>
      <c r="T354" s="48">
        <f t="shared" si="5839"/>
        <v>0</v>
      </c>
      <c r="U354" s="48">
        <f t="shared" si="5839"/>
        <v>0</v>
      </c>
      <c r="V354" s="48">
        <f t="shared" si="5839"/>
        <v>0</v>
      </c>
      <c r="W354" s="49" t="str">
        <f t="shared" ref="W354:Z354" si="5840">O354-$O354</f>
        <v>#DIV/0!</v>
      </c>
      <c r="X354" s="49" t="str">
        <f t="shared" si="5840"/>
        <v>#DIV/0!</v>
      </c>
      <c r="Y354" s="49" t="str">
        <f t="shared" si="5840"/>
        <v>#DIV/0!</v>
      </c>
      <c r="Z354" s="49" t="str">
        <f t="shared" si="5840"/>
        <v>#DIV/0!</v>
      </c>
      <c r="AA354" s="49" t="str">
        <f t="shared" ref="AA354:AD354" si="5841">S354/$S354</f>
        <v>#DIV/0!</v>
      </c>
      <c r="AB354" s="49" t="str">
        <f t="shared" si="5841"/>
        <v>#DIV/0!</v>
      </c>
      <c r="AC354" s="49" t="str">
        <f t="shared" si="5841"/>
        <v>#DIV/0!</v>
      </c>
      <c r="AD354" s="49" t="str">
        <f t="shared" si="5841"/>
        <v>#DIV/0!</v>
      </c>
      <c r="AE354" s="50" t="str">
        <f t="shared" ref="AE354:AH354" si="5842">AA354*COS(W354)</f>
        <v>#DIV/0!</v>
      </c>
      <c r="AF354" s="50" t="str">
        <f t="shared" si="5842"/>
        <v>#DIV/0!</v>
      </c>
      <c r="AG354" s="50" t="str">
        <f t="shared" si="5842"/>
        <v>#DIV/0!</v>
      </c>
      <c r="AH354" s="50" t="str">
        <f t="shared" si="5842"/>
        <v>#DIV/0!</v>
      </c>
      <c r="AI354" s="44" t="str">
        <f t="shared" ref="AI354:AL354" si="5843">AA354*SIN(W354)</f>
        <v>#DIV/0!</v>
      </c>
      <c r="AJ354" s="44" t="str">
        <f t="shared" si="5843"/>
        <v>#DIV/0!</v>
      </c>
      <c r="AK354" s="44" t="str">
        <f t="shared" si="5843"/>
        <v>#DIV/0!</v>
      </c>
      <c r="AL354" s="44" t="str">
        <f t="shared" si="5843"/>
        <v>#DIV/0!</v>
      </c>
      <c r="AM354" s="51" t="str">
        <f t="shared" si="39"/>
        <v>#DIV/0!</v>
      </c>
      <c r="AN354" s="52" t="str">
        <f t="shared" si="40"/>
        <v>#DIV/0!</v>
      </c>
      <c r="AO354" s="52" t="str">
        <f t="shared" si="41"/>
        <v>#DIV/0!</v>
      </c>
      <c r="AP354" s="36" t="str">
        <f t="shared" si="42"/>
        <v>#DIV/0!</v>
      </c>
      <c r="AQ354" s="53" t="str">
        <f t="shared" si="43"/>
        <v>#DIV/0!</v>
      </c>
      <c r="AR354" s="54" t="str">
        <f t="shared" si="44"/>
        <v>#DIV/0!</v>
      </c>
      <c r="AS354" s="55" t="str">
        <f t="shared" si="45"/>
        <v>#DIV/0!</v>
      </c>
      <c r="AT354" s="55" t="str">
        <f t="shared" si="46"/>
        <v>#DIV/0!</v>
      </c>
      <c r="AU354" s="55" t="str">
        <f t="shared" si="47"/>
        <v>#DIV/0!</v>
      </c>
      <c r="AV354" s="39" t="str">
        <f t="shared" si="48"/>
        <v>#DIV/0!</v>
      </c>
      <c r="AW354" s="51" t="str">
        <f t="shared" ref="AW354:AX354" si="5844">AW$1*X354</f>
        <v>#DIV/0!</v>
      </c>
      <c r="AX354" s="51" t="str">
        <f t="shared" si="5844"/>
        <v>#DIV/0!</v>
      </c>
      <c r="AY354" s="52" t="str">
        <f t="shared" si="50"/>
        <v>#DIV/0!</v>
      </c>
      <c r="AZ354" s="52" t="str">
        <f t="shared" si="51"/>
        <v>#DIV/0!</v>
      </c>
      <c r="BA354" s="36" t="str">
        <f t="shared" si="52"/>
        <v>#DIV/0!</v>
      </c>
      <c r="BB354" s="53" t="str">
        <f t="shared" ref="BB354:BC354" si="5845">POWER(AB354,BB$1)</f>
        <v>#DIV/0!</v>
      </c>
      <c r="BC354" s="53" t="str">
        <f t="shared" si="5845"/>
        <v>#DIV/0!</v>
      </c>
      <c r="BD354" s="54" t="str">
        <f t="shared" si="54"/>
        <v>#DIV/0!</v>
      </c>
      <c r="BE354" s="55" t="str">
        <f t="shared" si="55"/>
        <v>#DIV/0!</v>
      </c>
      <c r="BF354" s="55" t="str">
        <f t="shared" si="56"/>
        <v>#DIV/0!</v>
      </c>
      <c r="BG354" s="55" t="str">
        <f t="shared" si="57"/>
        <v>#DIV/0!</v>
      </c>
      <c r="BH354" s="39" t="str">
        <f t="shared" si="58"/>
        <v>#DIV/0!</v>
      </c>
      <c r="BI354" s="51" t="str">
        <f t="shared" si="59"/>
        <v>#DIV/0!</v>
      </c>
      <c r="BJ354" s="52" t="str">
        <f t="shared" si="60"/>
        <v>#DIV/0!</v>
      </c>
      <c r="BK354" s="52" t="str">
        <f t="shared" si="61"/>
        <v>#DIV/0!</v>
      </c>
      <c r="BL354" s="36" t="str">
        <f t="shared" si="62"/>
        <v>#DIV/0!</v>
      </c>
      <c r="BM354" s="53" t="str">
        <f t="shared" si="63"/>
        <v>#DIV/0!</v>
      </c>
      <c r="BN354" s="54" t="str">
        <f t="shared" si="64"/>
        <v>#DIV/0!</v>
      </c>
      <c r="BO354" s="55" t="str">
        <f t="shared" si="65"/>
        <v>#DIV/0!</v>
      </c>
      <c r="BP354" s="55" t="str">
        <f t="shared" si="66"/>
        <v>#DIV/0!</v>
      </c>
      <c r="BQ354" s="55" t="str">
        <f t="shared" si="67"/>
        <v>#DIV/0!</v>
      </c>
      <c r="BR354" s="39" t="str">
        <f t="shared" si="68"/>
        <v>#DIV/0!</v>
      </c>
      <c r="BS354" s="56" t="str">
        <f t="shared" ref="BS354:BT354" si="5846">AS354+BE354+BO354</f>
        <v>#DIV/0!</v>
      </c>
      <c r="BT354" s="56" t="str">
        <f t="shared" si="5846"/>
        <v>#DIV/0!</v>
      </c>
      <c r="BU354" s="56" t="str">
        <f t="shared" si="70"/>
        <v>#DIV/0!</v>
      </c>
      <c r="BV354" s="57" t="str">
        <f t="shared" si="71"/>
        <v>#DIV/0!</v>
      </c>
      <c r="BW354" s="51" t="str">
        <f t="shared" ref="BW354:BX354" si="5847">BW$1*X354</f>
        <v>#DIV/0!</v>
      </c>
      <c r="BX354" s="51" t="str">
        <f t="shared" si="5847"/>
        <v>#DIV/0!</v>
      </c>
      <c r="BY354" s="52" t="str">
        <f t="shared" si="73"/>
        <v>#DIV/0!</v>
      </c>
      <c r="BZ354" s="52" t="str">
        <f t="shared" si="74"/>
        <v>#DIV/0!</v>
      </c>
      <c r="CA354" s="36" t="str">
        <f t="shared" si="75"/>
        <v>#DIV/0!</v>
      </c>
      <c r="CB354" s="53" t="str">
        <f t="shared" ref="CB354:CC354" si="5848">POWER(AB354,CB$1)</f>
        <v>#DIV/0!</v>
      </c>
      <c r="CC354" s="53" t="str">
        <f t="shared" si="5848"/>
        <v>#DIV/0!</v>
      </c>
      <c r="CD354" s="54" t="str">
        <f t="shared" si="77"/>
        <v>#DIV/0!</v>
      </c>
      <c r="CE354" s="55" t="str">
        <f t="shared" si="78"/>
        <v>#DIV/0!</v>
      </c>
      <c r="CF354" s="55" t="str">
        <f t="shared" si="79"/>
        <v>#DIV/0!</v>
      </c>
      <c r="CG354" s="55" t="str">
        <f t="shared" si="80"/>
        <v>#DIV/0!</v>
      </c>
      <c r="CH354" s="39" t="str">
        <f t="shared" si="81"/>
        <v>#DIV/0!</v>
      </c>
      <c r="CI354" s="51" t="str">
        <f t="shared" si="82"/>
        <v>#DIV/0!</v>
      </c>
      <c r="CJ354" s="52" t="str">
        <f t="shared" si="83"/>
        <v>#DIV/0!</v>
      </c>
      <c r="CK354" s="52" t="str">
        <f t="shared" si="84"/>
        <v>#DIV/0!</v>
      </c>
      <c r="CL354" s="36" t="str">
        <f t="shared" si="85"/>
        <v>#DIV/0!</v>
      </c>
      <c r="CM354" s="53" t="str">
        <f t="shared" si="86"/>
        <v>#DIV/0!</v>
      </c>
      <c r="CN354" s="54" t="str">
        <f t="shared" si="87"/>
        <v>#DIV/0!</v>
      </c>
      <c r="CO354" s="55" t="str">
        <f t="shared" si="88"/>
        <v>#DIV/0!</v>
      </c>
      <c r="CP354" s="55" t="str">
        <f t="shared" si="89"/>
        <v>#DIV/0!</v>
      </c>
      <c r="CQ354" s="55" t="str">
        <f t="shared" si="90"/>
        <v>#DIV/0!</v>
      </c>
      <c r="CR354" s="39" t="str">
        <f t="shared" si="91"/>
        <v>#DIV/0!</v>
      </c>
      <c r="CS354" s="51" t="str">
        <f t="shared" si="92"/>
        <v>#DIV/0!</v>
      </c>
      <c r="CT354" s="51" t="str">
        <f t="shared" si="93"/>
        <v>#DIV/0!</v>
      </c>
      <c r="CU354" s="52" t="str">
        <f t="shared" si="94"/>
        <v>#DIV/0!</v>
      </c>
      <c r="CV354" s="52" t="str">
        <f t="shared" si="95"/>
        <v>#DIV/0!</v>
      </c>
      <c r="CW354" s="36" t="str">
        <f t="shared" si="96"/>
        <v>#DIV/0!</v>
      </c>
      <c r="CX354" s="53" t="str">
        <f t="shared" si="97"/>
        <v>#DIV/0!</v>
      </c>
      <c r="CY354" s="53" t="str">
        <f t="shared" si="98"/>
        <v>#DIV/0!</v>
      </c>
      <c r="CZ354" s="54" t="str">
        <f t="shared" si="99"/>
        <v>#DIV/0!</v>
      </c>
      <c r="DA354" s="55" t="str">
        <f t="shared" si="100"/>
        <v>#DIV/0!</v>
      </c>
      <c r="DB354" s="55" t="str">
        <f t="shared" si="101"/>
        <v>#DIV/0!</v>
      </c>
      <c r="DC354" s="55" t="str">
        <f t="shared" si="102"/>
        <v>#DIV/0!</v>
      </c>
      <c r="DD354" s="39" t="str">
        <f t="shared" si="103"/>
        <v>#DIV/0!</v>
      </c>
      <c r="DE354" s="51" t="str">
        <f t="shared" ref="DE354:DG354" si="5849">DE$1*X354</f>
        <v>#DIV/0!</v>
      </c>
      <c r="DF354" s="51" t="str">
        <f t="shared" si="5849"/>
        <v>#DIV/0!</v>
      </c>
      <c r="DG354" s="51" t="str">
        <f t="shared" si="5849"/>
        <v>#DIV/0!</v>
      </c>
      <c r="DH354" s="52" t="str">
        <f t="shared" si="105"/>
        <v>#DIV/0!</v>
      </c>
      <c r="DI354" s="52" t="str">
        <f t="shared" si="106"/>
        <v>#DIV/0!</v>
      </c>
      <c r="DJ354" s="36" t="str">
        <f t="shared" si="107"/>
        <v>#DIV/0!</v>
      </c>
      <c r="DK354" s="53" t="str">
        <f t="shared" ref="DK354:DM354" si="5850">POWER(AB354,DK$1)</f>
        <v>#DIV/0!</v>
      </c>
      <c r="DL354" s="53" t="str">
        <f t="shared" si="5850"/>
        <v>#DIV/0!</v>
      </c>
      <c r="DM354" s="53" t="str">
        <f t="shared" si="5850"/>
        <v>#DIV/0!</v>
      </c>
      <c r="DN354" s="54" t="str">
        <f t="shared" si="109"/>
        <v>#DIV/0!</v>
      </c>
      <c r="DO354" s="55" t="str">
        <f t="shared" si="110"/>
        <v>#DIV/0!</v>
      </c>
      <c r="DP354" s="55" t="str">
        <f t="shared" si="111"/>
        <v>#DIV/0!</v>
      </c>
      <c r="DQ354" s="55" t="str">
        <f t="shared" si="112"/>
        <v>#DIV/0!</v>
      </c>
      <c r="DR354" s="39" t="str">
        <f t="shared" si="113"/>
        <v>#DIV/0!</v>
      </c>
      <c r="DS354" s="51" t="str">
        <f t="shared" si="114"/>
        <v>#DIV/0!</v>
      </c>
      <c r="DT354" s="52" t="str">
        <f t="shared" si="115"/>
        <v>#DIV/0!</v>
      </c>
      <c r="DU354" s="52" t="str">
        <f t="shared" si="116"/>
        <v>#DIV/0!</v>
      </c>
      <c r="DV354" s="36" t="str">
        <f t="shared" si="117"/>
        <v>#DIV/0!</v>
      </c>
      <c r="DW354" s="53" t="str">
        <f t="shared" si="118"/>
        <v>#DIV/0!</v>
      </c>
      <c r="DX354" s="54" t="str">
        <f t="shared" si="119"/>
        <v>#DIV/0!</v>
      </c>
      <c r="DY354" s="55" t="str">
        <f t="shared" si="120"/>
        <v>#DIV/0!</v>
      </c>
      <c r="DZ354" s="55" t="str">
        <f t="shared" si="121"/>
        <v>#DIV/0!</v>
      </c>
      <c r="EA354" s="55" t="str">
        <f t="shared" si="122"/>
        <v>#DIV/0!</v>
      </c>
      <c r="EB354" s="39" t="str">
        <f t="shared" si="123"/>
        <v>#DIV/0!</v>
      </c>
      <c r="EC354" s="56" t="str">
        <f t="shared" ref="EC354:ED354" si="5851">CE354+CO354+DA354+DO354+DY354</f>
        <v>#DIV/0!</v>
      </c>
      <c r="ED354" s="56" t="str">
        <f t="shared" si="5851"/>
        <v>#DIV/0!</v>
      </c>
      <c r="EE354" s="56" t="str">
        <f t="shared" si="125"/>
        <v>#DIV/0!</v>
      </c>
      <c r="EF354" s="57" t="str">
        <f t="shared" si="126"/>
        <v>#DIV/0!</v>
      </c>
      <c r="EG354" s="51" t="str">
        <f t="shared" si="127"/>
        <v>#DIV/0!</v>
      </c>
      <c r="EH354" s="52" t="str">
        <f t="shared" si="128"/>
        <v>#DIV/0!</v>
      </c>
      <c r="EI354" s="52" t="str">
        <f t="shared" si="129"/>
        <v>#DIV/0!</v>
      </c>
      <c r="EJ354" s="36" t="str">
        <f t="shared" si="130"/>
        <v>#DIV/0!</v>
      </c>
      <c r="EK354" s="53" t="str">
        <f t="shared" si="131"/>
        <v>#DIV/0!</v>
      </c>
      <c r="EL354" s="54" t="str">
        <f t="shared" si="132"/>
        <v>#DIV/0!</v>
      </c>
      <c r="EM354" s="55" t="str">
        <f t="shared" si="133"/>
        <v>#DIV/0!</v>
      </c>
      <c r="EN354" s="55" t="str">
        <f t="shared" si="134"/>
        <v>#DIV/0!</v>
      </c>
      <c r="EO354" s="55" t="str">
        <f t="shared" si="135"/>
        <v>#DIV/0!</v>
      </c>
      <c r="EP354" s="39" t="str">
        <f t="shared" si="136"/>
        <v>#DIV/0!</v>
      </c>
      <c r="EQ354" s="56" t="str">
        <f t="shared" ref="EQ354:ER354" si="5852">BS354+EM354</f>
        <v>#DIV/0!</v>
      </c>
      <c r="ER354" s="56" t="str">
        <f t="shared" si="5852"/>
        <v>#DIV/0!</v>
      </c>
      <c r="ES354" s="56" t="str">
        <f t="shared" si="138"/>
        <v>#DIV/0!</v>
      </c>
      <c r="ET354" s="57" t="str">
        <f t="shared" si="139"/>
        <v>#DIV/0!</v>
      </c>
      <c r="EU354" s="51" t="str">
        <f t="shared" si="140"/>
        <v>#DIV/0!</v>
      </c>
      <c r="EV354" s="52" t="str">
        <f t="shared" si="141"/>
        <v>#DIV/0!</v>
      </c>
      <c r="EW354" s="52" t="str">
        <f t="shared" si="142"/>
        <v>#DIV/0!</v>
      </c>
      <c r="EX354" s="36" t="str">
        <f t="shared" si="143"/>
        <v>#DIV/0!</v>
      </c>
      <c r="EY354" s="53" t="str">
        <f t="shared" si="144"/>
        <v>#DIV/0!</v>
      </c>
      <c r="EZ354" s="54" t="str">
        <f t="shared" si="145"/>
        <v>#DIV/0!</v>
      </c>
      <c r="FA354" s="55" t="str">
        <f t="shared" si="146"/>
        <v>#DIV/0!</v>
      </c>
      <c r="FB354" s="55" t="str">
        <f t="shared" si="147"/>
        <v>#DIV/0!</v>
      </c>
      <c r="FC354" s="55" t="str">
        <f t="shared" si="148"/>
        <v>#DIV/0!</v>
      </c>
      <c r="FD354" s="39" t="str">
        <f t="shared" si="149"/>
        <v>#DIV/0!</v>
      </c>
      <c r="FE354" s="51" t="str">
        <f t="shared" si="150"/>
        <v>#DIV/0!</v>
      </c>
      <c r="FF354" s="52" t="str">
        <f t="shared" si="151"/>
        <v>#DIV/0!</v>
      </c>
      <c r="FG354" s="52" t="str">
        <f t="shared" si="152"/>
        <v>#DIV/0!</v>
      </c>
      <c r="FH354" s="36" t="str">
        <f t="shared" si="153"/>
        <v>#DIV/0!</v>
      </c>
      <c r="FI354" s="53" t="str">
        <f t="shared" si="154"/>
        <v>#DIV/0!</v>
      </c>
      <c r="FJ354" s="54" t="str">
        <f t="shared" si="155"/>
        <v>#DIV/0!</v>
      </c>
      <c r="FK354" s="55" t="str">
        <f t="shared" si="156"/>
        <v>#DIV/0!</v>
      </c>
      <c r="FL354" s="55" t="str">
        <f t="shared" si="157"/>
        <v>#DIV/0!</v>
      </c>
      <c r="FM354" s="55" t="str">
        <f t="shared" si="158"/>
        <v>#DIV/0!</v>
      </c>
      <c r="FN354" s="39" t="str">
        <f t="shared" si="159"/>
        <v>#DIV/0!</v>
      </c>
      <c r="FO354" s="56" t="str">
        <f t="shared" si="160"/>
        <v>#DIV/0!</v>
      </c>
      <c r="FP354" s="56" t="str">
        <f t="shared" si="161"/>
        <v>#DIV/0!</v>
      </c>
      <c r="FQ354" s="56" t="str">
        <f t="shared" si="162"/>
        <v>#DIV/0!</v>
      </c>
      <c r="FR354" s="57" t="str">
        <f t="shared" si="163"/>
        <v>#DIV/0!</v>
      </c>
      <c r="FS354" s="51" t="str">
        <f t="shared" si="164"/>
        <v>#DIV/0!</v>
      </c>
      <c r="FT354" s="51" t="str">
        <f t="shared" si="165"/>
        <v>#DIV/0!</v>
      </c>
      <c r="FU354" s="52" t="str">
        <f t="shared" si="166"/>
        <v>#DIV/0!</v>
      </c>
      <c r="FV354" s="52" t="str">
        <f t="shared" si="167"/>
        <v>#DIV/0!</v>
      </c>
      <c r="FW354" s="36" t="str">
        <f t="shared" si="168"/>
        <v>#DIV/0!</v>
      </c>
      <c r="FX354" s="53" t="str">
        <f t="shared" si="169"/>
        <v>#DIV/0!</v>
      </c>
      <c r="FY354" s="53" t="str">
        <f t="shared" si="170"/>
        <v>#DIV/0!</v>
      </c>
      <c r="FZ354" s="54" t="str">
        <f t="shared" si="171"/>
        <v>#DIV/0!</v>
      </c>
      <c r="GA354" s="55" t="str">
        <f t="shared" si="172"/>
        <v>#DIV/0!</v>
      </c>
      <c r="GB354" s="55" t="str">
        <f t="shared" si="173"/>
        <v>#DIV/0!</v>
      </c>
      <c r="GC354" s="55" t="str">
        <f t="shared" si="174"/>
        <v>#DIV/0!</v>
      </c>
      <c r="GD354" s="39" t="str">
        <f t="shared" si="175"/>
        <v>#DIV/0!</v>
      </c>
      <c r="GE354" s="58">
        <f t="shared" si="176"/>
        <v>-0.5</v>
      </c>
      <c r="GF354" s="42">
        <f t="shared" si="177"/>
        <v>-0.8660254038</v>
      </c>
      <c r="GG354" s="58">
        <f t="shared" si="178"/>
        <v>-2.094395102</v>
      </c>
      <c r="GH354" s="42">
        <f t="shared" si="179"/>
        <v>1</v>
      </c>
      <c r="GI354" s="59">
        <f t="shared" si="180"/>
        <v>-0.5</v>
      </c>
      <c r="GJ354" s="43">
        <f t="shared" si="181"/>
        <v>0.8660254038</v>
      </c>
      <c r="GK354" s="59">
        <f t="shared" si="182"/>
        <v>2.094395102</v>
      </c>
      <c r="GL354" s="43">
        <f t="shared" si="183"/>
        <v>1</v>
      </c>
      <c r="GM354" s="51">
        <f t="shared" si="184"/>
        <v>-2.094395102</v>
      </c>
      <c r="GN354" s="51" t="str">
        <f t="shared" si="185"/>
        <v>#DIV/0!</v>
      </c>
      <c r="GO354" s="52" t="str">
        <f t="shared" si="186"/>
        <v>#DIV/0!</v>
      </c>
      <c r="GP354" s="52" t="str">
        <f t="shared" si="187"/>
        <v>#DIV/0!</v>
      </c>
      <c r="GQ354" s="36" t="str">
        <f t="shared" si="188"/>
        <v>#DIV/0!</v>
      </c>
      <c r="GR354" s="53">
        <f t="shared" si="189"/>
        <v>1</v>
      </c>
      <c r="GS354" s="53" t="str">
        <f t="shared" si="190"/>
        <v>#DIV/0!</v>
      </c>
      <c r="GT354" s="54" t="str">
        <f t="shared" si="191"/>
        <v>#DIV/0!</v>
      </c>
      <c r="GU354" s="55" t="str">
        <f t="shared" si="192"/>
        <v>#DIV/0!</v>
      </c>
      <c r="GV354" s="55" t="str">
        <f t="shared" si="193"/>
        <v>#DIV/0!</v>
      </c>
      <c r="GW354" s="55" t="str">
        <f t="shared" si="194"/>
        <v>#DIV/0!</v>
      </c>
      <c r="GX354" s="39" t="str">
        <f t="shared" si="195"/>
        <v>#DIV/0!</v>
      </c>
      <c r="GY354" s="51">
        <f t="shared" si="196"/>
        <v>2.094395102</v>
      </c>
      <c r="GZ354" s="51" t="str">
        <f t="shared" si="197"/>
        <v>#DIV/0!</v>
      </c>
      <c r="HA354" s="52" t="str">
        <f t="shared" si="198"/>
        <v>#DIV/0!</v>
      </c>
      <c r="HB354" s="52" t="str">
        <f t="shared" si="199"/>
        <v>#DIV/0!</v>
      </c>
      <c r="HC354" s="36" t="str">
        <f t="shared" si="200"/>
        <v>#DIV/0!</v>
      </c>
      <c r="HD354" s="53">
        <f t="shared" si="201"/>
        <v>1</v>
      </c>
      <c r="HE354" s="53" t="str">
        <f t="shared" si="202"/>
        <v>#DIV/0!</v>
      </c>
      <c r="HF354" s="54" t="str">
        <f t="shared" si="203"/>
        <v>#DIV/0!</v>
      </c>
      <c r="HG354" s="55" t="str">
        <f t="shared" si="204"/>
        <v>#DIV/0!</v>
      </c>
      <c r="HH354" s="55" t="str">
        <f t="shared" si="205"/>
        <v>#DIV/0!</v>
      </c>
      <c r="HI354" s="55" t="str">
        <f t="shared" si="206"/>
        <v>#DIV/0!</v>
      </c>
      <c r="HJ354" s="39" t="str">
        <f t="shared" si="207"/>
        <v>#DIV/0!</v>
      </c>
      <c r="HK354" s="51">
        <f t="shared" si="208"/>
        <v>2.094395102</v>
      </c>
      <c r="HL354" s="51" t="str">
        <f t="shared" si="209"/>
        <v>#DIV/0!</v>
      </c>
      <c r="HM354" s="52" t="str">
        <f t="shared" si="210"/>
        <v>#DIV/0!</v>
      </c>
      <c r="HN354" s="52" t="str">
        <f t="shared" si="211"/>
        <v>#DIV/0!</v>
      </c>
      <c r="HO354" s="36" t="str">
        <f t="shared" si="212"/>
        <v>#DIV/0!</v>
      </c>
      <c r="HP354" s="53">
        <f t="shared" si="213"/>
        <v>1</v>
      </c>
      <c r="HQ354" s="53" t="str">
        <f t="shared" si="214"/>
        <v>#DIV/0!</v>
      </c>
      <c r="HR354" s="54" t="str">
        <f t="shared" si="215"/>
        <v>#DIV/0!</v>
      </c>
      <c r="HS354" s="55" t="str">
        <f t="shared" si="216"/>
        <v>#DIV/0!</v>
      </c>
      <c r="HT354" s="55" t="str">
        <f t="shared" si="217"/>
        <v>#DIV/0!</v>
      </c>
      <c r="HU354" s="55" t="str">
        <f t="shared" si="218"/>
        <v>#DIV/0!</v>
      </c>
      <c r="HV354" s="39" t="str">
        <f t="shared" si="219"/>
        <v>#DIV/0!</v>
      </c>
      <c r="HW354" s="51">
        <f t="shared" si="220"/>
        <v>-2.094395102</v>
      </c>
      <c r="HX354" s="51" t="str">
        <f t="shared" si="221"/>
        <v>#DIV/0!</v>
      </c>
      <c r="HY354" s="52" t="str">
        <f t="shared" si="222"/>
        <v>#DIV/0!</v>
      </c>
      <c r="HZ354" s="52" t="str">
        <f t="shared" si="223"/>
        <v>#DIV/0!</v>
      </c>
      <c r="IA354" s="36" t="str">
        <f t="shared" si="224"/>
        <v>#DIV/0!</v>
      </c>
      <c r="IB354" s="53">
        <f t="shared" si="225"/>
        <v>1</v>
      </c>
      <c r="IC354" s="53" t="str">
        <f t="shared" si="226"/>
        <v>#DIV/0!</v>
      </c>
      <c r="ID354" s="54" t="str">
        <f t="shared" si="227"/>
        <v>#DIV/0!</v>
      </c>
      <c r="IE354" s="55" t="str">
        <f t="shared" si="228"/>
        <v>#DIV/0!</v>
      </c>
      <c r="IF354" s="55" t="str">
        <f t="shared" si="229"/>
        <v>#DIV/0!</v>
      </c>
      <c r="IG354" s="55" t="str">
        <f t="shared" si="230"/>
        <v>#DIV/0!</v>
      </c>
      <c r="IH354" s="39" t="str">
        <f t="shared" si="231"/>
        <v>#DIV/0!</v>
      </c>
    </row>
    <row r="355" ht="12.75" customHeight="1">
      <c r="A355" s="44" t="str">
        <f>'Execute Cubic'!U350</f>
        <v/>
      </c>
      <c r="B355" s="44" t="str">
        <f>'Execute Cubic'!V350</f>
        <v/>
      </c>
      <c r="C355" s="44" t="str">
        <f>'Execute Cubic'!W350</f>
        <v/>
      </c>
      <c r="D355" s="44" t="str">
        <f>'Execute Cubic'!X350</f>
        <v/>
      </c>
      <c r="E355" s="44">
        <f t="shared" ref="E355:H355" si="5853">0</f>
        <v>0</v>
      </c>
      <c r="F355" s="44">
        <f t="shared" si="5853"/>
        <v>0</v>
      </c>
      <c r="G355" s="44">
        <f t="shared" si="5853"/>
        <v>0</v>
      </c>
      <c r="H355" s="44">
        <f t="shared" si="5853"/>
        <v>0</v>
      </c>
      <c r="I355" s="45" t="str">
        <f t="shared" si="27"/>
        <v>#DIV/0!</v>
      </c>
      <c r="J355" s="45" t="str">
        <f t="shared" si="28"/>
        <v>#DIV/0!</v>
      </c>
      <c r="K355" s="46" t="str">
        <f t="shared" si="29"/>
        <v>#DIV/0!</v>
      </c>
      <c r="L355" s="46" t="str">
        <f t="shared" si="30"/>
        <v>#DIV/0!</v>
      </c>
      <c r="M355" s="47" t="str">
        <f t="shared" si="31"/>
        <v>#DIV/0!</v>
      </c>
      <c r="N355" s="47" t="str">
        <f t="shared" si="32"/>
        <v>#DIV/0!</v>
      </c>
      <c r="O355" s="48" t="str">
        <f t="shared" ref="O355:R355" si="5854">ATAN2(A355,E355)</f>
        <v>#DIV/0!</v>
      </c>
      <c r="P355" s="48" t="str">
        <f t="shared" si="5854"/>
        <v>#DIV/0!</v>
      </c>
      <c r="Q355" s="48" t="str">
        <f t="shared" si="5854"/>
        <v>#DIV/0!</v>
      </c>
      <c r="R355" s="48" t="str">
        <f t="shared" si="5854"/>
        <v>#DIV/0!</v>
      </c>
      <c r="S355" s="48">
        <f t="shared" ref="S355:V355" si="5855">SQRT(POWER(A355,2)+POWER(E355,2))</f>
        <v>0</v>
      </c>
      <c r="T355" s="48">
        <f t="shared" si="5855"/>
        <v>0</v>
      </c>
      <c r="U355" s="48">
        <f t="shared" si="5855"/>
        <v>0</v>
      </c>
      <c r="V355" s="48">
        <f t="shared" si="5855"/>
        <v>0</v>
      </c>
      <c r="W355" s="49" t="str">
        <f t="shared" ref="W355:Z355" si="5856">O355-$O355</f>
        <v>#DIV/0!</v>
      </c>
      <c r="X355" s="49" t="str">
        <f t="shared" si="5856"/>
        <v>#DIV/0!</v>
      </c>
      <c r="Y355" s="49" t="str">
        <f t="shared" si="5856"/>
        <v>#DIV/0!</v>
      </c>
      <c r="Z355" s="49" t="str">
        <f t="shared" si="5856"/>
        <v>#DIV/0!</v>
      </c>
      <c r="AA355" s="49" t="str">
        <f t="shared" ref="AA355:AD355" si="5857">S355/$S355</f>
        <v>#DIV/0!</v>
      </c>
      <c r="AB355" s="49" t="str">
        <f t="shared" si="5857"/>
        <v>#DIV/0!</v>
      </c>
      <c r="AC355" s="49" t="str">
        <f t="shared" si="5857"/>
        <v>#DIV/0!</v>
      </c>
      <c r="AD355" s="49" t="str">
        <f t="shared" si="5857"/>
        <v>#DIV/0!</v>
      </c>
      <c r="AE355" s="50" t="str">
        <f t="shared" ref="AE355:AH355" si="5858">AA355*COS(W355)</f>
        <v>#DIV/0!</v>
      </c>
      <c r="AF355" s="50" t="str">
        <f t="shared" si="5858"/>
        <v>#DIV/0!</v>
      </c>
      <c r="AG355" s="50" t="str">
        <f t="shared" si="5858"/>
        <v>#DIV/0!</v>
      </c>
      <c r="AH355" s="50" t="str">
        <f t="shared" si="5858"/>
        <v>#DIV/0!</v>
      </c>
      <c r="AI355" s="44" t="str">
        <f t="shared" ref="AI355:AL355" si="5859">AA355*SIN(W355)</f>
        <v>#DIV/0!</v>
      </c>
      <c r="AJ355" s="44" t="str">
        <f t="shared" si="5859"/>
        <v>#DIV/0!</v>
      </c>
      <c r="AK355" s="44" t="str">
        <f t="shared" si="5859"/>
        <v>#DIV/0!</v>
      </c>
      <c r="AL355" s="44" t="str">
        <f t="shared" si="5859"/>
        <v>#DIV/0!</v>
      </c>
      <c r="AM355" s="51" t="str">
        <f t="shared" si="39"/>
        <v>#DIV/0!</v>
      </c>
      <c r="AN355" s="52" t="str">
        <f t="shared" si="40"/>
        <v>#DIV/0!</v>
      </c>
      <c r="AO355" s="52" t="str">
        <f t="shared" si="41"/>
        <v>#DIV/0!</v>
      </c>
      <c r="AP355" s="36" t="str">
        <f t="shared" si="42"/>
        <v>#DIV/0!</v>
      </c>
      <c r="AQ355" s="53" t="str">
        <f t="shared" si="43"/>
        <v>#DIV/0!</v>
      </c>
      <c r="AR355" s="54" t="str">
        <f t="shared" si="44"/>
        <v>#DIV/0!</v>
      </c>
      <c r="AS355" s="55" t="str">
        <f t="shared" si="45"/>
        <v>#DIV/0!</v>
      </c>
      <c r="AT355" s="55" t="str">
        <f t="shared" si="46"/>
        <v>#DIV/0!</v>
      </c>
      <c r="AU355" s="55" t="str">
        <f t="shared" si="47"/>
        <v>#DIV/0!</v>
      </c>
      <c r="AV355" s="39" t="str">
        <f t="shared" si="48"/>
        <v>#DIV/0!</v>
      </c>
      <c r="AW355" s="51" t="str">
        <f t="shared" ref="AW355:AX355" si="5860">AW$1*X355</f>
        <v>#DIV/0!</v>
      </c>
      <c r="AX355" s="51" t="str">
        <f t="shared" si="5860"/>
        <v>#DIV/0!</v>
      </c>
      <c r="AY355" s="52" t="str">
        <f t="shared" si="50"/>
        <v>#DIV/0!</v>
      </c>
      <c r="AZ355" s="52" t="str">
        <f t="shared" si="51"/>
        <v>#DIV/0!</v>
      </c>
      <c r="BA355" s="36" t="str">
        <f t="shared" si="52"/>
        <v>#DIV/0!</v>
      </c>
      <c r="BB355" s="53" t="str">
        <f t="shared" ref="BB355:BC355" si="5861">POWER(AB355,BB$1)</f>
        <v>#DIV/0!</v>
      </c>
      <c r="BC355" s="53" t="str">
        <f t="shared" si="5861"/>
        <v>#DIV/0!</v>
      </c>
      <c r="BD355" s="54" t="str">
        <f t="shared" si="54"/>
        <v>#DIV/0!</v>
      </c>
      <c r="BE355" s="55" t="str">
        <f t="shared" si="55"/>
        <v>#DIV/0!</v>
      </c>
      <c r="BF355" s="55" t="str">
        <f t="shared" si="56"/>
        <v>#DIV/0!</v>
      </c>
      <c r="BG355" s="55" t="str">
        <f t="shared" si="57"/>
        <v>#DIV/0!</v>
      </c>
      <c r="BH355" s="39" t="str">
        <f t="shared" si="58"/>
        <v>#DIV/0!</v>
      </c>
      <c r="BI355" s="51" t="str">
        <f t="shared" si="59"/>
        <v>#DIV/0!</v>
      </c>
      <c r="BJ355" s="52" t="str">
        <f t="shared" si="60"/>
        <v>#DIV/0!</v>
      </c>
      <c r="BK355" s="52" t="str">
        <f t="shared" si="61"/>
        <v>#DIV/0!</v>
      </c>
      <c r="BL355" s="36" t="str">
        <f t="shared" si="62"/>
        <v>#DIV/0!</v>
      </c>
      <c r="BM355" s="53" t="str">
        <f t="shared" si="63"/>
        <v>#DIV/0!</v>
      </c>
      <c r="BN355" s="54" t="str">
        <f t="shared" si="64"/>
        <v>#DIV/0!</v>
      </c>
      <c r="BO355" s="55" t="str">
        <f t="shared" si="65"/>
        <v>#DIV/0!</v>
      </c>
      <c r="BP355" s="55" t="str">
        <f t="shared" si="66"/>
        <v>#DIV/0!</v>
      </c>
      <c r="BQ355" s="55" t="str">
        <f t="shared" si="67"/>
        <v>#DIV/0!</v>
      </c>
      <c r="BR355" s="39" t="str">
        <f t="shared" si="68"/>
        <v>#DIV/0!</v>
      </c>
      <c r="BS355" s="56" t="str">
        <f t="shared" ref="BS355:BT355" si="5862">AS355+BE355+BO355</f>
        <v>#DIV/0!</v>
      </c>
      <c r="BT355" s="56" t="str">
        <f t="shared" si="5862"/>
        <v>#DIV/0!</v>
      </c>
      <c r="BU355" s="56" t="str">
        <f t="shared" si="70"/>
        <v>#DIV/0!</v>
      </c>
      <c r="BV355" s="57" t="str">
        <f t="shared" si="71"/>
        <v>#DIV/0!</v>
      </c>
      <c r="BW355" s="51" t="str">
        <f t="shared" ref="BW355:BX355" si="5863">BW$1*X355</f>
        <v>#DIV/0!</v>
      </c>
      <c r="BX355" s="51" t="str">
        <f t="shared" si="5863"/>
        <v>#DIV/0!</v>
      </c>
      <c r="BY355" s="52" t="str">
        <f t="shared" si="73"/>
        <v>#DIV/0!</v>
      </c>
      <c r="BZ355" s="52" t="str">
        <f t="shared" si="74"/>
        <v>#DIV/0!</v>
      </c>
      <c r="CA355" s="36" t="str">
        <f t="shared" si="75"/>
        <v>#DIV/0!</v>
      </c>
      <c r="CB355" s="53" t="str">
        <f t="shared" ref="CB355:CC355" si="5864">POWER(AB355,CB$1)</f>
        <v>#DIV/0!</v>
      </c>
      <c r="CC355" s="53" t="str">
        <f t="shared" si="5864"/>
        <v>#DIV/0!</v>
      </c>
      <c r="CD355" s="54" t="str">
        <f t="shared" si="77"/>
        <v>#DIV/0!</v>
      </c>
      <c r="CE355" s="55" t="str">
        <f t="shared" si="78"/>
        <v>#DIV/0!</v>
      </c>
      <c r="CF355" s="55" t="str">
        <f t="shared" si="79"/>
        <v>#DIV/0!</v>
      </c>
      <c r="CG355" s="55" t="str">
        <f t="shared" si="80"/>
        <v>#DIV/0!</v>
      </c>
      <c r="CH355" s="39" t="str">
        <f t="shared" si="81"/>
        <v>#DIV/0!</v>
      </c>
      <c r="CI355" s="51" t="str">
        <f t="shared" si="82"/>
        <v>#DIV/0!</v>
      </c>
      <c r="CJ355" s="52" t="str">
        <f t="shared" si="83"/>
        <v>#DIV/0!</v>
      </c>
      <c r="CK355" s="52" t="str">
        <f t="shared" si="84"/>
        <v>#DIV/0!</v>
      </c>
      <c r="CL355" s="36" t="str">
        <f t="shared" si="85"/>
        <v>#DIV/0!</v>
      </c>
      <c r="CM355" s="53" t="str">
        <f t="shared" si="86"/>
        <v>#DIV/0!</v>
      </c>
      <c r="CN355" s="54" t="str">
        <f t="shared" si="87"/>
        <v>#DIV/0!</v>
      </c>
      <c r="CO355" s="55" t="str">
        <f t="shared" si="88"/>
        <v>#DIV/0!</v>
      </c>
      <c r="CP355" s="55" t="str">
        <f t="shared" si="89"/>
        <v>#DIV/0!</v>
      </c>
      <c r="CQ355" s="55" t="str">
        <f t="shared" si="90"/>
        <v>#DIV/0!</v>
      </c>
      <c r="CR355" s="39" t="str">
        <f t="shared" si="91"/>
        <v>#DIV/0!</v>
      </c>
      <c r="CS355" s="51" t="str">
        <f t="shared" si="92"/>
        <v>#DIV/0!</v>
      </c>
      <c r="CT355" s="51" t="str">
        <f t="shared" si="93"/>
        <v>#DIV/0!</v>
      </c>
      <c r="CU355" s="52" t="str">
        <f t="shared" si="94"/>
        <v>#DIV/0!</v>
      </c>
      <c r="CV355" s="52" t="str">
        <f t="shared" si="95"/>
        <v>#DIV/0!</v>
      </c>
      <c r="CW355" s="36" t="str">
        <f t="shared" si="96"/>
        <v>#DIV/0!</v>
      </c>
      <c r="CX355" s="53" t="str">
        <f t="shared" si="97"/>
        <v>#DIV/0!</v>
      </c>
      <c r="CY355" s="53" t="str">
        <f t="shared" si="98"/>
        <v>#DIV/0!</v>
      </c>
      <c r="CZ355" s="54" t="str">
        <f t="shared" si="99"/>
        <v>#DIV/0!</v>
      </c>
      <c r="DA355" s="55" t="str">
        <f t="shared" si="100"/>
        <v>#DIV/0!</v>
      </c>
      <c r="DB355" s="55" t="str">
        <f t="shared" si="101"/>
        <v>#DIV/0!</v>
      </c>
      <c r="DC355" s="55" t="str">
        <f t="shared" si="102"/>
        <v>#DIV/0!</v>
      </c>
      <c r="DD355" s="39" t="str">
        <f t="shared" si="103"/>
        <v>#DIV/0!</v>
      </c>
      <c r="DE355" s="51" t="str">
        <f t="shared" ref="DE355:DG355" si="5865">DE$1*X355</f>
        <v>#DIV/0!</v>
      </c>
      <c r="DF355" s="51" t="str">
        <f t="shared" si="5865"/>
        <v>#DIV/0!</v>
      </c>
      <c r="DG355" s="51" t="str">
        <f t="shared" si="5865"/>
        <v>#DIV/0!</v>
      </c>
      <c r="DH355" s="52" t="str">
        <f t="shared" si="105"/>
        <v>#DIV/0!</v>
      </c>
      <c r="DI355" s="52" t="str">
        <f t="shared" si="106"/>
        <v>#DIV/0!</v>
      </c>
      <c r="DJ355" s="36" t="str">
        <f t="shared" si="107"/>
        <v>#DIV/0!</v>
      </c>
      <c r="DK355" s="53" t="str">
        <f t="shared" ref="DK355:DM355" si="5866">POWER(AB355,DK$1)</f>
        <v>#DIV/0!</v>
      </c>
      <c r="DL355" s="53" t="str">
        <f t="shared" si="5866"/>
        <v>#DIV/0!</v>
      </c>
      <c r="DM355" s="53" t="str">
        <f t="shared" si="5866"/>
        <v>#DIV/0!</v>
      </c>
      <c r="DN355" s="54" t="str">
        <f t="shared" si="109"/>
        <v>#DIV/0!</v>
      </c>
      <c r="DO355" s="55" t="str">
        <f t="shared" si="110"/>
        <v>#DIV/0!</v>
      </c>
      <c r="DP355" s="55" t="str">
        <f t="shared" si="111"/>
        <v>#DIV/0!</v>
      </c>
      <c r="DQ355" s="55" t="str">
        <f t="shared" si="112"/>
        <v>#DIV/0!</v>
      </c>
      <c r="DR355" s="39" t="str">
        <f t="shared" si="113"/>
        <v>#DIV/0!</v>
      </c>
      <c r="DS355" s="51" t="str">
        <f t="shared" si="114"/>
        <v>#DIV/0!</v>
      </c>
      <c r="DT355" s="52" t="str">
        <f t="shared" si="115"/>
        <v>#DIV/0!</v>
      </c>
      <c r="DU355" s="52" t="str">
        <f t="shared" si="116"/>
        <v>#DIV/0!</v>
      </c>
      <c r="DV355" s="36" t="str">
        <f t="shared" si="117"/>
        <v>#DIV/0!</v>
      </c>
      <c r="DW355" s="53" t="str">
        <f t="shared" si="118"/>
        <v>#DIV/0!</v>
      </c>
      <c r="DX355" s="54" t="str">
        <f t="shared" si="119"/>
        <v>#DIV/0!</v>
      </c>
      <c r="DY355" s="55" t="str">
        <f t="shared" si="120"/>
        <v>#DIV/0!</v>
      </c>
      <c r="DZ355" s="55" t="str">
        <f t="shared" si="121"/>
        <v>#DIV/0!</v>
      </c>
      <c r="EA355" s="55" t="str">
        <f t="shared" si="122"/>
        <v>#DIV/0!</v>
      </c>
      <c r="EB355" s="39" t="str">
        <f t="shared" si="123"/>
        <v>#DIV/0!</v>
      </c>
      <c r="EC355" s="56" t="str">
        <f t="shared" ref="EC355:ED355" si="5867">CE355+CO355+DA355+DO355+DY355</f>
        <v>#DIV/0!</v>
      </c>
      <c r="ED355" s="56" t="str">
        <f t="shared" si="5867"/>
        <v>#DIV/0!</v>
      </c>
      <c r="EE355" s="56" t="str">
        <f t="shared" si="125"/>
        <v>#DIV/0!</v>
      </c>
      <c r="EF355" s="57" t="str">
        <f t="shared" si="126"/>
        <v>#DIV/0!</v>
      </c>
      <c r="EG355" s="51" t="str">
        <f t="shared" si="127"/>
        <v>#DIV/0!</v>
      </c>
      <c r="EH355" s="52" t="str">
        <f t="shared" si="128"/>
        <v>#DIV/0!</v>
      </c>
      <c r="EI355" s="52" t="str">
        <f t="shared" si="129"/>
        <v>#DIV/0!</v>
      </c>
      <c r="EJ355" s="36" t="str">
        <f t="shared" si="130"/>
        <v>#DIV/0!</v>
      </c>
      <c r="EK355" s="53" t="str">
        <f t="shared" si="131"/>
        <v>#DIV/0!</v>
      </c>
      <c r="EL355" s="54" t="str">
        <f t="shared" si="132"/>
        <v>#DIV/0!</v>
      </c>
      <c r="EM355" s="55" t="str">
        <f t="shared" si="133"/>
        <v>#DIV/0!</v>
      </c>
      <c r="EN355" s="55" t="str">
        <f t="shared" si="134"/>
        <v>#DIV/0!</v>
      </c>
      <c r="EO355" s="55" t="str">
        <f t="shared" si="135"/>
        <v>#DIV/0!</v>
      </c>
      <c r="EP355" s="39" t="str">
        <f t="shared" si="136"/>
        <v>#DIV/0!</v>
      </c>
      <c r="EQ355" s="56" t="str">
        <f t="shared" ref="EQ355:ER355" si="5868">BS355+EM355</f>
        <v>#DIV/0!</v>
      </c>
      <c r="ER355" s="56" t="str">
        <f t="shared" si="5868"/>
        <v>#DIV/0!</v>
      </c>
      <c r="ES355" s="56" t="str">
        <f t="shared" si="138"/>
        <v>#DIV/0!</v>
      </c>
      <c r="ET355" s="57" t="str">
        <f t="shared" si="139"/>
        <v>#DIV/0!</v>
      </c>
      <c r="EU355" s="51" t="str">
        <f t="shared" si="140"/>
        <v>#DIV/0!</v>
      </c>
      <c r="EV355" s="52" t="str">
        <f t="shared" si="141"/>
        <v>#DIV/0!</v>
      </c>
      <c r="EW355" s="52" t="str">
        <f t="shared" si="142"/>
        <v>#DIV/0!</v>
      </c>
      <c r="EX355" s="36" t="str">
        <f t="shared" si="143"/>
        <v>#DIV/0!</v>
      </c>
      <c r="EY355" s="53" t="str">
        <f t="shared" si="144"/>
        <v>#DIV/0!</v>
      </c>
      <c r="EZ355" s="54" t="str">
        <f t="shared" si="145"/>
        <v>#DIV/0!</v>
      </c>
      <c r="FA355" s="55" t="str">
        <f t="shared" si="146"/>
        <v>#DIV/0!</v>
      </c>
      <c r="FB355" s="55" t="str">
        <f t="shared" si="147"/>
        <v>#DIV/0!</v>
      </c>
      <c r="FC355" s="55" t="str">
        <f t="shared" si="148"/>
        <v>#DIV/0!</v>
      </c>
      <c r="FD355" s="39" t="str">
        <f t="shared" si="149"/>
        <v>#DIV/0!</v>
      </c>
      <c r="FE355" s="51" t="str">
        <f t="shared" si="150"/>
        <v>#DIV/0!</v>
      </c>
      <c r="FF355" s="52" t="str">
        <f t="shared" si="151"/>
        <v>#DIV/0!</v>
      </c>
      <c r="FG355" s="52" t="str">
        <f t="shared" si="152"/>
        <v>#DIV/0!</v>
      </c>
      <c r="FH355" s="36" t="str">
        <f t="shared" si="153"/>
        <v>#DIV/0!</v>
      </c>
      <c r="FI355" s="53" t="str">
        <f t="shared" si="154"/>
        <v>#DIV/0!</v>
      </c>
      <c r="FJ355" s="54" t="str">
        <f t="shared" si="155"/>
        <v>#DIV/0!</v>
      </c>
      <c r="FK355" s="55" t="str">
        <f t="shared" si="156"/>
        <v>#DIV/0!</v>
      </c>
      <c r="FL355" s="55" t="str">
        <f t="shared" si="157"/>
        <v>#DIV/0!</v>
      </c>
      <c r="FM355" s="55" t="str">
        <f t="shared" si="158"/>
        <v>#DIV/0!</v>
      </c>
      <c r="FN355" s="39" t="str">
        <f t="shared" si="159"/>
        <v>#DIV/0!</v>
      </c>
      <c r="FO355" s="56" t="str">
        <f t="shared" si="160"/>
        <v>#DIV/0!</v>
      </c>
      <c r="FP355" s="56" t="str">
        <f t="shared" si="161"/>
        <v>#DIV/0!</v>
      </c>
      <c r="FQ355" s="56" t="str">
        <f t="shared" si="162"/>
        <v>#DIV/0!</v>
      </c>
      <c r="FR355" s="57" t="str">
        <f t="shared" si="163"/>
        <v>#DIV/0!</v>
      </c>
      <c r="FS355" s="51" t="str">
        <f t="shared" si="164"/>
        <v>#DIV/0!</v>
      </c>
      <c r="FT355" s="51" t="str">
        <f t="shared" si="165"/>
        <v>#DIV/0!</v>
      </c>
      <c r="FU355" s="52" t="str">
        <f t="shared" si="166"/>
        <v>#DIV/0!</v>
      </c>
      <c r="FV355" s="52" t="str">
        <f t="shared" si="167"/>
        <v>#DIV/0!</v>
      </c>
      <c r="FW355" s="36" t="str">
        <f t="shared" si="168"/>
        <v>#DIV/0!</v>
      </c>
      <c r="FX355" s="53" t="str">
        <f t="shared" si="169"/>
        <v>#DIV/0!</v>
      </c>
      <c r="FY355" s="53" t="str">
        <f t="shared" si="170"/>
        <v>#DIV/0!</v>
      </c>
      <c r="FZ355" s="54" t="str">
        <f t="shared" si="171"/>
        <v>#DIV/0!</v>
      </c>
      <c r="GA355" s="55" t="str">
        <f t="shared" si="172"/>
        <v>#DIV/0!</v>
      </c>
      <c r="GB355" s="55" t="str">
        <f t="shared" si="173"/>
        <v>#DIV/0!</v>
      </c>
      <c r="GC355" s="55" t="str">
        <f t="shared" si="174"/>
        <v>#DIV/0!</v>
      </c>
      <c r="GD355" s="39" t="str">
        <f t="shared" si="175"/>
        <v>#DIV/0!</v>
      </c>
      <c r="GE355" s="58">
        <f t="shared" si="176"/>
        <v>-0.5</v>
      </c>
      <c r="GF355" s="42">
        <f t="shared" si="177"/>
        <v>-0.8660254038</v>
      </c>
      <c r="GG355" s="58">
        <f t="shared" si="178"/>
        <v>-2.094395102</v>
      </c>
      <c r="GH355" s="42">
        <f t="shared" si="179"/>
        <v>1</v>
      </c>
      <c r="GI355" s="59">
        <f t="shared" si="180"/>
        <v>-0.5</v>
      </c>
      <c r="GJ355" s="43">
        <f t="shared" si="181"/>
        <v>0.8660254038</v>
      </c>
      <c r="GK355" s="59">
        <f t="shared" si="182"/>
        <v>2.094395102</v>
      </c>
      <c r="GL355" s="43">
        <f t="shared" si="183"/>
        <v>1</v>
      </c>
      <c r="GM355" s="51">
        <f t="shared" si="184"/>
        <v>-2.094395102</v>
      </c>
      <c r="GN355" s="51" t="str">
        <f t="shared" si="185"/>
        <v>#DIV/0!</v>
      </c>
      <c r="GO355" s="52" t="str">
        <f t="shared" si="186"/>
        <v>#DIV/0!</v>
      </c>
      <c r="GP355" s="52" t="str">
        <f t="shared" si="187"/>
        <v>#DIV/0!</v>
      </c>
      <c r="GQ355" s="36" t="str">
        <f t="shared" si="188"/>
        <v>#DIV/0!</v>
      </c>
      <c r="GR355" s="53">
        <f t="shared" si="189"/>
        <v>1</v>
      </c>
      <c r="GS355" s="53" t="str">
        <f t="shared" si="190"/>
        <v>#DIV/0!</v>
      </c>
      <c r="GT355" s="54" t="str">
        <f t="shared" si="191"/>
        <v>#DIV/0!</v>
      </c>
      <c r="GU355" s="55" t="str">
        <f t="shared" si="192"/>
        <v>#DIV/0!</v>
      </c>
      <c r="GV355" s="55" t="str">
        <f t="shared" si="193"/>
        <v>#DIV/0!</v>
      </c>
      <c r="GW355" s="55" t="str">
        <f t="shared" si="194"/>
        <v>#DIV/0!</v>
      </c>
      <c r="GX355" s="39" t="str">
        <f t="shared" si="195"/>
        <v>#DIV/0!</v>
      </c>
      <c r="GY355" s="51">
        <f t="shared" si="196"/>
        <v>2.094395102</v>
      </c>
      <c r="GZ355" s="51" t="str">
        <f t="shared" si="197"/>
        <v>#DIV/0!</v>
      </c>
      <c r="HA355" s="52" t="str">
        <f t="shared" si="198"/>
        <v>#DIV/0!</v>
      </c>
      <c r="HB355" s="52" t="str">
        <f t="shared" si="199"/>
        <v>#DIV/0!</v>
      </c>
      <c r="HC355" s="36" t="str">
        <f t="shared" si="200"/>
        <v>#DIV/0!</v>
      </c>
      <c r="HD355" s="53">
        <f t="shared" si="201"/>
        <v>1</v>
      </c>
      <c r="HE355" s="53" t="str">
        <f t="shared" si="202"/>
        <v>#DIV/0!</v>
      </c>
      <c r="HF355" s="54" t="str">
        <f t="shared" si="203"/>
        <v>#DIV/0!</v>
      </c>
      <c r="HG355" s="55" t="str">
        <f t="shared" si="204"/>
        <v>#DIV/0!</v>
      </c>
      <c r="HH355" s="55" t="str">
        <f t="shared" si="205"/>
        <v>#DIV/0!</v>
      </c>
      <c r="HI355" s="55" t="str">
        <f t="shared" si="206"/>
        <v>#DIV/0!</v>
      </c>
      <c r="HJ355" s="39" t="str">
        <f t="shared" si="207"/>
        <v>#DIV/0!</v>
      </c>
      <c r="HK355" s="51">
        <f t="shared" si="208"/>
        <v>2.094395102</v>
      </c>
      <c r="HL355" s="51" t="str">
        <f t="shared" si="209"/>
        <v>#DIV/0!</v>
      </c>
      <c r="HM355" s="52" t="str">
        <f t="shared" si="210"/>
        <v>#DIV/0!</v>
      </c>
      <c r="HN355" s="52" t="str">
        <f t="shared" si="211"/>
        <v>#DIV/0!</v>
      </c>
      <c r="HO355" s="36" t="str">
        <f t="shared" si="212"/>
        <v>#DIV/0!</v>
      </c>
      <c r="HP355" s="53">
        <f t="shared" si="213"/>
        <v>1</v>
      </c>
      <c r="HQ355" s="53" t="str">
        <f t="shared" si="214"/>
        <v>#DIV/0!</v>
      </c>
      <c r="HR355" s="54" t="str">
        <f t="shared" si="215"/>
        <v>#DIV/0!</v>
      </c>
      <c r="HS355" s="55" t="str">
        <f t="shared" si="216"/>
        <v>#DIV/0!</v>
      </c>
      <c r="HT355" s="55" t="str">
        <f t="shared" si="217"/>
        <v>#DIV/0!</v>
      </c>
      <c r="HU355" s="55" t="str">
        <f t="shared" si="218"/>
        <v>#DIV/0!</v>
      </c>
      <c r="HV355" s="39" t="str">
        <f t="shared" si="219"/>
        <v>#DIV/0!</v>
      </c>
      <c r="HW355" s="51">
        <f t="shared" si="220"/>
        <v>-2.094395102</v>
      </c>
      <c r="HX355" s="51" t="str">
        <f t="shared" si="221"/>
        <v>#DIV/0!</v>
      </c>
      <c r="HY355" s="52" t="str">
        <f t="shared" si="222"/>
        <v>#DIV/0!</v>
      </c>
      <c r="HZ355" s="52" t="str">
        <f t="shared" si="223"/>
        <v>#DIV/0!</v>
      </c>
      <c r="IA355" s="36" t="str">
        <f t="shared" si="224"/>
        <v>#DIV/0!</v>
      </c>
      <c r="IB355" s="53">
        <f t="shared" si="225"/>
        <v>1</v>
      </c>
      <c r="IC355" s="53" t="str">
        <f t="shared" si="226"/>
        <v>#DIV/0!</v>
      </c>
      <c r="ID355" s="54" t="str">
        <f t="shared" si="227"/>
        <v>#DIV/0!</v>
      </c>
      <c r="IE355" s="55" t="str">
        <f t="shared" si="228"/>
        <v>#DIV/0!</v>
      </c>
      <c r="IF355" s="55" t="str">
        <f t="shared" si="229"/>
        <v>#DIV/0!</v>
      </c>
      <c r="IG355" s="55" t="str">
        <f t="shared" si="230"/>
        <v>#DIV/0!</v>
      </c>
      <c r="IH355" s="39" t="str">
        <f t="shared" si="231"/>
        <v>#DIV/0!</v>
      </c>
    </row>
    <row r="356" ht="12.75" customHeight="1">
      <c r="A356" s="44" t="str">
        <f>'Execute Cubic'!U351</f>
        <v/>
      </c>
      <c r="B356" s="44" t="str">
        <f>'Execute Cubic'!V351</f>
        <v/>
      </c>
      <c r="C356" s="44" t="str">
        <f>'Execute Cubic'!W351</f>
        <v/>
      </c>
      <c r="D356" s="44" t="str">
        <f>'Execute Cubic'!X351</f>
        <v/>
      </c>
      <c r="E356" s="44">
        <f t="shared" ref="E356:H356" si="5869">0</f>
        <v>0</v>
      </c>
      <c r="F356" s="44">
        <f t="shared" si="5869"/>
        <v>0</v>
      </c>
      <c r="G356" s="44">
        <f t="shared" si="5869"/>
        <v>0</v>
      </c>
      <c r="H356" s="44">
        <f t="shared" si="5869"/>
        <v>0</v>
      </c>
      <c r="I356" s="45" t="str">
        <f t="shared" si="27"/>
        <v>#DIV/0!</v>
      </c>
      <c r="J356" s="45" t="str">
        <f t="shared" si="28"/>
        <v>#DIV/0!</v>
      </c>
      <c r="K356" s="46" t="str">
        <f t="shared" si="29"/>
        <v>#DIV/0!</v>
      </c>
      <c r="L356" s="46" t="str">
        <f t="shared" si="30"/>
        <v>#DIV/0!</v>
      </c>
      <c r="M356" s="47" t="str">
        <f t="shared" si="31"/>
        <v>#DIV/0!</v>
      </c>
      <c r="N356" s="47" t="str">
        <f t="shared" si="32"/>
        <v>#DIV/0!</v>
      </c>
      <c r="O356" s="48" t="str">
        <f t="shared" ref="O356:R356" si="5870">ATAN2(A356,E356)</f>
        <v>#DIV/0!</v>
      </c>
      <c r="P356" s="48" t="str">
        <f t="shared" si="5870"/>
        <v>#DIV/0!</v>
      </c>
      <c r="Q356" s="48" t="str">
        <f t="shared" si="5870"/>
        <v>#DIV/0!</v>
      </c>
      <c r="R356" s="48" t="str">
        <f t="shared" si="5870"/>
        <v>#DIV/0!</v>
      </c>
      <c r="S356" s="48">
        <f t="shared" ref="S356:V356" si="5871">SQRT(POWER(A356,2)+POWER(E356,2))</f>
        <v>0</v>
      </c>
      <c r="T356" s="48">
        <f t="shared" si="5871"/>
        <v>0</v>
      </c>
      <c r="U356" s="48">
        <f t="shared" si="5871"/>
        <v>0</v>
      </c>
      <c r="V356" s="48">
        <f t="shared" si="5871"/>
        <v>0</v>
      </c>
      <c r="W356" s="49" t="str">
        <f t="shared" ref="W356:Z356" si="5872">O356-$O356</f>
        <v>#DIV/0!</v>
      </c>
      <c r="X356" s="49" t="str">
        <f t="shared" si="5872"/>
        <v>#DIV/0!</v>
      </c>
      <c r="Y356" s="49" t="str">
        <f t="shared" si="5872"/>
        <v>#DIV/0!</v>
      </c>
      <c r="Z356" s="49" t="str">
        <f t="shared" si="5872"/>
        <v>#DIV/0!</v>
      </c>
      <c r="AA356" s="49" t="str">
        <f t="shared" ref="AA356:AD356" si="5873">S356/$S356</f>
        <v>#DIV/0!</v>
      </c>
      <c r="AB356" s="49" t="str">
        <f t="shared" si="5873"/>
        <v>#DIV/0!</v>
      </c>
      <c r="AC356" s="49" t="str">
        <f t="shared" si="5873"/>
        <v>#DIV/0!</v>
      </c>
      <c r="AD356" s="49" t="str">
        <f t="shared" si="5873"/>
        <v>#DIV/0!</v>
      </c>
      <c r="AE356" s="50" t="str">
        <f t="shared" ref="AE356:AH356" si="5874">AA356*COS(W356)</f>
        <v>#DIV/0!</v>
      </c>
      <c r="AF356" s="50" t="str">
        <f t="shared" si="5874"/>
        <v>#DIV/0!</v>
      </c>
      <c r="AG356" s="50" t="str">
        <f t="shared" si="5874"/>
        <v>#DIV/0!</v>
      </c>
      <c r="AH356" s="50" t="str">
        <f t="shared" si="5874"/>
        <v>#DIV/0!</v>
      </c>
      <c r="AI356" s="44" t="str">
        <f t="shared" ref="AI356:AL356" si="5875">AA356*SIN(W356)</f>
        <v>#DIV/0!</v>
      </c>
      <c r="AJ356" s="44" t="str">
        <f t="shared" si="5875"/>
        <v>#DIV/0!</v>
      </c>
      <c r="AK356" s="44" t="str">
        <f t="shared" si="5875"/>
        <v>#DIV/0!</v>
      </c>
      <c r="AL356" s="44" t="str">
        <f t="shared" si="5875"/>
        <v>#DIV/0!</v>
      </c>
      <c r="AM356" s="51" t="str">
        <f t="shared" si="39"/>
        <v>#DIV/0!</v>
      </c>
      <c r="AN356" s="52" t="str">
        <f t="shared" si="40"/>
        <v>#DIV/0!</v>
      </c>
      <c r="AO356" s="52" t="str">
        <f t="shared" si="41"/>
        <v>#DIV/0!</v>
      </c>
      <c r="AP356" s="36" t="str">
        <f t="shared" si="42"/>
        <v>#DIV/0!</v>
      </c>
      <c r="AQ356" s="53" t="str">
        <f t="shared" si="43"/>
        <v>#DIV/0!</v>
      </c>
      <c r="AR356" s="54" t="str">
        <f t="shared" si="44"/>
        <v>#DIV/0!</v>
      </c>
      <c r="AS356" s="55" t="str">
        <f t="shared" si="45"/>
        <v>#DIV/0!</v>
      </c>
      <c r="AT356" s="55" t="str">
        <f t="shared" si="46"/>
        <v>#DIV/0!</v>
      </c>
      <c r="AU356" s="55" t="str">
        <f t="shared" si="47"/>
        <v>#DIV/0!</v>
      </c>
      <c r="AV356" s="39" t="str">
        <f t="shared" si="48"/>
        <v>#DIV/0!</v>
      </c>
      <c r="AW356" s="51" t="str">
        <f t="shared" ref="AW356:AX356" si="5876">AW$1*X356</f>
        <v>#DIV/0!</v>
      </c>
      <c r="AX356" s="51" t="str">
        <f t="shared" si="5876"/>
        <v>#DIV/0!</v>
      </c>
      <c r="AY356" s="52" t="str">
        <f t="shared" si="50"/>
        <v>#DIV/0!</v>
      </c>
      <c r="AZ356" s="52" t="str">
        <f t="shared" si="51"/>
        <v>#DIV/0!</v>
      </c>
      <c r="BA356" s="36" t="str">
        <f t="shared" si="52"/>
        <v>#DIV/0!</v>
      </c>
      <c r="BB356" s="53" t="str">
        <f t="shared" ref="BB356:BC356" si="5877">POWER(AB356,BB$1)</f>
        <v>#DIV/0!</v>
      </c>
      <c r="BC356" s="53" t="str">
        <f t="shared" si="5877"/>
        <v>#DIV/0!</v>
      </c>
      <c r="BD356" s="54" t="str">
        <f t="shared" si="54"/>
        <v>#DIV/0!</v>
      </c>
      <c r="BE356" s="55" t="str">
        <f t="shared" si="55"/>
        <v>#DIV/0!</v>
      </c>
      <c r="BF356" s="55" t="str">
        <f t="shared" si="56"/>
        <v>#DIV/0!</v>
      </c>
      <c r="BG356" s="55" t="str">
        <f t="shared" si="57"/>
        <v>#DIV/0!</v>
      </c>
      <c r="BH356" s="39" t="str">
        <f t="shared" si="58"/>
        <v>#DIV/0!</v>
      </c>
      <c r="BI356" s="51" t="str">
        <f t="shared" si="59"/>
        <v>#DIV/0!</v>
      </c>
      <c r="BJ356" s="52" t="str">
        <f t="shared" si="60"/>
        <v>#DIV/0!</v>
      </c>
      <c r="BK356" s="52" t="str">
        <f t="shared" si="61"/>
        <v>#DIV/0!</v>
      </c>
      <c r="BL356" s="36" t="str">
        <f t="shared" si="62"/>
        <v>#DIV/0!</v>
      </c>
      <c r="BM356" s="53" t="str">
        <f t="shared" si="63"/>
        <v>#DIV/0!</v>
      </c>
      <c r="BN356" s="54" t="str">
        <f t="shared" si="64"/>
        <v>#DIV/0!</v>
      </c>
      <c r="BO356" s="55" t="str">
        <f t="shared" si="65"/>
        <v>#DIV/0!</v>
      </c>
      <c r="BP356" s="55" t="str">
        <f t="shared" si="66"/>
        <v>#DIV/0!</v>
      </c>
      <c r="BQ356" s="55" t="str">
        <f t="shared" si="67"/>
        <v>#DIV/0!</v>
      </c>
      <c r="BR356" s="39" t="str">
        <f t="shared" si="68"/>
        <v>#DIV/0!</v>
      </c>
      <c r="BS356" s="56" t="str">
        <f t="shared" ref="BS356:BT356" si="5878">AS356+BE356+BO356</f>
        <v>#DIV/0!</v>
      </c>
      <c r="BT356" s="56" t="str">
        <f t="shared" si="5878"/>
        <v>#DIV/0!</v>
      </c>
      <c r="BU356" s="56" t="str">
        <f t="shared" si="70"/>
        <v>#DIV/0!</v>
      </c>
      <c r="BV356" s="57" t="str">
        <f t="shared" si="71"/>
        <v>#DIV/0!</v>
      </c>
      <c r="BW356" s="51" t="str">
        <f t="shared" ref="BW356:BX356" si="5879">BW$1*X356</f>
        <v>#DIV/0!</v>
      </c>
      <c r="BX356" s="51" t="str">
        <f t="shared" si="5879"/>
        <v>#DIV/0!</v>
      </c>
      <c r="BY356" s="52" t="str">
        <f t="shared" si="73"/>
        <v>#DIV/0!</v>
      </c>
      <c r="BZ356" s="52" t="str">
        <f t="shared" si="74"/>
        <v>#DIV/0!</v>
      </c>
      <c r="CA356" s="36" t="str">
        <f t="shared" si="75"/>
        <v>#DIV/0!</v>
      </c>
      <c r="CB356" s="53" t="str">
        <f t="shared" ref="CB356:CC356" si="5880">POWER(AB356,CB$1)</f>
        <v>#DIV/0!</v>
      </c>
      <c r="CC356" s="53" t="str">
        <f t="shared" si="5880"/>
        <v>#DIV/0!</v>
      </c>
      <c r="CD356" s="54" t="str">
        <f t="shared" si="77"/>
        <v>#DIV/0!</v>
      </c>
      <c r="CE356" s="55" t="str">
        <f t="shared" si="78"/>
        <v>#DIV/0!</v>
      </c>
      <c r="CF356" s="55" t="str">
        <f t="shared" si="79"/>
        <v>#DIV/0!</v>
      </c>
      <c r="CG356" s="55" t="str">
        <f t="shared" si="80"/>
        <v>#DIV/0!</v>
      </c>
      <c r="CH356" s="39" t="str">
        <f t="shared" si="81"/>
        <v>#DIV/0!</v>
      </c>
      <c r="CI356" s="51" t="str">
        <f t="shared" si="82"/>
        <v>#DIV/0!</v>
      </c>
      <c r="CJ356" s="52" t="str">
        <f t="shared" si="83"/>
        <v>#DIV/0!</v>
      </c>
      <c r="CK356" s="52" t="str">
        <f t="shared" si="84"/>
        <v>#DIV/0!</v>
      </c>
      <c r="CL356" s="36" t="str">
        <f t="shared" si="85"/>
        <v>#DIV/0!</v>
      </c>
      <c r="CM356" s="53" t="str">
        <f t="shared" si="86"/>
        <v>#DIV/0!</v>
      </c>
      <c r="CN356" s="54" t="str">
        <f t="shared" si="87"/>
        <v>#DIV/0!</v>
      </c>
      <c r="CO356" s="55" t="str">
        <f t="shared" si="88"/>
        <v>#DIV/0!</v>
      </c>
      <c r="CP356" s="55" t="str">
        <f t="shared" si="89"/>
        <v>#DIV/0!</v>
      </c>
      <c r="CQ356" s="55" t="str">
        <f t="shared" si="90"/>
        <v>#DIV/0!</v>
      </c>
      <c r="CR356" s="39" t="str">
        <f t="shared" si="91"/>
        <v>#DIV/0!</v>
      </c>
      <c r="CS356" s="51" t="str">
        <f t="shared" si="92"/>
        <v>#DIV/0!</v>
      </c>
      <c r="CT356" s="51" t="str">
        <f t="shared" si="93"/>
        <v>#DIV/0!</v>
      </c>
      <c r="CU356" s="52" t="str">
        <f t="shared" si="94"/>
        <v>#DIV/0!</v>
      </c>
      <c r="CV356" s="52" t="str">
        <f t="shared" si="95"/>
        <v>#DIV/0!</v>
      </c>
      <c r="CW356" s="36" t="str">
        <f t="shared" si="96"/>
        <v>#DIV/0!</v>
      </c>
      <c r="CX356" s="53" t="str">
        <f t="shared" si="97"/>
        <v>#DIV/0!</v>
      </c>
      <c r="CY356" s="53" t="str">
        <f t="shared" si="98"/>
        <v>#DIV/0!</v>
      </c>
      <c r="CZ356" s="54" t="str">
        <f t="shared" si="99"/>
        <v>#DIV/0!</v>
      </c>
      <c r="DA356" s="55" t="str">
        <f t="shared" si="100"/>
        <v>#DIV/0!</v>
      </c>
      <c r="DB356" s="55" t="str">
        <f t="shared" si="101"/>
        <v>#DIV/0!</v>
      </c>
      <c r="DC356" s="55" t="str">
        <f t="shared" si="102"/>
        <v>#DIV/0!</v>
      </c>
      <c r="DD356" s="39" t="str">
        <f t="shared" si="103"/>
        <v>#DIV/0!</v>
      </c>
      <c r="DE356" s="51" t="str">
        <f t="shared" ref="DE356:DG356" si="5881">DE$1*X356</f>
        <v>#DIV/0!</v>
      </c>
      <c r="DF356" s="51" t="str">
        <f t="shared" si="5881"/>
        <v>#DIV/0!</v>
      </c>
      <c r="DG356" s="51" t="str">
        <f t="shared" si="5881"/>
        <v>#DIV/0!</v>
      </c>
      <c r="DH356" s="52" t="str">
        <f t="shared" si="105"/>
        <v>#DIV/0!</v>
      </c>
      <c r="DI356" s="52" t="str">
        <f t="shared" si="106"/>
        <v>#DIV/0!</v>
      </c>
      <c r="DJ356" s="36" t="str">
        <f t="shared" si="107"/>
        <v>#DIV/0!</v>
      </c>
      <c r="DK356" s="53" t="str">
        <f t="shared" ref="DK356:DM356" si="5882">POWER(AB356,DK$1)</f>
        <v>#DIV/0!</v>
      </c>
      <c r="DL356" s="53" t="str">
        <f t="shared" si="5882"/>
        <v>#DIV/0!</v>
      </c>
      <c r="DM356" s="53" t="str">
        <f t="shared" si="5882"/>
        <v>#DIV/0!</v>
      </c>
      <c r="DN356" s="54" t="str">
        <f t="shared" si="109"/>
        <v>#DIV/0!</v>
      </c>
      <c r="DO356" s="55" t="str">
        <f t="shared" si="110"/>
        <v>#DIV/0!</v>
      </c>
      <c r="DP356" s="55" t="str">
        <f t="shared" si="111"/>
        <v>#DIV/0!</v>
      </c>
      <c r="DQ356" s="55" t="str">
        <f t="shared" si="112"/>
        <v>#DIV/0!</v>
      </c>
      <c r="DR356" s="39" t="str">
        <f t="shared" si="113"/>
        <v>#DIV/0!</v>
      </c>
      <c r="DS356" s="51" t="str">
        <f t="shared" si="114"/>
        <v>#DIV/0!</v>
      </c>
      <c r="DT356" s="52" t="str">
        <f t="shared" si="115"/>
        <v>#DIV/0!</v>
      </c>
      <c r="DU356" s="52" t="str">
        <f t="shared" si="116"/>
        <v>#DIV/0!</v>
      </c>
      <c r="DV356" s="36" t="str">
        <f t="shared" si="117"/>
        <v>#DIV/0!</v>
      </c>
      <c r="DW356" s="53" t="str">
        <f t="shared" si="118"/>
        <v>#DIV/0!</v>
      </c>
      <c r="DX356" s="54" t="str">
        <f t="shared" si="119"/>
        <v>#DIV/0!</v>
      </c>
      <c r="DY356" s="55" t="str">
        <f t="shared" si="120"/>
        <v>#DIV/0!</v>
      </c>
      <c r="DZ356" s="55" t="str">
        <f t="shared" si="121"/>
        <v>#DIV/0!</v>
      </c>
      <c r="EA356" s="55" t="str">
        <f t="shared" si="122"/>
        <v>#DIV/0!</v>
      </c>
      <c r="EB356" s="39" t="str">
        <f t="shared" si="123"/>
        <v>#DIV/0!</v>
      </c>
      <c r="EC356" s="56" t="str">
        <f t="shared" ref="EC356:ED356" si="5883">CE356+CO356+DA356+DO356+DY356</f>
        <v>#DIV/0!</v>
      </c>
      <c r="ED356" s="56" t="str">
        <f t="shared" si="5883"/>
        <v>#DIV/0!</v>
      </c>
      <c r="EE356" s="56" t="str">
        <f t="shared" si="125"/>
        <v>#DIV/0!</v>
      </c>
      <c r="EF356" s="57" t="str">
        <f t="shared" si="126"/>
        <v>#DIV/0!</v>
      </c>
      <c r="EG356" s="51" t="str">
        <f t="shared" si="127"/>
        <v>#DIV/0!</v>
      </c>
      <c r="EH356" s="52" t="str">
        <f t="shared" si="128"/>
        <v>#DIV/0!</v>
      </c>
      <c r="EI356" s="52" t="str">
        <f t="shared" si="129"/>
        <v>#DIV/0!</v>
      </c>
      <c r="EJ356" s="36" t="str">
        <f t="shared" si="130"/>
        <v>#DIV/0!</v>
      </c>
      <c r="EK356" s="53" t="str">
        <f t="shared" si="131"/>
        <v>#DIV/0!</v>
      </c>
      <c r="EL356" s="54" t="str">
        <f t="shared" si="132"/>
        <v>#DIV/0!</v>
      </c>
      <c r="EM356" s="55" t="str">
        <f t="shared" si="133"/>
        <v>#DIV/0!</v>
      </c>
      <c r="EN356" s="55" t="str">
        <f t="shared" si="134"/>
        <v>#DIV/0!</v>
      </c>
      <c r="EO356" s="55" t="str">
        <f t="shared" si="135"/>
        <v>#DIV/0!</v>
      </c>
      <c r="EP356" s="39" t="str">
        <f t="shared" si="136"/>
        <v>#DIV/0!</v>
      </c>
      <c r="EQ356" s="56" t="str">
        <f t="shared" ref="EQ356:ER356" si="5884">BS356+EM356</f>
        <v>#DIV/0!</v>
      </c>
      <c r="ER356" s="56" t="str">
        <f t="shared" si="5884"/>
        <v>#DIV/0!</v>
      </c>
      <c r="ES356" s="56" t="str">
        <f t="shared" si="138"/>
        <v>#DIV/0!</v>
      </c>
      <c r="ET356" s="57" t="str">
        <f t="shared" si="139"/>
        <v>#DIV/0!</v>
      </c>
      <c r="EU356" s="51" t="str">
        <f t="shared" si="140"/>
        <v>#DIV/0!</v>
      </c>
      <c r="EV356" s="52" t="str">
        <f t="shared" si="141"/>
        <v>#DIV/0!</v>
      </c>
      <c r="EW356" s="52" t="str">
        <f t="shared" si="142"/>
        <v>#DIV/0!</v>
      </c>
      <c r="EX356" s="36" t="str">
        <f t="shared" si="143"/>
        <v>#DIV/0!</v>
      </c>
      <c r="EY356" s="53" t="str">
        <f t="shared" si="144"/>
        <v>#DIV/0!</v>
      </c>
      <c r="EZ356" s="54" t="str">
        <f t="shared" si="145"/>
        <v>#DIV/0!</v>
      </c>
      <c r="FA356" s="55" t="str">
        <f t="shared" si="146"/>
        <v>#DIV/0!</v>
      </c>
      <c r="FB356" s="55" t="str">
        <f t="shared" si="147"/>
        <v>#DIV/0!</v>
      </c>
      <c r="FC356" s="55" t="str">
        <f t="shared" si="148"/>
        <v>#DIV/0!</v>
      </c>
      <c r="FD356" s="39" t="str">
        <f t="shared" si="149"/>
        <v>#DIV/0!</v>
      </c>
      <c r="FE356" s="51" t="str">
        <f t="shared" si="150"/>
        <v>#DIV/0!</v>
      </c>
      <c r="FF356" s="52" t="str">
        <f t="shared" si="151"/>
        <v>#DIV/0!</v>
      </c>
      <c r="FG356" s="52" t="str">
        <f t="shared" si="152"/>
        <v>#DIV/0!</v>
      </c>
      <c r="FH356" s="36" t="str">
        <f t="shared" si="153"/>
        <v>#DIV/0!</v>
      </c>
      <c r="FI356" s="53" t="str">
        <f t="shared" si="154"/>
        <v>#DIV/0!</v>
      </c>
      <c r="FJ356" s="54" t="str">
        <f t="shared" si="155"/>
        <v>#DIV/0!</v>
      </c>
      <c r="FK356" s="55" t="str">
        <f t="shared" si="156"/>
        <v>#DIV/0!</v>
      </c>
      <c r="FL356" s="55" t="str">
        <f t="shared" si="157"/>
        <v>#DIV/0!</v>
      </c>
      <c r="FM356" s="55" t="str">
        <f t="shared" si="158"/>
        <v>#DIV/0!</v>
      </c>
      <c r="FN356" s="39" t="str">
        <f t="shared" si="159"/>
        <v>#DIV/0!</v>
      </c>
      <c r="FO356" s="56" t="str">
        <f t="shared" si="160"/>
        <v>#DIV/0!</v>
      </c>
      <c r="FP356" s="56" t="str">
        <f t="shared" si="161"/>
        <v>#DIV/0!</v>
      </c>
      <c r="FQ356" s="56" t="str">
        <f t="shared" si="162"/>
        <v>#DIV/0!</v>
      </c>
      <c r="FR356" s="57" t="str">
        <f t="shared" si="163"/>
        <v>#DIV/0!</v>
      </c>
      <c r="FS356" s="51" t="str">
        <f t="shared" si="164"/>
        <v>#DIV/0!</v>
      </c>
      <c r="FT356" s="51" t="str">
        <f t="shared" si="165"/>
        <v>#DIV/0!</v>
      </c>
      <c r="FU356" s="52" t="str">
        <f t="shared" si="166"/>
        <v>#DIV/0!</v>
      </c>
      <c r="FV356" s="52" t="str">
        <f t="shared" si="167"/>
        <v>#DIV/0!</v>
      </c>
      <c r="FW356" s="36" t="str">
        <f t="shared" si="168"/>
        <v>#DIV/0!</v>
      </c>
      <c r="FX356" s="53" t="str">
        <f t="shared" si="169"/>
        <v>#DIV/0!</v>
      </c>
      <c r="FY356" s="53" t="str">
        <f t="shared" si="170"/>
        <v>#DIV/0!</v>
      </c>
      <c r="FZ356" s="54" t="str">
        <f t="shared" si="171"/>
        <v>#DIV/0!</v>
      </c>
      <c r="GA356" s="55" t="str">
        <f t="shared" si="172"/>
        <v>#DIV/0!</v>
      </c>
      <c r="GB356" s="55" t="str">
        <f t="shared" si="173"/>
        <v>#DIV/0!</v>
      </c>
      <c r="GC356" s="55" t="str">
        <f t="shared" si="174"/>
        <v>#DIV/0!</v>
      </c>
      <c r="GD356" s="39" t="str">
        <f t="shared" si="175"/>
        <v>#DIV/0!</v>
      </c>
      <c r="GE356" s="58">
        <f t="shared" si="176"/>
        <v>-0.5</v>
      </c>
      <c r="GF356" s="42">
        <f t="shared" si="177"/>
        <v>-0.8660254038</v>
      </c>
      <c r="GG356" s="58">
        <f t="shared" si="178"/>
        <v>-2.094395102</v>
      </c>
      <c r="GH356" s="42">
        <f t="shared" si="179"/>
        <v>1</v>
      </c>
      <c r="GI356" s="59">
        <f t="shared" si="180"/>
        <v>-0.5</v>
      </c>
      <c r="GJ356" s="43">
        <f t="shared" si="181"/>
        <v>0.8660254038</v>
      </c>
      <c r="GK356" s="59">
        <f t="shared" si="182"/>
        <v>2.094395102</v>
      </c>
      <c r="GL356" s="43">
        <f t="shared" si="183"/>
        <v>1</v>
      </c>
      <c r="GM356" s="51">
        <f t="shared" si="184"/>
        <v>-2.094395102</v>
      </c>
      <c r="GN356" s="51" t="str">
        <f t="shared" si="185"/>
        <v>#DIV/0!</v>
      </c>
      <c r="GO356" s="52" t="str">
        <f t="shared" si="186"/>
        <v>#DIV/0!</v>
      </c>
      <c r="GP356" s="52" t="str">
        <f t="shared" si="187"/>
        <v>#DIV/0!</v>
      </c>
      <c r="GQ356" s="36" t="str">
        <f t="shared" si="188"/>
        <v>#DIV/0!</v>
      </c>
      <c r="GR356" s="53">
        <f t="shared" si="189"/>
        <v>1</v>
      </c>
      <c r="GS356" s="53" t="str">
        <f t="shared" si="190"/>
        <v>#DIV/0!</v>
      </c>
      <c r="GT356" s="54" t="str">
        <f t="shared" si="191"/>
        <v>#DIV/0!</v>
      </c>
      <c r="GU356" s="55" t="str">
        <f t="shared" si="192"/>
        <v>#DIV/0!</v>
      </c>
      <c r="GV356" s="55" t="str">
        <f t="shared" si="193"/>
        <v>#DIV/0!</v>
      </c>
      <c r="GW356" s="55" t="str">
        <f t="shared" si="194"/>
        <v>#DIV/0!</v>
      </c>
      <c r="GX356" s="39" t="str">
        <f t="shared" si="195"/>
        <v>#DIV/0!</v>
      </c>
      <c r="GY356" s="51">
        <f t="shared" si="196"/>
        <v>2.094395102</v>
      </c>
      <c r="GZ356" s="51" t="str">
        <f t="shared" si="197"/>
        <v>#DIV/0!</v>
      </c>
      <c r="HA356" s="52" t="str">
        <f t="shared" si="198"/>
        <v>#DIV/0!</v>
      </c>
      <c r="HB356" s="52" t="str">
        <f t="shared" si="199"/>
        <v>#DIV/0!</v>
      </c>
      <c r="HC356" s="36" t="str">
        <f t="shared" si="200"/>
        <v>#DIV/0!</v>
      </c>
      <c r="HD356" s="53">
        <f t="shared" si="201"/>
        <v>1</v>
      </c>
      <c r="HE356" s="53" t="str">
        <f t="shared" si="202"/>
        <v>#DIV/0!</v>
      </c>
      <c r="HF356" s="54" t="str">
        <f t="shared" si="203"/>
        <v>#DIV/0!</v>
      </c>
      <c r="HG356" s="55" t="str">
        <f t="shared" si="204"/>
        <v>#DIV/0!</v>
      </c>
      <c r="HH356" s="55" t="str">
        <f t="shared" si="205"/>
        <v>#DIV/0!</v>
      </c>
      <c r="HI356" s="55" t="str">
        <f t="shared" si="206"/>
        <v>#DIV/0!</v>
      </c>
      <c r="HJ356" s="39" t="str">
        <f t="shared" si="207"/>
        <v>#DIV/0!</v>
      </c>
      <c r="HK356" s="51">
        <f t="shared" si="208"/>
        <v>2.094395102</v>
      </c>
      <c r="HL356" s="51" t="str">
        <f t="shared" si="209"/>
        <v>#DIV/0!</v>
      </c>
      <c r="HM356" s="52" t="str">
        <f t="shared" si="210"/>
        <v>#DIV/0!</v>
      </c>
      <c r="HN356" s="52" t="str">
        <f t="shared" si="211"/>
        <v>#DIV/0!</v>
      </c>
      <c r="HO356" s="36" t="str">
        <f t="shared" si="212"/>
        <v>#DIV/0!</v>
      </c>
      <c r="HP356" s="53">
        <f t="shared" si="213"/>
        <v>1</v>
      </c>
      <c r="HQ356" s="53" t="str">
        <f t="shared" si="214"/>
        <v>#DIV/0!</v>
      </c>
      <c r="HR356" s="54" t="str">
        <f t="shared" si="215"/>
        <v>#DIV/0!</v>
      </c>
      <c r="HS356" s="55" t="str">
        <f t="shared" si="216"/>
        <v>#DIV/0!</v>
      </c>
      <c r="HT356" s="55" t="str">
        <f t="shared" si="217"/>
        <v>#DIV/0!</v>
      </c>
      <c r="HU356" s="55" t="str">
        <f t="shared" si="218"/>
        <v>#DIV/0!</v>
      </c>
      <c r="HV356" s="39" t="str">
        <f t="shared" si="219"/>
        <v>#DIV/0!</v>
      </c>
      <c r="HW356" s="51">
        <f t="shared" si="220"/>
        <v>-2.094395102</v>
      </c>
      <c r="HX356" s="51" t="str">
        <f t="shared" si="221"/>
        <v>#DIV/0!</v>
      </c>
      <c r="HY356" s="52" t="str">
        <f t="shared" si="222"/>
        <v>#DIV/0!</v>
      </c>
      <c r="HZ356" s="52" t="str">
        <f t="shared" si="223"/>
        <v>#DIV/0!</v>
      </c>
      <c r="IA356" s="36" t="str">
        <f t="shared" si="224"/>
        <v>#DIV/0!</v>
      </c>
      <c r="IB356" s="53">
        <f t="shared" si="225"/>
        <v>1</v>
      </c>
      <c r="IC356" s="53" t="str">
        <f t="shared" si="226"/>
        <v>#DIV/0!</v>
      </c>
      <c r="ID356" s="54" t="str">
        <f t="shared" si="227"/>
        <v>#DIV/0!</v>
      </c>
      <c r="IE356" s="55" t="str">
        <f t="shared" si="228"/>
        <v>#DIV/0!</v>
      </c>
      <c r="IF356" s="55" t="str">
        <f t="shared" si="229"/>
        <v>#DIV/0!</v>
      </c>
      <c r="IG356" s="55" t="str">
        <f t="shared" si="230"/>
        <v>#DIV/0!</v>
      </c>
      <c r="IH356" s="39" t="str">
        <f t="shared" si="231"/>
        <v>#DIV/0!</v>
      </c>
    </row>
    <row r="357" ht="12.75" customHeight="1">
      <c r="A357" s="44" t="str">
        <f>'Execute Cubic'!U352</f>
        <v/>
      </c>
      <c r="B357" s="44" t="str">
        <f>'Execute Cubic'!V352</f>
        <v/>
      </c>
      <c r="C357" s="44" t="str">
        <f>'Execute Cubic'!W352</f>
        <v/>
      </c>
      <c r="D357" s="44" t="str">
        <f>'Execute Cubic'!X352</f>
        <v/>
      </c>
      <c r="E357" s="44">
        <f t="shared" ref="E357:H357" si="5885">0</f>
        <v>0</v>
      </c>
      <c r="F357" s="44">
        <f t="shared" si="5885"/>
        <v>0</v>
      </c>
      <c r="G357" s="44">
        <f t="shared" si="5885"/>
        <v>0</v>
      </c>
      <c r="H357" s="44">
        <f t="shared" si="5885"/>
        <v>0</v>
      </c>
      <c r="I357" s="45" t="str">
        <f t="shared" si="27"/>
        <v>#DIV/0!</v>
      </c>
      <c r="J357" s="45" t="str">
        <f t="shared" si="28"/>
        <v>#DIV/0!</v>
      </c>
      <c r="K357" s="46" t="str">
        <f t="shared" si="29"/>
        <v>#DIV/0!</v>
      </c>
      <c r="L357" s="46" t="str">
        <f t="shared" si="30"/>
        <v>#DIV/0!</v>
      </c>
      <c r="M357" s="47" t="str">
        <f t="shared" si="31"/>
        <v>#DIV/0!</v>
      </c>
      <c r="N357" s="47" t="str">
        <f t="shared" si="32"/>
        <v>#DIV/0!</v>
      </c>
      <c r="O357" s="48" t="str">
        <f t="shared" ref="O357:R357" si="5886">ATAN2(A357,E357)</f>
        <v>#DIV/0!</v>
      </c>
      <c r="P357" s="48" t="str">
        <f t="shared" si="5886"/>
        <v>#DIV/0!</v>
      </c>
      <c r="Q357" s="48" t="str">
        <f t="shared" si="5886"/>
        <v>#DIV/0!</v>
      </c>
      <c r="R357" s="48" t="str">
        <f t="shared" si="5886"/>
        <v>#DIV/0!</v>
      </c>
      <c r="S357" s="48">
        <f t="shared" ref="S357:V357" si="5887">SQRT(POWER(A357,2)+POWER(E357,2))</f>
        <v>0</v>
      </c>
      <c r="T357" s="48">
        <f t="shared" si="5887"/>
        <v>0</v>
      </c>
      <c r="U357" s="48">
        <f t="shared" si="5887"/>
        <v>0</v>
      </c>
      <c r="V357" s="48">
        <f t="shared" si="5887"/>
        <v>0</v>
      </c>
      <c r="W357" s="49" t="str">
        <f t="shared" ref="W357:Z357" si="5888">O357-$O357</f>
        <v>#DIV/0!</v>
      </c>
      <c r="X357" s="49" t="str">
        <f t="shared" si="5888"/>
        <v>#DIV/0!</v>
      </c>
      <c r="Y357" s="49" t="str">
        <f t="shared" si="5888"/>
        <v>#DIV/0!</v>
      </c>
      <c r="Z357" s="49" t="str">
        <f t="shared" si="5888"/>
        <v>#DIV/0!</v>
      </c>
      <c r="AA357" s="49" t="str">
        <f t="shared" ref="AA357:AD357" si="5889">S357/$S357</f>
        <v>#DIV/0!</v>
      </c>
      <c r="AB357" s="49" t="str">
        <f t="shared" si="5889"/>
        <v>#DIV/0!</v>
      </c>
      <c r="AC357" s="49" t="str">
        <f t="shared" si="5889"/>
        <v>#DIV/0!</v>
      </c>
      <c r="AD357" s="49" t="str">
        <f t="shared" si="5889"/>
        <v>#DIV/0!</v>
      </c>
      <c r="AE357" s="50" t="str">
        <f t="shared" ref="AE357:AH357" si="5890">AA357*COS(W357)</f>
        <v>#DIV/0!</v>
      </c>
      <c r="AF357" s="50" t="str">
        <f t="shared" si="5890"/>
        <v>#DIV/0!</v>
      </c>
      <c r="AG357" s="50" t="str">
        <f t="shared" si="5890"/>
        <v>#DIV/0!</v>
      </c>
      <c r="AH357" s="50" t="str">
        <f t="shared" si="5890"/>
        <v>#DIV/0!</v>
      </c>
      <c r="AI357" s="44" t="str">
        <f t="shared" ref="AI357:AL357" si="5891">AA357*SIN(W357)</f>
        <v>#DIV/0!</v>
      </c>
      <c r="AJ357" s="44" t="str">
        <f t="shared" si="5891"/>
        <v>#DIV/0!</v>
      </c>
      <c r="AK357" s="44" t="str">
        <f t="shared" si="5891"/>
        <v>#DIV/0!</v>
      </c>
      <c r="AL357" s="44" t="str">
        <f t="shared" si="5891"/>
        <v>#DIV/0!</v>
      </c>
      <c r="AM357" s="51" t="str">
        <f t="shared" si="39"/>
        <v>#DIV/0!</v>
      </c>
      <c r="AN357" s="52" t="str">
        <f t="shared" si="40"/>
        <v>#DIV/0!</v>
      </c>
      <c r="AO357" s="52" t="str">
        <f t="shared" si="41"/>
        <v>#DIV/0!</v>
      </c>
      <c r="AP357" s="36" t="str">
        <f t="shared" si="42"/>
        <v>#DIV/0!</v>
      </c>
      <c r="AQ357" s="53" t="str">
        <f t="shared" si="43"/>
        <v>#DIV/0!</v>
      </c>
      <c r="AR357" s="54" t="str">
        <f t="shared" si="44"/>
        <v>#DIV/0!</v>
      </c>
      <c r="AS357" s="55" t="str">
        <f t="shared" si="45"/>
        <v>#DIV/0!</v>
      </c>
      <c r="AT357" s="55" t="str">
        <f t="shared" si="46"/>
        <v>#DIV/0!</v>
      </c>
      <c r="AU357" s="55" t="str">
        <f t="shared" si="47"/>
        <v>#DIV/0!</v>
      </c>
      <c r="AV357" s="39" t="str">
        <f t="shared" si="48"/>
        <v>#DIV/0!</v>
      </c>
      <c r="AW357" s="51" t="str">
        <f t="shared" ref="AW357:AX357" si="5892">AW$1*X357</f>
        <v>#DIV/0!</v>
      </c>
      <c r="AX357" s="51" t="str">
        <f t="shared" si="5892"/>
        <v>#DIV/0!</v>
      </c>
      <c r="AY357" s="52" t="str">
        <f t="shared" si="50"/>
        <v>#DIV/0!</v>
      </c>
      <c r="AZ357" s="52" t="str">
        <f t="shared" si="51"/>
        <v>#DIV/0!</v>
      </c>
      <c r="BA357" s="36" t="str">
        <f t="shared" si="52"/>
        <v>#DIV/0!</v>
      </c>
      <c r="BB357" s="53" t="str">
        <f t="shared" ref="BB357:BC357" si="5893">POWER(AB357,BB$1)</f>
        <v>#DIV/0!</v>
      </c>
      <c r="BC357" s="53" t="str">
        <f t="shared" si="5893"/>
        <v>#DIV/0!</v>
      </c>
      <c r="BD357" s="54" t="str">
        <f t="shared" si="54"/>
        <v>#DIV/0!</v>
      </c>
      <c r="BE357" s="55" t="str">
        <f t="shared" si="55"/>
        <v>#DIV/0!</v>
      </c>
      <c r="BF357" s="55" t="str">
        <f t="shared" si="56"/>
        <v>#DIV/0!</v>
      </c>
      <c r="BG357" s="55" t="str">
        <f t="shared" si="57"/>
        <v>#DIV/0!</v>
      </c>
      <c r="BH357" s="39" t="str">
        <f t="shared" si="58"/>
        <v>#DIV/0!</v>
      </c>
      <c r="BI357" s="51" t="str">
        <f t="shared" si="59"/>
        <v>#DIV/0!</v>
      </c>
      <c r="BJ357" s="52" t="str">
        <f t="shared" si="60"/>
        <v>#DIV/0!</v>
      </c>
      <c r="BK357" s="52" t="str">
        <f t="shared" si="61"/>
        <v>#DIV/0!</v>
      </c>
      <c r="BL357" s="36" t="str">
        <f t="shared" si="62"/>
        <v>#DIV/0!</v>
      </c>
      <c r="BM357" s="53" t="str">
        <f t="shared" si="63"/>
        <v>#DIV/0!</v>
      </c>
      <c r="BN357" s="54" t="str">
        <f t="shared" si="64"/>
        <v>#DIV/0!</v>
      </c>
      <c r="BO357" s="55" t="str">
        <f t="shared" si="65"/>
        <v>#DIV/0!</v>
      </c>
      <c r="BP357" s="55" t="str">
        <f t="shared" si="66"/>
        <v>#DIV/0!</v>
      </c>
      <c r="BQ357" s="55" t="str">
        <f t="shared" si="67"/>
        <v>#DIV/0!</v>
      </c>
      <c r="BR357" s="39" t="str">
        <f t="shared" si="68"/>
        <v>#DIV/0!</v>
      </c>
      <c r="BS357" s="56" t="str">
        <f t="shared" ref="BS357:BT357" si="5894">AS357+BE357+BO357</f>
        <v>#DIV/0!</v>
      </c>
      <c r="BT357" s="56" t="str">
        <f t="shared" si="5894"/>
        <v>#DIV/0!</v>
      </c>
      <c r="BU357" s="56" t="str">
        <f t="shared" si="70"/>
        <v>#DIV/0!</v>
      </c>
      <c r="BV357" s="57" t="str">
        <f t="shared" si="71"/>
        <v>#DIV/0!</v>
      </c>
      <c r="BW357" s="51" t="str">
        <f t="shared" ref="BW357:BX357" si="5895">BW$1*X357</f>
        <v>#DIV/0!</v>
      </c>
      <c r="BX357" s="51" t="str">
        <f t="shared" si="5895"/>
        <v>#DIV/0!</v>
      </c>
      <c r="BY357" s="52" t="str">
        <f t="shared" si="73"/>
        <v>#DIV/0!</v>
      </c>
      <c r="BZ357" s="52" t="str">
        <f t="shared" si="74"/>
        <v>#DIV/0!</v>
      </c>
      <c r="CA357" s="36" t="str">
        <f t="shared" si="75"/>
        <v>#DIV/0!</v>
      </c>
      <c r="CB357" s="53" t="str">
        <f t="shared" ref="CB357:CC357" si="5896">POWER(AB357,CB$1)</f>
        <v>#DIV/0!</v>
      </c>
      <c r="CC357" s="53" t="str">
        <f t="shared" si="5896"/>
        <v>#DIV/0!</v>
      </c>
      <c r="CD357" s="54" t="str">
        <f t="shared" si="77"/>
        <v>#DIV/0!</v>
      </c>
      <c r="CE357" s="55" t="str">
        <f t="shared" si="78"/>
        <v>#DIV/0!</v>
      </c>
      <c r="CF357" s="55" t="str">
        <f t="shared" si="79"/>
        <v>#DIV/0!</v>
      </c>
      <c r="CG357" s="55" t="str">
        <f t="shared" si="80"/>
        <v>#DIV/0!</v>
      </c>
      <c r="CH357" s="39" t="str">
        <f t="shared" si="81"/>
        <v>#DIV/0!</v>
      </c>
      <c r="CI357" s="51" t="str">
        <f t="shared" si="82"/>
        <v>#DIV/0!</v>
      </c>
      <c r="CJ357" s="52" t="str">
        <f t="shared" si="83"/>
        <v>#DIV/0!</v>
      </c>
      <c r="CK357" s="52" t="str">
        <f t="shared" si="84"/>
        <v>#DIV/0!</v>
      </c>
      <c r="CL357" s="36" t="str">
        <f t="shared" si="85"/>
        <v>#DIV/0!</v>
      </c>
      <c r="CM357" s="53" t="str">
        <f t="shared" si="86"/>
        <v>#DIV/0!</v>
      </c>
      <c r="CN357" s="54" t="str">
        <f t="shared" si="87"/>
        <v>#DIV/0!</v>
      </c>
      <c r="CO357" s="55" t="str">
        <f t="shared" si="88"/>
        <v>#DIV/0!</v>
      </c>
      <c r="CP357" s="55" t="str">
        <f t="shared" si="89"/>
        <v>#DIV/0!</v>
      </c>
      <c r="CQ357" s="55" t="str">
        <f t="shared" si="90"/>
        <v>#DIV/0!</v>
      </c>
      <c r="CR357" s="39" t="str">
        <f t="shared" si="91"/>
        <v>#DIV/0!</v>
      </c>
      <c r="CS357" s="51" t="str">
        <f t="shared" si="92"/>
        <v>#DIV/0!</v>
      </c>
      <c r="CT357" s="51" t="str">
        <f t="shared" si="93"/>
        <v>#DIV/0!</v>
      </c>
      <c r="CU357" s="52" t="str">
        <f t="shared" si="94"/>
        <v>#DIV/0!</v>
      </c>
      <c r="CV357" s="52" t="str">
        <f t="shared" si="95"/>
        <v>#DIV/0!</v>
      </c>
      <c r="CW357" s="36" t="str">
        <f t="shared" si="96"/>
        <v>#DIV/0!</v>
      </c>
      <c r="CX357" s="53" t="str">
        <f t="shared" si="97"/>
        <v>#DIV/0!</v>
      </c>
      <c r="CY357" s="53" t="str">
        <f t="shared" si="98"/>
        <v>#DIV/0!</v>
      </c>
      <c r="CZ357" s="54" t="str">
        <f t="shared" si="99"/>
        <v>#DIV/0!</v>
      </c>
      <c r="DA357" s="55" t="str">
        <f t="shared" si="100"/>
        <v>#DIV/0!</v>
      </c>
      <c r="DB357" s="55" t="str">
        <f t="shared" si="101"/>
        <v>#DIV/0!</v>
      </c>
      <c r="DC357" s="55" t="str">
        <f t="shared" si="102"/>
        <v>#DIV/0!</v>
      </c>
      <c r="DD357" s="39" t="str">
        <f t="shared" si="103"/>
        <v>#DIV/0!</v>
      </c>
      <c r="DE357" s="51" t="str">
        <f t="shared" ref="DE357:DG357" si="5897">DE$1*X357</f>
        <v>#DIV/0!</v>
      </c>
      <c r="DF357" s="51" t="str">
        <f t="shared" si="5897"/>
        <v>#DIV/0!</v>
      </c>
      <c r="DG357" s="51" t="str">
        <f t="shared" si="5897"/>
        <v>#DIV/0!</v>
      </c>
      <c r="DH357" s="52" t="str">
        <f t="shared" si="105"/>
        <v>#DIV/0!</v>
      </c>
      <c r="DI357" s="52" t="str">
        <f t="shared" si="106"/>
        <v>#DIV/0!</v>
      </c>
      <c r="DJ357" s="36" t="str">
        <f t="shared" si="107"/>
        <v>#DIV/0!</v>
      </c>
      <c r="DK357" s="53" t="str">
        <f t="shared" ref="DK357:DM357" si="5898">POWER(AB357,DK$1)</f>
        <v>#DIV/0!</v>
      </c>
      <c r="DL357" s="53" t="str">
        <f t="shared" si="5898"/>
        <v>#DIV/0!</v>
      </c>
      <c r="DM357" s="53" t="str">
        <f t="shared" si="5898"/>
        <v>#DIV/0!</v>
      </c>
      <c r="DN357" s="54" t="str">
        <f t="shared" si="109"/>
        <v>#DIV/0!</v>
      </c>
      <c r="DO357" s="55" t="str">
        <f t="shared" si="110"/>
        <v>#DIV/0!</v>
      </c>
      <c r="DP357" s="55" t="str">
        <f t="shared" si="111"/>
        <v>#DIV/0!</v>
      </c>
      <c r="DQ357" s="55" t="str">
        <f t="shared" si="112"/>
        <v>#DIV/0!</v>
      </c>
      <c r="DR357" s="39" t="str">
        <f t="shared" si="113"/>
        <v>#DIV/0!</v>
      </c>
      <c r="DS357" s="51" t="str">
        <f t="shared" si="114"/>
        <v>#DIV/0!</v>
      </c>
      <c r="DT357" s="52" t="str">
        <f t="shared" si="115"/>
        <v>#DIV/0!</v>
      </c>
      <c r="DU357" s="52" t="str">
        <f t="shared" si="116"/>
        <v>#DIV/0!</v>
      </c>
      <c r="DV357" s="36" t="str">
        <f t="shared" si="117"/>
        <v>#DIV/0!</v>
      </c>
      <c r="DW357" s="53" t="str">
        <f t="shared" si="118"/>
        <v>#DIV/0!</v>
      </c>
      <c r="DX357" s="54" t="str">
        <f t="shared" si="119"/>
        <v>#DIV/0!</v>
      </c>
      <c r="DY357" s="55" t="str">
        <f t="shared" si="120"/>
        <v>#DIV/0!</v>
      </c>
      <c r="DZ357" s="55" t="str">
        <f t="shared" si="121"/>
        <v>#DIV/0!</v>
      </c>
      <c r="EA357" s="55" t="str">
        <f t="shared" si="122"/>
        <v>#DIV/0!</v>
      </c>
      <c r="EB357" s="39" t="str">
        <f t="shared" si="123"/>
        <v>#DIV/0!</v>
      </c>
      <c r="EC357" s="56" t="str">
        <f t="shared" ref="EC357:ED357" si="5899">CE357+CO357+DA357+DO357+DY357</f>
        <v>#DIV/0!</v>
      </c>
      <c r="ED357" s="56" t="str">
        <f t="shared" si="5899"/>
        <v>#DIV/0!</v>
      </c>
      <c r="EE357" s="56" t="str">
        <f t="shared" si="125"/>
        <v>#DIV/0!</v>
      </c>
      <c r="EF357" s="57" t="str">
        <f t="shared" si="126"/>
        <v>#DIV/0!</v>
      </c>
      <c r="EG357" s="51" t="str">
        <f t="shared" si="127"/>
        <v>#DIV/0!</v>
      </c>
      <c r="EH357" s="52" t="str">
        <f t="shared" si="128"/>
        <v>#DIV/0!</v>
      </c>
      <c r="EI357" s="52" t="str">
        <f t="shared" si="129"/>
        <v>#DIV/0!</v>
      </c>
      <c r="EJ357" s="36" t="str">
        <f t="shared" si="130"/>
        <v>#DIV/0!</v>
      </c>
      <c r="EK357" s="53" t="str">
        <f t="shared" si="131"/>
        <v>#DIV/0!</v>
      </c>
      <c r="EL357" s="54" t="str">
        <f t="shared" si="132"/>
        <v>#DIV/0!</v>
      </c>
      <c r="EM357" s="55" t="str">
        <f t="shared" si="133"/>
        <v>#DIV/0!</v>
      </c>
      <c r="EN357" s="55" t="str">
        <f t="shared" si="134"/>
        <v>#DIV/0!</v>
      </c>
      <c r="EO357" s="55" t="str">
        <f t="shared" si="135"/>
        <v>#DIV/0!</v>
      </c>
      <c r="EP357" s="39" t="str">
        <f t="shared" si="136"/>
        <v>#DIV/0!</v>
      </c>
      <c r="EQ357" s="56" t="str">
        <f t="shared" ref="EQ357:ER357" si="5900">BS357+EM357</f>
        <v>#DIV/0!</v>
      </c>
      <c r="ER357" s="56" t="str">
        <f t="shared" si="5900"/>
        <v>#DIV/0!</v>
      </c>
      <c r="ES357" s="56" t="str">
        <f t="shared" si="138"/>
        <v>#DIV/0!</v>
      </c>
      <c r="ET357" s="57" t="str">
        <f t="shared" si="139"/>
        <v>#DIV/0!</v>
      </c>
      <c r="EU357" s="51" t="str">
        <f t="shared" si="140"/>
        <v>#DIV/0!</v>
      </c>
      <c r="EV357" s="52" t="str">
        <f t="shared" si="141"/>
        <v>#DIV/0!</v>
      </c>
      <c r="EW357" s="52" t="str">
        <f t="shared" si="142"/>
        <v>#DIV/0!</v>
      </c>
      <c r="EX357" s="36" t="str">
        <f t="shared" si="143"/>
        <v>#DIV/0!</v>
      </c>
      <c r="EY357" s="53" t="str">
        <f t="shared" si="144"/>
        <v>#DIV/0!</v>
      </c>
      <c r="EZ357" s="54" t="str">
        <f t="shared" si="145"/>
        <v>#DIV/0!</v>
      </c>
      <c r="FA357" s="55" t="str">
        <f t="shared" si="146"/>
        <v>#DIV/0!</v>
      </c>
      <c r="FB357" s="55" t="str">
        <f t="shared" si="147"/>
        <v>#DIV/0!</v>
      </c>
      <c r="FC357" s="55" t="str">
        <f t="shared" si="148"/>
        <v>#DIV/0!</v>
      </c>
      <c r="FD357" s="39" t="str">
        <f t="shared" si="149"/>
        <v>#DIV/0!</v>
      </c>
      <c r="FE357" s="51" t="str">
        <f t="shared" si="150"/>
        <v>#DIV/0!</v>
      </c>
      <c r="FF357" s="52" t="str">
        <f t="shared" si="151"/>
        <v>#DIV/0!</v>
      </c>
      <c r="FG357" s="52" t="str">
        <f t="shared" si="152"/>
        <v>#DIV/0!</v>
      </c>
      <c r="FH357" s="36" t="str">
        <f t="shared" si="153"/>
        <v>#DIV/0!</v>
      </c>
      <c r="FI357" s="53" t="str">
        <f t="shared" si="154"/>
        <v>#DIV/0!</v>
      </c>
      <c r="FJ357" s="54" t="str">
        <f t="shared" si="155"/>
        <v>#DIV/0!</v>
      </c>
      <c r="FK357" s="55" t="str">
        <f t="shared" si="156"/>
        <v>#DIV/0!</v>
      </c>
      <c r="FL357" s="55" t="str">
        <f t="shared" si="157"/>
        <v>#DIV/0!</v>
      </c>
      <c r="FM357" s="55" t="str">
        <f t="shared" si="158"/>
        <v>#DIV/0!</v>
      </c>
      <c r="FN357" s="39" t="str">
        <f t="shared" si="159"/>
        <v>#DIV/0!</v>
      </c>
      <c r="FO357" s="56" t="str">
        <f t="shared" si="160"/>
        <v>#DIV/0!</v>
      </c>
      <c r="FP357" s="56" t="str">
        <f t="shared" si="161"/>
        <v>#DIV/0!</v>
      </c>
      <c r="FQ357" s="56" t="str">
        <f t="shared" si="162"/>
        <v>#DIV/0!</v>
      </c>
      <c r="FR357" s="57" t="str">
        <f t="shared" si="163"/>
        <v>#DIV/0!</v>
      </c>
      <c r="FS357" s="51" t="str">
        <f t="shared" si="164"/>
        <v>#DIV/0!</v>
      </c>
      <c r="FT357" s="51" t="str">
        <f t="shared" si="165"/>
        <v>#DIV/0!</v>
      </c>
      <c r="FU357" s="52" t="str">
        <f t="shared" si="166"/>
        <v>#DIV/0!</v>
      </c>
      <c r="FV357" s="52" t="str">
        <f t="shared" si="167"/>
        <v>#DIV/0!</v>
      </c>
      <c r="FW357" s="36" t="str">
        <f t="shared" si="168"/>
        <v>#DIV/0!</v>
      </c>
      <c r="FX357" s="53" t="str">
        <f t="shared" si="169"/>
        <v>#DIV/0!</v>
      </c>
      <c r="FY357" s="53" t="str">
        <f t="shared" si="170"/>
        <v>#DIV/0!</v>
      </c>
      <c r="FZ357" s="54" t="str">
        <f t="shared" si="171"/>
        <v>#DIV/0!</v>
      </c>
      <c r="GA357" s="55" t="str">
        <f t="shared" si="172"/>
        <v>#DIV/0!</v>
      </c>
      <c r="GB357" s="55" t="str">
        <f t="shared" si="173"/>
        <v>#DIV/0!</v>
      </c>
      <c r="GC357" s="55" t="str">
        <f t="shared" si="174"/>
        <v>#DIV/0!</v>
      </c>
      <c r="GD357" s="39" t="str">
        <f t="shared" si="175"/>
        <v>#DIV/0!</v>
      </c>
      <c r="GE357" s="58">
        <f t="shared" si="176"/>
        <v>-0.5</v>
      </c>
      <c r="GF357" s="42">
        <f t="shared" si="177"/>
        <v>-0.8660254038</v>
      </c>
      <c r="GG357" s="58">
        <f t="shared" si="178"/>
        <v>-2.094395102</v>
      </c>
      <c r="GH357" s="42">
        <f t="shared" si="179"/>
        <v>1</v>
      </c>
      <c r="GI357" s="59">
        <f t="shared" si="180"/>
        <v>-0.5</v>
      </c>
      <c r="GJ357" s="43">
        <f t="shared" si="181"/>
        <v>0.8660254038</v>
      </c>
      <c r="GK357" s="59">
        <f t="shared" si="182"/>
        <v>2.094395102</v>
      </c>
      <c r="GL357" s="43">
        <f t="shared" si="183"/>
        <v>1</v>
      </c>
      <c r="GM357" s="51">
        <f t="shared" si="184"/>
        <v>-2.094395102</v>
      </c>
      <c r="GN357" s="51" t="str">
        <f t="shared" si="185"/>
        <v>#DIV/0!</v>
      </c>
      <c r="GO357" s="52" t="str">
        <f t="shared" si="186"/>
        <v>#DIV/0!</v>
      </c>
      <c r="GP357" s="52" t="str">
        <f t="shared" si="187"/>
        <v>#DIV/0!</v>
      </c>
      <c r="GQ357" s="36" t="str">
        <f t="shared" si="188"/>
        <v>#DIV/0!</v>
      </c>
      <c r="GR357" s="53">
        <f t="shared" si="189"/>
        <v>1</v>
      </c>
      <c r="GS357" s="53" t="str">
        <f t="shared" si="190"/>
        <v>#DIV/0!</v>
      </c>
      <c r="GT357" s="54" t="str">
        <f t="shared" si="191"/>
        <v>#DIV/0!</v>
      </c>
      <c r="GU357" s="55" t="str">
        <f t="shared" si="192"/>
        <v>#DIV/0!</v>
      </c>
      <c r="GV357" s="55" t="str">
        <f t="shared" si="193"/>
        <v>#DIV/0!</v>
      </c>
      <c r="GW357" s="55" t="str">
        <f t="shared" si="194"/>
        <v>#DIV/0!</v>
      </c>
      <c r="GX357" s="39" t="str">
        <f t="shared" si="195"/>
        <v>#DIV/0!</v>
      </c>
      <c r="GY357" s="51">
        <f t="shared" si="196"/>
        <v>2.094395102</v>
      </c>
      <c r="GZ357" s="51" t="str">
        <f t="shared" si="197"/>
        <v>#DIV/0!</v>
      </c>
      <c r="HA357" s="52" t="str">
        <f t="shared" si="198"/>
        <v>#DIV/0!</v>
      </c>
      <c r="HB357" s="52" t="str">
        <f t="shared" si="199"/>
        <v>#DIV/0!</v>
      </c>
      <c r="HC357" s="36" t="str">
        <f t="shared" si="200"/>
        <v>#DIV/0!</v>
      </c>
      <c r="HD357" s="53">
        <f t="shared" si="201"/>
        <v>1</v>
      </c>
      <c r="HE357" s="53" t="str">
        <f t="shared" si="202"/>
        <v>#DIV/0!</v>
      </c>
      <c r="HF357" s="54" t="str">
        <f t="shared" si="203"/>
        <v>#DIV/0!</v>
      </c>
      <c r="HG357" s="55" t="str">
        <f t="shared" si="204"/>
        <v>#DIV/0!</v>
      </c>
      <c r="HH357" s="55" t="str">
        <f t="shared" si="205"/>
        <v>#DIV/0!</v>
      </c>
      <c r="HI357" s="55" t="str">
        <f t="shared" si="206"/>
        <v>#DIV/0!</v>
      </c>
      <c r="HJ357" s="39" t="str">
        <f t="shared" si="207"/>
        <v>#DIV/0!</v>
      </c>
      <c r="HK357" s="51">
        <f t="shared" si="208"/>
        <v>2.094395102</v>
      </c>
      <c r="HL357" s="51" t="str">
        <f t="shared" si="209"/>
        <v>#DIV/0!</v>
      </c>
      <c r="HM357" s="52" t="str">
        <f t="shared" si="210"/>
        <v>#DIV/0!</v>
      </c>
      <c r="HN357" s="52" t="str">
        <f t="shared" si="211"/>
        <v>#DIV/0!</v>
      </c>
      <c r="HO357" s="36" t="str">
        <f t="shared" si="212"/>
        <v>#DIV/0!</v>
      </c>
      <c r="HP357" s="53">
        <f t="shared" si="213"/>
        <v>1</v>
      </c>
      <c r="HQ357" s="53" t="str">
        <f t="shared" si="214"/>
        <v>#DIV/0!</v>
      </c>
      <c r="HR357" s="54" t="str">
        <f t="shared" si="215"/>
        <v>#DIV/0!</v>
      </c>
      <c r="HS357" s="55" t="str">
        <f t="shared" si="216"/>
        <v>#DIV/0!</v>
      </c>
      <c r="HT357" s="55" t="str">
        <f t="shared" si="217"/>
        <v>#DIV/0!</v>
      </c>
      <c r="HU357" s="55" t="str">
        <f t="shared" si="218"/>
        <v>#DIV/0!</v>
      </c>
      <c r="HV357" s="39" t="str">
        <f t="shared" si="219"/>
        <v>#DIV/0!</v>
      </c>
      <c r="HW357" s="51">
        <f t="shared" si="220"/>
        <v>-2.094395102</v>
      </c>
      <c r="HX357" s="51" t="str">
        <f t="shared" si="221"/>
        <v>#DIV/0!</v>
      </c>
      <c r="HY357" s="52" t="str">
        <f t="shared" si="222"/>
        <v>#DIV/0!</v>
      </c>
      <c r="HZ357" s="52" t="str">
        <f t="shared" si="223"/>
        <v>#DIV/0!</v>
      </c>
      <c r="IA357" s="36" t="str">
        <f t="shared" si="224"/>
        <v>#DIV/0!</v>
      </c>
      <c r="IB357" s="53">
        <f t="shared" si="225"/>
        <v>1</v>
      </c>
      <c r="IC357" s="53" t="str">
        <f t="shared" si="226"/>
        <v>#DIV/0!</v>
      </c>
      <c r="ID357" s="54" t="str">
        <f t="shared" si="227"/>
        <v>#DIV/0!</v>
      </c>
      <c r="IE357" s="55" t="str">
        <f t="shared" si="228"/>
        <v>#DIV/0!</v>
      </c>
      <c r="IF357" s="55" t="str">
        <f t="shared" si="229"/>
        <v>#DIV/0!</v>
      </c>
      <c r="IG357" s="55" t="str">
        <f t="shared" si="230"/>
        <v>#DIV/0!</v>
      </c>
      <c r="IH357" s="39" t="str">
        <f t="shared" si="231"/>
        <v>#DIV/0!</v>
      </c>
    </row>
    <row r="358" ht="12.75" customHeight="1">
      <c r="A358" s="44" t="str">
        <f>'Execute Cubic'!U353</f>
        <v/>
      </c>
      <c r="B358" s="44" t="str">
        <f>'Execute Cubic'!V353</f>
        <v/>
      </c>
      <c r="C358" s="44" t="str">
        <f>'Execute Cubic'!W353</f>
        <v/>
      </c>
      <c r="D358" s="44" t="str">
        <f>'Execute Cubic'!X353</f>
        <v/>
      </c>
      <c r="E358" s="44">
        <f t="shared" ref="E358:H358" si="5901">0</f>
        <v>0</v>
      </c>
      <c r="F358" s="44">
        <f t="shared" si="5901"/>
        <v>0</v>
      </c>
      <c r="G358" s="44">
        <f t="shared" si="5901"/>
        <v>0</v>
      </c>
      <c r="H358" s="44">
        <f t="shared" si="5901"/>
        <v>0</v>
      </c>
      <c r="I358" s="45" t="str">
        <f t="shared" si="27"/>
        <v>#DIV/0!</v>
      </c>
      <c r="J358" s="45" t="str">
        <f t="shared" si="28"/>
        <v>#DIV/0!</v>
      </c>
      <c r="K358" s="46" t="str">
        <f t="shared" si="29"/>
        <v>#DIV/0!</v>
      </c>
      <c r="L358" s="46" t="str">
        <f t="shared" si="30"/>
        <v>#DIV/0!</v>
      </c>
      <c r="M358" s="47" t="str">
        <f t="shared" si="31"/>
        <v>#DIV/0!</v>
      </c>
      <c r="N358" s="47" t="str">
        <f t="shared" si="32"/>
        <v>#DIV/0!</v>
      </c>
      <c r="O358" s="48" t="str">
        <f t="shared" ref="O358:R358" si="5902">ATAN2(A358,E358)</f>
        <v>#DIV/0!</v>
      </c>
      <c r="P358" s="48" t="str">
        <f t="shared" si="5902"/>
        <v>#DIV/0!</v>
      </c>
      <c r="Q358" s="48" t="str">
        <f t="shared" si="5902"/>
        <v>#DIV/0!</v>
      </c>
      <c r="R358" s="48" t="str">
        <f t="shared" si="5902"/>
        <v>#DIV/0!</v>
      </c>
      <c r="S358" s="48">
        <f t="shared" ref="S358:V358" si="5903">SQRT(POWER(A358,2)+POWER(E358,2))</f>
        <v>0</v>
      </c>
      <c r="T358" s="48">
        <f t="shared" si="5903"/>
        <v>0</v>
      </c>
      <c r="U358" s="48">
        <f t="shared" si="5903"/>
        <v>0</v>
      </c>
      <c r="V358" s="48">
        <f t="shared" si="5903"/>
        <v>0</v>
      </c>
      <c r="W358" s="49" t="str">
        <f t="shared" ref="W358:Z358" si="5904">O358-$O358</f>
        <v>#DIV/0!</v>
      </c>
      <c r="X358" s="49" t="str">
        <f t="shared" si="5904"/>
        <v>#DIV/0!</v>
      </c>
      <c r="Y358" s="49" t="str">
        <f t="shared" si="5904"/>
        <v>#DIV/0!</v>
      </c>
      <c r="Z358" s="49" t="str">
        <f t="shared" si="5904"/>
        <v>#DIV/0!</v>
      </c>
      <c r="AA358" s="49" t="str">
        <f t="shared" ref="AA358:AD358" si="5905">S358/$S358</f>
        <v>#DIV/0!</v>
      </c>
      <c r="AB358" s="49" t="str">
        <f t="shared" si="5905"/>
        <v>#DIV/0!</v>
      </c>
      <c r="AC358" s="49" t="str">
        <f t="shared" si="5905"/>
        <v>#DIV/0!</v>
      </c>
      <c r="AD358" s="49" t="str">
        <f t="shared" si="5905"/>
        <v>#DIV/0!</v>
      </c>
      <c r="AE358" s="50" t="str">
        <f t="shared" ref="AE358:AH358" si="5906">AA358*COS(W358)</f>
        <v>#DIV/0!</v>
      </c>
      <c r="AF358" s="50" t="str">
        <f t="shared" si="5906"/>
        <v>#DIV/0!</v>
      </c>
      <c r="AG358" s="50" t="str">
        <f t="shared" si="5906"/>
        <v>#DIV/0!</v>
      </c>
      <c r="AH358" s="50" t="str">
        <f t="shared" si="5906"/>
        <v>#DIV/0!</v>
      </c>
      <c r="AI358" s="44" t="str">
        <f t="shared" ref="AI358:AL358" si="5907">AA358*SIN(W358)</f>
        <v>#DIV/0!</v>
      </c>
      <c r="AJ358" s="44" t="str">
        <f t="shared" si="5907"/>
        <v>#DIV/0!</v>
      </c>
      <c r="AK358" s="44" t="str">
        <f t="shared" si="5907"/>
        <v>#DIV/0!</v>
      </c>
      <c r="AL358" s="44" t="str">
        <f t="shared" si="5907"/>
        <v>#DIV/0!</v>
      </c>
      <c r="AM358" s="51" t="str">
        <f t="shared" si="39"/>
        <v>#DIV/0!</v>
      </c>
      <c r="AN358" s="52" t="str">
        <f t="shared" si="40"/>
        <v>#DIV/0!</v>
      </c>
      <c r="AO358" s="52" t="str">
        <f t="shared" si="41"/>
        <v>#DIV/0!</v>
      </c>
      <c r="AP358" s="36" t="str">
        <f t="shared" si="42"/>
        <v>#DIV/0!</v>
      </c>
      <c r="AQ358" s="53" t="str">
        <f t="shared" si="43"/>
        <v>#DIV/0!</v>
      </c>
      <c r="AR358" s="54" t="str">
        <f t="shared" si="44"/>
        <v>#DIV/0!</v>
      </c>
      <c r="AS358" s="55" t="str">
        <f t="shared" si="45"/>
        <v>#DIV/0!</v>
      </c>
      <c r="AT358" s="55" t="str">
        <f t="shared" si="46"/>
        <v>#DIV/0!</v>
      </c>
      <c r="AU358" s="55" t="str">
        <f t="shared" si="47"/>
        <v>#DIV/0!</v>
      </c>
      <c r="AV358" s="39" t="str">
        <f t="shared" si="48"/>
        <v>#DIV/0!</v>
      </c>
      <c r="AW358" s="51" t="str">
        <f t="shared" ref="AW358:AX358" si="5908">AW$1*X358</f>
        <v>#DIV/0!</v>
      </c>
      <c r="AX358" s="51" t="str">
        <f t="shared" si="5908"/>
        <v>#DIV/0!</v>
      </c>
      <c r="AY358" s="52" t="str">
        <f t="shared" si="50"/>
        <v>#DIV/0!</v>
      </c>
      <c r="AZ358" s="52" t="str">
        <f t="shared" si="51"/>
        <v>#DIV/0!</v>
      </c>
      <c r="BA358" s="36" t="str">
        <f t="shared" si="52"/>
        <v>#DIV/0!</v>
      </c>
      <c r="BB358" s="53" t="str">
        <f t="shared" ref="BB358:BC358" si="5909">POWER(AB358,BB$1)</f>
        <v>#DIV/0!</v>
      </c>
      <c r="BC358" s="53" t="str">
        <f t="shared" si="5909"/>
        <v>#DIV/0!</v>
      </c>
      <c r="BD358" s="54" t="str">
        <f t="shared" si="54"/>
        <v>#DIV/0!</v>
      </c>
      <c r="BE358" s="55" t="str">
        <f t="shared" si="55"/>
        <v>#DIV/0!</v>
      </c>
      <c r="BF358" s="55" t="str">
        <f t="shared" si="56"/>
        <v>#DIV/0!</v>
      </c>
      <c r="BG358" s="55" t="str">
        <f t="shared" si="57"/>
        <v>#DIV/0!</v>
      </c>
      <c r="BH358" s="39" t="str">
        <f t="shared" si="58"/>
        <v>#DIV/0!</v>
      </c>
      <c r="BI358" s="51" t="str">
        <f t="shared" si="59"/>
        <v>#DIV/0!</v>
      </c>
      <c r="BJ358" s="52" t="str">
        <f t="shared" si="60"/>
        <v>#DIV/0!</v>
      </c>
      <c r="BK358" s="52" t="str">
        <f t="shared" si="61"/>
        <v>#DIV/0!</v>
      </c>
      <c r="BL358" s="36" t="str">
        <f t="shared" si="62"/>
        <v>#DIV/0!</v>
      </c>
      <c r="BM358" s="53" t="str">
        <f t="shared" si="63"/>
        <v>#DIV/0!</v>
      </c>
      <c r="BN358" s="54" t="str">
        <f t="shared" si="64"/>
        <v>#DIV/0!</v>
      </c>
      <c r="BO358" s="55" t="str">
        <f t="shared" si="65"/>
        <v>#DIV/0!</v>
      </c>
      <c r="BP358" s="55" t="str">
        <f t="shared" si="66"/>
        <v>#DIV/0!</v>
      </c>
      <c r="BQ358" s="55" t="str">
        <f t="shared" si="67"/>
        <v>#DIV/0!</v>
      </c>
      <c r="BR358" s="39" t="str">
        <f t="shared" si="68"/>
        <v>#DIV/0!</v>
      </c>
      <c r="BS358" s="56" t="str">
        <f t="shared" ref="BS358:BT358" si="5910">AS358+BE358+BO358</f>
        <v>#DIV/0!</v>
      </c>
      <c r="BT358" s="56" t="str">
        <f t="shared" si="5910"/>
        <v>#DIV/0!</v>
      </c>
      <c r="BU358" s="56" t="str">
        <f t="shared" si="70"/>
        <v>#DIV/0!</v>
      </c>
      <c r="BV358" s="57" t="str">
        <f t="shared" si="71"/>
        <v>#DIV/0!</v>
      </c>
      <c r="BW358" s="51" t="str">
        <f t="shared" ref="BW358:BX358" si="5911">BW$1*X358</f>
        <v>#DIV/0!</v>
      </c>
      <c r="BX358" s="51" t="str">
        <f t="shared" si="5911"/>
        <v>#DIV/0!</v>
      </c>
      <c r="BY358" s="52" t="str">
        <f t="shared" si="73"/>
        <v>#DIV/0!</v>
      </c>
      <c r="BZ358" s="52" t="str">
        <f t="shared" si="74"/>
        <v>#DIV/0!</v>
      </c>
      <c r="CA358" s="36" t="str">
        <f t="shared" si="75"/>
        <v>#DIV/0!</v>
      </c>
      <c r="CB358" s="53" t="str">
        <f t="shared" ref="CB358:CC358" si="5912">POWER(AB358,CB$1)</f>
        <v>#DIV/0!</v>
      </c>
      <c r="CC358" s="53" t="str">
        <f t="shared" si="5912"/>
        <v>#DIV/0!</v>
      </c>
      <c r="CD358" s="54" t="str">
        <f t="shared" si="77"/>
        <v>#DIV/0!</v>
      </c>
      <c r="CE358" s="55" t="str">
        <f t="shared" si="78"/>
        <v>#DIV/0!</v>
      </c>
      <c r="CF358" s="55" t="str">
        <f t="shared" si="79"/>
        <v>#DIV/0!</v>
      </c>
      <c r="CG358" s="55" t="str">
        <f t="shared" si="80"/>
        <v>#DIV/0!</v>
      </c>
      <c r="CH358" s="39" t="str">
        <f t="shared" si="81"/>
        <v>#DIV/0!</v>
      </c>
      <c r="CI358" s="51" t="str">
        <f t="shared" si="82"/>
        <v>#DIV/0!</v>
      </c>
      <c r="CJ358" s="52" t="str">
        <f t="shared" si="83"/>
        <v>#DIV/0!</v>
      </c>
      <c r="CK358" s="52" t="str">
        <f t="shared" si="84"/>
        <v>#DIV/0!</v>
      </c>
      <c r="CL358" s="36" t="str">
        <f t="shared" si="85"/>
        <v>#DIV/0!</v>
      </c>
      <c r="CM358" s="53" t="str">
        <f t="shared" si="86"/>
        <v>#DIV/0!</v>
      </c>
      <c r="CN358" s="54" t="str">
        <f t="shared" si="87"/>
        <v>#DIV/0!</v>
      </c>
      <c r="CO358" s="55" t="str">
        <f t="shared" si="88"/>
        <v>#DIV/0!</v>
      </c>
      <c r="CP358" s="55" t="str">
        <f t="shared" si="89"/>
        <v>#DIV/0!</v>
      </c>
      <c r="CQ358" s="55" t="str">
        <f t="shared" si="90"/>
        <v>#DIV/0!</v>
      </c>
      <c r="CR358" s="39" t="str">
        <f t="shared" si="91"/>
        <v>#DIV/0!</v>
      </c>
      <c r="CS358" s="51" t="str">
        <f t="shared" si="92"/>
        <v>#DIV/0!</v>
      </c>
      <c r="CT358" s="51" t="str">
        <f t="shared" si="93"/>
        <v>#DIV/0!</v>
      </c>
      <c r="CU358" s="52" t="str">
        <f t="shared" si="94"/>
        <v>#DIV/0!</v>
      </c>
      <c r="CV358" s="52" t="str">
        <f t="shared" si="95"/>
        <v>#DIV/0!</v>
      </c>
      <c r="CW358" s="36" t="str">
        <f t="shared" si="96"/>
        <v>#DIV/0!</v>
      </c>
      <c r="CX358" s="53" t="str">
        <f t="shared" si="97"/>
        <v>#DIV/0!</v>
      </c>
      <c r="CY358" s="53" t="str">
        <f t="shared" si="98"/>
        <v>#DIV/0!</v>
      </c>
      <c r="CZ358" s="54" t="str">
        <f t="shared" si="99"/>
        <v>#DIV/0!</v>
      </c>
      <c r="DA358" s="55" t="str">
        <f t="shared" si="100"/>
        <v>#DIV/0!</v>
      </c>
      <c r="DB358" s="55" t="str">
        <f t="shared" si="101"/>
        <v>#DIV/0!</v>
      </c>
      <c r="DC358" s="55" t="str">
        <f t="shared" si="102"/>
        <v>#DIV/0!</v>
      </c>
      <c r="DD358" s="39" t="str">
        <f t="shared" si="103"/>
        <v>#DIV/0!</v>
      </c>
      <c r="DE358" s="51" t="str">
        <f t="shared" ref="DE358:DG358" si="5913">DE$1*X358</f>
        <v>#DIV/0!</v>
      </c>
      <c r="DF358" s="51" t="str">
        <f t="shared" si="5913"/>
        <v>#DIV/0!</v>
      </c>
      <c r="DG358" s="51" t="str">
        <f t="shared" si="5913"/>
        <v>#DIV/0!</v>
      </c>
      <c r="DH358" s="52" t="str">
        <f t="shared" si="105"/>
        <v>#DIV/0!</v>
      </c>
      <c r="DI358" s="52" t="str">
        <f t="shared" si="106"/>
        <v>#DIV/0!</v>
      </c>
      <c r="DJ358" s="36" t="str">
        <f t="shared" si="107"/>
        <v>#DIV/0!</v>
      </c>
      <c r="DK358" s="53" t="str">
        <f t="shared" ref="DK358:DM358" si="5914">POWER(AB358,DK$1)</f>
        <v>#DIV/0!</v>
      </c>
      <c r="DL358" s="53" t="str">
        <f t="shared" si="5914"/>
        <v>#DIV/0!</v>
      </c>
      <c r="DM358" s="53" t="str">
        <f t="shared" si="5914"/>
        <v>#DIV/0!</v>
      </c>
      <c r="DN358" s="54" t="str">
        <f t="shared" si="109"/>
        <v>#DIV/0!</v>
      </c>
      <c r="DO358" s="55" t="str">
        <f t="shared" si="110"/>
        <v>#DIV/0!</v>
      </c>
      <c r="DP358" s="55" t="str">
        <f t="shared" si="111"/>
        <v>#DIV/0!</v>
      </c>
      <c r="DQ358" s="55" t="str">
        <f t="shared" si="112"/>
        <v>#DIV/0!</v>
      </c>
      <c r="DR358" s="39" t="str">
        <f t="shared" si="113"/>
        <v>#DIV/0!</v>
      </c>
      <c r="DS358" s="51" t="str">
        <f t="shared" si="114"/>
        <v>#DIV/0!</v>
      </c>
      <c r="DT358" s="52" t="str">
        <f t="shared" si="115"/>
        <v>#DIV/0!</v>
      </c>
      <c r="DU358" s="52" t="str">
        <f t="shared" si="116"/>
        <v>#DIV/0!</v>
      </c>
      <c r="DV358" s="36" t="str">
        <f t="shared" si="117"/>
        <v>#DIV/0!</v>
      </c>
      <c r="DW358" s="53" t="str">
        <f t="shared" si="118"/>
        <v>#DIV/0!</v>
      </c>
      <c r="DX358" s="54" t="str">
        <f t="shared" si="119"/>
        <v>#DIV/0!</v>
      </c>
      <c r="DY358" s="55" t="str">
        <f t="shared" si="120"/>
        <v>#DIV/0!</v>
      </c>
      <c r="DZ358" s="55" t="str">
        <f t="shared" si="121"/>
        <v>#DIV/0!</v>
      </c>
      <c r="EA358" s="55" t="str">
        <f t="shared" si="122"/>
        <v>#DIV/0!</v>
      </c>
      <c r="EB358" s="39" t="str">
        <f t="shared" si="123"/>
        <v>#DIV/0!</v>
      </c>
      <c r="EC358" s="56" t="str">
        <f t="shared" ref="EC358:ED358" si="5915">CE358+CO358+DA358+DO358+DY358</f>
        <v>#DIV/0!</v>
      </c>
      <c r="ED358" s="56" t="str">
        <f t="shared" si="5915"/>
        <v>#DIV/0!</v>
      </c>
      <c r="EE358" s="56" t="str">
        <f t="shared" si="125"/>
        <v>#DIV/0!</v>
      </c>
      <c r="EF358" s="57" t="str">
        <f t="shared" si="126"/>
        <v>#DIV/0!</v>
      </c>
      <c r="EG358" s="51" t="str">
        <f t="shared" si="127"/>
        <v>#DIV/0!</v>
      </c>
      <c r="EH358" s="52" t="str">
        <f t="shared" si="128"/>
        <v>#DIV/0!</v>
      </c>
      <c r="EI358" s="52" t="str">
        <f t="shared" si="129"/>
        <v>#DIV/0!</v>
      </c>
      <c r="EJ358" s="36" t="str">
        <f t="shared" si="130"/>
        <v>#DIV/0!</v>
      </c>
      <c r="EK358" s="53" t="str">
        <f t="shared" si="131"/>
        <v>#DIV/0!</v>
      </c>
      <c r="EL358" s="54" t="str">
        <f t="shared" si="132"/>
        <v>#DIV/0!</v>
      </c>
      <c r="EM358" s="55" t="str">
        <f t="shared" si="133"/>
        <v>#DIV/0!</v>
      </c>
      <c r="EN358" s="55" t="str">
        <f t="shared" si="134"/>
        <v>#DIV/0!</v>
      </c>
      <c r="EO358" s="55" t="str">
        <f t="shared" si="135"/>
        <v>#DIV/0!</v>
      </c>
      <c r="EP358" s="39" t="str">
        <f t="shared" si="136"/>
        <v>#DIV/0!</v>
      </c>
      <c r="EQ358" s="56" t="str">
        <f t="shared" ref="EQ358:ER358" si="5916">BS358+EM358</f>
        <v>#DIV/0!</v>
      </c>
      <c r="ER358" s="56" t="str">
        <f t="shared" si="5916"/>
        <v>#DIV/0!</v>
      </c>
      <c r="ES358" s="56" t="str">
        <f t="shared" si="138"/>
        <v>#DIV/0!</v>
      </c>
      <c r="ET358" s="57" t="str">
        <f t="shared" si="139"/>
        <v>#DIV/0!</v>
      </c>
      <c r="EU358" s="51" t="str">
        <f t="shared" si="140"/>
        <v>#DIV/0!</v>
      </c>
      <c r="EV358" s="52" t="str">
        <f t="shared" si="141"/>
        <v>#DIV/0!</v>
      </c>
      <c r="EW358" s="52" t="str">
        <f t="shared" si="142"/>
        <v>#DIV/0!</v>
      </c>
      <c r="EX358" s="36" t="str">
        <f t="shared" si="143"/>
        <v>#DIV/0!</v>
      </c>
      <c r="EY358" s="53" t="str">
        <f t="shared" si="144"/>
        <v>#DIV/0!</v>
      </c>
      <c r="EZ358" s="54" t="str">
        <f t="shared" si="145"/>
        <v>#DIV/0!</v>
      </c>
      <c r="FA358" s="55" t="str">
        <f t="shared" si="146"/>
        <v>#DIV/0!</v>
      </c>
      <c r="FB358" s="55" t="str">
        <f t="shared" si="147"/>
        <v>#DIV/0!</v>
      </c>
      <c r="FC358" s="55" t="str">
        <f t="shared" si="148"/>
        <v>#DIV/0!</v>
      </c>
      <c r="FD358" s="39" t="str">
        <f t="shared" si="149"/>
        <v>#DIV/0!</v>
      </c>
      <c r="FE358" s="51" t="str">
        <f t="shared" si="150"/>
        <v>#DIV/0!</v>
      </c>
      <c r="FF358" s="52" t="str">
        <f t="shared" si="151"/>
        <v>#DIV/0!</v>
      </c>
      <c r="FG358" s="52" t="str">
        <f t="shared" si="152"/>
        <v>#DIV/0!</v>
      </c>
      <c r="FH358" s="36" t="str">
        <f t="shared" si="153"/>
        <v>#DIV/0!</v>
      </c>
      <c r="FI358" s="53" t="str">
        <f t="shared" si="154"/>
        <v>#DIV/0!</v>
      </c>
      <c r="FJ358" s="54" t="str">
        <f t="shared" si="155"/>
        <v>#DIV/0!</v>
      </c>
      <c r="FK358" s="55" t="str">
        <f t="shared" si="156"/>
        <v>#DIV/0!</v>
      </c>
      <c r="FL358" s="55" t="str">
        <f t="shared" si="157"/>
        <v>#DIV/0!</v>
      </c>
      <c r="FM358" s="55" t="str">
        <f t="shared" si="158"/>
        <v>#DIV/0!</v>
      </c>
      <c r="FN358" s="39" t="str">
        <f t="shared" si="159"/>
        <v>#DIV/0!</v>
      </c>
      <c r="FO358" s="56" t="str">
        <f t="shared" si="160"/>
        <v>#DIV/0!</v>
      </c>
      <c r="FP358" s="56" t="str">
        <f t="shared" si="161"/>
        <v>#DIV/0!</v>
      </c>
      <c r="FQ358" s="56" t="str">
        <f t="shared" si="162"/>
        <v>#DIV/0!</v>
      </c>
      <c r="FR358" s="57" t="str">
        <f t="shared" si="163"/>
        <v>#DIV/0!</v>
      </c>
      <c r="FS358" s="51" t="str">
        <f t="shared" si="164"/>
        <v>#DIV/0!</v>
      </c>
      <c r="FT358" s="51" t="str">
        <f t="shared" si="165"/>
        <v>#DIV/0!</v>
      </c>
      <c r="FU358" s="52" t="str">
        <f t="shared" si="166"/>
        <v>#DIV/0!</v>
      </c>
      <c r="FV358" s="52" t="str">
        <f t="shared" si="167"/>
        <v>#DIV/0!</v>
      </c>
      <c r="FW358" s="36" t="str">
        <f t="shared" si="168"/>
        <v>#DIV/0!</v>
      </c>
      <c r="FX358" s="53" t="str">
        <f t="shared" si="169"/>
        <v>#DIV/0!</v>
      </c>
      <c r="FY358" s="53" t="str">
        <f t="shared" si="170"/>
        <v>#DIV/0!</v>
      </c>
      <c r="FZ358" s="54" t="str">
        <f t="shared" si="171"/>
        <v>#DIV/0!</v>
      </c>
      <c r="GA358" s="55" t="str">
        <f t="shared" si="172"/>
        <v>#DIV/0!</v>
      </c>
      <c r="GB358" s="55" t="str">
        <f t="shared" si="173"/>
        <v>#DIV/0!</v>
      </c>
      <c r="GC358" s="55" t="str">
        <f t="shared" si="174"/>
        <v>#DIV/0!</v>
      </c>
      <c r="GD358" s="39" t="str">
        <f t="shared" si="175"/>
        <v>#DIV/0!</v>
      </c>
      <c r="GE358" s="58">
        <f t="shared" si="176"/>
        <v>-0.5</v>
      </c>
      <c r="GF358" s="42">
        <f t="shared" si="177"/>
        <v>-0.8660254038</v>
      </c>
      <c r="GG358" s="58">
        <f t="shared" si="178"/>
        <v>-2.094395102</v>
      </c>
      <c r="GH358" s="42">
        <f t="shared" si="179"/>
        <v>1</v>
      </c>
      <c r="GI358" s="59">
        <f t="shared" si="180"/>
        <v>-0.5</v>
      </c>
      <c r="GJ358" s="43">
        <f t="shared" si="181"/>
        <v>0.8660254038</v>
      </c>
      <c r="GK358" s="59">
        <f t="shared" si="182"/>
        <v>2.094395102</v>
      </c>
      <c r="GL358" s="43">
        <f t="shared" si="183"/>
        <v>1</v>
      </c>
      <c r="GM358" s="51">
        <f t="shared" si="184"/>
        <v>-2.094395102</v>
      </c>
      <c r="GN358" s="51" t="str">
        <f t="shared" si="185"/>
        <v>#DIV/0!</v>
      </c>
      <c r="GO358" s="52" t="str">
        <f t="shared" si="186"/>
        <v>#DIV/0!</v>
      </c>
      <c r="GP358" s="52" t="str">
        <f t="shared" si="187"/>
        <v>#DIV/0!</v>
      </c>
      <c r="GQ358" s="36" t="str">
        <f t="shared" si="188"/>
        <v>#DIV/0!</v>
      </c>
      <c r="GR358" s="53">
        <f t="shared" si="189"/>
        <v>1</v>
      </c>
      <c r="GS358" s="53" t="str">
        <f t="shared" si="190"/>
        <v>#DIV/0!</v>
      </c>
      <c r="GT358" s="54" t="str">
        <f t="shared" si="191"/>
        <v>#DIV/0!</v>
      </c>
      <c r="GU358" s="55" t="str">
        <f t="shared" si="192"/>
        <v>#DIV/0!</v>
      </c>
      <c r="GV358" s="55" t="str">
        <f t="shared" si="193"/>
        <v>#DIV/0!</v>
      </c>
      <c r="GW358" s="55" t="str">
        <f t="shared" si="194"/>
        <v>#DIV/0!</v>
      </c>
      <c r="GX358" s="39" t="str">
        <f t="shared" si="195"/>
        <v>#DIV/0!</v>
      </c>
      <c r="GY358" s="51">
        <f t="shared" si="196"/>
        <v>2.094395102</v>
      </c>
      <c r="GZ358" s="51" t="str">
        <f t="shared" si="197"/>
        <v>#DIV/0!</v>
      </c>
      <c r="HA358" s="52" t="str">
        <f t="shared" si="198"/>
        <v>#DIV/0!</v>
      </c>
      <c r="HB358" s="52" t="str">
        <f t="shared" si="199"/>
        <v>#DIV/0!</v>
      </c>
      <c r="HC358" s="36" t="str">
        <f t="shared" si="200"/>
        <v>#DIV/0!</v>
      </c>
      <c r="HD358" s="53">
        <f t="shared" si="201"/>
        <v>1</v>
      </c>
      <c r="HE358" s="53" t="str">
        <f t="shared" si="202"/>
        <v>#DIV/0!</v>
      </c>
      <c r="HF358" s="54" t="str">
        <f t="shared" si="203"/>
        <v>#DIV/0!</v>
      </c>
      <c r="HG358" s="55" t="str">
        <f t="shared" si="204"/>
        <v>#DIV/0!</v>
      </c>
      <c r="HH358" s="55" t="str">
        <f t="shared" si="205"/>
        <v>#DIV/0!</v>
      </c>
      <c r="HI358" s="55" t="str">
        <f t="shared" si="206"/>
        <v>#DIV/0!</v>
      </c>
      <c r="HJ358" s="39" t="str">
        <f t="shared" si="207"/>
        <v>#DIV/0!</v>
      </c>
      <c r="HK358" s="51">
        <f t="shared" si="208"/>
        <v>2.094395102</v>
      </c>
      <c r="HL358" s="51" t="str">
        <f t="shared" si="209"/>
        <v>#DIV/0!</v>
      </c>
      <c r="HM358" s="52" t="str">
        <f t="shared" si="210"/>
        <v>#DIV/0!</v>
      </c>
      <c r="HN358" s="52" t="str">
        <f t="shared" si="211"/>
        <v>#DIV/0!</v>
      </c>
      <c r="HO358" s="36" t="str">
        <f t="shared" si="212"/>
        <v>#DIV/0!</v>
      </c>
      <c r="HP358" s="53">
        <f t="shared" si="213"/>
        <v>1</v>
      </c>
      <c r="HQ358" s="53" t="str">
        <f t="shared" si="214"/>
        <v>#DIV/0!</v>
      </c>
      <c r="HR358" s="54" t="str">
        <f t="shared" si="215"/>
        <v>#DIV/0!</v>
      </c>
      <c r="HS358" s="55" t="str">
        <f t="shared" si="216"/>
        <v>#DIV/0!</v>
      </c>
      <c r="HT358" s="55" t="str">
        <f t="shared" si="217"/>
        <v>#DIV/0!</v>
      </c>
      <c r="HU358" s="55" t="str">
        <f t="shared" si="218"/>
        <v>#DIV/0!</v>
      </c>
      <c r="HV358" s="39" t="str">
        <f t="shared" si="219"/>
        <v>#DIV/0!</v>
      </c>
      <c r="HW358" s="51">
        <f t="shared" si="220"/>
        <v>-2.094395102</v>
      </c>
      <c r="HX358" s="51" t="str">
        <f t="shared" si="221"/>
        <v>#DIV/0!</v>
      </c>
      <c r="HY358" s="52" t="str">
        <f t="shared" si="222"/>
        <v>#DIV/0!</v>
      </c>
      <c r="HZ358" s="52" t="str">
        <f t="shared" si="223"/>
        <v>#DIV/0!</v>
      </c>
      <c r="IA358" s="36" t="str">
        <f t="shared" si="224"/>
        <v>#DIV/0!</v>
      </c>
      <c r="IB358" s="53">
        <f t="shared" si="225"/>
        <v>1</v>
      </c>
      <c r="IC358" s="53" t="str">
        <f t="shared" si="226"/>
        <v>#DIV/0!</v>
      </c>
      <c r="ID358" s="54" t="str">
        <f t="shared" si="227"/>
        <v>#DIV/0!</v>
      </c>
      <c r="IE358" s="55" t="str">
        <f t="shared" si="228"/>
        <v>#DIV/0!</v>
      </c>
      <c r="IF358" s="55" t="str">
        <f t="shared" si="229"/>
        <v>#DIV/0!</v>
      </c>
      <c r="IG358" s="55" t="str">
        <f t="shared" si="230"/>
        <v>#DIV/0!</v>
      </c>
      <c r="IH358" s="39" t="str">
        <f t="shared" si="231"/>
        <v>#DIV/0!</v>
      </c>
    </row>
    <row r="359" ht="12.75" customHeight="1">
      <c r="A359" s="44" t="str">
        <f>'Execute Cubic'!U354</f>
        <v/>
      </c>
      <c r="B359" s="44" t="str">
        <f>'Execute Cubic'!V354</f>
        <v/>
      </c>
      <c r="C359" s="44" t="str">
        <f>'Execute Cubic'!W354</f>
        <v/>
      </c>
      <c r="D359" s="44" t="str">
        <f>'Execute Cubic'!X354</f>
        <v/>
      </c>
      <c r="E359" s="44">
        <f t="shared" ref="E359:H359" si="5917">0</f>
        <v>0</v>
      </c>
      <c r="F359" s="44">
        <f t="shared" si="5917"/>
        <v>0</v>
      </c>
      <c r="G359" s="44">
        <f t="shared" si="5917"/>
        <v>0</v>
      </c>
      <c r="H359" s="44">
        <f t="shared" si="5917"/>
        <v>0</v>
      </c>
      <c r="I359" s="45" t="str">
        <f t="shared" si="27"/>
        <v>#DIV/0!</v>
      </c>
      <c r="J359" s="45" t="str">
        <f t="shared" si="28"/>
        <v>#DIV/0!</v>
      </c>
      <c r="K359" s="46" t="str">
        <f t="shared" si="29"/>
        <v>#DIV/0!</v>
      </c>
      <c r="L359" s="46" t="str">
        <f t="shared" si="30"/>
        <v>#DIV/0!</v>
      </c>
      <c r="M359" s="47" t="str">
        <f t="shared" si="31"/>
        <v>#DIV/0!</v>
      </c>
      <c r="N359" s="47" t="str">
        <f t="shared" si="32"/>
        <v>#DIV/0!</v>
      </c>
      <c r="O359" s="48" t="str">
        <f t="shared" ref="O359:R359" si="5918">ATAN2(A359,E359)</f>
        <v>#DIV/0!</v>
      </c>
      <c r="P359" s="48" t="str">
        <f t="shared" si="5918"/>
        <v>#DIV/0!</v>
      </c>
      <c r="Q359" s="48" t="str">
        <f t="shared" si="5918"/>
        <v>#DIV/0!</v>
      </c>
      <c r="R359" s="48" t="str">
        <f t="shared" si="5918"/>
        <v>#DIV/0!</v>
      </c>
      <c r="S359" s="48">
        <f t="shared" ref="S359:V359" si="5919">SQRT(POWER(A359,2)+POWER(E359,2))</f>
        <v>0</v>
      </c>
      <c r="T359" s="48">
        <f t="shared" si="5919"/>
        <v>0</v>
      </c>
      <c r="U359" s="48">
        <f t="shared" si="5919"/>
        <v>0</v>
      </c>
      <c r="V359" s="48">
        <f t="shared" si="5919"/>
        <v>0</v>
      </c>
      <c r="W359" s="49" t="str">
        <f t="shared" ref="W359:Z359" si="5920">O359-$O359</f>
        <v>#DIV/0!</v>
      </c>
      <c r="X359" s="49" t="str">
        <f t="shared" si="5920"/>
        <v>#DIV/0!</v>
      </c>
      <c r="Y359" s="49" t="str">
        <f t="shared" si="5920"/>
        <v>#DIV/0!</v>
      </c>
      <c r="Z359" s="49" t="str">
        <f t="shared" si="5920"/>
        <v>#DIV/0!</v>
      </c>
      <c r="AA359" s="49" t="str">
        <f t="shared" ref="AA359:AD359" si="5921">S359/$S359</f>
        <v>#DIV/0!</v>
      </c>
      <c r="AB359" s="49" t="str">
        <f t="shared" si="5921"/>
        <v>#DIV/0!</v>
      </c>
      <c r="AC359" s="49" t="str">
        <f t="shared" si="5921"/>
        <v>#DIV/0!</v>
      </c>
      <c r="AD359" s="49" t="str">
        <f t="shared" si="5921"/>
        <v>#DIV/0!</v>
      </c>
      <c r="AE359" s="50" t="str">
        <f t="shared" ref="AE359:AH359" si="5922">AA359*COS(W359)</f>
        <v>#DIV/0!</v>
      </c>
      <c r="AF359" s="50" t="str">
        <f t="shared" si="5922"/>
        <v>#DIV/0!</v>
      </c>
      <c r="AG359" s="50" t="str">
        <f t="shared" si="5922"/>
        <v>#DIV/0!</v>
      </c>
      <c r="AH359" s="50" t="str">
        <f t="shared" si="5922"/>
        <v>#DIV/0!</v>
      </c>
      <c r="AI359" s="44" t="str">
        <f t="shared" ref="AI359:AL359" si="5923">AA359*SIN(W359)</f>
        <v>#DIV/0!</v>
      </c>
      <c r="AJ359" s="44" t="str">
        <f t="shared" si="5923"/>
        <v>#DIV/0!</v>
      </c>
      <c r="AK359" s="44" t="str">
        <f t="shared" si="5923"/>
        <v>#DIV/0!</v>
      </c>
      <c r="AL359" s="44" t="str">
        <f t="shared" si="5923"/>
        <v>#DIV/0!</v>
      </c>
      <c r="AM359" s="51" t="str">
        <f t="shared" si="39"/>
        <v>#DIV/0!</v>
      </c>
      <c r="AN359" s="52" t="str">
        <f t="shared" si="40"/>
        <v>#DIV/0!</v>
      </c>
      <c r="AO359" s="52" t="str">
        <f t="shared" si="41"/>
        <v>#DIV/0!</v>
      </c>
      <c r="AP359" s="36" t="str">
        <f t="shared" si="42"/>
        <v>#DIV/0!</v>
      </c>
      <c r="AQ359" s="53" t="str">
        <f t="shared" si="43"/>
        <v>#DIV/0!</v>
      </c>
      <c r="AR359" s="54" t="str">
        <f t="shared" si="44"/>
        <v>#DIV/0!</v>
      </c>
      <c r="AS359" s="55" t="str">
        <f t="shared" si="45"/>
        <v>#DIV/0!</v>
      </c>
      <c r="AT359" s="55" t="str">
        <f t="shared" si="46"/>
        <v>#DIV/0!</v>
      </c>
      <c r="AU359" s="55" t="str">
        <f t="shared" si="47"/>
        <v>#DIV/0!</v>
      </c>
      <c r="AV359" s="39" t="str">
        <f t="shared" si="48"/>
        <v>#DIV/0!</v>
      </c>
      <c r="AW359" s="51" t="str">
        <f t="shared" ref="AW359:AX359" si="5924">AW$1*X359</f>
        <v>#DIV/0!</v>
      </c>
      <c r="AX359" s="51" t="str">
        <f t="shared" si="5924"/>
        <v>#DIV/0!</v>
      </c>
      <c r="AY359" s="52" t="str">
        <f t="shared" si="50"/>
        <v>#DIV/0!</v>
      </c>
      <c r="AZ359" s="52" t="str">
        <f t="shared" si="51"/>
        <v>#DIV/0!</v>
      </c>
      <c r="BA359" s="36" t="str">
        <f t="shared" si="52"/>
        <v>#DIV/0!</v>
      </c>
      <c r="BB359" s="53" t="str">
        <f t="shared" ref="BB359:BC359" si="5925">POWER(AB359,BB$1)</f>
        <v>#DIV/0!</v>
      </c>
      <c r="BC359" s="53" t="str">
        <f t="shared" si="5925"/>
        <v>#DIV/0!</v>
      </c>
      <c r="BD359" s="54" t="str">
        <f t="shared" si="54"/>
        <v>#DIV/0!</v>
      </c>
      <c r="BE359" s="55" t="str">
        <f t="shared" si="55"/>
        <v>#DIV/0!</v>
      </c>
      <c r="BF359" s="55" t="str">
        <f t="shared" si="56"/>
        <v>#DIV/0!</v>
      </c>
      <c r="BG359" s="55" t="str">
        <f t="shared" si="57"/>
        <v>#DIV/0!</v>
      </c>
      <c r="BH359" s="39" t="str">
        <f t="shared" si="58"/>
        <v>#DIV/0!</v>
      </c>
      <c r="BI359" s="51" t="str">
        <f t="shared" si="59"/>
        <v>#DIV/0!</v>
      </c>
      <c r="BJ359" s="52" t="str">
        <f t="shared" si="60"/>
        <v>#DIV/0!</v>
      </c>
      <c r="BK359" s="52" t="str">
        <f t="shared" si="61"/>
        <v>#DIV/0!</v>
      </c>
      <c r="BL359" s="36" t="str">
        <f t="shared" si="62"/>
        <v>#DIV/0!</v>
      </c>
      <c r="BM359" s="53" t="str">
        <f t="shared" si="63"/>
        <v>#DIV/0!</v>
      </c>
      <c r="BN359" s="54" t="str">
        <f t="shared" si="64"/>
        <v>#DIV/0!</v>
      </c>
      <c r="BO359" s="55" t="str">
        <f t="shared" si="65"/>
        <v>#DIV/0!</v>
      </c>
      <c r="BP359" s="55" t="str">
        <f t="shared" si="66"/>
        <v>#DIV/0!</v>
      </c>
      <c r="BQ359" s="55" t="str">
        <f t="shared" si="67"/>
        <v>#DIV/0!</v>
      </c>
      <c r="BR359" s="39" t="str">
        <f t="shared" si="68"/>
        <v>#DIV/0!</v>
      </c>
      <c r="BS359" s="56" t="str">
        <f t="shared" ref="BS359:BT359" si="5926">AS359+BE359+BO359</f>
        <v>#DIV/0!</v>
      </c>
      <c r="BT359" s="56" t="str">
        <f t="shared" si="5926"/>
        <v>#DIV/0!</v>
      </c>
      <c r="BU359" s="56" t="str">
        <f t="shared" si="70"/>
        <v>#DIV/0!</v>
      </c>
      <c r="BV359" s="57" t="str">
        <f t="shared" si="71"/>
        <v>#DIV/0!</v>
      </c>
      <c r="BW359" s="51" t="str">
        <f t="shared" ref="BW359:BX359" si="5927">BW$1*X359</f>
        <v>#DIV/0!</v>
      </c>
      <c r="BX359" s="51" t="str">
        <f t="shared" si="5927"/>
        <v>#DIV/0!</v>
      </c>
      <c r="BY359" s="52" t="str">
        <f t="shared" si="73"/>
        <v>#DIV/0!</v>
      </c>
      <c r="BZ359" s="52" t="str">
        <f t="shared" si="74"/>
        <v>#DIV/0!</v>
      </c>
      <c r="CA359" s="36" t="str">
        <f t="shared" si="75"/>
        <v>#DIV/0!</v>
      </c>
      <c r="CB359" s="53" t="str">
        <f t="shared" ref="CB359:CC359" si="5928">POWER(AB359,CB$1)</f>
        <v>#DIV/0!</v>
      </c>
      <c r="CC359" s="53" t="str">
        <f t="shared" si="5928"/>
        <v>#DIV/0!</v>
      </c>
      <c r="CD359" s="54" t="str">
        <f t="shared" si="77"/>
        <v>#DIV/0!</v>
      </c>
      <c r="CE359" s="55" t="str">
        <f t="shared" si="78"/>
        <v>#DIV/0!</v>
      </c>
      <c r="CF359" s="55" t="str">
        <f t="shared" si="79"/>
        <v>#DIV/0!</v>
      </c>
      <c r="CG359" s="55" t="str">
        <f t="shared" si="80"/>
        <v>#DIV/0!</v>
      </c>
      <c r="CH359" s="39" t="str">
        <f t="shared" si="81"/>
        <v>#DIV/0!</v>
      </c>
      <c r="CI359" s="51" t="str">
        <f t="shared" si="82"/>
        <v>#DIV/0!</v>
      </c>
      <c r="CJ359" s="52" t="str">
        <f t="shared" si="83"/>
        <v>#DIV/0!</v>
      </c>
      <c r="CK359" s="52" t="str">
        <f t="shared" si="84"/>
        <v>#DIV/0!</v>
      </c>
      <c r="CL359" s="36" t="str">
        <f t="shared" si="85"/>
        <v>#DIV/0!</v>
      </c>
      <c r="CM359" s="53" t="str">
        <f t="shared" si="86"/>
        <v>#DIV/0!</v>
      </c>
      <c r="CN359" s="54" t="str">
        <f t="shared" si="87"/>
        <v>#DIV/0!</v>
      </c>
      <c r="CO359" s="55" t="str">
        <f t="shared" si="88"/>
        <v>#DIV/0!</v>
      </c>
      <c r="CP359" s="55" t="str">
        <f t="shared" si="89"/>
        <v>#DIV/0!</v>
      </c>
      <c r="CQ359" s="55" t="str">
        <f t="shared" si="90"/>
        <v>#DIV/0!</v>
      </c>
      <c r="CR359" s="39" t="str">
        <f t="shared" si="91"/>
        <v>#DIV/0!</v>
      </c>
      <c r="CS359" s="51" t="str">
        <f t="shared" si="92"/>
        <v>#DIV/0!</v>
      </c>
      <c r="CT359" s="51" t="str">
        <f t="shared" si="93"/>
        <v>#DIV/0!</v>
      </c>
      <c r="CU359" s="52" t="str">
        <f t="shared" si="94"/>
        <v>#DIV/0!</v>
      </c>
      <c r="CV359" s="52" t="str">
        <f t="shared" si="95"/>
        <v>#DIV/0!</v>
      </c>
      <c r="CW359" s="36" t="str">
        <f t="shared" si="96"/>
        <v>#DIV/0!</v>
      </c>
      <c r="CX359" s="53" t="str">
        <f t="shared" si="97"/>
        <v>#DIV/0!</v>
      </c>
      <c r="CY359" s="53" t="str">
        <f t="shared" si="98"/>
        <v>#DIV/0!</v>
      </c>
      <c r="CZ359" s="54" t="str">
        <f t="shared" si="99"/>
        <v>#DIV/0!</v>
      </c>
      <c r="DA359" s="55" t="str">
        <f t="shared" si="100"/>
        <v>#DIV/0!</v>
      </c>
      <c r="DB359" s="55" t="str">
        <f t="shared" si="101"/>
        <v>#DIV/0!</v>
      </c>
      <c r="DC359" s="55" t="str">
        <f t="shared" si="102"/>
        <v>#DIV/0!</v>
      </c>
      <c r="DD359" s="39" t="str">
        <f t="shared" si="103"/>
        <v>#DIV/0!</v>
      </c>
      <c r="DE359" s="51" t="str">
        <f t="shared" ref="DE359:DG359" si="5929">DE$1*X359</f>
        <v>#DIV/0!</v>
      </c>
      <c r="DF359" s="51" t="str">
        <f t="shared" si="5929"/>
        <v>#DIV/0!</v>
      </c>
      <c r="DG359" s="51" t="str">
        <f t="shared" si="5929"/>
        <v>#DIV/0!</v>
      </c>
      <c r="DH359" s="52" t="str">
        <f t="shared" si="105"/>
        <v>#DIV/0!</v>
      </c>
      <c r="DI359" s="52" t="str">
        <f t="shared" si="106"/>
        <v>#DIV/0!</v>
      </c>
      <c r="DJ359" s="36" t="str">
        <f t="shared" si="107"/>
        <v>#DIV/0!</v>
      </c>
      <c r="DK359" s="53" t="str">
        <f t="shared" ref="DK359:DM359" si="5930">POWER(AB359,DK$1)</f>
        <v>#DIV/0!</v>
      </c>
      <c r="DL359" s="53" t="str">
        <f t="shared" si="5930"/>
        <v>#DIV/0!</v>
      </c>
      <c r="DM359" s="53" t="str">
        <f t="shared" si="5930"/>
        <v>#DIV/0!</v>
      </c>
      <c r="DN359" s="54" t="str">
        <f t="shared" si="109"/>
        <v>#DIV/0!</v>
      </c>
      <c r="DO359" s="55" t="str">
        <f t="shared" si="110"/>
        <v>#DIV/0!</v>
      </c>
      <c r="DP359" s="55" t="str">
        <f t="shared" si="111"/>
        <v>#DIV/0!</v>
      </c>
      <c r="DQ359" s="55" t="str">
        <f t="shared" si="112"/>
        <v>#DIV/0!</v>
      </c>
      <c r="DR359" s="39" t="str">
        <f t="shared" si="113"/>
        <v>#DIV/0!</v>
      </c>
      <c r="DS359" s="51" t="str">
        <f t="shared" si="114"/>
        <v>#DIV/0!</v>
      </c>
      <c r="DT359" s="52" t="str">
        <f t="shared" si="115"/>
        <v>#DIV/0!</v>
      </c>
      <c r="DU359" s="52" t="str">
        <f t="shared" si="116"/>
        <v>#DIV/0!</v>
      </c>
      <c r="DV359" s="36" t="str">
        <f t="shared" si="117"/>
        <v>#DIV/0!</v>
      </c>
      <c r="DW359" s="53" t="str">
        <f t="shared" si="118"/>
        <v>#DIV/0!</v>
      </c>
      <c r="DX359" s="54" t="str">
        <f t="shared" si="119"/>
        <v>#DIV/0!</v>
      </c>
      <c r="DY359" s="55" t="str">
        <f t="shared" si="120"/>
        <v>#DIV/0!</v>
      </c>
      <c r="DZ359" s="55" t="str">
        <f t="shared" si="121"/>
        <v>#DIV/0!</v>
      </c>
      <c r="EA359" s="55" t="str">
        <f t="shared" si="122"/>
        <v>#DIV/0!</v>
      </c>
      <c r="EB359" s="39" t="str">
        <f t="shared" si="123"/>
        <v>#DIV/0!</v>
      </c>
      <c r="EC359" s="56" t="str">
        <f t="shared" ref="EC359:ED359" si="5931">CE359+CO359+DA359+DO359+DY359</f>
        <v>#DIV/0!</v>
      </c>
      <c r="ED359" s="56" t="str">
        <f t="shared" si="5931"/>
        <v>#DIV/0!</v>
      </c>
      <c r="EE359" s="56" t="str">
        <f t="shared" si="125"/>
        <v>#DIV/0!</v>
      </c>
      <c r="EF359" s="57" t="str">
        <f t="shared" si="126"/>
        <v>#DIV/0!</v>
      </c>
      <c r="EG359" s="51" t="str">
        <f t="shared" si="127"/>
        <v>#DIV/0!</v>
      </c>
      <c r="EH359" s="52" t="str">
        <f t="shared" si="128"/>
        <v>#DIV/0!</v>
      </c>
      <c r="EI359" s="52" t="str">
        <f t="shared" si="129"/>
        <v>#DIV/0!</v>
      </c>
      <c r="EJ359" s="36" t="str">
        <f t="shared" si="130"/>
        <v>#DIV/0!</v>
      </c>
      <c r="EK359" s="53" t="str">
        <f t="shared" si="131"/>
        <v>#DIV/0!</v>
      </c>
      <c r="EL359" s="54" t="str">
        <f t="shared" si="132"/>
        <v>#DIV/0!</v>
      </c>
      <c r="EM359" s="55" t="str">
        <f t="shared" si="133"/>
        <v>#DIV/0!</v>
      </c>
      <c r="EN359" s="55" t="str">
        <f t="shared" si="134"/>
        <v>#DIV/0!</v>
      </c>
      <c r="EO359" s="55" t="str">
        <f t="shared" si="135"/>
        <v>#DIV/0!</v>
      </c>
      <c r="EP359" s="39" t="str">
        <f t="shared" si="136"/>
        <v>#DIV/0!</v>
      </c>
      <c r="EQ359" s="56" t="str">
        <f t="shared" ref="EQ359:ER359" si="5932">BS359+EM359</f>
        <v>#DIV/0!</v>
      </c>
      <c r="ER359" s="56" t="str">
        <f t="shared" si="5932"/>
        <v>#DIV/0!</v>
      </c>
      <c r="ES359" s="56" t="str">
        <f t="shared" si="138"/>
        <v>#DIV/0!</v>
      </c>
      <c r="ET359" s="57" t="str">
        <f t="shared" si="139"/>
        <v>#DIV/0!</v>
      </c>
      <c r="EU359" s="51" t="str">
        <f t="shared" si="140"/>
        <v>#DIV/0!</v>
      </c>
      <c r="EV359" s="52" t="str">
        <f t="shared" si="141"/>
        <v>#DIV/0!</v>
      </c>
      <c r="EW359" s="52" t="str">
        <f t="shared" si="142"/>
        <v>#DIV/0!</v>
      </c>
      <c r="EX359" s="36" t="str">
        <f t="shared" si="143"/>
        <v>#DIV/0!</v>
      </c>
      <c r="EY359" s="53" t="str">
        <f t="shared" si="144"/>
        <v>#DIV/0!</v>
      </c>
      <c r="EZ359" s="54" t="str">
        <f t="shared" si="145"/>
        <v>#DIV/0!</v>
      </c>
      <c r="FA359" s="55" t="str">
        <f t="shared" si="146"/>
        <v>#DIV/0!</v>
      </c>
      <c r="FB359" s="55" t="str">
        <f t="shared" si="147"/>
        <v>#DIV/0!</v>
      </c>
      <c r="FC359" s="55" t="str">
        <f t="shared" si="148"/>
        <v>#DIV/0!</v>
      </c>
      <c r="FD359" s="39" t="str">
        <f t="shared" si="149"/>
        <v>#DIV/0!</v>
      </c>
      <c r="FE359" s="51" t="str">
        <f t="shared" si="150"/>
        <v>#DIV/0!</v>
      </c>
      <c r="FF359" s="52" t="str">
        <f t="shared" si="151"/>
        <v>#DIV/0!</v>
      </c>
      <c r="FG359" s="52" t="str">
        <f t="shared" si="152"/>
        <v>#DIV/0!</v>
      </c>
      <c r="FH359" s="36" t="str">
        <f t="shared" si="153"/>
        <v>#DIV/0!</v>
      </c>
      <c r="FI359" s="53" t="str">
        <f t="shared" si="154"/>
        <v>#DIV/0!</v>
      </c>
      <c r="FJ359" s="54" t="str">
        <f t="shared" si="155"/>
        <v>#DIV/0!</v>
      </c>
      <c r="FK359" s="55" t="str">
        <f t="shared" si="156"/>
        <v>#DIV/0!</v>
      </c>
      <c r="FL359" s="55" t="str">
        <f t="shared" si="157"/>
        <v>#DIV/0!</v>
      </c>
      <c r="FM359" s="55" t="str">
        <f t="shared" si="158"/>
        <v>#DIV/0!</v>
      </c>
      <c r="FN359" s="39" t="str">
        <f t="shared" si="159"/>
        <v>#DIV/0!</v>
      </c>
      <c r="FO359" s="56" t="str">
        <f t="shared" si="160"/>
        <v>#DIV/0!</v>
      </c>
      <c r="FP359" s="56" t="str">
        <f t="shared" si="161"/>
        <v>#DIV/0!</v>
      </c>
      <c r="FQ359" s="56" t="str">
        <f t="shared" si="162"/>
        <v>#DIV/0!</v>
      </c>
      <c r="FR359" s="57" t="str">
        <f t="shared" si="163"/>
        <v>#DIV/0!</v>
      </c>
      <c r="FS359" s="51" t="str">
        <f t="shared" si="164"/>
        <v>#DIV/0!</v>
      </c>
      <c r="FT359" s="51" t="str">
        <f t="shared" si="165"/>
        <v>#DIV/0!</v>
      </c>
      <c r="FU359" s="52" t="str">
        <f t="shared" si="166"/>
        <v>#DIV/0!</v>
      </c>
      <c r="FV359" s="52" t="str">
        <f t="shared" si="167"/>
        <v>#DIV/0!</v>
      </c>
      <c r="FW359" s="36" t="str">
        <f t="shared" si="168"/>
        <v>#DIV/0!</v>
      </c>
      <c r="FX359" s="53" t="str">
        <f t="shared" si="169"/>
        <v>#DIV/0!</v>
      </c>
      <c r="FY359" s="53" t="str">
        <f t="shared" si="170"/>
        <v>#DIV/0!</v>
      </c>
      <c r="FZ359" s="54" t="str">
        <f t="shared" si="171"/>
        <v>#DIV/0!</v>
      </c>
      <c r="GA359" s="55" t="str">
        <f t="shared" si="172"/>
        <v>#DIV/0!</v>
      </c>
      <c r="GB359" s="55" t="str">
        <f t="shared" si="173"/>
        <v>#DIV/0!</v>
      </c>
      <c r="GC359" s="55" t="str">
        <f t="shared" si="174"/>
        <v>#DIV/0!</v>
      </c>
      <c r="GD359" s="39" t="str">
        <f t="shared" si="175"/>
        <v>#DIV/0!</v>
      </c>
      <c r="GE359" s="58">
        <f t="shared" si="176"/>
        <v>-0.5</v>
      </c>
      <c r="GF359" s="42">
        <f t="shared" si="177"/>
        <v>-0.8660254038</v>
      </c>
      <c r="GG359" s="58">
        <f t="shared" si="178"/>
        <v>-2.094395102</v>
      </c>
      <c r="GH359" s="42">
        <f t="shared" si="179"/>
        <v>1</v>
      </c>
      <c r="GI359" s="59">
        <f t="shared" si="180"/>
        <v>-0.5</v>
      </c>
      <c r="GJ359" s="43">
        <f t="shared" si="181"/>
        <v>0.8660254038</v>
      </c>
      <c r="GK359" s="59">
        <f t="shared" si="182"/>
        <v>2.094395102</v>
      </c>
      <c r="GL359" s="43">
        <f t="shared" si="183"/>
        <v>1</v>
      </c>
      <c r="GM359" s="51">
        <f t="shared" si="184"/>
        <v>-2.094395102</v>
      </c>
      <c r="GN359" s="51" t="str">
        <f t="shared" si="185"/>
        <v>#DIV/0!</v>
      </c>
      <c r="GO359" s="52" t="str">
        <f t="shared" si="186"/>
        <v>#DIV/0!</v>
      </c>
      <c r="GP359" s="52" t="str">
        <f t="shared" si="187"/>
        <v>#DIV/0!</v>
      </c>
      <c r="GQ359" s="36" t="str">
        <f t="shared" si="188"/>
        <v>#DIV/0!</v>
      </c>
      <c r="GR359" s="53">
        <f t="shared" si="189"/>
        <v>1</v>
      </c>
      <c r="GS359" s="53" t="str">
        <f t="shared" si="190"/>
        <v>#DIV/0!</v>
      </c>
      <c r="GT359" s="54" t="str">
        <f t="shared" si="191"/>
        <v>#DIV/0!</v>
      </c>
      <c r="GU359" s="55" t="str">
        <f t="shared" si="192"/>
        <v>#DIV/0!</v>
      </c>
      <c r="GV359" s="55" t="str">
        <f t="shared" si="193"/>
        <v>#DIV/0!</v>
      </c>
      <c r="GW359" s="55" t="str">
        <f t="shared" si="194"/>
        <v>#DIV/0!</v>
      </c>
      <c r="GX359" s="39" t="str">
        <f t="shared" si="195"/>
        <v>#DIV/0!</v>
      </c>
      <c r="GY359" s="51">
        <f t="shared" si="196"/>
        <v>2.094395102</v>
      </c>
      <c r="GZ359" s="51" t="str">
        <f t="shared" si="197"/>
        <v>#DIV/0!</v>
      </c>
      <c r="HA359" s="52" t="str">
        <f t="shared" si="198"/>
        <v>#DIV/0!</v>
      </c>
      <c r="HB359" s="52" t="str">
        <f t="shared" si="199"/>
        <v>#DIV/0!</v>
      </c>
      <c r="HC359" s="36" t="str">
        <f t="shared" si="200"/>
        <v>#DIV/0!</v>
      </c>
      <c r="HD359" s="53">
        <f t="shared" si="201"/>
        <v>1</v>
      </c>
      <c r="HE359" s="53" t="str">
        <f t="shared" si="202"/>
        <v>#DIV/0!</v>
      </c>
      <c r="HF359" s="54" t="str">
        <f t="shared" si="203"/>
        <v>#DIV/0!</v>
      </c>
      <c r="HG359" s="55" t="str">
        <f t="shared" si="204"/>
        <v>#DIV/0!</v>
      </c>
      <c r="HH359" s="55" t="str">
        <f t="shared" si="205"/>
        <v>#DIV/0!</v>
      </c>
      <c r="HI359" s="55" t="str">
        <f t="shared" si="206"/>
        <v>#DIV/0!</v>
      </c>
      <c r="HJ359" s="39" t="str">
        <f t="shared" si="207"/>
        <v>#DIV/0!</v>
      </c>
      <c r="HK359" s="51">
        <f t="shared" si="208"/>
        <v>2.094395102</v>
      </c>
      <c r="HL359" s="51" t="str">
        <f t="shared" si="209"/>
        <v>#DIV/0!</v>
      </c>
      <c r="HM359" s="52" t="str">
        <f t="shared" si="210"/>
        <v>#DIV/0!</v>
      </c>
      <c r="HN359" s="52" t="str">
        <f t="shared" si="211"/>
        <v>#DIV/0!</v>
      </c>
      <c r="HO359" s="36" t="str">
        <f t="shared" si="212"/>
        <v>#DIV/0!</v>
      </c>
      <c r="HP359" s="53">
        <f t="shared" si="213"/>
        <v>1</v>
      </c>
      <c r="HQ359" s="53" t="str">
        <f t="shared" si="214"/>
        <v>#DIV/0!</v>
      </c>
      <c r="HR359" s="54" t="str">
        <f t="shared" si="215"/>
        <v>#DIV/0!</v>
      </c>
      <c r="HS359" s="55" t="str">
        <f t="shared" si="216"/>
        <v>#DIV/0!</v>
      </c>
      <c r="HT359" s="55" t="str">
        <f t="shared" si="217"/>
        <v>#DIV/0!</v>
      </c>
      <c r="HU359" s="55" t="str">
        <f t="shared" si="218"/>
        <v>#DIV/0!</v>
      </c>
      <c r="HV359" s="39" t="str">
        <f t="shared" si="219"/>
        <v>#DIV/0!</v>
      </c>
      <c r="HW359" s="51">
        <f t="shared" si="220"/>
        <v>-2.094395102</v>
      </c>
      <c r="HX359" s="51" t="str">
        <f t="shared" si="221"/>
        <v>#DIV/0!</v>
      </c>
      <c r="HY359" s="52" t="str">
        <f t="shared" si="222"/>
        <v>#DIV/0!</v>
      </c>
      <c r="HZ359" s="52" t="str">
        <f t="shared" si="223"/>
        <v>#DIV/0!</v>
      </c>
      <c r="IA359" s="36" t="str">
        <f t="shared" si="224"/>
        <v>#DIV/0!</v>
      </c>
      <c r="IB359" s="53">
        <f t="shared" si="225"/>
        <v>1</v>
      </c>
      <c r="IC359" s="53" t="str">
        <f t="shared" si="226"/>
        <v>#DIV/0!</v>
      </c>
      <c r="ID359" s="54" t="str">
        <f t="shared" si="227"/>
        <v>#DIV/0!</v>
      </c>
      <c r="IE359" s="55" t="str">
        <f t="shared" si="228"/>
        <v>#DIV/0!</v>
      </c>
      <c r="IF359" s="55" t="str">
        <f t="shared" si="229"/>
        <v>#DIV/0!</v>
      </c>
      <c r="IG359" s="55" t="str">
        <f t="shared" si="230"/>
        <v>#DIV/0!</v>
      </c>
      <c r="IH359" s="39" t="str">
        <f t="shared" si="231"/>
        <v>#DIV/0!</v>
      </c>
    </row>
    <row r="360" ht="12.75" customHeight="1">
      <c r="A360" s="44" t="str">
        <f>'Execute Cubic'!U355</f>
        <v/>
      </c>
      <c r="B360" s="44" t="str">
        <f>'Execute Cubic'!V355</f>
        <v/>
      </c>
      <c r="C360" s="44" t="str">
        <f>'Execute Cubic'!W355</f>
        <v/>
      </c>
      <c r="D360" s="44" t="str">
        <f>'Execute Cubic'!X355</f>
        <v/>
      </c>
      <c r="E360" s="44">
        <f t="shared" ref="E360:H360" si="5933">0</f>
        <v>0</v>
      </c>
      <c r="F360" s="44">
        <f t="shared" si="5933"/>
        <v>0</v>
      </c>
      <c r="G360" s="44">
        <f t="shared" si="5933"/>
        <v>0</v>
      </c>
      <c r="H360" s="44">
        <f t="shared" si="5933"/>
        <v>0</v>
      </c>
      <c r="I360" s="45" t="str">
        <f t="shared" si="27"/>
        <v>#DIV/0!</v>
      </c>
      <c r="J360" s="45" t="str">
        <f t="shared" si="28"/>
        <v>#DIV/0!</v>
      </c>
      <c r="K360" s="46" t="str">
        <f t="shared" si="29"/>
        <v>#DIV/0!</v>
      </c>
      <c r="L360" s="46" t="str">
        <f t="shared" si="30"/>
        <v>#DIV/0!</v>
      </c>
      <c r="M360" s="47" t="str">
        <f t="shared" si="31"/>
        <v>#DIV/0!</v>
      </c>
      <c r="N360" s="47" t="str">
        <f t="shared" si="32"/>
        <v>#DIV/0!</v>
      </c>
      <c r="O360" s="48" t="str">
        <f t="shared" ref="O360:R360" si="5934">ATAN2(A360,E360)</f>
        <v>#DIV/0!</v>
      </c>
      <c r="P360" s="48" t="str">
        <f t="shared" si="5934"/>
        <v>#DIV/0!</v>
      </c>
      <c r="Q360" s="48" t="str">
        <f t="shared" si="5934"/>
        <v>#DIV/0!</v>
      </c>
      <c r="R360" s="48" t="str">
        <f t="shared" si="5934"/>
        <v>#DIV/0!</v>
      </c>
      <c r="S360" s="48">
        <f t="shared" ref="S360:V360" si="5935">SQRT(POWER(A360,2)+POWER(E360,2))</f>
        <v>0</v>
      </c>
      <c r="T360" s="48">
        <f t="shared" si="5935"/>
        <v>0</v>
      </c>
      <c r="U360" s="48">
        <f t="shared" si="5935"/>
        <v>0</v>
      </c>
      <c r="V360" s="48">
        <f t="shared" si="5935"/>
        <v>0</v>
      </c>
      <c r="W360" s="49" t="str">
        <f t="shared" ref="W360:Z360" si="5936">O360-$O360</f>
        <v>#DIV/0!</v>
      </c>
      <c r="X360" s="49" t="str">
        <f t="shared" si="5936"/>
        <v>#DIV/0!</v>
      </c>
      <c r="Y360" s="49" t="str">
        <f t="shared" si="5936"/>
        <v>#DIV/0!</v>
      </c>
      <c r="Z360" s="49" t="str">
        <f t="shared" si="5936"/>
        <v>#DIV/0!</v>
      </c>
      <c r="AA360" s="49" t="str">
        <f t="shared" ref="AA360:AD360" si="5937">S360/$S360</f>
        <v>#DIV/0!</v>
      </c>
      <c r="AB360" s="49" t="str">
        <f t="shared" si="5937"/>
        <v>#DIV/0!</v>
      </c>
      <c r="AC360" s="49" t="str">
        <f t="shared" si="5937"/>
        <v>#DIV/0!</v>
      </c>
      <c r="AD360" s="49" t="str">
        <f t="shared" si="5937"/>
        <v>#DIV/0!</v>
      </c>
      <c r="AE360" s="50" t="str">
        <f t="shared" ref="AE360:AH360" si="5938">AA360*COS(W360)</f>
        <v>#DIV/0!</v>
      </c>
      <c r="AF360" s="50" t="str">
        <f t="shared" si="5938"/>
        <v>#DIV/0!</v>
      </c>
      <c r="AG360" s="50" t="str">
        <f t="shared" si="5938"/>
        <v>#DIV/0!</v>
      </c>
      <c r="AH360" s="50" t="str">
        <f t="shared" si="5938"/>
        <v>#DIV/0!</v>
      </c>
      <c r="AI360" s="44" t="str">
        <f t="shared" ref="AI360:AL360" si="5939">AA360*SIN(W360)</f>
        <v>#DIV/0!</v>
      </c>
      <c r="AJ360" s="44" t="str">
        <f t="shared" si="5939"/>
        <v>#DIV/0!</v>
      </c>
      <c r="AK360" s="44" t="str">
        <f t="shared" si="5939"/>
        <v>#DIV/0!</v>
      </c>
      <c r="AL360" s="44" t="str">
        <f t="shared" si="5939"/>
        <v>#DIV/0!</v>
      </c>
      <c r="AM360" s="51" t="str">
        <f t="shared" si="39"/>
        <v>#DIV/0!</v>
      </c>
      <c r="AN360" s="52" t="str">
        <f t="shared" si="40"/>
        <v>#DIV/0!</v>
      </c>
      <c r="AO360" s="52" t="str">
        <f t="shared" si="41"/>
        <v>#DIV/0!</v>
      </c>
      <c r="AP360" s="36" t="str">
        <f t="shared" si="42"/>
        <v>#DIV/0!</v>
      </c>
      <c r="AQ360" s="53" t="str">
        <f t="shared" si="43"/>
        <v>#DIV/0!</v>
      </c>
      <c r="AR360" s="54" t="str">
        <f t="shared" si="44"/>
        <v>#DIV/0!</v>
      </c>
      <c r="AS360" s="55" t="str">
        <f t="shared" si="45"/>
        <v>#DIV/0!</v>
      </c>
      <c r="AT360" s="55" t="str">
        <f t="shared" si="46"/>
        <v>#DIV/0!</v>
      </c>
      <c r="AU360" s="55" t="str">
        <f t="shared" si="47"/>
        <v>#DIV/0!</v>
      </c>
      <c r="AV360" s="39" t="str">
        <f t="shared" si="48"/>
        <v>#DIV/0!</v>
      </c>
      <c r="AW360" s="51" t="str">
        <f t="shared" ref="AW360:AX360" si="5940">AW$1*X360</f>
        <v>#DIV/0!</v>
      </c>
      <c r="AX360" s="51" t="str">
        <f t="shared" si="5940"/>
        <v>#DIV/0!</v>
      </c>
      <c r="AY360" s="52" t="str">
        <f t="shared" si="50"/>
        <v>#DIV/0!</v>
      </c>
      <c r="AZ360" s="52" t="str">
        <f t="shared" si="51"/>
        <v>#DIV/0!</v>
      </c>
      <c r="BA360" s="36" t="str">
        <f t="shared" si="52"/>
        <v>#DIV/0!</v>
      </c>
      <c r="BB360" s="53" t="str">
        <f t="shared" ref="BB360:BC360" si="5941">POWER(AB360,BB$1)</f>
        <v>#DIV/0!</v>
      </c>
      <c r="BC360" s="53" t="str">
        <f t="shared" si="5941"/>
        <v>#DIV/0!</v>
      </c>
      <c r="BD360" s="54" t="str">
        <f t="shared" si="54"/>
        <v>#DIV/0!</v>
      </c>
      <c r="BE360" s="55" t="str">
        <f t="shared" si="55"/>
        <v>#DIV/0!</v>
      </c>
      <c r="BF360" s="55" t="str">
        <f t="shared" si="56"/>
        <v>#DIV/0!</v>
      </c>
      <c r="BG360" s="55" t="str">
        <f t="shared" si="57"/>
        <v>#DIV/0!</v>
      </c>
      <c r="BH360" s="39" t="str">
        <f t="shared" si="58"/>
        <v>#DIV/0!</v>
      </c>
      <c r="BI360" s="51" t="str">
        <f t="shared" si="59"/>
        <v>#DIV/0!</v>
      </c>
      <c r="BJ360" s="52" t="str">
        <f t="shared" si="60"/>
        <v>#DIV/0!</v>
      </c>
      <c r="BK360" s="52" t="str">
        <f t="shared" si="61"/>
        <v>#DIV/0!</v>
      </c>
      <c r="BL360" s="36" t="str">
        <f t="shared" si="62"/>
        <v>#DIV/0!</v>
      </c>
      <c r="BM360" s="53" t="str">
        <f t="shared" si="63"/>
        <v>#DIV/0!</v>
      </c>
      <c r="BN360" s="54" t="str">
        <f t="shared" si="64"/>
        <v>#DIV/0!</v>
      </c>
      <c r="BO360" s="55" t="str">
        <f t="shared" si="65"/>
        <v>#DIV/0!</v>
      </c>
      <c r="BP360" s="55" t="str">
        <f t="shared" si="66"/>
        <v>#DIV/0!</v>
      </c>
      <c r="BQ360" s="55" t="str">
        <f t="shared" si="67"/>
        <v>#DIV/0!</v>
      </c>
      <c r="BR360" s="39" t="str">
        <f t="shared" si="68"/>
        <v>#DIV/0!</v>
      </c>
      <c r="BS360" s="56" t="str">
        <f t="shared" ref="BS360:BT360" si="5942">AS360+BE360+BO360</f>
        <v>#DIV/0!</v>
      </c>
      <c r="BT360" s="56" t="str">
        <f t="shared" si="5942"/>
        <v>#DIV/0!</v>
      </c>
      <c r="BU360" s="56" t="str">
        <f t="shared" si="70"/>
        <v>#DIV/0!</v>
      </c>
      <c r="BV360" s="57" t="str">
        <f t="shared" si="71"/>
        <v>#DIV/0!</v>
      </c>
      <c r="BW360" s="51" t="str">
        <f t="shared" ref="BW360:BX360" si="5943">BW$1*X360</f>
        <v>#DIV/0!</v>
      </c>
      <c r="BX360" s="51" t="str">
        <f t="shared" si="5943"/>
        <v>#DIV/0!</v>
      </c>
      <c r="BY360" s="52" t="str">
        <f t="shared" si="73"/>
        <v>#DIV/0!</v>
      </c>
      <c r="BZ360" s="52" t="str">
        <f t="shared" si="74"/>
        <v>#DIV/0!</v>
      </c>
      <c r="CA360" s="36" t="str">
        <f t="shared" si="75"/>
        <v>#DIV/0!</v>
      </c>
      <c r="CB360" s="53" t="str">
        <f t="shared" ref="CB360:CC360" si="5944">POWER(AB360,CB$1)</f>
        <v>#DIV/0!</v>
      </c>
      <c r="CC360" s="53" t="str">
        <f t="shared" si="5944"/>
        <v>#DIV/0!</v>
      </c>
      <c r="CD360" s="54" t="str">
        <f t="shared" si="77"/>
        <v>#DIV/0!</v>
      </c>
      <c r="CE360" s="55" t="str">
        <f t="shared" si="78"/>
        <v>#DIV/0!</v>
      </c>
      <c r="CF360" s="55" t="str">
        <f t="shared" si="79"/>
        <v>#DIV/0!</v>
      </c>
      <c r="CG360" s="55" t="str">
        <f t="shared" si="80"/>
        <v>#DIV/0!</v>
      </c>
      <c r="CH360" s="39" t="str">
        <f t="shared" si="81"/>
        <v>#DIV/0!</v>
      </c>
      <c r="CI360" s="51" t="str">
        <f t="shared" si="82"/>
        <v>#DIV/0!</v>
      </c>
      <c r="CJ360" s="52" t="str">
        <f t="shared" si="83"/>
        <v>#DIV/0!</v>
      </c>
      <c r="CK360" s="52" t="str">
        <f t="shared" si="84"/>
        <v>#DIV/0!</v>
      </c>
      <c r="CL360" s="36" t="str">
        <f t="shared" si="85"/>
        <v>#DIV/0!</v>
      </c>
      <c r="CM360" s="53" t="str">
        <f t="shared" si="86"/>
        <v>#DIV/0!</v>
      </c>
      <c r="CN360" s="54" t="str">
        <f t="shared" si="87"/>
        <v>#DIV/0!</v>
      </c>
      <c r="CO360" s="55" t="str">
        <f t="shared" si="88"/>
        <v>#DIV/0!</v>
      </c>
      <c r="CP360" s="55" t="str">
        <f t="shared" si="89"/>
        <v>#DIV/0!</v>
      </c>
      <c r="CQ360" s="55" t="str">
        <f t="shared" si="90"/>
        <v>#DIV/0!</v>
      </c>
      <c r="CR360" s="39" t="str">
        <f t="shared" si="91"/>
        <v>#DIV/0!</v>
      </c>
      <c r="CS360" s="51" t="str">
        <f t="shared" si="92"/>
        <v>#DIV/0!</v>
      </c>
      <c r="CT360" s="51" t="str">
        <f t="shared" si="93"/>
        <v>#DIV/0!</v>
      </c>
      <c r="CU360" s="52" t="str">
        <f t="shared" si="94"/>
        <v>#DIV/0!</v>
      </c>
      <c r="CV360" s="52" t="str">
        <f t="shared" si="95"/>
        <v>#DIV/0!</v>
      </c>
      <c r="CW360" s="36" t="str">
        <f t="shared" si="96"/>
        <v>#DIV/0!</v>
      </c>
      <c r="CX360" s="53" t="str">
        <f t="shared" si="97"/>
        <v>#DIV/0!</v>
      </c>
      <c r="CY360" s="53" t="str">
        <f t="shared" si="98"/>
        <v>#DIV/0!</v>
      </c>
      <c r="CZ360" s="54" t="str">
        <f t="shared" si="99"/>
        <v>#DIV/0!</v>
      </c>
      <c r="DA360" s="55" t="str">
        <f t="shared" si="100"/>
        <v>#DIV/0!</v>
      </c>
      <c r="DB360" s="55" t="str">
        <f t="shared" si="101"/>
        <v>#DIV/0!</v>
      </c>
      <c r="DC360" s="55" t="str">
        <f t="shared" si="102"/>
        <v>#DIV/0!</v>
      </c>
      <c r="DD360" s="39" t="str">
        <f t="shared" si="103"/>
        <v>#DIV/0!</v>
      </c>
      <c r="DE360" s="51" t="str">
        <f t="shared" ref="DE360:DG360" si="5945">DE$1*X360</f>
        <v>#DIV/0!</v>
      </c>
      <c r="DF360" s="51" t="str">
        <f t="shared" si="5945"/>
        <v>#DIV/0!</v>
      </c>
      <c r="DG360" s="51" t="str">
        <f t="shared" si="5945"/>
        <v>#DIV/0!</v>
      </c>
      <c r="DH360" s="52" t="str">
        <f t="shared" si="105"/>
        <v>#DIV/0!</v>
      </c>
      <c r="DI360" s="52" t="str">
        <f t="shared" si="106"/>
        <v>#DIV/0!</v>
      </c>
      <c r="DJ360" s="36" t="str">
        <f t="shared" si="107"/>
        <v>#DIV/0!</v>
      </c>
      <c r="DK360" s="53" t="str">
        <f t="shared" ref="DK360:DM360" si="5946">POWER(AB360,DK$1)</f>
        <v>#DIV/0!</v>
      </c>
      <c r="DL360" s="53" t="str">
        <f t="shared" si="5946"/>
        <v>#DIV/0!</v>
      </c>
      <c r="DM360" s="53" t="str">
        <f t="shared" si="5946"/>
        <v>#DIV/0!</v>
      </c>
      <c r="DN360" s="54" t="str">
        <f t="shared" si="109"/>
        <v>#DIV/0!</v>
      </c>
      <c r="DO360" s="55" t="str">
        <f t="shared" si="110"/>
        <v>#DIV/0!</v>
      </c>
      <c r="DP360" s="55" t="str">
        <f t="shared" si="111"/>
        <v>#DIV/0!</v>
      </c>
      <c r="DQ360" s="55" t="str">
        <f t="shared" si="112"/>
        <v>#DIV/0!</v>
      </c>
      <c r="DR360" s="39" t="str">
        <f t="shared" si="113"/>
        <v>#DIV/0!</v>
      </c>
      <c r="DS360" s="51" t="str">
        <f t="shared" si="114"/>
        <v>#DIV/0!</v>
      </c>
      <c r="DT360" s="52" t="str">
        <f t="shared" si="115"/>
        <v>#DIV/0!</v>
      </c>
      <c r="DU360" s="52" t="str">
        <f t="shared" si="116"/>
        <v>#DIV/0!</v>
      </c>
      <c r="DV360" s="36" t="str">
        <f t="shared" si="117"/>
        <v>#DIV/0!</v>
      </c>
      <c r="DW360" s="53" t="str">
        <f t="shared" si="118"/>
        <v>#DIV/0!</v>
      </c>
      <c r="DX360" s="54" t="str">
        <f t="shared" si="119"/>
        <v>#DIV/0!</v>
      </c>
      <c r="DY360" s="55" t="str">
        <f t="shared" si="120"/>
        <v>#DIV/0!</v>
      </c>
      <c r="DZ360" s="55" t="str">
        <f t="shared" si="121"/>
        <v>#DIV/0!</v>
      </c>
      <c r="EA360" s="55" t="str">
        <f t="shared" si="122"/>
        <v>#DIV/0!</v>
      </c>
      <c r="EB360" s="39" t="str">
        <f t="shared" si="123"/>
        <v>#DIV/0!</v>
      </c>
      <c r="EC360" s="56" t="str">
        <f t="shared" ref="EC360:ED360" si="5947">CE360+CO360+DA360+DO360+DY360</f>
        <v>#DIV/0!</v>
      </c>
      <c r="ED360" s="56" t="str">
        <f t="shared" si="5947"/>
        <v>#DIV/0!</v>
      </c>
      <c r="EE360" s="56" t="str">
        <f t="shared" si="125"/>
        <v>#DIV/0!</v>
      </c>
      <c r="EF360" s="57" t="str">
        <f t="shared" si="126"/>
        <v>#DIV/0!</v>
      </c>
      <c r="EG360" s="51" t="str">
        <f t="shared" si="127"/>
        <v>#DIV/0!</v>
      </c>
      <c r="EH360" s="52" t="str">
        <f t="shared" si="128"/>
        <v>#DIV/0!</v>
      </c>
      <c r="EI360" s="52" t="str">
        <f t="shared" si="129"/>
        <v>#DIV/0!</v>
      </c>
      <c r="EJ360" s="36" t="str">
        <f t="shared" si="130"/>
        <v>#DIV/0!</v>
      </c>
      <c r="EK360" s="53" t="str">
        <f t="shared" si="131"/>
        <v>#DIV/0!</v>
      </c>
      <c r="EL360" s="54" t="str">
        <f t="shared" si="132"/>
        <v>#DIV/0!</v>
      </c>
      <c r="EM360" s="55" t="str">
        <f t="shared" si="133"/>
        <v>#DIV/0!</v>
      </c>
      <c r="EN360" s="55" t="str">
        <f t="shared" si="134"/>
        <v>#DIV/0!</v>
      </c>
      <c r="EO360" s="55" t="str">
        <f t="shared" si="135"/>
        <v>#DIV/0!</v>
      </c>
      <c r="EP360" s="39" t="str">
        <f t="shared" si="136"/>
        <v>#DIV/0!</v>
      </c>
      <c r="EQ360" s="56" t="str">
        <f t="shared" ref="EQ360:ER360" si="5948">BS360+EM360</f>
        <v>#DIV/0!</v>
      </c>
      <c r="ER360" s="56" t="str">
        <f t="shared" si="5948"/>
        <v>#DIV/0!</v>
      </c>
      <c r="ES360" s="56" t="str">
        <f t="shared" si="138"/>
        <v>#DIV/0!</v>
      </c>
      <c r="ET360" s="57" t="str">
        <f t="shared" si="139"/>
        <v>#DIV/0!</v>
      </c>
      <c r="EU360" s="51" t="str">
        <f t="shared" si="140"/>
        <v>#DIV/0!</v>
      </c>
      <c r="EV360" s="52" t="str">
        <f t="shared" si="141"/>
        <v>#DIV/0!</v>
      </c>
      <c r="EW360" s="52" t="str">
        <f t="shared" si="142"/>
        <v>#DIV/0!</v>
      </c>
      <c r="EX360" s="36" t="str">
        <f t="shared" si="143"/>
        <v>#DIV/0!</v>
      </c>
      <c r="EY360" s="53" t="str">
        <f t="shared" si="144"/>
        <v>#DIV/0!</v>
      </c>
      <c r="EZ360" s="54" t="str">
        <f t="shared" si="145"/>
        <v>#DIV/0!</v>
      </c>
      <c r="FA360" s="55" t="str">
        <f t="shared" si="146"/>
        <v>#DIV/0!</v>
      </c>
      <c r="FB360" s="55" t="str">
        <f t="shared" si="147"/>
        <v>#DIV/0!</v>
      </c>
      <c r="FC360" s="55" t="str">
        <f t="shared" si="148"/>
        <v>#DIV/0!</v>
      </c>
      <c r="FD360" s="39" t="str">
        <f t="shared" si="149"/>
        <v>#DIV/0!</v>
      </c>
      <c r="FE360" s="51" t="str">
        <f t="shared" si="150"/>
        <v>#DIV/0!</v>
      </c>
      <c r="FF360" s="52" t="str">
        <f t="shared" si="151"/>
        <v>#DIV/0!</v>
      </c>
      <c r="FG360" s="52" t="str">
        <f t="shared" si="152"/>
        <v>#DIV/0!</v>
      </c>
      <c r="FH360" s="36" t="str">
        <f t="shared" si="153"/>
        <v>#DIV/0!</v>
      </c>
      <c r="FI360" s="53" t="str">
        <f t="shared" si="154"/>
        <v>#DIV/0!</v>
      </c>
      <c r="FJ360" s="54" t="str">
        <f t="shared" si="155"/>
        <v>#DIV/0!</v>
      </c>
      <c r="FK360" s="55" t="str">
        <f t="shared" si="156"/>
        <v>#DIV/0!</v>
      </c>
      <c r="FL360" s="55" t="str">
        <f t="shared" si="157"/>
        <v>#DIV/0!</v>
      </c>
      <c r="FM360" s="55" t="str">
        <f t="shared" si="158"/>
        <v>#DIV/0!</v>
      </c>
      <c r="FN360" s="39" t="str">
        <f t="shared" si="159"/>
        <v>#DIV/0!</v>
      </c>
      <c r="FO360" s="56" t="str">
        <f t="shared" si="160"/>
        <v>#DIV/0!</v>
      </c>
      <c r="FP360" s="56" t="str">
        <f t="shared" si="161"/>
        <v>#DIV/0!</v>
      </c>
      <c r="FQ360" s="56" t="str">
        <f t="shared" si="162"/>
        <v>#DIV/0!</v>
      </c>
      <c r="FR360" s="57" t="str">
        <f t="shared" si="163"/>
        <v>#DIV/0!</v>
      </c>
      <c r="FS360" s="51" t="str">
        <f t="shared" si="164"/>
        <v>#DIV/0!</v>
      </c>
      <c r="FT360" s="51" t="str">
        <f t="shared" si="165"/>
        <v>#DIV/0!</v>
      </c>
      <c r="FU360" s="52" t="str">
        <f t="shared" si="166"/>
        <v>#DIV/0!</v>
      </c>
      <c r="FV360" s="52" t="str">
        <f t="shared" si="167"/>
        <v>#DIV/0!</v>
      </c>
      <c r="FW360" s="36" t="str">
        <f t="shared" si="168"/>
        <v>#DIV/0!</v>
      </c>
      <c r="FX360" s="53" t="str">
        <f t="shared" si="169"/>
        <v>#DIV/0!</v>
      </c>
      <c r="FY360" s="53" t="str">
        <f t="shared" si="170"/>
        <v>#DIV/0!</v>
      </c>
      <c r="FZ360" s="54" t="str">
        <f t="shared" si="171"/>
        <v>#DIV/0!</v>
      </c>
      <c r="GA360" s="55" t="str">
        <f t="shared" si="172"/>
        <v>#DIV/0!</v>
      </c>
      <c r="GB360" s="55" t="str">
        <f t="shared" si="173"/>
        <v>#DIV/0!</v>
      </c>
      <c r="GC360" s="55" t="str">
        <f t="shared" si="174"/>
        <v>#DIV/0!</v>
      </c>
      <c r="GD360" s="39" t="str">
        <f t="shared" si="175"/>
        <v>#DIV/0!</v>
      </c>
      <c r="GE360" s="58">
        <f t="shared" si="176"/>
        <v>-0.5</v>
      </c>
      <c r="GF360" s="42">
        <f t="shared" si="177"/>
        <v>-0.8660254038</v>
      </c>
      <c r="GG360" s="58">
        <f t="shared" si="178"/>
        <v>-2.094395102</v>
      </c>
      <c r="GH360" s="42">
        <f t="shared" si="179"/>
        <v>1</v>
      </c>
      <c r="GI360" s="59">
        <f t="shared" si="180"/>
        <v>-0.5</v>
      </c>
      <c r="GJ360" s="43">
        <f t="shared" si="181"/>
        <v>0.8660254038</v>
      </c>
      <c r="GK360" s="59">
        <f t="shared" si="182"/>
        <v>2.094395102</v>
      </c>
      <c r="GL360" s="43">
        <f t="shared" si="183"/>
        <v>1</v>
      </c>
      <c r="GM360" s="51">
        <f t="shared" si="184"/>
        <v>-2.094395102</v>
      </c>
      <c r="GN360" s="51" t="str">
        <f t="shared" si="185"/>
        <v>#DIV/0!</v>
      </c>
      <c r="GO360" s="52" t="str">
        <f t="shared" si="186"/>
        <v>#DIV/0!</v>
      </c>
      <c r="GP360" s="52" t="str">
        <f t="shared" si="187"/>
        <v>#DIV/0!</v>
      </c>
      <c r="GQ360" s="36" t="str">
        <f t="shared" si="188"/>
        <v>#DIV/0!</v>
      </c>
      <c r="GR360" s="53">
        <f t="shared" si="189"/>
        <v>1</v>
      </c>
      <c r="GS360" s="53" t="str">
        <f t="shared" si="190"/>
        <v>#DIV/0!</v>
      </c>
      <c r="GT360" s="54" t="str">
        <f t="shared" si="191"/>
        <v>#DIV/0!</v>
      </c>
      <c r="GU360" s="55" t="str">
        <f t="shared" si="192"/>
        <v>#DIV/0!</v>
      </c>
      <c r="GV360" s="55" t="str">
        <f t="shared" si="193"/>
        <v>#DIV/0!</v>
      </c>
      <c r="GW360" s="55" t="str">
        <f t="shared" si="194"/>
        <v>#DIV/0!</v>
      </c>
      <c r="GX360" s="39" t="str">
        <f t="shared" si="195"/>
        <v>#DIV/0!</v>
      </c>
      <c r="GY360" s="51">
        <f t="shared" si="196"/>
        <v>2.094395102</v>
      </c>
      <c r="GZ360" s="51" t="str">
        <f t="shared" si="197"/>
        <v>#DIV/0!</v>
      </c>
      <c r="HA360" s="52" t="str">
        <f t="shared" si="198"/>
        <v>#DIV/0!</v>
      </c>
      <c r="HB360" s="52" t="str">
        <f t="shared" si="199"/>
        <v>#DIV/0!</v>
      </c>
      <c r="HC360" s="36" t="str">
        <f t="shared" si="200"/>
        <v>#DIV/0!</v>
      </c>
      <c r="HD360" s="53">
        <f t="shared" si="201"/>
        <v>1</v>
      </c>
      <c r="HE360" s="53" t="str">
        <f t="shared" si="202"/>
        <v>#DIV/0!</v>
      </c>
      <c r="HF360" s="54" t="str">
        <f t="shared" si="203"/>
        <v>#DIV/0!</v>
      </c>
      <c r="HG360" s="55" t="str">
        <f t="shared" si="204"/>
        <v>#DIV/0!</v>
      </c>
      <c r="HH360" s="55" t="str">
        <f t="shared" si="205"/>
        <v>#DIV/0!</v>
      </c>
      <c r="HI360" s="55" t="str">
        <f t="shared" si="206"/>
        <v>#DIV/0!</v>
      </c>
      <c r="HJ360" s="39" t="str">
        <f t="shared" si="207"/>
        <v>#DIV/0!</v>
      </c>
      <c r="HK360" s="51">
        <f t="shared" si="208"/>
        <v>2.094395102</v>
      </c>
      <c r="HL360" s="51" t="str">
        <f t="shared" si="209"/>
        <v>#DIV/0!</v>
      </c>
      <c r="HM360" s="52" t="str">
        <f t="shared" si="210"/>
        <v>#DIV/0!</v>
      </c>
      <c r="HN360" s="52" t="str">
        <f t="shared" si="211"/>
        <v>#DIV/0!</v>
      </c>
      <c r="HO360" s="36" t="str">
        <f t="shared" si="212"/>
        <v>#DIV/0!</v>
      </c>
      <c r="HP360" s="53">
        <f t="shared" si="213"/>
        <v>1</v>
      </c>
      <c r="HQ360" s="53" t="str">
        <f t="shared" si="214"/>
        <v>#DIV/0!</v>
      </c>
      <c r="HR360" s="54" t="str">
        <f t="shared" si="215"/>
        <v>#DIV/0!</v>
      </c>
      <c r="HS360" s="55" t="str">
        <f t="shared" si="216"/>
        <v>#DIV/0!</v>
      </c>
      <c r="HT360" s="55" t="str">
        <f t="shared" si="217"/>
        <v>#DIV/0!</v>
      </c>
      <c r="HU360" s="55" t="str">
        <f t="shared" si="218"/>
        <v>#DIV/0!</v>
      </c>
      <c r="HV360" s="39" t="str">
        <f t="shared" si="219"/>
        <v>#DIV/0!</v>
      </c>
      <c r="HW360" s="51">
        <f t="shared" si="220"/>
        <v>-2.094395102</v>
      </c>
      <c r="HX360" s="51" t="str">
        <f t="shared" si="221"/>
        <v>#DIV/0!</v>
      </c>
      <c r="HY360" s="52" t="str">
        <f t="shared" si="222"/>
        <v>#DIV/0!</v>
      </c>
      <c r="HZ360" s="52" t="str">
        <f t="shared" si="223"/>
        <v>#DIV/0!</v>
      </c>
      <c r="IA360" s="36" t="str">
        <f t="shared" si="224"/>
        <v>#DIV/0!</v>
      </c>
      <c r="IB360" s="53">
        <f t="shared" si="225"/>
        <v>1</v>
      </c>
      <c r="IC360" s="53" t="str">
        <f t="shared" si="226"/>
        <v>#DIV/0!</v>
      </c>
      <c r="ID360" s="54" t="str">
        <f t="shared" si="227"/>
        <v>#DIV/0!</v>
      </c>
      <c r="IE360" s="55" t="str">
        <f t="shared" si="228"/>
        <v>#DIV/0!</v>
      </c>
      <c r="IF360" s="55" t="str">
        <f t="shared" si="229"/>
        <v>#DIV/0!</v>
      </c>
      <c r="IG360" s="55" t="str">
        <f t="shared" si="230"/>
        <v>#DIV/0!</v>
      </c>
      <c r="IH360" s="39" t="str">
        <f t="shared" si="231"/>
        <v>#DIV/0!</v>
      </c>
    </row>
    <row r="361" ht="12.75" customHeight="1">
      <c r="A361" s="44" t="str">
        <f>'Execute Cubic'!U356</f>
        <v/>
      </c>
      <c r="B361" s="44" t="str">
        <f>'Execute Cubic'!V356</f>
        <v/>
      </c>
      <c r="C361" s="44" t="str">
        <f>'Execute Cubic'!W356</f>
        <v/>
      </c>
      <c r="D361" s="44" t="str">
        <f>'Execute Cubic'!X356</f>
        <v/>
      </c>
      <c r="E361" s="44">
        <f t="shared" ref="E361:H361" si="5949">0</f>
        <v>0</v>
      </c>
      <c r="F361" s="44">
        <f t="shared" si="5949"/>
        <v>0</v>
      </c>
      <c r="G361" s="44">
        <f t="shared" si="5949"/>
        <v>0</v>
      </c>
      <c r="H361" s="44">
        <f t="shared" si="5949"/>
        <v>0</v>
      </c>
      <c r="I361" s="45" t="str">
        <f t="shared" si="27"/>
        <v>#DIV/0!</v>
      </c>
      <c r="J361" s="45" t="str">
        <f t="shared" si="28"/>
        <v>#DIV/0!</v>
      </c>
      <c r="K361" s="46" t="str">
        <f t="shared" si="29"/>
        <v>#DIV/0!</v>
      </c>
      <c r="L361" s="46" t="str">
        <f t="shared" si="30"/>
        <v>#DIV/0!</v>
      </c>
      <c r="M361" s="47" t="str">
        <f t="shared" si="31"/>
        <v>#DIV/0!</v>
      </c>
      <c r="N361" s="47" t="str">
        <f t="shared" si="32"/>
        <v>#DIV/0!</v>
      </c>
      <c r="O361" s="48" t="str">
        <f t="shared" ref="O361:R361" si="5950">ATAN2(A361,E361)</f>
        <v>#DIV/0!</v>
      </c>
      <c r="P361" s="48" t="str">
        <f t="shared" si="5950"/>
        <v>#DIV/0!</v>
      </c>
      <c r="Q361" s="48" t="str">
        <f t="shared" si="5950"/>
        <v>#DIV/0!</v>
      </c>
      <c r="R361" s="48" t="str">
        <f t="shared" si="5950"/>
        <v>#DIV/0!</v>
      </c>
      <c r="S361" s="48">
        <f t="shared" ref="S361:V361" si="5951">SQRT(POWER(A361,2)+POWER(E361,2))</f>
        <v>0</v>
      </c>
      <c r="T361" s="48">
        <f t="shared" si="5951"/>
        <v>0</v>
      </c>
      <c r="U361" s="48">
        <f t="shared" si="5951"/>
        <v>0</v>
      </c>
      <c r="V361" s="48">
        <f t="shared" si="5951"/>
        <v>0</v>
      </c>
      <c r="W361" s="49" t="str">
        <f t="shared" ref="W361:Z361" si="5952">O361-$O361</f>
        <v>#DIV/0!</v>
      </c>
      <c r="X361" s="49" t="str">
        <f t="shared" si="5952"/>
        <v>#DIV/0!</v>
      </c>
      <c r="Y361" s="49" t="str">
        <f t="shared" si="5952"/>
        <v>#DIV/0!</v>
      </c>
      <c r="Z361" s="49" t="str">
        <f t="shared" si="5952"/>
        <v>#DIV/0!</v>
      </c>
      <c r="AA361" s="49" t="str">
        <f t="shared" ref="AA361:AD361" si="5953">S361/$S361</f>
        <v>#DIV/0!</v>
      </c>
      <c r="AB361" s="49" t="str">
        <f t="shared" si="5953"/>
        <v>#DIV/0!</v>
      </c>
      <c r="AC361" s="49" t="str">
        <f t="shared" si="5953"/>
        <v>#DIV/0!</v>
      </c>
      <c r="AD361" s="49" t="str">
        <f t="shared" si="5953"/>
        <v>#DIV/0!</v>
      </c>
      <c r="AE361" s="50" t="str">
        <f t="shared" ref="AE361:AH361" si="5954">AA361*COS(W361)</f>
        <v>#DIV/0!</v>
      </c>
      <c r="AF361" s="50" t="str">
        <f t="shared" si="5954"/>
        <v>#DIV/0!</v>
      </c>
      <c r="AG361" s="50" t="str">
        <f t="shared" si="5954"/>
        <v>#DIV/0!</v>
      </c>
      <c r="AH361" s="50" t="str">
        <f t="shared" si="5954"/>
        <v>#DIV/0!</v>
      </c>
      <c r="AI361" s="44" t="str">
        <f t="shared" ref="AI361:AL361" si="5955">AA361*SIN(W361)</f>
        <v>#DIV/0!</v>
      </c>
      <c r="AJ361" s="44" t="str">
        <f t="shared" si="5955"/>
        <v>#DIV/0!</v>
      </c>
      <c r="AK361" s="44" t="str">
        <f t="shared" si="5955"/>
        <v>#DIV/0!</v>
      </c>
      <c r="AL361" s="44" t="str">
        <f t="shared" si="5955"/>
        <v>#DIV/0!</v>
      </c>
      <c r="AM361" s="51" t="str">
        <f t="shared" si="39"/>
        <v>#DIV/0!</v>
      </c>
      <c r="AN361" s="52" t="str">
        <f t="shared" si="40"/>
        <v>#DIV/0!</v>
      </c>
      <c r="AO361" s="52" t="str">
        <f t="shared" si="41"/>
        <v>#DIV/0!</v>
      </c>
      <c r="AP361" s="36" t="str">
        <f t="shared" si="42"/>
        <v>#DIV/0!</v>
      </c>
      <c r="AQ361" s="53" t="str">
        <f t="shared" si="43"/>
        <v>#DIV/0!</v>
      </c>
      <c r="AR361" s="54" t="str">
        <f t="shared" si="44"/>
        <v>#DIV/0!</v>
      </c>
      <c r="AS361" s="55" t="str">
        <f t="shared" si="45"/>
        <v>#DIV/0!</v>
      </c>
      <c r="AT361" s="55" t="str">
        <f t="shared" si="46"/>
        <v>#DIV/0!</v>
      </c>
      <c r="AU361" s="55" t="str">
        <f t="shared" si="47"/>
        <v>#DIV/0!</v>
      </c>
      <c r="AV361" s="39" t="str">
        <f t="shared" si="48"/>
        <v>#DIV/0!</v>
      </c>
      <c r="AW361" s="51" t="str">
        <f t="shared" ref="AW361:AX361" si="5956">AW$1*X361</f>
        <v>#DIV/0!</v>
      </c>
      <c r="AX361" s="51" t="str">
        <f t="shared" si="5956"/>
        <v>#DIV/0!</v>
      </c>
      <c r="AY361" s="52" t="str">
        <f t="shared" si="50"/>
        <v>#DIV/0!</v>
      </c>
      <c r="AZ361" s="52" t="str">
        <f t="shared" si="51"/>
        <v>#DIV/0!</v>
      </c>
      <c r="BA361" s="36" t="str">
        <f t="shared" si="52"/>
        <v>#DIV/0!</v>
      </c>
      <c r="BB361" s="53" t="str">
        <f t="shared" ref="BB361:BC361" si="5957">POWER(AB361,BB$1)</f>
        <v>#DIV/0!</v>
      </c>
      <c r="BC361" s="53" t="str">
        <f t="shared" si="5957"/>
        <v>#DIV/0!</v>
      </c>
      <c r="BD361" s="54" t="str">
        <f t="shared" si="54"/>
        <v>#DIV/0!</v>
      </c>
      <c r="BE361" s="55" t="str">
        <f t="shared" si="55"/>
        <v>#DIV/0!</v>
      </c>
      <c r="BF361" s="55" t="str">
        <f t="shared" si="56"/>
        <v>#DIV/0!</v>
      </c>
      <c r="BG361" s="55" t="str">
        <f t="shared" si="57"/>
        <v>#DIV/0!</v>
      </c>
      <c r="BH361" s="39" t="str">
        <f t="shared" si="58"/>
        <v>#DIV/0!</v>
      </c>
      <c r="BI361" s="51" t="str">
        <f t="shared" si="59"/>
        <v>#DIV/0!</v>
      </c>
      <c r="BJ361" s="52" t="str">
        <f t="shared" si="60"/>
        <v>#DIV/0!</v>
      </c>
      <c r="BK361" s="52" t="str">
        <f t="shared" si="61"/>
        <v>#DIV/0!</v>
      </c>
      <c r="BL361" s="36" t="str">
        <f t="shared" si="62"/>
        <v>#DIV/0!</v>
      </c>
      <c r="BM361" s="53" t="str">
        <f t="shared" si="63"/>
        <v>#DIV/0!</v>
      </c>
      <c r="BN361" s="54" t="str">
        <f t="shared" si="64"/>
        <v>#DIV/0!</v>
      </c>
      <c r="BO361" s="55" t="str">
        <f t="shared" si="65"/>
        <v>#DIV/0!</v>
      </c>
      <c r="BP361" s="55" t="str">
        <f t="shared" si="66"/>
        <v>#DIV/0!</v>
      </c>
      <c r="BQ361" s="55" t="str">
        <f t="shared" si="67"/>
        <v>#DIV/0!</v>
      </c>
      <c r="BR361" s="39" t="str">
        <f t="shared" si="68"/>
        <v>#DIV/0!</v>
      </c>
      <c r="BS361" s="56" t="str">
        <f t="shared" ref="BS361:BT361" si="5958">AS361+BE361+BO361</f>
        <v>#DIV/0!</v>
      </c>
      <c r="BT361" s="56" t="str">
        <f t="shared" si="5958"/>
        <v>#DIV/0!</v>
      </c>
      <c r="BU361" s="56" t="str">
        <f t="shared" si="70"/>
        <v>#DIV/0!</v>
      </c>
      <c r="BV361" s="57" t="str">
        <f t="shared" si="71"/>
        <v>#DIV/0!</v>
      </c>
      <c r="BW361" s="51" t="str">
        <f t="shared" ref="BW361:BX361" si="5959">BW$1*X361</f>
        <v>#DIV/0!</v>
      </c>
      <c r="BX361" s="51" t="str">
        <f t="shared" si="5959"/>
        <v>#DIV/0!</v>
      </c>
      <c r="BY361" s="52" t="str">
        <f t="shared" si="73"/>
        <v>#DIV/0!</v>
      </c>
      <c r="BZ361" s="52" t="str">
        <f t="shared" si="74"/>
        <v>#DIV/0!</v>
      </c>
      <c r="CA361" s="36" t="str">
        <f t="shared" si="75"/>
        <v>#DIV/0!</v>
      </c>
      <c r="CB361" s="53" t="str">
        <f t="shared" ref="CB361:CC361" si="5960">POWER(AB361,CB$1)</f>
        <v>#DIV/0!</v>
      </c>
      <c r="CC361" s="53" t="str">
        <f t="shared" si="5960"/>
        <v>#DIV/0!</v>
      </c>
      <c r="CD361" s="54" t="str">
        <f t="shared" si="77"/>
        <v>#DIV/0!</v>
      </c>
      <c r="CE361" s="55" t="str">
        <f t="shared" si="78"/>
        <v>#DIV/0!</v>
      </c>
      <c r="CF361" s="55" t="str">
        <f t="shared" si="79"/>
        <v>#DIV/0!</v>
      </c>
      <c r="CG361" s="55" t="str">
        <f t="shared" si="80"/>
        <v>#DIV/0!</v>
      </c>
      <c r="CH361" s="39" t="str">
        <f t="shared" si="81"/>
        <v>#DIV/0!</v>
      </c>
      <c r="CI361" s="51" t="str">
        <f t="shared" si="82"/>
        <v>#DIV/0!</v>
      </c>
      <c r="CJ361" s="52" t="str">
        <f t="shared" si="83"/>
        <v>#DIV/0!</v>
      </c>
      <c r="CK361" s="52" t="str">
        <f t="shared" si="84"/>
        <v>#DIV/0!</v>
      </c>
      <c r="CL361" s="36" t="str">
        <f t="shared" si="85"/>
        <v>#DIV/0!</v>
      </c>
      <c r="CM361" s="53" t="str">
        <f t="shared" si="86"/>
        <v>#DIV/0!</v>
      </c>
      <c r="CN361" s="54" t="str">
        <f t="shared" si="87"/>
        <v>#DIV/0!</v>
      </c>
      <c r="CO361" s="55" t="str">
        <f t="shared" si="88"/>
        <v>#DIV/0!</v>
      </c>
      <c r="CP361" s="55" t="str">
        <f t="shared" si="89"/>
        <v>#DIV/0!</v>
      </c>
      <c r="CQ361" s="55" t="str">
        <f t="shared" si="90"/>
        <v>#DIV/0!</v>
      </c>
      <c r="CR361" s="39" t="str">
        <f t="shared" si="91"/>
        <v>#DIV/0!</v>
      </c>
      <c r="CS361" s="51" t="str">
        <f t="shared" si="92"/>
        <v>#DIV/0!</v>
      </c>
      <c r="CT361" s="51" t="str">
        <f t="shared" si="93"/>
        <v>#DIV/0!</v>
      </c>
      <c r="CU361" s="52" t="str">
        <f t="shared" si="94"/>
        <v>#DIV/0!</v>
      </c>
      <c r="CV361" s="52" t="str">
        <f t="shared" si="95"/>
        <v>#DIV/0!</v>
      </c>
      <c r="CW361" s="36" t="str">
        <f t="shared" si="96"/>
        <v>#DIV/0!</v>
      </c>
      <c r="CX361" s="53" t="str">
        <f t="shared" si="97"/>
        <v>#DIV/0!</v>
      </c>
      <c r="CY361" s="53" t="str">
        <f t="shared" si="98"/>
        <v>#DIV/0!</v>
      </c>
      <c r="CZ361" s="54" t="str">
        <f t="shared" si="99"/>
        <v>#DIV/0!</v>
      </c>
      <c r="DA361" s="55" t="str">
        <f t="shared" si="100"/>
        <v>#DIV/0!</v>
      </c>
      <c r="DB361" s="55" t="str">
        <f t="shared" si="101"/>
        <v>#DIV/0!</v>
      </c>
      <c r="DC361" s="55" t="str">
        <f t="shared" si="102"/>
        <v>#DIV/0!</v>
      </c>
      <c r="DD361" s="39" t="str">
        <f t="shared" si="103"/>
        <v>#DIV/0!</v>
      </c>
      <c r="DE361" s="51" t="str">
        <f t="shared" ref="DE361:DG361" si="5961">DE$1*X361</f>
        <v>#DIV/0!</v>
      </c>
      <c r="DF361" s="51" t="str">
        <f t="shared" si="5961"/>
        <v>#DIV/0!</v>
      </c>
      <c r="DG361" s="51" t="str">
        <f t="shared" si="5961"/>
        <v>#DIV/0!</v>
      </c>
      <c r="DH361" s="52" t="str">
        <f t="shared" si="105"/>
        <v>#DIV/0!</v>
      </c>
      <c r="DI361" s="52" t="str">
        <f t="shared" si="106"/>
        <v>#DIV/0!</v>
      </c>
      <c r="DJ361" s="36" t="str">
        <f t="shared" si="107"/>
        <v>#DIV/0!</v>
      </c>
      <c r="DK361" s="53" t="str">
        <f t="shared" ref="DK361:DM361" si="5962">POWER(AB361,DK$1)</f>
        <v>#DIV/0!</v>
      </c>
      <c r="DL361" s="53" t="str">
        <f t="shared" si="5962"/>
        <v>#DIV/0!</v>
      </c>
      <c r="DM361" s="53" t="str">
        <f t="shared" si="5962"/>
        <v>#DIV/0!</v>
      </c>
      <c r="DN361" s="54" t="str">
        <f t="shared" si="109"/>
        <v>#DIV/0!</v>
      </c>
      <c r="DO361" s="55" t="str">
        <f t="shared" si="110"/>
        <v>#DIV/0!</v>
      </c>
      <c r="DP361" s="55" t="str">
        <f t="shared" si="111"/>
        <v>#DIV/0!</v>
      </c>
      <c r="DQ361" s="55" t="str">
        <f t="shared" si="112"/>
        <v>#DIV/0!</v>
      </c>
      <c r="DR361" s="39" t="str">
        <f t="shared" si="113"/>
        <v>#DIV/0!</v>
      </c>
      <c r="DS361" s="51" t="str">
        <f t="shared" si="114"/>
        <v>#DIV/0!</v>
      </c>
      <c r="DT361" s="52" t="str">
        <f t="shared" si="115"/>
        <v>#DIV/0!</v>
      </c>
      <c r="DU361" s="52" t="str">
        <f t="shared" si="116"/>
        <v>#DIV/0!</v>
      </c>
      <c r="DV361" s="36" t="str">
        <f t="shared" si="117"/>
        <v>#DIV/0!</v>
      </c>
      <c r="DW361" s="53" t="str">
        <f t="shared" si="118"/>
        <v>#DIV/0!</v>
      </c>
      <c r="DX361" s="54" t="str">
        <f t="shared" si="119"/>
        <v>#DIV/0!</v>
      </c>
      <c r="DY361" s="55" t="str">
        <f t="shared" si="120"/>
        <v>#DIV/0!</v>
      </c>
      <c r="DZ361" s="55" t="str">
        <f t="shared" si="121"/>
        <v>#DIV/0!</v>
      </c>
      <c r="EA361" s="55" t="str">
        <f t="shared" si="122"/>
        <v>#DIV/0!</v>
      </c>
      <c r="EB361" s="39" t="str">
        <f t="shared" si="123"/>
        <v>#DIV/0!</v>
      </c>
      <c r="EC361" s="56" t="str">
        <f t="shared" ref="EC361:ED361" si="5963">CE361+CO361+DA361+DO361+DY361</f>
        <v>#DIV/0!</v>
      </c>
      <c r="ED361" s="56" t="str">
        <f t="shared" si="5963"/>
        <v>#DIV/0!</v>
      </c>
      <c r="EE361" s="56" t="str">
        <f t="shared" si="125"/>
        <v>#DIV/0!</v>
      </c>
      <c r="EF361" s="57" t="str">
        <f t="shared" si="126"/>
        <v>#DIV/0!</v>
      </c>
      <c r="EG361" s="51" t="str">
        <f t="shared" si="127"/>
        <v>#DIV/0!</v>
      </c>
      <c r="EH361" s="52" t="str">
        <f t="shared" si="128"/>
        <v>#DIV/0!</v>
      </c>
      <c r="EI361" s="52" t="str">
        <f t="shared" si="129"/>
        <v>#DIV/0!</v>
      </c>
      <c r="EJ361" s="36" t="str">
        <f t="shared" si="130"/>
        <v>#DIV/0!</v>
      </c>
      <c r="EK361" s="53" t="str">
        <f t="shared" si="131"/>
        <v>#DIV/0!</v>
      </c>
      <c r="EL361" s="54" t="str">
        <f t="shared" si="132"/>
        <v>#DIV/0!</v>
      </c>
      <c r="EM361" s="55" t="str">
        <f t="shared" si="133"/>
        <v>#DIV/0!</v>
      </c>
      <c r="EN361" s="55" t="str">
        <f t="shared" si="134"/>
        <v>#DIV/0!</v>
      </c>
      <c r="EO361" s="55" t="str">
        <f t="shared" si="135"/>
        <v>#DIV/0!</v>
      </c>
      <c r="EP361" s="39" t="str">
        <f t="shared" si="136"/>
        <v>#DIV/0!</v>
      </c>
      <c r="EQ361" s="56" t="str">
        <f t="shared" ref="EQ361:ER361" si="5964">BS361+EM361</f>
        <v>#DIV/0!</v>
      </c>
      <c r="ER361" s="56" t="str">
        <f t="shared" si="5964"/>
        <v>#DIV/0!</v>
      </c>
      <c r="ES361" s="56" t="str">
        <f t="shared" si="138"/>
        <v>#DIV/0!</v>
      </c>
      <c r="ET361" s="57" t="str">
        <f t="shared" si="139"/>
        <v>#DIV/0!</v>
      </c>
      <c r="EU361" s="51" t="str">
        <f t="shared" si="140"/>
        <v>#DIV/0!</v>
      </c>
      <c r="EV361" s="52" t="str">
        <f t="shared" si="141"/>
        <v>#DIV/0!</v>
      </c>
      <c r="EW361" s="52" t="str">
        <f t="shared" si="142"/>
        <v>#DIV/0!</v>
      </c>
      <c r="EX361" s="36" t="str">
        <f t="shared" si="143"/>
        <v>#DIV/0!</v>
      </c>
      <c r="EY361" s="53" t="str">
        <f t="shared" si="144"/>
        <v>#DIV/0!</v>
      </c>
      <c r="EZ361" s="54" t="str">
        <f t="shared" si="145"/>
        <v>#DIV/0!</v>
      </c>
      <c r="FA361" s="55" t="str">
        <f t="shared" si="146"/>
        <v>#DIV/0!</v>
      </c>
      <c r="FB361" s="55" t="str">
        <f t="shared" si="147"/>
        <v>#DIV/0!</v>
      </c>
      <c r="FC361" s="55" t="str">
        <f t="shared" si="148"/>
        <v>#DIV/0!</v>
      </c>
      <c r="FD361" s="39" t="str">
        <f t="shared" si="149"/>
        <v>#DIV/0!</v>
      </c>
      <c r="FE361" s="51" t="str">
        <f t="shared" si="150"/>
        <v>#DIV/0!</v>
      </c>
      <c r="FF361" s="52" t="str">
        <f t="shared" si="151"/>
        <v>#DIV/0!</v>
      </c>
      <c r="FG361" s="52" t="str">
        <f t="shared" si="152"/>
        <v>#DIV/0!</v>
      </c>
      <c r="FH361" s="36" t="str">
        <f t="shared" si="153"/>
        <v>#DIV/0!</v>
      </c>
      <c r="FI361" s="53" t="str">
        <f t="shared" si="154"/>
        <v>#DIV/0!</v>
      </c>
      <c r="FJ361" s="54" t="str">
        <f t="shared" si="155"/>
        <v>#DIV/0!</v>
      </c>
      <c r="FK361" s="55" t="str">
        <f t="shared" si="156"/>
        <v>#DIV/0!</v>
      </c>
      <c r="FL361" s="55" t="str">
        <f t="shared" si="157"/>
        <v>#DIV/0!</v>
      </c>
      <c r="FM361" s="55" t="str">
        <f t="shared" si="158"/>
        <v>#DIV/0!</v>
      </c>
      <c r="FN361" s="39" t="str">
        <f t="shared" si="159"/>
        <v>#DIV/0!</v>
      </c>
      <c r="FO361" s="56" t="str">
        <f t="shared" si="160"/>
        <v>#DIV/0!</v>
      </c>
      <c r="FP361" s="56" t="str">
        <f t="shared" si="161"/>
        <v>#DIV/0!</v>
      </c>
      <c r="FQ361" s="56" t="str">
        <f t="shared" si="162"/>
        <v>#DIV/0!</v>
      </c>
      <c r="FR361" s="57" t="str">
        <f t="shared" si="163"/>
        <v>#DIV/0!</v>
      </c>
      <c r="FS361" s="51" t="str">
        <f t="shared" si="164"/>
        <v>#DIV/0!</v>
      </c>
      <c r="FT361" s="51" t="str">
        <f t="shared" si="165"/>
        <v>#DIV/0!</v>
      </c>
      <c r="FU361" s="52" t="str">
        <f t="shared" si="166"/>
        <v>#DIV/0!</v>
      </c>
      <c r="FV361" s="52" t="str">
        <f t="shared" si="167"/>
        <v>#DIV/0!</v>
      </c>
      <c r="FW361" s="36" t="str">
        <f t="shared" si="168"/>
        <v>#DIV/0!</v>
      </c>
      <c r="FX361" s="53" t="str">
        <f t="shared" si="169"/>
        <v>#DIV/0!</v>
      </c>
      <c r="FY361" s="53" t="str">
        <f t="shared" si="170"/>
        <v>#DIV/0!</v>
      </c>
      <c r="FZ361" s="54" t="str">
        <f t="shared" si="171"/>
        <v>#DIV/0!</v>
      </c>
      <c r="GA361" s="55" t="str">
        <f t="shared" si="172"/>
        <v>#DIV/0!</v>
      </c>
      <c r="GB361" s="55" t="str">
        <f t="shared" si="173"/>
        <v>#DIV/0!</v>
      </c>
      <c r="GC361" s="55" t="str">
        <f t="shared" si="174"/>
        <v>#DIV/0!</v>
      </c>
      <c r="GD361" s="39" t="str">
        <f t="shared" si="175"/>
        <v>#DIV/0!</v>
      </c>
      <c r="GE361" s="58">
        <f t="shared" si="176"/>
        <v>-0.5</v>
      </c>
      <c r="GF361" s="42">
        <f t="shared" si="177"/>
        <v>-0.8660254038</v>
      </c>
      <c r="GG361" s="58">
        <f t="shared" si="178"/>
        <v>-2.094395102</v>
      </c>
      <c r="GH361" s="42">
        <f t="shared" si="179"/>
        <v>1</v>
      </c>
      <c r="GI361" s="59">
        <f t="shared" si="180"/>
        <v>-0.5</v>
      </c>
      <c r="GJ361" s="43">
        <f t="shared" si="181"/>
        <v>0.8660254038</v>
      </c>
      <c r="GK361" s="59">
        <f t="shared" si="182"/>
        <v>2.094395102</v>
      </c>
      <c r="GL361" s="43">
        <f t="shared" si="183"/>
        <v>1</v>
      </c>
      <c r="GM361" s="51">
        <f t="shared" si="184"/>
        <v>-2.094395102</v>
      </c>
      <c r="GN361" s="51" t="str">
        <f t="shared" si="185"/>
        <v>#DIV/0!</v>
      </c>
      <c r="GO361" s="52" t="str">
        <f t="shared" si="186"/>
        <v>#DIV/0!</v>
      </c>
      <c r="GP361" s="52" t="str">
        <f t="shared" si="187"/>
        <v>#DIV/0!</v>
      </c>
      <c r="GQ361" s="36" t="str">
        <f t="shared" si="188"/>
        <v>#DIV/0!</v>
      </c>
      <c r="GR361" s="53">
        <f t="shared" si="189"/>
        <v>1</v>
      </c>
      <c r="GS361" s="53" t="str">
        <f t="shared" si="190"/>
        <v>#DIV/0!</v>
      </c>
      <c r="GT361" s="54" t="str">
        <f t="shared" si="191"/>
        <v>#DIV/0!</v>
      </c>
      <c r="GU361" s="55" t="str">
        <f t="shared" si="192"/>
        <v>#DIV/0!</v>
      </c>
      <c r="GV361" s="55" t="str">
        <f t="shared" si="193"/>
        <v>#DIV/0!</v>
      </c>
      <c r="GW361" s="55" t="str">
        <f t="shared" si="194"/>
        <v>#DIV/0!</v>
      </c>
      <c r="GX361" s="39" t="str">
        <f t="shared" si="195"/>
        <v>#DIV/0!</v>
      </c>
      <c r="GY361" s="51">
        <f t="shared" si="196"/>
        <v>2.094395102</v>
      </c>
      <c r="GZ361" s="51" t="str">
        <f t="shared" si="197"/>
        <v>#DIV/0!</v>
      </c>
      <c r="HA361" s="52" t="str">
        <f t="shared" si="198"/>
        <v>#DIV/0!</v>
      </c>
      <c r="HB361" s="52" t="str">
        <f t="shared" si="199"/>
        <v>#DIV/0!</v>
      </c>
      <c r="HC361" s="36" t="str">
        <f t="shared" si="200"/>
        <v>#DIV/0!</v>
      </c>
      <c r="HD361" s="53">
        <f t="shared" si="201"/>
        <v>1</v>
      </c>
      <c r="HE361" s="53" t="str">
        <f t="shared" si="202"/>
        <v>#DIV/0!</v>
      </c>
      <c r="HF361" s="54" t="str">
        <f t="shared" si="203"/>
        <v>#DIV/0!</v>
      </c>
      <c r="HG361" s="55" t="str">
        <f t="shared" si="204"/>
        <v>#DIV/0!</v>
      </c>
      <c r="HH361" s="55" t="str">
        <f t="shared" si="205"/>
        <v>#DIV/0!</v>
      </c>
      <c r="HI361" s="55" t="str">
        <f t="shared" si="206"/>
        <v>#DIV/0!</v>
      </c>
      <c r="HJ361" s="39" t="str">
        <f t="shared" si="207"/>
        <v>#DIV/0!</v>
      </c>
      <c r="HK361" s="51">
        <f t="shared" si="208"/>
        <v>2.094395102</v>
      </c>
      <c r="HL361" s="51" t="str">
        <f t="shared" si="209"/>
        <v>#DIV/0!</v>
      </c>
      <c r="HM361" s="52" t="str">
        <f t="shared" si="210"/>
        <v>#DIV/0!</v>
      </c>
      <c r="HN361" s="52" t="str">
        <f t="shared" si="211"/>
        <v>#DIV/0!</v>
      </c>
      <c r="HO361" s="36" t="str">
        <f t="shared" si="212"/>
        <v>#DIV/0!</v>
      </c>
      <c r="HP361" s="53">
        <f t="shared" si="213"/>
        <v>1</v>
      </c>
      <c r="HQ361" s="53" t="str">
        <f t="shared" si="214"/>
        <v>#DIV/0!</v>
      </c>
      <c r="HR361" s="54" t="str">
        <f t="shared" si="215"/>
        <v>#DIV/0!</v>
      </c>
      <c r="HS361" s="55" t="str">
        <f t="shared" si="216"/>
        <v>#DIV/0!</v>
      </c>
      <c r="HT361" s="55" t="str">
        <f t="shared" si="217"/>
        <v>#DIV/0!</v>
      </c>
      <c r="HU361" s="55" t="str">
        <f t="shared" si="218"/>
        <v>#DIV/0!</v>
      </c>
      <c r="HV361" s="39" t="str">
        <f t="shared" si="219"/>
        <v>#DIV/0!</v>
      </c>
      <c r="HW361" s="51">
        <f t="shared" si="220"/>
        <v>-2.094395102</v>
      </c>
      <c r="HX361" s="51" t="str">
        <f t="shared" si="221"/>
        <v>#DIV/0!</v>
      </c>
      <c r="HY361" s="52" t="str">
        <f t="shared" si="222"/>
        <v>#DIV/0!</v>
      </c>
      <c r="HZ361" s="52" t="str">
        <f t="shared" si="223"/>
        <v>#DIV/0!</v>
      </c>
      <c r="IA361" s="36" t="str">
        <f t="shared" si="224"/>
        <v>#DIV/0!</v>
      </c>
      <c r="IB361" s="53">
        <f t="shared" si="225"/>
        <v>1</v>
      </c>
      <c r="IC361" s="53" t="str">
        <f t="shared" si="226"/>
        <v>#DIV/0!</v>
      </c>
      <c r="ID361" s="54" t="str">
        <f t="shared" si="227"/>
        <v>#DIV/0!</v>
      </c>
      <c r="IE361" s="55" t="str">
        <f t="shared" si="228"/>
        <v>#DIV/0!</v>
      </c>
      <c r="IF361" s="55" t="str">
        <f t="shared" si="229"/>
        <v>#DIV/0!</v>
      </c>
      <c r="IG361" s="55" t="str">
        <f t="shared" si="230"/>
        <v>#DIV/0!</v>
      </c>
      <c r="IH361" s="39" t="str">
        <f t="shared" si="231"/>
        <v>#DIV/0!</v>
      </c>
    </row>
    <row r="362" ht="12.75" customHeight="1">
      <c r="A362" s="44" t="str">
        <f>'Execute Cubic'!U357</f>
        <v/>
      </c>
      <c r="B362" s="44" t="str">
        <f>'Execute Cubic'!V357</f>
        <v/>
      </c>
      <c r="C362" s="44" t="str">
        <f>'Execute Cubic'!W357</f>
        <v/>
      </c>
      <c r="D362" s="44" t="str">
        <f>'Execute Cubic'!X357</f>
        <v/>
      </c>
      <c r="E362" s="44">
        <f t="shared" ref="E362:H362" si="5965">0</f>
        <v>0</v>
      </c>
      <c r="F362" s="44">
        <f t="shared" si="5965"/>
        <v>0</v>
      </c>
      <c r="G362" s="44">
        <f t="shared" si="5965"/>
        <v>0</v>
      </c>
      <c r="H362" s="44">
        <f t="shared" si="5965"/>
        <v>0</v>
      </c>
      <c r="I362" s="45" t="str">
        <f t="shared" si="27"/>
        <v>#DIV/0!</v>
      </c>
      <c r="J362" s="45" t="str">
        <f t="shared" si="28"/>
        <v>#DIV/0!</v>
      </c>
      <c r="K362" s="46" t="str">
        <f t="shared" si="29"/>
        <v>#DIV/0!</v>
      </c>
      <c r="L362" s="46" t="str">
        <f t="shared" si="30"/>
        <v>#DIV/0!</v>
      </c>
      <c r="M362" s="47" t="str">
        <f t="shared" si="31"/>
        <v>#DIV/0!</v>
      </c>
      <c r="N362" s="47" t="str">
        <f t="shared" si="32"/>
        <v>#DIV/0!</v>
      </c>
      <c r="O362" s="48" t="str">
        <f t="shared" ref="O362:R362" si="5966">ATAN2(A362,E362)</f>
        <v>#DIV/0!</v>
      </c>
      <c r="P362" s="48" t="str">
        <f t="shared" si="5966"/>
        <v>#DIV/0!</v>
      </c>
      <c r="Q362" s="48" t="str">
        <f t="shared" si="5966"/>
        <v>#DIV/0!</v>
      </c>
      <c r="R362" s="48" t="str">
        <f t="shared" si="5966"/>
        <v>#DIV/0!</v>
      </c>
      <c r="S362" s="48">
        <f t="shared" ref="S362:V362" si="5967">SQRT(POWER(A362,2)+POWER(E362,2))</f>
        <v>0</v>
      </c>
      <c r="T362" s="48">
        <f t="shared" si="5967"/>
        <v>0</v>
      </c>
      <c r="U362" s="48">
        <f t="shared" si="5967"/>
        <v>0</v>
      </c>
      <c r="V362" s="48">
        <f t="shared" si="5967"/>
        <v>0</v>
      </c>
      <c r="W362" s="49" t="str">
        <f t="shared" ref="W362:Z362" si="5968">O362-$O362</f>
        <v>#DIV/0!</v>
      </c>
      <c r="X362" s="49" t="str">
        <f t="shared" si="5968"/>
        <v>#DIV/0!</v>
      </c>
      <c r="Y362" s="49" t="str">
        <f t="shared" si="5968"/>
        <v>#DIV/0!</v>
      </c>
      <c r="Z362" s="49" t="str">
        <f t="shared" si="5968"/>
        <v>#DIV/0!</v>
      </c>
      <c r="AA362" s="49" t="str">
        <f t="shared" ref="AA362:AD362" si="5969">S362/$S362</f>
        <v>#DIV/0!</v>
      </c>
      <c r="AB362" s="49" t="str">
        <f t="shared" si="5969"/>
        <v>#DIV/0!</v>
      </c>
      <c r="AC362" s="49" t="str">
        <f t="shared" si="5969"/>
        <v>#DIV/0!</v>
      </c>
      <c r="AD362" s="49" t="str">
        <f t="shared" si="5969"/>
        <v>#DIV/0!</v>
      </c>
      <c r="AE362" s="50" t="str">
        <f t="shared" ref="AE362:AH362" si="5970">AA362*COS(W362)</f>
        <v>#DIV/0!</v>
      </c>
      <c r="AF362" s="50" t="str">
        <f t="shared" si="5970"/>
        <v>#DIV/0!</v>
      </c>
      <c r="AG362" s="50" t="str">
        <f t="shared" si="5970"/>
        <v>#DIV/0!</v>
      </c>
      <c r="AH362" s="50" t="str">
        <f t="shared" si="5970"/>
        <v>#DIV/0!</v>
      </c>
      <c r="AI362" s="44" t="str">
        <f t="shared" ref="AI362:AL362" si="5971">AA362*SIN(W362)</f>
        <v>#DIV/0!</v>
      </c>
      <c r="AJ362" s="44" t="str">
        <f t="shared" si="5971"/>
        <v>#DIV/0!</v>
      </c>
      <c r="AK362" s="44" t="str">
        <f t="shared" si="5971"/>
        <v>#DIV/0!</v>
      </c>
      <c r="AL362" s="44" t="str">
        <f t="shared" si="5971"/>
        <v>#DIV/0!</v>
      </c>
      <c r="AM362" s="51" t="str">
        <f t="shared" si="39"/>
        <v>#DIV/0!</v>
      </c>
      <c r="AN362" s="52" t="str">
        <f t="shared" si="40"/>
        <v>#DIV/0!</v>
      </c>
      <c r="AO362" s="52" t="str">
        <f t="shared" si="41"/>
        <v>#DIV/0!</v>
      </c>
      <c r="AP362" s="36" t="str">
        <f t="shared" si="42"/>
        <v>#DIV/0!</v>
      </c>
      <c r="AQ362" s="53" t="str">
        <f t="shared" si="43"/>
        <v>#DIV/0!</v>
      </c>
      <c r="AR362" s="54" t="str">
        <f t="shared" si="44"/>
        <v>#DIV/0!</v>
      </c>
      <c r="AS362" s="55" t="str">
        <f t="shared" si="45"/>
        <v>#DIV/0!</v>
      </c>
      <c r="AT362" s="55" t="str">
        <f t="shared" si="46"/>
        <v>#DIV/0!</v>
      </c>
      <c r="AU362" s="55" t="str">
        <f t="shared" si="47"/>
        <v>#DIV/0!</v>
      </c>
      <c r="AV362" s="39" t="str">
        <f t="shared" si="48"/>
        <v>#DIV/0!</v>
      </c>
      <c r="AW362" s="51" t="str">
        <f t="shared" ref="AW362:AX362" si="5972">AW$1*X362</f>
        <v>#DIV/0!</v>
      </c>
      <c r="AX362" s="51" t="str">
        <f t="shared" si="5972"/>
        <v>#DIV/0!</v>
      </c>
      <c r="AY362" s="52" t="str">
        <f t="shared" si="50"/>
        <v>#DIV/0!</v>
      </c>
      <c r="AZ362" s="52" t="str">
        <f t="shared" si="51"/>
        <v>#DIV/0!</v>
      </c>
      <c r="BA362" s="36" t="str">
        <f t="shared" si="52"/>
        <v>#DIV/0!</v>
      </c>
      <c r="BB362" s="53" t="str">
        <f t="shared" ref="BB362:BC362" si="5973">POWER(AB362,BB$1)</f>
        <v>#DIV/0!</v>
      </c>
      <c r="BC362" s="53" t="str">
        <f t="shared" si="5973"/>
        <v>#DIV/0!</v>
      </c>
      <c r="BD362" s="54" t="str">
        <f t="shared" si="54"/>
        <v>#DIV/0!</v>
      </c>
      <c r="BE362" s="55" t="str">
        <f t="shared" si="55"/>
        <v>#DIV/0!</v>
      </c>
      <c r="BF362" s="55" t="str">
        <f t="shared" si="56"/>
        <v>#DIV/0!</v>
      </c>
      <c r="BG362" s="55" t="str">
        <f t="shared" si="57"/>
        <v>#DIV/0!</v>
      </c>
      <c r="BH362" s="39" t="str">
        <f t="shared" si="58"/>
        <v>#DIV/0!</v>
      </c>
      <c r="BI362" s="51" t="str">
        <f t="shared" si="59"/>
        <v>#DIV/0!</v>
      </c>
      <c r="BJ362" s="52" t="str">
        <f t="shared" si="60"/>
        <v>#DIV/0!</v>
      </c>
      <c r="BK362" s="52" t="str">
        <f t="shared" si="61"/>
        <v>#DIV/0!</v>
      </c>
      <c r="BL362" s="36" t="str">
        <f t="shared" si="62"/>
        <v>#DIV/0!</v>
      </c>
      <c r="BM362" s="53" t="str">
        <f t="shared" si="63"/>
        <v>#DIV/0!</v>
      </c>
      <c r="BN362" s="54" t="str">
        <f t="shared" si="64"/>
        <v>#DIV/0!</v>
      </c>
      <c r="BO362" s="55" t="str">
        <f t="shared" si="65"/>
        <v>#DIV/0!</v>
      </c>
      <c r="BP362" s="55" t="str">
        <f t="shared" si="66"/>
        <v>#DIV/0!</v>
      </c>
      <c r="BQ362" s="55" t="str">
        <f t="shared" si="67"/>
        <v>#DIV/0!</v>
      </c>
      <c r="BR362" s="39" t="str">
        <f t="shared" si="68"/>
        <v>#DIV/0!</v>
      </c>
      <c r="BS362" s="56" t="str">
        <f t="shared" ref="BS362:BT362" si="5974">AS362+BE362+BO362</f>
        <v>#DIV/0!</v>
      </c>
      <c r="BT362" s="56" t="str">
        <f t="shared" si="5974"/>
        <v>#DIV/0!</v>
      </c>
      <c r="BU362" s="56" t="str">
        <f t="shared" si="70"/>
        <v>#DIV/0!</v>
      </c>
      <c r="BV362" s="57" t="str">
        <f t="shared" si="71"/>
        <v>#DIV/0!</v>
      </c>
      <c r="BW362" s="51" t="str">
        <f t="shared" ref="BW362:BX362" si="5975">BW$1*X362</f>
        <v>#DIV/0!</v>
      </c>
      <c r="BX362" s="51" t="str">
        <f t="shared" si="5975"/>
        <v>#DIV/0!</v>
      </c>
      <c r="BY362" s="52" t="str">
        <f t="shared" si="73"/>
        <v>#DIV/0!</v>
      </c>
      <c r="BZ362" s="52" t="str">
        <f t="shared" si="74"/>
        <v>#DIV/0!</v>
      </c>
      <c r="CA362" s="36" t="str">
        <f t="shared" si="75"/>
        <v>#DIV/0!</v>
      </c>
      <c r="CB362" s="53" t="str">
        <f t="shared" ref="CB362:CC362" si="5976">POWER(AB362,CB$1)</f>
        <v>#DIV/0!</v>
      </c>
      <c r="CC362" s="53" t="str">
        <f t="shared" si="5976"/>
        <v>#DIV/0!</v>
      </c>
      <c r="CD362" s="54" t="str">
        <f t="shared" si="77"/>
        <v>#DIV/0!</v>
      </c>
      <c r="CE362" s="55" t="str">
        <f t="shared" si="78"/>
        <v>#DIV/0!</v>
      </c>
      <c r="CF362" s="55" t="str">
        <f t="shared" si="79"/>
        <v>#DIV/0!</v>
      </c>
      <c r="CG362" s="55" t="str">
        <f t="shared" si="80"/>
        <v>#DIV/0!</v>
      </c>
      <c r="CH362" s="39" t="str">
        <f t="shared" si="81"/>
        <v>#DIV/0!</v>
      </c>
      <c r="CI362" s="51" t="str">
        <f t="shared" si="82"/>
        <v>#DIV/0!</v>
      </c>
      <c r="CJ362" s="52" t="str">
        <f t="shared" si="83"/>
        <v>#DIV/0!</v>
      </c>
      <c r="CK362" s="52" t="str">
        <f t="shared" si="84"/>
        <v>#DIV/0!</v>
      </c>
      <c r="CL362" s="36" t="str">
        <f t="shared" si="85"/>
        <v>#DIV/0!</v>
      </c>
      <c r="CM362" s="53" t="str">
        <f t="shared" si="86"/>
        <v>#DIV/0!</v>
      </c>
      <c r="CN362" s="54" t="str">
        <f t="shared" si="87"/>
        <v>#DIV/0!</v>
      </c>
      <c r="CO362" s="55" t="str">
        <f t="shared" si="88"/>
        <v>#DIV/0!</v>
      </c>
      <c r="CP362" s="55" t="str">
        <f t="shared" si="89"/>
        <v>#DIV/0!</v>
      </c>
      <c r="CQ362" s="55" t="str">
        <f t="shared" si="90"/>
        <v>#DIV/0!</v>
      </c>
      <c r="CR362" s="39" t="str">
        <f t="shared" si="91"/>
        <v>#DIV/0!</v>
      </c>
      <c r="CS362" s="51" t="str">
        <f t="shared" si="92"/>
        <v>#DIV/0!</v>
      </c>
      <c r="CT362" s="51" t="str">
        <f t="shared" si="93"/>
        <v>#DIV/0!</v>
      </c>
      <c r="CU362" s="52" t="str">
        <f t="shared" si="94"/>
        <v>#DIV/0!</v>
      </c>
      <c r="CV362" s="52" t="str">
        <f t="shared" si="95"/>
        <v>#DIV/0!</v>
      </c>
      <c r="CW362" s="36" t="str">
        <f t="shared" si="96"/>
        <v>#DIV/0!</v>
      </c>
      <c r="CX362" s="53" t="str">
        <f t="shared" si="97"/>
        <v>#DIV/0!</v>
      </c>
      <c r="CY362" s="53" t="str">
        <f t="shared" si="98"/>
        <v>#DIV/0!</v>
      </c>
      <c r="CZ362" s="54" t="str">
        <f t="shared" si="99"/>
        <v>#DIV/0!</v>
      </c>
      <c r="DA362" s="55" t="str">
        <f t="shared" si="100"/>
        <v>#DIV/0!</v>
      </c>
      <c r="DB362" s="55" t="str">
        <f t="shared" si="101"/>
        <v>#DIV/0!</v>
      </c>
      <c r="DC362" s="55" t="str">
        <f t="shared" si="102"/>
        <v>#DIV/0!</v>
      </c>
      <c r="DD362" s="39" t="str">
        <f t="shared" si="103"/>
        <v>#DIV/0!</v>
      </c>
      <c r="DE362" s="51" t="str">
        <f t="shared" ref="DE362:DG362" si="5977">DE$1*X362</f>
        <v>#DIV/0!</v>
      </c>
      <c r="DF362" s="51" t="str">
        <f t="shared" si="5977"/>
        <v>#DIV/0!</v>
      </c>
      <c r="DG362" s="51" t="str">
        <f t="shared" si="5977"/>
        <v>#DIV/0!</v>
      </c>
      <c r="DH362" s="52" t="str">
        <f t="shared" si="105"/>
        <v>#DIV/0!</v>
      </c>
      <c r="DI362" s="52" t="str">
        <f t="shared" si="106"/>
        <v>#DIV/0!</v>
      </c>
      <c r="DJ362" s="36" t="str">
        <f t="shared" si="107"/>
        <v>#DIV/0!</v>
      </c>
      <c r="DK362" s="53" t="str">
        <f t="shared" ref="DK362:DM362" si="5978">POWER(AB362,DK$1)</f>
        <v>#DIV/0!</v>
      </c>
      <c r="DL362" s="53" t="str">
        <f t="shared" si="5978"/>
        <v>#DIV/0!</v>
      </c>
      <c r="DM362" s="53" t="str">
        <f t="shared" si="5978"/>
        <v>#DIV/0!</v>
      </c>
      <c r="DN362" s="54" t="str">
        <f t="shared" si="109"/>
        <v>#DIV/0!</v>
      </c>
      <c r="DO362" s="55" t="str">
        <f t="shared" si="110"/>
        <v>#DIV/0!</v>
      </c>
      <c r="DP362" s="55" t="str">
        <f t="shared" si="111"/>
        <v>#DIV/0!</v>
      </c>
      <c r="DQ362" s="55" t="str">
        <f t="shared" si="112"/>
        <v>#DIV/0!</v>
      </c>
      <c r="DR362" s="39" t="str">
        <f t="shared" si="113"/>
        <v>#DIV/0!</v>
      </c>
      <c r="DS362" s="51" t="str">
        <f t="shared" si="114"/>
        <v>#DIV/0!</v>
      </c>
      <c r="DT362" s="52" t="str">
        <f t="shared" si="115"/>
        <v>#DIV/0!</v>
      </c>
      <c r="DU362" s="52" t="str">
        <f t="shared" si="116"/>
        <v>#DIV/0!</v>
      </c>
      <c r="DV362" s="36" t="str">
        <f t="shared" si="117"/>
        <v>#DIV/0!</v>
      </c>
      <c r="DW362" s="53" t="str">
        <f t="shared" si="118"/>
        <v>#DIV/0!</v>
      </c>
      <c r="DX362" s="54" t="str">
        <f t="shared" si="119"/>
        <v>#DIV/0!</v>
      </c>
      <c r="DY362" s="55" t="str">
        <f t="shared" si="120"/>
        <v>#DIV/0!</v>
      </c>
      <c r="DZ362" s="55" t="str">
        <f t="shared" si="121"/>
        <v>#DIV/0!</v>
      </c>
      <c r="EA362" s="55" t="str">
        <f t="shared" si="122"/>
        <v>#DIV/0!</v>
      </c>
      <c r="EB362" s="39" t="str">
        <f t="shared" si="123"/>
        <v>#DIV/0!</v>
      </c>
      <c r="EC362" s="56" t="str">
        <f t="shared" ref="EC362:ED362" si="5979">CE362+CO362+DA362+DO362+DY362</f>
        <v>#DIV/0!</v>
      </c>
      <c r="ED362" s="56" t="str">
        <f t="shared" si="5979"/>
        <v>#DIV/0!</v>
      </c>
      <c r="EE362" s="56" t="str">
        <f t="shared" si="125"/>
        <v>#DIV/0!</v>
      </c>
      <c r="EF362" s="57" t="str">
        <f t="shared" si="126"/>
        <v>#DIV/0!</v>
      </c>
      <c r="EG362" s="51" t="str">
        <f t="shared" si="127"/>
        <v>#DIV/0!</v>
      </c>
      <c r="EH362" s="52" t="str">
        <f t="shared" si="128"/>
        <v>#DIV/0!</v>
      </c>
      <c r="EI362" s="52" t="str">
        <f t="shared" si="129"/>
        <v>#DIV/0!</v>
      </c>
      <c r="EJ362" s="36" t="str">
        <f t="shared" si="130"/>
        <v>#DIV/0!</v>
      </c>
      <c r="EK362" s="53" t="str">
        <f t="shared" si="131"/>
        <v>#DIV/0!</v>
      </c>
      <c r="EL362" s="54" t="str">
        <f t="shared" si="132"/>
        <v>#DIV/0!</v>
      </c>
      <c r="EM362" s="55" t="str">
        <f t="shared" si="133"/>
        <v>#DIV/0!</v>
      </c>
      <c r="EN362" s="55" t="str">
        <f t="shared" si="134"/>
        <v>#DIV/0!</v>
      </c>
      <c r="EO362" s="55" t="str">
        <f t="shared" si="135"/>
        <v>#DIV/0!</v>
      </c>
      <c r="EP362" s="39" t="str">
        <f t="shared" si="136"/>
        <v>#DIV/0!</v>
      </c>
      <c r="EQ362" s="56" t="str">
        <f t="shared" ref="EQ362:ER362" si="5980">BS362+EM362</f>
        <v>#DIV/0!</v>
      </c>
      <c r="ER362" s="56" t="str">
        <f t="shared" si="5980"/>
        <v>#DIV/0!</v>
      </c>
      <c r="ES362" s="56" t="str">
        <f t="shared" si="138"/>
        <v>#DIV/0!</v>
      </c>
      <c r="ET362" s="57" t="str">
        <f t="shared" si="139"/>
        <v>#DIV/0!</v>
      </c>
      <c r="EU362" s="51" t="str">
        <f t="shared" si="140"/>
        <v>#DIV/0!</v>
      </c>
      <c r="EV362" s="52" t="str">
        <f t="shared" si="141"/>
        <v>#DIV/0!</v>
      </c>
      <c r="EW362" s="52" t="str">
        <f t="shared" si="142"/>
        <v>#DIV/0!</v>
      </c>
      <c r="EX362" s="36" t="str">
        <f t="shared" si="143"/>
        <v>#DIV/0!</v>
      </c>
      <c r="EY362" s="53" t="str">
        <f t="shared" si="144"/>
        <v>#DIV/0!</v>
      </c>
      <c r="EZ362" s="54" t="str">
        <f t="shared" si="145"/>
        <v>#DIV/0!</v>
      </c>
      <c r="FA362" s="55" t="str">
        <f t="shared" si="146"/>
        <v>#DIV/0!</v>
      </c>
      <c r="FB362" s="55" t="str">
        <f t="shared" si="147"/>
        <v>#DIV/0!</v>
      </c>
      <c r="FC362" s="55" t="str">
        <f t="shared" si="148"/>
        <v>#DIV/0!</v>
      </c>
      <c r="FD362" s="39" t="str">
        <f t="shared" si="149"/>
        <v>#DIV/0!</v>
      </c>
      <c r="FE362" s="51" t="str">
        <f t="shared" si="150"/>
        <v>#DIV/0!</v>
      </c>
      <c r="FF362" s="52" t="str">
        <f t="shared" si="151"/>
        <v>#DIV/0!</v>
      </c>
      <c r="FG362" s="52" t="str">
        <f t="shared" si="152"/>
        <v>#DIV/0!</v>
      </c>
      <c r="FH362" s="36" t="str">
        <f t="shared" si="153"/>
        <v>#DIV/0!</v>
      </c>
      <c r="FI362" s="53" t="str">
        <f t="shared" si="154"/>
        <v>#DIV/0!</v>
      </c>
      <c r="FJ362" s="54" t="str">
        <f t="shared" si="155"/>
        <v>#DIV/0!</v>
      </c>
      <c r="FK362" s="55" t="str">
        <f t="shared" si="156"/>
        <v>#DIV/0!</v>
      </c>
      <c r="FL362" s="55" t="str">
        <f t="shared" si="157"/>
        <v>#DIV/0!</v>
      </c>
      <c r="FM362" s="55" t="str">
        <f t="shared" si="158"/>
        <v>#DIV/0!</v>
      </c>
      <c r="FN362" s="39" t="str">
        <f t="shared" si="159"/>
        <v>#DIV/0!</v>
      </c>
      <c r="FO362" s="56" t="str">
        <f t="shared" si="160"/>
        <v>#DIV/0!</v>
      </c>
      <c r="FP362" s="56" t="str">
        <f t="shared" si="161"/>
        <v>#DIV/0!</v>
      </c>
      <c r="FQ362" s="56" t="str">
        <f t="shared" si="162"/>
        <v>#DIV/0!</v>
      </c>
      <c r="FR362" s="57" t="str">
        <f t="shared" si="163"/>
        <v>#DIV/0!</v>
      </c>
      <c r="FS362" s="51" t="str">
        <f t="shared" si="164"/>
        <v>#DIV/0!</v>
      </c>
      <c r="FT362" s="51" t="str">
        <f t="shared" si="165"/>
        <v>#DIV/0!</v>
      </c>
      <c r="FU362" s="52" t="str">
        <f t="shared" si="166"/>
        <v>#DIV/0!</v>
      </c>
      <c r="FV362" s="52" t="str">
        <f t="shared" si="167"/>
        <v>#DIV/0!</v>
      </c>
      <c r="FW362" s="36" t="str">
        <f t="shared" si="168"/>
        <v>#DIV/0!</v>
      </c>
      <c r="FX362" s="53" t="str">
        <f t="shared" si="169"/>
        <v>#DIV/0!</v>
      </c>
      <c r="FY362" s="53" t="str">
        <f t="shared" si="170"/>
        <v>#DIV/0!</v>
      </c>
      <c r="FZ362" s="54" t="str">
        <f t="shared" si="171"/>
        <v>#DIV/0!</v>
      </c>
      <c r="GA362" s="55" t="str">
        <f t="shared" si="172"/>
        <v>#DIV/0!</v>
      </c>
      <c r="GB362" s="55" t="str">
        <f t="shared" si="173"/>
        <v>#DIV/0!</v>
      </c>
      <c r="GC362" s="55" t="str">
        <f t="shared" si="174"/>
        <v>#DIV/0!</v>
      </c>
      <c r="GD362" s="39" t="str">
        <f t="shared" si="175"/>
        <v>#DIV/0!</v>
      </c>
      <c r="GE362" s="58">
        <f t="shared" si="176"/>
        <v>-0.5</v>
      </c>
      <c r="GF362" s="42">
        <f t="shared" si="177"/>
        <v>-0.8660254038</v>
      </c>
      <c r="GG362" s="58">
        <f t="shared" si="178"/>
        <v>-2.094395102</v>
      </c>
      <c r="GH362" s="42">
        <f t="shared" si="179"/>
        <v>1</v>
      </c>
      <c r="GI362" s="59">
        <f t="shared" si="180"/>
        <v>-0.5</v>
      </c>
      <c r="GJ362" s="43">
        <f t="shared" si="181"/>
        <v>0.8660254038</v>
      </c>
      <c r="GK362" s="59">
        <f t="shared" si="182"/>
        <v>2.094395102</v>
      </c>
      <c r="GL362" s="43">
        <f t="shared" si="183"/>
        <v>1</v>
      </c>
      <c r="GM362" s="51">
        <f t="shared" si="184"/>
        <v>-2.094395102</v>
      </c>
      <c r="GN362" s="51" t="str">
        <f t="shared" si="185"/>
        <v>#DIV/0!</v>
      </c>
      <c r="GO362" s="52" t="str">
        <f t="shared" si="186"/>
        <v>#DIV/0!</v>
      </c>
      <c r="GP362" s="52" t="str">
        <f t="shared" si="187"/>
        <v>#DIV/0!</v>
      </c>
      <c r="GQ362" s="36" t="str">
        <f t="shared" si="188"/>
        <v>#DIV/0!</v>
      </c>
      <c r="GR362" s="53">
        <f t="shared" si="189"/>
        <v>1</v>
      </c>
      <c r="GS362" s="53" t="str">
        <f t="shared" si="190"/>
        <v>#DIV/0!</v>
      </c>
      <c r="GT362" s="54" t="str">
        <f t="shared" si="191"/>
        <v>#DIV/0!</v>
      </c>
      <c r="GU362" s="55" t="str">
        <f t="shared" si="192"/>
        <v>#DIV/0!</v>
      </c>
      <c r="GV362" s="55" t="str">
        <f t="shared" si="193"/>
        <v>#DIV/0!</v>
      </c>
      <c r="GW362" s="55" t="str">
        <f t="shared" si="194"/>
        <v>#DIV/0!</v>
      </c>
      <c r="GX362" s="39" t="str">
        <f t="shared" si="195"/>
        <v>#DIV/0!</v>
      </c>
      <c r="GY362" s="51">
        <f t="shared" si="196"/>
        <v>2.094395102</v>
      </c>
      <c r="GZ362" s="51" t="str">
        <f t="shared" si="197"/>
        <v>#DIV/0!</v>
      </c>
      <c r="HA362" s="52" t="str">
        <f t="shared" si="198"/>
        <v>#DIV/0!</v>
      </c>
      <c r="HB362" s="52" t="str">
        <f t="shared" si="199"/>
        <v>#DIV/0!</v>
      </c>
      <c r="HC362" s="36" t="str">
        <f t="shared" si="200"/>
        <v>#DIV/0!</v>
      </c>
      <c r="HD362" s="53">
        <f t="shared" si="201"/>
        <v>1</v>
      </c>
      <c r="HE362" s="53" t="str">
        <f t="shared" si="202"/>
        <v>#DIV/0!</v>
      </c>
      <c r="HF362" s="54" t="str">
        <f t="shared" si="203"/>
        <v>#DIV/0!</v>
      </c>
      <c r="HG362" s="55" t="str">
        <f t="shared" si="204"/>
        <v>#DIV/0!</v>
      </c>
      <c r="HH362" s="55" t="str">
        <f t="shared" si="205"/>
        <v>#DIV/0!</v>
      </c>
      <c r="HI362" s="55" t="str">
        <f t="shared" si="206"/>
        <v>#DIV/0!</v>
      </c>
      <c r="HJ362" s="39" t="str">
        <f t="shared" si="207"/>
        <v>#DIV/0!</v>
      </c>
      <c r="HK362" s="51">
        <f t="shared" si="208"/>
        <v>2.094395102</v>
      </c>
      <c r="HL362" s="51" t="str">
        <f t="shared" si="209"/>
        <v>#DIV/0!</v>
      </c>
      <c r="HM362" s="52" t="str">
        <f t="shared" si="210"/>
        <v>#DIV/0!</v>
      </c>
      <c r="HN362" s="52" t="str">
        <f t="shared" si="211"/>
        <v>#DIV/0!</v>
      </c>
      <c r="HO362" s="36" t="str">
        <f t="shared" si="212"/>
        <v>#DIV/0!</v>
      </c>
      <c r="HP362" s="53">
        <f t="shared" si="213"/>
        <v>1</v>
      </c>
      <c r="HQ362" s="53" t="str">
        <f t="shared" si="214"/>
        <v>#DIV/0!</v>
      </c>
      <c r="HR362" s="54" t="str">
        <f t="shared" si="215"/>
        <v>#DIV/0!</v>
      </c>
      <c r="HS362" s="55" t="str">
        <f t="shared" si="216"/>
        <v>#DIV/0!</v>
      </c>
      <c r="HT362" s="55" t="str">
        <f t="shared" si="217"/>
        <v>#DIV/0!</v>
      </c>
      <c r="HU362" s="55" t="str">
        <f t="shared" si="218"/>
        <v>#DIV/0!</v>
      </c>
      <c r="HV362" s="39" t="str">
        <f t="shared" si="219"/>
        <v>#DIV/0!</v>
      </c>
      <c r="HW362" s="51">
        <f t="shared" si="220"/>
        <v>-2.094395102</v>
      </c>
      <c r="HX362" s="51" t="str">
        <f t="shared" si="221"/>
        <v>#DIV/0!</v>
      </c>
      <c r="HY362" s="52" t="str">
        <f t="shared" si="222"/>
        <v>#DIV/0!</v>
      </c>
      <c r="HZ362" s="52" t="str">
        <f t="shared" si="223"/>
        <v>#DIV/0!</v>
      </c>
      <c r="IA362" s="36" t="str">
        <f t="shared" si="224"/>
        <v>#DIV/0!</v>
      </c>
      <c r="IB362" s="53">
        <f t="shared" si="225"/>
        <v>1</v>
      </c>
      <c r="IC362" s="53" t="str">
        <f t="shared" si="226"/>
        <v>#DIV/0!</v>
      </c>
      <c r="ID362" s="54" t="str">
        <f t="shared" si="227"/>
        <v>#DIV/0!</v>
      </c>
      <c r="IE362" s="55" t="str">
        <f t="shared" si="228"/>
        <v>#DIV/0!</v>
      </c>
      <c r="IF362" s="55" t="str">
        <f t="shared" si="229"/>
        <v>#DIV/0!</v>
      </c>
      <c r="IG362" s="55" t="str">
        <f t="shared" si="230"/>
        <v>#DIV/0!</v>
      </c>
      <c r="IH362" s="39" t="str">
        <f t="shared" si="231"/>
        <v>#DIV/0!</v>
      </c>
    </row>
    <row r="363" ht="12.75" customHeight="1">
      <c r="A363" s="44" t="str">
        <f>'Execute Cubic'!U358</f>
        <v/>
      </c>
      <c r="B363" s="44" t="str">
        <f>'Execute Cubic'!V358</f>
        <v/>
      </c>
      <c r="C363" s="44" t="str">
        <f>'Execute Cubic'!W358</f>
        <v/>
      </c>
      <c r="D363" s="44" t="str">
        <f>'Execute Cubic'!X358</f>
        <v/>
      </c>
      <c r="E363" s="44">
        <f t="shared" ref="E363:H363" si="5981">0</f>
        <v>0</v>
      </c>
      <c r="F363" s="44">
        <f t="shared" si="5981"/>
        <v>0</v>
      </c>
      <c r="G363" s="44">
        <f t="shared" si="5981"/>
        <v>0</v>
      </c>
      <c r="H363" s="44">
        <f t="shared" si="5981"/>
        <v>0</v>
      </c>
      <c r="I363" s="45" t="str">
        <f t="shared" si="27"/>
        <v>#DIV/0!</v>
      </c>
      <c r="J363" s="45" t="str">
        <f t="shared" si="28"/>
        <v>#DIV/0!</v>
      </c>
      <c r="K363" s="46" t="str">
        <f t="shared" si="29"/>
        <v>#DIV/0!</v>
      </c>
      <c r="L363" s="46" t="str">
        <f t="shared" si="30"/>
        <v>#DIV/0!</v>
      </c>
      <c r="M363" s="47" t="str">
        <f t="shared" si="31"/>
        <v>#DIV/0!</v>
      </c>
      <c r="N363" s="47" t="str">
        <f t="shared" si="32"/>
        <v>#DIV/0!</v>
      </c>
      <c r="O363" s="48" t="str">
        <f t="shared" ref="O363:R363" si="5982">ATAN2(A363,E363)</f>
        <v>#DIV/0!</v>
      </c>
      <c r="P363" s="48" t="str">
        <f t="shared" si="5982"/>
        <v>#DIV/0!</v>
      </c>
      <c r="Q363" s="48" t="str">
        <f t="shared" si="5982"/>
        <v>#DIV/0!</v>
      </c>
      <c r="R363" s="48" t="str">
        <f t="shared" si="5982"/>
        <v>#DIV/0!</v>
      </c>
      <c r="S363" s="48">
        <f t="shared" ref="S363:V363" si="5983">SQRT(POWER(A363,2)+POWER(E363,2))</f>
        <v>0</v>
      </c>
      <c r="T363" s="48">
        <f t="shared" si="5983"/>
        <v>0</v>
      </c>
      <c r="U363" s="48">
        <f t="shared" si="5983"/>
        <v>0</v>
      </c>
      <c r="V363" s="48">
        <f t="shared" si="5983"/>
        <v>0</v>
      </c>
      <c r="W363" s="49" t="str">
        <f t="shared" ref="W363:Z363" si="5984">O363-$O363</f>
        <v>#DIV/0!</v>
      </c>
      <c r="X363" s="49" t="str">
        <f t="shared" si="5984"/>
        <v>#DIV/0!</v>
      </c>
      <c r="Y363" s="49" t="str">
        <f t="shared" si="5984"/>
        <v>#DIV/0!</v>
      </c>
      <c r="Z363" s="49" t="str">
        <f t="shared" si="5984"/>
        <v>#DIV/0!</v>
      </c>
      <c r="AA363" s="49" t="str">
        <f t="shared" ref="AA363:AD363" si="5985">S363/$S363</f>
        <v>#DIV/0!</v>
      </c>
      <c r="AB363" s="49" t="str">
        <f t="shared" si="5985"/>
        <v>#DIV/0!</v>
      </c>
      <c r="AC363" s="49" t="str">
        <f t="shared" si="5985"/>
        <v>#DIV/0!</v>
      </c>
      <c r="AD363" s="49" t="str">
        <f t="shared" si="5985"/>
        <v>#DIV/0!</v>
      </c>
      <c r="AE363" s="50" t="str">
        <f t="shared" ref="AE363:AH363" si="5986">AA363*COS(W363)</f>
        <v>#DIV/0!</v>
      </c>
      <c r="AF363" s="50" t="str">
        <f t="shared" si="5986"/>
        <v>#DIV/0!</v>
      </c>
      <c r="AG363" s="50" t="str">
        <f t="shared" si="5986"/>
        <v>#DIV/0!</v>
      </c>
      <c r="AH363" s="50" t="str">
        <f t="shared" si="5986"/>
        <v>#DIV/0!</v>
      </c>
      <c r="AI363" s="44" t="str">
        <f t="shared" ref="AI363:AL363" si="5987">AA363*SIN(W363)</f>
        <v>#DIV/0!</v>
      </c>
      <c r="AJ363" s="44" t="str">
        <f t="shared" si="5987"/>
        <v>#DIV/0!</v>
      </c>
      <c r="AK363" s="44" t="str">
        <f t="shared" si="5987"/>
        <v>#DIV/0!</v>
      </c>
      <c r="AL363" s="44" t="str">
        <f t="shared" si="5987"/>
        <v>#DIV/0!</v>
      </c>
      <c r="AM363" s="51" t="str">
        <f t="shared" si="39"/>
        <v>#DIV/0!</v>
      </c>
      <c r="AN363" s="52" t="str">
        <f t="shared" si="40"/>
        <v>#DIV/0!</v>
      </c>
      <c r="AO363" s="52" t="str">
        <f t="shared" si="41"/>
        <v>#DIV/0!</v>
      </c>
      <c r="AP363" s="36" t="str">
        <f t="shared" si="42"/>
        <v>#DIV/0!</v>
      </c>
      <c r="AQ363" s="53" t="str">
        <f t="shared" si="43"/>
        <v>#DIV/0!</v>
      </c>
      <c r="AR363" s="54" t="str">
        <f t="shared" si="44"/>
        <v>#DIV/0!</v>
      </c>
      <c r="AS363" s="55" t="str">
        <f t="shared" si="45"/>
        <v>#DIV/0!</v>
      </c>
      <c r="AT363" s="55" t="str">
        <f t="shared" si="46"/>
        <v>#DIV/0!</v>
      </c>
      <c r="AU363" s="55" t="str">
        <f t="shared" si="47"/>
        <v>#DIV/0!</v>
      </c>
      <c r="AV363" s="39" t="str">
        <f t="shared" si="48"/>
        <v>#DIV/0!</v>
      </c>
      <c r="AW363" s="51" t="str">
        <f t="shared" ref="AW363:AX363" si="5988">AW$1*X363</f>
        <v>#DIV/0!</v>
      </c>
      <c r="AX363" s="51" t="str">
        <f t="shared" si="5988"/>
        <v>#DIV/0!</v>
      </c>
      <c r="AY363" s="52" t="str">
        <f t="shared" si="50"/>
        <v>#DIV/0!</v>
      </c>
      <c r="AZ363" s="52" t="str">
        <f t="shared" si="51"/>
        <v>#DIV/0!</v>
      </c>
      <c r="BA363" s="36" t="str">
        <f t="shared" si="52"/>
        <v>#DIV/0!</v>
      </c>
      <c r="BB363" s="53" t="str">
        <f t="shared" ref="BB363:BC363" si="5989">POWER(AB363,BB$1)</f>
        <v>#DIV/0!</v>
      </c>
      <c r="BC363" s="53" t="str">
        <f t="shared" si="5989"/>
        <v>#DIV/0!</v>
      </c>
      <c r="BD363" s="54" t="str">
        <f t="shared" si="54"/>
        <v>#DIV/0!</v>
      </c>
      <c r="BE363" s="55" t="str">
        <f t="shared" si="55"/>
        <v>#DIV/0!</v>
      </c>
      <c r="BF363" s="55" t="str">
        <f t="shared" si="56"/>
        <v>#DIV/0!</v>
      </c>
      <c r="BG363" s="55" t="str">
        <f t="shared" si="57"/>
        <v>#DIV/0!</v>
      </c>
      <c r="BH363" s="39" t="str">
        <f t="shared" si="58"/>
        <v>#DIV/0!</v>
      </c>
      <c r="BI363" s="51" t="str">
        <f t="shared" si="59"/>
        <v>#DIV/0!</v>
      </c>
      <c r="BJ363" s="52" t="str">
        <f t="shared" si="60"/>
        <v>#DIV/0!</v>
      </c>
      <c r="BK363" s="52" t="str">
        <f t="shared" si="61"/>
        <v>#DIV/0!</v>
      </c>
      <c r="BL363" s="36" t="str">
        <f t="shared" si="62"/>
        <v>#DIV/0!</v>
      </c>
      <c r="BM363" s="53" t="str">
        <f t="shared" si="63"/>
        <v>#DIV/0!</v>
      </c>
      <c r="BN363" s="54" t="str">
        <f t="shared" si="64"/>
        <v>#DIV/0!</v>
      </c>
      <c r="BO363" s="55" t="str">
        <f t="shared" si="65"/>
        <v>#DIV/0!</v>
      </c>
      <c r="BP363" s="55" t="str">
        <f t="shared" si="66"/>
        <v>#DIV/0!</v>
      </c>
      <c r="BQ363" s="55" t="str">
        <f t="shared" si="67"/>
        <v>#DIV/0!</v>
      </c>
      <c r="BR363" s="39" t="str">
        <f t="shared" si="68"/>
        <v>#DIV/0!</v>
      </c>
      <c r="BS363" s="56" t="str">
        <f t="shared" ref="BS363:BT363" si="5990">AS363+BE363+BO363</f>
        <v>#DIV/0!</v>
      </c>
      <c r="BT363" s="56" t="str">
        <f t="shared" si="5990"/>
        <v>#DIV/0!</v>
      </c>
      <c r="BU363" s="56" t="str">
        <f t="shared" si="70"/>
        <v>#DIV/0!</v>
      </c>
      <c r="BV363" s="57" t="str">
        <f t="shared" si="71"/>
        <v>#DIV/0!</v>
      </c>
      <c r="BW363" s="51" t="str">
        <f t="shared" ref="BW363:BX363" si="5991">BW$1*X363</f>
        <v>#DIV/0!</v>
      </c>
      <c r="BX363" s="51" t="str">
        <f t="shared" si="5991"/>
        <v>#DIV/0!</v>
      </c>
      <c r="BY363" s="52" t="str">
        <f t="shared" si="73"/>
        <v>#DIV/0!</v>
      </c>
      <c r="BZ363" s="52" t="str">
        <f t="shared" si="74"/>
        <v>#DIV/0!</v>
      </c>
      <c r="CA363" s="36" t="str">
        <f t="shared" si="75"/>
        <v>#DIV/0!</v>
      </c>
      <c r="CB363" s="53" t="str">
        <f t="shared" ref="CB363:CC363" si="5992">POWER(AB363,CB$1)</f>
        <v>#DIV/0!</v>
      </c>
      <c r="CC363" s="53" t="str">
        <f t="shared" si="5992"/>
        <v>#DIV/0!</v>
      </c>
      <c r="CD363" s="54" t="str">
        <f t="shared" si="77"/>
        <v>#DIV/0!</v>
      </c>
      <c r="CE363" s="55" t="str">
        <f t="shared" si="78"/>
        <v>#DIV/0!</v>
      </c>
      <c r="CF363" s="55" t="str">
        <f t="shared" si="79"/>
        <v>#DIV/0!</v>
      </c>
      <c r="CG363" s="55" t="str">
        <f t="shared" si="80"/>
        <v>#DIV/0!</v>
      </c>
      <c r="CH363" s="39" t="str">
        <f t="shared" si="81"/>
        <v>#DIV/0!</v>
      </c>
      <c r="CI363" s="51" t="str">
        <f t="shared" si="82"/>
        <v>#DIV/0!</v>
      </c>
      <c r="CJ363" s="52" t="str">
        <f t="shared" si="83"/>
        <v>#DIV/0!</v>
      </c>
      <c r="CK363" s="52" t="str">
        <f t="shared" si="84"/>
        <v>#DIV/0!</v>
      </c>
      <c r="CL363" s="36" t="str">
        <f t="shared" si="85"/>
        <v>#DIV/0!</v>
      </c>
      <c r="CM363" s="53" t="str">
        <f t="shared" si="86"/>
        <v>#DIV/0!</v>
      </c>
      <c r="CN363" s="54" t="str">
        <f t="shared" si="87"/>
        <v>#DIV/0!</v>
      </c>
      <c r="CO363" s="55" t="str">
        <f t="shared" si="88"/>
        <v>#DIV/0!</v>
      </c>
      <c r="CP363" s="55" t="str">
        <f t="shared" si="89"/>
        <v>#DIV/0!</v>
      </c>
      <c r="CQ363" s="55" t="str">
        <f t="shared" si="90"/>
        <v>#DIV/0!</v>
      </c>
      <c r="CR363" s="39" t="str">
        <f t="shared" si="91"/>
        <v>#DIV/0!</v>
      </c>
      <c r="CS363" s="51" t="str">
        <f t="shared" si="92"/>
        <v>#DIV/0!</v>
      </c>
      <c r="CT363" s="51" t="str">
        <f t="shared" si="93"/>
        <v>#DIV/0!</v>
      </c>
      <c r="CU363" s="52" t="str">
        <f t="shared" si="94"/>
        <v>#DIV/0!</v>
      </c>
      <c r="CV363" s="52" t="str">
        <f t="shared" si="95"/>
        <v>#DIV/0!</v>
      </c>
      <c r="CW363" s="36" t="str">
        <f t="shared" si="96"/>
        <v>#DIV/0!</v>
      </c>
      <c r="CX363" s="53" t="str">
        <f t="shared" si="97"/>
        <v>#DIV/0!</v>
      </c>
      <c r="CY363" s="53" t="str">
        <f t="shared" si="98"/>
        <v>#DIV/0!</v>
      </c>
      <c r="CZ363" s="54" t="str">
        <f t="shared" si="99"/>
        <v>#DIV/0!</v>
      </c>
      <c r="DA363" s="55" t="str">
        <f t="shared" si="100"/>
        <v>#DIV/0!</v>
      </c>
      <c r="DB363" s="55" t="str">
        <f t="shared" si="101"/>
        <v>#DIV/0!</v>
      </c>
      <c r="DC363" s="55" t="str">
        <f t="shared" si="102"/>
        <v>#DIV/0!</v>
      </c>
      <c r="DD363" s="39" t="str">
        <f t="shared" si="103"/>
        <v>#DIV/0!</v>
      </c>
      <c r="DE363" s="51" t="str">
        <f t="shared" ref="DE363:DG363" si="5993">DE$1*X363</f>
        <v>#DIV/0!</v>
      </c>
      <c r="DF363" s="51" t="str">
        <f t="shared" si="5993"/>
        <v>#DIV/0!</v>
      </c>
      <c r="DG363" s="51" t="str">
        <f t="shared" si="5993"/>
        <v>#DIV/0!</v>
      </c>
      <c r="DH363" s="52" t="str">
        <f t="shared" si="105"/>
        <v>#DIV/0!</v>
      </c>
      <c r="DI363" s="52" t="str">
        <f t="shared" si="106"/>
        <v>#DIV/0!</v>
      </c>
      <c r="DJ363" s="36" t="str">
        <f t="shared" si="107"/>
        <v>#DIV/0!</v>
      </c>
      <c r="DK363" s="53" t="str">
        <f t="shared" ref="DK363:DM363" si="5994">POWER(AB363,DK$1)</f>
        <v>#DIV/0!</v>
      </c>
      <c r="DL363" s="53" t="str">
        <f t="shared" si="5994"/>
        <v>#DIV/0!</v>
      </c>
      <c r="DM363" s="53" t="str">
        <f t="shared" si="5994"/>
        <v>#DIV/0!</v>
      </c>
      <c r="DN363" s="54" t="str">
        <f t="shared" si="109"/>
        <v>#DIV/0!</v>
      </c>
      <c r="DO363" s="55" t="str">
        <f t="shared" si="110"/>
        <v>#DIV/0!</v>
      </c>
      <c r="DP363" s="55" t="str">
        <f t="shared" si="111"/>
        <v>#DIV/0!</v>
      </c>
      <c r="DQ363" s="55" t="str">
        <f t="shared" si="112"/>
        <v>#DIV/0!</v>
      </c>
      <c r="DR363" s="39" t="str">
        <f t="shared" si="113"/>
        <v>#DIV/0!</v>
      </c>
      <c r="DS363" s="51" t="str">
        <f t="shared" si="114"/>
        <v>#DIV/0!</v>
      </c>
      <c r="DT363" s="52" t="str">
        <f t="shared" si="115"/>
        <v>#DIV/0!</v>
      </c>
      <c r="DU363" s="52" t="str">
        <f t="shared" si="116"/>
        <v>#DIV/0!</v>
      </c>
      <c r="DV363" s="36" t="str">
        <f t="shared" si="117"/>
        <v>#DIV/0!</v>
      </c>
      <c r="DW363" s="53" t="str">
        <f t="shared" si="118"/>
        <v>#DIV/0!</v>
      </c>
      <c r="DX363" s="54" t="str">
        <f t="shared" si="119"/>
        <v>#DIV/0!</v>
      </c>
      <c r="DY363" s="55" t="str">
        <f t="shared" si="120"/>
        <v>#DIV/0!</v>
      </c>
      <c r="DZ363" s="55" t="str">
        <f t="shared" si="121"/>
        <v>#DIV/0!</v>
      </c>
      <c r="EA363" s="55" t="str">
        <f t="shared" si="122"/>
        <v>#DIV/0!</v>
      </c>
      <c r="EB363" s="39" t="str">
        <f t="shared" si="123"/>
        <v>#DIV/0!</v>
      </c>
      <c r="EC363" s="56" t="str">
        <f t="shared" ref="EC363:ED363" si="5995">CE363+CO363+DA363+DO363+DY363</f>
        <v>#DIV/0!</v>
      </c>
      <c r="ED363" s="56" t="str">
        <f t="shared" si="5995"/>
        <v>#DIV/0!</v>
      </c>
      <c r="EE363" s="56" t="str">
        <f t="shared" si="125"/>
        <v>#DIV/0!</v>
      </c>
      <c r="EF363" s="57" t="str">
        <f t="shared" si="126"/>
        <v>#DIV/0!</v>
      </c>
      <c r="EG363" s="51" t="str">
        <f t="shared" si="127"/>
        <v>#DIV/0!</v>
      </c>
      <c r="EH363" s="52" t="str">
        <f t="shared" si="128"/>
        <v>#DIV/0!</v>
      </c>
      <c r="EI363" s="52" t="str">
        <f t="shared" si="129"/>
        <v>#DIV/0!</v>
      </c>
      <c r="EJ363" s="36" t="str">
        <f t="shared" si="130"/>
        <v>#DIV/0!</v>
      </c>
      <c r="EK363" s="53" t="str">
        <f t="shared" si="131"/>
        <v>#DIV/0!</v>
      </c>
      <c r="EL363" s="54" t="str">
        <f t="shared" si="132"/>
        <v>#DIV/0!</v>
      </c>
      <c r="EM363" s="55" t="str">
        <f t="shared" si="133"/>
        <v>#DIV/0!</v>
      </c>
      <c r="EN363" s="55" t="str">
        <f t="shared" si="134"/>
        <v>#DIV/0!</v>
      </c>
      <c r="EO363" s="55" t="str">
        <f t="shared" si="135"/>
        <v>#DIV/0!</v>
      </c>
      <c r="EP363" s="39" t="str">
        <f t="shared" si="136"/>
        <v>#DIV/0!</v>
      </c>
      <c r="EQ363" s="56" t="str">
        <f t="shared" ref="EQ363:ER363" si="5996">BS363+EM363</f>
        <v>#DIV/0!</v>
      </c>
      <c r="ER363" s="56" t="str">
        <f t="shared" si="5996"/>
        <v>#DIV/0!</v>
      </c>
      <c r="ES363" s="56" t="str">
        <f t="shared" si="138"/>
        <v>#DIV/0!</v>
      </c>
      <c r="ET363" s="57" t="str">
        <f t="shared" si="139"/>
        <v>#DIV/0!</v>
      </c>
      <c r="EU363" s="51" t="str">
        <f t="shared" si="140"/>
        <v>#DIV/0!</v>
      </c>
      <c r="EV363" s="52" t="str">
        <f t="shared" si="141"/>
        <v>#DIV/0!</v>
      </c>
      <c r="EW363" s="52" t="str">
        <f t="shared" si="142"/>
        <v>#DIV/0!</v>
      </c>
      <c r="EX363" s="36" t="str">
        <f t="shared" si="143"/>
        <v>#DIV/0!</v>
      </c>
      <c r="EY363" s="53" t="str">
        <f t="shared" si="144"/>
        <v>#DIV/0!</v>
      </c>
      <c r="EZ363" s="54" t="str">
        <f t="shared" si="145"/>
        <v>#DIV/0!</v>
      </c>
      <c r="FA363" s="55" t="str">
        <f t="shared" si="146"/>
        <v>#DIV/0!</v>
      </c>
      <c r="FB363" s="55" t="str">
        <f t="shared" si="147"/>
        <v>#DIV/0!</v>
      </c>
      <c r="FC363" s="55" t="str">
        <f t="shared" si="148"/>
        <v>#DIV/0!</v>
      </c>
      <c r="FD363" s="39" t="str">
        <f t="shared" si="149"/>
        <v>#DIV/0!</v>
      </c>
      <c r="FE363" s="51" t="str">
        <f t="shared" si="150"/>
        <v>#DIV/0!</v>
      </c>
      <c r="FF363" s="52" t="str">
        <f t="shared" si="151"/>
        <v>#DIV/0!</v>
      </c>
      <c r="FG363" s="52" t="str">
        <f t="shared" si="152"/>
        <v>#DIV/0!</v>
      </c>
      <c r="FH363" s="36" t="str">
        <f t="shared" si="153"/>
        <v>#DIV/0!</v>
      </c>
      <c r="FI363" s="53" t="str">
        <f t="shared" si="154"/>
        <v>#DIV/0!</v>
      </c>
      <c r="FJ363" s="54" t="str">
        <f t="shared" si="155"/>
        <v>#DIV/0!</v>
      </c>
      <c r="FK363" s="55" t="str">
        <f t="shared" si="156"/>
        <v>#DIV/0!</v>
      </c>
      <c r="FL363" s="55" t="str">
        <f t="shared" si="157"/>
        <v>#DIV/0!</v>
      </c>
      <c r="FM363" s="55" t="str">
        <f t="shared" si="158"/>
        <v>#DIV/0!</v>
      </c>
      <c r="FN363" s="39" t="str">
        <f t="shared" si="159"/>
        <v>#DIV/0!</v>
      </c>
      <c r="FO363" s="56" t="str">
        <f t="shared" si="160"/>
        <v>#DIV/0!</v>
      </c>
      <c r="FP363" s="56" t="str">
        <f t="shared" si="161"/>
        <v>#DIV/0!</v>
      </c>
      <c r="FQ363" s="56" t="str">
        <f t="shared" si="162"/>
        <v>#DIV/0!</v>
      </c>
      <c r="FR363" s="57" t="str">
        <f t="shared" si="163"/>
        <v>#DIV/0!</v>
      </c>
      <c r="FS363" s="51" t="str">
        <f t="shared" si="164"/>
        <v>#DIV/0!</v>
      </c>
      <c r="FT363" s="51" t="str">
        <f t="shared" si="165"/>
        <v>#DIV/0!</v>
      </c>
      <c r="FU363" s="52" t="str">
        <f t="shared" si="166"/>
        <v>#DIV/0!</v>
      </c>
      <c r="FV363" s="52" t="str">
        <f t="shared" si="167"/>
        <v>#DIV/0!</v>
      </c>
      <c r="FW363" s="36" t="str">
        <f t="shared" si="168"/>
        <v>#DIV/0!</v>
      </c>
      <c r="FX363" s="53" t="str">
        <f t="shared" si="169"/>
        <v>#DIV/0!</v>
      </c>
      <c r="FY363" s="53" t="str">
        <f t="shared" si="170"/>
        <v>#DIV/0!</v>
      </c>
      <c r="FZ363" s="54" t="str">
        <f t="shared" si="171"/>
        <v>#DIV/0!</v>
      </c>
      <c r="GA363" s="55" t="str">
        <f t="shared" si="172"/>
        <v>#DIV/0!</v>
      </c>
      <c r="GB363" s="55" t="str">
        <f t="shared" si="173"/>
        <v>#DIV/0!</v>
      </c>
      <c r="GC363" s="55" t="str">
        <f t="shared" si="174"/>
        <v>#DIV/0!</v>
      </c>
      <c r="GD363" s="39" t="str">
        <f t="shared" si="175"/>
        <v>#DIV/0!</v>
      </c>
      <c r="GE363" s="58">
        <f t="shared" si="176"/>
        <v>-0.5</v>
      </c>
      <c r="GF363" s="42">
        <f t="shared" si="177"/>
        <v>-0.8660254038</v>
      </c>
      <c r="GG363" s="58">
        <f t="shared" si="178"/>
        <v>-2.094395102</v>
      </c>
      <c r="GH363" s="42">
        <f t="shared" si="179"/>
        <v>1</v>
      </c>
      <c r="GI363" s="59">
        <f t="shared" si="180"/>
        <v>-0.5</v>
      </c>
      <c r="GJ363" s="43">
        <f t="shared" si="181"/>
        <v>0.8660254038</v>
      </c>
      <c r="GK363" s="59">
        <f t="shared" si="182"/>
        <v>2.094395102</v>
      </c>
      <c r="GL363" s="43">
        <f t="shared" si="183"/>
        <v>1</v>
      </c>
      <c r="GM363" s="51">
        <f t="shared" si="184"/>
        <v>-2.094395102</v>
      </c>
      <c r="GN363" s="51" t="str">
        <f t="shared" si="185"/>
        <v>#DIV/0!</v>
      </c>
      <c r="GO363" s="52" t="str">
        <f t="shared" si="186"/>
        <v>#DIV/0!</v>
      </c>
      <c r="GP363" s="52" t="str">
        <f t="shared" si="187"/>
        <v>#DIV/0!</v>
      </c>
      <c r="GQ363" s="36" t="str">
        <f t="shared" si="188"/>
        <v>#DIV/0!</v>
      </c>
      <c r="GR363" s="53">
        <f t="shared" si="189"/>
        <v>1</v>
      </c>
      <c r="GS363" s="53" t="str">
        <f t="shared" si="190"/>
        <v>#DIV/0!</v>
      </c>
      <c r="GT363" s="54" t="str">
        <f t="shared" si="191"/>
        <v>#DIV/0!</v>
      </c>
      <c r="GU363" s="55" t="str">
        <f t="shared" si="192"/>
        <v>#DIV/0!</v>
      </c>
      <c r="GV363" s="55" t="str">
        <f t="shared" si="193"/>
        <v>#DIV/0!</v>
      </c>
      <c r="GW363" s="55" t="str">
        <f t="shared" si="194"/>
        <v>#DIV/0!</v>
      </c>
      <c r="GX363" s="39" t="str">
        <f t="shared" si="195"/>
        <v>#DIV/0!</v>
      </c>
      <c r="GY363" s="51">
        <f t="shared" si="196"/>
        <v>2.094395102</v>
      </c>
      <c r="GZ363" s="51" t="str">
        <f t="shared" si="197"/>
        <v>#DIV/0!</v>
      </c>
      <c r="HA363" s="52" t="str">
        <f t="shared" si="198"/>
        <v>#DIV/0!</v>
      </c>
      <c r="HB363" s="52" t="str">
        <f t="shared" si="199"/>
        <v>#DIV/0!</v>
      </c>
      <c r="HC363" s="36" t="str">
        <f t="shared" si="200"/>
        <v>#DIV/0!</v>
      </c>
      <c r="HD363" s="53">
        <f t="shared" si="201"/>
        <v>1</v>
      </c>
      <c r="HE363" s="53" t="str">
        <f t="shared" si="202"/>
        <v>#DIV/0!</v>
      </c>
      <c r="HF363" s="54" t="str">
        <f t="shared" si="203"/>
        <v>#DIV/0!</v>
      </c>
      <c r="HG363" s="55" t="str">
        <f t="shared" si="204"/>
        <v>#DIV/0!</v>
      </c>
      <c r="HH363" s="55" t="str">
        <f t="shared" si="205"/>
        <v>#DIV/0!</v>
      </c>
      <c r="HI363" s="55" t="str">
        <f t="shared" si="206"/>
        <v>#DIV/0!</v>
      </c>
      <c r="HJ363" s="39" t="str">
        <f t="shared" si="207"/>
        <v>#DIV/0!</v>
      </c>
      <c r="HK363" s="51">
        <f t="shared" si="208"/>
        <v>2.094395102</v>
      </c>
      <c r="HL363" s="51" t="str">
        <f t="shared" si="209"/>
        <v>#DIV/0!</v>
      </c>
      <c r="HM363" s="52" t="str">
        <f t="shared" si="210"/>
        <v>#DIV/0!</v>
      </c>
      <c r="HN363" s="52" t="str">
        <f t="shared" si="211"/>
        <v>#DIV/0!</v>
      </c>
      <c r="HO363" s="36" t="str">
        <f t="shared" si="212"/>
        <v>#DIV/0!</v>
      </c>
      <c r="HP363" s="53">
        <f t="shared" si="213"/>
        <v>1</v>
      </c>
      <c r="HQ363" s="53" t="str">
        <f t="shared" si="214"/>
        <v>#DIV/0!</v>
      </c>
      <c r="HR363" s="54" t="str">
        <f t="shared" si="215"/>
        <v>#DIV/0!</v>
      </c>
      <c r="HS363" s="55" t="str">
        <f t="shared" si="216"/>
        <v>#DIV/0!</v>
      </c>
      <c r="HT363" s="55" t="str">
        <f t="shared" si="217"/>
        <v>#DIV/0!</v>
      </c>
      <c r="HU363" s="55" t="str">
        <f t="shared" si="218"/>
        <v>#DIV/0!</v>
      </c>
      <c r="HV363" s="39" t="str">
        <f t="shared" si="219"/>
        <v>#DIV/0!</v>
      </c>
      <c r="HW363" s="51">
        <f t="shared" si="220"/>
        <v>-2.094395102</v>
      </c>
      <c r="HX363" s="51" t="str">
        <f t="shared" si="221"/>
        <v>#DIV/0!</v>
      </c>
      <c r="HY363" s="52" t="str">
        <f t="shared" si="222"/>
        <v>#DIV/0!</v>
      </c>
      <c r="HZ363" s="52" t="str">
        <f t="shared" si="223"/>
        <v>#DIV/0!</v>
      </c>
      <c r="IA363" s="36" t="str">
        <f t="shared" si="224"/>
        <v>#DIV/0!</v>
      </c>
      <c r="IB363" s="53">
        <f t="shared" si="225"/>
        <v>1</v>
      </c>
      <c r="IC363" s="53" t="str">
        <f t="shared" si="226"/>
        <v>#DIV/0!</v>
      </c>
      <c r="ID363" s="54" t="str">
        <f t="shared" si="227"/>
        <v>#DIV/0!</v>
      </c>
      <c r="IE363" s="55" t="str">
        <f t="shared" si="228"/>
        <v>#DIV/0!</v>
      </c>
      <c r="IF363" s="55" t="str">
        <f t="shared" si="229"/>
        <v>#DIV/0!</v>
      </c>
      <c r="IG363" s="55" t="str">
        <f t="shared" si="230"/>
        <v>#DIV/0!</v>
      </c>
      <c r="IH363" s="39" t="str">
        <f t="shared" si="231"/>
        <v>#DIV/0!</v>
      </c>
    </row>
    <row r="364" ht="12.75" customHeight="1">
      <c r="A364" s="44" t="str">
        <f>'Execute Cubic'!U359</f>
        <v/>
      </c>
      <c r="B364" s="44" t="str">
        <f>'Execute Cubic'!V359</f>
        <v/>
      </c>
      <c r="C364" s="44" t="str">
        <f>'Execute Cubic'!W359</f>
        <v/>
      </c>
      <c r="D364" s="44" t="str">
        <f>'Execute Cubic'!X359</f>
        <v/>
      </c>
      <c r="E364" s="44">
        <f t="shared" ref="E364:H364" si="5997">0</f>
        <v>0</v>
      </c>
      <c r="F364" s="44">
        <f t="shared" si="5997"/>
        <v>0</v>
      </c>
      <c r="G364" s="44">
        <f t="shared" si="5997"/>
        <v>0</v>
      </c>
      <c r="H364" s="44">
        <f t="shared" si="5997"/>
        <v>0</v>
      </c>
      <c r="I364" s="45" t="str">
        <f t="shared" si="27"/>
        <v>#DIV/0!</v>
      </c>
      <c r="J364" s="45" t="str">
        <f t="shared" si="28"/>
        <v>#DIV/0!</v>
      </c>
      <c r="K364" s="46" t="str">
        <f t="shared" si="29"/>
        <v>#DIV/0!</v>
      </c>
      <c r="L364" s="46" t="str">
        <f t="shared" si="30"/>
        <v>#DIV/0!</v>
      </c>
      <c r="M364" s="47" t="str">
        <f t="shared" si="31"/>
        <v>#DIV/0!</v>
      </c>
      <c r="N364" s="47" t="str">
        <f t="shared" si="32"/>
        <v>#DIV/0!</v>
      </c>
      <c r="O364" s="48" t="str">
        <f t="shared" ref="O364:R364" si="5998">ATAN2(A364,E364)</f>
        <v>#DIV/0!</v>
      </c>
      <c r="P364" s="48" t="str">
        <f t="shared" si="5998"/>
        <v>#DIV/0!</v>
      </c>
      <c r="Q364" s="48" t="str">
        <f t="shared" si="5998"/>
        <v>#DIV/0!</v>
      </c>
      <c r="R364" s="48" t="str">
        <f t="shared" si="5998"/>
        <v>#DIV/0!</v>
      </c>
      <c r="S364" s="48">
        <f t="shared" ref="S364:V364" si="5999">SQRT(POWER(A364,2)+POWER(E364,2))</f>
        <v>0</v>
      </c>
      <c r="T364" s="48">
        <f t="shared" si="5999"/>
        <v>0</v>
      </c>
      <c r="U364" s="48">
        <f t="shared" si="5999"/>
        <v>0</v>
      </c>
      <c r="V364" s="48">
        <f t="shared" si="5999"/>
        <v>0</v>
      </c>
      <c r="W364" s="49" t="str">
        <f t="shared" ref="W364:Z364" si="6000">O364-$O364</f>
        <v>#DIV/0!</v>
      </c>
      <c r="X364" s="49" t="str">
        <f t="shared" si="6000"/>
        <v>#DIV/0!</v>
      </c>
      <c r="Y364" s="49" t="str">
        <f t="shared" si="6000"/>
        <v>#DIV/0!</v>
      </c>
      <c r="Z364" s="49" t="str">
        <f t="shared" si="6000"/>
        <v>#DIV/0!</v>
      </c>
      <c r="AA364" s="49" t="str">
        <f t="shared" ref="AA364:AD364" si="6001">S364/$S364</f>
        <v>#DIV/0!</v>
      </c>
      <c r="AB364" s="49" t="str">
        <f t="shared" si="6001"/>
        <v>#DIV/0!</v>
      </c>
      <c r="AC364" s="49" t="str">
        <f t="shared" si="6001"/>
        <v>#DIV/0!</v>
      </c>
      <c r="AD364" s="49" t="str">
        <f t="shared" si="6001"/>
        <v>#DIV/0!</v>
      </c>
      <c r="AE364" s="50" t="str">
        <f t="shared" ref="AE364:AH364" si="6002">AA364*COS(W364)</f>
        <v>#DIV/0!</v>
      </c>
      <c r="AF364" s="50" t="str">
        <f t="shared" si="6002"/>
        <v>#DIV/0!</v>
      </c>
      <c r="AG364" s="50" t="str">
        <f t="shared" si="6002"/>
        <v>#DIV/0!</v>
      </c>
      <c r="AH364" s="50" t="str">
        <f t="shared" si="6002"/>
        <v>#DIV/0!</v>
      </c>
      <c r="AI364" s="44" t="str">
        <f t="shared" ref="AI364:AL364" si="6003">AA364*SIN(W364)</f>
        <v>#DIV/0!</v>
      </c>
      <c r="AJ364" s="44" t="str">
        <f t="shared" si="6003"/>
        <v>#DIV/0!</v>
      </c>
      <c r="AK364" s="44" t="str">
        <f t="shared" si="6003"/>
        <v>#DIV/0!</v>
      </c>
      <c r="AL364" s="44" t="str">
        <f t="shared" si="6003"/>
        <v>#DIV/0!</v>
      </c>
      <c r="AM364" s="51" t="str">
        <f t="shared" si="39"/>
        <v>#DIV/0!</v>
      </c>
      <c r="AN364" s="52" t="str">
        <f t="shared" si="40"/>
        <v>#DIV/0!</v>
      </c>
      <c r="AO364" s="52" t="str">
        <f t="shared" si="41"/>
        <v>#DIV/0!</v>
      </c>
      <c r="AP364" s="36" t="str">
        <f t="shared" si="42"/>
        <v>#DIV/0!</v>
      </c>
      <c r="AQ364" s="53" t="str">
        <f t="shared" si="43"/>
        <v>#DIV/0!</v>
      </c>
      <c r="AR364" s="54" t="str">
        <f t="shared" si="44"/>
        <v>#DIV/0!</v>
      </c>
      <c r="AS364" s="55" t="str">
        <f t="shared" si="45"/>
        <v>#DIV/0!</v>
      </c>
      <c r="AT364" s="55" t="str">
        <f t="shared" si="46"/>
        <v>#DIV/0!</v>
      </c>
      <c r="AU364" s="55" t="str">
        <f t="shared" si="47"/>
        <v>#DIV/0!</v>
      </c>
      <c r="AV364" s="39" t="str">
        <f t="shared" si="48"/>
        <v>#DIV/0!</v>
      </c>
      <c r="AW364" s="51" t="str">
        <f t="shared" ref="AW364:AX364" si="6004">AW$1*X364</f>
        <v>#DIV/0!</v>
      </c>
      <c r="AX364" s="51" t="str">
        <f t="shared" si="6004"/>
        <v>#DIV/0!</v>
      </c>
      <c r="AY364" s="52" t="str">
        <f t="shared" si="50"/>
        <v>#DIV/0!</v>
      </c>
      <c r="AZ364" s="52" t="str">
        <f t="shared" si="51"/>
        <v>#DIV/0!</v>
      </c>
      <c r="BA364" s="36" t="str">
        <f t="shared" si="52"/>
        <v>#DIV/0!</v>
      </c>
      <c r="BB364" s="53" t="str">
        <f t="shared" ref="BB364:BC364" si="6005">POWER(AB364,BB$1)</f>
        <v>#DIV/0!</v>
      </c>
      <c r="BC364" s="53" t="str">
        <f t="shared" si="6005"/>
        <v>#DIV/0!</v>
      </c>
      <c r="BD364" s="54" t="str">
        <f t="shared" si="54"/>
        <v>#DIV/0!</v>
      </c>
      <c r="BE364" s="55" t="str">
        <f t="shared" si="55"/>
        <v>#DIV/0!</v>
      </c>
      <c r="BF364" s="55" t="str">
        <f t="shared" si="56"/>
        <v>#DIV/0!</v>
      </c>
      <c r="BG364" s="55" t="str">
        <f t="shared" si="57"/>
        <v>#DIV/0!</v>
      </c>
      <c r="BH364" s="39" t="str">
        <f t="shared" si="58"/>
        <v>#DIV/0!</v>
      </c>
      <c r="BI364" s="51" t="str">
        <f t="shared" si="59"/>
        <v>#DIV/0!</v>
      </c>
      <c r="BJ364" s="52" t="str">
        <f t="shared" si="60"/>
        <v>#DIV/0!</v>
      </c>
      <c r="BK364" s="52" t="str">
        <f t="shared" si="61"/>
        <v>#DIV/0!</v>
      </c>
      <c r="BL364" s="36" t="str">
        <f t="shared" si="62"/>
        <v>#DIV/0!</v>
      </c>
      <c r="BM364" s="53" t="str">
        <f t="shared" si="63"/>
        <v>#DIV/0!</v>
      </c>
      <c r="BN364" s="54" t="str">
        <f t="shared" si="64"/>
        <v>#DIV/0!</v>
      </c>
      <c r="BO364" s="55" t="str">
        <f t="shared" si="65"/>
        <v>#DIV/0!</v>
      </c>
      <c r="BP364" s="55" t="str">
        <f t="shared" si="66"/>
        <v>#DIV/0!</v>
      </c>
      <c r="BQ364" s="55" t="str">
        <f t="shared" si="67"/>
        <v>#DIV/0!</v>
      </c>
      <c r="BR364" s="39" t="str">
        <f t="shared" si="68"/>
        <v>#DIV/0!</v>
      </c>
      <c r="BS364" s="56" t="str">
        <f t="shared" ref="BS364:BT364" si="6006">AS364+BE364+BO364</f>
        <v>#DIV/0!</v>
      </c>
      <c r="BT364" s="56" t="str">
        <f t="shared" si="6006"/>
        <v>#DIV/0!</v>
      </c>
      <c r="BU364" s="56" t="str">
        <f t="shared" si="70"/>
        <v>#DIV/0!</v>
      </c>
      <c r="BV364" s="57" t="str">
        <f t="shared" si="71"/>
        <v>#DIV/0!</v>
      </c>
      <c r="BW364" s="51" t="str">
        <f t="shared" ref="BW364:BX364" si="6007">BW$1*X364</f>
        <v>#DIV/0!</v>
      </c>
      <c r="BX364" s="51" t="str">
        <f t="shared" si="6007"/>
        <v>#DIV/0!</v>
      </c>
      <c r="BY364" s="52" t="str">
        <f t="shared" si="73"/>
        <v>#DIV/0!</v>
      </c>
      <c r="BZ364" s="52" t="str">
        <f t="shared" si="74"/>
        <v>#DIV/0!</v>
      </c>
      <c r="CA364" s="36" t="str">
        <f t="shared" si="75"/>
        <v>#DIV/0!</v>
      </c>
      <c r="CB364" s="53" t="str">
        <f t="shared" ref="CB364:CC364" si="6008">POWER(AB364,CB$1)</f>
        <v>#DIV/0!</v>
      </c>
      <c r="CC364" s="53" t="str">
        <f t="shared" si="6008"/>
        <v>#DIV/0!</v>
      </c>
      <c r="CD364" s="54" t="str">
        <f t="shared" si="77"/>
        <v>#DIV/0!</v>
      </c>
      <c r="CE364" s="55" t="str">
        <f t="shared" si="78"/>
        <v>#DIV/0!</v>
      </c>
      <c r="CF364" s="55" t="str">
        <f t="shared" si="79"/>
        <v>#DIV/0!</v>
      </c>
      <c r="CG364" s="55" t="str">
        <f t="shared" si="80"/>
        <v>#DIV/0!</v>
      </c>
      <c r="CH364" s="39" t="str">
        <f t="shared" si="81"/>
        <v>#DIV/0!</v>
      </c>
      <c r="CI364" s="51" t="str">
        <f t="shared" si="82"/>
        <v>#DIV/0!</v>
      </c>
      <c r="CJ364" s="52" t="str">
        <f t="shared" si="83"/>
        <v>#DIV/0!</v>
      </c>
      <c r="CK364" s="52" t="str">
        <f t="shared" si="84"/>
        <v>#DIV/0!</v>
      </c>
      <c r="CL364" s="36" t="str">
        <f t="shared" si="85"/>
        <v>#DIV/0!</v>
      </c>
      <c r="CM364" s="53" t="str">
        <f t="shared" si="86"/>
        <v>#DIV/0!</v>
      </c>
      <c r="CN364" s="54" t="str">
        <f t="shared" si="87"/>
        <v>#DIV/0!</v>
      </c>
      <c r="CO364" s="55" t="str">
        <f t="shared" si="88"/>
        <v>#DIV/0!</v>
      </c>
      <c r="CP364" s="55" t="str">
        <f t="shared" si="89"/>
        <v>#DIV/0!</v>
      </c>
      <c r="CQ364" s="55" t="str">
        <f t="shared" si="90"/>
        <v>#DIV/0!</v>
      </c>
      <c r="CR364" s="39" t="str">
        <f t="shared" si="91"/>
        <v>#DIV/0!</v>
      </c>
      <c r="CS364" s="51" t="str">
        <f t="shared" si="92"/>
        <v>#DIV/0!</v>
      </c>
      <c r="CT364" s="51" t="str">
        <f t="shared" si="93"/>
        <v>#DIV/0!</v>
      </c>
      <c r="CU364" s="52" t="str">
        <f t="shared" si="94"/>
        <v>#DIV/0!</v>
      </c>
      <c r="CV364" s="52" t="str">
        <f t="shared" si="95"/>
        <v>#DIV/0!</v>
      </c>
      <c r="CW364" s="36" t="str">
        <f t="shared" si="96"/>
        <v>#DIV/0!</v>
      </c>
      <c r="CX364" s="53" t="str">
        <f t="shared" si="97"/>
        <v>#DIV/0!</v>
      </c>
      <c r="CY364" s="53" t="str">
        <f t="shared" si="98"/>
        <v>#DIV/0!</v>
      </c>
      <c r="CZ364" s="54" t="str">
        <f t="shared" si="99"/>
        <v>#DIV/0!</v>
      </c>
      <c r="DA364" s="55" t="str">
        <f t="shared" si="100"/>
        <v>#DIV/0!</v>
      </c>
      <c r="DB364" s="55" t="str">
        <f t="shared" si="101"/>
        <v>#DIV/0!</v>
      </c>
      <c r="DC364" s="55" t="str">
        <f t="shared" si="102"/>
        <v>#DIV/0!</v>
      </c>
      <c r="DD364" s="39" t="str">
        <f t="shared" si="103"/>
        <v>#DIV/0!</v>
      </c>
      <c r="DE364" s="51" t="str">
        <f t="shared" ref="DE364:DG364" si="6009">DE$1*X364</f>
        <v>#DIV/0!</v>
      </c>
      <c r="DF364" s="51" t="str">
        <f t="shared" si="6009"/>
        <v>#DIV/0!</v>
      </c>
      <c r="DG364" s="51" t="str">
        <f t="shared" si="6009"/>
        <v>#DIV/0!</v>
      </c>
      <c r="DH364" s="52" t="str">
        <f t="shared" si="105"/>
        <v>#DIV/0!</v>
      </c>
      <c r="DI364" s="52" t="str">
        <f t="shared" si="106"/>
        <v>#DIV/0!</v>
      </c>
      <c r="DJ364" s="36" t="str">
        <f t="shared" si="107"/>
        <v>#DIV/0!</v>
      </c>
      <c r="DK364" s="53" t="str">
        <f t="shared" ref="DK364:DM364" si="6010">POWER(AB364,DK$1)</f>
        <v>#DIV/0!</v>
      </c>
      <c r="DL364" s="53" t="str">
        <f t="shared" si="6010"/>
        <v>#DIV/0!</v>
      </c>
      <c r="DM364" s="53" t="str">
        <f t="shared" si="6010"/>
        <v>#DIV/0!</v>
      </c>
      <c r="DN364" s="54" t="str">
        <f t="shared" si="109"/>
        <v>#DIV/0!</v>
      </c>
      <c r="DO364" s="55" t="str">
        <f t="shared" si="110"/>
        <v>#DIV/0!</v>
      </c>
      <c r="DP364" s="55" t="str">
        <f t="shared" si="111"/>
        <v>#DIV/0!</v>
      </c>
      <c r="DQ364" s="55" t="str">
        <f t="shared" si="112"/>
        <v>#DIV/0!</v>
      </c>
      <c r="DR364" s="39" t="str">
        <f t="shared" si="113"/>
        <v>#DIV/0!</v>
      </c>
      <c r="DS364" s="51" t="str">
        <f t="shared" si="114"/>
        <v>#DIV/0!</v>
      </c>
      <c r="DT364" s="52" t="str">
        <f t="shared" si="115"/>
        <v>#DIV/0!</v>
      </c>
      <c r="DU364" s="52" t="str">
        <f t="shared" si="116"/>
        <v>#DIV/0!</v>
      </c>
      <c r="DV364" s="36" t="str">
        <f t="shared" si="117"/>
        <v>#DIV/0!</v>
      </c>
      <c r="DW364" s="53" t="str">
        <f t="shared" si="118"/>
        <v>#DIV/0!</v>
      </c>
      <c r="DX364" s="54" t="str">
        <f t="shared" si="119"/>
        <v>#DIV/0!</v>
      </c>
      <c r="DY364" s="55" t="str">
        <f t="shared" si="120"/>
        <v>#DIV/0!</v>
      </c>
      <c r="DZ364" s="55" t="str">
        <f t="shared" si="121"/>
        <v>#DIV/0!</v>
      </c>
      <c r="EA364" s="55" t="str">
        <f t="shared" si="122"/>
        <v>#DIV/0!</v>
      </c>
      <c r="EB364" s="39" t="str">
        <f t="shared" si="123"/>
        <v>#DIV/0!</v>
      </c>
      <c r="EC364" s="56" t="str">
        <f t="shared" ref="EC364:ED364" si="6011">CE364+CO364+DA364+DO364+DY364</f>
        <v>#DIV/0!</v>
      </c>
      <c r="ED364" s="56" t="str">
        <f t="shared" si="6011"/>
        <v>#DIV/0!</v>
      </c>
      <c r="EE364" s="56" t="str">
        <f t="shared" si="125"/>
        <v>#DIV/0!</v>
      </c>
      <c r="EF364" s="57" t="str">
        <f t="shared" si="126"/>
        <v>#DIV/0!</v>
      </c>
      <c r="EG364" s="51" t="str">
        <f t="shared" si="127"/>
        <v>#DIV/0!</v>
      </c>
      <c r="EH364" s="52" t="str">
        <f t="shared" si="128"/>
        <v>#DIV/0!</v>
      </c>
      <c r="EI364" s="52" t="str">
        <f t="shared" si="129"/>
        <v>#DIV/0!</v>
      </c>
      <c r="EJ364" s="36" t="str">
        <f t="shared" si="130"/>
        <v>#DIV/0!</v>
      </c>
      <c r="EK364" s="53" t="str">
        <f t="shared" si="131"/>
        <v>#DIV/0!</v>
      </c>
      <c r="EL364" s="54" t="str">
        <f t="shared" si="132"/>
        <v>#DIV/0!</v>
      </c>
      <c r="EM364" s="55" t="str">
        <f t="shared" si="133"/>
        <v>#DIV/0!</v>
      </c>
      <c r="EN364" s="55" t="str">
        <f t="shared" si="134"/>
        <v>#DIV/0!</v>
      </c>
      <c r="EO364" s="55" t="str">
        <f t="shared" si="135"/>
        <v>#DIV/0!</v>
      </c>
      <c r="EP364" s="39" t="str">
        <f t="shared" si="136"/>
        <v>#DIV/0!</v>
      </c>
      <c r="EQ364" s="56" t="str">
        <f t="shared" ref="EQ364:ER364" si="6012">BS364+EM364</f>
        <v>#DIV/0!</v>
      </c>
      <c r="ER364" s="56" t="str">
        <f t="shared" si="6012"/>
        <v>#DIV/0!</v>
      </c>
      <c r="ES364" s="56" t="str">
        <f t="shared" si="138"/>
        <v>#DIV/0!</v>
      </c>
      <c r="ET364" s="57" t="str">
        <f t="shared" si="139"/>
        <v>#DIV/0!</v>
      </c>
      <c r="EU364" s="51" t="str">
        <f t="shared" si="140"/>
        <v>#DIV/0!</v>
      </c>
      <c r="EV364" s="52" t="str">
        <f t="shared" si="141"/>
        <v>#DIV/0!</v>
      </c>
      <c r="EW364" s="52" t="str">
        <f t="shared" si="142"/>
        <v>#DIV/0!</v>
      </c>
      <c r="EX364" s="36" t="str">
        <f t="shared" si="143"/>
        <v>#DIV/0!</v>
      </c>
      <c r="EY364" s="53" t="str">
        <f t="shared" si="144"/>
        <v>#DIV/0!</v>
      </c>
      <c r="EZ364" s="54" t="str">
        <f t="shared" si="145"/>
        <v>#DIV/0!</v>
      </c>
      <c r="FA364" s="55" t="str">
        <f t="shared" si="146"/>
        <v>#DIV/0!</v>
      </c>
      <c r="FB364" s="55" t="str">
        <f t="shared" si="147"/>
        <v>#DIV/0!</v>
      </c>
      <c r="FC364" s="55" t="str">
        <f t="shared" si="148"/>
        <v>#DIV/0!</v>
      </c>
      <c r="FD364" s="39" t="str">
        <f t="shared" si="149"/>
        <v>#DIV/0!</v>
      </c>
      <c r="FE364" s="51" t="str">
        <f t="shared" si="150"/>
        <v>#DIV/0!</v>
      </c>
      <c r="FF364" s="52" t="str">
        <f t="shared" si="151"/>
        <v>#DIV/0!</v>
      </c>
      <c r="FG364" s="52" t="str">
        <f t="shared" si="152"/>
        <v>#DIV/0!</v>
      </c>
      <c r="FH364" s="36" t="str">
        <f t="shared" si="153"/>
        <v>#DIV/0!</v>
      </c>
      <c r="FI364" s="53" t="str">
        <f t="shared" si="154"/>
        <v>#DIV/0!</v>
      </c>
      <c r="FJ364" s="54" t="str">
        <f t="shared" si="155"/>
        <v>#DIV/0!</v>
      </c>
      <c r="FK364" s="55" t="str">
        <f t="shared" si="156"/>
        <v>#DIV/0!</v>
      </c>
      <c r="FL364" s="55" t="str">
        <f t="shared" si="157"/>
        <v>#DIV/0!</v>
      </c>
      <c r="FM364" s="55" t="str">
        <f t="shared" si="158"/>
        <v>#DIV/0!</v>
      </c>
      <c r="FN364" s="39" t="str">
        <f t="shared" si="159"/>
        <v>#DIV/0!</v>
      </c>
      <c r="FO364" s="56" t="str">
        <f t="shared" si="160"/>
        <v>#DIV/0!</v>
      </c>
      <c r="FP364" s="56" t="str">
        <f t="shared" si="161"/>
        <v>#DIV/0!</v>
      </c>
      <c r="FQ364" s="56" t="str">
        <f t="shared" si="162"/>
        <v>#DIV/0!</v>
      </c>
      <c r="FR364" s="57" t="str">
        <f t="shared" si="163"/>
        <v>#DIV/0!</v>
      </c>
      <c r="FS364" s="51" t="str">
        <f t="shared" si="164"/>
        <v>#DIV/0!</v>
      </c>
      <c r="FT364" s="51" t="str">
        <f t="shared" si="165"/>
        <v>#DIV/0!</v>
      </c>
      <c r="FU364" s="52" t="str">
        <f t="shared" si="166"/>
        <v>#DIV/0!</v>
      </c>
      <c r="FV364" s="52" t="str">
        <f t="shared" si="167"/>
        <v>#DIV/0!</v>
      </c>
      <c r="FW364" s="36" t="str">
        <f t="shared" si="168"/>
        <v>#DIV/0!</v>
      </c>
      <c r="FX364" s="53" t="str">
        <f t="shared" si="169"/>
        <v>#DIV/0!</v>
      </c>
      <c r="FY364" s="53" t="str">
        <f t="shared" si="170"/>
        <v>#DIV/0!</v>
      </c>
      <c r="FZ364" s="54" t="str">
        <f t="shared" si="171"/>
        <v>#DIV/0!</v>
      </c>
      <c r="GA364" s="55" t="str">
        <f t="shared" si="172"/>
        <v>#DIV/0!</v>
      </c>
      <c r="GB364" s="55" t="str">
        <f t="shared" si="173"/>
        <v>#DIV/0!</v>
      </c>
      <c r="GC364" s="55" t="str">
        <f t="shared" si="174"/>
        <v>#DIV/0!</v>
      </c>
      <c r="GD364" s="39" t="str">
        <f t="shared" si="175"/>
        <v>#DIV/0!</v>
      </c>
      <c r="GE364" s="58">
        <f t="shared" si="176"/>
        <v>-0.5</v>
      </c>
      <c r="GF364" s="42">
        <f t="shared" si="177"/>
        <v>-0.8660254038</v>
      </c>
      <c r="GG364" s="58">
        <f t="shared" si="178"/>
        <v>-2.094395102</v>
      </c>
      <c r="GH364" s="42">
        <f t="shared" si="179"/>
        <v>1</v>
      </c>
      <c r="GI364" s="59">
        <f t="shared" si="180"/>
        <v>-0.5</v>
      </c>
      <c r="GJ364" s="43">
        <f t="shared" si="181"/>
        <v>0.8660254038</v>
      </c>
      <c r="GK364" s="59">
        <f t="shared" si="182"/>
        <v>2.094395102</v>
      </c>
      <c r="GL364" s="43">
        <f t="shared" si="183"/>
        <v>1</v>
      </c>
      <c r="GM364" s="51">
        <f t="shared" si="184"/>
        <v>-2.094395102</v>
      </c>
      <c r="GN364" s="51" t="str">
        <f t="shared" si="185"/>
        <v>#DIV/0!</v>
      </c>
      <c r="GO364" s="52" t="str">
        <f t="shared" si="186"/>
        <v>#DIV/0!</v>
      </c>
      <c r="GP364" s="52" t="str">
        <f t="shared" si="187"/>
        <v>#DIV/0!</v>
      </c>
      <c r="GQ364" s="36" t="str">
        <f t="shared" si="188"/>
        <v>#DIV/0!</v>
      </c>
      <c r="GR364" s="53">
        <f t="shared" si="189"/>
        <v>1</v>
      </c>
      <c r="GS364" s="53" t="str">
        <f t="shared" si="190"/>
        <v>#DIV/0!</v>
      </c>
      <c r="GT364" s="54" t="str">
        <f t="shared" si="191"/>
        <v>#DIV/0!</v>
      </c>
      <c r="GU364" s="55" t="str">
        <f t="shared" si="192"/>
        <v>#DIV/0!</v>
      </c>
      <c r="GV364" s="55" t="str">
        <f t="shared" si="193"/>
        <v>#DIV/0!</v>
      </c>
      <c r="GW364" s="55" t="str">
        <f t="shared" si="194"/>
        <v>#DIV/0!</v>
      </c>
      <c r="GX364" s="39" t="str">
        <f t="shared" si="195"/>
        <v>#DIV/0!</v>
      </c>
      <c r="GY364" s="51">
        <f t="shared" si="196"/>
        <v>2.094395102</v>
      </c>
      <c r="GZ364" s="51" t="str">
        <f t="shared" si="197"/>
        <v>#DIV/0!</v>
      </c>
      <c r="HA364" s="52" t="str">
        <f t="shared" si="198"/>
        <v>#DIV/0!</v>
      </c>
      <c r="HB364" s="52" t="str">
        <f t="shared" si="199"/>
        <v>#DIV/0!</v>
      </c>
      <c r="HC364" s="36" t="str">
        <f t="shared" si="200"/>
        <v>#DIV/0!</v>
      </c>
      <c r="HD364" s="53">
        <f t="shared" si="201"/>
        <v>1</v>
      </c>
      <c r="HE364" s="53" t="str">
        <f t="shared" si="202"/>
        <v>#DIV/0!</v>
      </c>
      <c r="HF364" s="54" t="str">
        <f t="shared" si="203"/>
        <v>#DIV/0!</v>
      </c>
      <c r="HG364" s="55" t="str">
        <f t="shared" si="204"/>
        <v>#DIV/0!</v>
      </c>
      <c r="HH364" s="55" t="str">
        <f t="shared" si="205"/>
        <v>#DIV/0!</v>
      </c>
      <c r="HI364" s="55" t="str">
        <f t="shared" si="206"/>
        <v>#DIV/0!</v>
      </c>
      <c r="HJ364" s="39" t="str">
        <f t="shared" si="207"/>
        <v>#DIV/0!</v>
      </c>
      <c r="HK364" s="51">
        <f t="shared" si="208"/>
        <v>2.094395102</v>
      </c>
      <c r="HL364" s="51" t="str">
        <f t="shared" si="209"/>
        <v>#DIV/0!</v>
      </c>
      <c r="HM364" s="52" t="str">
        <f t="shared" si="210"/>
        <v>#DIV/0!</v>
      </c>
      <c r="HN364" s="52" t="str">
        <f t="shared" si="211"/>
        <v>#DIV/0!</v>
      </c>
      <c r="HO364" s="36" t="str">
        <f t="shared" si="212"/>
        <v>#DIV/0!</v>
      </c>
      <c r="HP364" s="53">
        <f t="shared" si="213"/>
        <v>1</v>
      </c>
      <c r="HQ364" s="53" t="str">
        <f t="shared" si="214"/>
        <v>#DIV/0!</v>
      </c>
      <c r="HR364" s="54" t="str">
        <f t="shared" si="215"/>
        <v>#DIV/0!</v>
      </c>
      <c r="HS364" s="55" t="str">
        <f t="shared" si="216"/>
        <v>#DIV/0!</v>
      </c>
      <c r="HT364" s="55" t="str">
        <f t="shared" si="217"/>
        <v>#DIV/0!</v>
      </c>
      <c r="HU364" s="55" t="str">
        <f t="shared" si="218"/>
        <v>#DIV/0!</v>
      </c>
      <c r="HV364" s="39" t="str">
        <f t="shared" si="219"/>
        <v>#DIV/0!</v>
      </c>
      <c r="HW364" s="51">
        <f t="shared" si="220"/>
        <v>-2.094395102</v>
      </c>
      <c r="HX364" s="51" t="str">
        <f t="shared" si="221"/>
        <v>#DIV/0!</v>
      </c>
      <c r="HY364" s="52" t="str">
        <f t="shared" si="222"/>
        <v>#DIV/0!</v>
      </c>
      <c r="HZ364" s="52" t="str">
        <f t="shared" si="223"/>
        <v>#DIV/0!</v>
      </c>
      <c r="IA364" s="36" t="str">
        <f t="shared" si="224"/>
        <v>#DIV/0!</v>
      </c>
      <c r="IB364" s="53">
        <f t="shared" si="225"/>
        <v>1</v>
      </c>
      <c r="IC364" s="53" t="str">
        <f t="shared" si="226"/>
        <v>#DIV/0!</v>
      </c>
      <c r="ID364" s="54" t="str">
        <f t="shared" si="227"/>
        <v>#DIV/0!</v>
      </c>
      <c r="IE364" s="55" t="str">
        <f t="shared" si="228"/>
        <v>#DIV/0!</v>
      </c>
      <c r="IF364" s="55" t="str">
        <f t="shared" si="229"/>
        <v>#DIV/0!</v>
      </c>
      <c r="IG364" s="55" t="str">
        <f t="shared" si="230"/>
        <v>#DIV/0!</v>
      </c>
      <c r="IH364" s="39" t="str">
        <f t="shared" si="231"/>
        <v>#DIV/0!</v>
      </c>
    </row>
    <row r="365" ht="12.75" customHeight="1">
      <c r="A365" s="44" t="str">
        <f>'Execute Cubic'!U360</f>
        <v/>
      </c>
      <c r="B365" s="44" t="str">
        <f>'Execute Cubic'!V360</f>
        <v/>
      </c>
      <c r="C365" s="44" t="str">
        <f>'Execute Cubic'!W360</f>
        <v/>
      </c>
      <c r="D365" s="44" t="str">
        <f>'Execute Cubic'!X360</f>
        <v/>
      </c>
      <c r="E365" s="44">
        <f t="shared" ref="E365:H365" si="6013">0</f>
        <v>0</v>
      </c>
      <c r="F365" s="44">
        <f t="shared" si="6013"/>
        <v>0</v>
      </c>
      <c r="G365" s="44">
        <f t="shared" si="6013"/>
        <v>0</v>
      </c>
      <c r="H365" s="44">
        <f t="shared" si="6013"/>
        <v>0</v>
      </c>
      <c r="I365" s="45" t="str">
        <f t="shared" si="27"/>
        <v>#DIV/0!</v>
      </c>
      <c r="J365" s="45" t="str">
        <f t="shared" si="28"/>
        <v>#DIV/0!</v>
      </c>
      <c r="K365" s="46" t="str">
        <f t="shared" si="29"/>
        <v>#DIV/0!</v>
      </c>
      <c r="L365" s="46" t="str">
        <f t="shared" si="30"/>
        <v>#DIV/0!</v>
      </c>
      <c r="M365" s="47" t="str">
        <f t="shared" si="31"/>
        <v>#DIV/0!</v>
      </c>
      <c r="N365" s="47" t="str">
        <f t="shared" si="32"/>
        <v>#DIV/0!</v>
      </c>
      <c r="O365" s="48" t="str">
        <f t="shared" ref="O365:R365" si="6014">ATAN2(A365,E365)</f>
        <v>#DIV/0!</v>
      </c>
      <c r="P365" s="48" t="str">
        <f t="shared" si="6014"/>
        <v>#DIV/0!</v>
      </c>
      <c r="Q365" s="48" t="str">
        <f t="shared" si="6014"/>
        <v>#DIV/0!</v>
      </c>
      <c r="R365" s="48" t="str">
        <f t="shared" si="6014"/>
        <v>#DIV/0!</v>
      </c>
      <c r="S365" s="48">
        <f t="shared" ref="S365:V365" si="6015">SQRT(POWER(A365,2)+POWER(E365,2))</f>
        <v>0</v>
      </c>
      <c r="T365" s="48">
        <f t="shared" si="6015"/>
        <v>0</v>
      </c>
      <c r="U365" s="48">
        <f t="shared" si="6015"/>
        <v>0</v>
      </c>
      <c r="V365" s="48">
        <f t="shared" si="6015"/>
        <v>0</v>
      </c>
      <c r="W365" s="49" t="str">
        <f t="shared" ref="W365:Z365" si="6016">O365-$O365</f>
        <v>#DIV/0!</v>
      </c>
      <c r="X365" s="49" t="str">
        <f t="shared" si="6016"/>
        <v>#DIV/0!</v>
      </c>
      <c r="Y365" s="49" t="str">
        <f t="shared" si="6016"/>
        <v>#DIV/0!</v>
      </c>
      <c r="Z365" s="49" t="str">
        <f t="shared" si="6016"/>
        <v>#DIV/0!</v>
      </c>
      <c r="AA365" s="49" t="str">
        <f t="shared" ref="AA365:AD365" si="6017">S365/$S365</f>
        <v>#DIV/0!</v>
      </c>
      <c r="AB365" s="49" t="str">
        <f t="shared" si="6017"/>
        <v>#DIV/0!</v>
      </c>
      <c r="AC365" s="49" t="str">
        <f t="shared" si="6017"/>
        <v>#DIV/0!</v>
      </c>
      <c r="AD365" s="49" t="str">
        <f t="shared" si="6017"/>
        <v>#DIV/0!</v>
      </c>
      <c r="AE365" s="50" t="str">
        <f t="shared" ref="AE365:AH365" si="6018">AA365*COS(W365)</f>
        <v>#DIV/0!</v>
      </c>
      <c r="AF365" s="50" t="str">
        <f t="shared" si="6018"/>
        <v>#DIV/0!</v>
      </c>
      <c r="AG365" s="50" t="str">
        <f t="shared" si="6018"/>
        <v>#DIV/0!</v>
      </c>
      <c r="AH365" s="50" t="str">
        <f t="shared" si="6018"/>
        <v>#DIV/0!</v>
      </c>
      <c r="AI365" s="44" t="str">
        <f t="shared" ref="AI365:AL365" si="6019">AA365*SIN(W365)</f>
        <v>#DIV/0!</v>
      </c>
      <c r="AJ365" s="44" t="str">
        <f t="shared" si="6019"/>
        <v>#DIV/0!</v>
      </c>
      <c r="AK365" s="44" t="str">
        <f t="shared" si="6019"/>
        <v>#DIV/0!</v>
      </c>
      <c r="AL365" s="44" t="str">
        <f t="shared" si="6019"/>
        <v>#DIV/0!</v>
      </c>
      <c r="AM365" s="51" t="str">
        <f t="shared" si="39"/>
        <v>#DIV/0!</v>
      </c>
      <c r="AN365" s="52" t="str">
        <f t="shared" si="40"/>
        <v>#DIV/0!</v>
      </c>
      <c r="AO365" s="52" t="str">
        <f t="shared" si="41"/>
        <v>#DIV/0!</v>
      </c>
      <c r="AP365" s="36" t="str">
        <f t="shared" si="42"/>
        <v>#DIV/0!</v>
      </c>
      <c r="AQ365" s="53" t="str">
        <f t="shared" si="43"/>
        <v>#DIV/0!</v>
      </c>
      <c r="AR365" s="54" t="str">
        <f t="shared" si="44"/>
        <v>#DIV/0!</v>
      </c>
      <c r="AS365" s="55" t="str">
        <f t="shared" si="45"/>
        <v>#DIV/0!</v>
      </c>
      <c r="AT365" s="55" t="str">
        <f t="shared" si="46"/>
        <v>#DIV/0!</v>
      </c>
      <c r="AU365" s="55" t="str">
        <f t="shared" si="47"/>
        <v>#DIV/0!</v>
      </c>
      <c r="AV365" s="39" t="str">
        <f t="shared" si="48"/>
        <v>#DIV/0!</v>
      </c>
      <c r="AW365" s="51" t="str">
        <f t="shared" ref="AW365:AX365" si="6020">AW$1*X365</f>
        <v>#DIV/0!</v>
      </c>
      <c r="AX365" s="51" t="str">
        <f t="shared" si="6020"/>
        <v>#DIV/0!</v>
      </c>
      <c r="AY365" s="52" t="str">
        <f t="shared" si="50"/>
        <v>#DIV/0!</v>
      </c>
      <c r="AZ365" s="52" t="str">
        <f t="shared" si="51"/>
        <v>#DIV/0!</v>
      </c>
      <c r="BA365" s="36" t="str">
        <f t="shared" si="52"/>
        <v>#DIV/0!</v>
      </c>
      <c r="BB365" s="53" t="str">
        <f t="shared" ref="BB365:BC365" si="6021">POWER(AB365,BB$1)</f>
        <v>#DIV/0!</v>
      </c>
      <c r="BC365" s="53" t="str">
        <f t="shared" si="6021"/>
        <v>#DIV/0!</v>
      </c>
      <c r="BD365" s="54" t="str">
        <f t="shared" si="54"/>
        <v>#DIV/0!</v>
      </c>
      <c r="BE365" s="55" t="str">
        <f t="shared" si="55"/>
        <v>#DIV/0!</v>
      </c>
      <c r="BF365" s="55" t="str">
        <f t="shared" si="56"/>
        <v>#DIV/0!</v>
      </c>
      <c r="BG365" s="55" t="str">
        <f t="shared" si="57"/>
        <v>#DIV/0!</v>
      </c>
      <c r="BH365" s="39" t="str">
        <f t="shared" si="58"/>
        <v>#DIV/0!</v>
      </c>
      <c r="BI365" s="51" t="str">
        <f t="shared" si="59"/>
        <v>#DIV/0!</v>
      </c>
      <c r="BJ365" s="52" t="str">
        <f t="shared" si="60"/>
        <v>#DIV/0!</v>
      </c>
      <c r="BK365" s="52" t="str">
        <f t="shared" si="61"/>
        <v>#DIV/0!</v>
      </c>
      <c r="BL365" s="36" t="str">
        <f t="shared" si="62"/>
        <v>#DIV/0!</v>
      </c>
      <c r="BM365" s="53" t="str">
        <f t="shared" si="63"/>
        <v>#DIV/0!</v>
      </c>
      <c r="BN365" s="54" t="str">
        <f t="shared" si="64"/>
        <v>#DIV/0!</v>
      </c>
      <c r="BO365" s="55" t="str">
        <f t="shared" si="65"/>
        <v>#DIV/0!</v>
      </c>
      <c r="BP365" s="55" t="str">
        <f t="shared" si="66"/>
        <v>#DIV/0!</v>
      </c>
      <c r="BQ365" s="55" t="str">
        <f t="shared" si="67"/>
        <v>#DIV/0!</v>
      </c>
      <c r="BR365" s="39" t="str">
        <f t="shared" si="68"/>
        <v>#DIV/0!</v>
      </c>
      <c r="BS365" s="56" t="str">
        <f t="shared" ref="BS365:BT365" si="6022">AS365+BE365+BO365</f>
        <v>#DIV/0!</v>
      </c>
      <c r="BT365" s="56" t="str">
        <f t="shared" si="6022"/>
        <v>#DIV/0!</v>
      </c>
      <c r="BU365" s="56" t="str">
        <f t="shared" si="70"/>
        <v>#DIV/0!</v>
      </c>
      <c r="BV365" s="57" t="str">
        <f t="shared" si="71"/>
        <v>#DIV/0!</v>
      </c>
      <c r="BW365" s="51" t="str">
        <f t="shared" ref="BW365:BX365" si="6023">BW$1*X365</f>
        <v>#DIV/0!</v>
      </c>
      <c r="BX365" s="51" t="str">
        <f t="shared" si="6023"/>
        <v>#DIV/0!</v>
      </c>
      <c r="BY365" s="52" t="str">
        <f t="shared" si="73"/>
        <v>#DIV/0!</v>
      </c>
      <c r="BZ365" s="52" t="str">
        <f t="shared" si="74"/>
        <v>#DIV/0!</v>
      </c>
      <c r="CA365" s="36" t="str">
        <f t="shared" si="75"/>
        <v>#DIV/0!</v>
      </c>
      <c r="CB365" s="53" t="str">
        <f t="shared" ref="CB365:CC365" si="6024">POWER(AB365,CB$1)</f>
        <v>#DIV/0!</v>
      </c>
      <c r="CC365" s="53" t="str">
        <f t="shared" si="6024"/>
        <v>#DIV/0!</v>
      </c>
      <c r="CD365" s="54" t="str">
        <f t="shared" si="77"/>
        <v>#DIV/0!</v>
      </c>
      <c r="CE365" s="55" t="str">
        <f t="shared" si="78"/>
        <v>#DIV/0!</v>
      </c>
      <c r="CF365" s="55" t="str">
        <f t="shared" si="79"/>
        <v>#DIV/0!</v>
      </c>
      <c r="CG365" s="55" t="str">
        <f t="shared" si="80"/>
        <v>#DIV/0!</v>
      </c>
      <c r="CH365" s="39" t="str">
        <f t="shared" si="81"/>
        <v>#DIV/0!</v>
      </c>
      <c r="CI365" s="51" t="str">
        <f t="shared" si="82"/>
        <v>#DIV/0!</v>
      </c>
      <c r="CJ365" s="52" t="str">
        <f t="shared" si="83"/>
        <v>#DIV/0!</v>
      </c>
      <c r="CK365" s="52" t="str">
        <f t="shared" si="84"/>
        <v>#DIV/0!</v>
      </c>
      <c r="CL365" s="36" t="str">
        <f t="shared" si="85"/>
        <v>#DIV/0!</v>
      </c>
      <c r="CM365" s="53" t="str">
        <f t="shared" si="86"/>
        <v>#DIV/0!</v>
      </c>
      <c r="CN365" s="54" t="str">
        <f t="shared" si="87"/>
        <v>#DIV/0!</v>
      </c>
      <c r="CO365" s="55" t="str">
        <f t="shared" si="88"/>
        <v>#DIV/0!</v>
      </c>
      <c r="CP365" s="55" t="str">
        <f t="shared" si="89"/>
        <v>#DIV/0!</v>
      </c>
      <c r="CQ365" s="55" t="str">
        <f t="shared" si="90"/>
        <v>#DIV/0!</v>
      </c>
      <c r="CR365" s="39" t="str">
        <f t="shared" si="91"/>
        <v>#DIV/0!</v>
      </c>
      <c r="CS365" s="51" t="str">
        <f t="shared" si="92"/>
        <v>#DIV/0!</v>
      </c>
      <c r="CT365" s="51" t="str">
        <f t="shared" si="93"/>
        <v>#DIV/0!</v>
      </c>
      <c r="CU365" s="52" t="str">
        <f t="shared" si="94"/>
        <v>#DIV/0!</v>
      </c>
      <c r="CV365" s="52" t="str">
        <f t="shared" si="95"/>
        <v>#DIV/0!</v>
      </c>
      <c r="CW365" s="36" t="str">
        <f t="shared" si="96"/>
        <v>#DIV/0!</v>
      </c>
      <c r="CX365" s="53" t="str">
        <f t="shared" si="97"/>
        <v>#DIV/0!</v>
      </c>
      <c r="CY365" s="53" t="str">
        <f t="shared" si="98"/>
        <v>#DIV/0!</v>
      </c>
      <c r="CZ365" s="54" t="str">
        <f t="shared" si="99"/>
        <v>#DIV/0!</v>
      </c>
      <c r="DA365" s="55" t="str">
        <f t="shared" si="100"/>
        <v>#DIV/0!</v>
      </c>
      <c r="DB365" s="55" t="str">
        <f t="shared" si="101"/>
        <v>#DIV/0!</v>
      </c>
      <c r="DC365" s="55" t="str">
        <f t="shared" si="102"/>
        <v>#DIV/0!</v>
      </c>
      <c r="DD365" s="39" t="str">
        <f t="shared" si="103"/>
        <v>#DIV/0!</v>
      </c>
      <c r="DE365" s="51" t="str">
        <f t="shared" ref="DE365:DG365" si="6025">DE$1*X365</f>
        <v>#DIV/0!</v>
      </c>
      <c r="DF365" s="51" t="str">
        <f t="shared" si="6025"/>
        <v>#DIV/0!</v>
      </c>
      <c r="DG365" s="51" t="str">
        <f t="shared" si="6025"/>
        <v>#DIV/0!</v>
      </c>
      <c r="DH365" s="52" t="str">
        <f t="shared" si="105"/>
        <v>#DIV/0!</v>
      </c>
      <c r="DI365" s="52" t="str">
        <f t="shared" si="106"/>
        <v>#DIV/0!</v>
      </c>
      <c r="DJ365" s="36" t="str">
        <f t="shared" si="107"/>
        <v>#DIV/0!</v>
      </c>
      <c r="DK365" s="53" t="str">
        <f t="shared" ref="DK365:DM365" si="6026">POWER(AB365,DK$1)</f>
        <v>#DIV/0!</v>
      </c>
      <c r="DL365" s="53" t="str">
        <f t="shared" si="6026"/>
        <v>#DIV/0!</v>
      </c>
      <c r="DM365" s="53" t="str">
        <f t="shared" si="6026"/>
        <v>#DIV/0!</v>
      </c>
      <c r="DN365" s="54" t="str">
        <f t="shared" si="109"/>
        <v>#DIV/0!</v>
      </c>
      <c r="DO365" s="55" t="str">
        <f t="shared" si="110"/>
        <v>#DIV/0!</v>
      </c>
      <c r="DP365" s="55" t="str">
        <f t="shared" si="111"/>
        <v>#DIV/0!</v>
      </c>
      <c r="DQ365" s="55" t="str">
        <f t="shared" si="112"/>
        <v>#DIV/0!</v>
      </c>
      <c r="DR365" s="39" t="str">
        <f t="shared" si="113"/>
        <v>#DIV/0!</v>
      </c>
      <c r="DS365" s="51" t="str">
        <f t="shared" si="114"/>
        <v>#DIV/0!</v>
      </c>
      <c r="DT365" s="52" t="str">
        <f t="shared" si="115"/>
        <v>#DIV/0!</v>
      </c>
      <c r="DU365" s="52" t="str">
        <f t="shared" si="116"/>
        <v>#DIV/0!</v>
      </c>
      <c r="DV365" s="36" t="str">
        <f t="shared" si="117"/>
        <v>#DIV/0!</v>
      </c>
      <c r="DW365" s="53" t="str">
        <f t="shared" si="118"/>
        <v>#DIV/0!</v>
      </c>
      <c r="DX365" s="54" t="str">
        <f t="shared" si="119"/>
        <v>#DIV/0!</v>
      </c>
      <c r="DY365" s="55" t="str">
        <f t="shared" si="120"/>
        <v>#DIV/0!</v>
      </c>
      <c r="DZ365" s="55" t="str">
        <f t="shared" si="121"/>
        <v>#DIV/0!</v>
      </c>
      <c r="EA365" s="55" t="str">
        <f t="shared" si="122"/>
        <v>#DIV/0!</v>
      </c>
      <c r="EB365" s="39" t="str">
        <f t="shared" si="123"/>
        <v>#DIV/0!</v>
      </c>
      <c r="EC365" s="56" t="str">
        <f t="shared" ref="EC365:ED365" si="6027">CE365+CO365+DA365+DO365+DY365</f>
        <v>#DIV/0!</v>
      </c>
      <c r="ED365" s="56" t="str">
        <f t="shared" si="6027"/>
        <v>#DIV/0!</v>
      </c>
      <c r="EE365" s="56" t="str">
        <f t="shared" si="125"/>
        <v>#DIV/0!</v>
      </c>
      <c r="EF365" s="57" t="str">
        <f t="shared" si="126"/>
        <v>#DIV/0!</v>
      </c>
      <c r="EG365" s="51" t="str">
        <f t="shared" si="127"/>
        <v>#DIV/0!</v>
      </c>
      <c r="EH365" s="52" t="str">
        <f t="shared" si="128"/>
        <v>#DIV/0!</v>
      </c>
      <c r="EI365" s="52" t="str">
        <f t="shared" si="129"/>
        <v>#DIV/0!</v>
      </c>
      <c r="EJ365" s="36" t="str">
        <f t="shared" si="130"/>
        <v>#DIV/0!</v>
      </c>
      <c r="EK365" s="53" t="str">
        <f t="shared" si="131"/>
        <v>#DIV/0!</v>
      </c>
      <c r="EL365" s="54" t="str">
        <f t="shared" si="132"/>
        <v>#DIV/0!</v>
      </c>
      <c r="EM365" s="55" t="str">
        <f t="shared" si="133"/>
        <v>#DIV/0!</v>
      </c>
      <c r="EN365" s="55" t="str">
        <f t="shared" si="134"/>
        <v>#DIV/0!</v>
      </c>
      <c r="EO365" s="55" t="str">
        <f t="shared" si="135"/>
        <v>#DIV/0!</v>
      </c>
      <c r="EP365" s="39" t="str">
        <f t="shared" si="136"/>
        <v>#DIV/0!</v>
      </c>
      <c r="EQ365" s="56" t="str">
        <f t="shared" ref="EQ365:ER365" si="6028">BS365+EM365</f>
        <v>#DIV/0!</v>
      </c>
      <c r="ER365" s="56" t="str">
        <f t="shared" si="6028"/>
        <v>#DIV/0!</v>
      </c>
      <c r="ES365" s="56" t="str">
        <f t="shared" si="138"/>
        <v>#DIV/0!</v>
      </c>
      <c r="ET365" s="57" t="str">
        <f t="shared" si="139"/>
        <v>#DIV/0!</v>
      </c>
      <c r="EU365" s="51" t="str">
        <f t="shared" si="140"/>
        <v>#DIV/0!</v>
      </c>
      <c r="EV365" s="52" t="str">
        <f t="shared" si="141"/>
        <v>#DIV/0!</v>
      </c>
      <c r="EW365" s="52" t="str">
        <f t="shared" si="142"/>
        <v>#DIV/0!</v>
      </c>
      <c r="EX365" s="36" t="str">
        <f t="shared" si="143"/>
        <v>#DIV/0!</v>
      </c>
      <c r="EY365" s="53" t="str">
        <f t="shared" si="144"/>
        <v>#DIV/0!</v>
      </c>
      <c r="EZ365" s="54" t="str">
        <f t="shared" si="145"/>
        <v>#DIV/0!</v>
      </c>
      <c r="FA365" s="55" t="str">
        <f t="shared" si="146"/>
        <v>#DIV/0!</v>
      </c>
      <c r="FB365" s="55" t="str">
        <f t="shared" si="147"/>
        <v>#DIV/0!</v>
      </c>
      <c r="FC365" s="55" t="str">
        <f t="shared" si="148"/>
        <v>#DIV/0!</v>
      </c>
      <c r="FD365" s="39" t="str">
        <f t="shared" si="149"/>
        <v>#DIV/0!</v>
      </c>
      <c r="FE365" s="51" t="str">
        <f t="shared" si="150"/>
        <v>#DIV/0!</v>
      </c>
      <c r="FF365" s="52" t="str">
        <f t="shared" si="151"/>
        <v>#DIV/0!</v>
      </c>
      <c r="FG365" s="52" t="str">
        <f t="shared" si="152"/>
        <v>#DIV/0!</v>
      </c>
      <c r="FH365" s="36" t="str">
        <f t="shared" si="153"/>
        <v>#DIV/0!</v>
      </c>
      <c r="FI365" s="53" t="str">
        <f t="shared" si="154"/>
        <v>#DIV/0!</v>
      </c>
      <c r="FJ365" s="54" t="str">
        <f t="shared" si="155"/>
        <v>#DIV/0!</v>
      </c>
      <c r="FK365" s="55" t="str">
        <f t="shared" si="156"/>
        <v>#DIV/0!</v>
      </c>
      <c r="FL365" s="55" t="str">
        <f t="shared" si="157"/>
        <v>#DIV/0!</v>
      </c>
      <c r="FM365" s="55" t="str">
        <f t="shared" si="158"/>
        <v>#DIV/0!</v>
      </c>
      <c r="FN365" s="39" t="str">
        <f t="shared" si="159"/>
        <v>#DIV/0!</v>
      </c>
      <c r="FO365" s="56" t="str">
        <f t="shared" si="160"/>
        <v>#DIV/0!</v>
      </c>
      <c r="FP365" s="56" t="str">
        <f t="shared" si="161"/>
        <v>#DIV/0!</v>
      </c>
      <c r="FQ365" s="56" t="str">
        <f t="shared" si="162"/>
        <v>#DIV/0!</v>
      </c>
      <c r="FR365" s="57" t="str">
        <f t="shared" si="163"/>
        <v>#DIV/0!</v>
      </c>
      <c r="FS365" s="51" t="str">
        <f t="shared" si="164"/>
        <v>#DIV/0!</v>
      </c>
      <c r="FT365" s="51" t="str">
        <f t="shared" si="165"/>
        <v>#DIV/0!</v>
      </c>
      <c r="FU365" s="52" t="str">
        <f t="shared" si="166"/>
        <v>#DIV/0!</v>
      </c>
      <c r="FV365" s="52" t="str">
        <f t="shared" si="167"/>
        <v>#DIV/0!</v>
      </c>
      <c r="FW365" s="36" t="str">
        <f t="shared" si="168"/>
        <v>#DIV/0!</v>
      </c>
      <c r="FX365" s="53" t="str">
        <f t="shared" si="169"/>
        <v>#DIV/0!</v>
      </c>
      <c r="FY365" s="53" t="str">
        <f t="shared" si="170"/>
        <v>#DIV/0!</v>
      </c>
      <c r="FZ365" s="54" t="str">
        <f t="shared" si="171"/>
        <v>#DIV/0!</v>
      </c>
      <c r="GA365" s="55" t="str">
        <f t="shared" si="172"/>
        <v>#DIV/0!</v>
      </c>
      <c r="GB365" s="55" t="str">
        <f t="shared" si="173"/>
        <v>#DIV/0!</v>
      </c>
      <c r="GC365" s="55" t="str">
        <f t="shared" si="174"/>
        <v>#DIV/0!</v>
      </c>
      <c r="GD365" s="39" t="str">
        <f t="shared" si="175"/>
        <v>#DIV/0!</v>
      </c>
      <c r="GE365" s="58">
        <f t="shared" si="176"/>
        <v>-0.5</v>
      </c>
      <c r="GF365" s="42">
        <f t="shared" si="177"/>
        <v>-0.8660254038</v>
      </c>
      <c r="GG365" s="58">
        <f t="shared" si="178"/>
        <v>-2.094395102</v>
      </c>
      <c r="GH365" s="42">
        <f t="shared" si="179"/>
        <v>1</v>
      </c>
      <c r="GI365" s="59">
        <f t="shared" si="180"/>
        <v>-0.5</v>
      </c>
      <c r="GJ365" s="43">
        <f t="shared" si="181"/>
        <v>0.8660254038</v>
      </c>
      <c r="GK365" s="59">
        <f t="shared" si="182"/>
        <v>2.094395102</v>
      </c>
      <c r="GL365" s="43">
        <f t="shared" si="183"/>
        <v>1</v>
      </c>
      <c r="GM365" s="51">
        <f t="shared" si="184"/>
        <v>-2.094395102</v>
      </c>
      <c r="GN365" s="51" t="str">
        <f t="shared" si="185"/>
        <v>#DIV/0!</v>
      </c>
      <c r="GO365" s="52" t="str">
        <f t="shared" si="186"/>
        <v>#DIV/0!</v>
      </c>
      <c r="GP365" s="52" t="str">
        <f t="shared" si="187"/>
        <v>#DIV/0!</v>
      </c>
      <c r="GQ365" s="36" t="str">
        <f t="shared" si="188"/>
        <v>#DIV/0!</v>
      </c>
      <c r="GR365" s="53">
        <f t="shared" si="189"/>
        <v>1</v>
      </c>
      <c r="GS365" s="53" t="str">
        <f t="shared" si="190"/>
        <v>#DIV/0!</v>
      </c>
      <c r="GT365" s="54" t="str">
        <f t="shared" si="191"/>
        <v>#DIV/0!</v>
      </c>
      <c r="GU365" s="55" t="str">
        <f t="shared" si="192"/>
        <v>#DIV/0!</v>
      </c>
      <c r="GV365" s="55" t="str">
        <f t="shared" si="193"/>
        <v>#DIV/0!</v>
      </c>
      <c r="GW365" s="55" t="str">
        <f t="shared" si="194"/>
        <v>#DIV/0!</v>
      </c>
      <c r="GX365" s="39" t="str">
        <f t="shared" si="195"/>
        <v>#DIV/0!</v>
      </c>
      <c r="GY365" s="51">
        <f t="shared" si="196"/>
        <v>2.094395102</v>
      </c>
      <c r="GZ365" s="51" t="str">
        <f t="shared" si="197"/>
        <v>#DIV/0!</v>
      </c>
      <c r="HA365" s="52" t="str">
        <f t="shared" si="198"/>
        <v>#DIV/0!</v>
      </c>
      <c r="HB365" s="52" t="str">
        <f t="shared" si="199"/>
        <v>#DIV/0!</v>
      </c>
      <c r="HC365" s="36" t="str">
        <f t="shared" si="200"/>
        <v>#DIV/0!</v>
      </c>
      <c r="HD365" s="53">
        <f t="shared" si="201"/>
        <v>1</v>
      </c>
      <c r="HE365" s="53" t="str">
        <f t="shared" si="202"/>
        <v>#DIV/0!</v>
      </c>
      <c r="HF365" s="54" t="str">
        <f t="shared" si="203"/>
        <v>#DIV/0!</v>
      </c>
      <c r="HG365" s="55" t="str">
        <f t="shared" si="204"/>
        <v>#DIV/0!</v>
      </c>
      <c r="HH365" s="55" t="str">
        <f t="shared" si="205"/>
        <v>#DIV/0!</v>
      </c>
      <c r="HI365" s="55" t="str">
        <f t="shared" si="206"/>
        <v>#DIV/0!</v>
      </c>
      <c r="HJ365" s="39" t="str">
        <f t="shared" si="207"/>
        <v>#DIV/0!</v>
      </c>
      <c r="HK365" s="51">
        <f t="shared" si="208"/>
        <v>2.094395102</v>
      </c>
      <c r="HL365" s="51" t="str">
        <f t="shared" si="209"/>
        <v>#DIV/0!</v>
      </c>
      <c r="HM365" s="52" t="str">
        <f t="shared" si="210"/>
        <v>#DIV/0!</v>
      </c>
      <c r="HN365" s="52" t="str">
        <f t="shared" si="211"/>
        <v>#DIV/0!</v>
      </c>
      <c r="HO365" s="36" t="str">
        <f t="shared" si="212"/>
        <v>#DIV/0!</v>
      </c>
      <c r="HP365" s="53">
        <f t="shared" si="213"/>
        <v>1</v>
      </c>
      <c r="HQ365" s="53" t="str">
        <f t="shared" si="214"/>
        <v>#DIV/0!</v>
      </c>
      <c r="HR365" s="54" t="str">
        <f t="shared" si="215"/>
        <v>#DIV/0!</v>
      </c>
      <c r="HS365" s="55" t="str">
        <f t="shared" si="216"/>
        <v>#DIV/0!</v>
      </c>
      <c r="HT365" s="55" t="str">
        <f t="shared" si="217"/>
        <v>#DIV/0!</v>
      </c>
      <c r="HU365" s="55" t="str">
        <f t="shared" si="218"/>
        <v>#DIV/0!</v>
      </c>
      <c r="HV365" s="39" t="str">
        <f t="shared" si="219"/>
        <v>#DIV/0!</v>
      </c>
      <c r="HW365" s="51">
        <f t="shared" si="220"/>
        <v>-2.094395102</v>
      </c>
      <c r="HX365" s="51" t="str">
        <f t="shared" si="221"/>
        <v>#DIV/0!</v>
      </c>
      <c r="HY365" s="52" t="str">
        <f t="shared" si="222"/>
        <v>#DIV/0!</v>
      </c>
      <c r="HZ365" s="52" t="str">
        <f t="shared" si="223"/>
        <v>#DIV/0!</v>
      </c>
      <c r="IA365" s="36" t="str">
        <f t="shared" si="224"/>
        <v>#DIV/0!</v>
      </c>
      <c r="IB365" s="53">
        <f t="shared" si="225"/>
        <v>1</v>
      </c>
      <c r="IC365" s="53" t="str">
        <f t="shared" si="226"/>
        <v>#DIV/0!</v>
      </c>
      <c r="ID365" s="54" t="str">
        <f t="shared" si="227"/>
        <v>#DIV/0!</v>
      </c>
      <c r="IE365" s="55" t="str">
        <f t="shared" si="228"/>
        <v>#DIV/0!</v>
      </c>
      <c r="IF365" s="55" t="str">
        <f t="shared" si="229"/>
        <v>#DIV/0!</v>
      </c>
      <c r="IG365" s="55" t="str">
        <f t="shared" si="230"/>
        <v>#DIV/0!</v>
      </c>
      <c r="IH365" s="39" t="str">
        <f t="shared" si="231"/>
        <v>#DIV/0!</v>
      </c>
    </row>
    <row r="366" ht="12.75" customHeight="1">
      <c r="A366" s="44" t="str">
        <f>'Execute Cubic'!U361</f>
        <v/>
      </c>
      <c r="B366" s="44" t="str">
        <f>'Execute Cubic'!V361</f>
        <v/>
      </c>
      <c r="C366" s="44" t="str">
        <f>'Execute Cubic'!W361</f>
        <v/>
      </c>
      <c r="D366" s="44" t="str">
        <f>'Execute Cubic'!X361</f>
        <v/>
      </c>
      <c r="E366" s="44">
        <f t="shared" ref="E366:H366" si="6029">0</f>
        <v>0</v>
      </c>
      <c r="F366" s="44">
        <f t="shared" si="6029"/>
        <v>0</v>
      </c>
      <c r="G366" s="44">
        <f t="shared" si="6029"/>
        <v>0</v>
      </c>
      <c r="H366" s="44">
        <f t="shared" si="6029"/>
        <v>0</v>
      </c>
      <c r="I366" s="45" t="str">
        <f t="shared" si="27"/>
        <v>#DIV/0!</v>
      </c>
      <c r="J366" s="45" t="str">
        <f t="shared" si="28"/>
        <v>#DIV/0!</v>
      </c>
      <c r="K366" s="46" t="str">
        <f t="shared" si="29"/>
        <v>#DIV/0!</v>
      </c>
      <c r="L366" s="46" t="str">
        <f t="shared" si="30"/>
        <v>#DIV/0!</v>
      </c>
      <c r="M366" s="47" t="str">
        <f t="shared" si="31"/>
        <v>#DIV/0!</v>
      </c>
      <c r="N366" s="47" t="str">
        <f t="shared" si="32"/>
        <v>#DIV/0!</v>
      </c>
      <c r="O366" s="48" t="str">
        <f t="shared" ref="O366:R366" si="6030">ATAN2(A366,E366)</f>
        <v>#DIV/0!</v>
      </c>
      <c r="P366" s="48" t="str">
        <f t="shared" si="6030"/>
        <v>#DIV/0!</v>
      </c>
      <c r="Q366" s="48" t="str">
        <f t="shared" si="6030"/>
        <v>#DIV/0!</v>
      </c>
      <c r="R366" s="48" t="str">
        <f t="shared" si="6030"/>
        <v>#DIV/0!</v>
      </c>
      <c r="S366" s="48">
        <f t="shared" ref="S366:V366" si="6031">SQRT(POWER(A366,2)+POWER(E366,2))</f>
        <v>0</v>
      </c>
      <c r="T366" s="48">
        <f t="shared" si="6031"/>
        <v>0</v>
      </c>
      <c r="U366" s="48">
        <f t="shared" si="6031"/>
        <v>0</v>
      </c>
      <c r="V366" s="48">
        <f t="shared" si="6031"/>
        <v>0</v>
      </c>
      <c r="W366" s="49" t="str">
        <f t="shared" ref="W366:Z366" si="6032">O366-$O366</f>
        <v>#DIV/0!</v>
      </c>
      <c r="X366" s="49" t="str">
        <f t="shared" si="6032"/>
        <v>#DIV/0!</v>
      </c>
      <c r="Y366" s="49" t="str">
        <f t="shared" si="6032"/>
        <v>#DIV/0!</v>
      </c>
      <c r="Z366" s="49" t="str">
        <f t="shared" si="6032"/>
        <v>#DIV/0!</v>
      </c>
      <c r="AA366" s="49" t="str">
        <f t="shared" ref="AA366:AD366" si="6033">S366/$S366</f>
        <v>#DIV/0!</v>
      </c>
      <c r="AB366" s="49" t="str">
        <f t="shared" si="6033"/>
        <v>#DIV/0!</v>
      </c>
      <c r="AC366" s="49" t="str">
        <f t="shared" si="6033"/>
        <v>#DIV/0!</v>
      </c>
      <c r="AD366" s="49" t="str">
        <f t="shared" si="6033"/>
        <v>#DIV/0!</v>
      </c>
      <c r="AE366" s="50" t="str">
        <f t="shared" ref="AE366:AH366" si="6034">AA366*COS(W366)</f>
        <v>#DIV/0!</v>
      </c>
      <c r="AF366" s="50" t="str">
        <f t="shared" si="6034"/>
        <v>#DIV/0!</v>
      </c>
      <c r="AG366" s="50" t="str">
        <f t="shared" si="6034"/>
        <v>#DIV/0!</v>
      </c>
      <c r="AH366" s="50" t="str">
        <f t="shared" si="6034"/>
        <v>#DIV/0!</v>
      </c>
      <c r="AI366" s="44" t="str">
        <f t="shared" ref="AI366:AL366" si="6035">AA366*SIN(W366)</f>
        <v>#DIV/0!</v>
      </c>
      <c r="AJ366" s="44" t="str">
        <f t="shared" si="6035"/>
        <v>#DIV/0!</v>
      </c>
      <c r="AK366" s="44" t="str">
        <f t="shared" si="6035"/>
        <v>#DIV/0!</v>
      </c>
      <c r="AL366" s="44" t="str">
        <f t="shared" si="6035"/>
        <v>#DIV/0!</v>
      </c>
      <c r="AM366" s="51" t="str">
        <f t="shared" si="39"/>
        <v>#DIV/0!</v>
      </c>
      <c r="AN366" s="52" t="str">
        <f t="shared" si="40"/>
        <v>#DIV/0!</v>
      </c>
      <c r="AO366" s="52" t="str">
        <f t="shared" si="41"/>
        <v>#DIV/0!</v>
      </c>
      <c r="AP366" s="36" t="str">
        <f t="shared" si="42"/>
        <v>#DIV/0!</v>
      </c>
      <c r="AQ366" s="53" t="str">
        <f t="shared" si="43"/>
        <v>#DIV/0!</v>
      </c>
      <c r="AR366" s="54" t="str">
        <f t="shared" si="44"/>
        <v>#DIV/0!</v>
      </c>
      <c r="AS366" s="55" t="str">
        <f t="shared" si="45"/>
        <v>#DIV/0!</v>
      </c>
      <c r="AT366" s="55" t="str">
        <f t="shared" si="46"/>
        <v>#DIV/0!</v>
      </c>
      <c r="AU366" s="55" t="str">
        <f t="shared" si="47"/>
        <v>#DIV/0!</v>
      </c>
      <c r="AV366" s="39" t="str">
        <f t="shared" si="48"/>
        <v>#DIV/0!</v>
      </c>
      <c r="AW366" s="51" t="str">
        <f t="shared" ref="AW366:AX366" si="6036">AW$1*X366</f>
        <v>#DIV/0!</v>
      </c>
      <c r="AX366" s="51" t="str">
        <f t="shared" si="6036"/>
        <v>#DIV/0!</v>
      </c>
      <c r="AY366" s="52" t="str">
        <f t="shared" si="50"/>
        <v>#DIV/0!</v>
      </c>
      <c r="AZ366" s="52" t="str">
        <f t="shared" si="51"/>
        <v>#DIV/0!</v>
      </c>
      <c r="BA366" s="36" t="str">
        <f t="shared" si="52"/>
        <v>#DIV/0!</v>
      </c>
      <c r="BB366" s="53" t="str">
        <f t="shared" ref="BB366:BC366" si="6037">POWER(AB366,BB$1)</f>
        <v>#DIV/0!</v>
      </c>
      <c r="BC366" s="53" t="str">
        <f t="shared" si="6037"/>
        <v>#DIV/0!</v>
      </c>
      <c r="BD366" s="54" t="str">
        <f t="shared" si="54"/>
        <v>#DIV/0!</v>
      </c>
      <c r="BE366" s="55" t="str">
        <f t="shared" si="55"/>
        <v>#DIV/0!</v>
      </c>
      <c r="BF366" s="55" t="str">
        <f t="shared" si="56"/>
        <v>#DIV/0!</v>
      </c>
      <c r="BG366" s="55" t="str">
        <f t="shared" si="57"/>
        <v>#DIV/0!</v>
      </c>
      <c r="BH366" s="39" t="str">
        <f t="shared" si="58"/>
        <v>#DIV/0!</v>
      </c>
      <c r="BI366" s="51" t="str">
        <f t="shared" si="59"/>
        <v>#DIV/0!</v>
      </c>
      <c r="BJ366" s="52" t="str">
        <f t="shared" si="60"/>
        <v>#DIV/0!</v>
      </c>
      <c r="BK366" s="52" t="str">
        <f t="shared" si="61"/>
        <v>#DIV/0!</v>
      </c>
      <c r="BL366" s="36" t="str">
        <f t="shared" si="62"/>
        <v>#DIV/0!</v>
      </c>
      <c r="BM366" s="53" t="str">
        <f t="shared" si="63"/>
        <v>#DIV/0!</v>
      </c>
      <c r="BN366" s="54" t="str">
        <f t="shared" si="64"/>
        <v>#DIV/0!</v>
      </c>
      <c r="BO366" s="55" t="str">
        <f t="shared" si="65"/>
        <v>#DIV/0!</v>
      </c>
      <c r="BP366" s="55" t="str">
        <f t="shared" si="66"/>
        <v>#DIV/0!</v>
      </c>
      <c r="BQ366" s="55" t="str">
        <f t="shared" si="67"/>
        <v>#DIV/0!</v>
      </c>
      <c r="BR366" s="39" t="str">
        <f t="shared" si="68"/>
        <v>#DIV/0!</v>
      </c>
      <c r="BS366" s="56" t="str">
        <f t="shared" ref="BS366:BT366" si="6038">AS366+BE366+BO366</f>
        <v>#DIV/0!</v>
      </c>
      <c r="BT366" s="56" t="str">
        <f t="shared" si="6038"/>
        <v>#DIV/0!</v>
      </c>
      <c r="BU366" s="56" t="str">
        <f t="shared" si="70"/>
        <v>#DIV/0!</v>
      </c>
      <c r="BV366" s="57" t="str">
        <f t="shared" si="71"/>
        <v>#DIV/0!</v>
      </c>
      <c r="BW366" s="51" t="str">
        <f t="shared" ref="BW366:BX366" si="6039">BW$1*X366</f>
        <v>#DIV/0!</v>
      </c>
      <c r="BX366" s="51" t="str">
        <f t="shared" si="6039"/>
        <v>#DIV/0!</v>
      </c>
      <c r="BY366" s="52" t="str">
        <f t="shared" si="73"/>
        <v>#DIV/0!</v>
      </c>
      <c r="BZ366" s="52" t="str">
        <f t="shared" si="74"/>
        <v>#DIV/0!</v>
      </c>
      <c r="CA366" s="36" t="str">
        <f t="shared" si="75"/>
        <v>#DIV/0!</v>
      </c>
      <c r="CB366" s="53" t="str">
        <f t="shared" ref="CB366:CC366" si="6040">POWER(AB366,CB$1)</f>
        <v>#DIV/0!</v>
      </c>
      <c r="CC366" s="53" t="str">
        <f t="shared" si="6040"/>
        <v>#DIV/0!</v>
      </c>
      <c r="CD366" s="54" t="str">
        <f t="shared" si="77"/>
        <v>#DIV/0!</v>
      </c>
      <c r="CE366" s="55" t="str">
        <f t="shared" si="78"/>
        <v>#DIV/0!</v>
      </c>
      <c r="CF366" s="55" t="str">
        <f t="shared" si="79"/>
        <v>#DIV/0!</v>
      </c>
      <c r="CG366" s="55" t="str">
        <f t="shared" si="80"/>
        <v>#DIV/0!</v>
      </c>
      <c r="CH366" s="39" t="str">
        <f t="shared" si="81"/>
        <v>#DIV/0!</v>
      </c>
      <c r="CI366" s="51" t="str">
        <f t="shared" si="82"/>
        <v>#DIV/0!</v>
      </c>
      <c r="CJ366" s="52" t="str">
        <f t="shared" si="83"/>
        <v>#DIV/0!</v>
      </c>
      <c r="CK366" s="52" t="str">
        <f t="shared" si="84"/>
        <v>#DIV/0!</v>
      </c>
      <c r="CL366" s="36" t="str">
        <f t="shared" si="85"/>
        <v>#DIV/0!</v>
      </c>
      <c r="CM366" s="53" t="str">
        <f t="shared" si="86"/>
        <v>#DIV/0!</v>
      </c>
      <c r="CN366" s="54" t="str">
        <f t="shared" si="87"/>
        <v>#DIV/0!</v>
      </c>
      <c r="CO366" s="55" t="str">
        <f t="shared" si="88"/>
        <v>#DIV/0!</v>
      </c>
      <c r="CP366" s="55" t="str">
        <f t="shared" si="89"/>
        <v>#DIV/0!</v>
      </c>
      <c r="CQ366" s="55" t="str">
        <f t="shared" si="90"/>
        <v>#DIV/0!</v>
      </c>
      <c r="CR366" s="39" t="str">
        <f t="shared" si="91"/>
        <v>#DIV/0!</v>
      </c>
      <c r="CS366" s="51" t="str">
        <f t="shared" si="92"/>
        <v>#DIV/0!</v>
      </c>
      <c r="CT366" s="51" t="str">
        <f t="shared" si="93"/>
        <v>#DIV/0!</v>
      </c>
      <c r="CU366" s="52" t="str">
        <f t="shared" si="94"/>
        <v>#DIV/0!</v>
      </c>
      <c r="CV366" s="52" t="str">
        <f t="shared" si="95"/>
        <v>#DIV/0!</v>
      </c>
      <c r="CW366" s="36" t="str">
        <f t="shared" si="96"/>
        <v>#DIV/0!</v>
      </c>
      <c r="CX366" s="53" t="str">
        <f t="shared" si="97"/>
        <v>#DIV/0!</v>
      </c>
      <c r="CY366" s="53" t="str">
        <f t="shared" si="98"/>
        <v>#DIV/0!</v>
      </c>
      <c r="CZ366" s="54" t="str">
        <f t="shared" si="99"/>
        <v>#DIV/0!</v>
      </c>
      <c r="DA366" s="55" t="str">
        <f t="shared" si="100"/>
        <v>#DIV/0!</v>
      </c>
      <c r="DB366" s="55" t="str">
        <f t="shared" si="101"/>
        <v>#DIV/0!</v>
      </c>
      <c r="DC366" s="55" t="str">
        <f t="shared" si="102"/>
        <v>#DIV/0!</v>
      </c>
      <c r="DD366" s="39" t="str">
        <f t="shared" si="103"/>
        <v>#DIV/0!</v>
      </c>
      <c r="DE366" s="51" t="str">
        <f t="shared" ref="DE366:DG366" si="6041">DE$1*X366</f>
        <v>#DIV/0!</v>
      </c>
      <c r="DF366" s="51" t="str">
        <f t="shared" si="6041"/>
        <v>#DIV/0!</v>
      </c>
      <c r="DG366" s="51" t="str">
        <f t="shared" si="6041"/>
        <v>#DIV/0!</v>
      </c>
      <c r="DH366" s="52" t="str">
        <f t="shared" si="105"/>
        <v>#DIV/0!</v>
      </c>
      <c r="DI366" s="52" t="str">
        <f t="shared" si="106"/>
        <v>#DIV/0!</v>
      </c>
      <c r="DJ366" s="36" t="str">
        <f t="shared" si="107"/>
        <v>#DIV/0!</v>
      </c>
      <c r="DK366" s="53" t="str">
        <f t="shared" ref="DK366:DM366" si="6042">POWER(AB366,DK$1)</f>
        <v>#DIV/0!</v>
      </c>
      <c r="DL366" s="53" t="str">
        <f t="shared" si="6042"/>
        <v>#DIV/0!</v>
      </c>
      <c r="DM366" s="53" t="str">
        <f t="shared" si="6042"/>
        <v>#DIV/0!</v>
      </c>
      <c r="DN366" s="54" t="str">
        <f t="shared" si="109"/>
        <v>#DIV/0!</v>
      </c>
      <c r="DO366" s="55" t="str">
        <f t="shared" si="110"/>
        <v>#DIV/0!</v>
      </c>
      <c r="DP366" s="55" t="str">
        <f t="shared" si="111"/>
        <v>#DIV/0!</v>
      </c>
      <c r="DQ366" s="55" t="str">
        <f t="shared" si="112"/>
        <v>#DIV/0!</v>
      </c>
      <c r="DR366" s="39" t="str">
        <f t="shared" si="113"/>
        <v>#DIV/0!</v>
      </c>
      <c r="DS366" s="51" t="str">
        <f t="shared" si="114"/>
        <v>#DIV/0!</v>
      </c>
      <c r="DT366" s="52" t="str">
        <f t="shared" si="115"/>
        <v>#DIV/0!</v>
      </c>
      <c r="DU366" s="52" t="str">
        <f t="shared" si="116"/>
        <v>#DIV/0!</v>
      </c>
      <c r="DV366" s="36" t="str">
        <f t="shared" si="117"/>
        <v>#DIV/0!</v>
      </c>
      <c r="DW366" s="53" t="str">
        <f t="shared" si="118"/>
        <v>#DIV/0!</v>
      </c>
      <c r="DX366" s="54" t="str">
        <f t="shared" si="119"/>
        <v>#DIV/0!</v>
      </c>
      <c r="DY366" s="55" t="str">
        <f t="shared" si="120"/>
        <v>#DIV/0!</v>
      </c>
      <c r="DZ366" s="55" t="str">
        <f t="shared" si="121"/>
        <v>#DIV/0!</v>
      </c>
      <c r="EA366" s="55" t="str">
        <f t="shared" si="122"/>
        <v>#DIV/0!</v>
      </c>
      <c r="EB366" s="39" t="str">
        <f t="shared" si="123"/>
        <v>#DIV/0!</v>
      </c>
      <c r="EC366" s="56" t="str">
        <f t="shared" ref="EC366:ED366" si="6043">CE366+CO366+DA366+DO366+DY366</f>
        <v>#DIV/0!</v>
      </c>
      <c r="ED366" s="56" t="str">
        <f t="shared" si="6043"/>
        <v>#DIV/0!</v>
      </c>
      <c r="EE366" s="56" t="str">
        <f t="shared" si="125"/>
        <v>#DIV/0!</v>
      </c>
      <c r="EF366" s="57" t="str">
        <f t="shared" si="126"/>
        <v>#DIV/0!</v>
      </c>
      <c r="EG366" s="51" t="str">
        <f t="shared" si="127"/>
        <v>#DIV/0!</v>
      </c>
      <c r="EH366" s="52" t="str">
        <f t="shared" si="128"/>
        <v>#DIV/0!</v>
      </c>
      <c r="EI366" s="52" t="str">
        <f t="shared" si="129"/>
        <v>#DIV/0!</v>
      </c>
      <c r="EJ366" s="36" t="str">
        <f t="shared" si="130"/>
        <v>#DIV/0!</v>
      </c>
      <c r="EK366" s="53" t="str">
        <f t="shared" si="131"/>
        <v>#DIV/0!</v>
      </c>
      <c r="EL366" s="54" t="str">
        <f t="shared" si="132"/>
        <v>#DIV/0!</v>
      </c>
      <c r="EM366" s="55" t="str">
        <f t="shared" si="133"/>
        <v>#DIV/0!</v>
      </c>
      <c r="EN366" s="55" t="str">
        <f t="shared" si="134"/>
        <v>#DIV/0!</v>
      </c>
      <c r="EO366" s="55" t="str">
        <f t="shared" si="135"/>
        <v>#DIV/0!</v>
      </c>
      <c r="EP366" s="39" t="str">
        <f t="shared" si="136"/>
        <v>#DIV/0!</v>
      </c>
      <c r="EQ366" s="56" t="str">
        <f t="shared" ref="EQ366:ER366" si="6044">BS366+EM366</f>
        <v>#DIV/0!</v>
      </c>
      <c r="ER366" s="56" t="str">
        <f t="shared" si="6044"/>
        <v>#DIV/0!</v>
      </c>
      <c r="ES366" s="56" t="str">
        <f t="shared" si="138"/>
        <v>#DIV/0!</v>
      </c>
      <c r="ET366" s="57" t="str">
        <f t="shared" si="139"/>
        <v>#DIV/0!</v>
      </c>
      <c r="EU366" s="51" t="str">
        <f t="shared" si="140"/>
        <v>#DIV/0!</v>
      </c>
      <c r="EV366" s="52" t="str">
        <f t="shared" si="141"/>
        <v>#DIV/0!</v>
      </c>
      <c r="EW366" s="52" t="str">
        <f t="shared" si="142"/>
        <v>#DIV/0!</v>
      </c>
      <c r="EX366" s="36" t="str">
        <f t="shared" si="143"/>
        <v>#DIV/0!</v>
      </c>
      <c r="EY366" s="53" t="str">
        <f t="shared" si="144"/>
        <v>#DIV/0!</v>
      </c>
      <c r="EZ366" s="54" t="str">
        <f t="shared" si="145"/>
        <v>#DIV/0!</v>
      </c>
      <c r="FA366" s="55" t="str">
        <f t="shared" si="146"/>
        <v>#DIV/0!</v>
      </c>
      <c r="FB366" s="55" t="str">
        <f t="shared" si="147"/>
        <v>#DIV/0!</v>
      </c>
      <c r="FC366" s="55" t="str">
        <f t="shared" si="148"/>
        <v>#DIV/0!</v>
      </c>
      <c r="FD366" s="39" t="str">
        <f t="shared" si="149"/>
        <v>#DIV/0!</v>
      </c>
      <c r="FE366" s="51" t="str">
        <f t="shared" si="150"/>
        <v>#DIV/0!</v>
      </c>
      <c r="FF366" s="52" t="str">
        <f t="shared" si="151"/>
        <v>#DIV/0!</v>
      </c>
      <c r="FG366" s="52" t="str">
        <f t="shared" si="152"/>
        <v>#DIV/0!</v>
      </c>
      <c r="FH366" s="36" t="str">
        <f t="shared" si="153"/>
        <v>#DIV/0!</v>
      </c>
      <c r="FI366" s="53" t="str">
        <f t="shared" si="154"/>
        <v>#DIV/0!</v>
      </c>
      <c r="FJ366" s="54" t="str">
        <f t="shared" si="155"/>
        <v>#DIV/0!</v>
      </c>
      <c r="FK366" s="55" t="str">
        <f t="shared" si="156"/>
        <v>#DIV/0!</v>
      </c>
      <c r="FL366" s="55" t="str">
        <f t="shared" si="157"/>
        <v>#DIV/0!</v>
      </c>
      <c r="FM366" s="55" t="str">
        <f t="shared" si="158"/>
        <v>#DIV/0!</v>
      </c>
      <c r="FN366" s="39" t="str">
        <f t="shared" si="159"/>
        <v>#DIV/0!</v>
      </c>
      <c r="FO366" s="56" t="str">
        <f t="shared" si="160"/>
        <v>#DIV/0!</v>
      </c>
      <c r="FP366" s="56" t="str">
        <f t="shared" si="161"/>
        <v>#DIV/0!</v>
      </c>
      <c r="FQ366" s="56" t="str">
        <f t="shared" si="162"/>
        <v>#DIV/0!</v>
      </c>
      <c r="FR366" s="57" t="str">
        <f t="shared" si="163"/>
        <v>#DIV/0!</v>
      </c>
      <c r="FS366" s="51" t="str">
        <f t="shared" si="164"/>
        <v>#DIV/0!</v>
      </c>
      <c r="FT366" s="51" t="str">
        <f t="shared" si="165"/>
        <v>#DIV/0!</v>
      </c>
      <c r="FU366" s="52" t="str">
        <f t="shared" si="166"/>
        <v>#DIV/0!</v>
      </c>
      <c r="FV366" s="52" t="str">
        <f t="shared" si="167"/>
        <v>#DIV/0!</v>
      </c>
      <c r="FW366" s="36" t="str">
        <f t="shared" si="168"/>
        <v>#DIV/0!</v>
      </c>
      <c r="FX366" s="53" t="str">
        <f t="shared" si="169"/>
        <v>#DIV/0!</v>
      </c>
      <c r="FY366" s="53" t="str">
        <f t="shared" si="170"/>
        <v>#DIV/0!</v>
      </c>
      <c r="FZ366" s="54" t="str">
        <f t="shared" si="171"/>
        <v>#DIV/0!</v>
      </c>
      <c r="GA366" s="55" t="str">
        <f t="shared" si="172"/>
        <v>#DIV/0!</v>
      </c>
      <c r="GB366" s="55" t="str">
        <f t="shared" si="173"/>
        <v>#DIV/0!</v>
      </c>
      <c r="GC366" s="55" t="str">
        <f t="shared" si="174"/>
        <v>#DIV/0!</v>
      </c>
      <c r="GD366" s="39" t="str">
        <f t="shared" si="175"/>
        <v>#DIV/0!</v>
      </c>
      <c r="GE366" s="58">
        <f t="shared" si="176"/>
        <v>-0.5</v>
      </c>
      <c r="GF366" s="42">
        <f t="shared" si="177"/>
        <v>-0.8660254038</v>
      </c>
      <c r="GG366" s="58">
        <f t="shared" si="178"/>
        <v>-2.094395102</v>
      </c>
      <c r="GH366" s="42">
        <f t="shared" si="179"/>
        <v>1</v>
      </c>
      <c r="GI366" s="59">
        <f t="shared" si="180"/>
        <v>-0.5</v>
      </c>
      <c r="GJ366" s="43">
        <f t="shared" si="181"/>
        <v>0.8660254038</v>
      </c>
      <c r="GK366" s="59">
        <f t="shared" si="182"/>
        <v>2.094395102</v>
      </c>
      <c r="GL366" s="43">
        <f t="shared" si="183"/>
        <v>1</v>
      </c>
      <c r="GM366" s="51">
        <f t="shared" si="184"/>
        <v>-2.094395102</v>
      </c>
      <c r="GN366" s="51" t="str">
        <f t="shared" si="185"/>
        <v>#DIV/0!</v>
      </c>
      <c r="GO366" s="52" t="str">
        <f t="shared" si="186"/>
        <v>#DIV/0!</v>
      </c>
      <c r="GP366" s="52" t="str">
        <f t="shared" si="187"/>
        <v>#DIV/0!</v>
      </c>
      <c r="GQ366" s="36" t="str">
        <f t="shared" si="188"/>
        <v>#DIV/0!</v>
      </c>
      <c r="GR366" s="53">
        <f t="shared" si="189"/>
        <v>1</v>
      </c>
      <c r="GS366" s="53" t="str">
        <f t="shared" si="190"/>
        <v>#DIV/0!</v>
      </c>
      <c r="GT366" s="54" t="str">
        <f t="shared" si="191"/>
        <v>#DIV/0!</v>
      </c>
      <c r="GU366" s="55" t="str">
        <f t="shared" si="192"/>
        <v>#DIV/0!</v>
      </c>
      <c r="GV366" s="55" t="str">
        <f t="shared" si="193"/>
        <v>#DIV/0!</v>
      </c>
      <c r="GW366" s="55" t="str">
        <f t="shared" si="194"/>
        <v>#DIV/0!</v>
      </c>
      <c r="GX366" s="39" t="str">
        <f t="shared" si="195"/>
        <v>#DIV/0!</v>
      </c>
      <c r="GY366" s="51">
        <f t="shared" si="196"/>
        <v>2.094395102</v>
      </c>
      <c r="GZ366" s="51" t="str">
        <f t="shared" si="197"/>
        <v>#DIV/0!</v>
      </c>
      <c r="HA366" s="52" t="str">
        <f t="shared" si="198"/>
        <v>#DIV/0!</v>
      </c>
      <c r="HB366" s="52" t="str">
        <f t="shared" si="199"/>
        <v>#DIV/0!</v>
      </c>
      <c r="HC366" s="36" t="str">
        <f t="shared" si="200"/>
        <v>#DIV/0!</v>
      </c>
      <c r="HD366" s="53">
        <f t="shared" si="201"/>
        <v>1</v>
      </c>
      <c r="HE366" s="53" t="str">
        <f t="shared" si="202"/>
        <v>#DIV/0!</v>
      </c>
      <c r="HF366" s="54" t="str">
        <f t="shared" si="203"/>
        <v>#DIV/0!</v>
      </c>
      <c r="HG366" s="55" t="str">
        <f t="shared" si="204"/>
        <v>#DIV/0!</v>
      </c>
      <c r="HH366" s="55" t="str">
        <f t="shared" si="205"/>
        <v>#DIV/0!</v>
      </c>
      <c r="HI366" s="55" t="str">
        <f t="shared" si="206"/>
        <v>#DIV/0!</v>
      </c>
      <c r="HJ366" s="39" t="str">
        <f t="shared" si="207"/>
        <v>#DIV/0!</v>
      </c>
      <c r="HK366" s="51">
        <f t="shared" si="208"/>
        <v>2.094395102</v>
      </c>
      <c r="HL366" s="51" t="str">
        <f t="shared" si="209"/>
        <v>#DIV/0!</v>
      </c>
      <c r="HM366" s="52" t="str">
        <f t="shared" si="210"/>
        <v>#DIV/0!</v>
      </c>
      <c r="HN366" s="52" t="str">
        <f t="shared" si="211"/>
        <v>#DIV/0!</v>
      </c>
      <c r="HO366" s="36" t="str">
        <f t="shared" si="212"/>
        <v>#DIV/0!</v>
      </c>
      <c r="HP366" s="53">
        <f t="shared" si="213"/>
        <v>1</v>
      </c>
      <c r="HQ366" s="53" t="str">
        <f t="shared" si="214"/>
        <v>#DIV/0!</v>
      </c>
      <c r="HR366" s="54" t="str">
        <f t="shared" si="215"/>
        <v>#DIV/0!</v>
      </c>
      <c r="HS366" s="55" t="str">
        <f t="shared" si="216"/>
        <v>#DIV/0!</v>
      </c>
      <c r="HT366" s="55" t="str">
        <f t="shared" si="217"/>
        <v>#DIV/0!</v>
      </c>
      <c r="HU366" s="55" t="str">
        <f t="shared" si="218"/>
        <v>#DIV/0!</v>
      </c>
      <c r="HV366" s="39" t="str">
        <f t="shared" si="219"/>
        <v>#DIV/0!</v>
      </c>
      <c r="HW366" s="51">
        <f t="shared" si="220"/>
        <v>-2.094395102</v>
      </c>
      <c r="HX366" s="51" t="str">
        <f t="shared" si="221"/>
        <v>#DIV/0!</v>
      </c>
      <c r="HY366" s="52" t="str">
        <f t="shared" si="222"/>
        <v>#DIV/0!</v>
      </c>
      <c r="HZ366" s="52" t="str">
        <f t="shared" si="223"/>
        <v>#DIV/0!</v>
      </c>
      <c r="IA366" s="36" t="str">
        <f t="shared" si="224"/>
        <v>#DIV/0!</v>
      </c>
      <c r="IB366" s="53">
        <f t="shared" si="225"/>
        <v>1</v>
      </c>
      <c r="IC366" s="53" t="str">
        <f t="shared" si="226"/>
        <v>#DIV/0!</v>
      </c>
      <c r="ID366" s="54" t="str">
        <f t="shared" si="227"/>
        <v>#DIV/0!</v>
      </c>
      <c r="IE366" s="55" t="str">
        <f t="shared" si="228"/>
        <v>#DIV/0!</v>
      </c>
      <c r="IF366" s="55" t="str">
        <f t="shared" si="229"/>
        <v>#DIV/0!</v>
      </c>
      <c r="IG366" s="55" t="str">
        <f t="shared" si="230"/>
        <v>#DIV/0!</v>
      </c>
      <c r="IH366" s="39" t="str">
        <f t="shared" si="231"/>
        <v>#DIV/0!</v>
      </c>
    </row>
    <row r="367" ht="12.75" customHeight="1">
      <c r="A367" s="44" t="str">
        <f>'Execute Cubic'!U362</f>
        <v/>
      </c>
      <c r="B367" s="44" t="str">
        <f>'Execute Cubic'!V362</f>
        <v/>
      </c>
      <c r="C367" s="44" t="str">
        <f>'Execute Cubic'!W362</f>
        <v/>
      </c>
      <c r="D367" s="44" t="str">
        <f>'Execute Cubic'!X362</f>
        <v/>
      </c>
      <c r="E367" s="44">
        <f t="shared" ref="E367:H367" si="6045">0</f>
        <v>0</v>
      </c>
      <c r="F367" s="44">
        <f t="shared" si="6045"/>
        <v>0</v>
      </c>
      <c r="G367" s="44">
        <f t="shared" si="6045"/>
        <v>0</v>
      </c>
      <c r="H367" s="44">
        <f t="shared" si="6045"/>
        <v>0</v>
      </c>
      <c r="I367" s="45" t="str">
        <f t="shared" si="27"/>
        <v>#DIV/0!</v>
      </c>
      <c r="J367" s="45" t="str">
        <f t="shared" si="28"/>
        <v>#DIV/0!</v>
      </c>
      <c r="K367" s="46" t="str">
        <f t="shared" si="29"/>
        <v>#DIV/0!</v>
      </c>
      <c r="L367" s="46" t="str">
        <f t="shared" si="30"/>
        <v>#DIV/0!</v>
      </c>
      <c r="M367" s="47" t="str">
        <f t="shared" si="31"/>
        <v>#DIV/0!</v>
      </c>
      <c r="N367" s="47" t="str">
        <f t="shared" si="32"/>
        <v>#DIV/0!</v>
      </c>
      <c r="O367" s="48" t="str">
        <f t="shared" ref="O367:R367" si="6046">ATAN2(A367,E367)</f>
        <v>#DIV/0!</v>
      </c>
      <c r="P367" s="48" t="str">
        <f t="shared" si="6046"/>
        <v>#DIV/0!</v>
      </c>
      <c r="Q367" s="48" t="str">
        <f t="shared" si="6046"/>
        <v>#DIV/0!</v>
      </c>
      <c r="R367" s="48" t="str">
        <f t="shared" si="6046"/>
        <v>#DIV/0!</v>
      </c>
      <c r="S367" s="48">
        <f t="shared" ref="S367:V367" si="6047">SQRT(POWER(A367,2)+POWER(E367,2))</f>
        <v>0</v>
      </c>
      <c r="T367" s="48">
        <f t="shared" si="6047"/>
        <v>0</v>
      </c>
      <c r="U367" s="48">
        <f t="shared" si="6047"/>
        <v>0</v>
      </c>
      <c r="V367" s="48">
        <f t="shared" si="6047"/>
        <v>0</v>
      </c>
      <c r="W367" s="49" t="str">
        <f t="shared" ref="W367:Z367" si="6048">O367-$O367</f>
        <v>#DIV/0!</v>
      </c>
      <c r="X367" s="49" t="str">
        <f t="shared" si="6048"/>
        <v>#DIV/0!</v>
      </c>
      <c r="Y367" s="49" t="str">
        <f t="shared" si="6048"/>
        <v>#DIV/0!</v>
      </c>
      <c r="Z367" s="49" t="str">
        <f t="shared" si="6048"/>
        <v>#DIV/0!</v>
      </c>
      <c r="AA367" s="49" t="str">
        <f t="shared" ref="AA367:AD367" si="6049">S367/$S367</f>
        <v>#DIV/0!</v>
      </c>
      <c r="AB367" s="49" t="str">
        <f t="shared" si="6049"/>
        <v>#DIV/0!</v>
      </c>
      <c r="AC367" s="49" t="str">
        <f t="shared" si="6049"/>
        <v>#DIV/0!</v>
      </c>
      <c r="AD367" s="49" t="str">
        <f t="shared" si="6049"/>
        <v>#DIV/0!</v>
      </c>
      <c r="AE367" s="50" t="str">
        <f t="shared" ref="AE367:AH367" si="6050">AA367*COS(W367)</f>
        <v>#DIV/0!</v>
      </c>
      <c r="AF367" s="50" t="str">
        <f t="shared" si="6050"/>
        <v>#DIV/0!</v>
      </c>
      <c r="AG367" s="50" t="str">
        <f t="shared" si="6050"/>
        <v>#DIV/0!</v>
      </c>
      <c r="AH367" s="50" t="str">
        <f t="shared" si="6050"/>
        <v>#DIV/0!</v>
      </c>
      <c r="AI367" s="44" t="str">
        <f t="shared" ref="AI367:AL367" si="6051">AA367*SIN(W367)</f>
        <v>#DIV/0!</v>
      </c>
      <c r="AJ367" s="44" t="str">
        <f t="shared" si="6051"/>
        <v>#DIV/0!</v>
      </c>
      <c r="AK367" s="44" t="str">
        <f t="shared" si="6051"/>
        <v>#DIV/0!</v>
      </c>
      <c r="AL367" s="44" t="str">
        <f t="shared" si="6051"/>
        <v>#DIV/0!</v>
      </c>
      <c r="AM367" s="51" t="str">
        <f t="shared" si="39"/>
        <v>#DIV/0!</v>
      </c>
      <c r="AN367" s="52" t="str">
        <f t="shared" si="40"/>
        <v>#DIV/0!</v>
      </c>
      <c r="AO367" s="52" t="str">
        <f t="shared" si="41"/>
        <v>#DIV/0!</v>
      </c>
      <c r="AP367" s="36" t="str">
        <f t="shared" si="42"/>
        <v>#DIV/0!</v>
      </c>
      <c r="AQ367" s="53" t="str">
        <f t="shared" si="43"/>
        <v>#DIV/0!</v>
      </c>
      <c r="AR367" s="54" t="str">
        <f t="shared" si="44"/>
        <v>#DIV/0!</v>
      </c>
      <c r="AS367" s="55" t="str">
        <f t="shared" si="45"/>
        <v>#DIV/0!</v>
      </c>
      <c r="AT367" s="55" t="str">
        <f t="shared" si="46"/>
        <v>#DIV/0!</v>
      </c>
      <c r="AU367" s="55" t="str">
        <f t="shared" si="47"/>
        <v>#DIV/0!</v>
      </c>
      <c r="AV367" s="39" t="str">
        <f t="shared" si="48"/>
        <v>#DIV/0!</v>
      </c>
      <c r="AW367" s="51" t="str">
        <f t="shared" ref="AW367:AX367" si="6052">AW$1*X367</f>
        <v>#DIV/0!</v>
      </c>
      <c r="AX367" s="51" t="str">
        <f t="shared" si="6052"/>
        <v>#DIV/0!</v>
      </c>
      <c r="AY367" s="52" t="str">
        <f t="shared" si="50"/>
        <v>#DIV/0!</v>
      </c>
      <c r="AZ367" s="52" t="str">
        <f t="shared" si="51"/>
        <v>#DIV/0!</v>
      </c>
      <c r="BA367" s="36" t="str">
        <f t="shared" si="52"/>
        <v>#DIV/0!</v>
      </c>
      <c r="BB367" s="53" t="str">
        <f t="shared" ref="BB367:BC367" si="6053">POWER(AB367,BB$1)</f>
        <v>#DIV/0!</v>
      </c>
      <c r="BC367" s="53" t="str">
        <f t="shared" si="6053"/>
        <v>#DIV/0!</v>
      </c>
      <c r="BD367" s="54" t="str">
        <f t="shared" si="54"/>
        <v>#DIV/0!</v>
      </c>
      <c r="BE367" s="55" t="str">
        <f t="shared" si="55"/>
        <v>#DIV/0!</v>
      </c>
      <c r="BF367" s="55" t="str">
        <f t="shared" si="56"/>
        <v>#DIV/0!</v>
      </c>
      <c r="BG367" s="55" t="str">
        <f t="shared" si="57"/>
        <v>#DIV/0!</v>
      </c>
      <c r="BH367" s="39" t="str">
        <f t="shared" si="58"/>
        <v>#DIV/0!</v>
      </c>
      <c r="BI367" s="51" t="str">
        <f t="shared" si="59"/>
        <v>#DIV/0!</v>
      </c>
      <c r="BJ367" s="52" t="str">
        <f t="shared" si="60"/>
        <v>#DIV/0!</v>
      </c>
      <c r="BK367" s="52" t="str">
        <f t="shared" si="61"/>
        <v>#DIV/0!</v>
      </c>
      <c r="BL367" s="36" t="str">
        <f t="shared" si="62"/>
        <v>#DIV/0!</v>
      </c>
      <c r="BM367" s="53" t="str">
        <f t="shared" si="63"/>
        <v>#DIV/0!</v>
      </c>
      <c r="BN367" s="54" t="str">
        <f t="shared" si="64"/>
        <v>#DIV/0!</v>
      </c>
      <c r="BO367" s="55" t="str">
        <f t="shared" si="65"/>
        <v>#DIV/0!</v>
      </c>
      <c r="BP367" s="55" t="str">
        <f t="shared" si="66"/>
        <v>#DIV/0!</v>
      </c>
      <c r="BQ367" s="55" t="str">
        <f t="shared" si="67"/>
        <v>#DIV/0!</v>
      </c>
      <c r="BR367" s="39" t="str">
        <f t="shared" si="68"/>
        <v>#DIV/0!</v>
      </c>
      <c r="BS367" s="56" t="str">
        <f t="shared" ref="BS367:BT367" si="6054">AS367+BE367+BO367</f>
        <v>#DIV/0!</v>
      </c>
      <c r="BT367" s="56" t="str">
        <f t="shared" si="6054"/>
        <v>#DIV/0!</v>
      </c>
      <c r="BU367" s="56" t="str">
        <f t="shared" si="70"/>
        <v>#DIV/0!</v>
      </c>
      <c r="BV367" s="57" t="str">
        <f t="shared" si="71"/>
        <v>#DIV/0!</v>
      </c>
      <c r="BW367" s="51" t="str">
        <f t="shared" ref="BW367:BX367" si="6055">BW$1*X367</f>
        <v>#DIV/0!</v>
      </c>
      <c r="BX367" s="51" t="str">
        <f t="shared" si="6055"/>
        <v>#DIV/0!</v>
      </c>
      <c r="BY367" s="52" t="str">
        <f t="shared" si="73"/>
        <v>#DIV/0!</v>
      </c>
      <c r="BZ367" s="52" t="str">
        <f t="shared" si="74"/>
        <v>#DIV/0!</v>
      </c>
      <c r="CA367" s="36" t="str">
        <f t="shared" si="75"/>
        <v>#DIV/0!</v>
      </c>
      <c r="CB367" s="53" t="str">
        <f t="shared" ref="CB367:CC367" si="6056">POWER(AB367,CB$1)</f>
        <v>#DIV/0!</v>
      </c>
      <c r="CC367" s="53" t="str">
        <f t="shared" si="6056"/>
        <v>#DIV/0!</v>
      </c>
      <c r="CD367" s="54" t="str">
        <f t="shared" si="77"/>
        <v>#DIV/0!</v>
      </c>
      <c r="CE367" s="55" t="str">
        <f t="shared" si="78"/>
        <v>#DIV/0!</v>
      </c>
      <c r="CF367" s="55" t="str">
        <f t="shared" si="79"/>
        <v>#DIV/0!</v>
      </c>
      <c r="CG367" s="55" t="str">
        <f t="shared" si="80"/>
        <v>#DIV/0!</v>
      </c>
      <c r="CH367" s="39" t="str">
        <f t="shared" si="81"/>
        <v>#DIV/0!</v>
      </c>
      <c r="CI367" s="51" t="str">
        <f t="shared" si="82"/>
        <v>#DIV/0!</v>
      </c>
      <c r="CJ367" s="52" t="str">
        <f t="shared" si="83"/>
        <v>#DIV/0!</v>
      </c>
      <c r="CK367" s="52" t="str">
        <f t="shared" si="84"/>
        <v>#DIV/0!</v>
      </c>
      <c r="CL367" s="36" t="str">
        <f t="shared" si="85"/>
        <v>#DIV/0!</v>
      </c>
      <c r="CM367" s="53" t="str">
        <f t="shared" si="86"/>
        <v>#DIV/0!</v>
      </c>
      <c r="CN367" s="54" t="str">
        <f t="shared" si="87"/>
        <v>#DIV/0!</v>
      </c>
      <c r="CO367" s="55" t="str">
        <f t="shared" si="88"/>
        <v>#DIV/0!</v>
      </c>
      <c r="CP367" s="55" t="str">
        <f t="shared" si="89"/>
        <v>#DIV/0!</v>
      </c>
      <c r="CQ367" s="55" t="str">
        <f t="shared" si="90"/>
        <v>#DIV/0!</v>
      </c>
      <c r="CR367" s="39" t="str">
        <f t="shared" si="91"/>
        <v>#DIV/0!</v>
      </c>
      <c r="CS367" s="51" t="str">
        <f t="shared" si="92"/>
        <v>#DIV/0!</v>
      </c>
      <c r="CT367" s="51" t="str">
        <f t="shared" si="93"/>
        <v>#DIV/0!</v>
      </c>
      <c r="CU367" s="52" t="str">
        <f t="shared" si="94"/>
        <v>#DIV/0!</v>
      </c>
      <c r="CV367" s="52" t="str">
        <f t="shared" si="95"/>
        <v>#DIV/0!</v>
      </c>
      <c r="CW367" s="36" t="str">
        <f t="shared" si="96"/>
        <v>#DIV/0!</v>
      </c>
      <c r="CX367" s="53" t="str">
        <f t="shared" si="97"/>
        <v>#DIV/0!</v>
      </c>
      <c r="CY367" s="53" t="str">
        <f t="shared" si="98"/>
        <v>#DIV/0!</v>
      </c>
      <c r="CZ367" s="54" t="str">
        <f t="shared" si="99"/>
        <v>#DIV/0!</v>
      </c>
      <c r="DA367" s="55" t="str">
        <f t="shared" si="100"/>
        <v>#DIV/0!</v>
      </c>
      <c r="DB367" s="55" t="str">
        <f t="shared" si="101"/>
        <v>#DIV/0!</v>
      </c>
      <c r="DC367" s="55" t="str">
        <f t="shared" si="102"/>
        <v>#DIV/0!</v>
      </c>
      <c r="DD367" s="39" t="str">
        <f t="shared" si="103"/>
        <v>#DIV/0!</v>
      </c>
      <c r="DE367" s="51" t="str">
        <f t="shared" ref="DE367:DG367" si="6057">DE$1*X367</f>
        <v>#DIV/0!</v>
      </c>
      <c r="DF367" s="51" t="str">
        <f t="shared" si="6057"/>
        <v>#DIV/0!</v>
      </c>
      <c r="DG367" s="51" t="str">
        <f t="shared" si="6057"/>
        <v>#DIV/0!</v>
      </c>
      <c r="DH367" s="52" t="str">
        <f t="shared" si="105"/>
        <v>#DIV/0!</v>
      </c>
      <c r="DI367" s="52" t="str">
        <f t="shared" si="106"/>
        <v>#DIV/0!</v>
      </c>
      <c r="DJ367" s="36" t="str">
        <f t="shared" si="107"/>
        <v>#DIV/0!</v>
      </c>
      <c r="DK367" s="53" t="str">
        <f t="shared" ref="DK367:DM367" si="6058">POWER(AB367,DK$1)</f>
        <v>#DIV/0!</v>
      </c>
      <c r="DL367" s="53" t="str">
        <f t="shared" si="6058"/>
        <v>#DIV/0!</v>
      </c>
      <c r="DM367" s="53" t="str">
        <f t="shared" si="6058"/>
        <v>#DIV/0!</v>
      </c>
      <c r="DN367" s="54" t="str">
        <f t="shared" si="109"/>
        <v>#DIV/0!</v>
      </c>
      <c r="DO367" s="55" t="str">
        <f t="shared" si="110"/>
        <v>#DIV/0!</v>
      </c>
      <c r="DP367" s="55" t="str">
        <f t="shared" si="111"/>
        <v>#DIV/0!</v>
      </c>
      <c r="DQ367" s="55" t="str">
        <f t="shared" si="112"/>
        <v>#DIV/0!</v>
      </c>
      <c r="DR367" s="39" t="str">
        <f t="shared" si="113"/>
        <v>#DIV/0!</v>
      </c>
      <c r="DS367" s="51" t="str">
        <f t="shared" si="114"/>
        <v>#DIV/0!</v>
      </c>
      <c r="DT367" s="52" t="str">
        <f t="shared" si="115"/>
        <v>#DIV/0!</v>
      </c>
      <c r="DU367" s="52" t="str">
        <f t="shared" si="116"/>
        <v>#DIV/0!</v>
      </c>
      <c r="DV367" s="36" t="str">
        <f t="shared" si="117"/>
        <v>#DIV/0!</v>
      </c>
      <c r="DW367" s="53" t="str">
        <f t="shared" si="118"/>
        <v>#DIV/0!</v>
      </c>
      <c r="DX367" s="54" t="str">
        <f t="shared" si="119"/>
        <v>#DIV/0!</v>
      </c>
      <c r="DY367" s="55" t="str">
        <f t="shared" si="120"/>
        <v>#DIV/0!</v>
      </c>
      <c r="DZ367" s="55" t="str">
        <f t="shared" si="121"/>
        <v>#DIV/0!</v>
      </c>
      <c r="EA367" s="55" t="str">
        <f t="shared" si="122"/>
        <v>#DIV/0!</v>
      </c>
      <c r="EB367" s="39" t="str">
        <f t="shared" si="123"/>
        <v>#DIV/0!</v>
      </c>
      <c r="EC367" s="56" t="str">
        <f t="shared" ref="EC367:ED367" si="6059">CE367+CO367+DA367+DO367+DY367</f>
        <v>#DIV/0!</v>
      </c>
      <c r="ED367" s="56" t="str">
        <f t="shared" si="6059"/>
        <v>#DIV/0!</v>
      </c>
      <c r="EE367" s="56" t="str">
        <f t="shared" si="125"/>
        <v>#DIV/0!</v>
      </c>
      <c r="EF367" s="57" t="str">
        <f t="shared" si="126"/>
        <v>#DIV/0!</v>
      </c>
      <c r="EG367" s="51" t="str">
        <f t="shared" si="127"/>
        <v>#DIV/0!</v>
      </c>
      <c r="EH367" s="52" t="str">
        <f t="shared" si="128"/>
        <v>#DIV/0!</v>
      </c>
      <c r="EI367" s="52" t="str">
        <f t="shared" si="129"/>
        <v>#DIV/0!</v>
      </c>
      <c r="EJ367" s="36" t="str">
        <f t="shared" si="130"/>
        <v>#DIV/0!</v>
      </c>
      <c r="EK367" s="53" t="str">
        <f t="shared" si="131"/>
        <v>#DIV/0!</v>
      </c>
      <c r="EL367" s="54" t="str">
        <f t="shared" si="132"/>
        <v>#DIV/0!</v>
      </c>
      <c r="EM367" s="55" t="str">
        <f t="shared" si="133"/>
        <v>#DIV/0!</v>
      </c>
      <c r="EN367" s="55" t="str">
        <f t="shared" si="134"/>
        <v>#DIV/0!</v>
      </c>
      <c r="EO367" s="55" t="str">
        <f t="shared" si="135"/>
        <v>#DIV/0!</v>
      </c>
      <c r="EP367" s="39" t="str">
        <f t="shared" si="136"/>
        <v>#DIV/0!</v>
      </c>
      <c r="EQ367" s="56" t="str">
        <f t="shared" ref="EQ367:ER367" si="6060">BS367+EM367</f>
        <v>#DIV/0!</v>
      </c>
      <c r="ER367" s="56" t="str">
        <f t="shared" si="6060"/>
        <v>#DIV/0!</v>
      </c>
      <c r="ES367" s="56" t="str">
        <f t="shared" si="138"/>
        <v>#DIV/0!</v>
      </c>
      <c r="ET367" s="57" t="str">
        <f t="shared" si="139"/>
        <v>#DIV/0!</v>
      </c>
      <c r="EU367" s="51" t="str">
        <f t="shared" si="140"/>
        <v>#DIV/0!</v>
      </c>
      <c r="EV367" s="52" t="str">
        <f t="shared" si="141"/>
        <v>#DIV/0!</v>
      </c>
      <c r="EW367" s="52" t="str">
        <f t="shared" si="142"/>
        <v>#DIV/0!</v>
      </c>
      <c r="EX367" s="36" t="str">
        <f t="shared" si="143"/>
        <v>#DIV/0!</v>
      </c>
      <c r="EY367" s="53" t="str">
        <f t="shared" si="144"/>
        <v>#DIV/0!</v>
      </c>
      <c r="EZ367" s="54" t="str">
        <f t="shared" si="145"/>
        <v>#DIV/0!</v>
      </c>
      <c r="FA367" s="55" t="str">
        <f t="shared" si="146"/>
        <v>#DIV/0!</v>
      </c>
      <c r="FB367" s="55" t="str">
        <f t="shared" si="147"/>
        <v>#DIV/0!</v>
      </c>
      <c r="FC367" s="55" t="str">
        <f t="shared" si="148"/>
        <v>#DIV/0!</v>
      </c>
      <c r="FD367" s="39" t="str">
        <f t="shared" si="149"/>
        <v>#DIV/0!</v>
      </c>
      <c r="FE367" s="51" t="str">
        <f t="shared" si="150"/>
        <v>#DIV/0!</v>
      </c>
      <c r="FF367" s="52" t="str">
        <f t="shared" si="151"/>
        <v>#DIV/0!</v>
      </c>
      <c r="FG367" s="52" t="str">
        <f t="shared" si="152"/>
        <v>#DIV/0!</v>
      </c>
      <c r="FH367" s="36" t="str">
        <f t="shared" si="153"/>
        <v>#DIV/0!</v>
      </c>
      <c r="FI367" s="53" t="str">
        <f t="shared" si="154"/>
        <v>#DIV/0!</v>
      </c>
      <c r="FJ367" s="54" t="str">
        <f t="shared" si="155"/>
        <v>#DIV/0!</v>
      </c>
      <c r="FK367" s="55" t="str">
        <f t="shared" si="156"/>
        <v>#DIV/0!</v>
      </c>
      <c r="FL367" s="55" t="str">
        <f t="shared" si="157"/>
        <v>#DIV/0!</v>
      </c>
      <c r="FM367" s="55" t="str">
        <f t="shared" si="158"/>
        <v>#DIV/0!</v>
      </c>
      <c r="FN367" s="39" t="str">
        <f t="shared" si="159"/>
        <v>#DIV/0!</v>
      </c>
      <c r="FO367" s="56" t="str">
        <f t="shared" si="160"/>
        <v>#DIV/0!</v>
      </c>
      <c r="FP367" s="56" t="str">
        <f t="shared" si="161"/>
        <v>#DIV/0!</v>
      </c>
      <c r="FQ367" s="56" t="str">
        <f t="shared" si="162"/>
        <v>#DIV/0!</v>
      </c>
      <c r="FR367" s="57" t="str">
        <f t="shared" si="163"/>
        <v>#DIV/0!</v>
      </c>
      <c r="FS367" s="51" t="str">
        <f t="shared" si="164"/>
        <v>#DIV/0!</v>
      </c>
      <c r="FT367" s="51" t="str">
        <f t="shared" si="165"/>
        <v>#DIV/0!</v>
      </c>
      <c r="FU367" s="52" t="str">
        <f t="shared" si="166"/>
        <v>#DIV/0!</v>
      </c>
      <c r="FV367" s="52" t="str">
        <f t="shared" si="167"/>
        <v>#DIV/0!</v>
      </c>
      <c r="FW367" s="36" t="str">
        <f t="shared" si="168"/>
        <v>#DIV/0!</v>
      </c>
      <c r="FX367" s="53" t="str">
        <f t="shared" si="169"/>
        <v>#DIV/0!</v>
      </c>
      <c r="FY367" s="53" t="str">
        <f t="shared" si="170"/>
        <v>#DIV/0!</v>
      </c>
      <c r="FZ367" s="54" t="str">
        <f t="shared" si="171"/>
        <v>#DIV/0!</v>
      </c>
      <c r="GA367" s="55" t="str">
        <f t="shared" si="172"/>
        <v>#DIV/0!</v>
      </c>
      <c r="GB367" s="55" t="str">
        <f t="shared" si="173"/>
        <v>#DIV/0!</v>
      </c>
      <c r="GC367" s="55" t="str">
        <f t="shared" si="174"/>
        <v>#DIV/0!</v>
      </c>
      <c r="GD367" s="39" t="str">
        <f t="shared" si="175"/>
        <v>#DIV/0!</v>
      </c>
      <c r="GE367" s="58">
        <f t="shared" si="176"/>
        <v>-0.5</v>
      </c>
      <c r="GF367" s="42">
        <f t="shared" si="177"/>
        <v>-0.8660254038</v>
      </c>
      <c r="GG367" s="58">
        <f t="shared" si="178"/>
        <v>-2.094395102</v>
      </c>
      <c r="GH367" s="42">
        <f t="shared" si="179"/>
        <v>1</v>
      </c>
      <c r="GI367" s="59">
        <f t="shared" si="180"/>
        <v>-0.5</v>
      </c>
      <c r="GJ367" s="43">
        <f t="shared" si="181"/>
        <v>0.8660254038</v>
      </c>
      <c r="GK367" s="59">
        <f t="shared" si="182"/>
        <v>2.094395102</v>
      </c>
      <c r="GL367" s="43">
        <f t="shared" si="183"/>
        <v>1</v>
      </c>
      <c r="GM367" s="51">
        <f t="shared" si="184"/>
        <v>-2.094395102</v>
      </c>
      <c r="GN367" s="51" t="str">
        <f t="shared" si="185"/>
        <v>#DIV/0!</v>
      </c>
      <c r="GO367" s="52" t="str">
        <f t="shared" si="186"/>
        <v>#DIV/0!</v>
      </c>
      <c r="GP367" s="52" t="str">
        <f t="shared" si="187"/>
        <v>#DIV/0!</v>
      </c>
      <c r="GQ367" s="36" t="str">
        <f t="shared" si="188"/>
        <v>#DIV/0!</v>
      </c>
      <c r="GR367" s="53">
        <f t="shared" si="189"/>
        <v>1</v>
      </c>
      <c r="GS367" s="53" t="str">
        <f t="shared" si="190"/>
        <v>#DIV/0!</v>
      </c>
      <c r="GT367" s="54" t="str">
        <f t="shared" si="191"/>
        <v>#DIV/0!</v>
      </c>
      <c r="GU367" s="55" t="str">
        <f t="shared" si="192"/>
        <v>#DIV/0!</v>
      </c>
      <c r="GV367" s="55" t="str">
        <f t="shared" si="193"/>
        <v>#DIV/0!</v>
      </c>
      <c r="GW367" s="55" t="str">
        <f t="shared" si="194"/>
        <v>#DIV/0!</v>
      </c>
      <c r="GX367" s="39" t="str">
        <f t="shared" si="195"/>
        <v>#DIV/0!</v>
      </c>
      <c r="GY367" s="51">
        <f t="shared" si="196"/>
        <v>2.094395102</v>
      </c>
      <c r="GZ367" s="51" t="str">
        <f t="shared" si="197"/>
        <v>#DIV/0!</v>
      </c>
      <c r="HA367" s="52" t="str">
        <f t="shared" si="198"/>
        <v>#DIV/0!</v>
      </c>
      <c r="HB367" s="52" t="str">
        <f t="shared" si="199"/>
        <v>#DIV/0!</v>
      </c>
      <c r="HC367" s="36" t="str">
        <f t="shared" si="200"/>
        <v>#DIV/0!</v>
      </c>
      <c r="HD367" s="53">
        <f t="shared" si="201"/>
        <v>1</v>
      </c>
      <c r="HE367" s="53" t="str">
        <f t="shared" si="202"/>
        <v>#DIV/0!</v>
      </c>
      <c r="HF367" s="54" t="str">
        <f t="shared" si="203"/>
        <v>#DIV/0!</v>
      </c>
      <c r="HG367" s="55" t="str">
        <f t="shared" si="204"/>
        <v>#DIV/0!</v>
      </c>
      <c r="HH367" s="55" t="str">
        <f t="shared" si="205"/>
        <v>#DIV/0!</v>
      </c>
      <c r="HI367" s="55" t="str">
        <f t="shared" si="206"/>
        <v>#DIV/0!</v>
      </c>
      <c r="HJ367" s="39" t="str">
        <f t="shared" si="207"/>
        <v>#DIV/0!</v>
      </c>
      <c r="HK367" s="51">
        <f t="shared" si="208"/>
        <v>2.094395102</v>
      </c>
      <c r="HL367" s="51" t="str">
        <f t="shared" si="209"/>
        <v>#DIV/0!</v>
      </c>
      <c r="HM367" s="52" t="str">
        <f t="shared" si="210"/>
        <v>#DIV/0!</v>
      </c>
      <c r="HN367" s="52" t="str">
        <f t="shared" si="211"/>
        <v>#DIV/0!</v>
      </c>
      <c r="HO367" s="36" t="str">
        <f t="shared" si="212"/>
        <v>#DIV/0!</v>
      </c>
      <c r="HP367" s="53">
        <f t="shared" si="213"/>
        <v>1</v>
      </c>
      <c r="HQ367" s="53" t="str">
        <f t="shared" si="214"/>
        <v>#DIV/0!</v>
      </c>
      <c r="HR367" s="54" t="str">
        <f t="shared" si="215"/>
        <v>#DIV/0!</v>
      </c>
      <c r="HS367" s="55" t="str">
        <f t="shared" si="216"/>
        <v>#DIV/0!</v>
      </c>
      <c r="HT367" s="55" t="str">
        <f t="shared" si="217"/>
        <v>#DIV/0!</v>
      </c>
      <c r="HU367" s="55" t="str">
        <f t="shared" si="218"/>
        <v>#DIV/0!</v>
      </c>
      <c r="HV367" s="39" t="str">
        <f t="shared" si="219"/>
        <v>#DIV/0!</v>
      </c>
      <c r="HW367" s="51">
        <f t="shared" si="220"/>
        <v>-2.094395102</v>
      </c>
      <c r="HX367" s="51" t="str">
        <f t="shared" si="221"/>
        <v>#DIV/0!</v>
      </c>
      <c r="HY367" s="52" t="str">
        <f t="shared" si="222"/>
        <v>#DIV/0!</v>
      </c>
      <c r="HZ367" s="52" t="str">
        <f t="shared" si="223"/>
        <v>#DIV/0!</v>
      </c>
      <c r="IA367" s="36" t="str">
        <f t="shared" si="224"/>
        <v>#DIV/0!</v>
      </c>
      <c r="IB367" s="53">
        <f t="shared" si="225"/>
        <v>1</v>
      </c>
      <c r="IC367" s="53" t="str">
        <f t="shared" si="226"/>
        <v>#DIV/0!</v>
      </c>
      <c r="ID367" s="54" t="str">
        <f t="shared" si="227"/>
        <v>#DIV/0!</v>
      </c>
      <c r="IE367" s="55" t="str">
        <f t="shared" si="228"/>
        <v>#DIV/0!</v>
      </c>
      <c r="IF367" s="55" t="str">
        <f t="shared" si="229"/>
        <v>#DIV/0!</v>
      </c>
      <c r="IG367" s="55" t="str">
        <f t="shared" si="230"/>
        <v>#DIV/0!</v>
      </c>
      <c r="IH367" s="39" t="str">
        <f t="shared" si="231"/>
        <v>#DIV/0!</v>
      </c>
    </row>
    <row r="368" ht="12.75" customHeight="1">
      <c r="A368" s="44" t="str">
        <f>'Execute Cubic'!U363</f>
        <v/>
      </c>
      <c r="B368" s="44" t="str">
        <f>'Execute Cubic'!V363</f>
        <v/>
      </c>
      <c r="C368" s="44" t="str">
        <f>'Execute Cubic'!W363</f>
        <v/>
      </c>
      <c r="D368" s="44" t="str">
        <f>'Execute Cubic'!X363</f>
        <v/>
      </c>
      <c r="E368" s="44">
        <f t="shared" ref="E368:H368" si="6061">0</f>
        <v>0</v>
      </c>
      <c r="F368" s="44">
        <f t="shared" si="6061"/>
        <v>0</v>
      </c>
      <c r="G368" s="44">
        <f t="shared" si="6061"/>
        <v>0</v>
      </c>
      <c r="H368" s="44">
        <f t="shared" si="6061"/>
        <v>0</v>
      </c>
      <c r="I368" s="45" t="str">
        <f t="shared" si="27"/>
        <v>#DIV/0!</v>
      </c>
      <c r="J368" s="45" t="str">
        <f t="shared" si="28"/>
        <v>#DIV/0!</v>
      </c>
      <c r="K368" s="46" t="str">
        <f t="shared" si="29"/>
        <v>#DIV/0!</v>
      </c>
      <c r="L368" s="46" t="str">
        <f t="shared" si="30"/>
        <v>#DIV/0!</v>
      </c>
      <c r="M368" s="47" t="str">
        <f t="shared" si="31"/>
        <v>#DIV/0!</v>
      </c>
      <c r="N368" s="47" t="str">
        <f t="shared" si="32"/>
        <v>#DIV/0!</v>
      </c>
      <c r="O368" s="48" t="str">
        <f t="shared" ref="O368:R368" si="6062">ATAN2(A368,E368)</f>
        <v>#DIV/0!</v>
      </c>
      <c r="P368" s="48" t="str">
        <f t="shared" si="6062"/>
        <v>#DIV/0!</v>
      </c>
      <c r="Q368" s="48" t="str">
        <f t="shared" si="6062"/>
        <v>#DIV/0!</v>
      </c>
      <c r="R368" s="48" t="str">
        <f t="shared" si="6062"/>
        <v>#DIV/0!</v>
      </c>
      <c r="S368" s="48">
        <f t="shared" ref="S368:V368" si="6063">SQRT(POWER(A368,2)+POWER(E368,2))</f>
        <v>0</v>
      </c>
      <c r="T368" s="48">
        <f t="shared" si="6063"/>
        <v>0</v>
      </c>
      <c r="U368" s="48">
        <f t="shared" si="6063"/>
        <v>0</v>
      </c>
      <c r="V368" s="48">
        <f t="shared" si="6063"/>
        <v>0</v>
      </c>
      <c r="W368" s="49" t="str">
        <f t="shared" ref="W368:Z368" si="6064">O368-$O368</f>
        <v>#DIV/0!</v>
      </c>
      <c r="X368" s="49" t="str">
        <f t="shared" si="6064"/>
        <v>#DIV/0!</v>
      </c>
      <c r="Y368" s="49" t="str">
        <f t="shared" si="6064"/>
        <v>#DIV/0!</v>
      </c>
      <c r="Z368" s="49" t="str">
        <f t="shared" si="6064"/>
        <v>#DIV/0!</v>
      </c>
      <c r="AA368" s="49" t="str">
        <f t="shared" ref="AA368:AD368" si="6065">S368/$S368</f>
        <v>#DIV/0!</v>
      </c>
      <c r="AB368" s="49" t="str">
        <f t="shared" si="6065"/>
        <v>#DIV/0!</v>
      </c>
      <c r="AC368" s="49" t="str">
        <f t="shared" si="6065"/>
        <v>#DIV/0!</v>
      </c>
      <c r="AD368" s="49" t="str">
        <f t="shared" si="6065"/>
        <v>#DIV/0!</v>
      </c>
      <c r="AE368" s="50" t="str">
        <f t="shared" ref="AE368:AH368" si="6066">AA368*COS(W368)</f>
        <v>#DIV/0!</v>
      </c>
      <c r="AF368" s="50" t="str">
        <f t="shared" si="6066"/>
        <v>#DIV/0!</v>
      </c>
      <c r="AG368" s="50" t="str">
        <f t="shared" si="6066"/>
        <v>#DIV/0!</v>
      </c>
      <c r="AH368" s="50" t="str">
        <f t="shared" si="6066"/>
        <v>#DIV/0!</v>
      </c>
      <c r="AI368" s="44" t="str">
        <f t="shared" ref="AI368:AL368" si="6067">AA368*SIN(W368)</f>
        <v>#DIV/0!</v>
      </c>
      <c r="AJ368" s="44" t="str">
        <f t="shared" si="6067"/>
        <v>#DIV/0!</v>
      </c>
      <c r="AK368" s="44" t="str">
        <f t="shared" si="6067"/>
        <v>#DIV/0!</v>
      </c>
      <c r="AL368" s="44" t="str">
        <f t="shared" si="6067"/>
        <v>#DIV/0!</v>
      </c>
      <c r="AM368" s="51" t="str">
        <f t="shared" si="39"/>
        <v>#DIV/0!</v>
      </c>
      <c r="AN368" s="52" t="str">
        <f t="shared" si="40"/>
        <v>#DIV/0!</v>
      </c>
      <c r="AO368" s="52" t="str">
        <f t="shared" si="41"/>
        <v>#DIV/0!</v>
      </c>
      <c r="AP368" s="36" t="str">
        <f t="shared" si="42"/>
        <v>#DIV/0!</v>
      </c>
      <c r="AQ368" s="53" t="str">
        <f t="shared" si="43"/>
        <v>#DIV/0!</v>
      </c>
      <c r="AR368" s="54" t="str">
        <f t="shared" si="44"/>
        <v>#DIV/0!</v>
      </c>
      <c r="AS368" s="55" t="str">
        <f t="shared" si="45"/>
        <v>#DIV/0!</v>
      </c>
      <c r="AT368" s="55" t="str">
        <f t="shared" si="46"/>
        <v>#DIV/0!</v>
      </c>
      <c r="AU368" s="55" t="str">
        <f t="shared" si="47"/>
        <v>#DIV/0!</v>
      </c>
      <c r="AV368" s="39" t="str">
        <f t="shared" si="48"/>
        <v>#DIV/0!</v>
      </c>
      <c r="AW368" s="51" t="str">
        <f t="shared" ref="AW368:AX368" si="6068">AW$1*X368</f>
        <v>#DIV/0!</v>
      </c>
      <c r="AX368" s="51" t="str">
        <f t="shared" si="6068"/>
        <v>#DIV/0!</v>
      </c>
      <c r="AY368" s="52" t="str">
        <f t="shared" si="50"/>
        <v>#DIV/0!</v>
      </c>
      <c r="AZ368" s="52" t="str">
        <f t="shared" si="51"/>
        <v>#DIV/0!</v>
      </c>
      <c r="BA368" s="36" t="str">
        <f t="shared" si="52"/>
        <v>#DIV/0!</v>
      </c>
      <c r="BB368" s="53" t="str">
        <f t="shared" ref="BB368:BC368" si="6069">POWER(AB368,BB$1)</f>
        <v>#DIV/0!</v>
      </c>
      <c r="BC368" s="53" t="str">
        <f t="shared" si="6069"/>
        <v>#DIV/0!</v>
      </c>
      <c r="BD368" s="54" t="str">
        <f t="shared" si="54"/>
        <v>#DIV/0!</v>
      </c>
      <c r="BE368" s="55" t="str">
        <f t="shared" si="55"/>
        <v>#DIV/0!</v>
      </c>
      <c r="BF368" s="55" t="str">
        <f t="shared" si="56"/>
        <v>#DIV/0!</v>
      </c>
      <c r="BG368" s="55" t="str">
        <f t="shared" si="57"/>
        <v>#DIV/0!</v>
      </c>
      <c r="BH368" s="39" t="str">
        <f t="shared" si="58"/>
        <v>#DIV/0!</v>
      </c>
      <c r="BI368" s="51" t="str">
        <f t="shared" si="59"/>
        <v>#DIV/0!</v>
      </c>
      <c r="BJ368" s="52" t="str">
        <f t="shared" si="60"/>
        <v>#DIV/0!</v>
      </c>
      <c r="BK368" s="52" t="str">
        <f t="shared" si="61"/>
        <v>#DIV/0!</v>
      </c>
      <c r="BL368" s="36" t="str">
        <f t="shared" si="62"/>
        <v>#DIV/0!</v>
      </c>
      <c r="BM368" s="53" t="str">
        <f t="shared" si="63"/>
        <v>#DIV/0!</v>
      </c>
      <c r="BN368" s="54" t="str">
        <f t="shared" si="64"/>
        <v>#DIV/0!</v>
      </c>
      <c r="BO368" s="55" t="str">
        <f t="shared" si="65"/>
        <v>#DIV/0!</v>
      </c>
      <c r="BP368" s="55" t="str">
        <f t="shared" si="66"/>
        <v>#DIV/0!</v>
      </c>
      <c r="BQ368" s="55" t="str">
        <f t="shared" si="67"/>
        <v>#DIV/0!</v>
      </c>
      <c r="BR368" s="39" t="str">
        <f t="shared" si="68"/>
        <v>#DIV/0!</v>
      </c>
      <c r="BS368" s="56" t="str">
        <f t="shared" ref="BS368:BT368" si="6070">AS368+BE368+BO368</f>
        <v>#DIV/0!</v>
      </c>
      <c r="BT368" s="56" t="str">
        <f t="shared" si="6070"/>
        <v>#DIV/0!</v>
      </c>
      <c r="BU368" s="56" t="str">
        <f t="shared" si="70"/>
        <v>#DIV/0!</v>
      </c>
      <c r="BV368" s="57" t="str">
        <f t="shared" si="71"/>
        <v>#DIV/0!</v>
      </c>
      <c r="BW368" s="51" t="str">
        <f t="shared" ref="BW368:BX368" si="6071">BW$1*X368</f>
        <v>#DIV/0!</v>
      </c>
      <c r="BX368" s="51" t="str">
        <f t="shared" si="6071"/>
        <v>#DIV/0!</v>
      </c>
      <c r="BY368" s="52" t="str">
        <f t="shared" si="73"/>
        <v>#DIV/0!</v>
      </c>
      <c r="BZ368" s="52" t="str">
        <f t="shared" si="74"/>
        <v>#DIV/0!</v>
      </c>
      <c r="CA368" s="36" t="str">
        <f t="shared" si="75"/>
        <v>#DIV/0!</v>
      </c>
      <c r="CB368" s="53" t="str">
        <f t="shared" ref="CB368:CC368" si="6072">POWER(AB368,CB$1)</f>
        <v>#DIV/0!</v>
      </c>
      <c r="CC368" s="53" t="str">
        <f t="shared" si="6072"/>
        <v>#DIV/0!</v>
      </c>
      <c r="CD368" s="54" t="str">
        <f t="shared" si="77"/>
        <v>#DIV/0!</v>
      </c>
      <c r="CE368" s="55" t="str">
        <f t="shared" si="78"/>
        <v>#DIV/0!</v>
      </c>
      <c r="CF368" s="55" t="str">
        <f t="shared" si="79"/>
        <v>#DIV/0!</v>
      </c>
      <c r="CG368" s="55" t="str">
        <f t="shared" si="80"/>
        <v>#DIV/0!</v>
      </c>
      <c r="CH368" s="39" t="str">
        <f t="shared" si="81"/>
        <v>#DIV/0!</v>
      </c>
      <c r="CI368" s="51" t="str">
        <f t="shared" si="82"/>
        <v>#DIV/0!</v>
      </c>
      <c r="CJ368" s="52" t="str">
        <f t="shared" si="83"/>
        <v>#DIV/0!</v>
      </c>
      <c r="CK368" s="52" t="str">
        <f t="shared" si="84"/>
        <v>#DIV/0!</v>
      </c>
      <c r="CL368" s="36" t="str">
        <f t="shared" si="85"/>
        <v>#DIV/0!</v>
      </c>
      <c r="CM368" s="53" t="str">
        <f t="shared" si="86"/>
        <v>#DIV/0!</v>
      </c>
      <c r="CN368" s="54" t="str">
        <f t="shared" si="87"/>
        <v>#DIV/0!</v>
      </c>
      <c r="CO368" s="55" t="str">
        <f t="shared" si="88"/>
        <v>#DIV/0!</v>
      </c>
      <c r="CP368" s="55" t="str">
        <f t="shared" si="89"/>
        <v>#DIV/0!</v>
      </c>
      <c r="CQ368" s="55" t="str">
        <f t="shared" si="90"/>
        <v>#DIV/0!</v>
      </c>
      <c r="CR368" s="39" t="str">
        <f t="shared" si="91"/>
        <v>#DIV/0!</v>
      </c>
      <c r="CS368" s="51" t="str">
        <f t="shared" si="92"/>
        <v>#DIV/0!</v>
      </c>
      <c r="CT368" s="51" t="str">
        <f t="shared" si="93"/>
        <v>#DIV/0!</v>
      </c>
      <c r="CU368" s="52" t="str">
        <f t="shared" si="94"/>
        <v>#DIV/0!</v>
      </c>
      <c r="CV368" s="52" t="str">
        <f t="shared" si="95"/>
        <v>#DIV/0!</v>
      </c>
      <c r="CW368" s="36" t="str">
        <f t="shared" si="96"/>
        <v>#DIV/0!</v>
      </c>
      <c r="CX368" s="53" t="str">
        <f t="shared" si="97"/>
        <v>#DIV/0!</v>
      </c>
      <c r="CY368" s="53" t="str">
        <f t="shared" si="98"/>
        <v>#DIV/0!</v>
      </c>
      <c r="CZ368" s="54" t="str">
        <f t="shared" si="99"/>
        <v>#DIV/0!</v>
      </c>
      <c r="DA368" s="55" t="str">
        <f t="shared" si="100"/>
        <v>#DIV/0!</v>
      </c>
      <c r="DB368" s="55" t="str">
        <f t="shared" si="101"/>
        <v>#DIV/0!</v>
      </c>
      <c r="DC368" s="55" t="str">
        <f t="shared" si="102"/>
        <v>#DIV/0!</v>
      </c>
      <c r="DD368" s="39" t="str">
        <f t="shared" si="103"/>
        <v>#DIV/0!</v>
      </c>
      <c r="DE368" s="51" t="str">
        <f t="shared" ref="DE368:DG368" si="6073">DE$1*X368</f>
        <v>#DIV/0!</v>
      </c>
      <c r="DF368" s="51" t="str">
        <f t="shared" si="6073"/>
        <v>#DIV/0!</v>
      </c>
      <c r="DG368" s="51" t="str">
        <f t="shared" si="6073"/>
        <v>#DIV/0!</v>
      </c>
      <c r="DH368" s="52" t="str">
        <f t="shared" si="105"/>
        <v>#DIV/0!</v>
      </c>
      <c r="DI368" s="52" t="str">
        <f t="shared" si="106"/>
        <v>#DIV/0!</v>
      </c>
      <c r="DJ368" s="36" t="str">
        <f t="shared" si="107"/>
        <v>#DIV/0!</v>
      </c>
      <c r="DK368" s="53" t="str">
        <f t="shared" ref="DK368:DM368" si="6074">POWER(AB368,DK$1)</f>
        <v>#DIV/0!</v>
      </c>
      <c r="DL368" s="53" t="str">
        <f t="shared" si="6074"/>
        <v>#DIV/0!</v>
      </c>
      <c r="DM368" s="53" t="str">
        <f t="shared" si="6074"/>
        <v>#DIV/0!</v>
      </c>
      <c r="DN368" s="54" t="str">
        <f t="shared" si="109"/>
        <v>#DIV/0!</v>
      </c>
      <c r="DO368" s="55" t="str">
        <f t="shared" si="110"/>
        <v>#DIV/0!</v>
      </c>
      <c r="DP368" s="55" t="str">
        <f t="shared" si="111"/>
        <v>#DIV/0!</v>
      </c>
      <c r="DQ368" s="55" t="str">
        <f t="shared" si="112"/>
        <v>#DIV/0!</v>
      </c>
      <c r="DR368" s="39" t="str">
        <f t="shared" si="113"/>
        <v>#DIV/0!</v>
      </c>
      <c r="DS368" s="51" t="str">
        <f t="shared" si="114"/>
        <v>#DIV/0!</v>
      </c>
      <c r="DT368" s="52" t="str">
        <f t="shared" si="115"/>
        <v>#DIV/0!</v>
      </c>
      <c r="DU368" s="52" t="str">
        <f t="shared" si="116"/>
        <v>#DIV/0!</v>
      </c>
      <c r="DV368" s="36" t="str">
        <f t="shared" si="117"/>
        <v>#DIV/0!</v>
      </c>
      <c r="DW368" s="53" t="str">
        <f t="shared" si="118"/>
        <v>#DIV/0!</v>
      </c>
      <c r="DX368" s="54" t="str">
        <f t="shared" si="119"/>
        <v>#DIV/0!</v>
      </c>
      <c r="DY368" s="55" t="str">
        <f t="shared" si="120"/>
        <v>#DIV/0!</v>
      </c>
      <c r="DZ368" s="55" t="str">
        <f t="shared" si="121"/>
        <v>#DIV/0!</v>
      </c>
      <c r="EA368" s="55" t="str">
        <f t="shared" si="122"/>
        <v>#DIV/0!</v>
      </c>
      <c r="EB368" s="39" t="str">
        <f t="shared" si="123"/>
        <v>#DIV/0!</v>
      </c>
      <c r="EC368" s="56" t="str">
        <f t="shared" ref="EC368:ED368" si="6075">CE368+CO368+DA368+DO368+DY368</f>
        <v>#DIV/0!</v>
      </c>
      <c r="ED368" s="56" t="str">
        <f t="shared" si="6075"/>
        <v>#DIV/0!</v>
      </c>
      <c r="EE368" s="56" t="str">
        <f t="shared" si="125"/>
        <v>#DIV/0!</v>
      </c>
      <c r="EF368" s="57" t="str">
        <f t="shared" si="126"/>
        <v>#DIV/0!</v>
      </c>
      <c r="EG368" s="51" t="str">
        <f t="shared" si="127"/>
        <v>#DIV/0!</v>
      </c>
      <c r="EH368" s="52" t="str">
        <f t="shared" si="128"/>
        <v>#DIV/0!</v>
      </c>
      <c r="EI368" s="52" t="str">
        <f t="shared" si="129"/>
        <v>#DIV/0!</v>
      </c>
      <c r="EJ368" s="36" t="str">
        <f t="shared" si="130"/>
        <v>#DIV/0!</v>
      </c>
      <c r="EK368" s="53" t="str">
        <f t="shared" si="131"/>
        <v>#DIV/0!</v>
      </c>
      <c r="EL368" s="54" t="str">
        <f t="shared" si="132"/>
        <v>#DIV/0!</v>
      </c>
      <c r="EM368" s="55" t="str">
        <f t="shared" si="133"/>
        <v>#DIV/0!</v>
      </c>
      <c r="EN368" s="55" t="str">
        <f t="shared" si="134"/>
        <v>#DIV/0!</v>
      </c>
      <c r="EO368" s="55" t="str">
        <f t="shared" si="135"/>
        <v>#DIV/0!</v>
      </c>
      <c r="EP368" s="39" t="str">
        <f t="shared" si="136"/>
        <v>#DIV/0!</v>
      </c>
      <c r="EQ368" s="56" t="str">
        <f t="shared" ref="EQ368:ER368" si="6076">BS368+EM368</f>
        <v>#DIV/0!</v>
      </c>
      <c r="ER368" s="56" t="str">
        <f t="shared" si="6076"/>
        <v>#DIV/0!</v>
      </c>
      <c r="ES368" s="56" t="str">
        <f t="shared" si="138"/>
        <v>#DIV/0!</v>
      </c>
      <c r="ET368" s="57" t="str">
        <f t="shared" si="139"/>
        <v>#DIV/0!</v>
      </c>
      <c r="EU368" s="51" t="str">
        <f t="shared" si="140"/>
        <v>#DIV/0!</v>
      </c>
      <c r="EV368" s="52" t="str">
        <f t="shared" si="141"/>
        <v>#DIV/0!</v>
      </c>
      <c r="EW368" s="52" t="str">
        <f t="shared" si="142"/>
        <v>#DIV/0!</v>
      </c>
      <c r="EX368" s="36" t="str">
        <f t="shared" si="143"/>
        <v>#DIV/0!</v>
      </c>
      <c r="EY368" s="53" t="str">
        <f t="shared" si="144"/>
        <v>#DIV/0!</v>
      </c>
      <c r="EZ368" s="54" t="str">
        <f t="shared" si="145"/>
        <v>#DIV/0!</v>
      </c>
      <c r="FA368" s="55" t="str">
        <f t="shared" si="146"/>
        <v>#DIV/0!</v>
      </c>
      <c r="FB368" s="55" t="str">
        <f t="shared" si="147"/>
        <v>#DIV/0!</v>
      </c>
      <c r="FC368" s="55" t="str">
        <f t="shared" si="148"/>
        <v>#DIV/0!</v>
      </c>
      <c r="FD368" s="39" t="str">
        <f t="shared" si="149"/>
        <v>#DIV/0!</v>
      </c>
      <c r="FE368" s="51" t="str">
        <f t="shared" si="150"/>
        <v>#DIV/0!</v>
      </c>
      <c r="FF368" s="52" t="str">
        <f t="shared" si="151"/>
        <v>#DIV/0!</v>
      </c>
      <c r="FG368" s="52" t="str">
        <f t="shared" si="152"/>
        <v>#DIV/0!</v>
      </c>
      <c r="FH368" s="36" t="str">
        <f t="shared" si="153"/>
        <v>#DIV/0!</v>
      </c>
      <c r="FI368" s="53" t="str">
        <f t="shared" si="154"/>
        <v>#DIV/0!</v>
      </c>
      <c r="FJ368" s="54" t="str">
        <f t="shared" si="155"/>
        <v>#DIV/0!</v>
      </c>
      <c r="FK368" s="55" t="str">
        <f t="shared" si="156"/>
        <v>#DIV/0!</v>
      </c>
      <c r="FL368" s="55" t="str">
        <f t="shared" si="157"/>
        <v>#DIV/0!</v>
      </c>
      <c r="FM368" s="55" t="str">
        <f t="shared" si="158"/>
        <v>#DIV/0!</v>
      </c>
      <c r="FN368" s="39" t="str">
        <f t="shared" si="159"/>
        <v>#DIV/0!</v>
      </c>
      <c r="FO368" s="56" t="str">
        <f t="shared" si="160"/>
        <v>#DIV/0!</v>
      </c>
      <c r="FP368" s="56" t="str">
        <f t="shared" si="161"/>
        <v>#DIV/0!</v>
      </c>
      <c r="FQ368" s="56" t="str">
        <f t="shared" si="162"/>
        <v>#DIV/0!</v>
      </c>
      <c r="FR368" s="57" t="str">
        <f t="shared" si="163"/>
        <v>#DIV/0!</v>
      </c>
      <c r="FS368" s="51" t="str">
        <f t="shared" si="164"/>
        <v>#DIV/0!</v>
      </c>
      <c r="FT368" s="51" t="str">
        <f t="shared" si="165"/>
        <v>#DIV/0!</v>
      </c>
      <c r="FU368" s="52" t="str">
        <f t="shared" si="166"/>
        <v>#DIV/0!</v>
      </c>
      <c r="FV368" s="52" t="str">
        <f t="shared" si="167"/>
        <v>#DIV/0!</v>
      </c>
      <c r="FW368" s="36" t="str">
        <f t="shared" si="168"/>
        <v>#DIV/0!</v>
      </c>
      <c r="FX368" s="53" t="str">
        <f t="shared" si="169"/>
        <v>#DIV/0!</v>
      </c>
      <c r="FY368" s="53" t="str">
        <f t="shared" si="170"/>
        <v>#DIV/0!</v>
      </c>
      <c r="FZ368" s="54" t="str">
        <f t="shared" si="171"/>
        <v>#DIV/0!</v>
      </c>
      <c r="GA368" s="55" t="str">
        <f t="shared" si="172"/>
        <v>#DIV/0!</v>
      </c>
      <c r="GB368" s="55" t="str">
        <f t="shared" si="173"/>
        <v>#DIV/0!</v>
      </c>
      <c r="GC368" s="55" t="str">
        <f t="shared" si="174"/>
        <v>#DIV/0!</v>
      </c>
      <c r="GD368" s="39" t="str">
        <f t="shared" si="175"/>
        <v>#DIV/0!</v>
      </c>
      <c r="GE368" s="58">
        <f t="shared" si="176"/>
        <v>-0.5</v>
      </c>
      <c r="GF368" s="42">
        <f t="shared" si="177"/>
        <v>-0.8660254038</v>
      </c>
      <c r="GG368" s="58">
        <f t="shared" si="178"/>
        <v>-2.094395102</v>
      </c>
      <c r="GH368" s="42">
        <f t="shared" si="179"/>
        <v>1</v>
      </c>
      <c r="GI368" s="59">
        <f t="shared" si="180"/>
        <v>-0.5</v>
      </c>
      <c r="GJ368" s="43">
        <f t="shared" si="181"/>
        <v>0.8660254038</v>
      </c>
      <c r="GK368" s="59">
        <f t="shared" si="182"/>
        <v>2.094395102</v>
      </c>
      <c r="GL368" s="43">
        <f t="shared" si="183"/>
        <v>1</v>
      </c>
      <c r="GM368" s="51">
        <f t="shared" si="184"/>
        <v>-2.094395102</v>
      </c>
      <c r="GN368" s="51" t="str">
        <f t="shared" si="185"/>
        <v>#DIV/0!</v>
      </c>
      <c r="GO368" s="52" t="str">
        <f t="shared" si="186"/>
        <v>#DIV/0!</v>
      </c>
      <c r="GP368" s="52" t="str">
        <f t="shared" si="187"/>
        <v>#DIV/0!</v>
      </c>
      <c r="GQ368" s="36" t="str">
        <f t="shared" si="188"/>
        <v>#DIV/0!</v>
      </c>
      <c r="GR368" s="53">
        <f t="shared" si="189"/>
        <v>1</v>
      </c>
      <c r="GS368" s="53" t="str">
        <f t="shared" si="190"/>
        <v>#DIV/0!</v>
      </c>
      <c r="GT368" s="54" t="str">
        <f t="shared" si="191"/>
        <v>#DIV/0!</v>
      </c>
      <c r="GU368" s="55" t="str">
        <f t="shared" si="192"/>
        <v>#DIV/0!</v>
      </c>
      <c r="GV368" s="55" t="str">
        <f t="shared" si="193"/>
        <v>#DIV/0!</v>
      </c>
      <c r="GW368" s="55" t="str">
        <f t="shared" si="194"/>
        <v>#DIV/0!</v>
      </c>
      <c r="GX368" s="39" t="str">
        <f t="shared" si="195"/>
        <v>#DIV/0!</v>
      </c>
      <c r="GY368" s="51">
        <f t="shared" si="196"/>
        <v>2.094395102</v>
      </c>
      <c r="GZ368" s="51" t="str">
        <f t="shared" si="197"/>
        <v>#DIV/0!</v>
      </c>
      <c r="HA368" s="52" t="str">
        <f t="shared" si="198"/>
        <v>#DIV/0!</v>
      </c>
      <c r="HB368" s="52" t="str">
        <f t="shared" si="199"/>
        <v>#DIV/0!</v>
      </c>
      <c r="HC368" s="36" t="str">
        <f t="shared" si="200"/>
        <v>#DIV/0!</v>
      </c>
      <c r="HD368" s="53">
        <f t="shared" si="201"/>
        <v>1</v>
      </c>
      <c r="HE368" s="53" t="str">
        <f t="shared" si="202"/>
        <v>#DIV/0!</v>
      </c>
      <c r="HF368" s="54" t="str">
        <f t="shared" si="203"/>
        <v>#DIV/0!</v>
      </c>
      <c r="HG368" s="55" t="str">
        <f t="shared" si="204"/>
        <v>#DIV/0!</v>
      </c>
      <c r="HH368" s="55" t="str">
        <f t="shared" si="205"/>
        <v>#DIV/0!</v>
      </c>
      <c r="HI368" s="55" t="str">
        <f t="shared" si="206"/>
        <v>#DIV/0!</v>
      </c>
      <c r="HJ368" s="39" t="str">
        <f t="shared" si="207"/>
        <v>#DIV/0!</v>
      </c>
      <c r="HK368" s="51">
        <f t="shared" si="208"/>
        <v>2.094395102</v>
      </c>
      <c r="HL368" s="51" t="str">
        <f t="shared" si="209"/>
        <v>#DIV/0!</v>
      </c>
      <c r="HM368" s="52" t="str">
        <f t="shared" si="210"/>
        <v>#DIV/0!</v>
      </c>
      <c r="HN368" s="52" t="str">
        <f t="shared" si="211"/>
        <v>#DIV/0!</v>
      </c>
      <c r="HO368" s="36" t="str">
        <f t="shared" si="212"/>
        <v>#DIV/0!</v>
      </c>
      <c r="HP368" s="53">
        <f t="shared" si="213"/>
        <v>1</v>
      </c>
      <c r="HQ368" s="53" t="str">
        <f t="shared" si="214"/>
        <v>#DIV/0!</v>
      </c>
      <c r="HR368" s="54" t="str">
        <f t="shared" si="215"/>
        <v>#DIV/0!</v>
      </c>
      <c r="HS368" s="55" t="str">
        <f t="shared" si="216"/>
        <v>#DIV/0!</v>
      </c>
      <c r="HT368" s="55" t="str">
        <f t="shared" si="217"/>
        <v>#DIV/0!</v>
      </c>
      <c r="HU368" s="55" t="str">
        <f t="shared" si="218"/>
        <v>#DIV/0!</v>
      </c>
      <c r="HV368" s="39" t="str">
        <f t="shared" si="219"/>
        <v>#DIV/0!</v>
      </c>
      <c r="HW368" s="51">
        <f t="shared" si="220"/>
        <v>-2.094395102</v>
      </c>
      <c r="HX368" s="51" t="str">
        <f t="shared" si="221"/>
        <v>#DIV/0!</v>
      </c>
      <c r="HY368" s="52" t="str">
        <f t="shared" si="222"/>
        <v>#DIV/0!</v>
      </c>
      <c r="HZ368" s="52" t="str">
        <f t="shared" si="223"/>
        <v>#DIV/0!</v>
      </c>
      <c r="IA368" s="36" t="str">
        <f t="shared" si="224"/>
        <v>#DIV/0!</v>
      </c>
      <c r="IB368" s="53">
        <f t="shared" si="225"/>
        <v>1</v>
      </c>
      <c r="IC368" s="53" t="str">
        <f t="shared" si="226"/>
        <v>#DIV/0!</v>
      </c>
      <c r="ID368" s="54" t="str">
        <f t="shared" si="227"/>
        <v>#DIV/0!</v>
      </c>
      <c r="IE368" s="55" t="str">
        <f t="shared" si="228"/>
        <v>#DIV/0!</v>
      </c>
      <c r="IF368" s="55" t="str">
        <f t="shared" si="229"/>
        <v>#DIV/0!</v>
      </c>
      <c r="IG368" s="55" t="str">
        <f t="shared" si="230"/>
        <v>#DIV/0!</v>
      </c>
      <c r="IH368" s="39" t="str">
        <f t="shared" si="231"/>
        <v>#DIV/0!</v>
      </c>
    </row>
    <row r="369" ht="12.75" customHeight="1">
      <c r="A369" s="44" t="str">
        <f>'Execute Cubic'!U364</f>
        <v/>
      </c>
      <c r="B369" s="44" t="str">
        <f>'Execute Cubic'!V364</f>
        <v/>
      </c>
      <c r="C369" s="44" t="str">
        <f>'Execute Cubic'!W364</f>
        <v/>
      </c>
      <c r="D369" s="44" t="str">
        <f>'Execute Cubic'!X364</f>
        <v/>
      </c>
      <c r="E369" s="44">
        <f t="shared" ref="E369:H369" si="6077">0</f>
        <v>0</v>
      </c>
      <c r="F369" s="44">
        <f t="shared" si="6077"/>
        <v>0</v>
      </c>
      <c r="G369" s="44">
        <f t="shared" si="6077"/>
        <v>0</v>
      </c>
      <c r="H369" s="44">
        <f t="shared" si="6077"/>
        <v>0</v>
      </c>
      <c r="I369" s="45" t="str">
        <f t="shared" si="27"/>
        <v>#DIV/0!</v>
      </c>
      <c r="J369" s="45" t="str">
        <f t="shared" si="28"/>
        <v>#DIV/0!</v>
      </c>
      <c r="K369" s="46" t="str">
        <f t="shared" si="29"/>
        <v>#DIV/0!</v>
      </c>
      <c r="L369" s="46" t="str">
        <f t="shared" si="30"/>
        <v>#DIV/0!</v>
      </c>
      <c r="M369" s="47" t="str">
        <f t="shared" si="31"/>
        <v>#DIV/0!</v>
      </c>
      <c r="N369" s="47" t="str">
        <f t="shared" si="32"/>
        <v>#DIV/0!</v>
      </c>
      <c r="O369" s="48" t="str">
        <f t="shared" ref="O369:R369" si="6078">ATAN2(A369,E369)</f>
        <v>#DIV/0!</v>
      </c>
      <c r="P369" s="48" t="str">
        <f t="shared" si="6078"/>
        <v>#DIV/0!</v>
      </c>
      <c r="Q369" s="48" t="str">
        <f t="shared" si="6078"/>
        <v>#DIV/0!</v>
      </c>
      <c r="R369" s="48" t="str">
        <f t="shared" si="6078"/>
        <v>#DIV/0!</v>
      </c>
      <c r="S369" s="48">
        <f t="shared" ref="S369:V369" si="6079">SQRT(POWER(A369,2)+POWER(E369,2))</f>
        <v>0</v>
      </c>
      <c r="T369" s="48">
        <f t="shared" si="6079"/>
        <v>0</v>
      </c>
      <c r="U369" s="48">
        <f t="shared" si="6079"/>
        <v>0</v>
      </c>
      <c r="V369" s="48">
        <f t="shared" si="6079"/>
        <v>0</v>
      </c>
      <c r="W369" s="49" t="str">
        <f t="shared" ref="W369:Z369" si="6080">O369-$O369</f>
        <v>#DIV/0!</v>
      </c>
      <c r="X369" s="49" t="str">
        <f t="shared" si="6080"/>
        <v>#DIV/0!</v>
      </c>
      <c r="Y369" s="49" t="str">
        <f t="shared" si="6080"/>
        <v>#DIV/0!</v>
      </c>
      <c r="Z369" s="49" t="str">
        <f t="shared" si="6080"/>
        <v>#DIV/0!</v>
      </c>
      <c r="AA369" s="49" t="str">
        <f t="shared" ref="AA369:AD369" si="6081">S369/$S369</f>
        <v>#DIV/0!</v>
      </c>
      <c r="AB369" s="49" t="str">
        <f t="shared" si="6081"/>
        <v>#DIV/0!</v>
      </c>
      <c r="AC369" s="49" t="str">
        <f t="shared" si="6081"/>
        <v>#DIV/0!</v>
      </c>
      <c r="AD369" s="49" t="str">
        <f t="shared" si="6081"/>
        <v>#DIV/0!</v>
      </c>
      <c r="AE369" s="50" t="str">
        <f t="shared" ref="AE369:AH369" si="6082">AA369*COS(W369)</f>
        <v>#DIV/0!</v>
      </c>
      <c r="AF369" s="50" t="str">
        <f t="shared" si="6082"/>
        <v>#DIV/0!</v>
      </c>
      <c r="AG369" s="50" t="str">
        <f t="shared" si="6082"/>
        <v>#DIV/0!</v>
      </c>
      <c r="AH369" s="50" t="str">
        <f t="shared" si="6082"/>
        <v>#DIV/0!</v>
      </c>
      <c r="AI369" s="44" t="str">
        <f t="shared" ref="AI369:AL369" si="6083">AA369*SIN(W369)</f>
        <v>#DIV/0!</v>
      </c>
      <c r="AJ369" s="44" t="str">
        <f t="shared" si="6083"/>
        <v>#DIV/0!</v>
      </c>
      <c r="AK369" s="44" t="str">
        <f t="shared" si="6083"/>
        <v>#DIV/0!</v>
      </c>
      <c r="AL369" s="44" t="str">
        <f t="shared" si="6083"/>
        <v>#DIV/0!</v>
      </c>
      <c r="AM369" s="51" t="str">
        <f t="shared" si="39"/>
        <v>#DIV/0!</v>
      </c>
      <c r="AN369" s="52" t="str">
        <f t="shared" si="40"/>
        <v>#DIV/0!</v>
      </c>
      <c r="AO369" s="52" t="str">
        <f t="shared" si="41"/>
        <v>#DIV/0!</v>
      </c>
      <c r="AP369" s="36" t="str">
        <f t="shared" si="42"/>
        <v>#DIV/0!</v>
      </c>
      <c r="AQ369" s="53" t="str">
        <f t="shared" si="43"/>
        <v>#DIV/0!</v>
      </c>
      <c r="AR369" s="54" t="str">
        <f t="shared" si="44"/>
        <v>#DIV/0!</v>
      </c>
      <c r="AS369" s="55" t="str">
        <f t="shared" si="45"/>
        <v>#DIV/0!</v>
      </c>
      <c r="AT369" s="55" t="str">
        <f t="shared" si="46"/>
        <v>#DIV/0!</v>
      </c>
      <c r="AU369" s="55" t="str">
        <f t="shared" si="47"/>
        <v>#DIV/0!</v>
      </c>
      <c r="AV369" s="39" t="str">
        <f t="shared" si="48"/>
        <v>#DIV/0!</v>
      </c>
      <c r="AW369" s="51" t="str">
        <f t="shared" ref="AW369:AX369" si="6084">AW$1*X369</f>
        <v>#DIV/0!</v>
      </c>
      <c r="AX369" s="51" t="str">
        <f t="shared" si="6084"/>
        <v>#DIV/0!</v>
      </c>
      <c r="AY369" s="52" t="str">
        <f t="shared" si="50"/>
        <v>#DIV/0!</v>
      </c>
      <c r="AZ369" s="52" t="str">
        <f t="shared" si="51"/>
        <v>#DIV/0!</v>
      </c>
      <c r="BA369" s="36" t="str">
        <f t="shared" si="52"/>
        <v>#DIV/0!</v>
      </c>
      <c r="BB369" s="53" t="str">
        <f t="shared" ref="BB369:BC369" si="6085">POWER(AB369,BB$1)</f>
        <v>#DIV/0!</v>
      </c>
      <c r="BC369" s="53" t="str">
        <f t="shared" si="6085"/>
        <v>#DIV/0!</v>
      </c>
      <c r="BD369" s="54" t="str">
        <f t="shared" si="54"/>
        <v>#DIV/0!</v>
      </c>
      <c r="BE369" s="55" t="str">
        <f t="shared" si="55"/>
        <v>#DIV/0!</v>
      </c>
      <c r="BF369" s="55" t="str">
        <f t="shared" si="56"/>
        <v>#DIV/0!</v>
      </c>
      <c r="BG369" s="55" t="str">
        <f t="shared" si="57"/>
        <v>#DIV/0!</v>
      </c>
      <c r="BH369" s="39" t="str">
        <f t="shared" si="58"/>
        <v>#DIV/0!</v>
      </c>
      <c r="BI369" s="51" t="str">
        <f t="shared" si="59"/>
        <v>#DIV/0!</v>
      </c>
      <c r="BJ369" s="52" t="str">
        <f t="shared" si="60"/>
        <v>#DIV/0!</v>
      </c>
      <c r="BK369" s="52" t="str">
        <f t="shared" si="61"/>
        <v>#DIV/0!</v>
      </c>
      <c r="BL369" s="36" t="str">
        <f t="shared" si="62"/>
        <v>#DIV/0!</v>
      </c>
      <c r="BM369" s="53" t="str">
        <f t="shared" si="63"/>
        <v>#DIV/0!</v>
      </c>
      <c r="BN369" s="54" t="str">
        <f t="shared" si="64"/>
        <v>#DIV/0!</v>
      </c>
      <c r="BO369" s="55" t="str">
        <f t="shared" si="65"/>
        <v>#DIV/0!</v>
      </c>
      <c r="BP369" s="55" t="str">
        <f t="shared" si="66"/>
        <v>#DIV/0!</v>
      </c>
      <c r="BQ369" s="55" t="str">
        <f t="shared" si="67"/>
        <v>#DIV/0!</v>
      </c>
      <c r="BR369" s="39" t="str">
        <f t="shared" si="68"/>
        <v>#DIV/0!</v>
      </c>
      <c r="BS369" s="56" t="str">
        <f t="shared" ref="BS369:BT369" si="6086">AS369+BE369+BO369</f>
        <v>#DIV/0!</v>
      </c>
      <c r="BT369" s="56" t="str">
        <f t="shared" si="6086"/>
        <v>#DIV/0!</v>
      </c>
      <c r="BU369" s="56" t="str">
        <f t="shared" si="70"/>
        <v>#DIV/0!</v>
      </c>
      <c r="BV369" s="57" t="str">
        <f t="shared" si="71"/>
        <v>#DIV/0!</v>
      </c>
      <c r="BW369" s="51" t="str">
        <f t="shared" ref="BW369:BX369" si="6087">BW$1*X369</f>
        <v>#DIV/0!</v>
      </c>
      <c r="BX369" s="51" t="str">
        <f t="shared" si="6087"/>
        <v>#DIV/0!</v>
      </c>
      <c r="BY369" s="52" t="str">
        <f t="shared" si="73"/>
        <v>#DIV/0!</v>
      </c>
      <c r="BZ369" s="52" t="str">
        <f t="shared" si="74"/>
        <v>#DIV/0!</v>
      </c>
      <c r="CA369" s="36" t="str">
        <f t="shared" si="75"/>
        <v>#DIV/0!</v>
      </c>
      <c r="CB369" s="53" t="str">
        <f t="shared" ref="CB369:CC369" si="6088">POWER(AB369,CB$1)</f>
        <v>#DIV/0!</v>
      </c>
      <c r="CC369" s="53" t="str">
        <f t="shared" si="6088"/>
        <v>#DIV/0!</v>
      </c>
      <c r="CD369" s="54" t="str">
        <f t="shared" si="77"/>
        <v>#DIV/0!</v>
      </c>
      <c r="CE369" s="55" t="str">
        <f t="shared" si="78"/>
        <v>#DIV/0!</v>
      </c>
      <c r="CF369" s="55" t="str">
        <f t="shared" si="79"/>
        <v>#DIV/0!</v>
      </c>
      <c r="CG369" s="55" t="str">
        <f t="shared" si="80"/>
        <v>#DIV/0!</v>
      </c>
      <c r="CH369" s="39" t="str">
        <f t="shared" si="81"/>
        <v>#DIV/0!</v>
      </c>
      <c r="CI369" s="51" t="str">
        <f t="shared" si="82"/>
        <v>#DIV/0!</v>
      </c>
      <c r="CJ369" s="52" t="str">
        <f t="shared" si="83"/>
        <v>#DIV/0!</v>
      </c>
      <c r="CK369" s="52" t="str">
        <f t="shared" si="84"/>
        <v>#DIV/0!</v>
      </c>
      <c r="CL369" s="36" t="str">
        <f t="shared" si="85"/>
        <v>#DIV/0!</v>
      </c>
      <c r="CM369" s="53" t="str">
        <f t="shared" si="86"/>
        <v>#DIV/0!</v>
      </c>
      <c r="CN369" s="54" t="str">
        <f t="shared" si="87"/>
        <v>#DIV/0!</v>
      </c>
      <c r="CO369" s="55" t="str">
        <f t="shared" si="88"/>
        <v>#DIV/0!</v>
      </c>
      <c r="CP369" s="55" t="str">
        <f t="shared" si="89"/>
        <v>#DIV/0!</v>
      </c>
      <c r="CQ369" s="55" t="str">
        <f t="shared" si="90"/>
        <v>#DIV/0!</v>
      </c>
      <c r="CR369" s="39" t="str">
        <f t="shared" si="91"/>
        <v>#DIV/0!</v>
      </c>
      <c r="CS369" s="51" t="str">
        <f t="shared" si="92"/>
        <v>#DIV/0!</v>
      </c>
      <c r="CT369" s="51" t="str">
        <f t="shared" si="93"/>
        <v>#DIV/0!</v>
      </c>
      <c r="CU369" s="52" t="str">
        <f t="shared" si="94"/>
        <v>#DIV/0!</v>
      </c>
      <c r="CV369" s="52" t="str">
        <f t="shared" si="95"/>
        <v>#DIV/0!</v>
      </c>
      <c r="CW369" s="36" t="str">
        <f t="shared" si="96"/>
        <v>#DIV/0!</v>
      </c>
      <c r="CX369" s="53" t="str">
        <f t="shared" si="97"/>
        <v>#DIV/0!</v>
      </c>
      <c r="CY369" s="53" t="str">
        <f t="shared" si="98"/>
        <v>#DIV/0!</v>
      </c>
      <c r="CZ369" s="54" t="str">
        <f t="shared" si="99"/>
        <v>#DIV/0!</v>
      </c>
      <c r="DA369" s="55" t="str">
        <f t="shared" si="100"/>
        <v>#DIV/0!</v>
      </c>
      <c r="DB369" s="55" t="str">
        <f t="shared" si="101"/>
        <v>#DIV/0!</v>
      </c>
      <c r="DC369" s="55" t="str">
        <f t="shared" si="102"/>
        <v>#DIV/0!</v>
      </c>
      <c r="DD369" s="39" t="str">
        <f t="shared" si="103"/>
        <v>#DIV/0!</v>
      </c>
      <c r="DE369" s="51" t="str">
        <f t="shared" ref="DE369:DG369" si="6089">DE$1*X369</f>
        <v>#DIV/0!</v>
      </c>
      <c r="DF369" s="51" t="str">
        <f t="shared" si="6089"/>
        <v>#DIV/0!</v>
      </c>
      <c r="DG369" s="51" t="str">
        <f t="shared" si="6089"/>
        <v>#DIV/0!</v>
      </c>
      <c r="DH369" s="52" t="str">
        <f t="shared" si="105"/>
        <v>#DIV/0!</v>
      </c>
      <c r="DI369" s="52" t="str">
        <f t="shared" si="106"/>
        <v>#DIV/0!</v>
      </c>
      <c r="DJ369" s="36" t="str">
        <f t="shared" si="107"/>
        <v>#DIV/0!</v>
      </c>
      <c r="DK369" s="53" t="str">
        <f t="shared" ref="DK369:DM369" si="6090">POWER(AB369,DK$1)</f>
        <v>#DIV/0!</v>
      </c>
      <c r="DL369" s="53" t="str">
        <f t="shared" si="6090"/>
        <v>#DIV/0!</v>
      </c>
      <c r="DM369" s="53" t="str">
        <f t="shared" si="6090"/>
        <v>#DIV/0!</v>
      </c>
      <c r="DN369" s="54" t="str">
        <f t="shared" si="109"/>
        <v>#DIV/0!</v>
      </c>
      <c r="DO369" s="55" t="str">
        <f t="shared" si="110"/>
        <v>#DIV/0!</v>
      </c>
      <c r="DP369" s="55" t="str">
        <f t="shared" si="111"/>
        <v>#DIV/0!</v>
      </c>
      <c r="DQ369" s="55" t="str">
        <f t="shared" si="112"/>
        <v>#DIV/0!</v>
      </c>
      <c r="DR369" s="39" t="str">
        <f t="shared" si="113"/>
        <v>#DIV/0!</v>
      </c>
      <c r="DS369" s="51" t="str">
        <f t="shared" si="114"/>
        <v>#DIV/0!</v>
      </c>
      <c r="DT369" s="52" t="str">
        <f t="shared" si="115"/>
        <v>#DIV/0!</v>
      </c>
      <c r="DU369" s="52" t="str">
        <f t="shared" si="116"/>
        <v>#DIV/0!</v>
      </c>
      <c r="DV369" s="36" t="str">
        <f t="shared" si="117"/>
        <v>#DIV/0!</v>
      </c>
      <c r="DW369" s="53" t="str">
        <f t="shared" si="118"/>
        <v>#DIV/0!</v>
      </c>
      <c r="DX369" s="54" t="str">
        <f t="shared" si="119"/>
        <v>#DIV/0!</v>
      </c>
      <c r="DY369" s="55" t="str">
        <f t="shared" si="120"/>
        <v>#DIV/0!</v>
      </c>
      <c r="DZ369" s="55" t="str">
        <f t="shared" si="121"/>
        <v>#DIV/0!</v>
      </c>
      <c r="EA369" s="55" t="str">
        <f t="shared" si="122"/>
        <v>#DIV/0!</v>
      </c>
      <c r="EB369" s="39" t="str">
        <f t="shared" si="123"/>
        <v>#DIV/0!</v>
      </c>
      <c r="EC369" s="56" t="str">
        <f t="shared" ref="EC369:ED369" si="6091">CE369+CO369+DA369+DO369+DY369</f>
        <v>#DIV/0!</v>
      </c>
      <c r="ED369" s="56" t="str">
        <f t="shared" si="6091"/>
        <v>#DIV/0!</v>
      </c>
      <c r="EE369" s="56" t="str">
        <f t="shared" si="125"/>
        <v>#DIV/0!</v>
      </c>
      <c r="EF369" s="57" t="str">
        <f t="shared" si="126"/>
        <v>#DIV/0!</v>
      </c>
      <c r="EG369" s="51" t="str">
        <f t="shared" si="127"/>
        <v>#DIV/0!</v>
      </c>
      <c r="EH369" s="52" t="str">
        <f t="shared" si="128"/>
        <v>#DIV/0!</v>
      </c>
      <c r="EI369" s="52" t="str">
        <f t="shared" si="129"/>
        <v>#DIV/0!</v>
      </c>
      <c r="EJ369" s="36" t="str">
        <f t="shared" si="130"/>
        <v>#DIV/0!</v>
      </c>
      <c r="EK369" s="53" t="str">
        <f t="shared" si="131"/>
        <v>#DIV/0!</v>
      </c>
      <c r="EL369" s="54" t="str">
        <f t="shared" si="132"/>
        <v>#DIV/0!</v>
      </c>
      <c r="EM369" s="55" t="str">
        <f t="shared" si="133"/>
        <v>#DIV/0!</v>
      </c>
      <c r="EN369" s="55" t="str">
        <f t="shared" si="134"/>
        <v>#DIV/0!</v>
      </c>
      <c r="EO369" s="55" t="str">
        <f t="shared" si="135"/>
        <v>#DIV/0!</v>
      </c>
      <c r="EP369" s="39" t="str">
        <f t="shared" si="136"/>
        <v>#DIV/0!</v>
      </c>
      <c r="EQ369" s="56" t="str">
        <f t="shared" ref="EQ369:ER369" si="6092">BS369+EM369</f>
        <v>#DIV/0!</v>
      </c>
      <c r="ER369" s="56" t="str">
        <f t="shared" si="6092"/>
        <v>#DIV/0!</v>
      </c>
      <c r="ES369" s="56" t="str">
        <f t="shared" si="138"/>
        <v>#DIV/0!</v>
      </c>
      <c r="ET369" s="57" t="str">
        <f t="shared" si="139"/>
        <v>#DIV/0!</v>
      </c>
      <c r="EU369" s="51" t="str">
        <f t="shared" si="140"/>
        <v>#DIV/0!</v>
      </c>
      <c r="EV369" s="52" t="str">
        <f t="shared" si="141"/>
        <v>#DIV/0!</v>
      </c>
      <c r="EW369" s="52" t="str">
        <f t="shared" si="142"/>
        <v>#DIV/0!</v>
      </c>
      <c r="EX369" s="36" t="str">
        <f t="shared" si="143"/>
        <v>#DIV/0!</v>
      </c>
      <c r="EY369" s="53" t="str">
        <f t="shared" si="144"/>
        <v>#DIV/0!</v>
      </c>
      <c r="EZ369" s="54" t="str">
        <f t="shared" si="145"/>
        <v>#DIV/0!</v>
      </c>
      <c r="FA369" s="55" t="str">
        <f t="shared" si="146"/>
        <v>#DIV/0!</v>
      </c>
      <c r="FB369" s="55" t="str">
        <f t="shared" si="147"/>
        <v>#DIV/0!</v>
      </c>
      <c r="FC369" s="55" t="str">
        <f t="shared" si="148"/>
        <v>#DIV/0!</v>
      </c>
      <c r="FD369" s="39" t="str">
        <f t="shared" si="149"/>
        <v>#DIV/0!</v>
      </c>
      <c r="FE369" s="51" t="str">
        <f t="shared" si="150"/>
        <v>#DIV/0!</v>
      </c>
      <c r="FF369" s="52" t="str">
        <f t="shared" si="151"/>
        <v>#DIV/0!</v>
      </c>
      <c r="FG369" s="52" t="str">
        <f t="shared" si="152"/>
        <v>#DIV/0!</v>
      </c>
      <c r="FH369" s="36" t="str">
        <f t="shared" si="153"/>
        <v>#DIV/0!</v>
      </c>
      <c r="FI369" s="53" t="str">
        <f t="shared" si="154"/>
        <v>#DIV/0!</v>
      </c>
      <c r="FJ369" s="54" t="str">
        <f t="shared" si="155"/>
        <v>#DIV/0!</v>
      </c>
      <c r="FK369" s="55" t="str">
        <f t="shared" si="156"/>
        <v>#DIV/0!</v>
      </c>
      <c r="FL369" s="55" t="str">
        <f t="shared" si="157"/>
        <v>#DIV/0!</v>
      </c>
      <c r="FM369" s="55" t="str">
        <f t="shared" si="158"/>
        <v>#DIV/0!</v>
      </c>
      <c r="FN369" s="39" t="str">
        <f t="shared" si="159"/>
        <v>#DIV/0!</v>
      </c>
      <c r="FO369" s="56" t="str">
        <f t="shared" si="160"/>
        <v>#DIV/0!</v>
      </c>
      <c r="FP369" s="56" t="str">
        <f t="shared" si="161"/>
        <v>#DIV/0!</v>
      </c>
      <c r="FQ369" s="56" t="str">
        <f t="shared" si="162"/>
        <v>#DIV/0!</v>
      </c>
      <c r="FR369" s="57" t="str">
        <f t="shared" si="163"/>
        <v>#DIV/0!</v>
      </c>
      <c r="FS369" s="51" t="str">
        <f t="shared" si="164"/>
        <v>#DIV/0!</v>
      </c>
      <c r="FT369" s="51" t="str">
        <f t="shared" si="165"/>
        <v>#DIV/0!</v>
      </c>
      <c r="FU369" s="52" t="str">
        <f t="shared" si="166"/>
        <v>#DIV/0!</v>
      </c>
      <c r="FV369" s="52" t="str">
        <f t="shared" si="167"/>
        <v>#DIV/0!</v>
      </c>
      <c r="FW369" s="36" t="str">
        <f t="shared" si="168"/>
        <v>#DIV/0!</v>
      </c>
      <c r="FX369" s="53" t="str">
        <f t="shared" si="169"/>
        <v>#DIV/0!</v>
      </c>
      <c r="FY369" s="53" t="str">
        <f t="shared" si="170"/>
        <v>#DIV/0!</v>
      </c>
      <c r="FZ369" s="54" t="str">
        <f t="shared" si="171"/>
        <v>#DIV/0!</v>
      </c>
      <c r="GA369" s="55" t="str">
        <f t="shared" si="172"/>
        <v>#DIV/0!</v>
      </c>
      <c r="GB369" s="55" t="str">
        <f t="shared" si="173"/>
        <v>#DIV/0!</v>
      </c>
      <c r="GC369" s="55" t="str">
        <f t="shared" si="174"/>
        <v>#DIV/0!</v>
      </c>
      <c r="GD369" s="39" t="str">
        <f t="shared" si="175"/>
        <v>#DIV/0!</v>
      </c>
      <c r="GE369" s="58">
        <f t="shared" si="176"/>
        <v>-0.5</v>
      </c>
      <c r="GF369" s="42">
        <f t="shared" si="177"/>
        <v>-0.8660254038</v>
      </c>
      <c r="GG369" s="58">
        <f t="shared" si="178"/>
        <v>-2.094395102</v>
      </c>
      <c r="GH369" s="42">
        <f t="shared" si="179"/>
        <v>1</v>
      </c>
      <c r="GI369" s="59">
        <f t="shared" si="180"/>
        <v>-0.5</v>
      </c>
      <c r="GJ369" s="43">
        <f t="shared" si="181"/>
        <v>0.8660254038</v>
      </c>
      <c r="GK369" s="59">
        <f t="shared" si="182"/>
        <v>2.094395102</v>
      </c>
      <c r="GL369" s="43">
        <f t="shared" si="183"/>
        <v>1</v>
      </c>
      <c r="GM369" s="51">
        <f t="shared" si="184"/>
        <v>-2.094395102</v>
      </c>
      <c r="GN369" s="51" t="str">
        <f t="shared" si="185"/>
        <v>#DIV/0!</v>
      </c>
      <c r="GO369" s="52" t="str">
        <f t="shared" si="186"/>
        <v>#DIV/0!</v>
      </c>
      <c r="GP369" s="52" t="str">
        <f t="shared" si="187"/>
        <v>#DIV/0!</v>
      </c>
      <c r="GQ369" s="36" t="str">
        <f t="shared" si="188"/>
        <v>#DIV/0!</v>
      </c>
      <c r="GR369" s="53">
        <f t="shared" si="189"/>
        <v>1</v>
      </c>
      <c r="GS369" s="53" t="str">
        <f t="shared" si="190"/>
        <v>#DIV/0!</v>
      </c>
      <c r="GT369" s="54" t="str">
        <f t="shared" si="191"/>
        <v>#DIV/0!</v>
      </c>
      <c r="GU369" s="55" t="str">
        <f t="shared" si="192"/>
        <v>#DIV/0!</v>
      </c>
      <c r="GV369" s="55" t="str">
        <f t="shared" si="193"/>
        <v>#DIV/0!</v>
      </c>
      <c r="GW369" s="55" t="str">
        <f t="shared" si="194"/>
        <v>#DIV/0!</v>
      </c>
      <c r="GX369" s="39" t="str">
        <f t="shared" si="195"/>
        <v>#DIV/0!</v>
      </c>
      <c r="GY369" s="51">
        <f t="shared" si="196"/>
        <v>2.094395102</v>
      </c>
      <c r="GZ369" s="51" t="str">
        <f t="shared" si="197"/>
        <v>#DIV/0!</v>
      </c>
      <c r="HA369" s="52" t="str">
        <f t="shared" si="198"/>
        <v>#DIV/0!</v>
      </c>
      <c r="HB369" s="52" t="str">
        <f t="shared" si="199"/>
        <v>#DIV/0!</v>
      </c>
      <c r="HC369" s="36" t="str">
        <f t="shared" si="200"/>
        <v>#DIV/0!</v>
      </c>
      <c r="HD369" s="53">
        <f t="shared" si="201"/>
        <v>1</v>
      </c>
      <c r="HE369" s="53" t="str">
        <f t="shared" si="202"/>
        <v>#DIV/0!</v>
      </c>
      <c r="HF369" s="54" t="str">
        <f t="shared" si="203"/>
        <v>#DIV/0!</v>
      </c>
      <c r="HG369" s="55" t="str">
        <f t="shared" si="204"/>
        <v>#DIV/0!</v>
      </c>
      <c r="HH369" s="55" t="str">
        <f t="shared" si="205"/>
        <v>#DIV/0!</v>
      </c>
      <c r="HI369" s="55" t="str">
        <f t="shared" si="206"/>
        <v>#DIV/0!</v>
      </c>
      <c r="HJ369" s="39" t="str">
        <f t="shared" si="207"/>
        <v>#DIV/0!</v>
      </c>
      <c r="HK369" s="51">
        <f t="shared" si="208"/>
        <v>2.094395102</v>
      </c>
      <c r="HL369" s="51" t="str">
        <f t="shared" si="209"/>
        <v>#DIV/0!</v>
      </c>
      <c r="HM369" s="52" t="str">
        <f t="shared" si="210"/>
        <v>#DIV/0!</v>
      </c>
      <c r="HN369" s="52" t="str">
        <f t="shared" si="211"/>
        <v>#DIV/0!</v>
      </c>
      <c r="HO369" s="36" t="str">
        <f t="shared" si="212"/>
        <v>#DIV/0!</v>
      </c>
      <c r="HP369" s="53">
        <f t="shared" si="213"/>
        <v>1</v>
      </c>
      <c r="HQ369" s="53" t="str">
        <f t="shared" si="214"/>
        <v>#DIV/0!</v>
      </c>
      <c r="HR369" s="54" t="str">
        <f t="shared" si="215"/>
        <v>#DIV/0!</v>
      </c>
      <c r="HS369" s="55" t="str">
        <f t="shared" si="216"/>
        <v>#DIV/0!</v>
      </c>
      <c r="HT369" s="55" t="str">
        <f t="shared" si="217"/>
        <v>#DIV/0!</v>
      </c>
      <c r="HU369" s="55" t="str">
        <f t="shared" si="218"/>
        <v>#DIV/0!</v>
      </c>
      <c r="HV369" s="39" t="str">
        <f t="shared" si="219"/>
        <v>#DIV/0!</v>
      </c>
      <c r="HW369" s="51">
        <f t="shared" si="220"/>
        <v>-2.094395102</v>
      </c>
      <c r="HX369" s="51" t="str">
        <f t="shared" si="221"/>
        <v>#DIV/0!</v>
      </c>
      <c r="HY369" s="52" t="str">
        <f t="shared" si="222"/>
        <v>#DIV/0!</v>
      </c>
      <c r="HZ369" s="52" t="str">
        <f t="shared" si="223"/>
        <v>#DIV/0!</v>
      </c>
      <c r="IA369" s="36" t="str">
        <f t="shared" si="224"/>
        <v>#DIV/0!</v>
      </c>
      <c r="IB369" s="53">
        <f t="shared" si="225"/>
        <v>1</v>
      </c>
      <c r="IC369" s="53" t="str">
        <f t="shared" si="226"/>
        <v>#DIV/0!</v>
      </c>
      <c r="ID369" s="54" t="str">
        <f t="shared" si="227"/>
        <v>#DIV/0!</v>
      </c>
      <c r="IE369" s="55" t="str">
        <f t="shared" si="228"/>
        <v>#DIV/0!</v>
      </c>
      <c r="IF369" s="55" t="str">
        <f t="shared" si="229"/>
        <v>#DIV/0!</v>
      </c>
      <c r="IG369" s="55" t="str">
        <f t="shared" si="230"/>
        <v>#DIV/0!</v>
      </c>
      <c r="IH369" s="39" t="str">
        <f t="shared" si="231"/>
        <v>#DIV/0!</v>
      </c>
    </row>
    <row r="370" ht="12.75" customHeight="1">
      <c r="A370" s="44" t="str">
        <f>'Execute Cubic'!U365</f>
        <v/>
      </c>
      <c r="B370" s="44" t="str">
        <f>'Execute Cubic'!V365</f>
        <v/>
      </c>
      <c r="C370" s="44" t="str">
        <f>'Execute Cubic'!W365</f>
        <v/>
      </c>
      <c r="D370" s="44" t="str">
        <f>'Execute Cubic'!X365</f>
        <v/>
      </c>
      <c r="E370" s="44">
        <f t="shared" ref="E370:H370" si="6093">0</f>
        <v>0</v>
      </c>
      <c r="F370" s="44">
        <f t="shared" si="6093"/>
        <v>0</v>
      </c>
      <c r="G370" s="44">
        <f t="shared" si="6093"/>
        <v>0</v>
      </c>
      <c r="H370" s="44">
        <f t="shared" si="6093"/>
        <v>0</v>
      </c>
      <c r="I370" s="45" t="str">
        <f t="shared" si="27"/>
        <v>#DIV/0!</v>
      </c>
      <c r="J370" s="45" t="str">
        <f t="shared" si="28"/>
        <v>#DIV/0!</v>
      </c>
      <c r="K370" s="46" t="str">
        <f t="shared" si="29"/>
        <v>#DIV/0!</v>
      </c>
      <c r="L370" s="46" t="str">
        <f t="shared" si="30"/>
        <v>#DIV/0!</v>
      </c>
      <c r="M370" s="47" t="str">
        <f t="shared" si="31"/>
        <v>#DIV/0!</v>
      </c>
      <c r="N370" s="47" t="str">
        <f t="shared" si="32"/>
        <v>#DIV/0!</v>
      </c>
      <c r="O370" s="48" t="str">
        <f t="shared" ref="O370:R370" si="6094">ATAN2(A370,E370)</f>
        <v>#DIV/0!</v>
      </c>
      <c r="P370" s="48" t="str">
        <f t="shared" si="6094"/>
        <v>#DIV/0!</v>
      </c>
      <c r="Q370" s="48" t="str">
        <f t="shared" si="6094"/>
        <v>#DIV/0!</v>
      </c>
      <c r="R370" s="48" t="str">
        <f t="shared" si="6094"/>
        <v>#DIV/0!</v>
      </c>
      <c r="S370" s="48">
        <f t="shared" ref="S370:V370" si="6095">SQRT(POWER(A370,2)+POWER(E370,2))</f>
        <v>0</v>
      </c>
      <c r="T370" s="48">
        <f t="shared" si="6095"/>
        <v>0</v>
      </c>
      <c r="U370" s="48">
        <f t="shared" si="6095"/>
        <v>0</v>
      </c>
      <c r="V370" s="48">
        <f t="shared" si="6095"/>
        <v>0</v>
      </c>
      <c r="W370" s="49" t="str">
        <f t="shared" ref="W370:Z370" si="6096">O370-$O370</f>
        <v>#DIV/0!</v>
      </c>
      <c r="X370" s="49" t="str">
        <f t="shared" si="6096"/>
        <v>#DIV/0!</v>
      </c>
      <c r="Y370" s="49" t="str">
        <f t="shared" si="6096"/>
        <v>#DIV/0!</v>
      </c>
      <c r="Z370" s="49" t="str">
        <f t="shared" si="6096"/>
        <v>#DIV/0!</v>
      </c>
      <c r="AA370" s="49" t="str">
        <f t="shared" ref="AA370:AD370" si="6097">S370/$S370</f>
        <v>#DIV/0!</v>
      </c>
      <c r="AB370" s="49" t="str">
        <f t="shared" si="6097"/>
        <v>#DIV/0!</v>
      </c>
      <c r="AC370" s="49" t="str">
        <f t="shared" si="6097"/>
        <v>#DIV/0!</v>
      </c>
      <c r="AD370" s="49" t="str">
        <f t="shared" si="6097"/>
        <v>#DIV/0!</v>
      </c>
      <c r="AE370" s="50" t="str">
        <f t="shared" ref="AE370:AH370" si="6098">AA370*COS(W370)</f>
        <v>#DIV/0!</v>
      </c>
      <c r="AF370" s="50" t="str">
        <f t="shared" si="6098"/>
        <v>#DIV/0!</v>
      </c>
      <c r="AG370" s="50" t="str">
        <f t="shared" si="6098"/>
        <v>#DIV/0!</v>
      </c>
      <c r="AH370" s="50" t="str">
        <f t="shared" si="6098"/>
        <v>#DIV/0!</v>
      </c>
      <c r="AI370" s="44" t="str">
        <f t="shared" ref="AI370:AL370" si="6099">AA370*SIN(W370)</f>
        <v>#DIV/0!</v>
      </c>
      <c r="AJ370" s="44" t="str">
        <f t="shared" si="6099"/>
        <v>#DIV/0!</v>
      </c>
      <c r="AK370" s="44" t="str">
        <f t="shared" si="6099"/>
        <v>#DIV/0!</v>
      </c>
      <c r="AL370" s="44" t="str">
        <f t="shared" si="6099"/>
        <v>#DIV/0!</v>
      </c>
      <c r="AM370" s="51" t="str">
        <f t="shared" si="39"/>
        <v>#DIV/0!</v>
      </c>
      <c r="AN370" s="52" t="str">
        <f t="shared" si="40"/>
        <v>#DIV/0!</v>
      </c>
      <c r="AO370" s="52" t="str">
        <f t="shared" si="41"/>
        <v>#DIV/0!</v>
      </c>
      <c r="AP370" s="36" t="str">
        <f t="shared" si="42"/>
        <v>#DIV/0!</v>
      </c>
      <c r="AQ370" s="53" t="str">
        <f t="shared" si="43"/>
        <v>#DIV/0!</v>
      </c>
      <c r="AR370" s="54" t="str">
        <f t="shared" si="44"/>
        <v>#DIV/0!</v>
      </c>
      <c r="AS370" s="55" t="str">
        <f t="shared" si="45"/>
        <v>#DIV/0!</v>
      </c>
      <c r="AT370" s="55" t="str">
        <f t="shared" si="46"/>
        <v>#DIV/0!</v>
      </c>
      <c r="AU370" s="55" t="str">
        <f t="shared" si="47"/>
        <v>#DIV/0!</v>
      </c>
      <c r="AV370" s="39" t="str">
        <f t="shared" si="48"/>
        <v>#DIV/0!</v>
      </c>
      <c r="AW370" s="51" t="str">
        <f t="shared" ref="AW370:AX370" si="6100">AW$1*X370</f>
        <v>#DIV/0!</v>
      </c>
      <c r="AX370" s="51" t="str">
        <f t="shared" si="6100"/>
        <v>#DIV/0!</v>
      </c>
      <c r="AY370" s="52" t="str">
        <f t="shared" si="50"/>
        <v>#DIV/0!</v>
      </c>
      <c r="AZ370" s="52" t="str">
        <f t="shared" si="51"/>
        <v>#DIV/0!</v>
      </c>
      <c r="BA370" s="36" t="str">
        <f t="shared" si="52"/>
        <v>#DIV/0!</v>
      </c>
      <c r="BB370" s="53" t="str">
        <f t="shared" ref="BB370:BC370" si="6101">POWER(AB370,BB$1)</f>
        <v>#DIV/0!</v>
      </c>
      <c r="BC370" s="53" t="str">
        <f t="shared" si="6101"/>
        <v>#DIV/0!</v>
      </c>
      <c r="BD370" s="54" t="str">
        <f t="shared" si="54"/>
        <v>#DIV/0!</v>
      </c>
      <c r="BE370" s="55" t="str">
        <f t="shared" si="55"/>
        <v>#DIV/0!</v>
      </c>
      <c r="BF370" s="55" t="str">
        <f t="shared" si="56"/>
        <v>#DIV/0!</v>
      </c>
      <c r="BG370" s="55" t="str">
        <f t="shared" si="57"/>
        <v>#DIV/0!</v>
      </c>
      <c r="BH370" s="39" t="str">
        <f t="shared" si="58"/>
        <v>#DIV/0!</v>
      </c>
      <c r="BI370" s="51" t="str">
        <f t="shared" si="59"/>
        <v>#DIV/0!</v>
      </c>
      <c r="BJ370" s="52" t="str">
        <f t="shared" si="60"/>
        <v>#DIV/0!</v>
      </c>
      <c r="BK370" s="52" t="str">
        <f t="shared" si="61"/>
        <v>#DIV/0!</v>
      </c>
      <c r="BL370" s="36" t="str">
        <f t="shared" si="62"/>
        <v>#DIV/0!</v>
      </c>
      <c r="BM370" s="53" t="str">
        <f t="shared" si="63"/>
        <v>#DIV/0!</v>
      </c>
      <c r="BN370" s="54" t="str">
        <f t="shared" si="64"/>
        <v>#DIV/0!</v>
      </c>
      <c r="BO370" s="55" t="str">
        <f t="shared" si="65"/>
        <v>#DIV/0!</v>
      </c>
      <c r="BP370" s="55" t="str">
        <f t="shared" si="66"/>
        <v>#DIV/0!</v>
      </c>
      <c r="BQ370" s="55" t="str">
        <f t="shared" si="67"/>
        <v>#DIV/0!</v>
      </c>
      <c r="BR370" s="39" t="str">
        <f t="shared" si="68"/>
        <v>#DIV/0!</v>
      </c>
      <c r="BS370" s="56" t="str">
        <f t="shared" ref="BS370:BT370" si="6102">AS370+BE370+BO370</f>
        <v>#DIV/0!</v>
      </c>
      <c r="BT370" s="56" t="str">
        <f t="shared" si="6102"/>
        <v>#DIV/0!</v>
      </c>
      <c r="BU370" s="56" t="str">
        <f t="shared" si="70"/>
        <v>#DIV/0!</v>
      </c>
      <c r="BV370" s="57" t="str">
        <f t="shared" si="71"/>
        <v>#DIV/0!</v>
      </c>
      <c r="BW370" s="51" t="str">
        <f t="shared" ref="BW370:BX370" si="6103">BW$1*X370</f>
        <v>#DIV/0!</v>
      </c>
      <c r="BX370" s="51" t="str">
        <f t="shared" si="6103"/>
        <v>#DIV/0!</v>
      </c>
      <c r="BY370" s="52" t="str">
        <f t="shared" si="73"/>
        <v>#DIV/0!</v>
      </c>
      <c r="BZ370" s="52" t="str">
        <f t="shared" si="74"/>
        <v>#DIV/0!</v>
      </c>
      <c r="CA370" s="36" t="str">
        <f t="shared" si="75"/>
        <v>#DIV/0!</v>
      </c>
      <c r="CB370" s="53" t="str">
        <f t="shared" ref="CB370:CC370" si="6104">POWER(AB370,CB$1)</f>
        <v>#DIV/0!</v>
      </c>
      <c r="CC370" s="53" t="str">
        <f t="shared" si="6104"/>
        <v>#DIV/0!</v>
      </c>
      <c r="CD370" s="54" t="str">
        <f t="shared" si="77"/>
        <v>#DIV/0!</v>
      </c>
      <c r="CE370" s="55" t="str">
        <f t="shared" si="78"/>
        <v>#DIV/0!</v>
      </c>
      <c r="CF370" s="55" t="str">
        <f t="shared" si="79"/>
        <v>#DIV/0!</v>
      </c>
      <c r="CG370" s="55" t="str">
        <f t="shared" si="80"/>
        <v>#DIV/0!</v>
      </c>
      <c r="CH370" s="39" t="str">
        <f t="shared" si="81"/>
        <v>#DIV/0!</v>
      </c>
      <c r="CI370" s="51" t="str">
        <f t="shared" si="82"/>
        <v>#DIV/0!</v>
      </c>
      <c r="CJ370" s="52" t="str">
        <f t="shared" si="83"/>
        <v>#DIV/0!</v>
      </c>
      <c r="CK370" s="52" t="str">
        <f t="shared" si="84"/>
        <v>#DIV/0!</v>
      </c>
      <c r="CL370" s="36" t="str">
        <f t="shared" si="85"/>
        <v>#DIV/0!</v>
      </c>
      <c r="CM370" s="53" t="str">
        <f t="shared" si="86"/>
        <v>#DIV/0!</v>
      </c>
      <c r="CN370" s="54" t="str">
        <f t="shared" si="87"/>
        <v>#DIV/0!</v>
      </c>
      <c r="CO370" s="55" t="str">
        <f t="shared" si="88"/>
        <v>#DIV/0!</v>
      </c>
      <c r="CP370" s="55" t="str">
        <f t="shared" si="89"/>
        <v>#DIV/0!</v>
      </c>
      <c r="CQ370" s="55" t="str">
        <f t="shared" si="90"/>
        <v>#DIV/0!</v>
      </c>
      <c r="CR370" s="39" t="str">
        <f t="shared" si="91"/>
        <v>#DIV/0!</v>
      </c>
      <c r="CS370" s="51" t="str">
        <f t="shared" si="92"/>
        <v>#DIV/0!</v>
      </c>
      <c r="CT370" s="51" t="str">
        <f t="shared" si="93"/>
        <v>#DIV/0!</v>
      </c>
      <c r="CU370" s="52" t="str">
        <f t="shared" si="94"/>
        <v>#DIV/0!</v>
      </c>
      <c r="CV370" s="52" t="str">
        <f t="shared" si="95"/>
        <v>#DIV/0!</v>
      </c>
      <c r="CW370" s="36" t="str">
        <f t="shared" si="96"/>
        <v>#DIV/0!</v>
      </c>
      <c r="CX370" s="53" t="str">
        <f t="shared" si="97"/>
        <v>#DIV/0!</v>
      </c>
      <c r="CY370" s="53" t="str">
        <f t="shared" si="98"/>
        <v>#DIV/0!</v>
      </c>
      <c r="CZ370" s="54" t="str">
        <f t="shared" si="99"/>
        <v>#DIV/0!</v>
      </c>
      <c r="DA370" s="55" t="str">
        <f t="shared" si="100"/>
        <v>#DIV/0!</v>
      </c>
      <c r="DB370" s="55" t="str">
        <f t="shared" si="101"/>
        <v>#DIV/0!</v>
      </c>
      <c r="DC370" s="55" t="str">
        <f t="shared" si="102"/>
        <v>#DIV/0!</v>
      </c>
      <c r="DD370" s="39" t="str">
        <f t="shared" si="103"/>
        <v>#DIV/0!</v>
      </c>
      <c r="DE370" s="51" t="str">
        <f t="shared" ref="DE370:DG370" si="6105">DE$1*X370</f>
        <v>#DIV/0!</v>
      </c>
      <c r="DF370" s="51" t="str">
        <f t="shared" si="6105"/>
        <v>#DIV/0!</v>
      </c>
      <c r="DG370" s="51" t="str">
        <f t="shared" si="6105"/>
        <v>#DIV/0!</v>
      </c>
      <c r="DH370" s="52" t="str">
        <f t="shared" si="105"/>
        <v>#DIV/0!</v>
      </c>
      <c r="DI370" s="52" t="str">
        <f t="shared" si="106"/>
        <v>#DIV/0!</v>
      </c>
      <c r="DJ370" s="36" t="str">
        <f t="shared" si="107"/>
        <v>#DIV/0!</v>
      </c>
      <c r="DK370" s="53" t="str">
        <f t="shared" ref="DK370:DM370" si="6106">POWER(AB370,DK$1)</f>
        <v>#DIV/0!</v>
      </c>
      <c r="DL370" s="53" t="str">
        <f t="shared" si="6106"/>
        <v>#DIV/0!</v>
      </c>
      <c r="DM370" s="53" t="str">
        <f t="shared" si="6106"/>
        <v>#DIV/0!</v>
      </c>
      <c r="DN370" s="54" t="str">
        <f t="shared" si="109"/>
        <v>#DIV/0!</v>
      </c>
      <c r="DO370" s="55" t="str">
        <f t="shared" si="110"/>
        <v>#DIV/0!</v>
      </c>
      <c r="DP370" s="55" t="str">
        <f t="shared" si="111"/>
        <v>#DIV/0!</v>
      </c>
      <c r="DQ370" s="55" t="str">
        <f t="shared" si="112"/>
        <v>#DIV/0!</v>
      </c>
      <c r="DR370" s="39" t="str">
        <f t="shared" si="113"/>
        <v>#DIV/0!</v>
      </c>
      <c r="DS370" s="51" t="str">
        <f t="shared" si="114"/>
        <v>#DIV/0!</v>
      </c>
      <c r="DT370" s="52" t="str">
        <f t="shared" si="115"/>
        <v>#DIV/0!</v>
      </c>
      <c r="DU370" s="52" t="str">
        <f t="shared" si="116"/>
        <v>#DIV/0!</v>
      </c>
      <c r="DV370" s="36" t="str">
        <f t="shared" si="117"/>
        <v>#DIV/0!</v>
      </c>
      <c r="DW370" s="53" t="str">
        <f t="shared" si="118"/>
        <v>#DIV/0!</v>
      </c>
      <c r="DX370" s="54" t="str">
        <f t="shared" si="119"/>
        <v>#DIV/0!</v>
      </c>
      <c r="DY370" s="55" t="str">
        <f t="shared" si="120"/>
        <v>#DIV/0!</v>
      </c>
      <c r="DZ370" s="55" t="str">
        <f t="shared" si="121"/>
        <v>#DIV/0!</v>
      </c>
      <c r="EA370" s="55" t="str">
        <f t="shared" si="122"/>
        <v>#DIV/0!</v>
      </c>
      <c r="EB370" s="39" t="str">
        <f t="shared" si="123"/>
        <v>#DIV/0!</v>
      </c>
      <c r="EC370" s="56" t="str">
        <f t="shared" ref="EC370:ED370" si="6107">CE370+CO370+DA370+DO370+DY370</f>
        <v>#DIV/0!</v>
      </c>
      <c r="ED370" s="56" t="str">
        <f t="shared" si="6107"/>
        <v>#DIV/0!</v>
      </c>
      <c r="EE370" s="56" t="str">
        <f t="shared" si="125"/>
        <v>#DIV/0!</v>
      </c>
      <c r="EF370" s="57" t="str">
        <f t="shared" si="126"/>
        <v>#DIV/0!</v>
      </c>
      <c r="EG370" s="51" t="str">
        <f t="shared" si="127"/>
        <v>#DIV/0!</v>
      </c>
      <c r="EH370" s="52" t="str">
        <f t="shared" si="128"/>
        <v>#DIV/0!</v>
      </c>
      <c r="EI370" s="52" t="str">
        <f t="shared" si="129"/>
        <v>#DIV/0!</v>
      </c>
      <c r="EJ370" s="36" t="str">
        <f t="shared" si="130"/>
        <v>#DIV/0!</v>
      </c>
      <c r="EK370" s="53" t="str">
        <f t="shared" si="131"/>
        <v>#DIV/0!</v>
      </c>
      <c r="EL370" s="54" t="str">
        <f t="shared" si="132"/>
        <v>#DIV/0!</v>
      </c>
      <c r="EM370" s="55" t="str">
        <f t="shared" si="133"/>
        <v>#DIV/0!</v>
      </c>
      <c r="EN370" s="55" t="str">
        <f t="shared" si="134"/>
        <v>#DIV/0!</v>
      </c>
      <c r="EO370" s="55" t="str">
        <f t="shared" si="135"/>
        <v>#DIV/0!</v>
      </c>
      <c r="EP370" s="39" t="str">
        <f t="shared" si="136"/>
        <v>#DIV/0!</v>
      </c>
      <c r="EQ370" s="56" t="str">
        <f t="shared" ref="EQ370:ER370" si="6108">BS370+EM370</f>
        <v>#DIV/0!</v>
      </c>
      <c r="ER370" s="56" t="str">
        <f t="shared" si="6108"/>
        <v>#DIV/0!</v>
      </c>
      <c r="ES370" s="56" t="str">
        <f t="shared" si="138"/>
        <v>#DIV/0!</v>
      </c>
      <c r="ET370" s="57" t="str">
        <f t="shared" si="139"/>
        <v>#DIV/0!</v>
      </c>
      <c r="EU370" s="51" t="str">
        <f t="shared" si="140"/>
        <v>#DIV/0!</v>
      </c>
      <c r="EV370" s="52" t="str">
        <f t="shared" si="141"/>
        <v>#DIV/0!</v>
      </c>
      <c r="EW370" s="52" t="str">
        <f t="shared" si="142"/>
        <v>#DIV/0!</v>
      </c>
      <c r="EX370" s="36" t="str">
        <f t="shared" si="143"/>
        <v>#DIV/0!</v>
      </c>
      <c r="EY370" s="53" t="str">
        <f t="shared" si="144"/>
        <v>#DIV/0!</v>
      </c>
      <c r="EZ370" s="54" t="str">
        <f t="shared" si="145"/>
        <v>#DIV/0!</v>
      </c>
      <c r="FA370" s="55" t="str">
        <f t="shared" si="146"/>
        <v>#DIV/0!</v>
      </c>
      <c r="FB370" s="55" t="str">
        <f t="shared" si="147"/>
        <v>#DIV/0!</v>
      </c>
      <c r="FC370" s="55" t="str">
        <f t="shared" si="148"/>
        <v>#DIV/0!</v>
      </c>
      <c r="FD370" s="39" t="str">
        <f t="shared" si="149"/>
        <v>#DIV/0!</v>
      </c>
      <c r="FE370" s="51" t="str">
        <f t="shared" si="150"/>
        <v>#DIV/0!</v>
      </c>
      <c r="FF370" s="52" t="str">
        <f t="shared" si="151"/>
        <v>#DIV/0!</v>
      </c>
      <c r="FG370" s="52" t="str">
        <f t="shared" si="152"/>
        <v>#DIV/0!</v>
      </c>
      <c r="FH370" s="36" t="str">
        <f t="shared" si="153"/>
        <v>#DIV/0!</v>
      </c>
      <c r="FI370" s="53" t="str">
        <f t="shared" si="154"/>
        <v>#DIV/0!</v>
      </c>
      <c r="FJ370" s="54" t="str">
        <f t="shared" si="155"/>
        <v>#DIV/0!</v>
      </c>
      <c r="FK370" s="55" t="str">
        <f t="shared" si="156"/>
        <v>#DIV/0!</v>
      </c>
      <c r="FL370" s="55" t="str">
        <f t="shared" si="157"/>
        <v>#DIV/0!</v>
      </c>
      <c r="FM370" s="55" t="str">
        <f t="shared" si="158"/>
        <v>#DIV/0!</v>
      </c>
      <c r="FN370" s="39" t="str">
        <f t="shared" si="159"/>
        <v>#DIV/0!</v>
      </c>
      <c r="FO370" s="56" t="str">
        <f t="shared" si="160"/>
        <v>#DIV/0!</v>
      </c>
      <c r="FP370" s="56" t="str">
        <f t="shared" si="161"/>
        <v>#DIV/0!</v>
      </c>
      <c r="FQ370" s="56" t="str">
        <f t="shared" si="162"/>
        <v>#DIV/0!</v>
      </c>
      <c r="FR370" s="57" t="str">
        <f t="shared" si="163"/>
        <v>#DIV/0!</v>
      </c>
      <c r="FS370" s="51" t="str">
        <f t="shared" si="164"/>
        <v>#DIV/0!</v>
      </c>
      <c r="FT370" s="51" t="str">
        <f t="shared" si="165"/>
        <v>#DIV/0!</v>
      </c>
      <c r="FU370" s="52" t="str">
        <f t="shared" si="166"/>
        <v>#DIV/0!</v>
      </c>
      <c r="FV370" s="52" t="str">
        <f t="shared" si="167"/>
        <v>#DIV/0!</v>
      </c>
      <c r="FW370" s="36" t="str">
        <f t="shared" si="168"/>
        <v>#DIV/0!</v>
      </c>
      <c r="FX370" s="53" t="str">
        <f t="shared" si="169"/>
        <v>#DIV/0!</v>
      </c>
      <c r="FY370" s="53" t="str">
        <f t="shared" si="170"/>
        <v>#DIV/0!</v>
      </c>
      <c r="FZ370" s="54" t="str">
        <f t="shared" si="171"/>
        <v>#DIV/0!</v>
      </c>
      <c r="GA370" s="55" t="str">
        <f t="shared" si="172"/>
        <v>#DIV/0!</v>
      </c>
      <c r="GB370" s="55" t="str">
        <f t="shared" si="173"/>
        <v>#DIV/0!</v>
      </c>
      <c r="GC370" s="55" t="str">
        <f t="shared" si="174"/>
        <v>#DIV/0!</v>
      </c>
      <c r="GD370" s="39" t="str">
        <f t="shared" si="175"/>
        <v>#DIV/0!</v>
      </c>
      <c r="GE370" s="58">
        <f t="shared" si="176"/>
        <v>-0.5</v>
      </c>
      <c r="GF370" s="42">
        <f t="shared" si="177"/>
        <v>-0.8660254038</v>
      </c>
      <c r="GG370" s="58">
        <f t="shared" si="178"/>
        <v>-2.094395102</v>
      </c>
      <c r="GH370" s="42">
        <f t="shared" si="179"/>
        <v>1</v>
      </c>
      <c r="GI370" s="59">
        <f t="shared" si="180"/>
        <v>-0.5</v>
      </c>
      <c r="GJ370" s="43">
        <f t="shared" si="181"/>
        <v>0.8660254038</v>
      </c>
      <c r="GK370" s="59">
        <f t="shared" si="182"/>
        <v>2.094395102</v>
      </c>
      <c r="GL370" s="43">
        <f t="shared" si="183"/>
        <v>1</v>
      </c>
      <c r="GM370" s="51">
        <f t="shared" si="184"/>
        <v>-2.094395102</v>
      </c>
      <c r="GN370" s="51" t="str">
        <f t="shared" si="185"/>
        <v>#DIV/0!</v>
      </c>
      <c r="GO370" s="52" t="str">
        <f t="shared" si="186"/>
        <v>#DIV/0!</v>
      </c>
      <c r="GP370" s="52" t="str">
        <f t="shared" si="187"/>
        <v>#DIV/0!</v>
      </c>
      <c r="GQ370" s="36" t="str">
        <f t="shared" si="188"/>
        <v>#DIV/0!</v>
      </c>
      <c r="GR370" s="53">
        <f t="shared" si="189"/>
        <v>1</v>
      </c>
      <c r="GS370" s="53" t="str">
        <f t="shared" si="190"/>
        <v>#DIV/0!</v>
      </c>
      <c r="GT370" s="54" t="str">
        <f t="shared" si="191"/>
        <v>#DIV/0!</v>
      </c>
      <c r="GU370" s="55" t="str">
        <f t="shared" si="192"/>
        <v>#DIV/0!</v>
      </c>
      <c r="GV370" s="55" t="str">
        <f t="shared" si="193"/>
        <v>#DIV/0!</v>
      </c>
      <c r="GW370" s="55" t="str">
        <f t="shared" si="194"/>
        <v>#DIV/0!</v>
      </c>
      <c r="GX370" s="39" t="str">
        <f t="shared" si="195"/>
        <v>#DIV/0!</v>
      </c>
      <c r="GY370" s="51">
        <f t="shared" si="196"/>
        <v>2.094395102</v>
      </c>
      <c r="GZ370" s="51" t="str">
        <f t="shared" si="197"/>
        <v>#DIV/0!</v>
      </c>
      <c r="HA370" s="52" t="str">
        <f t="shared" si="198"/>
        <v>#DIV/0!</v>
      </c>
      <c r="HB370" s="52" t="str">
        <f t="shared" si="199"/>
        <v>#DIV/0!</v>
      </c>
      <c r="HC370" s="36" t="str">
        <f t="shared" si="200"/>
        <v>#DIV/0!</v>
      </c>
      <c r="HD370" s="53">
        <f t="shared" si="201"/>
        <v>1</v>
      </c>
      <c r="HE370" s="53" t="str">
        <f t="shared" si="202"/>
        <v>#DIV/0!</v>
      </c>
      <c r="HF370" s="54" t="str">
        <f t="shared" si="203"/>
        <v>#DIV/0!</v>
      </c>
      <c r="HG370" s="55" t="str">
        <f t="shared" si="204"/>
        <v>#DIV/0!</v>
      </c>
      <c r="HH370" s="55" t="str">
        <f t="shared" si="205"/>
        <v>#DIV/0!</v>
      </c>
      <c r="HI370" s="55" t="str">
        <f t="shared" si="206"/>
        <v>#DIV/0!</v>
      </c>
      <c r="HJ370" s="39" t="str">
        <f t="shared" si="207"/>
        <v>#DIV/0!</v>
      </c>
      <c r="HK370" s="51">
        <f t="shared" si="208"/>
        <v>2.094395102</v>
      </c>
      <c r="HL370" s="51" t="str">
        <f t="shared" si="209"/>
        <v>#DIV/0!</v>
      </c>
      <c r="HM370" s="52" t="str">
        <f t="shared" si="210"/>
        <v>#DIV/0!</v>
      </c>
      <c r="HN370" s="52" t="str">
        <f t="shared" si="211"/>
        <v>#DIV/0!</v>
      </c>
      <c r="HO370" s="36" t="str">
        <f t="shared" si="212"/>
        <v>#DIV/0!</v>
      </c>
      <c r="HP370" s="53">
        <f t="shared" si="213"/>
        <v>1</v>
      </c>
      <c r="HQ370" s="53" t="str">
        <f t="shared" si="214"/>
        <v>#DIV/0!</v>
      </c>
      <c r="HR370" s="54" t="str">
        <f t="shared" si="215"/>
        <v>#DIV/0!</v>
      </c>
      <c r="HS370" s="55" t="str">
        <f t="shared" si="216"/>
        <v>#DIV/0!</v>
      </c>
      <c r="HT370" s="55" t="str">
        <f t="shared" si="217"/>
        <v>#DIV/0!</v>
      </c>
      <c r="HU370" s="55" t="str">
        <f t="shared" si="218"/>
        <v>#DIV/0!</v>
      </c>
      <c r="HV370" s="39" t="str">
        <f t="shared" si="219"/>
        <v>#DIV/0!</v>
      </c>
      <c r="HW370" s="51">
        <f t="shared" si="220"/>
        <v>-2.094395102</v>
      </c>
      <c r="HX370" s="51" t="str">
        <f t="shared" si="221"/>
        <v>#DIV/0!</v>
      </c>
      <c r="HY370" s="52" t="str">
        <f t="shared" si="222"/>
        <v>#DIV/0!</v>
      </c>
      <c r="HZ370" s="52" t="str">
        <f t="shared" si="223"/>
        <v>#DIV/0!</v>
      </c>
      <c r="IA370" s="36" t="str">
        <f t="shared" si="224"/>
        <v>#DIV/0!</v>
      </c>
      <c r="IB370" s="53">
        <f t="shared" si="225"/>
        <v>1</v>
      </c>
      <c r="IC370" s="53" t="str">
        <f t="shared" si="226"/>
        <v>#DIV/0!</v>
      </c>
      <c r="ID370" s="54" t="str">
        <f t="shared" si="227"/>
        <v>#DIV/0!</v>
      </c>
      <c r="IE370" s="55" t="str">
        <f t="shared" si="228"/>
        <v>#DIV/0!</v>
      </c>
      <c r="IF370" s="55" t="str">
        <f t="shared" si="229"/>
        <v>#DIV/0!</v>
      </c>
      <c r="IG370" s="55" t="str">
        <f t="shared" si="230"/>
        <v>#DIV/0!</v>
      </c>
      <c r="IH370" s="39" t="str">
        <f t="shared" si="231"/>
        <v>#DIV/0!</v>
      </c>
    </row>
    <row r="371" ht="12.75" customHeight="1">
      <c r="A371" s="44" t="str">
        <f>'Execute Cubic'!U366</f>
        <v/>
      </c>
      <c r="B371" s="44" t="str">
        <f>'Execute Cubic'!V366</f>
        <v/>
      </c>
      <c r="C371" s="44" t="str">
        <f>'Execute Cubic'!W366</f>
        <v/>
      </c>
      <c r="D371" s="44" t="str">
        <f>'Execute Cubic'!X366</f>
        <v/>
      </c>
      <c r="E371" s="44">
        <f t="shared" ref="E371:H371" si="6109">0</f>
        <v>0</v>
      </c>
      <c r="F371" s="44">
        <f t="shared" si="6109"/>
        <v>0</v>
      </c>
      <c r="G371" s="44">
        <f t="shared" si="6109"/>
        <v>0</v>
      </c>
      <c r="H371" s="44">
        <f t="shared" si="6109"/>
        <v>0</v>
      </c>
      <c r="I371" s="45" t="str">
        <f t="shared" si="27"/>
        <v>#DIV/0!</v>
      </c>
      <c r="J371" s="45" t="str">
        <f t="shared" si="28"/>
        <v>#DIV/0!</v>
      </c>
      <c r="K371" s="46" t="str">
        <f t="shared" si="29"/>
        <v>#DIV/0!</v>
      </c>
      <c r="L371" s="46" t="str">
        <f t="shared" si="30"/>
        <v>#DIV/0!</v>
      </c>
      <c r="M371" s="47" t="str">
        <f t="shared" si="31"/>
        <v>#DIV/0!</v>
      </c>
      <c r="N371" s="47" t="str">
        <f t="shared" si="32"/>
        <v>#DIV/0!</v>
      </c>
      <c r="O371" s="48" t="str">
        <f t="shared" ref="O371:R371" si="6110">ATAN2(A371,E371)</f>
        <v>#DIV/0!</v>
      </c>
      <c r="P371" s="48" t="str">
        <f t="shared" si="6110"/>
        <v>#DIV/0!</v>
      </c>
      <c r="Q371" s="48" t="str">
        <f t="shared" si="6110"/>
        <v>#DIV/0!</v>
      </c>
      <c r="R371" s="48" t="str">
        <f t="shared" si="6110"/>
        <v>#DIV/0!</v>
      </c>
      <c r="S371" s="48">
        <f t="shared" ref="S371:V371" si="6111">SQRT(POWER(A371,2)+POWER(E371,2))</f>
        <v>0</v>
      </c>
      <c r="T371" s="48">
        <f t="shared" si="6111"/>
        <v>0</v>
      </c>
      <c r="U371" s="48">
        <f t="shared" si="6111"/>
        <v>0</v>
      </c>
      <c r="V371" s="48">
        <f t="shared" si="6111"/>
        <v>0</v>
      </c>
      <c r="W371" s="49" t="str">
        <f t="shared" ref="W371:Z371" si="6112">O371-$O371</f>
        <v>#DIV/0!</v>
      </c>
      <c r="X371" s="49" t="str">
        <f t="shared" si="6112"/>
        <v>#DIV/0!</v>
      </c>
      <c r="Y371" s="49" t="str">
        <f t="shared" si="6112"/>
        <v>#DIV/0!</v>
      </c>
      <c r="Z371" s="49" t="str">
        <f t="shared" si="6112"/>
        <v>#DIV/0!</v>
      </c>
      <c r="AA371" s="49" t="str">
        <f t="shared" ref="AA371:AD371" si="6113">S371/$S371</f>
        <v>#DIV/0!</v>
      </c>
      <c r="AB371" s="49" t="str">
        <f t="shared" si="6113"/>
        <v>#DIV/0!</v>
      </c>
      <c r="AC371" s="49" t="str">
        <f t="shared" si="6113"/>
        <v>#DIV/0!</v>
      </c>
      <c r="AD371" s="49" t="str">
        <f t="shared" si="6113"/>
        <v>#DIV/0!</v>
      </c>
      <c r="AE371" s="50" t="str">
        <f t="shared" ref="AE371:AH371" si="6114">AA371*COS(W371)</f>
        <v>#DIV/0!</v>
      </c>
      <c r="AF371" s="50" t="str">
        <f t="shared" si="6114"/>
        <v>#DIV/0!</v>
      </c>
      <c r="AG371" s="50" t="str">
        <f t="shared" si="6114"/>
        <v>#DIV/0!</v>
      </c>
      <c r="AH371" s="50" t="str">
        <f t="shared" si="6114"/>
        <v>#DIV/0!</v>
      </c>
      <c r="AI371" s="44" t="str">
        <f t="shared" ref="AI371:AL371" si="6115">AA371*SIN(W371)</f>
        <v>#DIV/0!</v>
      </c>
      <c r="AJ371" s="44" t="str">
        <f t="shared" si="6115"/>
        <v>#DIV/0!</v>
      </c>
      <c r="AK371" s="44" t="str">
        <f t="shared" si="6115"/>
        <v>#DIV/0!</v>
      </c>
      <c r="AL371" s="44" t="str">
        <f t="shared" si="6115"/>
        <v>#DIV/0!</v>
      </c>
      <c r="AM371" s="51" t="str">
        <f t="shared" si="39"/>
        <v>#DIV/0!</v>
      </c>
      <c r="AN371" s="52" t="str">
        <f t="shared" si="40"/>
        <v>#DIV/0!</v>
      </c>
      <c r="AO371" s="52" t="str">
        <f t="shared" si="41"/>
        <v>#DIV/0!</v>
      </c>
      <c r="AP371" s="36" t="str">
        <f t="shared" si="42"/>
        <v>#DIV/0!</v>
      </c>
      <c r="AQ371" s="53" t="str">
        <f t="shared" si="43"/>
        <v>#DIV/0!</v>
      </c>
      <c r="AR371" s="54" t="str">
        <f t="shared" si="44"/>
        <v>#DIV/0!</v>
      </c>
      <c r="AS371" s="55" t="str">
        <f t="shared" si="45"/>
        <v>#DIV/0!</v>
      </c>
      <c r="AT371" s="55" t="str">
        <f t="shared" si="46"/>
        <v>#DIV/0!</v>
      </c>
      <c r="AU371" s="55" t="str">
        <f t="shared" si="47"/>
        <v>#DIV/0!</v>
      </c>
      <c r="AV371" s="39" t="str">
        <f t="shared" si="48"/>
        <v>#DIV/0!</v>
      </c>
      <c r="AW371" s="51" t="str">
        <f t="shared" ref="AW371:AX371" si="6116">AW$1*X371</f>
        <v>#DIV/0!</v>
      </c>
      <c r="AX371" s="51" t="str">
        <f t="shared" si="6116"/>
        <v>#DIV/0!</v>
      </c>
      <c r="AY371" s="52" t="str">
        <f t="shared" si="50"/>
        <v>#DIV/0!</v>
      </c>
      <c r="AZ371" s="52" t="str">
        <f t="shared" si="51"/>
        <v>#DIV/0!</v>
      </c>
      <c r="BA371" s="36" t="str">
        <f t="shared" si="52"/>
        <v>#DIV/0!</v>
      </c>
      <c r="BB371" s="53" t="str">
        <f t="shared" ref="BB371:BC371" si="6117">POWER(AB371,BB$1)</f>
        <v>#DIV/0!</v>
      </c>
      <c r="BC371" s="53" t="str">
        <f t="shared" si="6117"/>
        <v>#DIV/0!</v>
      </c>
      <c r="BD371" s="54" t="str">
        <f t="shared" si="54"/>
        <v>#DIV/0!</v>
      </c>
      <c r="BE371" s="55" t="str">
        <f t="shared" si="55"/>
        <v>#DIV/0!</v>
      </c>
      <c r="BF371" s="55" t="str">
        <f t="shared" si="56"/>
        <v>#DIV/0!</v>
      </c>
      <c r="BG371" s="55" t="str">
        <f t="shared" si="57"/>
        <v>#DIV/0!</v>
      </c>
      <c r="BH371" s="39" t="str">
        <f t="shared" si="58"/>
        <v>#DIV/0!</v>
      </c>
      <c r="BI371" s="51" t="str">
        <f t="shared" si="59"/>
        <v>#DIV/0!</v>
      </c>
      <c r="BJ371" s="52" t="str">
        <f t="shared" si="60"/>
        <v>#DIV/0!</v>
      </c>
      <c r="BK371" s="52" t="str">
        <f t="shared" si="61"/>
        <v>#DIV/0!</v>
      </c>
      <c r="BL371" s="36" t="str">
        <f t="shared" si="62"/>
        <v>#DIV/0!</v>
      </c>
      <c r="BM371" s="53" t="str">
        <f t="shared" si="63"/>
        <v>#DIV/0!</v>
      </c>
      <c r="BN371" s="54" t="str">
        <f t="shared" si="64"/>
        <v>#DIV/0!</v>
      </c>
      <c r="BO371" s="55" t="str">
        <f t="shared" si="65"/>
        <v>#DIV/0!</v>
      </c>
      <c r="BP371" s="55" t="str">
        <f t="shared" si="66"/>
        <v>#DIV/0!</v>
      </c>
      <c r="BQ371" s="55" t="str">
        <f t="shared" si="67"/>
        <v>#DIV/0!</v>
      </c>
      <c r="BR371" s="39" t="str">
        <f t="shared" si="68"/>
        <v>#DIV/0!</v>
      </c>
      <c r="BS371" s="56" t="str">
        <f t="shared" ref="BS371:BT371" si="6118">AS371+BE371+BO371</f>
        <v>#DIV/0!</v>
      </c>
      <c r="BT371" s="56" t="str">
        <f t="shared" si="6118"/>
        <v>#DIV/0!</v>
      </c>
      <c r="BU371" s="56" t="str">
        <f t="shared" si="70"/>
        <v>#DIV/0!</v>
      </c>
      <c r="BV371" s="57" t="str">
        <f t="shared" si="71"/>
        <v>#DIV/0!</v>
      </c>
      <c r="BW371" s="51" t="str">
        <f t="shared" ref="BW371:BX371" si="6119">BW$1*X371</f>
        <v>#DIV/0!</v>
      </c>
      <c r="BX371" s="51" t="str">
        <f t="shared" si="6119"/>
        <v>#DIV/0!</v>
      </c>
      <c r="BY371" s="52" t="str">
        <f t="shared" si="73"/>
        <v>#DIV/0!</v>
      </c>
      <c r="BZ371" s="52" t="str">
        <f t="shared" si="74"/>
        <v>#DIV/0!</v>
      </c>
      <c r="CA371" s="36" t="str">
        <f t="shared" si="75"/>
        <v>#DIV/0!</v>
      </c>
      <c r="CB371" s="53" t="str">
        <f t="shared" ref="CB371:CC371" si="6120">POWER(AB371,CB$1)</f>
        <v>#DIV/0!</v>
      </c>
      <c r="CC371" s="53" t="str">
        <f t="shared" si="6120"/>
        <v>#DIV/0!</v>
      </c>
      <c r="CD371" s="54" t="str">
        <f t="shared" si="77"/>
        <v>#DIV/0!</v>
      </c>
      <c r="CE371" s="55" t="str">
        <f t="shared" si="78"/>
        <v>#DIV/0!</v>
      </c>
      <c r="CF371" s="55" t="str">
        <f t="shared" si="79"/>
        <v>#DIV/0!</v>
      </c>
      <c r="CG371" s="55" t="str">
        <f t="shared" si="80"/>
        <v>#DIV/0!</v>
      </c>
      <c r="CH371" s="39" t="str">
        <f t="shared" si="81"/>
        <v>#DIV/0!</v>
      </c>
      <c r="CI371" s="51" t="str">
        <f t="shared" si="82"/>
        <v>#DIV/0!</v>
      </c>
      <c r="CJ371" s="52" t="str">
        <f t="shared" si="83"/>
        <v>#DIV/0!</v>
      </c>
      <c r="CK371" s="52" t="str">
        <f t="shared" si="84"/>
        <v>#DIV/0!</v>
      </c>
      <c r="CL371" s="36" t="str">
        <f t="shared" si="85"/>
        <v>#DIV/0!</v>
      </c>
      <c r="CM371" s="53" t="str">
        <f t="shared" si="86"/>
        <v>#DIV/0!</v>
      </c>
      <c r="CN371" s="54" t="str">
        <f t="shared" si="87"/>
        <v>#DIV/0!</v>
      </c>
      <c r="CO371" s="55" t="str">
        <f t="shared" si="88"/>
        <v>#DIV/0!</v>
      </c>
      <c r="CP371" s="55" t="str">
        <f t="shared" si="89"/>
        <v>#DIV/0!</v>
      </c>
      <c r="CQ371" s="55" t="str">
        <f t="shared" si="90"/>
        <v>#DIV/0!</v>
      </c>
      <c r="CR371" s="39" t="str">
        <f t="shared" si="91"/>
        <v>#DIV/0!</v>
      </c>
      <c r="CS371" s="51" t="str">
        <f t="shared" si="92"/>
        <v>#DIV/0!</v>
      </c>
      <c r="CT371" s="51" t="str">
        <f t="shared" si="93"/>
        <v>#DIV/0!</v>
      </c>
      <c r="CU371" s="52" t="str">
        <f t="shared" si="94"/>
        <v>#DIV/0!</v>
      </c>
      <c r="CV371" s="52" t="str">
        <f t="shared" si="95"/>
        <v>#DIV/0!</v>
      </c>
      <c r="CW371" s="36" t="str">
        <f t="shared" si="96"/>
        <v>#DIV/0!</v>
      </c>
      <c r="CX371" s="53" t="str">
        <f t="shared" si="97"/>
        <v>#DIV/0!</v>
      </c>
      <c r="CY371" s="53" t="str">
        <f t="shared" si="98"/>
        <v>#DIV/0!</v>
      </c>
      <c r="CZ371" s="54" t="str">
        <f t="shared" si="99"/>
        <v>#DIV/0!</v>
      </c>
      <c r="DA371" s="55" t="str">
        <f t="shared" si="100"/>
        <v>#DIV/0!</v>
      </c>
      <c r="DB371" s="55" t="str">
        <f t="shared" si="101"/>
        <v>#DIV/0!</v>
      </c>
      <c r="DC371" s="55" t="str">
        <f t="shared" si="102"/>
        <v>#DIV/0!</v>
      </c>
      <c r="DD371" s="39" t="str">
        <f t="shared" si="103"/>
        <v>#DIV/0!</v>
      </c>
      <c r="DE371" s="51" t="str">
        <f t="shared" ref="DE371:DG371" si="6121">DE$1*X371</f>
        <v>#DIV/0!</v>
      </c>
      <c r="DF371" s="51" t="str">
        <f t="shared" si="6121"/>
        <v>#DIV/0!</v>
      </c>
      <c r="DG371" s="51" t="str">
        <f t="shared" si="6121"/>
        <v>#DIV/0!</v>
      </c>
      <c r="DH371" s="52" t="str">
        <f t="shared" si="105"/>
        <v>#DIV/0!</v>
      </c>
      <c r="DI371" s="52" t="str">
        <f t="shared" si="106"/>
        <v>#DIV/0!</v>
      </c>
      <c r="DJ371" s="36" t="str">
        <f t="shared" si="107"/>
        <v>#DIV/0!</v>
      </c>
      <c r="DK371" s="53" t="str">
        <f t="shared" ref="DK371:DM371" si="6122">POWER(AB371,DK$1)</f>
        <v>#DIV/0!</v>
      </c>
      <c r="DL371" s="53" t="str">
        <f t="shared" si="6122"/>
        <v>#DIV/0!</v>
      </c>
      <c r="DM371" s="53" t="str">
        <f t="shared" si="6122"/>
        <v>#DIV/0!</v>
      </c>
      <c r="DN371" s="54" t="str">
        <f t="shared" si="109"/>
        <v>#DIV/0!</v>
      </c>
      <c r="DO371" s="55" t="str">
        <f t="shared" si="110"/>
        <v>#DIV/0!</v>
      </c>
      <c r="DP371" s="55" t="str">
        <f t="shared" si="111"/>
        <v>#DIV/0!</v>
      </c>
      <c r="DQ371" s="55" t="str">
        <f t="shared" si="112"/>
        <v>#DIV/0!</v>
      </c>
      <c r="DR371" s="39" t="str">
        <f t="shared" si="113"/>
        <v>#DIV/0!</v>
      </c>
      <c r="DS371" s="51" t="str">
        <f t="shared" si="114"/>
        <v>#DIV/0!</v>
      </c>
      <c r="DT371" s="52" t="str">
        <f t="shared" si="115"/>
        <v>#DIV/0!</v>
      </c>
      <c r="DU371" s="52" t="str">
        <f t="shared" si="116"/>
        <v>#DIV/0!</v>
      </c>
      <c r="DV371" s="36" t="str">
        <f t="shared" si="117"/>
        <v>#DIV/0!</v>
      </c>
      <c r="DW371" s="53" t="str">
        <f t="shared" si="118"/>
        <v>#DIV/0!</v>
      </c>
      <c r="DX371" s="54" t="str">
        <f t="shared" si="119"/>
        <v>#DIV/0!</v>
      </c>
      <c r="DY371" s="55" t="str">
        <f t="shared" si="120"/>
        <v>#DIV/0!</v>
      </c>
      <c r="DZ371" s="55" t="str">
        <f t="shared" si="121"/>
        <v>#DIV/0!</v>
      </c>
      <c r="EA371" s="55" t="str">
        <f t="shared" si="122"/>
        <v>#DIV/0!</v>
      </c>
      <c r="EB371" s="39" t="str">
        <f t="shared" si="123"/>
        <v>#DIV/0!</v>
      </c>
      <c r="EC371" s="56" t="str">
        <f t="shared" ref="EC371:ED371" si="6123">CE371+CO371+DA371+DO371+DY371</f>
        <v>#DIV/0!</v>
      </c>
      <c r="ED371" s="56" t="str">
        <f t="shared" si="6123"/>
        <v>#DIV/0!</v>
      </c>
      <c r="EE371" s="56" t="str">
        <f t="shared" si="125"/>
        <v>#DIV/0!</v>
      </c>
      <c r="EF371" s="57" t="str">
        <f t="shared" si="126"/>
        <v>#DIV/0!</v>
      </c>
      <c r="EG371" s="51" t="str">
        <f t="shared" si="127"/>
        <v>#DIV/0!</v>
      </c>
      <c r="EH371" s="52" t="str">
        <f t="shared" si="128"/>
        <v>#DIV/0!</v>
      </c>
      <c r="EI371" s="52" t="str">
        <f t="shared" si="129"/>
        <v>#DIV/0!</v>
      </c>
      <c r="EJ371" s="36" t="str">
        <f t="shared" si="130"/>
        <v>#DIV/0!</v>
      </c>
      <c r="EK371" s="53" t="str">
        <f t="shared" si="131"/>
        <v>#DIV/0!</v>
      </c>
      <c r="EL371" s="54" t="str">
        <f t="shared" si="132"/>
        <v>#DIV/0!</v>
      </c>
      <c r="EM371" s="55" t="str">
        <f t="shared" si="133"/>
        <v>#DIV/0!</v>
      </c>
      <c r="EN371" s="55" t="str">
        <f t="shared" si="134"/>
        <v>#DIV/0!</v>
      </c>
      <c r="EO371" s="55" t="str">
        <f t="shared" si="135"/>
        <v>#DIV/0!</v>
      </c>
      <c r="EP371" s="39" t="str">
        <f t="shared" si="136"/>
        <v>#DIV/0!</v>
      </c>
      <c r="EQ371" s="56" t="str">
        <f t="shared" ref="EQ371:ER371" si="6124">BS371+EM371</f>
        <v>#DIV/0!</v>
      </c>
      <c r="ER371" s="56" t="str">
        <f t="shared" si="6124"/>
        <v>#DIV/0!</v>
      </c>
      <c r="ES371" s="56" t="str">
        <f t="shared" si="138"/>
        <v>#DIV/0!</v>
      </c>
      <c r="ET371" s="57" t="str">
        <f t="shared" si="139"/>
        <v>#DIV/0!</v>
      </c>
      <c r="EU371" s="51" t="str">
        <f t="shared" si="140"/>
        <v>#DIV/0!</v>
      </c>
      <c r="EV371" s="52" t="str">
        <f t="shared" si="141"/>
        <v>#DIV/0!</v>
      </c>
      <c r="EW371" s="52" t="str">
        <f t="shared" si="142"/>
        <v>#DIV/0!</v>
      </c>
      <c r="EX371" s="36" t="str">
        <f t="shared" si="143"/>
        <v>#DIV/0!</v>
      </c>
      <c r="EY371" s="53" t="str">
        <f t="shared" si="144"/>
        <v>#DIV/0!</v>
      </c>
      <c r="EZ371" s="54" t="str">
        <f t="shared" si="145"/>
        <v>#DIV/0!</v>
      </c>
      <c r="FA371" s="55" t="str">
        <f t="shared" si="146"/>
        <v>#DIV/0!</v>
      </c>
      <c r="FB371" s="55" t="str">
        <f t="shared" si="147"/>
        <v>#DIV/0!</v>
      </c>
      <c r="FC371" s="55" t="str">
        <f t="shared" si="148"/>
        <v>#DIV/0!</v>
      </c>
      <c r="FD371" s="39" t="str">
        <f t="shared" si="149"/>
        <v>#DIV/0!</v>
      </c>
      <c r="FE371" s="51" t="str">
        <f t="shared" si="150"/>
        <v>#DIV/0!</v>
      </c>
      <c r="FF371" s="52" t="str">
        <f t="shared" si="151"/>
        <v>#DIV/0!</v>
      </c>
      <c r="FG371" s="52" t="str">
        <f t="shared" si="152"/>
        <v>#DIV/0!</v>
      </c>
      <c r="FH371" s="36" t="str">
        <f t="shared" si="153"/>
        <v>#DIV/0!</v>
      </c>
      <c r="FI371" s="53" t="str">
        <f t="shared" si="154"/>
        <v>#DIV/0!</v>
      </c>
      <c r="FJ371" s="54" t="str">
        <f t="shared" si="155"/>
        <v>#DIV/0!</v>
      </c>
      <c r="FK371" s="55" t="str">
        <f t="shared" si="156"/>
        <v>#DIV/0!</v>
      </c>
      <c r="FL371" s="55" t="str">
        <f t="shared" si="157"/>
        <v>#DIV/0!</v>
      </c>
      <c r="FM371" s="55" t="str">
        <f t="shared" si="158"/>
        <v>#DIV/0!</v>
      </c>
      <c r="FN371" s="39" t="str">
        <f t="shared" si="159"/>
        <v>#DIV/0!</v>
      </c>
      <c r="FO371" s="56" t="str">
        <f t="shared" si="160"/>
        <v>#DIV/0!</v>
      </c>
      <c r="FP371" s="56" t="str">
        <f t="shared" si="161"/>
        <v>#DIV/0!</v>
      </c>
      <c r="FQ371" s="56" t="str">
        <f t="shared" si="162"/>
        <v>#DIV/0!</v>
      </c>
      <c r="FR371" s="57" t="str">
        <f t="shared" si="163"/>
        <v>#DIV/0!</v>
      </c>
      <c r="FS371" s="51" t="str">
        <f t="shared" si="164"/>
        <v>#DIV/0!</v>
      </c>
      <c r="FT371" s="51" t="str">
        <f t="shared" si="165"/>
        <v>#DIV/0!</v>
      </c>
      <c r="FU371" s="52" t="str">
        <f t="shared" si="166"/>
        <v>#DIV/0!</v>
      </c>
      <c r="FV371" s="52" t="str">
        <f t="shared" si="167"/>
        <v>#DIV/0!</v>
      </c>
      <c r="FW371" s="36" t="str">
        <f t="shared" si="168"/>
        <v>#DIV/0!</v>
      </c>
      <c r="FX371" s="53" t="str">
        <f t="shared" si="169"/>
        <v>#DIV/0!</v>
      </c>
      <c r="FY371" s="53" t="str">
        <f t="shared" si="170"/>
        <v>#DIV/0!</v>
      </c>
      <c r="FZ371" s="54" t="str">
        <f t="shared" si="171"/>
        <v>#DIV/0!</v>
      </c>
      <c r="GA371" s="55" t="str">
        <f t="shared" si="172"/>
        <v>#DIV/0!</v>
      </c>
      <c r="GB371" s="55" t="str">
        <f t="shared" si="173"/>
        <v>#DIV/0!</v>
      </c>
      <c r="GC371" s="55" t="str">
        <f t="shared" si="174"/>
        <v>#DIV/0!</v>
      </c>
      <c r="GD371" s="39" t="str">
        <f t="shared" si="175"/>
        <v>#DIV/0!</v>
      </c>
      <c r="GE371" s="58">
        <f t="shared" si="176"/>
        <v>-0.5</v>
      </c>
      <c r="GF371" s="42">
        <f t="shared" si="177"/>
        <v>-0.8660254038</v>
      </c>
      <c r="GG371" s="58">
        <f t="shared" si="178"/>
        <v>-2.094395102</v>
      </c>
      <c r="GH371" s="42">
        <f t="shared" si="179"/>
        <v>1</v>
      </c>
      <c r="GI371" s="59">
        <f t="shared" si="180"/>
        <v>-0.5</v>
      </c>
      <c r="GJ371" s="43">
        <f t="shared" si="181"/>
        <v>0.8660254038</v>
      </c>
      <c r="GK371" s="59">
        <f t="shared" si="182"/>
        <v>2.094395102</v>
      </c>
      <c r="GL371" s="43">
        <f t="shared" si="183"/>
        <v>1</v>
      </c>
      <c r="GM371" s="51">
        <f t="shared" si="184"/>
        <v>-2.094395102</v>
      </c>
      <c r="GN371" s="51" t="str">
        <f t="shared" si="185"/>
        <v>#DIV/0!</v>
      </c>
      <c r="GO371" s="52" t="str">
        <f t="shared" si="186"/>
        <v>#DIV/0!</v>
      </c>
      <c r="GP371" s="52" t="str">
        <f t="shared" si="187"/>
        <v>#DIV/0!</v>
      </c>
      <c r="GQ371" s="36" t="str">
        <f t="shared" si="188"/>
        <v>#DIV/0!</v>
      </c>
      <c r="GR371" s="53">
        <f t="shared" si="189"/>
        <v>1</v>
      </c>
      <c r="GS371" s="53" t="str">
        <f t="shared" si="190"/>
        <v>#DIV/0!</v>
      </c>
      <c r="GT371" s="54" t="str">
        <f t="shared" si="191"/>
        <v>#DIV/0!</v>
      </c>
      <c r="GU371" s="55" t="str">
        <f t="shared" si="192"/>
        <v>#DIV/0!</v>
      </c>
      <c r="GV371" s="55" t="str">
        <f t="shared" si="193"/>
        <v>#DIV/0!</v>
      </c>
      <c r="GW371" s="55" t="str">
        <f t="shared" si="194"/>
        <v>#DIV/0!</v>
      </c>
      <c r="GX371" s="39" t="str">
        <f t="shared" si="195"/>
        <v>#DIV/0!</v>
      </c>
      <c r="GY371" s="51">
        <f t="shared" si="196"/>
        <v>2.094395102</v>
      </c>
      <c r="GZ371" s="51" t="str">
        <f t="shared" si="197"/>
        <v>#DIV/0!</v>
      </c>
      <c r="HA371" s="52" t="str">
        <f t="shared" si="198"/>
        <v>#DIV/0!</v>
      </c>
      <c r="HB371" s="52" t="str">
        <f t="shared" si="199"/>
        <v>#DIV/0!</v>
      </c>
      <c r="HC371" s="36" t="str">
        <f t="shared" si="200"/>
        <v>#DIV/0!</v>
      </c>
      <c r="HD371" s="53">
        <f t="shared" si="201"/>
        <v>1</v>
      </c>
      <c r="HE371" s="53" t="str">
        <f t="shared" si="202"/>
        <v>#DIV/0!</v>
      </c>
      <c r="HF371" s="54" t="str">
        <f t="shared" si="203"/>
        <v>#DIV/0!</v>
      </c>
      <c r="HG371" s="55" t="str">
        <f t="shared" si="204"/>
        <v>#DIV/0!</v>
      </c>
      <c r="HH371" s="55" t="str">
        <f t="shared" si="205"/>
        <v>#DIV/0!</v>
      </c>
      <c r="HI371" s="55" t="str">
        <f t="shared" si="206"/>
        <v>#DIV/0!</v>
      </c>
      <c r="HJ371" s="39" t="str">
        <f t="shared" si="207"/>
        <v>#DIV/0!</v>
      </c>
      <c r="HK371" s="51">
        <f t="shared" si="208"/>
        <v>2.094395102</v>
      </c>
      <c r="HL371" s="51" t="str">
        <f t="shared" si="209"/>
        <v>#DIV/0!</v>
      </c>
      <c r="HM371" s="52" t="str">
        <f t="shared" si="210"/>
        <v>#DIV/0!</v>
      </c>
      <c r="HN371" s="52" t="str">
        <f t="shared" si="211"/>
        <v>#DIV/0!</v>
      </c>
      <c r="HO371" s="36" t="str">
        <f t="shared" si="212"/>
        <v>#DIV/0!</v>
      </c>
      <c r="HP371" s="53">
        <f t="shared" si="213"/>
        <v>1</v>
      </c>
      <c r="HQ371" s="53" t="str">
        <f t="shared" si="214"/>
        <v>#DIV/0!</v>
      </c>
      <c r="HR371" s="54" t="str">
        <f t="shared" si="215"/>
        <v>#DIV/0!</v>
      </c>
      <c r="HS371" s="55" t="str">
        <f t="shared" si="216"/>
        <v>#DIV/0!</v>
      </c>
      <c r="HT371" s="55" t="str">
        <f t="shared" si="217"/>
        <v>#DIV/0!</v>
      </c>
      <c r="HU371" s="55" t="str">
        <f t="shared" si="218"/>
        <v>#DIV/0!</v>
      </c>
      <c r="HV371" s="39" t="str">
        <f t="shared" si="219"/>
        <v>#DIV/0!</v>
      </c>
      <c r="HW371" s="51">
        <f t="shared" si="220"/>
        <v>-2.094395102</v>
      </c>
      <c r="HX371" s="51" t="str">
        <f t="shared" si="221"/>
        <v>#DIV/0!</v>
      </c>
      <c r="HY371" s="52" t="str">
        <f t="shared" si="222"/>
        <v>#DIV/0!</v>
      </c>
      <c r="HZ371" s="52" t="str">
        <f t="shared" si="223"/>
        <v>#DIV/0!</v>
      </c>
      <c r="IA371" s="36" t="str">
        <f t="shared" si="224"/>
        <v>#DIV/0!</v>
      </c>
      <c r="IB371" s="53">
        <f t="shared" si="225"/>
        <v>1</v>
      </c>
      <c r="IC371" s="53" t="str">
        <f t="shared" si="226"/>
        <v>#DIV/0!</v>
      </c>
      <c r="ID371" s="54" t="str">
        <f t="shared" si="227"/>
        <v>#DIV/0!</v>
      </c>
      <c r="IE371" s="55" t="str">
        <f t="shared" si="228"/>
        <v>#DIV/0!</v>
      </c>
      <c r="IF371" s="55" t="str">
        <f t="shared" si="229"/>
        <v>#DIV/0!</v>
      </c>
      <c r="IG371" s="55" t="str">
        <f t="shared" si="230"/>
        <v>#DIV/0!</v>
      </c>
      <c r="IH371" s="39" t="str">
        <f t="shared" si="231"/>
        <v>#DIV/0!</v>
      </c>
    </row>
    <row r="372" ht="12.75" customHeight="1">
      <c r="A372" s="44" t="str">
        <f>'Execute Cubic'!U367</f>
        <v/>
      </c>
      <c r="B372" s="44" t="str">
        <f>'Execute Cubic'!V367</f>
        <v/>
      </c>
      <c r="C372" s="44" t="str">
        <f>'Execute Cubic'!W367</f>
        <v/>
      </c>
      <c r="D372" s="44" t="str">
        <f>'Execute Cubic'!X367</f>
        <v/>
      </c>
      <c r="E372" s="44">
        <f t="shared" ref="E372:H372" si="6125">0</f>
        <v>0</v>
      </c>
      <c r="F372" s="44">
        <f t="shared" si="6125"/>
        <v>0</v>
      </c>
      <c r="G372" s="44">
        <f t="shared" si="6125"/>
        <v>0</v>
      </c>
      <c r="H372" s="44">
        <f t="shared" si="6125"/>
        <v>0</v>
      </c>
      <c r="I372" s="45" t="str">
        <f t="shared" si="27"/>
        <v>#DIV/0!</v>
      </c>
      <c r="J372" s="45" t="str">
        <f t="shared" si="28"/>
        <v>#DIV/0!</v>
      </c>
      <c r="K372" s="46" t="str">
        <f t="shared" si="29"/>
        <v>#DIV/0!</v>
      </c>
      <c r="L372" s="46" t="str">
        <f t="shared" si="30"/>
        <v>#DIV/0!</v>
      </c>
      <c r="M372" s="47" t="str">
        <f t="shared" si="31"/>
        <v>#DIV/0!</v>
      </c>
      <c r="N372" s="47" t="str">
        <f t="shared" si="32"/>
        <v>#DIV/0!</v>
      </c>
      <c r="O372" s="48" t="str">
        <f t="shared" ref="O372:R372" si="6126">ATAN2(A372,E372)</f>
        <v>#DIV/0!</v>
      </c>
      <c r="P372" s="48" t="str">
        <f t="shared" si="6126"/>
        <v>#DIV/0!</v>
      </c>
      <c r="Q372" s="48" t="str">
        <f t="shared" si="6126"/>
        <v>#DIV/0!</v>
      </c>
      <c r="R372" s="48" t="str">
        <f t="shared" si="6126"/>
        <v>#DIV/0!</v>
      </c>
      <c r="S372" s="48">
        <f t="shared" ref="S372:V372" si="6127">SQRT(POWER(A372,2)+POWER(E372,2))</f>
        <v>0</v>
      </c>
      <c r="T372" s="48">
        <f t="shared" si="6127"/>
        <v>0</v>
      </c>
      <c r="U372" s="48">
        <f t="shared" si="6127"/>
        <v>0</v>
      </c>
      <c r="V372" s="48">
        <f t="shared" si="6127"/>
        <v>0</v>
      </c>
      <c r="W372" s="49" t="str">
        <f t="shared" ref="W372:Z372" si="6128">O372-$O372</f>
        <v>#DIV/0!</v>
      </c>
      <c r="X372" s="49" t="str">
        <f t="shared" si="6128"/>
        <v>#DIV/0!</v>
      </c>
      <c r="Y372" s="49" t="str">
        <f t="shared" si="6128"/>
        <v>#DIV/0!</v>
      </c>
      <c r="Z372" s="49" t="str">
        <f t="shared" si="6128"/>
        <v>#DIV/0!</v>
      </c>
      <c r="AA372" s="49" t="str">
        <f t="shared" ref="AA372:AD372" si="6129">S372/$S372</f>
        <v>#DIV/0!</v>
      </c>
      <c r="AB372" s="49" t="str">
        <f t="shared" si="6129"/>
        <v>#DIV/0!</v>
      </c>
      <c r="AC372" s="49" t="str">
        <f t="shared" si="6129"/>
        <v>#DIV/0!</v>
      </c>
      <c r="AD372" s="49" t="str">
        <f t="shared" si="6129"/>
        <v>#DIV/0!</v>
      </c>
      <c r="AE372" s="50" t="str">
        <f t="shared" ref="AE372:AH372" si="6130">AA372*COS(W372)</f>
        <v>#DIV/0!</v>
      </c>
      <c r="AF372" s="50" t="str">
        <f t="shared" si="6130"/>
        <v>#DIV/0!</v>
      </c>
      <c r="AG372" s="50" t="str">
        <f t="shared" si="6130"/>
        <v>#DIV/0!</v>
      </c>
      <c r="AH372" s="50" t="str">
        <f t="shared" si="6130"/>
        <v>#DIV/0!</v>
      </c>
      <c r="AI372" s="44" t="str">
        <f t="shared" ref="AI372:AL372" si="6131">AA372*SIN(W372)</f>
        <v>#DIV/0!</v>
      </c>
      <c r="AJ372" s="44" t="str">
        <f t="shared" si="6131"/>
        <v>#DIV/0!</v>
      </c>
      <c r="AK372" s="44" t="str">
        <f t="shared" si="6131"/>
        <v>#DIV/0!</v>
      </c>
      <c r="AL372" s="44" t="str">
        <f t="shared" si="6131"/>
        <v>#DIV/0!</v>
      </c>
      <c r="AM372" s="51" t="str">
        <f t="shared" si="39"/>
        <v>#DIV/0!</v>
      </c>
      <c r="AN372" s="52" t="str">
        <f t="shared" si="40"/>
        <v>#DIV/0!</v>
      </c>
      <c r="AO372" s="52" t="str">
        <f t="shared" si="41"/>
        <v>#DIV/0!</v>
      </c>
      <c r="AP372" s="36" t="str">
        <f t="shared" si="42"/>
        <v>#DIV/0!</v>
      </c>
      <c r="AQ372" s="53" t="str">
        <f t="shared" si="43"/>
        <v>#DIV/0!</v>
      </c>
      <c r="AR372" s="54" t="str">
        <f t="shared" si="44"/>
        <v>#DIV/0!</v>
      </c>
      <c r="AS372" s="55" t="str">
        <f t="shared" si="45"/>
        <v>#DIV/0!</v>
      </c>
      <c r="AT372" s="55" t="str">
        <f t="shared" si="46"/>
        <v>#DIV/0!</v>
      </c>
      <c r="AU372" s="55" t="str">
        <f t="shared" si="47"/>
        <v>#DIV/0!</v>
      </c>
      <c r="AV372" s="39" t="str">
        <f t="shared" si="48"/>
        <v>#DIV/0!</v>
      </c>
      <c r="AW372" s="51" t="str">
        <f t="shared" ref="AW372:AX372" si="6132">AW$1*X372</f>
        <v>#DIV/0!</v>
      </c>
      <c r="AX372" s="51" t="str">
        <f t="shared" si="6132"/>
        <v>#DIV/0!</v>
      </c>
      <c r="AY372" s="52" t="str">
        <f t="shared" si="50"/>
        <v>#DIV/0!</v>
      </c>
      <c r="AZ372" s="52" t="str">
        <f t="shared" si="51"/>
        <v>#DIV/0!</v>
      </c>
      <c r="BA372" s="36" t="str">
        <f t="shared" si="52"/>
        <v>#DIV/0!</v>
      </c>
      <c r="BB372" s="53" t="str">
        <f t="shared" ref="BB372:BC372" si="6133">POWER(AB372,BB$1)</f>
        <v>#DIV/0!</v>
      </c>
      <c r="BC372" s="53" t="str">
        <f t="shared" si="6133"/>
        <v>#DIV/0!</v>
      </c>
      <c r="BD372" s="54" t="str">
        <f t="shared" si="54"/>
        <v>#DIV/0!</v>
      </c>
      <c r="BE372" s="55" t="str">
        <f t="shared" si="55"/>
        <v>#DIV/0!</v>
      </c>
      <c r="BF372" s="55" t="str">
        <f t="shared" si="56"/>
        <v>#DIV/0!</v>
      </c>
      <c r="BG372" s="55" t="str">
        <f t="shared" si="57"/>
        <v>#DIV/0!</v>
      </c>
      <c r="BH372" s="39" t="str">
        <f t="shared" si="58"/>
        <v>#DIV/0!</v>
      </c>
      <c r="BI372" s="51" t="str">
        <f t="shared" si="59"/>
        <v>#DIV/0!</v>
      </c>
      <c r="BJ372" s="52" t="str">
        <f t="shared" si="60"/>
        <v>#DIV/0!</v>
      </c>
      <c r="BK372" s="52" t="str">
        <f t="shared" si="61"/>
        <v>#DIV/0!</v>
      </c>
      <c r="BL372" s="36" t="str">
        <f t="shared" si="62"/>
        <v>#DIV/0!</v>
      </c>
      <c r="BM372" s="53" t="str">
        <f t="shared" si="63"/>
        <v>#DIV/0!</v>
      </c>
      <c r="BN372" s="54" t="str">
        <f t="shared" si="64"/>
        <v>#DIV/0!</v>
      </c>
      <c r="BO372" s="55" t="str">
        <f t="shared" si="65"/>
        <v>#DIV/0!</v>
      </c>
      <c r="BP372" s="55" t="str">
        <f t="shared" si="66"/>
        <v>#DIV/0!</v>
      </c>
      <c r="BQ372" s="55" t="str">
        <f t="shared" si="67"/>
        <v>#DIV/0!</v>
      </c>
      <c r="BR372" s="39" t="str">
        <f t="shared" si="68"/>
        <v>#DIV/0!</v>
      </c>
      <c r="BS372" s="56" t="str">
        <f t="shared" ref="BS372:BT372" si="6134">AS372+BE372+BO372</f>
        <v>#DIV/0!</v>
      </c>
      <c r="BT372" s="56" t="str">
        <f t="shared" si="6134"/>
        <v>#DIV/0!</v>
      </c>
      <c r="BU372" s="56" t="str">
        <f t="shared" si="70"/>
        <v>#DIV/0!</v>
      </c>
      <c r="BV372" s="57" t="str">
        <f t="shared" si="71"/>
        <v>#DIV/0!</v>
      </c>
      <c r="BW372" s="51" t="str">
        <f t="shared" ref="BW372:BX372" si="6135">BW$1*X372</f>
        <v>#DIV/0!</v>
      </c>
      <c r="BX372" s="51" t="str">
        <f t="shared" si="6135"/>
        <v>#DIV/0!</v>
      </c>
      <c r="BY372" s="52" t="str">
        <f t="shared" si="73"/>
        <v>#DIV/0!</v>
      </c>
      <c r="BZ372" s="52" t="str">
        <f t="shared" si="74"/>
        <v>#DIV/0!</v>
      </c>
      <c r="CA372" s="36" t="str">
        <f t="shared" si="75"/>
        <v>#DIV/0!</v>
      </c>
      <c r="CB372" s="53" t="str">
        <f t="shared" ref="CB372:CC372" si="6136">POWER(AB372,CB$1)</f>
        <v>#DIV/0!</v>
      </c>
      <c r="CC372" s="53" t="str">
        <f t="shared" si="6136"/>
        <v>#DIV/0!</v>
      </c>
      <c r="CD372" s="54" t="str">
        <f t="shared" si="77"/>
        <v>#DIV/0!</v>
      </c>
      <c r="CE372" s="55" t="str">
        <f t="shared" si="78"/>
        <v>#DIV/0!</v>
      </c>
      <c r="CF372" s="55" t="str">
        <f t="shared" si="79"/>
        <v>#DIV/0!</v>
      </c>
      <c r="CG372" s="55" t="str">
        <f t="shared" si="80"/>
        <v>#DIV/0!</v>
      </c>
      <c r="CH372" s="39" t="str">
        <f t="shared" si="81"/>
        <v>#DIV/0!</v>
      </c>
      <c r="CI372" s="51" t="str">
        <f t="shared" si="82"/>
        <v>#DIV/0!</v>
      </c>
      <c r="CJ372" s="52" t="str">
        <f t="shared" si="83"/>
        <v>#DIV/0!</v>
      </c>
      <c r="CK372" s="52" t="str">
        <f t="shared" si="84"/>
        <v>#DIV/0!</v>
      </c>
      <c r="CL372" s="36" t="str">
        <f t="shared" si="85"/>
        <v>#DIV/0!</v>
      </c>
      <c r="CM372" s="53" t="str">
        <f t="shared" si="86"/>
        <v>#DIV/0!</v>
      </c>
      <c r="CN372" s="54" t="str">
        <f t="shared" si="87"/>
        <v>#DIV/0!</v>
      </c>
      <c r="CO372" s="55" t="str">
        <f t="shared" si="88"/>
        <v>#DIV/0!</v>
      </c>
      <c r="CP372" s="55" t="str">
        <f t="shared" si="89"/>
        <v>#DIV/0!</v>
      </c>
      <c r="CQ372" s="55" t="str">
        <f t="shared" si="90"/>
        <v>#DIV/0!</v>
      </c>
      <c r="CR372" s="39" t="str">
        <f t="shared" si="91"/>
        <v>#DIV/0!</v>
      </c>
      <c r="CS372" s="51" t="str">
        <f t="shared" si="92"/>
        <v>#DIV/0!</v>
      </c>
      <c r="CT372" s="51" t="str">
        <f t="shared" si="93"/>
        <v>#DIV/0!</v>
      </c>
      <c r="CU372" s="52" t="str">
        <f t="shared" si="94"/>
        <v>#DIV/0!</v>
      </c>
      <c r="CV372" s="52" t="str">
        <f t="shared" si="95"/>
        <v>#DIV/0!</v>
      </c>
      <c r="CW372" s="36" t="str">
        <f t="shared" si="96"/>
        <v>#DIV/0!</v>
      </c>
      <c r="CX372" s="53" t="str">
        <f t="shared" si="97"/>
        <v>#DIV/0!</v>
      </c>
      <c r="CY372" s="53" t="str">
        <f t="shared" si="98"/>
        <v>#DIV/0!</v>
      </c>
      <c r="CZ372" s="54" t="str">
        <f t="shared" si="99"/>
        <v>#DIV/0!</v>
      </c>
      <c r="DA372" s="55" t="str">
        <f t="shared" si="100"/>
        <v>#DIV/0!</v>
      </c>
      <c r="DB372" s="55" t="str">
        <f t="shared" si="101"/>
        <v>#DIV/0!</v>
      </c>
      <c r="DC372" s="55" t="str">
        <f t="shared" si="102"/>
        <v>#DIV/0!</v>
      </c>
      <c r="DD372" s="39" t="str">
        <f t="shared" si="103"/>
        <v>#DIV/0!</v>
      </c>
      <c r="DE372" s="51" t="str">
        <f t="shared" ref="DE372:DG372" si="6137">DE$1*X372</f>
        <v>#DIV/0!</v>
      </c>
      <c r="DF372" s="51" t="str">
        <f t="shared" si="6137"/>
        <v>#DIV/0!</v>
      </c>
      <c r="DG372" s="51" t="str">
        <f t="shared" si="6137"/>
        <v>#DIV/0!</v>
      </c>
      <c r="DH372" s="52" t="str">
        <f t="shared" si="105"/>
        <v>#DIV/0!</v>
      </c>
      <c r="DI372" s="52" t="str">
        <f t="shared" si="106"/>
        <v>#DIV/0!</v>
      </c>
      <c r="DJ372" s="36" t="str">
        <f t="shared" si="107"/>
        <v>#DIV/0!</v>
      </c>
      <c r="DK372" s="53" t="str">
        <f t="shared" ref="DK372:DM372" si="6138">POWER(AB372,DK$1)</f>
        <v>#DIV/0!</v>
      </c>
      <c r="DL372" s="53" t="str">
        <f t="shared" si="6138"/>
        <v>#DIV/0!</v>
      </c>
      <c r="DM372" s="53" t="str">
        <f t="shared" si="6138"/>
        <v>#DIV/0!</v>
      </c>
      <c r="DN372" s="54" t="str">
        <f t="shared" si="109"/>
        <v>#DIV/0!</v>
      </c>
      <c r="DO372" s="55" t="str">
        <f t="shared" si="110"/>
        <v>#DIV/0!</v>
      </c>
      <c r="DP372" s="55" t="str">
        <f t="shared" si="111"/>
        <v>#DIV/0!</v>
      </c>
      <c r="DQ372" s="55" t="str">
        <f t="shared" si="112"/>
        <v>#DIV/0!</v>
      </c>
      <c r="DR372" s="39" t="str">
        <f t="shared" si="113"/>
        <v>#DIV/0!</v>
      </c>
      <c r="DS372" s="51" t="str">
        <f t="shared" si="114"/>
        <v>#DIV/0!</v>
      </c>
      <c r="DT372" s="52" t="str">
        <f t="shared" si="115"/>
        <v>#DIV/0!</v>
      </c>
      <c r="DU372" s="52" t="str">
        <f t="shared" si="116"/>
        <v>#DIV/0!</v>
      </c>
      <c r="DV372" s="36" t="str">
        <f t="shared" si="117"/>
        <v>#DIV/0!</v>
      </c>
      <c r="DW372" s="53" t="str">
        <f t="shared" si="118"/>
        <v>#DIV/0!</v>
      </c>
      <c r="DX372" s="54" t="str">
        <f t="shared" si="119"/>
        <v>#DIV/0!</v>
      </c>
      <c r="DY372" s="55" t="str">
        <f t="shared" si="120"/>
        <v>#DIV/0!</v>
      </c>
      <c r="DZ372" s="55" t="str">
        <f t="shared" si="121"/>
        <v>#DIV/0!</v>
      </c>
      <c r="EA372" s="55" t="str">
        <f t="shared" si="122"/>
        <v>#DIV/0!</v>
      </c>
      <c r="EB372" s="39" t="str">
        <f t="shared" si="123"/>
        <v>#DIV/0!</v>
      </c>
      <c r="EC372" s="56" t="str">
        <f t="shared" ref="EC372:ED372" si="6139">CE372+CO372+DA372+DO372+DY372</f>
        <v>#DIV/0!</v>
      </c>
      <c r="ED372" s="56" t="str">
        <f t="shared" si="6139"/>
        <v>#DIV/0!</v>
      </c>
      <c r="EE372" s="56" t="str">
        <f t="shared" si="125"/>
        <v>#DIV/0!</v>
      </c>
      <c r="EF372" s="57" t="str">
        <f t="shared" si="126"/>
        <v>#DIV/0!</v>
      </c>
      <c r="EG372" s="51" t="str">
        <f t="shared" si="127"/>
        <v>#DIV/0!</v>
      </c>
      <c r="EH372" s="52" t="str">
        <f t="shared" si="128"/>
        <v>#DIV/0!</v>
      </c>
      <c r="EI372" s="52" t="str">
        <f t="shared" si="129"/>
        <v>#DIV/0!</v>
      </c>
      <c r="EJ372" s="36" t="str">
        <f t="shared" si="130"/>
        <v>#DIV/0!</v>
      </c>
      <c r="EK372" s="53" t="str">
        <f t="shared" si="131"/>
        <v>#DIV/0!</v>
      </c>
      <c r="EL372" s="54" t="str">
        <f t="shared" si="132"/>
        <v>#DIV/0!</v>
      </c>
      <c r="EM372" s="55" t="str">
        <f t="shared" si="133"/>
        <v>#DIV/0!</v>
      </c>
      <c r="EN372" s="55" t="str">
        <f t="shared" si="134"/>
        <v>#DIV/0!</v>
      </c>
      <c r="EO372" s="55" t="str">
        <f t="shared" si="135"/>
        <v>#DIV/0!</v>
      </c>
      <c r="EP372" s="39" t="str">
        <f t="shared" si="136"/>
        <v>#DIV/0!</v>
      </c>
      <c r="EQ372" s="56" t="str">
        <f t="shared" ref="EQ372:ER372" si="6140">BS372+EM372</f>
        <v>#DIV/0!</v>
      </c>
      <c r="ER372" s="56" t="str">
        <f t="shared" si="6140"/>
        <v>#DIV/0!</v>
      </c>
      <c r="ES372" s="56" t="str">
        <f t="shared" si="138"/>
        <v>#DIV/0!</v>
      </c>
      <c r="ET372" s="57" t="str">
        <f t="shared" si="139"/>
        <v>#DIV/0!</v>
      </c>
      <c r="EU372" s="51" t="str">
        <f t="shared" si="140"/>
        <v>#DIV/0!</v>
      </c>
      <c r="EV372" s="52" t="str">
        <f t="shared" si="141"/>
        <v>#DIV/0!</v>
      </c>
      <c r="EW372" s="52" t="str">
        <f t="shared" si="142"/>
        <v>#DIV/0!</v>
      </c>
      <c r="EX372" s="36" t="str">
        <f t="shared" si="143"/>
        <v>#DIV/0!</v>
      </c>
      <c r="EY372" s="53" t="str">
        <f t="shared" si="144"/>
        <v>#DIV/0!</v>
      </c>
      <c r="EZ372" s="54" t="str">
        <f t="shared" si="145"/>
        <v>#DIV/0!</v>
      </c>
      <c r="FA372" s="55" t="str">
        <f t="shared" si="146"/>
        <v>#DIV/0!</v>
      </c>
      <c r="FB372" s="55" t="str">
        <f t="shared" si="147"/>
        <v>#DIV/0!</v>
      </c>
      <c r="FC372" s="55" t="str">
        <f t="shared" si="148"/>
        <v>#DIV/0!</v>
      </c>
      <c r="FD372" s="39" t="str">
        <f t="shared" si="149"/>
        <v>#DIV/0!</v>
      </c>
      <c r="FE372" s="51" t="str">
        <f t="shared" si="150"/>
        <v>#DIV/0!</v>
      </c>
      <c r="FF372" s="52" t="str">
        <f t="shared" si="151"/>
        <v>#DIV/0!</v>
      </c>
      <c r="FG372" s="52" t="str">
        <f t="shared" si="152"/>
        <v>#DIV/0!</v>
      </c>
      <c r="FH372" s="36" t="str">
        <f t="shared" si="153"/>
        <v>#DIV/0!</v>
      </c>
      <c r="FI372" s="53" t="str">
        <f t="shared" si="154"/>
        <v>#DIV/0!</v>
      </c>
      <c r="FJ372" s="54" t="str">
        <f t="shared" si="155"/>
        <v>#DIV/0!</v>
      </c>
      <c r="FK372" s="55" t="str">
        <f t="shared" si="156"/>
        <v>#DIV/0!</v>
      </c>
      <c r="FL372" s="55" t="str">
        <f t="shared" si="157"/>
        <v>#DIV/0!</v>
      </c>
      <c r="FM372" s="55" t="str">
        <f t="shared" si="158"/>
        <v>#DIV/0!</v>
      </c>
      <c r="FN372" s="39" t="str">
        <f t="shared" si="159"/>
        <v>#DIV/0!</v>
      </c>
      <c r="FO372" s="56" t="str">
        <f t="shared" si="160"/>
        <v>#DIV/0!</v>
      </c>
      <c r="FP372" s="56" t="str">
        <f t="shared" si="161"/>
        <v>#DIV/0!</v>
      </c>
      <c r="FQ372" s="56" t="str">
        <f t="shared" si="162"/>
        <v>#DIV/0!</v>
      </c>
      <c r="FR372" s="57" t="str">
        <f t="shared" si="163"/>
        <v>#DIV/0!</v>
      </c>
      <c r="FS372" s="51" t="str">
        <f t="shared" si="164"/>
        <v>#DIV/0!</v>
      </c>
      <c r="FT372" s="51" t="str">
        <f t="shared" si="165"/>
        <v>#DIV/0!</v>
      </c>
      <c r="FU372" s="52" t="str">
        <f t="shared" si="166"/>
        <v>#DIV/0!</v>
      </c>
      <c r="FV372" s="52" t="str">
        <f t="shared" si="167"/>
        <v>#DIV/0!</v>
      </c>
      <c r="FW372" s="36" t="str">
        <f t="shared" si="168"/>
        <v>#DIV/0!</v>
      </c>
      <c r="FX372" s="53" t="str">
        <f t="shared" si="169"/>
        <v>#DIV/0!</v>
      </c>
      <c r="FY372" s="53" t="str">
        <f t="shared" si="170"/>
        <v>#DIV/0!</v>
      </c>
      <c r="FZ372" s="54" t="str">
        <f t="shared" si="171"/>
        <v>#DIV/0!</v>
      </c>
      <c r="GA372" s="55" t="str">
        <f t="shared" si="172"/>
        <v>#DIV/0!</v>
      </c>
      <c r="GB372" s="55" t="str">
        <f t="shared" si="173"/>
        <v>#DIV/0!</v>
      </c>
      <c r="GC372" s="55" t="str">
        <f t="shared" si="174"/>
        <v>#DIV/0!</v>
      </c>
      <c r="GD372" s="39" t="str">
        <f t="shared" si="175"/>
        <v>#DIV/0!</v>
      </c>
      <c r="GE372" s="58">
        <f t="shared" si="176"/>
        <v>-0.5</v>
      </c>
      <c r="GF372" s="42">
        <f t="shared" si="177"/>
        <v>-0.8660254038</v>
      </c>
      <c r="GG372" s="58">
        <f t="shared" si="178"/>
        <v>-2.094395102</v>
      </c>
      <c r="GH372" s="42">
        <f t="shared" si="179"/>
        <v>1</v>
      </c>
      <c r="GI372" s="59">
        <f t="shared" si="180"/>
        <v>-0.5</v>
      </c>
      <c r="GJ372" s="43">
        <f t="shared" si="181"/>
        <v>0.8660254038</v>
      </c>
      <c r="GK372" s="59">
        <f t="shared" si="182"/>
        <v>2.094395102</v>
      </c>
      <c r="GL372" s="43">
        <f t="shared" si="183"/>
        <v>1</v>
      </c>
      <c r="GM372" s="51">
        <f t="shared" si="184"/>
        <v>-2.094395102</v>
      </c>
      <c r="GN372" s="51" t="str">
        <f t="shared" si="185"/>
        <v>#DIV/0!</v>
      </c>
      <c r="GO372" s="52" t="str">
        <f t="shared" si="186"/>
        <v>#DIV/0!</v>
      </c>
      <c r="GP372" s="52" t="str">
        <f t="shared" si="187"/>
        <v>#DIV/0!</v>
      </c>
      <c r="GQ372" s="36" t="str">
        <f t="shared" si="188"/>
        <v>#DIV/0!</v>
      </c>
      <c r="GR372" s="53">
        <f t="shared" si="189"/>
        <v>1</v>
      </c>
      <c r="GS372" s="53" t="str">
        <f t="shared" si="190"/>
        <v>#DIV/0!</v>
      </c>
      <c r="GT372" s="54" t="str">
        <f t="shared" si="191"/>
        <v>#DIV/0!</v>
      </c>
      <c r="GU372" s="55" t="str">
        <f t="shared" si="192"/>
        <v>#DIV/0!</v>
      </c>
      <c r="GV372" s="55" t="str">
        <f t="shared" si="193"/>
        <v>#DIV/0!</v>
      </c>
      <c r="GW372" s="55" t="str">
        <f t="shared" si="194"/>
        <v>#DIV/0!</v>
      </c>
      <c r="GX372" s="39" t="str">
        <f t="shared" si="195"/>
        <v>#DIV/0!</v>
      </c>
      <c r="GY372" s="51">
        <f t="shared" si="196"/>
        <v>2.094395102</v>
      </c>
      <c r="GZ372" s="51" t="str">
        <f t="shared" si="197"/>
        <v>#DIV/0!</v>
      </c>
      <c r="HA372" s="52" t="str">
        <f t="shared" si="198"/>
        <v>#DIV/0!</v>
      </c>
      <c r="HB372" s="52" t="str">
        <f t="shared" si="199"/>
        <v>#DIV/0!</v>
      </c>
      <c r="HC372" s="36" t="str">
        <f t="shared" si="200"/>
        <v>#DIV/0!</v>
      </c>
      <c r="HD372" s="53">
        <f t="shared" si="201"/>
        <v>1</v>
      </c>
      <c r="HE372" s="53" t="str">
        <f t="shared" si="202"/>
        <v>#DIV/0!</v>
      </c>
      <c r="HF372" s="54" t="str">
        <f t="shared" si="203"/>
        <v>#DIV/0!</v>
      </c>
      <c r="HG372" s="55" t="str">
        <f t="shared" si="204"/>
        <v>#DIV/0!</v>
      </c>
      <c r="HH372" s="55" t="str">
        <f t="shared" si="205"/>
        <v>#DIV/0!</v>
      </c>
      <c r="HI372" s="55" t="str">
        <f t="shared" si="206"/>
        <v>#DIV/0!</v>
      </c>
      <c r="HJ372" s="39" t="str">
        <f t="shared" si="207"/>
        <v>#DIV/0!</v>
      </c>
      <c r="HK372" s="51">
        <f t="shared" si="208"/>
        <v>2.094395102</v>
      </c>
      <c r="HL372" s="51" t="str">
        <f t="shared" si="209"/>
        <v>#DIV/0!</v>
      </c>
      <c r="HM372" s="52" t="str">
        <f t="shared" si="210"/>
        <v>#DIV/0!</v>
      </c>
      <c r="HN372" s="52" t="str">
        <f t="shared" si="211"/>
        <v>#DIV/0!</v>
      </c>
      <c r="HO372" s="36" t="str">
        <f t="shared" si="212"/>
        <v>#DIV/0!</v>
      </c>
      <c r="HP372" s="53">
        <f t="shared" si="213"/>
        <v>1</v>
      </c>
      <c r="HQ372" s="53" t="str">
        <f t="shared" si="214"/>
        <v>#DIV/0!</v>
      </c>
      <c r="HR372" s="54" t="str">
        <f t="shared" si="215"/>
        <v>#DIV/0!</v>
      </c>
      <c r="HS372" s="55" t="str">
        <f t="shared" si="216"/>
        <v>#DIV/0!</v>
      </c>
      <c r="HT372" s="55" t="str">
        <f t="shared" si="217"/>
        <v>#DIV/0!</v>
      </c>
      <c r="HU372" s="55" t="str">
        <f t="shared" si="218"/>
        <v>#DIV/0!</v>
      </c>
      <c r="HV372" s="39" t="str">
        <f t="shared" si="219"/>
        <v>#DIV/0!</v>
      </c>
      <c r="HW372" s="51">
        <f t="shared" si="220"/>
        <v>-2.094395102</v>
      </c>
      <c r="HX372" s="51" t="str">
        <f t="shared" si="221"/>
        <v>#DIV/0!</v>
      </c>
      <c r="HY372" s="52" t="str">
        <f t="shared" si="222"/>
        <v>#DIV/0!</v>
      </c>
      <c r="HZ372" s="52" t="str">
        <f t="shared" si="223"/>
        <v>#DIV/0!</v>
      </c>
      <c r="IA372" s="36" t="str">
        <f t="shared" si="224"/>
        <v>#DIV/0!</v>
      </c>
      <c r="IB372" s="53">
        <f t="shared" si="225"/>
        <v>1</v>
      </c>
      <c r="IC372" s="53" t="str">
        <f t="shared" si="226"/>
        <v>#DIV/0!</v>
      </c>
      <c r="ID372" s="54" t="str">
        <f t="shared" si="227"/>
        <v>#DIV/0!</v>
      </c>
      <c r="IE372" s="55" t="str">
        <f t="shared" si="228"/>
        <v>#DIV/0!</v>
      </c>
      <c r="IF372" s="55" t="str">
        <f t="shared" si="229"/>
        <v>#DIV/0!</v>
      </c>
      <c r="IG372" s="55" t="str">
        <f t="shared" si="230"/>
        <v>#DIV/0!</v>
      </c>
      <c r="IH372" s="39" t="str">
        <f t="shared" si="231"/>
        <v>#DIV/0!</v>
      </c>
    </row>
    <row r="373" ht="12.75" customHeight="1">
      <c r="A373" s="44" t="str">
        <f>'Execute Cubic'!U368</f>
        <v/>
      </c>
      <c r="B373" s="44" t="str">
        <f>'Execute Cubic'!V368</f>
        <v/>
      </c>
      <c r="C373" s="44" t="str">
        <f>'Execute Cubic'!W368</f>
        <v/>
      </c>
      <c r="D373" s="44" t="str">
        <f>'Execute Cubic'!X368</f>
        <v/>
      </c>
      <c r="E373" s="44">
        <f t="shared" ref="E373:H373" si="6141">0</f>
        <v>0</v>
      </c>
      <c r="F373" s="44">
        <f t="shared" si="6141"/>
        <v>0</v>
      </c>
      <c r="G373" s="44">
        <f t="shared" si="6141"/>
        <v>0</v>
      </c>
      <c r="H373" s="44">
        <f t="shared" si="6141"/>
        <v>0</v>
      </c>
      <c r="I373" s="45" t="str">
        <f t="shared" si="27"/>
        <v>#DIV/0!</v>
      </c>
      <c r="J373" s="45" t="str">
        <f t="shared" si="28"/>
        <v>#DIV/0!</v>
      </c>
      <c r="K373" s="46" t="str">
        <f t="shared" si="29"/>
        <v>#DIV/0!</v>
      </c>
      <c r="L373" s="46" t="str">
        <f t="shared" si="30"/>
        <v>#DIV/0!</v>
      </c>
      <c r="M373" s="47" t="str">
        <f t="shared" si="31"/>
        <v>#DIV/0!</v>
      </c>
      <c r="N373" s="47" t="str">
        <f t="shared" si="32"/>
        <v>#DIV/0!</v>
      </c>
      <c r="O373" s="48" t="str">
        <f t="shared" ref="O373:R373" si="6142">ATAN2(A373,E373)</f>
        <v>#DIV/0!</v>
      </c>
      <c r="P373" s="48" t="str">
        <f t="shared" si="6142"/>
        <v>#DIV/0!</v>
      </c>
      <c r="Q373" s="48" t="str">
        <f t="shared" si="6142"/>
        <v>#DIV/0!</v>
      </c>
      <c r="R373" s="48" t="str">
        <f t="shared" si="6142"/>
        <v>#DIV/0!</v>
      </c>
      <c r="S373" s="48">
        <f t="shared" ref="S373:V373" si="6143">SQRT(POWER(A373,2)+POWER(E373,2))</f>
        <v>0</v>
      </c>
      <c r="T373" s="48">
        <f t="shared" si="6143"/>
        <v>0</v>
      </c>
      <c r="U373" s="48">
        <f t="shared" si="6143"/>
        <v>0</v>
      </c>
      <c r="V373" s="48">
        <f t="shared" si="6143"/>
        <v>0</v>
      </c>
      <c r="W373" s="49" t="str">
        <f t="shared" ref="W373:Z373" si="6144">O373-$O373</f>
        <v>#DIV/0!</v>
      </c>
      <c r="X373" s="49" t="str">
        <f t="shared" si="6144"/>
        <v>#DIV/0!</v>
      </c>
      <c r="Y373" s="49" t="str">
        <f t="shared" si="6144"/>
        <v>#DIV/0!</v>
      </c>
      <c r="Z373" s="49" t="str">
        <f t="shared" si="6144"/>
        <v>#DIV/0!</v>
      </c>
      <c r="AA373" s="49" t="str">
        <f t="shared" ref="AA373:AD373" si="6145">S373/$S373</f>
        <v>#DIV/0!</v>
      </c>
      <c r="AB373" s="49" t="str">
        <f t="shared" si="6145"/>
        <v>#DIV/0!</v>
      </c>
      <c r="AC373" s="49" t="str">
        <f t="shared" si="6145"/>
        <v>#DIV/0!</v>
      </c>
      <c r="AD373" s="49" t="str">
        <f t="shared" si="6145"/>
        <v>#DIV/0!</v>
      </c>
      <c r="AE373" s="50" t="str">
        <f t="shared" ref="AE373:AH373" si="6146">AA373*COS(W373)</f>
        <v>#DIV/0!</v>
      </c>
      <c r="AF373" s="50" t="str">
        <f t="shared" si="6146"/>
        <v>#DIV/0!</v>
      </c>
      <c r="AG373" s="50" t="str">
        <f t="shared" si="6146"/>
        <v>#DIV/0!</v>
      </c>
      <c r="AH373" s="50" t="str">
        <f t="shared" si="6146"/>
        <v>#DIV/0!</v>
      </c>
      <c r="AI373" s="44" t="str">
        <f t="shared" ref="AI373:AL373" si="6147">AA373*SIN(W373)</f>
        <v>#DIV/0!</v>
      </c>
      <c r="AJ373" s="44" t="str">
        <f t="shared" si="6147"/>
        <v>#DIV/0!</v>
      </c>
      <c r="AK373" s="44" t="str">
        <f t="shared" si="6147"/>
        <v>#DIV/0!</v>
      </c>
      <c r="AL373" s="44" t="str">
        <f t="shared" si="6147"/>
        <v>#DIV/0!</v>
      </c>
      <c r="AM373" s="51" t="str">
        <f t="shared" si="39"/>
        <v>#DIV/0!</v>
      </c>
      <c r="AN373" s="52" t="str">
        <f t="shared" si="40"/>
        <v>#DIV/0!</v>
      </c>
      <c r="AO373" s="52" t="str">
        <f t="shared" si="41"/>
        <v>#DIV/0!</v>
      </c>
      <c r="AP373" s="36" t="str">
        <f t="shared" si="42"/>
        <v>#DIV/0!</v>
      </c>
      <c r="AQ373" s="53" t="str">
        <f t="shared" si="43"/>
        <v>#DIV/0!</v>
      </c>
      <c r="AR373" s="54" t="str">
        <f t="shared" si="44"/>
        <v>#DIV/0!</v>
      </c>
      <c r="AS373" s="55" t="str">
        <f t="shared" si="45"/>
        <v>#DIV/0!</v>
      </c>
      <c r="AT373" s="55" t="str">
        <f t="shared" si="46"/>
        <v>#DIV/0!</v>
      </c>
      <c r="AU373" s="55" t="str">
        <f t="shared" si="47"/>
        <v>#DIV/0!</v>
      </c>
      <c r="AV373" s="39" t="str">
        <f t="shared" si="48"/>
        <v>#DIV/0!</v>
      </c>
      <c r="AW373" s="51" t="str">
        <f t="shared" ref="AW373:AX373" si="6148">AW$1*X373</f>
        <v>#DIV/0!</v>
      </c>
      <c r="AX373" s="51" t="str">
        <f t="shared" si="6148"/>
        <v>#DIV/0!</v>
      </c>
      <c r="AY373" s="52" t="str">
        <f t="shared" si="50"/>
        <v>#DIV/0!</v>
      </c>
      <c r="AZ373" s="52" t="str">
        <f t="shared" si="51"/>
        <v>#DIV/0!</v>
      </c>
      <c r="BA373" s="36" t="str">
        <f t="shared" si="52"/>
        <v>#DIV/0!</v>
      </c>
      <c r="BB373" s="53" t="str">
        <f t="shared" ref="BB373:BC373" si="6149">POWER(AB373,BB$1)</f>
        <v>#DIV/0!</v>
      </c>
      <c r="BC373" s="53" t="str">
        <f t="shared" si="6149"/>
        <v>#DIV/0!</v>
      </c>
      <c r="BD373" s="54" t="str">
        <f t="shared" si="54"/>
        <v>#DIV/0!</v>
      </c>
      <c r="BE373" s="55" t="str">
        <f t="shared" si="55"/>
        <v>#DIV/0!</v>
      </c>
      <c r="BF373" s="55" t="str">
        <f t="shared" si="56"/>
        <v>#DIV/0!</v>
      </c>
      <c r="BG373" s="55" t="str">
        <f t="shared" si="57"/>
        <v>#DIV/0!</v>
      </c>
      <c r="BH373" s="39" t="str">
        <f t="shared" si="58"/>
        <v>#DIV/0!</v>
      </c>
      <c r="BI373" s="51" t="str">
        <f t="shared" si="59"/>
        <v>#DIV/0!</v>
      </c>
      <c r="BJ373" s="52" t="str">
        <f t="shared" si="60"/>
        <v>#DIV/0!</v>
      </c>
      <c r="BK373" s="52" t="str">
        <f t="shared" si="61"/>
        <v>#DIV/0!</v>
      </c>
      <c r="BL373" s="36" t="str">
        <f t="shared" si="62"/>
        <v>#DIV/0!</v>
      </c>
      <c r="BM373" s="53" t="str">
        <f t="shared" si="63"/>
        <v>#DIV/0!</v>
      </c>
      <c r="BN373" s="54" t="str">
        <f t="shared" si="64"/>
        <v>#DIV/0!</v>
      </c>
      <c r="BO373" s="55" t="str">
        <f t="shared" si="65"/>
        <v>#DIV/0!</v>
      </c>
      <c r="BP373" s="55" t="str">
        <f t="shared" si="66"/>
        <v>#DIV/0!</v>
      </c>
      <c r="BQ373" s="55" t="str">
        <f t="shared" si="67"/>
        <v>#DIV/0!</v>
      </c>
      <c r="BR373" s="39" t="str">
        <f t="shared" si="68"/>
        <v>#DIV/0!</v>
      </c>
      <c r="BS373" s="56" t="str">
        <f t="shared" ref="BS373:BT373" si="6150">AS373+BE373+BO373</f>
        <v>#DIV/0!</v>
      </c>
      <c r="BT373" s="56" t="str">
        <f t="shared" si="6150"/>
        <v>#DIV/0!</v>
      </c>
      <c r="BU373" s="56" t="str">
        <f t="shared" si="70"/>
        <v>#DIV/0!</v>
      </c>
      <c r="BV373" s="57" t="str">
        <f t="shared" si="71"/>
        <v>#DIV/0!</v>
      </c>
      <c r="BW373" s="51" t="str">
        <f t="shared" ref="BW373:BX373" si="6151">BW$1*X373</f>
        <v>#DIV/0!</v>
      </c>
      <c r="BX373" s="51" t="str">
        <f t="shared" si="6151"/>
        <v>#DIV/0!</v>
      </c>
      <c r="BY373" s="52" t="str">
        <f t="shared" si="73"/>
        <v>#DIV/0!</v>
      </c>
      <c r="BZ373" s="52" t="str">
        <f t="shared" si="74"/>
        <v>#DIV/0!</v>
      </c>
      <c r="CA373" s="36" t="str">
        <f t="shared" si="75"/>
        <v>#DIV/0!</v>
      </c>
      <c r="CB373" s="53" t="str">
        <f t="shared" ref="CB373:CC373" si="6152">POWER(AB373,CB$1)</f>
        <v>#DIV/0!</v>
      </c>
      <c r="CC373" s="53" t="str">
        <f t="shared" si="6152"/>
        <v>#DIV/0!</v>
      </c>
      <c r="CD373" s="54" t="str">
        <f t="shared" si="77"/>
        <v>#DIV/0!</v>
      </c>
      <c r="CE373" s="55" t="str">
        <f t="shared" si="78"/>
        <v>#DIV/0!</v>
      </c>
      <c r="CF373" s="55" t="str">
        <f t="shared" si="79"/>
        <v>#DIV/0!</v>
      </c>
      <c r="CG373" s="55" t="str">
        <f t="shared" si="80"/>
        <v>#DIV/0!</v>
      </c>
      <c r="CH373" s="39" t="str">
        <f t="shared" si="81"/>
        <v>#DIV/0!</v>
      </c>
      <c r="CI373" s="51" t="str">
        <f t="shared" si="82"/>
        <v>#DIV/0!</v>
      </c>
      <c r="CJ373" s="52" t="str">
        <f t="shared" si="83"/>
        <v>#DIV/0!</v>
      </c>
      <c r="CK373" s="52" t="str">
        <f t="shared" si="84"/>
        <v>#DIV/0!</v>
      </c>
      <c r="CL373" s="36" t="str">
        <f t="shared" si="85"/>
        <v>#DIV/0!</v>
      </c>
      <c r="CM373" s="53" t="str">
        <f t="shared" si="86"/>
        <v>#DIV/0!</v>
      </c>
      <c r="CN373" s="54" t="str">
        <f t="shared" si="87"/>
        <v>#DIV/0!</v>
      </c>
      <c r="CO373" s="55" t="str">
        <f t="shared" si="88"/>
        <v>#DIV/0!</v>
      </c>
      <c r="CP373" s="55" t="str">
        <f t="shared" si="89"/>
        <v>#DIV/0!</v>
      </c>
      <c r="CQ373" s="55" t="str">
        <f t="shared" si="90"/>
        <v>#DIV/0!</v>
      </c>
      <c r="CR373" s="39" t="str">
        <f t="shared" si="91"/>
        <v>#DIV/0!</v>
      </c>
      <c r="CS373" s="51" t="str">
        <f t="shared" si="92"/>
        <v>#DIV/0!</v>
      </c>
      <c r="CT373" s="51" t="str">
        <f t="shared" si="93"/>
        <v>#DIV/0!</v>
      </c>
      <c r="CU373" s="52" t="str">
        <f t="shared" si="94"/>
        <v>#DIV/0!</v>
      </c>
      <c r="CV373" s="52" t="str">
        <f t="shared" si="95"/>
        <v>#DIV/0!</v>
      </c>
      <c r="CW373" s="36" t="str">
        <f t="shared" si="96"/>
        <v>#DIV/0!</v>
      </c>
      <c r="CX373" s="53" t="str">
        <f t="shared" si="97"/>
        <v>#DIV/0!</v>
      </c>
      <c r="CY373" s="53" t="str">
        <f t="shared" si="98"/>
        <v>#DIV/0!</v>
      </c>
      <c r="CZ373" s="54" t="str">
        <f t="shared" si="99"/>
        <v>#DIV/0!</v>
      </c>
      <c r="DA373" s="55" t="str">
        <f t="shared" si="100"/>
        <v>#DIV/0!</v>
      </c>
      <c r="DB373" s="55" t="str">
        <f t="shared" si="101"/>
        <v>#DIV/0!</v>
      </c>
      <c r="DC373" s="55" t="str">
        <f t="shared" si="102"/>
        <v>#DIV/0!</v>
      </c>
      <c r="DD373" s="39" t="str">
        <f t="shared" si="103"/>
        <v>#DIV/0!</v>
      </c>
      <c r="DE373" s="51" t="str">
        <f t="shared" ref="DE373:DG373" si="6153">DE$1*X373</f>
        <v>#DIV/0!</v>
      </c>
      <c r="DF373" s="51" t="str">
        <f t="shared" si="6153"/>
        <v>#DIV/0!</v>
      </c>
      <c r="DG373" s="51" t="str">
        <f t="shared" si="6153"/>
        <v>#DIV/0!</v>
      </c>
      <c r="DH373" s="52" t="str">
        <f t="shared" si="105"/>
        <v>#DIV/0!</v>
      </c>
      <c r="DI373" s="52" t="str">
        <f t="shared" si="106"/>
        <v>#DIV/0!</v>
      </c>
      <c r="DJ373" s="36" t="str">
        <f t="shared" si="107"/>
        <v>#DIV/0!</v>
      </c>
      <c r="DK373" s="53" t="str">
        <f t="shared" ref="DK373:DM373" si="6154">POWER(AB373,DK$1)</f>
        <v>#DIV/0!</v>
      </c>
      <c r="DL373" s="53" t="str">
        <f t="shared" si="6154"/>
        <v>#DIV/0!</v>
      </c>
      <c r="DM373" s="53" t="str">
        <f t="shared" si="6154"/>
        <v>#DIV/0!</v>
      </c>
      <c r="DN373" s="54" t="str">
        <f t="shared" si="109"/>
        <v>#DIV/0!</v>
      </c>
      <c r="DO373" s="55" t="str">
        <f t="shared" si="110"/>
        <v>#DIV/0!</v>
      </c>
      <c r="DP373" s="55" t="str">
        <f t="shared" si="111"/>
        <v>#DIV/0!</v>
      </c>
      <c r="DQ373" s="55" t="str">
        <f t="shared" si="112"/>
        <v>#DIV/0!</v>
      </c>
      <c r="DR373" s="39" t="str">
        <f t="shared" si="113"/>
        <v>#DIV/0!</v>
      </c>
      <c r="DS373" s="51" t="str">
        <f t="shared" si="114"/>
        <v>#DIV/0!</v>
      </c>
      <c r="DT373" s="52" t="str">
        <f t="shared" si="115"/>
        <v>#DIV/0!</v>
      </c>
      <c r="DU373" s="52" t="str">
        <f t="shared" si="116"/>
        <v>#DIV/0!</v>
      </c>
      <c r="DV373" s="36" t="str">
        <f t="shared" si="117"/>
        <v>#DIV/0!</v>
      </c>
      <c r="DW373" s="53" t="str">
        <f t="shared" si="118"/>
        <v>#DIV/0!</v>
      </c>
      <c r="DX373" s="54" t="str">
        <f t="shared" si="119"/>
        <v>#DIV/0!</v>
      </c>
      <c r="DY373" s="55" t="str">
        <f t="shared" si="120"/>
        <v>#DIV/0!</v>
      </c>
      <c r="DZ373" s="55" t="str">
        <f t="shared" si="121"/>
        <v>#DIV/0!</v>
      </c>
      <c r="EA373" s="55" t="str">
        <f t="shared" si="122"/>
        <v>#DIV/0!</v>
      </c>
      <c r="EB373" s="39" t="str">
        <f t="shared" si="123"/>
        <v>#DIV/0!</v>
      </c>
      <c r="EC373" s="56" t="str">
        <f t="shared" ref="EC373:ED373" si="6155">CE373+CO373+DA373+DO373+DY373</f>
        <v>#DIV/0!</v>
      </c>
      <c r="ED373" s="56" t="str">
        <f t="shared" si="6155"/>
        <v>#DIV/0!</v>
      </c>
      <c r="EE373" s="56" t="str">
        <f t="shared" si="125"/>
        <v>#DIV/0!</v>
      </c>
      <c r="EF373" s="57" t="str">
        <f t="shared" si="126"/>
        <v>#DIV/0!</v>
      </c>
      <c r="EG373" s="51" t="str">
        <f t="shared" si="127"/>
        <v>#DIV/0!</v>
      </c>
      <c r="EH373" s="52" t="str">
        <f t="shared" si="128"/>
        <v>#DIV/0!</v>
      </c>
      <c r="EI373" s="52" t="str">
        <f t="shared" si="129"/>
        <v>#DIV/0!</v>
      </c>
      <c r="EJ373" s="36" t="str">
        <f t="shared" si="130"/>
        <v>#DIV/0!</v>
      </c>
      <c r="EK373" s="53" t="str">
        <f t="shared" si="131"/>
        <v>#DIV/0!</v>
      </c>
      <c r="EL373" s="54" t="str">
        <f t="shared" si="132"/>
        <v>#DIV/0!</v>
      </c>
      <c r="EM373" s="55" t="str">
        <f t="shared" si="133"/>
        <v>#DIV/0!</v>
      </c>
      <c r="EN373" s="55" t="str">
        <f t="shared" si="134"/>
        <v>#DIV/0!</v>
      </c>
      <c r="EO373" s="55" t="str">
        <f t="shared" si="135"/>
        <v>#DIV/0!</v>
      </c>
      <c r="EP373" s="39" t="str">
        <f t="shared" si="136"/>
        <v>#DIV/0!</v>
      </c>
      <c r="EQ373" s="56" t="str">
        <f t="shared" ref="EQ373:ER373" si="6156">BS373+EM373</f>
        <v>#DIV/0!</v>
      </c>
      <c r="ER373" s="56" t="str">
        <f t="shared" si="6156"/>
        <v>#DIV/0!</v>
      </c>
      <c r="ES373" s="56" t="str">
        <f t="shared" si="138"/>
        <v>#DIV/0!</v>
      </c>
      <c r="ET373" s="57" t="str">
        <f t="shared" si="139"/>
        <v>#DIV/0!</v>
      </c>
      <c r="EU373" s="51" t="str">
        <f t="shared" si="140"/>
        <v>#DIV/0!</v>
      </c>
      <c r="EV373" s="52" t="str">
        <f t="shared" si="141"/>
        <v>#DIV/0!</v>
      </c>
      <c r="EW373" s="52" t="str">
        <f t="shared" si="142"/>
        <v>#DIV/0!</v>
      </c>
      <c r="EX373" s="36" t="str">
        <f t="shared" si="143"/>
        <v>#DIV/0!</v>
      </c>
      <c r="EY373" s="53" t="str">
        <f t="shared" si="144"/>
        <v>#DIV/0!</v>
      </c>
      <c r="EZ373" s="54" t="str">
        <f t="shared" si="145"/>
        <v>#DIV/0!</v>
      </c>
      <c r="FA373" s="55" t="str">
        <f t="shared" si="146"/>
        <v>#DIV/0!</v>
      </c>
      <c r="FB373" s="55" t="str">
        <f t="shared" si="147"/>
        <v>#DIV/0!</v>
      </c>
      <c r="FC373" s="55" t="str">
        <f t="shared" si="148"/>
        <v>#DIV/0!</v>
      </c>
      <c r="FD373" s="39" t="str">
        <f t="shared" si="149"/>
        <v>#DIV/0!</v>
      </c>
      <c r="FE373" s="51" t="str">
        <f t="shared" si="150"/>
        <v>#DIV/0!</v>
      </c>
      <c r="FF373" s="52" t="str">
        <f t="shared" si="151"/>
        <v>#DIV/0!</v>
      </c>
      <c r="FG373" s="52" t="str">
        <f t="shared" si="152"/>
        <v>#DIV/0!</v>
      </c>
      <c r="FH373" s="36" t="str">
        <f t="shared" si="153"/>
        <v>#DIV/0!</v>
      </c>
      <c r="FI373" s="53" t="str">
        <f t="shared" si="154"/>
        <v>#DIV/0!</v>
      </c>
      <c r="FJ373" s="54" t="str">
        <f t="shared" si="155"/>
        <v>#DIV/0!</v>
      </c>
      <c r="FK373" s="55" t="str">
        <f t="shared" si="156"/>
        <v>#DIV/0!</v>
      </c>
      <c r="FL373" s="55" t="str">
        <f t="shared" si="157"/>
        <v>#DIV/0!</v>
      </c>
      <c r="FM373" s="55" t="str">
        <f t="shared" si="158"/>
        <v>#DIV/0!</v>
      </c>
      <c r="FN373" s="39" t="str">
        <f t="shared" si="159"/>
        <v>#DIV/0!</v>
      </c>
      <c r="FO373" s="56" t="str">
        <f t="shared" si="160"/>
        <v>#DIV/0!</v>
      </c>
      <c r="FP373" s="56" t="str">
        <f t="shared" si="161"/>
        <v>#DIV/0!</v>
      </c>
      <c r="FQ373" s="56" t="str">
        <f t="shared" si="162"/>
        <v>#DIV/0!</v>
      </c>
      <c r="FR373" s="57" t="str">
        <f t="shared" si="163"/>
        <v>#DIV/0!</v>
      </c>
      <c r="FS373" s="51" t="str">
        <f t="shared" si="164"/>
        <v>#DIV/0!</v>
      </c>
      <c r="FT373" s="51" t="str">
        <f t="shared" si="165"/>
        <v>#DIV/0!</v>
      </c>
      <c r="FU373" s="52" t="str">
        <f t="shared" si="166"/>
        <v>#DIV/0!</v>
      </c>
      <c r="FV373" s="52" t="str">
        <f t="shared" si="167"/>
        <v>#DIV/0!</v>
      </c>
      <c r="FW373" s="36" t="str">
        <f t="shared" si="168"/>
        <v>#DIV/0!</v>
      </c>
      <c r="FX373" s="53" t="str">
        <f t="shared" si="169"/>
        <v>#DIV/0!</v>
      </c>
      <c r="FY373" s="53" t="str">
        <f t="shared" si="170"/>
        <v>#DIV/0!</v>
      </c>
      <c r="FZ373" s="54" t="str">
        <f t="shared" si="171"/>
        <v>#DIV/0!</v>
      </c>
      <c r="GA373" s="55" t="str">
        <f t="shared" si="172"/>
        <v>#DIV/0!</v>
      </c>
      <c r="GB373" s="55" t="str">
        <f t="shared" si="173"/>
        <v>#DIV/0!</v>
      </c>
      <c r="GC373" s="55" t="str">
        <f t="shared" si="174"/>
        <v>#DIV/0!</v>
      </c>
      <c r="GD373" s="39" t="str">
        <f t="shared" si="175"/>
        <v>#DIV/0!</v>
      </c>
      <c r="GE373" s="58">
        <f t="shared" si="176"/>
        <v>-0.5</v>
      </c>
      <c r="GF373" s="42">
        <f t="shared" si="177"/>
        <v>-0.8660254038</v>
      </c>
      <c r="GG373" s="58">
        <f t="shared" si="178"/>
        <v>-2.094395102</v>
      </c>
      <c r="GH373" s="42">
        <f t="shared" si="179"/>
        <v>1</v>
      </c>
      <c r="GI373" s="59">
        <f t="shared" si="180"/>
        <v>-0.5</v>
      </c>
      <c r="GJ373" s="43">
        <f t="shared" si="181"/>
        <v>0.8660254038</v>
      </c>
      <c r="GK373" s="59">
        <f t="shared" si="182"/>
        <v>2.094395102</v>
      </c>
      <c r="GL373" s="43">
        <f t="shared" si="183"/>
        <v>1</v>
      </c>
      <c r="GM373" s="51">
        <f t="shared" si="184"/>
        <v>-2.094395102</v>
      </c>
      <c r="GN373" s="51" t="str">
        <f t="shared" si="185"/>
        <v>#DIV/0!</v>
      </c>
      <c r="GO373" s="52" t="str">
        <f t="shared" si="186"/>
        <v>#DIV/0!</v>
      </c>
      <c r="GP373" s="52" t="str">
        <f t="shared" si="187"/>
        <v>#DIV/0!</v>
      </c>
      <c r="GQ373" s="36" t="str">
        <f t="shared" si="188"/>
        <v>#DIV/0!</v>
      </c>
      <c r="GR373" s="53">
        <f t="shared" si="189"/>
        <v>1</v>
      </c>
      <c r="GS373" s="53" t="str">
        <f t="shared" si="190"/>
        <v>#DIV/0!</v>
      </c>
      <c r="GT373" s="54" t="str">
        <f t="shared" si="191"/>
        <v>#DIV/0!</v>
      </c>
      <c r="GU373" s="55" t="str">
        <f t="shared" si="192"/>
        <v>#DIV/0!</v>
      </c>
      <c r="GV373" s="55" t="str">
        <f t="shared" si="193"/>
        <v>#DIV/0!</v>
      </c>
      <c r="GW373" s="55" t="str">
        <f t="shared" si="194"/>
        <v>#DIV/0!</v>
      </c>
      <c r="GX373" s="39" t="str">
        <f t="shared" si="195"/>
        <v>#DIV/0!</v>
      </c>
      <c r="GY373" s="51">
        <f t="shared" si="196"/>
        <v>2.094395102</v>
      </c>
      <c r="GZ373" s="51" t="str">
        <f t="shared" si="197"/>
        <v>#DIV/0!</v>
      </c>
      <c r="HA373" s="52" t="str">
        <f t="shared" si="198"/>
        <v>#DIV/0!</v>
      </c>
      <c r="HB373" s="52" t="str">
        <f t="shared" si="199"/>
        <v>#DIV/0!</v>
      </c>
      <c r="HC373" s="36" t="str">
        <f t="shared" si="200"/>
        <v>#DIV/0!</v>
      </c>
      <c r="HD373" s="53">
        <f t="shared" si="201"/>
        <v>1</v>
      </c>
      <c r="HE373" s="53" t="str">
        <f t="shared" si="202"/>
        <v>#DIV/0!</v>
      </c>
      <c r="HF373" s="54" t="str">
        <f t="shared" si="203"/>
        <v>#DIV/0!</v>
      </c>
      <c r="HG373" s="55" t="str">
        <f t="shared" si="204"/>
        <v>#DIV/0!</v>
      </c>
      <c r="HH373" s="55" t="str">
        <f t="shared" si="205"/>
        <v>#DIV/0!</v>
      </c>
      <c r="HI373" s="55" t="str">
        <f t="shared" si="206"/>
        <v>#DIV/0!</v>
      </c>
      <c r="HJ373" s="39" t="str">
        <f t="shared" si="207"/>
        <v>#DIV/0!</v>
      </c>
      <c r="HK373" s="51">
        <f t="shared" si="208"/>
        <v>2.094395102</v>
      </c>
      <c r="HL373" s="51" t="str">
        <f t="shared" si="209"/>
        <v>#DIV/0!</v>
      </c>
      <c r="HM373" s="52" t="str">
        <f t="shared" si="210"/>
        <v>#DIV/0!</v>
      </c>
      <c r="HN373" s="52" t="str">
        <f t="shared" si="211"/>
        <v>#DIV/0!</v>
      </c>
      <c r="HO373" s="36" t="str">
        <f t="shared" si="212"/>
        <v>#DIV/0!</v>
      </c>
      <c r="HP373" s="53">
        <f t="shared" si="213"/>
        <v>1</v>
      </c>
      <c r="HQ373" s="53" t="str">
        <f t="shared" si="214"/>
        <v>#DIV/0!</v>
      </c>
      <c r="HR373" s="54" t="str">
        <f t="shared" si="215"/>
        <v>#DIV/0!</v>
      </c>
      <c r="HS373" s="55" t="str">
        <f t="shared" si="216"/>
        <v>#DIV/0!</v>
      </c>
      <c r="HT373" s="55" t="str">
        <f t="shared" si="217"/>
        <v>#DIV/0!</v>
      </c>
      <c r="HU373" s="55" t="str">
        <f t="shared" si="218"/>
        <v>#DIV/0!</v>
      </c>
      <c r="HV373" s="39" t="str">
        <f t="shared" si="219"/>
        <v>#DIV/0!</v>
      </c>
      <c r="HW373" s="51">
        <f t="shared" si="220"/>
        <v>-2.094395102</v>
      </c>
      <c r="HX373" s="51" t="str">
        <f t="shared" si="221"/>
        <v>#DIV/0!</v>
      </c>
      <c r="HY373" s="52" t="str">
        <f t="shared" si="222"/>
        <v>#DIV/0!</v>
      </c>
      <c r="HZ373" s="52" t="str">
        <f t="shared" si="223"/>
        <v>#DIV/0!</v>
      </c>
      <c r="IA373" s="36" t="str">
        <f t="shared" si="224"/>
        <v>#DIV/0!</v>
      </c>
      <c r="IB373" s="53">
        <f t="shared" si="225"/>
        <v>1</v>
      </c>
      <c r="IC373" s="53" t="str">
        <f t="shared" si="226"/>
        <v>#DIV/0!</v>
      </c>
      <c r="ID373" s="54" t="str">
        <f t="shared" si="227"/>
        <v>#DIV/0!</v>
      </c>
      <c r="IE373" s="55" t="str">
        <f t="shared" si="228"/>
        <v>#DIV/0!</v>
      </c>
      <c r="IF373" s="55" t="str">
        <f t="shared" si="229"/>
        <v>#DIV/0!</v>
      </c>
      <c r="IG373" s="55" t="str">
        <f t="shared" si="230"/>
        <v>#DIV/0!</v>
      </c>
      <c r="IH373" s="39" t="str">
        <f t="shared" si="231"/>
        <v>#DIV/0!</v>
      </c>
    </row>
    <row r="374" ht="12.75" customHeight="1">
      <c r="A374" s="44" t="str">
        <f>'Execute Cubic'!U369</f>
        <v/>
      </c>
      <c r="B374" s="44" t="str">
        <f>'Execute Cubic'!V369</f>
        <v/>
      </c>
      <c r="C374" s="44" t="str">
        <f>'Execute Cubic'!W369</f>
        <v/>
      </c>
      <c r="D374" s="44" t="str">
        <f>'Execute Cubic'!X369</f>
        <v/>
      </c>
      <c r="E374" s="44">
        <f t="shared" ref="E374:H374" si="6157">0</f>
        <v>0</v>
      </c>
      <c r="F374" s="44">
        <f t="shared" si="6157"/>
        <v>0</v>
      </c>
      <c r="G374" s="44">
        <f t="shared" si="6157"/>
        <v>0</v>
      </c>
      <c r="H374" s="44">
        <f t="shared" si="6157"/>
        <v>0</v>
      </c>
      <c r="I374" s="45" t="str">
        <f t="shared" si="27"/>
        <v>#DIV/0!</v>
      </c>
      <c r="J374" s="45" t="str">
        <f t="shared" si="28"/>
        <v>#DIV/0!</v>
      </c>
      <c r="K374" s="46" t="str">
        <f t="shared" si="29"/>
        <v>#DIV/0!</v>
      </c>
      <c r="L374" s="46" t="str">
        <f t="shared" si="30"/>
        <v>#DIV/0!</v>
      </c>
      <c r="M374" s="47" t="str">
        <f t="shared" si="31"/>
        <v>#DIV/0!</v>
      </c>
      <c r="N374" s="47" t="str">
        <f t="shared" si="32"/>
        <v>#DIV/0!</v>
      </c>
      <c r="O374" s="48" t="str">
        <f t="shared" ref="O374:R374" si="6158">ATAN2(A374,E374)</f>
        <v>#DIV/0!</v>
      </c>
      <c r="P374" s="48" t="str">
        <f t="shared" si="6158"/>
        <v>#DIV/0!</v>
      </c>
      <c r="Q374" s="48" t="str">
        <f t="shared" si="6158"/>
        <v>#DIV/0!</v>
      </c>
      <c r="R374" s="48" t="str">
        <f t="shared" si="6158"/>
        <v>#DIV/0!</v>
      </c>
      <c r="S374" s="48">
        <f t="shared" ref="S374:V374" si="6159">SQRT(POWER(A374,2)+POWER(E374,2))</f>
        <v>0</v>
      </c>
      <c r="T374" s="48">
        <f t="shared" si="6159"/>
        <v>0</v>
      </c>
      <c r="U374" s="48">
        <f t="shared" si="6159"/>
        <v>0</v>
      </c>
      <c r="V374" s="48">
        <f t="shared" si="6159"/>
        <v>0</v>
      </c>
      <c r="W374" s="49" t="str">
        <f t="shared" ref="W374:Z374" si="6160">O374-$O374</f>
        <v>#DIV/0!</v>
      </c>
      <c r="X374" s="49" t="str">
        <f t="shared" si="6160"/>
        <v>#DIV/0!</v>
      </c>
      <c r="Y374" s="49" t="str">
        <f t="shared" si="6160"/>
        <v>#DIV/0!</v>
      </c>
      <c r="Z374" s="49" t="str">
        <f t="shared" si="6160"/>
        <v>#DIV/0!</v>
      </c>
      <c r="AA374" s="49" t="str">
        <f t="shared" ref="AA374:AD374" si="6161">S374/$S374</f>
        <v>#DIV/0!</v>
      </c>
      <c r="AB374" s="49" t="str">
        <f t="shared" si="6161"/>
        <v>#DIV/0!</v>
      </c>
      <c r="AC374" s="49" t="str">
        <f t="shared" si="6161"/>
        <v>#DIV/0!</v>
      </c>
      <c r="AD374" s="49" t="str">
        <f t="shared" si="6161"/>
        <v>#DIV/0!</v>
      </c>
      <c r="AE374" s="50" t="str">
        <f t="shared" ref="AE374:AH374" si="6162">AA374*COS(W374)</f>
        <v>#DIV/0!</v>
      </c>
      <c r="AF374" s="50" t="str">
        <f t="shared" si="6162"/>
        <v>#DIV/0!</v>
      </c>
      <c r="AG374" s="50" t="str">
        <f t="shared" si="6162"/>
        <v>#DIV/0!</v>
      </c>
      <c r="AH374" s="50" t="str">
        <f t="shared" si="6162"/>
        <v>#DIV/0!</v>
      </c>
      <c r="AI374" s="44" t="str">
        <f t="shared" ref="AI374:AL374" si="6163">AA374*SIN(W374)</f>
        <v>#DIV/0!</v>
      </c>
      <c r="AJ374" s="44" t="str">
        <f t="shared" si="6163"/>
        <v>#DIV/0!</v>
      </c>
      <c r="AK374" s="44" t="str">
        <f t="shared" si="6163"/>
        <v>#DIV/0!</v>
      </c>
      <c r="AL374" s="44" t="str">
        <f t="shared" si="6163"/>
        <v>#DIV/0!</v>
      </c>
      <c r="AM374" s="51" t="str">
        <f t="shared" si="39"/>
        <v>#DIV/0!</v>
      </c>
      <c r="AN374" s="52" t="str">
        <f t="shared" si="40"/>
        <v>#DIV/0!</v>
      </c>
      <c r="AO374" s="52" t="str">
        <f t="shared" si="41"/>
        <v>#DIV/0!</v>
      </c>
      <c r="AP374" s="36" t="str">
        <f t="shared" si="42"/>
        <v>#DIV/0!</v>
      </c>
      <c r="AQ374" s="53" t="str">
        <f t="shared" si="43"/>
        <v>#DIV/0!</v>
      </c>
      <c r="AR374" s="54" t="str">
        <f t="shared" si="44"/>
        <v>#DIV/0!</v>
      </c>
      <c r="AS374" s="55" t="str">
        <f t="shared" si="45"/>
        <v>#DIV/0!</v>
      </c>
      <c r="AT374" s="55" t="str">
        <f t="shared" si="46"/>
        <v>#DIV/0!</v>
      </c>
      <c r="AU374" s="55" t="str">
        <f t="shared" si="47"/>
        <v>#DIV/0!</v>
      </c>
      <c r="AV374" s="39" t="str">
        <f t="shared" si="48"/>
        <v>#DIV/0!</v>
      </c>
      <c r="AW374" s="51" t="str">
        <f t="shared" ref="AW374:AX374" si="6164">AW$1*X374</f>
        <v>#DIV/0!</v>
      </c>
      <c r="AX374" s="51" t="str">
        <f t="shared" si="6164"/>
        <v>#DIV/0!</v>
      </c>
      <c r="AY374" s="52" t="str">
        <f t="shared" si="50"/>
        <v>#DIV/0!</v>
      </c>
      <c r="AZ374" s="52" t="str">
        <f t="shared" si="51"/>
        <v>#DIV/0!</v>
      </c>
      <c r="BA374" s="36" t="str">
        <f t="shared" si="52"/>
        <v>#DIV/0!</v>
      </c>
      <c r="BB374" s="53" t="str">
        <f t="shared" ref="BB374:BC374" si="6165">POWER(AB374,BB$1)</f>
        <v>#DIV/0!</v>
      </c>
      <c r="BC374" s="53" t="str">
        <f t="shared" si="6165"/>
        <v>#DIV/0!</v>
      </c>
      <c r="BD374" s="54" t="str">
        <f t="shared" si="54"/>
        <v>#DIV/0!</v>
      </c>
      <c r="BE374" s="55" t="str">
        <f t="shared" si="55"/>
        <v>#DIV/0!</v>
      </c>
      <c r="BF374" s="55" t="str">
        <f t="shared" si="56"/>
        <v>#DIV/0!</v>
      </c>
      <c r="BG374" s="55" t="str">
        <f t="shared" si="57"/>
        <v>#DIV/0!</v>
      </c>
      <c r="BH374" s="39" t="str">
        <f t="shared" si="58"/>
        <v>#DIV/0!</v>
      </c>
      <c r="BI374" s="51" t="str">
        <f t="shared" si="59"/>
        <v>#DIV/0!</v>
      </c>
      <c r="BJ374" s="52" t="str">
        <f t="shared" si="60"/>
        <v>#DIV/0!</v>
      </c>
      <c r="BK374" s="52" t="str">
        <f t="shared" si="61"/>
        <v>#DIV/0!</v>
      </c>
      <c r="BL374" s="36" t="str">
        <f t="shared" si="62"/>
        <v>#DIV/0!</v>
      </c>
      <c r="BM374" s="53" t="str">
        <f t="shared" si="63"/>
        <v>#DIV/0!</v>
      </c>
      <c r="BN374" s="54" t="str">
        <f t="shared" si="64"/>
        <v>#DIV/0!</v>
      </c>
      <c r="BO374" s="55" t="str">
        <f t="shared" si="65"/>
        <v>#DIV/0!</v>
      </c>
      <c r="BP374" s="55" t="str">
        <f t="shared" si="66"/>
        <v>#DIV/0!</v>
      </c>
      <c r="BQ374" s="55" t="str">
        <f t="shared" si="67"/>
        <v>#DIV/0!</v>
      </c>
      <c r="BR374" s="39" t="str">
        <f t="shared" si="68"/>
        <v>#DIV/0!</v>
      </c>
      <c r="BS374" s="56" t="str">
        <f t="shared" ref="BS374:BT374" si="6166">AS374+BE374+BO374</f>
        <v>#DIV/0!</v>
      </c>
      <c r="BT374" s="56" t="str">
        <f t="shared" si="6166"/>
        <v>#DIV/0!</v>
      </c>
      <c r="BU374" s="56" t="str">
        <f t="shared" si="70"/>
        <v>#DIV/0!</v>
      </c>
      <c r="BV374" s="57" t="str">
        <f t="shared" si="71"/>
        <v>#DIV/0!</v>
      </c>
      <c r="BW374" s="51" t="str">
        <f t="shared" ref="BW374:BX374" si="6167">BW$1*X374</f>
        <v>#DIV/0!</v>
      </c>
      <c r="BX374" s="51" t="str">
        <f t="shared" si="6167"/>
        <v>#DIV/0!</v>
      </c>
      <c r="BY374" s="52" t="str">
        <f t="shared" si="73"/>
        <v>#DIV/0!</v>
      </c>
      <c r="BZ374" s="52" t="str">
        <f t="shared" si="74"/>
        <v>#DIV/0!</v>
      </c>
      <c r="CA374" s="36" t="str">
        <f t="shared" si="75"/>
        <v>#DIV/0!</v>
      </c>
      <c r="CB374" s="53" t="str">
        <f t="shared" ref="CB374:CC374" si="6168">POWER(AB374,CB$1)</f>
        <v>#DIV/0!</v>
      </c>
      <c r="CC374" s="53" t="str">
        <f t="shared" si="6168"/>
        <v>#DIV/0!</v>
      </c>
      <c r="CD374" s="54" t="str">
        <f t="shared" si="77"/>
        <v>#DIV/0!</v>
      </c>
      <c r="CE374" s="55" t="str">
        <f t="shared" si="78"/>
        <v>#DIV/0!</v>
      </c>
      <c r="CF374" s="55" t="str">
        <f t="shared" si="79"/>
        <v>#DIV/0!</v>
      </c>
      <c r="CG374" s="55" t="str">
        <f t="shared" si="80"/>
        <v>#DIV/0!</v>
      </c>
      <c r="CH374" s="39" t="str">
        <f t="shared" si="81"/>
        <v>#DIV/0!</v>
      </c>
      <c r="CI374" s="51" t="str">
        <f t="shared" si="82"/>
        <v>#DIV/0!</v>
      </c>
      <c r="CJ374" s="52" t="str">
        <f t="shared" si="83"/>
        <v>#DIV/0!</v>
      </c>
      <c r="CK374" s="52" t="str">
        <f t="shared" si="84"/>
        <v>#DIV/0!</v>
      </c>
      <c r="CL374" s="36" t="str">
        <f t="shared" si="85"/>
        <v>#DIV/0!</v>
      </c>
      <c r="CM374" s="53" t="str">
        <f t="shared" si="86"/>
        <v>#DIV/0!</v>
      </c>
      <c r="CN374" s="54" t="str">
        <f t="shared" si="87"/>
        <v>#DIV/0!</v>
      </c>
      <c r="CO374" s="55" t="str">
        <f t="shared" si="88"/>
        <v>#DIV/0!</v>
      </c>
      <c r="CP374" s="55" t="str">
        <f t="shared" si="89"/>
        <v>#DIV/0!</v>
      </c>
      <c r="CQ374" s="55" t="str">
        <f t="shared" si="90"/>
        <v>#DIV/0!</v>
      </c>
      <c r="CR374" s="39" t="str">
        <f t="shared" si="91"/>
        <v>#DIV/0!</v>
      </c>
      <c r="CS374" s="51" t="str">
        <f t="shared" si="92"/>
        <v>#DIV/0!</v>
      </c>
      <c r="CT374" s="51" t="str">
        <f t="shared" si="93"/>
        <v>#DIV/0!</v>
      </c>
      <c r="CU374" s="52" t="str">
        <f t="shared" si="94"/>
        <v>#DIV/0!</v>
      </c>
      <c r="CV374" s="52" t="str">
        <f t="shared" si="95"/>
        <v>#DIV/0!</v>
      </c>
      <c r="CW374" s="36" t="str">
        <f t="shared" si="96"/>
        <v>#DIV/0!</v>
      </c>
      <c r="CX374" s="53" t="str">
        <f t="shared" si="97"/>
        <v>#DIV/0!</v>
      </c>
      <c r="CY374" s="53" t="str">
        <f t="shared" si="98"/>
        <v>#DIV/0!</v>
      </c>
      <c r="CZ374" s="54" t="str">
        <f t="shared" si="99"/>
        <v>#DIV/0!</v>
      </c>
      <c r="DA374" s="55" t="str">
        <f t="shared" si="100"/>
        <v>#DIV/0!</v>
      </c>
      <c r="DB374" s="55" t="str">
        <f t="shared" si="101"/>
        <v>#DIV/0!</v>
      </c>
      <c r="DC374" s="55" t="str">
        <f t="shared" si="102"/>
        <v>#DIV/0!</v>
      </c>
      <c r="DD374" s="39" t="str">
        <f t="shared" si="103"/>
        <v>#DIV/0!</v>
      </c>
      <c r="DE374" s="51" t="str">
        <f t="shared" ref="DE374:DG374" si="6169">DE$1*X374</f>
        <v>#DIV/0!</v>
      </c>
      <c r="DF374" s="51" t="str">
        <f t="shared" si="6169"/>
        <v>#DIV/0!</v>
      </c>
      <c r="DG374" s="51" t="str">
        <f t="shared" si="6169"/>
        <v>#DIV/0!</v>
      </c>
      <c r="DH374" s="52" t="str">
        <f t="shared" si="105"/>
        <v>#DIV/0!</v>
      </c>
      <c r="DI374" s="52" t="str">
        <f t="shared" si="106"/>
        <v>#DIV/0!</v>
      </c>
      <c r="DJ374" s="36" t="str">
        <f t="shared" si="107"/>
        <v>#DIV/0!</v>
      </c>
      <c r="DK374" s="53" t="str">
        <f t="shared" ref="DK374:DM374" si="6170">POWER(AB374,DK$1)</f>
        <v>#DIV/0!</v>
      </c>
      <c r="DL374" s="53" t="str">
        <f t="shared" si="6170"/>
        <v>#DIV/0!</v>
      </c>
      <c r="DM374" s="53" t="str">
        <f t="shared" si="6170"/>
        <v>#DIV/0!</v>
      </c>
      <c r="DN374" s="54" t="str">
        <f t="shared" si="109"/>
        <v>#DIV/0!</v>
      </c>
      <c r="DO374" s="55" t="str">
        <f t="shared" si="110"/>
        <v>#DIV/0!</v>
      </c>
      <c r="DP374" s="55" t="str">
        <f t="shared" si="111"/>
        <v>#DIV/0!</v>
      </c>
      <c r="DQ374" s="55" t="str">
        <f t="shared" si="112"/>
        <v>#DIV/0!</v>
      </c>
      <c r="DR374" s="39" t="str">
        <f t="shared" si="113"/>
        <v>#DIV/0!</v>
      </c>
      <c r="DS374" s="51" t="str">
        <f t="shared" si="114"/>
        <v>#DIV/0!</v>
      </c>
      <c r="DT374" s="52" t="str">
        <f t="shared" si="115"/>
        <v>#DIV/0!</v>
      </c>
      <c r="DU374" s="52" t="str">
        <f t="shared" si="116"/>
        <v>#DIV/0!</v>
      </c>
      <c r="DV374" s="36" t="str">
        <f t="shared" si="117"/>
        <v>#DIV/0!</v>
      </c>
      <c r="DW374" s="53" t="str">
        <f t="shared" si="118"/>
        <v>#DIV/0!</v>
      </c>
      <c r="DX374" s="54" t="str">
        <f t="shared" si="119"/>
        <v>#DIV/0!</v>
      </c>
      <c r="DY374" s="55" t="str">
        <f t="shared" si="120"/>
        <v>#DIV/0!</v>
      </c>
      <c r="DZ374" s="55" t="str">
        <f t="shared" si="121"/>
        <v>#DIV/0!</v>
      </c>
      <c r="EA374" s="55" t="str">
        <f t="shared" si="122"/>
        <v>#DIV/0!</v>
      </c>
      <c r="EB374" s="39" t="str">
        <f t="shared" si="123"/>
        <v>#DIV/0!</v>
      </c>
      <c r="EC374" s="56" t="str">
        <f t="shared" ref="EC374:ED374" si="6171">CE374+CO374+DA374+DO374+DY374</f>
        <v>#DIV/0!</v>
      </c>
      <c r="ED374" s="56" t="str">
        <f t="shared" si="6171"/>
        <v>#DIV/0!</v>
      </c>
      <c r="EE374" s="56" t="str">
        <f t="shared" si="125"/>
        <v>#DIV/0!</v>
      </c>
      <c r="EF374" s="57" t="str">
        <f t="shared" si="126"/>
        <v>#DIV/0!</v>
      </c>
      <c r="EG374" s="51" t="str">
        <f t="shared" si="127"/>
        <v>#DIV/0!</v>
      </c>
      <c r="EH374" s="52" t="str">
        <f t="shared" si="128"/>
        <v>#DIV/0!</v>
      </c>
      <c r="EI374" s="52" t="str">
        <f t="shared" si="129"/>
        <v>#DIV/0!</v>
      </c>
      <c r="EJ374" s="36" t="str">
        <f t="shared" si="130"/>
        <v>#DIV/0!</v>
      </c>
      <c r="EK374" s="53" t="str">
        <f t="shared" si="131"/>
        <v>#DIV/0!</v>
      </c>
      <c r="EL374" s="54" t="str">
        <f t="shared" si="132"/>
        <v>#DIV/0!</v>
      </c>
      <c r="EM374" s="55" t="str">
        <f t="shared" si="133"/>
        <v>#DIV/0!</v>
      </c>
      <c r="EN374" s="55" t="str">
        <f t="shared" si="134"/>
        <v>#DIV/0!</v>
      </c>
      <c r="EO374" s="55" t="str">
        <f t="shared" si="135"/>
        <v>#DIV/0!</v>
      </c>
      <c r="EP374" s="39" t="str">
        <f t="shared" si="136"/>
        <v>#DIV/0!</v>
      </c>
      <c r="EQ374" s="56" t="str">
        <f t="shared" ref="EQ374:ER374" si="6172">BS374+EM374</f>
        <v>#DIV/0!</v>
      </c>
      <c r="ER374" s="56" t="str">
        <f t="shared" si="6172"/>
        <v>#DIV/0!</v>
      </c>
      <c r="ES374" s="56" t="str">
        <f t="shared" si="138"/>
        <v>#DIV/0!</v>
      </c>
      <c r="ET374" s="57" t="str">
        <f t="shared" si="139"/>
        <v>#DIV/0!</v>
      </c>
      <c r="EU374" s="51" t="str">
        <f t="shared" si="140"/>
        <v>#DIV/0!</v>
      </c>
      <c r="EV374" s="52" t="str">
        <f t="shared" si="141"/>
        <v>#DIV/0!</v>
      </c>
      <c r="EW374" s="52" t="str">
        <f t="shared" si="142"/>
        <v>#DIV/0!</v>
      </c>
      <c r="EX374" s="36" t="str">
        <f t="shared" si="143"/>
        <v>#DIV/0!</v>
      </c>
      <c r="EY374" s="53" t="str">
        <f t="shared" si="144"/>
        <v>#DIV/0!</v>
      </c>
      <c r="EZ374" s="54" t="str">
        <f t="shared" si="145"/>
        <v>#DIV/0!</v>
      </c>
      <c r="FA374" s="55" t="str">
        <f t="shared" si="146"/>
        <v>#DIV/0!</v>
      </c>
      <c r="FB374" s="55" t="str">
        <f t="shared" si="147"/>
        <v>#DIV/0!</v>
      </c>
      <c r="FC374" s="55" t="str">
        <f t="shared" si="148"/>
        <v>#DIV/0!</v>
      </c>
      <c r="FD374" s="39" t="str">
        <f t="shared" si="149"/>
        <v>#DIV/0!</v>
      </c>
      <c r="FE374" s="51" t="str">
        <f t="shared" si="150"/>
        <v>#DIV/0!</v>
      </c>
      <c r="FF374" s="52" t="str">
        <f t="shared" si="151"/>
        <v>#DIV/0!</v>
      </c>
      <c r="FG374" s="52" t="str">
        <f t="shared" si="152"/>
        <v>#DIV/0!</v>
      </c>
      <c r="FH374" s="36" t="str">
        <f t="shared" si="153"/>
        <v>#DIV/0!</v>
      </c>
      <c r="FI374" s="53" t="str">
        <f t="shared" si="154"/>
        <v>#DIV/0!</v>
      </c>
      <c r="FJ374" s="54" t="str">
        <f t="shared" si="155"/>
        <v>#DIV/0!</v>
      </c>
      <c r="FK374" s="55" t="str">
        <f t="shared" si="156"/>
        <v>#DIV/0!</v>
      </c>
      <c r="FL374" s="55" t="str">
        <f t="shared" si="157"/>
        <v>#DIV/0!</v>
      </c>
      <c r="FM374" s="55" t="str">
        <f t="shared" si="158"/>
        <v>#DIV/0!</v>
      </c>
      <c r="FN374" s="39" t="str">
        <f t="shared" si="159"/>
        <v>#DIV/0!</v>
      </c>
      <c r="FO374" s="56" t="str">
        <f t="shared" si="160"/>
        <v>#DIV/0!</v>
      </c>
      <c r="FP374" s="56" t="str">
        <f t="shared" si="161"/>
        <v>#DIV/0!</v>
      </c>
      <c r="FQ374" s="56" t="str">
        <f t="shared" si="162"/>
        <v>#DIV/0!</v>
      </c>
      <c r="FR374" s="57" t="str">
        <f t="shared" si="163"/>
        <v>#DIV/0!</v>
      </c>
      <c r="FS374" s="51" t="str">
        <f t="shared" si="164"/>
        <v>#DIV/0!</v>
      </c>
      <c r="FT374" s="51" t="str">
        <f t="shared" si="165"/>
        <v>#DIV/0!</v>
      </c>
      <c r="FU374" s="52" t="str">
        <f t="shared" si="166"/>
        <v>#DIV/0!</v>
      </c>
      <c r="FV374" s="52" t="str">
        <f t="shared" si="167"/>
        <v>#DIV/0!</v>
      </c>
      <c r="FW374" s="36" t="str">
        <f t="shared" si="168"/>
        <v>#DIV/0!</v>
      </c>
      <c r="FX374" s="53" t="str">
        <f t="shared" si="169"/>
        <v>#DIV/0!</v>
      </c>
      <c r="FY374" s="53" t="str">
        <f t="shared" si="170"/>
        <v>#DIV/0!</v>
      </c>
      <c r="FZ374" s="54" t="str">
        <f t="shared" si="171"/>
        <v>#DIV/0!</v>
      </c>
      <c r="GA374" s="55" t="str">
        <f t="shared" si="172"/>
        <v>#DIV/0!</v>
      </c>
      <c r="GB374" s="55" t="str">
        <f t="shared" si="173"/>
        <v>#DIV/0!</v>
      </c>
      <c r="GC374" s="55" t="str">
        <f t="shared" si="174"/>
        <v>#DIV/0!</v>
      </c>
      <c r="GD374" s="39" t="str">
        <f t="shared" si="175"/>
        <v>#DIV/0!</v>
      </c>
      <c r="GE374" s="58">
        <f t="shared" si="176"/>
        <v>-0.5</v>
      </c>
      <c r="GF374" s="42">
        <f t="shared" si="177"/>
        <v>-0.8660254038</v>
      </c>
      <c r="GG374" s="58">
        <f t="shared" si="178"/>
        <v>-2.094395102</v>
      </c>
      <c r="GH374" s="42">
        <f t="shared" si="179"/>
        <v>1</v>
      </c>
      <c r="GI374" s="59">
        <f t="shared" si="180"/>
        <v>-0.5</v>
      </c>
      <c r="GJ374" s="43">
        <f t="shared" si="181"/>
        <v>0.8660254038</v>
      </c>
      <c r="GK374" s="59">
        <f t="shared" si="182"/>
        <v>2.094395102</v>
      </c>
      <c r="GL374" s="43">
        <f t="shared" si="183"/>
        <v>1</v>
      </c>
      <c r="GM374" s="51">
        <f t="shared" si="184"/>
        <v>-2.094395102</v>
      </c>
      <c r="GN374" s="51" t="str">
        <f t="shared" si="185"/>
        <v>#DIV/0!</v>
      </c>
      <c r="GO374" s="52" t="str">
        <f t="shared" si="186"/>
        <v>#DIV/0!</v>
      </c>
      <c r="GP374" s="52" t="str">
        <f t="shared" si="187"/>
        <v>#DIV/0!</v>
      </c>
      <c r="GQ374" s="36" t="str">
        <f t="shared" si="188"/>
        <v>#DIV/0!</v>
      </c>
      <c r="GR374" s="53">
        <f t="shared" si="189"/>
        <v>1</v>
      </c>
      <c r="GS374" s="53" t="str">
        <f t="shared" si="190"/>
        <v>#DIV/0!</v>
      </c>
      <c r="GT374" s="54" t="str">
        <f t="shared" si="191"/>
        <v>#DIV/0!</v>
      </c>
      <c r="GU374" s="55" t="str">
        <f t="shared" si="192"/>
        <v>#DIV/0!</v>
      </c>
      <c r="GV374" s="55" t="str">
        <f t="shared" si="193"/>
        <v>#DIV/0!</v>
      </c>
      <c r="GW374" s="55" t="str">
        <f t="shared" si="194"/>
        <v>#DIV/0!</v>
      </c>
      <c r="GX374" s="39" t="str">
        <f t="shared" si="195"/>
        <v>#DIV/0!</v>
      </c>
      <c r="GY374" s="51">
        <f t="shared" si="196"/>
        <v>2.094395102</v>
      </c>
      <c r="GZ374" s="51" t="str">
        <f t="shared" si="197"/>
        <v>#DIV/0!</v>
      </c>
      <c r="HA374" s="52" t="str">
        <f t="shared" si="198"/>
        <v>#DIV/0!</v>
      </c>
      <c r="HB374" s="52" t="str">
        <f t="shared" si="199"/>
        <v>#DIV/0!</v>
      </c>
      <c r="HC374" s="36" t="str">
        <f t="shared" si="200"/>
        <v>#DIV/0!</v>
      </c>
      <c r="HD374" s="53">
        <f t="shared" si="201"/>
        <v>1</v>
      </c>
      <c r="HE374" s="53" t="str">
        <f t="shared" si="202"/>
        <v>#DIV/0!</v>
      </c>
      <c r="HF374" s="54" t="str">
        <f t="shared" si="203"/>
        <v>#DIV/0!</v>
      </c>
      <c r="HG374" s="55" t="str">
        <f t="shared" si="204"/>
        <v>#DIV/0!</v>
      </c>
      <c r="HH374" s="55" t="str">
        <f t="shared" si="205"/>
        <v>#DIV/0!</v>
      </c>
      <c r="HI374" s="55" t="str">
        <f t="shared" si="206"/>
        <v>#DIV/0!</v>
      </c>
      <c r="HJ374" s="39" t="str">
        <f t="shared" si="207"/>
        <v>#DIV/0!</v>
      </c>
      <c r="HK374" s="51">
        <f t="shared" si="208"/>
        <v>2.094395102</v>
      </c>
      <c r="HL374" s="51" t="str">
        <f t="shared" si="209"/>
        <v>#DIV/0!</v>
      </c>
      <c r="HM374" s="52" t="str">
        <f t="shared" si="210"/>
        <v>#DIV/0!</v>
      </c>
      <c r="HN374" s="52" t="str">
        <f t="shared" si="211"/>
        <v>#DIV/0!</v>
      </c>
      <c r="HO374" s="36" t="str">
        <f t="shared" si="212"/>
        <v>#DIV/0!</v>
      </c>
      <c r="HP374" s="53">
        <f t="shared" si="213"/>
        <v>1</v>
      </c>
      <c r="HQ374" s="53" t="str">
        <f t="shared" si="214"/>
        <v>#DIV/0!</v>
      </c>
      <c r="HR374" s="54" t="str">
        <f t="shared" si="215"/>
        <v>#DIV/0!</v>
      </c>
      <c r="HS374" s="55" t="str">
        <f t="shared" si="216"/>
        <v>#DIV/0!</v>
      </c>
      <c r="HT374" s="55" t="str">
        <f t="shared" si="217"/>
        <v>#DIV/0!</v>
      </c>
      <c r="HU374" s="55" t="str">
        <f t="shared" si="218"/>
        <v>#DIV/0!</v>
      </c>
      <c r="HV374" s="39" t="str">
        <f t="shared" si="219"/>
        <v>#DIV/0!</v>
      </c>
      <c r="HW374" s="51">
        <f t="shared" si="220"/>
        <v>-2.094395102</v>
      </c>
      <c r="HX374" s="51" t="str">
        <f t="shared" si="221"/>
        <v>#DIV/0!</v>
      </c>
      <c r="HY374" s="52" t="str">
        <f t="shared" si="222"/>
        <v>#DIV/0!</v>
      </c>
      <c r="HZ374" s="52" t="str">
        <f t="shared" si="223"/>
        <v>#DIV/0!</v>
      </c>
      <c r="IA374" s="36" t="str">
        <f t="shared" si="224"/>
        <v>#DIV/0!</v>
      </c>
      <c r="IB374" s="53">
        <f t="shared" si="225"/>
        <v>1</v>
      </c>
      <c r="IC374" s="53" t="str">
        <f t="shared" si="226"/>
        <v>#DIV/0!</v>
      </c>
      <c r="ID374" s="54" t="str">
        <f t="shared" si="227"/>
        <v>#DIV/0!</v>
      </c>
      <c r="IE374" s="55" t="str">
        <f t="shared" si="228"/>
        <v>#DIV/0!</v>
      </c>
      <c r="IF374" s="55" t="str">
        <f t="shared" si="229"/>
        <v>#DIV/0!</v>
      </c>
      <c r="IG374" s="55" t="str">
        <f t="shared" si="230"/>
        <v>#DIV/0!</v>
      </c>
      <c r="IH374" s="39" t="str">
        <f t="shared" si="231"/>
        <v>#DIV/0!</v>
      </c>
    </row>
    <row r="375" ht="12.75" customHeight="1">
      <c r="A375" s="44" t="str">
        <f>'Execute Cubic'!U370</f>
        <v/>
      </c>
      <c r="B375" s="44" t="str">
        <f>'Execute Cubic'!V370</f>
        <v/>
      </c>
      <c r="C375" s="44" t="str">
        <f>'Execute Cubic'!W370</f>
        <v/>
      </c>
      <c r="D375" s="44" t="str">
        <f>'Execute Cubic'!X370</f>
        <v/>
      </c>
      <c r="E375" s="44">
        <f t="shared" ref="E375:H375" si="6173">0</f>
        <v>0</v>
      </c>
      <c r="F375" s="44">
        <f t="shared" si="6173"/>
        <v>0</v>
      </c>
      <c r="G375" s="44">
        <f t="shared" si="6173"/>
        <v>0</v>
      </c>
      <c r="H375" s="44">
        <f t="shared" si="6173"/>
        <v>0</v>
      </c>
      <c r="I375" s="45" t="str">
        <f t="shared" si="27"/>
        <v>#DIV/0!</v>
      </c>
      <c r="J375" s="45" t="str">
        <f t="shared" si="28"/>
        <v>#DIV/0!</v>
      </c>
      <c r="K375" s="46" t="str">
        <f t="shared" si="29"/>
        <v>#DIV/0!</v>
      </c>
      <c r="L375" s="46" t="str">
        <f t="shared" si="30"/>
        <v>#DIV/0!</v>
      </c>
      <c r="M375" s="47" t="str">
        <f t="shared" si="31"/>
        <v>#DIV/0!</v>
      </c>
      <c r="N375" s="47" t="str">
        <f t="shared" si="32"/>
        <v>#DIV/0!</v>
      </c>
      <c r="O375" s="48" t="str">
        <f t="shared" ref="O375:R375" si="6174">ATAN2(A375,E375)</f>
        <v>#DIV/0!</v>
      </c>
      <c r="P375" s="48" t="str">
        <f t="shared" si="6174"/>
        <v>#DIV/0!</v>
      </c>
      <c r="Q375" s="48" t="str">
        <f t="shared" si="6174"/>
        <v>#DIV/0!</v>
      </c>
      <c r="R375" s="48" t="str">
        <f t="shared" si="6174"/>
        <v>#DIV/0!</v>
      </c>
      <c r="S375" s="48">
        <f t="shared" ref="S375:V375" si="6175">SQRT(POWER(A375,2)+POWER(E375,2))</f>
        <v>0</v>
      </c>
      <c r="T375" s="48">
        <f t="shared" si="6175"/>
        <v>0</v>
      </c>
      <c r="U375" s="48">
        <f t="shared" si="6175"/>
        <v>0</v>
      </c>
      <c r="V375" s="48">
        <f t="shared" si="6175"/>
        <v>0</v>
      </c>
      <c r="W375" s="49" t="str">
        <f t="shared" ref="W375:Z375" si="6176">O375-$O375</f>
        <v>#DIV/0!</v>
      </c>
      <c r="X375" s="49" t="str">
        <f t="shared" si="6176"/>
        <v>#DIV/0!</v>
      </c>
      <c r="Y375" s="49" t="str">
        <f t="shared" si="6176"/>
        <v>#DIV/0!</v>
      </c>
      <c r="Z375" s="49" t="str">
        <f t="shared" si="6176"/>
        <v>#DIV/0!</v>
      </c>
      <c r="AA375" s="49" t="str">
        <f t="shared" ref="AA375:AD375" si="6177">S375/$S375</f>
        <v>#DIV/0!</v>
      </c>
      <c r="AB375" s="49" t="str">
        <f t="shared" si="6177"/>
        <v>#DIV/0!</v>
      </c>
      <c r="AC375" s="49" t="str">
        <f t="shared" si="6177"/>
        <v>#DIV/0!</v>
      </c>
      <c r="AD375" s="49" t="str">
        <f t="shared" si="6177"/>
        <v>#DIV/0!</v>
      </c>
      <c r="AE375" s="50" t="str">
        <f t="shared" ref="AE375:AH375" si="6178">AA375*COS(W375)</f>
        <v>#DIV/0!</v>
      </c>
      <c r="AF375" s="50" t="str">
        <f t="shared" si="6178"/>
        <v>#DIV/0!</v>
      </c>
      <c r="AG375" s="50" t="str">
        <f t="shared" si="6178"/>
        <v>#DIV/0!</v>
      </c>
      <c r="AH375" s="50" t="str">
        <f t="shared" si="6178"/>
        <v>#DIV/0!</v>
      </c>
      <c r="AI375" s="44" t="str">
        <f t="shared" ref="AI375:AL375" si="6179">AA375*SIN(W375)</f>
        <v>#DIV/0!</v>
      </c>
      <c r="AJ375" s="44" t="str">
        <f t="shared" si="6179"/>
        <v>#DIV/0!</v>
      </c>
      <c r="AK375" s="44" t="str">
        <f t="shared" si="6179"/>
        <v>#DIV/0!</v>
      </c>
      <c r="AL375" s="44" t="str">
        <f t="shared" si="6179"/>
        <v>#DIV/0!</v>
      </c>
      <c r="AM375" s="51" t="str">
        <f t="shared" si="39"/>
        <v>#DIV/0!</v>
      </c>
      <c r="AN375" s="52" t="str">
        <f t="shared" si="40"/>
        <v>#DIV/0!</v>
      </c>
      <c r="AO375" s="52" t="str">
        <f t="shared" si="41"/>
        <v>#DIV/0!</v>
      </c>
      <c r="AP375" s="36" t="str">
        <f t="shared" si="42"/>
        <v>#DIV/0!</v>
      </c>
      <c r="AQ375" s="53" t="str">
        <f t="shared" si="43"/>
        <v>#DIV/0!</v>
      </c>
      <c r="AR375" s="54" t="str">
        <f t="shared" si="44"/>
        <v>#DIV/0!</v>
      </c>
      <c r="AS375" s="55" t="str">
        <f t="shared" si="45"/>
        <v>#DIV/0!</v>
      </c>
      <c r="AT375" s="55" t="str">
        <f t="shared" si="46"/>
        <v>#DIV/0!</v>
      </c>
      <c r="AU375" s="55" t="str">
        <f t="shared" si="47"/>
        <v>#DIV/0!</v>
      </c>
      <c r="AV375" s="39" t="str">
        <f t="shared" si="48"/>
        <v>#DIV/0!</v>
      </c>
      <c r="AW375" s="51" t="str">
        <f t="shared" ref="AW375:AX375" si="6180">AW$1*X375</f>
        <v>#DIV/0!</v>
      </c>
      <c r="AX375" s="51" t="str">
        <f t="shared" si="6180"/>
        <v>#DIV/0!</v>
      </c>
      <c r="AY375" s="52" t="str">
        <f t="shared" si="50"/>
        <v>#DIV/0!</v>
      </c>
      <c r="AZ375" s="52" t="str">
        <f t="shared" si="51"/>
        <v>#DIV/0!</v>
      </c>
      <c r="BA375" s="36" t="str">
        <f t="shared" si="52"/>
        <v>#DIV/0!</v>
      </c>
      <c r="BB375" s="53" t="str">
        <f t="shared" ref="BB375:BC375" si="6181">POWER(AB375,BB$1)</f>
        <v>#DIV/0!</v>
      </c>
      <c r="BC375" s="53" t="str">
        <f t="shared" si="6181"/>
        <v>#DIV/0!</v>
      </c>
      <c r="BD375" s="54" t="str">
        <f t="shared" si="54"/>
        <v>#DIV/0!</v>
      </c>
      <c r="BE375" s="55" t="str">
        <f t="shared" si="55"/>
        <v>#DIV/0!</v>
      </c>
      <c r="BF375" s="55" t="str">
        <f t="shared" si="56"/>
        <v>#DIV/0!</v>
      </c>
      <c r="BG375" s="55" t="str">
        <f t="shared" si="57"/>
        <v>#DIV/0!</v>
      </c>
      <c r="BH375" s="39" t="str">
        <f t="shared" si="58"/>
        <v>#DIV/0!</v>
      </c>
      <c r="BI375" s="51" t="str">
        <f t="shared" si="59"/>
        <v>#DIV/0!</v>
      </c>
      <c r="BJ375" s="52" t="str">
        <f t="shared" si="60"/>
        <v>#DIV/0!</v>
      </c>
      <c r="BK375" s="52" t="str">
        <f t="shared" si="61"/>
        <v>#DIV/0!</v>
      </c>
      <c r="BL375" s="36" t="str">
        <f t="shared" si="62"/>
        <v>#DIV/0!</v>
      </c>
      <c r="BM375" s="53" t="str">
        <f t="shared" si="63"/>
        <v>#DIV/0!</v>
      </c>
      <c r="BN375" s="54" t="str">
        <f t="shared" si="64"/>
        <v>#DIV/0!</v>
      </c>
      <c r="BO375" s="55" t="str">
        <f t="shared" si="65"/>
        <v>#DIV/0!</v>
      </c>
      <c r="BP375" s="55" t="str">
        <f t="shared" si="66"/>
        <v>#DIV/0!</v>
      </c>
      <c r="BQ375" s="55" t="str">
        <f t="shared" si="67"/>
        <v>#DIV/0!</v>
      </c>
      <c r="BR375" s="39" t="str">
        <f t="shared" si="68"/>
        <v>#DIV/0!</v>
      </c>
      <c r="BS375" s="56" t="str">
        <f t="shared" ref="BS375:BT375" si="6182">AS375+BE375+BO375</f>
        <v>#DIV/0!</v>
      </c>
      <c r="BT375" s="56" t="str">
        <f t="shared" si="6182"/>
        <v>#DIV/0!</v>
      </c>
      <c r="BU375" s="56" t="str">
        <f t="shared" si="70"/>
        <v>#DIV/0!</v>
      </c>
      <c r="BV375" s="57" t="str">
        <f t="shared" si="71"/>
        <v>#DIV/0!</v>
      </c>
      <c r="BW375" s="51" t="str">
        <f t="shared" ref="BW375:BX375" si="6183">BW$1*X375</f>
        <v>#DIV/0!</v>
      </c>
      <c r="BX375" s="51" t="str">
        <f t="shared" si="6183"/>
        <v>#DIV/0!</v>
      </c>
      <c r="BY375" s="52" t="str">
        <f t="shared" si="73"/>
        <v>#DIV/0!</v>
      </c>
      <c r="BZ375" s="52" t="str">
        <f t="shared" si="74"/>
        <v>#DIV/0!</v>
      </c>
      <c r="CA375" s="36" t="str">
        <f t="shared" si="75"/>
        <v>#DIV/0!</v>
      </c>
      <c r="CB375" s="53" t="str">
        <f t="shared" ref="CB375:CC375" si="6184">POWER(AB375,CB$1)</f>
        <v>#DIV/0!</v>
      </c>
      <c r="CC375" s="53" t="str">
        <f t="shared" si="6184"/>
        <v>#DIV/0!</v>
      </c>
      <c r="CD375" s="54" t="str">
        <f t="shared" si="77"/>
        <v>#DIV/0!</v>
      </c>
      <c r="CE375" s="55" t="str">
        <f t="shared" si="78"/>
        <v>#DIV/0!</v>
      </c>
      <c r="CF375" s="55" t="str">
        <f t="shared" si="79"/>
        <v>#DIV/0!</v>
      </c>
      <c r="CG375" s="55" t="str">
        <f t="shared" si="80"/>
        <v>#DIV/0!</v>
      </c>
      <c r="CH375" s="39" t="str">
        <f t="shared" si="81"/>
        <v>#DIV/0!</v>
      </c>
      <c r="CI375" s="51" t="str">
        <f t="shared" si="82"/>
        <v>#DIV/0!</v>
      </c>
      <c r="CJ375" s="52" t="str">
        <f t="shared" si="83"/>
        <v>#DIV/0!</v>
      </c>
      <c r="CK375" s="52" t="str">
        <f t="shared" si="84"/>
        <v>#DIV/0!</v>
      </c>
      <c r="CL375" s="36" t="str">
        <f t="shared" si="85"/>
        <v>#DIV/0!</v>
      </c>
      <c r="CM375" s="53" t="str">
        <f t="shared" si="86"/>
        <v>#DIV/0!</v>
      </c>
      <c r="CN375" s="54" t="str">
        <f t="shared" si="87"/>
        <v>#DIV/0!</v>
      </c>
      <c r="CO375" s="55" t="str">
        <f t="shared" si="88"/>
        <v>#DIV/0!</v>
      </c>
      <c r="CP375" s="55" t="str">
        <f t="shared" si="89"/>
        <v>#DIV/0!</v>
      </c>
      <c r="CQ375" s="55" t="str">
        <f t="shared" si="90"/>
        <v>#DIV/0!</v>
      </c>
      <c r="CR375" s="39" t="str">
        <f t="shared" si="91"/>
        <v>#DIV/0!</v>
      </c>
      <c r="CS375" s="51" t="str">
        <f t="shared" si="92"/>
        <v>#DIV/0!</v>
      </c>
      <c r="CT375" s="51" t="str">
        <f t="shared" si="93"/>
        <v>#DIV/0!</v>
      </c>
      <c r="CU375" s="52" t="str">
        <f t="shared" si="94"/>
        <v>#DIV/0!</v>
      </c>
      <c r="CV375" s="52" t="str">
        <f t="shared" si="95"/>
        <v>#DIV/0!</v>
      </c>
      <c r="CW375" s="36" t="str">
        <f t="shared" si="96"/>
        <v>#DIV/0!</v>
      </c>
      <c r="CX375" s="53" t="str">
        <f t="shared" si="97"/>
        <v>#DIV/0!</v>
      </c>
      <c r="CY375" s="53" t="str">
        <f t="shared" si="98"/>
        <v>#DIV/0!</v>
      </c>
      <c r="CZ375" s="54" t="str">
        <f t="shared" si="99"/>
        <v>#DIV/0!</v>
      </c>
      <c r="DA375" s="55" t="str">
        <f t="shared" si="100"/>
        <v>#DIV/0!</v>
      </c>
      <c r="DB375" s="55" t="str">
        <f t="shared" si="101"/>
        <v>#DIV/0!</v>
      </c>
      <c r="DC375" s="55" t="str">
        <f t="shared" si="102"/>
        <v>#DIV/0!</v>
      </c>
      <c r="DD375" s="39" t="str">
        <f t="shared" si="103"/>
        <v>#DIV/0!</v>
      </c>
      <c r="DE375" s="51" t="str">
        <f t="shared" ref="DE375:DG375" si="6185">DE$1*X375</f>
        <v>#DIV/0!</v>
      </c>
      <c r="DF375" s="51" t="str">
        <f t="shared" si="6185"/>
        <v>#DIV/0!</v>
      </c>
      <c r="DG375" s="51" t="str">
        <f t="shared" si="6185"/>
        <v>#DIV/0!</v>
      </c>
      <c r="DH375" s="52" t="str">
        <f t="shared" si="105"/>
        <v>#DIV/0!</v>
      </c>
      <c r="DI375" s="52" t="str">
        <f t="shared" si="106"/>
        <v>#DIV/0!</v>
      </c>
      <c r="DJ375" s="36" t="str">
        <f t="shared" si="107"/>
        <v>#DIV/0!</v>
      </c>
      <c r="DK375" s="53" t="str">
        <f t="shared" ref="DK375:DM375" si="6186">POWER(AB375,DK$1)</f>
        <v>#DIV/0!</v>
      </c>
      <c r="DL375" s="53" t="str">
        <f t="shared" si="6186"/>
        <v>#DIV/0!</v>
      </c>
      <c r="DM375" s="53" t="str">
        <f t="shared" si="6186"/>
        <v>#DIV/0!</v>
      </c>
      <c r="DN375" s="54" t="str">
        <f t="shared" si="109"/>
        <v>#DIV/0!</v>
      </c>
      <c r="DO375" s="55" t="str">
        <f t="shared" si="110"/>
        <v>#DIV/0!</v>
      </c>
      <c r="DP375" s="55" t="str">
        <f t="shared" si="111"/>
        <v>#DIV/0!</v>
      </c>
      <c r="DQ375" s="55" t="str">
        <f t="shared" si="112"/>
        <v>#DIV/0!</v>
      </c>
      <c r="DR375" s="39" t="str">
        <f t="shared" si="113"/>
        <v>#DIV/0!</v>
      </c>
      <c r="DS375" s="51" t="str">
        <f t="shared" si="114"/>
        <v>#DIV/0!</v>
      </c>
      <c r="DT375" s="52" t="str">
        <f t="shared" si="115"/>
        <v>#DIV/0!</v>
      </c>
      <c r="DU375" s="52" t="str">
        <f t="shared" si="116"/>
        <v>#DIV/0!</v>
      </c>
      <c r="DV375" s="36" t="str">
        <f t="shared" si="117"/>
        <v>#DIV/0!</v>
      </c>
      <c r="DW375" s="53" t="str">
        <f t="shared" si="118"/>
        <v>#DIV/0!</v>
      </c>
      <c r="DX375" s="54" t="str">
        <f t="shared" si="119"/>
        <v>#DIV/0!</v>
      </c>
      <c r="DY375" s="55" t="str">
        <f t="shared" si="120"/>
        <v>#DIV/0!</v>
      </c>
      <c r="DZ375" s="55" t="str">
        <f t="shared" si="121"/>
        <v>#DIV/0!</v>
      </c>
      <c r="EA375" s="55" t="str">
        <f t="shared" si="122"/>
        <v>#DIV/0!</v>
      </c>
      <c r="EB375" s="39" t="str">
        <f t="shared" si="123"/>
        <v>#DIV/0!</v>
      </c>
      <c r="EC375" s="56" t="str">
        <f t="shared" ref="EC375:ED375" si="6187">CE375+CO375+DA375+DO375+DY375</f>
        <v>#DIV/0!</v>
      </c>
      <c r="ED375" s="56" t="str">
        <f t="shared" si="6187"/>
        <v>#DIV/0!</v>
      </c>
      <c r="EE375" s="56" t="str">
        <f t="shared" si="125"/>
        <v>#DIV/0!</v>
      </c>
      <c r="EF375" s="57" t="str">
        <f t="shared" si="126"/>
        <v>#DIV/0!</v>
      </c>
      <c r="EG375" s="51" t="str">
        <f t="shared" si="127"/>
        <v>#DIV/0!</v>
      </c>
      <c r="EH375" s="52" t="str">
        <f t="shared" si="128"/>
        <v>#DIV/0!</v>
      </c>
      <c r="EI375" s="52" t="str">
        <f t="shared" si="129"/>
        <v>#DIV/0!</v>
      </c>
      <c r="EJ375" s="36" t="str">
        <f t="shared" si="130"/>
        <v>#DIV/0!</v>
      </c>
      <c r="EK375" s="53" t="str">
        <f t="shared" si="131"/>
        <v>#DIV/0!</v>
      </c>
      <c r="EL375" s="54" t="str">
        <f t="shared" si="132"/>
        <v>#DIV/0!</v>
      </c>
      <c r="EM375" s="55" t="str">
        <f t="shared" si="133"/>
        <v>#DIV/0!</v>
      </c>
      <c r="EN375" s="55" t="str">
        <f t="shared" si="134"/>
        <v>#DIV/0!</v>
      </c>
      <c r="EO375" s="55" t="str">
        <f t="shared" si="135"/>
        <v>#DIV/0!</v>
      </c>
      <c r="EP375" s="39" t="str">
        <f t="shared" si="136"/>
        <v>#DIV/0!</v>
      </c>
      <c r="EQ375" s="56" t="str">
        <f t="shared" ref="EQ375:ER375" si="6188">BS375+EM375</f>
        <v>#DIV/0!</v>
      </c>
      <c r="ER375" s="56" t="str">
        <f t="shared" si="6188"/>
        <v>#DIV/0!</v>
      </c>
      <c r="ES375" s="56" t="str">
        <f t="shared" si="138"/>
        <v>#DIV/0!</v>
      </c>
      <c r="ET375" s="57" t="str">
        <f t="shared" si="139"/>
        <v>#DIV/0!</v>
      </c>
      <c r="EU375" s="51" t="str">
        <f t="shared" si="140"/>
        <v>#DIV/0!</v>
      </c>
      <c r="EV375" s="52" t="str">
        <f t="shared" si="141"/>
        <v>#DIV/0!</v>
      </c>
      <c r="EW375" s="52" t="str">
        <f t="shared" si="142"/>
        <v>#DIV/0!</v>
      </c>
      <c r="EX375" s="36" t="str">
        <f t="shared" si="143"/>
        <v>#DIV/0!</v>
      </c>
      <c r="EY375" s="53" t="str">
        <f t="shared" si="144"/>
        <v>#DIV/0!</v>
      </c>
      <c r="EZ375" s="54" t="str">
        <f t="shared" si="145"/>
        <v>#DIV/0!</v>
      </c>
      <c r="FA375" s="55" t="str">
        <f t="shared" si="146"/>
        <v>#DIV/0!</v>
      </c>
      <c r="FB375" s="55" t="str">
        <f t="shared" si="147"/>
        <v>#DIV/0!</v>
      </c>
      <c r="FC375" s="55" t="str">
        <f t="shared" si="148"/>
        <v>#DIV/0!</v>
      </c>
      <c r="FD375" s="39" t="str">
        <f t="shared" si="149"/>
        <v>#DIV/0!</v>
      </c>
      <c r="FE375" s="51" t="str">
        <f t="shared" si="150"/>
        <v>#DIV/0!</v>
      </c>
      <c r="FF375" s="52" t="str">
        <f t="shared" si="151"/>
        <v>#DIV/0!</v>
      </c>
      <c r="FG375" s="52" t="str">
        <f t="shared" si="152"/>
        <v>#DIV/0!</v>
      </c>
      <c r="FH375" s="36" t="str">
        <f t="shared" si="153"/>
        <v>#DIV/0!</v>
      </c>
      <c r="FI375" s="53" t="str">
        <f t="shared" si="154"/>
        <v>#DIV/0!</v>
      </c>
      <c r="FJ375" s="54" t="str">
        <f t="shared" si="155"/>
        <v>#DIV/0!</v>
      </c>
      <c r="FK375" s="55" t="str">
        <f t="shared" si="156"/>
        <v>#DIV/0!</v>
      </c>
      <c r="FL375" s="55" t="str">
        <f t="shared" si="157"/>
        <v>#DIV/0!</v>
      </c>
      <c r="FM375" s="55" t="str">
        <f t="shared" si="158"/>
        <v>#DIV/0!</v>
      </c>
      <c r="FN375" s="39" t="str">
        <f t="shared" si="159"/>
        <v>#DIV/0!</v>
      </c>
      <c r="FO375" s="56" t="str">
        <f t="shared" si="160"/>
        <v>#DIV/0!</v>
      </c>
      <c r="FP375" s="56" t="str">
        <f t="shared" si="161"/>
        <v>#DIV/0!</v>
      </c>
      <c r="FQ375" s="56" t="str">
        <f t="shared" si="162"/>
        <v>#DIV/0!</v>
      </c>
      <c r="FR375" s="57" t="str">
        <f t="shared" si="163"/>
        <v>#DIV/0!</v>
      </c>
      <c r="FS375" s="51" t="str">
        <f t="shared" si="164"/>
        <v>#DIV/0!</v>
      </c>
      <c r="FT375" s="51" t="str">
        <f t="shared" si="165"/>
        <v>#DIV/0!</v>
      </c>
      <c r="FU375" s="52" t="str">
        <f t="shared" si="166"/>
        <v>#DIV/0!</v>
      </c>
      <c r="FV375" s="52" t="str">
        <f t="shared" si="167"/>
        <v>#DIV/0!</v>
      </c>
      <c r="FW375" s="36" t="str">
        <f t="shared" si="168"/>
        <v>#DIV/0!</v>
      </c>
      <c r="FX375" s="53" t="str">
        <f t="shared" si="169"/>
        <v>#DIV/0!</v>
      </c>
      <c r="FY375" s="53" t="str">
        <f t="shared" si="170"/>
        <v>#DIV/0!</v>
      </c>
      <c r="FZ375" s="54" t="str">
        <f t="shared" si="171"/>
        <v>#DIV/0!</v>
      </c>
      <c r="GA375" s="55" t="str">
        <f t="shared" si="172"/>
        <v>#DIV/0!</v>
      </c>
      <c r="GB375" s="55" t="str">
        <f t="shared" si="173"/>
        <v>#DIV/0!</v>
      </c>
      <c r="GC375" s="55" t="str">
        <f t="shared" si="174"/>
        <v>#DIV/0!</v>
      </c>
      <c r="GD375" s="39" t="str">
        <f t="shared" si="175"/>
        <v>#DIV/0!</v>
      </c>
      <c r="GE375" s="58">
        <f t="shared" si="176"/>
        <v>-0.5</v>
      </c>
      <c r="GF375" s="42">
        <f t="shared" si="177"/>
        <v>-0.8660254038</v>
      </c>
      <c r="GG375" s="58">
        <f t="shared" si="178"/>
        <v>-2.094395102</v>
      </c>
      <c r="GH375" s="42">
        <f t="shared" si="179"/>
        <v>1</v>
      </c>
      <c r="GI375" s="59">
        <f t="shared" si="180"/>
        <v>-0.5</v>
      </c>
      <c r="GJ375" s="43">
        <f t="shared" si="181"/>
        <v>0.8660254038</v>
      </c>
      <c r="GK375" s="59">
        <f t="shared" si="182"/>
        <v>2.094395102</v>
      </c>
      <c r="GL375" s="43">
        <f t="shared" si="183"/>
        <v>1</v>
      </c>
      <c r="GM375" s="51">
        <f t="shared" si="184"/>
        <v>-2.094395102</v>
      </c>
      <c r="GN375" s="51" t="str">
        <f t="shared" si="185"/>
        <v>#DIV/0!</v>
      </c>
      <c r="GO375" s="52" t="str">
        <f t="shared" si="186"/>
        <v>#DIV/0!</v>
      </c>
      <c r="GP375" s="52" t="str">
        <f t="shared" si="187"/>
        <v>#DIV/0!</v>
      </c>
      <c r="GQ375" s="36" t="str">
        <f t="shared" si="188"/>
        <v>#DIV/0!</v>
      </c>
      <c r="GR375" s="53">
        <f t="shared" si="189"/>
        <v>1</v>
      </c>
      <c r="GS375" s="53" t="str">
        <f t="shared" si="190"/>
        <v>#DIV/0!</v>
      </c>
      <c r="GT375" s="54" t="str">
        <f t="shared" si="191"/>
        <v>#DIV/0!</v>
      </c>
      <c r="GU375" s="55" t="str">
        <f t="shared" si="192"/>
        <v>#DIV/0!</v>
      </c>
      <c r="GV375" s="55" t="str">
        <f t="shared" si="193"/>
        <v>#DIV/0!</v>
      </c>
      <c r="GW375" s="55" t="str">
        <f t="shared" si="194"/>
        <v>#DIV/0!</v>
      </c>
      <c r="GX375" s="39" t="str">
        <f t="shared" si="195"/>
        <v>#DIV/0!</v>
      </c>
      <c r="GY375" s="51">
        <f t="shared" si="196"/>
        <v>2.094395102</v>
      </c>
      <c r="GZ375" s="51" t="str">
        <f t="shared" si="197"/>
        <v>#DIV/0!</v>
      </c>
      <c r="HA375" s="52" t="str">
        <f t="shared" si="198"/>
        <v>#DIV/0!</v>
      </c>
      <c r="HB375" s="52" t="str">
        <f t="shared" si="199"/>
        <v>#DIV/0!</v>
      </c>
      <c r="HC375" s="36" t="str">
        <f t="shared" si="200"/>
        <v>#DIV/0!</v>
      </c>
      <c r="HD375" s="53">
        <f t="shared" si="201"/>
        <v>1</v>
      </c>
      <c r="HE375" s="53" t="str">
        <f t="shared" si="202"/>
        <v>#DIV/0!</v>
      </c>
      <c r="HF375" s="54" t="str">
        <f t="shared" si="203"/>
        <v>#DIV/0!</v>
      </c>
      <c r="HG375" s="55" t="str">
        <f t="shared" si="204"/>
        <v>#DIV/0!</v>
      </c>
      <c r="HH375" s="55" t="str">
        <f t="shared" si="205"/>
        <v>#DIV/0!</v>
      </c>
      <c r="HI375" s="55" t="str">
        <f t="shared" si="206"/>
        <v>#DIV/0!</v>
      </c>
      <c r="HJ375" s="39" t="str">
        <f t="shared" si="207"/>
        <v>#DIV/0!</v>
      </c>
      <c r="HK375" s="51">
        <f t="shared" si="208"/>
        <v>2.094395102</v>
      </c>
      <c r="HL375" s="51" t="str">
        <f t="shared" si="209"/>
        <v>#DIV/0!</v>
      </c>
      <c r="HM375" s="52" t="str">
        <f t="shared" si="210"/>
        <v>#DIV/0!</v>
      </c>
      <c r="HN375" s="52" t="str">
        <f t="shared" si="211"/>
        <v>#DIV/0!</v>
      </c>
      <c r="HO375" s="36" t="str">
        <f t="shared" si="212"/>
        <v>#DIV/0!</v>
      </c>
      <c r="HP375" s="53">
        <f t="shared" si="213"/>
        <v>1</v>
      </c>
      <c r="HQ375" s="53" t="str">
        <f t="shared" si="214"/>
        <v>#DIV/0!</v>
      </c>
      <c r="HR375" s="54" t="str">
        <f t="shared" si="215"/>
        <v>#DIV/0!</v>
      </c>
      <c r="HS375" s="55" t="str">
        <f t="shared" si="216"/>
        <v>#DIV/0!</v>
      </c>
      <c r="HT375" s="55" t="str">
        <f t="shared" si="217"/>
        <v>#DIV/0!</v>
      </c>
      <c r="HU375" s="55" t="str">
        <f t="shared" si="218"/>
        <v>#DIV/0!</v>
      </c>
      <c r="HV375" s="39" t="str">
        <f t="shared" si="219"/>
        <v>#DIV/0!</v>
      </c>
      <c r="HW375" s="51">
        <f t="shared" si="220"/>
        <v>-2.094395102</v>
      </c>
      <c r="HX375" s="51" t="str">
        <f t="shared" si="221"/>
        <v>#DIV/0!</v>
      </c>
      <c r="HY375" s="52" t="str">
        <f t="shared" si="222"/>
        <v>#DIV/0!</v>
      </c>
      <c r="HZ375" s="52" t="str">
        <f t="shared" si="223"/>
        <v>#DIV/0!</v>
      </c>
      <c r="IA375" s="36" t="str">
        <f t="shared" si="224"/>
        <v>#DIV/0!</v>
      </c>
      <c r="IB375" s="53">
        <f t="shared" si="225"/>
        <v>1</v>
      </c>
      <c r="IC375" s="53" t="str">
        <f t="shared" si="226"/>
        <v>#DIV/0!</v>
      </c>
      <c r="ID375" s="54" t="str">
        <f t="shared" si="227"/>
        <v>#DIV/0!</v>
      </c>
      <c r="IE375" s="55" t="str">
        <f t="shared" si="228"/>
        <v>#DIV/0!</v>
      </c>
      <c r="IF375" s="55" t="str">
        <f t="shared" si="229"/>
        <v>#DIV/0!</v>
      </c>
      <c r="IG375" s="55" t="str">
        <f t="shared" si="230"/>
        <v>#DIV/0!</v>
      </c>
      <c r="IH375" s="39" t="str">
        <f t="shared" si="231"/>
        <v>#DIV/0!</v>
      </c>
    </row>
    <row r="376" ht="12.75" customHeight="1">
      <c r="A376" s="44" t="str">
        <f>'Execute Cubic'!U371</f>
        <v/>
      </c>
      <c r="B376" s="44" t="str">
        <f>'Execute Cubic'!V371</f>
        <v/>
      </c>
      <c r="C376" s="44" t="str">
        <f>'Execute Cubic'!W371</f>
        <v/>
      </c>
      <c r="D376" s="44" t="str">
        <f>'Execute Cubic'!X371</f>
        <v/>
      </c>
      <c r="E376" s="44">
        <f t="shared" ref="E376:H376" si="6189">0</f>
        <v>0</v>
      </c>
      <c r="F376" s="44">
        <f t="shared" si="6189"/>
        <v>0</v>
      </c>
      <c r="G376" s="44">
        <f t="shared" si="6189"/>
        <v>0</v>
      </c>
      <c r="H376" s="44">
        <f t="shared" si="6189"/>
        <v>0</v>
      </c>
      <c r="I376" s="45" t="str">
        <f t="shared" si="27"/>
        <v>#DIV/0!</v>
      </c>
      <c r="J376" s="45" t="str">
        <f t="shared" si="28"/>
        <v>#DIV/0!</v>
      </c>
      <c r="K376" s="46" t="str">
        <f t="shared" si="29"/>
        <v>#DIV/0!</v>
      </c>
      <c r="L376" s="46" t="str">
        <f t="shared" si="30"/>
        <v>#DIV/0!</v>
      </c>
      <c r="M376" s="47" t="str">
        <f t="shared" si="31"/>
        <v>#DIV/0!</v>
      </c>
      <c r="N376" s="47" t="str">
        <f t="shared" si="32"/>
        <v>#DIV/0!</v>
      </c>
      <c r="O376" s="48" t="str">
        <f t="shared" ref="O376:R376" si="6190">ATAN2(A376,E376)</f>
        <v>#DIV/0!</v>
      </c>
      <c r="P376" s="48" t="str">
        <f t="shared" si="6190"/>
        <v>#DIV/0!</v>
      </c>
      <c r="Q376" s="48" t="str">
        <f t="shared" si="6190"/>
        <v>#DIV/0!</v>
      </c>
      <c r="R376" s="48" t="str">
        <f t="shared" si="6190"/>
        <v>#DIV/0!</v>
      </c>
      <c r="S376" s="48">
        <f t="shared" ref="S376:V376" si="6191">SQRT(POWER(A376,2)+POWER(E376,2))</f>
        <v>0</v>
      </c>
      <c r="T376" s="48">
        <f t="shared" si="6191"/>
        <v>0</v>
      </c>
      <c r="U376" s="48">
        <f t="shared" si="6191"/>
        <v>0</v>
      </c>
      <c r="V376" s="48">
        <f t="shared" si="6191"/>
        <v>0</v>
      </c>
      <c r="W376" s="49" t="str">
        <f t="shared" ref="W376:Z376" si="6192">O376-$O376</f>
        <v>#DIV/0!</v>
      </c>
      <c r="X376" s="49" t="str">
        <f t="shared" si="6192"/>
        <v>#DIV/0!</v>
      </c>
      <c r="Y376" s="49" t="str">
        <f t="shared" si="6192"/>
        <v>#DIV/0!</v>
      </c>
      <c r="Z376" s="49" t="str">
        <f t="shared" si="6192"/>
        <v>#DIV/0!</v>
      </c>
      <c r="AA376" s="49" t="str">
        <f t="shared" ref="AA376:AD376" si="6193">S376/$S376</f>
        <v>#DIV/0!</v>
      </c>
      <c r="AB376" s="49" t="str">
        <f t="shared" si="6193"/>
        <v>#DIV/0!</v>
      </c>
      <c r="AC376" s="49" t="str">
        <f t="shared" si="6193"/>
        <v>#DIV/0!</v>
      </c>
      <c r="AD376" s="49" t="str">
        <f t="shared" si="6193"/>
        <v>#DIV/0!</v>
      </c>
      <c r="AE376" s="50" t="str">
        <f t="shared" ref="AE376:AH376" si="6194">AA376*COS(W376)</f>
        <v>#DIV/0!</v>
      </c>
      <c r="AF376" s="50" t="str">
        <f t="shared" si="6194"/>
        <v>#DIV/0!</v>
      </c>
      <c r="AG376" s="50" t="str">
        <f t="shared" si="6194"/>
        <v>#DIV/0!</v>
      </c>
      <c r="AH376" s="50" t="str">
        <f t="shared" si="6194"/>
        <v>#DIV/0!</v>
      </c>
      <c r="AI376" s="44" t="str">
        <f t="shared" ref="AI376:AL376" si="6195">AA376*SIN(W376)</f>
        <v>#DIV/0!</v>
      </c>
      <c r="AJ376" s="44" t="str">
        <f t="shared" si="6195"/>
        <v>#DIV/0!</v>
      </c>
      <c r="AK376" s="44" t="str">
        <f t="shared" si="6195"/>
        <v>#DIV/0!</v>
      </c>
      <c r="AL376" s="44" t="str">
        <f t="shared" si="6195"/>
        <v>#DIV/0!</v>
      </c>
      <c r="AM376" s="51" t="str">
        <f t="shared" si="39"/>
        <v>#DIV/0!</v>
      </c>
      <c r="AN376" s="52" t="str">
        <f t="shared" si="40"/>
        <v>#DIV/0!</v>
      </c>
      <c r="AO376" s="52" t="str">
        <f t="shared" si="41"/>
        <v>#DIV/0!</v>
      </c>
      <c r="AP376" s="36" t="str">
        <f t="shared" si="42"/>
        <v>#DIV/0!</v>
      </c>
      <c r="AQ376" s="53" t="str">
        <f t="shared" si="43"/>
        <v>#DIV/0!</v>
      </c>
      <c r="AR376" s="54" t="str">
        <f t="shared" si="44"/>
        <v>#DIV/0!</v>
      </c>
      <c r="AS376" s="55" t="str">
        <f t="shared" si="45"/>
        <v>#DIV/0!</v>
      </c>
      <c r="AT376" s="55" t="str">
        <f t="shared" si="46"/>
        <v>#DIV/0!</v>
      </c>
      <c r="AU376" s="55" t="str">
        <f t="shared" si="47"/>
        <v>#DIV/0!</v>
      </c>
      <c r="AV376" s="39" t="str">
        <f t="shared" si="48"/>
        <v>#DIV/0!</v>
      </c>
      <c r="AW376" s="51" t="str">
        <f t="shared" ref="AW376:AX376" si="6196">AW$1*X376</f>
        <v>#DIV/0!</v>
      </c>
      <c r="AX376" s="51" t="str">
        <f t="shared" si="6196"/>
        <v>#DIV/0!</v>
      </c>
      <c r="AY376" s="52" t="str">
        <f t="shared" si="50"/>
        <v>#DIV/0!</v>
      </c>
      <c r="AZ376" s="52" t="str">
        <f t="shared" si="51"/>
        <v>#DIV/0!</v>
      </c>
      <c r="BA376" s="36" t="str">
        <f t="shared" si="52"/>
        <v>#DIV/0!</v>
      </c>
      <c r="BB376" s="53" t="str">
        <f t="shared" ref="BB376:BC376" si="6197">POWER(AB376,BB$1)</f>
        <v>#DIV/0!</v>
      </c>
      <c r="BC376" s="53" t="str">
        <f t="shared" si="6197"/>
        <v>#DIV/0!</v>
      </c>
      <c r="BD376" s="54" t="str">
        <f t="shared" si="54"/>
        <v>#DIV/0!</v>
      </c>
      <c r="BE376" s="55" t="str">
        <f t="shared" si="55"/>
        <v>#DIV/0!</v>
      </c>
      <c r="BF376" s="55" t="str">
        <f t="shared" si="56"/>
        <v>#DIV/0!</v>
      </c>
      <c r="BG376" s="55" t="str">
        <f t="shared" si="57"/>
        <v>#DIV/0!</v>
      </c>
      <c r="BH376" s="39" t="str">
        <f t="shared" si="58"/>
        <v>#DIV/0!</v>
      </c>
      <c r="BI376" s="51" t="str">
        <f t="shared" si="59"/>
        <v>#DIV/0!</v>
      </c>
      <c r="BJ376" s="52" t="str">
        <f t="shared" si="60"/>
        <v>#DIV/0!</v>
      </c>
      <c r="BK376" s="52" t="str">
        <f t="shared" si="61"/>
        <v>#DIV/0!</v>
      </c>
      <c r="BL376" s="36" t="str">
        <f t="shared" si="62"/>
        <v>#DIV/0!</v>
      </c>
      <c r="BM376" s="53" t="str">
        <f t="shared" si="63"/>
        <v>#DIV/0!</v>
      </c>
      <c r="BN376" s="54" t="str">
        <f t="shared" si="64"/>
        <v>#DIV/0!</v>
      </c>
      <c r="BO376" s="55" t="str">
        <f t="shared" si="65"/>
        <v>#DIV/0!</v>
      </c>
      <c r="BP376" s="55" t="str">
        <f t="shared" si="66"/>
        <v>#DIV/0!</v>
      </c>
      <c r="BQ376" s="55" t="str">
        <f t="shared" si="67"/>
        <v>#DIV/0!</v>
      </c>
      <c r="BR376" s="39" t="str">
        <f t="shared" si="68"/>
        <v>#DIV/0!</v>
      </c>
      <c r="BS376" s="56" t="str">
        <f t="shared" ref="BS376:BT376" si="6198">AS376+BE376+BO376</f>
        <v>#DIV/0!</v>
      </c>
      <c r="BT376" s="56" t="str">
        <f t="shared" si="6198"/>
        <v>#DIV/0!</v>
      </c>
      <c r="BU376" s="56" t="str">
        <f t="shared" si="70"/>
        <v>#DIV/0!</v>
      </c>
      <c r="BV376" s="57" t="str">
        <f t="shared" si="71"/>
        <v>#DIV/0!</v>
      </c>
      <c r="BW376" s="51" t="str">
        <f t="shared" ref="BW376:BX376" si="6199">BW$1*X376</f>
        <v>#DIV/0!</v>
      </c>
      <c r="BX376" s="51" t="str">
        <f t="shared" si="6199"/>
        <v>#DIV/0!</v>
      </c>
      <c r="BY376" s="52" t="str">
        <f t="shared" si="73"/>
        <v>#DIV/0!</v>
      </c>
      <c r="BZ376" s="52" t="str">
        <f t="shared" si="74"/>
        <v>#DIV/0!</v>
      </c>
      <c r="CA376" s="36" t="str">
        <f t="shared" si="75"/>
        <v>#DIV/0!</v>
      </c>
      <c r="CB376" s="53" t="str">
        <f t="shared" ref="CB376:CC376" si="6200">POWER(AB376,CB$1)</f>
        <v>#DIV/0!</v>
      </c>
      <c r="CC376" s="53" t="str">
        <f t="shared" si="6200"/>
        <v>#DIV/0!</v>
      </c>
      <c r="CD376" s="54" t="str">
        <f t="shared" si="77"/>
        <v>#DIV/0!</v>
      </c>
      <c r="CE376" s="55" t="str">
        <f t="shared" si="78"/>
        <v>#DIV/0!</v>
      </c>
      <c r="CF376" s="55" t="str">
        <f t="shared" si="79"/>
        <v>#DIV/0!</v>
      </c>
      <c r="CG376" s="55" t="str">
        <f t="shared" si="80"/>
        <v>#DIV/0!</v>
      </c>
      <c r="CH376" s="39" t="str">
        <f t="shared" si="81"/>
        <v>#DIV/0!</v>
      </c>
      <c r="CI376" s="51" t="str">
        <f t="shared" si="82"/>
        <v>#DIV/0!</v>
      </c>
      <c r="CJ376" s="52" t="str">
        <f t="shared" si="83"/>
        <v>#DIV/0!</v>
      </c>
      <c r="CK376" s="52" t="str">
        <f t="shared" si="84"/>
        <v>#DIV/0!</v>
      </c>
      <c r="CL376" s="36" t="str">
        <f t="shared" si="85"/>
        <v>#DIV/0!</v>
      </c>
      <c r="CM376" s="53" t="str">
        <f t="shared" si="86"/>
        <v>#DIV/0!</v>
      </c>
      <c r="CN376" s="54" t="str">
        <f t="shared" si="87"/>
        <v>#DIV/0!</v>
      </c>
      <c r="CO376" s="55" t="str">
        <f t="shared" si="88"/>
        <v>#DIV/0!</v>
      </c>
      <c r="CP376" s="55" t="str">
        <f t="shared" si="89"/>
        <v>#DIV/0!</v>
      </c>
      <c r="CQ376" s="55" t="str">
        <f t="shared" si="90"/>
        <v>#DIV/0!</v>
      </c>
      <c r="CR376" s="39" t="str">
        <f t="shared" si="91"/>
        <v>#DIV/0!</v>
      </c>
      <c r="CS376" s="51" t="str">
        <f t="shared" si="92"/>
        <v>#DIV/0!</v>
      </c>
      <c r="CT376" s="51" t="str">
        <f t="shared" si="93"/>
        <v>#DIV/0!</v>
      </c>
      <c r="CU376" s="52" t="str">
        <f t="shared" si="94"/>
        <v>#DIV/0!</v>
      </c>
      <c r="CV376" s="52" t="str">
        <f t="shared" si="95"/>
        <v>#DIV/0!</v>
      </c>
      <c r="CW376" s="36" t="str">
        <f t="shared" si="96"/>
        <v>#DIV/0!</v>
      </c>
      <c r="CX376" s="53" t="str">
        <f t="shared" si="97"/>
        <v>#DIV/0!</v>
      </c>
      <c r="CY376" s="53" t="str">
        <f t="shared" si="98"/>
        <v>#DIV/0!</v>
      </c>
      <c r="CZ376" s="54" t="str">
        <f t="shared" si="99"/>
        <v>#DIV/0!</v>
      </c>
      <c r="DA376" s="55" t="str">
        <f t="shared" si="100"/>
        <v>#DIV/0!</v>
      </c>
      <c r="DB376" s="55" t="str">
        <f t="shared" si="101"/>
        <v>#DIV/0!</v>
      </c>
      <c r="DC376" s="55" t="str">
        <f t="shared" si="102"/>
        <v>#DIV/0!</v>
      </c>
      <c r="DD376" s="39" t="str">
        <f t="shared" si="103"/>
        <v>#DIV/0!</v>
      </c>
      <c r="DE376" s="51" t="str">
        <f t="shared" ref="DE376:DG376" si="6201">DE$1*X376</f>
        <v>#DIV/0!</v>
      </c>
      <c r="DF376" s="51" t="str">
        <f t="shared" si="6201"/>
        <v>#DIV/0!</v>
      </c>
      <c r="DG376" s="51" t="str">
        <f t="shared" si="6201"/>
        <v>#DIV/0!</v>
      </c>
      <c r="DH376" s="52" t="str">
        <f t="shared" si="105"/>
        <v>#DIV/0!</v>
      </c>
      <c r="DI376" s="52" t="str">
        <f t="shared" si="106"/>
        <v>#DIV/0!</v>
      </c>
      <c r="DJ376" s="36" t="str">
        <f t="shared" si="107"/>
        <v>#DIV/0!</v>
      </c>
      <c r="DK376" s="53" t="str">
        <f t="shared" ref="DK376:DM376" si="6202">POWER(AB376,DK$1)</f>
        <v>#DIV/0!</v>
      </c>
      <c r="DL376" s="53" t="str">
        <f t="shared" si="6202"/>
        <v>#DIV/0!</v>
      </c>
      <c r="DM376" s="53" t="str">
        <f t="shared" si="6202"/>
        <v>#DIV/0!</v>
      </c>
      <c r="DN376" s="54" t="str">
        <f t="shared" si="109"/>
        <v>#DIV/0!</v>
      </c>
      <c r="DO376" s="55" t="str">
        <f t="shared" si="110"/>
        <v>#DIV/0!</v>
      </c>
      <c r="DP376" s="55" t="str">
        <f t="shared" si="111"/>
        <v>#DIV/0!</v>
      </c>
      <c r="DQ376" s="55" t="str">
        <f t="shared" si="112"/>
        <v>#DIV/0!</v>
      </c>
      <c r="DR376" s="39" t="str">
        <f t="shared" si="113"/>
        <v>#DIV/0!</v>
      </c>
      <c r="DS376" s="51" t="str">
        <f t="shared" si="114"/>
        <v>#DIV/0!</v>
      </c>
      <c r="DT376" s="52" t="str">
        <f t="shared" si="115"/>
        <v>#DIV/0!</v>
      </c>
      <c r="DU376" s="52" t="str">
        <f t="shared" si="116"/>
        <v>#DIV/0!</v>
      </c>
      <c r="DV376" s="36" t="str">
        <f t="shared" si="117"/>
        <v>#DIV/0!</v>
      </c>
      <c r="DW376" s="53" t="str">
        <f t="shared" si="118"/>
        <v>#DIV/0!</v>
      </c>
      <c r="DX376" s="54" t="str">
        <f t="shared" si="119"/>
        <v>#DIV/0!</v>
      </c>
      <c r="DY376" s="55" t="str">
        <f t="shared" si="120"/>
        <v>#DIV/0!</v>
      </c>
      <c r="DZ376" s="55" t="str">
        <f t="shared" si="121"/>
        <v>#DIV/0!</v>
      </c>
      <c r="EA376" s="55" t="str">
        <f t="shared" si="122"/>
        <v>#DIV/0!</v>
      </c>
      <c r="EB376" s="39" t="str">
        <f t="shared" si="123"/>
        <v>#DIV/0!</v>
      </c>
      <c r="EC376" s="56" t="str">
        <f t="shared" ref="EC376:ED376" si="6203">CE376+CO376+DA376+DO376+DY376</f>
        <v>#DIV/0!</v>
      </c>
      <c r="ED376" s="56" t="str">
        <f t="shared" si="6203"/>
        <v>#DIV/0!</v>
      </c>
      <c r="EE376" s="56" t="str">
        <f t="shared" si="125"/>
        <v>#DIV/0!</v>
      </c>
      <c r="EF376" s="57" t="str">
        <f t="shared" si="126"/>
        <v>#DIV/0!</v>
      </c>
      <c r="EG376" s="51" t="str">
        <f t="shared" si="127"/>
        <v>#DIV/0!</v>
      </c>
      <c r="EH376" s="52" t="str">
        <f t="shared" si="128"/>
        <v>#DIV/0!</v>
      </c>
      <c r="EI376" s="52" t="str">
        <f t="shared" si="129"/>
        <v>#DIV/0!</v>
      </c>
      <c r="EJ376" s="36" t="str">
        <f t="shared" si="130"/>
        <v>#DIV/0!</v>
      </c>
      <c r="EK376" s="53" t="str">
        <f t="shared" si="131"/>
        <v>#DIV/0!</v>
      </c>
      <c r="EL376" s="54" t="str">
        <f t="shared" si="132"/>
        <v>#DIV/0!</v>
      </c>
      <c r="EM376" s="55" t="str">
        <f t="shared" si="133"/>
        <v>#DIV/0!</v>
      </c>
      <c r="EN376" s="55" t="str">
        <f t="shared" si="134"/>
        <v>#DIV/0!</v>
      </c>
      <c r="EO376" s="55" t="str">
        <f t="shared" si="135"/>
        <v>#DIV/0!</v>
      </c>
      <c r="EP376" s="39" t="str">
        <f t="shared" si="136"/>
        <v>#DIV/0!</v>
      </c>
      <c r="EQ376" s="56" t="str">
        <f t="shared" ref="EQ376:ER376" si="6204">BS376+EM376</f>
        <v>#DIV/0!</v>
      </c>
      <c r="ER376" s="56" t="str">
        <f t="shared" si="6204"/>
        <v>#DIV/0!</v>
      </c>
      <c r="ES376" s="56" t="str">
        <f t="shared" si="138"/>
        <v>#DIV/0!</v>
      </c>
      <c r="ET376" s="57" t="str">
        <f t="shared" si="139"/>
        <v>#DIV/0!</v>
      </c>
      <c r="EU376" s="51" t="str">
        <f t="shared" si="140"/>
        <v>#DIV/0!</v>
      </c>
      <c r="EV376" s="52" t="str">
        <f t="shared" si="141"/>
        <v>#DIV/0!</v>
      </c>
      <c r="EW376" s="52" t="str">
        <f t="shared" si="142"/>
        <v>#DIV/0!</v>
      </c>
      <c r="EX376" s="36" t="str">
        <f t="shared" si="143"/>
        <v>#DIV/0!</v>
      </c>
      <c r="EY376" s="53" t="str">
        <f t="shared" si="144"/>
        <v>#DIV/0!</v>
      </c>
      <c r="EZ376" s="54" t="str">
        <f t="shared" si="145"/>
        <v>#DIV/0!</v>
      </c>
      <c r="FA376" s="55" t="str">
        <f t="shared" si="146"/>
        <v>#DIV/0!</v>
      </c>
      <c r="FB376" s="55" t="str">
        <f t="shared" si="147"/>
        <v>#DIV/0!</v>
      </c>
      <c r="FC376" s="55" t="str">
        <f t="shared" si="148"/>
        <v>#DIV/0!</v>
      </c>
      <c r="FD376" s="39" t="str">
        <f t="shared" si="149"/>
        <v>#DIV/0!</v>
      </c>
      <c r="FE376" s="51" t="str">
        <f t="shared" si="150"/>
        <v>#DIV/0!</v>
      </c>
      <c r="FF376" s="52" t="str">
        <f t="shared" si="151"/>
        <v>#DIV/0!</v>
      </c>
      <c r="FG376" s="52" t="str">
        <f t="shared" si="152"/>
        <v>#DIV/0!</v>
      </c>
      <c r="FH376" s="36" t="str">
        <f t="shared" si="153"/>
        <v>#DIV/0!</v>
      </c>
      <c r="FI376" s="53" t="str">
        <f t="shared" si="154"/>
        <v>#DIV/0!</v>
      </c>
      <c r="FJ376" s="54" t="str">
        <f t="shared" si="155"/>
        <v>#DIV/0!</v>
      </c>
      <c r="FK376" s="55" t="str">
        <f t="shared" si="156"/>
        <v>#DIV/0!</v>
      </c>
      <c r="FL376" s="55" t="str">
        <f t="shared" si="157"/>
        <v>#DIV/0!</v>
      </c>
      <c r="FM376" s="55" t="str">
        <f t="shared" si="158"/>
        <v>#DIV/0!</v>
      </c>
      <c r="FN376" s="39" t="str">
        <f t="shared" si="159"/>
        <v>#DIV/0!</v>
      </c>
      <c r="FO376" s="56" t="str">
        <f t="shared" si="160"/>
        <v>#DIV/0!</v>
      </c>
      <c r="FP376" s="56" t="str">
        <f t="shared" si="161"/>
        <v>#DIV/0!</v>
      </c>
      <c r="FQ376" s="56" t="str">
        <f t="shared" si="162"/>
        <v>#DIV/0!</v>
      </c>
      <c r="FR376" s="57" t="str">
        <f t="shared" si="163"/>
        <v>#DIV/0!</v>
      </c>
      <c r="FS376" s="51" t="str">
        <f t="shared" si="164"/>
        <v>#DIV/0!</v>
      </c>
      <c r="FT376" s="51" t="str">
        <f t="shared" si="165"/>
        <v>#DIV/0!</v>
      </c>
      <c r="FU376" s="52" t="str">
        <f t="shared" si="166"/>
        <v>#DIV/0!</v>
      </c>
      <c r="FV376" s="52" t="str">
        <f t="shared" si="167"/>
        <v>#DIV/0!</v>
      </c>
      <c r="FW376" s="36" t="str">
        <f t="shared" si="168"/>
        <v>#DIV/0!</v>
      </c>
      <c r="FX376" s="53" t="str">
        <f t="shared" si="169"/>
        <v>#DIV/0!</v>
      </c>
      <c r="FY376" s="53" t="str">
        <f t="shared" si="170"/>
        <v>#DIV/0!</v>
      </c>
      <c r="FZ376" s="54" t="str">
        <f t="shared" si="171"/>
        <v>#DIV/0!</v>
      </c>
      <c r="GA376" s="55" t="str">
        <f t="shared" si="172"/>
        <v>#DIV/0!</v>
      </c>
      <c r="GB376" s="55" t="str">
        <f t="shared" si="173"/>
        <v>#DIV/0!</v>
      </c>
      <c r="GC376" s="55" t="str">
        <f t="shared" si="174"/>
        <v>#DIV/0!</v>
      </c>
      <c r="GD376" s="39" t="str">
        <f t="shared" si="175"/>
        <v>#DIV/0!</v>
      </c>
      <c r="GE376" s="58">
        <f t="shared" si="176"/>
        <v>-0.5</v>
      </c>
      <c r="GF376" s="42">
        <f t="shared" si="177"/>
        <v>-0.8660254038</v>
      </c>
      <c r="GG376" s="58">
        <f t="shared" si="178"/>
        <v>-2.094395102</v>
      </c>
      <c r="GH376" s="42">
        <f t="shared" si="179"/>
        <v>1</v>
      </c>
      <c r="GI376" s="59">
        <f t="shared" si="180"/>
        <v>-0.5</v>
      </c>
      <c r="GJ376" s="43">
        <f t="shared" si="181"/>
        <v>0.8660254038</v>
      </c>
      <c r="GK376" s="59">
        <f t="shared" si="182"/>
        <v>2.094395102</v>
      </c>
      <c r="GL376" s="43">
        <f t="shared" si="183"/>
        <v>1</v>
      </c>
      <c r="GM376" s="51">
        <f t="shared" si="184"/>
        <v>-2.094395102</v>
      </c>
      <c r="GN376" s="51" t="str">
        <f t="shared" si="185"/>
        <v>#DIV/0!</v>
      </c>
      <c r="GO376" s="52" t="str">
        <f t="shared" si="186"/>
        <v>#DIV/0!</v>
      </c>
      <c r="GP376" s="52" t="str">
        <f t="shared" si="187"/>
        <v>#DIV/0!</v>
      </c>
      <c r="GQ376" s="36" t="str">
        <f t="shared" si="188"/>
        <v>#DIV/0!</v>
      </c>
      <c r="GR376" s="53">
        <f t="shared" si="189"/>
        <v>1</v>
      </c>
      <c r="GS376" s="53" t="str">
        <f t="shared" si="190"/>
        <v>#DIV/0!</v>
      </c>
      <c r="GT376" s="54" t="str">
        <f t="shared" si="191"/>
        <v>#DIV/0!</v>
      </c>
      <c r="GU376" s="55" t="str">
        <f t="shared" si="192"/>
        <v>#DIV/0!</v>
      </c>
      <c r="GV376" s="55" t="str">
        <f t="shared" si="193"/>
        <v>#DIV/0!</v>
      </c>
      <c r="GW376" s="55" t="str">
        <f t="shared" si="194"/>
        <v>#DIV/0!</v>
      </c>
      <c r="GX376" s="39" t="str">
        <f t="shared" si="195"/>
        <v>#DIV/0!</v>
      </c>
      <c r="GY376" s="51">
        <f t="shared" si="196"/>
        <v>2.094395102</v>
      </c>
      <c r="GZ376" s="51" t="str">
        <f t="shared" si="197"/>
        <v>#DIV/0!</v>
      </c>
      <c r="HA376" s="52" t="str">
        <f t="shared" si="198"/>
        <v>#DIV/0!</v>
      </c>
      <c r="HB376" s="52" t="str">
        <f t="shared" si="199"/>
        <v>#DIV/0!</v>
      </c>
      <c r="HC376" s="36" t="str">
        <f t="shared" si="200"/>
        <v>#DIV/0!</v>
      </c>
      <c r="HD376" s="53">
        <f t="shared" si="201"/>
        <v>1</v>
      </c>
      <c r="HE376" s="53" t="str">
        <f t="shared" si="202"/>
        <v>#DIV/0!</v>
      </c>
      <c r="HF376" s="54" t="str">
        <f t="shared" si="203"/>
        <v>#DIV/0!</v>
      </c>
      <c r="HG376" s="55" t="str">
        <f t="shared" si="204"/>
        <v>#DIV/0!</v>
      </c>
      <c r="HH376" s="55" t="str">
        <f t="shared" si="205"/>
        <v>#DIV/0!</v>
      </c>
      <c r="HI376" s="55" t="str">
        <f t="shared" si="206"/>
        <v>#DIV/0!</v>
      </c>
      <c r="HJ376" s="39" t="str">
        <f t="shared" si="207"/>
        <v>#DIV/0!</v>
      </c>
      <c r="HK376" s="51">
        <f t="shared" si="208"/>
        <v>2.094395102</v>
      </c>
      <c r="HL376" s="51" t="str">
        <f t="shared" si="209"/>
        <v>#DIV/0!</v>
      </c>
      <c r="HM376" s="52" t="str">
        <f t="shared" si="210"/>
        <v>#DIV/0!</v>
      </c>
      <c r="HN376" s="52" t="str">
        <f t="shared" si="211"/>
        <v>#DIV/0!</v>
      </c>
      <c r="HO376" s="36" t="str">
        <f t="shared" si="212"/>
        <v>#DIV/0!</v>
      </c>
      <c r="HP376" s="53">
        <f t="shared" si="213"/>
        <v>1</v>
      </c>
      <c r="HQ376" s="53" t="str">
        <f t="shared" si="214"/>
        <v>#DIV/0!</v>
      </c>
      <c r="HR376" s="54" t="str">
        <f t="shared" si="215"/>
        <v>#DIV/0!</v>
      </c>
      <c r="HS376" s="55" t="str">
        <f t="shared" si="216"/>
        <v>#DIV/0!</v>
      </c>
      <c r="HT376" s="55" t="str">
        <f t="shared" si="217"/>
        <v>#DIV/0!</v>
      </c>
      <c r="HU376" s="55" t="str">
        <f t="shared" si="218"/>
        <v>#DIV/0!</v>
      </c>
      <c r="HV376" s="39" t="str">
        <f t="shared" si="219"/>
        <v>#DIV/0!</v>
      </c>
      <c r="HW376" s="51">
        <f t="shared" si="220"/>
        <v>-2.094395102</v>
      </c>
      <c r="HX376" s="51" t="str">
        <f t="shared" si="221"/>
        <v>#DIV/0!</v>
      </c>
      <c r="HY376" s="52" t="str">
        <f t="shared" si="222"/>
        <v>#DIV/0!</v>
      </c>
      <c r="HZ376" s="52" t="str">
        <f t="shared" si="223"/>
        <v>#DIV/0!</v>
      </c>
      <c r="IA376" s="36" t="str">
        <f t="shared" si="224"/>
        <v>#DIV/0!</v>
      </c>
      <c r="IB376" s="53">
        <f t="shared" si="225"/>
        <v>1</v>
      </c>
      <c r="IC376" s="53" t="str">
        <f t="shared" si="226"/>
        <v>#DIV/0!</v>
      </c>
      <c r="ID376" s="54" t="str">
        <f t="shared" si="227"/>
        <v>#DIV/0!</v>
      </c>
      <c r="IE376" s="55" t="str">
        <f t="shared" si="228"/>
        <v>#DIV/0!</v>
      </c>
      <c r="IF376" s="55" t="str">
        <f t="shared" si="229"/>
        <v>#DIV/0!</v>
      </c>
      <c r="IG376" s="55" t="str">
        <f t="shared" si="230"/>
        <v>#DIV/0!</v>
      </c>
      <c r="IH376" s="39" t="str">
        <f t="shared" si="231"/>
        <v>#DIV/0!</v>
      </c>
    </row>
    <row r="377" ht="12.75" customHeight="1">
      <c r="A377" s="44" t="str">
        <f>'Execute Cubic'!U372</f>
        <v/>
      </c>
      <c r="B377" s="44" t="str">
        <f>'Execute Cubic'!V372</f>
        <v/>
      </c>
      <c r="C377" s="44" t="str">
        <f>'Execute Cubic'!W372</f>
        <v/>
      </c>
      <c r="D377" s="44" t="str">
        <f>'Execute Cubic'!X372</f>
        <v/>
      </c>
      <c r="E377" s="44">
        <f t="shared" ref="E377:H377" si="6205">0</f>
        <v>0</v>
      </c>
      <c r="F377" s="44">
        <f t="shared" si="6205"/>
        <v>0</v>
      </c>
      <c r="G377" s="44">
        <f t="shared" si="6205"/>
        <v>0</v>
      </c>
      <c r="H377" s="44">
        <f t="shared" si="6205"/>
        <v>0</v>
      </c>
      <c r="I377" s="45" t="str">
        <f t="shared" si="27"/>
        <v>#DIV/0!</v>
      </c>
      <c r="J377" s="45" t="str">
        <f t="shared" si="28"/>
        <v>#DIV/0!</v>
      </c>
      <c r="K377" s="46" t="str">
        <f t="shared" si="29"/>
        <v>#DIV/0!</v>
      </c>
      <c r="L377" s="46" t="str">
        <f t="shared" si="30"/>
        <v>#DIV/0!</v>
      </c>
      <c r="M377" s="47" t="str">
        <f t="shared" si="31"/>
        <v>#DIV/0!</v>
      </c>
      <c r="N377" s="47" t="str">
        <f t="shared" si="32"/>
        <v>#DIV/0!</v>
      </c>
      <c r="O377" s="48" t="str">
        <f t="shared" ref="O377:R377" si="6206">ATAN2(A377,E377)</f>
        <v>#DIV/0!</v>
      </c>
      <c r="P377" s="48" t="str">
        <f t="shared" si="6206"/>
        <v>#DIV/0!</v>
      </c>
      <c r="Q377" s="48" t="str">
        <f t="shared" si="6206"/>
        <v>#DIV/0!</v>
      </c>
      <c r="R377" s="48" t="str">
        <f t="shared" si="6206"/>
        <v>#DIV/0!</v>
      </c>
      <c r="S377" s="48">
        <f t="shared" ref="S377:V377" si="6207">SQRT(POWER(A377,2)+POWER(E377,2))</f>
        <v>0</v>
      </c>
      <c r="T377" s="48">
        <f t="shared" si="6207"/>
        <v>0</v>
      </c>
      <c r="U377" s="48">
        <f t="shared" si="6207"/>
        <v>0</v>
      </c>
      <c r="V377" s="48">
        <f t="shared" si="6207"/>
        <v>0</v>
      </c>
      <c r="W377" s="49" t="str">
        <f t="shared" ref="W377:Z377" si="6208">O377-$O377</f>
        <v>#DIV/0!</v>
      </c>
      <c r="X377" s="49" t="str">
        <f t="shared" si="6208"/>
        <v>#DIV/0!</v>
      </c>
      <c r="Y377" s="49" t="str">
        <f t="shared" si="6208"/>
        <v>#DIV/0!</v>
      </c>
      <c r="Z377" s="49" t="str">
        <f t="shared" si="6208"/>
        <v>#DIV/0!</v>
      </c>
      <c r="AA377" s="49" t="str">
        <f t="shared" ref="AA377:AD377" si="6209">S377/$S377</f>
        <v>#DIV/0!</v>
      </c>
      <c r="AB377" s="49" t="str">
        <f t="shared" si="6209"/>
        <v>#DIV/0!</v>
      </c>
      <c r="AC377" s="49" t="str">
        <f t="shared" si="6209"/>
        <v>#DIV/0!</v>
      </c>
      <c r="AD377" s="49" t="str">
        <f t="shared" si="6209"/>
        <v>#DIV/0!</v>
      </c>
      <c r="AE377" s="50" t="str">
        <f t="shared" ref="AE377:AH377" si="6210">AA377*COS(W377)</f>
        <v>#DIV/0!</v>
      </c>
      <c r="AF377" s="50" t="str">
        <f t="shared" si="6210"/>
        <v>#DIV/0!</v>
      </c>
      <c r="AG377" s="50" t="str">
        <f t="shared" si="6210"/>
        <v>#DIV/0!</v>
      </c>
      <c r="AH377" s="50" t="str">
        <f t="shared" si="6210"/>
        <v>#DIV/0!</v>
      </c>
      <c r="AI377" s="44" t="str">
        <f t="shared" ref="AI377:AL377" si="6211">AA377*SIN(W377)</f>
        <v>#DIV/0!</v>
      </c>
      <c r="AJ377" s="44" t="str">
        <f t="shared" si="6211"/>
        <v>#DIV/0!</v>
      </c>
      <c r="AK377" s="44" t="str">
        <f t="shared" si="6211"/>
        <v>#DIV/0!</v>
      </c>
      <c r="AL377" s="44" t="str">
        <f t="shared" si="6211"/>
        <v>#DIV/0!</v>
      </c>
      <c r="AM377" s="51" t="str">
        <f t="shared" si="39"/>
        <v>#DIV/0!</v>
      </c>
      <c r="AN377" s="52" t="str">
        <f t="shared" si="40"/>
        <v>#DIV/0!</v>
      </c>
      <c r="AO377" s="52" t="str">
        <f t="shared" si="41"/>
        <v>#DIV/0!</v>
      </c>
      <c r="AP377" s="36" t="str">
        <f t="shared" si="42"/>
        <v>#DIV/0!</v>
      </c>
      <c r="AQ377" s="53" t="str">
        <f t="shared" si="43"/>
        <v>#DIV/0!</v>
      </c>
      <c r="AR377" s="54" t="str">
        <f t="shared" si="44"/>
        <v>#DIV/0!</v>
      </c>
      <c r="AS377" s="55" t="str">
        <f t="shared" si="45"/>
        <v>#DIV/0!</v>
      </c>
      <c r="AT377" s="55" t="str">
        <f t="shared" si="46"/>
        <v>#DIV/0!</v>
      </c>
      <c r="AU377" s="55" t="str">
        <f t="shared" si="47"/>
        <v>#DIV/0!</v>
      </c>
      <c r="AV377" s="39" t="str">
        <f t="shared" si="48"/>
        <v>#DIV/0!</v>
      </c>
      <c r="AW377" s="51" t="str">
        <f t="shared" ref="AW377:AX377" si="6212">AW$1*X377</f>
        <v>#DIV/0!</v>
      </c>
      <c r="AX377" s="51" t="str">
        <f t="shared" si="6212"/>
        <v>#DIV/0!</v>
      </c>
      <c r="AY377" s="52" t="str">
        <f t="shared" si="50"/>
        <v>#DIV/0!</v>
      </c>
      <c r="AZ377" s="52" t="str">
        <f t="shared" si="51"/>
        <v>#DIV/0!</v>
      </c>
      <c r="BA377" s="36" t="str">
        <f t="shared" si="52"/>
        <v>#DIV/0!</v>
      </c>
      <c r="BB377" s="53" t="str">
        <f t="shared" ref="BB377:BC377" si="6213">POWER(AB377,BB$1)</f>
        <v>#DIV/0!</v>
      </c>
      <c r="BC377" s="53" t="str">
        <f t="shared" si="6213"/>
        <v>#DIV/0!</v>
      </c>
      <c r="BD377" s="54" t="str">
        <f t="shared" si="54"/>
        <v>#DIV/0!</v>
      </c>
      <c r="BE377" s="55" t="str">
        <f t="shared" si="55"/>
        <v>#DIV/0!</v>
      </c>
      <c r="BF377" s="55" t="str">
        <f t="shared" si="56"/>
        <v>#DIV/0!</v>
      </c>
      <c r="BG377" s="55" t="str">
        <f t="shared" si="57"/>
        <v>#DIV/0!</v>
      </c>
      <c r="BH377" s="39" t="str">
        <f t="shared" si="58"/>
        <v>#DIV/0!</v>
      </c>
      <c r="BI377" s="51" t="str">
        <f t="shared" si="59"/>
        <v>#DIV/0!</v>
      </c>
      <c r="BJ377" s="52" t="str">
        <f t="shared" si="60"/>
        <v>#DIV/0!</v>
      </c>
      <c r="BK377" s="52" t="str">
        <f t="shared" si="61"/>
        <v>#DIV/0!</v>
      </c>
      <c r="BL377" s="36" t="str">
        <f t="shared" si="62"/>
        <v>#DIV/0!</v>
      </c>
      <c r="BM377" s="53" t="str">
        <f t="shared" si="63"/>
        <v>#DIV/0!</v>
      </c>
      <c r="BN377" s="54" t="str">
        <f t="shared" si="64"/>
        <v>#DIV/0!</v>
      </c>
      <c r="BO377" s="55" t="str">
        <f t="shared" si="65"/>
        <v>#DIV/0!</v>
      </c>
      <c r="BP377" s="55" t="str">
        <f t="shared" si="66"/>
        <v>#DIV/0!</v>
      </c>
      <c r="BQ377" s="55" t="str">
        <f t="shared" si="67"/>
        <v>#DIV/0!</v>
      </c>
      <c r="BR377" s="39" t="str">
        <f t="shared" si="68"/>
        <v>#DIV/0!</v>
      </c>
      <c r="BS377" s="56" t="str">
        <f t="shared" ref="BS377:BT377" si="6214">AS377+BE377+BO377</f>
        <v>#DIV/0!</v>
      </c>
      <c r="BT377" s="56" t="str">
        <f t="shared" si="6214"/>
        <v>#DIV/0!</v>
      </c>
      <c r="BU377" s="56" t="str">
        <f t="shared" si="70"/>
        <v>#DIV/0!</v>
      </c>
      <c r="BV377" s="57" t="str">
        <f t="shared" si="71"/>
        <v>#DIV/0!</v>
      </c>
      <c r="BW377" s="51" t="str">
        <f t="shared" ref="BW377:BX377" si="6215">BW$1*X377</f>
        <v>#DIV/0!</v>
      </c>
      <c r="BX377" s="51" t="str">
        <f t="shared" si="6215"/>
        <v>#DIV/0!</v>
      </c>
      <c r="BY377" s="52" t="str">
        <f t="shared" si="73"/>
        <v>#DIV/0!</v>
      </c>
      <c r="BZ377" s="52" t="str">
        <f t="shared" si="74"/>
        <v>#DIV/0!</v>
      </c>
      <c r="CA377" s="36" t="str">
        <f t="shared" si="75"/>
        <v>#DIV/0!</v>
      </c>
      <c r="CB377" s="53" t="str">
        <f t="shared" ref="CB377:CC377" si="6216">POWER(AB377,CB$1)</f>
        <v>#DIV/0!</v>
      </c>
      <c r="CC377" s="53" t="str">
        <f t="shared" si="6216"/>
        <v>#DIV/0!</v>
      </c>
      <c r="CD377" s="54" t="str">
        <f t="shared" si="77"/>
        <v>#DIV/0!</v>
      </c>
      <c r="CE377" s="55" t="str">
        <f t="shared" si="78"/>
        <v>#DIV/0!</v>
      </c>
      <c r="CF377" s="55" t="str">
        <f t="shared" si="79"/>
        <v>#DIV/0!</v>
      </c>
      <c r="CG377" s="55" t="str">
        <f t="shared" si="80"/>
        <v>#DIV/0!</v>
      </c>
      <c r="CH377" s="39" t="str">
        <f t="shared" si="81"/>
        <v>#DIV/0!</v>
      </c>
      <c r="CI377" s="51" t="str">
        <f t="shared" si="82"/>
        <v>#DIV/0!</v>
      </c>
      <c r="CJ377" s="52" t="str">
        <f t="shared" si="83"/>
        <v>#DIV/0!</v>
      </c>
      <c r="CK377" s="52" t="str">
        <f t="shared" si="84"/>
        <v>#DIV/0!</v>
      </c>
      <c r="CL377" s="36" t="str">
        <f t="shared" si="85"/>
        <v>#DIV/0!</v>
      </c>
      <c r="CM377" s="53" t="str">
        <f t="shared" si="86"/>
        <v>#DIV/0!</v>
      </c>
      <c r="CN377" s="54" t="str">
        <f t="shared" si="87"/>
        <v>#DIV/0!</v>
      </c>
      <c r="CO377" s="55" t="str">
        <f t="shared" si="88"/>
        <v>#DIV/0!</v>
      </c>
      <c r="CP377" s="55" t="str">
        <f t="shared" si="89"/>
        <v>#DIV/0!</v>
      </c>
      <c r="CQ377" s="55" t="str">
        <f t="shared" si="90"/>
        <v>#DIV/0!</v>
      </c>
      <c r="CR377" s="39" t="str">
        <f t="shared" si="91"/>
        <v>#DIV/0!</v>
      </c>
      <c r="CS377" s="51" t="str">
        <f t="shared" si="92"/>
        <v>#DIV/0!</v>
      </c>
      <c r="CT377" s="51" t="str">
        <f t="shared" si="93"/>
        <v>#DIV/0!</v>
      </c>
      <c r="CU377" s="52" t="str">
        <f t="shared" si="94"/>
        <v>#DIV/0!</v>
      </c>
      <c r="CV377" s="52" t="str">
        <f t="shared" si="95"/>
        <v>#DIV/0!</v>
      </c>
      <c r="CW377" s="36" t="str">
        <f t="shared" si="96"/>
        <v>#DIV/0!</v>
      </c>
      <c r="CX377" s="53" t="str">
        <f t="shared" si="97"/>
        <v>#DIV/0!</v>
      </c>
      <c r="CY377" s="53" t="str">
        <f t="shared" si="98"/>
        <v>#DIV/0!</v>
      </c>
      <c r="CZ377" s="54" t="str">
        <f t="shared" si="99"/>
        <v>#DIV/0!</v>
      </c>
      <c r="DA377" s="55" t="str">
        <f t="shared" si="100"/>
        <v>#DIV/0!</v>
      </c>
      <c r="DB377" s="55" t="str">
        <f t="shared" si="101"/>
        <v>#DIV/0!</v>
      </c>
      <c r="DC377" s="55" t="str">
        <f t="shared" si="102"/>
        <v>#DIV/0!</v>
      </c>
      <c r="DD377" s="39" t="str">
        <f t="shared" si="103"/>
        <v>#DIV/0!</v>
      </c>
      <c r="DE377" s="51" t="str">
        <f t="shared" ref="DE377:DG377" si="6217">DE$1*X377</f>
        <v>#DIV/0!</v>
      </c>
      <c r="DF377" s="51" t="str">
        <f t="shared" si="6217"/>
        <v>#DIV/0!</v>
      </c>
      <c r="DG377" s="51" t="str">
        <f t="shared" si="6217"/>
        <v>#DIV/0!</v>
      </c>
      <c r="DH377" s="52" t="str">
        <f t="shared" si="105"/>
        <v>#DIV/0!</v>
      </c>
      <c r="DI377" s="52" t="str">
        <f t="shared" si="106"/>
        <v>#DIV/0!</v>
      </c>
      <c r="DJ377" s="36" t="str">
        <f t="shared" si="107"/>
        <v>#DIV/0!</v>
      </c>
      <c r="DK377" s="53" t="str">
        <f t="shared" ref="DK377:DM377" si="6218">POWER(AB377,DK$1)</f>
        <v>#DIV/0!</v>
      </c>
      <c r="DL377" s="53" t="str">
        <f t="shared" si="6218"/>
        <v>#DIV/0!</v>
      </c>
      <c r="DM377" s="53" t="str">
        <f t="shared" si="6218"/>
        <v>#DIV/0!</v>
      </c>
      <c r="DN377" s="54" t="str">
        <f t="shared" si="109"/>
        <v>#DIV/0!</v>
      </c>
      <c r="DO377" s="55" t="str">
        <f t="shared" si="110"/>
        <v>#DIV/0!</v>
      </c>
      <c r="DP377" s="55" t="str">
        <f t="shared" si="111"/>
        <v>#DIV/0!</v>
      </c>
      <c r="DQ377" s="55" t="str">
        <f t="shared" si="112"/>
        <v>#DIV/0!</v>
      </c>
      <c r="DR377" s="39" t="str">
        <f t="shared" si="113"/>
        <v>#DIV/0!</v>
      </c>
      <c r="DS377" s="51" t="str">
        <f t="shared" si="114"/>
        <v>#DIV/0!</v>
      </c>
      <c r="DT377" s="52" t="str">
        <f t="shared" si="115"/>
        <v>#DIV/0!</v>
      </c>
      <c r="DU377" s="52" t="str">
        <f t="shared" si="116"/>
        <v>#DIV/0!</v>
      </c>
      <c r="DV377" s="36" t="str">
        <f t="shared" si="117"/>
        <v>#DIV/0!</v>
      </c>
      <c r="DW377" s="53" t="str">
        <f t="shared" si="118"/>
        <v>#DIV/0!</v>
      </c>
      <c r="DX377" s="54" t="str">
        <f t="shared" si="119"/>
        <v>#DIV/0!</v>
      </c>
      <c r="DY377" s="55" t="str">
        <f t="shared" si="120"/>
        <v>#DIV/0!</v>
      </c>
      <c r="DZ377" s="55" t="str">
        <f t="shared" si="121"/>
        <v>#DIV/0!</v>
      </c>
      <c r="EA377" s="55" t="str">
        <f t="shared" si="122"/>
        <v>#DIV/0!</v>
      </c>
      <c r="EB377" s="39" t="str">
        <f t="shared" si="123"/>
        <v>#DIV/0!</v>
      </c>
      <c r="EC377" s="56" t="str">
        <f t="shared" ref="EC377:ED377" si="6219">CE377+CO377+DA377+DO377+DY377</f>
        <v>#DIV/0!</v>
      </c>
      <c r="ED377" s="56" t="str">
        <f t="shared" si="6219"/>
        <v>#DIV/0!</v>
      </c>
      <c r="EE377" s="56" t="str">
        <f t="shared" si="125"/>
        <v>#DIV/0!</v>
      </c>
      <c r="EF377" s="57" t="str">
        <f t="shared" si="126"/>
        <v>#DIV/0!</v>
      </c>
      <c r="EG377" s="51" t="str">
        <f t="shared" si="127"/>
        <v>#DIV/0!</v>
      </c>
      <c r="EH377" s="52" t="str">
        <f t="shared" si="128"/>
        <v>#DIV/0!</v>
      </c>
      <c r="EI377" s="52" t="str">
        <f t="shared" si="129"/>
        <v>#DIV/0!</v>
      </c>
      <c r="EJ377" s="36" t="str">
        <f t="shared" si="130"/>
        <v>#DIV/0!</v>
      </c>
      <c r="EK377" s="53" t="str">
        <f t="shared" si="131"/>
        <v>#DIV/0!</v>
      </c>
      <c r="EL377" s="54" t="str">
        <f t="shared" si="132"/>
        <v>#DIV/0!</v>
      </c>
      <c r="EM377" s="55" t="str">
        <f t="shared" si="133"/>
        <v>#DIV/0!</v>
      </c>
      <c r="EN377" s="55" t="str">
        <f t="shared" si="134"/>
        <v>#DIV/0!</v>
      </c>
      <c r="EO377" s="55" t="str">
        <f t="shared" si="135"/>
        <v>#DIV/0!</v>
      </c>
      <c r="EP377" s="39" t="str">
        <f t="shared" si="136"/>
        <v>#DIV/0!</v>
      </c>
      <c r="EQ377" s="56" t="str">
        <f t="shared" ref="EQ377:ER377" si="6220">BS377+EM377</f>
        <v>#DIV/0!</v>
      </c>
      <c r="ER377" s="56" t="str">
        <f t="shared" si="6220"/>
        <v>#DIV/0!</v>
      </c>
      <c r="ES377" s="56" t="str">
        <f t="shared" si="138"/>
        <v>#DIV/0!</v>
      </c>
      <c r="ET377" s="57" t="str">
        <f t="shared" si="139"/>
        <v>#DIV/0!</v>
      </c>
      <c r="EU377" s="51" t="str">
        <f t="shared" si="140"/>
        <v>#DIV/0!</v>
      </c>
      <c r="EV377" s="52" t="str">
        <f t="shared" si="141"/>
        <v>#DIV/0!</v>
      </c>
      <c r="EW377" s="52" t="str">
        <f t="shared" si="142"/>
        <v>#DIV/0!</v>
      </c>
      <c r="EX377" s="36" t="str">
        <f t="shared" si="143"/>
        <v>#DIV/0!</v>
      </c>
      <c r="EY377" s="53" t="str">
        <f t="shared" si="144"/>
        <v>#DIV/0!</v>
      </c>
      <c r="EZ377" s="54" t="str">
        <f t="shared" si="145"/>
        <v>#DIV/0!</v>
      </c>
      <c r="FA377" s="55" t="str">
        <f t="shared" si="146"/>
        <v>#DIV/0!</v>
      </c>
      <c r="FB377" s="55" t="str">
        <f t="shared" si="147"/>
        <v>#DIV/0!</v>
      </c>
      <c r="FC377" s="55" t="str">
        <f t="shared" si="148"/>
        <v>#DIV/0!</v>
      </c>
      <c r="FD377" s="39" t="str">
        <f t="shared" si="149"/>
        <v>#DIV/0!</v>
      </c>
      <c r="FE377" s="51" t="str">
        <f t="shared" si="150"/>
        <v>#DIV/0!</v>
      </c>
      <c r="FF377" s="52" t="str">
        <f t="shared" si="151"/>
        <v>#DIV/0!</v>
      </c>
      <c r="FG377" s="52" t="str">
        <f t="shared" si="152"/>
        <v>#DIV/0!</v>
      </c>
      <c r="FH377" s="36" t="str">
        <f t="shared" si="153"/>
        <v>#DIV/0!</v>
      </c>
      <c r="FI377" s="53" t="str">
        <f t="shared" si="154"/>
        <v>#DIV/0!</v>
      </c>
      <c r="FJ377" s="54" t="str">
        <f t="shared" si="155"/>
        <v>#DIV/0!</v>
      </c>
      <c r="FK377" s="55" t="str">
        <f t="shared" si="156"/>
        <v>#DIV/0!</v>
      </c>
      <c r="FL377" s="55" t="str">
        <f t="shared" si="157"/>
        <v>#DIV/0!</v>
      </c>
      <c r="FM377" s="55" t="str">
        <f t="shared" si="158"/>
        <v>#DIV/0!</v>
      </c>
      <c r="FN377" s="39" t="str">
        <f t="shared" si="159"/>
        <v>#DIV/0!</v>
      </c>
      <c r="FO377" s="56" t="str">
        <f t="shared" si="160"/>
        <v>#DIV/0!</v>
      </c>
      <c r="FP377" s="56" t="str">
        <f t="shared" si="161"/>
        <v>#DIV/0!</v>
      </c>
      <c r="FQ377" s="56" t="str">
        <f t="shared" si="162"/>
        <v>#DIV/0!</v>
      </c>
      <c r="FR377" s="57" t="str">
        <f t="shared" si="163"/>
        <v>#DIV/0!</v>
      </c>
      <c r="FS377" s="51" t="str">
        <f t="shared" si="164"/>
        <v>#DIV/0!</v>
      </c>
      <c r="FT377" s="51" t="str">
        <f t="shared" si="165"/>
        <v>#DIV/0!</v>
      </c>
      <c r="FU377" s="52" t="str">
        <f t="shared" si="166"/>
        <v>#DIV/0!</v>
      </c>
      <c r="FV377" s="52" t="str">
        <f t="shared" si="167"/>
        <v>#DIV/0!</v>
      </c>
      <c r="FW377" s="36" t="str">
        <f t="shared" si="168"/>
        <v>#DIV/0!</v>
      </c>
      <c r="FX377" s="53" t="str">
        <f t="shared" si="169"/>
        <v>#DIV/0!</v>
      </c>
      <c r="FY377" s="53" t="str">
        <f t="shared" si="170"/>
        <v>#DIV/0!</v>
      </c>
      <c r="FZ377" s="54" t="str">
        <f t="shared" si="171"/>
        <v>#DIV/0!</v>
      </c>
      <c r="GA377" s="55" t="str">
        <f t="shared" si="172"/>
        <v>#DIV/0!</v>
      </c>
      <c r="GB377" s="55" t="str">
        <f t="shared" si="173"/>
        <v>#DIV/0!</v>
      </c>
      <c r="GC377" s="55" t="str">
        <f t="shared" si="174"/>
        <v>#DIV/0!</v>
      </c>
      <c r="GD377" s="39" t="str">
        <f t="shared" si="175"/>
        <v>#DIV/0!</v>
      </c>
      <c r="GE377" s="58">
        <f t="shared" si="176"/>
        <v>-0.5</v>
      </c>
      <c r="GF377" s="42">
        <f t="shared" si="177"/>
        <v>-0.8660254038</v>
      </c>
      <c r="GG377" s="58">
        <f t="shared" si="178"/>
        <v>-2.094395102</v>
      </c>
      <c r="GH377" s="42">
        <f t="shared" si="179"/>
        <v>1</v>
      </c>
      <c r="GI377" s="59">
        <f t="shared" si="180"/>
        <v>-0.5</v>
      </c>
      <c r="GJ377" s="43">
        <f t="shared" si="181"/>
        <v>0.8660254038</v>
      </c>
      <c r="GK377" s="59">
        <f t="shared" si="182"/>
        <v>2.094395102</v>
      </c>
      <c r="GL377" s="43">
        <f t="shared" si="183"/>
        <v>1</v>
      </c>
      <c r="GM377" s="51">
        <f t="shared" si="184"/>
        <v>-2.094395102</v>
      </c>
      <c r="GN377" s="51" t="str">
        <f t="shared" si="185"/>
        <v>#DIV/0!</v>
      </c>
      <c r="GO377" s="52" t="str">
        <f t="shared" si="186"/>
        <v>#DIV/0!</v>
      </c>
      <c r="GP377" s="52" t="str">
        <f t="shared" si="187"/>
        <v>#DIV/0!</v>
      </c>
      <c r="GQ377" s="36" t="str">
        <f t="shared" si="188"/>
        <v>#DIV/0!</v>
      </c>
      <c r="GR377" s="53">
        <f t="shared" si="189"/>
        <v>1</v>
      </c>
      <c r="GS377" s="53" t="str">
        <f t="shared" si="190"/>
        <v>#DIV/0!</v>
      </c>
      <c r="GT377" s="54" t="str">
        <f t="shared" si="191"/>
        <v>#DIV/0!</v>
      </c>
      <c r="GU377" s="55" t="str">
        <f t="shared" si="192"/>
        <v>#DIV/0!</v>
      </c>
      <c r="GV377" s="55" t="str">
        <f t="shared" si="193"/>
        <v>#DIV/0!</v>
      </c>
      <c r="GW377" s="55" t="str">
        <f t="shared" si="194"/>
        <v>#DIV/0!</v>
      </c>
      <c r="GX377" s="39" t="str">
        <f t="shared" si="195"/>
        <v>#DIV/0!</v>
      </c>
      <c r="GY377" s="51">
        <f t="shared" si="196"/>
        <v>2.094395102</v>
      </c>
      <c r="GZ377" s="51" t="str">
        <f t="shared" si="197"/>
        <v>#DIV/0!</v>
      </c>
      <c r="HA377" s="52" t="str">
        <f t="shared" si="198"/>
        <v>#DIV/0!</v>
      </c>
      <c r="HB377" s="52" t="str">
        <f t="shared" si="199"/>
        <v>#DIV/0!</v>
      </c>
      <c r="HC377" s="36" t="str">
        <f t="shared" si="200"/>
        <v>#DIV/0!</v>
      </c>
      <c r="HD377" s="53">
        <f t="shared" si="201"/>
        <v>1</v>
      </c>
      <c r="HE377" s="53" t="str">
        <f t="shared" si="202"/>
        <v>#DIV/0!</v>
      </c>
      <c r="HF377" s="54" t="str">
        <f t="shared" si="203"/>
        <v>#DIV/0!</v>
      </c>
      <c r="HG377" s="55" t="str">
        <f t="shared" si="204"/>
        <v>#DIV/0!</v>
      </c>
      <c r="HH377" s="55" t="str">
        <f t="shared" si="205"/>
        <v>#DIV/0!</v>
      </c>
      <c r="HI377" s="55" t="str">
        <f t="shared" si="206"/>
        <v>#DIV/0!</v>
      </c>
      <c r="HJ377" s="39" t="str">
        <f t="shared" si="207"/>
        <v>#DIV/0!</v>
      </c>
      <c r="HK377" s="51">
        <f t="shared" si="208"/>
        <v>2.094395102</v>
      </c>
      <c r="HL377" s="51" t="str">
        <f t="shared" si="209"/>
        <v>#DIV/0!</v>
      </c>
      <c r="HM377" s="52" t="str">
        <f t="shared" si="210"/>
        <v>#DIV/0!</v>
      </c>
      <c r="HN377" s="52" t="str">
        <f t="shared" si="211"/>
        <v>#DIV/0!</v>
      </c>
      <c r="HO377" s="36" t="str">
        <f t="shared" si="212"/>
        <v>#DIV/0!</v>
      </c>
      <c r="HP377" s="53">
        <f t="shared" si="213"/>
        <v>1</v>
      </c>
      <c r="HQ377" s="53" t="str">
        <f t="shared" si="214"/>
        <v>#DIV/0!</v>
      </c>
      <c r="HR377" s="54" t="str">
        <f t="shared" si="215"/>
        <v>#DIV/0!</v>
      </c>
      <c r="HS377" s="55" t="str">
        <f t="shared" si="216"/>
        <v>#DIV/0!</v>
      </c>
      <c r="HT377" s="55" t="str">
        <f t="shared" si="217"/>
        <v>#DIV/0!</v>
      </c>
      <c r="HU377" s="55" t="str">
        <f t="shared" si="218"/>
        <v>#DIV/0!</v>
      </c>
      <c r="HV377" s="39" t="str">
        <f t="shared" si="219"/>
        <v>#DIV/0!</v>
      </c>
      <c r="HW377" s="51">
        <f t="shared" si="220"/>
        <v>-2.094395102</v>
      </c>
      <c r="HX377" s="51" t="str">
        <f t="shared" si="221"/>
        <v>#DIV/0!</v>
      </c>
      <c r="HY377" s="52" t="str">
        <f t="shared" si="222"/>
        <v>#DIV/0!</v>
      </c>
      <c r="HZ377" s="52" t="str">
        <f t="shared" si="223"/>
        <v>#DIV/0!</v>
      </c>
      <c r="IA377" s="36" t="str">
        <f t="shared" si="224"/>
        <v>#DIV/0!</v>
      </c>
      <c r="IB377" s="53">
        <f t="shared" si="225"/>
        <v>1</v>
      </c>
      <c r="IC377" s="53" t="str">
        <f t="shared" si="226"/>
        <v>#DIV/0!</v>
      </c>
      <c r="ID377" s="54" t="str">
        <f t="shared" si="227"/>
        <v>#DIV/0!</v>
      </c>
      <c r="IE377" s="55" t="str">
        <f t="shared" si="228"/>
        <v>#DIV/0!</v>
      </c>
      <c r="IF377" s="55" t="str">
        <f t="shared" si="229"/>
        <v>#DIV/0!</v>
      </c>
      <c r="IG377" s="55" t="str">
        <f t="shared" si="230"/>
        <v>#DIV/0!</v>
      </c>
      <c r="IH377" s="39" t="str">
        <f t="shared" si="231"/>
        <v>#DIV/0!</v>
      </c>
    </row>
    <row r="378" ht="12.75" customHeight="1">
      <c r="A378" s="44" t="str">
        <f>'Execute Cubic'!U373</f>
        <v/>
      </c>
      <c r="B378" s="44" t="str">
        <f>'Execute Cubic'!V373</f>
        <v/>
      </c>
      <c r="C378" s="44" t="str">
        <f>'Execute Cubic'!W373</f>
        <v/>
      </c>
      <c r="D378" s="44" t="str">
        <f>'Execute Cubic'!X373</f>
        <v/>
      </c>
      <c r="E378" s="44">
        <f t="shared" ref="E378:H378" si="6221">0</f>
        <v>0</v>
      </c>
      <c r="F378" s="44">
        <f t="shared" si="6221"/>
        <v>0</v>
      </c>
      <c r="G378" s="44">
        <f t="shared" si="6221"/>
        <v>0</v>
      </c>
      <c r="H378" s="44">
        <f t="shared" si="6221"/>
        <v>0</v>
      </c>
      <c r="I378" s="45" t="str">
        <f t="shared" si="27"/>
        <v>#DIV/0!</v>
      </c>
      <c r="J378" s="45" t="str">
        <f t="shared" si="28"/>
        <v>#DIV/0!</v>
      </c>
      <c r="K378" s="46" t="str">
        <f t="shared" si="29"/>
        <v>#DIV/0!</v>
      </c>
      <c r="L378" s="46" t="str">
        <f t="shared" si="30"/>
        <v>#DIV/0!</v>
      </c>
      <c r="M378" s="47" t="str">
        <f t="shared" si="31"/>
        <v>#DIV/0!</v>
      </c>
      <c r="N378" s="47" t="str">
        <f t="shared" si="32"/>
        <v>#DIV/0!</v>
      </c>
      <c r="O378" s="48" t="str">
        <f t="shared" ref="O378:R378" si="6222">ATAN2(A378,E378)</f>
        <v>#DIV/0!</v>
      </c>
      <c r="P378" s="48" t="str">
        <f t="shared" si="6222"/>
        <v>#DIV/0!</v>
      </c>
      <c r="Q378" s="48" t="str">
        <f t="shared" si="6222"/>
        <v>#DIV/0!</v>
      </c>
      <c r="R378" s="48" t="str">
        <f t="shared" si="6222"/>
        <v>#DIV/0!</v>
      </c>
      <c r="S378" s="48">
        <f t="shared" ref="S378:V378" si="6223">SQRT(POWER(A378,2)+POWER(E378,2))</f>
        <v>0</v>
      </c>
      <c r="T378" s="48">
        <f t="shared" si="6223"/>
        <v>0</v>
      </c>
      <c r="U378" s="48">
        <f t="shared" si="6223"/>
        <v>0</v>
      </c>
      <c r="V378" s="48">
        <f t="shared" si="6223"/>
        <v>0</v>
      </c>
      <c r="W378" s="49" t="str">
        <f t="shared" ref="W378:Z378" si="6224">O378-$O378</f>
        <v>#DIV/0!</v>
      </c>
      <c r="X378" s="49" t="str">
        <f t="shared" si="6224"/>
        <v>#DIV/0!</v>
      </c>
      <c r="Y378" s="49" t="str">
        <f t="shared" si="6224"/>
        <v>#DIV/0!</v>
      </c>
      <c r="Z378" s="49" t="str">
        <f t="shared" si="6224"/>
        <v>#DIV/0!</v>
      </c>
      <c r="AA378" s="49" t="str">
        <f t="shared" ref="AA378:AD378" si="6225">S378/$S378</f>
        <v>#DIV/0!</v>
      </c>
      <c r="AB378" s="49" t="str">
        <f t="shared" si="6225"/>
        <v>#DIV/0!</v>
      </c>
      <c r="AC378" s="49" t="str">
        <f t="shared" si="6225"/>
        <v>#DIV/0!</v>
      </c>
      <c r="AD378" s="49" t="str">
        <f t="shared" si="6225"/>
        <v>#DIV/0!</v>
      </c>
      <c r="AE378" s="50" t="str">
        <f t="shared" ref="AE378:AH378" si="6226">AA378*COS(W378)</f>
        <v>#DIV/0!</v>
      </c>
      <c r="AF378" s="50" t="str">
        <f t="shared" si="6226"/>
        <v>#DIV/0!</v>
      </c>
      <c r="AG378" s="50" t="str">
        <f t="shared" si="6226"/>
        <v>#DIV/0!</v>
      </c>
      <c r="AH378" s="50" t="str">
        <f t="shared" si="6226"/>
        <v>#DIV/0!</v>
      </c>
      <c r="AI378" s="44" t="str">
        <f t="shared" ref="AI378:AL378" si="6227">AA378*SIN(W378)</f>
        <v>#DIV/0!</v>
      </c>
      <c r="AJ378" s="44" t="str">
        <f t="shared" si="6227"/>
        <v>#DIV/0!</v>
      </c>
      <c r="AK378" s="44" t="str">
        <f t="shared" si="6227"/>
        <v>#DIV/0!</v>
      </c>
      <c r="AL378" s="44" t="str">
        <f t="shared" si="6227"/>
        <v>#DIV/0!</v>
      </c>
      <c r="AM378" s="51" t="str">
        <f t="shared" si="39"/>
        <v>#DIV/0!</v>
      </c>
      <c r="AN378" s="52" t="str">
        <f t="shared" si="40"/>
        <v>#DIV/0!</v>
      </c>
      <c r="AO378" s="52" t="str">
        <f t="shared" si="41"/>
        <v>#DIV/0!</v>
      </c>
      <c r="AP378" s="36" t="str">
        <f t="shared" si="42"/>
        <v>#DIV/0!</v>
      </c>
      <c r="AQ378" s="53" t="str">
        <f t="shared" si="43"/>
        <v>#DIV/0!</v>
      </c>
      <c r="AR378" s="54" t="str">
        <f t="shared" si="44"/>
        <v>#DIV/0!</v>
      </c>
      <c r="AS378" s="55" t="str">
        <f t="shared" si="45"/>
        <v>#DIV/0!</v>
      </c>
      <c r="AT378" s="55" t="str">
        <f t="shared" si="46"/>
        <v>#DIV/0!</v>
      </c>
      <c r="AU378" s="55" t="str">
        <f t="shared" si="47"/>
        <v>#DIV/0!</v>
      </c>
      <c r="AV378" s="39" t="str">
        <f t="shared" si="48"/>
        <v>#DIV/0!</v>
      </c>
      <c r="AW378" s="51" t="str">
        <f t="shared" ref="AW378:AX378" si="6228">AW$1*X378</f>
        <v>#DIV/0!</v>
      </c>
      <c r="AX378" s="51" t="str">
        <f t="shared" si="6228"/>
        <v>#DIV/0!</v>
      </c>
      <c r="AY378" s="52" t="str">
        <f t="shared" si="50"/>
        <v>#DIV/0!</v>
      </c>
      <c r="AZ378" s="52" t="str">
        <f t="shared" si="51"/>
        <v>#DIV/0!</v>
      </c>
      <c r="BA378" s="36" t="str">
        <f t="shared" si="52"/>
        <v>#DIV/0!</v>
      </c>
      <c r="BB378" s="53" t="str">
        <f t="shared" ref="BB378:BC378" si="6229">POWER(AB378,BB$1)</f>
        <v>#DIV/0!</v>
      </c>
      <c r="BC378" s="53" t="str">
        <f t="shared" si="6229"/>
        <v>#DIV/0!</v>
      </c>
      <c r="BD378" s="54" t="str">
        <f t="shared" si="54"/>
        <v>#DIV/0!</v>
      </c>
      <c r="BE378" s="55" t="str">
        <f t="shared" si="55"/>
        <v>#DIV/0!</v>
      </c>
      <c r="BF378" s="55" t="str">
        <f t="shared" si="56"/>
        <v>#DIV/0!</v>
      </c>
      <c r="BG378" s="55" t="str">
        <f t="shared" si="57"/>
        <v>#DIV/0!</v>
      </c>
      <c r="BH378" s="39" t="str">
        <f t="shared" si="58"/>
        <v>#DIV/0!</v>
      </c>
      <c r="BI378" s="51" t="str">
        <f t="shared" si="59"/>
        <v>#DIV/0!</v>
      </c>
      <c r="BJ378" s="52" t="str">
        <f t="shared" si="60"/>
        <v>#DIV/0!</v>
      </c>
      <c r="BK378" s="52" t="str">
        <f t="shared" si="61"/>
        <v>#DIV/0!</v>
      </c>
      <c r="BL378" s="36" t="str">
        <f t="shared" si="62"/>
        <v>#DIV/0!</v>
      </c>
      <c r="BM378" s="53" t="str">
        <f t="shared" si="63"/>
        <v>#DIV/0!</v>
      </c>
      <c r="BN378" s="54" t="str">
        <f t="shared" si="64"/>
        <v>#DIV/0!</v>
      </c>
      <c r="BO378" s="55" t="str">
        <f t="shared" si="65"/>
        <v>#DIV/0!</v>
      </c>
      <c r="BP378" s="55" t="str">
        <f t="shared" si="66"/>
        <v>#DIV/0!</v>
      </c>
      <c r="BQ378" s="55" t="str">
        <f t="shared" si="67"/>
        <v>#DIV/0!</v>
      </c>
      <c r="BR378" s="39" t="str">
        <f t="shared" si="68"/>
        <v>#DIV/0!</v>
      </c>
      <c r="BS378" s="56" t="str">
        <f t="shared" ref="BS378:BT378" si="6230">AS378+BE378+BO378</f>
        <v>#DIV/0!</v>
      </c>
      <c r="BT378" s="56" t="str">
        <f t="shared" si="6230"/>
        <v>#DIV/0!</v>
      </c>
      <c r="BU378" s="56" t="str">
        <f t="shared" si="70"/>
        <v>#DIV/0!</v>
      </c>
      <c r="BV378" s="57" t="str">
        <f t="shared" si="71"/>
        <v>#DIV/0!</v>
      </c>
      <c r="BW378" s="51" t="str">
        <f t="shared" ref="BW378:BX378" si="6231">BW$1*X378</f>
        <v>#DIV/0!</v>
      </c>
      <c r="BX378" s="51" t="str">
        <f t="shared" si="6231"/>
        <v>#DIV/0!</v>
      </c>
      <c r="BY378" s="52" t="str">
        <f t="shared" si="73"/>
        <v>#DIV/0!</v>
      </c>
      <c r="BZ378" s="52" t="str">
        <f t="shared" si="74"/>
        <v>#DIV/0!</v>
      </c>
      <c r="CA378" s="36" t="str">
        <f t="shared" si="75"/>
        <v>#DIV/0!</v>
      </c>
      <c r="CB378" s="53" t="str">
        <f t="shared" ref="CB378:CC378" si="6232">POWER(AB378,CB$1)</f>
        <v>#DIV/0!</v>
      </c>
      <c r="CC378" s="53" t="str">
        <f t="shared" si="6232"/>
        <v>#DIV/0!</v>
      </c>
      <c r="CD378" s="54" t="str">
        <f t="shared" si="77"/>
        <v>#DIV/0!</v>
      </c>
      <c r="CE378" s="55" t="str">
        <f t="shared" si="78"/>
        <v>#DIV/0!</v>
      </c>
      <c r="CF378" s="55" t="str">
        <f t="shared" si="79"/>
        <v>#DIV/0!</v>
      </c>
      <c r="CG378" s="55" t="str">
        <f t="shared" si="80"/>
        <v>#DIV/0!</v>
      </c>
      <c r="CH378" s="39" t="str">
        <f t="shared" si="81"/>
        <v>#DIV/0!</v>
      </c>
      <c r="CI378" s="51" t="str">
        <f t="shared" si="82"/>
        <v>#DIV/0!</v>
      </c>
      <c r="CJ378" s="52" t="str">
        <f t="shared" si="83"/>
        <v>#DIV/0!</v>
      </c>
      <c r="CK378" s="52" t="str">
        <f t="shared" si="84"/>
        <v>#DIV/0!</v>
      </c>
      <c r="CL378" s="36" t="str">
        <f t="shared" si="85"/>
        <v>#DIV/0!</v>
      </c>
      <c r="CM378" s="53" t="str">
        <f t="shared" si="86"/>
        <v>#DIV/0!</v>
      </c>
      <c r="CN378" s="54" t="str">
        <f t="shared" si="87"/>
        <v>#DIV/0!</v>
      </c>
      <c r="CO378" s="55" t="str">
        <f t="shared" si="88"/>
        <v>#DIV/0!</v>
      </c>
      <c r="CP378" s="55" t="str">
        <f t="shared" si="89"/>
        <v>#DIV/0!</v>
      </c>
      <c r="CQ378" s="55" t="str">
        <f t="shared" si="90"/>
        <v>#DIV/0!</v>
      </c>
      <c r="CR378" s="39" t="str">
        <f t="shared" si="91"/>
        <v>#DIV/0!</v>
      </c>
      <c r="CS378" s="51" t="str">
        <f t="shared" si="92"/>
        <v>#DIV/0!</v>
      </c>
      <c r="CT378" s="51" t="str">
        <f t="shared" si="93"/>
        <v>#DIV/0!</v>
      </c>
      <c r="CU378" s="52" t="str">
        <f t="shared" si="94"/>
        <v>#DIV/0!</v>
      </c>
      <c r="CV378" s="52" t="str">
        <f t="shared" si="95"/>
        <v>#DIV/0!</v>
      </c>
      <c r="CW378" s="36" t="str">
        <f t="shared" si="96"/>
        <v>#DIV/0!</v>
      </c>
      <c r="CX378" s="53" t="str">
        <f t="shared" si="97"/>
        <v>#DIV/0!</v>
      </c>
      <c r="CY378" s="53" t="str">
        <f t="shared" si="98"/>
        <v>#DIV/0!</v>
      </c>
      <c r="CZ378" s="54" t="str">
        <f t="shared" si="99"/>
        <v>#DIV/0!</v>
      </c>
      <c r="DA378" s="55" t="str">
        <f t="shared" si="100"/>
        <v>#DIV/0!</v>
      </c>
      <c r="DB378" s="55" t="str">
        <f t="shared" si="101"/>
        <v>#DIV/0!</v>
      </c>
      <c r="DC378" s="55" t="str">
        <f t="shared" si="102"/>
        <v>#DIV/0!</v>
      </c>
      <c r="DD378" s="39" t="str">
        <f t="shared" si="103"/>
        <v>#DIV/0!</v>
      </c>
      <c r="DE378" s="51" t="str">
        <f t="shared" ref="DE378:DG378" si="6233">DE$1*X378</f>
        <v>#DIV/0!</v>
      </c>
      <c r="DF378" s="51" t="str">
        <f t="shared" si="6233"/>
        <v>#DIV/0!</v>
      </c>
      <c r="DG378" s="51" t="str">
        <f t="shared" si="6233"/>
        <v>#DIV/0!</v>
      </c>
      <c r="DH378" s="52" t="str">
        <f t="shared" si="105"/>
        <v>#DIV/0!</v>
      </c>
      <c r="DI378" s="52" t="str">
        <f t="shared" si="106"/>
        <v>#DIV/0!</v>
      </c>
      <c r="DJ378" s="36" t="str">
        <f t="shared" si="107"/>
        <v>#DIV/0!</v>
      </c>
      <c r="DK378" s="53" t="str">
        <f t="shared" ref="DK378:DM378" si="6234">POWER(AB378,DK$1)</f>
        <v>#DIV/0!</v>
      </c>
      <c r="DL378" s="53" t="str">
        <f t="shared" si="6234"/>
        <v>#DIV/0!</v>
      </c>
      <c r="DM378" s="53" t="str">
        <f t="shared" si="6234"/>
        <v>#DIV/0!</v>
      </c>
      <c r="DN378" s="54" t="str">
        <f t="shared" si="109"/>
        <v>#DIV/0!</v>
      </c>
      <c r="DO378" s="55" t="str">
        <f t="shared" si="110"/>
        <v>#DIV/0!</v>
      </c>
      <c r="DP378" s="55" t="str">
        <f t="shared" si="111"/>
        <v>#DIV/0!</v>
      </c>
      <c r="DQ378" s="55" t="str">
        <f t="shared" si="112"/>
        <v>#DIV/0!</v>
      </c>
      <c r="DR378" s="39" t="str">
        <f t="shared" si="113"/>
        <v>#DIV/0!</v>
      </c>
      <c r="DS378" s="51" t="str">
        <f t="shared" si="114"/>
        <v>#DIV/0!</v>
      </c>
      <c r="DT378" s="52" t="str">
        <f t="shared" si="115"/>
        <v>#DIV/0!</v>
      </c>
      <c r="DU378" s="52" t="str">
        <f t="shared" si="116"/>
        <v>#DIV/0!</v>
      </c>
      <c r="DV378" s="36" t="str">
        <f t="shared" si="117"/>
        <v>#DIV/0!</v>
      </c>
      <c r="DW378" s="53" t="str">
        <f t="shared" si="118"/>
        <v>#DIV/0!</v>
      </c>
      <c r="DX378" s="54" t="str">
        <f t="shared" si="119"/>
        <v>#DIV/0!</v>
      </c>
      <c r="DY378" s="55" t="str">
        <f t="shared" si="120"/>
        <v>#DIV/0!</v>
      </c>
      <c r="DZ378" s="55" t="str">
        <f t="shared" si="121"/>
        <v>#DIV/0!</v>
      </c>
      <c r="EA378" s="55" t="str">
        <f t="shared" si="122"/>
        <v>#DIV/0!</v>
      </c>
      <c r="EB378" s="39" t="str">
        <f t="shared" si="123"/>
        <v>#DIV/0!</v>
      </c>
      <c r="EC378" s="56" t="str">
        <f t="shared" ref="EC378:ED378" si="6235">CE378+CO378+DA378+DO378+DY378</f>
        <v>#DIV/0!</v>
      </c>
      <c r="ED378" s="56" t="str">
        <f t="shared" si="6235"/>
        <v>#DIV/0!</v>
      </c>
      <c r="EE378" s="56" t="str">
        <f t="shared" si="125"/>
        <v>#DIV/0!</v>
      </c>
      <c r="EF378" s="57" t="str">
        <f t="shared" si="126"/>
        <v>#DIV/0!</v>
      </c>
      <c r="EG378" s="51" t="str">
        <f t="shared" si="127"/>
        <v>#DIV/0!</v>
      </c>
      <c r="EH378" s="52" t="str">
        <f t="shared" si="128"/>
        <v>#DIV/0!</v>
      </c>
      <c r="EI378" s="52" t="str">
        <f t="shared" si="129"/>
        <v>#DIV/0!</v>
      </c>
      <c r="EJ378" s="36" t="str">
        <f t="shared" si="130"/>
        <v>#DIV/0!</v>
      </c>
      <c r="EK378" s="53" t="str">
        <f t="shared" si="131"/>
        <v>#DIV/0!</v>
      </c>
      <c r="EL378" s="54" t="str">
        <f t="shared" si="132"/>
        <v>#DIV/0!</v>
      </c>
      <c r="EM378" s="55" t="str">
        <f t="shared" si="133"/>
        <v>#DIV/0!</v>
      </c>
      <c r="EN378" s="55" t="str">
        <f t="shared" si="134"/>
        <v>#DIV/0!</v>
      </c>
      <c r="EO378" s="55" t="str">
        <f t="shared" si="135"/>
        <v>#DIV/0!</v>
      </c>
      <c r="EP378" s="39" t="str">
        <f t="shared" si="136"/>
        <v>#DIV/0!</v>
      </c>
      <c r="EQ378" s="56" t="str">
        <f t="shared" ref="EQ378:ER378" si="6236">BS378+EM378</f>
        <v>#DIV/0!</v>
      </c>
      <c r="ER378" s="56" t="str">
        <f t="shared" si="6236"/>
        <v>#DIV/0!</v>
      </c>
      <c r="ES378" s="56" t="str">
        <f t="shared" si="138"/>
        <v>#DIV/0!</v>
      </c>
      <c r="ET378" s="57" t="str">
        <f t="shared" si="139"/>
        <v>#DIV/0!</v>
      </c>
      <c r="EU378" s="51" t="str">
        <f t="shared" si="140"/>
        <v>#DIV/0!</v>
      </c>
      <c r="EV378" s="52" t="str">
        <f t="shared" si="141"/>
        <v>#DIV/0!</v>
      </c>
      <c r="EW378" s="52" t="str">
        <f t="shared" si="142"/>
        <v>#DIV/0!</v>
      </c>
      <c r="EX378" s="36" t="str">
        <f t="shared" si="143"/>
        <v>#DIV/0!</v>
      </c>
      <c r="EY378" s="53" t="str">
        <f t="shared" si="144"/>
        <v>#DIV/0!</v>
      </c>
      <c r="EZ378" s="54" t="str">
        <f t="shared" si="145"/>
        <v>#DIV/0!</v>
      </c>
      <c r="FA378" s="55" t="str">
        <f t="shared" si="146"/>
        <v>#DIV/0!</v>
      </c>
      <c r="FB378" s="55" t="str">
        <f t="shared" si="147"/>
        <v>#DIV/0!</v>
      </c>
      <c r="FC378" s="55" t="str">
        <f t="shared" si="148"/>
        <v>#DIV/0!</v>
      </c>
      <c r="FD378" s="39" t="str">
        <f t="shared" si="149"/>
        <v>#DIV/0!</v>
      </c>
      <c r="FE378" s="51" t="str">
        <f t="shared" si="150"/>
        <v>#DIV/0!</v>
      </c>
      <c r="FF378" s="52" t="str">
        <f t="shared" si="151"/>
        <v>#DIV/0!</v>
      </c>
      <c r="FG378" s="52" t="str">
        <f t="shared" si="152"/>
        <v>#DIV/0!</v>
      </c>
      <c r="FH378" s="36" t="str">
        <f t="shared" si="153"/>
        <v>#DIV/0!</v>
      </c>
      <c r="FI378" s="53" t="str">
        <f t="shared" si="154"/>
        <v>#DIV/0!</v>
      </c>
      <c r="FJ378" s="54" t="str">
        <f t="shared" si="155"/>
        <v>#DIV/0!</v>
      </c>
      <c r="FK378" s="55" t="str">
        <f t="shared" si="156"/>
        <v>#DIV/0!</v>
      </c>
      <c r="FL378" s="55" t="str">
        <f t="shared" si="157"/>
        <v>#DIV/0!</v>
      </c>
      <c r="FM378" s="55" t="str">
        <f t="shared" si="158"/>
        <v>#DIV/0!</v>
      </c>
      <c r="FN378" s="39" t="str">
        <f t="shared" si="159"/>
        <v>#DIV/0!</v>
      </c>
      <c r="FO378" s="56" t="str">
        <f t="shared" si="160"/>
        <v>#DIV/0!</v>
      </c>
      <c r="FP378" s="56" t="str">
        <f t="shared" si="161"/>
        <v>#DIV/0!</v>
      </c>
      <c r="FQ378" s="56" t="str">
        <f t="shared" si="162"/>
        <v>#DIV/0!</v>
      </c>
      <c r="FR378" s="57" t="str">
        <f t="shared" si="163"/>
        <v>#DIV/0!</v>
      </c>
      <c r="FS378" s="51" t="str">
        <f t="shared" si="164"/>
        <v>#DIV/0!</v>
      </c>
      <c r="FT378" s="51" t="str">
        <f t="shared" si="165"/>
        <v>#DIV/0!</v>
      </c>
      <c r="FU378" s="52" t="str">
        <f t="shared" si="166"/>
        <v>#DIV/0!</v>
      </c>
      <c r="FV378" s="52" t="str">
        <f t="shared" si="167"/>
        <v>#DIV/0!</v>
      </c>
      <c r="FW378" s="36" t="str">
        <f t="shared" si="168"/>
        <v>#DIV/0!</v>
      </c>
      <c r="FX378" s="53" t="str">
        <f t="shared" si="169"/>
        <v>#DIV/0!</v>
      </c>
      <c r="FY378" s="53" t="str">
        <f t="shared" si="170"/>
        <v>#DIV/0!</v>
      </c>
      <c r="FZ378" s="54" t="str">
        <f t="shared" si="171"/>
        <v>#DIV/0!</v>
      </c>
      <c r="GA378" s="55" t="str">
        <f t="shared" si="172"/>
        <v>#DIV/0!</v>
      </c>
      <c r="GB378" s="55" t="str">
        <f t="shared" si="173"/>
        <v>#DIV/0!</v>
      </c>
      <c r="GC378" s="55" t="str">
        <f t="shared" si="174"/>
        <v>#DIV/0!</v>
      </c>
      <c r="GD378" s="39" t="str">
        <f t="shared" si="175"/>
        <v>#DIV/0!</v>
      </c>
      <c r="GE378" s="58">
        <f t="shared" si="176"/>
        <v>-0.5</v>
      </c>
      <c r="GF378" s="42">
        <f t="shared" si="177"/>
        <v>-0.8660254038</v>
      </c>
      <c r="GG378" s="58">
        <f t="shared" si="178"/>
        <v>-2.094395102</v>
      </c>
      <c r="GH378" s="42">
        <f t="shared" si="179"/>
        <v>1</v>
      </c>
      <c r="GI378" s="59">
        <f t="shared" si="180"/>
        <v>-0.5</v>
      </c>
      <c r="GJ378" s="43">
        <f t="shared" si="181"/>
        <v>0.8660254038</v>
      </c>
      <c r="GK378" s="59">
        <f t="shared" si="182"/>
        <v>2.094395102</v>
      </c>
      <c r="GL378" s="43">
        <f t="shared" si="183"/>
        <v>1</v>
      </c>
      <c r="GM378" s="51">
        <f t="shared" si="184"/>
        <v>-2.094395102</v>
      </c>
      <c r="GN378" s="51" t="str">
        <f t="shared" si="185"/>
        <v>#DIV/0!</v>
      </c>
      <c r="GO378" s="52" t="str">
        <f t="shared" si="186"/>
        <v>#DIV/0!</v>
      </c>
      <c r="GP378" s="52" t="str">
        <f t="shared" si="187"/>
        <v>#DIV/0!</v>
      </c>
      <c r="GQ378" s="36" t="str">
        <f t="shared" si="188"/>
        <v>#DIV/0!</v>
      </c>
      <c r="GR378" s="53">
        <f t="shared" si="189"/>
        <v>1</v>
      </c>
      <c r="GS378" s="53" t="str">
        <f t="shared" si="190"/>
        <v>#DIV/0!</v>
      </c>
      <c r="GT378" s="54" t="str">
        <f t="shared" si="191"/>
        <v>#DIV/0!</v>
      </c>
      <c r="GU378" s="55" t="str">
        <f t="shared" si="192"/>
        <v>#DIV/0!</v>
      </c>
      <c r="GV378" s="55" t="str">
        <f t="shared" si="193"/>
        <v>#DIV/0!</v>
      </c>
      <c r="GW378" s="55" t="str">
        <f t="shared" si="194"/>
        <v>#DIV/0!</v>
      </c>
      <c r="GX378" s="39" t="str">
        <f t="shared" si="195"/>
        <v>#DIV/0!</v>
      </c>
      <c r="GY378" s="51">
        <f t="shared" si="196"/>
        <v>2.094395102</v>
      </c>
      <c r="GZ378" s="51" t="str">
        <f t="shared" si="197"/>
        <v>#DIV/0!</v>
      </c>
      <c r="HA378" s="52" t="str">
        <f t="shared" si="198"/>
        <v>#DIV/0!</v>
      </c>
      <c r="HB378" s="52" t="str">
        <f t="shared" si="199"/>
        <v>#DIV/0!</v>
      </c>
      <c r="HC378" s="36" t="str">
        <f t="shared" si="200"/>
        <v>#DIV/0!</v>
      </c>
      <c r="HD378" s="53">
        <f t="shared" si="201"/>
        <v>1</v>
      </c>
      <c r="HE378" s="53" t="str">
        <f t="shared" si="202"/>
        <v>#DIV/0!</v>
      </c>
      <c r="HF378" s="54" t="str">
        <f t="shared" si="203"/>
        <v>#DIV/0!</v>
      </c>
      <c r="HG378" s="55" t="str">
        <f t="shared" si="204"/>
        <v>#DIV/0!</v>
      </c>
      <c r="HH378" s="55" t="str">
        <f t="shared" si="205"/>
        <v>#DIV/0!</v>
      </c>
      <c r="HI378" s="55" t="str">
        <f t="shared" si="206"/>
        <v>#DIV/0!</v>
      </c>
      <c r="HJ378" s="39" t="str">
        <f t="shared" si="207"/>
        <v>#DIV/0!</v>
      </c>
      <c r="HK378" s="51">
        <f t="shared" si="208"/>
        <v>2.094395102</v>
      </c>
      <c r="HL378" s="51" t="str">
        <f t="shared" si="209"/>
        <v>#DIV/0!</v>
      </c>
      <c r="HM378" s="52" t="str">
        <f t="shared" si="210"/>
        <v>#DIV/0!</v>
      </c>
      <c r="HN378" s="52" t="str">
        <f t="shared" si="211"/>
        <v>#DIV/0!</v>
      </c>
      <c r="HO378" s="36" t="str">
        <f t="shared" si="212"/>
        <v>#DIV/0!</v>
      </c>
      <c r="HP378" s="53">
        <f t="shared" si="213"/>
        <v>1</v>
      </c>
      <c r="HQ378" s="53" t="str">
        <f t="shared" si="214"/>
        <v>#DIV/0!</v>
      </c>
      <c r="HR378" s="54" t="str">
        <f t="shared" si="215"/>
        <v>#DIV/0!</v>
      </c>
      <c r="HS378" s="55" t="str">
        <f t="shared" si="216"/>
        <v>#DIV/0!</v>
      </c>
      <c r="HT378" s="55" t="str">
        <f t="shared" si="217"/>
        <v>#DIV/0!</v>
      </c>
      <c r="HU378" s="55" t="str">
        <f t="shared" si="218"/>
        <v>#DIV/0!</v>
      </c>
      <c r="HV378" s="39" t="str">
        <f t="shared" si="219"/>
        <v>#DIV/0!</v>
      </c>
      <c r="HW378" s="51">
        <f t="shared" si="220"/>
        <v>-2.094395102</v>
      </c>
      <c r="HX378" s="51" t="str">
        <f t="shared" si="221"/>
        <v>#DIV/0!</v>
      </c>
      <c r="HY378" s="52" t="str">
        <f t="shared" si="222"/>
        <v>#DIV/0!</v>
      </c>
      <c r="HZ378" s="52" t="str">
        <f t="shared" si="223"/>
        <v>#DIV/0!</v>
      </c>
      <c r="IA378" s="36" t="str">
        <f t="shared" si="224"/>
        <v>#DIV/0!</v>
      </c>
      <c r="IB378" s="53">
        <f t="shared" si="225"/>
        <v>1</v>
      </c>
      <c r="IC378" s="53" t="str">
        <f t="shared" si="226"/>
        <v>#DIV/0!</v>
      </c>
      <c r="ID378" s="54" t="str">
        <f t="shared" si="227"/>
        <v>#DIV/0!</v>
      </c>
      <c r="IE378" s="55" t="str">
        <f t="shared" si="228"/>
        <v>#DIV/0!</v>
      </c>
      <c r="IF378" s="55" t="str">
        <f t="shared" si="229"/>
        <v>#DIV/0!</v>
      </c>
      <c r="IG378" s="55" t="str">
        <f t="shared" si="230"/>
        <v>#DIV/0!</v>
      </c>
      <c r="IH378" s="39" t="str">
        <f t="shared" si="231"/>
        <v>#DIV/0!</v>
      </c>
    </row>
    <row r="379" ht="12.75" customHeight="1">
      <c r="A379" s="44" t="str">
        <f>'Execute Cubic'!U374</f>
        <v/>
      </c>
      <c r="B379" s="44" t="str">
        <f>'Execute Cubic'!V374</f>
        <v/>
      </c>
      <c r="C379" s="44" t="str">
        <f>'Execute Cubic'!W374</f>
        <v/>
      </c>
      <c r="D379" s="44" t="str">
        <f>'Execute Cubic'!X374</f>
        <v/>
      </c>
      <c r="E379" s="44">
        <f t="shared" ref="E379:H379" si="6237">0</f>
        <v>0</v>
      </c>
      <c r="F379" s="44">
        <f t="shared" si="6237"/>
        <v>0</v>
      </c>
      <c r="G379" s="44">
        <f t="shared" si="6237"/>
        <v>0</v>
      </c>
      <c r="H379" s="44">
        <f t="shared" si="6237"/>
        <v>0</v>
      </c>
      <c r="I379" s="45" t="str">
        <f t="shared" si="27"/>
        <v>#DIV/0!</v>
      </c>
      <c r="J379" s="45" t="str">
        <f t="shared" si="28"/>
        <v>#DIV/0!</v>
      </c>
      <c r="K379" s="46" t="str">
        <f t="shared" si="29"/>
        <v>#DIV/0!</v>
      </c>
      <c r="L379" s="46" t="str">
        <f t="shared" si="30"/>
        <v>#DIV/0!</v>
      </c>
      <c r="M379" s="47" t="str">
        <f t="shared" si="31"/>
        <v>#DIV/0!</v>
      </c>
      <c r="N379" s="47" t="str">
        <f t="shared" si="32"/>
        <v>#DIV/0!</v>
      </c>
      <c r="O379" s="48" t="str">
        <f t="shared" ref="O379:R379" si="6238">ATAN2(A379,E379)</f>
        <v>#DIV/0!</v>
      </c>
      <c r="P379" s="48" t="str">
        <f t="shared" si="6238"/>
        <v>#DIV/0!</v>
      </c>
      <c r="Q379" s="48" t="str">
        <f t="shared" si="6238"/>
        <v>#DIV/0!</v>
      </c>
      <c r="R379" s="48" t="str">
        <f t="shared" si="6238"/>
        <v>#DIV/0!</v>
      </c>
      <c r="S379" s="48">
        <f t="shared" ref="S379:V379" si="6239">SQRT(POWER(A379,2)+POWER(E379,2))</f>
        <v>0</v>
      </c>
      <c r="T379" s="48">
        <f t="shared" si="6239"/>
        <v>0</v>
      </c>
      <c r="U379" s="48">
        <f t="shared" si="6239"/>
        <v>0</v>
      </c>
      <c r="V379" s="48">
        <f t="shared" si="6239"/>
        <v>0</v>
      </c>
      <c r="W379" s="49" t="str">
        <f t="shared" ref="W379:Z379" si="6240">O379-$O379</f>
        <v>#DIV/0!</v>
      </c>
      <c r="X379" s="49" t="str">
        <f t="shared" si="6240"/>
        <v>#DIV/0!</v>
      </c>
      <c r="Y379" s="49" t="str">
        <f t="shared" si="6240"/>
        <v>#DIV/0!</v>
      </c>
      <c r="Z379" s="49" t="str">
        <f t="shared" si="6240"/>
        <v>#DIV/0!</v>
      </c>
      <c r="AA379" s="49" t="str">
        <f t="shared" ref="AA379:AD379" si="6241">S379/$S379</f>
        <v>#DIV/0!</v>
      </c>
      <c r="AB379" s="49" t="str">
        <f t="shared" si="6241"/>
        <v>#DIV/0!</v>
      </c>
      <c r="AC379" s="49" t="str">
        <f t="shared" si="6241"/>
        <v>#DIV/0!</v>
      </c>
      <c r="AD379" s="49" t="str">
        <f t="shared" si="6241"/>
        <v>#DIV/0!</v>
      </c>
      <c r="AE379" s="50" t="str">
        <f t="shared" ref="AE379:AH379" si="6242">AA379*COS(W379)</f>
        <v>#DIV/0!</v>
      </c>
      <c r="AF379" s="50" t="str">
        <f t="shared" si="6242"/>
        <v>#DIV/0!</v>
      </c>
      <c r="AG379" s="50" t="str">
        <f t="shared" si="6242"/>
        <v>#DIV/0!</v>
      </c>
      <c r="AH379" s="50" t="str">
        <f t="shared" si="6242"/>
        <v>#DIV/0!</v>
      </c>
      <c r="AI379" s="44" t="str">
        <f t="shared" ref="AI379:AL379" si="6243">AA379*SIN(W379)</f>
        <v>#DIV/0!</v>
      </c>
      <c r="AJ379" s="44" t="str">
        <f t="shared" si="6243"/>
        <v>#DIV/0!</v>
      </c>
      <c r="AK379" s="44" t="str">
        <f t="shared" si="6243"/>
        <v>#DIV/0!</v>
      </c>
      <c r="AL379" s="44" t="str">
        <f t="shared" si="6243"/>
        <v>#DIV/0!</v>
      </c>
      <c r="AM379" s="51" t="str">
        <f t="shared" si="39"/>
        <v>#DIV/0!</v>
      </c>
      <c r="AN379" s="52" t="str">
        <f t="shared" si="40"/>
        <v>#DIV/0!</v>
      </c>
      <c r="AO379" s="52" t="str">
        <f t="shared" si="41"/>
        <v>#DIV/0!</v>
      </c>
      <c r="AP379" s="36" t="str">
        <f t="shared" si="42"/>
        <v>#DIV/0!</v>
      </c>
      <c r="AQ379" s="53" t="str">
        <f t="shared" si="43"/>
        <v>#DIV/0!</v>
      </c>
      <c r="AR379" s="54" t="str">
        <f t="shared" si="44"/>
        <v>#DIV/0!</v>
      </c>
      <c r="AS379" s="55" t="str">
        <f t="shared" si="45"/>
        <v>#DIV/0!</v>
      </c>
      <c r="AT379" s="55" t="str">
        <f t="shared" si="46"/>
        <v>#DIV/0!</v>
      </c>
      <c r="AU379" s="55" t="str">
        <f t="shared" si="47"/>
        <v>#DIV/0!</v>
      </c>
      <c r="AV379" s="39" t="str">
        <f t="shared" si="48"/>
        <v>#DIV/0!</v>
      </c>
      <c r="AW379" s="51" t="str">
        <f t="shared" ref="AW379:AX379" si="6244">AW$1*X379</f>
        <v>#DIV/0!</v>
      </c>
      <c r="AX379" s="51" t="str">
        <f t="shared" si="6244"/>
        <v>#DIV/0!</v>
      </c>
      <c r="AY379" s="52" t="str">
        <f t="shared" si="50"/>
        <v>#DIV/0!</v>
      </c>
      <c r="AZ379" s="52" t="str">
        <f t="shared" si="51"/>
        <v>#DIV/0!</v>
      </c>
      <c r="BA379" s="36" t="str">
        <f t="shared" si="52"/>
        <v>#DIV/0!</v>
      </c>
      <c r="BB379" s="53" t="str">
        <f t="shared" ref="BB379:BC379" si="6245">POWER(AB379,BB$1)</f>
        <v>#DIV/0!</v>
      </c>
      <c r="BC379" s="53" t="str">
        <f t="shared" si="6245"/>
        <v>#DIV/0!</v>
      </c>
      <c r="BD379" s="54" t="str">
        <f t="shared" si="54"/>
        <v>#DIV/0!</v>
      </c>
      <c r="BE379" s="55" t="str">
        <f t="shared" si="55"/>
        <v>#DIV/0!</v>
      </c>
      <c r="BF379" s="55" t="str">
        <f t="shared" si="56"/>
        <v>#DIV/0!</v>
      </c>
      <c r="BG379" s="55" t="str">
        <f t="shared" si="57"/>
        <v>#DIV/0!</v>
      </c>
      <c r="BH379" s="39" t="str">
        <f t="shared" si="58"/>
        <v>#DIV/0!</v>
      </c>
      <c r="BI379" s="51" t="str">
        <f t="shared" si="59"/>
        <v>#DIV/0!</v>
      </c>
      <c r="BJ379" s="52" t="str">
        <f t="shared" si="60"/>
        <v>#DIV/0!</v>
      </c>
      <c r="BK379" s="52" t="str">
        <f t="shared" si="61"/>
        <v>#DIV/0!</v>
      </c>
      <c r="BL379" s="36" t="str">
        <f t="shared" si="62"/>
        <v>#DIV/0!</v>
      </c>
      <c r="BM379" s="53" t="str">
        <f t="shared" si="63"/>
        <v>#DIV/0!</v>
      </c>
      <c r="BN379" s="54" t="str">
        <f t="shared" si="64"/>
        <v>#DIV/0!</v>
      </c>
      <c r="BO379" s="55" t="str">
        <f t="shared" si="65"/>
        <v>#DIV/0!</v>
      </c>
      <c r="BP379" s="55" t="str">
        <f t="shared" si="66"/>
        <v>#DIV/0!</v>
      </c>
      <c r="BQ379" s="55" t="str">
        <f t="shared" si="67"/>
        <v>#DIV/0!</v>
      </c>
      <c r="BR379" s="39" t="str">
        <f t="shared" si="68"/>
        <v>#DIV/0!</v>
      </c>
      <c r="BS379" s="56" t="str">
        <f t="shared" ref="BS379:BT379" si="6246">AS379+BE379+BO379</f>
        <v>#DIV/0!</v>
      </c>
      <c r="BT379" s="56" t="str">
        <f t="shared" si="6246"/>
        <v>#DIV/0!</v>
      </c>
      <c r="BU379" s="56" t="str">
        <f t="shared" si="70"/>
        <v>#DIV/0!</v>
      </c>
      <c r="BV379" s="57" t="str">
        <f t="shared" si="71"/>
        <v>#DIV/0!</v>
      </c>
      <c r="BW379" s="51" t="str">
        <f t="shared" ref="BW379:BX379" si="6247">BW$1*X379</f>
        <v>#DIV/0!</v>
      </c>
      <c r="BX379" s="51" t="str">
        <f t="shared" si="6247"/>
        <v>#DIV/0!</v>
      </c>
      <c r="BY379" s="52" t="str">
        <f t="shared" si="73"/>
        <v>#DIV/0!</v>
      </c>
      <c r="BZ379" s="52" t="str">
        <f t="shared" si="74"/>
        <v>#DIV/0!</v>
      </c>
      <c r="CA379" s="36" t="str">
        <f t="shared" si="75"/>
        <v>#DIV/0!</v>
      </c>
      <c r="CB379" s="53" t="str">
        <f t="shared" ref="CB379:CC379" si="6248">POWER(AB379,CB$1)</f>
        <v>#DIV/0!</v>
      </c>
      <c r="CC379" s="53" t="str">
        <f t="shared" si="6248"/>
        <v>#DIV/0!</v>
      </c>
      <c r="CD379" s="54" t="str">
        <f t="shared" si="77"/>
        <v>#DIV/0!</v>
      </c>
      <c r="CE379" s="55" t="str">
        <f t="shared" si="78"/>
        <v>#DIV/0!</v>
      </c>
      <c r="CF379" s="55" t="str">
        <f t="shared" si="79"/>
        <v>#DIV/0!</v>
      </c>
      <c r="CG379" s="55" t="str">
        <f t="shared" si="80"/>
        <v>#DIV/0!</v>
      </c>
      <c r="CH379" s="39" t="str">
        <f t="shared" si="81"/>
        <v>#DIV/0!</v>
      </c>
      <c r="CI379" s="51" t="str">
        <f t="shared" si="82"/>
        <v>#DIV/0!</v>
      </c>
      <c r="CJ379" s="52" t="str">
        <f t="shared" si="83"/>
        <v>#DIV/0!</v>
      </c>
      <c r="CK379" s="52" t="str">
        <f t="shared" si="84"/>
        <v>#DIV/0!</v>
      </c>
      <c r="CL379" s="36" t="str">
        <f t="shared" si="85"/>
        <v>#DIV/0!</v>
      </c>
      <c r="CM379" s="53" t="str">
        <f t="shared" si="86"/>
        <v>#DIV/0!</v>
      </c>
      <c r="CN379" s="54" t="str">
        <f t="shared" si="87"/>
        <v>#DIV/0!</v>
      </c>
      <c r="CO379" s="55" t="str">
        <f t="shared" si="88"/>
        <v>#DIV/0!</v>
      </c>
      <c r="CP379" s="55" t="str">
        <f t="shared" si="89"/>
        <v>#DIV/0!</v>
      </c>
      <c r="CQ379" s="55" t="str">
        <f t="shared" si="90"/>
        <v>#DIV/0!</v>
      </c>
      <c r="CR379" s="39" t="str">
        <f t="shared" si="91"/>
        <v>#DIV/0!</v>
      </c>
      <c r="CS379" s="51" t="str">
        <f t="shared" si="92"/>
        <v>#DIV/0!</v>
      </c>
      <c r="CT379" s="51" t="str">
        <f t="shared" si="93"/>
        <v>#DIV/0!</v>
      </c>
      <c r="CU379" s="52" t="str">
        <f t="shared" si="94"/>
        <v>#DIV/0!</v>
      </c>
      <c r="CV379" s="52" t="str">
        <f t="shared" si="95"/>
        <v>#DIV/0!</v>
      </c>
      <c r="CW379" s="36" t="str">
        <f t="shared" si="96"/>
        <v>#DIV/0!</v>
      </c>
      <c r="CX379" s="53" t="str">
        <f t="shared" si="97"/>
        <v>#DIV/0!</v>
      </c>
      <c r="CY379" s="53" t="str">
        <f t="shared" si="98"/>
        <v>#DIV/0!</v>
      </c>
      <c r="CZ379" s="54" t="str">
        <f t="shared" si="99"/>
        <v>#DIV/0!</v>
      </c>
      <c r="DA379" s="55" t="str">
        <f t="shared" si="100"/>
        <v>#DIV/0!</v>
      </c>
      <c r="DB379" s="55" t="str">
        <f t="shared" si="101"/>
        <v>#DIV/0!</v>
      </c>
      <c r="DC379" s="55" t="str">
        <f t="shared" si="102"/>
        <v>#DIV/0!</v>
      </c>
      <c r="DD379" s="39" t="str">
        <f t="shared" si="103"/>
        <v>#DIV/0!</v>
      </c>
      <c r="DE379" s="51" t="str">
        <f t="shared" ref="DE379:DG379" si="6249">DE$1*X379</f>
        <v>#DIV/0!</v>
      </c>
      <c r="DF379" s="51" t="str">
        <f t="shared" si="6249"/>
        <v>#DIV/0!</v>
      </c>
      <c r="DG379" s="51" t="str">
        <f t="shared" si="6249"/>
        <v>#DIV/0!</v>
      </c>
      <c r="DH379" s="52" t="str">
        <f t="shared" si="105"/>
        <v>#DIV/0!</v>
      </c>
      <c r="DI379" s="52" t="str">
        <f t="shared" si="106"/>
        <v>#DIV/0!</v>
      </c>
      <c r="DJ379" s="36" t="str">
        <f t="shared" si="107"/>
        <v>#DIV/0!</v>
      </c>
      <c r="DK379" s="53" t="str">
        <f t="shared" ref="DK379:DM379" si="6250">POWER(AB379,DK$1)</f>
        <v>#DIV/0!</v>
      </c>
      <c r="DL379" s="53" t="str">
        <f t="shared" si="6250"/>
        <v>#DIV/0!</v>
      </c>
      <c r="DM379" s="53" t="str">
        <f t="shared" si="6250"/>
        <v>#DIV/0!</v>
      </c>
      <c r="DN379" s="54" t="str">
        <f t="shared" si="109"/>
        <v>#DIV/0!</v>
      </c>
      <c r="DO379" s="55" t="str">
        <f t="shared" si="110"/>
        <v>#DIV/0!</v>
      </c>
      <c r="DP379" s="55" t="str">
        <f t="shared" si="111"/>
        <v>#DIV/0!</v>
      </c>
      <c r="DQ379" s="55" t="str">
        <f t="shared" si="112"/>
        <v>#DIV/0!</v>
      </c>
      <c r="DR379" s="39" t="str">
        <f t="shared" si="113"/>
        <v>#DIV/0!</v>
      </c>
      <c r="DS379" s="51" t="str">
        <f t="shared" si="114"/>
        <v>#DIV/0!</v>
      </c>
      <c r="DT379" s="52" t="str">
        <f t="shared" si="115"/>
        <v>#DIV/0!</v>
      </c>
      <c r="DU379" s="52" t="str">
        <f t="shared" si="116"/>
        <v>#DIV/0!</v>
      </c>
      <c r="DV379" s="36" t="str">
        <f t="shared" si="117"/>
        <v>#DIV/0!</v>
      </c>
      <c r="DW379" s="53" t="str">
        <f t="shared" si="118"/>
        <v>#DIV/0!</v>
      </c>
      <c r="DX379" s="54" t="str">
        <f t="shared" si="119"/>
        <v>#DIV/0!</v>
      </c>
      <c r="DY379" s="55" t="str">
        <f t="shared" si="120"/>
        <v>#DIV/0!</v>
      </c>
      <c r="DZ379" s="55" t="str">
        <f t="shared" si="121"/>
        <v>#DIV/0!</v>
      </c>
      <c r="EA379" s="55" t="str">
        <f t="shared" si="122"/>
        <v>#DIV/0!</v>
      </c>
      <c r="EB379" s="39" t="str">
        <f t="shared" si="123"/>
        <v>#DIV/0!</v>
      </c>
      <c r="EC379" s="56" t="str">
        <f t="shared" ref="EC379:ED379" si="6251">CE379+CO379+DA379+DO379+DY379</f>
        <v>#DIV/0!</v>
      </c>
      <c r="ED379" s="56" t="str">
        <f t="shared" si="6251"/>
        <v>#DIV/0!</v>
      </c>
      <c r="EE379" s="56" t="str">
        <f t="shared" si="125"/>
        <v>#DIV/0!</v>
      </c>
      <c r="EF379" s="57" t="str">
        <f t="shared" si="126"/>
        <v>#DIV/0!</v>
      </c>
      <c r="EG379" s="51" t="str">
        <f t="shared" si="127"/>
        <v>#DIV/0!</v>
      </c>
      <c r="EH379" s="52" t="str">
        <f t="shared" si="128"/>
        <v>#DIV/0!</v>
      </c>
      <c r="EI379" s="52" t="str">
        <f t="shared" si="129"/>
        <v>#DIV/0!</v>
      </c>
      <c r="EJ379" s="36" t="str">
        <f t="shared" si="130"/>
        <v>#DIV/0!</v>
      </c>
      <c r="EK379" s="53" t="str">
        <f t="shared" si="131"/>
        <v>#DIV/0!</v>
      </c>
      <c r="EL379" s="54" t="str">
        <f t="shared" si="132"/>
        <v>#DIV/0!</v>
      </c>
      <c r="EM379" s="55" t="str">
        <f t="shared" si="133"/>
        <v>#DIV/0!</v>
      </c>
      <c r="EN379" s="55" t="str">
        <f t="shared" si="134"/>
        <v>#DIV/0!</v>
      </c>
      <c r="EO379" s="55" t="str">
        <f t="shared" si="135"/>
        <v>#DIV/0!</v>
      </c>
      <c r="EP379" s="39" t="str">
        <f t="shared" si="136"/>
        <v>#DIV/0!</v>
      </c>
      <c r="EQ379" s="56" t="str">
        <f t="shared" ref="EQ379:ER379" si="6252">BS379+EM379</f>
        <v>#DIV/0!</v>
      </c>
      <c r="ER379" s="56" t="str">
        <f t="shared" si="6252"/>
        <v>#DIV/0!</v>
      </c>
      <c r="ES379" s="56" t="str">
        <f t="shared" si="138"/>
        <v>#DIV/0!</v>
      </c>
      <c r="ET379" s="57" t="str">
        <f t="shared" si="139"/>
        <v>#DIV/0!</v>
      </c>
      <c r="EU379" s="51" t="str">
        <f t="shared" si="140"/>
        <v>#DIV/0!</v>
      </c>
      <c r="EV379" s="52" t="str">
        <f t="shared" si="141"/>
        <v>#DIV/0!</v>
      </c>
      <c r="EW379" s="52" t="str">
        <f t="shared" si="142"/>
        <v>#DIV/0!</v>
      </c>
      <c r="EX379" s="36" t="str">
        <f t="shared" si="143"/>
        <v>#DIV/0!</v>
      </c>
      <c r="EY379" s="53" t="str">
        <f t="shared" si="144"/>
        <v>#DIV/0!</v>
      </c>
      <c r="EZ379" s="54" t="str">
        <f t="shared" si="145"/>
        <v>#DIV/0!</v>
      </c>
      <c r="FA379" s="55" t="str">
        <f t="shared" si="146"/>
        <v>#DIV/0!</v>
      </c>
      <c r="FB379" s="55" t="str">
        <f t="shared" si="147"/>
        <v>#DIV/0!</v>
      </c>
      <c r="FC379" s="55" t="str">
        <f t="shared" si="148"/>
        <v>#DIV/0!</v>
      </c>
      <c r="FD379" s="39" t="str">
        <f t="shared" si="149"/>
        <v>#DIV/0!</v>
      </c>
      <c r="FE379" s="51" t="str">
        <f t="shared" si="150"/>
        <v>#DIV/0!</v>
      </c>
      <c r="FF379" s="52" t="str">
        <f t="shared" si="151"/>
        <v>#DIV/0!</v>
      </c>
      <c r="FG379" s="52" t="str">
        <f t="shared" si="152"/>
        <v>#DIV/0!</v>
      </c>
      <c r="FH379" s="36" t="str">
        <f t="shared" si="153"/>
        <v>#DIV/0!</v>
      </c>
      <c r="FI379" s="53" t="str">
        <f t="shared" si="154"/>
        <v>#DIV/0!</v>
      </c>
      <c r="FJ379" s="54" t="str">
        <f t="shared" si="155"/>
        <v>#DIV/0!</v>
      </c>
      <c r="FK379" s="55" t="str">
        <f t="shared" si="156"/>
        <v>#DIV/0!</v>
      </c>
      <c r="FL379" s="55" t="str">
        <f t="shared" si="157"/>
        <v>#DIV/0!</v>
      </c>
      <c r="FM379" s="55" t="str">
        <f t="shared" si="158"/>
        <v>#DIV/0!</v>
      </c>
      <c r="FN379" s="39" t="str">
        <f t="shared" si="159"/>
        <v>#DIV/0!</v>
      </c>
      <c r="FO379" s="56" t="str">
        <f t="shared" si="160"/>
        <v>#DIV/0!</v>
      </c>
      <c r="FP379" s="56" t="str">
        <f t="shared" si="161"/>
        <v>#DIV/0!</v>
      </c>
      <c r="FQ379" s="56" t="str">
        <f t="shared" si="162"/>
        <v>#DIV/0!</v>
      </c>
      <c r="FR379" s="57" t="str">
        <f t="shared" si="163"/>
        <v>#DIV/0!</v>
      </c>
      <c r="FS379" s="51" t="str">
        <f t="shared" si="164"/>
        <v>#DIV/0!</v>
      </c>
      <c r="FT379" s="51" t="str">
        <f t="shared" si="165"/>
        <v>#DIV/0!</v>
      </c>
      <c r="FU379" s="52" t="str">
        <f t="shared" si="166"/>
        <v>#DIV/0!</v>
      </c>
      <c r="FV379" s="52" t="str">
        <f t="shared" si="167"/>
        <v>#DIV/0!</v>
      </c>
      <c r="FW379" s="36" t="str">
        <f t="shared" si="168"/>
        <v>#DIV/0!</v>
      </c>
      <c r="FX379" s="53" t="str">
        <f t="shared" si="169"/>
        <v>#DIV/0!</v>
      </c>
      <c r="FY379" s="53" t="str">
        <f t="shared" si="170"/>
        <v>#DIV/0!</v>
      </c>
      <c r="FZ379" s="54" t="str">
        <f t="shared" si="171"/>
        <v>#DIV/0!</v>
      </c>
      <c r="GA379" s="55" t="str">
        <f t="shared" si="172"/>
        <v>#DIV/0!</v>
      </c>
      <c r="GB379" s="55" t="str">
        <f t="shared" si="173"/>
        <v>#DIV/0!</v>
      </c>
      <c r="GC379" s="55" t="str">
        <f t="shared" si="174"/>
        <v>#DIV/0!</v>
      </c>
      <c r="GD379" s="39" t="str">
        <f t="shared" si="175"/>
        <v>#DIV/0!</v>
      </c>
      <c r="GE379" s="58">
        <f t="shared" si="176"/>
        <v>-0.5</v>
      </c>
      <c r="GF379" s="42">
        <f t="shared" si="177"/>
        <v>-0.8660254038</v>
      </c>
      <c r="GG379" s="58">
        <f t="shared" si="178"/>
        <v>-2.094395102</v>
      </c>
      <c r="GH379" s="42">
        <f t="shared" si="179"/>
        <v>1</v>
      </c>
      <c r="GI379" s="59">
        <f t="shared" si="180"/>
        <v>-0.5</v>
      </c>
      <c r="GJ379" s="43">
        <f t="shared" si="181"/>
        <v>0.8660254038</v>
      </c>
      <c r="GK379" s="59">
        <f t="shared" si="182"/>
        <v>2.094395102</v>
      </c>
      <c r="GL379" s="43">
        <f t="shared" si="183"/>
        <v>1</v>
      </c>
      <c r="GM379" s="51">
        <f t="shared" si="184"/>
        <v>-2.094395102</v>
      </c>
      <c r="GN379" s="51" t="str">
        <f t="shared" si="185"/>
        <v>#DIV/0!</v>
      </c>
      <c r="GO379" s="52" t="str">
        <f t="shared" si="186"/>
        <v>#DIV/0!</v>
      </c>
      <c r="GP379" s="52" t="str">
        <f t="shared" si="187"/>
        <v>#DIV/0!</v>
      </c>
      <c r="GQ379" s="36" t="str">
        <f t="shared" si="188"/>
        <v>#DIV/0!</v>
      </c>
      <c r="GR379" s="53">
        <f t="shared" si="189"/>
        <v>1</v>
      </c>
      <c r="GS379" s="53" t="str">
        <f t="shared" si="190"/>
        <v>#DIV/0!</v>
      </c>
      <c r="GT379" s="54" t="str">
        <f t="shared" si="191"/>
        <v>#DIV/0!</v>
      </c>
      <c r="GU379" s="55" t="str">
        <f t="shared" si="192"/>
        <v>#DIV/0!</v>
      </c>
      <c r="GV379" s="55" t="str">
        <f t="shared" si="193"/>
        <v>#DIV/0!</v>
      </c>
      <c r="GW379" s="55" t="str">
        <f t="shared" si="194"/>
        <v>#DIV/0!</v>
      </c>
      <c r="GX379" s="39" t="str">
        <f t="shared" si="195"/>
        <v>#DIV/0!</v>
      </c>
      <c r="GY379" s="51">
        <f t="shared" si="196"/>
        <v>2.094395102</v>
      </c>
      <c r="GZ379" s="51" t="str">
        <f t="shared" si="197"/>
        <v>#DIV/0!</v>
      </c>
      <c r="HA379" s="52" t="str">
        <f t="shared" si="198"/>
        <v>#DIV/0!</v>
      </c>
      <c r="HB379" s="52" t="str">
        <f t="shared" si="199"/>
        <v>#DIV/0!</v>
      </c>
      <c r="HC379" s="36" t="str">
        <f t="shared" si="200"/>
        <v>#DIV/0!</v>
      </c>
      <c r="HD379" s="53">
        <f t="shared" si="201"/>
        <v>1</v>
      </c>
      <c r="HE379" s="53" t="str">
        <f t="shared" si="202"/>
        <v>#DIV/0!</v>
      </c>
      <c r="HF379" s="54" t="str">
        <f t="shared" si="203"/>
        <v>#DIV/0!</v>
      </c>
      <c r="HG379" s="55" t="str">
        <f t="shared" si="204"/>
        <v>#DIV/0!</v>
      </c>
      <c r="HH379" s="55" t="str">
        <f t="shared" si="205"/>
        <v>#DIV/0!</v>
      </c>
      <c r="HI379" s="55" t="str">
        <f t="shared" si="206"/>
        <v>#DIV/0!</v>
      </c>
      <c r="HJ379" s="39" t="str">
        <f t="shared" si="207"/>
        <v>#DIV/0!</v>
      </c>
      <c r="HK379" s="51">
        <f t="shared" si="208"/>
        <v>2.094395102</v>
      </c>
      <c r="HL379" s="51" t="str">
        <f t="shared" si="209"/>
        <v>#DIV/0!</v>
      </c>
      <c r="HM379" s="52" t="str">
        <f t="shared" si="210"/>
        <v>#DIV/0!</v>
      </c>
      <c r="HN379" s="52" t="str">
        <f t="shared" si="211"/>
        <v>#DIV/0!</v>
      </c>
      <c r="HO379" s="36" t="str">
        <f t="shared" si="212"/>
        <v>#DIV/0!</v>
      </c>
      <c r="HP379" s="53">
        <f t="shared" si="213"/>
        <v>1</v>
      </c>
      <c r="HQ379" s="53" t="str">
        <f t="shared" si="214"/>
        <v>#DIV/0!</v>
      </c>
      <c r="HR379" s="54" t="str">
        <f t="shared" si="215"/>
        <v>#DIV/0!</v>
      </c>
      <c r="HS379" s="55" t="str">
        <f t="shared" si="216"/>
        <v>#DIV/0!</v>
      </c>
      <c r="HT379" s="55" t="str">
        <f t="shared" si="217"/>
        <v>#DIV/0!</v>
      </c>
      <c r="HU379" s="55" t="str">
        <f t="shared" si="218"/>
        <v>#DIV/0!</v>
      </c>
      <c r="HV379" s="39" t="str">
        <f t="shared" si="219"/>
        <v>#DIV/0!</v>
      </c>
      <c r="HW379" s="51">
        <f t="shared" si="220"/>
        <v>-2.094395102</v>
      </c>
      <c r="HX379" s="51" t="str">
        <f t="shared" si="221"/>
        <v>#DIV/0!</v>
      </c>
      <c r="HY379" s="52" t="str">
        <f t="shared" si="222"/>
        <v>#DIV/0!</v>
      </c>
      <c r="HZ379" s="52" t="str">
        <f t="shared" si="223"/>
        <v>#DIV/0!</v>
      </c>
      <c r="IA379" s="36" t="str">
        <f t="shared" si="224"/>
        <v>#DIV/0!</v>
      </c>
      <c r="IB379" s="53">
        <f t="shared" si="225"/>
        <v>1</v>
      </c>
      <c r="IC379" s="53" t="str">
        <f t="shared" si="226"/>
        <v>#DIV/0!</v>
      </c>
      <c r="ID379" s="54" t="str">
        <f t="shared" si="227"/>
        <v>#DIV/0!</v>
      </c>
      <c r="IE379" s="55" t="str">
        <f t="shared" si="228"/>
        <v>#DIV/0!</v>
      </c>
      <c r="IF379" s="55" t="str">
        <f t="shared" si="229"/>
        <v>#DIV/0!</v>
      </c>
      <c r="IG379" s="55" t="str">
        <f t="shared" si="230"/>
        <v>#DIV/0!</v>
      </c>
      <c r="IH379" s="39" t="str">
        <f t="shared" si="231"/>
        <v>#DIV/0!</v>
      </c>
    </row>
    <row r="380" ht="12.75" customHeight="1">
      <c r="A380" s="44" t="str">
        <f>'Execute Cubic'!U375</f>
        <v/>
      </c>
      <c r="B380" s="44" t="str">
        <f>'Execute Cubic'!V375</f>
        <v/>
      </c>
      <c r="C380" s="44" t="str">
        <f>'Execute Cubic'!W375</f>
        <v/>
      </c>
      <c r="D380" s="44" t="str">
        <f>'Execute Cubic'!X375</f>
        <v/>
      </c>
      <c r="E380" s="44">
        <f t="shared" ref="E380:H380" si="6253">0</f>
        <v>0</v>
      </c>
      <c r="F380" s="44">
        <f t="shared" si="6253"/>
        <v>0</v>
      </c>
      <c r="G380" s="44">
        <f t="shared" si="6253"/>
        <v>0</v>
      </c>
      <c r="H380" s="44">
        <f t="shared" si="6253"/>
        <v>0</v>
      </c>
      <c r="I380" s="45" t="str">
        <f t="shared" si="27"/>
        <v>#DIV/0!</v>
      </c>
      <c r="J380" s="45" t="str">
        <f t="shared" si="28"/>
        <v>#DIV/0!</v>
      </c>
      <c r="K380" s="46" t="str">
        <f t="shared" si="29"/>
        <v>#DIV/0!</v>
      </c>
      <c r="L380" s="46" t="str">
        <f t="shared" si="30"/>
        <v>#DIV/0!</v>
      </c>
      <c r="M380" s="47" t="str">
        <f t="shared" si="31"/>
        <v>#DIV/0!</v>
      </c>
      <c r="N380" s="47" t="str">
        <f t="shared" si="32"/>
        <v>#DIV/0!</v>
      </c>
      <c r="O380" s="48" t="str">
        <f t="shared" ref="O380:R380" si="6254">ATAN2(A380,E380)</f>
        <v>#DIV/0!</v>
      </c>
      <c r="P380" s="48" t="str">
        <f t="shared" si="6254"/>
        <v>#DIV/0!</v>
      </c>
      <c r="Q380" s="48" t="str">
        <f t="shared" si="6254"/>
        <v>#DIV/0!</v>
      </c>
      <c r="R380" s="48" t="str">
        <f t="shared" si="6254"/>
        <v>#DIV/0!</v>
      </c>
      <c r="S380" s="48">
        <f t="shared" ref="S380:V380" si="6255">SQRT(POWER(A380,2)+POWER(E380,2))</f>
        <v>0</v>
      </c>
      <c r="T380" s="48">
        <f t="shared" si="6255"/>
        <v>0</v>
      </c>
      <c r="U380" s="48">
        <f t="shared" si="6255"/>
        <v>0</v>
      </c>
      <c r="V380" s="48">
        <f t="shared" si="6255"/>
        <v>0</v>
      </c>
      <c r="W380" s="49" t="str">
        <f t="shared" ref="W380:Z380" si="6256">O380-$O380</f>
        <v>#DIV/0!</v>
      </c>
      <c r="X380" s="49" t="str">
        <f t="shared" si="6256"/>
        <v>#DIV/0!</v>
      </c>
      <c r="Y380" s="49" t="str">
        <f t="shared" si="6256"/>
        <v>#DIV/0!</v>
      </c>
      <c r="Z380" s="49" t="str">
        <f t="shared" si="6256"/>
        <v>#DIV/0!</v>
      </c>
      <c r="AA380" s="49" t="str">
        <f t="shared" ref="AA380:AD380" si="6257">S380/$S380</f>
        <v>#DIV/0!</v>
      </c>
      <c r="AB380" s="49" t="str">
        <f t="shared" si="6257"/>
        <v>#DIV/0!</v>
      </c>
      <c r="AC380" s="49" t="str">
        <f t="shared" si="6257"/>
        <v>#DIV/0!</v>
      </c>
      <c r="AD380" s="49" t="str">
        <f t="shared" si="6257"/>
        <v>#DIV/0!</v>
      </c>
      <c r="AE380" s="50" t="str">
        <f t="shared" ref="AE380:AH380" si="6258">AA380*COS(W380)</f>
        <v>#DIV/0!</v>
      </c>
      <c r="AF380" s="50" t="str">
        <f t="shared" si="6258"/>
        <v>#DIV/0!</v>
      </c>
      <c r="AG380" s="50" t="str">
        <f t="shared" si="6258"/>
        <v>#DIV/0!</v>
      </c>
      <c r="AH380" s="50" t="str">
        <f t="shared" si="6258"/>
        <v>#DIV/0!</v>
      </c>
      <c r="AI380" s="44" t="str">
        <f t="shared" ref="AI380:AL380" si="6259">AA380*SIN(W380)</f>
        <v>#DIV/0!</v>
      </c>
      <c r="AJ380" s="44" t="str">
        <f t="shared" si="6259"/>
        <v>#DIV/0!</v>
      </c>
      <c r="AK380" s="44" t="str">
        <f t="shared" si="6259"/>
        <v>#DIV/0!</v>
      </c>
      <c r="AL380" s="44" t="str">
        <f t="shared" si="6259"/>
        <v>#DIV/0!</v>
      </c>
      <c r="AM380" s="51" t="str">
        <f t="shared" si="39"/>
        <v>#DIV/0!</v>
      </c>
      <c r="AN380" s="52" t="str">
        <f t="shared" si="40"/>
        <v>#DIV/0!</v>
      </c>
      <c r="AO380" s="52" t="str">
        <f t="shared" si="41"/>
        <v>#DIV/0!</v>
      </c>
      <c r="AP380" s="36" t="str">
        <f t="shared" si="42"/>
        <v>#DIV/0!</v>
      </c>
      <c r="AQ380" s="53" t="str">
        <f t="shared" si="43"/>
        <v>#DIV/0!</v>
      </c>
      <c r="AR380" s="54" t="str">
        <f t="shared" si="44"/>
        <v>#DIV/0!</v>
      </c>
      <c r="AS380" s="55" t="str">
        <f t="shared" si="45"/>
        <v>#DIV/0!</v>
      </c>
      <c r="AT380" s="55" t="str">
        <f t="shared" si="46"/>
        <v>#DIV/0!</v>
      </c>
      <c r="AU380" s="55" t="str">
        <f t="shared" si="47"/>
        <v>#DIV/0!</v>
      </c>
      <c r="AV380" s="39" t="str">
        <f t="shared" si="48"/>
        <v>#DIV/0!</v>
      </c>
      <c r="AW380" s="51" t="str">
        <f t="shared" ref="AW380:AX380" si="6260">AW$1*X380</f>
        <v>#DIV/0!</v>
      </c>
      <c r="AX380" s="51" t="str">
        <f t="shared" si="6260"/>
        <v>#DIV/0!</v>
      </c>
      <c r="AY380" s="52" t="str">
        <f t="shared" si="50"/>
        <v>#DIV/0!</v>
      </c>
      <c r="AZ380" s="52" t="str">
        <f t="shared" si="51"/>
        <v>#DIV/0!</v>
      </c>
      <c r="BA380" s="36" t="str">
        <f t="shared" si="52"/>
        <v>#DIV/0!</v>
      </c>
      <c r="BB380" s="53" t="str">
        <f t="shared" ref="BB380:BC380" si="6261">POWER(AB380,BB$1)</f>
        <v>#DIV/0!</v>
      </c>
      <c r="BC380" s="53" t="str">
        <f t="shared" si="6261"/>
        <v>#DIV/0!</v>
      </c>
      <c r="BD380" s="54" t="str">
        <f t="shared" si="54"/>
        <v>#DIV/0!</v>
      </c>
      <c r="BE380" s="55" t="str">
        <f t="shared" si="55"/>
        <v>#DIV/0!</v>
      </c>
      <c r="BF380" s="55" t="str">
        <f t="shared" si="56"/>
        <v>#DIV/0!</v>
      </c>
      <c r="BG380" s="55" t="str">
        <f t="shared" si="57"/>
        <v>#DIV/0!</v>
      </c>
      <c r="BH380" s="39" t="str">
        <f t="shared" si="58"/>
        <v>#DIV/0!</v>
      </c>
      <c r="BI380" s="51" t="str">
        <f t="shared" si="59"/>
        <v>#DIV/0!</v>
      </c>
      <c r="BJ380" s="52" t="str">
        <f t="shared" si="60"/>
        <v>#DIV/0!</v>
      </c>
      <c r="BK380" s="52" t="str">
        <f t="shared" si="61"/>
        <v>#DIV/0!</v>
      </c>
      <c r="BL380" s="36" t="str">
        <f t="shared" si="62"/>
        <v>#DIV/0!</v>
      </c>
      <c r="BM380" s="53" t="str">
        <f t="shared" si="63"/>
        <v>#DIV/0!</v>
      </c>
      <c r="BN380" s="54" t="str">
        <f t="shared" si="64"/>
        <v>#DIV/0!</v>
      </c>
      <c r="BO380" s="55" t="str">
        <f t="shared" si="65"/>
        <v>#DIV/0!</v>
      </c>
      <c r="BP380" s="55" t="str">
        <f t="shared" si="66"/>
        <v>#DIV/0!</v>
      </c>
      <c r="BQ380" s="55" t="str">
        <f t="shared" si="67"/>
        <v>#DIV/0!</v>
      </c>
      <c r="BR380" s="39" t="str">
        <f t="shared" si="68"/>
        <v>#DIV/0!</v>
      </c>
      <c r="BS380" s="56" t="str">
        <f t="shared" ref="BS380:BT380" si="6262">AS380+BE380+BO380</f>
        <v>#DIV/0!</v>
      </c>
      <c r="BT380" s="56" t="str">
        <f t="shared" si="6262"/>
        <v>#DIV/0!</v>
      </c>
      <c r="BU380" s="56" t="str">
        <f t="shared" si="70"/>
        <v>#DIV/0!</v>
      </c>
      <c r="BV380" s="57" t="str">
        <f t="shared" si="71"/>
        <v>#DIV/0!</v>
      </c>
      <c r="BW380" s="51" t="str">
        <f t="shared" ref="BW380:BX380" si="6263">BW$1*X380</f>
        <v>#DIV/0!</v>
      </c>
      <c r="BX380" s="51" t="str">
        <f t="shared" si="6263"/>
        <v>#DIV/0!</v>
      </c>
      <c r="BY380" s="52" t="str">
        <f t="shared" si="73"/>
        <v>#DIV/0!</v>
      </c>
      <c r="BZ380" s="52" t="str">
        <f t="shared" si="74"/>
        <v>#DIV/0!</v>
      </c>
      <c r="CA380" s="36" t="str">
        <f t="shared" si="75"/>
        <v>#DIV/0!</v>
      </c>
      <c r="CB380" s="53" t="str">
        <f t="shared" ref="CB380:CC380" si="6264">POWER(AB380,CB$1)</f>
        <v>#DIV/0!</v>
      </c>
      <c r="CC380" s="53" t="str">
        <f t="shared" si="6264"/>
        <v>#DIV/0!</v>
      </c>
      <c r="CD380" s="54" t="str">
        <f t="shared" si="77"/>
        <v>#DIV/0!</v>
      </c>
      <c r="CE380" s="55" t="str">
        <f t="shared" si="78"/>
        <v>#DIV/0!</v>
      </c>
      <c r="CF380" s="55" t="str">
        <f t="shared" si="79"/>
        <v>#DIV/0!</v>
      </c>
      <c r="CG380" s="55" t="str">
        <f t="shared" si="80"/>
        <v>#DIV/0!</v>
      </c>
      <c r="CH380" s="39" t="str">
        <f t="shared" si="81"/>
        <v>#DIV/0!</v>
      </c>
      <c r="CI380" s="51" t="str">
        <f t="shared" si="82"/>
        <v>#DIV/0!</v>
      </c>
      <c r="CJ380" s="52" t="str">
        <f t="shared" si="83"/>
        <v>#DIV/0!</v>
      </c>
      <c r="CK380" s="52" t="str">
        <f t="shared" si="84"/>
        <v>#DIV/0!</v>
      </c>
      <c r="CL380" s="36" t="str">
        <f t="shared" si="85"/>
        <v>#DIV/0!</v>
      </c>
      <c r="CM380" s="53" t="str">
        <f t="shared" si="86"/>
        <v>#DIV/0!</v>
      </c>
      <c r="CN380" s="54" t="str">
        <f t="shared" si="87"/>
        <v>#DIV/0!</v>
      </c>
      <c r="CO380" s="55" t="str">
        <f t="shared" si="88"/>
        <v>#DIV/0!</v>
      </c>
      <c r="CP380" s="55" t="str">
        <f t="shared" si="89"/>
        <v>#DIV/0!</v>
      </c>
      <c r="CQ380" s="55" t="str">
        <f t="shared" si="90"/>
        <v>#DIV/0!</v>
      </c>
      <c r="CR380" s="39" t="str">
        <f t="shared" si="91"/>
        <v>#DIV/0!</v>
      </c>
      <c r="CS380" s="51" t="str">
        <f t="shared" si="92"/>
        <v>#DIV/0!</v>
      </c>
      <c r="CT380" s="51" t="str">
        <f t="shared" si="93"/>
        <v>#DIV/0!</v>
      </c>
      <c r="CU380" s="52" t="str">
        <f t="shared" si="94"/>
        <v>#DIV/0!</v>
      </c>
      <c r="CV380" s="52" t="str">
        <f t="shared" si="95"/>
        <v>#DIV/0!</v>
      </c>
      <c r="CW380" s="36" t="str">
        <f t="shared" si="96"/>
        <v>#DIV/0!</v>
      </c>
      <c r="CX380" s="53" t="str">
        <f t="shared" si="97"/>
        <v>#DIV/0!</v>
      </c>
      <c r="CY380" s="53" t="str">
        <f t="shared" si="98"/>
        <v>#DIV/0!</v>
      </c>
      <c r="CZ380" s="54" t="str">
        <f t="shared" si="99"/>
        <v>#DIV/0!</v>
      </c>
      <c r="DA380" s="55" t="str">
        <f t="shared" si="100"/>
        <v>#DIV/0!</v>
      </c>
      <c r="DB380" s="55" t="str">
        <f t="shared" si="101"/>
        <v>#DIV/0!</v>
      </c>
      <c r="DC380" s="55" t="str">
        <f t="shared" si="102"/>
        <v>#DIV/0!</v>
      </c>
      <c r="DD380" s="39" t="str">
        <f t="shared" si="103"/>
        <v>#DIV/0!</v>
      </c>
      <c r="DE380" s="51" t="str">
        <f t="shared" ref="DE380:DG380" si="6265">DE$1*X380</f>
        <v>#DIV/0!</v>
      </c>
      <c r="DF380" s="51" t="str">
        <f t="shared" si="6265"/>
        <v>#DIV/0!</v>
      </c>
      <c r="DG380" s="51" t="str">
        <f t="shared" si="6265"/>
        <v>#DIV/0!</v>
      </c>
      <c r="DH380" s="52" t="str">
        <f t="shared" si="105"/>
        <v>#DIV/0!</v>
      </c>
      <c r="DI380" s="52" t="str">
        <f t="shared" si="106"/>
        <v>#DIV/0!</v>
      </c>
      <c r="DJ380" s="36" t="str">
        <f t="shared" si="107"/>
        <v>#DIV/0!</v>
      </c>
      <c r="DK380" s="53" t="str">
        <f t="shared" ref="DK380:DM380" si="6266">POWER(AB380,DK$1)</f>
        <v>#DIV/0!</v>
      </c>
      <c r="DL380" s="53" t="str">
        <f t="shared" si="6266"/>
        <v>#DIV/0!</v>
      </c>
      <c r="DM380" s="53" t="str">
        <f t="shared" si="6266"/>
        <v>#DIV/0!</v>
      </c>
      <c r="DN380" s="54" t="str">
        <f t="shared" si="109"/>
        <v>#DIV/0!</v>
      </c>
      <c r="DO380" s="55" t="str">
        <f t="shared" si="110"/>
        <v>#DIV/0!</v>
      </c>
      <c r="DP380" s="55" t="str">
        <f t="shared" si="111"/>
        <v>#DIV/0!</v>
      </c>
      <c r="DQ380" s="55" t="str">
        <f t="shared" si="112"/>
        <v>#DIV/0!</v>
      </c>
      <c r="DR380" s="39" t="str">
        <f t="shared" si="113"/>
        <v>#DIV/0!</v>
      </c>
      <c r="DS380" s="51" t="str">
        <f t="shared" si="114"/>
        <v>#DIV/0!</v>
      </c>
      <c r="DT380" s="52" t="str">
        <f t="shared" si="115"/>
        <v>#DIV/0!</v>
      </c>
      <c r="DU380" s="52" t="str">
        <f t="shared" si="116"/>
        <v>#DIV/0!</v>
      </c>
      <c r="DV380" s="36" t="str">
        <f t="shared" si="117"/>
        <v>#DIV/0!</v>
      </c>
      <c r="DW380" s="53" t="str">
        <f t="shared" si="118"/>
        <v>#DIV/0!</v>
      </c>
      <c r="DX380" s="54" t="str">
        <f t="shared" si="119"/>
        <v>#DIV/0!</v>
      </c>
      <c r="DY380" s="55" t="str">
        <f t="shared" si="120"/>
        <v>#DIV/0!</v>
      </c>
      <c r="DZ380" s="55" t="str">
        <f t="shared" si="121"/>
        <v>#DIV/0!</v>
      </c>
      <c r="EA380" s="55" t="str">
        <f t="shared" si="122"/>
        <v>#DIV/0!</v>
      </c>
      <c r="EB380" s="39" t="str">
        <f t="shared" si="123"/>
        <v>#DIV/0!</v>
      </c>
      <c r="EC380" s="56" t="str">
        <f t="shared" ref="EC380:ED380" si="6267">CE380+CO380+DA380+DO380+DY380</f>
        <v>#DIV/0!</v>
      </c>
      <c r="ED380" s="56" t="str">
        <f t="shared" si="6267"/>
        <v>#DIV/0!</v>
      </c>
      <c r="EE380" s="56" t="str">
        <f t="shared" si="125"/>
        <v>#DIV/0!</v>
      </c>
      <c r="EF380" s="57" t="str">
        <f t="shared" si="126"/>
        <v>#DIV/0!</v>
      </c>
      <c r="EG380" s="51" t="str">
        <f t="shared" si="127"/>
        <v>#DIV/0!</v>
      </c>
      <c r="EH380" s="52" t="str">
        <f t="shared" si="128"/>
        <v>#DIV/0!</v>
      </c>
      <c r="EI380" s="52" t="str">
        <f t="shared" si="129"/>
        <v>#DIV/0!</v>
      </c>
      <c r="EJ380" s="36" t="str">
        <f t="shared" si="130"/>
        <v>#DIV/0!</v>
      </c>
      <c r="EK380" s="53" t="str">
        <f t="shared" si="131"/>
        <v>#DIV/0!</v>
      </c>
      <c r="EL380" s="54" t="str">
        <f t="shared" si="132"/>
        <v>#DIV/0!</v>
      </c>
      <c r="EM380" s="55" t="str">
        <f t="shared" si="133"/>
        <v>#DIV/0!</v>
      </c>
      <c r="EN380" s="55" t="str">
        <f t="shared" si="134"/>
        <v>#DIV/0!</v>
      </c>
      <c r="EO380" s="55" t="str">
        <f t="shared" si="135"/>
        <v>#DIV/0!</v>
      </c>
      <c r="EP380" s="39" t="str">
        <f t="shared" si="136"/>
        <v>#DIV/0!</v>
      </c>
      <c r="EQ380" s="56" t="str">
        <f t="shared" ref="EQ380:ER380" si="6268">BS380+EM380</f>
        <v>#DIV/0!</v>
      </c>
      <c r="ER380" s="56" t="str">
        <f t="shared" si="6268"/>
        <v>#DIV/0!</v>
      </c>
      <c r="ES380" s="56" t="str">
        <f t="shared" si="138"/>
        <v>#DIV/0!</v>
      </c>
      <c r="ET380" s="57" t="str">
        <f t="shared" si="139"/>
        <v>#DIV/0!</v>
      </c>
      <c r="EU380" s="51" t="str">
        <f t="shared" si="140"/>
        <v>#DIV/0!</v>
      </c>
      <c r="EV380" s="52" t="str">
        <f t="shared" si="141"/>
        <v>#DIV/0!</v>
      </c>
      <c r="EW380" s="52" t="str">
        <f t="shared" si="142"/>
        <v>#DIV/0!</v>
      </c>
      <c r="EX380" s="36" t="str">
        <f t="shared" si="143"/>
        <v>#DIV/0!</v>
      </c>
      <c r="EY380" s="53" t="str">
        <f t="shared" si="144"/>
        <v>#DIV/0!</v>
      </c>
      <c r="EZ380" s="54" t="str">
        <f t="shared" si="145"/>
        <v>#DIV/0!</v>
      </c>
      <c r="FA380" s="55" t="str">
        <f t="shared" si="146"/>
        <v>#DIV/0!</v>
      </c>
      <c r="FB380" s="55" t="str">
        <f t="shared" si="147"/>
        <v>#DIV/0!</v>
      </c>
      <c r="FC380" s="55" t="str">
        <f t="shared" si="148"/>
        <v>#DIV/0!</v>
      </c>
      <c r="FD380" s="39" t="str">
        <f t="shared" si="149"/>
        <v>#DIV/0!</v>
      </c>
      <c r="FE380" s="51" t="str">
        <f t="shared" si="150"/>
        <v>#DIV/0!</v>
      </c>
      <c r="FF380" s="52" t="str">
        <f t="shared" si="151"/>
        <v>#DIV/0!</v>
      </c>
      <c r="FG380" s="52" t="str">
        <f t="shared" si="152"/>
        <v>#DIV/0!</v>
      </c>
      <c r="FH380" s="36" t="str">
        <f t="shared" si="153"/>
        <v>#DIV/0!</v>
      </c>
      <c r="FI380" s="53" t="str">
        <f t="shared" si="154"/>
        <v>#DIV/0!</v>
      </c>
      <c r="FJ380" s="54" t="str">
        <f t="shared" si="155"/>
        <v>#DIV/0!</v>
      </c>
      <c r="FK380" s="55" t="str">
        <f t="shared" si="156"/>
        <v>#DIV/0!</v>
      </c>
      <c r="FL380" s="55" t="str">
        <f t="shared" si="157"/>
        <v>#DIV/0!</v>
      </c>
      <c r="FM380" s="55" t="str">
        <f t="shared" si="158"/>
        <v>#DIV/0!</v>
      </c>
      <c r="FN380" s="39" t="str">
        <f t="shared" si="159"/>
        <v>#DIV/0!</v>
      </c>
      <c r="FO380" s="56" t="str">
        <f t="shared" si="160"/>
        <v>#DIV/0!</v>
      </c>
      <c r="FP380" s="56" t="str">
        <f t="shared" si="161"/>
        <v>#DIV/0!</v>
      </c>
      <c r="FQ380" s="56" t="str">
        <f t="shared" si="162"/>
        <v>#DIV/0!</v>
      </c>
      <c r="FR380" s="57" t="str">
        <f t="shared" si="163"/>
        <v>#DIV/0!</v>
      </c>
      <c r="FS380" s="51" t="str">
        <f t="shared" si="164"/>
        <v>#DIV/0!</v>
      </c>
      <c r="FT380" s="51" t="str">
        <f t="shared" si="165"/>
        <v>#DIV/0!</v>
      </c>
      <c r="FU380" s="52" t="str">
        <f t="shared" si="166"/>
        <v>#DIV/0!</v>
      </c>
      <c r="FV380" s="52" t="str">
        <f t="shared" si="167"/>
        <v>#DIV/0!</v>
      </c>
      <c r="FW380" s="36" t="str">
        <f t="shared" si="168"/>
        <v>#DIV/0!</v>
      </c>
      <c r="FX380" s="53" t="str">
        <f t="shared" si="169"/>
        <v>#DIV/0!</v>
      </c>
      <c r="FY380" s="53" t="str">
        <f t="shared" si="170"/>
        <v>#DIV/0!</v>
      </c>
      <c r="FZ380" s="54" t="str">
        <f t="shared" si="171"/>
        <v>#DIV/0!</v>
      </c>
      <c r="GA380" s="55" t="str">
        <f t="shared" si="172"/>
        <v>#DIV/0!</v>
      </c>
      <c r="GB380" s="55" t="str">
        <f t="shared" si="173"/>
        <v>#DIV/0!</v>
      </c>
      <c r="GC380" s="55" t="str">
        <f t="shared" si="174"/>
        <v>#DIV/0!</v>
      </c>
      <c r="GD380" s="39" t="str">
        <f t="shared" si="175"/>
        <v>#DIV/0!</v>
      </c>
      <c r="GE380" s="58">
        <f t="shared" si="176"/>
        <v>-0.5</v>
      </c>
      <c r="GF380" s="42">
        <f t="shared" si="177"/>
        <v>-0.8660254038</v>
      </c>
      <c r="GG380" s="58">
        <f t="shared" si="178"/>
        <v>-2.094395102</v>
      </c>
      <c r="GH380" s="42">
        <f t="shared" si="179"/>
        <v>1</v>
      </c>
      <c r="GI380" s="59">
        <f t="shared" si="180"/>
        <v>-0.5</v>
      </c>
      <c r="GJ380" s="43">
        <f t="shared" si="181"/>
        <v>0.8660254038</v>
      </c>
      <c r="GK380" s="59">
        <f t="shared" si="182"/>
        <v>2.094395102</v>
      </c>
      <c r="GL380" s="43">
        <f t="shared" si="183"/>
        <v>1</v>
      </c>
      <c r="GM380" s="51">
        <f t="shared" si="184"/>
        <v>-2.094395102</v>
      </c>
      <c r="GN380" s="51" t="str">
        <f t="shared" si="185"/>
        <v>#DIV/0!</v>
      </c>
      <c r="GO380" s="52" t="str">
        <f t="shared" si="186"/>
        <v>#DIV/0!</v>
      </c>
      <c r="GP380" s="52" t="str">
        <f t="shared" si="187"/>
        <v>#DIV/0!</v>
      </c>
      <c r="GQ380" s="36" t="str">
        <f t="shared" si="188"/>
        <v>#DIV/0!</v>
      </c>
      <c r="GR380" s="53">
        <f t="shared" si="189"/>
        <v>1</v>
      </c>
      <c r="GS380" s="53" t="str">
        <f t="shared" si="190"/>
        <v>#DIV/0!</v>
      </c>
      <c r="GT380" s="54" t="str">
        <f t="shared" si="191"/>
        <v>#DIV/0!</v>
      </c>
      <c r="GU380" s="55" t="str">
        <f t="shared" si="192"/>
        <v>#DIV/0!</v>
      </c>
      <c r="GV380" s="55" t="str">
        <f t="shared" si="193"/>
        <v>#DIV/0!</v>
      </c>
      <c r="GW380" s="55" t="str">
        <f t="shared" si="194"/>
        <v>#DIV/0!</v>
      </c>
      <c r="GX380" s="39" t="str">
        <f t="shared" si="195"/>
        <v>#DIV/0!</v>
      </c>
      <c r="GY380" s="51">
        <f t="shared" si="196"/>
        <v>2.094395102</v>
      </c>
      <c r="GZ380" s="51" t="str">
        <f t="shared" si="197"/>
        <v>#DIV/0!</v>
      </c>
      <c r="HA380" s="52" t="str">
        <f t="shared" si="198"/>
        <v>#DIV/0!</v>
      </c>
      <c r="HB380" s="52" t="str">
        <f t="shared" si="199"/>
        <v>#DIV/0!</v>
      </c>
      <c r="HC380" s="36" t="str">
        <f t="shared" si="200"/>
        <v>#DIV/0!</v>
      </c>
      <c r="HD380" s="53">
        <f t="shared" si="201"/>
        <v>1</v>
      </c>
      <c r="HE380" s="53" t="str">
        <f t="shared" si="202"/>
        <v>#DIV/0!</v>
      </c>
      <c r="HF380" s="54" t="str">
        <f t="shared" si="203"/>
        <v>#DIV/0!</v>
      </c>
      <c r="HG380" s="55" t="str">
        <f t="shared" si="204"/>
        <v>#DIV/0!</v>
      </c>
      <c r="HH380" s="55" t="str">
        <f t="shared" si="205"/>
        <v>#DIV/0!</v>
      </c>
      <c r="HI380" s="55" t="str">
        <f t="shared" si="206"/>
        <v>#DIV/0!</v>
      </c>
      <c r="HJ380" s="39" t="str">
        <f t="shared" si="207"/>
        <v>#DIV/0!</v>
      </c>
      <c r="HK380" s="51">
        <f t="shared" si="208"/>
        <v>2.094395102</v>
      </c>
      <c r="HL380" s="51" t="str">
        <f t="shared" si="209"/>
        <v>#DIV/0!</v>
      </c>
      <c r="HM380" s="52" t="str">
        <f t="shared" si="210"/>
        <v>#DIV/0!</v>
      </c>
      <c r="HN380" s="52" t="str">
        <f t="shared" si="211"/>
        <v>#DIV/0!</v>
      </c>
      <c r="HO380" s="36" t="str">
        <f t="shared" si="212"/>
        <v>#DIV/0!</v>
      </c>
      <c r="HP380" s="53">
        <f t="shared" si="213"/>
        <v>1</v>
      </c>
      <c r="HQ380" s="53" t="str">
        <f t="shared" si="214"/>
        <v>#DIV/0!</v>
      </c>
      <c r="HR380" s="54" t="str">
        <f t="shared" si="215"/>
        <v>#DIV/0!</v>
      </c>
      <c r="HS380" s="55" t="str">
        <f t="shared" si="216"/>
        <v>#DIV/0!</v>
      </c>
      <c r="HT380" s="55" t="str">
        <f t="shared" si="217"/>
        <v>#DIV/0!</v>
      </c>
      <c r="HU380" s="55" t="str">
        <f t="shared" si="218"/>
        <v>#DIV/0!</v>
      </c>
      <c r="HV380" s="39" t="str">
        <f t="shared" si="219"/>
        <v>#DIV/0!</v>
      </c>
      <c r="HW380" s="51">
        <f t="shared" si="220"/>
        <v>-2.094395102</v>
      </c>
      <c r="HX380" s="51" t="str">
        <f t="shared" si="221"/>
        <v>#DIV/0!</v>
      </c>
      <c r="HY380" s="52" t="str">
        <f t="shared" si="222"/>
        <v>#DIV/0!</v>
      </c>
      <c r="HZ380" s="52" t="str">
        <f t="shared" si="223"/>
        <v>#DIV/0!</v>
      </c>
      <c r="IA380" s="36" t="str">
        <f t="shared" si="224"/>
        <v>#DIV/0!</v>
      </c>
      <c r="IB380" s="53">
        <f t="shared" si="225"/>
        <v>1</v>
      </c>
      <c r="IC380" s="53" t="str">
        <f t="shared" si="226"/>
        <v>#DIV/0!</v>
      </c>
      <c r="ID380" s="54" t="str">
        <f t="shared" si="227"/>
        <v>#DIV/0!</v>
      </c>
      <c r="IE380" s="55" t="str">
        <f t="shared" si="228"/>
        <v>#DIV/0!</v>
      </c>
      <c r="IF380" s="55" t="str">
        <f t="shared" si="229"/>
        <v>#DIV/0!</v>
      </c>
      <c r="IG380" s="55" t="str">
        <f t="shared" si="230"/>
        <v>#DIV/0!</v>
      </c>
      <c r="IH380" s="39" t="str">
        <f t="shared" si="231"/>
        <v>#DIV/0!</v>
      </c>
    </row>
    <row r="381" ht="12.75" customHeight="1">
      <c r="A381" s="44" t="str">
        <f>'Execute Cubic'!U376</f>
        <v/>
      </c>
      <c r="B381" s="44" t="str">
        <f>'Execute Cubic'!V376</f>
        <v/>
      </c>
      <c r="C381" s="44" t="str">
        <f>'Execute Cubic'!W376</f>
        <v/>
      </c>
      <c r="D381" s="44" t="str">
        <f>'Execute Cubic'!X376</f>
        <v/>
      </c>
      <c r="E381" s="44">
        <f t="shared" ref="E381:H381" si="6269">0</f>
        <v>0</v>
      </c>
      <c r="F381" s="44">
        <f t="shared" si="6269"/>
        <v>0</v>
      </c>
      <c r="G381" s="44">
        <f t="shared" si="6269"/>
        <v>0</v>
      </c>
      <c r="H381" s="44">
        <f t="shared" si="6269"/>
        <v>0</v>
      </c>
      <c r="I381" s="45" t="str">
        <f t="shared" si="27"/>
        <v>#DIV/0!</v>
      </c>
      <c r="J381" s="45" t="str">
        <f t="shared" si="28"/>
        <v>#DIV/0!</v>
      </c>
      <c r="K381" s="46" t="str">
        <f t="shared" si="29"/>
        <v>#DIV/0!</v>
      </c>
      <c r="L381" s="46" t="str">
        <f t="shared" si="30"/>
        <v>#DIV/0!</v>
      </c>
      <c r="M381" s="47" t="str">
        <f t="shared" si="31"/>
        <v>#DIV/0!</v>
      </c>
      <c r="N381" s="47" t="str">
        <f t="shared" si="32"/>
        <v>#DIV/0!</v>
      </c>
      <c r="O381" s="48" t="str">
        <f t="shared" ref="O381:R381" si="6270">ATAN2(A381,E381)</f>
        <v>#DIV/0!</v>
      </c>
      <c r="P381" s="48" t="str">
        <f t="shared" si="6270"/>
        <v>#DIV/0!</v>
      </c>
      <c r="Q381" s="48" t="str">
        <f t="shared" si="6270"/>
        <v>#DIV/0!</v>
      </c>
      <c r="R381" s="48" t="str">
        <f t="shared" si="6270"/>
        <v>#DIV/0!</v>
      </c>
      <c r="S381" s="48">
        <f t="shared" ref="S381:V381" si="6271">SQRT(POWER(A381,2)+POWER(E381,2))</f>
        <v>0</v>
      </c>
      <c r="T381" s="48">
        <f t="shared" si="6271"/>
        <v>0</v>
      </c>
      <c r="U381" s="48">
        <f t="shared" si="6271"/>
        <v>0</v>
      </c>
      <c r="V381" s="48">
        <f t="shared" si="6271"/>
        <v>0</v>
      </c>
      <c r="W381" s="49" t="str">
        <f t="shared" ref="W381:Z381" si="6272">O381-$O381</f>
        <v>#DIV/0!</v>
      </c>
      <c r="X381" s="49" t="str">
        <f t="shared" si="6272"/>
        <v>#DIV/0!</v>
      </c>
      <c r="Y381" s="49" t="str">
        <f t="shared" si="6272"/>
        <v>#DIV/0!</v>
      </c>
      <c r="Z381" s="49" t="str">
        <f t="shared" si="6272"/>
        <v>#DIV/0!</v>
      </c>
      <c r="AA381" s="49" t="str">
        <f t="shared" ref="AA381:AD381" si="6273">S381/$S381</f>
        <v>#DIV/0!</v>
      </c>
      <c r="AB381" s="49" t="str">
        <f t="shared" si="6273"/>
        <v>#DIV/0!</v>
      </c>
      <c r="AC381" s="49" t="str">
        <f t="shared" si="6273"/>
        <v>#DIV/0!</v>
      </c>
      <c r="AD381" s="49" t="str">
        <f t="shared" si="6273"/>
        <v>#DIV/0!</v>
      </c>
      <c r="AE381" s="50" t="str">
        <f t="shared" ref="AE381:AH381" si="6274">AA381*COS(W381)</f>
        <v>#DIV/0!</v>
      </c>
      <c r="AF381" s="50" t="str">
        <f t="shared" si="6274"/>
        <v>#DIV/0!</v>
      </c>
      <c r="AG381" s="50" t="str">
        <f t="shared" si="6274"/>
        <v>#DIV/0!</v>
      </c>
      <c r="AH381" s="50" t="str">
        <f t="shared" si="6274"/>
        <v>#DIV/0!</v>
      </c>
      <c r="AI381" s="44" t="str">
        <f t="shared" ref="AI381:AL381" si="6275">AA381*SIN(W381)</f>
        <v>#DIV/0!</v>
      </c>
      <c r="AJ381" s="44" t="str">
        <f t="shared" si="6275"/>
        <v>#DIV/0!</v>
      </c>
      <c r="AK381" s="44" t="str">
        <f t="shared" si="6275"/>
        <v>#DIV/0!</v>
      </c>
      <c r="AL381" s="44" t="str">
        <f t="shared" si="6275"/>
        <v>#DIV/0!</v>
      </c>
      <c r="AM381" s="51" t="str">
        <f t="shared" si="39"/>
        <v>#DIV/0!</v>
      </c>
      <c r="AN381" s="52" t="str">
        <f t="shared" si="40"/>
        <v>#DIV/0!</v>
      </c>
      <c r="AO381" s="52" t="str">
        <f t="shared" si="41"/>
        <v>#DIV/0!</v>
      </c>
      <c r="AP381" s="36" t="str">
        <f t="shared" si="42"/>
        <v>#DIV/0!</v>
      </c>
      <c r="AQ381" s="53" t="str">
        <f t="shared" si="43"/>
        <v>#DIV/0!</v>
      </c>
      <c r="AR381" s="54" t="str">
        <f t="shared" si="44"/>
        <v>#DIV/0!</v>
      </c>
      <c r="AS381" s="55" t="str">
        <f t="shared" si="45"/>
        <v>#DIV/0!</v>
      </c>
      <c r="AT381" s="55" t="str">
        <f t="shared" si="46"/>
        <v>#DIV/0!</v>
      </c>
      <c r="AU381" s="55" t="str">
        <f t="shared" si="47"/>
        <v>#DIV/0!</v>
      </c>
      <c r="AV381" s="39" t="str">
        <f t="shared" si="48"/>
        <v>#DIV/0!</v>
      </c>
      <c r="AW381" s="51" t="str">
        <f t="shared" ref="AW381:AX381" si="6276">AW$1*X381</f>
        <v>#DIV/0!</v>
      </c>
      <c r="AX381" s="51" t="str">
        <f t="shared" si="6276"/>
        <v>#DIV/0!</v>
      </c>
      <c r="AY381" s="52" t="str">
        <f t="shared" si="50"/>
        <v>#DIV/0!</v>
      </c>
      <c r="AZ381" s="52" t="str">
        <f t="shared" si="51"/>
        <v>#DIV/0!</v>
      </c>
      <c r="BA381" s="36" t="str">
        <f t="shared" si="52"/>
        <v>#DIV/0!</v>
      </c>
      <c r="BB381" s="53" t="str">
        <f t="shared" ref="BB381:BC381" si="6277">POWER(AB381,BB$1)</f>
        <v>#DIV/0!</v>
      </c>
      <c r="BC381" s="53" t="str">
        <f t="shared" si="6277"/>
        <v>#DIV/0!</v>
      </c>
      <c r="BD381" s="54" t="str">
        <f t="shared" si="54"/>
        <v>#DIV/0!</v>
      </c>
      <c r="BE381" s="55" t="str">
        <f t="shared" si="55"/>
        <v>#DIV/0!</v>
      </c>
      <c r="BF381" s="55" t="str">
        <f t="shared" si="56"/>
        <v>#DIV/0!</v>
      </c>
      <c r="BG381" s="55" t="str">
        <f t="shared" si="57"/>
        <v>#DIV/0!</v>
      </c>
      <c r="BH381" s="39" t="str">
        <f t="shared" si="58"/>
        <v>#DIV/0!</v>
      </c>
      <c r="BI381" s="51" t="str">
        <f t="shared" si="59"/>
        <v>#DIV/0!</v>
      </c>
      <c r="BJ381" s="52" t="str">
        <f t="shared" si="60"/>
        <v>#DIV/0!</v>
      </c>
      <c r="BK381" s="52" t="str">
        <f t="shared" si="61"/>
        <v>#DIV/0!</v>
      </c>
      <c r="BL381" s="36" t="str">
        <f t="shared" si="62"/>
        <v>#DIV/0!</v>
      </c>
      <c r="BM381" s="53" t="str">
        <f t="shared" si="63"/>
        <v>#DIV/0!</v>
      </c>
      <c r="BN381" s="54" t="str">
        <f t="shared" si="64"/>
        <v>#DIV/0!</v>
      </c>
      <c r="BO381" s="55" t="str">
        <f t="shared" si="65"/>
        <v>#DIV/0!</v>
      </c>
      <c r="BP381" s="55" t="str">
        <f t="shared" si="66"/>
        <v>#DIV/0!</v>
      </c>
      <c r="BQ381" s="55" t="str">
        <f t="shared" si="67"/>
        <v>#DIV/0!</v>
      </c>
      <c r="BR381" s="39" t="str">
        <f t="shared" si="68"/>
        <v>#DIV/0!</v>
      </c>
      <c r="BS381" s="56" t="str">
        <f t="shared" ref="BS381:BT381" si="6278">AS381+BE381+BO381</f>
        <v>#DIV/0!</v>
      </c>
      <c r="BT381" s="56" t="str">
        <f t="shared" si="6278"/>
        <v>#DIV/0!</v>
      </c>
      <c r="BU381" s="56" t="str">
        <f t="shared" si="70"/>
        <v>#DIV/0!</v>
      </c>
      <c r="BV381" s="57" t="str">
        <f t="shared" si="71"/>
        <v>#DIV/0!</v>
      </c>
      <c r="BW381" s="51" t="str">
        <f t="shared" ref="BW381:BX381" si="6279">BW$1*X381</f>
        <v>#DIV/0!</v>
      </c>
      <c r="BX381" s="51" t="str">
        <f t="shared" si="6279"/>
        <v>#DIV/0!</v>
      </c>
      <c r="BY381" s="52" t="str">
        <f t="shared" si="73"/>
        <v>#DIV/0!</v>
      </c>
      <c r="BZ381" s="52" t="str">
        <f t="shared" si="74"/>
        <v>#DIV/0!</v>
      </c>
      <c r="CA381" s="36" t="str">
        <f t="shared" si="75"/>
        <v>#DIV/0!</v>
      </c>
      <c r="CB381" s="53" t="str">
        <f t="shared" ref="CB381:CC381" si="6280">POWER(AB381,CB$1)</f>
        <v>#DIV/0!</v>
      </c>
      <c r="CC381" s="53" t="str">
        <f t="shared" si="6280"/>
        <v>#DIV/0!</v>
      </c>
      <c r="CD381" s="54" t="str">
        <f t="shared" si="77"/>
        <v>#DIV/0!</v>
      </c>
      <c r="CE381" s="55" t="str">
        <f t="shared" si="78"/>
        <v>#DIV/0!</v>
      </c>
      <c r="CF381" s="55" t="str">
        <f t="shared" si="79"/>
        <v>#DIV/0!</v>
      </c>
      <c r="CG381" s="55" t="str">
        <f t="shared" si="80"/>
        <v>#DIV/0!</v>
      </c>
      <c r="CH381" s="39" t="str">
        <f t="shared" si="81"/>
        <v>#DIV/0!</v>
      </c>
      <c r="CI381" s="51" t="str">
        <f t="shared" si="82"/>
        <v>#DIV/0!</v>
      </c>
      <c r="CJ381" s="52" t="str">
        <f t="shared" si="83"/>
        <v>#DIV/0!</v>
      </c>
      <c r="CK381" s="52" t="str">
        <f t="shared" si="84"/>
        <v>#DIV/0!</v>
      </c>
      <c r="CL381" s="36" t="str">
        <f t="shared" si="85"/>
        <v>#DIV/0!</v>
      </c>
      <c r="CM381" s="53" t="str">
        <f t="shared" si="86"/>
        <v>#DIV/0!</v>
      </c>
      <c r="CN381" s="54" t="str">
        <f t="shared" si="87"/>
        <v>#DIV/0!</v>
      </c>
      <c r="CO381" s="55" t="str">
        <f t="shared" si="88"/>
        <v>#DIV/0!</v>
      </c>
      <c r="CP381" s="55" t="str">
        <f t="shared" si="89"/>
        <v>#DIV/0!</v>
      </c>
      <c r="CQ381" s="55" t="str">
        <f t="shared" si="90"/>
        <v>#DIV/0!</v>
      </c>
      <c r="CR381" s="39" t="str">
        <f t="shared" si="91"/>
        <v>#DIV/0!</v>
      </c>
      <c r="CS381" s="51" t="str">
        <f t="shared" si="92"/>
        <v>#DIV/0!</v>
      </c>
      <c r="CT381" s="51" t="str">
        <f t="shared" si="93"/>
        <v>#DIV/0!</v>
      </c>
      <c r="CU381" s="52" t="str">
        <f t="shared" si="94"/>
        <v>#DIV/0!</v>
      </c>
      <c r="CV381" s="52" t="str">
        <f t="shared" si="95"/>
        <v>#DIV/0!</v>
      </c>
      <c r="CW381" s="36" t="str">
        <f t="shared" si="96"/>
        <v>#DIV/0!</v>
      </c>
      <c r="CX381" s="53" t="str">
        <f t="shared" si="97"/>
        <v>#DIV/0!</v>
      </c>
      <c r="CY381" s="53" t="str">
        <f t="shared" si="98"/>
        <v>#DIV/0!</v>
      </c>
      <c r="CZ381" s="54" t="str">
        <f t="shared" si="99"/>
        <v>#DIV/0!</v>
      </c>
      <c r="DA381" s="55" t="str">
        <f t="shared" si="100"/>
        <v>#DIV/0!</v>
      </c>
      <c r="DB381" s="55" t="str">
        <f t="shared" si="101"/>
        <v>#DIV/0!</v>
      </c>
      <c r="DC381" s="55" t="str">
        <f t="shared" si="102"/>
        <v>#DIV/0!</v>
      </c>
      <c r="DD381" s="39" t="str">
        <f t="shared" si="103"/>
        <v>#DIV/0!</v>
      </c>
      <c r="DE381" s="51" t="str">
        <f t="shared" ref="DE381:DG381" si="6281">DE$1*X381</f>
        <v>#DIV/0!</v>
      </c>
      <c r="DF381" s="51" t="str">
        <f t="shared" si="6281"/>
        <v>#DIV/0!</v>
      </c>
      <c r="DG381" s="51" t="str">
        <f t="shared" si="6281"/>
        <v>#DIV/0!</v>
      </c>
      <c r="DH381" s="52" t="str">
        <f t="shared" si="105"/>
        <v>#DIV/0!</v>
      </c>
      <c r="DI381" s="52" t="str">
        <f t="shared" si="106"/>
        <v>#DIV/0!</v>
      </c>
      <c r="DJ381" s="36" t="str">
        <f t="shared" si="107"/>
        <v>#DIV/0!</v>
      </c>
      <c r="DK381" s="53" t="str">
        <f t="shared" ref="DK381:DM381" si="6282">POWER(AB381,DK$1)</f>
        <v>#DIV/0!</v>
      </c>
      <c r="DL381" s="53" t="str">
        <f t="shared" si="6282"/>
        <v>#DIV/0!</v>
      </c>
      <c r="DM381" s="53" t="str">
        <f t="shared" si="6282"/>
        <v>#DIV/0!</v>
      </c>
      <c r="DN381" s="54" t="str">
        <f t="shared" si="109"/>
        <v>#DIV/0!</v>
      </c>
      <c r="DO381" s="55" t="str">
        <f t="shared" si="110"/>
        <v>#DIV/0!</v>
      </c>
      <c r="DP381" s="55" t="str">
        <f t="shared" si="111"/>
        <v>#DIV/0!</v>
      </c>
      <c r="DQ381" s="55" t="str">
        <f t="shared" si="112"/>
        <v>#DIV/0!</v>
      </c>
      <c r="DR381" s="39" t="str">
        <f t="shared" si="113"/>
        <v>#DIV/0!</v>
      </c>
      <c r="DS381" s="51" t="str">
        <f t="shared" si="114"/>
        <v>#DIV/0!</v>
      </c>
      <c r="DT381" s="52" t="str">
        <f t="shared" si="115"/>
        <v>#DIV/0!</v>
      </c>
      <c r="DU381" s="52" t="str">
        <f t="shared" si="116"/>
        <v>#DIV/0!</v>
      </c>
      <c r="DV381" s="36" t="str">
        <f t="shared" si="117"/>
        <v>#DIV/0!</v>
      </c>
      <c r="DW381" s="53" t="str">
        <f t="shared" si="118"/>
        <v>#DIV/0!</v>
      </c>
      <c r="DX381" s="54" t="str">
        <f t="shared" si="119"/>
        <v>#DIV/0!</v>
      </c>
      <c r="DY381" s="55" t="str">
        <f t="shared" si="120"/>
        <v>#DIV/0!</v>
      </c>
      <c r="DZ381" s="55" t="str">
        <f t="shared" si="121"/>
        <v>#DIV/0!</v>
      </c>
      <c r="EA381" s="55" t="str">
        <f t="shared" si="122"/>
        <v>#DIV/0!</v>
      </c>
      <c r="EB381" s="39" t="str">
        <f t="shared" si="123"/>
        <v>#DIV/0!</v>
      </c>
      <c r="EC381" s="56" t="str">
        <f t="shared" ref="EC381:ED381" si="6283">CE381+CO381+DA381+DO381+DY381</f>
        <v>#DIV/0!</v>
      </c>
      <c r="ED381" s="56" t="str">
        <f t="shared" si="6283"/>
        <v>#DIV/0!</v>
      </c>
      <c r="EE381" s="56" t="str">
        <f t="shared" si="125"/>
        <v>#DIV/0!</v>
      </c>
      <c r="EF381" s="57" t="str">
        <f t="shared" si="126"/>
        <v>#DIV/0!</v>
      </c>
      <c r="EG381" s="51" t="str">
        <f t="shared" si="127"/>
        <v>#DIV/0!</v>
      </c>
      <c r="EH381" s="52" t="str">
        <f t="shared" si="128"/>
        <v>#DIV/0!</v>
      </c>
      <c r="EI381" s="52" t="str">
        <f t="shared" si="129"/>
        <v>#DIV/0!</v>
      </c>
      <c r="EJ381" s="36" t="str">
        <f t="shared" si="130"/>
        <v>#DIV/0!</v>
      </c>
      <c r="EK381" s="53" t="str">
        <f t="shared" si="131"/>
        <v>#DIV/0!</v>
      </c>
      <c r="EL381" s="54" t="str">
        <f t="shared" si="132"/>
        <v>#DIV/0!</v>
      </c>
      <c r="EM381" s="55" t="str">
        <f t="shared" si="133"/>
        <v>#DIV/0!</v>
      </c>
      <c r="EN381" s="55" t="str">
        <f t="shared" si="134"/>
        <v>#DIV/0!</v>
      </c>
      <c r="EO381" s="55" t="str">
        <f t="shared" si="135"/>
        <v>#DIV/0!</v>
      </c>
      <c r="EP381" s="39" t="str">
        <f t="shared" si="136"/>
        <v>#DIV/0!</v>
      </c>
      <c r="EQ381" s="56" t="str">
        <f t="shared" ref="EQ381:ER381" si="6284">BS381+EM381</f>
        <v>#DIV/0!</v>
      </c>
      <c r="ER381" s="56" t="str">
        <f t="shared" si="6284"/>
        <v>#DIV/0!</v>
      </c>
      <c r="ES381" s="56" t="str">
        <f t="shared" si="138"/>
        <v>#DIV/0!</v>
      </c>
      <c r="ET381" s="57" t="str">
        <f t="shared" si="139"/>
        <v>#DIV/0!</v>
      </c>
      <c r="EU381" s="51" t="str">
        <f t="shared" si="140"/>
        <v>#DIV/0!</v>
      </c>
      <c r="EV381" s="52" t="str">
        <f t="shared" si="141"/>
        <v>#DIV/0!</v>
      </c>
      <c r="EW381" s="52" t="str">
        <f t="shared" si="142"/>
        <v>#DIV/0!</v>
      </c>
      <c r="EX381" s="36" t="str">
        <f t="shared" si="143"/>
        <v>#DIV/0!</v>
      </c>
      <c r="EY381" s="53" t="str">
        <f t="shared" si="144"/>
        <v>#DIV/0!</v>
      </c>
      <c r="EZ381" s="54" t="str">
        <f t="shared" si="145"/>
        <v>#DIV/0!</v>
      </c>
      <c r="FA381" s="55" t="str">
        <f t="shared" si="146"/>
        <v>#DIV/0!</v>
      </c>
      <c r="FB381" s="55" t="str">
        <f t="shared" si="147"/>
        <v>#DIV/0!</v>
      </c>
      <c r="FC381" s="55" t="str">
        <f t="shared" si="148"/>
        <v>#DIV/0!</v>
      </c>
      <c r="FD381" s="39" t="str">
        <f t="shared" si="149"/>
        <v>#DIV/0!</v>
      </c>
      <c r="FE381" s="51" t="str">
        <f t="shared" si="150"/>
        <v>#DIV/0!</v>
      </c>
      <c r="FF381" s="52" t="str">
        <f t="shared" si="151"/>
        <v>#DIV/0!</v>
      </c>
      <c r="FG381" s="52" t="str">
        <f t="shared" si="152"/>
        <v>#DIV/0!</v>
      </c>
      <c r="FH381" s="36" t="str">
        <f t="shared" si="153"/>
        <v>#DIV/0!</v>
      </c>
      <c r="FI381" s="53" t="str">
        <f t="shared" si="154"/>
        <v>#DIV/0!</v>
      </c>
      <c r="FJ381" s="54" t="str">
        <f t="shared" si="155"/>
        <v>#DIV/0!</v>
      </c>
      <c r="FK381" s="55" t="str">
        <f t="shared" si="156"/>
        <v>#DIV/0!</v>
      </c>
      <c r="FL381" s="55" t="str">
        <f t="shared" si="157"/>
        <v>#DIV/0!</v>
      </c>
      <c r="FM381" s="55" t="str">
        <f t="shared" si="158"/>
        <v>#DIV/0!</v>
      </c>
      <c r="FN381" s="39" t="str">
        <f t="shared" si="159"/>
        <v>#DIV/0!</v>
      </c>
      <c r="FO381" s="56" t="str">
        <f t="shared" si="160"/>
        <v>#DIV/0!</v>
      </c>
      <c r="FP381" s="56" t="str">
        <f t="shared" si="161"/>
        <v>#DIV/0!</v>
      </c>
      <c r="FQ381" s="56" t="str">
        <f t="shared" si="162"/>
        <v>#DIV/0!</v>
      </c>
      <c r="FR381" s="57" t="str">
        <f t="shared" si="163"/>
        <v>#DIV/0!</v>
      </c>
      <c r="FS381" s="51" t="str">
        <f t="shared" si="164"/>
        <v>#DIV/0!</v>
      </c>
      <c r="FT381" s="51" t="str">
        <f t="shared" si="165"/>
        <v>#DIV/0!</v>
      </c>
      <c r="FU381" s="52" t="str">
        <f t="shared" si="166"/>
        <v>#DIV/0!</v>
      </c>
      <c r="FV381" s="52" t="str">
        <f t="shared" si="167"/>
        <v>#DIV/0!</v>
      </c>
      <c r="FW381" s="36" t="str">
        <f t="shared" si="168"/>
        <v>#DIV/0!</v>
      </c>
      <c r="FX381" s="53" t="str">
        <f t="shared" si="169"/>
        <v>#DIV/0!</v>
      </c>
      <c r="FY381" s="53" t="str">
        <f t="shared" si="170"/>
        <v>#DIV/0!</v>
      </c>
      <c r="FZ381" s="54" t="str">
        <f t="shared" si="171"/>
        <v>#DIV/0!</v>
      </c>
      <c r="GA381" s="55" t="str">
        <f t="shared" si="172"/>
        <v>#DIV/0!</v>
      </c>
      <c r="GB381" s="55" t="str">
        <f t="shared" si="173"/>
        <v>#DIV/0!</v>
      </c>
      <c r="GC381" s="55" t="str">
        <f t="shared" si="174"/>
        <v>#DIV/0!</v>
      </c>
      <c r="GD381" s="39" t="str">
        <f t="shared" si="175"/>
        <v>#DIV/0!</v>
      </c>
      <c r="GE381" s="58">
        <f t="shared" si="176"/>
        <v>-0.5</v>
      </c>
      <c r="GF381" s="42">
        <f t="shared" si="177"/>
        <v>-0.8660254038</v>
      </c>
      <c r="GG381" s="58">
        <f t="shared" si="178"/>
        <v>-2.094395102</v>
      </c>
      <c r="GH381" s="42">
        <f t="shared" si="179"/>
        <v>1</v>
      </c>
      <c r="GI381" s="59">
        <f t="shared" si="180"/>
        <v>-0.5</v>
      </c>
      <c r="GJ381" s="43">
        <f t="shared" si="181"/>
        <v>0.8660254038</v>
      </c>
      <c r="GK381" s="59">
        <f t="shared" si="182"/>
        <v>2.094395102</v>
      </c>
      <c r="GL381" s="43">
        <f t="shared" si="183"/>
        <v>1</v>
      </c>
      <c r="GM381" s="51">
        <f t="shared" si="184"/>
        <v>-2.094395102</v>
      </c>
      <c r="GN381" s="51" t="str">
        <f t="shared" si="185"/>
        <v>#DIV/0!</v>
      </c>
      <c r="GO381" s="52" t="str">
        <f t="shared" si="186"/>
        <v>#DIV/0!</v>
      </c>
      <c r="GP381" s="52" t="str">
        <f t="shared" si="187"/>
        <v>#DIV/0!</v>
      </c>
      <c r="GQ381" s="36" t="str">
        <f t="shared" si="188"/>
        <v>#DIV/0!</v>
      </c>
      <c r="GR381" s="53">
        <f t="shared" si="189"/>
        <v>1</v>
      </c>
      <c r="GS381" s="53" t="str">
        <f t="shared" si="190"/>
        <v>#DIV/0!</v>
      </c>
      <c r="GT381" s="54" t="str">
        <f t="shared" si="191"/>
        <v>#DIV/0!</v>
      </c>
      <c r="GU381" s="55" t="str">
        <f t="shared" si="192"/>
        <v>#DIV/0!</v>
      </c>
      <c r="GV381" s="55" t="str">
        <f t="shared" si="193"/>
        <v>#DIV/0!</v>
      </c>
      <c r="GW381" s="55" t="str">
        <f t="shared" si="194"/>
        <v>#DIV/0!</v>
      </c>
      <c r="GX381" s="39" t="str">
        <f t="shared" si="195"/>
        <v>#DIV/0!</v>
      </c>
      <c r="GY381" s="51">
        <f t="shared" si="196"/>
        <v>2.094395102</v>
      </c>
      <c r="GZ381" s="51" t="str">
        <f t="shared" si="197"/>
        <v>#DIV/0!</v>
      </c>
      <c r="HA381" s="52" t="str">
        <f t="shared" si="198"/>
        <v>#DIV/0!</v>
      </c>
      <c r="HB381" s="52" t="str">
        <f t="shared" si="199"/>
        <v>#DIV/0!</v>
      </c>
      <c r="HC381" s="36" t="str">
        <f t="shared" si="200"/>
        <v>#DIV/0!</v>
      </c>
      <c r="HD381" s="53">
        <f t="shared" si="201"/>
        <v>1</v>
      </c>
      <c r="HE381" s="53" t="str">
        <f t="shared" si="202"/>
        <v>#DIV/0!</v>
      </c>
      <c r="HF381" s="54" t="str">
        <f t="shared" si="203"/>
        <v>#DIV/0!</v>
      </c>
      <c r="HG381" s="55" t="str">
        <f t="shared" si="204"/>
        <v>#DIV/0!</v>
      </c>
      <c r="HH381" s="55" t="str">
        <f t="shared" si="205"/>
        <v>#DIV/0!</v>
      </c>
      <c r="HI381" s="55" t="str">
        <f t="shared" si="206"/>
        <v>#DIV/0!</v>
      </c>
      <c r="HJ381" s="39" t="str">
        <f t="shared" si="207"/>
        <v>#DIV/0!</v>
      </c>
      <c r="HK381" s="51">
        <f t="shared" si="208"/>
        <v>2.094395102</v>
      </c>
      <c r="HL381" s="51" t="str">
        <f t="shared" si="209"/>
        <v>#DIV/0!</v>
      </c>
      <c r="HM381" s="52" t="str">
        <f t="shared" si="210"/>
        <v>#DIV/0!</v>
      </c>
      <c r="HN381" s="52" t="str">
        <f t="shared" si="211"/>
        <v>#DIV/0!</v>
      </c>
      <c r="HO381" s="36" t="str">
        <f t="shared" si="212"/>
        <v>#DIV/0!</v>
      </c>
      <c r="HP381" s="53">
        <f t="shared" si="213"/>
        <v>1</v>
      </c>
      <c r="HQ381" s="53" t="str">
        <f t="shared" si="214"/>
        <v>#DIV/0!</v>
      </c>
      <c r="HR381" s="54" t="str">
        <f t="shared" si="215"/>
        <v>#DIV/0!</v>
      </c>
      <c r="HS381" s="55" t="str">
        <f t="shared" si="216"/>
        <v>#DIV/0!</v>
      </c>
      <c r="HT381" s="55" t="str">
        <f t="shared" si="217"/>
        <v>#DIV/0!</v>
      </c>
      <c r="HU381" s="55" t="str">
        <f t="shared" si="218"/>
        <v>#DIV/0!</v>
      </c>
      <c r="HV381" s="39" t="str">
        <f t="shared" si="219"/>
        <v>#DIV/0!</v>
      </c>
      <c r="HW381" s="51">
        <f t="shared" si="220"/>
        <v>-2.094395102</v>
      </c>
      <c r="HX381" s="51" t="str">
        <f t="shared" si="221"/>
        <v>#DIV/0!</v>
      </c>
      <c r="HY381" s="52" t="str">
        <f t="shared" si="222"/>
        <v>#DIV/0!</v>
      </c>
      <c r="HZ381" s="52" t="str">
        <f t="shared" si="223"/>
        <v>#DIV/0!</v>
      </c>
      <c r="IA381" s="36" t="str">
        <f t="shared" si="224"/>
        <v>#DIV/0!</v>
      </c>
      <c r="IB381" s="53">
        <f t="shared" si="225"/>
        <v>1</v>
      </c>
      <c r="IC381" s="53" t="str">
        <f t="shared" si="226"/>
        <v>#DIV/0!</v>
      </c>
      <c r="ID381" s="54" t="str">
        <f t="shared" si="227"/>
        <v>#DIV/0!</v>
      </c>
      <c r="IE381" s="55" t="str">
        <f t="shared" si="228"/>
        <v>#DIV/0!</v>
      </c>
      <c r="IF381" s="55" t="str">
        <f t="shared" si="229"/>
        <v>#DIV/0!</v>
      </c>
      <c r="IG381" s="55" t="str">
        <f t="shared" si="230"/>
        <v>#DIV/0!</v>
      </c>
      <c r="IH381" s="39" t="str">
        <f t="shared" si="231"/>
        <v>#DIV/0!</v>
      </c>
    </row>
    <row r="382" ht="12.75" customHeight="1">
      <c r="A382" s="44" t="str">
        <f>'Execute Cubic'!U377</f>
        <v/>
      </c>
      <c r="B382" s="44" t="str">
        <f>'Execute Cubic'!V377</f>
        <v/>
      </c>
      <c r="C382" s="44" t="str">
        <f>'Execute Cubic'!W377</f>
        <v/>
      </c>
      <c r="D382" s="44" t="str">
        <f>'Execute Cubic'!X377</f>
        <v/>
      </c>
      <c r="E382" s="44">
        <f t="shared" ref="E382:H382" si="6285">0</f>
        <v>0</v>
      </c>
      <c r="F382" s="44">
        <f t="shared" si="6285"/>
        <v>0</v>
      </c>
      <c r="G382" s="44">
        <f t="shared" si="6285"/>
        <v>0</v>
      </c>
      <c r="H382" s="44">
        <f t="shared" si="6285"/>
        <v>0</v>
      </c>
      <c r="I382" s="45" t="str">
        <f t="shared" si="27"/>
        <v>#DIV/0!</v>
      </c>
      <c r="J382" s="45" t="str">
        <f t="shared" si="28"/>
        <v>#DIV/0!</v>
      </c>
      <c r="K382" s="46" t="str">
        <f t="shared" si="29"/>
        <v>#DIV/0!</v>
      </c>
      <c r="L382" s="46" t="str">
        <f t="shared" si="30"/>
        <v>#DIV/0!</v>
      </c>
      <c r="M382" s="47" t="str">
        <f t="shared" si="31"/>
        <v>#DIV/0!</v>
      </c>
      <c r="N382" s="47" t="str">
        <f t="shared" si="32"/>
        <v>#DIV/0!</v>
      </c>
      <c r="O382" s="48" t="str">
        <f t="shared" ref="O382:R382" si="6286">ATAN2(A382,E382)</f>
        <v>#DIV/0!</v>
      </c>
      <c r="P382" s="48" t="str">
        <f t="shared" si="6286"/>
        <v>#DIV/0!</v>
      </c>
      <c r="Q382" s="48" t="str">
        <f t="shared" si="6286"/>
        <v>#DIV/0!</v>
      </c>
      <c r="R382" s="48" t="str">
        <f t="shared" si="6286"/>
        <v>#DIV/0!</v>
      </c>
      <c r="S382" s="48">
        <f t="shared" ref="S382:V382" si="6287">SQRT(POWER(A382,2)+POWER(E382,2))</f>
        <v>0</v>
      </c>
      <c r="T382" s="48">
        <f t="shared" si="6287"/>
        <v>0</v>
      </c>
      <c r="U382" s="48">
        <f t="shared" si="6287"/>
        <v>0</v>
      </c>
      <c r="V382" s="48">
        <f t="shared" si="6287"/>
        <v>0</v>
      </c>
      <c r="W382" s="49" t="str">
        <f t="shared" ref="W382:Z382" si="6288">O382-$O382</f>
        <v>#DIV/0!</v>
      </c>
      <c r="X382" s="49" t="str">
        <f t="shared" si="6288"/>
        <v>#DIV/0!</v>
      </c>
      <c r="Y382" s="49" t="str">
        <f t="shared" si="6288"/>
        <v>#DIV/0!</v>
      </c>
      <c r="Z382" s="49" t="str">
        <f t="shared" si="6288"/>
        <v>#DIV/0!</v>
      </c>
      <c r="AA382" s="49" t="str">
        <f t="shared" ref="AA382:AD382" si="6289">S382/$S382</f>
        <v>#DIV/0!</v>
      </c>
      <c r="AB382" s="49" t="str">
        <f t="shared" si="6289"/>
        <v>#DIV/0!</v>
      </c>
      <c r="AC382" s="49" t="str">
        <f t="shared" si="6289"/>
        <v>#DIV/0!</v>
      </c>
      <c r="AD382" s="49" t="str">
        <f t="shared" si="6289"/>
        <v>#DIV/0!</v>
      </c>
      <c r="AE382" s="50" t="str">
        <f t="shared" ref="AE382:AH382" si="6290">AA382*COS(W382)</f>
        <v>#DIV/0!</v>
      </c>
      <c r="AF382" s="50" t="str">
        <f t="shared" si="6290"/>
        <v>#DIV/0!</v>
      </c>
      <c r="AG382" s="50" t="str">
        <f t="shared" si="6290"/>
        <v>#DIV/0!</v>
      </c>
      <c r="AH382" s="50" t="str">
        <f t="shared" si="6290"/>
        <v>#DIV/0!</v>
      </c>
      <c r="AI382" s="44" t="str">
        <f t="shared" ref="AI382:AL382" si="6291">AA382*SIN(W382)</f>
        <v>#DIV/0!</v>
      </c>
      <c r="AJ382" s="44" t="str">
        <f t="shared" si="6291"/>
        <v>#DIV/0!</v>
      </c>
      <c r="AK382" s="44" t="str">
        <f t="shared" si="6291"/>
        <v>#DIV/0!</v>
      </c>
      <c r="AL382" s="44" t="str">
        <f t="shared" si="6291"/>
        <v>#DIV/0!</v>
      </c>
      <c r="AM382" s="51" t="str">
        <f t="shared" si="39"/>
        <v>#DIV/0!</v>
      </c>
      <c r="AN382" s="52" t="str">
        <f t="shared" si="40"/>
        <v>#DIV/0!</v>
      </c>
      <c r="AO382" s="52" t="str">
        <f t="shared" si="41"/>
        <v>#DIV/0!</v>
      </c>
      <c r="AP382" s="36" t="str">
        <f t="shared" si="42"/>
        <v>#DIV/0!</v>
      </c>
      <c r="AQ382" s="53" t="str">
        <f t="shared" si="43"/>
        <v>#DIV/0!</v>
      </c>
      <c r="AR382" s="54" t="str">
        <f t="shared" si="44"/>
        <v>#DIV/0!</v>
      </c>
      <c r="AS382" s="55" t="str">
        <f t="shared" si="45"/>
        <v>#DIV/0!</v>
      </c>
      <c r="AT382" s="55" t="str">
        <f t="shared" si="46"/>
        <v>#DIV/0!</v>
      </c>
      <c r="AU382" s="55" t="str">
        <f t="shared" si="47"/>
        <v>#DIV/0!</v>
      </c>
      <c r="AV382" s="39" t="str">
        <f t="shared" si="48"/>
        <v>#DIV/0!</v>
      </c>
      <c r="AW382" s="51" t="str">
        <f t="shared" ref="AW382:AX382" si="6292">AW$1*X382</f>
        <v>#DIV/0!</v>
      </c>
      <c r="AX382" s="51" t="str">
        <f t="shared" si="6292"/>
        <v>#DIV/0!</v>
      </c>
      <c r="AY382" s="52" t="str">
        <f t="shared" si="50"/>
        <v>#DIV/0!</v>
      </c>
      <c r="AZ382" s="52" t="str">
        <f t="shared" si="51"/>
        <v>#DIV/0!</v>
      </c>
      <c r="BA382" s="36" t="str">
        <f t="shared" si="52"/>
        <v>#DIV/0!</v>
      </c>
      <c r="BB382" s="53" t="str">
        <f t="shared" ref="BB382:BC382" si="6293">POWER(AB382,BB$1)</f>
        <v>#DIV/0!</v>
      </c>
      <c r="BC382" s="53" t="str">
        <f t="shared" si="6293"/>
        <v>#DIV/0!</v>
      </c>
      <c r="BD382" s="54" t="str">
        <f t="shared" si="54"/>
        <v>#DIV/0!</v>
      </c>
      <c r="BE382" s="55" t="str">
        <f t="shared" si="55"/>
        <v>#DIV/0!</v>
      </c>
      <c r="BF382" s="55" t="str">
        <f t="shared" si="56"/>
        <v>#DIV/0!</v>
      </c>
      <c r="BG382" s="55" t="str">
        <f t="shared" si="57"/>
        <v>#DIV/0!</v>
      </c>
      <c r="BH382" s="39" t="str">
        <f t="shared" si="58"/>
        <v>#DIV/0!</v>
      </c>
      <c r="BI382" s="51" t="str">
        <f t="shared" si="59"/>
        <v>#DIV/0!</v>
      </c>
      <c r="BJ382" s="52" t="str">
        <f t="shared" si="60"/>
        <v>#DIV/0!</v>
      </c>
      <c r="BK382" s="52" t="str">
        <f t="shared" si="61"/>
        <v>#DIV/0!</v>
      </c>
      <c r="BL382" s="36" t="str">
        <f t="shared" si="62"/>
        <v>#DIV/0!</v>
      </c>
      <c r="BM382" s="53" t="str">
        <f t="shared" si="63"/>
        <v>#DIV/0!</v>
      </c>
      <c r="BN382" s="54" t="str">
        <f t="shared" si="64"/>
        <v>#DIV/0!</v>
      </c>
      <c r="BO382" s="55" t="str">
        <f t="shared" si="65"/>
        <v>#DIV/0!</v>
      </c>
      <c r="BP382" s="55" t="str">
        <f t="shared" si="66"/>
        <v>#DIV/0!</v>
      </c>
      <c r="BQ382" s="55" t="str">
        <f t="shared" si="67"/>
        <v>#DIV/0!</v>
      </c>
      <c r="BR382" s="39" t="str">
        <f t="shared" si="68"/>
        <v>#DIV/0!</v>
      </c>
      <c r="BS382" s="56" t="str">
        <f t="shared" ref="BS382:BT382" si="6294">AS382+BE382+BO382</f>
        <v>#DIV/0!</v>
      </c>
      <c r="BT382" s="56" t="str">
        <f t="shared" si="6294"/>
        <v>#DIV/0!</v>
      </c>
      <c r="BU382" s="56" t="str">
        <f t="shared" si="70"/>
        <v>#DIV/0!</v>
      </c>
      <c r="BV382" s="57" t="str">
        <f t="shared" si="71"/>
        <v>#DIV/0!</v>
      </c>
      <c r="BW382" s="51" t="str">
        <f t="shared" ref="BW382:BX382" si="6295">BW$1*X382</f>
        <v>#DIV/0!</v>
      </c>
      <c r="BX382" s="51" t="str">
        <f t="shared" si="6295"/>
        <v>#DIV/0!</v>
      </c>
      <c r="BY382" s="52" t="str">
        <f t="shared" si="73"/>
        <v>#DIV/0!</v>
      </c>
      <c r="BZ382" s="52" t="str">
        <f t="shared" si="74"/>
        <v>#DIV/0!</v>
      </c>
      <c r="CA382" s="36" t="str">
        <f t="shared" si="75"/>
        <v>#DIV/0!</v>
      </c>
      <c r="CB382" s="53" t="str">
        <f t="shared" ref="CB382:CC382" si="6296">POWER(AB382,CB$1)</f>
        <v>#DIV/0!</v>
      </c>
      <c r="CC382" s="53" t="str">
        <f t="shared" si="6296"/>
        <v>#DIV/0!</v>
      </c>
      <c r="CD382" s="54" t="str">
        <f t="shared" si="77"/>
        <v>#DIV/0!</v>
      </c>
      <c r="CE382" s="55" t="str">
        <f t="shared" si="78"/>
        <v>#DIV/0!</v>
      </c>
      <c r="CF382" s="55" t="str">
        <f t="shared" si="79"/>
        <v>#DIV/0!</v>
      </c>
      <c r="CG382" s="55" t="str">
        <f t="shared" si="80"/>
        <v>#DIV/0!</v>
      </c>
      <c r="CH382" s="39" t="str">
        <f t="shared" si="81"/>
        <v>#DIV/0!</v>
      </c>
      <c r="CI382" s="51" t="str">
        <f t="shared" si="82"/>
        <v>#DIV/0!</v>
      </c>
      <c r="CJ382" s="52" t="str">
        <f t="shared" si="83"/>
        <v>#DIV/0!</v>
      </c>
      <c r="CK382" s="52" t="str">
        <f t="shared" si="84"/>
        <v>#DIV/0!</v>
      </c>
      <c r="CL382" s="36" t="str">
        <f t="shared" si="85"/>
        <v>#DIV/0!</v>
      </c>
      <c r="CM382" s="53" t="str">
        <f t="shared" si="86"/>
        <v>#DIV/0!</v>
      </c>
      <c r="CN382" s="54" t="str">
        <f t="shared" si="87"/>
        <v>#DIV/0!</v>
      </c>
      <c r="CO382" s="55" t="str">
        <f t="shared" si="88"/>
        <v>#DIV/0!</v>
      </c>
      <c r="CP382" s="55" t="str">
        <f t="shared" si="89"/>
        <v>#DIV/0!</v>
      </c>
      <c r="CQ382" s="55" t="str">
        <f t="shared" si="90"/>
        <v>#DIV/0!</v>
      </c>
      <c r="CR382" s="39" t="str">
        <f t="shared" si="91"/>
        <v>#DIV/0!</v>
      </c>
      <c r="CS382" s="51" t="str">
        <f t="shared" si="92"/>
        <v>#DIV/0!</v>
      </c>
      <c r="CT382" s="51" t="str">
        <f t="shared" si="93"/>
        <v>#DIV/0!</v>
      </c>
      <c r="CU382" s="52" t="str">
        <f t="shared" si="94"/>
        <v>#DIV/0!</v>
      </c>
      <c r="CV382" s="52" t="str">
        <f t="shared" si="95"/>
        <v>#DIV/0!</v>
      </c>
      <c r="CW382" s="36" t="str">
        <f t="shared" si="96"/>
        <v>#DIV/0!</v>
      </c>
      <c r="CX382" s="53" t="str">
        <f t="shared" si="97"/>
        <v>#DIV/0!</v>
      </c>
      <c r="CY382" s="53" t="str">
        <f t="shared" si="98"/>
        <v>#DIV/0!</v>
      </c>
      <c r="CZ382" s="54" t="str">
        <f t="shared" si="99"/>
        <v>#DIV/0!</v>
      </c>
      <c r="DA382" s="55" t="str">
        <f t="shared" si="100"/>
        <v>#DIV/0!</v>
      </c>
      <c r="DB382" s="55" t="str">
        <f t="shared" si="101"/>
        <v>#DIV/0!</v>
      </c>
      <c r="DC382" s="55" t="str">
        <f t="shared" si="102"/>
        <v>#DIV/0!</v>
      </c>
      <c r="DD382" s="39" t="str">
        <f t="shared" si="103"/>
        <v>#DIV/0!</v>
      </c>
      <c r="DE382" s="51" t="str">
        <f t="shared" ref="DE382:DG382" si="6297">DE$1*X382</f>
        <v>#DIV/0!</v>
      </c>
      <c r="DF382" s="51" t="str">
        <f t="shared" si="6297"/>
        <v>#DIV/0!</v>
      </c>
      <c r="DG382" s="51" t="str">
        <f t="shared" si="6297"/>
        <v>#DIV/0!</v>
      </c>
      <c r="DH382" s="52" t="str">
        <f t="shared" si="105"/>
        <v>#DIV/0!</v>
      </c>
      <c r="DI382" s="52" t="str">
        <f t="shared" si="106"/>
        <v>#DIV/0!</v>
      </c>
      <c r="DJ382" s="36" t="str">
        <f t="shared" si="107"/>
        <v>#DIV/0!</v>
      </c>
      <c r="DK382" s="53" t="str">
        <f t="shared" ref="DK382:DM382" si="6298">POWER(AB382,DK$1)</f>
        <v>#DIV/0!</v>
      </c>
      <c r="DL382" s="53" t="str">
        <f t="shared" si="6298"/>
        <v>#DIV/0!</v>
      </c>
      <c r="DM382" s="53" t="str">
        <f t="shared" si="6298"/>
        <v>#DIV/0!</v>
      </c>
      <c r="DN382" s="54" t="str">
        <f t="shared" si="109"/>
        <v>#DIV/0!</v>
      </c>
      <c r="DO382" s="55" t="str">
        <f t="shared" si="110"/>
        <v>#DIV/0!</v>
      </c>
      <c r="DP382" s="55" t="str">
        <f t="shared" si="111"/>
        <v>#DIV/0!</v>
      </c>
      <c r="DQ382" s="55" t="str">
        <f t="shared" si="112"/>
        <v>#DIV/0!</v>
      </c>
      <c r="DR382" s="39" t="str">
        <f t="shared" si="113"/>
        <v>#DIV/0!</v>
      </c>
      <c r="DS382" s="51" t="str">
        <f t="shared" si="114"/>
        <v>#DIV/0!</v>
      </c>
      <c r="DT382" s="52" t="str">
        <f t="shared" si="115"/>
        <v>#DIV/0!</v>
      </c>
      <c r="DU382" s="52" t="str">
        <f t="shared" si="116"/>
        <v>#DIV/0!</v>
      </c>
      <c r="DV382" s="36" t="str">
        <f t="shared" si="117"/>
        <v>#DIV/0!</v>
      </c>
      <c r="DW382" s="53" t="str">
        <f t="shared" si="118"/>
        <v>#DIV/0!</v>
      </c>
      <c r="DX382" s="54" t="str">
        <f t="shared" si="119"/>
        <v>#DIV/0!</v>
      </c>
      <c r="DY382" s="55" t="str">
        <f t="shared" si="120"/>
        <v>#DIV/0!</v>
      </c>
      <c r="DZ382" s="55" t="str">
        <f t="shared" si="121"/>
        <v>#DIV/0!</v>
      </c>
      <c r="EA382" s="55" t="str">
        <f t="shared" si="122"/>
        <v>#DIV/0!</v>
      </c>
      <c r="EB382" s="39" t="str">
        <f t="shared" si="123"/>
        <v>#DIV/0!</v>
      </c>
      <c r="EC382" s="56" t="str">
        <f t="shared" ref="EC382:ED382" si="6299">CE382+CO382+DA382+DO382+DY382</f>
        <v>#DIV/0!</v>
      </c>
      <c r="ED382" s="56" t="str">
        <f t="shared" si="6299"/>
        <v>#DIV/0!</v>
      </c>
      <c r="EE382" s="56" t="str">
        <f t="shared" si="125"/>
        <v>#DIV/0!</v>
      </c>
      <c r="EF382" s="57" t="str">
        <f t="shared" si="126"/>
        <v>#DIV/0!</v>
      </c>
      <c r="EG382" s="51" t="str">
        <f t="shared" si="127"/>
        <v>#DIV/0!</v>
      </c>
      <c r="EH382" s="52" t="str">
        <f t="shared" si="128"/>
        <v>#DIV/0!</v>
      </c>
      <c r="EI382" s="52" t="str">
        <f t="shared" si="129"/>
        <v>#DIV/0!</v>
      </c>
      <c r="EJ382" s="36" t="str">
        <f t="shared" si="130"/>
        <v>#DIV/0!</v>
      </c>
      <c r="EK382" s="53" t="str">
        <f t="shared" si="131"/>
        <v>#DIV/0!</v>
      </c>
      <c r="EL382" s="54" t="str">
        <f t="shared" si="132"/>
        <v>#DIV/0!</v>
      </c>
      <c r="EM382" s="55" t="str">
        <f t="shared" si="133"/>
        <v>#DIV/0!</v>
      </c>
      <c r="EN382" s="55" t="str">
        <f t="shared" si="134"/>
        <v>#DIV/0!</v>
      </c>
      <c r="EO382" s="55" t="str">
        <f t="shared" si="135"/>
        <v>#DIV/0!</v>
      </c>
      <c r="EP382" s="39" t="str">
        <f t="shared" si="136"/>
        <v>#DIV/0!</v>
      </c>
      <c r="EQ382" s="56" t="str">
        <f t="shared" ref="EQ382:ER382" si="6300">BS382+EM382</f>
        <v>#DIV/0!</v>
      </c>
      <c r="ER382" s="56" t="str">
        <f t="shared" si="6300"/>
        <v>#DIV/0!</v>
      </c>
      <c r="ES382" s="56" t="str">
        <f t="shared" si="138"/>
        <v>#DIV/0!</v>
      </c>
      <c r="ET382" s="57" t="str">
        <f t="shared" si="139"/>
        <v>#DIV/0!</v>
      </c>
      <c r="EU382" s="51" t="str">
        <f t="shared" si="140"/>
        <v>#DIV/0!</v>
      </c>
      <c r="EV382" s="52" t="str">
        <f t="shared" si="141"/>
        <v>#DIV/0!</v>
      </c>
      <c r="EW382" s="52" t="str">
        <f t="shared" si="142"/>
        <v>#DIV/0!</v>
      </c>
      <c r="EX382" s="36" t="str">
        <f t="shared" si="143"/>
        <v>#DIV/0!</v>
      </c>
      <c r="EY382" s="53" t="str">
        <f t="shared" si="144"/>
        <v>#DIV/0!</v>
      </c>
      <c r="EZ382" s="54" t="str">
        <f t="shared" si="145"/>
        <v>#DIV/0!</v>
      </c>
      <c r="FA382" s="55" t="str">
        <f t="shared" si="146"/>
        <v>#DIV/0!</v>
      </c>
      <c r="FB382" s="55" t="str">
        <f t="shared" si="147"/>
        <v>#DIV/0!</v>
      </c>
      <c r="FC382" s="55" t="str">
        <f t="shared" si="148"/>
        <v>#DIV/0!</v>
      </c>
      <c r="FD382" s="39" t="str">
        <f t="shared" si="149"/>
        <v>#DIV/0!</v>
      </c>
      <c r="FE382" s="51" t="str">
        <f t="shared" si="150"/>
        <v>#DIV/0!</v>
      </c>
      <c r="FF382" s="52" t="str">
        <f t="shared" si="151"/>
        <v>#DIV/0!</v>
      </c>
      <c r="FG382" s="52" t="str">
        <f t="shared" si="152"/>
        <v>#DIV/0!</v>
      </c>
      <c r="FH382" s="36" t="str">
        <f t="shared" si="153"/>
        <v>#DIV/0!</v>
      </c>
      <c r="FI382" s="53" t="str">
        <f t="shared" si="154"/>
        <v>#DIV/0!</v>
      </c>
      <c r="FJ382" s="54" t="str">
        <f t="shared" si="155"/>
        <v>#DIV/0!</v>
      </c>
      <c r="FK382" s="55" t="str">
        <f t="shared" si="156"/>
        <v>#DIV/0!</v>
      </c>
      <c r="FL382" s="55" t="str">
        <f t="shared" si="157"/>
        <v>#DIV/0!</v>
      </c>
      <c r="FM382" s="55" t="str">
        <f t="shared" si="158"/>
        <v>#DIV/0!</v>
      </c>
      <c r="FN382" s="39" t="str">
        <f t="shared" si="159"/>
        <v>#DIV/0!</v>
      </c>
      <c r="FO382" s="56" t="str">
        <f t="shared" si="160"/>
        <v>#DIV/0!</v>
      </c>
      <c r="FP382" s="56" t="str">
        <f t="shared" si="161"/>
        <v>#DIV/0!</v>
      </c>
      <c r="FQ382" s="56" t="str">
        <f t="shared" si="162"/>
        <v>#DIV/0!</v>
      </c>
      <c r="FR382" s="57" t="str">
        <f t="shared" si="163"/>
        <v>#DIV/0!</v>
      </c>
      <c r="FS382" s="51" t="str">
        <f t="shared" si="164"/>
        <v>#DIV/0!</v>
      </c>
      <c r="FT382" s="51" t="str">
        <f t="shared" si="165"/>
        <v>#DIV/0!</v>
      </c>
      <c r="FU382" s="52" t="str">
        <f t="shared" si="166"/>
        <v>#DIV/0!</v>
      </c>
      <c r="FV382" s="52" t="str">
        <f t="shared" si="167"/>
        <v>#DIV/0!</v>
      </c>
      <c r="FW382" s="36" t="str">
        <f t="shared" si="168"/>
        <v>#DIV/0!</v>
      </c>
      <c r="FX382" s="53" t="str">
        <f t="shared" si="169"/>
        <v>#DIV/0!</v>
      </c>
      <c r="FY382" s="53" t="str">
        <f t="shared" si="170"/>
        <v>#DIV/0!</v>
      </c>
      <c r="FZ382" s="54" t="str">
        <f t="shared" si="171"/>
        <v>#DIV/0!</v>
      </c>
      <c r="GA382" s="55" t="str">
        <f t="shared" si="172"/>
        <v>#DIV/0!</v>
      </c>
      <c r="GB382" s="55" t="str">
        <f t="shared" si="173"/>
        <v>#DIV/0!</v>
      </c>
      <c r="GC382" s="55" t="str">
        <f t="shared" si="174"/>
        <v>#DIV/0!</v>
      </c>
      <c r="GD382" s="39" t="str">
        <f t="shared" si="175"/>
        <v>#DIV/0!</v>
      </c>
      <c r="GE382" s="58">
        <f t="shared" si="176"/>
        <v>-0.5</v>
      </c>
      <c r="GF382" s="42">
        <f t="shared" si="177"/>
        <v>-0.8660254038</v>
      </c>
      <c r="GG382" s="58">
        <f t="shared" si="178"/>
        <v>-2.094395102</v>
      </c>
      <c r="GH382" s="42">
        <f t="shared" si="179"/>
        <v>1</v>
      </c>
      <c r="GI382" s="59">
        <f t="shared" si="180"/>
        <v>-0.5</v>
      </c>
      <c r="GJ382" s="43">
        <f t="shared" si="181"/>
        <v>0.8660254038</v>
      </c>
      <c r="GK382" s="59">
        <f t="shared" si="182"/>
        <v>2.094395102</v>
      </c>
      <c r="GL382" s="43">
        <f t="shared" si="183"/>
        <v>1</v>
      </c>
      <c r="GM382" s="51">
        <f t="shared" si="184"/>
        <v>-2.094395102</v>
      </c>
      <c r="GN382" s="51" t="str">
        <f t="shared" si="185"/>
        <v>#DIV/0!</v>
      </c>
      <c r="GO382" s="52" t="str">
        <f t="shared" si="186"/>
        <v>#DIV/0!</v>
      </c>
      <c r="GP382" s="52" t="str">
        <f t="shared" si="187"/>
        <v>#DIV/0!</v>
      </c>
      <c r="GQ382" s="36" t="str">
        <f t="shared" si="188"/>
        <v>#DIV/0!</v>
      </c>
      <c r="GR382" s="53">
        <f t="shared" si="189"/>
        <v>1</v>
      </c>
      <c r="GS382" s="53" t="str">
        <f t="shared" si="190"/>
        <v>#DIV/0!</v>
      </c>
      <c r="GT382" s="54" t="str">
        <f t="shared" si="191"/>
        <v>#DIV/0!</v>
      </c>
      <c r="GU382" s="55" t="str">
        <f t="shared" si="192"/>
        <v>#DIV/0!</v>
      </c>
      <c r="GV382" s="55" t="str">
        <f t="shared" si="193"/>
        <v>#DIV/0!</v>
      </c>
      <c r="GW382" s="55" t="str">
        <f t="shared" si="194"/>
        <v>#DIV/0!</v>
      </c>
      <c r="GX382" s="39" t="str">
        <f t="shared" si="195"/>
        <v>#DIV/0!</v>
      </c>
      <c r="GY382" s="51">
        <f t="shared" si="196"/>
        <v>2.094395102</v>
      </c>
      <c r="GZ382" s="51" t="str">
        <f t="shared" si="197"/>
        <v>#DIV/0!</v>
      </c>
      <c r="HA382" s="52" t="str">
        <f t="shared" si="198"/>
        <v>#DIV/0!</v>
      </c>
      <c r="HB382" s="52" t="str">
        <f t="shared" si="199"/>
        <v>#DIV/0!</v>
      </c>
      <c r="HC382" s="36" t="str">
        <f t="shared" si="200"/>
        <v>#DIV/0!</v>
      </c>
      <c r="HD382" s="53">
        <f t="shared" si="201"/>
        <v>1</v>
      </c>
      <c r="HE382" s="53" t="str">
        <f t="shared" si="202"/>
        <v>#DIV/0!</v>
      </c>
      <c r="HF382" s="54" t="str">
        <f t="shared" si="203"/>
        <v>#DIV/0!</v>
      </c>
      <c r="HG382" s="55" t="str">
        <f t="shared" si="204"/>
        <v>#DIV/0!</v>
      </c>
      <c r="HH382" s="55" t="str">
        <f t="shared" si="205"/>
        <v>#DIV/0!</v>
      </c>
      <c r="HI382" s="55" t="str">
        <f t="shared" si="206"/>
        <v>#DIV/0!</v>
      </c>
      <c r="HJ382" s="39" t="str">
        <f t="shared" si="207"/>
        <v>#DIV/0!</v>
      </c>
      <c r="HK382" s="51">
        <f t="shared" si="208"/>
        <v>2.094395102</v>
      </c>
      <c r="HL382" s="51" t="str">
        <f t="shared" si="209"/>
        <v>#DIV/0!</v>
      </c>
      <c r="HM382" s="52" t="str">
        <f t="shared" si="210"/>
        <v>#DIV/0!</v>
      </c>
      <c r="HN382" s="52" t="str">
        <f t="shared" si="211"/>
        <v>#DIV/0!</v>
      </c>
      <c r="HO382" s="36" t="str">
        <f t="shared" si="212"/>
        <v>#DIV/0!</v>
      </c>
      <c r="HP382" s="53">
        <f t="shared" si="213"/>
        <v>1</v>
      </c>
      <c r="HQ382" s="53" t="str">
        <f t="shared" si="214"/>
        <v>#DIV/0!</v>
      </c>
      <c r="HR382" s="54" t="str">
        <f t="shared" si="215"/>
        <v>#DIV/0!</v>
      </c>
      <c r="HS382" s="55" t="str">
        <f t="shared" si="216"/>
        <v>#DIV/0!</v>
      </c>
      <c r="HT382" s="55" t="str">
        <f t="shared" si="217"/>
        <v>#DIV/0!</v>
      </c>
      <c r="HU382" s="55" t="str">
        <f t="shared" si="218"/>
        <v>#DIV/0!</v>
      </c>
      <c r="HV382" s="39" t="str">
        <f t="shared" si="219"/>
        <v>#DIV/0!</v>
      </c>
      <c r="HW382" s="51">
        <f t="shared" si="220"/>
        <v>-2.094395102</v>
      </c>
      <c r="HX382" s="51" t="str">
        <f t="shared" si="221"/>
        <v>#DIV/0!</v>
      </c>
      <c r="HY382" s="52" t="str">
        <f t="shared" si="222"/>
        <v>#DIV/0!</v>
      </c>
      <c r="HZ382" s="52" t="str">
        <f t="shared" si="223"/>
        <v>#DIV/0!</v>
      </c>
      <c r="IA382" s="36" t="str">
        <f t="shared" si="224"/>
        <v>#DIV/0!</v>
      </c>
      <c r="IB382" s="53">
        <f t="shared" si="225"/>
        <v>1</v>
      </c>
      <c r="IC382" s="53" t="str">
        <f t="shared" si="226"/>
        <v>#DIV/0!</v>
      </c>
      <c r="ID382" s="54" t="str">
        <f t="shared" si="227"/>
        <v>#DIV/0!</v>
      </c>
      <c r="IE382" s="55" t="str">
        <f t="shared" si="228"/>
        <v>#DIV/0!</v>
      </c>
      <c r="IF382" s="55" t="str">
        <f t="shared" si="229"/>
        <v>#DIV/0!</v>
      </c>
      <c r="IG382" s="55" t="str">
        <f t="shared" si="230"/>
        <v>#DIV/0!</v>
      </c>
      <c r="IH382" s="39" t="str">
        <f t="shared" si="231"/>
        <v>#DIV/0!</v>
      </c>
    </row>
    <row r="383" ht="12.75" customHeight="1">
      <c r="A383" s="44" t="str">
        <f>'Execute Cubic'!U378</f>
        <v/>
      </c>
      <c r="B383" s="44" t="str">
        <f>'Execute Cubic'!V378</f>
        <v/>
      </c>
      <c r="C383" s="44" t="str">
        <f>'Execute Cubic'!W378</f>
        <v/>
      </c>
      <c r="D383" s="44" t="str">
        <f>'Execute Cubic'!X378</f>
        <v/>
      </c>
      <c r="E383" s="44">
        <f t="shared" ref="E383:H383" si="6301">0</f>
        <v>0</v>
      </c>
      <c r="F383" s="44">
        <f t="shared" si="6301"/>
        <v>0</v>
      </c>
      <c r="G383" s="44">
        <f t="shared" si="6301"/>
        <v>0</v>
      </c>
      <c r="H383" s="44">
        <f t="shared" si="6301"/>
        <v>0</v>
      </c>
      <c r="I383" s="45" t="str">
        <f t="shared" si="27"/>
        <v>#DIV/0!</v>
      </c>
      <c r="J383" s="45" t="str">
        <f t="shared" si="28"/>
        <v>#DIV/0!</v>
      </c>
      <c r="K383" s="46" t="str">
        <f t="shared" si="29"/>
        <v>#DIV/0!</v>
      </c>
      <c r="L383" s="46" t="str">
        <f t="shared" si="30"/>
        <v>#DIV/0!</v>
      </c>
      <c r="M383" s="47" t="str">
        <f t="shared" si="31"/>
        <v>#DIV/0!</v>
      </c>
      <c r="N383" s="47" t="str">
        <f t="shared" si="32"/>
        <v>#DIV/0!</v>
      </c>
      <c r="O383" s="48" t="str">
        <f t="shared" ref="O383:R383" si="6302">ATAN2(A383,E383)</f>
        <v>#DIV/0!</v>
      </c>
      <c r="P383" s="48" t="str">
        <f t="shared" si="6302"/>
        <v>#DIV/0!</v>
      </c>
      <c r="Q383" s="48" t="str">
        <f t="shared" si="6302"/>
        <v>#DIV/0!</v>
      </c>
      <c r="R383" s="48" t="str">
        <f t="shared" si="6302"/>
        <v>#DIV/0!</v>
      </c>
      <c r="S383" s="48">
        <f t="shared" ref="S383:V383" si="6303">SQRT(POWER(A383,2)+POWER(E383,2))</f>
        <v>0</v>
      </c>
      <c r="T383" s="48">
        <f t="shared" si="6303"/>
        <v>0</v>
      </c>
      <c r="U383" s="48">
        <f t="shared" si="6303"/>
        <v>0</v>
      </c>
      <c r="V383" s="48">
        <f t="shared" si="6303"/>
        <v>0</v>
      </c>
      <c r="W383" s="49" t="str">
        <f t="shared" ref="W383:Z383" si="6304">O383-$O383</f>
        <v>#DIV/0!</v>
      </c>
      <c r="X383" s="49" t="str">
        <f t="shared" si="6304"/>
        <v>#DIV/0!</v>
      </c>
      <c r="Y383" s="49" t="str">
        <f t="shared" si="6304"/>
        <v>#DIV/0!</v>
      </c>
      <c r="Z383" s="49" t="str">
        <f t="shared" si="6304"/>
        <v>#DIV/0!</v>
      </c>
      <c r="AA383" s="49" t="str">
        <f t="shared" ref="AA383:AD383" si="6305">S383/$S383</f>
        <v>#DIV/0!</v>
      </c>
      <c r="AB383" s="49" t="str">
        <f t="shared" si="6305"/>
        <v>#DIV/0!</v>
      </c>
      <c r="AC383" s="49" t="str">
        <f t="shared" si="6305"/>
        <v>#DIV/0!</v>
      </c>
      <c r="AD383" s="49" t="str">
        <f t="shared" si="6305"/>
        <v>#DIV/0!</v>
      </c>
      <c r="AE383" s="50" t="str">
        <f t="shared" ref="AE383:AH383" si="6306">AA383*COS(W383)</f>
        <v>#DIV/0!</v>
      </c>
      <c r="AF383" s="50" t="str">
        <f t="shared" si="6306"/>
        <v>#DIV/0!</v>
      </c>
      <c r="AG383" s="50" t="str">
        <f t="shared" si="6306"/>
        <v>#DIV/0!</v>
      </c>
      <c r="AH383" s="50" t="str">
        <f t="shared" si="6306"/>
        <v>#DIV/0!</v>
      </c>
      <c r="AI383" s="44" t="str">
        <f t="shared" ref="AI383:AL383" si="6307">AA383*SIN(W383)</f>
        <v>#DIV/0!</v>
      </c>
      <c r="AJ383" s="44" t="str">
        <f t="shared" si="6307"/>
        <v>#DIV/0!</v>
      </c>
      <c r="AK383" s="44" t="str">
        <f t="shared" si="6307"/>
        <v>#DIV/0!</v>
      </c>
      <c r="AL383" s="44" t="str">
        <f t="shared" si="6307"/>
        <v>#DIV/0!</v>
      </c>
      <c r="AM383" s="51" t="str">
        <f t="shared" si="39"/>
        <v>#DIV/0!</v>
      </c>
      <c r="AN383" s="52" t="str">
        <f t="shared" si="40"/>
        <v>#DIV/0!</v>
      </c>
      <c r="AO383" s="52" t="str">
        <f t="shared" si="41"/>
        <v>#DIV/0!</v>
      </c>
      <c r="AP383" s="36" t="str">
        <f t="shared" si="42"/>
        <v>#DIV/0!</v>
      </c>
      <c r="AQ383" s="53" t="str">
        <f t="shared" si="43"/>
        <v>#DIV/0!</v>
      </c>
      <c r="AR383" s="54" t="str">
        <f t="shared" si="44"/>
        <v>#DIV/0!</v>
      </c>
      <c r="AS383" s="55" t="str">
        <f t="shared" si="45"/>
        <v>#DIV/0!</v>
      </c>
      <c r="AT383" s="55" t="str">
        <f t="shared" si="46"/>
        <v>#DIV/0!</v>
      </c>
      <c r="AU383" s="55" t="str">
        <f t="shared" si="47"/>
        <v>#DIV/0!</v>
      </c>
      <c r="AV383" s="39" t="str">
        <f t="shared" si="48"/>
        <v>#DIV/0!</v>
      </c>
      <c r="AW383" s="51" t="str">
        <f t="shared" ref="AW383:AX383" si="6308">AW$1*X383</f>
        <v>#DIV/0!</v>
      </c>
      <c r="AX383" s="51" t="str">
        <f t="shared" si="6308"/>
        <v>#DIV/0!</v>
      </c>
      <c r="AY383" s="52" t="str">
        <f t="shared" si="50"/>
        <v>#DIV/0!</v>
      </c>
      <c r="AZ383" s="52" t="str">
        <f t="shared" si="51"/>
        <v>#DIV/0!</v>
      </c>
      <c r="BA383" s="36" t="str">
        <f t="shared" si="52"/>
        <v>#DIV/0!</v>
      </c>
      <c r="BB383" s="53" t="str">
        <f t="shared" ref="BB383:BC383" si="6309">POWER(AB383,BB$1)</f>
        <v>#DIV/0!</v>
      </c>
      <c r="BC383" s="53" t="str">
        <f t="shared" si="6309"/>
        <v>#DIV/0!</v>
      </c>
      <c r="BD383" s="54" t="str">
        <f t="shared" si="54"/>
        <v>#DIV/0!</v>
      </c>
      <c r="BE383" s="55" t="str">
        <f t="shared" si="55"/>
        <v>#DIV/0!</v>
      </c>
      <c r="BF383" s="55" t="str">
        <f t="shared" si="56"/>
        <v>#DIV/0!</v>
      </c>
      <c r="BG383" s="55" t="str">
        <f t="shared" si="57"/>
        <v>#DIV/0!</v>
      </c>
      <c r="BH383" s="39" t="str">
        <f t="shared" si="58"/>
        <v>#DIV/0!</v>
      </c>
      <c r="BI383" s="51" t="str">
        <f t="shared" si="59"/>
        <v>#DIV/0!</v>
      </c>
      <c r="BJ383" s="52" t="str">
        <f t="shared" si="60"/>
        <v>#DIV/0!</v>
      </c>
      <c r="BK383" s="52" t="str">
        <f t="shared" si="61"/>
        <v>#DIV/0!</v>
      </c>
      <c r="BL383" s="36" t="str">
        <f t="shared" si="62"/>
        <v>#DIV/0!</v>
      </c>
      <c r="BM383" s="53" t="str">
        <f t="shared" si="63"/>
        <v>#DIV/0!</v>
      </c>
      <c r="BN383" s="54" t="str">
        <f t="shared" si="64"/>
        <v>#DIV/0!</v>
      </c>
      <c r="BO383" s="55" t="str">
        <f t="shared" si="65"/>
        <v>#DIV/0!</v>
      </c>
      <c r="BP383" s="55" t="str">
        <f t="shared" si="66"/>
        <v>#DIV/0!</v>
      </c>
      <c r="BQ383" s="55" t="str">
        <f t="shared" si="67"/>
        <v>#DIV/0!</v>
      </c>
      <c r="BR383" s="39" t="str">
        <f t="shared" si="68"/>
        <v>#DIV/0!</v>
      </c>
      <c r="BS383" s="56" t="str">
        <f t="shared" ref="BS383:BT383" si="6310">AS383+BE383+BO383</f>
        <v>#DIV/0!</v>
      </c>
      <c r="BT383" s="56" t="str">
        <f t="shared" si="6310"/>
        <v>#DIV/0!</v>
      </c>
      <c r="BU383" s="56" t="str">
        <f t="shared" si="70"/>
        <v>#DIV/0!</v>
      </c>
      <c r="BV383" s="57" t="str">
        <f t="shared" si="71"/>
        <v>#DIV/0!</v>
      </c>
      <c r="BW383" s="51" t="str">
        <f t="shared" ref="BW383:BX383" si="6311">BW$1*X383</f>
        <v>#DIV/0!</v>
      </c>
      <c r="BX383" s="51" t="str">
        <f t="shared" si="6311"/>
        <v>#DIV/0!</v>
      </c>
      <c r="BY383" s="52" t="str">
        <f t="shared" si="73"/>
        <v>#DIV/0!</v>
      </c>
      <c r="BZ383" s="52" t="str">
        <f t="shared" si="74"/>
        <v>#DIV/0!</v>
      </c>
      <c r="CA383" s="36" t="str">
        <f t="shared" si="75"/>
        <v>#DIV/0!</v>
      </c>
      <c r="CB383" s="53" t="str">
        <f t="shared" ref="CB383:CC383" si="6312">POWER(AB383,CB$1)</f>
        <v>#DIV/0!</v>
      </c>
      <c r="CC383" s="53" t="str">
        <f t="shared" si="6312"/>
        <v>#DIV/0!</v>
      </c>
      <c r="CD383" s="54" t="str">
        <f t="shared" si="77"/>
        <v>#DIV/0!</v>
      </c>
      <c r="CE383" s="55" t="str">
        <f t="shared" si="78"/>
        <v>#DIV/0!</v>
      </c>
      <c r="CF383" s="55" t="str">
        <f t="shared" si="79"/>
        <v>#DIV/0!</v>
      </c>
      <c r="CG383" s="55" t="str">
        <f t="shared" si="80"/>
        <v>#DIV/0!</v>
      </c>
      <c r="CH383" s="39" t="str">
        <f t="shared" si="81"/>
        <v>#DIV/0!</v>
      </c>
      <c r="CI383" s="51" t="str">
        <f t="shared" si="82"/>
        <v>#DIV/0!</v>
      </c>
      <c r="CJ383" s="52" t="str">
        <f t="shared" si="83"/>
        <v>#DIV/0!</v>
      </c>
      <c r="CK383" s="52" t="str">
        <f t="shared" si="84"/>
        <v>#DIV/0!</v>
      </c>
      <c r="CL383" s="36" t="str">
        <f t="shared" si="85"/>
        <v>#DIV/0!</v>
      </c>
      <c r="CM383" s="53" t="str">
        <f t="shared" si="86"/>
        <v>#DIV/0!</v>
      </c>
      <c r="CN383" s="54" t="str">
        <f t="shared" si="87"/>
        <v>#DIV/0!</v>
      </c>
      <c r="CO383" s="55" t="str">
        <f t="shared" si="88"/>
        <v>#DIV/0!</v>
      </c>
      <c r="CP383" s="55" t="str">
        <f t="shared" si="89"/>
        <v>#DIV/0!</v>
      </c>
      <c r="CQ383" s="55" t="str">
        <f t="shared" si="90"/>
        <v>#DIV/0!</v>
      </c>
      <c r="CR383" s="39" t="str">
        <f t="shared" si="91"/>
        <v>#DIV/0!</v>
      </c>
      <c r="CS383" s="51" t="str">
        <f t="shared" si="92"/>
        <v>#DIV/0!</v>
      </c>
      <c r="CT383" s="51" t="str">
        <f t="shared" si="93"/>
        <v>#DIV/0!</v>
      </c>
      <c r="CU383" s="52" t="str">
        <f t="shared" si="94"/>
        <v>#DIV/0!</v>
      </c>
      <c r="CV383" s="52" t="str">
        <f t="shared" si="95"/>
        <v>#DIV/0!</v>
      </c>
      <c r="CW383" s="36" t="str">
        <f t="shared" si="96"/>
        <v>#DIV/0!</v>
      </c>
      <c r="CX383" s="53" t="str">
        <f t="shared" si="97"/>
        <v>#DIV/0!</v>
      </c>
      <c r="CY383" s="53" t="str">
        <f t="shared" si="98"/>
        <v>#DIV/0!</v>
      </c>
      <c r="CZ383" s="54" t="str">
        <f t="shared" si="99"/>
        <v>#DIV/0!</v>
      </c>
      <c r="DA383" s="55" t="str">
        <f t="shared" si="100"/>
        <v>#DIV/0!</v>
      </c>
      <c r="DB383" s="55" t="str">
        <f t="shared" si="101"/>
        <v>#DIV/0!</v>
      </c>
      <c r="DC383" s="55" t="str">
        <f t="shared" si="102"/>
        <v>#DIV/0!</v>
      </c>
      <c r="DD383" s="39" t="str">
        <f t="shared" si="103"/>
        <v>#DIV/0!</v>
      </c>
      <c r="DE383" s="51" t="str">
        <f t="shared" ref="DE383:DG383" si="6313">DE$1*X383</f>
        <v>#DIV/0!</v>
      </c>
      <c r="DF383" s="51" t="str">
        <f t="shared" si="6313"/>
        <v>#DIV/0!</v>
      </c>
      <c r="DG383" s="51" t="str">
        <f t="shared" si="6313"/>
        <v>#DIV/0!</v>
      </c>
      <c r="DH383" s="52" t="str">
        <f t="shared" si="105"/>
        <v>#DIV/0!</v>
      </c>
      <c r="DI383" s="52" t="str">
        <f t="shared" si="106"/>
        <v>#DIV/0!</v>
      </c>
      <c r="DJ383" s="36" t="str">
        <f t="shared" si="107"/>
        <v>#DIV/0!</v>
      </c>
      <c r="DK383" s="53" t="str">
        <f t="shared" ref="DK383:DM383" si="6314">POWER(AB383,DK$1)</f>
        <v>#DIV/0!</v>
      </c>
      <c r="DL383" s="53" t="str">
        <f t="shared" si="6314"/>
        <v>#DIV/0!</v>
      </c>
      <c r="DM383" s="53" t="str">
        <f t="shared" si="6314"/>
        <v>#DIV/0!</v>
      </c>
      <c r="DN383" s="54" t="str">
        <f t="shared" si="109"/>
        <v>#DIV/0!</v>
      </c>
      <c r="DO383" s="55" t="str">
        <f t="shared" si="110"/>
        <v>#DIV/0!</v>
      </c>
      <c r="DP383" s="55" t="str">
        <f t="shared" si="111"/>
        <v>#DIV/0!</v>
      </c>
      <c r="DQ383" s="55" t="str">
        <f t="shared" si="112"/>
        <v>#DIV/0!</v>
      </c>
      <c r="DR383" s="39" t="str">
        <f t="shared" si="113"/>
        <v>#DIV/0!</v>
      </c>
      <c r="DS383" s="51" t="str">
        <f t="shared" si="114"/>
        <v>#DIV/0!</v>
      </c>
      <c r="DT383" s="52" t="str">
        <f t="shared" si="115"/>
        <v>#DIV/0!</v>
      </c>
      <c r="DU383" s="52" t="str">
        <f t="shared" si="116"/>
        <v>#DIV/0!</v>
      </c>
      <c r="DV383" s="36" t="str">
        <f t="shared" si="117"/>
        <v>#DIV/0!</v>
      </c>
      <c r="DW383" s="53" t="str">
        <f t="shared" si="118"/>
        <v>#DIV/0!</v>
      </c>
      <c r="DX383" s="54" t="str">
        <f t="shared" si="119"/>
        <v>#DIV/0!</v>
      </c>
      <c r="DY383" s="55" t="str">
        <f t="shared" si="120"/>
        <v>#DIV/0!</v>
      </c>
      <c r="DZ383" s="55" t="str">
        <f t="shared" si="121"/>
        <v>#DIV/0!</v>
      </c>
      <c r="EA383" s="55" t="str">
        <f t="shared" si="122"/>
        <v>#DIV/0!</v>
      </c>
      <c r="EB383" s="39" t="str">
        <f t="shared" si="123"/>
        <v>#DIV/0!</v>
      </c>
      <c r="EC383" s="56" t="str">
        <f t="shared" ref="EC383:ED383" si="6315">CE383+CO383+DA383+DO383+DY383</f>
        <v>#DIV/0!</v>
      </c>
      <c r="ED383" s="56" t="str">
        <f t="shared" si="6315"/>
        <v>#DIV/0!</v>
      </c>
      <c r="EE383" s="56" t="str">
        <f t="shared" si="125"/>
        <v>#DIV/0!</v>
      </c>
      <c r="EF383" s="57" t="str">
        <f t="shared" si="126"/>
        <v>#DIV/0!</v>
      </c>
      <c r="EG383" s="51" t="str">
        <f t="shared" si="127"/>
        <v>#DIV/0!</v>
      </c>
      <c r="EH383" s="52" t="str">
        <f t="shared" si="128"/>
        <v>#DIV/0!</v>
      </c>
      <c r="EI383" s="52" t="str">
        <f t="shared" si="129"/>
        <v>#DIV/0!</v>
      </c>
      <c r="EJ383" s="36" t="str">
        <f t="shared" si="130"/>
        <v>#DIV/0!</v>
      </c>
      <c r="EK383" s="53" t="str">
        <f t="shared" si="131"/>
        <v>#DIV/0!</v>
      </c>
      <c r="EL383" s="54" t="str">
        <f t="shared" si="132"/>
        <v>#DIV/0!</v>
      </c>
      <c r="EM383" s="55" t="str">
        <f t="shared" si="133"/>
        <v>#DIV/0!</v>
      </c>
      <c r="EN383" s="55" t="str">
        <f t="shared" si="134"/>
        <v>#DIV/0!</v>
      </c>
      <c r="EO383" s="55" t="str">
        <f t="shared" si="135"/>
        <v>#DIV/0!</v>
      </c>
      <c r="EP383" s="39" t="str">
        <f t="shared" si="136"/>
        <v>#DIV/0!</v>
      </c>
      <c r="EQ383" s="56" t="str">
        <f t="shared" ref="EQ383:ER383" si="6316">BS383+EM383</f>
        <v>#DIV/0!</v>
      </c>
      <c r="ER383" s="56" t="str">
        <f t="shared" si="6316"/>
        <v>#DIV/0!</v>
      </c>
      <c r="ES383" s="56" t="str">
        <f t="shared" si="138"/>
        <v>#DIV/0!</v>
      </c>
      <c r="ET383" s="57" t="str">
        <f t="shared" si="139"/>
        <v>#DIV/0!</v>
      </c>
      <c r="EU383" s="51" t="str">
        <f t="shared" si="140"/>
        <v>#DIV/0!</v>
      </c>
      <c r="EV383" s="52" t="str">
        <f t="shared" si="141"/>
        <v>#DIV/0!</v>
      </c>
      <c r="EW383" s="52" t="str">
        <f t="shared" si="142"/>
        <v>#DIV/0!</v>
      </c>
      <c r="EX383" s="36" t="str">
        <f t="shared" si="143"/>
        <v>#DIV/0!</v>
      </c>
      <c r="EY383" s="53" t="str">
        <f t="shared" si="144"/>
        <v>#DIV/0!</v>
      </c>
      <c r="EZ383" s="54" t="str">
        <f t="shared" si="145"/>
        <v>#DIV/0!</v>
      </c>
      <c r="FA383" s="55" t="str">
        <f t="shared" si="146"/>
        <v>#DIV/0!</v>
      </c>
      <c r="FB383" s="55" t="str">
        <f t="shared" si="147"/>
        <v>#DIV/0!</v>
      </c>
      <c r="FC383" s="55" t="str">
        <f t="shared" si="148"/>
        <v>#DIV/0!</v>
      </c>
      <c r="FD383" s="39" t="str">
        <f t="shared" si="149"/>
        <v>#DIV/0!</v>
      </c>
      <c r="FE383" s="51" t="str">
        <f t="shared" si="150"/>
        <v>#DIV/0!</v>
      </c>
      <c r="FF383" s="52" t="str">
        <f t="shared" si="151"/>
        <v>#DIV/0!</v>
      </c>
      <c r="FG383" s="52" t="str">
        <f t="shared" si="152"/>
        <v>#DIV/0!</v>
      </c>
      <c r="FH383" s="36" t="str">
        <f t="shared" si="153"/>
        <v>#DIV/0!</v>
      </c>
      <c r="FI383" s="53" t="str">
        <f t="shared" si="154"/>
        <v>#DIV/0!</v>
      </c>
      <c r="FJ383" s="54" t="str">
        <f t="shared" si="155"/>
        <v>#DIV/0!</v>
      </c>
      <c r="FK383" s="55" t="str">
        <f t="shared" si="156"/>
        <v>#DIV/0!</v>
      </c>
      <c r="FL383" s="55" t="str">
        <f t="shared" si="157"/>
        <v>#DIV/0!</v>
      </c>
      <c r="FM383" s="55" t="str">
        <f t="shared" si="158"/>
        <v>#DIV/0!</v>
      </c>
      <c r="FN383" s="39" t="str">
        <f t="shared" si="159"/>
        <v>#DIV/0!</v>
      </c>
      <c r="FO383" s="56" t="str">
        <f t="shared" si="160"/>
        <v>#DIV/0!</v>
      </c>
      <c r="FP383" s="56" t="str">
        <f t="shared" si="161"/>
        <v>#DIV/0!</v>
      </c>
      <c r="FQ383" s="56" t="str">
        <f t="shared" si="162"/>
        <v>#DIV/0!</v>
      </c>
      <c r="FR383" s="57" t="str">
        <f t="shared" si="163"/>
        <v>#DIV/0!</v>
      </c>
      <c r="FS383" s="51" t="str">
        <f t="shared" si="164"/>
        <v>#DIV/0!</v>
      </c>
      <c r="FT383" s="51" t="str">
        <f t="shared" si="165"/>
        <v>#DIV/0!</v>
      </c>
      <c r="FU383" s="52" t="str">
        <f t="shared" si="166"/>
        <v>#DIV/0!</v>
      </c>
      <c r="FV383" s="52" t="str">
        <f t="shared" si="167"/>
        <v>#DIV/0!</v>
      </c>
      <c r="FW383" s="36" t="str">
        <f t="shared" si="168"/>
        <v>#DIV/0!</v>
      </c>
      <c r="FX383" s="53" t="str">
        <f t="shared" si="169"/>
        <v>#DIV/0!</v>
      </c>
      <c r="FY383" s="53" t="str">
        <f t="shared" si="170"/>
        <v>#DIV/0!</v>
      </c>
      <c r="FZ383" s="54" t="str">
        <f t="shared" si="171"/>
        <v>#DIV/0!</v>
      </c>
      <c r="GA383" s="55" t="str">
        <f t="shared" si="172"/>
        <v>#DIV/0!</v>
      </c>
      <c r="GB383" s="55" t="str">
        <f t="shared" si="173"/>
        <v>#DIV/0!</v>
      </c>
      <c r="GC383" s="55" t="str">
        <f t="shared" si="174"/>
        <v>#DIV/0!</v>
      </c>
      <c r="GD383" s="39" t="str">
        <f t="shared" si="175"/>
        <v>#DIV/0!</v>
      </c>
      <c r="GE383" s="58">
        <f t="shared" si="176"/>
        <v>-0.5</v>
      </c>
      <c r="GF383" s="42">
        <f t="shared" si="177"/>
        <v>-0.8660254038</v>
      </c>
      <c r="GG383" s="58">
        <f t="shared" si="178"/>
        <v>-2.094395102</v>
      </c>
      <c r="GH383" s="42">
        <f t="shared" si="179"/>
        <v>1</v>
      </c>
      <c r="GI383" s="59">
        <f t="shared" si="180"/>
        <v>-0.5</v>
      </c>
      <c r="GJ383" s="43">
        <f t="shared" si="181"/>
        <v>0.8660254038</v>
      </c>
      <c r="GK383" s="59">
        <f t="shared" si="182"/>
        <v>2.094395102</v>
      </c>
      <c r="GL383" s="43">
        <f t="shared" si="183"/>
        <v>1</v>
      </c>
      <c r="GM383" s="51">
        <f t="shared" si="184"/>
        <v>-2.094395102</v>
      </c>
      <c r="GN383" s="51" t="str">
        <f t="shared" si="185"/>
        <v>#DIV/0!</v>
      </c>
      <c r="GO383" s="52" t="str">
        <f t="shared" si="186"/>
        <v>#DIV/0!</v>
      </c>
      <c r="GP383" s="52" t="str">
        <f t="shared" si="187"/>
        <v>#DIV/0!</v>
      </c>
      <c r="GQ383" s="36" t="str">
        <f t="shared" si="188"/>
        <v>#DIV/0!</v>
      </c>
      <c r="GR383" s="53">
        <f t="shared" si="189"/>
        <v>1</v>
      </c>
      <c r="GS383" s="53" t="str">
        <f t="shared" si="190"/>
        <v>#DIV/0!</v>
      </c>
      <c r="GT383" s="54" t="str">
        <f t="shared" si="191"/>
        <v>#DIV/0!</v>
      </c>
      <c r="GU383" s="55" t="str">
        <f t="shared" si="192"/>
        <v>#DIV/0!</v>
      </c>
      <c r="GV383" s="55" t="str">
        <f t="shared" si="193"/>
        <v>#DIV/0!</v>
      </c>
      <c r="GW383" s="55" t="str">
        <f t="shared" si="194"/>
        <v>#DIV/0!</v>
      </c>
      <c r="GX383" s="39" t="str">
        <f t="shared" si="195"/>
        <v>#DIV/0!</v>
      </c>
      <c r="GY383" s="51">
        <f t="shared" si="196"/>
        <v>2.094395102</v>
      </c>
      <c r="GZ383" s="51" t="str">
        <f t="shared" si="197"/>
        <v>#DIV/0!</v>
      </c>
      <c r="HA383" s="52" t="str">
        <f t="shared" si="198"/>
        <v>#DIV/0!</v>
      </c>
      <c r="HB383" s="52" t="str">
        <f t="shared" si="199"/>
        <v>#DIV/0!</v>
      </c>
      <c r="HC383" s="36" t="str">
        <f t="shared" si="200"/>
        <v>#DIV/0!</v>
      </c>
      <c r="HD383" s="53">
        <f t="shared" si="201"/>
        <v>1</v>
      </c>
      <c r="HE383" s="53" t="str">
        <f t="shared" si="202"/>
        <v>#DIV/0!</v>
      </c>
      <c r="HF383" s="54" t="str">
        <f t="shared" si="203"/>
        <v>#DIV/0!</v>
      </c>
      <c r="HG383" s="55" t="str">
        <f t="shared" si="204"/>
        <v>#DIV/0!</v>
      </c>
      <c r="HH383" s="55" t="str">
        <f t="shared" si="205"/>
        <v>#DIV/0!</v>
      </c>
      <c r="HI383" s="55" t="str">
        <f t="shared" si="206"/>
        <v>#DIV/0!</v>
      </c>
      <c r="HJ383" s="39" t="str">
        <f t="shared" si="207"/>
        <v>#DIV/0!</v>
      </c>
      <c r="HK383" s="51">
        <f t="shared" si="208"/>
        <v>2.094395102</v>
      </c>
      <c r="HL383" s="51" t="str">
        <f t="shared" si="209"/>
        <v>#DIV/0!</v>
      </c>
      <c r="HM383" s="52" t="str">
        <f t="shared" si="210"/>
        <v>#DIV/0!</v>
      </c>
      <c r="HN383" s="52" t="str">
        <f t="shared" si="211"/>
        <v>#DIV/0!</v>
      </c>
      <c r="HO383" s="36" t="str">
        <f t="shared" si="212"/>
        <v>#DIV/0!</v>
      </c>
      <c r="HP383" s="53">
        <f t="shared" si="213"/>
        <v>1</v>
      </c>
      <c r="HQ383" s="53" t="str">
        <f t="shared" si="214"/>
        <v>#DIV/0!</v>
      </c>
      <c r="HR383" s="54" t="str">
        <f t="shared" si="215"/>
        <v>#DIV/0!</v>
      </c>
      <c r="HS383" s="55" t="str">
        <f t="shared" si="216"/>
        <v>#DIV/0!</v>
      </c>
      <c r="HT383" s="55" t="str">
        <f t="shared" si="217"/>
        <v>#DIV/0!</v>
      </c>
      <c r="HU383" s="55" t="str">
        <f t="shared" si="218"/>
        <v>#DIV/0!</v>
      </c>
      <c r="HV383" s="39" t="str">
        <f t="shared" si="219"/>
        <v>#DIV/0!</v>
      </c>
      <c r="HW383" s="51">
        <f t="shared" si="220"/>
        <v>-2.094395102</v>
      </c>
      <c r="HX383" s="51" t="str">
        <f t="shared" si="221"/>
        <v>#DIV/0!</v>
      </c>
      <c r="HY383" s="52" t="str">
        <f t="shared" si="222"/>
        <v>#DIV/0!</v>
      </c>
      <c r="HZ383" s="52" t="str">
        <f t="shared" si="223"/>
        <v>#DIV/0!</v>
      </c>
      <c r="IA383" s="36" t="str">
        <f t="shared" si="224"/>
        <v>#DIV/0!</v>
      </c>
      <c r="IB383" s="53">
        <f t="shared" si="225"/>
        <v>1</v>
      </c>
      <c r="IC383" s="53" t="str">
        <f t="shared" si="226"/>
        <v>#DIV/0!</v>
      </c>
      <c r="ID383" s="54" t="str">
        <f t="shared" si="227"/>
        <v>#DIV/0!</v>
      </c>
      <c r="IE383" s="55" t="str">
        <f t="shared" si="228"/>
        <v>#DIV/0!</v>
      </c>
      <c r="IF383" s="55" t="str">
        <f t="shared" si="229"/>
        <v>#DIV/0!</v>
      </c>
      <c r="IG383" s="55" t="str">
        <f t="shared" si="230"/>
        <v>#DIV/0!</v>
      </c>
      <c r="IH383" s="39" t="str">
        <f t="shared" si="231"/>
        <v>#DIV/0!</v>
      </c>
    </row>
    <row r="384" ht="12.75" customHeight="1">
      <c r="A384" s="44" t="str">
        <f>'Execute Cubic'!U379</f>
        <v/>
      </c>
      <c r="B384" s="44" t="str">
        <f>'Execute Cubic'!V379</f>
        <v/>
      </c>
      <c r="C384" s="44" t="str">
        <f>'Execute Cubic'!W379</f>
        <v/>
      </c>
      <c r="D384" s="44" t="str">
        <f>'Execute Cubic'!X379</f>
        <v/>
      </c>
      <c r="E384" s="44">
        <f t="shared" ref="E384:H384" si="6317">0</f>
        <v>0</v>
      </c>
      <c r="F384" s="44">
        <f t="shared" si="6317"/>
        <v>0</v>
      </c>
      <c r="G384" s="44">
        <f t="shared" si="6317"/>
        <v>0</v>
      </c>
      <c r="H384" s="44">
        <f t="shared" si="6317"/>
        <v>0</v>
      </c>
      <c r="I384" s="45" t="str">
        <f t="shared" si="27"/>
        <v>#DIV/0!</v>
      </c>
      <c r="J384" s="45" t="str">
        <f t="shared" si="28"/>
        <v>#DIV/0!</v>
      </c>
      <c r="K384" s="46" t="str">
        <f t="shared" si="29"/>
        <v>#DIV/0!</v>
      </c>
      <c r="L384" s="46" t="str">
        <f t="shared" si="30"/>
        <v>#DIV/0!</v>
      </c>
      <c r="M384" s="47" t="str">
        <f t="shared" si="31"/>
        <v>#DIV/0!</v>
      </c>
      <c r="N384" s="47" t="str">
        <f t="shared" si="32"/>
        <v>#DIV/0!</v>
      </c>
      <c r="O384" s="48" t="str">
        <f t="shared" ref="O384:R384" si="6318">ATAN2(A384,E384)</f>
        <v>#DIV/0!</v>
      </c>
      <c r="P384" s="48" t="str">
        <f t="shared" si="6318"/>
        <v>#DIV/0!</v>
      </c>
      <c r="Q384" s="48" t="str">
        <f t="shared" si="6318"/>
        <v>#DIV/0!</v>
      </c>
      <c r="R384" s="48" t="str">
        <f t="shared" si="6318"/>
        <v>#DIV/0!</v>
      </c>
      <c r="S384" s="48">
        <f t="shared" ref="S384:V384" si="6319">SQRT(POWER(A384,2)+POWER(E384,2))</f>
        <v>0</v>
      </c>
      <c r="T384" s="48">
        <f t="shared" si="6319"/>
        <v>0</v>
      </c>
      <c r="U384" s="48">
        <f t="shared" si="6319"/>
        <v>0</v>
      </c>
      <c r="V384" s="48">
        <f t="shared" si="6319"/>
        <v>0</v>
      </c>
      <c r="W384" s="49" t="str">
        <f t="shared" ref="W384:Z384" si="6320">O384-$O384</f>
        <v>#DIV/0!</v>
      </c>
      <c r="X384" s="49" t="str">
        <f t="shared" si="6320"/>
        <v>#DIV/0!</v>
      </c>
      <c r="Y384" s="49" t="str">
        <f t="shared" si="6320"/>
        <v>#DIV/0!</v>
      </c>
      <c r="Z384" s="49" t="str">
        <f t="shared" si="6320"/>
        <v>#DIV/0!</v>
      </c>
      <c r="AA384" s="49" t="str">
        <f t="shared" ref="AA384:AD384" si="6321">S384/$S384</f>
        <v>#DIV/0!</v>
      </c>
      <c r="AB384" s="49" t="str">
        <f t="shared" si="6321"/>
        <v>#DIV/0!</v>
      </c>
      <c r="AC384" s="49" t="str">
        <f t="shared" si="6321"/>
        <v>#DIV/0!</v>
      </c>
      <c r="AD384" s="49" t="str">
        <f t="shared" si="6321"/>
        <v>#DIV/0!</v>
      </c>
      <c r="AE384" s="50" t="str">
        <f t="shared" ref="AE384:AH384" si="6322">AA384*COS(W384)</f>
        <v>#DIV/0!</v>
      </c>
      <c r="AF384" s="50" t="str">
        <f t="shared" si="6322"/>
        <v>#DIV/0!</v>
      </c>
      <c r="AG384" s="50" t="str">
        <f t="shared" si="6322"/>
        <v>#DIV/0!</v>
      </c>
      <c r="AH384" s="50" t="str">
        <f t="shared" si="6322"/>
        <v>#DIV/0!</v>
      </c>
      <c r="AI384" s="44" t="str">
        <f t="shared" ref="AI384:AL384" si="6323">AA384*SIN(W384)</f>
        <v>#DIV/0!</v>
      </c>
      <c r="AJ384" s="44" t="str">
        <f t="shared" si="6323"/>
        <v>#DIV/0!</v>
      </c>
      <c r="AK384" s="44" t="str">
        <f t="shared" si="6323"/>
        <v>#DIV/0!</v>
      </c>
      <c r="AL384" s="44" t="str">
        <f t="shared" si="6323"/>
        <v>#DIV/0!</v>
      </c>
      <c r="AM384" s="51" t="str">
        <f t="shared" si="39"/>
        <v>#DIV/0!</v>
      </c>
      <c r="AN384" s="52" t="str">
        <f t="shared" si="40"/>
        <v>#DIV/0!</v>
      </c>
      <c r="AO384" s="52" t="str">
        <f t="shared" si="41"/>
        <v>#DIV/0!</v>
      </c>
      <c r="AP384" s="36" t="str">
        <f t="shared" si="42"/>
        <v>#DIV/0!</v>
      </c>
      <c r="AQ384" s="53" t="str">
        <f t="shared" si="43"/>
        <v>#DIV/0!</v>
      </c>
      <c r="AR384" s="54" t="str">
        <f t="shared" si="44"/>
        <v>#DIV/0!</v>
      </c>
      <c r="AS384" s="55" t="str">
        <f t="shared" si="45"/>
        <v>#DIV/0!</v>
      </c>
      <c r="AT384" s="55" t="str">
        <f t="shared" si="46"/>
        <v>#DIV/0!</v>
      </c>
      <c r="AU384" s="55" t="str">
        <f t="shared" si="47"/>
        <v>#DIV/0!</v>
      </c>
      <c r="AV384" s="39" t="str">
        <f t="shared" si="48"/>
        <v>#DIV/0!</v>
      </c>
      <c r="AW384" s="51" t="str">
        <f t="shared" ref="AW384:AX384" si="6324">AW$1*X384</f>
        <v>#DIV/0!</v>
      </c>
      <c r="AX384" s="51" t="str">
        <f t="shared" si="6324"/>
        <v>#DIV/0!</v>
      </c>
      <c r="AY384" s="52" t="str">
        <f t="shared" si="50"/>
        <v>#DIV/0!</v>
      </c>
      <c r="AZ384" s="52" t="str">
        <f t="shared" si="51"/>
        <v>#DIV/0!</v>
      </c>
      <c r="BA384" s="36" t="str">
        <f t="shared" si="52"/>
        <v>#DIV/0!</v>
      </c>
      <c r="BB384" s="53" t="str">
        <f t="shared" ref="BB384:BC384" si="6325">POWER(AB384,BB$1)</f>
        <v>#DIV/0!</v>
      </c>
      <c r="BC384" s="53" t="str">
        <f t="shared" si="6325"/>
        <v>#DIV/0!</v>
      </c>
      <c r="BD384" s="54" t="str">
        <f t="shared" si="54"/>
        <v>#DIV/0!</v>
      </c>
      <c r="BE384" s="55" t="str">
        <f t="shared" si="55"/>
        <v>#DIV/0!</v>
      </c>
      <c r="BF384" s="55" t="str">
        <f t="shared" si="56"/>
        <v>#DIV/0!</v>
      </c>
      <c r="BG384" s="55" t="str">
        <f t="shared" si="57"/>
        <v>#DIV/0!</v>
      </c>
      <c r="BH384" s="39" t="str">
        <f t="shared" si="58"/>
        <v>#DIV/0!</v>
      </c>
      <c r="BI384" s="51" t="str">
        <f t="shared" si="59"/>
        <v>#DIV/0!</v>
      </c>
      <c r="BJ384" s="52" t="str">
        <f t="shared" si="60"/>
        <v>#DIV/0!</v>
      </c>
      <c r="BK384" s="52" t="str">
        <f t="shared" si="61"/>
        <v>#DIV/0!</v>
      </c>
      <c r="BL384" s="36" t="str">
        <f t="shared" si="62"/>
        <v>#DIV/0!</v>
      </c>
      <c r="BM384" s="53" t="str">
        <f t="shared" si="63"/>
        <v>#DIV/0!</v>
      </c>
      <c r="BN384" s="54" t="str">
        <f t="shared" si="64"/>
        <v>#DIV/0!</v>
      </c>
      <c r="BO384" s="55" t="str">
        <f t="shared" si="65"/>
        <v>#DIV/0!</v>
      </c>
      <c r="BP384" s="55" t="str">
        <f t="shared" si="66"/>
        <v>#DIV/0!</v>
      </c>
      <c r="BQ384" s="55" t="str">
        <f t="shared" si="67"/>
        <v>#DIV/0!</v>
      </c>
      <c r="BR384" s="39" t="str">
        <f t="shared" si="68"/>
        <v>#DIV/0!</v>
      </c>
      <c r="BS384" s="56" t="str">
        <f t="shared" ref="BS384:BT384" si="6326">AS384+BE384+BO384</f>
        <v>#DIV/0!</v>
      </c>
      <c r="BT384" s="56" t="str">
        <f t="shared" si="6326"/>
        <v>#DIV/0!</v>
      </c>
      <c r="BU384" s="56" t="str">
        <f t="shared" si="70"/>
        <v>#DIV/0!</v>
      </c>
      <c r="BV384" s="57" t="str">
        <f t="shared" si="71"/>
        <v>#DIV/0!</v>
      </c>
      <c r="BW384" s="51" t="str">
        <f t="shared" ref="BW384:BX384" si="6327">BW$1*X384</f>
        <v>#DIV/0!</v>
      </c>
      <c r="BX384" s="51" t="str">
        <f t="shared" si="6327"/>
        <v>#DIV/0!</v>
      </c>
      <c r="BY384" s="52" t="str">
        <f t="shared" si="73"/>
        <v>#DIV/0!</v>
      </c>
      <c r="BZ384" s="52" t="str">
        <f t="shared" si="74"/>
        <v>#DIV/0!</v>
      </c>
      <c r="CA384" s="36" t="str">
        <f t="shared" si="75"/>
        <v>#DIV/0!</v>
      </c>
      <c r="CB384" s="53" t="str">
        <f t="shared" ref="CB384:CC384" si="6328">POWER(AB384,CB$1)</f>
        <v>#DIV/0!</v>
      </c>
      <c r="CC384" s="53" t="str">
        <f t="shared" si="6328"/>
        <v>#DIV/0!</v>
      </c>
      <c r="CD384" s="54" t="str">
        <f t="shared" si="77"/>
        <v>#DIV/0!</v>
      </c>
      <c r="CE384" s="55" t="str">
        <f t="shared" si="78"/>
        <v>#DIV/0!</v>
      </c>
      <c r="CF384" s="55" t="str">
        <f t="shared" si="79"/>
        <v>#DIV/0!</v>
      </c>
      <c r="CG384" s="55" t="str">
        <f t="shared" si="80"/>
        <v>#DIV/0!</v>
      </c>
      <c r="CH384" s="39" t="str">
        <f t="shared" si="81"/>
        <v>#DIV/0!</v>
      </c>
      <c r="CI384" s="51" t="str">
        <f t="shared" si="82"/>
        <v>#DIV/0!</v>
      </c>
      <c r="CJ384" s="52" t="str">
        <f t="shared" si="83"/>
        <v>#DIV/0!</v>
      </c>
      <c r="CK384" s="52" t="str">
        <f t="shared" si="84"/>
        <v>#DIV/0!</v>
      </c>
      <c r="CL384" s="36" t="str">
        <f t="shared" si="85"/>
        <v>#DIV/0!</v>
      </c>
      <c r="CM384" s="53" t="str">
        <f t="shared" si="86"/>
        <v>#DIV/0!</v>
      </c>
      <c r="CN384" s="54" t="str">
        <f t="shared" si="87"/>
        <v>#DIV/0!</v>
      </c>
      <c r="CO384" s="55" t="str">
        <f t="shared" si="88"/>
        <v>#DIV/0!</v>
      </c>
      <c r="CP384" s="55" t="str">
        <f t="shared" si="89"/>
        <v>#DIV/0!</v>
      </c>
      <c r="CQ384" s="55" t="str">
        <f t="shared" si="90"/>
        <v>#DIV/0!</v>
      </c>
      <c r="CR384" s="39" t="str">
        <f t="shared" si="91"/>
        <v>#DIV/0!</v>
      </c>
      <c r="CS384" s="51" t="str">
        <f t="shared" si="92"/>
        <v>#DIV/0!</v>
      </c>
      <c r="CT384" s="51" t="str">
        <f t="shared" si="93"/>
        <v>#DIV/0!</v>
      </c>
      <c r="CU384" s="52" t="str">
        <f t="shared" si="94"/>
        <v>#DIV/0!</v>
      </c>
      <c r="CV384" s="52" t="str">
        <f t="shared" si="95"/>
        <v>#DIV/0!</v>
      </c>
      <c r="CW384" s="36" t="str">
        <f t="shared" si="96"/>
        <v>#DIV/0!</v>
      </c>
      <c r="CX384" s="53" t="str">
        <f t="shared" si="97"/>
        <v>#DIV/0!</v>
      </c>
      <c r="CY384" s="53" t="str">
        <f t="shared" si="98"/>
        <v>#DIV/0!</v>
      </c>
      <c r="CZ384" s="54" t="str">
        <f t="shared" si="99"/>
        <v>#DIV/0!</v>
      </c>
      <c r="DA384" s="55" t="str">
        <f t="shared" si="100"/>
        <v>#DIV/0!</v>
      </c>
      <c r="DB384" s="55" t="str">
        <f t="shared" si="101"/>
        <v>#DIV/0!</v>
      </c>
      <c r="DC384" s="55" t="str">
        <f t="shared" si="102"/>
        <v>#DIV/0!</v>
      </c>
      <c r="DD384" s="39" t="str">
        <f t="shared" si="103"/>
        <v>#DIV/0!</v>
      </c>
      <c r="DE384" s="51" t="str">
        <f t="shared" ref="DE384:DG384" si="6329">DE$1*X384</f>
        <v>#DIV/0!</v>
      </c>
      <c r="DF384" s="51" t="str">
        <f t="shared" si="6329"/>
        <v>#DIV/0!</v>
      </c>
      <c r="DG384" s="51" t="str">
        <f t="shared" si="6329"/>
        <v>#DIV/0!</v>
      </c>
      <c r="DH384" s="52" t="str">
        <f t="shared" si="105"/>
        <v>#DIV/0!</v>
      </c>
      <c r="DI384" s="52" t="str">
        <f t="shared" si="106"/>
        <v>#DIV/0!</v>
      </c>
      <c r="DJ384" s="36" t="str">
        <f t="shared" si="107"/>
        <v>#DIV/0!</v>
      </c>
      <c r="DK384" s="53" t="str">
        <f t="shared" ref="DK384:DM384" si="6330">POWER(AB384,DK$1)</f>
        <v>#DIV/0!</v>
      </c>
      <c r="DL384" s="53" t="str">
        <f t="shared" si="6330"/>
        <v>#DIV/0!</v>
      </c>
      <c r="DM384" s="53" t="str">
        <f t="shared" si="6330"/>
        <v>#DIV/0!</v>
      </c>
      <c r="DN384" s="54" t="str">
        <f t="shared" si="109"/>
        <v>#DIV/0!</v>
      </c>
      <c r="DO384" s="55" t="str">
        <f t="shared" si="110"/>
        <v>#DIV/0!</v>
      </c>
      <c r="DP384" s="55" t="str">
        <f t="shared" si="111"/>
        <v>#DIV/0!</v>
      </c>
      <c r="DQ384" s="55" t="str">
        <f t="shared" si="112"/>
        <v>#DIV/0!</v>
      </c>
      <c r="DR384" s="39" t="str">
        <f t="shared" si="113"/>
        <v>#DIV/0!</v>
      </c>
      <c r="DS384" s="51" t="str">
        <f t="shared" si="114"/>
        <v>#DIV/0!</v>
      </c>
      <c r="DT384" s="52" t="str">
        <f t="shared" si="115"/>
        <v>#DIV/0!</v>
      </c>
      <c r="DU384" s="52" t="str">
        <f t="shared" si="116"/>
        <v>#DIV/0!</v>
      </c>
      <c r="DV384" s="36" t="str">
        <f t="shared" si="117"/>
        <v>#DIV/0!</v>
      </c>
      <c r="DW384" s="53" t="str">
        <f t="shared" si="118"/>
        <v>#DIV/0!</v>
      </c>
      <c r="DX384" s="54" t="str">
        <f t="shared" si="119"/>
        <v>#DIV/0!</v>
      </c>
      <c r="DY384" s="55" t="str">
        <f t="shared" si="120"/>
        <v>#DIV/0!</v>
      </c>
      <c r="DZ384" s="55" t="str">
        <f t="shared" si="121"/>
        <v>#DIV/0!</v>
      </c>
      <c r="EA384" s="55" t="str">
        <f t="shared" si="122"/>
        <v>#DIV/0!</v>
      </c>
      <c r="EB384" s="39" t="str">
        <f t="shared" si="123"/>
        <v>#DIV/0!</v>
      </c>
      <c r="EC384" s="56" t="str">
        <f t="shared" ref="EC384:ED384" si="6331">CE384+CO384+DA384+DO384+DY384</f>
        <v>#DIV/0!</v>
      </c>
      <c r="ED384" s="56" t="str">
        <f t="shared" si="6331"/>
        <v>#DIV/0!</v>
      </c>
      <c r="EE384" s="56" t="str">
        <f t="shared" si="125"/>
        <v>#DIV/0!</v>
      </c>
      <c r="EF384" s="57" t="str">
        <f t="shared" si="126"/>
        <v>#DIV/0!</v>
      </c>
      <c r="EG384" s="51" t="str">
        <f t="shared" si="127"/>
        <v>#DIV/0!</v>
      </c>
      <c r="EH384" s="52" t="str">
        <f t="shared" si="128"/>
        <v>#DIV/0!</v>
      </c>
      <c r="EI384" s="52" t="str">
        <f t="shared" si="129"/>
        <v>#DIV/0!</v>
      </c>
      <c r="EJ384" s="36" t="str">
        <f t="shared" si="130"/>
        <v>#DIV/0!</v>
      </c>
      <c r="EK384" s="53" t="str">
        <f t="shared" si="131"/>
        <v>#DIV/0!</v>
      </c>
      <c r="EL384" s="54" t="str">
        <f t="shared" si="132"/>
        <v>#DIV/0!</v>
      </c>
      <c r="EM384" s="55" t="str">
        <f t="shared" si="133"/>
        <v>#DIV/0!</v>
      </c>
      <c r="EN384" s="55" t="str">
        <f t="shared" si="134"/>
        <v>#DIV/0!</v>
      </c>
      <c r="EO384" s="55" t="str">
        <f t="shared" si="135"/>
        <v>#DIV/0!</v>
      </c>
      <c r="EP384" s="39" t="str">
        <f t="shared" si="136"/>
        <v>#DIV/0!</v>
      </c>
      <c r="EQ384" s="56" t="str">
        <f t="shared" ref="EQ384:ER384" si="6332">BS384+EM384</f>
        <v>#DIV/0!</v>
      </c>
      <c r="ER384" s="56" t="str">
        <f t="shared" si="6332"/>
        <v>#DIV/0!</v>
      </c>
      <c r="ES384" s="56" t="str">
        <f t="shared" si="138"/>
        <v>#DIV/0!</v>
      </c>
      <c r="ET384" s="57" t="str">
        <f t="shared" si="139"/>
        <v>#DIV/0!</v>
      </c>
      <c r="EU384" s="51" t="str">
        <f t="shared" si="140"/>
        <v>#DIV/0!</v>
      </c>
      <c r="EV384" s="52" t="str">
        <f t="shared" si="141"/>
        <v>#DIV/0!</v>
      </c>
      <c r="EW384" s="52" t="str">
        <f t="shared" si="142"/>
        <v>#DIV/0!</v>
      </c>
      <c r="EX384" s="36" t="str">
        <f t="shared" si="143"/>
        <v>#DIV/0!</v>
      </c>
      <c r="EY384" s="53" t="str">
        <f t="shared" si="144"/>
        <v>#DIV/0!</v>
      </c>
      <c r="EZ384" s="54" t="str">
        <f t="shared" si="145"/>
        <v>#DIV/0!</v>
      </c>
      <c r="FA384" s="55" t="str">
        <f t="shared" si="146"/>
        <v>#DIV/0!</v>
      </c>
      <c r="FB384" s="55" t="str">
        <f t="shared" si="147"/>
        <v>#DIV/0!</v>
      </c>
      <c r="FC384" s="55" t="str">
        <f t="shared" si="148"/>
        <v>#DIV/0!</v>
      </c>
      <c r="FD384" s="39" t="str">
        <f t="shared" si="149"/>
        <v>#DIV/0!</v>
      </c>
      <c r="FE384" s="51" t="str">
        <f t="shared" si="150"/>
        <v>#DIV/0!</v>
      </c>
      <c r="FF384" s="52" t="str">
        <f t="shared" si="151"/>
        <v>#DIV/0!</v>
      </c>
      <c r="FG384" s="52" t="str">
        <f t="shared" si="152"/>
        <v>#DIV/0!</v>
      </c>
      <c r="FH384" s="36" t="str">
        <f t="shared" si="153"/>
        <v>#DIV/0!</v>
      </c>
      <c r="FI384" s="53" t="str">
        <f t="shared" si="154"/>
        <v>#DIV/0!</v>
      </c>
      <c r="FJ384" s="54" t="str">
        <f t="shared" si="155"/>
        <v>#DIV/0!</v>
      </c>
      <c r="FK384" s="55" t="str">
        <f t="shared" si="156"/>
        <v>#DIV/0!</v>
      </c>
      <c r="FL384" s="55" t="str">
        <f t="shared" si="157"/>
        <v>#DIV/0!</v>
      </c>
      <c r="FM384" s="55" t="str">
        <f t="shared" si="158"/>
        <v>#DIV/0!</v>
      </c>
      <c r="FN384" s="39" t="str">
        <f t="shared" si="159"/>
        <v>#DIV/0!</v>
      </c>
      <c r="FO384" s="56" t="str">
        <f t="shared" si="160"/>
        <v>#DIV/0!</v>
      </c>
      <c r="FP384" s="56" t="str">
        <f t="shared" si="161"/>
        <v>#DIV/0!</v>
      </c>
      <c r="FQ384" s="56" t="str">
        <f t="shared" si="162"/>
        <v>#DIV/0!</v>
      </c>
      <c r="FR384" s="57" t="str">
        <f t="shared" si="163"/>
        <v>#DIV/0!</v>
      </c>
      <c r="FS384" s="51" t="str">
        <f t="shared" si="164"/>
        <v>#DIV/0!</v>
      </c>
      <c r="FT384" s="51" t="str">
        <f t="shared" si="165"/>
        <v>#DIV/0!</v>
      </c>
      <c r="FU384" s="52" t="str">
        <f t="shared" si="166"/>
        <v>#DIV/0!</v>
      </c>
      <c r="FV384" s="52" t="str">
        <f t="shared" si="167"/>
        <v>#DIV/0!</v>
      </c>
      <c r="FW384" s="36" t="str">
        <f t="shared" si="168"/>
        <v>#DIV/0!</v>
      </c>
      <c r="FX384" s="53" t="str">
        <f t="shared" si="169"/>
        <v>#DIV/0!</v>
      </c>
      <c r="FY384" s="53" t="str">
        <f t="shared" si="170"/>
        <v>#DIV/0!</v>
      </c>
      <c r="FZ384" s="54" t="str">
        <f t="shared" si="171"/>
        <v>#DIV/0!</v>
      </c>
      <c r="GA384" s="55" t="str">
        <f t="shared" si="172"/>
        <v>#DIV/0!</v>
      </c>
      <c r="GB384" s="55" t="str">
        <f t="shared" si="173"/>
        <v>#DIV/0!</v>
      </c>
      <c r="GC384" s="55" t="str">
        <f t="shared" si="174"/>
        <v>#DIV/0!</v>
      </c>
      <c r="GD384" s="39" t="str">
        <f t="shared" si="175"/>
        <v>#DIV/0!</v>
      </c>
      <c r="GE384" s="58">
        <f t="shared" si="176"/>
        <v>-0.5</v>
      </c>
      <c r="GF384" s="42">
        <f t="shared" si="177"/>
        <v>-0.8660254038</v>
      </c>
      <c r="GG384" s="58">
        <f t="shared" si="178"/>
        <v>-2.094395102</v>
      </c>
      <c r="GH384" s="42">
        <f t="shared" si="179"/>
        <v>1</v>
      </c>
      <c r="GI384" s="59">
        <f t="shared" si="180"/>
        <v>-0.5</v>
      </c>
      <c r="GJ384" s="43">
        <f t="shared" si="181"/>
        <v>0.8660254038</v>
      </c>
      <c r="GK384" s="59">
        <f t="shared" si="182"/>
        <v>2.094395102</v>
      </c>
      <c r="GL384" s="43">
        <f t="shared" si="183"/>
        <v>1</v>
      </c>
      <c r="GM384" s="51">
        <f t="shared" si="184"/>
        <v>-2.094395102</v>
      </c>
      <c r="GN384" s="51" t="str">
        <f t="shared" si="185"/>
        <v>#DIV/0!</v>
      </c>
      <c r="GO384" s="52" t="str">
        <f t="shared" si="186"/>
        <v>#DIV/0!</v>
      </c>
      <c r="GP384" s="52" t="str">
        <f t="shared" si="187"/>
        <v>#DIV/0!</v>
      </c>
      <c r="GQ384" s="36" t="str">
        <f t="shared" si="188"/>
        <v>#DIV/0!</v>
      </c>
      <c r="GR384" s="53">
        <f t="shared" si="189"/>
        <v>1</v>
      </c>
      <c r="GS384" s="53" t="str">
        <f t="shared" si="190"/>
        <v>#DIV/0!</v>
      </c>
      <c r="GT384" s="54" t="str">
        <f t="shared" si="191"/>
        <v>#DIV/0!</v>
      </c>
      <c r="GU384" s="55" t="str">
        <f t="shared" si="192"/>
        <v>#DIV/0!</v>
      </c>
      <c r="GV384" s="55" t="str">
        <f t="shared" si="193"/>
        <v>#DIV/0!</v>
      </c>
      <c r="GW384" s="55" t="str">
        <f t="shared" si="194"/>
        <v>#DIV/0!</v>
      </c>
      <c r="GX384" s="39" t="str">
        <f t="shared" si="195"/>
        <v>#DIV/0!</v>
      </c>
      <c r="GY384" s="51">
        <f t="shared" si="196"/>
        <v>2.094395102</v>
      </c>
      <c r="GZ384" s="51" t="str">
        <f t="shared" si="197"/>
        <v>#DIV/0!</v>
      </c>
      <c r="HA384" s="52" t="str">
        <f t="shared" si="198"/>
        <v>#DIV/0!</v>
      </c>
      <c r="HB384" s="52" t="str">
        <f t="shared" si="199"/>
        <v>#DIV/0!</v>
      </c>
      <c r="HC384" s="36" t="str">
        <f t="shared" si="200"/>
        <v>#DIV/0!</v>
      </c>
      <c r="HD384" s="53">
        <f t="shared" si="201"/>
        <v>1</v>
      </c>
      <c r="HE384" s="53" t="str">
        <f t="shared" si="202"/>
        <v>#DIV/0!</v>
      </c>
      <c r="HF384" s="54" t="str">
        <f t="shared" si="203"/>
        <v>#DIV/0!</v>
      </c>
      <c r="HG384" s="55" t="str">
        <f t="shared" si="204"/>
        <v>#DIV/0!</v>
      </c>
      <c r="HH384" s="55" t="str">
        <f t="shared" si="205"/>
        <v>#DIV/0!</v>
      </c>
      <c r="HI384" s="55" t="str">
        <f t="shared" si="206"/>
        <v>#DIV/0!</v>
      </c>
      <c r="HJ384" s="39" t="str">
        <f t="shared" si="207"/>
        <v>#DIV/0!</v>
      </c>
      <c r="HK384" s="51">
        <f t="shared" si="208"/>
        <v>2.094395102</v>
      </c>
      <c r="HL384" s="51" t="str">
        <f t="shared" si="209"/>
        <v>#DIV/0!</v>
      </c>
      <c r="HM384" s="52" t="str">
        <f t="shared" si="210"/>
        <v>#DIV/0!</v>
      </c>
      <c r="HN384" s="52" t="str">
        <f t="shared" si="211"/>
        <v>#DIV/0!</v>
      </c>
      <c r="HO384" s="36" t="str">
        <f t="shared" si="212"/>
        <v>#DIV/0!</v>
      </c>
      <c r="HP384" s="53">
        <f t="shared" si="213"/>
        <v>1</v>
      </c>
      <c r="HQ384" s="53" t="str">
        <f t="shared" si="214"/>
        <v>#DIV/0!</v>
      </c>
      <c r="HR384" s="54" t="str">
        <f t="shared" si="215"/>
        <v>#DIV/0!</v>
      </c>
      <c r="HS384" s="55" t="str">
        <f t="shared" si="216"/>
        <v>#DIV/0!</v>
      </c>
      <c r="HT384" s="55" t="str">
        <f t="shared" si="217"/>
        <v>#DIV/0!</v>
      </c>
      <c r="HU384" s="55" t="str">
        <f t="shared" si="218"/>
        <v>#DIV/0!</v>
      </c>
      <c r="HV384" s="39" t="str">
        <f t="shared" si="219"/>
        <v>#DIV/0!</v>
      </c>
      <c r="HW384" s="51">
        <f t="shared" si="220"/>
        <v>-2.094395102</v>
      </c>
      <c r="HX384" s="51" t="str">
        <f t="shared" si="221"/>
        <v>#DIV/0!</v>
      </c>
      <c r="HY384" s="52" t="str">
        <f t="shared" si="222"/>
        <v>#DIV/0!</v>
      </c>
      <c r="HZ384" s="52" t="str">
        <f t="shared" si="223"/>
        <v>#DIV/0!</v>
      </c>
      <c r="IA384" s="36" t="str">
        <f t="shared" si="224"/>
        <v>#DIV/0!</v>
      </c>
      <c r="IB384" s="53">
        <f t="shared" si="225"/>
        <v>1</v>
      </c>
      <c r="IC384" s="53" t="str">
        <f t="shared" si="226"/>
        <v>#DIV/0!</v>
      </c>
      <c r="ID384" s="54" t="str">
        <f t="shared" si="227"/>
        <v>#DIV/0!</v>
      </c>
      <c r="IE384" s="55" t="str">
        <f t="shared" si="228"/>
        <v>#DIV/0!</v>
      </c>
      <c r="IF384" s="55" t="str">
        <f t="shared" si="229"/>
        <v>#DIV/0!</v>
      </c>
      <c r="IG384" s="55" t="str">
        <f t="shared" si="230"/>
        <v>#DIV/0!</v>
      </c>
      <c r="IH384" s="39" t="str">
        <f t="shared" si="231"/>
        <v>#DIV/0!</v>
      </c>
    </row>
    <row r="385" ht="12.75" customHeight="1">
      <c r="A385" s="44" t="str">
        <f>'Execute Cubic'!U380</f>
        <v/>
      </c>
      <c r="B385" s="44" t="str">
        <f>'Execute Cubic'!V380</f>
        <v/>
      </c>
      <c r="C385" s="44" t="str">
        <f>'Execute Cubic'!W380</f>
        <v/>
      </c>
      <c r="D385" s="44" t="str">
        <f>'Execute Cubic'!X380</f>
        <v/>
      </c>
      <c r="E385" s="44">
        <f t="shared" ref="E385:H385" si="6333">0</f>
        <v>0</v>
      </c>
      <c r="F385" s="44">
        <f t="shared" si="6333"/>
        <v>0</v>
      </c>
      <c r="G385" s="44">
        <f t="shared" si="6333"/>
        <v>0</v>
      </c>
      <c r="H385" s="44">
        <f t="shared" si="6333"/>
        <v>0</v>
      </c>
      <c r="I385" s="45" t="str">
        <f t="shared" si="27"/>
        <v>#DIV/0!</v>
      </c>
      <c r="J385" s="45" t="str">
        <f t="shared" si="28"/>
        <v>#DIV/0!</v>
      </c>
      <c r="K385" s="46" t="str">
        <f t="shared" si="29"/>
        <v>#DIV/0!</v>
      </c>
      <c r="L385" s="46" t="str">
        <f t="shared" si="30"/>
        <v>#DIV/0!</v>
      </c>
      <c r="M385" s="47" t="str">
        <f t="shared" si="31"/>
        <v>#DIV/0!</v>
      </c>
      <c r="N385" s="47" t="str">
        <f t="shared" si="32"/>
        <v>#DIV/0!</v>
      </c>
      <c r="O385" s="48" t="str">
        <f t="shared" ref="O385:R385" si="6334">ATAN2(A385,E385)</f>
        <v>#DIV/0!</v>
      </c>
      <c r="P385" s="48" t="str">
        <f t="shared" si="6334"/>
        <v>#DIV/0!</v>
      </c>
      <c r="Q385" s="48" t="str">
        <f t="shared" si="6334"/>
        <v>#DIV/0!</v>
      </c>
      <c r="R385" s="48" t="str">
        <f t="shared" si="6334"/>
        <v>#DIV/0!</v>
      </c>
      <c r="S385" s="48">
        <f t="shared" ref="S385:V385" si="6335">SQRT(POWER(A385,2)+POWER(E385,2))</f>
        <v>0</v>
      </c>
      <c r="T385" s="48">
        <f t="shared" si="6335"/>
        <v>0</v>
      </c>
      <c r="U385" s="48">
        <f t="shared" si="6335"/>
        <v>0</v>
      </c>
      <c r="V385" s="48">
        <f t="shared" si="6335"/>
        <v>0</v>
      </c>
      <c r="W385" s="49" t="str">
        <f t="shared" ref="W385:Z385" si="6336">O385-$O385</f>
        <v>#DIV/0!</v>
      </c>
      <c r="X385" s="49" t="str">
        <f t="shared" si="6336"/>
        <v>#DIV/0!</v>
      </c>
      <c r="Y385" s="49" t="str">
        <f t="shared" si="6336"/>
        <v>#DIV/0!</v>
      </c>
      <c r="Z385" s="49" t="str">
        <f t="shared" si="6336"/>
        <v>#DIV/0!</v>
      </c>
      <c r="AA385" s="49" t="str">
        <f t="shared" ref="AA385:AD385" si="6337">S385/$S385</f>
        <v>#DIV/0!</v>
      </c>
      <c r="AB385" s="49" t="str">
        <f t="shared" si="6337"/>
        <v>#DIV/0!</v>
      </c>
      <c r="AC385" s="49" t="str">
        <f t="shared" si="6337"/>
        <v>#DIV/0!</v>
      </c>
      <c r="AD385" s="49" t="str">
        <f t="shared" si="6337"/>
        <v>#DIV/0!</v>
      </c>
      <c r="AE385" s="50" t="str">
        <f t="shared" ref="AE385:AH385" si="6338">AA385*COS(W385)</f>
        <v>#DIV/0!</v>
      </c>
      <c r="AF385" s="50" t="str">
        <f t="shared" si="6338"/>
        <v>#DIV/0!</v>
      </c>
      <c r="AG385" s="50" t="str">
        <f t="shared" si="6338"/>
        <v>#DIV/0!</v>
      </c>
      <c r="AH385" s="50" t="str">
        <f t="shared" si="6338"/>
        <v>#DIV/0!</v>
      </c>
      <c r="AI385" s="44" t="str">
        <f t="shared" ref="AI385:AL385" si="6339">AA385*SIN(W385)</f>
        <v>#DIV/0!</v>
      </c>
      <c r="AJ385" s="44" t="str">
        <f t="shared" si="6339"/>
        <v>#DIV/0!</v>
      </c>
      <c r="AK385" s="44" t="str">
        <f t="shared" si="6339"/>
        <v>#DIV/0!</v>
      </c>
      <c r="AL385" s="44" t="str">
        <f t="shared" si="6339"/>
        <v>#DIV/0!</v>
      </c>
      <c r="AM385" s="51" t="str">
        <f t="shared" si="39"/>
        <v>#DIV/0!</v>
      </c>
      <c r="AN385" s="52" t="str">
        <f t="shared" si="40"/>
        <v>#DIV/0!</v>
      </c>
      <c r="AO385" s="52" t="str">
        <f t="shared" si="41"/>
        <v>#DIV/0!</v>
      </c>
      <c r="AP385" s="36" t="str">
        <f t="shared" si="42"/>
        <v>#DIV/0!</v>
      </c>
      <c r="AQ385" s="53" t="str">
        <f t="shared" si="43"/>
        <v>#DIV/0!</v>
      </c>
      <c r="AR385" s="54" t="str">
        <f t="shared" si="44"/>
        <v>#DIV/0!</v>
      </c>
      <c r="AS385" s="55" t="str">
        <f t="shared" si="45"/>
        <v>#DIV/0!</v>
      </c>
      <c r="AT385" s="55" t="str">
        <f t="shared" si="46"/>
        <v>#DIV/0!</v>
      </c>
      <c r="AU385" s="55" t="str">
        <f t="shared" si="47"/>
        <v>#DIV/0!</v>
      </c>
      <c r="AV385" s="39" t="str">
        <f t="shared" si="48"/>
        <v>#DIV/0!</v>
      </c>
      <c r="AW385" s="51" t="str">
        <f t="shared" ref="AW385:AX385" si="6340">AW$1*X385</f>
        <v>#DIV/0!</v>
      </c>
      <c r="AX385" s="51" t="str">
        <f t="shared" si="6340"/>
        <v>#DIV/0!</v>
      </c>
      <c r="AY385" s="52" t="str">
        <f t="shared" si="50"/>
        <v>#DIV/0!</v>
      </c>
      <c r="AZ385" s="52" t="str">
        <f t="shared" si="51"/>
        <v>#DIV/0!</v>
      </c>
      <c r="BA385" s="36" t="str">
        <f t="shared" si="52"/>
        <v>#DIV/0!</v>
      </c>
      <c r="BB385" s="53" t="str">
        <f t="shared" ref="BB385:BC385" si="6341">POWER(AB385,BB$1)</f>
        <v>#DIV/0!</v>
      </c>
      <c r="BC385" s="53" t="str">
        <f t="shared" si="6341"/>
        <v>#DIV/0!</v>
      </c>
      <c r="BD385" s="54" t="str">
        <f t="shared" si="54"/>
        <v>#DIV/0!</v>
      </c>
      <c r="BE385" s="55" t="str">
        <f t="shared" si="55"/>
        <v>#DIV/0!</v>
      </c>
      <c r="BF385" s="55" t="str">
        <f t="shared" si="56"/>
        <v>#DIV/0!</v>
      </c>
      <c r="BG385" s="55" t="str">
        <f t="shared" si="57"/>
        <v>#DIV/0!</v>
      </c>
      <c r="BH385" s="39" t="str">
        <f t="shared" si="58"/>
        <v>#DIV/0!</v>
      </c>
      <c r="BI385" s="51" t="str">
        <f t="shared" si="59"/>
        <v>#DIV/0!</v>
      </c>
      <c r="BJ385" s="52" t="str">
        <f t="shared" si="60"/>
        <v>#DIV/0!</v>
      </c>
      <c r="BK385" s="52" t="str">
        <f t="shared" si="61"/>
        <v>#DIV/0!</v>
      </c>
      <c r="BL385" s="36" t="str">
        <f t="shared" si="62"/>
        <v>#DIV/0!</v>
      </c>
      <c r="BM385" s="53" t="str">
        <f t="shared" si="63"/>
        <v>#DIV/0!</v>
      </c>
      <c r="BN385" s="54" t="str">
        <f t="shared" si="64"/>
        <v>#DIV/0!</v>
      </c>
      <c r="BO385" s="55" t="str">
        <f t="shared" si="65"/>
        <v>#DIV/0!</v>
      </c>
      <c r="BP385" s="55" t="str">
        <f t="shared" si="66"/>
        <v>#DIV/0!</v>
      </c>
      <c r="BQ385" s="55" t="str">
        <f t="shared" si="67"/>
        <v>#DIV/0!</v>
      </c>
      <c r="BR385" s="39" t="str">
        <f t="shared" si="68"/>
        <v>#DIV/0!</v>
      </c>
      <c r="BS385" s="56" t="str">
        <f t="shared" ref="BS385:BT385" si="6342">AS385+BE385+BO385</f>
        <v>#DIV/0!</v>
      </c>
      <c r="BT385" s="56" t="str">
        <f t="shared" si="6342"/>
        <v>#DIV/0!</v>
      </c>
      <c r="BU385" s="56" t="str">
        <f t="shared" si="70"/>
        <v>#DIV/0!</v>
      </c>
      <c r="BV385" s="57" t="str">
        <f t="shared" si="71"/>
        <v>#DIV/0!</v>
      </c>
      <c r="BW385" s="51" t="str">
        <f t="shared" ref="BW385:BX385" si="6343">BW$1*X385</f>
        <v>#DIV/0!</v>
      </c>
      <c r="BX385" s="51" t="str">
        <f t="shared" si="6343"/>
        <v>#DIV/0!</v>
      </c>
      <c r="BY385" s="52" t="str">
        <f t="shared" si="73"/>
        <v>#DIV/0!</v>
      </c>
      <c r="BZ385" s="52" t="str">
        <f t="shared" si="74"/>
        <v>#DIV/0!</v>
      </c>
      <c r="CA385" s="36" t="str">
        <f t="shared" si="75"/>
        <v>#DIV/0!</v>
      </c>
      <c r="CB385" s="53" t="str">
        <f t="shared" ref="CB385:CC385" si="6344">POWER(AB385,CB$1)</f>
        <v>#DIV/0!</v>
      </c>
      <c r="CC385" s="53" t="str">
        <f t="shared" si="6344"/>
        <v>#DIV/0!</v>
      </c>
      <c r="CD385" s="54" t="str">
        <f t="shared" si="77"/>
        <v>#DIV/0!</v>
      </c>
      <c r="CE385" s="55" t="str">
        <f t="shared" si="78"/>
        <v>#DIV/0!</v>
      </c>
      <c r="CF385" s="55" t="str">
        <f t="shared" si="79"/>
        <v>#DIV/0!</v>
      </c>
      <c r="CG385" s="55" t="str">
        <f t="shared" si="80"/>
        <v>#DIV/0!</v>
      </c>
      <c r="CH385" s="39" t="str">
        <f t="shared" si="81"/>
        <v>#DIV/0!</v>
      </c>
      <c r="CI385" s="51" t="str">
        <f t="shared" si="82"/>
        <v>#DIV/0!</v>
      </c>
      <c r="CJ385" s="52" t="str">
        <f t="shared" si="83"/>
        <v>#DIV/0!</v>
      </c>
      <c r="CK385" s="52" t="str">
        <f t="shared" si="84"/>
        <v>#DIV/0!</v>
      </c>
      <c r="CL385" s="36" t="str">
        <f t="shared" si="85"/>
        <v>#DIV/0!</v>
      </c>
      <c r="CM385" s="53" t="str">
        <f t="shared" si="86"/>
        <v>#DIV/0!</v>
      </c>
      <c r="CN385" s="54" t="str">
        <f t="shared" si="87"/>
        <v>#DIV/0!</v>
      </c>
      <c r="CO385" s="55" t="str">
        <f t="shared" si="88"/>
        <v>#DIV/0!</v>
      </c>
      <c r="CP385" s="55" t="str">
        <f t="shared" si="89"/>
        <v>#DIV/0!</v>
      </c>
      <c r="CQ385" s="55" t="str">
        <f t="shared" si="90"/>
        <v>#DIV/0!</v>
      </c>
      <c r="CR385" s="39" t="str">
        <f t="shared" si="91"/>
        <v>#DIV/0!</v>
      </c>
      <c r="CS385" s="51" t="str">
        <f t="shared" si="92"/>
        <v>#DIV/0!</v>
      </c>
      <c r="CT385" s="51" t="str">
        <f t="shared" si="93"/>
        <v>#DIV/0!</v>
      </c>
      <c r="CU385" s="52" t="str">
        <f t="shared" si="94"/>
        <v>#DIV/0!</v>
      </c>
      <c r="CV385" s="52" t="str">
        <f t="shared" si="95"/>
        <v>#DIV/0!</v>
      </c>
      <c r="CW385" s="36" t="str">
        <f t="shared" si="96"/>
        <v>#DIV/0!</v>
      </c>
      <c r="CX385" s="53" t="str">
        <f t="shared" si="97"/>
        <v>#DIV/0!</v>
      </c>
      <c r="CY385" s="53" t="str">
        <f t="shared" si="98"/>
        <v>#DIV/0!</v>
      </c>
      <c r="CZ385" s="54" t="str">
        <f t="shared" si="99"/>
        <v>#DIV/0!</v>
      </c>
      <c r="DA385" s="55" t="str">
        <f t="shared" si="100"/>
        <v>#DIV/0!</v>
      </c>
      <c r="DB385" s="55" t="str">
        <f t="shared" si="101"/>
        <v>#DIV/0!</v>
      </c>
      <c r="DC385" s="55" t="str">
        <f t="shared" si="102"/>
        <v>#DIV/0!</v>
      </c>
      <c r="DD385" s="39" t="str">
        <f t="shared" si="103"/>
        <v>#DIV/0!</v>
      </c>
      <c r="DE385" s="51" t="str">
        <f t="shared" ref="DE385:DG385" si="6345">DE$1*X385</f>
        <v>#DIV/0!</v>
      </c>
      <c r="DF385" s="51" t="str">
        <f t="shared" si="6345"/>
        <v>#DIV/0!</v>
      </c>
      <c r="DG385" s="51" t="str">
        <f t="shared" si="6345"/>
        <v>#DIV/0!</v>
      </c>
      <c r="DH385" s="52" t="str">
        <f t="shared" si="105"/>
        <v>#DIV/0!</v>
      </c>
      <c r="DI385" s="52" t="str">
        <f t="shared" si="106"/>
        <v>#DIV/0!</v>
      </c>
      <c r="DJ385" s="36" t="str">
        <f t="shared" si="107"/>
        <v>#DIV/0!</v>
      </c>
      <c r="DK385" s="53" t="str">
        <f t="shared" ref="DK385:DM385" si="6346">POWER(AB385,DK$1)</f>
        <v>#DIV/0!</v>
      </c>
      <c r="DL385" s="53" t="str">
        <f t="shared" si="6346"/>
        <v>#DIV/0!</v>
      </c>
      <c r="DM385" s="53" t="str">
        <f t="shared" si="6346"/>
        <v>#DIV/0!</v>
      </c>
      <c r="DN385" s="54" t="str">
        <f t="shared" si="109"/>
        <v>#DIV/0!</v>
      </c>
      <c r="DO385" s="55" t="str">
        <f t="shared" si="110"/>
        <v>#DIV/0!</v>
      </c>
      <c r="DP385" s="55" t="str">
        <f t="shared" si="111"/>
        <v>#DIV/0!</v>
      </c>
      <c r="DQ385" s="55" t="str">
        <f t="shared" si="112"/>
        <v>#DIV/0!</v>
      </c>
      <c r="DR385" s="39" t="str">
        <f t="shared" si="113"/>
        <v>#DIV/0!</v>
      </c>
      <c r="DS385" s="51" t="str">
        <f t="shared" si="114"/>
        <v>#DIV/0!</v>
      </c>
      <c r="DT385" s="52" t="str">
        <f t="shared" si="115"/>
        <v>#DIV/0!</v>
      </c>
      <c r="DU385" s="52" t="str">
        <f t="shared" si="116"/>
        <v>#DIV/0!</v>
      </c>
      <c r="DV385" s="36" t="str">
        <f t="shared" si="117"/>
        <v>#DIV/0!</v>
      </c>
      <c r="DW385" s="53" t="str">
        <f t="shared" si="118"/>
        <v>#DIV/0!</v>
      </c>
      <c r="DX385" s="54" t="str">
        <f t="shared" si="119"/>
        <v>#DIV/0!</v>
      </c>
      <c r="DY385" s="55" t="str">
        <f t="shared" si="120"/>
        <v>#DIV/0!</v>
      </c>
      <c r="DZ385" s="55" t="str">
        <f t="shared" si="121"/>
        <v>#DIV/0!</v>
      </c>
      <c r="EA385" s="55" t="str">
        <f t="shared" si="122"/>
        <v>#DIV/0!</v>
      </c>
      <c r="EB385" s="39" t="str">
        <f t="shared" si="123"/>
        <v>#DIV/0!</v>
      </c>
      <c r="EC385" s="56" t="str">
        <f t="shared" ref="EC385:ED385" si="6347">CE385+CO385+DA385+DO385+DY385</f>
        <v>#DIV/0!</v>
      </c>
      <c r="ED385" s="56" t="str">
        <f t="shared" si="6347"/>
        <v>#DIV/0!</v>
      </c>
      <c r="EE385" s="56" t="str">
        <f t="shared" si="125"/>
        <v>#DIV/0!</v>
      </c>
      <c r="EF385" s="57" t="str">
        <f t="shared" si="126"/>
        <v>#DIV/0!</v>
      </c>
      <c r="EG385" s="51" t="str">
        <f t="shared" si="127"/>
        <v>#DIV/0!</v>
      </c>
      <c r="EH385" s="52" t="str">
        <f t="shared" si="128"/>
        <v>#DIV/0!</v>
      </c>
      <c r="EI385" s="52" t="str">
        <f t="shared" si="129"/>
        <v>#DIV/0!</v>
      </c>
      <c r="EJ385" s="36" t="str">
        <f t="shared" si="130"/>
        <v>#DIV/0!</v>
      </c>
      <c r="EK385" s="53" t="str">
        <f t="shared" si="131"/>
        <v>#DIV/0!</v>
      </c>
      <c r="EL385" s="54" t="str">
        <f t="shared" si="132"/>
        <v>#DIV/0!</v>
      </c>
      <c r="EM385" s="55" t="str">
        <f t="shared" si="133"/>
        <v>#DIV/0!</v>
      </c>
      <c r="EN385" s="55" t="str">
        <f t="shared" si="134"/>
        <v>#DIV/0!</v>
      </c>
      <c r="EO385" s="55" t="str">
        <f t="shared" si="135"/>
        <v>#DIV/0!</v>
      </c>
      <c r="EP385" s="39" t="str">
        <f t="shared" si="136"/>
        <v>#DIV/0!</v>
      </c>
      <c r="EQ385" s="56" t="str">
        <f t="shared" ref="EQ385:ER385" si="6348">BS385+EM385</f>
        <v>#DIV/0!</v>
      </c>
      <c r="ER385" s="56" t="str">
        <f t="shared" si="6348"/>
        <v>#DIV/0!</v>
      </c>
      <c r="ES385" s="56" t="str">
        <f t="shared" si="138"/>
        <v>#DIV/0!</v>
      </c>
      <c r="ET385" s="57" t="str">
        <f t="shared" si="139"/>
        <v>#DIV/0!</v>
      </c>
      <c r="EU385" s="51" t="str">
        <f t="shared" si="140"/>
        <v>#DIV/0!</v>
      </c>
      <c r="EV385" s="52" t="str">
        <f t="shared" si="141"/>
        <v>#DIV/0!</v>
      </c>
      <c r="EW385" s="52" t="str">
        <f t="shared" si="142"/>
        <v>#DIV/0!</v>
      </c>
      <c r="EX385" s="36" t="str">
        <f t="shared" si="143"/>
        <v>#DIV/0!</v>
      </c>
      <c r="EY385" s="53" t="str">
        <f t="shared" si="144"/>
        <v>#DIV/0!</v>
      </c>
      <c r="EZ385" s="54" t="str">
        <f t="shared" si="145"/>
        <v>#DIV/0!</v>
      </c>
      <c r="FA385" s="55" t="str">
        <f t="shared" si="146"/>
        <v>#DIV/0!</v>
      </c>
      <c r="FB385" s="55" t="str">
        <f t="shared" si="147"/>
        <v>#DIV/0!</v>
      </c>
      <c r="FC385" s="55" t="str">
        <f t="shared" si="148"/>
        <v>#DIV/0!</v>
      </c>
      <c r="FD385" s="39" t="str">
        <f t="shared" si="149"/>
        <v>#DIV/0!</v>
      </c>
      <c r="FE385" s="51" t="str">
        <f t="shared" si="150"/>
        <v>#DIV/0!</v>
      </c>
      <c r="FF385" s="52" t="str">
        <f t="shared" si="151"/>
        <v>#DIV/0!</v>
      </c>
      <c r="FG385" s="52" t="str">
        <f t="shared" si="152"/>
        <v>#DIV/0!</v>
      </c>
      <c r="FH385" s="36" t="str">
        <f t="shared" si="153"/>
        <v>#DIV/0!</v>
      </c>
      <c r="FI385" s="53" t="str">
        <f t="shared" si="154"/>
        <v>#DIV/0!</v>
      </c>
      <c r="FJ385" s="54" t="str">
        <f t="shared" si="155"/>
        <v>#DIV/0!</v>
      </c>
      <c r="FK385" s="55" t="str">
        <f t="shared" si="156"/>
        <v>#DIV/0!</v>
      </c>
      <c r="FL385" s="55" t="str">
        <f t="shared" si="157"/>
        <v>#DIV/0!</v>
      </c>
      <c r="FM385" s="55" t="str">
        <f t="shared" si="158"/>
        <v>#DIV/0!</v>
      </c>
      <c r="FN385" s="39" t="str">
        <f t="shared" si="159"/>
        <v>#DIV/0!</v>
      </c>
      <c r="FO385" s="56" t="str">
        <f t="shared" si="160"/>
        <v>#DIV/0!</v>
      </c>
      <c r="FP385" s="56" t="str">
        <f t="shared" si="161"/>
        <v>#DIV/0!</v>
      </c>
      <c r="FQ385" s="56" t="str">
        <f t="shared" si="162"/>
        <v>#DIV/0!</v>
      </c>
      <c r="FR385" s="57" t="str">
        <f t="shared" si="163"/>
        <v>#DIV/0!</v>
      </c>
      <c r="FS385" s="51" t="str">
        <f t="shared" si="164"/>
        <v>#DIV/0!</v>
      </c>
      <c r="FT385" s="51" t="str">
        <f t="shared" si="165"/>
        <v>#DIV/0!</v>
      </c>
      <c r="FU385" s="52" t="str">
        <f t="shared" si="166"/>
        <v>#DIV/0!</v>
      </c>
      <c r="FV385" s="52" t="str">
        <f t="shared" si="167"/>
        <v>#DIV/0!</v>
      </c>
      <c r="FW385" s="36" t="str">
        <f t="shared" si="168"/>
        <v>#DIV/0!</v>
      </c>
      <c r="FX385" s="53" t="str">
        <f t="shared" si="169"/>
        <v>#DIV/0!</v>
      </c>
      <c r="FY385" s="53" t="str">
        <f t="shared" si="170"/>
        <v>#DIV/0!</v>
      </c>
      <c r="FZ385" s="54" t="str">
        <f t="shared" si="171"/>
        <v>#DIV/0!</v>
      </c>
      <c r="GA385" s="55" t="str">
        <f t="shared" si="172"/>
        <v>#DIV/0!</v>
      </c>
      <c r="GB385" s="55" t="str">
        <f t="shared" si="173"/>
        <v>#DIV/0!</v>
      </c>
      <c r="GC385" s="55" t="str">
        <f t="shared" si="174"/>
        <v>#DIV/0!</v>
      </c>
      <c r="GD385" s="39" t="str">
        <f t="shared" si="175"/>
        <v>#DIV/0!</v>
      </c>
      <c r="GE385" s="58">
        <f t="shared" si="176"/>
        <v>-0.5</v>
      </c>
      <c r="GF385" s="42">
        <f t="shared" si="177"/>
        <v>-0.8660254038</v>
      </c>
      <c r="GG385" s="58">
        <f t="shared" si="178"/>
        <v>-2.094395102</v>
      </c>
      <c r="GH385" s="42">
        <f t="shared" si="179"/>
        <v>1</v>
      </c>
      <c r="GI385" s="59">
        <f t="shared" si="180"/>
        <v>-0.5</v>
      </c>
      <c r="GJ385" s="43">
        <f t="shared" si="181"/>
        <v>0.8660254038</v>
      </c>
      <c r="GK385" s="59">
        <f t="shared" si="182"/>
        <v>2.094395102</v>
      </c>
      <c r="GL385" s="43">
        <f t="shared" si="183"/>
        <v>1</v>
      </c>
      <c r="GM385" s="51">
        <f t="shared" si="184"/>
        <v>-2.094395102</v>
      </c>
      <c r="GN385" s="51" t="str">
        <f t="shared" si="185"/>
        <v>#DIV/0!</v>
      </c>
      <c r="GO385" s="52" t="str">
        <f t="shared" si="186"/>
        <v>#DIV/0!</v>
      </c>
      <c r="GP385" s="52" t="str">
        <f t="shared" si="187"/>
        <v>#DIV/0!</v>
      </c>
      <c r="GQ385" s="36" t="str">
        <f t="shared" si="188"/>
        <v>#DIV/0!</v>
      </c>
      <c r="GR385" s="53">
        <f t="shared" si="189"/>
        <v>1</v>
      </c>
      <c r="GS385" s="53" t="str">
        <f t="shared" si="190"/>
        <v>#DIV/0!</v>
      </c>
      <c r="GT385" s="54" t="str">
        <f t="shared" si="191"/>
        <v>#DIV/0!</v>
      </c>
      <c r="GU385" s="55" t="str">
        <f t="shared" si="192"/>
        <v>#DIV/0!</v>
      </c>
      <c r="GV385" s="55" t="str">
        <f t="shared" si="193"/>
        <v>#DIV/0!</v>
      </c>
      <c r="GW385" s="55" t="str">
        <f t="shared" si="194"/>
        <v>#DIV/0!</v>
      </c>
      <c r="GX385" s="39" t="str">
        <f t="shared" si="195"/>
        <v>#DIV/0!</v>
      </c>
      <c r="GY385" s="51">
        <f t="shared" si="196"/>
        <v>2.094395102</v>
      </c>
      <c r="GZ385" s="51" t="str">
        <f t="shared" si="197"/>
        <v>#DIV/0!</v>
      </c>
      <c r="HA385" s="52" t="str">
        <f t="shared" si="198"/>
        <v>#DIV/0!</v>
      </c>
      <c r="HB385" s="52" t="str">
        <f t="shared" si="199"/>
        <v>#DIV/0!</v>
      </c>
      <c r="HC385" s="36" t="str">
        <f t="shared" si="200"/>
        <v>#DIV/0!</v>
      </c>
      <c r="HD385" s="53">
        <f t="shared" si="201"/>
        <v>1</v>
      </c>
      <c r="HE385" s="53" t="str">
        <f t="shared" si="202"/>
        <v>#DIV/0!</v>
      </c>
      <c r="HF385" s="54" t="str">
        <f t="shared" si="203"/>
        <v>#DIV/0!</v>
      </c>
      <c r="HG385" s="55" t="str">
        <f t="shared" si="204"/>
        <v>#DIV/0!</v>
      </c>
      <c r="HH385" s="55" t="str">
        <f t="shared" si="205"/>
        <v>#DIV/0!</v>
      </c>
      <c r="HI385" s="55" t="str">
        <f t="shared" si="206"/>
        <v>#DIV/0!</v>
      </c>
      <c r="HJ385" s="39" t="str">
        <f t="shared" si="207"/>
        <v>#DIV/0!</v>
      </c>
      <c r="HK385" s="51">
        <f t="shared" si="208"/>
        <v>2.094395102</v>
      </c>
      <c r="HL385" s="51" t="str">
        <f t="shared" si="209"/>
        <v>#DIV/0!</v>
      </c>
      <c r="HM385" s="52" t="str">
        <f t="shared" si="210"/>
        <v>#DIV/0!</v>
      </c>
      <c r="HN385" s="52" t="str">
        <f t="shared" si="211"/>
        <v>#DIV/0!</v>
      </c>
      <c r="HO385" s="36" t="str">
        <f t="shared" si="212"/>
        <v>#DIV/0!</v>
      </c>
      <c r="HP385" s="53">
        <f t="shared" si="213"/>
        <v>1</v>
      </c>
      <c r="HQ385" s="53" t="str">
        <f t="shared" si="214"/>
        <v>#DIV/0!</v>
      </c>
      <c r="HR385" s="54" t="str">
        <f t="shared" si="215"/>
        <v>#DIV/0!</v>
      </c>
      <c r="HS385" s="55" t="str">
        <f t="shared" si="216"/>
        <v>#DIV/0!</v>
      </c>
      <c r="HT385" s="55" t="str">
        <f t="shared" si="217"/>
        <v>#DIV/0!</v>
      </c>
      <c r="HU385" s="55" t="str">
        <f t="shared" si="218"/>
        <v>#DIV/0!</v>
      </c>
      <c r="HV385" s="39" t="str">
        <f t="shared" si="219"/>
        <v>#DIV/0!</v>
      </c>
      <c r="HW385" s="51">
        <f t="shared" si="220"/>
        <v>-2.094395102</v>
      </c>
      <c r="HX385" s="51" t="str">
        <f t="shared" si="221"/>
        <v>#DIV/0!</v>
      </c>
      <c r="HY385" s="52" t="str">
        <f t="shared" si="222"/>
        <v>#DIV/0!</v>
      </c>
      <c r="HZ385" s="52" t="str">
        <f t="shared" si="223"/>
        <v>#DIV/0!</v>
      </c>
      <c r="IA385" s="36" t="str">
        <f t="shared" si="224"/>
        <v>#DIV/0!</v>
      </c>
      <c r="IB385" s="53">
        <f t="shared" si="225"/>
        <v>1</v>
      </c>
      <c r="IC385" s="53" t="str">
        <f t="shared" si="226"/>
        <v>#DIV/0!</v>
      </c>
      <c r="ID385" s="54" t="str">
        <f t="shared" si="227"/>
        <v>#DIV/0!</v>
      </c>
      <c r="IE385" s="55" t="str">
        <f t="shared" si="228"/>
        <v>#DIV/0!</v>
      </c>
      <c r="IF385" s="55" t="str">
        <f t="shared" si="229"/>
        <v>#DIV/0!</v>
      </c>
      <c r="IG385" s="55" t="str">
        <f t="shared" si="230"/>
        <v>#DIV/0!</v>
      </c>
      <c r="IH385" s="39" t="str">
        <f t="shared" si="231"/>
        <v>#DIV/0!</v>
      </c>
    </row>
    <row r="386" ht="12.75" customHeight="1">
      <c r="A386" s="44" t="str">
        <f>'Execute Cubic'!U381</f>
        <v/>
      </c>
      <c r="B386" s="44" t="str">
        <f>'Execute Cubic'!V381</f>
        <v/>
      </c>
      <c r="C386" s="44" t="str">
        <f>'Execute Cubic'!W381</f>
        <v/>
      </c>
      <c r="D386" s="44" t="str">
        <f>'Execute Cubic'!X381</f>
        <v/>
      </c>
      <c r="E386" s="44">
        <f t="shared" ref="E386:H386" si="6349">0</f>
        <v>0</v>
      </c>
      <c r="F386" s="44">
        <f t="shared" si="6349"/>
        <v>0</v>
      </c>
      <c r="G386" s="44">
        <f t="shared" si="6349"/>
        <v>0</v>
      </c>
      <c r="H386" s="44">
        <f t="shared" si="6349"/>
        <v>0</v>
      </c>
      <c r="I386" s="45" t="str">
        <f t="shared" si="27"/>
        <v>#DIV/0!</v>
      </c>
      <c r="J386" s="45" t="str">
        <f t="shared" si="28"/>
        <v>#DIV/0!</v>
      </c>
      <c r="K386" s="46" t="str">
        <f t="shared" si="29"/>
        <v>#DIV/0!</v>
      </c>
      <c r="L386" s="46" t="str">
        <f t="shared" si="30"/>
        <v>#DIV/0!</v>
      </c>
      <c r="M386" s="47" t="str">
        <f t="shared" si="31"/>
        <v>#DIV/0!</v>
      </c>
      <c r="N386" s="47" t="str">
        <f t="shared" si="32"/>
        <v>#DIV/0!</v>
      </c>
      <c r="O386" s="48" t="str">
        <f t="shared" ref="O386:R386" si="6350">ATAN2(A386,E386)</f>
        <v>#DIV/0!</v>
      </c>
      <c r="P386" s="48" t="str">
        <f t="shared" si="6350"/>
        <v>#DIV/0!</v>
      </c>
      <c r="Q386" s="48" t="str">
        <f t="shared" si="6350"/>
        <v>#DIV/0!</v>
      </c>
      <c r="R386" s="48" t="str">
        <f t="shared" si="6350"/>
        <v>#DIV/0!</v>
      </c>
      <c r="S386" s="48">
        <f t="shared" ref="S386:V386" si="6351">SQRT(POWER(A386,2)+POWER(E386,2))</f>
        <v>0</v>
      </c>
      <c r="T386" s="48">
        <f t="shared" si="6351"/>
        <v>0</v>
      </c>
      <c r="U386" s="48">
        <f t="shared" si="6351"/>
        <v>0</v>
      </c>
      <c r="V386" s="48">
        <f t="shared" si="6351"/>
        <v>0</v>
      </c>
      <c r="W386" s="49" t="str">
        <f t="shared" ref="W386:Z386" si="6352">O386-$O386</f>
        <v>#DIV/0!</v>
      </c>
      <c r="X386" s="49" t="str">
        <f t="shared" si="6352"/>
        <v>#DIV/0!</v>
      </c>
      <c r="Y386" s="49" t="str">
        <f t="shared" si="6352"/>
        <v>#DIV/0!</v>
      </c>
      <c r="Z386" s="49" t="str">
        <f t="shared" si="6352"/>
        <v>#DIV/0!</v>
      </c>
      <c r="AA386" s="49" t="str">
        <f t="shared" ref="AA386:AD386" si="6353">S386/$S386</f>
        <v>#DIV/0!</v>
      </c>
      <c r="AB386" s="49" t="str">
        <f t="shared" si="6353"/>
        <v>#DIV/0!</v>
      </c>
      <c r="AC386" s="49" t="str">
        <f t="shared" si="6353"/>
        <v>#DIV/0!</v>
      </c>
      <c r="AD386" s="49" t="str">
        <f t="shared" si="6353"/>
        <v>#DIV/0!</v>
      </c>
      <c r="AE386" s="50" t="str">
        <f t="shared" ref="AE386:AH386" si="6354">AA386*COS(W386)</f>
        <v>#DIV/0!</v>
      </c>
      <c r="AF386" s="50" t="str">
        <f t="shared" si="6354"/>
        <v>#DIV/0!</v>
      </c>
      <c r="AG386" s="50" t="str">
        <f t="shared" si="6354"/>
        <v>#DIV/0!</v>
      </c>
      <c r="AH386" s="50" t="str">
        <f t="shared" si="6354"/>
        <v>#DIV/0!</v>
      </c>
      <c r="AI386" s="44" t="str">
        <f t="shared" ref="AI386:AL386" si="6355">AA386*SIN(W386)</f>
        <v>#DIV/0!</v>
      </c>
      <c r="AJ386" s="44" t="str">
        <f t="shared" si="6355"/>
        <v>#DIV/0!</v>
      </c>
      <c r="AK386" s="44" t="str">
        <f t="shared" si="6355"/>
        <v>#DIV/0!</v>
      </c>
      <c r="AL386" s="44" t="str">
        <f t="shared" si="6355"/>
        <v>#DIV/0!</v>
      </c>
      <c r="AM386" s="51" t="str">
        <f t="shared" si="39"/>
        <v>#DIV/0!</v>
      </c>
      <c r="AN386" s="52" t="str">
        <f t="shared" si="40"/>
        <v>#DIV/0!</v>
      </c>
      <c r="AO386" s="52" t="str">
        <f t="shared" si="41"/>
        <v>#DIV/0!</v>
      </c>
      <c r="AP386" s="36" t="str">
        <f t="shared" si="42"/>
        <v>#DIV/0!</v>
      </c>
      <c r="AQ386" s="53" t="str">
        <f t="shared" si="43"/>
        <v>#DIV/0!</v>
      </c>
      <c r="AR386" s="54" t="str">
        <f t="shared" si="44"/>
        <v>#DIV/0!</v>
      </c>
      <c r="AS386" s="55" t="str">
        <f t="shared" si="45"/>
        <v>#DIV/0!</v>
      </c>
      <c r="AT386" s="55" t="str">
        <f t="shared" si="46"/>
        <v>#DIV/0!</v>
      </c>
      <c r="AU386" s="55" t="str">
        <f t="shared" si="47"/>
        <v>#DIV/0!</v>
      </c>
      <c r="AV386" s="39" t="str">
        <f t="shared" si="48"/>
        <v>#DIV/0!</v>
      </c>
      <c r="AW386" s="51" t="str">
        <f t="shared" ref="AW386:AX386" si="6356">AW$1*X386</f>
        <v>#DIV/0!</v>
      </c>
      <c r="AX386" s="51" t="str">
        <f t="shared" si="6356"/>
        <v>#DIV/0!</v>
      </c>
      <c r="AY386" s="52" t="str">
        <f t="shared" si="50"/>
        <v>#DIV/0!</v>
      </c>
      <c r="AZ386" s="52" t="str">
        <f t="shared" si="51"/>
        <v>#DIV/0!</v>
      </c>
      <c r="BA386" s="36" t="str">
        <f t="shared" si="52"/>
        <v>#DIV/0!</v>
      </c>
      <c r="BB386" s="53" t="str">
        <f t="shared" ref="BB386:BC386" si="6357">POWER(AB386,BB$1)</f>
        <v>#DIV/0!</v>
      </c>
      <c r="BC386" s="53" t="str">
        <f t="shared" si="6357"/>
        <v>#DIV/0!</v>
      </c>
      <c r="BD386" s="54" t="str">
        <f t="shared" si="54"/>
        <v>#DIV/0!</v>
      </c>
      <c r="BE386" s="55" t="str">
        <f t="shared" si="55"/>
        <v>#DIV/0!</v>
      </c>
      <c r="BF386" s="55" t="str">
        <f t="shared" si="56"/>
        <v>#DIV/0!</v>
      </c>
      <c r="BG386" s="55" t="str">
        <f t="shared" si="57"/>
        <v>#DIV/0!</v>
      </c>
      <c r="BH386" s="39" t="str">
        <f t="shared" si="58"/>
        <v>#DIV/0!</v>
      </c>
      <c r="BI386" s="51" t="str">
        <f t="shared" si="59"/>
        <v>#DIV/0!</v>
      </c>
      <c r="BJ386" s="52" t="str">
        <f t="shared" si="60"/>
        <v>#DIV/0!</v>
      </c>
      <c r="BK386" s="52" t="str">
        <f t="shared" si="61"/>
        <v>#DIV/0!</v>
      </c>
      <c r="BL386" s="36" t="str">
        <f t="shared" si="62"/>
        <v>#DIV/0!</v>
      </c>
      <c r="BM386" s="53" t="str">
        <f t="shared" si="63"/>
        <v>#DIV/0!</v>
      </c>
      <c r="BN386" s="54" t="str">
        <f t="shared" si="64"/>
        <v>#DIV/0!</v>
      </c>
      <c r="BO386" s="55" t="str">
        <f t="shared" si="65"/>
        <v>#DIV/0!</v>
      </c>
      <c r="BP386" s="55" t="str">
        <f t="shared" si="66"/>
        <v>#DIV/0!</v>
      </c>
      <c r="BQ386" s="55" t="str">
        <f t="shared" si="67"/>
        <v>#DIV/0!</v>
      </c>
      <c r="BR386" s="39" t="str">
        <f t="shared" si="68"/>
        <v>#DIV/0!</v>
      </c>
      <c r="BS386" s="56" t="str">
        <f t="shared" ref="BS386:BT386" si="6358">AS386+BE386+BO386</f>
        <v>#DIV/0!</v>
      </c>
      <c r="BT386" s="56" t="str">
        <f t="shared" si="6358"/>
        <v>#DIV/0!</v>
      </c>
      <c r="BU386" s="56" t="str">
        <f t="shared" si="70"/>
        <v>#DIV/0!</v>
      </c>
      <c r="BV386" s="57" t="str">
        <f t="shared" si="71"/>
        <v>#DIV/0!</v>
      </c>
      <c r="BW386" s="51" t="str">
        <f t="shared" ref="BW386:BX386" si="6359">BW$1*X386</f>
        <v>#DIV/0!</v>
      </c>
      <c r="BX386" s="51" t="str">
        <f t="shared" si="6359"/>
        <v>#DIV/0!</v>
      </c>
      <c r="BY386" s="52" t="str">
        <f t="shared" si="73"/>
        <v>#DIV/0!</v>
      </c>
      <c r="BZ386" s="52" t="str">
        <f t="shared" si="74"/>
        <v>#DIV/0!</v>
      </c>
      <c r="CA386" s="36" t="str">
        <f t="shared" si="75"/>
        <v>#DIV/0!</v>
      </c>
      <c r="CB386" s="53" t="str">
        <f t="shared" ref="CB386:CC386" si="6360">POWER(AB386,CB$1)</f>
        <v>#DIV/0!</v>
      </c>
      <c r="CC386" s="53" t="str">
        <f t="shared" si="6360"/>
        <v>#DIV/0!</v>
      </c>
      <c r="CD386" s="54" t="str">
        <f t="shared" si="77"/>
        <v>#DIV/0!</v>
      </c>
      <c r="CE386" s="55" t="str">
        <f t="shared" si="78"/>
        <v>#DIV/0!</v>
      </c>
      <c r="CF386" s="55" t="str">
        <f t="shared" si="79"/>
        <v>#DIV/0!</v>
      </c>
      <c r="CG386" s="55" t="str">
        <f t="shared" si="80"/>
        <v>#DIV/0!</v>
      </c>
      <c r="CH386" s="39" t="str">
        <f t="shared" si="81"/>
        <v>#DIV/0!</v>
      </c>
      <c r="CI386" s="51" t="str">
        <f t="shared" si="82"/>
        <v>#DIV/0!</v>
      </c>
      <c r="CJ386" s="52" t="str">
        <f t="shared" si="83"/>
        <v>#DIV/0!</v>
      </c>
      <c r="CK386" s="52" t="str">
        <f t="shared" si="84"/>
        <v>#DIV/0!</v>
      </c>
      <c r="CL386" s="36" t="str">
        <f t="shared" si="85"/>
        <v>#DIV/0!</v>
      </c>
      <c r="CM386" s="53" t="str">
        <f t="shared" si="86"/>
        <v>#DIV/0!</v>
      </c>
      <c r="CN386" s="54" t="str">
        <f t="shared" si="87"/>
        <v>#DIV/0!</v>
      </c>
      <c r="CO386" s="55" t="str">
        <f t="shared" si="88"/>
        <v>#DIV/0!</v>
      </c>
      <c r="CP386" s="55" t="str">
        <f t="shared" si="89"/>
        <v>#DIV/0!</v>
      </c>
      <c r="CQ386" s="55" t="str">
        <f t="shared" si="90"/>
        <v>#DIV/0!</v>
      </c>
      <c r="CR386" s="39" t="str">
        <f t="shared" si="91"/>
        <v>#DIV/0!</v>
      </c>
      <c r="CS386" s="51" t="str">
        <f t="shared" si="92"/>
        <v>#DIV/0!</v>
      </c>
      <c r="CT386" s="51" t="str">
        <f t="shared" si="93"/>
        <v>#DIV/0!</v>
      </c>
      <c r="CU386" s="52" t="str">
        <f t="shared" si="94"/>
        <v>#DIV/0!</v>
      </c>
      <c r="CV386" s="52" t="str">
        <f t="shared" si="95"/>
        <v>#DIV/0!</v>
      </c>
      <c r="CW386" s="36" t="str">
        <f t="shared" si="96"/>
        <v>#DIV/0!</v>
      </c>
      <c r="CX386" s="53" t="str">
        <f t="shared" si="97"/>
        <v>#DIV/0!</v>
      </c>
      <c r="CY386" s="53" t="str">
        <f t="shared" si="98"/>
        <v>#DIV/0!</v>
      </c>
      <c r="CZ386" s="54" t="str">
        <f t="shared" si="99"/>
        <v>#DIV/0!</v>
      </c>
      <c r="DA386" s="55" t="str">
        <f t="shared" si="100"/>
        <v>#DIV/0!</v>
      </c>
      <c r="DB386" s="55" t="str">
        <f t="shared" si="101"/>
        <v>#DIV/0!</v>
      </c>
      <c r="DC386" s="55" t="str">
        <f t="shared" si="102"/>
        <v>#DIV/0!</v>
      </c>
      <c r="DD386" s="39" t="str">
        <f t="shared" si="103"/>
        <v>#DIV/0!</v>
      </c>
      <c r="DE386" s="51" t="str">
        <f t="shared" ref="DE386:DG386" si="6361">DE$1*X386</f>
        <v>#DIV/0!</v>
      </c>
      <c r="DF386" s="51" t="str">
        <f t="shared" si="6361"/>
        <v>#DIV/0!</v>
      </c>
      <c r="DG386" s="51" t="str">
        <f t="shared" si="6361"/>
        <v>#DIV/0!</v>
      </c>
      <c r="DH386" s="52" t="str">
        <f t="shared" si="105"/>
        <v>#DIV/0!</v>
      </c>
      <c r="DI386" s="52" t="str">
        <f t="shared" si="106"/>
        <v>#DIV/0!</v>
      </c>
      <c r="DJ386" s="36" t="str">
        <f t="shared" si="107"/>
        <v>#DIV/0!</v>
      </c>
      <c r="DK386" s="53" t="str">
        <f t="shared" ref="DK386:DM386" si="6362">POWER(AB386,DK$1)</f>
        <v>#DIV/0!</v>
      </c>
      <c r="DL386" s="53" t="str">
        <f t="shared" si="6362"/>
        <v>#DIV/0!</v>
      </c>
      <c r="DM386" s="53" t="str">
        <f t="shared" si="6362"/>
        <v>#DIV/0!</v>
      </c>
      <c r="DN386" s="54" t="str">
        <f t="shared" si="109"/>
        <v>#DIV/0!</v>
      </c>
      <c r="DO386" s="55" t="str">
        <f t="shared" si="110"/>
        <v>#DIV/0!</v>
      </c>
      <c r="DP386" s="55" t="str">
        <f t="shared" si="111"/>
        <v>#DIV/0!</v>
      </c>
      <c r="DQ386" s="55" t="str">
        <f t="shared" si="112"/>
        <v>#DIV/0!</v>
      </c>
      <c r="DR386" s="39" t="str">
        <f t="shared" si="113"/>
        <v>#DIV/0!</v>
      </c>
      <c r="DS386" s="51" t="str">
        <f t="shared" si="114"/>
        <v>#DIV/0!</v>
      </c>
      <c r="DT386" s="52" t="str">
        <f t="shared" si="115"/>
        <v>#DIV/0!</v>
      </c>
      <c r="DU386" s="52" t="str">
        <f t="shared" si="116"/>
        <v>#DIV/0!</v>
      </c>
      <c r="DV386" s="36" t="str">
        <f t="shared" si="117"/>
        <v>#DIV/0!</v>
      </c>
      <c r="DW386" s="53" t="str">
        <f t="shared" si="118"/>
        <v>#DIV/0!</v>
      </c>
      <c r="DX386" s="54" t="str">
        <f t="shared" si="119"/>
        <v>#DIV/0!</v>
      </c>
      <c r="DY386" s="55" t="str">
        <f t="shared" si="120"/>
        <v>#DIV/0!</v>
      </c>
      <c r="DZ386" s="55" t="str">
        <f t="shared" si="121"/>
        <v>#DIV/0!</v>
      </c>
      <c r="EA386" s="55" t="str">
        <f t="shared" si="122"/>
        <v>#DIV/0!</v>
      </c>
      <c r="EB386" s="39" t="str">
        <f t="shared" si="123"/>
        <v>#DIV/0!</v>
      </c>
      <c r="EC386" s="56" t="str">
        <f t="shared" ref="EC386:ED386" si="6363">CE386+CO386+DA386+DO386+DY386</f>
        <v>#DIV/0!</v>
      </c>
      <c r="ED386" s="56" t="str">
        <f t="shared" si="6363"/>
        <v>#DIV/0!</v>
      </c>
      <c r="EE386" s="56" t="str">
        <f t="shared" si="125"/>
        <v>#DIV/0!</v>
      </c>
      <c r="EF386" s="57" t="str">
        <f t="shared" si="126"/>
        <v>#DIV/0!</v>
      </c>
      <c r="EG386" s="51" t="str">
        <f t="shared" si="127"/>
        <v>#DIV/0!</v>
      </c>
      <c r="EH386" s="52" t="str">
        <f t="shared" si="128"/>
        <v>#DIV/0!</v>
      </c>
      <c r="EI386" s="52" t="str">
        <f t="shared" si="129"/>
        <v>#DIV/0!</v>
      </c>
      <c r="EJ386" s="36" t="str">
        <f t="shared" si="130"/>
        <v>#DIV/0!</v>
      </c>
      <c r="EK386" s="53" t="str">
        <f t="shared" si="131"/>
        <v>#DIV/0!</v>
      </c>
      <c r="EL386" s="54" t="str">
        <f t="shared" si="132"/>
        <v>#DIV/0!</v>
      </c>
      <c r="EM386" s="55" t="str">
        <f t="shared" si="133"/>
        <v>#DIV/0!</v>
      </c>
      <c r="EN386" s="55" t="str">
        <f t="shared" si="134"/>
        <v>#DIV/0!</v>
      </c>
      <c r="EO386" s="55" t="str">
        <f t="shared" si="135"/>
        <v>#DIV/0!</v>
      </c>
      <c r="EP386" s="39" t="str">
        <f t="shared" si="136"/>
        <v>#DIV/0!</v>
      </c>
      <c r="EQ386" s="56" t="str">
        <f t="shared" ref="EQ386:ER386" si="6364">BS386+EM386</f>
        <v>#DIV/0!</v>
      </c>
      <c r="ER386" s="56" t="str">
        <f t="shared" si="6364"/>
        <v>#DIV/0!</v>
      </c>
      <c r="ES386" s="56" t="str">
        <f t="shared" si="138"/>
        <v>#DIV/0!</v>
      </c>
      <c r="ET386" s="57" t="str">
        <f t="shared" si="139"/>
        <v>#DIV/0!</v>
      </c>
      <c r="EU386" s="51" t="str">
        <f t="shared" si="140"/>
        <v>#DIV/0!</v>
      </c>
      <c r="EV386" s="52" t="str">
        <f t="shared" si="141"/>
        <v>#DIV/0!</v>
      </c>
      <c r="EW386" s="52" t="str">
        <f t="shared" si="142"/>
        <v>#DIV/0!</v>
      </c>
      <c r="EX386" s="36" t="str">
        <f t="shared" si="143"/>
        <v>#DIV/0!</v>
      </c>
      <c r="EY386" s="53" t="str">
        <f t="shared" si="144"/>
        <v>#DIV/0!</v>
      </c>
      <c r="EZ386" s="54" t="str">
        <f t="shared" si="145"/>
        <v>#DIV/0!</v>
      </c>
      <c r="FA386" s="55" t="str">
        <f t="shared" si="146"/>
        <v>#DIV/0!</v>
      </c>
      <c r="FB386" s="55" t="str">
        <f t="shared" si="147"/>
        <v>#DIV/0!</v>
      </c>
      <c r="FC386" s="55" t="str">
        <f t="shared" si="148"/>
        <v>#DIV/0!</v>
      </c>
      <c r="FD386" s="39" t="str">
        <f t="shared" si="149"/>
        <v>#DIV/0!</v>
      </c>
      <c r="FE386" s="51" t="str">
        <f t="shared" si="150"/>
        <v>#DIV/0!</v>
      </c>
      <c r="FF386" s="52" t="str">
        <f t="shared" si="151"/>
        <v>#DIV/0!</v>
      </c>
      <c r="FG386" s="52" t="str">
        <f t="shared" si="152"/>
        <v>#DIV/0!</v>
      </c>
      <c r="FH386" s="36" t="str">
        <f t="shared" si="153"/>
        <v>#DIV/0!</v>
      </c>
      <c r="FI386" s="53" t="str">
        <f t="shared" si="154"/>
        <v>#DIV/0!</v>
      </c>
      <c r="FJ386" s="54" t="str">
        <f t="shared" si="155"/>
        <v>#DIV/0!</v>
      </c>
      <c r="FK386" s="55" t="str">
        <f t="shared" si="156"/>
        <v>#DIV/0!</v>
      </c>
      <c r="FL386" s="55" t="str">
        <f t="shared" si="157"/>
        <v>#DIV/0!</v>
      </c>
      <c r="FM386" s="55" t="str">
        <f t="shared" si="158"/>
        <v>#DIV/0!</v>
      </c>
      <c r="FN386" s="39" t="str">
        <f t="shared" si="159"/>
        <v>#DIV/0!</v>
      </c>
      <c r="FO386" s="56" t="str">
        <f t="shared" si="160"/>
        <v>#DIV/0!</v>
      </c>
      <c r="FP386" s="56" t="str">
        <f t="shared" si="161"/>
        <v>#DIV/0!</v>
      </c>
      <c r="FQ386" s="56" t="str">
        <f t="shared" si="162"/>
        <v>#DIV/0!</v>
      </c>
      <c r="FR386" s="57" t="str">
        <f t="shared" si="163"/>
        <v>#DIV/0!</v>
      </c>
      <c r="FS386" s="51" t="str">
        <f t="shared" si="164"/>
        <v>#DIV/0!</v>
      </c>
      <c r="FT386" s="51" t="str">
        <f t="shared" si="165"/>
        <v>#DIV/0!</v>
      </c>
      <c r="FU386" s="52" t="str">
        <f t="shared" si="166"/>
        <v>#DIV/0!</v>
      </c>
      <c r="FV386" s="52" t="str">
        <f t="shared" si="167"/>
        <v>#DIV/0!</v>
      </c>
      <c r="FW386" s="36" t="str">
        <f t="shared" si="168"/>
        <v>#DIV/0!</v>
      </c>
      <c r="FX386" s="53" t="str">
        <f t="shared" si="169"/>
        <v>#DIV/0!</v>
      </c>
      <c r="FY386" s="53" t="str">
        <f t="shared" si="170"/>
        <v>#DIV/0!</v>
      </c>
      <c r="FZ386" s="54" t="str">
        <f t="shared" si="171"/>
        <v>#DIV/0!</v>
      </c>
      <c r="GA386" s="55" t="str">
        <f t="shared" si="172"/>
        <v>#DIV/0!</v>
      </c>
      <c r="GB386" s="55" t="str">
        <f t="shared" si="173"/>
        <v>#DIV/0!</v>
      </c>
      <c r="GC386" s="55" t="str">
        <f t="shared" si="174"/>
        <v>#DIV/0!</v>
      </c>
      <c r="GD386" s="39" t="str">
        <f t="shared" si="175"/>
        <v>#DIV/0!</v>
      </c>
      <c r="GE386" s="58">
        <f t="shared" si="176"/>
        <v>-0.5</v>
      </c>
      <c r="GF386" s="42">
        <f t="shared" si="177"/>
        <v>-0.8660254038</v>
      </c>
      <c r="GG386" s="58">
        <f t="shared" si="178"/>
        <v>-2.094395102</v>
      </c>
      <c r="GH386" s="42">
        <f t="shared" si="179"/>
        <v>1</v>
      </c>
      <c r="GI386" s="59">
        <f t="shared" si="180"/>
        <v>-0.5</v>
      </c>
      <c r="GJ386" s="43">
        <f t="shared" si="181"/>
        <v>0.8660254038</v>
      </c>
      <c r="GK386" s="59">
        <f t="shared" si="182"/>
        <v>2.094395102</v>
      </c>
      <c r="GL386" s="43">
        <f t="shared" si="183"/>
        <v>1</v>
      </c>
      <c r="GM386" s="51">
        <f t="shared" si="184"/>
        <v>-2.094395102</v>
      </c>
      <c r="GN386" s="51" t="str">
        <f t="shared" si="185"/>
        <v>#DIV/0!</v>
      </c>
      <c r="GO386" s="52" t="str">
        <f t="shared" si="186"/>
        <v>#DIV/0!</v>
      </c>
      <c r="GP386" s="52" t="str">
        <f t="shared" si="187"/>
        <v>#DIV/0!</v>
      </c>
      <c r="GQ386" s="36" t="str">
        <f t="shared" si="188"/>
        <v>#DIV/0!</v>
      </c>
      <c r="GR386" s="53">
        <f t="shared" si="189"/>
        <v>1</v>
      </c>
      <c r="GS386" s="53" t="str">
        <f t="shared" si="190"/>
        <v>#DIV/0!</v>
      </c>
      <c r="GT386" s="54" t="str">
        <f t="shared" si="191"/>
        <v>#DIV/0!</v>
      </c>
      <c r="GU386" s="55" t="str">
        <f t="shared" si="192"/>
        <v>#DIV/0!</v>
      </c>
      <c r="GV386" s="55" t="str">
        <f t="shared" si="193"/>
        <v>#DIV/0!</v>
      </c>
      <c r="GW386" s="55" t="str">
        <f t="shared" si="194"/>
        <v>#DIV/0!</v>
      </c>
      <c r="GX386" s="39" t="str">
        <f t="shared" si="195"/>
        <v>#DIV/0!</v>
      </c>
      <c r="GY386" s="51">
        <f t="shared" si="196"/>
        <v>2.094395102</v>
      </c>
      <c r="GZ386" s="51" t="str">
        <f t="shared" si="197"/>
        <v>#DIV/0!</v>
      </c>
      <c r="HA386" s="52" t="str">
        <f t="shared" si="198"/>
        <v>#DIV/0!</v>
      </c>
      <c r="HB386" s="52" t="str">
        <f t="shared" si="199"/>
        <v>#DIV/0!</v>
      </c>
      <c r="HC386" s="36" t="str">
        <f t="shared" si="200"/>
        <v>#DIV/0!</v>
      </c>
      <c r="HD386" s="53">
        <f t="shared" si="201"/>
        <v>1</v>
      </c>
      <c r="HE386" s="53" t="str">
        <f t="shared" si="202"/>
        <v>#DIV/0!</v>
      </c>
      <c r="HF386" s="54" t="str">
        <f t="shared" si="203"/>
        <v>#DIV/0!</v>
      </c>
      <c r="HG386" s="55" t="str">
        <f t="shared" si="204"/>
        <v>#DIV/0!</v>
      </c>
      <c r="HH386" s="55" t="str">
        <f t="shared" si="205"/>
        <v>#DIV/0!</v>
      </c>
      <c r="HI386" s="55" t="str">
        <f t="shared" si="206"/>
        <v>#DIV/0!</v>
      </c>
      <c r="HJ386" s="39" t="str">
        <f t="shared" si="207"/>
        <v>#DIV/0!</v>
      </c>
      <c r="HK386" s="51">
        <f t="shared" si="208"/>
        <v>2.094395102</v>
      </c>
      <c r="HL386" s="51" t="str">
        <f t="shared" si="209"/>
        <v>#DIV/0!</v>
      </c>
      <c r="HM386" s="52" t="str">
        <f t="shared" si="210"/>
        <v>#DIV/0!</v>
      </c>
      <c r="HN386" s="52" t="str">
        <f t="shared" si="211"/>
        <v>#DIV/0!</v>
      </c>
      <c r="HO386" s="36" t="str">
        <f t="shared" si="212"/>
        <v>#DIV/0!</v>
      </c>
      <c r="HP386" s="53">
        <f t="shared" si="213"/>
        <v>1</v>
      </c>
      <c r="HQ386" s="53" t="str">
        <f t="shared" si="214"/>
        <v>#DIV/0!</v>
      </c>
      <c r="HR386" s="54" t="str">
        <f t="shared" si="215"/>
        <v>#DIV/0!</v>
      </c>
      <c r="HS386" s="55" t="str">
        <f t="shared" si="216"/>
        <v>#DIV/0!</v>
      </c>
      <c r="HT386" s="55" t="str">
        <f t="shared" si="217"/>
        <v>#DIV/0!</v>
      </c>
      <c r="HU386" s="55" t="str">
        <f t="shared" si="218"/>
        <v>#DIV/0!</v>
      </c>
      <c r="HV386" s="39" t="str">
        <f t="shared" si="219"/>
        <v>#DIV/0!</v>
      </c>
      <c r="HW386" s="51">
        <f t="shared" si="220"/>
        <v>-2.094395102</v>
      </c>
      <c r="HX386" s="51" t="str">
        <f t="shared" si="221"/>
        <v>#DIV/0!</v>
      </c>
      <c r="HY386" s="52" t="str">
        <f t="shared" si="222"/>
        <v>#DIV/0!</v>
      </c>
      <c r="HZ386" s="52" t="str">
        <f t="shared" si="223"/>
        <v>#DIV/0!</v>
      </c>
      <c r="IA386" s="36" t="str">
        <f t="shared" si="224"/>
        <v>#DIV/0!</v>
      </c>
      <c r="IB386" s="53">
        <f t="shared" si="225"/>
        <v>1</v>
      </c>
      <c r="IC386" s="53" t="str">
        <f t="shared" si="226"/>
        <v>#DIV/0!</v>
      </c>
      <c r="ID386" s="54" t="str">
        <f t="shared" si="227"/>
        <v>#DIV/0!</v>
      </c>
      <c r="IE386" s="55" t="str">
        <f t="shared" si="228"/>
        <v>#DIV/0!</v>
      </c>
      <c r="IF386" s="55" t="str">
        <f t="shared" si="229"/>
        <v>#DIV/0!</v>
      </c>
      <c r="IG386" s="55" t="str">
        <f t="shared" si="230"/>
        <v>#DIV/0!</v>
      </c>
      <c r="IH386" s="39" t="str">
        <f t="shared" si="231"/>
        <v>#DIV/0!</v>
      </c>
    </row>
    <row r="387" ht="12.75" customHeight="1">
      <c r="A387" s="44" t="str">
        <f>'Execute Cubic'!U382</f>
        <v/>
      </c>
      <c r="B387" s="44" t="str">
        <f>'Execute Cubic'!V382</f>
        <v/>
      </c>
      <c r="C387" s="44" t="str">
        <f>'Execute Cubic'!W382</f>
        <v/>
      </c>
      <c r="D387" s="44" t="str">
        <f>'Execute Cubic'!X382</f>
        <v/>
      </c>
      <c r="E387" s="44">
        <f t="shared" ref="E387:H387" si="6365">0</f>
        <v>0</v>
      </c>
      <c r="F387" s="44">
        <f t="shared" si="6365"/>
        <v>0</v>
      </c>
      <c r="G387" s="44">
        <f t="shared" si="6365"/>
        <v>0</v>
      </c>
      <c r="H387" s="44">
        <f t="shared" si="6365"/>
        <v>0</v>
      </c>
      <c r="I387" s="45" t="str">
        <f t="shared" si="27"/>
        <v>#DIV/0!</v>
      </c>
      <c r="J387" s="45" t="str">
        <f t="shared" si="28"/>
        <v>#DIV/0!</v>
      </c>
      <c r="K387" s="46" t="str">
        <f t="shared" si="29"/>
        <v>#DIV/0!</v>
      </c>
      <c r="L387" s="46" t="str">
        <f t="shared" si="30"/>
        <v>#DIV/0!</v>
      </c>
      <c r="M387" s="47" t="str">
        <f t="shared" si="31"/>
        <v>#DIV/0!</v>
      </c>
      <c r="N387" s="47" t="str">
        <f t="shared" si="32"/>
        <v>#DIV/0!</v>
      </c>
      <c r="O387" s="48" t="str">
        <f t="shared" ref="O387:R387" si="6366">ATAN2(A387,E387)</f>
        <v>#DIV/0!</v>
      </c>
      <c r="P387" s="48" t="str">
        <f t="shared" si="6366"/>
        <v>#DIV/0!</v>
      </c>
      <c r="Q387" s="48" t="str">
        <f t="shared" si="6366"/>
        <v>#DIV/0!</v>
      </c>
      <c r="R387" s="48" t="str">
        <f t="shared" si="6366"/>
        <v>#DIV/0!</v>
      </c>
      <c r="S387" s="48">
        <f t="shared" ref="S387:V387" si="6367">SQRT(POWER(A387,2)+POWER(E387,2))</f>
        <v>0</v>
      </c>
      <c r="T387" s="48">
        <f t="shared" si="6367"/>
        <v>0</v>
      </c>
      <c r="U387" s="48">
        <f t="shared" si="6367"/>
        <v>0</v>
      </c>
      <c r="V387" s="48">
        <f t="shared" si="6367"/>
        <v>0</v>
      </c>
      <c r="W387" s="49" t="str">
        <f t="shared" ref="W387:Z387" si="6368">O387-$O387</f>
        <v>#DIV/0!</v>
      </c>
      <c r="X387" s="49" t="str">
        <f t="shared" si="6368"/>
        <v>#DIV/0!</v>
      </c>
      <c r="Y387" s="49" t="str">
        <f t="shared" si="6368"/>
        <v>#DIV/0!</v>
      </c>
      <c r="Z387" s="49" t="str">
        <f t="shared" si="6368"/>
        <v>#DIV/0!</v>
      </c>
      <c r="AA387" s="49" t="str">
        <f t="shared" ref="AA387:AD387" si="6369">S387/$S387</f>
        <v>#DIV/0!</v>
      </c>
      <c r="AB387" s="49" t="str">
        <f t="shared" si="6369"/>
        <v>#DIV/0!</v>
      </c>
      <c r="AC387" s="49" t="str">
        <f t="shared" si="6369"/>
        <v>#DIV/0!</v>
      </c>
      <c r="AD387" s="49" t="str">
        <f t="shared" si="6369"/>
        <v>#DIV/0!</v>
      </c>
      <c r="AE387" s="50" t="str">
        <f t="shared" ref="AE387:AH387" si="6370">AA387*COS(W387)</f>
        <v>#DIV/0!</v>
      </c>
      <c r="AF387" s="50" t="str">
        <f t="shared" si="6370"/>
        <v>#DIV/0!</v>
      </c>
      <c r="AG387" s="50" t="str">
        <f t="shared" si="6370"/>
        <v>#DIV/0!</v>
      </c>
      <c r="AH387" s="50" t="str">
        <f t="shared" si="6370"/>
        <v>#DIV/0!</v>
      </c>
      <c r="AI387" s="44" t="str">
        <f t="shared" ref="AI387:AL387" si="6371">AA387*SIN(W387)</f>
        <v>#DIV/0!</v>
      </c>
      <c r="AJ387" s="44" t="str">
        <f t="shared" si="6371"/>
        <v>#DIV/0!</v>
      </c>
      <c r="AK387" s="44" t="str">
        <f t="shared" si="6371"/>
        <v>#DIV/0!</v>
      </c>
      <c r="AL387" s="44" t="str">
        <f t="shared" si="6371"/>
        <v>#DIV/0!</v>
      </c>
      <c r="AM387" s="51" t="str">
        <f t="shared" si="39"/>
        <v>#DIV/0!</v>
      </c>
      <c r="AN387" s="52" t="str">
        <f t="shared" si="40"/>
        <v>#DIV/0!</v>
      </c>
      <c r="AO387" s="52" t="str">
        <f t="shared" si="41"/>
        <v>#DIV/0!</v>
      </c>
      <c r="AP387" s="36" t="str">
        <f t="shared" si="42"/>
        <v>#DIV/0!</v>
      </c>
      <c r="AQ387" s="53" t="str">
        <f t="shared" si="43"/>
        <v>#DIV/0!</v>
      </c>
      <c r="AR387" s="54" t="str">
        <f t="shared" si="44"/>
        <v>#DIV/0!</v>
      </c>
      <c r="AS387" s="55" t="str">
        <f t="shared" si="45"/>
        <v>#DIV/0!</v>
      </c>
      <c r="AT387" s="55" t="str">
        <f t="shared" si="46"/>
        <v>#DIV/0!</v>
      </c>
      <c r="AU387" s="55" t="str">
        <f t="shared" si="47"/>
        <v>#DIV/0!</v>
      </c>
      <c r="AV387" s="39" t="str">
        <f t="shared" si="48"/>
        <v>#DIV/0!</v>
      </c>
      <c r="AW387" s="51" t="str">
        <f t="shared" ref="AW387:AX387" si="6372">AW$1*X387</f>
        <v>#DIV/0!</v>
      </c>
      <c r="AX387" s="51" t="str">
        <f t="shared" si="6372"/>
        <v>#DIV/0!</v>
      </c>
      <c r="AY387" s="52" t="str">
        <f t="shared" si="50"/>
        <v>#DIV/0!</v>
      </c>
      <c r="AZ387" s="52" t="str">
        <f t="shared" si="51"/>
        <v>#DIV/0!</v>
      </c>
      <c r="BA387" s="36" t="str">
        <f t="shared" si="52"/>
        <v>#DIV/0!</v>
      </c>
      <c r="BB387" s="53" t="str">
        <f t="shared" ref="BB387:BC387" si="6373">POWER(AB387,BB$1)</f>
        <v>#DIV/0!</v>
      </c>
      <c r="BC387" s="53" t="str">
        <f t="shared" si="6373"/>
        <v>#DIV/0!</v>
      </c>
      <c r="BD387" s="54" t="str">
        <f t="shared" si="54"/>
        <v>#DIV/0!</v>
      </c>
      <c r="BE387" s="55" t="str">
        <f t="shared" si="55"/>
        <v>#DIV/0!</v>
      </c>
      <c r="BF387" s="55" t="str">
        <f t="shared" si="56"/>
        <v>#DIV/0!</v>
      </c>
      <c r="BG387" s="55" t="str">
        <f t="shared" si="57"/>
        <v>#DIV/0!</v>
      </c>
      <c r="BH387" s="39" t="str">
        <f t="shared" si="58"/>
        <v>#DIV/0!</v>
      </c>
      <c r="BI387" s="51" t="str">
        <f t="shared" si="59"/>
        <v>#DIV/0!</v>
      </c>
      <c r="BJ387" s="52" t="str">
        <f t="shared" si="60"/>
        <v>#DIV/0!</v>
      </c>
      <c r="BK387" s="52" t="str">
        <f t="shared" si="61"/>
        <v>#DIV/0!</v>
      </c>
      <c r="BL387" s="36" t="str">
        <f t="shared" si="62"/>
        <v>#DIV/0!</v>
      </c>
      <c r="BM387" s="53" t="str">
        <f t="shared" si="63"/>
        <v>#DIV/0!</v>
      </c>
      <c r="BN387" s="54" t="str">
        <f t="shared" si="64"/>
        <v>#DIV/0!</v>
      </c>
      <c r="BO387" s="55" t="str">
        <f t="shared" si="65"/>
        <v>#DIV/0!</v>
      </c>
      <c r="BP387" s="55" t="str">
        <f t="shared" si="66"/>
        <v>#DIV/0!</v>
      </c>
      <c r="BQ387" s="55" t="str">
        <f t="shared" si="67"/>
        <v>#DIV/0!</v>
      </c>
      <c r="BR387" s="39" t="str">
        <f t="shared" si="68"/>
        <v>#DIV/0!</v>
      </c>
      <c r="BS387" s="56" t="str">
        <f t="shared" ref="BS387:BT387" si="6374">AS387+BE387+BO387</f>
        <v>#DIV/0!</v>
      </c>
      <c r="BT387" s="56" t="str">
        <f t="shared" si="6374"/>
        <v>#DIV/0!</v>
      </c>
      <c r="BU387" s="56" t="str">
        <f t="shared" si="70"/>
        <v>#DIV/0!</v>
      </c>
      <c r="BV387" s="57" t="str">
        <f t="shared" si="71"/>
        <v>#DIV/0!</v>
      </c>
      <c r="BW387" s="51" t="str">
        <f t="shared" ref="BW387:BX387" si="6375">BW$1*X387</f>
        <v>#DIV/0!</v>
      </c>
      <c r="BX387" s="51" t="str">
        <f t="shared" si="6375"/>
        <v>#DIV/0!</v>
      </c>
      <c r="BY387" s="52" t="str">
        <f t="shared" si="73"/>
        <v>#DIV/0!</v>
      </c>
      <c r="BZ387" s="52" t="str">
        <f t="shared" si="74"/>
        <v>#DIV/0!</v>
      </c>
      <c r="CA387" s="36" t="str">
        <f t="shared" si="75"/>
        <v>#DIV/0!</v>
      </c>
      <c r="CB387" s="53" t="str">
        <f t="shared" ref="CB387:CC387" si="6376">POWER(AB387,CB$1)</f>
        <v>#DIV/0!</v>
      </c>
      <c r="CC387" s="53" t="str">
        <f t="shared" si="6376"/>
        <v>#DIV/0!</v>
      </c>
      <c r="CD387" s="54" t="str">
        <f t="shared" si="77"/>
        <v>#DIV/0!</v>
      </c>
      <c r="CE387" s="55" t="str">
        <f t="shared" si="78"/>
        <v>#DIV/0!</v>
      </c>
      <c r="CF387" s="55" t="str">
        <f t="shared" si="79"/>
        <v>#DIV/0!</v>
      </c>
      <c r="CG387" s="55" t="str">
        <f t="shared" si="80"/>
        <v>#DIV/0!</v>
      </c>
      <c r="CH387" s="39" t="str">
        <f t="shared" si="81"/>
        <v>#DIV/0!</v>
      </c>
      <c r="CI387" s="51" t="str">
        <f t="shared" si="82"/>
        <v>#DIV/0!</v>
      </c>
      <c r="CJ387" s="52" t="str">
        <f t="shared" si="83"/>
        <v>#DIV/0!</v>
      </c>
      <c r="CK387" s="52" t="str">
        <f t="shared" si="84"/>
        <v>#DIV/0!</v>
      </c>
      <c r="CL387" s="36" t="str">
        <f t="shared" si="85"/>
        <v>#DIV/0!</v>
      </c>
      <c r="CM387" s="53" t="str">
        <f t="shared" si="86"/>
        <v>#DIV/0!</v>
      </c>
      <c r="CN387" s="54" t="str">
        <f t="shared" si="87"/>
        <v>#DIV/0!</v>
      </c>
      <c r="CO387" s="55" t="str">
        <f t="shared" si="88"/>
        <v>#DIV/0!</v>
      </c>
      <c r="CP387" s="55" t="str">
        <f t="shared" si="89"/>
        <v>#DIV/0!</v>
      </c>
      <c r="CQ387" s="55" t="str">
        <f t="shared" si="90"/>
        <v>#DIV/0!</v>
      </c>
      <c r="CR387" s="39" t="str">
        <f t="shared" si="91"/>
        <v>#DIV/0!</v>
      </c>
      <c r="CS387" s="51" t="str">
        <f t="shared" si="92"/>
        <v>#DIV/0!</v>
      </c>
      <c r="CT387" s="51" t="str">
        <f t="shared" si="93"/>
        <v>#DIV/0!</v>
      </c>
      <c r="CU387" s="52" t="str">
        <f t="shared" si="94"/>
        <v>#DIV/0!</v>
      </c>
      <c r="CV387" s="52" t="str">
        <f t="shared" si="95"/>
        <v>#DIV/0!</v>
      </c>
      <c r="CW387" s="36" t="str">
        <f t="shared" si="96"/>
        <v>#DIV/0!</v>
      </c>
      <c r="CX387" s="53" t="str">
        <f t="shared" si="97"/>
        <v>#DIV/0!</v>
      </c>
      <c r="CY387" s="53" t="str">
        <f t="shared" si="98"/>
        <v>#DIV/0!</v>
      </c>
      <c r="CZ387" s="54" t="str">
        <f t="shared" si="99"/>
        <v>#DIV/0!</v>
      </c>
      <c r="DA387" s="55" t="str">
        <f t="shared" si="100"/>
        <v>#DIV/0!</v>
      </c>
      <c r="DB387" s="55" t="str">
        <f t="shared" si="101"/>
        <v>#DIV/0!</v>
      </c>
      <c r="DC387" s="55" t="str">
        <f t="shared" si="102"/>
        <v>#DIV/0!</v>
      </c>
      <c r="DD387" s="39" t="str">
        <f t="shared" si="103"/>
        <v>#DIV/0!</v>
      </c>
      <c r="DE387" s="51" t="str">
        <f t="shared" ref="DE387:DG387" si="6377">DE$1*X387</f>
        <v>#DIV/0!</v>
      </c>
      <c r="DF387" s="51" t="str">
        <f t="shared" si="6377"/>
        <v>#DIV/0!</v>
      </c>
      <c r="DG387" s="51" t="str">
        <f t="shared" si="6377"/>
        <v>#DIV/0!</v>
      </c>
      <c r="DH387" s="52" t="str">
        <f t="shared" si="105"/>
        <v>#DIV/0!</v>
      </c>
      <c r="DI387" s="52" t="str">
        <f t="shared" si="106"/>
        <v>#DIV/0!</v>
      </c>
      <c r="DJ387" s="36" t="str">
        <f t="shared" si="107"/>
        <v>#DIV/0!</v>
      </c>
      <c r="DK387" s="53" t="str">
        <f t="shared" ref="DK387:DM387" si="6378">POWER(AB387,DK$1)</f>
        <v>#DIV/0!</v>
      </c>
      <c r="DL387" s="53" t="str">
        <f t="shared" si="6378"/>
        <v>#DIV/0!</v>
      </c>
      <c r="DM387" s="53" t="str">
        <f t="shared" si="6378"/>
        <v>#DIV/0!</v>
      </c>
      <c r="DN387" s="54" t="str">
        <f t="shared" si="109"/>
        <v>#DIV/0!</v>
      </c>
      <c r="DO387" s="55" t="str">
        <f t="shared" si="110"/>
        <v>#DIV/0!</v>
      </c>
      <c r="DP387" s="55" t="str">
        <f t="shared" si="111"/>
        <v>#DIV/0!</v>
      </c>
      <c r="DQ387" s="55" t="str">
        <f t="shared" si="112"/>
        <v>#DIV/0!</v>
      </c>
      <c r="DR387" s="39" t="str">
        <f t="shared" si="113"/>
        <v>#DIV/0!</v>
      </c>
      <c r="DS387" s="51" t="str">
        <f t="shared" si="114"/>
        <v>#DIV/0!</v>
      </c>
      <c r="DT387" s="52" t="str">
        <f t="shared" si="115"/>
        <v>#DIV/0!</v>
      </c>
      <c r="DU387" s="52" t="str">
        <f t="shared" si="116"/>
        <v>#DIV/0!</v>
      </c>
      <c r="DV387" s="36" t="str">
        <f t="shared" si="117"/>
        <v>#DIV/0!</v>
      </c>
      <c r="DW387" s="53" t="str">
        <f t="shared" si="118"/>
        <v>#DIV/0!</v>
      </c>
      <c r="DX387" s="54" t="str">
        <f t="shared" si="119"/>
        <v>#DIV/0!</v>
      </c>
      <c r="DY387" s="55" t="str">
        <f t="shared" si="120"/>
        <v>#DIV/0!</v>
      </c>
      <c r="DZ387" s="55" t="str">
        <f t="shared" si="121"/>
        <v>#DIV/0!</v>
      </c>
      <c r="EA387" s="55" t="str">
        <f t="shared" si="122"/>
        <v>#DIV/0!</v>
      </c>
      <c r="EB387" s="39" t="str">
        <f t="shared" si="123"/>
        <v>#DIV/0!</v>
      </c>
      <c r="EC387" s="56" t="str">
        <f t="shared" ref="EC387:ED387" si="6379">CE387+CO387+DA387+DO387+DY387</f>
        <v>#DIV/0!</v>
      </c>
      <c r="ED387" s="56" t="str">
        <f t="shared" si="6379"/>
        <v>#DIV/0!</v>
      </c>
      <c r="EE387" s="56" t="str">
        <f t="shared" si="125"/>
        <v>#DIV/0!</v>
      </c>
      <c r="EF387" s="57" t="str">
        <f t="shared" si="126"/>
        <v>#DIV/0!</v>
      </c>
      <c r="EG387" s="51" t="str">
        <f t="shared" si="127"/>
        <v>#DIV/0!</v>
      </c>
      <c r="EH387" s="52" t="str">
        <f t="shared" si="128"/>
        <v>#DIV/0!</v>
      </c>
      <c r="EI387" s="52" t="str">
        <f t="shared" si="129"/>
        <v>#DIV/0!</v>
      </c>
      <c r="EJ387" s="36" t="str">
        <f t="shared" si="130"/>
        <v>#DIV/0!</v>
      </c>
      <c r="EK387" s="53" t="str">
        <f t="shared" si="131"/>
        <v>#DIV/0!</v>
      </c>
      <c r="EL387" s="54" t="str">
        <f t="shared" si="132"/>
        <v>#DIV/0!</v>
      </c>
      <c r="EM387" s="55" t="str">
        <f t="shared" si="133"/>
        <v>#DIV/0!</v>
      </c>
      <c r="EN387" s="55" t="str">
        <f t="shared" si="134"/>
        <v>#DIV/0!</v>
      </c>
      <c r="EO387" s="55" t="str">
        <f t="shared" si="135"/>
        <v>#DIV/0!</v>
      </c>
      <c r="EP387" s="39" t="str">
        <f t="shared" si="136"/>
        <v>#DIV/0!</v>
      </c>
      <c r="EQ387" s="56" t="str">
        <f t="shared" ref="EQ387:ER387" si="6380">BS387+EM387</f>
        <v>#DIV/0!</v>
      </c>
      <c r="ER387" s="56" t="str">
        <f t="shared" si="6380"/>
        <v>#DIV/0!</v>
      </c>
      <c r="ES387" s="56" t="str">
        <f t="shared" si="138"/>
        <v>#DIV/0!</v>
      </c>
      <c r="ET387" s="57" t="str">
        <f t="shared" si="139"/>
        <v>#DIV/0!</v>
      </c>
      <c r="EU387" s="51" t="str">
        <f t="shared" si="140"/>
        <v>#DIV/0!</v>
      </c>
      <c r="EV387" s="52" t="str">
        <f t="shared" si="141"/>
        <v>#DIV/0!</v>
      </c>
      <c r="EW387" s="52" t="str">
        <f t="shared" si="142"/>
        <v>#DIV/0!</v>
      </c>
      <c r="EX387" s="36" t="str">
        <f t="shared" si="143"/>
        <v>#DIV/0!</v>
      </c>
      <c r="EY387" s="53" t="str">
        <f t="shared" si="144"/>
        <v>#DIV/0!</v>
      </c>
      <c r="EZ387" s="54" t="str">
        <f t="shared" si="145"/>
        <v>#DIV/0!</v>
      </c>
      <c r="FA387" s="55" t="str">
        <f t="shared" si="146"/>
        <v>#DIV/0!</v>
      </c>
      <c r="FB387" s="55" t="str">
        <f t="shared" si="147"/>
        <v>#DIV/0!</v>
      </c>
      <c r="FC387" s="55" t="str">
        <f t="shared" si="148"/>
        <v>#DIV/0!</v>
      </c>
      <c r="FD387" s="39" t="str">
        <f t="shared" si="149"/>
        <v>#DIV/0!</v>
      </c>
      <c r="FE387" s="51" t="str">
        <f t="shared" si="150"/>
        <v>#DIV/0!</v>
      </c>
      <c r="FF387" s="52" t="str">
        <f t="shared" si="151"/>
        <v>#DIV/0!</v>
      </c>
      <c r="FG387" s="52" t="str">
        <f t="shared" si="152"/>
        <v>#DIV/0!</v>
      </c>
      <c r="FH387" s="36" t="str">
        <f t="shared" si="153"/>
        <v>#DIV/0!</v>
      </c>
      <c r="FI387" s="53" t="str">
        <f t="shared" si="154"/>
        <v>#DIV/0!</v>
      </c>
      <c r="FJ387" s="54" t="str">
        <f t="shared" si="155"/>
        <v>#DIV/0!</v>
      </c>
      <c r="FK387" s="55" t="str">
        <f t="shared" si="156"/>
        <v>#DIV/0!</v>
      </c>
      <c r="FL387" s="55" t="str">
        <f t="shared" si="157"/>
        <v>#DIV/0!</v>
      </c>
      <c r="FM387" s="55" t="str">
        <f t="shared" si="158"/>
        <v>#DIV/0!</v>
      </c>
      <c r="FN387" s="39" t="str">
        <f t="shared" si="159"/>
        <v>#DIV/0!</v>
      </c>
      <c r="FO387" s="56" t="str">
        <f t="shared" si="160"/>
        <v>#DIV/0!</v>
      </c>
      <c r="FP387" s="56" t="str">
        <f t="shared" si="161"/>
        <v>#DIV/0!</v>
      </c>
      <c r="FQ387" s="56" t="str">
        <f t="shared" si="162"/>
        <v>#DIV/0!</v>
      </c>
      <c r="FR387" s="57" t="str">
        <f t="shared" si="163"/>
        <v>#DIV/0!</v>
      </c>
      <c r="FS387" s="51" t="str">
        <f t="shared" si="164"/>
        <v>#DIV/0!</v>
      </c>
      <c r="FT387" s="51" t="str">
        <f t="shared" si="165"/>
        <v>#DIV/0!</v>
      </c>
      <c r="FU387" s="52" t="str">
        <f t="shared" si="166"/>
        <v>#DIV/0!</v>
      </c>
      <c r="FV387" s="52" t="str">
        <f t="shared" si="167"/>
        <v>#DIV/0!</v>
      </c>
      <c r="FW387" s="36" t="str">
        <f t="shared" si="168"/>
        <v>#DIV/0!</v>
      </c>
      <c r="FX387" s="53" t="str">
        <f t="shared" si="169"/>
        <v>#DIV/0!</v>
      </c>
      <c r="FY387" s="53" t="str">
        <f t="shared" si="170"/>
        <v>#DIV/0!</v>
      </c>
      <c r="FZ387" s="54" t="str">
        <f t="shared" si="171"/>
        <v>#DIV/0!</v>
      </c>
      <c r="GA387" s="55" t="str">
        <f t="shared" si="172"/>
        <v>#DIV/0!</v>
      </c>
      <c r="GB387" s="55" t="str">
        <f t="shared" si="173"/>
        <v>#DIV/0!</v>
      </c>
      <c r="GC387" s="55" t="str">
        <f t="shared" si="174"/>
        <v>#DIV/0!</v>
      </c>
      <c r="GD387" s="39" t="str">
        <f t="shared" si="175"/>
        <v>#DIV/0!</v>
      </c>
      <c r="GE387" s="58">
        <f t="shared" si="176"/>
        <v>-0.5</v>
      </c>
      <c r="GF387" s="42">
        <f t="shared" si="177"/>
        <v>-0.8660254038</v>
      </c>
      <c r="GG387" s="58">
        <f t="shared" si="178"/>
        <v>-2.094395102</v>
      </c>
      <c r="GH387" s="42">
        <f t="shared" si="179"/>
        <v>1</v>
      </c>
      <c r="GI387" s="59">
        <f t="shared" si="180"/>
        <v>-0.5</v>
      </c>
      <c r="GJ387" s="43">
        <f t="shared" si="181"/>
        <v>0.8660254038</v>
      </c>
      <c r="GK387" s="59">
        <f t="shared" si="182"/>
        <v>2.094395102</v>
      </c>
      <c r="GL387" s="43">
        <f t="shared" si="183"/>
        <v>1</v>
      </c>
      <c r="GM387" s="51">
        <f t="shared" si="184"/>
        <v>-2.094395102</v>
      </c>
      <c r="GN387" s="51" t="str">
        <f t="shared" si="185"/>
        <v>#DIV/0!</v>
      </c>
      <c r="GO387" s="52" t="str">
        <f t="shared" si="186"/>
        <v>#DIV/0!</v>
      </c>
      <c r="GP387" s="52" t="str">
        <f t="shared" si="187"/>
        <v>#DIV/0!</v>
      </c>
      <c r="GQ387" s="36" t="str">
        <f t="shared" si="188"/>
        <v>#DIV/0!</v>
      </c>
      <c r="GR387" s="53">
        <f t="shared" si="189"/>
        <v>1</v>
      </c>
      <c r="GS387" s="53" t="str">
        <f t="shared" si="190"/>
        <v>#DIV/0!</v>
      </c>
      <c r="GT387" s="54" t="str">
        <f t="shared" si="191"/>
        <v>#DIV/0!</v>
      </c>
      <c r="GU387" s="55" t="str">
        <f t="shared" si="192"/>
        <v>#DIV/0!</v>
      </c>
      <c r="GV387" s="55" t="str">
        <f t="shared" si="193"/>
        <v>#DIV/0!</v>
      </c>
      <c r="GW387" s="55" t="str">
        <f t="shared" si="194"/>
        <v>#DIV/0!</v>
      </c>
      <c r="GX387" s="39" t="str">
        <f t="shared" si="195"/>
        <v>#DIV/0!</v>
      </c>
      <c r="GY387" s="51">
        <f t="shared" si="196"/>
        <v>2.094395102</v>
      </c>
      <c r="GZ387" s="51" t="str">
        <f t="shared" si="197"/>
        <v>#DIV/0!</v>
      </c>
      <c r="HA387" s="52" t="str">
        <f t="shared" si="198"/>
        <v>#DIV/0!</v>
      </c>
      <c r="HB387" s="52" t="str">
        <f t="shared" si="199"/>
        <v>#DIV/0!</v>
      </c>
      <c r="HC387" s="36" t="str">
        <f t="shared" si="200"/>
        <v>#DIV/0!</v>
      </c>
      <c r="HD387" s="53">
        <f t="shared" si="201"/>
        <v>1</v>
      </c>
      <c r="HE387" s="53" t="str">
        <f t="shared" si="202"/>
        <v>#DIV/0!</v>
      </c>
      <c r="HF387" s="54" t="str">
        <f t="shared" si="203"/>
        <v>#DIV/0!</v>
      </c>
      <c r="HG387" s="55" t="str">
        <f t="shared" si="204"/>
        <v>#DIV/0!</v>
      </c>
      <c r="HH387" s="55" t="str">
        <f t="shared" si="205"/>
        <v>#DIV/0!</v>
      </c>
      <c r="HI387" s="55" t="str">
        <f t="shared" si="206"/>
        <v>#DIV/0!</v>
      </c>
      <c r="HJ387" s="39" t="str">
        <f t="shared" si="207"/>
        <v>#DIV/0!</v>
      </c>
      <c r="HK387" s="51">
        <f t="shared" si="208"/>
        <v>2.094395102</v>
      </c>
      <c r="HL387" s="51" t="str">
        <f t="shared" si="209"/>
        <v>#DIV/0!</v>
      </c>
      <c r="HM387" s="52" t="str">
        <f t="shared" si="210"/>
        <v>#DIV/0!</v>
      </c>
      <c r="HN387" s="52" t="str">
        <f t="shared" si="211"/>
        <v>#DIV/0!</v>
      </c>
      <c r="HO387" s="36" t="str">
        <f t="shared" si="212"/>
        <v>#DIV/0!</v>
      </c>
      <c r="HP387" s="53">
        <f t="shared" si="213"/>
        <v>1</v>
      </c>
      <c r="HQ387" s="53" t="str">
        <f t="shared" si="214"/>
        <v>#DIV/0!</v>
      </c>
      <c r="HR387" s="54" t="str">
        <f t="shared" si="215"/>
        <v>#DIV/0!</v>
      </c>
      <c r="HS387" s="55" t="str">
        <f t="shared" si="216"/>
        <v>#DIV/0!</v>
      </c>
      <c r="HT387" s="55" t="str">
        <f t="shared" si="217"/>
        <v>#DIV/0!</v>
      </c>
      <c r="HU387" s="55" t="str">
        <f t="shared" si="218"/>
        <v>#DIV/0!</v>
      </c>
      <c r="HV387" s="39" t="str">
        <f t="shared" si="219"/>
        <v>#DIV/0!</v>
      </c>
      <c r="HW387" s="51">
        <f t="shared" si="220"/>
        <v>-2.094395102</v>
      </c>
      <c r="HX387" s="51" t="str">
        <f t="shared" si="221"/>
        <v>#DIV/0!</v>
      </c>
      <c r="HY387" s="52" t="str">
        <f t="shared" si="222"/>
        <v>#DIV/0!</v>
      </c>
      <c r="HZ387" s="52" t="str">
        <f t="shared" si="223"/>
        <v>#DIV/0!</v>
      </c>
      <c r="IA387" s="36" t="str">
        <f t="shared" si="224"/>
        <v>#DIV/0!</v>
      </c>
      <c r="IB387" s="53">
        <f t="shared" si="225"/>
        <v>1</v>
      </c>
      <c r="IC387" s="53" t="str">
        <f t="shared" si="226"/>
        <v>#DIV/0!</v>
      </c>
      <c r="ID387" s="54" t="str">
        <f t="shared" si="227"/>
        <v>#DIV/0!</v>
      </c>
      <c r="IE387" s="55" t="str">
        <f t="shared" si="228"/>
        <v>#DIV/0!</v>
      </c>
      <c r="IF387" s="55" t="str">
        <f t="shared" si="229"/>
        <v>#DIV/0!</v>
      </c>
      <c r="IG387" s="55" t="str">
        <f t="shared" si="230"/>
        <v>#DIV/0!</v>
      </c>
      <c r="IH387" s="39" t="str">
        <f t="shared" si="231"/>
        <v>#DIV/0!</v>
      </c>
    </row>
    <row r="388" ht="12.75" customHeight="1">
      <c r="A388" s="44" t="str">
        <f>'Execute Cubic'!U383</f>
        <v/>
      </c>
      <c r="B388" s="44" t="str">
        <f>'Execute Cubic'!V383</f>
        <v/>
      </c>
      <c r="C388" s="44" t="str">
        <f>'Execute Cubic'!W383</f>
        <v/>
      </c>
      <c r="D388" s="44" t="str">
        <f>'Execute Cubic'!X383</f>
        <v/>
      </c>
      <c r="E388" s="44">
        <f t="shared" ref="E388:H388" si="6381">0</f>
        <v>0</v>
      </c>
      <c r="F388" s="44">
        <f t="shared" si="6381"/>
        <v>0</v>
      </c>
      <c r="G388" s="44">
        <f t="shared" si="6381"/>
        <v>0</v>
      </c>
      <c r="H388" s="44">
        <f t="shared" si="6381"/>
        <v>0</v>
      </c>
      <c r="I388" s="45" t="str">
        <f t="shared" si="27"/>
        <v>#DIV/0!</v>
      </c>
      <c r="J388" s="45" t="str">
        <f t="shared" si="28"/>
        <v>#DIV/0!</v>
      </c>
      <c r="K388" s="46" t="str">
        <f t="shared" si="29"/>
        <v>#DIV/0!</v>
      </c>
      <c r="L388" s="46" t="str">
        <f t="shared" si="30"/>
        <v>#DIV/0!</v>
      </c>
      <c r="M388" s="47" t="str">
        <f t="shared" si="31"/>
        <v>#DIV/0!</v>
      </c>
      <c r="N388" s="47" t="str">
        <f t="shared" si="32"/>
        <v>#DIV/0!</v>
      </c>
      <c r="O388" s="48" t="str">
        <f t="shared" ref="O388:R388" si="6382">ATAN2(A388,E388)</f>
        <v>#DIV/0!</v>
      </c>
      <c r="P388" s="48" t="str">
        <f t="shared" si="6382"/>
        <v>#DIV/0!</v>
      </c>
      <c r="Q388" s="48" t="str">
        <f t="shared" si="6382"/>
        <v>#DIV/0!</v>
      </c>
      <c r="R388" s="48" t="str">
        <f t="shared" si="6382"/>
        <v>#DIV/0!</v>
      </c>
      <c r="S388" s="48">
        <f t="shared" ref="S388:V388" si="6383">SQRT(POWER(A388,2)+POWER(E388,2))</f>
        <v>0</v>
      </c>
      <c r="T388" s="48">
        <f t="shared" si="6383"/>
        <v>0</v>
      </c>
      <c r="U388" s="48">
        <f t="shared" si="6383"/>
        <v>0</v>
      </c>
      <c r="V388" s="48">
        <f t="shared" si="6383"/>
        <v>0</v>
      </c>
      <c r="W388" s="49" t="str">
        <f t="shared" ref="W388:Z388" si="6384">O388-$O388</f>
        <v>#DIV/0!</v>
      </c>
      <c r="X388" s="49" t="str">
        <f t="shared" si="6384"/>
        <v>#DIV/0!</v>
      </c>
      <c r="Y388" s="49" t="str">
        <f t="shared" si="6384"/>
        <v>#DIV/0!</v>
      </c>
      <c r="Z388" s="49" t="str">
        <f t="shared" si="6384"/>
        <v>#DIV/0!</v>
      </c>
      <c r="AA388" s="49" t="str">
        <f t="shared" ref="AA388:AD388" si="6385">S388/$S388</f>
        <v>#DIV/0!</v>
      </c>
      <c r="AB388" s="49" t="str">
        <f t="shared" si="6385"/>
        <v>#DIV/0!</v>
      </c>
      <c r="AC388" s="49" t="str">
        <f t="shared" si="6385"/>
        <v>#DIV/0!</v>
      </c>
      <c r="AD388" s="49" t="str">
        <f t="shared" si="6385"/>
        <v>#DIV/0!</v>
      </c>
      <c r="AE388" s="50" t="str">
        <f t="shared" ref="AE388:AH388" si="6386">AA388*COS(W388)</f>
        <v>#DIV/0!</v>
      </c>
      <c r="AF388" s="50" t="str">
        <f t="shared" si="6386"/>
        <v>#DIV/0!</v>
      </c>
      <c r="AG388" s="50" t="str">
        <f t="shared" si="6386"/>
        <v>#DIV/0!</v>
      </c>
      <c r="AH388" s="50" t="str">
        <f t="shared" si="6386"/>
        <v>#DIV/0!</v>
      </c>
      <c r="AI388" s="44" t="str">
        <f t="shared" ref="AI388:AL388" si="6387">AA388*SIN(W388)</f>
        <v>#DIV/0!</v>
      </c>
      <c r="AJ388" s="44" t="str">
        <f t="shared" si="6387"/>
        <v>#DIV/0!</v>
      </c>
      <c r="AK388" s="44" t="str">
        <f t="shared" si="6387"/>
        <v>#DIV/0!</v>
      </c>
      <c r="AL388" s="44" t="str">
        <f t="shared" si="6387"/>
        <v>#DIV/0!</v>
      </c>
      <c r="AM388" s="51" t="str">
        <f t="shared" si="39"/>
        <v>#DIV/0!</v>
      </c>
      <c r="AN388" s="52" t="str">
        <f t="shared" si="40"/>
        <v>#DIV/0!</v>
      </c>
      <c r="AO388" s="52" t="str">
        <f t="shared" si="41"/>
        <v>#DIV/0!</v>
      </c>
      <c r="AP388" s="36" t="str">
        <f t="shared" si="42"/>
        <v>#DIV/0!</v>
      </c>
      <c r="AQ388" s="53" t="str">
        <f t="shared" si="43"/>
        <v>#DIV/0!</v>
      </c>
      <c r="AR388" s="54" t="str">
        <f t="shared" si="44"/>
        <v>#DIV/0!</v>
      </c>
      <c r="AS388" s="55" t="str">
        <f t="shared" si="45"/>
        <v>#DIV/0!</v>
      </c>
      <c r="AT388" s="55" t="str">
        <f t="shared" si="46"/>
        <v>#DIV/0!</v>
      </c>
      <c r="AU388" s="55" t="str">
        <f t="shared" si="47"/>
        <v>#DIV/0!</v>
      </c>
      <c r="AV388" s="39" t="str">
        <f t="shared" si="48"/>
        <v>#DIV/0!</v>
      </c>
      <c r="AW388" s="51" t="str">
        <f t="shared" ref="AW388:AX388" si="6388">AW$1*X388</f>
        <v>#DIV/0!</v>
      </c>
      <c r="AX388" s="51" t="str">
        <f t="shared" si="6388"/>
        <v>#DIV/0!</v>
      </c>
      <c r="AY388" s="52" t="str">
        <f t="shared" si="50"/>
        <v>#DIV/0!</v>
      </c>
      <c r="AZ388" s="52" t="str">
        <f t="shared" si="51"/>
        <v>#DIV/0!</v>
      </c>
      <c r="BA388" s="36" t="str">
        <f t="shared" si="52"/>
        <v>#DIV/0!</v>
      </c>
      <c r="BB388" s="53" t="str">
        <f t="shared" ref="BB388:BC388" si="6389">POWER(AB388,BB$1)</f>
        <v>#DIV/0!</v>
      </c>
      <c r="BC388" s="53" t="str">
        <f t="shared" si="6389"/>
        <v>#DIV/0!</v>
      </c>
      <c r="BD388" s="54" t="str">
        <f t="shared" si="54"/>
        <v>#DIV/0!</v>
      </c>
      <c r="BE388" s="55" t="str">
        <f t="shared" si="55"/>
        <v>#DIV/0!</v>
      </c>
      <c r="BF388" s="55" t="str">
        <f t="shared" si="56"/>
        <v>#DIV/0!</v>
      </c>
      <c r="BG388" s="55" t="str">
        <f t="shared" si="57"/>
        <v>#DIV/0!</v>
      </c>
      <c r="BH388" s="39" t="str">
        <f t="shared" si="58"/>
        <v>#DIV/0!</v>
      </c>
      <c r="BI388" s="51" t="str">
        <f t="shared" si="59"/>
        <v>#DIV/0!</v>
      </c>
      <c r="BJ388" s="52" t="str">
        <f t="shared" si="60"/>
        <v>#DIV/0!</v>
      </c>
      <c r="BK388" s="52" t="str">
        <f t="shared" si="61"/>
        <v>#DIV/0!</v>
      </c>
      <c r="BL388" s="36" t="str">
        <f t="shared" si="62"/>
        <v>#DIV/0!</v>
      </c>
      <c r="BM388" s="53" t="str">
        <f t="shared" si="63"/>
        <v>#DIV/0!</v>
      </c>
      <c r="BN388" s="54" t="str">
        <f t="shared" si="64"/>
        <v>#DIV/0!</v>
      </c>
      <c r="BO388" s="55" t="str">
        <f t="shared" si="65"/>
        <v>#DIV/0!</v>
      </c>
      <c r="BP388" s="55" t="str">
        <f t="shared" si="66"/>
        <v>#DIV/0!</v>
      </c>
      <c r="BQ388" s="55" t="str">
        <f t="shared" si="67"/>
        <v>#DIV/0!</v>
      </c>
      <c r="BR388" s="39" t="str">
        <f t="shared" si="68"/>
        <v>#DIV/0!</v>
      </c>
      <c r="BS388" s="56" t="str">
        <f t="shared" ref="BS388:BT388" si="6390">AS388+BE388+BO388</f>
        <v>#DIV/0!</v>
      </c>
      <c r="BT388" s="56" t="str">
        <f t="shared" si="6390"/>
        <v>#DIV/0!</v>
      </c>
      <c r="BU388" s="56" t="str">
        <f t="shared" si="70"/>
        <v>#DIV/0!</v>
      </c>
      <c r="BV388" s="57" t="str">
        <f t="shared" si="71"/>
        <v>#DIV/0!</v>
      </c>
      <c r="BW388" s="51" t="str">
        <f t="shared" ref="BW388:BX388" si="6391">BW$1*X388</f>
        <v>#DIV/0!</v>
      </c>
      <c r="BX388" s="51" t="str">
        <f t="shared" si="6391"/>
        <v>#DIV/0!</v>
      </c>
      <c r="BY388" s="52" t="str">
        <f t="shared" si="73"/>
        <v>#DIV/0!</v>
      </c>
      <c r="BZ388" s="52" t="str">
        <f t="shared" si="74"/>
        <v>#DIV/0!</v>
      </c>
      <c r="CA388" s="36" t="str">
        <f t="shared" si="75"/>
        <v>#DIV/0!</v>
      </c>
      <c r="CB388" s="53" t="str">
        <f t="shared" ref="CB388:CC388" si="6392">POWER(AB388,CB$1)</f>
        <v>#DIV/0!</v>
      </c>
      <c r="CC388" s="53" t="str">
        <f t="shared" si="6392"/>
        <v>#DIV/0!</v>
      </c>
      <c r="CD388" s="54" t="str">
        <f t="shared" si="77"/>
        <v>#DIV/0!</v>
      </c>
      <c r="CE388" s="55" t="str">
        <f t="shared" si="78"/>
        <v>#DIV/0!</v>
      </c>
      <c r="CF388" s="55" t="str">
        <f t="shared" si="79"/>
        <v>#DIV/0!</v>
      </c>
      <c r="CG388" s="55" t="str">
        <f t="shared" si="80"/>
        <v>#DIV/0!</v>
      </c>
      <c r="CH388" s="39" t="str">
        <f t="shared" si="81"/>
        <v>#DIV/0!</v>
      </c>
      <c r="CI388" s="51" t="str">
        <f t="shared" si="82"/>
        <v>#DIV/0!</v>
      </c>
      <c r="CJ388" s="52" t="str">
        <f t="shared" si="83"/>
        <v>#DIV/0!</v>
      </c>
      <c r="CK388" s="52" t="str">
        <f t="shared" si="84"/>
        <v>#DIV/0!</v>
      </c>
      <c r="CL388" s="36" t="str">
        <f t="shared" si="85"/>
        <v>#DIV/0!</v>
      </c>
      <c r="CM388" s="53" t="str">
        <f t="shared" si="86"/>
        <v>#DIV/0!</v>
      </c>
      <c r="CN388" s="54" t="str">
        <f t="shared" si="87"/>
        <v>#DIV/0!</v>
      </c>
      <c r="CO388" s="55" t="str">
        <f t="shared" si="88"/>
        <v>#DIV/0!</v>
      </c>
      <c r="CP388" s="55" t="str">
        <f t="shared" si="89"/>
        <v>#DIV/0!</v>
      </c>
      <c r="CQ388" s="55" t="str">
        <f t="shared" si="90"/>
        <v>#DIV/0!</v>
      </c>
      <c r="CR388" s="39" t="str">
        <f t="shared" si="91"/>
        <v>#DIV/0!</v>
      </c>
      <c r="CS388" s="51" t="str">
        <f t="shared" si="92"/>
        <v>#DIV/0!</v>
      </c>
      <c r="CT388" s="51" t="str">
        <f t="shared" si="93"/>
        <v>#DIV/0!</v>
      </c>
      <c r="CU388" s="52" t="str">
        <f t="shared" si="94"/>
        <v>#DIV/0!</v>
      </c>
      <c r="CV388" s="52" t="str">
        <f t="shared" si="95"/>
        <v>#DIV/0!</v>
      </c>
      <c r="CW388" s="36" t="str">
        <f t="shared" si="96"/>
        <v>#DIV/0!</v>
      </c>
      <c r="CX388" s="53" t="str">
        <f t="shared" si="97"/>
        <v>#DIV/0!</v>
      </c>
      <c r="CY388" s="53" t="str">
        <f t="shared" si="98"/>
        <v>#DIV/0!</v>
      </c>
      <c r="CZ388" s="54" t="str">
        <f t="shared" si="99"/>
        <v>#DIV/0!</v>
      </c>
      <c r="DA388" s="55" t="str">
        <f t="shared" si="100"/>
        <v>#DIV/0!</v>
      </c>
      <c r="DB388" s="55" t="str">
        <f t="shared" si="101"/>
        <v>#DIV/0!</v>
      </c>
      <c r="DC388" s="55" t="str">
        <f t="shared" si="102"/>
        <v>#DIV/0!</v>
      </c>
      <c r="DD388" s="39" t="str">
        <f t="shared" si="103"/>
        <v>#DIV/0!</v>
      </c>
      <c r="DE388" s="51" t="str">
        <f t="shared" ref="DE388:DG388" si="6393">DE$1*X388</f>
        <v>#DIV/0!</v>
      </c>
      <c r="DF388" s="51" t="str">
        <f t="shared" si="6393"/>
        <v>#DIV/0!</v>
      </c>
      <c r="DG388" s="51" t="str">
        <f t="shared" si="6393"/>
        <v>#DIV/0!</v>
      </c>
      <c r="DH388" s="52" t="str">
        <f t="shared" si="105"/>
        <v>#DIV/0!</v>
      </c>
      <c r="DI388" s="52" t="str">
        <f t="shared" si="106"/>
        <v>#DIV/0!</v>
      </c>
      <c r="DJ388" s="36" t="str">
        <f t="shared" si="107"/>
        <v>#DIV/0!</v>
      </c>
      <c r="DK388" s="53" t="str">
        <f t="shared" ref="DK388:DM388" si="6394">POWER(AB388,DK$1)</f>
        <v>#DIV/0!</v>
      </c>
      <c r="DL388" s="53" t="str">
        <f t="shared" si="6394"/>
        <v>#DIV/0!</v>
      </c>
      <c r="DM388" s="53" t="str">
        <f t="shared" si="6394"/>
        <v>#DIV/0!</v>
      </c>
      <c r="DN388" s="54" t="str">
        <f t="shared" si="109"/>
        <v>#DIV/0!</v>
      </c>
      <c r="DO388" s="55" t="str">
        <f t="shared" si="110"/>
        <v>#DIV/0!</v>
      </c>
      <c r="DP388" s="55" t="str">
        <f t="shared" si="111"/>
        <v>#DIV/0!</v>
      </c>
      <c r="DQ388" s="55" t="str">
        <f t="shared" si="112"/>
        <v>#DIV/0!</v>
      </c>
      <c r="DR388" s="39" t="str">
        <f t="shared" si="113"/>
        <v>#DIV/0!</v>
      </c>
      <c r="DS388" s="51" t="str">
        <f t="shared" si="114"/>
        <v>#DIV/0!</v>
      </c>
      <c r="DT388" s="52" t="str">
        <f t="shared" si="115"/>
        <v>#DIV/0!</v>
      </c>
      <c r="DU388" s="52" t="str">
        <f t="shared" si="116"/>
        <v>#DIV/0!</v>
      </c>
      <c r="DV388" s="36" t="str">
        <f t="shared" si="117"/>
        <v>#DIV/0!</v>
      </c>
      <c r="DW388" s="53" t="str">
        <f t="shared" si="118"/>
        <v>#DIV/0!</v>
      </c>
      <c r="DX388" s="54" t="str">
        <f t="shared" si="119"/>
        <v>#DIV/0!</v>
      </c>
      <c r="DY388" s="55" t="str">
        <f t="shared" si="120"/>
        <v>#DIV/0!</v>
      </c>
      <c r="DZ388" s="55" t="str">
        <f t="shared" si="121"/>
        <v>#DIV/0!</v>
      </c>
      <c r="EA388" s="55" t="str">
        <f t="shared" si="122"/>
        <v>#DIV/0!</v>
      </c>
      <c r="EB388" s="39" t="str">
        <f t="shared" si="123"/>
        <v>#DIV/0!</v>
      </c>
      <c r="EC388" s="56" t="str">
        <f t="shared" ref="EC388:ED388" si="6395">CE388+CO388+DA388+DO388+DY388</f>
        <v>#DIV/0!</v>
      </c>
      <c r="ED388" s="56" t="str">
        <f t="shared" si="6395"/>
        <v>#DIV/0!</v>
      </c>
      <c r="EE388" s="56" t="str">
        <f t="shared" si="125"/>
        <v>#DIV/0!</v>
      </c>
      <c r="EF388" s="57" t="str">
        <f t="shared" si="126"/>
        <v>#DIV/0!</v>
      </c>
      <c r="EG388" s="51" t="str">
        <f t="shared" si="127"/>
        <v>#DIV/0!</v>
      </c>
      <c r="EH388" s="52" t="str">
        <f t="shared" si="128"/>
        <v>#DIV/0!</v>
      </c>
      <c r="EI388" s="52" t="str">
        <f t="shared" si="129"/>
        <v>#DIV/0!</v>
      </c>
      <c r="EJ388" s="36" t="str">
        <f t="shared" si="130"/>
        <v>#DIV/0!</v>
      </c>
      <c r="EK388" s="53" t="str">
        <f t="shared" si="131"/>
        <v>#DIV/0!</v>
      </c>
      <c r="EL388" s="54" t="str">
        <f t="shared" si="132"/>
        <v>#DIV/0!</v>
      </c>
      <c r="EM388" s="55" t="str">
        <f t="shared" si="133"/>
        <v>#DIV/0!</v>
      </c>
      <c r="EN388" s="55" t="str">
        <f t="shared" si="134"/>
        <v>#DIV/0!</v>
      </c>
      <c r="EO388" s="55" t="str">
        <f t="shared" si="135"/>
        <v>#DIV/0!</v>
      </c>
      <c r="EP388" s="39" t="str">
        <f t="shared" si="136"/>
        <v>#DIV/0!</v>
      </c>
      <c r="EQ388" s="56" t="str">
        <f t="shared" ref="EQ388:ER388" si="6396">BS388+EM388</f>
        <v>#DIV/0!</v>
      </c>
      <c r="ER388" s="56" t="str">
        <f t="shared" si="6396"/>
        <v>#DIV/0!</v>
      </c>
      <c r="ES388" s="56" t="str">
        <f t="shared" si="138"/>
        <v>#DIV/0!</v>
      </c>
      <c r="ET388" s="57" t="str">
        <f t="shared" si="139"/>
        <v>#DIV/0!</v>
      </c>
      <c r="EU388" s="51" t="str">
        <f t="shared" si="140"/>
        <v>#DIV/0!</v>
      </c>
      <c r="EV388" s="52" t="str">
        <f t="shared" si="141"/>
        <v>#DIV/0!</v>
      </c>
      <c r="EW388" s="52" t="str">
        <f t="shared" si="142"/>
        <v>#DIV/0!</v>
      </c>
      <c r="EX388" s="36" t="str">
        <f t="shared" si="143"/>
        <v>#DIV/0!</v>
      </c>
      <c r="EY388" s="53" t="str">
        <f t="shared" si="144"/>
        <v>#DIV/0!</v>
      </c>
      <c r="EZ388" s="54" t="str">
        <f t="shared" si="145"/>
        <v>#DIV/0!</v>
      </c>
      <c r="FA388" s="55" t="str">
        <f t="shared" si="146"/>
        <v>#DIV/0!</v>
      </c>
      <c r="FB388" s="55" t="str">
        <f t="shared" si="147"/>
        <v>#DIV/0!</v>
      </c>
      <c r="FC388" s="55" t="str">
        <f t="shared" si="148"/>
        <v>#DIV/0!</v>
      </c>
      <c r="FD388" s="39" t="str">
        <f t="shared" si="149"/>
        <v>#DIV/0!</v>
      </c>
      <c r="FE388" s="51" t="str">
        <f t="shared" si="150"/>
        <v>#DIV/0!</v>
      </c>
      <c r="FF388" s="52" t="str">
        <f t="shared" si="151"/>
        <v>#DIV/0!</v>
      </c>
      <c r="FG388" s="52" t="str">
        <f t="shared" si="152"/>
        <v>#DIV/0!</v>
      </c>
      <c r="FH388" s="36" t="str">
        <f t="shared" si="153"/>
        <v>#DIV/0!</v>
      </c>
      <c r="FI388" s="53" t="str">
        <f t="shared" si="154"/>
        <v>#DIV/0!</v>
      </c>
      <c r="FJ388" s="54" t="str">
        <f t="shared" si="155"/>
        <v>#DIV/0!</v>
      </c>
      <c r="FK388" s="55" t="str">
        <f t="shared" si="156"/>
        <v>#DIV/0!</v>
      </c>
      <c r="FL388" s="55" t="str">
        <f t="shared" si="157"/>
        <v>#DIV/0!</v>
      </c>
      <c r="FM388" s="55" t="str">
        <f t="shared" si="158"/>
        <v>#DIV/0!</v>
      </c>
      <c r="FN388" s="39" t="str">
        <f t="shared" si="159"/>
        <v>#DIV/0!</v>
      </c>
      <c r="FO388" s="56" t="str">
        <f t="shared" si="160"/>
        <v>#DIV/0!</v>
      </c>
      <c r="FP388" s="56" t="str">
        <f t="shared" si="161"/>
        <v>#DIV/0!</v>
      </c>
      <c r="FQ388" s="56" t="str">
        <f t="shared" si="162"/>
        <v>#DIV/0!</v>
      </c>
      <c r="FR388" s="57" t="str">
        <f t="shared" si="163"/>
        <v>#DIV/0!</v>
      </c>
      <c r="FS388" s="51" t="str">
        <f t="shared" si="164"/>
        <v>#DIV/0!</v>
      </c>
      <c r="FT388" s="51" t="str">
        <f t="shared" si="165"/>
        <v>#DIV/0!</v>
      </c>
      <c r="FU388" s="52" t="str">
        <f t="shared" si="166"/>
        <v>#DIV/0!</v>
      </c>
      <c r="FV388" s="52" t="str">
        <f t="shared" si="167"/>
        <v>#DIV/0!</v>
      </c>
      <c r="FW388" s="36" t="str">
        <f t="shared" si="168"/>
        <v>#DIV/0!</v>
      </c>
      <c r="FX388" s="53" t="str">
        <f t="shared" si="169"/>
        <v>#DIV/0!</v>
      </c>
      <c r="FY388" s="53" t="str">
        <f t="shared" si="170"/>
        <v>#DIV/0!</v>
      </c>
      <c r="FZ388" s="54" t="str">
        <f t="shared" si="171"/>
        <v>#DIV/0!</v>
      </c>
      <c r="GA388" s="55" t="str">
        <f t="shared" si="172"/>
        <v>#DIV/0!</v>
      </c>
      <c r="GB388" s="55" t="str">
        <f t="shared" si="173"/>
        <v>#DIV/0!</v>
      </c>
      <c r="GC388" s="55" t="str">
        <f t="shared" si="174"/>
        <v>#DIV/0!</v>
      </c>
      <c r="GD388" s="39" t="str">
        <f t="shared" si="175"/>
        <v>#DIV/0!</v>
      </c>
      <c r="GE388" s="58">
        <f t="shared" si="176"/>
        <v>-0.5</v>
      </c>
      <c r="GF388" s="42">
        <f t="shared" si="177"/>
        <v>-0.8660254038</v>
      </c>
      <c r="GG388" s="58">
        <f t="shared" si="178"/>
        <v>-2.094395102</v>
      </c>
      <c r="GH388" s="42">
        <f t="shared" si="179"/>
        <v>1</v>
      </c>
      <c r="GI388" s="59">
        <f t="shared" si="180"/>
        <v>-0.5</v>
      </c>
      <c r="GJ388" s="43">
        <f t="shared" si="181"/>
        <v>0.8660254038</v>
      </c>
      <c r="GK388" s="59">
        <f t="shared" si="182"/>
        <v>2.094395102</v>
      </c>
      <c r="GL388" s="43">
        <f t="shared" si="183"/>
        <v>1</v>
      </c>
      <c r="GM388" s="51">
        <f t="shared" si="184"/>
        <v>-2.094395102</v>
      </c>
      <c r="GN388" s="51" t="str">
        <f t="shared" si="185"/>
        <v>#DIV/0!</v>
      </c>
      <c r="GO388" s="52" t="str">
        <f t="shared" si="186"/>
        <v>#DIV/0!</v>
      </c>
      <c r="GP388" s="52" t="str">
        <f t="shared" si="187"/>
        <v>#DIV/0!</v>
      </c>
      <c r="GQ388" s="36" t="str">
        <f t="shared" si="188"/>
        <v>#DIV/0!</v>
      </c>
      <c r="GR388" s="53">
        <f t="shared" si="189"/>
        <v>1</v>
      </c>
      <c r="GS388" s="53" t="str">
        <f t="shared" si="190"/>
        <v>#DIV/0!</v>
      </c>
      <c r="GT388" s="54" t="str">
        <f t="shared" si="191"/>
        <v>#DIV/0!</v>
      </c>
      <c r="GU388" s="55" t="str">
        <f t="shared" si="192"/>
        <v>#DIV/0!</v>
      </c>
      <c r="GV388" s="55" t="str">
        <f t="shared" si="193"/>
        <v>#DIV/0!</v>
      </c>
      <c r="GW388" s="55" t="str">
        <f t="shared" si="194"/>
        <v>#DIV/0!</v>
      </c>
      <c r="GX388" s="39" t="str">
        <f t="shared" si="195"/>
        <v>#DIV/0!</v>
      </c>
      <c r="GY388" s="51">
        <f t="shared" si="196"/>
        <v>2.094395102</v>
      </c>
      <c r="GZ388" s="51" t="str">
        <f t="shared" si="197"/>
        <v>#DIV/0!</v>
      </c>
      <c r="HA388" s="52" t="str">
        <f t="shared" si="198"/>
        <v>#DIV/0!</v>
      </c>
      <c r="HB388" s="52" t="str">
        <f t="shared" si="199"/>
        <v>#DIV/0!</v>
      </c>
      <c r="HC388" s="36" t="str">
        <f t="shared" si="200"/>
        <v>#DIV/0!</v>
      </c>
      <c r="HD388" s="53">
        <f t="shared" si="201"/>
        <v>1</v>
      </c>
      <c r="HE388" s="53" t="str">
        <f t="shared" si="202"/>
        <v>#DIV/0!</v>
      </c>
      <c r="HF388" s="54" t="str">
        <f t="shared" si="203"/>
        <v>#DIV/0!</v>
      </c>
      <c r="HG388" s="55" t="str">
        <f t="shared" si="204"/>
        <v>#DIV/0!</v>
      </c>
      <c r="HH388" s="55" t="str">
        <f t="shared" si="205"/>
        <v>#DIV/0!</v>
      </c>
      <c r="HI388" s="55" t="str">
        <f t="shared" si="206"/>
        <v>#DIV/0!</v>
      </c>
      <c r="HJ388" s="39" t="str">
        <f t="shared" si="207"/>
        <v>#DIV/0!</v>
      </c>
      <c r="HK388" s="51">
        <f t="shared" si="208"/>
        <v>2.094395102</v>
      </c>
      <c r="HL388" s="51" t="str">
        <f t="shared" si="209"/>
        <v>#DIV/0!</v>
      </c>
      <c r="HM388" s="52" t="str">
        <f t="shared" si="210"/>
        <v>#DIV/0!</v>
      </c>
      <c r="HN388" s="52" t="str">
        <f t="shared" si="211"/>
        <v>#DIV/0!</v>
      </c>
      <c r="HO388" s="36" t="str">
        <f t="shared" si="212"/>
        <v>#DIV/0!</v>
      </c>
      <c r="HP388" s="53">
        <f t="shared" si="213"/>
        <v>1</v>
      </c>
      <c r="HQ388" s="53" t="str">
        <f t="shared" si="214"/>
        <v>#DIV/0!</v>
      </c>
      <c r="HR388" s="54" t="str">
        <f t="shared" si="215"/>
        <v>#DIV/0!</v>
      </c>
      <c r="HS388" s="55" t="str">
        <f t="shared" si="216"/>
        <v>#DIV/0!</v>
      </c>
      <c r="HT388" s="55" t="str">
        <f t="shared" si="217"/>
        <v>#DIV/0!</v>
      </c>
      <c r="HU388" s="55" t="str">
        <f t="shared" si="218"/>
        <v>#DIV/0!</v>
      </c>
      <c r="HV388" s="39" t="str">
        <f t="shared" si="219"/>
        <v>#DIV/0!</v>
      </c>
      <c r="HW388" s="51">
        <f t="shared" si="220"/>
        <v>-2.094395102</v>
      </c>
      <c r="HX388" s="51" t="str">
        <f t="shared" si="221"/>
        <v>#DIV/0!</v>
      </c>
      <c r="HY388" s="52" t="str">
        <f t="shared" si="222"/>
        <v>#DIV/0!</v>
      </c>
      <c r="HZ388" s="52" t="str">
        <f t="shared" si="223"/>
        <v>#DIV/0!</v>
      </c>
      <c r="IA388" s="36" t="str">
        <f t="shared" si="224"/>
        <v>#DIV/0!</v>
      </c>
      <c r="IB388" s="53">
        <f t="shared" si="225"/>
        <v>1</v>
      </c>
      <c r="IC388" s="53" t="str">
        <f t="shared" si="226"/>
        <v>#DIV/0!</v>
      </c>
      <c r="ID388" s="54" t="str">
        <f t="shared" si="227"/>
        <v>#DIV/0!</v>
      </c>
      <c r="IE388" s="55" t="str">
        <f t="shared" si="228"/>
        <v>#DIV/0!</v>
      </c>
      <c r="IF388" s="55" t="str">
        <f t="shared" si="229"/>
        <v>#DIV/0!</v>
      </c>
      <c r="IG388" s="55" t="str">
        <f t="shared" si="230"/>
        <v>#DIV/0!</v>
      </c>
      <c r="IH388" s="39" t="str">
        <f t="shared" si="231"/>
        <v>#DIV/0!</v>
      </c>
    </row>
    <row r="389" ht="12.75" customHeight="1">
      <c r="A389" s="44" t="str">
        <f>'Execute Cubic'!U384</f>
        <v/>
      </c>
      <c r="B389" s="44" t="str">
        <f>'Execute Cubic'!V384</f>
        <v/>
      </c>
      <c r="C389" s="44" t="str">
        <f>'Execute Cubic'!W384</f>
        <v/>
      </c>
      <c r="D389" s="44" t="str">
        <f>'Execute Cubic'!X384</f>
        <v/>
      </c>
      <c r="E389" s="44">
        <f t="shared" ref="E389:H389" si="6397">0</f>
        <v>0</v>
      </c>
      <c r="F389" s="44">
        <f t="shared" si="6397"/>
        <v>0</v>
      </c>
      <c r="G389" s="44">
        <f t="shared" si="6397"/>
        <v>0</v>
      </c>
      <c r="H389" s="44">
        <f t="shared" si="6397"/>
        <v>0</v>
      </c>
      <c r="I389" s="45" t="str">
        <f t="shared" si="27"/>
        <v>#DIV/0!</v>
      </c>
      <c r="J389" s="45" t="str">
        <f t="shared" si="28"/>
        <v>#DIV/0!</v>
      </c>
      <c r="K389" s="46" t="str">
        <f t="shared" si="29"/>
        <v>#DIV/0!</v>
      </c>
      <c r="L389" s="46" t="str">
        <f t="shared" si="30"/>
        <v>#DIV/0!</v>
      </c>
      <c r="M389" s="47" t="str">
        <f t="shared" si="31"/>
        <v>#DIV/0!</v>
      </c>
      <c r="N389" s="47" t="str">
        <f t="shared" si="32"/>
        <v>#DIV/0!</v>
      </c>
      <c r="O389" s="48" t="str">
        <f t="shared" ref="O389:R389" si="6398">ATAN2(A389,E389)</f>
        <v>#DIV/0!</v>
      </c>
      <c r="P389" s="48" t="str">
        <f t="shared" si="6398"/>
        <v>#DIV/0!</v>
      </c>
      <c r="Q389" s="48" t="str">
        <f t="shared" si="6398"/>
        <v>#DIV/0!</v>
      </c>
      <c r="R389" s="48" t="str">
        <f t="shared" si="6398"/>
        <v>#DIV/0!</v>
      </c>
      <c r="S389" s="48">
        <f t="shared" ref="S389:V389" si="6399">SQRT(POWER(A389,2)+POWER(E389,2))</f>
        <v>0</v>
      </c>
      <c r="T389" s="48">
        <f t="shared" si="6399"/>
        <v>0</v>
      </c>
      <c r="U389" s="48">
        <f t="shared" si="6399"/>
        <v>0</v>
      </c>
      <c r="V389" s="48">
        <f t="shared" si="6399"/>
        <v>0</v>
      </c>
      <c r="W389" s="49" t="str">
        <f t="shared" ref="W389:Z389" si="6400">O389-$O389</f>
        <v>#DIV/0!</v>
      </c>
      <c r="X389" s="49" t="str">
        <f t="shared" si="6400"/>
        <v>#DIV/0!</v>
      </c>
      <c r="Y389" s="49" t="str">
        <f t="shared" si="6400"/>
        <v>#DIV/0!</v>
      </c>
      <c r="Z389" s="49" t="str">
        <f t="shared" si="6400"/>
        <v>#DIV/0!</v>
      </c>
      <c r="AA389" s="49" t="str">
        <f t="shared" ref="AA389:AD389" si="6401">S389/$S389</f>
        <v>#DIV/0!</v>
      </c>
      <c r="AB389" s="49" t="str">
        <f t="shared" si="6401"/>
        <v>#DIV/0!</v>
      </c>
      <c r="AC389" s="49" t="str">
        <f t="shared" si="6401"/>
        <v>#DIV/0!</v>
      </c>
      <c r="AD389" s="49" t="str">
        <f t="shared" si="6401"/>
        <v>#DIV/0!</v>
      </c>
      <c r="AE389" s="50" t="str">
        <f t="shared" ref="AE389:AH389" si="6402">AA389*COS(W389)</f>
        <v>#DIV/0!</v>
      </c>
      <c r="AF389" s="50" t="str">
        <f t="shared" si="6402"/>
        <v>#DIV/0!</v>
      </c>
      <c r="AG389" s="50" t="str">
        <f t="shared" si="6402"/>
        <v>#DIV/0!</v>
      </c>
      <c r="AH389" s="50" t="str">
        <f t="shared" si="6402"/>
        <v>#DIV/0!</v>
      </c>
      <c r="AI389" s="44" t="str">
        <f t="shared" ref="AI389:AL389" si="6403">AA389*SIN(W389)</f>
        <v>#DIV/0!</v>
      </c>
      <c r="AJ389" s="44" t="str">
        <f t="shared" si="6403"/>
        <v>#DIV/0!</v>
      </c>
      <c r="AK389" s="44" t="str">
        <f t="shared" si="6403"/>
        <v>#DIV/0!</v>
      </c>
      <c r="AL389" s="44" t="str">
        <f t="shared" si="6403"/>
        <v>#DIV/0!</v>
      </c>
      <c r="AM389" s="51" t="str">
        <f t="shared" si="39"/>
        <v>#DIV/0!</v>
      </c>
      <c r="AN389" s="52" t="str">
        <f t="shared" si="40"/>
        <v>#DIV/0!</v>
      </c>
      <c r="AO389" s="52" t="str">
        <f t="shared" si="41"/>
        <v>#DIV/0!</v>
      </c>
      <c r="AP389" s="36" t="str">
        <f t="shared" si="42"/>
        <v>#DIV/0!</v>
      </c>
      <c r="AQ389" s="53" t="str">
        <f t="shared" si="43"/>
        <v>#DIV/0!</v>
      </c>
      <c r="AR389" s="54" t="str">
        <f t="shared" si="44"/>
        <v>#DIV/0!</v>
      </c>
      <c r="AS389" s="55" t="str">
        <f t="shared" si="45"/>
        <v>#DIV/0!</v>
      </c>
      <c r="AT389" s="55" t="str">
        <f t="shared" si="46"/>
        <v>#DIV/0!</v>
      </c>
      <c r="AU389" s="55" t="str">
        <f t="shared" si="47"/>
        <v>#DIV/0!</v>
      </c>
      <c r="AV389" s="39" t="str">
        <f t="shared" si="48"/>
        <v>#DIV/0!</v>
      </c>
      <c r="AW389" s="51" t="str">
        <f t="shared" ref="AW389:AX389" si="6404">AW$1*X389</f>
        <v>#DIV/0!</v>
      </c>
      <c r="AX389" s="51" t="str">
        <f t="shared" si="6404"/>
        <v>#DIV/0!</v>
      </c>
      <c r="AY389" s="52" t="str">
        <f t="shared" si="50"/>
        <v>#DIV/0!</v>
      </c>
      <c r="AZ389" s="52" t="str">
        <f t="shared" si="51"/>
        <v>#DIV/0!</v>
      </c>
      <c r="BA389" s="36" t="str">
        <f t="shared" si="52"/>
        <v>#DIV/0!</v>
      </c>
      <c r="BB389" s="53" t="str">
        <f t="shared" ref="BB389:BC389" si="6405">POWER(AB389,BB$1)</f>
        <v>#DIV/0!</v>
      </c>
      <c r="BC389" s="53" t="str">
        <f t="shared" si="6405"/>
        <v>#DIV/0!</v>
      </c>
      <c r="BD389" s="54" t="str">
        <f t="shared" si="54"/>
        <v>#DIV/0!</v>
      </c>
      <c r="BE389" s="55" t="str">
        <f t="shared" si="55"/>
        <v>#DIV/0!</v>
      </c>
      <c r="BF389" s="55" t="str">
        <f t="shared" si="56"/>
        <v>#DIV/0!</v>
      </c>
      <c r="BG389" s="55" t="str">
        <f t="shared" si="57"/>
        <v>#DIV/0!</v>
      </c>
      <c r="BH389" s="39" t="str">
        <f t="shared" si="58"/>
        <v>#DIV/0!</v>
      </c>
      <c r="BI389" s="51" t="str">
        <f t="shared" si="59"/>
        <v>#DIV/0!</v>
      </c>
      <c r="BJ389" s="52" t="str">
        <f t="shared" si="60"/>
        <v>#DIV/0!</v>
      </c>
      <c r="BK389" s="52" t="str">
        <f t="shared" si="61"/>
        <v>#DIV/0!</v>
      </c>
      <c r="BL389" s="36" t="str">
        <f t="shared" si="62"/>
        <v>#DIV/0!</v>
      </c>
      <c r="BM389" s="53" t="str">
        <f t="shared" si="63"/>
        <v>#DIV/0!</v>
      </c>
      <c r="BN389" s="54" t="str">
        <f t="shared" si="64"/>
        <v>#DIV/0!</v>
      </c>
      <c r="BO389" s="55" t="str">
        <f t="shared" si="65"/>
        <v>#DIV/0!</v>
      </c>
      <c r="BP389" s="55" t="str">
        <f t="shared" si="66"/>
        <v>#DIV/0!</v>
      </c>
      <c r="BQ389" s="55" t="str">
        <f t="shared" si="67"/>
        <v>#DIV/0!</v>
      </c>
      <c r="BR389" s="39" t="str">
        <f t="shared" si="68"/>
        <v>#DIV/0!</v>
      </c>
      <c r="BS389" s="56" t="str">
        <f t="shared" ref="BS389:BT389" si="6406">AS389+BE389+BO389</f>
        <v>#DIV/0!</v>
      </c>
      <c r="BT389" s="56" t="str">
        <f t="shared" si="6406"/>
        <v>#DIV/0!</v>
      </c>
      <c r="BU389" s="56" t="str">
        <f t="shared" si="70"/>
        <v>#DIV/0!</v>
      </c>
      <c r="BV389" s="57" t="str">
        <f t="shared" si="71"/>
        <v>#DIV/0!</v>
      </c>
      <c r="BW389" s="51" t="str">
        <f t="shared" ref="BW389:BX389" si="6407">BW$1*X389</f>
        <v>#DIV/0!</v>
      </c>
      <c r="BX389" s="51" t="str">
        <f t="shared" si="6407"/>
        <v>#DIV/0!</v>
      </c>
      <c r="BY389" s="52" t="str">
        <f t="shared" si="73"/>
        <v>#DIV/0!</v>
      </c>
      <c r="BZ389" s="52" t="str">
        <f t="shared" si="74"/>
        <v>#DIV/0!</v>
      </c>
      <c r="CA389" s="36" t="str">
        <f t="shared" si="75"/>
        <v>#DIV/0!</v>
      </c>
      <c r="CB389" s="53" t="str">
        <f t="shared" ref="CB389:CC389" si="6408">POWER(AB389,CB$1)</f>
        <v>#DIV/0!</v>
      </c>
      <c r="CC389" s="53" t="str">
        <f t="shared" si="6408"/>
        <v>#DIV/0!</v>
      </c>
      <c r="CD389" s="54" t="str">
        <f t="shared" si="77"/>
        <v>#DIV/0!</v>
      </c>
      <c r="CE389" s="55" t="str">
        <f t="shared" si="78"/>
        <v>#DIV/0!</v>
      </c>
      <c r="CF389" s="55" t="str">
        <f t="shared" si="79"/>
        <v>#DIV/0!</v>
      </c>
      <c r="CG389" s="55" t="str">
        <f t="shared" si="80"/>
        <v>#DIV/0!</v>
      </c>
      <c r="CH389" s="39" t="str">
        <f t="shared" si="81"/>
        <v>#DIV/0!</v>
      </c>
      <c r="CI389" s="51" t="str">
        <f t="shared" si="82"/>
        <v>#DIV/0!</v>
      </c>
      <c r="CJ389" s="52" t="str">
        <f t="shared" si="83"/>
        <v>#DIV/0!</v>
      </c>
      <c r="CK389" s="52" t="str">
        <f t="shared" si="84"/>
        <v>#DIV/0!</v>
      </c>
      <c r="CL389" s="36" t="str">
        <f t="shared" si="85"/>
        <v>#DIV/0!</v>
      </c>
      <c r="CM389" s="53" t="str">
        <f t="shared" si="86"/>
        <v>#DIV/0!</v>
      </c>
      <c r="CN389" s="54" t="str">
        <f t="shared" si="87"/>
        <v>#DIV/0!</v>
      </c>
      <c r="CO389" s="55" t="str">
        <f t="shared" si="88"/>
        <v>#DIV/0!</v>
      </c>
      <c r="CP389" s="55" t="str">
        <f t="shared" si="89"/>
        <v>#DIV/0!</v>
      </c>
      <c r="CQ389" s="55" t="str">
        <f t="shared" si="90"/>
        <v>#DIV/0!</v>
      </c>
      <c r="CR389" s="39" t="str">
        <f t="shared" si="91"/>
        <v>#DIV/0!</v>
      </c>
      <c r="CS389" s="51" t="str">
        <f t="shared" si="92"/>
        <v>#DIV/0!</v>
      </c>
      <c r="CT389" s="51" t="str">
        <f t="shared" si="93"/>
        <v>#DIV/0!</v>
      </c>
      <c r="CU389" s="52" t="str">
        <f t="shared" si="94"/>
        <v>#DIV/0!</v>
      </c>
      <c r="CV389" s="52" t="str">
        <f t="shared" si="95"/>
        <v>#DIV/0!</v>
      </c>
      <c r="CW389" s="36" t="str">
        <f t="shared" si="96"/>
        <v>#DIV/0!</v>
      </c>
      <c r="CX389" s="53" t="str">
        <f t="shared" si="97"/>
        <v>#DIV/0!</v>
      </c>
      <c r="CY389" s="53" t="str">
        <f t="shared" si="98"/>
        <v>#DIV/0!</v>
      </c>
      <c r="CZ389" s="54" t="str">
        <f t="shared" si="99"/>
        <v>#DIV/0!</v>
      </c>
      <c r="DA389" s="55" t="str">
        <f t="shared" si="100"/>
        <v>#DIV/0!</v>
      </c>
      <c r="DB389" s="55" t="str">
        <f t="shared" si="101"/>
        <v>#DIV/0!</v>
      </c>
      <c r="DC389" s="55" t="str">
        <f t="shared" si="102"/>
        <v>#DIV/0!</v>
      </c>
      <c r="DD389" s="39" t="str">
        <f t="shared" si="103"/>
        <v>#DIV/0!</v>
      </c>
      <c r="DE389" s="51" t="str">
        <f t="shared" ref="DE389:DG389" si="6409">DE$1*X389</f>
        <v>#DIV/0!</v>
      </c>
      <c r="DF389" s="51" t="str">
        <f t="shared" si="6409"/>
        <v>#DIV/0!</v>
      </c>
      <c r="DG389" s="51" t="str">
        <f t="shared" si="6409"/>
        <v>#DIV/0!</v>
      </c>
      <c r="DH389" s="52" t="str">
        <f t="shared" si="105"/>
        <v>#DIV/0!</v>
      </c>
      <c r="DI389" s="52" t="str">
        <f t="shared" si="106"/>
        <v>#DIV/0!</v>
      </c>
      <c r="DJ389" s="36" t="str">
        <f t="shared" si="107"/>
        <v>#DIV/0!</v>
      </c>
      <c r="DK389" s="53" t="str">
        <f t="shared" ref="DK389:DM389" si="6410">POWER(AB389,DK$1)</f>
        <v>#DIV/0!</v>
      </c>
      <c r="DL389" s="53" t="str">
        <f t="shared" si="6410"/>
        <v>#DIV/0!</v>
      </c>
      <c r="DM389" s="53" t="str">
        <f t="shared" si="6410"/>
        <v>#DIV/0!</v>
      </c>
      <c r="DN389" s="54" t="str">
        <f t="shared" si="109"/>
        <v>#DIV/0!</v>
      </c>
      <c r="DO389" s="55" t="str">
        <f t="shared" si="110"/>
        <v>#DIV/0!</v>
      </c>
      <c r="DP389" s="55" t="str">
        <f t="shared" si="111"/>
        <v>#DIV/0!</v>
      </c>
      <c r="DQ389" s="55" t="str">
        <f t="shared" si="112"/>
        <v>#DIV/0!</v>
      </c>
      <c r="DR389" s="39" t="str">
        <f t="shared" si="113"/>
        <v>#DIV/0!</v>
      </c>
      <c r="DS389" s="51" t="str">
        <f t="shared" si="114"/>
        <v>#DIV/0!</v>
      </c>
      <c r="DT389" s="52" t="str">
        <f t="shared" si="115"/>
        <v>#DIV/0!</v>
      </c>
      <c r="DU389" s="52" t="str">
        <f t="shared" si="116"/>
        <v>#DIV/0!</v>
      </c>
      <c r="DV389" s="36" t="str">
        <f t="shared" si="117"/>
        <v>#DIV/0!</v>
      </c>
      <c r="DW389" s="53" t="str">
        <f t="shared" si="118"/>
        <v>#DIV/0!</v>
      </c>
      <c r="DX389" s="54" t="str">
        <f t="shared" si="119"/>
        <v>#DIV/0!</v>
      </c>
      <c r="DY389" s="55" t="str">
        <f t="shared" si="120"/>
        <v>#DIV/0!</v>
      </c>
      <c r="DZ389" s="55" t="str">
        <f t="shared" si="121"/>
        <v>#DIV/0!</v>
      </c>
      <c r="EA389" s="55" t="str">
        <f t="shared" si="122"/>
        <v>#DIV/0!</v>
      </c>
      <c r="EB389" s="39" t="str">
        <f t="shared" si="123"/>
        <v>#DIV/0!</v>
      </c>
      <c r="EC389" s="56" t="str">
        <f t="shared" ref="EC389:ED389" si="6411">CE389+CO389+DA389+DO389+DY389</f>
        <v>#DIV/0!</v>
      </c>
      <c r="ED389" s="56" t="str">
        <f t="shared" si="6411"/>
        <v>#DIV/0!</v>
      </c>
      <c r="EE389" s="56" t="str">
        <f t="shared" si="125"/>
        <v>#DIV/0!</v>
      </c>
      <c r="EF389" s="57" t="str">
        <f t="shared" si="126"/>
        <v>#DIV/0!</v>
      </c>
      <c r="EG389" s="51" t="str">
        <f t="shared" si="127"/>
        <v>#DIV/0!</v>
      </c>
      <c r="EH389" s="52" t="str">
        <f t="shared" si="128"/>
        <v>#DIV/0!</v>
      </c>
      <c r="EI389" s="52" t="str">
        <f t="shared" si="129"/>
        <v>#DIV/0!</v>
      </c>
      <c r="EJ389" s="36" t="str">
        <f t="shared" si="130"/>
        <v>#DIV/0!</v>
      </c>
      <c r="EK389" s="53" t="str">
        <f t="shared" si="131"/>
        <v>#DIV/0!</v>
      </c>
      <c r="EL389" s="54" t="str">
        <f t="shared" si="132"/>
        <v>#DIV/0!</v>
      </c>
      <c r="EM389" s="55" t="str">
        <f t="shared" si="133"/>
        <v>#DIV/0!</v>
      </c>
      <c r="EN389" s="55" t="str">
        <f t="shared" si="134"/>
        <v>#DIV/0!</v>
      </c>
      <c r="EO389" s="55" t="str">
        <f t="shared" si="135"/>
        <v>#DIV/0!</v>
      </c>
      <c r="EP389" s="39" t="str">
        <f t="shared" si="136"/>
        <v>#DIV/0!</v>
      </c>
      <c r="EQ389" s="56" t="str">
        <f t="shared" ref="EQ389:ER389" si="6412">BS389+EM389</f>
        <v>#DIV/0!</v>
      </c>
      <c r="ER389" s="56" t="str">
        <f t="shared" si="6412"/>
        <v>#DIV/0!</v>
      </c>
      <c r="ES389" s="56" t="str">
        <f t="shared" si="138"/>
        <v>#DIV/0!</v>
      </c>
      <c r="ET389" s="57" t="str">
        <f t="shared" si="139"/>
        <v>#DIV/0!</v>
      </c>
      <c r="EU389" s="51" t="str">
        <f t="shared" si="140"/>
        <v>#DIV/0!</v>
      </c>
      <c r="EV389" s="52" t="str">
        <f t="shared" si="141"/>
        <v>#DIV/0!</v>
      </c>
      <c r="EW389" s="52" t="str">
        <f t="shared" si="142"/>
        <v>#DIV/0!</v>
      </c>
      <c r="EX389" s="36" t="str">
        <f t="shared" si="143"/>
        <v>#DIV/0!</v>
      </c>
      <c r="EY389" s="53" t="str">
        <f t="shared" si="144"/>
        <v>#DIV/0!</v>
      </c>
      <c r="EZ389" s="54" t="str">
        <f t="shared" si="145"/>
        <v>#DIV/0!</v>
      </c>
      <c r="FA389" s="55" t="str">
        <f t="shared" si="146"/>
        <v>#DIV/0!</v>
      </c>
      <c r="FB389" s="55" t="str">
        <f t="shared" si="147"/>
        <v>#DIV/0!</v>
      </c>
      <c r="FC389" s="55" t="str">
        <f t="shared" si="148"/>
        <v>#DIV/0!</v>
      </c>
      <c r="FD389" s="39" t="str">
        <f t="shared" si="149"/>
        <v>#DIV/0!</v>
      </c>
      <c r="FE389" s="51" t="str">
        <f t="shared" si="150"/>
        <v>#DIV/0!</v>
      </c>
      <c r="FF389" s="52" t="str">
        <f t="shared" si="151"/>
        <v>#DIV/0!</v>
      </c>
      <c r="FG389" s="52" t="str">
        <f t="shared" si="152"/>
        <v>#DIV/0!</v>
      </c>
      <c r="FH389" s="36" t="str">
        <f t="shared" si="153"/>
        <v>#DIV/0!</v>
      </c>
      <c r="FI389" s="53" t="str">
        <f t="shared" si="154"/>
        <v>#DIV/0!</v>
      </c>
      <c r="FJ389" s="54" t="str">
        <f t="shared" si="155"/>
        <v>#DIV/0!</v>
      </c>
      <c r="FK389" s="55" t="str">
        <f t="shared" si="156"/>
        <v>#DIV/0!</v>
      </c>
      <c r="FL389" s="55" t="str">
        <f t="shared" si="157"/>
        <v>#DIV/0!</v>
      </c>
      <c r="FM389" s="55" t="str">
        <f t="shared" si="158"/>
        <v>#DIV/0!</v>
      </c>
      <c r="FN389" s="39" t="str">
        <f t="shared" si="159"/>
        <v>#DIV/0!</v>
      </c>
      <c r="FO389" s="56" t="str">
        <f t="shared" si="160"/>
        <v>#DIV/0!</v>
      </c>
      <c r="FP389" s="56" t="str">
        <f t="shared" si="161"/>
        <v>#DIV/0!</v>
      </c>
      <c r="FQ389" s="56" t="str">
        <f t="shared" si="162"/>
        <v>#DIV/0!</v>
      </c>
      <c r="FR389" s="57" t="str">
        <f t="shared" si="163"/>
        <v>#DIV/0!</v>
      </c>
      <c r="FS389" s="51" t="str">
        <f t="shared" si="164"/>
        <v>#DIV/0!</v>
      </c>
      <c r="FT389" s="51" t="str">
        <f t="shared" si="165"/>
        <v>#DIV/0!</v>
      </c>
      <c r="FU389" s="52" t="str">
        <f t="shared" si="166"/>
        <v>#DIV/0!</v>
      </c>
      <c r="FV389" s="52" t="str">
        <f t="shared" si="167"/>
        <v>#DIV/0!</v>
      </c>
      <c r="FW389" s="36" t="str">
        <f t="shared" si="168"/>
        <v>#DIV/0!</v>
      </c>
      <c r="FX389" s="53" t="str">
        <f t="shared" si="169"/>
        <v>#DIV/0!</v>
      </c>
      <c r="FY389" s="53" t="str">
        <f t="shared" si="170"/>
        <v>#DIV/0!</v>
      </c>
      <c r="FZ389" s="54" t="str">
        <f t="shared" si="171"/>
        <v>#DIV/0!</v>
      </c>
      <c r="GA389" s="55" t="str">
        <f t="shared" si="172"/>
        <v>#DIV/0!</v>
      </c>
      <c r="GB389" s="55" t="str">
        <f t="shared" si="173"/>
        <v>#DIV/0!</v>
      </c>
      <c r="GC389" s="55" t="str">
        <f t="shared" si="174"/>
        <v>#DIV/0!</v>
      </c>
      <c r="GD389" s="39" t="str">
        <f t="shared" si="175"/>
        <v>#DIV/0!</v>
      </c>
      <c r="GE389" s="58">
        <f t="shared" si="176"/>
        <v>-0.5</v>
      </c>
      <c r="GF389" s="42">
        <f t="shared" si="177"/>
        <v>-0.8660254038</v>
      </c>
      <c r="GG389" s="58">
        <f t="shared" si="178"/>
        <v>-2.094395102</v>
      </c>
      <c r="GH389" s="42">
        <f t="shared" si="179"/>
        <v>1</v>
      </c>
      <c r="GI389" s="59">
        <f t="shared" si="180"/>
        <v>-0.5</v>
      </c>
      <c r="GJ389" s="43">
        <f t="shared" si="181"/>
        <v>0.8660254038</v>
      </c>
      <c r="GK389" s="59">
        <f t="shared" si="182"/>
        <v>2.094395102</v>
      </c>
      <c r="GL389" s="43">
        <f t="shared" si="183"/>
        <v>1</v>
      </c>
      <c r="GM389" s="51">
        <f t="shared" si="184"/>
        <v>-2.094395102</v>
      </c>
      <c r="GN389" s="51" t="str">
        <f t="shared" si="185"/>
        <v>#DIV/0!</v>
      </c>
      <c r="GO389" s="52" t="str">
        <f t="shared" si="186"/>
        <v>#DIV/0!</v>
      </c>
      <c r="GP389" s="52" t="str">
        <f t="shared" si="187"/>
        <v>#DIV/0!</v>
      </c>
      <c r="GQ389" s="36" t="str">
        <f t="shared" si="188"/>
        <v>#DIV/0!</v>
      </c>
      <c r="GR389" s="53">
        <f t="shared" si="189"/>
        <v>1</v>
      </c>
      <c r="GS389" s="53" t="str">
        <f t="shared" si="190"/>
        <v>#DIV/0!</v>
      </c>
      <c r="GT389" s="54" t="str">
        <f t="shared" si="191"/>
        <v>#DIV/0!</v>
      </c>
      <c r="GU389" s="55" t="str">
        <f t="shared" si="192"/>
        <v>#DIV/0!</v>
      </c>
      <c r="GV389" s="55" t="str">
        <f t="shared" si="193"/>
        <v>#DIV/0!</v>
      </c>
      <c r="GW389" s="55" t="str">
        <f t="shared" si="194"/>
        <v>#DIV/0!</v>
      </c>
      <c r="GX389" s="39" t="str">
        <f t="shared" si="195"/>
        <v>#DIV/0!</v>
      </c>
      <c r="GY389" s="51">
        <f t="shared" si="196"/>
        <v>2.094395102</v>
      </c>
      <c r="GZ389" s="51" t="str">
        <f t="shared" si="197"/>
        <v>#DIV/0!</v>
      </c>
      <c r="HA389" s="52" t="str">
        <f t="shared" si="198"/>
        <v>#DIV/0!</v>
      </c>
      <c r="HB389" s="52" t="str">
        <f t="shared" si="199"/>
        <v>#DIV/0!</v>
      </c>
      <c r="HC389" s="36" t="str">
        <f t="shared" si="200"/>
        <v>#DIV/0!</v>
      </c>
      <c r="HD389" s="53">
        <f t="shared" si="201"/>
        <v>1</v>
      </c>
      <c r="HE389" s="53" t="str">
        <f t="shared" si="202"/>
        <v>#DIV/0!</v>
      </c>
      <c r="HF389" s="54" t="str">
        <f t="shared" si="203"/>
        <v>#DIV/0!</v>
      </c>
      <c r="HG389" s="55" t="str">
        <f t="shared" si="204"/>
        <v>#DIV/0!</v>
      </c>
      <c r="HH389" s="55" t="str">
        <f t="shared" si="205"/>
        <v>#DIV/0!</v>
      </c>
      <c r="HI389" s="55" t="str">
        <f t="shared" si="206"/>
        <v>#DIV/0!</v>
      </c>
      <c r="HJ389" s="39" t="str">
        <f t="shared" si="207"/>
        <v>#DIV/0!</v>
      </c>
      <c r="HK389" s="51">
        <f t="shared" si="208"/>
        <v>2.094395102</v>
      </c>
      <c r="HL389" s="51" t="str">
        <f t="shared" si="209"/>
        <v>#DIV/0!</v>
      </c>
      <c r="HM389" s="52" t="str">
        <f t="shared" si="210"/>
        <v>#DIV/0!</v>
      </c>
      <c r="HN389" s="52" t="str">
        <f t="shared" si="211"/>
        <v>#DIV/0!</v>
      </c>
      <c r="HO389" s="36" t="str">
        <f t="shared" si="212"/>
        <v>#DIV/0!</v>
      </c>
      <c r="HP389" s="53">
        <f t="shared" si="213"/>
        <v>1</v>
      </c>
      <c r="HQ389" s="53" t="str">
        <f t="shared" si="214"/>
        <v>#DIV/0!</v>
      </c>
      <c r="HR389" s="54" t="str">
        <f t="shared" si="215"/>
        <v>#DIV/0!</v>
      </c>
      <c r="HS389" s="55" t="str">
        <f t="shared" si="216"/>
        <v>#DIV/0!</v>
      </c>
      <c r="HT389" s="55" t="str">
        <f t="shared" si="217"/>
        <v>#DIV/0!</v>
      </c>
      <c r="HU389" s="55" t="str">
        <f t="shared" si="218"/>
        <v>#DIV/0!</v>
      </c>
      <c r="HV389" s="39" t="str">
        <f t="shared" si="219"/>
        <v>#DIV/0!</v>
      </c>
      <c r="HW389" s="51">
        <f t="shared" si="220"/>
        <v>-2.094395102</v>
      </c>
      <c r="HX389" s="51" t="str">
        <f t="shared" si="221"/>
        <v>#DIV/0!</v>
      </c>
      <c r="HY389" s="52" t="str">
        <f t="shared" si="222"/>
        <v>#DIV/0!</v>
      </c>
      <c r="HZ389" s="52" t="str">
        <f t="shared" si="223"/>
        <v>#DIV/0!</v>
      </c>
      <c r="IA389" s="36" t="str">
        <f t="shared" si="224"/>
        <v>#DIV/0!</v>
      </c>
      <c r="IB389" s="53">
        <f t="shared" si="225"/>
        <v>1</v>
      </c>
      <c r="IC389" s="53" t="str">
        <f t="shared" si="226"/>
        <v>#DIV/0!</v>
      </c>
      <c r="ID389" s="54" t="str">
        <f t="shared" si="227"/>
        <v>#DIV/0!</v>
      </c>
      <c r="IE389" s="55" t="str">
        <f t="shared" si="228"/>
        <v>#DIV/0!</v>
      </c>
      <c r="IF389" s="55" t="str">
        <f t="shared" si="229"/>
        <v>#DIV/0!</v>
      </c>
      <c r="IG389" s="55" t="str">
        <f t="shared" si="230"/>
        <v>#DIV/0!</v>
      </c>
      <c r="IH389" s="39" t="str">
        <f t="shared" si="231"/>
        <v>#DIV/0!</v>
      </c>
    </row>
    <row r="390" ht="12.75" customHeight="1">
      <c r="A390" s="44" t="str">
        <f>'Execute Cubic'!U385</f>
        <v/>
      </c>
      <c r="B390" s="44" t="str">
        <f>'Execute Cubic'!V385</f>
        <v/>
      </c>
      <c r="C390" s="44" t="str">
        <f>'Execute Cubic'!W385</f>
        <v/>
      </c>
      <c r="D390" s="44" t="str">
        <f>'Execute Cubic'!X385</f>
        <v/>
      </c>
      <c r="E390" s="44">
        <f t="shared" ref="E390:H390" si="6413">0</f>
        <v>0</v>
      </c>
      <c r="F390" s="44">
        <f t="shared" si="6413"/>
        <v>0</v>
      </c>
      <c r="G390" s="44">
        <f t="shared" si="6413"/>
        <v>0</v>
      </c>
      <c r="H390" s="44">
        <f t="shared" si="6413"/>
        <v>0</v>
      </c>
      <c r="I390" s="45" t="str">
        <f t="shared" si="27"/>
        <v>#DIV/0!</v>
      </c>
      <c r="J390" s="45" t="str">
        <f t="shared" si="28"/>
        <v>#DIV/0!</v>
      </c>
      <c r="K390" s="46" t="str">
        <f t="shared" si="29"/>
        <v>#DIV/0!</v>
      </c>
      <c r="L390" s="46" t="str">
        <f t="shared" si="30"/>
        <v>#DIV/0!</v>
      </c>
      <c r="M390" s="47" t="str">
        <f t="shared" si="31"/>
        <v>#DIV/0!</v>
      </c>
      <c r="N390" s="47" t="str">
        <f t="shared" si="32"/>
        <v>#DIV/0!</v>
      </c>
      <c r="O390" s="48" t="str">
        <f t="shared" ref="O390:R390" si="6414">ATAN2(A390,E390)</f>
        <v>#DIV/0!</v>
      </c>
      <c r="P390" s="48" t="str">
        <f t="shared" si="6414"/>
        <v>#DIV/0!</v>
      </c>
      <c r="Q390" s="48" t="str">
        <f t="shared" si="6414"/>
        <v>#DIV/0!</v>
      </c>
      <c r="R390" s="48" t="str">
        <f t="shared" si="6414"/>
        <v>#DIV/0!</v>
      </c>
      <c r="S390" s="48">
        <f t="shared" ref="S390:V390" si="6415">SQRT(POWER(A390,2)+POWER(E390,2))</f>
        <v>0</v>
      </c>
      <c r="T390" s="48">
        <f t="shared" si="6415"/>
        <v>0</v>
      </c>
      <c r="U390" s="48">
        <f t="shared" si="6415"/>
        <v>0</v>
      </c>
      <c r="V390" s="48">
        <f t="shared" si="6415"/>
        <v>0</v>
      </c>
      <c r="W390" s="49" t="str">
        <f t="shared" ref="W390:Z390" si="6416">O390-$O390</f>
        <v>#DIV/0!</v>
      </c>
      <c r="X390" s="49" t="str">
        <f t="shared" si="6416"/>
        <v>#DIV/0!</v>
      </c>
      <c r="Y390" s="49" t="str">
        <f t="shared" si="6416"/>
        <v>#DIV/0!</v>
      </c>
      <c r="Z390" s="49" t="str">
        <f t="shared" si="6416"/>
        <v>#DIV/0!</v>
      </c>
      <c r="AA390" s="49" t="str">
        <f t="shared" ref="AA390:AD390" si="6417">S390/$S390</f>
        <v>#DIV/0!</v>
      </c>
      <c r="AB390" s="49" t="str">
        <f t="shared" si="6417"/>
        <v>#DIV/0!</v>
      </c>
      <c r="AC390" s="49" t="str">
        <f t="shared" si="6417"/>
        <v>#DIV/0!</v>
      </c>
      <c r="AD390" s="49" t="str">
        <f t="shared" si="6417"/>
        <v>#DIV/0!</v>
      </c>
      <c r="AE390" s="50" t="str">
        <f t="shared" ref="AE390:AH390" si="6418">AA390*COS(W390)</f>
        <v>#DIV/0!</v>
      </c>
      <c r="AF390" s="50" t="str">
        <f t="shared" si="6418"/>
        <v>#DIV/0!</v>
      </c>
      <c r="AG390" s="50" t="str">
        <f t="shared" si="6418"/>
        <v>#DIV/0!</v>
      </c>
      <c r="AH390" s="50" t="str">
        <f t="shared" si="6418"/>
        <v>#DIV/0!</v>
      </c>
      <c r="AI390" s="44" t="str">
        <f t="shared" ref="AI390:AL390" si="6419">AA390*SIN(W390)</f>
        <v>#DIV/0!</v>
      </c>
      <c r="AJ390" s="44" t="str">
        <f t="shared" si="6419"/>
        <v>#DIV/0!</v>
      </c>
      <c r="AK390" s="44" t="str">
        <f t="shared" si="6419"/>
        <v>#DIV/0!</v>
      </c>
      <c r="AL390" s="44" t="str">
        <f t="shared" si="6419"/>
        <v>#DIV/0!</v>
      </c>
      <c r="AM390" s="51" t="str">
        <f t="shared" si="39"/>
        <v>#DIV/0!</v>
      </c>
      <c r="AN390" s="52" t="str">
        <f t="shared" si="40"/>
        <v>#DIV/0!</v>
      </c>
      <c r="AO390" s="52" t="str">
        <f t="shared" si="41"/>
        <v>#DIV/0!</v>
      </c>
      <c r="AP390" s="36" t="str">
        <f t="shared" si="42"/>
        <v>#DIV/0!</v>
      </c>
      <c r="AQ390" s="53" t="str">
        <f t="shared" si="43"/>
        <v>#DIV/0!</v>
      </c>
      <c r="AR390" s="54" t="str">
        <f t="shared" si="44"/>
        <v>#DIV/0!</v>
      </c>
      <c r="AS390" s="55" t="str">
        <f t="shared" si="45"/>
        <v>#DIV/0!</v>
      </c>
      <c r="AT390" s="55" t="str">
        <f t="shared" si="46"/>
        <v>#DIV/0!</v>
      </c>
      <c r="AU390" s="55" t="str">
        <f t="shared" si="47"/>
        <v>#DIV/0!</v>
      </c>
      <c r="AV390" s="39" t="str">
        <f t="shared" si="48"/>
        <v>#DIV/0!</v>
      </c>
      <c r="AW390" s="51" t="str">
        <f t="shared" ref="AW390:AX390" si="6420">AW$1*X390</f>
        <v>#DIV/0!</v>
      </c>
      <c r="AX390" s="51" t="str">
        <f t="shared" si="6420"/>
        <v>#DIV/0!</v>
      </c>
      <c r="AY390" s="52" t="str">
        <f t="shared" si="50"/>
        <v>#DIV/0!</v>
      </c>
      <c r="AZ390" s="52" t="str">
        <f t="shared" si="51"/>
        <v>#DIV/0!</v>
      </c>
      <c r="BA390" s="36" t="str">
        <f t="shared" si="52"/>
        <v>#DIV/0!</v>
      </c>
      <c r="BB390" s="53" t="str">
        <f t="shared" ref="BB390:BC390" si="6421">POWER(AB390,BB$1)</f>
        <v>#DIV/0!</v>
      </c>
      <c r="BC390" s="53" t="str">
        <f t="shared" si="6421"/>
        <v>#DIV/0!</v>
      </c>
      <c r="BD390" s="54" t="str">
        <f t="shared" si="54"/>
        <v>#DIV/0!</v>
      </c>
      <c r="BE390" s="55" t="str">
        <f t="shared" si="55"/>
        <v>#DIV/0!</v>
      </c>
      <c r="BF390" s="55" t="str">
        <f t="shared" si="56"/>
        <v>#DIV/0!</v>
      </c>
      <c r="BG390" s="55" t="str">
        <f t="shared" si="57"/>
        <v>#DIV/0!</v>
      </c>
      <c r="BH390" s="39" t="str">
        <f t="shared" si="58"/>
        <v>#DIV/0!</v>
      </c>
      <c r="BI390" s="51" t="str">
        <f t="shared" si="59"/>
        <v>#DIV/0!</v>
      </c>
      <c r="BJ390" s="52" t="str">
        <f t="shared" si="60"/>
        <v>#DIV/0!</v>
      </c>
      <c r="BK390" s="52" t="str">
        <f t="shared" si="61"/>
        <v>#DIV/0!</v>
      </c>
      <c r="BL390" s="36" t="str">
        <f t="shared" si="62"/>
        <v>#DIV/0!</v>
      </c>
      <c r="BM390" s="53" t="str">
        <f t="shared" si="63"/>
        <v>#DIV/0!</v>
      </c>
      <c r="BN390" s="54" t="str">
        <f t="shared" si="64"/>
        <v>#DIV/0!</v>
      </c>
      <c r="BO390" s="55" t="str">
        <f t="shared" si="65"/>
        <v>#DIV/0!</v>
      </c>
      <c r="BP390" s="55" t="str">
        <f t="shared" si="66"/>
        <v>#DIV/0!</v>
      </c>
      <c r="BQ390" s="55" t="str">
        <f t="shared" si="67"/>
        <v>#DIV/0!</v>
      </c>
      <c r="BR390" s="39" t="str">
        <f t="shared" si="68"/>
        <v>#DIV/0!</v>
      </c>
      <c r="BS390" s="56" t="str">
        <f t="shared" ref="BS390:BT390" si="6422">AS390+BE390+BO390</f>
        <v>#DIV/0!</v>
      </c>
      <c r="BT390" s="56" t="str">
        <f t="shared" si="6422"/>
        <v>#DIV/0!</v>
      </c>
      <c r="BU390" s="56" t="str">
        <f t="shared" si="70"/>
        <v>#DIV/0!</v>
      </c>
      <c r="BV390" s="57" t="str">
        <f t="shared" si="71"/>
        <v>#DIV/0!</v>
      </c>
      <c r="BW390" s="51" t="str">
        <f t="shared" ref="BW390:BX390" si="6423">BW$1*X390</f>
        <v>#DIV/0!</v>
      </c>
      <c r="BX390" s="51" t="str">
        <f t="shared" si="6423"/>
        <v>#DIV/0!</v>
      </c>
      <c r="BY390" s="52" t="str">
        <f t="shared" si="73"/>
        <v>#DIV/0!</v>
      </c>
      <c r="BZ390" s="52" t="str">
        <f t="shared" si="74"/>
        <v>#DIV/0!</v>
      </c>
      <c r="CA390" s="36" t="str">
        <f t="shared" si="75"/>
        <v>#DIV/0!</v>
      </c>
      <c r="CB390" s="53" t="str">
        <f t="shared" ref="CB390:CC390" si="6424">POWER(AB390,CB$1)</f>
        <v>#DIV/0!</v>
      </c>
      <c r="CC390" s="53" t="str">
        <f t="shared" si="6424"/>
        <v>#DIV/0!</v>
      </c>
      <c r="CD390" s="54" t="str">
        <f t="shared" si="77"/>
        <v>#DIV/0!</v>
      </c>
      <c r="CE390" s="55" t="str">
        <f t="shared" si="78"/>
        <v>#DIV/0!</v>
      </c>
      <c r="CF390" s="55" t="str">
        <f t="shared" si="79"/>
        <v>#DIV/0!</v>
      </c>
      <c r="CG390" s="55" t="str">
        <f t="shared" si="80"/>
        <v>#DIV/0!</v>
      </c>
      <c r="CH390" s="39" t="str">
        <f t="shared" si="81"/>
        <v>#DIV/0!</v>
      </c>
      <c r="CI390" s="51" t="str">
        <f t="shared" si="82"/>
        <v>#DIV/0!</v>
      </c>
      <c r="CJ390" s="52" t="str">
        <f t="shared" si="83"/>
        <v>#DIV/0!</v>
      </c>
      <c r="CK390" s="52" t="str">
        <f t="shared" si="84"/>
        <v>#DIV/0!</v>
      </c>
      <c r="CL390" s="36" t="str">
        <f t="shared" si="85"/>
        <v>#DIV/0!</v>
      </c>
      <c r="CM390" s="53" t="str">
        <f t="shared" si="86"/>
        <v>#DIV/0!</v>
      </c>
      <c r="CN390" s="54" t="str">
        <f t="shared" si="87"/>
        <v>#DIV/0!</v>
      </c>
      <c r="CO390" s="55" t="str">
        <f t="shared" si="88"/>
        <v>#DIV/0!</v>
      </c>
      <c r="CP390" s="55" t="str">
        <f t="shared" si="89"/>
        <v>#DIV/0!</v>
      </c>
      <c r="CQ390" s="55" t="str">
        <f t="shared" si="90"/>
        <v>#DIV/0!</v>
      </c>
      <c r="CR390" s="39" t="str">
        <f t="shared" si="91"/>
        <v>#DIV/0!</v>
      </c>
      <c r="CS390" s="51" t="str">
        <f t="shared" si="92"/>
        <v>#DIV/0!</v>
      </c>
      <c r="CT390" s="51" t="str">
        <f t="shared" si="93"/>
        <v>#DIV/0!</v>
      </c>
      <c r="CU390" s="52" t="str">
        <f t="shared" si="94"/>
        <v>#DIV/0!</v>
      </c>
      <c r="CV390" s="52" t="str">
        <f t="shared" si="95"/>
        <v>#DIV/0!</v>
      </c>
      <c r="CW390" s="36" t="str">
        <f t="shared" si="96"/>
        <v>#DIV/0!</v>
      </c>
      <c r="CX390" s="53" t="str">
        <f t="shared" si="97"/>
        <v>#DIV/0!</v>
      </c>
      <c r="CY390" s="53" t="str">
        <f t="shared" si="98"/>
        <v>#DIV/0!</v>
      </c>
      <c r="CZ390" s="54" t="str">
        <f t="shared" si="99"/>
        <v>#DIV/0!</v>
      </c>
      <c r="DA390" s="55" t="str">
        <f t="shared" si="100"/>
        <v>#DIV/0!</v>
      </c>
      <c r="DB390" s="55" t="str">
        <f t="shared" si="101"/>
        <v>#DIV/0!</v>
      </c>
      <c r="DC390" s="55" t="str">
        <f t="shared" si="102"/>
        <v>#DIV/0!</v>
      </c>
      <c r="DD390" s="39" t="str">
        <f t="shared" si="103"/>
        <v>#DIV/0!</v>
      </c>
      <c r="DE390" s="51" t="str">
        <f t="shared" ref="DE390:DG390" si="6425">DE$1*X390</f>
        <v>#DIV/0!</v>
      </c>
      <c r="DF390" s="51" t="str">
        <f t="shared" si="6425"/>
        <v>#DIV/0!</v>
      </c>
      <c r="DG390" s="51" t="str">
        <f t="shared" si="6425"/>
        <v>#DIV/0!</v>
      </c>
      <c r="DH390" s="52" t="str">
        <f t="shared" si="105"/>
        <v>#DIV/0!</v>
      </c>
      <c r="DI390" s="52" t="str">
        <f t="shared" si="106"/>
        <v>#DIV/0!</v>
      </c>
      <c r="DJ390" s="36" t="str">
        <f t="shared" si="107"/>
        <v>#DIV/0!</v>
      </c>
      <c r="DK390" s="53" t="str">
        <f t="shared" ref="DK390:DM390" si="6426">POWER(AB390,DK$1)</f>
        <v>#DIV/0!</v>
      </c>
      <c r="DL390" s="53" t="str">
        <f t="shared" si="6426"/>
        <v>#DIV/0!</v>
      </c>
      <c r="DM390" s="53" t="str">
        <f t="shared" si="6426"/>
        <v>#DIV/0!</v>
      </c>
      <c r="DN390" s="54" t="str">
        <f t="shared" si="109"/>
        <v>#DIV/0!</v>
      </c>
      <c r="DO390" s="55" t="str">
        <f t="shared" si="110"/>
        <v>#DIV/0!</v>
      </c>
      <c r="DP390" s="55" t="str">
        <f t="shared" si="111"/>
        <v>#DIV/0!</v>
      </c>
      <c r="DQ390" s="55" t="str">
        <f t="shared" si="112"/>
        <v>#DIV/0!</v>
      </c>
      <c r="DR390" s="39" t="str">
        <f t="shared" si="113"/>
        <v>#DIV/0!</v>
      </c>
      <c r="DS390" s="51" t="str">
        <f t="shared" si="114"/>
        <v>#DIV/0!</v>
      </c>
      <c r="DT390" s="52" t="str">
        <f t="shared" si="115"/>
        <v>#DIV/0!</v>
      </c>
      <c r="DU390" s="52" t="str">
        <f t="shared" si="116"/>
        <v>#DIV/0!</v>
      </c>
      <c r="DV390" s="36" t="str">
        <f t="shared" si="117"/>
        <v>#DIV/0!</v>
      </c>
      <c r="DW390" s="53" t="str">
        <f t="shared" si="118"/>
        <v>#DIV/0!</v>
      </c>
      <c r="DX390" s="54" t="str">
        <f t="shared" si="119"/>
        <v>#DIV/0!</v>
      </c>
      <c r="DY390" s="55" t="str">
        <f t="shared" si="120"/>
        <v>#DIV/0!</v>
      </c>
      <c r="DZ390" s="55" t="str">
        <f t="shared" si="121"/>
        <v>#DIV/0!</v>
      </c>
      <c r="EA390" s="55" t="str">
        <f t="shared" si="122"/>
        <v>#DIV/0!</v>
      </c>
      <c r="EB390" s="39" t="str">
        <f t="shared" si="123"/>
        <v>#DIV/0!</v>
      </c>
      <c r="EC390" s="56" t="str">
        <f t="shared" ref="EC390:ED390" si="6427">CE390+CO390+DA390+DO390+DY390</f>
        <v>#DIV/0!</v>
      </c>
      <c r="ED390" s="56" t="str">
        <f t="shared" si="6427"/>
        <v>#DIV/0!</v>
      </c>
      <c r="EE390" s="56" t="str">
        <f t="shared" si="125"/>
        <v>#DIV/0!</v>
      </c>
      <c r="EF390" s="57" t="str">
        <f t="shared" si="126"/>
        <v>#DIV/0!</v>
      </c>
      <c r="EG390" s="51" t="str">
        <f t="shared" si="127"/>
        <v>#DIV/0!</v>
      </c>
      <c r="EH390" s="52" t="str">
        <f t="shared" si="128"/>
        <v>#DIV/0!</v>
      </c>
      <c r="EI390" s="52" t="str">
        <f t="shared" si="129"/>
        <v>#DIV/0!</v>
      </c>
      <c r="EJ390" s="36" t="str">
        <f t="shared" si="130"/>
        <v>#DIV/0!</v>
      </c>
      <c r="EK390" s="53" t="str">
        <f t="shared" si="131"/>
        <v>#DIV/0!</v>
      </c>
      <c r="EL390" s="54" t="str">
        <f t="shared" si="132"/>
        <v>#DIV/0!</v>
      </c>
      <c r="EM390" s="55" t="str">
        <f t="shared" si="133"/>
        <v>#DIV/0!</v>
      </c>
      <c r="EN390" s="55" t="str">
        <f t="shared" si="134"/>
        <v>#DIV/0!</v>
      </c>
      <c r="EO390" s="55" t="str">
        <f t="shared" si="135"/>
        <v>#DIV/0!</v>
      </c>
      <c r="EP390" s="39" t="str">
        <f t="shared" si="136"/>
        <v>#DIV/0!</v>
      </c>
      <c r="EQ390" s="56" t="str">
        <f t="shared" ref="EQ390:ER390" si="6428">BS390+EM390</f>
        <v>#DIV/0!</v>
      </c>
      <c r="ER390" s="56" t="str">
        <f t="shared" si="6428"/>
        <v>#DIV/0!</v>
      </c>
      <c r="ES390" s="56" t="str">
        <f t="shared" si="138"/>
        <v>#DIV/0!</v>
      </c>
      <c r="ET390" s="57" t="str">
        <f t="shared" si="139"/>
        <v>#DIV/0!</v>
      </c>
      <c r="EU390" s="51" t="str">
        <f t="shared" si="140"/>
        <v>#DIV/0!</v>
      </c>
      <c r="EV390" s="52" t="str">
        <f t="shared" si="141"/>
        <v>#DIV/0!</v>
      </c>
      <c r="EW390" s="52" t="str">
        <f t="shared" si="142"/>
        <v>#DIV/0!</v>
      </c>
      <c r="EX390" s="36" t="str">
        <f t="shared" si="143"/>
        <v>#DIV/0!</v>
      </c>
      <c r="EY390" s="53" t="str">
        <f t="shared" si="144"/>
        <v>#DIV/0!</v>
      </c>
      <c r="EZ390" s="54" t="str">
        <f t="shared" si="145"/>
        <v>#DIV/0!</v>
      </c>
      <c r="FA390" s="55" t="str">
        <f t="shared" si="146"/>
        <v>#DIV/0!</v>
      </c>
      <c r="FB390" s="55" t="str">
        <f t="shared" si="147"/>
        <v>#DIV/0!</v>
      </c>
      <c r="FC390" s="55" t="str">
        <f t="shared" si="148"/>
        <v>#DIV/0!</v>
      </c>
      <c r="FD390" s="39" t="str">
        <f t="shared" si="149"/>
        <v>#DIV/0!</v>
      </c>
      <c r="FE390" s="51" t="str">
        <f t="shared" si="150"/>
        <v>#DIV/0!</v>
      </c>
      <c r="FF390" s="52" t="str">
        <f t="shared" si="151"/>
        <v>#DIV/0!</v>
      </c>
      <c r="FG390" s="52" t="str">
        <f t="shared" si="152"/>
        <v>#DIV/0!</v>
      </c>
      <c r="FH390" s="36" t="str">
        <f t="shared" si="153"/>
        <v>#DIV/0!</v>
      </c>
      <c r="FI390" s="53" t="str">
        <f t="shared" si="154"/>
        <v>#DIV/0!</v>
      </c>
      <c r="FJ390" s="54" t="str">
        <f t="shared" si="155"/>
        <v>#DIV/0!</v>
      </c>
      <c r="FK390" s="55" t="str">
        <f t="shared" si="156"/>
        <v>#DIV/0!</v>
      </c>
      <c r="FL390" s="55" t="str">
        <f t="shared" si="157"/>
        <v>#DIV/0!</v>
      </c>
      <c r="FM390" s="55" t="str">
        <f t="shared" si="158"/>
        <v>#DIV/0!</v>
      </c>
      <c r="FN390" s="39" t="str">
        <f t="shared" si="159"/>
        <v>#DIV/0!</v>
      </c>
      <c r="FO390" s="56" t="str">
        <f t="shared" si="160"/>
        <v>#DIV/0!</v>
      </c>
      <c r="FP390" s="56" t="str">
        <f t="shared" si="161"/>
        <v>#DIV/0!</v>
      </c>
      <c r="FQ390" s="56" t="str">
        <f t="shared" si="162"/>
        <v>#DIV/0!</v>
      </c>
      <c r="FR390" s="57" t="str">
        <f t="shared" si="163"/>
        <v>#DIV/0!</v>
      </c>
      <c r="FS390" s="51" t="str">
        <f t="shared" si="164"/>
        <v>#DIV/0!</v>
      </c>
      <c r="FT390" s="51" t="str">
        <f t="shared" si="165"/>
        <v>#DIV/0!</v>
      </c>
      <c r="FU390" s="52" t="str">
        <f t="shared" si="166"/>
        <v>#DIV/0!</v>
      </c>
      <c r="FV390" s="52" t="str">
        <f t="shared" si="167"/>
        <v>#DIV/0!</v>
      </c>
      <c r="FW390" s="36" t="str">
        <f t="shared" si="168"/>
        <v>#DIV/0!</v>
      </c>
      <c r="FX390" s="53" t="str">
        <f t="shared" si="169"/>
        <v>#DIV/0!</v>
      </c>
      <c r="FY390" s="53" t="str">
        <f t="shared" si="170"/>
        <v>#DIV/0!</v>
      </c>
      <c r="FZ390" s="54" t="str">
        <f t="shared" si="171"/>
        <v>#DIV/0!</v>
      </c>
      <c r="GA390" s="55" t="str">
        <f t="shared" si="172"/>
        <v>#DIV/0!</v>
      </c>
      <c r="GB390" s="55" t="str">
        <f t="shared" si="173"/>
        <v>#DIV/0!</v>
      </c>
      <c r="GC390" s="55" t="str">
        <f t="shared" si="174"/>
        <v>#DIV/0!</v>
      </c>
      <c r="GD390" s="39" t="str">
        <f t="shared" si="175"/>
        <v>#DIV/0!</v>
      </c>
      <c r="GE390" s="58">
        <f t="shared" si="176"/>
        <v>-0.5</v>
      </c>
      <c r="GF390" s="42">
        <f t="shared" si="177"/>
        <v>-0.8660254038</v>
      </c>
      <c r="GG390" s="58">
        <f t="shared" si="178"/>
        <v>-2.094395102</v>
      </c>
      <c r="GH390" s="42">
        <f t="shared" si="179"/>
        <v>1</v>
      </c>
      <c r="GI390" s="59">
        <f t="shared" si="180"/>
        <v>-0.5</v>
      </c>
      <c r="GJ390" s="43">
        <f t="shared" si="181"/>
        <v>0.8660254038</v>
      </c>
      <c r="GK390" s="59">
        <f t="shared" si="182"/>
        <v>2.094395102</v>
      </c>
      <c r="GL390" s="43">
        <f t="shared" si="183"/>
        <v>1</v>
      </c>
      <c r="GM390" s="51">
        <f t="shared" si="184"/>
        <v>-2.094395102</v>
      </c>
      <c r="GN390" s="51" t="str">
        <f t="shared" si="185"/>
        <v>#DIV/0!</v>
      </c>
      <c r="GO390" s="52" t="str">
        <f t="shared" si="186"/>
        <v>#DIV/0!</v>
      </c>
      <c r="GP390" s="52" t="str">
        <f t="shared" si="187"/>
        <v>#DIV/0!</v>
      </c>
      <c r="GQ390" s="36" t="str">
        <f t="shared" si="188"/>
        <v>#DIV/0!</v>
      </c>
      <c r="GR390" s="53">
        <f t="shared" si="189"/>
        <v>1</v>
      </c>
      <c r="GS390" s="53" t="str">
        <f t="shared" si="190"/>
        <v>#DIV/0!</v>
      </c>
      <c r="GT390" s="54" t="str">
        <f t="shared" si="191"/>
        <v>#DIV/0!</v>
      </c>
      <c r="GU390" s="55" t="str">
        <f t="shared" si="192"/>
        <v>#DIV/0!</v>
      </c>
      <c r="GV390" s="55" t="str">
        <f t="shared" si="193"/>
        <v>#DIV/0!</v>
      </c>
      <c r="GW390" s="55" t="str">
        <f t="shared" si="194"/>
        <v>#DIV/0!</v>
      </c>
      <c r="GX390" s="39" t="str">
        <f t="shared" si="195"/>
        <v>#DIV/0!</v>
      </c>
      <c r="GY390" s="51">
        <f t="shared" si="196"/>
        <v>2.094395102</v>
      </c>
      <c r="GZ390" s="51" t="str">
        <f t="shared" si="197"/>
        <v>#DIV/0!</v>
      </c>
      <c r="HA390" s="52" t="str">
        <f t="shared" si="198"/>
        <v>#DIV/0!</v>
      </c>
      <c r="HB390" s="52" t="str">
        <f t="shared" si="199"/>
        <v>#DIV/0!</v>
      </c>
      <c r="HC390" s="36" t="str">
        <f t="shared" si="200"/>
        <v>#DIV/0!</v>
      </c>
      <c r="HD390" s="53">
        <f t="shared" si="201"/>
        <v>1</v>
      </c>
      <c r="HE390" s="53" t="str">
        <f t="shared" si="202"/>
        <v>#DIV/0!</v>
      </c>
      <c r="HF390" s="54" t="str">
        <f t="shared" si="203"/>
        <v>#DIV/0!</v>
      </c>
      <c r="HG390" s="55" t="str">
        <f t="shared" si="204"/>
        <v>#DIV/0!</v>
      </c>
      <c r="HH390" s="55" t="str">
        <f t="shared" si="205"/>
        <v>#DIV/0!</v>
      </c>
      <c r="HI390" s="55" t="str">
        <f t="shared" si="206"/>
        <v>#DIV/0!</v>
      </c>
      <c r="HJ390" s="39" t="str">
        <f t="shared" si="207"/>
        <v>#DIV/0!</v>
      </c>
      <c r="HK390" s="51">
        <f t="shared" si="208"/>
        <v>2.094395102</v>
      </c>
      <c r="HL390" s="51" t="str">
        <f t="shared" si="209"/>
        <v>#DIV/0!</v>
      </c>
      <c r="HM390" s="52" t="str">
        <f t="shared" si="210"/>
        <v>#DIV/0!</v>
      </c>
      <c r="HN390" s="52" t="str">
        <f t="shared" si="211"/>
        <v>#DIV/0!</v>
      </c>
      <c r="HO390" s="36" t="str">
        <f t="shared" si="212"/>
        <v>#DIV/0!</v>
      </c>
      <c r="HP390" s="53">
        <f t="shared" si="213"/>
        <v>1</v>
      </c>
      <c r="HQ390" s="53" t="str">
        <f t="shared" si="214"/>
        <v>#DIV/0!</v>
      </c>
      <c r="HR390" s="54" t="str">
        <f t="shared" si="215"/>
        <v>#DIV/0!</v>
      </c>
      <c r="HS390" s="55" t="str">
        <f t="shared" si="216"/>
        <v>#DIV/0!</v>
      </c>
      <c r="HT390" s="55" t="str">
        <f t="shared" si="217"/>
        <v>#DIV/0!</v>
      </c>
      <c r="HU390" s="55" t="str">
        <f t="shared" si="218"/>
        <v>#DIV/0!</v>
      </c>
      <c r="HV390" s="39" t="str">
        <f t="shared" si="219"/>
        <v>#DIV/0!</v>
      </c>
      <c r="HW390" s="51">
        <f t="shared" si="220"/>
        <v>-2.094395102</v>
      </c>
      <c r="HX390" s="51" t="str">
        <f t="shared" si="221"/>
        <v>#DIV/0!</v>
      </c>
      <c r="HY390" s="52" t="str">
        <f t="shared" si="222"/>
        <v>#DIV/0!</v>
      </c>
      <c r="HZ390" s="52" t="str">
        <f t="shared" si="223"/>
        <v>#DIV/0!</v>
      </c>
      <c r="IA390" s="36" t="str">
        <f t="shared" si="224"/>
        <v>#DIV/0!</v>
      </c>
      <c r="IB390" s="53">
        <f t="shared" si="225"/>
        <v>1</v>
      </c>
      <c r="IC390" s="53" t="str">
        <f t="shared" si="226"/>
        <v>#DIV/0!</v>
      </c>
      <c r="ID390" s="54" t="str">
        <f t="shared" si="227"/>
        <v>#DIV/0!</v>
      </c>
      <c r="IE390" s="55" t="str">
        <f t="shared" si="228"/>
        <v>#DIV/0!</v>
      </c>
      <c r="IF390" s="55" t="str">
        <f t="shared" si="229"/>
        <v>#DIV/0!</v>
      </c>
      <c r="IG390" s="55" t="str">
        <f t="shared" si="230"/>
        <v>#DIV/0!</v>
      </c>
      <c r="IH390" s="39" t="str">
        <f t="shared" si="231"/>
        <v>#DIV/0!</v>
      </c>
    </row>
    <row r="391" ht="12.75" customHeight="1">
      <c r="A391" s="44" t="str">
        <f>'Execute Cubic'!U386</f>
        <v/>
      </c>
      <c r="B391" s="44" t="str">
        <f>'Execute Cubic'!V386</f>
        <v/>
      </c>
      <c r="C391" s="44" t="str">
        <f>'Execute Cubic'!W386</f>
        <v/>
      </c>
      <c r="D391" s="44" t="str">
        <f>'Execute Cubic'!X386</f>
        <v/>
      </c>
      <c r="E391" s="44">
        <f t="shared" ref="E391:H391" si="6429">0</f>
        <v>0</v>
      </c>
      <c r="F391" s="44">
        <f t="shared" si="6429"/>
        <v>0</v>
      </c>
      <c r="G391" s="44">
        <f t="shared" si="6429"/>
        <v>0</v>
      </c>
      <c r="H391" s="44">
        <f t="shared" si="6429"/>
        <v>0</v>
      </c>
      <c r="I391" s="45" t="str">
        <f t="shared" si="27"/>
        <v>#DIV/0!</v>
      </c>
      <c r="J391" s="45" t="str">
        <f t="shared" si="28"/>
        <v>#DIV/0!</v>
      </c>
      <c r="K391" s="46" t="str">
        <f t="shared" si="29"/>
        <v>#DIV/0!</v>
      </c>
      <c r="L391" s="46" t="str">
        <f t="shared" si="30"/>
        <v>#DIV/0!</v>
      </c>
      <c r="M391" s="47" t="str">
        <f t="shared" si="31"/>
        <v>#DIV/0!</v>
      </c>
      <c r="N391" s="47" t="str">
        <f t="shared" si="32"/>
        <v>#DIV/0!</v>
      </c>
      <c r="O391" s="48" t="str">
        <f t="shared" ref="O391:R391" si="6430">ATAN2(A391,E391)</f>
        <v>#DIV/0!</v>
      </c>
      <c r="P391" s="48" t="str">
        <f t="shared" si="6430"/>
        <v>#DIV/0!</v>
      </c>
      <c r="Q391" s="48" t="str">
        <f t="shared" si="6430"/>
        <v>#DIV/0!</v>
      </c>
      <c r="R391" s="48" t="str">
        <f t="shared" si="6430"/>
        <v>#DIV/0!</v>
      </c>
      <c r="S391" s="48">
        <f t="shared" ref="S391:V391" si="6431">SQRT(POWER(A391,2)+POWER(E391,2))</f>
        <v>0</v>
      </c>
      <c r="T391" s="48">
        <f t="shared" si="6431"/>
        <v>0</v>
      </c>
      <c r="U391" s="48">
        <f t="shared" si="6431"/>
        <v>0</v>
      </c>
      <c r="V391" s="48">
        <f t="shared" si="6431"/>
        <v>0</v>
      </c>
      <c r="W391" s="49" t="str">
        <f t="shared" ref="W391:Z391" si="6432">O391-$O391</f>
        <v>#DIV/0!</v>
      </c>
      <c r="X391" s="49" t="str">
        <f t="shared" si="6432"/>
        <v>#DIV/0!</v>
      </c>
      <c r="Y391" s="49" t="str">
        <f t="shared" si="6432"/>
        <v>#DIV/0!</v>
      </c>
      <c r="Z391" s="49" t="str">
        <f t="shared" si="6432"/>
        <v>#DIV/0!</v>
      </c>
      <c r="AA391" s="49" t="str">
        <f t="shared" ref="AA391:AD391" si="6433">S391/$S391</f>
        <v>#DIV/0!</v>
      </c>
      <c r="AB391" s="49" t="str">
        <f t="shared" si="6433"/>
        <v>#DIV/0!</v>
      </c>
      <c r="AC391" s="49" t="str">
        <f t="shared" si="6433"/>
        <v>#DIV/0!</v>
      </c>
      <c r="AD391" s="49" t="str">
        <f t="shared" si="6433"/>
        <v>#DIV/0!</v>
      </c>
      <c r="AE391" s="50" t="str">
        <f t="shared" ref="AE391:AH391" si="6434">AA391*COS(W391)</f>
        <v>#DIV/0!</v>
      </c>
      <c r="AF391" s="50" t="str">
        <f t="shared" si="6434"/>
        <v>#DIV/0!</v>
      </c>
      <c r="AG391" s="50" t="str">
        <f t="shared" si="6434"/>
        <v>#DIV/0!</v>
      </c>
      <c r="AH391" s="50" t="str">
        <f t="shared" si="6434"/>
        <v>#DIV/0!</v>
      </c>
      <c r="AI391" s="44" t="str">
        <f t="shared" ref="AI391:AL391" si="6435">AA391*SIN(W391)</f>
        <v>#DIV/0!</v>
      </c>
      <c r="AJ391" s="44" t="str">
        <f t="shared" si="6435"/>
        <v>#DIV/0!</v>
      </c>
      <c r="AK391" s="44" t="str">
        <f t="shared" si="6435"/>
        <v>#DIV/0!</v>
      </c>
      <c r="AL391" s="44" t="str">
        <f t="shared" si="6435"/>
        <v>#DIV/0!</v>
      </c>
      <c r="AM391" s="51" t="str">
        <f t="shared" si="39"/>
        <v>#DIV/0!</v>
      </c>
      <c r="AN391" s="52" t="str">
        <f t="shared" si="40"/>
        <v>#DIV/0!</v>
      </c>
      <c r="AO391" s="52" t="str">
        <f t="shared" si="41"/>
        <v>#DIV/0!</v>
      </c>
      <c r="AP391" s="36" t="str">
        <f t="shared" si="42"/>
        <v>#DIV/0!</v>
      </c>
      <c r="AQ391" s="53" t="str">
        <f t="shared" si="43"/>
        <v>#DIV/0!</v>
      </c>
      <c r="AR391" s="54" t="str">
        <f t="shared" si="44"/>
        <v>#DIV/0!</v>
      </c>
      <c r="AS391" s="55" t="str">
        <f t="shared" si="45"/>
        <v>#DIV/0!</v>
      </c>
      <c r="AT391" s="55" t="str">
        <f t="shared" si="46"/>
        <v>#DIV/0!</v>
      </c>
      <c r="AU391" s="55" t="str">
        <f t="shared" si="47"/>
        <v>#DIV/0!</v>
      </c>
      <c r="AV391" s="39" t="str">
        <f t="shared" si="48"/>
        <v>#DIV/0!</v>
      </c>
      <c r="AW391" s="51" t="str">
        <f t="shared" ref="AW391:AX391" si="6436">AW$1*X391</f>
        <v>#DIV/0!</v>
      </c>
      <c r="AX391" s="51" t="str">
        <f t="shared" si="6436"/>
        <v>#DIV/0!</v>
      </c>
      <c r="AY391" s="52" t="str">
        <f t="shared" si="50"/>
        <v>#DIV/0!</v>
      </c>
      <c r="AZ391" s="52" t="str">
        <f t="shared" si="51"/>
        <v>#DIV/0!</v>
      </c>
      <c r="BA391" s="36" t="str">
        <f t="shared" si="52"/>
        <v>#DIV/0!</v>
      </c>
      <c r="BB391" s="53" t="str">
        <f t="shared" ref="BB391:BC391" si="6437">POWER(AB391,BB$1)</f>
        <v>#DIV/0!</v>
      </c>
      <c r="BC391" s="53" t="str">
        <f t="shared" si="6437"/>
        <v>#DIV/0!</v>
      </c>
      <c r="BD391" s="54" t="str">
        <f t="shared" si="54"/>
        <v>#DIV/0!</v>
      </c>
      <c r="BE391" s="55" t="str">
        <f t="shared" si="55"/>
        <v>#DIV/0!</v>
      </c>
      <c r="BF391" s="55" t="str">
        <f t="shared" si="56"/>
        <v>#DIV/0!</v>
      </c>
      <c r="BG391" s="55" t="str">
        <f t="shared" si="57"/>
        <v>#DIV/0!</v>
      </c>
      <c r="BH391" s="39" t="str">
        <f t="shared" si="58"/>
        <v>#DIV/0!</v>
      </c>
      <c r="BI391" s="51" t="str">
        <f t="shared" si="59"/>
        <v>#DIV/0!</v>
      </c>
      <c r="BJ391" s="52" t="str">
        <f t="shared" si="60"/>
        <v>#DIV/0!</v>
      </c>
      <c r="BK391" s="52" t="str">
        <f t="shared" si="61"/>
        <v>#DIV/0!</v>
      </c>
      <c r="BL391" s="36" t="str">
        <f t="shared" si="62"/>
        <v>#DIV/0!</v>
      </c>
      <c r="BM391" s="53" t="str">
        <f t="shared" si="63"/>
        <v>#DIV/0!</v>
      </c>
      <c r="BN391" s="54" t="str">
        <f t="shared" si="64"/>
        <v>#DIV/0!</v>
      </c>
      <c r="BO391" s="55" t="str">
        <f t="shared" si="65"/>
        <v>#DIV/0!</v>
      </c>
      <c r="BP391" s="55" t="str">
        <f t="shared" si="66"/>
        <v>#DIV/0!</v>
      </c>
      <c r="BQ391" s="55" t="str">
        <f t="shared" si="67"/>
        <v>#DIV/0!</v>
      </c>
      <c r="BR391" s="39" t="str">
        <f t="shared" si="68"/>
        <v>#DIV/0!</v>
      </c>
      <c r="BS391" s="56" t="str">
        <f t="shared" ref="BS391:BT391" si="6438">AS391+BE391+BO391</f>
        <v>#DIV/0!</v>
      </c>
      <c r="BT391" s="56" t="str">
        <f t="shared" si="6438"/>
        <v>#DIV/0!</v>
      </c>
      <c r="BU391" s="56" t="str">
        <f t="shared" si="70"/>
        <v>#DIV/0!</v>
      </c>
      <c r="BV391" s="57" t="str">
        <f t="shared" si="71"/>
        <v>#DIV/0!</v>
      </c>
      <c r="BW391" s="51" t="str">
        <f t="shared" ref="BW391:BX391" si="6439">BW$1*X391</f>
        <v>#DIV/0!</v>
      </c>
      <c r="BX391" s="51" t="str">
        <f t="shared" si="6439"/>
        <v>#DIV/0!</v>
      </c>
      <c r="BY391" s="52" t="str">
        <f t="shared" si="73"/>
        <v>#DIV/0!</v>
      </c>
      <c r="BZ391" s="52" t="str">
        <f t="shared" si="74"/>
        <v>#DIV/0!</v>
      </c>
      <c r="CA391" s="36" t="str">
        <f t="shared" si="75"/>
        <v>#DIV/0!</v>
      </c>
      <c r="CB391" s="53" t="str">
        <f t="shared" ref="CB391:CC391" si="6440">POWER(AB391,CB$1)</f>
        <v>#DIV/0!</v>
      </c>
      <c r="CC391" s="53" t="str">
        <f t="shared" si="6440"/>
        <v>#DIV/0!</v>
      </c>
      <c r="CD391" s="54" t="str">
        <f t="shared" si="77"/>
        <v>#DIV/0!</v>
      </c>
      <c r="CE391" s="55" t="str">
        <f t="shared" si="78"/>
        <v>#DIV/0!</v>
      </c>
      <c r="CF391" s="55" t="str">
        <f t="shared" si="79"/>
        <v>#DIV/0!</v>
      </c>
      <c r="CG391" s="55" t="str">
        <f t="shared" si="80"/>
        <v>#DIV/0!</v>
      </c>
      <c r="CH391" s="39" t="str">
        <f t="shared" si="81"/>
        <v>#DIV/0!</v>
      </c>
      <c r="CI391" s="51" t="str">
        <f t="shared" si="82"/>
        <v>#DIV/0!</v>
      </c>
      <c r="CJ391" s="52" t="str">
        <f t="shared" si="83"/>
        <v>#DIV/0!</v>
      </c>
      <c r="CK391" s="52" t="str">
        <f t="shared" si="84"/>
        <v>#DIV/0!</v>
      </c>
      <c r="CL391" s="36" t="str">
        <f t="shared" si="85"/>
        <v>#DIV/0!</v>
      </c>
      <c r="CM391" s="53" t="str">
        <f t="shared" si="86"/>
        <v>#DIV/0!</v>
      </c>
      <c r="CN391" s="54" t="str">
        <f t="shared" si="87"/>
        <v>#DIV/0!</v>
      </c>
      <c r="CO391" s="55" t="str">
        <f t="shared" si="88"/>
        <v>#DIV/0!</v>
      </c>
      <c r="CP391" s="55" t="str">
        <f t="shared" si="89"/>
        <v>#DIV/0!</v>
      </c>
      <c r="CQ391" s="55" t="str">
        <f t="shared" si="90"/>
        <v>#DIV/0!</v>
      </c>
      <c r="CR391" s="39" t="str">
        <f t="shared" si="91"/>
        <v>#DIV/0!</v>
      </c>
      <c r="CS391" s="51" t="str">
        <f t="shared" si="92"/>
        <v>#DIV/0!</v>
      </c>
      <c r="CT391" s="51" t="str">
        <f t="shared" si="93"/>
        <v>#DIV/0!</v>
      </c>
      <c r="CU391" s="52" t="str">
        <f t="shared" si="94"/>
        <v>#DIV/0!</v>
      </c>
      <c r="CV391" s="52" t="str">
        <f t="shared" si="95"/>
        <v>#DIV/0!</v>
      </c>
      <c r="CW391" s="36" t="str">
        <f t="shared" si="96"/>
        <v>#DIV/0!</v>
      </c>
      <c r="CX391" s="53" t="str">
        <f t="shared" si="97"/>
        <v>#DIV/0!</v>
      </c>
      <c r="CY391" s="53" t="str">
        <f t="shared" si="98"/>
        <v>#DIV/0!</v>
      </c>
      <c r="CZ391" s="54" t="str">
        <f t="shared" si="99"/>
        <v>#DIV/0!</v>
      </c>
      <c r="DA391" s="55" t="str">
        <f t="shared" si="100"/>
        <v>#DIV/0!</v>
      </c>
      <c r="DB391" s="55" t="str">
        <f t="shared" si="101"/>
        <v>#DIV/0!</v>
      </c>
      <c r="DC391" s="55" t="str">
        <f t="shared" si="102"/>
        <v>#DIV/0!</v>
      </c>
      <c r="DD391" s="39" t="str">
        <f t="shared" si="103"/>
        <v>#DIV/0!</v>
      </c>
      <c r="DE391" s="51" t="str">
        <f t="shared" ref="DE391:DG391" si="6441">DE$1*X391</f>
        <v>#DIV/0!</v>
      </c>
      <c r="DF391" s="51" t="str">
        <f t="shared" si="6441"/>
        <v>#DIV/0!</v>
      </c>
      <c r="DG391" s="51" t="str">
        <f t="shared" si="6441"/>
        <v>#DIV/0!</v>
      </c>
      <c r="DH391" s="52" t="str">
        <f t="shared" si="105"/>
        <v>#DIV/0!</v>
      </c>
      <c r="DI391" s="52" t="str">
        <f t="shared" si="106"/>
        <v>#DIV/0!</v>
      </c>
      <c r="DJ391" s="36" t="str">
        <f t="shared" si="107"/>
        <v>#DIV/0!</v>
      </c>
      <c r="DK391" s="53" t="str">
        <f t="shared" ref="DK391:DM391" si="6442">POWER(AB391,DK$1)</f>
        <v>#DIV/0!</v>
      </c>
      <c r="DL391" s="53" t="str">
        <f t="shared" si="6442"/>
        <v>#DIV/0!</v>
      </c>
      <c r="DM391" s="53" t="str">
        <f t="shared" si="6442"/>
        <v>#DIV/0!</v>
      </c>
      <c r="DN391" s="54" t="str">
        <f t="shared" si="109"/>
        <v>#DIV/0!</v>
      </c>
      <c r="DO391" s="55" t="str">
        <f t="shared" si="110"/>
        <v>#DIV/0!</v>
      </c>
      <c r="DP391" s="55" t="str">
        <f t="shared" si="111"/>
        <v>#DIV/0!</v>
      </c>
      <c r="DQ391" s="55" t="str">
        <f t="shared" si="112"/>
        <v>#DIV/0!</v>
      </c>
      <c r="DR391" s="39" t="str">
        <f t="shared" si="113"/>
        <v>#DIV/0!</v>
      </c>
      <c r="DS391" s="51" t="str">
        <f t="shared" si="114"/>
        <v>#DIV/0!</v>
      </c>
      <c r="DT391" s="52" t="str">
        <f t="shared" si="115"/>
        <v>#DIV/0!</v>
      </c>
      <c r="DU391" s="52" t="str">
        <f t="shared" si="116"/>
        <v>#DIV/0!</v>
      </c>
      <c r="DV391" s="36" t="str">
        <f t="shared" si="117"/>
        <v>#DIV/0!</v>
      </c>
      <c r="DW391" s="53" t="str">
        <f t="shared" si="118"/>
        <v>#DIV/0!</v>
      </c>
      <c r="DX391" s="54" t="str">
        <f t="shared" si="119"/>
        <v>#DIV/0!</v>
      </c>
      <c r="DY391" s="55" t="str">
        <f t="shared" si="120"/>
        <v>#DIV/0!</v>
      </c>
      <c r="DZ391" s="55" t="str">
        <f t="shared" si="121"/>
        <v>#DIV/0!</v>
      </c>
      <c r="EA391" s="55" t="str">
        <f t="shared" si="122"/>
        <v>#DIV/0!</v>
      </c>
      <c r="EB391" s="39" t="str">
        <f t="shared" si="123"/>
        <v>#DIV/0!</v>
      </c>
      <c r="EC391" s="56" t="str">
        <f t="shared" ref="EC391:ED391" si="6443">CE391+CO391+DA391+DO391+DY391</f>
        <v>#DIV/0!</v>
      </c>
      <c r="ED391" s="56" t="str">
        <f t="shared" si="6443"/>
        <v>#DIV/0!</v>
      </c>
      <c r="EE391" s="56" t="str">
        <f t="shared" si="125"/>
        <v>#DIV/0!</v>
      </c>
      <c r="EF391" s="57" t="str">
        <f t="shared" si="126"/>
        <v>#DIV/0!</v>
      </c>
      <c r="EG391" s="51" t="str">
        <f t="shared" si="127"/>
        <v>#DIV/0!</v>
      </c>
      <c r="EH391" s="52" t="str">
        <f t="shared" si="128"/>
        <v>#DIV/0!</v>
      </c>
      <c r="EI391" s="52" t="str">
        <f t="shared" si="129"/>
        <v>#DIV/0!</v>
      </c>
      <c r="EJ391" s="36" t="str">
        <f t="shared" si="130"/>
        <v>#DIV/0!</v>
      </c>
      <c r="EK391" s="53" t="str">
        <f t="shared" si="131"/>
        <v>#DIV/0!</v>
      </c>
      <c r="EL391" s="54" t="str">
        <f t="shared" si="132"/>
        <v>#DIV/0!</v>
      </c>
      <c r="EM391" s="55" t="str">
        <f t="shared" si="133"/>
        <v>#DIV/0!</v>
      </c>
      <c r="EN391" s="55" t="str">
        <f t="shared" si="134"/>
        <v>#DIV/0!</v>
      </c>
      <c r="EO391" s="55" t="str">
        <f t="shared" si="135"/>
        <v>#DIV/0!</v>
      </c>
      <c r="EP391" s="39" t="str">
        <f t="shared" si="136"/>
        <v>#DIV/0!</v>
      </c>
      <c r="EQ391" s="56" t="str">
        <f t="shared" ref="EQ391:ER391" si="6444">BS391+EM391</f>
        <v>#DIV/0!</v>
      </c>
      <c r="ER391" s="56" t="str">
        <f t="shared" si="6444"/>
        <v>#DIV/0!</v>
      </c>
      <c r="ES391" s="56" t="str">
        <f t="shared" si="138"/>
        <v>#DIV/0!</v>
      </c>
      <c r="ET391" s="57" t="str">
        <f t="shared" si="139"/>
        <v>#DIV/0!</v>
      </c>
      <c r="EU391" s="51" t="str">
        <f t="shared" si="140"/>
        <v>#DIV/0!</v>
      </c>
      <c r="EV391" s="52" t="str">
        <f t="shared" si="141"/>
        <v>#DIV/0!</v>
      </c>
      <c r="EW391" s="52" t="str">
        <f t="shared" si="142"/>
        <v>#DIV/0!</v>
      </c>
      <c r="EX391" s="36" t="str">
        <f t="shared" si="143"/>
        <v>#DIV/0!</v>
      </c>
      <c r="EY391" s="53" t="str">
        <f t="shared" si="144"/>
        <v>#DIV/0!</v>
      </c>
      <c r="EZ391" s="54" t="str">
        <f t="shared" si="145"/>
        <v>#DIV/0!</v>
      </c>
      <c r="FA391" s="55" t="str">
        <f t="shared" si="146"/>
        <v>#DIV/0!</v>
      </c>
      <c r="FB391" s="55" t="str">
        <f t="shared" si="147"/>
        <v>#DIV/0!</v>
      </c>
      <c r="FC391" s="55" t="str">
        <f t="shared" si="148"/>
        <v>#DIV/0!</v>
      </c>
      <c r="FD391" s="39" t="str">
        <f t="shared" si="149"/>
        <v>#DIV/0!</v>
      </c>
      <c r="FE391" s="51" t="str">
        <f t="shared" si="150"/>
        <v>#DIV/0!</v>
      </c>
      <c r="FF391" s="52" t="str">
        <f t="shared" si="151"/>
        <v>#DIV/0!</v>
      </c>
      <c r="FG391" s="52" t="str">
        <f t="shared" si="152"/>
        <v>#DIV/0!</v>
      </c>
      <c r="FH391" s="36" t="str">
        <f t="shared" si="153"/>
        <v>#DIV/0!</v>
      </c>
      <c r="FI391" s="53" t="str">
        <f t="shared" si="154"/>
        <v>#DIV/0!</v>
      </c>
      <c r="FJ391" s="54" t="str">
        <f t="shared" si="155"/>
        <v>#DIV/0!</v>
      </c>
      <c r="FK391" s="55" t="str">
        <f t="shared" si="156"/>
        <v>#DIV/0!</v>
      </c>
      <c r="FL391" s="55" t="str">
        <f t="shared" si="157"/>
        <v>#DIV/0!</v>
      </c>
      <c r="FM391" s="55" t="str">
        <f t="shared" si="158"/>
        <v>#DIV/0!</v>
      </c>
      <c r="FN391" s="39" t="str">
        <f t="shared" si="159"/>
        <v>#DIV/0!</v>
      </c>
      <c r="FO391" s="56" t="str">
        <f t="shared" si="160"/>
        <v>#DIV/0!</v>
      </c>
      <c r="FP391" s="56" t="str">
        <f t="shared" si="161"/>
        <v>#DIV/0!</v>
      </c>
      <c r="FQ391" s="56" t="str">
        <f t="shared" si="162"/>
        <v>#DIV/0!</v>
      </c>
      <c r="FR391" s="57" t="str">
        <f t="shared" si="163"/>
        <v>#DIV/0!</v>
      </c>
      <c r="FS391" s="51" t="str">
        <f t="shared" si="164"/>
        <v>#DIV/0!</v>
      </c>
      <c r="FT391" s="51" t="str">
        <f t="shared" si="165"/>
        <v>#DIV/0!</v>
      </c>
      <c r="FU391" s="52" t="str">
        <f t="shared" si="166"/>
        <v>#DIV/0!</v>
      </c>
      <c r="FV391" s="52" t="str">
        <f t="shared" si="167"/>
        <v>#DIV/0!</v>
      </c>
      <c r="FW391" s="36" t="str">
        <f t="shared" si="168"/>
        <v>#DIV/0!</v>
      </c>
      <c r="FX391" s="53" t="str">
        <f t="shared" si="169"/>
        <v>#DIV/0!</v>
      </c>
      <c r="FY391" s="53" t="str">
        <f t="shared" si="170"/>
        <v>#DIV/0!</v>
      </c>
      <c r="FZ391" s="54" t="str">
        <f t="shared" si="171"/>
        <v>#DIV/0!</v>
      </c>
      <c r="GA391" s="55" t="str">
        <f t="shared" si="172"/>
        <v>#DIV/0!</v>
      </c>
      <c r="GB391" s="55" t="str">
        <f t="shared" si="173"/>
        <v>#DIV/0!</v>
      </c>
      <c r="GC391" s="55" t="str">
        <f t="shared" si="174"/>
        <v>#DIV/0!</v>
      </c>
      <c r="GD391" s="39" t="str">
        <f t="shared" si="175"/>
        <v>#DIV/0!</v>
      </c>
      <c r="GE391" s="58">
        <f t="shared" si="176"/>
        <v>-0.5</v>
      </c>
      <c r="GF391" s="42">
        <f t="shared" si="177"/>
        <v>-0.8660254038</v>
      </c>
      <c r="GG391" s="58">
        <f t="shared" si="178"/>
        <v>-2.094395102</v>
      </c>
      <c r="GH391" s="42">
        <f t="shared" si="179"/>
        <v>1</v>
      </c>
      <c r="GI391" s="59">
        <f t="shared" si="180"/>
        <v>-0.5</v>
      </c>
      <c r="GJ391" s="43">
        <f t="shared" si="181"/>
        <v>0.8660254038</v>
      </c>
      <c r="GK391" s="59">
        <f t="shared" si="182"/>
        <v>2.094395102</v>
      </c>
      <c r="GL391" s="43">
        <f t="shared" si="183"/>
        <v>1</v>
      </c>
      <c r="GM391" s="51">
        <f t="shared" si="184"/>
        <v>-2.094395102</v>
      </c>
      <c r="GN391" s="51" t="str">
        <f t="shared" si="185"/>
        <v>#DIV/0!</v>
      </c>
      <c r="GO391" s="52" t="str">
        <f t="shared" si="186"/>
        <v>#DIV/0!</v>
      </c>
      <c r="GP391" s="52" t="str">
        <f t="shared" si="187"/>
        <v>#DIV/0!</v>
      </c>
      <c r="GQ391" s="36" t="str">
        <f t="shared" si="188"/>
        <v>#DIV/0!</v>
      </c>
      <c r="GR391" s="53">
        <f t="shared" si="189"/>
        <v>1</v>
      </c>
      <c r="GS391" s="53" t="str">
        <f t="shared" si="190"/>
        <v>#DIV/0!</v>
      </c>
      <c r="GT391" s="54" t="str">
        <f t="shared" si="191"/>
        <v>#DIV/0!</v>
      </c>
      <c r="GU391" s="55" t="str">
        <f t="shared" si="192"/>
        <v>#DIV/0!</v>
      </c>
      <c r="GV391" s="55" t="str">
        <f t="shared" si="193"/>
        <v>#DIV/0!</v>
      </c>
      <c r="GW391" s="55" t="str">
        <f t="shared" si="194"/>
        <v>#DIV/0!</v>
      </c>
      <c r="GX391" s="39" t="str">
        <f t="shared" si="195"/>
        <v>#DIV/0!</v>
      </c>
      <c r="GY391" s="51">
        <f t="shared" si="196"/>
        <v>2.094395102</v>
      </c>
      <c r="GZ391" s="51" t="str">
        <f t="shared" si="197"/>
        <v>#DIV/0!</v>
      </c>
      <c r="HA391" s="52" t="str">
        <f t="shared" si="198"/>
        <v>#DIV/0!</v>
      </c>
      <c r="HB391" s="52" t="str">
        <f t="shared" si="199"/>
        <v>#DIV/0!</v>
      </c>
      <c r="HC391" s="36" t="str">
        <f t="shared" si="200"/>
        <v>#DIV/0!</v>
      </c>
      <c r="HD391" s="53">
        <f t="shared" si="201"/>
        <v>1</v>
      </c>
      <c r="HE391" s="53" t="str">
        <f t="shared" si="202"/>
        <v>#DIV/0!</v>
      </c>
      <c r="HF391" s="54" t="str">
        <f t="shared" si="203"/>
        <v>#DIV/0!</v>
      </c>
      <c r="HG391" s="55" t="str">
        <f t="shared" si="204"/>
        <v>#DIV/0!</v>
      </c>
      <c r="HH391" s="55" t="str">
        <f t="shared" si="205"/>
        <v>#DIV/0!</v>
      </c>
      <c r="HI391" s="55" t="str">
        <f t="shared" si="206"/>
        <v>#DIV/0!</v>
      </c>
      <c r="HJ391" s="39" t="str">
        <f t="shared" si="207"/>
        <v>#DIV/0!</v>
      </c>
      <c r="HK391" s="51">
        <f t="shared" si="208"/>
        <v>2.094395102</v>
      </c>
      <c r="HL391" s="51" t="str">
        <f t="shared" si="209"/>
        <v>#DIV/0!</v>
      </c>
      <c r="HM391" s="52" t="str">
        <f t="shared" si="210"/>
        <v>#DIV/0!</v>
      </c>
      <c r="HN391" s="52" t="str">
        <f t="shared" si="211"/>
        <v>#DIV/0!</v>
      </c>
      <c r="HO391" s="36" t="str">
        <f t="shared" si="212"/>
        <v>#DIV/0!</v>
      </c>
      <c r="HP391" s="53">
        <f t="shared" si="213"/>
        <v>1</v>
      </c>
      <c r="HQ391" s="53" t="str">
        <f t="shared" si="214"/>
        <v>#DIV/0!</v>
      </c>
      <c r="HR391" s="54" t="str">
        <f t="shared" si="215"/>
        <v>#DIV/0!</v>
      </c>
      <c r="HS391" s="55" t="str">
        <f t="shared" si="216"/>
        <v>#DIV/0!</v>
      </c>
      <c r="HT391" s="55" t="str">
        <f t="shared" si="217"/>
        <v>#DIV/0!</v>
      </c>
      <c r="HU391" s="55" t="str">
        <f t="shared" si="218"/>
        <v>#DIV/0!</v>
      </c>
      <c r="HV391" s="39" t="str">
        <f t="shared" si="219"/>
        <v>#DIV/0!</v>
      </c>
      <c r="HW391" s="51">
        <f t="shared" si="220"/>
        <v>-2.094395102</v>
      </c>
      <c r="HX391" s="51" t="str">
        <f t="shared" si="221"/>
        <v>#DIV/0!</v>
      </c>
      <c r="HY391" s="52" t="str">
        <f t="shared" si="222"/>
        <v>#DIV/0!</v>
      </c>
      <c r="HZ391" s="52" t="str">
        <f t="shared" si="223"/>
        <v>#DIV/0!</v>
      </c>
      <c r="IA391" s="36" t="str">
        <f t="shared" si="224"/>
        <v>#DIV/0!</v>
      </c>
      <c r="IB391" s="53">
        <f t="shared" si="225"/>
        <v>1</v>
      </c>
      <c r="IC391" s="53" t="str">
        <f t="shared" si="226"/>
        <v>#DIV/0!</v>
      </c>
      <c r="ID391" s="54" t="str">
        <f t="shared" si="227"/>
        <v>#DIV/0!</v>
      </c>
      <c r="IE391" s="55" t="str">
        <f t="shared" si="228"/>
        <v>#DIV/0!</v>
      </c>
      <c r="IF391" s="55" t="str">
        <f t="shared" si="229"/>
        <v>#DIV/0!</v>
      </c>
      <c r="IG391" s="55" t="str">
        <f t="shared" si="230"/>
        <v>#DIV/0!</v>
      </c>
      <c r="IH391" s="39" t="str">
        <f t="shared" si="231"/>
        <v>#DIV/0!</v>
      </c>
    </row>
    <row r="392" ht="12.75" customHeight="1">
      <c r="A392" s="44" t="str">
        <f>'Execute Cubic'!U387</f>
        <v/>
      </c>
      <c r="B392" s="44" t="str">
        <f>'Execute Cubic'!V387</f>
        <v/>
      </c>
      <c r="C392" s="44" t="str">
        <f>'Execute Cubic'!W387</f>
        <v/>
      </c>
      <c r="D392" s="44" t="str">
        <f>'Execute Cubic'!X387</f>
        <v/>
      </c>
      <c r="E392" s="44">
        <f t="shared" ref="E392:H392" si="6445">0</f>
        <v>0</v>
      </c>
      <c r="F392" s="44">
        <f t="shared" si="6445"/>
        <v>0</v>
      </c>
      <c r="G392" s="44">
        <f t="shared" si="6445"/>
        <v>0</v>
      </c>
      <c r="H392" s="44">
        <f t="shared" si="6445"/>
        <v>0</v>
      </c>
      <c r="I392" s="45" t="str">
        <f t="shared" si="27"/>
        <v>#DIV/0!</v>
      </c>
      <c r="J392" s="45" t="str">
        <f t="shared" si="28"/>
        <v>#DIV/0!</v>
      </c>
      <c r="K392" s="46" t="str">
        <f t="shared" si="29"/>
        <v>#DIV/0!</v>
      </c>
      <c r="L392" s="46" t="str">
        <f t="shared" si="30"/>
        <v>#DIV/0!</v>
      </c>
      <c r="M392" s="47" t="str">
        <f t="shared" si="31"/>
        <v>#DIV/0!</v>
      </c>
      <c r="N392" s="47" t="str">
        <f t="shared" si="32"/>
        <v>#DIV/0!</v>
      </c>
      <c r="O392" s="48" t="str">
        <f t="shared" ref="O392:R392" si="6446">ATAN2(A392,E392)</f>
        <v>#DIV/0!</v>
      </c>
      <c r="P392" s="48" t="str">
        <f t="shared" si="6446"/>
        <v>#DIV/0!</v>
      </c>
      <c r="Q392" s="48" t="str">
        <f t="shared" si="6446"/>
        <v>#DIV/0!</v>
      </c>
      <c r="R392" s="48" t="str">
        <f t="shared" si="6446"/>
        <v>#DIV/0!</v>
      </c>
      <c r="S392" s="48">
        <f t="shared" ref="S392:V392" si="6447">SQRT(POWER(A392,2)+POWER(E392,2))</f>
        <v>0</v>
      </c>
      <c r="T392" s="48">
        <f t="shared" si="6447"/>
        <v>0</v>
      </c>
      <c r="U392" s="48">
        <f t="shared" si="6447"/>
        <v>0</v>
      </c>
      <c r="V392" s="48">
        <f t="shared" si="6447"/>
        <v>0</v>
      </c>
      <c r="W392" s="49" t="str">
        <f t="shared" ref="W392:Z392" si="6448">O392-$O392</f>
        <v>#DIV/0!</v>
      </c>
      <c r="X392" s="49" t="str">
        <f t="shared" si="6448"/>
        <v>#DIV/0!</v>
      </c>
      <c r="Y392" s="49" t="str">
        <f t="shared" si="6448"/>
        <v>#DIV/0!</v>
      </c>
      <c r="Z392" s="49" t="str">
        <f t="shared" si="6448"/>
        <v>#DIV/0!</v>
      </c>
      <c r="AA392" s="49" t="str">
        <f t="shared" ref="AA392:AD392" si="6449">S392/$S392</f>
        <v>#DIV/0!</v>
      </c>
      <c r="AB392" s="49" t="str">
        <f t="shared" si="6449"/>
        <v>#DIV/0!</v>
      </c>
      <c r="AC392" s="49" t="str">
        <f t="shared" si="6449"/>
        <v>#DIV/0!</v>
      </c>
      <c r="AD392" s="49" t="str">
        <f t="shared" si="6449"/>
        <v>#DIV/0!</v>
      </c>
      <c r="AE392" s="50" t="str">
        <f t="shared" ref="AE392:AH392" si="6450">AA392*COS(W392)</f>
        <v>#DIV/0!</v>
      </c>
      <c r="AF392" s="50" t="str">
        <f t="shared" si="6450"/>
        <v>#DIV/0!</v>
      </c>
      <c r="AG392" s="50" t="str">
        <f t="shared" si="6450"/>
        <v>#DIV/0!</v>
      </c>
      <c r="AH392" s="50" t="str">
        <f t="shared" si="6450"/>
        <v>#DIV/0!</v>
      </c>
      <c r="AI392" s="44" t="str">
        <f t="shared" ref="AI392:AL392" si="6451">AA392*SIN(W392)</f>
        <v>#DIV/0!</v>
      </c>
      <c r="AJ392" s="44" t="str">
        <f t="shared" si="6451"/>
        <v>#DIV/0!</v>
      </c>
      <c r="AK392" s="44" t="str">
        <f t="shared" si="6451"/>
        <v>#DIV/0!</v>
      </c>
      <c r="AL392" s="44" t="str">
        <f t="shared" si="6451"/>
        <v>#DIV/0!</v>
      </c>
      <c r="AM392" s="51" t="str">
        <f t="shared" si="39"/>
        <v>#DIV/0!</v>
      </c>
      <c r="AN392" s="52" t="str">
        <f t="shared" si="40"/>
        <v>#DIV/0!</v>
      </c>
      <c r="AO392" s="52" t="str">
        <f t="shared" si="41"/>
        <v>#DIV/0!</v>
      </c>
      <c r="AP392" s="36" t="str">
        <f t="shared" si="42"/>
        <v>#DIV/0!</v>
      </c>
      <c r="AQ392" s="53" t="str">
        <f t="shared" si="43"/>
        <v>#DIV/0!</v>
      </c>
      <c r="AR392" s="54" t="str">
        <f t="shared" si="44"/>
        <v>#DIV/0!</v>
      </c>
      <c r="AS392" s="55" t="str">
        <f t="shared" si="45"/>
        <v>#DIV/0!</v>
      </c>
      <c r="AT392" s="55" t="str">
        <f t="shared" si="46"/>
        <v>#DIV/0!</v>
      </c>
      <c r="AU392" s="55" t="str">
        <f t="shared" si="47"/>
        <v>#DIV/0!</v>
      </c>
      <c r="AV392" s="39" t="str">
        <f t="shared" si="48"/>
        <v>#DIV/0!</v>
      </c>
      <c r="AW392" s="51" t="str">
        <f t="shared" ref="AW392:AX392" si="6452">AW$1*X392</f>
        <v>#DIV/0!</v>
      </c>
      <c r="AX392" s="51" t="str">
        <f t="shared" si="6452"/>
        <v>#DIV/0!</v>
      </c>
      <c r="AY392" s="52" t="str">
        <f t="shared" si="50"/>
        <v>#DIV/0!</v>
      </c>
      <c r="AZ392" s="52" t="str">
        <f t="shared" si="51"/>
        <v>#DIV/0!</v>
      </c>
      <c r="BA392" s="36" t="str">
        <f t="shared" si="52"/>
        <v>#DIV/0!</v>
      </c>
      <c r="BB392" s="53" t="str">
        <f t="shared" ref="BB392:BC392" si="6453">POWER(AB392,BB$1)</f>
        <v>#DIV/0!</v>
      </c>
      <c r="BC392" s="53" t="str">
        <f t="shared" si="6453"/>
        <v>#DIV/0!</v>
      </c>
      <c r="BD392" s="54" t="str">
        <f t="shared" si="54"/>
        <v>#DIV/0!</v>
      </c>
      <c r="BE392" s="55" t="str">
        <f t="shared" si="55"/>
        <v>#DIV/0!</v>
      </c>
      <c r="BF392" s="55" t="str">
        <f t="shared" si="56"/>
        <v>#DIV/0!</v>
      </c>
      <c r="BG392" s="55" t="str">
        <f t="shared" si="57"/>
        <v>#DIV/0!</v>
      </c>
      <c r="BH392" s="39" t="str">
        <f t="shared" si="58"/>
        <v>#DIV/0!</v>
      </c>
      <c r="BI392" s="51" t="str">
        <f t="shared" si="59"/>
        <v>#DIV/0!</v>
      </c>
      <c r="BJ392" s="52" t="str">
        <f t="shared" si="60"/>
        <v>#DIV/0!</v>
      </c>
      <c r="BK392" s="52" t="str">
        <f t="shared" si="61"/>
        <v>#DIV/0!</v>
      </c>
      <c r="BL392" s="36" t="str">
        <f t="shared" si="62"/>
        <v>#DIV/0!</v>
      </c>
      <c r="BM392" s="53" t="str">
        <f t="shared" si="63"/>
        <v>#DIV/0!</v>
      </c>
      <c r="BN392" s="54" t="str">
        <f t="shared" si="64"/>
        <v>#DIV/0!</v>
      </c>
      <c r="BO392" s="55" t="str">
        <f t="shared" si="65"/>
        <v>#DIV/0!</v>
      </c>
      <c r="BP392" s="55" t="str">
        <f t="shared" si="66"/>
        <v>#DIV/0!</v>
      </c>
      <c r="BQ392" s="55" t="str">
        <f t="shared" si="67"/>
        <v>#DIV/0!</v>
      </c>
      <c r="BR392" s="39" t="str">
        <f t="shared" si="68"/>
        <v>#DIV/0!</v>
      </c>
      <c r="BS392" s="56" t="str">
        <f t="shared" ref="BS392:BT392" si="6454">AS392+BE392+BO392</f>
        <v>#DIV/0!</v>
      </c>
      <c r="BT392" s="56" t="str">
        <f t="shared" si="6454"/>
        <v>#DIV/0!</v>
      </c>
      <c r="BU392" s="56" t="str">
        <f t="shared" si="70"/>
        <v>#DIV/0!</v>
      </c>
      <c r="BV392" s="57" t="str">
        <f t="shared" si="71"/>
        <v>#DIV/0!</v>
      </c>
      <c r="BW392" s="51" t="str">
        <f t="shared" ref="BW392:BX392" si="6455">BW$1*X392</f>
        <v>#DIV/0!</v>
      </c>
      <c r="BX392" s="51" t="str">
        <f t="shared" si="6455"/>
        <v>#DIV/0!</v>
      </c>
      <c r="BY392" s="52" t="str">
        <f t="shared" si="73"/>
        <v>#DIV/0!</v>
      </c>
      <c r="BZ392" s="52" t="str">
        <f t="shared" si="74"/>
        <v>#DIV/0!</v>
      </c>
      <c r="CA392" s="36" t="str">
        <f t="shared" si="75"/>
        <v>#DIV/0!</v>
      </c>
      <c r="CB392" s="53" t="str">
        <f t="shared" ref="CB392:CC392" si="6456">POWER(AB392,CB$1)</f>
        <v>#DIV/0!</v>
      </c>
      <c r="CC392" s="53" t="str">
        <f t="shared" si="6456"/>
        <v>#DIV/0!</v>
      </c>
      <c r="CD392" s="54" t="str">
        <f t="shared" si="77"/>
        <v>#DIV/0!</v>
      </c>
      <c r="CE392" s="55" t="str">
        <f t="shared" si="78"/>
        <v>#DIV/0!</v>
      </c>
      <c r="CF392" s="55" t="str">
        <f t="shared" si="79"/>
        <v>#DIV/0!</v>
      </c>
      <c r="CG392" s="55" t="str">
        <f t="shared" si="80"/>
        <v>#DIV/0!</v>
      </c>
      <c r="CH392" s="39" t="str">
        <f t="shared" si="81"/>
        <v>#DIV/0!</v>
      </c>
      <c r="CI392" s="51" t="str">
        <f t="shared" si="82"/>
        <v>#DIV/0!</v>
      </c>
      <c r="CJ392" s="52" t="str">
        <f t="shared" si="83"/>
        <v>#DIV/0!</v>
      </c>
      <c r="CK392" s="52" t="str">
        <f t="shared" si="84"/>
        <v>#DIV/0!</v>
      </c>
      <c r="CL392" s="36" t="str">
        <f t="shared" si="85"/>
        <v>#DIV/0!</v>
      </c>
      <c r="CM392" s="53" t="str">
        <f t="shared" si="86"/>
        <v>#DIV/0!</v>
      </c>
      <c r="CN392" s="54" t="str">
        <f t="shared" si="87"/>
        <v>#DIV/0!</v>
      </c>
      <c r="CO392" s="55" t="str">
        <f t="shared" si="88"/>
        <v>#DIV/0!</v>
      </c>
      <c r="CP392" s="55" t="str">
        <f t="shared" si="89"/>
        <v>#DIV/0!</v>
      </c>
      <c r="CQ392" s="55" t="str">
        <f t="shared" si="90"/>
        <v>#DIV/0!</v>
      </c>
      <c r="CR392" s="39" t="str">
        <f t="shared" si="91"/>
        <v>#DIV/0!</v>
      </c>
      <c r="CS392" s="51" t="str">
        <f t="shared" si="92"/>
        <v>#DIV/0!</v>
      </c>
      <c r="CT392" s="51" t="str">
        <f t="shared" si="93"/>
        <v>#DIV/0!</v>
      </c>
      <c r="CU392" s="52" t="str">
        <f t="shared" si="94"/>
        <v>#DIV/0!</v>
      </c>
      <c r="CV392" s="52" t="str">
        <f t="shared" si="95"/>
        <v>#DIV/0!</v>
      </c>
      <c r="CW392" s="36" t="str">
        <f t="shared" si="96"/>
        <v>#DIV/0!</v>
      </c>
      <c r="CX392" s="53" t="str">
        <f t="shared" si="97"/>
        <v>#DIV/0!</v>
      </c>
      <c r="CY392" s="53" t="str">
        <f t="shared" si="98"/>
        <v>#DIV/0!</v>
      </c>
      <c r="CZ392" s="54" t="str">
        <f t="shared" si="99"/>
        <v>#DIV/0!</v>
      </c>
      <c r="DA392" s="55" t="str">
        <f t="shared" si="100"/>
        <v>#DIV/0!</v>
      </c>
      <c r="DB392" s="55" t="str">
        <f t="shared" si="101"/>
        <v>#DIV/0!</v>
      </c>
      <c r="DC392" s="55" t="str">
        <f t="shared" si="102"/>
        <v>#DIV/0!</v>
      </c>
      <c r="DD392" s="39" t="str">
        <f t="shared" si="103"/>
        <v>#DIV/0!</v>
      </c>
      <c r="DE392" s="51" t="str">
        <f t="shared" ref="DE392:DG392" si="6457">DE$1*X392</f>
        <v>#DIV/0!</v>
      </c>
      <c r="DF392" s="51" t="str">
        <f t="shared" si="6457"/>
        <v>#DIV/0!</v>
      </c>
      <c r="DG392" s="51" t="str">
        <f t="shared" si="6457"/>
        <v>#DIV/0!</v>
      </c>
      <c r="DH392" s="52" t="str">
        <f t="shared" si="105"/>
        <v>#DIV/0!</v>
      </c>
      <c r="DI392" s="52" t="str">
        <f t="shared" si="106"/>
        <v>#DIV/0!</v>
      </c>
      <c r="DJ392" s="36" t="str">
        <f t="shared" si="107"/>
        <v>#DIV/0!</v>
      </c>
      <c r="DK392" s="53" t="str">
        <f t="shared" ref="DK392:DM392" si="6458">POWER(AB392,DK$1)</f>
        <v>#DIV/0!</v>
      </c>
      <c r="DL392" s="53" t="str">
        <f t="shared" si="6458"/>
        <v>#DIV/0!</v>
      </c>
      <c r="DM392" s="53" t="str">
        <f t="shared" si="6458"/>
        <v>#DIV/0!</v>
      </c>
      <c r="DN392" s="54" t="str">
        <f t="shared" si="109"/>
        <v>#DIV/0!</v>
      </c>
      <c r="DO392" s="55" t="str">
        <f t="shared" si="110"/>
        <v>#DIV/0!</v>
      </c>
      <c r="DP392" s="55" t="str">
        <f t="shared" si="111"/>
        <v>#DIV/0!</v>
      </c>
      <c r="DQ392" s="55" t="str">
        <f t="shared" si="112"/>
        <v>#DIV/0!</v>
      </c>
      <c r="DR392" s="39" t="str">
        <f t="shared" si="113"/>
        <v>#DIV/0!</v>
      </c>
      <c r="DS392" s="51" t="str">
        <f t="shared" si="114"/>
        <v>#DIV/0!</v>
      </c>
      <c r="DT392" s="52" t="str">
        <f t="shared" si="115"/>
        <v>#DIV/0!</v>
      </c>
      <c r="DU392" s="52" t="str">
        <f t="shared" si="116"/>
        <v>#DIV/0!</v>
      </c>
      <c r="DV392" s="36" t="str">
        <f t="shared" si="117"/>
        <v>#DIV/0!</v>
      </c>
      <c r="DW392" s="53" t="str">
        <f t="shared" si="118"/>
        <v>#DIV/0!</v>
      </c>
      <c r="DX392" s="54" t="str">
        <f t="shared" si="119"/>
        <v>#DIV/0!</v>
      </c>
      <c r="DY392" s="55" t="str">
        <f t="shared" si="120"/>
        <v>#DIV/0!</v>
      </c>
      <c r="DZ392" s="55" t="str">
        <f t="shared" si="121"/>
        <v>#DIV/0!</v>
      </c>
      <c r="EA392" s="55" t="str">
        <f t="shared" si="122"/>
        <v>#DIV/0!</v>
      </c>
      <c r="EB392" s="39" t="str">
        <f t="shared" si="123"/>
        <v>#DIV/0!</v>
      </c>
      <c r="EC392" s="56" t="str">
        <f t="shared" ref="EC392:ED392" si="6459">CE392+CO392+DA392+DO392+DY392</f>
        <v>#DIV/0!</v>
      </c>
      <c r="ED392" s="56" t="str">
        <f t="shared" si="6459"/>
        <v>#DIV/0!</v>
      </c>
      <c r="EE392" s="56" t="str">
        <f t="shared" si="125"/>
        <v>#DIV/0!</v>
      </c>
      <c r="EF392" s="57" t="str">
        <f t="shared" si="126"/>
        <v>#DIV/0!</v>
      </c>
      <c r="EG392" s="51" t="str">
        <f t="shared" si="127"/>
        <v>#DIV/0!</v>
      </c>
      <c r="EH392" s="52" t="str">
        <f t="shared" si="128"/>
        <v>#DIV/0!</v>
      </c>
      <c r="EI392" s="52" t="str">
        <f t="shared" si="129"/>
        <v>#DIV/0!</v>
      </c>
      <c r="EJ392" s="36" t="str">
        <f t="shared" si="130"/>
        <v>#DIV/0!</v>
      </c>
      <c r="EK392" s="53" t="str">
        <f t="shared" si="131"/>
        <v>#DIV/0!</v>
      </c>
      <c r="EL392" s="54" t="str">
        <f t="shared" si="132"/>
        <v>#DIV/0!</v>
      </c>
      <c r="EM392" s="55" t="str">
        <f t="shared" si="133"/>
        <v>#DIV/0!</v>
      </c>
      <c r="EN392" s="55" t="str">
        <f t="shared" si="134"/>
        <v>#DIV/0!</v>
      </c>
      <c r="EO392" s="55" t="str">
        <f t="shared" si="135"/>
        <v>#DIV/0!</v>
      </c>
      <c r="EP392" s="39" t="str">
        <f t="shared" si="136"/>
        <v>#DIV/0!</v>
      </c>
      <c r="EQ392" s="56" t="str">
        <f t="shared" ref="EQ392:ER392" si="6460">BS392+EM392</f>
        <v>#DIV/0!</v>
      </c>
      <c r="ER392" s="56" t="str">
        <f t="shared" si="6460"/>
        <v>#DIV/0!</v>
      </c>
      <c r="ES392" s="56" t="str">
        <f t="shared" si="138"/>
        <v>#DIV/0!</v>
      </c>
      <c r="ET392" s="57" t="str">
        <f t="shared" si="139"/>
        <v>#DIV/0!</v>
      </c>
      <c r="EU392" s="51" t="str">
        <f t="shared" si="140"/>
        <v>#DIV/0!</v>
      </c>
      <c r="EV392" s="52" t="str">
        <f t="shared" si="141"/>
        <v>#DIV/0!</v>
      </c>
      <c r="EW392" s="52" t="str">
        <f t="shared" si="142"/>
        <v>#DIV/0!</v>
      </c>
      <c r="EX392" s="36" t="str">
        <f t="shared" si="143"/>
        <v>#DIV/0!</v>
      </c>
      <c r="EY392" s="53" t="str">
        <f t="shared" si="144"/>
        <v>#DIV/0!</v>
      </c>
      <c r="EZ392" s="54" t="str">
        <f t="shared" si="145"/>
        <v>#DIV/0!</v>
      </c>
      <c r="FA392" s="55" t="str">
        <f t="shared" si="146"/>
        <v>#DIV/0!</v>
      </c>
      <c r="FB392" s="55" t="str">
        <f t="shared" si="147"/>
        <v>#DIV/0!</v>
      </c>
      <c r="FC392" s="55" t="str">
        <f t="shared" si="148"/>
        <v>#DIV/0!</v>
      </c>
      <c r="FD392" s="39" t="str">
        <f t="shared" si="149"/>
        <v>#DIV/0!</v>
      </c>
      <c r="FE392" s="51" t="str">
        <f t="shared" si="150"/>
        <v>#DIV/0!</v>
      </c>
      <c r="FF392" s="52" t="str">
        <f t="shared" si="151"/>
        <v>#DIV/0!</v>
      </c>
      <c r="FG392" s="52" t="str">
        <f t="shared" si="152"/>
        <v>#DIV/0!</v>
      </c>
      <c r="FH392" s="36" t="str">
        <f t="shared" si="153"/>
        <v>#DIV/0!</v>
      </c>
      <c r="FI392" s="53" t="str">
        <f t="shared" si="154"/>
        <v>#DIV/0!</v>
      </c>
      <c r="FJ392" s="54" t="str">
        <f t="shared" si="155"/>
        <v>#DIV/0!</v>
      </c>
      <c r="FK392" s="55" t="str">
        <f t="shared" si="156"/>
        <v>#DIV/0!</v>
      </c>
      <c r="FL392" s="55" t="str">
        <f t="shared" si="157"/>
        <v>#DIV/0!</v>
      </c>
      <c r="FM392" s="55" t="str">
        <f t="shared" si="158"/>
        <v>#DIV/0!</v>
      </c>
      <c r="FN392" s="39" t="str">
        <f t="shared" si="159"/>
        <v>#DIV/0!</v>
      </c>
      <c r="FO392" s="56" t="str">
        <f t="shared" si="160"/>
        <v>#DIV/0!</v>
      </c>
      <c r="FP392" s="56" t="str">
        <f t="shared" si="161"/>
        <v>#DIV/0!</v>
      </c>
      <c r="FQ392" s="56" t="str">
        <f t="shared" si="162"/>
        <v>#DIV/0!</v>
      </c>
      <c r="FR392" s="57" t="str">
        <f t="shared" si="163"/>
        <v>#DIV/0!</v>
      </c>
      <c r="FS392" s="51" t="str">
        <f t="shared" si="164"/>
        <v>#DIV/0!</v>
      </c>
      <c r="FT392" s="51" t="str">
        <f t="shared" si="165"/>
        <v>#DIV/0!</v>
      </c>
      <c r="FU392" s="52" t="str">
        <f t="shared" si="166"/>
        <v>#DIV/0!</v>
      </c>
      <c r="FV392" s="52" t="str">
        <f t="shared" si="167"/>
        <v>#DIV/0!</v>
      </c>
      <c r="FW392" s="36" t="str">
        <f t="shared" si="168"/>
        <v>#DIV/0!</v>
      </c>
      <c r="FX392" s="53" t="str">
        <f t="shared" si="169"/>
        <v>#DIV/0!</v>
      </c>
      <c r="FY392" s="53" t="str">
        <f t="shared" si="170"/>
        <v>#DIV/0!</v>
      </c>
      <c r="FZ392" s="54" t="str">
        <f t="shared" si="171"/>
        <v>#DIV/0!</v>
      </c>
      <c r="GA392" s="55" t="str">
        <f t="shared" si="172"/>
        <v>#DIV/0!</v>
      </c>
      <c r="GB392" s="55" t="str">
        <f t="shared" si="173"/>
        <v>#DIV/0!</v>
      </c>
      <c r="GC392" s="55" t="str">
        <f t="shared" si="174"/>
        <v>#DIV/0!</v>
      </c>
      <c r="GD392" s="39" t="str">
        <f t="shared" si="175"/>
        <v>#DIV/0!</v>
      </c>
      <c r="GE392" s="58">
        <f t="shared" si="176"/>
        <v>-0.5</v>
      </c>
      <c r="GF392" s="42">
        <f t="shared" si="177"/>
        <v>-0.8660254038</v>
      </c>
      <c r="GG392" s="58">
        <f t="shared" si="178"/>
        <v>-2.094395102</v>
      </c>
      <c r="GH392" s="42">
        <f t="shared" si="179"/>
        <v>1</v>
      </c>
      <c r="GI392" s="59">
        <f t="shared" si="180"/>
        <v>-0.5</v>
      </c>
      <c r="GJ392" s="43">
        <f t="shared" si="181"/>
        <v>0.8660254038</v>
      </c>
      <c r="GK392" s="59">
        <f t="shared" si="182"/>
        <v>2.094395102</v>
      </c>
      <c r="GL392" s="43">
        <f t="shared" si="183"/>
        <v>1</v>
      </c>
      <c r="GM392" s="51">
        <f t="shared" si="184"/>
        <v>-2.094395102</v>
      </c>
      <c r="GN392" s="51" t="str">
        <f t="shared" si="185"/>
        <v>#DIV/0!</v>
      </c>
      <c r="GO392" s="52" t="str">
        <f t="shared" si="186"/>
        <v>#DIV/0!</v>
      </c>
      <c r="GP392" s="52" t="str">
        <f t="shared" si="187"/>
        <v>#DIV/0!</v>
      </c>
      <c r="GQ392" s="36" t="str">
        <f t="shared" si="188"/>
        <v>#DIV/0!</v>
      </c>
      <c r="GR392" s="53">
        <f t="shared" si="189"/>
        <v>1</v>
      </c>
      <c r="GS392" s="53" t="str">
        <f t="shared" si="190"/>
        <v>#DIV/0!</v>
      </c>
      <c r="GT392" s="54" t="str">
        <f t="shared" si="191"/>
        <v>#DIV/0!</v>
      </c>
      <c r="GU392" s="55" t="str">
        <f t="shared" si="192"/>
        <v>#DIV/0!</v>
      </c>
      <c r="GV392" s="55" t="str">
        <f t="shared" si="193"/>
        <v>#DIV/0!</v>
      </c>
      <c r="GW392" s="55" t="str">
        <f t="shared" si="194"/>
        <v>#DIV/0!</v>
      </c>
      <c r="GX392" s="39" t="str">
        <f t="shared" si="195"/>
        <v>#DIV/0!</v>
      </c>
      <c r="GY392" s="51">
        <f t="shared" si="196"/>
        <v>2.094395102</v>
      </c>
      <c r="GZ392" s="51" t="str">
        <f t="shared" si="197"/>
        <v>#DIV/0!</v>
      </c>
      <c r="HA392" s="52" t="str">
        <f t="shared" si="198"/>
        <v>#DIV/0!</v>
      </c>
      <c r="HB392" s="52" t="str">
        <f t="shared" si="199"/>
        <v>#DIV/0!</v>
      </c>
      <c r="HC392" s="36" t="str">
        <f t="shared" si="200"/>
        <v>#DIV/0!</v>
      </c>
      <c r="HD392" s="53">
        <f t="shared" si="201"/>
        <v>1</v>
      </c>
      <c r="HE392" s="53" t="str">
        <f t="shared" si="202"/>
        <v>#DIV/0!</v>
      </c>
      <c r="HF392" s="54" t="str">
        <f t="shared" si="203"/>
        <v>#DIV/0!</v>
      </c>
      <c r="HG392" s="55" t="str">
        <f t="shared" si="204"/>
        <v>#DIV/0!</v>
      </c>
      <c r="HH392" s="55" t="str">
        <f t="shared" si="205"/>
        <v>#DIV/0!</v>
      </c>
      <c r="HI392" s="55" t="str">
        <f t="shared" si="206"/>
        <v>#DIV/0!</v>
      </c>
      <c r="HJ392" s="39" t="str">
        <f t="shared" si="207"/>
        <v>#DIV/0!</v>
      </c>
      <c r="HK392" s="51">
        <f t="shared" si="208"/>
        <v>2.094395102</v>
      </c>
      <c r="HL392" s="51" t="str">
        <f t="shared" si="209"/>
        <v>#DIV/0!</v>
      </c>
      <c r="HM392" s="52" t="str">
        <f t="shared" si="210"/>
        <v>#DIV/0!</v>
      </c>
      <c r="HN392" s="52" t="str">
        <f t="shared" si="211"/>
        <v>#DIV/0!</v>
      </c>
      <c r="HO392" s="36" t="str">
        <f t="shared" si="212"/>
        <v>#DIV/0!</v>
      </c>
      <c r="HP392" s="53">
        <f t="shared" si="213"/>
        <v>1</v>
      </c>
      <c r="HQ392" s="53" t="str">
        <f t="shared" si="214"/>
        <v>#DIV/0!</v>
      </c>
      <c r="HR392" s="54" t="str">
        <f t="shared" si="215"/>
        <v>#DIV/0!</v>
      </c>
      <c r="HS392" s="55" t="str">
        <f t="shared" si="216"/>
        <v>#DIV/0!</v>
      </c>
      <c r="HT392" s="55" t="str">
        <f t="shared" si="217"/>
        <v>#DIV/0!</v>
      </c>
      <c r="HU392" s="55" t="str">
        <f t="shared" si="218"/>
        <v>#DIV/0!</v>
      </c>
      <c r="HV392" s="39" t="str">
        <f t="shared" si="219"/>
        <v>#DIV/0!</v>
      </c>
      <c r="HW392" s="51">
        <f t="shared" si="220"/>
        <v>-2.094395102</v>
      </c>
      <c r="HX392" s="51" t="str">
        <f t="shared" si="221"/>
        <v>#DIV/0!</v>
      </c>
      <c r="HY392" s="52" t="str">
        <f t="shared" si="222"/>
        <v>#DIV/0!</v>
      </c>
      <c r="HZ392" s="52" t="str">
        <f t="shared" si="223"/>
        <v>#DIV/0!</v>
      </c>
      <c r="IA392" s="36" t="str">
        <f t="shared" si="224"/>
        <v>#DIV/0!</v>
      </c>
      <c r="IB392" s="53">
        <f t="shared" si="225"/>
        <v>1</v>
      </c>
      <c r="IC392" s="53" t="str">
        <f t="shared" si="226"/>
        <v>#DIV/0!</v>
      </c>
      <c r="ID392" s="54" t="str">
        <f t="shared" si="227"/>
        <v>#DIV/0!</v>
      </c>
      <c r="IE392" s="55" t="str">
        <f t="shared" si="228"/>
        <v>#DIV/0!</v>
      </c>
      <c r="IF392" s="55" t="str">
        <f t="shared" si="229"/>
        <v>#DIV/0!</v>
      </c>
      <c r="IG392" s="55" t="str">
        <f t="shared" si="230"/>
        <v>#DIV/0!</v>
      </c>
      <c r="IH392" s="39" t="str">
        <f t="shared" si="231"/>
        <v>#DIV/0!</v>
      </c>
    </row>
    <row r="393" ht="12.75" customHeight="1">
      <c r="A393" s="44" t="str">
        <f>'Execute Cubic'!U388</f>
        <v/>
      </c>
      <c r="B393" s="44" t="str">
        <f>'Execute Cubic'!V388</f>
        <v/>
      </c>
      <c r="C393" s="44" t="str">
        <f>'Execute Cubic'!W388</f>
        <v/>
      </c>
      <c r="D393" s="44" t="str">
        <f>'Execute Cubic'!X388</f>
        <v/>
      </c>
      <c r="E393" s="44">
        <f t="shared" ref="E393:H393" si="6461">0</f>
        <v>0</v>
      </c>
      <c r="F393" s="44">
        <f t="shared" si="6461"/>
        <v>0</v>
      </c>
      <c r="G393" s="44">
        <f t="shared" si="6461"/>
        <v>0</v>
      </c>
      <c r="H393" s="44">
        <f t="shared" si="6461"/>
        <v>0</v>
      </c>
      <c r="I393" s="45" t="str">
        <f t="shared" si="27"/>
        <v>#DIV/0!</v>
      </c>
      <c r="J393" s="45" t="str">
        <f t="shared" si="28"/>
        <v>#DIV/0!</v>
      </c>
      <c r="K393" s="46" t="str">
        <f t="shared" si="29"/>
        <v>#DIV/0!</v>
      </c>
      <c r="L393" s="46" t="str">
        <f t="shared" si="30"/>
        <v>#DIV/0!</v>
      </c>
      <c r="M393" s="47" t="str">
        <f t="shared" si="31"/>
        <v>#DIV/0!</v>
      </c>
      <c r="N393" s="47" t="str">
        <f t="shared" si="32"/>
        <v>#DIV/0!</v>
      </c>
      <c r="O393" s="48" t="str">
        <f t="shared" ref="O393:R393" si="6462">ATAN2(A393,E393)</f>
        <v>#DIV/0!</v>
      </c>
      <c r="P393" s="48" t="str">
        <f t="shared" si="6462"/>
        <v>#DIV/0!</v>
      </c>
      <c r="Q393" s="48" t="str">
        <f t="shared" si="6462"/>
        <v>#DIV/0!</v>
      </c>
      <c r="R393" s="48" t="str">
        <f t="shared" si="6462"/>
        <v>#DIV/0!</v>
      </c>
      <c r="S393" s="48">
        <f t="shared" ref="S393:V393" si="6463">SQRT(POWER(A393,2)+POWER(E393,2))</f>
        <v>0</v>
      </c>
      <c r="T393" s="48">
        <f t="shared" si="6463"/>
        <v>0</v>
      </c>
      <c r="U393" s="48">
        <f t="shared" si="6463"/>
        <v>0</v>
      </c>
      <c r="V393" s="48">
        <f t="shared" si="6463"/>
        <v>0</v>
      </c>
      <c r="W393" s="49" t="str">
        <f t="shared" ref="W393:Z393" si="6464">O393-$O393</f>
        <v>#DIV/0!</v>
      </c>
      <c r="X393" s="49" t="str">
        <f t="shared" si="6464"/>
        <v>#DIV/0!</v>
      </c>
      <c r="Y393" s="49" t="str">
        <f t="shared" si="6464"/>
        <v>#DIV/0!</v>
      </c>
      <c r="Z393" s="49" t="str">
        <f t="shared" si="6464"/>
        <v>#DIV/0!</v>
      </c>
      <c r="AA393" s="49" t="str">
        <f t="shared" ref="AA393:AD393" si="6465">S393/$S393</f>
        <v>#DIV/0!</v>
      </c>
      <c r="AB393" s="49" t="str">
        <f t="shared" si="6465"/>
        <v>#DIV/0!</v>
      </c>
      <c r="AC393" s="49" t="str">
        <f t="shared" si="6465"/>
        <v>#DIV/0!</v>
      </c>
      <c r="AD393" s="49" t="str">
        <f t="shared" si="6465"/>
        <v>#DIV/0!</v>
      </c>
      <c r="AE393" s="50" t="str">
        <f t="shared" ref="AE393:AH393" si="6466">AA393*COS(W393)</f>
        <v>#DIV/0!</v>
      </c>
      <c r="AF393" s="50" t="str">
        <f t="shared" si="6466"/>
        <v>#DIV/0!</v>
      </c>
      <c r="AG393" s="50" t="str">
        <f t="shared" si="6466"/>
        <v>#DIV/0!</v>
      </c>
      <c r="AH393" s="50" t="str">
        <f t="shared" si="6466"/>
        <v>#DIV/0!</v>
      </c>
      <c r="AI393" s="44" t="str">
        <f t="shared" ref="AI393:AL393" si="6467">AA393*SIN(W393)</f>
        <v>#DIV/0!</v>
      </c>
      <c r="AJ393" s="44" t="str">
        <f t="shared" si="6467"/>
        <v>#DIV/0!</v>
      </c>
      <c r="AK393" s="44" t="str">
        <f t="shared" si="6467"/>
        <v>#DIV/0!</v>
      </c>
      <c r="AL393" s="44" t="str">
        <f t="shared" si="6467"/>
        <v>#DIV/0!</v>
      </c>
      <c r="AM393" s="51" t="str">
        <f t="shared" si="39"/>
        <v>#DIV/0!</v>
      </c>
      <c r="AN393" s="52" t="str">
        <f t="shared" si="40"/>
        <v>#DIV/0!</v>
      </c>
      <c r="AO393" s="52" t="str">
        <f t="shared" si="41"/>
        <v>#DIV/0!</v>
      </c>
      <c r="AP393" s="36" t="str">
        <f t="shared" si="42"/>
        <v>#DIV/0!</v>
      </c>
      <c r="AQ393" s="53" t="str">
        <f t="shared" si="43"/>
        <v>#DIV/0!</v>
      </c>
      <c r="AR393" s="54" t="str">
        <f t="shared" si="44"/>
        <v>#DIV/0!</v>
      </c>
      <c r="AS393" s="55" t="str">
        <f t="shared" si="45"/>
        <v>#DIV/0!</v>
      </c>
      <c r="AT393" s="55" t="str">
        <f t="shared" si="46"/>
        <v>#DIV/0!</v>
      </c>
      <c r="AU393" s="55" t="str">
        <f t="shared" si="47"/>
        <v>#DIV/0!</v>
      </c>
      <c r="AV393" s="39" t="str">
        <f t="shared" si="48"/>
        <v>#DIV/0!</v>
      </c>
      <c r="AW393" s="51" t="str">
        <f t="shared" ref="AW393:AX393" si="6468">AW$1*X393</f>
        <v>#DIV/0!</v>
      </c>
      <c r="AX393" s="51" t="str">
        <f t="shared" si="6468"/>
        <v>#DIV/0!</v>
      </c>
      <c r="AY393" s="52" t="str">
        <f t="shared" si="50"/>
        <v>#DIV/0!</v>
      </c>
      <c r="AZ393" s="52" t="str">
        <f t="shared" si="51"/>
        <v>#DIV/0!</v>
      </c>
      <c r="BA393" s="36" t="str">
        <f t="shared" si="52"/>
        <v>#DIV/0!</v>
      </c>
      <c r="BB393" s="53" t="str">
        <f t="shared" ref="BB393:BC393" si="6469">POWER(AB393,BB$1)</f>
        <v>#DIV/0!</v>
      </c>
      <c r="BC393" s="53" t="str">
        <f t="shared" si="6469"/>
        <v>#DIV/0!</v>
      </c>
      <c r="BD393" s="54" t="str">
        <f t="shared" si="54"/>
        <v>#DIV/0!</v>
      </c>
      <c r="BE393" s="55" t="str">
        <f t="shared" si="55"/>
        <v>#DIV/0!</v>
      </c>
      <c r="BF393" s="55" t="str">
        <f t="shared" si="56"/>
        <v>#DIV/0!</v>
      </c>
      <c r="BG393" s="55" t="str">
        <f t="shared" si="57"/>
        <v>#DIV/0!</v>
      </c>
      <c r="BH393" s="39" t="str">
        <f t="shared" si="58"/>
        <v>#DIV/0!</v>
      </c>
      <c r="BI393" s="51" t="str">
        <f t="shared" si="59"/>
        <v>#DIV/0!</v>
      </c>
      <c r="BJ393" s="52" t="str">
        <f t="shared" si="60"/>
        <v>#DIV/0!</v>
      </c>
      <c r="BK393" s="52" t="str">
        <f t="shared" si="61"/>
        <v>#DIV/0!</v>
      </c>
      <c r="BL393" s="36" t="str">
        <f t="shared" si="62"/>
        <v>#DIV/0!</v>
      </c>
      <c r="BM393" s="53" t="str">
        <f t="shared" si="63"/>
        <v>#DIV/0!</v>
      </c>
      <c r="BN393" s="54" t="str">
        <f t="shared" si="64"/>
        <v>#DIV/0!</v>
      </c>
      <c r="BO393" s="55" t="str">
        <f t="shared" si="65"/>
        <v>#DIV/0!</v>
      </c>
      <c r="BP393" s="55" t="str">
        <f t="shared" si="66"/>
        <v>#DIV/0!</v>
      </c>
      <c r="BQ393" s="55" t="str">
        <f t="shared" si="67"/>
        <v>#DIV/0!</v>
      </c>
      <c r="BR393" s="39" t="str">
        <f t="shared" si="68"/>
        <v>#DIV/0!</v>
      </c>
      <c r="BS393" s="56" t="str">
        <f t="shared" ref="BS393:BT393" si="6470">AS393+BE393+BO393</f>
        <v>#DIV/0!</v>
      </c>
      <c r="BT393" s="56" t="str">
        <f t="shared" si="6470"/>
        <v>#DIV/0!</v>
      </c>
      <c r="BU393" s="56" t="str">
        <f t="shared" si="70"/>
        <v>#DIV/0!</v>
      </c>
      <c r="BV393" s="57" t="str">
        <f t="shared" si="71"/>
        <v>#DIV/0!</v>
      </c>
      <c r="BW393" s="51" t="str">
        <f t="shared" ref="BW393:BX393" si="6471">BW$1*X393</f>
        <v>#DIV/0!</v>
      </c>
      <c r="BX393" s="51" t="str">
        <f t="shared" si="6471"/>
        <v>#DIV/0!</v>
      </c>
      <c r="BY393" s="52" t="str">
        <f t="shared" si="73"/>
        <v>#DIV/0!</v>
      </c>
      <c r="BZ393" s="52" t="str">
        <f t="shared" si="74"/>
        <v>#DIV/0!</v>
      </c>
      <c r="CA393" s="36" t="str">
        <f t="shared" si="75"/>
        <v>#DIV/0!</v>
      </c>
      <c r="CB393" s="53" t="str">
        <f t="shared" ref="CB393:CC393" si="6472">POWER(AB393,CB$1)</f>
        <v>#DIV/0!</v>
      </c>
      <c r="CC393" s="53" t="str">
        <f t="shared" si="6472"/>
        <v>#DIV/0!</v>
      </c>
      <c r="CD393" s="54" t="str">
        <f t="shared" si="77"/>
        <v>#DIV/0!</v>
      </c>
      <c r="CE393" s="55" t="str">
        <f t="shared" si="78"/>
        <v>#DIV/0!</v>
      </c>
      <c r="CF393" s="55" t="str">
        <f t="shared" si="79"/>
        <v>#DIV/0!</v>
      </c>
      <c r="CG393" s="55" t="str">
        <f t="shared" si="80"/>
        <v>#DIV/0!</v>
      </c>
      <c r="CH393" s="39" t="str">
        <f t="shared" si="81"/>
        <v>#DIV/0!</v>
      </c>
      <c r="CI393" s="51" t="str">
        <f t="shared" si="82"/>
        <v>#DIV/0!</v>
      </c>
      <c r="CJ393" s="52" t="str">
        <f t="shared" si="83"/>
        <v>#DIV/0!</v>
      </c>
      <c r="CK393" s="52" t="str">
        <f t="shared" si="84"/>
        <v>#DIV/0!</v>
      </c>
      <c r="CL393" s="36" t="str">
        <f t="shared" si="85"/>
        <v>#DIV/0!</v>
      </c>
      <c r="CM393" s="53" t="str">
        <f t="shared" si="86"/>
        <v>#DIV/0!</v>
      </c>
      <c r="CN393" s="54" t="str">
        <f t="shared" si="87"/>
        <v>#DIV/0!</v>
      </c>
      <c r="CO393" s="55" t="str">
        <f t="shared" si="88"/>
        <v>#DIV/0!</v>
      </c>
      <c r="CP393" s="55" t="str">
        <f t="shared" si="89"/>
        <v>#DIV/0!</v>
      </c>
      <c r="CQ393" s="55" t="str">
        <f t="shared" si="90"/>
        <v>#DIV/0!</v>
      </c>
      <c r="CR393" s="39" t="str">
        <f t="shared" si="91"/>
        <v>#DIV/0!</v>
      </c>
      <c r="CS393" s="51" t="str">
        <f t="shared" si="92"/>
        <v>#DIV/0!</v>
      </c>
      <c r="CT393" s="51" t="str">
        <f t="shared" si="93"/>
        <v>#DIV/0!</v>
      </c>
      <c r="CU393" s="52" t="str">
        <f t="shared" si="94"/>
        <v>#DIV/0!</v>
      </c>
      <c r="CV393" s="52" t="str">
        <f t="shared" si="95"/>
        <v>#DIV/0!</v>
      </c>
      <c r="CW393" s="36" t="str">
        <f t="shared" si="96"/>
        <v>#DIV/0!</v>
      </c>
      <c r="CX393" s="53" t="str">
        <f t="shared" si="97"/>
        <v>#DIV/0!</v>
      </c>
      <c r="CY393" s="53" t="str">
        <f t="shared" si="98"/>
        <v>#DIV/0!</v>
      </c>
      <c r="CZ393" s="54" t="str">
        <f t="shared" si="99"/>
        <v>#DIV/0!</v>
      </c>
      <c r="DA393" s="55" t="str">
        <f t="shared" si="100"/>
        <v>#DIV/0!</v>
      </c>
      <c r="DB393" s="55" t="str">
        <f t="shared" si="101"/>
        <v>#DIV/0!</v>
      </c>
      <c r="DC393" s="55" t="str">
        <f t="shared" si="102"/>
        <v>#DIV/0!</v>
      </c>
      <c r="DD393" s="39" t="str">
        <f t="shared" si="103"/>
        <v>#DIV/0!</v>
      </c>
      <c r="DE393" s="51" t="str">
        <f t="shared" ref="DE393:DG393" si="6473">DE$1*X393</f>
        <v>#DIV/0!</v>
      </c>
      <c r="DF393" s="51" t="str">
        <f t="shared" si="6473"/>
        <v>#DIV/0!</v>
      </c>
      <c r="DG393" s="51" t="str">
        <f t="shared" si="6473"/>
        <v>#DIV/0!</v>
      </c>
      <c r="DH393" s="52" t="str">
        <f t="shared" si="105"/>
        <v>#DIV/0!</v>
      </c>
      <c r="DI393" s="52" t="str">
        <f t="shared" si="106"/>
        <v>#DIV/0!</v>
      </c>
      <c r="DJ393" s="36" t="str">
        <f t="shared" si="107"/>
        <v>#DIV/0!</v>
      </c>
      <c r="DK393" s="53" t="str">
        <f t="shared" ref="DK393:DM393" si="6474">POWER(AB393,DK$1)</f>
        <v>#DIV/0!</v>
      </c>
      <c r="DL393" s="53" t="str">
        <f t="shared" si="6474"/>
        <v>#DIV/0!</v>
      </c>
      <c r="DM393" s="53" t="str">
        <f t="shared" si="6474"/>
        <v>#DIV/0!</v>
      </c>
      <c r="DN393" s="54" t="str">
        <f t="shared" si="109"/>
        <v>#DIV/0!</v>
      </c>
      <c r="DO393" s="55" t="str">
        <f t="shared" si="110"/>
        <v>#DIV/0!</v>
      </c>
      <c r="DP393" s="55" t="str">
        <f t="shared" si="111"/>
        <v>#DIV/0!</v>
      </c>
      <c r="DQ393" s="55" t="str">
        <f t="shared" si="112"/>
        <v>#DIV/0!</v>
      </c>
      <c r="DR393" s="39" t="str">
        <f t="shared" si="113"/>
        <v>#DIV/0!</v>
      </c>
      <c r="DS393" s="51" t="str">
        <f t="shared" si="114"/>
        <v>#DIV/0!</v>
      </c>
      <c r="DT393" s="52" t="str">
        <f t="shared" si="115"/>
        <v>#DIV/0!</v>
      </c>
      <c r="DU393" s="52" t="str">
        <f t="shared" si="116"/>
        <v>#DIV/0!</v>
      </c>
      <c r="DV393" s="36" t="str">
        <f t="shared" si="117"/>
        <v>#DIV/0!</v>
      </c>
      <c r="DW393" s="53" t="str">
        <f t="shared" si="118"/>
        <v>#DIV/0!</v>
      </c>
      <c r="DX393" s="54" t="str">
        <f t="shared" si="119"/>
        <v>#DIV/0!</v>
      </c>
      <c r="DY393" s="55" t="str">
        <f t="shared" si="120"/>
        <v>#DIV/0!</v>
      </c>
      <c r="DZ393" s="55" t="str">
        <f t="shared" si="121"/>
        <v>#DIV/0!</v>
      </c>
      <c r="EA393" s="55" t="str">
        <f t="shared" si="122"/>
        <v>#DIV/0!</v>
      </c>
      <c r="EB393" s="39" t="str">
        <f t="shared" si="123"/>
        <v>#DIV/0!</v>
      </c>
      <c r="EC393" s="56" t="str">
        <f t="shared" ref="EC393:ED393" si="6475">CE393+CO393+DA393+DO393+DY393</f>
        <v>#DIV/0!</v>
      </c>
      <c r="ED393" s="56" t="str">
        <f t="shared" si="6475"/>
        <v>#DIV/0!</v>
      </c>
      <c r="EE393" s="56" t="str">
        <f t="shared" si="125"/>
        <v>#DIV/0!</v>
      </c>
      <c r="EF393" s="57" t="str">
        <f t="shared" si="126"/>
        <v>#DIV/0!</v>
      </c>
      <c r="EG393" s="51" t="str">
        <f t="shared" si="127"/>
        <v>#DIV/0!</v>
      </c>
      <c r="EH393" s="52" t="str">
        <f t="shared" si="128"/>
        <v>#DIV/0!</v>
      </c>
      <c r="EI393" s="52" t="str">
        <f t="shared" si="129"/>
        <v>#DIV/0!</v>
      </c>
      <c r="EJ393" s="36" t="str">
        <f t="shared" si="130"/>
        <v>#DIV/0!</v>
      </c>
      <c r="EK393" s="53" t="str">
        <f t="shared" si="131"/>
        <v>#DIV/0!</v>
      </c>
      <c r="EL393" s="54" t="str">
        <f t="shared" si="132"/>
        <v>#DIV/0!</v>
      </c>
      <c r="EM393" s="55" t="str">
        <f t="shared" si="133"/>
        <v>#DIV/0!</v>
      </c>
      <c r="EN393" s="55" t="str">
        <f t="shared" si="134"/>
        <v>#DIV/0!</v>
      </c>
      <c r="EO393" s="55" t="str">
        <f t="shared" si="135"/>
        <v>#DIV/0!</v>
      </c>
      <c r="EP393" s="39" t="str">
        <f t="shared" si="136"/>
        <v>#DIV/0!</v>
      </c>
      <c r="EQ393" s="56" t="str">
        <f t="shared" ref="EQ393:ER393" si="6476">BS393+EM393</f>
        <v>#DIV/0!</v>
      </c>
      <c r="ER393" s="56" t="str">
        <f t="shared" si="6476"/>
        <v>#DIV/0!</v>
      </c>
      <c r="ES393" s="56" t="str">
        <f t="shared" si="138"/>
        <v>#DIV/0!</v>
      </c>
      <c r="ET393" s="57" t="str">
        <f t="shared" si="139"/>
        <v>#DIV/0!</v>
      </c>
      <c r="EU393" s="51" t="str">
        <f t="shared" si="140"/>
        <v>#DIV/0!</v>
      </c>
      <c r="EV393" s="52" t="str">
        <f t="shared" si="141"/>
        <v>#DIV/0!</v>
      </c>
      <c r="EW393" s="52" t="str">
        <f t="shared" si="142"/>
        <v>#DIV/0!</v>
      </c>
      <c r="EX393" s="36" t="str">
        <f t="shared" si="143"/>
        <v>#DIV/0!</v>
      </c>
      <c r="EY393" s="53" t="str">
        <f t="shared" si="144"/>
        <v>#DIV/0!</v>
      </c>
      <c r="EZ393" s="54" t="str">
        <f t="shared" si="145"/>
        <v>#DIV/0!</v>
      </c>
      <c r="FA393" s="55" t="str">
        <f t="shared" si="146"/>
        <v>#DIV/0!</v>
      </c>
      <c r="FB393" s="55" t="str">
        <f t="shared" si="147"/>
        <v>#DIV/0!</v>
      </c>
      <c r="FC393" s="55" t="str">
        <f t="shared" si="148"/>
        <v>#DIV/0!</v>
      </c>
      <c r="FD393" s="39" t="str">
        <f t="shared" si="149"/>
        <v>#DIV/0!</v>
      </c>
      <c r="FE393" s="51" t="str">
        <f t="shared" si="150"/>
        <v>#DIV/0!</v>
      </c>
      <c r="FF393" s="52" t="str">
        <f t="shared" si="151"/>
        <v>#DIV/0!</v>
      </c>
      <c r="FG393" s="52" t="str">
        <f t="shared" si="152"/>
        <v>#DIV/0!</v>
      </c>
      <c r="FH393" s="36" t="str">
        <f t="shared" si="153"/>
        <v>#DIV/0!</v>
      </c>
      <c r="FI393" s="53" t="str">
        <f t="shared" si="154"/>
        <v>#DIV/0!</v>
      </c>
      <c r="FJ393" s="54" t="str">
        <f t="shared" si="155"/>
        <v>#DIV/0!</v>
      </c>
      <c r="FK393" s="55" t="str">
        <f t="shared" si="156"/>
        <v>#DIV/0!</v>
      </c>
      <c r="FL393" s="55" t="str">
        <f t="shared" si="157"/>
        <v>#DIV/0!</v>
      </c>
      <c r="FM393" s="55" t="str">
        <f t="shared" si="158"/>
        <v>#DIV/0!</v>
      </c>
      <c r="FN393" s="39" t="str">
        <f t="shared" si="159"/>
        <v>#DIV/0!</v>
      </c>
      <c r="FO393" s="56" t="str">
        <f t="shared" si="160"/>
        <v>#DIV/0!</v>
      </c>
      <c r="FP393" s="56" t="str">
        <f t="shared" si="161"/>
        <v>#DIV/0!</v>
      </c>
      <c r="FQ393" s="56" t="str">
        <f t="shared" si="162"/>
        <v>#DIV/0!</v>
      </c>
      <c r="FR393" s="57" t="str">
        <f t="shared" si="163"/>
        <v>#DIV/0!</v>
      </c>
      <c r="FS393" s="51" t="str">
        <f t="shared" si="164"/>
        <v>#DIV/0!</v>
      </c>
      <c r="FT393" s="51" t="str">
        <f t="shared" si="165"/>
        <v>#DIV/0!</v>
      </c>
      <c r="FU393" s="52" t="str">
        <f t="shared" si="166"/>
        <v>#DIV/0!</v>
      </c>
      <c r="FV393" s="52" t="str">
        <f t="shared" si="167"/>
        <v>#DIV/0!</v>
      </c>
      <c r="FW393" s="36" t="str">
        <f t="shared" si="168"/>
        <v>#DIV/0!</v>
      </c>
      <c r="FX393" s="53" t="str">
        <f t="shared" si="169"/>
        <v>#DIV/0!</v>
      </c>
      <c r="FY393" s="53" t="str">
        <f t="shared" si="170"/>
        <v>#DIV/0!</v>
      </c>
      <c r="FZ393" s="54" t="str">
        <f t="shared" si="171"/>
        <v>#DIV/0!</v>
      </c>
      <c r="GA393" s="55" t="str">
        <f t="shared" si="172"/>
        <v>#DIV/0!</v>
      </c>
      <c r="GB393" s="55" t="str">
        <f t="shared" si="173"/>
        <v>#DIV/0!</v>
      </c>
      <c r="GC393" s="55" t="str">
        <f t="shared" si="174"/>
        <v>#DIV/0!</v>
      </c>
      <c r="GD393" s="39" t="str">
        <f t="shared" si="175"/>
        <v>#DIV/0!</v>
      </c>
      <c r="GE393" s="58">
        <f t="shared" si="176"/>
        <v>-0.5</v>
      </c>
      <c r="GF393" s="42">
        <f t="shared" si="177"/>
        <v>-0.8660254038</v>
      </c>
      <c r="GG393" s="58">
        <f t="shared" si="178"/>
        <v>-2.094395102</v>
      </c>
      <c r="GH393" s="42">
        <f t="shared" si="179"/>
        <v>1</v>
      </c>
      <c r="GI393" s="59">
        <f t="shared" si="180"/>
        <v>-0.5</v>
      </c>
      <c r="GJ393" s="43">
        <f t="shared" si="181"/>
        <v>0.8660254038</v>
      </c>
      <c r="GK393" s="59">
        <f t="shared" si="182"/>
        <v>2.094395102</v>
      </c>
      <c r="GL393" s="43">
        <f t="shared" si="183"/>
        <v>1</v>
      </c>
      <c r="GM393" s="51">
        <f t="shared" si="184"/>
        <v>-2.094395102</v>
      </c>
      <c r="GN393" s="51" t="str">
        <f t="shared" si="185"/>
        <v>#DIV/0!</v>
      </c>
      <c r="GO393" s="52" t="str">
        <f t="shared" si="186"/>
        <v>#DIV/0!</v>
      </c>
      <c r="GP393" s="52" t="str">
        <f t="shared" si="187"/>
        <v>#DIV/0!</v>
      </c>
      <c r="GQ393" s="36" t="str">
        <f t="shared" si="188"/>
        <v>#DIV/0!</v>
      </c>
      <c r="GR393" s="53">
        <f t="shared" si="189"/>
        <v>1</v>
      </c>
      <c r="GS393" s="53" t="str">
        <f t="shared" si="190"/>
        <v>#DIV/0!</v>
      </c>
      <c r="GT393" s="54" t="str">
        <f t="shared" si="191"/>
        <v>#DIV/0!</v>
      </c>
      <c r="GU393" s="55" t="str">
        <f t="shared" si="192"/>
        <v>#DIV/0!</v>
      </c>
      <c r="GV393" s="55" t="str">
        <f t="shared" si="193"/>
        <v>#DIV/0!</v>
      </c>
      <c r="GW393" s="55" t="str">
        <f t="shared" si="194"/>
        <v>#DIV/0!</v>
      </c>
      <c r="GX393" s="39" t="str">
        <f t="shared" si="195"/>
        <v>#DIV/0!</v>
      </c>
      <c r="GY393" s="51">
        <f t="shared" si="196"/>
        <v>2.094395102</v>
      </c>
      <c r="GZ393" s="51" t="str">
        <f t="shared" si="197"/>
        <v>#DIV/0!</v>
      </c>
      <c r="HA393" s="52" t="str">
        <f t="shared" si="198"/>
        <v>#DIV/0!</v>
      </c>
      <c r="HB393" s="52" t="str">
        <f t="shared" si="199"/>
        <v>#DIV/0!</v>
      </c>
      <c r="HC393" s="36" t="str">
        <f t="shared" si="200"/>
        <v>#DIV/0!</v>
      </c>
      <c r="HD393" s="53">
        <f t="shared" si="201"/>
        <v>1</v>
      </c>
      <c r="HE393" s="53" t="str">
        <f t="shared" si="202"/>
        <v>#DIV/0!</v>
      </c>
      <c r="HF393" s="54" t="str">
        <f t="shared" si="203"/>
        <v>#DIV/0!</v>
      </c>
      <c r="HG393" s="55" t="str">
        <f t="shared" si="204"/>
        <v>#DIV/0!</v>
      </c>
      <c r="HH393" s="55" t="str">
        <f t="shared" si="205"/>
        <v>#DIV/0!</v>
      </c>
      <c r="HI393" s="55" t="str">
        <f t="shared" si="206"/>
        <v>#DIV/0!</v>
      </c>
      <c r="HJ393" s="39" t="str">
        <f t="shared" si="207"/>
        <v>#DIV/0!</v>
      </c>
      <c r="HK393" s="51">
        <f t="shared" si="208"/>
        <v>2.094395102</v>
      </c>
      <c r="HL393" s="51" t="str">
        <f t="shared" si="209"/>
        <v>#DIV/0!</v>
      </c>
      <c r="HM393" s="52" t="str">
        <f t="shared" si="210"/>
        <v>#DIV/0!</v>
      </c>
      <c r="HN393" s="52" t="str">
        <f t="shared" si="211"/>
        <v>#DIV/0!</v>
      </c>
      <c r="HO393" s="36" t="str">
        <f t="shared" si="212"/>
        <v>#DIV/0!</v>
      </c>
      <c r="HP393" s="53">
        <f t="shared" si="213"/>
        <v>1</v>
      </c>
      <c r="HQ393" s="53" t="str">
        <f t="shared" si="214"/>
        <v>#DIV/0!</v>
      </c>
      <c r="HR393" s="54" t="str">
        <f t="shared" si="215"/>
        <v>#DIV/0!</v>
      </c>
      <c r="HS393" s="55" t="str">
        <f t="shared" si="216"/>
        <v>#DIV/0!</v>
      </c>
      <c r="HT393" s="55" t="str">
        <f t="shared" si="217"/>
        <v>#DIV/0!</v>
      </c>
      <c r="HU393" s="55" t="str">
        <f t="shared" si="218"/>
        <v>#DIV/0!</v>
      </c>
      <c r="HV393" s="39" t="str">
        <f t="shared" si="219"/>
        <v>#DIV/0!</v>
      </c>
      <c r="HW393" s="51">
        <f t="shared" si="220"/>
        <v>-2.094395102</v>
      </c>
      <c r="HX393" s="51" t="str">
        <f t="shared" si="221"/>
        <v>#DIV/0!</v>
      </c>
      <c r="HY393" s="52" t="str">
        <f t="shared" si="222"/>
        <v>#DIV/0!</v>
      </c>
      <c r="HZ393" s="52" t="str">
        <f t="shared" si="223"/>
        <v>#DIV/0!</v>
      </c>
      <c r="IA393" s="36" t="str">
        <f t="shared" si="224"/>
        <v>#DIV/0!</v>
      </c>
      <c r="IB393" s="53">
        <f t="shared" si="225"/>
        <v>1</v>
      </c>
      <c r="IC393" s="53" t="str">
        <f t="shared" si="226"/>
        <v>#DIV/0!</v>
      </c>
      <c r="ID393" s="54" t="str">
        <f t="shared" si="227"/>
        <v>#DIV/0!</v>
      </c>
      <c r="IE393" s="55" t="str">
        <f t="shared" si="228"/>
        <v>#DIV/0!</v>
      </c>
      <c r="IF393" s="55" t="str">
        <f t="shared" si="229"/>
        <v>#DIV/0!</v>
      </c>
      <c r="IG393" s="55" t="str">
        <f t="shared" si="230"/>
        <v>#DIV/0!</v>
      </c>
      <c r="IH393" s="39" t="str">
        <f t="shared" si="231"/>
        <v>#DIV/0!</v>
      </c>
    </row>
    <row r="394" ht="12.75" customHeight="1">
      <c r="A394" s="44" t="str">
        <f>'Execute Cubic'!U389</f>
        <v/>
      </c>
      <c r="B394" s="44" t="str">
        <f>'Execute Cubic'!V389</f>
        <v/>
      </c>
      <c r="C394" s="44" t="str">
        <f>'Execute Cubic'!W389</f>
        <v/>
      </c>
      <c r="D394" s="44" t="str">
        <f>'Execute Cubic'!X389</f>
        <v/>
      </c>
      <c r="E394" s="44">
        <f t="shared" ref="E394:H394" si="6477">0</f>
        <v>0</v>
      </c>
      <c r="F394" s="44">
        <f t="shared" si="6477"/>
        <v>0</v>
      </c>
      <c r="G394" s="44">
        <f t="shared" si="6477"/>
        <v>0</v>
      </c>
      <c r="H394" s="44">
        <f t="shared" si="6477"/>
        <v>0</v>
      </c>
      <c r="I394" s="45" t="str">
        <f t="shared" si="27"/>
        <v>#DIV/0!</v>
      </c>
      <c r="J394" s="45" t="str">
        <f t="shared" si="28"/>
        <v>#DIV/0!</v>
      </c>
      <c r="K394" s="46" t="str">
        <f t="shared" si="29"/>
        <v>#DIV/0!</v>
      </c>
      <c r="L394" s="46" t="str">
        <f t="shared" si="30"/>
        <v>#DIV/0!</v>
      </c>
      <c r="M394" s="47" t="str">
        <f t="shared" si="31"/>
        <v>#DIV/0!</v>
      </c>
      <c r="N394" s="47" t="str">
        <f t="shared" si="32"/>
        <v>#DIV/0!</v>
      </c>
      <c r="O394" s="48" t="str">
        <f t="shared" ref="O394:R394" si="6478">ATAN2(A394,E394)</f>
        <v>#DIV/0!</v>
      </c>
      <c r="P394" s="48" t="str">
        <f t="shared" si="6478"/>
        <v>#DIV/0!</v>
      </c>
      <c r="Q394" s="48" t="str">
        <f t="shared" si="6478"/>
        <v>#DIV/0!</v>
      </c>
      <c r="R394" s="48" t="str">
        <f t="shared" si="6478"/>
        <v>#DIV/0!</v>
      </c>
      <c r="S394" s="48">
        <f t="shared" ref="S394:V394" si="6479">SQRT(POWER(A394,2)+POWER(E394,2))</f>
        <v>0</v>
      </c>
      <c r="T394" s="48">
        <f t="shared" si="6479"/>
        <v>0</v>
      </c>
      <c r="U394" s="48">
        <f t="shared" si="6479"/>
        <v>0</v>
      </c>
      <c r="V394" s="48">
        <f t="shared" si="6479"/>
        <v>0</v>
      </c>
      <c r="W394" s="49" t="str">
        <f t="shared" ref="W394:Z394" si="6480">O394-$O394</f>
        <v>#DIV/0!</v>
      </c>
      <c r="X394" s="49" t="str">
        <f t="shared" si="6480"/>
        <v>#DIV/0!</v>
      </c>
      <c r="Y394" s="49" t="str">
        <f t="shared" si="6480"/>
        <v>#DIV/0!</v>
      </c>
      <c r="Z394" s="49" t="str">
        <f t="shared" si="6480"/>
        <v>#DIV/0!</v>
      </c>
      <c r="AA394" s="49" t="str">
        <f t="shared" ref="AA394:AD394" si="6481">S394/$S394</f>
        <v>#DIV/0!</v>
      </c>
      <c r="AB394" s="49" t="str">
        <f t="shared" si="6481"/>
        <v>#DIV/0!</v>
      </c>
      <c r="AC394" s="49" t="str">
        <f t="shared" si="6481"/>
        <v>#DIV/0!</v>
      </c>
      <c r="AD394" s="49" t="str">
        <f t="shared" si="6481"/>
        <v>#DIV/0!</v>
      </c>
      <c r="AE394" s="50" t="str">
        <f t="shared" ref="AE394:AH394" si="6482">AA394*COS(W394)</f>
        <v>#DIV/0!</v>
      </c>
      <c r="AF394" s="50" t="str">
        <f t="shared" si="6482"/>
        <v>#DIV/0!</v>
      </c>
      <c r="AG394" s="50" t="str">
        <f t="shared" si="6482"/>
        <v>#DIV/0!</v>
      </c>
      <c r="AH394" s="50" t="str">
        <f t="shared" si="6482"/>
        <v>#DIV/0!</v>
      </c>
      <c r="AI394" s="44" t="str">
        <f t="shared" ref="AI394:AL394" si="6483">AA394*SIN(W394)</f>
        <v>#DIV/0!</v>
      </c>
      <c r="AJ394" s="44" t="str">
        <f t="shared" si="6483"/>
        <v>#DIV/0!</v>
      </c>
      <c r="AK394" s="44" t="str">
        <f t="shared" si="6483"/>
        <v>#DIV/0!</v>
      </c>
      <c r="AL394" s="44" t="str">
        <f t="shared" si="6483"/>
        <v>#DIV/0!</v>
      </c>
      <c r="AM394" s="51" t="str">
        <f t="shared" si="39"/>
        <v>#DIV/0!</v>
      </c>
      <c r="AN394" s="52" t="str">
        <f t="shared" si="40"/>
        <v>#DIV/0!</v>
      </c>
      <c r="AO394" s="52" t="str">
        <f t="shared" si="41"/>
        <v>#DIV/0!</v>
      </c>
      <c r="AP394" s="36" t="str">
        <f t="shared" si="42"/>
        <v>#DIV/0!</v>
      </c>
      <c r="AQ394" s="53" t="str">
        <f t="shared" si="43"/>
        <v>#DIV/0!</v>
      </c>
      <c r="AR394" s="54" t="str">
        <f t="shared" si="44"/>
        <v>#DIV/0!</v>
      </c>
      <c r="AS394" s="55" t="str">
        <f t="shared" si="45"/>
        <v>#DIV/0!</v>
      </c>
      <c r="AT394" s="55" t="str">
        <f t="shared" si="46"/>
        <v>#DIV/0!</v>
      </c>
      <c r="AU394" s="55" t="str">
        <f t="shared" si="47"/>
        <v>#DIV/0!</v>
      </c>
      <c r="AV394" s="39" t="str">
        <f t="shared" si="48"/>
        <v>#DIV/0!</v>
      </c>
      <c r="AW394" s="51" t="str">
        <f t="shared" ref="AW394:AX394" si="6484">AW$1*X394</f>
        <v>#DIV/0!</v>
      </c>
      <c r="AX394" s="51" t="str">
        <f t="shared" si="6484"/>
        <v>#DIV/0!</v>
      </c>
      <c r="AY394" s="52" t="str">
        <f t="shared" si="50"/>
        <v>#DIV/0!</v>
      </c>
      <c r="AZ394" s="52" t="str">
        <f t="shared" si="51"/>
        <v>#DIV/0!</v>
      </c>
      <c r="BA394" s="36" t="str">
        <f t="shared" si="52"/>
        <v>#DIV/0!</v>
      </c>
      <c r="BB394" s="53" t="str">
        <f t="shared" ref="BB394:BC394" si="6485">POWER(AB394,BB$1)</f>
        <v>#DIV/0!</v>
      </c>
      <c r="BC394" s="53" t="str">
        <f t="shared" si="6485"/>
        <v>#DIV/0!</v>
      </c>
      <c r="BD394" s="54" t="str">
        <f t="shared" si="54"/>
        <v>#DIV/0!</v>
      </c>
      <c r="BE394" s="55" t="str">
        <f t="shared" si="55"/>
        <v>#DIV/0!</v>
      </c>
      <c r="BF394" s="55" t="str">
        <f t="shared" si="56"/>
        <v>#DIV/0!</v>
      </c>
      <c r="BG394" s="55" t="str">
        <f t="shared" si="57"/>
        <v>#DIV/0!</v>
      </c>
      <c r="BH394" s="39" t="str">
        <f t="shared" si="58"/>
        <v>#DIV/0!</v>
      </c>
      <c r="BI394" s="51" t="str">
        <f t="shared" si="59"/>
        <v>#DIV/0!</v>
      </c>
      <c r="BJ394" s="52" t="str">
        <f t="shared" si="60"/>
        <v>#DIV/0!</v>
      </c>
      <c r="BK394" s="52" t="str">
        <f t="shared" si="61"/>
        <v>#DIV/0!</v>
      </c>
      <c r="BL394" s="36" t="str">
        <f t="shared" si="62"/>
        <v>#DIV/0!</v>
      </c>
      <c r="BM394" s="53" t="str">
        <f t="shared" si="63"/>
        <v>#DIV/0!</v>
      </c>
      <c r="BN394" s="54" t="str">
        <f t="shared" si="64"/>
        <v>#DIV/0!</v>
      </c>
      <c r="BO394" s="55" t="str">
        <f t="shared" si="65"/>
        <v>#DIV/0!</v>
      </c>
      <c r="BP394" s="55" t="str">
        <f t="shared" si="66"/>
        <v>#DIV/0!</v>
      </c>
      <c r="BQ394" s="55" t="str">
        <f t="shared" si="67"/>
        <v>#DIV/0!</v>
      </c>
      <c r="BR394" s="39" t="str">
        <f t="shared" si="68"/>
        <v>#DIV/0!</v>
      </c>
      <c r="BS394" s="56" t="str">
        <f t="shared" ref="BS394:BT394" si="6486">AS394+BE394+BO394</f>
        <v>#DIV/0!</v>
      </c>
      <c r="BT394" s="56" t="str">
        <f t="shared" si="6486"/>
        <v>#DIV/0!</v>
      </c>
      <c r="BU394" s="56" t="str">
        <f t="shared" si="70"/>
        <v>#DIV/0!</v>
      </c>
      <c r="BV394" s="57" t="str">
        <f t="shared" si="71"/>
        <v>#DIV/0!</v>
      </c>
      <c r="BW394" s="51" t="str">
        <f t="shared" ref="BW394:BX394" si="6487">BW$1*X394</f>
        <v>#DIV/0!</v>
      </c>
      <c r="BX394" s="51" t="str">
        <f t="shared" si="6487"/>
        <v>#DIV/0!</v>
      </c>
      <c r="BY394" s="52" t="str">
        <f t="shared" si="73"/>
        <v>#DIV/0!</v>
      </c>
      <c r="BZ394" s="52" t="str">
        <f t="shared" si="74"/>
        <v>#DIV/0!</v>
      </c>
      <c r="CA394" s="36" t="str">
        <f t="shared" si="75"/>
        <v>#DIV/0!</v>
      </c>
      <c r="CB394" s="53" t="str">
        <f t="shared" ref="CB394:CC394" si="6488">POWER(AB394,CB$1)</f>
        <v>#DIV/0!</v>
      </c>
      <c r="CC394" s="53" t="str">
        <f t="shared" si="6488"/>
        <v>#DIV/0!</v>
      </c>
      <c r="CD394" s="54" t="str">
        <f t="shared" si="77"/>
        <v>#DIV/0!</v>
      </c>
      <c r="CE394" s="55" t="str">
        <f t="shared" si="78"/>
        <v>#DIV/0!</v>
      </c>
      <c r="CF394" s="55" t="str">
        <f t="shared" si="79"/>
        <v>#DIV/0!</v>
      </c>
      <c r="CG394" s="55" t="str">
        <f t="shared" si="80"/>
        <v>#DIV/0!</v>
      </c>
      <c r="CH394" s="39" t="str">
        <f t="shared" si="81"/>
        <v>#DIV/0!</v>
      </c>
      <c r="CI394" s="51" t="str">
        <f t="shared" si="82"/>
        <v>#DIV/0!</v>
      </c>
      <c r="CJ394" s="52" t="str">
        <f t="shared" si="83"/>
        <v>#DIV/0!</v>
      </c>
      <c r="CK394" s="52" t="str">
        <f t="shared" si="84"/>
        <v>#DIV/0!</v>
      </c>
      <c r="CL394" s="36" t="str">
        <f t="shared" si="85"/>
        <v>#DIV/0!</v>
      </c>
      <c r="CM394" s="53" t="str">
        <f t="shared" si="86"/>
        <v>#DIV/0!</v>
      </c>
      <c r="CN394" s="54" t="str">
        <f t="shared" si="87"/>
        <v>#DIV/0!</v>
      </c>
      <c r="CO394" s="55" t="str">
        <f t="shared" si="88"/>
        <v>#DIV/0!</v>
      </c>
      <c r="CP394" s="55" t="str">
        <f t="shared" si="89"/>
        <v>#DIV/0!</v>
      </c>
      <c r="CQ394" s="55" t="str">
        <f t="shared" si="90"/>
        <v>#DIV/0!</v>
      </c>
      <c r="CR394" s="39" t="str">
        <f t="shared" si="91"/>
        <v>#DIV/0!</v>
      </c>
      <c r="CS394" s="51" t="str">
        <f t="shared" si="92"/>
        <v>#DIV/0!</v>
      </c>
      <c r="CT394" s="51" t="str">
        <f t="shared" si="93"/>
        <v>#DIV/0!</v>
      </c>
      <c r="CU394" s="52" t="str">
        <f t="shared" si="94"/>
        <v>#DIV/0!</v>
      </c>
      <c r="CV394" s="52" t="str">
        <f t="shared" si="95"/>
        <v>#DIV/0!</v>
      </c>
      <c r="CW394" s="36" t="str">
        <f t="shared" si="96"/>
        <v>#DIV/0!</v>
      </c>
      <c r="CX394" s="53" t="str">
        <f t="shared" si="97"/>
        <v>#DIV/0!</v>
      </c>
      <c r="CY394" s="53" t="str">
        <f t="shared" si="98"/>
        <v>#DIV/0!</v>
      </c>
      <c r="CZ394" s="54" t="str">
        <f t="shared" si="99"/>
        <v>#DIV/0!</v>
      </c>
      <c r="DA394" s="55" t="str">
        <f t="shared" si="100"/>
        <v>#DIV/0!</v>
      </c>
      <c r="DB394" s="55" t="str">
        <f t="shared" si="101"/>
        <v>#DIV/0!</v>
      </c>
      <c r="DC394" s="55" t="str">
        <f t="shared" si="102"/>
        <v>#DIV/0!</v>
      </c>
      <c r="DD394" s="39" t="str">
        <f t="shared" si="103"/>
        <v>#DIV/0!</v>
      </c>
      <c r="DE394" s="51" t="str">
        <f t="shared" ref="DE394:DG394" si="6489">DE$1*X394</f>
        <v>#DIV/0!</v>
      </c>
      <c r="DF394" s="51" t="str">
        <f t="shared" si="6489"/>
        <v>#DIV/0!</v>
      </c>
      <c r="DG394" s="51" t="str">
        <f t="shared" si="6489"/>
        <v>#DIV/0!</v>
      </c>
      <c r="DH394" s="52" t="str">
        <f t="shared" si="105"/>
        <v>#DIV/0!</v>
      </c>
      <c r="DI394" s="52" t="str">
        <f t="shared" si="106"/>
        <v>#DIV/0!</v>
      </c>
      <c r="DJ394" s="36" t="str">
        <f t="shared" si="107"/>
        <v>#DIV/0!</v>
      </c>
      <c r="DK394" s="53" t="str">
        <f t="shared" ref="DK394:DM394" si="6490">POWER(AB394,DK$1)</f>
        <v>#DIV/0!</v>
      </c>
      <c r="DL394" s="53" t="str">
        <f t="shared" si="6490"/>
        <v>#DIV/0!</v>
      </c>
      <c r="DM394" s="53" t="str">
        <f t="shared" si="6490"/>
        <v>#DIV/0!</v>
      </c>
      <c r="DN394" s="54" t="str">
        <f t="shared" si="109"/>
        <v>#DIV/0!</v>
      </c>
      <c r="DO394" s="55" t="str">
        <f t="shared" si="110"/>
        <v>#DIV/0!</v>
      </c>
      <c r="DP394" s="55" t="str">
        <f t="shared" si="111"/>
        <v>#DIV/0!</v>
      </c>
      <c r="DQ394" s="55" t="str">
        <f t="shared" si="112"/>
        <v>#DIV/0!</v>
      </c>
      <c r="DR394" s="39" t="str">
        <f t="shared" si="113"/>
        <v>#DIV/0!</v>
      </c>
      <c r="DS394" s="51" t="str">
        <f t="shared" si="114"/>
        <v>#DIV/0!</v>
      </c>
      <c r="DT394" s="52" t="str">
        <f t="shared" si="115"/>
        <v>#DIV/0!</v>
      </c>
      <c r="DU394" s="52" t="str">
        <f t="shared" si="116"/>
        <v>#DIV/0!</v>
      </c>
      <c r="DV394" s="36" t="str">
        <f t="shared" si="117"/>
        <v>#DIV/0!</v>
      </c>
      <c r="DW394" s="53" t="str">
        <f t="shared" si="118"/>
        <v>#DIV/0!</v>
      </c>
      <c r="DX394" s="54" t="str">
        <f t="shared" si="119"/>
        <v>#DIV/0!</v>
      </c>
      <c r="DY394" s="55" t="str">
        <f t="shared" si="120"/>
        <v>#DIV/0!</v>
      </c>
      <c r="DZ394" s="55" t="str">
        <f t="shared" si="121"/>
        <v>#DIV/0!</v>
      </c>
      <c r="EA394" s="55" t="str">
        <f t="shared" si="122"/>
        <v>#DIV/0!</v>
      </c>
      <c r="EB394" s="39" t="str">
        <f t="shared" si="123"/>
        <v>#DIV/0!</v>
      </c>
      <c r="EC394" s="56" t="str">
        <f t="shared" ref="EC394:ED394" si="6491">CE394+CO394+DA394+DO394+DY394</f>
        <v>#DIV/0!</v>
      </c>
      <c r="ED394" s="56" t="str">
        <f t="shared" si="6491"/>
        <v>#DIV/0!</v>
      </c>
      <c r="EE394" s="56" t="str">
        <f t="shared" si="125"/>
        <v>#DIV/0!</v>
      </c>
      <c r="EF394" s="57" t="str">
        <f t="shared" si="126"/>
        <v>#DIV/0!</v>
      </c>
      <c r="EG394" s="51" t="str">
        <f t="shared" si="127"/>
        <v>#DIV/0!</v>
      </c>
      <c r="EH394" s="52" t="str">
        <f t="shared" si="128"/>
        <v>#DIV/0!</v>
      </c>
      <c r="EI394" s="52" t="str">
        <f t="shared" si="129"/>
        <v>#DIV/0!</v>
      </c>
      <c r="EJ394" s="36" t="str">
        <f t="shared" si="130"/>
        <v>#DIV/0!</v>
      </c>
      <c r="EK394" s="53" t="str">
        <f t="shared" si="131"/>
        <v>#DIV/0!</v>
      </c>
      <c r="EL394" s="54" t="str">
        <f t="shared" si="132"/>
        <v>#DIV/0!</v>
      </c>
      <c r="EM394" s="55" t="str">
        <f t="shared" si="133"/>
        <v>#DIV/0!</v>
      </c>
      <c r="EN394" s="55" t="str">
        <f t="shared" si="134"/>
        <v>#DIV/0!</v>
      </c>
      <c r="EO394" s="55" t="str">
        <f t="shared" si="135"/>
        <v>#DIV/0!</v>
      </c>
      <c r="EP394" s="39" t="str">
        <f t="shared" si="136"/>
        <v>#DIV/0!</v>
      </c>
      <c r="EQ394" s="56" t="str">
        <f t="shared" ref="EQ394:ER394" si="6492">BS394+EM394</f>
        <v>#DIV/0!</v>
      </c>
      <c r="ER394" s="56" t="str">
        <f t="shared" si="6492"/>
        <v>#DIV/0!</v>
      </c>
      <c r="ES394" s="56" t="str">
        <f t="shared" si="138"/>
        <v>#DIV/0!</v>
      </c>
      <c r="ET394" s="57" t="str">
        <f t="shared" si="139"/>
        <v>#DIV/0!</v>
      </c>
      <c r="EU394" s="51" t="str">
        <f t="shared" si="140"/>
        <v>#DIV/0!</v>
      </c>
      <c r="EV394" s="52" t="str">
        <f t="shared" si="141"/>
        <v>#DIV/0!</v>
      </c>
      <c r="EW394" s="52" t="str">
        <f t="shared" si="142"/>
        <v>#DIV/0!</v>
      </c>
      <c r="EX394" s="36" t="str">
        <f t="shared" si="143"/>
        <v>#DIV/0!</v>
      </c>
      <c r="EY394" s="53" t="str">
        <f t="shared" si="144"/>
        <v>#DIV/0!</v>
      </c>
      <c r="EZ394" s="54" t="str">
        <f t="shared" si="145"/>
        <v>#DIV/0!</v>
      </c>
      <c r="FA394" s="55" t="str">
        <f t="shared" si="146"/>
        <v>#DIV/0!</v>
      </c>
      <c r="FB394" s="55" t="str">
        <f t="shared" si="147"/>
        <v>#DIV/0!</v>
      </c>
      <c r="FC394" s="55" t="str">
        <f t="shared" si="148"/>
        <v>#DIV/0!</v>
      </c>
      <c r="FD394" s="39" t="str">
        <f t="shared" si="149"/>
        <v>#DIV/0!</v>
      </c>
      <c r="FE394" s="51" t="str">
        <f t="shared" si="150"/>
        <v>#DIV/0!</v>
      </c>
      <c r="FF394" s="52" t="str">
        <f t="shared" si="151"/>
        <v>#DIV/0!</v>
      </c>
      <c r="FG394" s="52" t="str">
        <f t="shared" si="152"/>
        <v>#DIV/0!</v>
      </c>
      <c r="FH394" s="36" t="str">
        <f t="shared" si="153"/>
        <v>#DIV/0!</v>
      </c>
      <c r="FI394" s="53" t="str">
        <f t="shared" si="154"/>
        <v>#DIV/0!</v>
      </c>
      <c r="FJ394" s="54" t="str">
        <f t="shared" si="155"/>
        <v>#DIV/0!</v>
      </c>
      <c r="FK394" s="55" t="str">
        <f t="shared" si="156"/>
        <v>#DIV/0!</v>
      </c>
      <c r="FL394" s="55" t="str">
        <f t="shared" si="157"/>
        <v>#DIV/0!</v>
      </c>
      <c r="FM394" s="55" t="str">
        <f t="shared" si="158"/>
        <v>#DIV/0!</v>
      </c>
      <c r="FN394" s="39" t="str">
        <f t="shared" si="159"/>
        <v>#DIV/0!</v>
      </c>
      <c r="FO394" s="56" t="str">
        <f t="shared" si="160"/>
        <v>#DIV/0!</v>
      </c>
      <c r="FP394" s="56" t="str">
        <f t="shared" si="161"/>
        <v>#DIV/0!</v>
      </c>
      <c r="FQ394" s="56" t="str">
        <f t="shared" si="162"/>
        <v>#DIV/0!</v>
      </c>
      <c r="FR394" s="57" t="str">
        <f t="shared" si="163"/>
        <v>#DIV/0!</v>
      </c>
      <c r="FS394" s="51" t="str">
        <f t="shared" si="164"/>
        <v>#DIV/0!</v>
      </c>
      <c r="FT394" s="51" t="str">
        <f t="shared" si="165"/>
        <v>#DIV/0!</v>
      </c>
      <c r="FU394" s="52" t="str">
        <f t="shared" si="166"/>
        <v>#DIV/0!</v>
      </c>
      <c r="FV394" s="52" t="str">
        <f t="shared" si="167"/>
        <v>#DIV/0!</v>
      </c>
      <c r="FW394" s="36" t="str">
        <f t="shared" si="168"/>
        <v>#DIV/0!</v>
      </c>
      <c r="FX394" s="53" t="str">
        <f t="shared" si="169"/>
        <v>#DIV/0!</v>
      </c>
      <c r="FY394" s="53" t="str">
        <f t="shared" si="170"/>
        <v>#DIV/0!</v>
      </c>
      <c r="FZ394" s="54" t="str">
        <f t="shared" si="171"/>
        <v>#DIV/0!</v>
      </c>
      <c r="GA394" s="55" t="str">
        <f t="shared" si="172"/>
        <v>#DIV/0!</v>
      </c>
      <c r="GB394" s="55" t="str">
        <f t="shared" si="173"/>
        <v>#DIV/0!</v>
      </c>
      <c r="GC394" s="55" t="str">
        <f t="shared" si="174"/>
        <v>#DIV/0!</v>
      </c>
      <c r="GD394" s="39" t="str">
        <f t="shared" si="175"/>
        <v>#DIV/0!</v>
      </c>
      <c r="GE394" s="58">
        <f t="shared" si="176"/>
        <v>-0.5</v>
      </c>
      <c r="GF394" s="42">
        <f t="shared" si="177"/>
        <v>-0.8660254038</v>
      </c>
      <c r="GG394" s="58">
        <f t="shared" si="178"/>
        <v>-2.094395102</v>
      </c>
      <c r="GH394" s="42">
        <f t="shared" si="179"/>
        <v>1</v>
      </c>
      <c r="GI394" s="59">
        <f t="shared" si="180"/>
        <v>-0.5</v>
      </c>
      <c r="GJ394" s="43">
        <f t="shared" si="181"/>
        <v>0.8660254038</v>
      </c>
      <c r="GK394" s="59">
        <f t="shared" si="182"/>
        <v>2.094395102</v>
      </c>
      <c r="GL394" s="43">
        <f t="shared" si="183"/>
        <v>1</v>
      </c>
      <c r="GM394" s="51">
        <f t="shared" si="184"/>
        <v>-2.094395102</v>
      </c>
      <c r="GN394" s="51" t="str">
        <f t="shared" si="185"/>
        <v>#DIV/0!</v>
      </c>
      <c r="GO394" s="52" t="str">
        <f t="shared" si="186"/>
        <v>#DIV/0!</v>
      </c>
      <c r="GP394" s="52" t="str">
        <f t="shared" si="187"/>
        <v>#DIV/0!</v>
      </c>
      <c r="GQ394" s="36" t="str">
        <f t="shared" si="188"/>
        <v>#DIV/0!</v>
      </c>
      <c r="GR394" s="53">
        <f t="shared" si="189"/>
        <v>1</v>
      </c>
      <c r="GS394" s="53" t="str">
        <f t="shared" si="190"/>
        <v>#DIV/0!</v>
      </c>
      <c r="GT394" s="54" t="str">
        <f t="shared" si="191"/>
        <v>#DIV/0!</v>
      </c>
      <c r="GU394" s="55" t="str">
        <f t="shared" si="192"/>
        <v>#DIV/0!</v>
      </c>
      <c r="GV394" s="55" t="str">
        <f t="shared" si="193"/>
        <v>#DIV/0!</v>
      </c>
      <c r="GW394" s="55" t="str">
        <f t="shared" si="194"/>
        <v>#DIV/0!</v>
      </c>
      <c r="GX394" s="39" t="str">
        <f t="shared" si="195"/>
        <v>#DIV/0!</v>
      </c>
      <c r="GY394" s="51">
        <f t="shared" si="196"/>
        <v>2.094395102</v>
      </c>
      <c r="GZ394" s="51" t="str">
        <f t="shared" si="197"/>
        <v>#DIV/0!</v>
      </c>
      <c r="HA394" s="52" t="str">
        <f t="shared" si="198"/>
        <v>#DIV/0!</v>
      </c>
      <c r="HB394" s="52" t="str">
        <f t="shared" si="199"/>
        <v>#DIV/0!</v>
      </c>
      <c r="HC394" s="36" t="str">
        <f t="shared" si="200"/>
        <v>#DIV/0!</v>
      </c>
      <c r="HD394" s="53">
        <f t="shared" si="201"/>
        <v>1</v>
      </c>
      <c r="HE394" s="53" t="str">
        <f t="shared" si="202"/>
        <v>#DIV/0!</v>
      </c>
      <c r="HF394" s="54" t="str">
        <f t="shared" si="203"/>
        <v>#DIV/0!</v>
      </c>
      <c r="HG394" s="55" t="str">
        <f t="shared" si="204"/>
        <v>#DIV/0!</v>
      </c>
      <c r="HH394" s="55" t="str">
        <f t="shared" si="205"/>
        <v>#DIV/0!</v>
      </c>
      <c r="HI394" s="55" t="str">
        <f t="shared" si="206"/>
        <v>#DIV/0!</v>
      </c>
      <c r="HJ394" s="39" t="str">
        <f t="shared" si="207"/>
        <v>#DIV/0!</v>
      </c>
      <c r="HK394" s="51">
        <f t="shared" si="208"/>
        <v>2.094395102</v>
      </c>
      <c r="HL394" s="51" t="str">
        <f t="shared" si="209"/>
        <v>#DIV/0!</v>
      </c>
      <c r="HM394" s="52" t="str">
        <f t="shared" si="210"/>
        <v>#DIV/0!</v>
      </c>
      <c r="HN394" s="52" t="str">
        <f t="shared" si="211"/>
        <v>#DIV/0!</v>
      </c>
      <c r="HO394" s="36" t="str">
        <f t="shared" si="212"/>
        <v>#DIV/0!</v>
      </c>
      <c r="HP394" s="53">
        <f t="shared" si="213"/>
        <v>1</v>
      </c>
      <c r="HQ394" s="53" t="str">
        <f t="shared" si="214"/>
        <v>#DIV/0!</v>
      </c>
      <c r="HR394" s="54" t="str">
        <f t="shared" si="215"/>
        <v>#DIV/0!</v>
      </c>
      <c r="HS394" s="55" t="str">
        <f t="shared" si="216"/>
        <v>#DIV/0!</v>
      </c>
      <c r="HT394" s="55" t="str">
        <f t="shared" si="217"/>
        <v>#DIV/0!</v>
      </c>
      <c r="HU394" s="55" t="str">
        <f t="shared" si="218"/>
        <v>#DIV/0!</v>
      </c>
      <c r="HV394" s="39" t="str">
        <f t="shared" si="219"/>
        <v>#DIV/0!</v>
      </c>
      <c r="HW394" s="51">
        <f t="shared" si="220"/>
        <v>-2.094395102</v>
      </c>
      <c r="HX394" s="51" t="str">
        <f t="shared" si="221"/>
        <v>#DIV/0!</v>
      </c>
      <c r="HY394" s="52" t="str">
        <f t="shared" si="222"/>
        <v>#DIV/0!</v>
      </c>
      <c r="HZ394" s="52" t="str">
        <f t="shared" si="223"/>
        <v>#DIV/0!</v>
      </c>
      <c r="IA394" s="36" t="str">
        <f t="shared" si="224"/>
        <v>#DIV/0!</v>
      </c>
      <c r="IB394" s="53">
        <f t="shared" si="225"/>
        <v>1</v>
      </c>
      <c r="IC394" s="53" t="str">
        <f t="shared" si="226"/>
        <v>#DIV/0!</v>
      </c>
      <c r="ID394" s="54" t="str">
        <f t="shared" si="227"/>
        <v>#DIV/0!</v>
      </c>
      <c r="IE394" s="55" t="str">
        <f t="shared" si="228"/>
        <v>#DIV/0!</v>
      </c>
      <c r="IF394" s="55" t="str">
        <f t="shared" si="229"/>
        <v>#DIV/0!</v>
      </c>
      <c r="IG394" s="55" t="str">
        <f t="shared" si="230"/>
        <v>#DIV/0!</v>
      </c>
      <c r="IH394" s="39" t="str">
        <f t="shared" si="231"/>
        <v>#DIV/0!</v>
      </c>
    </row>
    <row r="395" ht="12.75" customHeight="1">
      <c r="A395" s="44" t="str">
        <f>'Execute Cubic'!U390</f>
        <v/>
      </c>
      <c r="B395" s="44" t="str">
        <f>'Execute Cubic'!V390</f>
        <v/>
      </c>
      <c r="C395" s="44" t="str">
        <f>'Execute Cubic'!W390</f>
        <v/>
      </c>
      <c r="D395" s="44" t="str">
        <f>'Execute Cubic'!X390</f>
        <v/>
      </c>
      <c r="E395" s="44">
        <f t="shared" ref="E395:H395" si="6493">0</f>
        <v>0</v>
      </c>
      <c r="F395" s="44">
        <f t="shared" si="6493"/>
        <v>0</v>
      </c>
      <c r="G395" s="44">
        <f t="shared" si="6493"/>
        <v>0</v>
      </c>
      <c r="H395" s="44">
        <f t="shared" si="6493"/>
        <v>0</v>
      </c>
      <c r="I395" s="45" t="str">
        <f t="shared" si="27"/>
        <v>#DIV/0!</v>
      </c>
      <c r="J395" s="45" t="str">
        <f t="shared" si="28"/>
        <v>#DIV/0!</v>
      </c>
      <c r="K395" s="46" t="str">
        <f t="shared" si="29"/>
        <v>#DIV/0!</v>
      </c>
      <c r="L395" s="46" t="str">
        <f t="shared" si="30"/>
        <v>#DIV/0!</v>
      </c>
      <c r="M395" s="47" t="str">
        <f t="shared" si="31"/>
        <v>#DIV/0!</v>
      </c>
      <c r="N395" s="47" t="str">
        <f t="shared" si="32"/>
        <v>#DIV/0!</v>
      </c>
      <c r="O395" s="48" t="str">
        <f t="shared" ref="O395:R395" si="6494">ATAN2(A395,E395)</f>
        <v>#DIV/0!</v>
      </c>
      <c r="P395" s="48" t="str">
        <f t="shared" si="6494"/>
        <v>#DIV/0!</v>
      </c>
      <c r="Q395" s="48" t="str">
        <f t="shared" si="6494"/>
        <v>#DIV/0!</v>
      </c>
      <c r="R395" s="48" t="str">
        <f t="shared" si="6494"/>
        <v>#DIV/0!</v>
      </c>
      <c r="S395" s="48">
        <f t="shared" ref="S395:V395" si="6495">SQRT(POWER(A395,2)+POWER(E395,2))</f>
        <v>0</v>
      </c>
      <c r="T395" s="48">
        <f t="shared" si="6495"/>
        <v>0</v>
      </c>
      <c r="U395" s="48">
        <f t="shared" si="6495"/>
        <v>0</v>
      </c>
      <c r="V395" s="48">
        <f t="shared" si="6495"/>
        <v>0</v>
      </c>
      <c r="W395" s="49" t="str">
        <f t="shared" ref="W395:Z395" si="6496">O395-$O395</f>
        <v>#DIV/0!</v>
      </c>
      <c r="X395" s="49" t="str">
        <f t="shared" si="6496"/>
        <v>#DIV/0!</v>
      </c>
      <c r="Y395" s="49" t="str">
        <f t="shared" si="6496"/>
        <v>#DIV/0!</v>
      </c>
      <c r="Z395" s="49" t="str">
        <f t="shared" si="6496"/>
        <v>#DIV/0!</v>
      </c>
      <c r="AA395" s="49" t="str">
        <f t="shared" ref="AA395:AD395" si="6497">S395/$S395</f>
        <v>#DIV/0!</v>
      </c>
      <c r="AB395" s="49" t="str">
        <f t="shared" si="6497"/>
        <v>#DIV/0!</v>
      </c>
      <c r="AC395" s="49" t="str">
        <f t="shared" si="6497"/>
        <v>#DIV/0!</v>
      </c>
      <c r="AD395" s="49" t="str">
        <f t="shared" si="6497"/>
        <v>#DIV/0!</v>
      </c>
      <c r="AE395" s="50" t="str">
        <f t="shared" ref="AE395:AH395" si="6498">AA395*COS(W395)</f>
        <v>#DIV/0!</v>
      </c>
      <c r="AF395" s="50" t="str">
        <f t="shared" si="6498"/>
        <v>#DIV/0!</v>
      </c>
      <c r="AG395" s="50" t="str">
        <f t="shared" si="6498"/>
        <v>#DIV/0!</v>
      </c>
      <c r="AH395" s="50" t="str">
        <f t="shared" si="6498"/>
        <v>#DIV/0!</v>
      </c>
      <c r="AI395" s="44" t="str">
        <f t="shared" ref="AI395:AL395" si="6499">AA395*SIN(W395)</f>
        <v>#DIV/0!</v>
      </c>
      <c r="AJ395" s="44" t="str">
        <f t="shared" si="6499"/>
        <v>#DIV/0!</v>
      </c>
      <c r="AK395" s="44" t="str">
        <f t="shared" si="6499"/>
        <v>#DIV/0!</v>
      </c>
      <c r="AL395" s="44" t="str">
        <f t="shared" si="6499"/>
        <v>#DIV/0!</v>
      </c>
      <c r="AM395" s="51" t="str">
        <f t="shared" si="39"/>
        <v>#DIV/0!</v>
      </c>
      <c r="AN395" s="52" t="str">
        <f t="shared" si="40"/>
        <v>#DIV/0!</v>
      </c>
      <c r="AO395" s="52" t="str">
        <f t="shared" si="41"/>
        <v>#DIV/0!</v>
      </c>
      <c r="AP395" s="36" t="str">
        <f t="shared" si="42"/>
        <v>#DIV/0!</v>
      </c>
      <c r="AQ395" s="53" t="str">
        <f t="shared" si="43"/>
        <v>#DIV/0!</v>
      </c>
      <c r="AR395" s="54" t="str">
        <f t="shared" si="44"/>
        <v>#DIV/0!</v>
      </c>
      <c r="AS395" s="55" t="str">
        <f t="shared" si="45"/>
        <v>#DIV/0!</v>
      </c>
      <c r="AT395" s="55" t="str">
        <f t="shared" si="46"/>
        <v>#DIV/0!</v>
      </c>
      <c r="AU395" s="55" t="str">
        <f t="shared" si="47"/>
        <v>#DIV/0!</v>
      </c>
      <c r="AV395" s="39" t="str">
        <f t="shared" si="48"/>
        <v>#DIV/0!</v>
      </c>
      <c r="AW395" s="51" t="str">
        <f t="shared" ref="AW395:AX395" si="6500">AW$1*X395</f>
        <v>#DIV/0!</v>
      </c>
      <c r="AX395" s="51" t="str">
        <f t="shared" si="6500"/>
        <v>#DIV/0!</v>
      </c>
      <c r="AY395" s="52" t="str">
        <f t="shared" si="50"/>
        <v>#DIV/0!</v>
      </c>
      <c r="AZ395" s="52" t="str">
        <f t="shared" si="51"/>
        <v>#DIV/0!</v>
      </c>
      <c r="BA395" s="36" t="str">
        <f t="shared" si="52"/>
        <v>#DIV/0!</v>
      </c>
      <c r="BB395" s="53" t="str">
        <f t="shared" ref="BB395:BC395" si="6501">POWER(AB395,BB$1)</f>
        <v>#DIV/0!</v>
      </c>
      <c r="BC395" s="53" t="str">
        <f t="shared" si="6501"/>
        <v>#DIV/0!</v>
      </c>
      <c r="BD395" s="54" t="str">
        <f t="shared" si="54"/>
        <v>#DIV/0!</v>
      </c>
      <c r="BE395" s="55" t="str">
        <f t="shared" si="55"/>
        <v>#DIV/0!</v>
      </c>
      <c r="BF395" s="55" t="str">
        <f t="shared" si="56"/>
        <v>#DIV/0!</v>
      </c>
      <c r="BG395" s="55" t="str">
        <f t="shared" si="57"/>
        <v>#DIV/0!</v>
      </c>
      <c r="BH395" s="39" t="str">
        <f t="shared" si="58"/>
        <v>#DIV/0!</v>
      </c>
      <c r="BI395" s="51" t="str">
        <f t="shared" si="59"/>
        <v>#DIV/0!</v>
      </c>
      <c r="BJ395" s="52" t="str">
        <f t="shared" si="60"/>
        <v>#DIV/0!</v>
      </c>
      <c r="BK395" s="52" t="str">
        <f t="shared" si="61"/>
        <v>#DIV/0!</v>
      </c>
      <c r="BL395" s="36" t="str">
        <f t="shared" si="62"/>
        <v>#DIV/0!</v>
      </c>
      <c r="BM395" s="53" t="str">
        <f t="shared" si="63"/>
        <v>#DIV/0!</v>
      </c>
      <c r="BN395" s="54" t="str">
        <f t="shared" si="64"/>
        <v>#DIV/0!</v>
      </c>
      <c r="BO395" s="55" t="str">
        <f t="shared" si="65"/>
        <v>#DIV/0!</v>
      </c>
      <c r="BP395" s="55" t="str">
        <f t="shared" si="66"/>
        <v>#DIV/0!</v>
      </c>
      <c r="BQ395" s="55" t="str">
        <f t="shared" si="67"/>
        <v>#DIV/0!</v>
      </c>
      <c r="BR395" s="39" t="str">
        <f t="shared" si="68"/>
        <v>#DIV/0!</v>
      </c>
      <c r="BS395" s="56" t="str">
        <f t="shared" ref="BS395:BT395" si="6502">AS395+BE395+BO395</f>
        <v>#DIV/0!</v>
      </c>
      <c r="BT395" s="56" t="str">
        <f t="shared" si="6502"/>
        <v>#DIV/0!</v>
      </c>
      <c r="BU395" s="56" t="str">
        <f t="shared" si="70"/>
        <v>#DIV/0!</v>
      </c>
      <c r="BV395" s="57" t="str">
        <f t="shared" si="71"/>
        <v>#DIV/0!</v>
      </c>
      <c r="BW395" s="51" t="str">
        <f t="shared" ref="BW395:BX395" si="6503">BW$1*X395</f>
        <v>#DIV/0!</v>
      </c>
      <c r="BX395" s="51" t="str">
        <f t="shared" si="6503"/>
        <v>#DIV/0!</v>
      </c>
      <c r="BY395" s="52" t="str">
        <f t="shared" si="73"/>
        <v>#DIV/0!</v>
      </c>
      <c r="BZ395" s="52" t="str">
        <f t="shared" si="74"/>
        <v>#DIV/0!</v>
      </c>
      <c r="CA395" s="36" t="str">
        <f t="shared" si="75"/>
        <v>#DIV/0!</v>
      </c>
      <c r="CB395" s="53" t="str">
        <f t="shared" ref="CB395:CC395" si="6504">POWER(AB395,CB$1)</f>
        <v>#DIV/0!</v>
      </c>
      <c r="CC395" s="53" t="str">
        <f t="shared" si="6504"/>
        <v>#DIV/0!</v>
      </c>
      <c r="CD395" s="54" t="str">
        <f t="shared" si="77"/>
        <v>#DIV/0!</v>
      </c>
      <c r="CE395" s="55" t="str">
        <f t="shared" si="78"/>
        <v>#DIV/0!</v>
      </c>
      <c r="CF395" s="55" t="str">
        <f t="shared" si="79"/>
        <v>#DIV/0!</v>
      </c>
      <c r="CG395" s="55" t="str">
        <f t="shared" si="80"/>
        <v>#DIV/0!</v>
      </c>
      <c r="CH395" s="39" t="str">
        <f t="shared" si="81"/>
        <v>#DIV/0!</v>
      </c>
      <c r="CI395" s="51" t="str">
        <f t="shared" si="82"/>
        <v>#DIV/0!</v>
      </c>
      <c r="CJ395" s="52" t="str">
        <f t="shared" si="83"/>
        <v>#DIV/0!</v>
      </c>
      <c r="CK395" s="52" t="str">
        <f t="shared" si="84"/>
        <v>#DIV/0!</v>
      </c>
      <c r="CL395" s="36" t="str">
        <f t="shared" si="85"/>
        <v>#DIV/0!</v>
      </c>
      <c r="CM395" s="53" t="str">
        <f t="shared" si="86"/>
        <v>#DIV/0!</v>
      </c>
      <c r="CN395" s="54" t="str">
        <f t="shared" si="87"/>
        <v>#DIV/0!</v>
      </c>
      <c r="CO395" s="55" t="str">
        <f t="shared" si="88"/>
        <v>#DIV/0!</v>
      </c>
      <c r="CP395" s="55" t="str">
        <f t="shared" si="89"/>
        <v>#DIV/0!</v>
      </c>
      <c r="CQ395" s="55" t="str">
        <f t="shared" si="90"/>
        <v>#DIV/0!</v>
      </c>
      <c r="CR395" s="39" t="str">
        <f t="shared" si="91"/>
        <v>#DIV/0!</v>
      </c>
      <c r="CS395" s="51" t="str">
        <f t="shared" si="92"/>
        <v>#DIV/0!</v>
      </c>
      <c r="CT395" s="51" t="str">
        <f t="shared" si="93"/>
        <v>#DIV/0!</v>
      </c>
      <c r="CU395" s="52" t="str">
        <f t="shared" si="94"/>
        <v>#DIV/0!</v>
      </c>
      <c r="CV395" s="52" t="str">
        <f t="shared" si="95"/>
        <v>#DIV/0!</v>
      </c>
      <c r="CW395" s="36" t="str">
        <f t="shared" si="96"/>
        <v>#DIV/0!</v>
      </c>
      <c r="CX395" s="53" t="str">
        <f t="shared" si="97"/>
        <v>#DIV/0!</v>
      </c>
      <c r="CY395" s="53" t="str">
        <f t="shared" si="98"/>
        <v>#DIV/0!</v>
      </c>
      <c r="CZ395" s="54" t="str">
        <f t="shared" si="99"/>
        <v>#DIV/0!</v>
      </c>
      <c r="DA395" s="55" t="str">
        <f t="shared" si="100"/>
        <v>#DIV/0!</v>
      </c>
      <c r="DB395" s="55" t="str">
        <f t="shared" si="101"/>
        <v>#DIV/0!</v>
      </c>
      <c r="DC395" s="55" t="str">
        <f t="shared" si="102"/>
        <v>#DIV/0!</v>
      </c>
      <c r="DD395" s="39" t="str">
        <f t="shared" si="103"/>
        <v>#DIV/0!</v>
      </c>
      <c r="DE395" s="51" t="str">
        <f t="shared" ref="DE395:DG395" si="6505">DE$1*X395</f>
        <v>#DIV/0!</v>
      </c>
      <c r="DF395" s="51" t="str">
        <f t="shared" si="6505"/>
        <v>#DIV/0!</v>
      </c>
      <c r="DG395" s="51" t="str">
        <f t="shared" si="6505"/>
        <v>#DIV/0!</v>
      </c>
      <c r="DH395" s="52" t="str">
        <f t="shared" si="105"/>
        <v>#DIV/0!</v>
      </c>
      <c r="DI395" s="52" t="str">
        <f t="shared" si="106"/>
        <v>#DIV/0!</v>
      </c>
      <c r="DJ395" s="36" t="str">
        <f t="shared" si="107"/>
        <v>#DIV/0!</v>
      </c>
      <c r="DK395" s="53" t="str">
        <f t="shared" ref="DK395:DM395" si="6506">POWER(AB395,DK$1)</f>
        <v>#DIV/0!</v>
      </c>
      <c r="DL395" s="53" t="str">
        <f t="shared" si="6506"/>
        <v>#DIV/0!</v>
      </c>
      <c r="DM395" s="53" t="str">
        <f t="shared" si="6506"/>
        <v>#DIV/0!</v>
      </c>
      <c r="DN395" s="54" t="str">
        <f t="shared" si="109"/>
        <v>#DIV/0!</v>
      </c>
      <c r="DO395" s="55" t="str">
        <f t="shared" si="110"/>
        <v>#DIV/0!</v>
      </c>
      <c r="DP395" s="55" t="str">
        <f t="shared" si="111"/>
        <v>#DIV/0!</v>
      </c>
      <c r="DQ395" s="55" t="str">
        <f t="shared" si="112"/>
        <v>#DIV/0!</v>
      </c>
      <c r="DR395" s="39" t="str">
        <f t="shared" si="113"/>
        <v>#DIV/0!</v>
      </c>
      <c r="DS395" s="51" t="str">
        <f t="shared" si="114"/>
        <v>#DIV/0!</v>
      </c>
      <c r="DT395" s="52" t="str">
        <f t="shared" si="115"/>
        <v>#DIV/0!</v>
      </c>
      <c r="DU395" s="52" t="str">
        <f t="shared" si="116"/>
        <v>#DIV/0!</v>
      </c>
      <c r="DV395" s="36" t="str">
        <f t="shared" si="117"/>
        <v>#DIV/0!</v>
      </c>
      <c r="DW395" s="53" t="str">
        <f t="shared" si="118"/>
        <v>#DIV/0!</v>
      </c>
      <c r="DX395" s="54" t="str">
        <f t="shared" si="119"/>
        <v>#DIV/0!</v>
      </c>
      <c r="DY395" s="55" t="str">
        <f t="shared" si="120"/>
        <v>#DIV/0!</v>
      </c>
      <c r="DZ395" s="55" t="str">
        <f t="shared" si="121"/>
        <v>#DIV/0!</v>
      </c>
      <c r="EA395" s="55" t="str">
        <f t="shared" si="122"/>
        <v>#DIV/0!</v>
      </c>
      <c r="EB395" s="39" t="str">
        <f t="shared" si="123"/>
        <v>#DIV/0!</v>
      </c>
      <c r="EC395" s="56" t="str">
        <f t="shared" ref="EC395:ED395" si="6507">CE395+CO395+DA395+DO395+DY395</f>
        <v>#DIV/0!</v>
      </c>
      <c r="ED395" s="56" t="str">
        <f t="shared" si="6507"/>
        <v>#DIV/0!</v>
      </c>
      <c r="EE395" s="56" t="str">
        <f t="shared" si="125"/>
        <v>#DIV/0!</v>
      </c>
      <c r="EF395" s="57" t="str">
        <f t="shared" si="126"/>
        <v>#DIV/0!</v>
      </c>
      <c r="EG395" s="51" t="str">
        <f t="shared" si="127"/>
        <v>#DIV/0!</v>
      </c>
      <c r="EH395" s="52" t="str">
        <f t="shared" si="128"/>
        <v>#DIV/0!</v>
      </c>
      <c r="EI395" s="52" t="str">
        <f t="shared" si="129"/>
        <v>#DIV/0!</v>
      </c>
      <c r="EJ395" s="36" t="str">
        <f t="shared" si="130"/>
        <v>#DIV/0!</v>
      </c>
      <c r="EK395" s="53" t="str">
        <f t="shared" si="131"/>
        <v>#DIV/0!</v>
      </c>
      <c r="EL395" s="54" t="str">
        <f t="shared" si="132"/>
        <v>#DIV/0!</v>
      </c>
      <c r="EM395" s="55" t="str">
        <f t="shared" si="133"/>
        <v>#DIV/0!</v>
      </c>
      <c r="EN395" s="55" t="str">
        <f t="shared" si="134"/>
        <v>#DIV/0!</v>
      </c>
      <c r="EO395" s="55" t="str">
        <f t="shared" si="135"/>
        <v>#DIV/0!</v>
      </c>
      <c r="EP395" s="39" t="str">
        <f t="shared" si="136"/>
        <v>#DIV/0!</v>
      </c>
      <c r="EQ395" s="56" t="str">
        <f t="shared" ref="EQ395:ER395" si="6508">BS395+EM395</f>
        <v>#DIV/0!</v>
      </c>
      <c r="ER395" s="56" t="str">
        <f t="shared" si="6508"/>
        <v>#DIV/0!</v>
      </c>
      <c r="ES395" s="56" t="str">
        <f t="shared" si="138"/>
        <v>#DIV/0!</v>
      </c>
      <c r="ET395" s="57" t="str">
        <f t="shared" si="139"/>
        <v>#DIV/0!</v>
      </c>
      <c r="EU395" s="51" t="str">
        <f t="shared" si="140"/>
        <v>#DIV/0!</v>
      </c>
      <c r="EV395" s="52" t="str">
        <f t="shared" si="141"/>
        <v>#DIV/0!</v>
      </c>
      <c r="EW395" s="52" t="str">
        <f t="shared" si="142"/>
        <v>#DIV/0!</v>
      </c>
      <c r="EX395" s="36" t="str">
        <f t="shared" si="143"/>
        <v>#DIV/0!</v>
      </c>
      <c r="EY395" s="53" t="str">
        <f t="shared" si="144"/>
        <v>#DIV/0!</v>
      </c>
      <c r="EZ395" s="54" t="str">
        <f t="shared" si="145"/>
        <v>#DIV/0!</v>
      </c>
      <c r="FA395" s="55" t="str">
        <f t="shared" si="146"/>
        <v>#DIV/0!</v>
      </c>
      <c r="FB395" s="55" t="str">
        <f t="shared" si="147"/>
        <v>#DIV/0!</v>
      </c>
      <c r="FC395" s="55" t="str">
        <f t="shared" si="148"/>
        <v>#DIV/0!</v>
      </c>
      <c r="FD395" s="39" t="str">
        <f t="shared" si="149"/>
        <v>#DIV/0!</v>
      </c>
      <c r="FE395" s="51" t="str">
        <f t="shared" si="150"/>
        <v>#DIV/0!</v>
      </c>
      <c r="FF395" s="52" t="str">
        <f t="shared" si="151"/>
        <v>#DIV/0!</v>
      </c>
      <c r="FG395" s="52" t="str">
        <f t="shared" si="152"/>
        <v>#DIV/0!</v>
      </c>
      <c r="FH395" s="36" t="str">
        <f t="shared" si="153"/>
        <v>#DIV/0!</v>
      </c>
      <c r="FI395" s="53" t="str">
        <f t="shared" si="154"/>
        <v>#DIV/0!</v>
      </c>
      <c r="FJ395" s="54" t="str">
        <f t="shared" si="155"/>
        <v>#DIV/0!</v>
      </c>
      <c r="FK395" s="55" t="str">
        <f t="shared" si="156"/>
        <v>#DIV/0!</v>
      </c>
      <c r="FL395" s="55" t="str">
        <f t="shared" si="157"/>
        <v>#DIV/0!</v>
      </c>
      <c r="FM395" s="55" t="str">
        <f t="shared" si="158"/>
        <v>#DIV/0!</v>
      </c>
      <c r="FN395" s="39" t="str">
        <f t="shared" si="159"/>
        <v>#DIV/0!</v>
      </c>
      <c r="FO395" s="56" t="str">
        <f t="shared" si="160"/>
        <v>#DIV/0!</v>
      </c>
      <c r="FP395" s="56" t="str">
        <f t="shared" si="161"/>
        <v>#DIV/0!</v>
      </c>
      <c r="FQ395" s="56" t="str">
        <f t="shared" si="162"/>
        <v>#DIV/0!</v>
      </c>
      <c r="FR395" s="57" t="str">
        <f t="shared" si="163"/>
        <v>#DIV/0!</v>
      </c>
      <c r="FS395" s="51" t="str">
        <f t="shared" si="164"/>
        <v>#DIV/0!</v>
      </c>
      <c r="FT395" s="51" t="str">
        <f t="shared" si="165"/>
        <v>#DIV/0!</v>
      </c>
      <c r="FU395" s="52" t="str">
        <f t="shared" si="166"/>
        <v>#DIV/0!</v>
      </c>
      <c r="FV395" s="52" t="str">
        <f t="shared" si="167"/>
        <v>#DIV/0!</v>
      </c>
      <c r="FW395" s="36" t="str">
        <f t="shared" si="168"/>
        <v>#DIV/0!</v>
      </c>
      <c r="FX395" s="53" t="str">
        <f t="shared" si="169"/>
        <v>#DIV/0!</v>
      </c>
      <c r="FY395" s="53" t="str">
        <f t="shared" si="170"/>
        <v>#DIV/0!</v>
      </c>
      <c r="FZ395" s="54" t="str">
        <f t="shared" si="171"/>
        <v>#DIV/0!</v>
      </c>
      <c r="GA395" s="55" t="str">
        <f t="shared" si="172"/>
        <v>#DIV/0!</v>
      </c>
      <c r="GB395" s="55" t="str">
        <f t="shared" si="173"/>
        <v>#DIV/0!</v>
      </c>
      <c r="GC395" s="55" t="str">
        <f t="shared" si="174"/>
        <v>#DIV/0!</v>
      </c>
      <c r="GD395" s="39" t="str">
        <f t="shared" si="175"/>
        <v>#DIV/0!</v>
      </c>
      <c r="GE395" s="58">
        <f t="shared" si="176"/>
        <v>-0.5</v>
      </c>
      <c r="GF395" s="42">
        <f t="shared" si="177"/>
        <v>-0.8660254038</v>
      </c>
      <c r="GG395" s="58">
        <f t="shared" si="178"/>
        <v>-2.094395102</v>
      </c>
      <c r="GH395" s="42">
        <f t="shared" si="179"/>
        <v>1</v>
      </c>
      <c r="GI395" s="59">
        <f t="shared" si="180"/>
        <v>-0.5</v>
      </c>
      <c r="GJ395" s="43">
        <f t="shared" si="181"/>
        <v>0.8660254038</v>
      </c>
      <c r="GK395" s="59">
        <f t="shared" si="182"/>
        <v>2.094395102</v>
      </c>
      <c r="GL395" s="43">
        <f t="shared" si="183"/>
        <v>1</v>
      </c>
      <c r="GM395" s="51">
        <f t="shared" si="184"/>
        <v>-2.094395102</v>
      </c>
      <c r="GN395" s="51" t="str">
        <f t="shared" si="185"/>
        <v>#DIV/0!</v>
      </c>
      <c r="GO395" s="52" t="str">
        <f t="shared" si="186"/>
        <v>#DIV/0!</v>
      </c>
      <c r="GP395" s="52" t="str">
        <f t="shared" si="187"/>
        <v>#DIV/0!</v>
      </c>
      <c r="GQ395" s="36" t="str">
        <f t="shared" si="188"/>
        <v>#DIV/0!</v>
      </c>
      <c r="GR395" s="53">
        <f t="shared" si="189"/>
        <v>1</v>
      </c>
      <c r="GS395" s="53" t="str">
        <f t="shared" si="190"/>
        <v>#DIV/0!</v>
      </c>
      <c r="GT395" s="54" t="str">
        <f t="shared" si="191"/>
        <v>#DIV/0!</v>
      </c>
      <c r="GU395" s="55" t="str">
        <f t="shared" si="192"/>
        <v>#DIV/0!</v>
      </c>
      <c r="GV395" s="55" t="str">
        <f t="shared" si="193"/>
        <v>#DIV/0!</v>
      </c>
      <c r="GW395" s="55" t="str">
        <f t="shared" si="194"/>
        <v>#DIV/0!</v>
      </c>
      <c r="GX395" s="39" t="str">
        <f t="shared" si="195"/>
        <v>#DIV/0!</v>
      </c>
      <c r="GY395" s="51">
        <f t="shared" si="196"/>
        <v>2.094395102</v>
      </c>
      <c r="GZ395" s="51" t="str">
        <f t="shared" si="197"/>
        <v>#DIV/0!</v>
      </c>
      <c r="HA395" s="52" t="str">
        <f t="shared" si="198"/>
        <v>#DIV/0!</v>
      </c>
      <c r="HB395" s="52" t="str">
        <f t="shared" si="199"/>
        <v>#DIV/0!</v>
      </c>
      <c r="HC395" s="36" t="str">
        <f t="shared" si="200"/>
        <v>#DIV/0!</v>
      </c>
      <c r="HD395" s="53">
        <f t="shared" si="201"/>
        <v>1</v>
      </c>
      <c r="HE395" s="53" t="str">
        <f t="shared" si="202"/>
        <v>#DIV/0!</v>
      </c>
      <c r="HF395" s="54" t="str">
        <f t="shared" si="203"/>
        <v>#DIV/0!</v>
      </c>
      <c r="HG395" s="55" t="str">
        <f t="shared" si="204"/>
        <v>#DIV/0!</v>
      </c>
      <c r="HH395" s="55" t="str">
        <f t="shared" si="205"/>
        <v>#DIV/0!</v>
      </c>
      <c r="HI395" s="55" t="str">
        <f t="shared" si="206"/>
        <v>#DIV/0!</v>
      </c>
      <c r="HJ395" s="39" t="str">
        <f t="shared" si="207"/>
        <v>#DIV/0!</v>
      </c>
      <c r="HK395" s="51">
        <f t="shared" si="208"/>
        <v>2.094395102</v>
      </c>
      <c r="HL395" s="51" t="str">
        <f t="shared" si="209"/>
        <v>#DIV/0!</v>
      </c>
      <c r="HM395" s="52" t="str">
        <f t="shared" si="210"/>
        <v>#DIV/0!</v>
      </c>
      <c r="HN395" s="52" t="str">
        <f t="shared" si="211"/>
        <v>#DIV/0!</v>
      </c>
      <c r="HO395" s="36" t="str">
        <f t="shared" si="212"/>
        <v>#DIV/0!</v>
      </c>
      <c r="HP395" s="53">
        <f t="shared" si="213"/>
        <v>1</v>
      </c>
      <c r="HQ395" s="53" t="str">
        <f t="shared" si="214"/>
        <v>#DIV/0!</v>
      </c>
      <c r="HR395" s="54" t="str">
        <f t="shared" si="215"/>
        <v>#DIV/0!</v>
      </c>
      <c r="HS395" s="55" t="str">
        <f t="shared" si="216"/>
        <v>#DIV/0!</v>
      </c>
      <c r="HT395" s="55" t="str">
        <f t="shared" si="217"/>
        <v>#DIV/0!</v>
      </c>
      <c r="HU395" s="55" t="str">
        <f t="shared" si="218"/>
        <v>#DIV/0!</v>
      </c>
      <c r="HV395" s="39" t="str">
        <f t="shared" si="219"/>
        <v>#DIV/0!</v>
      </c>
      <c r="HW395" s="51">
        <f t="shared" si="220"/>
        <v>-2.094395102</v>
      </c>
      <c r="HX395" s="51" t="str">
        <f t="shared" si="221"/>
        <v>#DIV/0!</v>
      </c>
      <c r="HY395" s="52" t="str">
        <f t="shared" si="222"/>
        <v>#DIV/0!</v>
      </c>
      <c r="HZ395" s="52" t="str">
        <f t="shared" si="223"/>
        <v>#DIV/0!</v>
      </c>
      <c r="IA395" s="36" t="str">
        <f t="shared" si="224"/>
        <v>#DIV/0!</v>
      </c>
      <c r="IB395" s="53">
        <f t="shared" si="225"/>
        <v>1</v>
      </c>
      <c r="IC395" s="53" t="str">
        <f t="shared" si="226"/>
        <v>#DIV/0!</v>
      </c>
      <c r="ID395" s="54" t="str">
        <f t="shared" si="227"/>
        <v>#DIV/0!</v>
      </c>
      <c r="IE395" s="55" t="str">
        <f t="shared" si="228"/>
        <v>#DIV/0!</v>
      </c>
      <c r="IF395" s="55" t="str">
        <f t="shared" si="229"/>
        <v>#DIV/0!</v>
      </c>
      <c r="IG395" s="55" t="str">
        <f t="shared" si="230"/>
        <v>#DIV/0!</v>
      </c>
      <c r="IH395" s="39" t="str">
        <f t="shared" si="231"/>
        <v>#DIV/0!</v>
      </c>
    </row>
    <row r="396" ht="12.75" customHeight="1">
      <c r="A396" s="44" t="str">
        <f>'Execute Cubic'!U391</f>
        <v/>
      </c>
      <c r="B396" s="44" t="str">
        <f>'Execute Cubic'!V391</f>
        <v/>
      </c>
      <c r="C396" s="44" t="str">
        <f>'Execute Cubic'!W391</f>
        <v/>
      </c>
      <c r="D396" s="44" t="str">
        <f>'Execute Cubic'!X391</f>
        <v/>
      </c>
      <c r="E396" s="44">
        <f t="shared" ref="E396:H396" si="6509">0</f>
        <v>0</v>
      </c>
      <c r="F396" s="44">
        <f t="shared" si="6509"/>
        <v>0</v>
      </c>
      <c r="G396" s="44">
        <f t="shared" si="6509"/>
        <v>0</v>
      </c>
      <c r="H396" s="44">
        <f t="shared" si="6509"/>
        <v>0</v>
      </c>
      <c r="I396" s="45" t="str">
        <f t="shared" si="27"/>
        <v>#DIV/0!</v>
      </c>
      <c r="J396" s="45" t="str">
        <f t="shared" si="28"/>
        <v>#DIV/0!</v>
      </c>
      <c r="K396" s="46" t="str">
        <f t="shared" si="29"/>
        <v>#DIV/0!</v>
      </c>
      <c r="L396" s="46" t="str">
        <f t="shared" si="30"/>
        <v>#DIV/0!</v>
      </c>
      <c r="M396" s="47" t="str">
        <f t="shared" si="31"/>
        <v>#DIV/0!</v>
      </c>
      <c r="N396" s="47" t="str">
        <f t="shared" si="32"/>
        <v>#DIV/0!</v>
      </c>
      <c r="O396" s="48" t="str">
        <f t="shared" ref="O396:R396" si="6510">ATAN2(A396,E396)</f>
        <v>#DIV/0!</v>
      </c>
      <c r="P396" s="48" t="str">
        <f t="shared" si="6510"/>
        <v>#DIV/0!</v>
      </c>
      <c r="Q396" s="48" t="str">
        <f t="shared" si="6510"/>
        <v>#DIV/0!</v>
      </c>
      <c r="R396" s="48" t="str">
        <f t="shared" si="6510"/>
        <v>#DIV/0!</v>
      </c>
      <c r="S396" s="48">
        <f t="shared" ref="S396:V396" si="6511">SQRT(POWER(A396,2)+POWER(E396,2))</f>
        <v>0</v>
      </c>
      <c r="T396" s="48">
        <f t="shared" si="6511"/>
        <v>0</v>
      </c>
      <c r="U396" s="48">
        <f t="shared" si="6511"/>
        <v>0</v>
      </c>
      <c r="V396" s="48">
        <f t="shared" si="6511"/>
        <v>0</v>
      </c>
      <c r="W396" s="49" t="str">
        <f t="shared" ref="W396:Z396" si="6512">O396-$O396</f>
        <v>#DIV/0!</v>
      </c>
      <c r="X396" s="49" t="str">
        <f t="shared" si="6512"/>
        <v>#DIV/0!</v>
      </c>
      <c r="Y396" s="49" t="str">
        <f t="shared" si="6512"/>
        <v>#DIV/0!</v>
      </c>
      <c r="Z396" s="49" t="str">
        <f t="shared" si="6512"/>
        <v>#DIV/0!</v>
      </c>
      <c r="AA396" s="49" t="str">
        <f t="shared" ref="AA396:AD396" si="6513">S396/$S396</f>
        <v>#DIV/0!</v>
      </c>
      <c r="AB396" s="49" t="str">
        <f t="shared" si="6513"/>
        <v>#DIV/0!</v>
      </c>
      <c r="AC396" s="49" t="str">
        <f t="shared" si="6513"/>
        <v>#DIV/0!</v>
      </c>
      <c r="AD396" s="49" t="str">
        <f t="shared" si="6513"/>
        <v>#DIV/0!</v>
      </c>
      <c r="AE396" s="50" t="str">
        <f t="shared" ref="AE396:AH396" si="6514">AA396*COS(W396)</f>
        <v>#DIV/0!</v>
      </c>
      <c r="AF396" s="50" t="str">
        <f t="shared" si="6514"/>
        <v>#DIV/0!</v>
      </c>
      <c r="AG396" s="50" t="str">
        <f t="shared" si="6514"/>
        <v>#DIV/0!</v>
      </c>
      <c r="AH396" s="50" t="str">
        <f t="shared" si="6514"/>
        <v>#DIV/0!</v>
      </c>
      <c r="AI396" s="44" t="str">
        <f t="shared" ref="AI396:AL396" si="6515">AA396*SIN(W396)</f>
        <v>#DIV/0!</v>
      </c>
      <c r="AJ396" s="44" t="str">
        <f t="shared" si="6515"/>
        <v>#DIV/0!</v>
      </c>
      <c r="AK396" s="44" t="str">
        <f t="shared" si="6515"/>
        <v>#DIV/0!</v>
      </c>
      <c r="AL396" s="44" t="str">
        <f t="shared" si="6515"/>
        <v>#DIV/0!</v>
      </c>
      <c r="AM396" s="51" t="str">
        <f t="shared" si="39"/>
        <v>#DIV/0!</v>
      </c>
      <c r="AN396" s="52" t="str">
        <f t="shared" si="40"/>
        <v>#DIV/0!</v>
      </c>
      <c r="AO396" s="52" t="str">
        <f t="shared" si="41"/>
        <v>#DIV/0!</v>
      </c>
      <c r="AP396" s="36" t="str">
        <f t="shared" si="42"/>
        <v>#DIV/0!</v>
      </c>
      <c r="AQ396" s="53" t="str">
        <f t="shared" si="43"/>
        <v>#DIV/0!</v>
      </c>
      <c r="AR396" s="54" t="str">
        <f t="shared" si="44"/>
        <v>#DIV/0!</v>
      </c>
      <c r="AS396" s="55" t="str">
        <f t="shared" si="45"/>
        <v>#DIV/0!</v>
      </c>
      <c r="AT396" s="55" t="str">
        <f t="shared" si="46"/>
        <v>#DIV/0!</v>
      </c>
      <c r="AU396" s="55" t="str">
        <f t="shared" si="47"/>
        <v>#DIV/0!</v>
      </c>
      <c r="AV396" s="39" t="str">
        <f t="shared" si="48"/>
        <v>#DIV/0!</v>
      </c>
      <c r="AW396" s="51" t="str">
        <f t="shared" ref="AW396:AX396" si="6516">AW$1*X396</f>
        <v>#DIV/0!</v>
      </c>
      <c r="AX396" s="51" t="str">
        <f t="shared" si="6516"/>
        <v>#DIV/0!</v>
      </c>
      <c r="AY396" s="52" t="str">
        <f t="shared" si="50"/>
        <v>#DIV/0!</v>
      </c>
      <c r="AZ396" s="52" t="str">
        <f t="shared" si="51"/>
        <v>#DIV/0!</v>
      </c>
      <c r="BA396" s="36" t="str">
        <f t="shared" si="52"/>
        <v>#DIV/0!</v>
      </c>
      <c r="BB396" s="53" t="str">
        <f t="shared" ref="BB396:BC396" si="6517">POWER(AB396,BB$1)</f>
        <v>#DIV/0!</v>
      </c>
      <c r="BC396" s="53" t="str">
        <f t="shared" si="6517"/>
        <v>#DIV/0!</v>
      </c>
      <c r="BD396" s="54" t="str">
        <f t="shared" si="54"/>
        <v>#DIV/0!</v>
      </c>
      <c r="BE396" s="55" t="str">
        <f t="shared" si="55"/>
        <v>#DIV/0!</v>
      </c>
      <c r="BF396" s="55" t="str">
        <f t="shared" si="56"/>
        <v>#DIV/0!</v>
      </c>
      <c r="BG396" s="55" t="str">
        <f t="shared" si="57"/>
        <v>#DIV/0!</v>
      </c>
      <c r="BH396" s="39" t="str">
        <f t="shared" si="58"/>
        <v>#DIV/0!</v>
      </c>
      <c r="BI396" s="51" t="str">
        <f t="shared" si="59"/>
        <v>#DIV/0!</v>
      </c>
      <c r="BJ396" s="52" t="str">
        <f t="shared" si="60"/>
        <v>#DIV/0!</v>
      </c>
      <c r="BK396" s="52" t="str">
        <f t="shared" si="61"/>
        <v>#DIV/0!</v>
      </c>
      <c r="BL396" s="36" t="str">
        <f t="shared" si="62"/>
        <v>#DIV/0!</v>
      </c>
      <c r="BM396" s="53" t="str">
        <f t="shared" si="63"/>
        <v>#DIV/0!</v>
      </c>
      <c r="BN396" s="54" t="str">
        <f t="shared" si="64"/>
        <v>#DIV/0!</v>
      </c>
      <c r="BO396" s="55" t="str">
        <f t="shared" si="65"/>
        <v>#DIV/0!</v>
      </c>
      <c r="BP396" s="55" t="str">
        <f t="shared" si="66"/>
        <v>#DIV/0!</v>
      </c>
      <c r="BQ396" s="55" t="str">
        <f t="shared" si="67"/>
        <v>#DIV/0!</v>
      </c>
      <c r="BR396" s="39" t="str">
        <f t="shared" si="68"/>
        <v>#DIV/0!</v>
      </c>
      <c r="BS396" s="56" t="str">
        <f t="shared" ref="BS396:BT396" si="6518">AS396+BE396+BO396</f>
        <v>#DIV/0!</v>
      </c>
      <c r="BT396" s="56" t="str">
        <f t="shared" si="6518"/>
        <v>#DIV/0!</v>
      </c>
      <c r="BU396" s="56" t="str">
        <f t="shared" si="70"/>
        <v>#DIV/0!</v>
      </c>
      <c r="BV396" s="57" t="str">
        <f t="shared" si="71"/>
        <v>#DIV/0!</v>
      </c>
      <c r="BW396" s="51" t="str">
        <f t="shared" ref="BW396:BX396" si="6519">BW$1*X396</f>
        <v>#DIV/0!</v>
      </c>
      <c r="BX396" s="51" t="str">
        <f t="shared" si="6519"/>
        <v>#DIV/0!</v>
      </c>
      <c r="BY396" s="52" t="str">
        <f t="shared" si="73"/>
        <v>#DIV/0!</v>
      </c>
      <c r="BZ396" s="52" t="str">
        <f t="shared" si="74"/>
        <v>#DIV/0!</v>
      </c>
      <c r="CA396" s="36" t="str">
        <f t="shared" si="75"/>
        <v>#DIV/0!</v>
      </c>
      <c r="CB396" s="53" t="str">
        <f t="shared" ref="CB396:CC396" si="6520">POWER(AB396,CB$1)</f>
        <v>#DIV/0!</v>
      </c>
      <c r="CC396" s="53" t="str">
        <f t="shared" si="6520"/>
        <v>#DIV/0!</v>
      </c>
      <c r="CD396" s="54" t="str">
        <f t="shared" si="77"/>
        <v>#DIV/0!</v>
      </c>
      <c r="CE396" s="55" t="str">
        <f t="shared" si="78"/>
        <v>#DIV/0!</v>
      </c>
      <c r="CF396" s="55" t="str">
        <f t="shared" si="79"/>
        <v>#DIV/0!</v>
      </c>
      <c r="CG396" s="55" t="str">
        <f t="shared" si="80"/>
        <v>#DIV/0!</v>
      </c>
      <c r="CH396" s="39" t="str">
        <f t="shared" si="81"/>
        <v>#DIV/0!</v>
      </c>
      <c r="CI396" s="51" t="str">
        <f t="shared" si="82"/>
        <v>#DIV/0!</v>
      </c>
      <c r="CJ396" s="52" t="str">
        <f t="shared" si="83"/>
        <v>#DIV/0!</v>
      </c>
      <c r="CK396" s="52" t="str">
        <f t="shared" si="84"/>
        <v>#DIV/0!</v>
      </c>
      <c r="CL396" s="36" t="str">
        <f t="shared" si="85"/>
        <v>#DIV/0!</v>
      </c>
      <c r="CM396" s="53" t="str">
        <f t="shared" si="86"/>
        <v>#DIV/0!</v>
      </c>
      <c r="CN396" s="54" t="str">
        <f t="shared" si="87"/>
        <v>#DIV/0!</v>
      </c>
      <c r="CO396" s="55" t="str">
        <f t="shared" si="88"/>
        <v>#DIV/0!</v>
      </c>
      <c r="CP396" s="55" t="str">
        <f t="shared" si="89"/>
        <v>#DIV/0!</v>
      </c>
      <c r="CQ396" s="55" t="str">
        <f t="shared" si="90"/>
        <v>#DIV/0!</v>
      </c>
      <c r="CR396" s="39" t="str">
        <f t="shared" si="91"/>
        <v>#DIV/0!</v>
      </c>
      <c r="CS396" s="51" t="str">
        <f t="shared" si="92"/>
        <v>#DIV/0!</v>
      </c>
      <c r="CT396" s="51" t="str">
        <f t="shared" si="93"/>
        <v>#DIV/0!</v>
      </c>
      <c r="CU396" s="52" t="str">
        <f t="shared" si="94"/>
        <v>#DIV/0!</v>
      </c>
      <c r="CV396" s="52" t="str">
        <f t="shared" si="95"/>
        <v>#DIV/0!</v>
      </c>
      <c r="CW396" s="36" t="str">
        <f t="shared" si="96"/>
        <v>#DIV/0!</v>
      </c>
      <c r="CX396" s="53" t="str">
        <f t="shared" si="97"/>
        <v>#DIV/0!</v>
      </c>
      <c r="CY396" s="53" t="str">
        <f t="shared" si="98"/>
        <v>#DIV/0!</v>
      </c>
      <c r="CZ396" s="54" t="str">
        <f t="shared" si="99"/>
        <v>#DIV/0!</v>
      </c>
      <c r="DA396" s="55" t="str">
        <f t="shared" si="100"/>
        <v>#DIV/0!</v>
      </c>
      <c r="DB396" s="55" t="str">
        <f t="shared" si="101"/>
        <v>#DIV/0!</v>
      </c>
      <c r="DC396" s="55" t="str">
        <f t="shared" si="102"/>
        <v>#DIV/0!</v>
      </c>
      <c r="DD396" s="39" t="str">
        <f t="shared" si="103"/>
        <v>#DIV/0!</v>
      </c>
      <c r="DE396" s="51" t="str">
        <f t="shared" ref="DE396:DG396" si="6521">DE$1*X396</f>
        <v>#DIV/0!</v>
      </c>
      <c r="DF396" s="51" t="str">
        <f t="shared" si="6521"/>
        <v>#DIV/0!</v>
      </c>
      <c r="DG396" s="51" t="str">
        <f t="shared" si="6521"/>
        <v>#DIV/0!</v>
      </c>
      <c r="DH396" s="52" t="str">
        <f t="shared" si="105"/>
        <v>#DIV/0!</v>
      </c>
      <c r="DI396" s="52" t="str">
        <f t="shared" si="106"/>
        <v>#DIV/0!</v>
      </c>
      <c r="DJ396" s="36" t="str">
        <f t="shared" si="107"/>
        <v>#DIV/0!</v>
      </c>
      <c r="DK396" s="53" t="str">
        <f t="shared" ref="DK396:DM396" si="6522">POWER(AB396,DK$1)</f>
        <v>#DIV/0!</v>
      </c>
      <c r="DL396" s="53" t="str">
        <f t="shared" si="6522"/>
        <v>#DIV/0!</v>
      </c>
      <c r="DM396" s="53" t="str">
        <f t="shared" si="6522"/>
        <v>#DIV/0!</v>
      </c>
      <c r="DN396" s="54" t="str">
        <f t="shared" si="109"/>
        <v>#DIV/0!</v>
      </c>
      <c r="DO396" s="55" t="str">
        <f t="shared" si="110"/>
        <v>#DIV/0!</v>
      </c>
      <c r="DP396" s="55" t="str">
        <f t="shared" si="111"/>
        <v>#DIV/0!</v>
      </c>
      <c r="DQ396" s="55" t="str">
        <f t="shared" si="112"/>
        <v>#DIV/0!</v>
      </c>
      <c r="DR396" s="39" t="str">
        <f t="shared" si="113"/>
        <v>#DIV/0!</v>
      </c>
      <c r="DS396" s="51" t="str">
        <f t="shared" si="114"/>
        <v>#DIV/0!</v>
      </c>
      <c r="DT396" s="52" t="str">
        <f t="shared" si="115"/>
        <v>#DIV/0!</v>
      </c>
      <c r="DU396" s="52" t="str">
        <f t="shared" si="116"/>
        <v>#DIV/0!</v>
      </c>
      <c r="DV396" s="36" t="str">
        <f t="shared" si="117"/>
        <v>#DIV/0!</v>
      </c>
      <c r="DW396" s="53" t="str">
        <f t="shared" si="118"/>
        <v>#DIV/0!</v>
      </c>
      <c r="DX396" s="54" t="str">
        <f t="shared" si="119"/>
        <v>#DIV/0!</v>
      </c>
      <c r="DY396" s="55" t="str">
        <f t="shared" si="120"/>
        <v>#DIV/0!</v>
      </c>
      <c r="DZ396" s="55" t="str">
        <f t="shared" si="121"/>
        <v>#DIV/0!</v>
      </c>
      <c r="EA396" s="55" t="str">
        <f t="shared" si="122"/>
        <v>#DIV/0!</v>
      </c>
      <c r="EB396" s="39" t="str">
        <f t="shared" si="123"/>
        <v>#DIV/0!</v>
      </c>
      <c r="EC396" s="56" t="str">
        <f t="shared" ref="EC396:ED396" si="6523">CE396+CO396+DA396+DO396+DY396</f>
        <v>#DIV/0!</v>
      </c>
      <c r="ED396" s="56" t="str">
        <f t="shared" si="6523"/>
        <v>#DIV/0!</v>
      </c>
      <c r="EE396" s="56" t="str">
        <f t="shared" si="125"/>
        <v>#DIV/0!</v>
      </c>
      <c r="EF396" s="57" t="str">
        <f t="shared" si="126"/>
        <v>#DIV/0!</v>
      </c>
      <c r="EG396" s="51" t="str">
        <f t="shared" si="127"/>
        <v>#DIV/0!</v>
      </c>
      <c r="EH396" s="52" t="str">
        <f t="shared" si="128"/>
        <v>#DIV/0!</v>
      </c>
      <c r="EI396" s="52" t="str">
        <f t="shared" si="129"/>
        <v>#DIV/0!</v>
      </c>
      <c r="EJ396" s="36" t="str">
        <f t="shared" si="130"/>
        <v>#DIV/0!</v>
      </c>
      <c r="EK396" s="53" t="str">
        <f t="shared" si="131"/>
        <v>#DIV/0!</v>
      </c>
      <c r="EL396" s="54" t="str">
        <f t="shared" si="132"/>
        <v>#DIV/0!</v>
      </c>
      <c r="EM396" s="55" t="str">
        <f t="shared" si="133"/>
        <v>#DIV/0!</v>
      </c>
      <c r="EN396" s="55" t="str">
        <f t="shared" si="134"/>
        <v>#DIV/0!</v>
      </c>
      <c r="EO396" s="55" t="str">
        <f t="shared" si="135"/>
        <v>#DIV/0!</v>
      </c>
      <c r="EP396" s="39" t="str">
        <f t="shared" si="136"/>
        <v>#DIV/0!</v>
      </c>
      <c r="EQ396" s="56" t="str">
        <f t="shared" ref="EQ396:ER396" si="6524">BS396+EM396</f>
        <v>#DIV/0!</v>
      </c>
      <c r="ER396" s="56" t="str">
        <f t="shared" si="6524"/>
        <v>#DIV/0!</v>
      </c>
      <c r="ES396" s="56" t="str">
        <f t="shared" si="138"/>
        <v>#DIV/0!</v>
      </c>
      <c r="ET396" s="57" t="str">
        <f t="shared" si="139"/>
        <v>#DIV/0!</v>
      </c>
      <c r="EU396" s="51" t="str">
        <f t="shared" si="140"/>
        <v>#DIV/0!</v>
      </c>
      <c r="EV396" s="52" t="str">
        <f t="shared" si="141"/>
        <v>#DIV/0!</v>
      </c>
      <c r="EW396" s="52" t="str">
        <f t="shared" si="142"/>
        <v>#DIV/0!</v>
      </c>
      <c r="EX396" s="36" t="str">
        <f t="shared" si="143"/>
        <v>#DIV/0!</v>
      </c>
      <c r="EY396" s="53" t="str">
        <f t="shared" si="144"/>
        <v>#DIV/0!</v>
      </c>
      <c r="EZ396" s="54" t="str">
        <f t="shared" si="145"/>
        <v>#DIV/0!</v>
      </c>
      <c r="FA396" s="55" t="str">
        <f t="shared" si="146"/>
        <v>#DIV/0!</v>
      </c>
      <c r="FB396" s="55" t="str">
        <f t="shared" si="147"/>
        <v>#DIV/0!</v>
      </c>
      <c r="FC396" s="55" t="str">
        <f t="shared" si="148"/>
        <v>#DIV/0!</v>
      </c>
      <c r="FD396" s="39" t="str">
        <f t="shared" si="149"/>
        <v>#DIV/0!</v>
      </c>
      <c r="FE396" s="51" t="str">
        <f t="shared" si="150"/>
        <v>#DIV/0!</v>
      </c>
      <c r="FF396" s="52" t="str">
        <f t="shared" si="151"/>
        <v>#DIV/0!</v>
      </c>
      <c r="FG396" s="52" t="str">
        <f t="shared" si="152"/>
        <v>#DIV/0!</v>
      </c>
      <c r="FH396" s="36" t="str">
        <f t="shared" si="153"/>
        <v>#DIV/0!</v>
      </c>
      <c r="FI396" s="53" t="str">
        <f t="shared" si="154"/>
        <v>#DIV/0!</v>
      </c>
      <c r="FJ396" s="54" t="str">
        <f t="shared" si="155"/>
        <v>#DIV/0!</v>
      </c>
      <c r="FK396" s="55" t="str">
        <f t="shared" si="156"/>
        <v>#DIV/0!</v>
      </c>
      <c r="FL396" s="55" t="str">
        <f t="shared" si="157"/>
        <v>#DIV/0!</v>
      </c>
      <c r="FM396" s="55" t="str">
        <f t="shared" si="158"/>
        <v>#DIV/0!</v>
      </c>
      <c r="FN396" s="39" t="str">
        <f t="shared" si="159"/>
        <v>#DIV/0!</v>
      </c>
      <c r="FO396" s="56" t="str">
        <f t="shared" si="160"/>
        <v>#DIV/0!</v>
      </c>
      <c r="FP396" s="56" t="str">
        <f t="shared" si="161"/>
        <v>#DIV/0!</v>
      </c>
      <c r="FQ396" s="56" t="str">
        <f t="shared" si="162"/>
        <v>#DIV/0!</v>
      </c>
      <c r="FR396" s="57" t="str">
        <f t="shared" si="163"/>
        <v>#DIV/0!</v>
      </c>
      <c r="FS396" s="51" t="str">
        <f t="shared" si="164"/>
        <v>#DIV/0!</v>
      </c>
      <c r="FT396" s="51" t="str">
        <f t="shared" si="165"/>
        <v>#DIV/0!</v>
      </c>
      <c r="FU396" s="52" t="str">
        <f t="shared" si="166"/>
        <v>#DIV/0!</v>
      </c>
      <c r="FV396" s="52" t="str">
        <f t="shared" si="167"/>
        <v>#DIV/0!</v>
      </c>
      <c r="FW396" s="36" t="str">
        <f t="shared" si="168"/>
        <v>#DIV/0!</v>
      </c>
      <c r="FX396" s="53" t="str">
        <f t="shared" si="169"/>
        <v>#DIV/0!</v>
      </c>
      <c r="FY396" s="53" t="str">
        <f t="shared" si="170"/>
        <v>#DIV/0!</v>
      </c>
      <c r="FZ396" s="54" t="str">
        <f t="shared" si="171"/>
        <v>#DIV/0!</v>
      </c>
      <c r="GA396" s="55" t="str">
        <f t="shared" si="172"/>
        <v>#DIV/0!</v>
      </c>
      <c r="GB396" s="55" t="str">
        <f t="shared" si="173"/>
        <v>#DIV/0!</v>
      </c>
      <c r="GC396" s="55" t="str">
        <f t="shared" si="174"/>
        <v>#DIV/0!</v>
      </c>
      <c r="GD396" s="39" t="str">
        <f t="shared" si="175"/>
        <v>#DIV/0!</v>
      </c>
      <c r="GE396" s="58">
        <f t="shared" si="176"/>
        <v>-0.5</v>
      </c>
      <c r="GF396" s="42">
        <f t="shared" si="177"/>
        <v>-0.8660254038</v>
      </c>
      <c r="GG396" s="58">
        <f t="shared" si="178"/>
        <v>-2.094395102</v>
      </c>
      <c r="GH396" s="42">
        <f t="shared" si="179"/>
        <v>1</v>
      </c>
      <c r="GI396" s="59">
        <f t="shared" si="180"/>
        <v>-0.5</v>
      </c>
      <c r="GJ396" s="43">
        <f t="shared" si="181"/>
        <v>0.8660254038</v>
      </c>
      <c r="GK396" s="59">
        <f t="shared" si="182"/>
        <v>2.094395102</v>
      </c>
      <c r="GL396" s="43">
        <f t="shared" si="183"/>
        <v>1</v>
      </c>
      <c r="GM396" s="51">
        <f t="shared" si="184"/>
        <v>-2.094395102</v>
      </c>
      <c r="GN396" s="51" t="str">
        <f t="shared" si="185"/>
        <v>#DIV/0!</v>
      </c>
      <c r="GO396" s="52" t="str">
        <f t="shared" si="186"/>
        <v>#DIV/0!</v>
      </c>
      <c r="GP396" s="52" t="str">
        <f t="shared" si="187"/>
        <v>#DIV/0!</v>
      </c>
      <c r="GQ396" s="36" t="str">
        <f t="shared" si="188"/>
        <v>#DIV/0!</v>
      </c>
      <c r="GR396" s="53">
        <f t="shared" si="189"/>
        <v>1</v>
      </c>
      <c r="GS396" s="53" t="str">
        <f t="shared" si="190"/>
        <v>#DIV/0!</v>
      </c>
      <c r="GT396" s="54" t="str">
        <f t="shared" si="191"/>
        <v>#DIV/0!</v>
      </c>
      <c r="GU396" s="55" t="str">
        <f t="shared" si="192"/>
        <v>#DIV/0!</v>
      </c>
      <c r="GV396" s="55" t="str">
        <f t="shared" si="193"/>
        <v>#DIV/0!</v>
      </c>
      <c r="GW396" s="55" t="str">
        <f t="shared" si="194"/>
        <v>#DIV/0!</v>
      </c>
      <c r="GX396" s="39" t="str">
        <f t="shared" si="195"/>
        <v>#DIV/0!</v>
      </c>
      <c r="GY396" s="51">
        <f t="shared" si="196"/>
        <v>2.094395102</v>
      </c>
      <c r="GZ396" s="51" t="str">
        <f t="shared" si="197"/>
        <v>#DIV/0!</v>
      </c>
      <c r="HA396" s="52" t="str">
        <f t="shared" si="198"/>
        <v>#DIV/0!</v>
      </c>
      <c r="HB396" s="52" t="str">
        <f t="shared" si="199"/>
        <v>#DIV/0!</v>
      </c>
      <c r="HC396" s="36" t="str">
        <f t="shared" si="200"/>
        <v>#DIV/0!</v>
      </c>
      <c r="HD396" s="53">
        <f t="shared" si="201"/>
        <v>1</v>
      </c>
      <c r="HE396" s="53" t="str">
        <f t="shared" si="202"/>
        <v>#DIV/0!</v>
      </c>
      <c r="HF396" s="54" t="str">
        <f t="shared" si="203"/>
        <v>#DIV/0!</v>
      </c>
      <c r="HG396" s="55" t="str">
        <f t="shared" si="204"/>
        <v>#DIV/0!</v>
      </c>
      <c r="HH396" s="55" t="str">
        <f t="shared" si="205"/>
        <v>#DIV/0!</v>
      </c>
      <c r="HI396" s="55" t="str">
        <f t="shared" si="206"/>
        <v>#DIV/0!</v>
      </c>
      <c r="HJ396" s="39" t="str">
        <f t="shared" si="207"/>
        <v>#DIV/0!</v>
      </c>
      <c r="HK396" s="51">
        <f t="shared" si="208"/>
        <v>2.094395102</v>
      </c>
      <c r="HL396" s="51" t="str">
        <f t="shared" si="209"/>
        <v>#DIV/0!</v>
      </c>
      <c r="HM396" s="52" t="str">
        <f t="shared" si="210"/>
        <v>#DIV/0!</v>
      </c>
      <c r="HN396" s="52" t="str">
        <f t="shared" si="211"/>
        <v>#DIV/0!</v>
      </c>
      <c r="HO396" s="36" t="str">
        <f t="shared" si="212"/>
        <v>#DIV/0!</v>
      </c>
      <c r="HP396" s="53">
        <f t="shared" si="213"/>
        <v>1</v>
      </c>
      <c r="HQ396" s="53" t="str">
        <f t="shared" si="214"/>
        <v>#DIV/0!</v>
      </c>
      <c r="HR396" s="54" t="str">
        <f t="shared" si="215"/>
        <v>#DIV/0!</v>
      </c>
      <c r="HS396" s="55" t="str">
        <f t="shared" si="216"/>
        <v>#DIV/0!</v>
      </c>
      <c r="HT396" s="55" t="str">
        <f t="shared" si="217"/>
        <v>#DIV/0!</v>
      </c>
      <c r="HU396" s="55" t="str">
        <f t="shared" si="218"/>
        <v>#DIV/0!</v>
      </c>
      <c r="HV396" s="39" t="str">
        <f t="shared" si="219"/>
        <v>#DIV/0!</v>
      </c>
      <c r="HW396" s="51">
        <f t="shared" si="220"/>
        <v>-2.094395102</v>
      </c>
      <c r="HX396" s="51" t="str">
        <f t="shared" si="221"/>
        <v>#DIV/0!</v>
      </c>
      <c r="HY396" s="52" t="str">
        <f t="shared" si="222"/>
        <v>#DIV/0!</v>
      </c>
      <c r="HZ396" s="52" t="str">
        <f t="shared" si="223"/>
        <v>#DIV/0!</v>
      </c>
      <c r="IA396" s="36" t="str">
        <f t="shared" si="224"/>
        <v>#DIV/0!</v>
      </c>
      <c r="IB396" s="53">
        <f t="shared" si="225"/>
        <v>1</v>
      </c>
      <c r="IC396" s="53" t="str">
        <f t="shared" si="226"/>
        <v>#DIV/0!</v>
      </c>
      <c r="ID396" s="54" t="str">
        <f t="shared" si="227"/>
        <v>#DIV/0!</v>
      </c>
      <c r="IE396" s="55" t="str">
        <f t="shared" si="228"/>
        <v>#DIV/0!</v>
      </c>
      <c r="IF396" s="55" t="str">
        <f t="shared" si="229"/>
        <v>#DIV/0!</v>
      </c>
      <c r="IG396" s="55" t="str">
        <f t="shared" si="230"/>
        <v>#DIV/0!</v>
      </c>
      <c r="IH396" s="39" t="str">
        <f t="shared" si="231"/>
        <v>#DIV/0!</v>
      </c>
    </row>
    <row r="397" ht="12.75" customHeight="1">
      <c r="A397" s="44" t="str">
        <f>'Execute Cubic'!U392</f>
        <v/>
      </c>
      <c r="B397" s="44" t="str">
        <f>'Execute Cubic'!V392</f>
        <v/>
      </c>
      <c r="C397" s="44" t="str">
        <f>'Execute Cubic'!W392</f>
        <v/>
      </c>
      <c r="D397" s="44" t="str">
        <f>'Execute Cubic'!X392</f>
        <v/>
      </c>
      <c r="E397" s="44">
        <f t="shared" ref="E397:H397" si="6525">0</f>
        <v>0</v>
      </c>
      <c r="F397" s="44">
        <f t="shared" si="6525"/>
        <v>0</v>
      </c>
      <c r="G397" s="44">
        <f t="shared" si="6525"/>
        <v>0</v>
      </c>
      <c r="H397" s="44">
        <f t="shared" si="6525"/>
        <v>0</v>
      </c>
      <c r="I397" s="45" t="str">
        <f t="shared" si="27"/>
        <v>#DIV/0!</v>
      </c>
      <c r="J397" s="45" t="str">
        <f t="shared" si="28"/>
        <v>#DIV/0!</v>
      </c>
      <c r="K397" s="46" t="str">
        <f t="shared" si="29"/>
        <v>#DIV/0!</v>
      </c>
      <c r="L397" s="46" t="str">
        <f t="shared" si="30"/>
        <v>#DIV/0!</v>
      </c>
      <c r="M397" s="47" t="str">
        <f t="shared" si="31"/>
        <v>#DIV/0!</v>
      </c>
      <c r="N397" s="47" t="str">
        <f t="shared" si="32"/>
        <v>#DIV/0!</v>
      </c>
      <c r="O397" s="48" t="str">
        <f t="shared" ref="O397:R397" si="6526">ATAN2(A397,E397)</f>
        <v>#DIV/0!</v>
      </c>
      <c r="P397" s="48" t="str">
        <f t="shared" si="6526"/>
        <v>#DIV/0!</v>
      </c>
      <c r="Q397" s="48" t="str">
        <f t="shared" si="6526"/>
        <v>#DIV/0!</v>
      </c>
      <c r="R397" s="48" t="str">
        <f t="shared" si="6526"/>
        <v>#DIV/0!</v>
      </c>
      <c r="S397" s="48">
        <f t="shared" ref="S397:V397" si="6527">SQRT(POWER(A397,2)+POWER(E397,2))</f>
        <v>0</v>
      </c>
      <c r="T397" s="48">
        <f t="shared" si="6527"/>
        <v>0</v>
      </c>
      <c r="U397" s="48">
        <f t="shared" si="6527"/>
        <v>0</v>
      </c>
      <c r="V397" s="48">
        <f t="shared" si="6527"/>
        <v>0</v>
      </c>
      <c r="W397" s="49" t="str">
        <f t="shared" ref="W397:Z397" si="6528">O397-$O397</f>
        <v>#DIV/0!</v>
      </c>
      <c r="X397" s="49" t="str">
        <f t="shared" si="6528"/>
        <v>#DIV/0!</v>
      </c>
      <c r="Y397" s="49" t="str">
        <f t="shared" si="6528"/>
        <v>#DIV/0!</v>
      </c>
      <c r="Z397" s="49" t="str">
        <f t="shared" si="6528"/>
        <v>#DIV/0!</v>
      </c>
      <c r="AA397" s="49" t="str">
        <f t="shared" ref="AA397:AD397" si="6529">S397/$S397</f>
        <v>#DIV/0!</v>
      </c>
      <c r="AB397" s="49" t="str">
        <f t="shared" si="6529"/>
        <v>#DIV/0!</v>
      </c>
      <c r="AC397" s="49" t="str">
        <f t="shared" si="6529"/>
        <v>#DIV/0!</v>
      </c>
      <c r="AD397" s="49" t="str">
        <f t="shared" si="6529"/>
        <v>#DIV/0!</v>
      </c>
      <c r="AE397" s="50" t="str">
        <f t="shared" ref="AE397:AH397" si="6530">AA397*COS(W397)</f>
        <v>#DIV/0!</v>
      </c>
      <c r="AF397" s="50" t="str">
        <f t="shared" si="6530"/>
        <v>#DIV/0!</v>
      </c>
      <c r="AG397" s="50" t="str">
        <f t="shared" si="6530"/>
        <v>#DIV/0!</v>
      </c>
      <c r="AH397" s="50" t="str">
        <f t="shared" si="6530"/>
        <v>#DIV/0!</v>
      </c>
      <c r="AI397" s="44" t="str">
        <f t="shared" ref="AI397:AL397" si="6531">AA397*SIN(W397)</f>
        <v>#DIV/0!</v>
      </c>
      <c r="AJ397" s="44" t="str">
        <f t="shared" si="6531"/>
        <v>#DIV/0!</v>
      </c>
      <c r="AK397" s="44" t="str">
        <f t="shared" si="6531"/>
        <v>#DIV/0!</v>
      </c>
      <c r="AL397" s="44" t="str">
        <f t="shared" si="6531"/>
        <v>#DIV/0!</v>
      </c>
      <c r="AM397" s="51" t="str">
        <f t="shared" si="39"/>
        <v>#DIV/0!</v>
      </c>
      <c r="AN397" s="52" t="str">
        <f t="shared" si="40"/>
        <v>#DIV/0!</v>
      </c>
      <c r="AO397" s="52" t="str">
        <f t="shared" si="41"/>
        <v>#DIV/0!</v>
      </c>
      <c r="AP397" s="36" t="str">
        <f t="shared" si="42"/>
        <v>#DIV/0!</v>
      </c>
      <c r="AQ397" s="53" t="str">
        <f t="shared" si="43"/>
        <v>#DIV/0!</v>
      </c>
      <c r="AR397" s="54" t="str">
        <f t="shared" si="44"/>
        <v>#DIV/0!</v>
      </c>
      <c r="AS397" s="55" t="str">
        <f t="shared" si="45"/>
        <v>#DIV/0!</v>
      </c>
      <c r="AT397" s="55" t="str">
        <f t="shared" si="46"/>
        <v>#DIV/0!</v>
      </c>
      <c r="AU397" s="55" t="str">
        <f t="shared" si="47"/>
        <v>#DIV/0!</v>
      </c>
      <c r="AV397" s="39" t="str">
        <f t="shared" si="48"/>
        <v>#DIV/0!</v>
      </c>
      <c r="AW397" s="51" t="str">
        <f t="shared" ref="AW397:AX397" si="6532">AW$1*X397</f>
        <v>#DIV/0!</v>
      </c>
      <c r="AX397" s="51" t="str">
        <f t="shared" si="6532"/>
        <v>#DIV/0!</v>
      </c>
      <c r="AY397" s="52" t="str">
        <f t="shared" si="50"/>
        <v>#DIV/0!</v>
      </c>
      <c r="AZ397" s="52" t="str">
        <f t="shared" si="51"/>
        <v>#DIV/0!</v>
      </c>
      <c r="BA397" s="36" t="str">
        <f t="shared" si="52"/>
        <v>#DIV/0!</v>
      </c>
      <c r="BB397" s="53" t="str">
        <f t="shared" ref="BB397:BC397" si="6533">POWER(AB397,BB$1)</f>
        <v>#DIV/0!</v>
      </c>
      <c r="BC397" s="53" t="str">
        <f t="shared" si="6533"/>
        <v>#DIV/0!</v>
      </c>
      <c r="BD397" s="54" t="str">
        <f t="shared" si="54"/>
        <v>#DIV/0!</v>
      </c>
      <c r="BE397" s="55" t="str">
        <f t="shared" si="55"/>
        <v>#DIV/0!</v>
      </c>
      <c r="BF397" s="55" t="str">
        <f t="shared" si="56"/>
        <v>#DIV/0!</v>
      </c>
      <c r="BG397" s="55" t="str">
        <f t="shared" si="57"/>
        <v>#DIV/0!</v>
      </c>
      <c r="BH397" s="39" t="str">
        <f t="shared" si="58"/>
        <v>#DIV/0!</v>
      </c>
      <c r="BI397" s="51" t="str">
        <f t="shared" si="59"/>
        <v>#DIV/0!</v>
      </c>
      <c r="BJ397" s="52" t="str">
        <f t="shared" si="60"/>
        <v>#DIV/0!</v>
      </c>
      <c r="BK397" s="52" t="str">
        <f t="shared" si="61"/>
        <v>#DIV/0!</v>
      </c>
      <c r="BL397" s="36" t="str">
        <f t="shared" si="62"/>
        <v>#DIV/0!</v>
      </c>
      <c r="BM397" s="53" t="str">
        <f t="shared" si="63"/>
        <v>#DIV/0!</v>
      </c>
      <c r="BN397" s="54" t="str">
        <f t="shared" si="64"/>
        <v>#DIV/0!</v>
      </c>
      <c r="BO397" s="55" t="str">
        <f t="shared" si="65"/>
        <v>#DIV/0!</v>
      </c>
      <c r="BP397" s="55" t="str">
        <f t="shared" si="66"/>
        <v>#DIV/0!</v>
      </c>
      <c r="BQ397" s="55" t="str">
        <f t="shared" si="67"/>
        <v>#DIV/0!</v>
      </c>
      <c r="BR397" s="39" t="str">
        <f t="shared" si="68"/>
        <v>#DIV/0!</v>
      </c>
      <c r="BS397" s="56" t="str">
        <f t="shared" ref="BS397:BT397" si="6534">AS397+BE397+BO397</f>
        <v>#DIV/0!</v>
      </c>
      <c r="BT397" s="56" t="str">
        <f t="shared" si="6534"/>
        <v>#DIV/0!</v>
      </c>
      <c r="BU397" s="56" t="str">
        <f t="shared" si="70"/>
        <v>#DIV/0!</v>
      </c>
      <c r="BV397" s="57" t="str">
        <f t="shared" si="71"/>
        <v>#DIV/0!</v>
      </c>
      <c r="BW397" s="51" t="str">
        <f t="shared" ref="BW397:BX397" si="6535">BW$1*X397</f>
        <v>#DIV/0!</v>
      </c>
      <c r="BX397" s="51" t="str">
        <f t="shared" si="6535"/>
        <v>#DIV/0!</v>
      </c>
      <c r="BY397" s="52" t="str">
        <f t="shared" si="73"/>
        <v>#DIV/0!</v>
      </c>
      <c r="BZ397" s="52" t="str">
        <f t="shared" si="74"/>
        <v>#DIV/0!</v>
      </c>
      <c r="CA397" s="36" t="str">
        <f t="shared" si="75"/>
        <v>#DIV/0!</v>
      </c>
      <c r="CB397" s="53" t="str">
        <f t="shared" ref="CB397:CC397" si="6536">POWER(AB397,CB$1)</f>
        <v>#DIV/0!</v>
      </c>
      <c r="CC397" s="53" t="str">
        <f t="shared" si="6536"/>
        <v>#DIV/0!</v>
      </c>
      <c r="CD397" s="54" t="str">
        <f t="shared" si="77"/>
        <v>#DIV/0!</v>
      </c>
      <c r="CE397" s="55" t="str">
        <f t="shared" si="78"/>
        <v>#DIV/0!</v>
      </c>
      <c r="CF397" s="55" t="str">
        <f t="shared" si="79"/>
        <v>#DIV/0!</v>
      </c>
      <c r="CG397" s="55" t="str">
        <f t="shared" si="80"/>
        <v>#DIV/0!</v>
      </c>
      <c r="CH397" s="39" t="str">
        <f t="shared" si="81"/>
        <v>#DIV/0!</v>
      </c>
      <c r="CI397" s="51" t="str">
        <f t="shared" si="82"/>
        <v>#DIV/0!</v>
      </c>
      <c r="CJ397" s="52" t="str">
        <f t="shared" si="83"/>
        <v>#DIV/0!</v>
      </c>
      <c r="CK397" s="52" t="str">
        <f t="shared" si="84"/>
        <v>#DIV/0!</v>
      </c>
      <c r="CL397" s="36" t="str">
        <f t="shared" si="85"/>
        <v>#DIV/0!</v>
      </c>
      <c r="CM397" s="53" t="str">
        <f t="shared" si="86"/>
        <v>#DIV/0!</v>
      </c>
      <c r="CN397" s="54" t="str">
        <f t="shared" si="87"/>
        <v>#DIV/0!</v>
      </c>
      <c r="CO397" s="55" t="str">
        <f t="shared" si="88"/>
        <v>#DIV/0!</v>
      </c>
      <c r="CP397" s="55" t="str">
        <f t="shared" si="89"/>
        <v>#DIV/0!</v>
      </c>
      <c r="CQ397" s="55" t="str">
        <f t="shared" si="90"/>
        <v>#DIV/0!</v>
      </c>
      <c r="CR397" s="39" t="str">
        <f t="shared" si="91"/>
        <v>#DIV/0!</v>
      </c>
      <c r="CS397" s="51" t="str">
        <f t="shared" si="92"/>
        <v>#DIV/0!</v>
      </c>
      <c r="CT397" s="51" t="str">
        <f t="shared" si="93"/>
        <v>#DIV/0!</v>
      </c>
      <c r="CU397" s="52" t="str">
        <f t="shared" si="94"/>
        <v>#DIV/0!</v>
      </c>
      <c r="CV397" s="52" t="str">
        <f t="shared" si="95"/>
        <v>#DIV/0!</v>
      </c>
      <c r="CW397" s="36" t="str">
        <f t="shared" si="96"/>
        <v>#DIV/0!</v>
      </c>
      <c r="CX397" s="53" t="str">
        <f t="shared" si="97"/>
        <v>#DIV/0!</v>
      </c>
      <c r="CY397" s="53" t="str">
        <f t="shared" si="98"/>
        <v>#DIV/0!</v>
      </c>
      <c r="CZ397" s="54" t="str">
        <f t="shared" si="99"/>
        <v>#DIV/0!</v>
      </c>
      <c r="DA397" s="55" t="str">
        <f t="shared" si="100"/>
        <v>#DIV/0!</v>
      </c>
      <c r="DB397" s="55" t="str">
        <f t="shared" si="101"/>
        <v>#DIV/0!</v>
      </c>
      <c r="DC397" s="55" t="str">
        <f t="shared" si="102"/>
        <v>#DIV/0!</v>
      </c>
      <c r="DD397" s="39" t="str">
        <f t="shared" si="103"/>
        <v>#DIV/0!</v>
      </c>
      <c r="DE397" s="51" t="str">
        <f t="shared" ref="DE397:DG397" si="6537">DE$1*X397</f>
        <v>#DIV/0!</v>
      </c>
      <c r="DF397" s="51" t="str">
        <f t="shared" si="6537"/>
        <v>#DIV/0!</v>
      </c>
      <c r="DG397" s="51" t="str">
        <f t="shared" si="6537"/>
        <v>#DIV/0!</v>
      </c>
      <c r="DH397" s="52" t="str">
        <f t="shared" si="105"/>
        <v>#DIV/0!</v>
      </c>
      <c r="DI397" s="52" t="str">
        <f t="shared" si="106"/>
        <v>#DIV/0!</v>
      </c>
      <c r="DJ397" s="36" t="str">
        <f t="shared" si="107"/>
        <v>#DIV/0!</v>
      </c>
      <c r="DK397" s="53" t="str">
        <f t="shared" ref="DK397:DM397" si="6538">POWER(AB397,DK$1)</f>
        <v>#DIV/0!</v>
      </c>
      <c r="DL397" s="53" t="str">
        <f t="shared" si="6538"/>
        <v>#DIV/0!</v>
      </c>
      <c r="DM397" s="53" t="str">
        <f t="shared" si="6538"/>
        <v>#DIV/0!</v>
      </c>
      <c r="DN397" s="54" t="str">
        <f t="shared" si="109"/>
        <v>#DIV/0!</v>
      </c>
      <c r="DO397" s="55" t="str">
        <f t="shared" si="110"/>
        <v>#DIV/0!</v>
      </c>
      <c r="DP397" s="55" t="str">
        <f t="shared" si="111"/>
        <v>#DIV/0!</v>
      </c>
      <c r="DQ397" s="55" t="str">
        <f t="shared" si="112"/>
        <v>#DIV/0!</v>
      </c>
      <c r="DR397" s="39" t="str">
        <f t="shared" si="113"/>
        <v>#DIV/0!</v>
      </c>
      <c r="DS397" s="51" t="str">
        <f t="shared" si="114"/>
        <v>#DIV/0!</v>
      </c>
      <c r="DT397" s="52" t="str">
        <f t="shared" si="115"/>
        <v>#DIV/0!</v>
      </c>
      <c r="DU397" s="52" t="str">
        <f t="shared" si="116"/>
        <v>#DIV/0!</v>
      </c>
      <c r="DV397" s="36" t="str">
        <f t="shared" si="117"/>
        <v>#DIV/0!</v>
      </c>
      <c r="DW397" s="53" t="str">
        <f t="shared" si="118"/>
        <v>#DIV/0!</v>
      </c>
      <c r="DX397" s="54" t="str">
        <f t="shared" si="119"/>
        <v>#DIV/0!</v>
      </c>
      <c r="DY397" s="55" t="str">
        <f t="shared" si="120"/>
        <v>#DIV/0!</v>
      </c>
      <c r="DZ397" s="55" t="str">
        <f t="shared" si="121"/>
        <v>#DIV/0!</v>
      </c>
      <c r="EA397" s="55" t="str">
        <f t="shared" si="122"/>
        <v>#DIV/0!</v>
      </c>
      <c r="EB397" s="39" t="str">
        <f t="shared" si="123"/>
        <v>#DIV/0!</v>
      </c>
      <c r="EC397" s="56" t="str">
        <f t="shared" ref="EC397:ED397" si="6539">CE397+CO397+DA397+DO397+DY397</f>
        <v>#DIV/0!</v>
      </c>
      <c r="ED397" s="56" t="str">
        <f t="shared" si="6539"/>
        <v>#DIV/0!</v>
      </c>
      <c r="EE397" s="56" t="str">
        <f t="shared" si="125"/>
        <v>#DIV/0!</v>
      </c>
      <c r="EF397" s="57" t="str">
        <f t="shared" si="126"/>
        <v>#DIV/0!</v>
      </c>
      <c r="EG397" s="51" t="str">
        <f t="shared" si="127"/>
        <v>#DIV/0!</v>
      </c>
      <c r="EH397" s="52" t="str">
        <f t="shared" si="128"/>
        <v>#DIV/0!</v>
      </c>
      <c r="EI397" s="52" t="str">
        <f t="shared" si="129"/>
        <v>#DIV/0!</v>
      </c>
      <c r="EJ397" s="36" t="str">
        <f t="shared" si="130"/>
        <v>#DIV/0!</v>
      </c>
      <c r="EK397" s="53" t="str">
        <f t="shared" si="131"/>
        <v>#DIV/0!</v>
      </c>
      <c r="EL397" s="54" t="str">
        <f t="shared" si="132"/>
        <v>#DIV/0!</v>
      </c>
      <c r="EM397" s="55" t="str">
        <f t="shared" si="133"/>
        <v>#DIV/0!</v>
      </c>
      <c r="EN397" s="55" t="str">
        <f t="shared" si="134"/>
        <v>#DIV/0!</v>
      </c>
      <c r="EO397" s="55" t="str">
        <f t="shared" si="135"/>
        <v>#DIV/0!</v>
      </c>
      <c r="EP397" s="39" t="str">
        <f t="shared" si="136"/>
        <v>#DIV/0!</v>
      </c>
      <c r="EQ397" s="56" t="str">
        <f t="shared" ref="EQ397:ER397" si="6540">BS397+EM397</f>
        <v>#DIV/0!</v>
      </c>
      <c r="ER397" s="56" t="str">
        <f t="shared" si="6540"/>
        <v>#DIV/0!</v>
      </c>
      <c r="ES397" s="56" t="str">
        <f t="shared" si="138"/>
        <v>#DIV/0!</v>
      </c>
      <c r="ET397" s="57" t="str">
        <f t="shared" si="139"/>
        <v>#DIV/0!</v>
      </c>
      <c r="EU397" s="51" t="str">
        <f t="shared" si="140"/>
        <v>#DIV/0!</v>
      </c>
      <c r="EV397" s="52" t="str">
        <f t="shared" si="141"/>
        <v>#DIV/0!</v>
      </c>
      <c r="EW397" s="52" t="str">
        <f t="shared" si="142"/>
        <v>#DIV/0!</v>
      </c>
      <c r="EX397" s="36" t="str">
        <f t="shared" si="143"/>
        <v>#DIV/0!</v>
      </c>
      <c r="EY397" s="53" t="str">
        <f t="shared" si="144"/>
        <v>#DIV/0!</v>
      </c>
      <c r="EZ397" s="54" t="str">
        <f t="shared" si="145"/>
        <v>#DIV/0!</v>
      </c>
      <c r="FA397" s="55" t="str">
        <f t="shared" si="146"/>
        <v>#DIV/0!</v>
      </c>
      <c r="FB397" s="55" t="str">
        <f t="shared" si="147"/>
        <v>#DIV/0!</v>
      </c>
      <c r="FC397" s="55" t="str">
        <f t="shared" si="148"/>
        <v>#DIV/0!</v>
      </c>
      <c r="FD397" s="39" t="str">
        <f t="shared" si="149"/>
        <v>#DIV/0!</v>
      </c>
      <c r="FE397" s="51" t="str">
        <f t="shared" si="150"/>
        <v>#DIV/0!</v>
      </c>
      <c r="FF397" s="52" t="str">
        <f t="shared" si="151"/>
        <v>#DIV/0!</v>
      </c>
      <c r="FG397" s="52" t="str">
        <f t="shared" si="152"/>
        <v>#DIV/0!</v>
      </c>
      <c r="FH397" s="36" t="str">
        <f t="shared" si="153"/>
        <v>#DIV/0!</v>
      </c>
      <c r="FI397" s="53" t="str">
        <f t="shared" si="154"/>
        <v>#DIV/0!</v>
      </c>
      <c r="FJ397" s="54" t="str">
        <f t="shared" si="155"/>
        <v>#DIV/0!</v>
      </c>
      <c r="FK397" s="55" t="str">
        <f t="shared" si="156"/>
        <v>#DIV/0!</v>
      </c>
      <c r="FL397" s="55" t="str">
        <f t="shared" si="157"/>
        <v>#DIV/0!</v>
      </c>
      <c r="FM397" s="55" t="str">
        <f t="shared" si="158"/>
        <v>#DIV/0!</v>
      </c>
      <c r="FN397" s="39" t="str">
        <f t="shared" si="159"/>
        <v>#DIV/0!</v>
      </c>
      <c r="FO397" s="56" t="str">
        <f t="shared" si="160"/>
        <v>#DIV/0!</v>
      </c>
      <c r="FP397" s="56" t="str">
        <f t="shared" si="161"/>
        <v>#DIV/0!</v>
      </c>
      <c r="FQ397" s="56" t="str">
        <f t="shared" si="162"/>
        <v>#DIV/0!</v>
      </c>
      <c r="FR397" s="57" t="str">
        <f t="shared" si="163"/>
        <v>#DIV/0!</v>
      </c>
      <c r="FS397" s="51" t="str">
        <f t="shared" si="164"/>
        <v>#DIV/0!</v>
      </c>
      <c r="FT397" s="51" t="str">
        <f t="shared" si="165"/>
        <v>#DIV/0!</v>
      </c>
      <c r="FU397" s="52" t="str">
        <f t="shared" si="166"/>
        <v>#DIV/0!</v>
      </c>
      <c r="FV397" s="52" t="str">
        <f t="shared" si="167"/>
        <v>#DIV/0!</v>
      </c>
      <c r="FW397" s="36" t="str">
        <f t="shared" si="168"/>
        <v>#DIV/0!</v>
      </c>
      <c r="FX397" s="53" t="str">
        <f t="shared" si="169"/>
        <v>#DIV/0!</v>
      </c>
      <c r="FY397" s="53" t="str">
        <f t="shared" si="170"/>
        <v>#DIV/0!</v>
      </c>
      <c r="FZ397" s="54" t="str">
        <f t="shared" si="171"/>
        <v>#DIV/0!</v>
      </c>
      <c r="GA397" s="55" t="str">
        <f t="shared" si="172"/>
        <v>#DIV/0!</v>
      </c>
      <c r="GB397" s="55" t="str">
        <f t="shared" si="173"/>
        <v>#DIV/0!</v>
      </c>
      <c r="GC397" s="55" t="str">
        <f t="shared" si="174"/>
        <v>#DIV/0!</v>
      </c>
      <c r="GD397" s="39" t="str">
        <f t="shared" si="175"/>
        <v>#DIV/0!</v>
      </c>
      <c r="GE397" s="58">
        <f t="shared" si="176"/>
        <v>-0.5</v>
      </c>
      <c r="GF397" s="42">
        <f t="shared" si="177"/>
        <v>-0.8660254038</v>
      </c>
      <c r="GG397" s="58">
        <f t="shared" si="178"/>
        <v>-2.094395102</v>
      </c>
      <c r="GH397" s="42">
        <f t="shared" si="179"/>
        <v>1</v>
      </c>
      <c r="GI397" s="59">
        <f t="shared" si="180"/>
        <v>-0.5</v>
      </c>
      <c r="GJ397" s="43">
        <f t="shared" si="181"/>
        <v>0.8660254038</v>
      </c>
      <c r="GK397" s="59">
        <f t="shared" si="182"/>
        <v>2.094395102</v>
      </c>
      <c r="GL397" s="43">
        <f t="shared" si="183"/>
        <v>1</v>
      </c>
      <c r="GM397" s="51">
        <f t="shared" si="184"/>
        <v>-2.094395102</v>
      </c>
      <c r="GN397" s="51" t="str">
        <f t="shared" si="185"/>
        <v>#DIV/0!</v>
      </c>
      <c r="GO397" s="52" t="str">
        <f t="shared" si="186"/>
        <v>#DIV/0!</v>
      </c>
      <c r="GP397" s="52" t="str">
        <f t="shared" si="187"/>
        <v>#DIV/0!</v>
      </c>
      <c r="GQ397" s="36" t="str">
        <f t="shared" si="188"/>
        <v>#DIV/0!</v>
      </c>
      <c r="GR397" s="53">
        <f t="shared" si="189"/>
        <v>1</v>
      </c>
      <c r="GS397" s="53" t="str">
        <f t="shared" si="190"/>
        <v>#DIV/0!</v>
      </c>
      <c r="GT397" s="54" t="str">
        <f t="shared" si="191"/>
        <v>#DIV/0!</v>
      </c>
      <c r="GU397" s="55" t="str">
        <f t="shared" si="192"/>
        <v>#DIV/0!</v>
      </c>
      <c r="GV397" s="55" t="str">
        <f t="shared" si="193"/>
        <v>#DIV/0!</v>
      </c>
      <c r="GW397" s="55" t="str">
        <f t="shared" si="194"/>
        <v>#DIV/0!</v>
      </c>
      <c r="GX397" s="39" t="str">
        <f t="shared" si="195"/>
        <v>#DIV/0!</v>
      </c>
      <c r="GY397" s="51">
        <f t="shared" si="196"/>
        <v>2.094395102</v>
      </c>
      <c r="GZ397" s="51" t="str">
        <f t="shared" si="197"/>
        <v>#DIV/0!</v>
      </c>
      <c r="HA397" s="52" t="str">
        <f t="shared" si="198"/>
        <v>#DIV/0!</v>
      </c>
      <c r="HB397" s="52" t="str">
        <f t="shared" si="199"/>
        <v>#DIV/0!</v>
      </c>
      <c r="HC397" s="36" t="str">
        <f t="shared" si="200"/>
        <v>#DIV/0!</v>
      </c>
      <c r="HD397" s="53">
        <f t="shared" si="201"/>
        <v>1</v>
      </c>
      <c r="HE397" s="53" t="str">
        <f t="shared" si="202"/>
        <v>#DIV/0!</v>
      </c>
      <c r="HF397" s="54" t="str">
        <f t="shared" si="203"/>
        <v>#DIV/0!</v>
      </c>
      <c r="HG397" s="55" t="str">
        <f t="shared" si="204"/>
        <v>#DIV/0!</v>
      </c>
      <c r="HH397" s="55" t="str">
        <f t="shared" si="205"/>
        <v>#DIV/0!</v>
      </c>
      <c r="HI397" s="55" t="str">
        <f t="shared" si="206"/>
        <v>#DIV/0!</v>
      </c>
      <c r="HJ397" s="39" t="str">
        <f t="shared" si="207"/>
        <v>#DIV/0!</v>
      </c>
      <c r="HK397" s="51">
        <f t="shared" si="208"/>
        <v>2.094395102</v>
      </c>
      <c r="HL397" s="51" t="str">
        <f t="shared" si="209"/>
        <v>#DIV/0!</v>
      </c>
      <c r="HM397" s="52" t="str">
        <f t="shared" si="210"/>
        <v>#DIV/0!</v>
      </c>
      <c r="HN397" s="52" t="str">
        <f t="shared" si="211"/>
        <v>#DIV/0!</v>
      </c>
      <c r="HO397" s="36" t="str">
        <f t="shared" si="212"/>
        <v>#DIV/0!</v>
      </c>
      <c r="HP397" s="53">
        <f t="shared" si="213"/>
        <v>1</v>
      </c>
      <c r="HQ397" s="53" t="str">
        <f t="shared" si="214"/>
        <v>#DIV/0!</v>
      </c>
      <c r="HR397" s="54" t="str">
        <f t="shared" si="215"/>
        <v>#DIV/0!</v>
      </c>
      <c r="HS397" s="55" t="str">
        <f t="shared" si="216"/>
        <v>#DIV/0!</v>
      </c>
      <c r="HT397" s="55" t="str">
        <f t="shared" si="217"/>
        <v>#DIV/0!</v>
      </c>
      <c r="HU397" s="55" t="str">
        <f t="shared" si="218"/>
        <v>#DIV/0!</v>
      </c>
      <c r="HV397" s="39" t="str">
        <f t="shared" si="219"/>
        <v>#DIV/0!</v>
      </c>
      <c r="HW397" s="51">
        <f t="shared" si="220"/>
        <v>-2.094395102</v>
      </c>
      <c r="HX397" s="51" t="str">
        <f t="shared" si="221"/>
        <v>#DIV/0!</v>
      </c>
      <c r="HY397" s="52" t="str">
        <f t="shared" si="222"/>
        <v>#DIV/0!</v>
      </c>
      <c r="HZ397" s="52" t="str">
        <f t="shared" si="223"/>
        <v>#DIV/0!</v>
      </c>
      <c r="IA397" s="36" t="str">
        <f t="shared" si="224"/>
        <v>#DIV/0!</v>
      </c>
      <c r="IB397" s="53">
        <f t="shared" si="225"/>
        <v>1</v>
      </c>
      <c r="IC397" s="53" t="str">
        <f t="shared" si="226"/>
        <v>#DIV/0!</v>
      </c>
      <c r="ID397" s="54" t="str">
        <f t="shared" si="227"/>
        <v>#DIV/0!</v>
      </c>
      <c r="IE397" s="55" t="str">
        <f t="shared" si="228"/>
        <v>#DIV/0!</v>
      </c>
      <c r="IF397" s="55" t="str">
        <f t="shared" si="229"/>
        <v>#DIV/0!</v>
      </c>
      <c r="IG397" s="55" t="str">
        <f t="shared" si="230"/>
        <v>#DIV/0!</v>
      </c>
      <c r="IH397" s="39" t="str">
        <f t="shared" si="231"/>
        <v>#DIV/0!</v>
      </c>
    </row>
    <row r="398" ht="12.75" customHeight="1">
      <c r="A398" s="44" t="str">
        <f>'Execute Cubic'!U393</f>
        <v/>
      </c>
      <c r="B398" s="44" t="str">
        <f>'Execute Cubic'!V393</f>
        <v/>
      </c>
      <c r="C398" s="44" t="str">
        <f>'Execute Cubic'!W393</f>
        <v/>
      </c>
      <c r="D398" s="44" t="str">
        <f>'Execute Cubic'!X393</f>
        <v/>
      </c>
      <c r="E398" s="44">
        <f t="shared" ref="E398:H398" si="6541">0</f>
        <v>0</v>
      </c>
      <c r="F398" s="44">
        <f t="shared" si="6541"/>
        <v>0</v>
      </c>
      <c r="G398" s="44">
        <f t="shared" si="6541"/>
        <v>0</v>
      </c>
      <c r="H398" s="44">
        <f t="shared" si="6541"/>
        <v>0</v>
      </c>
      <c r="I398" s="45" t="str">
        <f t="shared" si="27"/>
        <v>#DIV/0!</v>
      </c>
      <c r="J398" s="45" t="str">
        <f t="shared" si="28"/>
        <v>#DIV/0!</v>
      </c>
      <c r="K398" s="46" t="str">
        <f t="shared" si="29"/>
        <v>#DIV/0!</v>
      </c>
      <c r="L398" s="46" t="str">
        <f t="shared" si="30"/>
        <v>#DIV/0!</v>
      </c>
      <c r="M398" s="47" t="str">
        <f t="shared" si="31"/>
        <v>#DIV/0!</v>
      </c>
      <c r="N398" s="47" t="str">
        <f t="shared" si="32"/>
        <v>#DIV/0!</v>
      </c>
      <c r="O398" s="48" t="str">
        <f t="shared" ref="O398:R398" si="6542">ATAN2(A398,E398)</f>
        <v>#DIV/0!</v>
      </c>
      <c r="P398" s="48" t="str">
        <f t="shared" si="6542"/>
        <v>#DIV/0!</v>
      </c>
      <c r="Q398" s="48" t="str">
        <f t="shared" si="6542"/>
        <v>#DIV/0!</v>
      </c>
      <c r="R398" s="48" t="str">
        <f t="shared" si="6542"/>
        <v>#DIV/0!</v>
      </c>
      <c r="S398" s="48">
        <f t="shared" ref="S398:V398" si="6543">SQRT(POWER(A398,2)+POWER(E398,2))</f>
        <v>0</v>
      </c>
      <c r="T398" s="48">
        <f t="shared" si="6543"/>
        <v>0</v>
      </c>
      <c r="U398" s="48">
        <f t="shared" si="6543"/>
        <v>0</v>
      </c>
      <c r="V398" s="48">
        <f t="shared" si="6543"/>
        <v>0</v>
      </c>
      <c r="W398" s="49" t="str">
        <f t="shared" ref="W398:Z398" si="6544">O398-$O398</f>
        <v>#DIV/0!</v>
      </c>
      <c r="X398" s="49" t="str">
        <f t="shared" si="6544"/>
        <v>#DIV/0!</v>
      </c>
      <c r="Y398" s="49" t="str">
        <f t="shared" si="6544"/>
        <v>#DIV/0!</v>
      </c>
      <c r="Z398" s="49" t="str">
        <f t="shared" si="6544"/>
        <v>#DIV/0!</v>
      </c>
      <c r="AA398" s="49" t="str">
        <f t="shared" ref="AA398:AD398" si="6545">S398/$S398</f>
        <v>#DIV/0!</v>
      </c>
      <c r="AB398" s="49" t="str">
        <f t="shared" si="6545"/>
        <v>#DIV/0!</v>
      </c>
      <c r="AC398" s="49" t="str">
        <f t="shared" si="6545"/>
        <v>#DIV/0!</v>
      </c>
      <c r="AD398" s="49" t="str">
        <f t="shared" si="6545"/>
        <v>#DIV/0!</v>
      </c>
      <c r="AE398" s="50" t="str">
        <f t="shared" ref="AE398:AH398" si="6546">AA398*COS(W398)</f>
        <v>#DIV/0!</v>
      </c>
      <c r="AF398" s="50" t="str">
        <f t="shared" si="6546"/>
        <v>#DIV/0!</v>
      </c>
      <c r="AG398" s="50" t="str">
        <f t="shared" si="6546"/>
        <v>#DIV/0!</v>
      </c>
      <c r="AH398" s="50" t="str">
        <f t="shared" si="6546"/>
        <v>#DIV/0!</v>
      </c>
      <c r="AI398" s="44" t="str">
        <f t="shared" ref="AI398:AL398" si="6547">AA398*SIN(W398)</f>
        <v>#DIV/0!</v>
      </c>
      <c r="AJ398" s="44" t="str">
        <f t="shared" si="6547"/>
        <v>#DIV/0!</v>
      </c>
      <c r="AK398" s="44" t="str">
        <f t="shared" si="6547"/>
        <v>#DIV/0!</v>
      </c>
      <c r="AL398" s="44" t="str">
        <f t="shared" si="6547"/>
        <v>#DIV/0!</v>
      </c>
      <c r="AM398" s="51" t="str">
        <f t="shared" si="39"/>
        <v>#DIV/0!</v>
      </c>
      <c r="AN398" s="52" t="str">
        <f t="shared" si="40"/>
        <v>#DIV/0!</v>
      </c>
      <c r="AO398" s="52" t="str">
        <f t="shared" si="41"/>
        <v>#DIV/0!</v>
      </c>
      <c r="AP398" s="36" t="str">
        <f t="shared" si="42"/>
        <v>#DIV/0!</v>
      </c>
      <c r="AQ398" s="53" t="str">
        <f t="shared" si="43"/>
        <v>#DIV/0!</v>
      </c>
      <c r="AR398" s="54" t="str">
        <f t="shared" si="44"/>
        <v>#DIV/0!</v>
      </c>
      <c r="AS398" s="55" t="str">
        <f t="shared" si="45"/>
        <v>#DIV/0!</v>
      </c>
      <c r="AT398" s="55" t="str">
        <f t="shared" si="46"/>
        <v>#DIV/0!</v>
      </c>
      <c r="AU398" s="55" t="str">
        <f t="shared" si="47"/>
        <v>#DIV/0!</v>
      </c>
      <c r="AV398" s="39" t="str">
        <f t="shared" si="48"/>
        <v>#DIV/0!</v>
      </c>
      <c r="AW398" s="51" t="str">
        <f t="shared" ref="AW398:AX398" si="6548">AW$1*X398</f>
        <v>#DIV/0!</v>
      </c>
      <c r="AX398" s="51" t="str">
        <f t="shared" si="6548"/>
        <v>#DIV/0!</v>
      </c>
      <c r="AY398" s="52" t="str">
        <f t="shared" si="50"/>
        <v>#DIV/0!</v>
      </c>
      <c r="AZ398" s="52" t="str">
        <f t="shared" si="51"/>
        <v>#DIV/0!</v>
      </c>
      <c r="BA398" s="36" t="str">
        <f t="shared" si="52"/>
        <v>#DIV/0!</v>
      </c>
      <c r="BB398" s="53" t="str">
        <f t="shared" ref="BB398:BC398" si="6549">POWER(AB398,BB$1)</f>
        <v>#DIV/0!</v>
      </c>
      <c r="BC398" s="53" t="str">
        <f t="shared" si="6549"/>
        <v>#DIV/0!</v>
      </c>
      <c r="BD398" s="54" t="str">
        <f t="shared" si="54"/>
        <v>#DIV/0!</v>
      </c>
      <c r="BE398" s="55" t="str">
        <f t="shared" si="55"/>
        <v>#DIV/0!</v>
      </c>
      <c r="BF398" s="55" t="str">
        <f t="shared" si="56"/>
        <v>#DIV/0!</v>
      </c>
      <c r="BG398" s="55" t="str">
        <f t="shared" si="57"/>
        <v>#DIV/0!</v>
      </c>
      <c r="BH398" s="39" t="str">
        <f t="shared" si="58"/>
        <v>#DIV/0!</v>
      </c>
      <c r="BI398" s="51" t="str">
        <f t="shared" si="59"/>
        <v>#DIV/0!</v>
      </c>
      <c r="BJ398" s="52" t="str">
        <f t="shared" si="60"/>
        <v>#DIV/0!</v>
      </c>
      <c r="BK398" s="52" t="str">
        <f t="shared" si="61"/>
        <v>#DIV/0!</v>
      </c>
      <c r="BL398" s="36" t="str">
        <f t="shared" si="62"/>
        <v>#DIV/0!</v>
      </c>
      <c r="BM398" s="53" t="str">
        <f t="shared" si="63"/>
        <v>#DIV/0!</v>
      </c>
      <c r="BN398" s="54" t="str">
        <f t="shared" si="64"/>
        <v>#DIV/0!</v>
      </c>
      <c r="BO398" s="55" t="str">
        <f t="shared" si="65"/>
        <v>#DIV/0!</v>
      </c>
      <c r="BP398" s="55" t="str">
        <f t="shared" si="66"/>
        <v>#DIV/0!</v>
      </c>
      <c r="BQ398" s="55" t="str">
        <f t="shared" si="67"/>
        <v>#DIV/0!</v>
      </c>
      <c r="BR398" s="39" t="str">
        <f t="shared" si="68"/>
        <v>#DIV/0!</v>
      </c>
      <c r="BS398" s="56" t="str">
        <f t="shared" ref="BS398:BT398" si="6550">AS398+BE398+BO398</f>
        <v>#DIV/0!</v>
      </c>
      <c r="BT398" s="56" t="str">
        <f t="shared" si="6550"/>
        <v>#DIV/0!</v>
      </c>
      <c r="BU398" s="56" t="str">
        <f t="shared" si="70"/>
        <v>#DIV/0!</v>
      </c>
      <c r="BV398" s="57" t="str">
        <f t="shared" si="71"/>
        <v>#DIV/0!</v>
      </c>
      <c r="BW398" s="51" t="str">
        <f t="shared" ref="BW398:BX398" si="6551">BW$1*X398</f>
        <v>#DIV/0!</v>
      </c>
      <c r="BX398" s="51" t="str">
        <f t="shared" si="6551"/>
        <v>#DIV/0!</v>
      </c>
      <c r="BY398" s="52" t="str">
        <f t="shared" si="73"/>
        <v>#DIV/0!</v>
      </c>
      <c r="BZ398" s="52" t="str">
        <f t="shared" si="74"/>
        <v>#DIV/0!</v>
      </c>
      <c r="CA398" s="36" t="str">
        <f t="shared" si="75"/>
        <v>#DIV/0!</v>
      </c>
      <c r="CB398" s="53" t="str">
        <f t="shared" ref="CB398:CC398" si="6552">POWER(AB398,CB$1)</f>
        <v>#DIV/0!</v>
      </c>
      <c r="CC398" s="53" t="str">
        <f t="shared" si="6552"/>
        <v>#DIV/0!</v>
      </c>
      <c r="CD398" s="54" t="str">
        <f t="shared" si="77"/>
        <v>#DIV/0!</v>
      </c>
      <c r="CE398" s="55" t="str">
        <f t="shared" si="78"/>
        <v>#DIV/0!</v>
      </c>
      <c r="CF398" s="55" t="str">
        <f t="shared" si="79"/>
        <v>#DIV/0!</v>
      </c>
      <c r="CG398" s="55" t="str">
        <f t="shared" si="80"/>
        <v>#DIV/0!</v>
      </c>
      <c r="CH398" s="39" t="str">
        <f t="shared" si="81"/>
        <v>#DIV/0!</v>
      </c>
      <c r="CI398" s="51" t="str">
        <f t="shared" si="82"/>
        <v>#DIV/0!</v>
      </c>
      <c r="CJ398" s="52" t="str">
        <f t="shared" si="83"/>
        <v>#DIV/0!</v>
      </c>
      <c r="CK398" s="52" t="str">
        <f t="shared" si="84"/>
        <v>#DIV/0!</v>
      </c>
      <c r="CL398" s="36" t="str">
        <f t="shared" si="85"/>
        <v>#DIV/0!</v>
      </c>
      <c r="CM398" s="53" t="str">
        <f t="shared" si="86"/>
        <v>#DIV/0!</v>
      </c>
      <c r="CN398" s="54" t="str">
        <f t="shared" si="87"/>
        <v>#DIV/0!</v>
      </c>
      <c r="CO398" s="55" t="str">
        <f t="shared" si="88"/>
        <v>#DIV/0!</v>
      </c>
      <c r="CP398" s="55" t="str">
        <f t="shared" si="89"/>
        <v>#DIV/0!</v>
      </c>
      <c r="CQ398" s="55" t="str">
        <f t="shared" si="90"/>
        <v>#DIV/0!</v>
      </c>
      <c r="CR398" s="39" t="str">
        <f t="shared" si="91"/>
        <v>#DIV/0!</v>
      </c>
      <c r="CS398" s="51" t="str">
        <f t="shared" si="92"/>
        <v>#DIV/0!</v>
      </c>
      <c r="CT398" s="51" t="str">
        <f t="shared" si="93"/>
        <v>#DIV/0!</v>
      </c>
      <c r="CU398" s="52" t="str">
        <f t="shared" si="94"/>
        <v>#DIV/0!</v>
      </c>
      <c r="CV398" s="52" t="str">
        <f t="shared" si="95"/>
        <v>#DIV/0!</v>
      </c>
      <c r="CW398" s="36" t="str">
        <f t="shared" si="96"/>
        <v>#DIV/0!</v>
      </c>
      <c r="CX398" s="53" t="str">
        <f t="shared" si="97"/>
        <v>#DIV/0!</v>
      </c>
      <c r="CY398" s="53" t="str">
        <f t="shared" si="98"/>
        <v>#DIV/0!</v>
      </c>
      <c r="CZ398" s="54" t="str">
        <f t="shared" si="99"/>
        <v>#DIV/0!</v>
      </c>
      <c r="DA398" s="55" t="str">
        <f t="shared" si="100"/>
        <v>#DIV/0!</v>
      </c>
      <c r="DB398" s="55" t="str">
        <f t="shared" si="101"/>
        <v>#DIV/0!</v>
      </c>
      <c r="DC398" s="55" t="str">
        <f t="shared" si="102"/>
        <v>#DIV/0!</v>
      </c>
      <c r="DD398" s="39" t="str">
        <f t="shared" si="103"/>
        <v>#DIV/0!</v>
      </c>
      <c r="DE398" s="51" t="str">
        <f t="shared" ref="DE398:DG398" si="6553">DE$1*X398</f>
        <v>#DIV/0!</v>
      </c>
      <c r="DF398" s="51" t="str">
        <f t="shared" si="6553"/>
        <v>#DIV/0!</v>
      </c>
      <c r="DG398" s="51" t="str">
        <f t="shared" si="6553"/>
        <v>#DIV/0!</v>
      </c>
      <c r="DH398" s="52" t="str">
        <f t="shared" si="105"/>
        <v>#DIV/0!</v>
      </c>
      <c r="DI398" s="52" t="str">
        <f t="shared" si="106"/>
        <v>#DIV/0!</v>
      </c>
      <c r="DJ398" s="36" t="str">
        <f t="shared" si="107"/>
        <v>#DIV/0!</v>
      </c>
      <c r="DK398" s="53" t="str">
        <f t="shared" ref="DK398:DM398" si="6554">POWER(AB398,DK$1)</f>
        <v>#DIV/0!</v>
      </c>
      <c r="DL398" s="53" t="str">
        <f t="shared" si="6554"/>
        <v>#DIV/0!</v>
      </c>
      <c r="DM398" s="53" t="str">
        <f t="shared" si="6554"/>
        <v>#DIV/0!</v>
      </c>
      <c r="DN398" s="54" t="str">
        <f t="shared" si="109"/>
        <v>#DIV/0!</v>
      </c>
      <c r="DO398" s="55" t="str">
        <f t="shared" si="110"/>
        <v>#DIV/0!</v>
      </c>
      <c r="DP398" s="55" t="str">
        <f t="shared" si="111"/>
        <v>#DIV/0!</v>
      </c>
      <c r="DQ398" s="55" t="str">
        <f t="shared" si="112"/>
        <v>#DIV/0!</v>
      </c>
      <c r="DR398" s="39" t="str">
        <f t="shared" si="113"/>
        <v>#DIV/0!</v>
      </c>
      <c r="DS398" s="51" t="str">
        <f t="shared" si="114"/>
        <v>#DIV/0!</v>
      </c>
      <c r="DT398" s="52" t="str">
        <f t="shared" si="115"/>
        <v>#DIV/0!</v>
      </c>
      <c r="DU398" s="52" t="str">
        <f t="shared" si="116"/>
        <v>#DIV/0!</v>
      </c>
      <c r="DV398" s="36" t="str">
        <f t="shared" si="117"/>
        <v>#DIV/0!</v>
      </c>
      <c r="DW398" s="53" t="str">
        <f t="shared" si="118"/>
        <v>#DIV/0!</v>
      </c>
      <c r="DX398" s="54" t="str">
        <f t="shared" si="119"/>
        <v>#DIV/0!</v>
      </c>
      <c r="DY398" s="55" t="str">
        <f t="shared" si="120"/>
        <v>#DIV/0!</v>
      </c>
      <c r="DZ398" s="55" t="str">
        <f t="shared" si="121"/>
        <v>#DIV/0!</v>
      </c>
      <c r="EA398" s="55" t="str">
        <f t="shared" si="122"/>
        <v>#DIV/0!</v>
      </c>
      <c r="EB398" s="39" t="str">
        <f t="shared" si="123"/>
        <v>#DIV/0!</v>
      </c>
      <c r="EC398" s="56" t="str">
        <f t="shared" ref="EC398:ED398" si="6555">CE398+CO398+DA398+DO398+DY398</f>
        <v>#DIV/0!</v>
      </c>
      <c r="ED398" s="56" t="str">
        <f t="shared" si="6555"/>
        <v>#DIV/0!</v>
      </c>
      <c r="EE398" s="56" t="str">
        <f t="shared" si="125"/>
        <v>#DIV/0!</v>
      </c>
      <c r="EF398" s="57" t="str">
        <f t="shared" si="126"/>
        <v>#DIV/0!</v>
      </c>
      <c r="EG398" s="51" t="str">
        <f t="shared" si="127"/>
        <v>#DIV/0!</v>
      </c>
      <c r="EH398" s="52" t="str">
        <f t="shared" si="128"/>
        <v>#DIV/0!</v>
      </c>
      <c r="EI398" s="52" t="str">
        <f t="shared" si="129"/>
        <v>#DIV/0!</v>
      </c>
      <c r="EJ398" s="36" t="str">
        <f t="shared" si="130"/>
        <v>#DIV/0!</v>
      </c>
      <c r="EK398" s="53" t="str">
        <f t="shared" si="131"/>
        <v>#DIV/0!</v>
      </c>
      <c r="EL398" s="54" t="str">
        <f t="shared" si="132"/>
        <v>#DIV/0!</v>
      </c>
      <c r="EM398" s="55" t="str">
        <f t="shared" si="133"/>
        <v>#DIV/0!</v>
      </c>
      <c r="EN398" s="55" t="str">
        <f t="shared" si="134"/>
        <v>#DIV/0!</v>
      </c>
      <c r="EO398" s="55" t="str">
        <f t="shared" si="135"/>
        <v>#DIV/0!</v>
      </c>
      <c r="EP398" s="39" t="str">
        <f t="shared" si="136"/>
        <v>#DIV/0!</v>
      </c>
      <c r="EQ398" s="56" t="str">
        <f t="shared" ref="EQ398:ER398" si="6556">BS398+EM398</f>
        <v>#DIV/0!</v>
      </c>
      <c r="ER398" s="56" t="str">
        <f t="shared" si="6556"/>
        <v>#DIV/0!</v>
      </c>
      <c r="ES398" s="56" t="str">
        <f t="shared" si="138"/>
        <v>#DIV/0!</v>
      </c>
      <c r="ET398" s="57" t="str">
        <f t="shared" si="139"/>
        <v>#DIV/0!</v>
      </c>
      <c r="EU398" s="51" t="str">
        <f t="shared" si="140"/>
        <v>#DIV/0!</v>
      </c>
      <c r="EV398" s="52" t="str">
        <f t="shared" si="141"/>
        <v>#DIV/0!</v>
      </c>
      <c r="EW398" s="52" t="str">
        <f t="shared" si="142"/>
        <v>#DIV/0!</v>
      </c>
      <c r="EX398" s="36" t="str">
        <f t="shared" si="143"/>
        <v>#DIV/0!</v>
      </c>
      <c r="EY398" s="53" t="str">
        <f t="shared" si="144"/>
        <v>#DIV/0!</v>
      </c>
      <c r="EZ398" s="54" t="str">
        <f t="shared" si="145"/>
        <v>#DIV/0!</v>
      </c>
      <c r="FA398" s="55" t="str">
        <f t="shared" si="146"/>
        <v>#DIV/0!</v>
      </c>
      <c r="FB398" s="55" t="str">
        <f t="shared" si="147"/>
        <v>#DIV/0!</v>
      </c>
      <c r="FC398" s="55" t="str">
        <f t="shared" si="148"/>
        <v>#DIV/0!</v>
      </c>
      <c r="FD398" s="39" t="str">
        <f t="shared" si="149"/>
        <v>#DIV/0!</v>
      </c>
      <c r="FE398" s="51" t="str">
        <f t="shared" si="150"/>
        <v>#DIV/0!</v>
      </c>
      <c r="FF398" s="52" t="str">
        <f t="shared" si="151"/>
        <v>#DIV/0!</v>
      </c>
      <c r="FG398" s="52" t="str">
        <f t="shared" si="152"/>
        <v>#DIV/0!</v>
      </c>
      <c r="FH398" s="36" t="str">
        <f t="shared" si="153"/>
        <v>#DIV/0!</v>
      </c>
      <c r="FI398" s="53" t="str">
        <f t="shared" si="154"/>
        <v>#DIV/0!</v>
      </c>
      <c r="FJ398" s="54" t="str">
        <f t="shared" si="155"/>
        <v>#DIV/0!</v>
      </c>
      <c r="FK398" s="55" t="str">
        <f t="shared" si="156"/>
        <v>#DIV/0!</v>
      </c>
      <c r="FL398" s="55" t="str">
        <f t="shared" si="157"/>
        <v>#DIV/0!</v>
      </c>
      <c r="FM398" s="55" t="str">
        <f t="shared" si="158"/>
        <v>#DIV/0!</v>
      </c>
      <c r="FN398" s="39" t="str">
        <f t="shared" si="159"/>
        <v>#DIV/0!</v>
      </c>
      <c r="FO398" s="56" t="str">
        <f t="shared" si="160"/>
        <v>#DIV/0!</v>
      </c>
      <c r="FP398" s="56" t="str">
        <f t="shared" si="161"/>
        <v>#DIV/0!</v>
      </c>
      <c r="FQ398" s="56" t="str">
        <f t="shared" si="162"/>
        <v>#DIV/0!</v>
      </c>
      <c r="FR398" s="57" t="str">
        <f t="shared" si="163"/>
        <v>#DIV/0!</v>
      </c>
      <c r="FS398" s="51" t="str">
        <f t="shared" si="164"/>
        <v>#DIV/0!</v>
      </c>
      <c r="FT398" s="51" t="str">
        <f t="shared" si="165"/>
        <v>#DIV/0!</v>
      </c>
      <c r="FU398" s="52" t="str">
        <f t="shared" si="166"/>
        <v>#DIV/0!</v>
      </c>
      <c r="FV398" s="52" t="str">
        <f t="shared" si="167"/>
        <v>#DIV/0!</v>
      </c>
      <c r="FW398" s="36" t="str">
        <f t="shared" si="168"/>
        <v>#DIV/0!</v>
      </c>
      <c r="FX398" s="53" t="str">
        <f t="shared" si="169"/>
        <v>#DIV/0!</v>
      </c>
      <c r="FY398" s="53" t="str">
        <f t="shared" si="170"/>
        <v>#DIV/0!</v>
      </c>
      <c r="FZ398" s="54" t="str">
        <f t="shared" si="171"/>
        <v>#DIV/0!</v>
      </c>
      <c r="GA398" s="55" t="str">
        <f t="shared" si="172"/>
        <v>#DIV/0!</v>
      </c>
      <c r="GB398" s="55" t="str">
        <f t="shared" si="173"/>
        <v>#DIV/0!</v>
      </c>
      <c r="GC398" s="55" t="str">
        <f t="shared" si="174"/>
        <v>#DIV/0!</v>
      </c>
      <c r="GD398" s="39" t="str">
        <f t="shared" si="175"/>
        <v>#DIV/0!</v>
      </c>
      <c r="GE398" s="58">
        <f t="shared" si="176"/>
        <v>-0.5</v>
      </c>
      <c r="GF398" s="42">
        <f t="shared" si="177"/>
        <v>-0.8660254038</v>
      </c>
      <c r="GG398" s="58">
        <f t="shared" si="178"/>
        <v>-2.094395102</v>
      </c>
      <c r="GH398" s="42">
        <f t="shared" si="179"/>
        <v>1</v>
      </c>
      <c r="GI398" s="59">
        <f t="shared" si="180"/>
        <v>-0.5</v>
      </c>
      <c r="GJ398" s="43">
        <f t="shared" si="181"/>
        <v>0.8660254038</v>
      </c>
      <c r="GK398" s="59">
        <f t="shared" si="182"/>
        <v>2.094395102</v>
      </c>
      <c r="GL398" s="43">
        <f t="shared" si="183"/>
        <v>1</v>
      </c>
      <c r="GM398" s="51">
        <f t="shared" si="184"/>
        <v>-2.094395102</v>
      </c>
      <c r="GN398" s="51" t="str">
        <f t="shared" si="185"/>
        <v>#DIV/0!</v>
      </c>
      <c r="GO398" s="52" t="str">
        <f t="shared" si="186"/>
        <v>#DIV/0!</v>
      </c>
      <c r="GP398" s="52" t="str">
        <f t="shared" si="187"/>
        <v>#DIV/0!</v>
      </c>
      <c r="GQ398" s="36" t="str">
        <f t="shared" si="188"/>
        <v>#DIV/0!</v>
      </c>
      <c r="GR398" s="53">
        <f t="shared" si="189"/>
        <v>1</v>
      </c>
      <c r="GS398" s="53" t="str">
        <f t="shared" si="190"/>
        <v>#DIV/0!</v>
      </c>
      <c r="GT398" s="54" t="str">
        <f t="shared" si="191"/>
        <v>#DIV/0!</v>
      </c>
      <c r="GU398" s="55" t="str">
        <f t="shared" si="192"/>
        <v>#DIV/0!</v>
      </c>
      <c r="GV398" s="55" t="str">
        <f t="shared" si="193"/>
        <v>#DIV/0!</v>
      </c>
      <c r="GW398" s="55" t="str">
        <f t="shared" si="194"/>
        <v>#DIV/0!</v>
      </c>
      <c r="GX398" s="39" t="str">
        <f t="shared" si="195"/>
        <v>#DIV/0!</v>
      </c>
      <c r="GY398" s="51">
        <f t="shared" si="196"/>
        <v>2.094395102</v>
      </c>
      <c r="GZ398" s="51" t="str">
        <f t="shared" si="197"/>
        <v>#DIV/0!</v>
      </c>
      <c r="HA398" s="52" t="str">
        <f t="shared" si="198"/>
        <v>#DIV/0!</v>
      </c>
      <c r="HB398" s="52" t="str">
        <f t="shared" si="199"/>
        <v>#DIV/0!</v>
      </c>
      <c r="HC398" s="36" t="str">
        <f t="shared" si="200"/>
        <v>#DIV/0!</v>
      </c>
      <c r="HD398" s="53">
        <f t="shared" si="201"/>
        <v>1</v>
      </c>
      <c r="HE398" s="53" t="str">
        <f t="shared" si="202"/>
        <v>#DIV/0!</v>
      </c>
      <c r="HF398" s="54" t="str">
        <f t="shared" si="203"/>
        <v>#DIV/0!</v>
      </c>
      <c r="HG398" s="55" t="str">
        <f t="shared" si="204"/>
        <v>#DIV/0!</v>
      </c>
      <c r="HH398" s="55" t="str">
        <f t="shared" si="205"/>
        <v>#DIV/0!</v>
      </c>
      <c r="HI398" s="55" t="str">
        <f t="shared" si="206"/>
        <v>#DIV/0!</v>
      </c>
      <c r="HJ398" s="39" t="str">
        <f t="shared" si="207"/>
        <v>#DIV/0!</v>
      </c>
      <c r="HK398" s="51">
        <f t="shared" si="208"/>
        <v>2.094395102</v>
      </c>
      <c r="HL398" s="51" t="str">
        <f t="shared" si="209"/>
        <v>#DIV/0!</v>
      </c>
      <c r="HM398" s="52" t="str">
        <f t="shared" si="210"/>
        <v>#DIV/0!</v>
      </c>
      <c r="HN398" s="52" t="str">
        <f t="shared" si="211"/>
        <v>#DIV/0!</v>
      </c>
      <c r="HO398" s="36" t="str">
        <f t="shared" si="212"/>
        <v>#DIV/0!</v>
      </c>
      <c r="HP398" s="53">
        <f t="shared" si="213"/>
        <v>1</v>
      </c>
      <c r="HQ398" s="53" t="str">
        <f t="shared" si="214"/>
        <v>#DIV/0!</v>
      </c>
      <c r="HR398" s="54" t="str">
        <f t="shared" si="215"/>
        <v>#DIV/0!</v>
      </c>
      <c r="HS398" s="55" t="str">
        <f t="shared" si="216"/>
        <v>#DIV/0!</v>
      </c>
      <c r="HT398" s="55" t="str">
        <f t="shared" si="217"/>
        <v>#DIV/0!</v>
      </c>
      <c r="HU398" s="55" t="str">
        <f t="shared" si="218"/>
        <v>#DIV/0!</v>
      </c>
      <c r="HV398" s="39" t="str">
        <f t="shared" si="219"/>
        <v>#DIV/0!</v>
      </c>
      <c r="HW398" s="51">
        <f t="shared" si="220"/>
        <v>-2.094395102</v>
      </c>
      <c r="HX398" s="51" t="str">
        <f t="shared" si="221"/>
        <v>#DIV/0!</v>
      </c>
      <c r="HY398" s="52" t="str">
        <f t="shared" si="222"/>
        <v>#DIV/0!</v>
      </c>
      <c r="HZ398" s="52" t="str">
        <f t="shared" si="223"/>
        <v>#DIV/0!</v>
      </c>
      <c r="IA398" s="36" t="str">
        <f t="shared" si="224"/>
        <v>#DIV/0!</v>
      </c>
      <c r="IB398" s="53">
        <f t="shared" si="225"/>
        <v>1</v>
      </c>
      <c r="IC398" s="53" t="str">
        <f t="shared" si="226"/>
        <v>#DIV/0!</v>
      </c>
      <c r="ID398" s="54" t="str">
        <f t="shared" si="227"/>
        <v>#DIV/0!</v>
      </c>
      <c r="IE398" s="55" t="str">
        <f t="shared" si="228"/>
        <v>#DIV/0!</v>
      </c>
      <c r="IF398" s="55" t="str">
        <f t="shared" si="229"/>
        <v>#DIV/0!</v>
      </c>
      <c r="IG398" s="55" t="str">
        <f t="shared" si="230"/>
        <v>#DIV/0!</v>
      </c>
      <c r="IH398" s="39" t="str">
        <f t="shared" si="231"/>
        <v>#DIV/0!</v>
      </c>
    </row>
    <row r="399" ht="12.75" customHeight="1">
      <c r="A399" s="44" t="str">
        <f>'Execute Cubic'!U394</f>
        <v/>
      </c>
      <c r="B399" s="44" t="str">
        <f>'Execute Cubic'!V394</f>
        <v/>
      </c>
      <c r="C399" s="44" t="str">
        <f>'Execute Cubic'!W394</f>
        <v/>
      </c>
      <c r="D399" s="44" t="str">
        <f>'Execute Cubic'!X394</f>
        <v/>
      </c>
      <c r="E399" s="44">
        <f t="shared" ref="E399:H399" si="6557">0</f>
        <v>0</v>
      </c>
      <c r="F399" s="44">
        <f t="shared" si="6557"/>
        <v>0</v>
      </c>
      <c r="G399" s="44">
        <f t="shared" si="6557"/>
        <v>0</v>
      </c>
      <c r="H399" s="44">
        <f t="shared" si="6557"/>
        <v>0</v>
      </c>
      <c r="I399" s="45" t="str">
        <f t="shared" si="27"/>
        <v>#DIV/0!</v>
      </c>
      <c r="J399" s="45" t="str">
        <f t="shared" si="28"/>
        <v>#DIV/0!</v>
      </c>
      <c r="K399" s="46" t="str">
        <f t="shared" si="29"/>
        <v>#DIV/0!</v>
      </c>
      <c r="L399" s="46" t="str">
        <f t="shared" si="30"/>
        <v>#DIV/0!</v>
      </c>
      <c r="M399" s="47" t="str">
        <f t="shared" si="31"/>
        <v>#DIV/0!</v>
      </c>
      <c r="N399" s="47" t="str">
        <f t="shared" si="32"/>
        <v>#DIV/0!</v>
      </c>
      <c r="O399" s="48" t="str">
        <f t="shared" ref="O399:R399" si="6558">ATAN2(A399,E399)</f>
        <v>#DIV/0!</v>
      </c>
      <c r="P399" s="48" t="str">
        <f t="shared" si="6558"/>
        <v>#DIV/0!</v>
      </c>
      <c r="Q399" s="48" t="str">
        <f t="shared" si="6558"/>
        <v>#DIV/0!</v>
      </c>
      <c r="R399" s="48" t="str">
        <f t="shared" si="6558"/>
        <v>#DIV/0!</v>
      </c>
      <c r="S399" s="48">
        <f t="shared" ref="S399:V399" si="6559">SQRT(POWER(A399,2)+POWER(E399,2))</f>
        <v>0</v>
      </c>
      <c r="T399" s="48">
        <f t="shared" si="6559"/>
        <v>0</v>
      </c>
      <c r="U399" s="48">
        <f t="shared" si="6559"/>
        <v>0</v>
      </c>
      <c r="V399" s="48">
        <f t="shared" si="6559"/>
        <v>0</v>
      </c>
      <c r="W399" s="49" t="str">
        <f t="shared" ref="W399:Z399" si="6560">O399-$O399</f>
        <v>#DIV/0!</v>
      </c>
      <c r="X399" s="49" t="str">
        <f t="shared" si="6560"/>
        <v>#DIV/0!</v>
      </c>
      <c r="Y399" s="49" t="str">
        <f t="shared" si="6560"/>
        <v>#DIV/0!</v>
      </c>
      <c r="Z399" s="49" t="str">
        <f t="shared" si="6560"/>
        <v>#DIV/0!</v>
      </c>
      <c r="AA399" s="49" t="str">
        <f t="shared" ref="AA399:AD399" si="6561">S399/$S399</f>
        <v>#DIV/0!</v>
      </c>
      <c r="AB399" s="49" t="str">
        <f t="shared" si="6561"/>
        <v>#DIV/0!</v>
      </c>
      <c r="AC399" s="49" t="str">
        <f t="shared" si="6561"/>
        <v>#DIV/0!</v>
      </c>
      <c r="AD399" s="49" t="str">
        <f t="shared" si="6561"/>
        <v>#DIV/0!</v>
      </c>
      <c r="AE399" s="50" t="str">
        <f t="shared" ref="AE399:AH399" si="6562">AA399*COS(W399)</f>
        <v>#DIV/0!</v>
      </c>
      <c r="AF399" s="50" t="str">
        <f t="shared" si="6562"/>
        <v>#DIV/0!</v>
      </c>
      <c r="AG399" s="50" t="str">
        <f t="shared" si="6562"/>
        <v>#DIV/0!</v>
      </c>
      <c r="AH399" s="50" t="str">
        <f t="shared" si="6562"/>
        <v>#DIV/0!</v>
      </c>
      <c r="AI399" s="44" t="str">
        <f t="shared" ref="AI399:AL399" si="6563">AA399*SIN(W399)</f>
        <v>#DIV/0!</v>
      </c>
      <c r="AJ399" s="44" t="str">
        <f t="shared" si="6563"/>
        <v>#DIV/0!</v>
      </c>
      <c r="AK399" s="44" t="str">
        <f t="shared" si="6563"/>
        <v>#DIV/0!</v>
      </c>
      <c r="AL399" s="44" t="str">
        <f t="shared" si="6563"/>
        <v>#DIV/0!</v>
      </c>
      <c r="AM399" s="51" t="str">
        <f t="shared" si="39"/>
        <v>#DIV/0!</v>
      </c>
      <c r="AN399" s="52" t="str">
        <f t="shared" si="40"/>
        <v>#DIV/0!</v>
      </c>
      <c r="AO399" s="52" t="str">
        <f t="shared" si="41"/>
        <v>#DIV/0!</v>
      </c>
      <c r="AP399" s="36" t="str">
        <f t="shared" si="42"/>
        <v>#DIV/0!</v>
      </c>
      <c r="AQ399" s="53" t="str">
        <f t="shared" si="43"/>
        <v>#DIV/0!</v>
      </c>
      <c r="AR399" s="54" t="str">
        <f t="shared" si="44"/>
        <v>#DIV/0!</v>
      </c>
      <c r="AS399" s="55" t="str">
        <f t="shared" si="45"/>
        <v>#DIV/0!</v>
      </c>
      <c r="AT399" s="55" t="str">
        <f t="shared" si="46"/>
        <v>#DIV/0!</v>
      </c>
      <c r="AU399" s="55" t="str">
        <f t="shared" si="47"/>
        <v>#DIV/0!</v>
      </c>
      <c r="AV399" s="39" t="str">
        <f t="shared" si="48"/>
        <v>#DIV/0!</v>
      </c>
      <c r="AW399" s="51" t="str">
        <f t="shared" ref="AW399:AX399" si="6564">AW$1*X399</f>
        <v>#DIV/0!</v>
      </c>
      <c r="AX399" s="51" t="str">
        <f t="shared" si="6564"/>
        <v>#DIV/0!</v>
      </c>
      <c r="AY399" s="52" t="str">
        <f t="shared" si="50"/>
        <v>#DIV/0!</v>
      </c>
      <c r="AZ399" s="52" t="str">
        <f t="shared" si="51"/>
        <v>#DIV/0!</v>
      </c>
      <c r="BA399" s="36" t="str">
        <f t="shared" si="52"/>
        <v>#DIV/0!</v>
      </c>
      <c r="BB399" s="53" t="str">
        <f t="shared" ref="BB399:BC399" si="6565">POWER(AB399,BB$1)</f>
        <v>#DIV/0!</v>
      </c>
      <c r="BC399" s="53" t="str">
        <f t="shared" si="6565"/>
        <v>#DIV/0!</v>
      </c>
      <c r="BD399" s="54" t="str">
        <f t="shared" si="54"/>
        <v>#DIV/0!</v>
      </c>
      <c r="BE399" s="55" t="str">
        <f t="shared" si="55"/>
        <v>#DIV/0!</v>
      </c>
      <c r="BF399" s="55" t="str">
        <f t="shared" si="56"/>
        <v>#DIV/0!</v>
      </c>
      <c r="BG399" s="55" t="str">
        <f t="shared" si="57"/>
        <v>#DIV/0!</v>
      </c>
      <c r="BH399" s="39" t="str">
        <f t="shared" si="58"/>
        <v>#DIV/0!</v>
      </c>
      <c r="BI399" s="51" t="str">
        <f t="shared" si="59"/>
        <v>#DIV/0!</v>
      </c>
      <c r="BJ399" s="52" t="str">
        <f t="shared" si="60"/>
        <v>#DIV/0!</v>
      </c>
      <c r="BK399" s="52" t="str">
        <f t="shared" si="61"/>
        <v>#DIV/0!</v>
      </c>
      <c r="BL399" s="36" t="str">
        <f t="shared" si="62"/>
        <v>#DIV/0!</v>
      </c>
      <c r="BM399" s="53" t="str">
        <f t="shared" si="63"/>
        <v>#DIV/0!</v>
      </c>
      <c r="BN399" s="54" t="str">
        <f t="shared" si="64"/>
        <v>#DIV/0!</v>
      </c>
      <c r="BO399" s="55" t="str">
        <f t="shared" si="65"/>
        <v>#DIV/0!</v>
      </c>
      <c r="BP399" s="55" t="str">
        <f t="shared" si="66"/>
        <v>#DIV/0!</v>
      </c>
      <c r="BQ399" s="55" t="str">
        <f t="shared" si="67"/>
        <v>#DIV/0!</v>
      </c>
      <c r="BR399" s="39" t="str">
        <f t="shared" si="68"/>
        <v>#DIV/0!</v>
      </c>
      <c r="BS399" s="56" t="str">
        <f t="shared" ref="BS399:BT399" si="6566">AS399+BE399+BO399</f>
        <v>#DIV/0!</v>
      </c>
      <c r="BT399" s="56" t="str">
        <f t="shared" si="6566"/>
        <v>#DIV/0!</v>
      </c>
      <c r="BU399" s="56" t="str">
        <f t="shared" si="70"/>
        <v>#DIV/0!</v>
      </c>
      <c r="BV399" s="57" t="str">
        <f t="shared" si="71"/>
        <v>#DIV/0!</v>
      </c>
      <c r="BW399" s="51" t="str">
        <f t="shared" ref="BW399:BX399" si="6567">BW$1*X399</f>
        <v>#DIV/0!</v>
      </c>
      <c r="BX399" s="51" t="str">
        <f t="shared" si="6567"/>
        <v>#DIV/0!</v>
      </c>
      <c r="BY399" s="52" t="str">
        <f t="shared" si="73"/>
        <v>#DIV/0!</v>
      </c>
      <c r="BZ399" s="52" t="str">
        <f t="shared" si="74"/>
        <v>#DIV/0!</v>
      </c>
      <c r="CA399" s="36" t="str">
        <f t="shared" si="75"/>
        <v>#DIV/0!</v>
      </c>
      <c r="CB399" s="53" t="str">
        <f t="shared" ref="CB399:CC399" si="6568">POWER(AB399,CB$1)</f>
        <v>#DIV/0!</v>
      </c>
      <c r="CC399" s="53" t="str">
        <f t="shared" si="6568"/>
        <v>#DIV/0!</v>
      </c>
      <c r="CD399" s="54" t="str">
        <f t="shared" si="77"/>
        <v>#DIV/0!</v>
      </c>
      <c r="CE399" s="55" t="str">
        <f t="shared" si="78"/>
        <v>#DIV/0!</v>
      </c>
      <c r="CF399" s="55" t="str">
        <f t="shared" si="79"/>
        <v>#DIV/0!</v>
      </c>
      <c r="CG399" s="55" t="str">
        <f t="shared" si="80"/>
        <v>#DIV/0!</v>
      </c>
      <c r="CH399" s="39" t="str">
        <f t="shared" si="81"/>
        <v>#DIV/0!</v>
      </c>
      <c r="CI399" s="51" t="str">
        <f t="shared" si="82"/>
        <v>#DIV/0!</v>
      </c>
      <c r="CJ399" s="52" t="str">
        <f t="shared" si="83"/>
        <v>#DIV/0!</v>
      </c>
      <c r="CK399" s="52" t="str">
        <f t="shared" si="84"/>
        <v>#DIV/0!</v>
      </c>
      <c r="CL399" s="36" t="str">
        <f t="shared" si="85"/>
        <v>#DIV/0!</v>
      </c>
      <c r="CM399" s="53" t="str">
        <f t="shared" si="86"/>
        <v>#DIV/0!</v>
      </c>
      <c r="CN399" s="54" t="str">
        <f t="shared" si="87"/>
        <v>#DIV/0!</v>
      </c>
      <c r="CO399" s="55" t="str">
        <f t="shared" si="88"/>
        <v>#DIV/0!</v>
      </c>
      <c r="CP399" s="55" t="str">
        <f t="shared" si="89"/>
        <v>#DIV/0!</v>
      </c>
      <c r="CQ399" s="55" t="str">
        <f t="shared" si="90"/>
        <v>#DIV/0!</v>
      </c>
      <c r="CR399" s="39" t="str">
        <f t="shared" si="91"/>
        <v>#DIV/0!</v>
      </c>
      <c r="CS399" s="51" t="str">
        <f t="shared" si="92"/>
        <v>#DIV/0!</v>
      </c>
      <c r="CT399" s="51" t="str">
        <f t="shared" si="93"/>
        <v>#DIV/0!</v>
      </c>
      <c r="CU399" s="52" t="str">
        <f t="shared" si="94"/>
        <v>#DIV/0!</v>
      </c>
      <c r="CV399" s="52" t="str">
        <f t="shared" si="95"/>
        <v>#DIV/0!</v>
      </c>
      <c r="CW399" s="36" t="str">
        <f t="shared" si="96"/>
        <v>#DIV/0!</v>
      </c>
      <c r="CX399" s="53" t="str">
        <f t="shared" si="97"/>
        <v>#DIV/0!</v>
      </c>
      <c r="CY399" s="53" t="str">
        <f t="shared" si="98"/>
        <v>#DIV/0!</v>
      </c>
      <c r="CZ399" s="54" t="str">
        <f t="shared" si="99"/>
        <v>#DIV/0!</v>
      </c>
      <c r="DA399" s="55" t="str">
        <f t="shared" si="100"/>
        <v>#DIV/0!</v>
      </c>
      <c r="DB399" s="55" t="str">
        <f t="shared" si="101"/>
        <v>#DIV/0!</v>
      </c>
      <c r="DC399" s="55" t="str">
        <f t="shared" si="102"/>
        <v>#DIV/0!</v>
      </c>
      <c r="DD399" s="39" t="str">
        <f t="shared" si="103"/>
        <v>#DIV/0!</v>
      </c>
      <c r="DE399" s="51" t="str">
        <f t="shared" ref="DE399:DG399" si="6569">DE$1*X399</f>
        <v>#DIV/0!</v>
      </c>
      <c r="DF399" s="51" t="str">
        <f t="shared" si="6569"/>
        <v>#DIV/0!</v>
      </c>
      <c r="DG399" s="51" t="str">
        <f t="shared" si="6569"/>
        <v>#DIV/0!</v>
      </c>
      <c r="DH399" s="52" t="str">
        <f t="shared" si="105"/>
        <v>#DIV/0!</v>
      </c>
      <c r="DI399" s="52" t="str">
        <f t="shared" si="106"/>
        <v>#DIV/0!</v>
      </c>
      <c r="DJ399" s="36" t="str">
        <f t="shared" si="107"/>
        <v>#DIV/0!</v>
      </c>
      <c r="DK399" s="53" t="str">
        <f t="shared" ref="DK399:DM399" si="6570">POWER(AB399,DK$1)</f>
        <v>#DIV/0!</v>
      </c>
      <c r="DL399" s="53" t="str">
        <f t="shared" si="6570"/>
        <v>#DIV/0!</v>
      </c>
      <c r="DM399" s="53" t="str">
        <f t="shared" si="6570"/>
        <v>#DIV/0!</v>
      </c>
      <c r="DN399" s="54" t="str">
        <f t="shared" si="109"/>
        <v>#DIV/0!</v>
      </c>
      <c r="DO399" s="55" t="str">
        <f t="shared" si="110"/>
        <v>#DIV/0!</v>
      </c>
      <c r="DP399" s="55" t="str">
        <f t="shared" si="111"/>
        <v>#DIV/0!</v>
      </c>
      <c r="DQ399" s="55" t="str">
        <f t="shared" si="112"/>
        <v>#DIV/0!</v>
      </c>
      <c r="DR399" s="39" t="str">
        <f t="shared" si="113"/>
        <v>#DIV/0!</v>
      </c>
      <c r="DS399" s="51" t="str">
        <f t="shared" si="114"/>
        <v>#DIV/0!</v>
      </c>
      <c r="DT399" s="52" t="str">
        <f t="shared" si="115"/>
        <v>#DIV/0!</v>
      </c>
      <c r="DU399" s="52" t="str">
        <f t="shared" si="116"/>
        <v>#DIV/0!</v>
      </c>
      <c r="DV399" s="36" t="str">
        <f t="shared" si="117"/>
        <v>#DIV/0!</v>
      </c>
      <c r="DW399" s="53" t="str">
        <f t="shared" si="118"/>
        <v>#DIV/0!</v>
      </c>
      <c r="DX399" s="54" t="str">
        <f t="shared" si="119"/>
        <v>#DIV/0!</v>
      </c>
      <c r="DY399" s="55" t="str">
        <f t="shared" si="120"/>
        <v>#DIV/0!</v>
      </c>
      <c r="DZ399" s="55" t="str">
        <f t="shared" si="121"/>
        <v>#DIV/0!</v>
      </c>
      <c r="EA399" s="55" t="str">
        <f t="shared" si="122"/>
        <v>#DIV/0!</v>
      </c>
      <c r="EB399" s="39" t="str">
        <f t="shared" si="123"/>
        <v>#DIV/0!</v>
      </c>
      <c r="EC399" s="56" t="str">
        <f t="shared" ref="EC399:ED399" si="6571">CE399+CO399+DA399+DO399+DY399</f>
        <v>#DIV/0!</v>
      </c>
      <c r="ED399" s="56" t="str">
        <f t="shared" si="6571"/>
        <v>#DIV/0!</v>
      </c>
      <c r="EE399" s="56" t="str">
        <f t="shared" si="125"/>
        <v>#DIV/0!</v>
      </c>
      <c r="EF399" s="57" t="str">
        <f t="shared" si="126"/>
        <v>#DIV/0!</v>
      </c>
      <c r="EG399" s="51" t="str">
        <f t="shared" si="127"/>
        <v>#DIV/0!</v>
      </c>
      <c r="EH399" s="52" t="str">
        <f t="shared" si="128"/>
        <v>#DIV/0!</v>
      </c>
      <c r="EI399" s="52" t="str">
        <f t="shared" si="129"/>
        <v>#DIV/0!</v>
      </c>
      <c r="EJ399" s="36" t="str">
        <f t="shared" si="130"/>
        <v>#DIV/0!</v>
      </c>
      <c r="EK399" s="53" t="str">
        <f t="shared" si="131"/>
        <v>#DIV/0!</v>
      </c>
      <c r="EL399" s="54" t="str">
        <f t="shared" si="132"/>
        <v>#DIV/0!</v>
      </c>
      <c r="EM399" s="55" t="str">
        <f t="shared" si="133"/>
        <v>#DIV/0!</v>
      </c>
      <c r="EN399" s="55" t="str">
        <f t="shared" si="134"/>
        <v>#DIV/0!</v>
      </c>
      <c r="EO399" s="55" t="str">
        <f t="shared" si="135"/>
        <v>#DIV/0!</v>
      </c>
      <c r="EP399" s="39" t="str">
        <f t="shared" si="136"/>
        <v>#DIV/0!</v>
      </c>
      <c r="EQ399" s="56" t="str">
        <f t="shared" ref="EQ399:ER399" si="6572">BS399+EM399</f>
        <v>#DIV/0!</v>
      </c>
      <c r="ER399" s="56" t="str">
        <f t="shared" si="6572"/>
        <v>#DIV/0!</v>
      </c>
      <c r="ES399" s="56" t="str">
        <f t="shared" si="138"/>
        <v>#DIV/0!</v>
      </c>
      <c r="ET399" s="57" t="str">
        <f t="shared" si="139"/>
        <v>#DIV/0!</v>
      </c>
      <c r="EU399" s="51" t="str">
        <f t="shared" si="140"/>
        <v>#DIV/0!</v>
      </c>
      <c r="EV399" s="52" t="str">
        <f t="shared" si="141"/>
        <v>#DIV/0!</v>
      </c>
      <c r="EW399" s="52" t="str">
        <f t="shared" si="142"/>
        <v>#DIV/0!</v>
      </c>
      <c r="EX399" s="36" t="str">
        <f t="shared" si="143"/>
        <v>#DIV/0!</v>
      </c>
      <c r="EY399" s="53" t="str">
        <f t="shared" si="144"/>
        <v>#DIV/0!</v>
      </c>
      <c r="EZ399" s="54" t="str">
        <f t="shared" si="145"/>
        <v>#DIV/0!</v>
      </c>
      <c r="FA399" s="55" t="str">
        <f t="shared" si="146"/>
        <v>#DIV/0!</v>
      </c>
      <c r="FB399" s="55" t="str">
        <f t="shared" si="147"/>
        <v>#DIV/0!</v>
      </c>
      <c r="FC399" s="55" t="str">
        <f t="shared" si="148"/>
        <v>#DIV/0!</v>
      </c>
      <c r="FD399" s="39" t="str">
        <f t="shared" si="149"/>
        <v>#DIV/0!</v>
      </c>
      <c r="FE399" s="51" t="str">
        <f t="shared" si="150"/>
        <v>#DIV/0!</v>
      </c>
      <c r="FF399" s="52" t="str">
        <f t="shared" si="151"/>
        <v>#DIV/0!</v>
      </c>
      <c r="FG399" s="52" t="str">
        <f t="shared" si="152"/>
        <v>#DIV/0!</v>
      </c>
      <c r="FH399" s="36" t="str">
        <f t="shared" si="153"/>
        <v>#DIV/0!</v>
      </c>
      <c r="FI399" s="53" t="str">
        <f t="shared" si="154"/>
        <v>#DIV/0!</v>
      </c>
      <c r="FJ399" s="54" t="str">
        <f t="shared" si="155"/>
        <v>#DIV/0!</v>
      </c>
      <c r="FK399" s="55" t="str">
        <f t="shared" si="156"/>
        <v>#DIV/0!</v>
      </c>
      <c r="FL399" s="55" t="str">
        <f t="shared" si="157"/>
        <v>#DIV/0!</v>
      </c>
      <c r="FM399" s="55" t="str">
        <f t="shared" si="158"/>
        <v>#DIV/0!</v>
      </c>
      <c r="FN399" s="39" t="str">
        <f t="shared" si="159"/>
        <v>#DIV/0!</v>
      </c>
      <c r="FO399" s="56" t="str">
        <f t="shared" si="160"/>
        <v>#DIV/0!</v>
      </c>
      <c r="FP399" s="56" t="str">
        <f t="shared" si="161"/>
        <v>#DIV/0!</v>
      </c>
      <c r="FQ399" s="56" t="str">
        <f t="shared" si="162"/>
        <v>#DIV/0!</v>
      </c>
      <c r="FR399" s="57" t="str">
        <f t="shared" si="163"/>
        <v>#DIV/0!</v>
      </c>
      <c r="FS399" s="51" t="str">
        <f t="shared" si="164"/>
        <v>#DIV/0!</v>
      </c>
      <c r="FT399" s="51" t="str">
        <f t="shared" si="165"/>
        <v>#DIV/0!</v>
      </c>
      <c r="FU399" s="52" t="str">
        <f t="shared" si="166"/>
        <v>#DIV/0!</v>
      </c>
      <c r="FV399" s="52" t="str">
        <f t="shared" si="167"/>
        <v>#DIV/0!</v>
      </c>
      <c r="FW399" s="36" t="str">
        <f t="shared" si="168"/>
        <v>#DIV/0!</v>
      </c>
      <c r="FX399" s="53" t="str">
        <f t="shared" si="169"/>
        <v>#DIV/0!</v>
      </c>
      <c r="FY399" s="53" t="str">
        <f t="shared" si="170"/>
        <v>#DIV/0!</v>
      </c>
      <c r="FZ399" s="54" t="str">
        <f t="shared" si="171"/>
        <v>#DIV/0!</v>
      </c>
      <c r="GA399" s="55" t="str">
        <f t="shared" si="172"/>
        <v>#DIV/0!</v>
      </c>
      <c r="GB399" s="55" t="str">
        <f t="shared" si="173"/>
        <v>#DIV/0!</v>
      </c>
      <c r="GC399" s="55" t="str">
        <f t="shared" si="174"/>
        <v>#DIV/0!</v>
      </c>
      <c r="GD399" s="39" t="str">
        <f t="shared" si="175"/>
        <v>#DIV/0!</v>
      </c>
      <c r="GE399" s="58">
        <f t="shared" si="176"/>
        <v>-0.5</v>
      </c>
      <c r="GF399" s="42">
        <f t="shared" si="177"/>
        <v>-0.8660254038</v>
      </c>
      <c r="GG399" s="58">
        <f t="shared" si="178"/>
        <v>-2.094395102</v>
      </c>
      <c r="GH399" s="42">
        <f t="shared" si="179"/>
        <v>1</v>
      </c>
      <c r="GI399" s="59">
        <f t="shared" si="180"/>
        <v>-0.5</v>
      </c>
      <c r="GJ399" s="43">
        <f t="shared" si="181"/>
        <v>0.8660254038</v>
      </c>
      <c r="GK399" s="59">
        <f t="shared" si="182"/>
        <v>2.094395102</v>
      </c>
      <c r="GL399" s="43">
        <f t="shared" si="183"/>
        <v>1</v>
      </c>
      <c r="GM399" s="51">
        <f t="shared" si="184"/>
        <v>-2.094395102</v>
      </c>
      <c r="GN399" s="51" t="str">
        <f t="shared" si="185"/>
        <v>#DIV/0!</v>
      </c>
      <c r="GO399" s="52" t="str">
        <f t="shared" si="186"/>
        <v>#DIV/0!</v>
      </c>
      <c r="GP399" s="52" t="str">
        <f t="shared" si="187"/>
        <v>#DIV/0!</v>
      </c>
      <c r="GQ399" s="36" t="str">
        <f t="shared" si="188"/>
        <v>#DIV/0!</v>
      </c>
      <c r="GR399" s="53">
        <f t="shared" si="189"/>
        <v>1</v>
      </c>
      <c r="GS399" s="53" t="str">
        <f t="shared" si="190"/>
        <v>#DIV/0!</v>
      </c>
      <c r="GT399" s="54" t="str">
        <f t="shared" si="191"/>
        <v>#DIV/0!</v>
      </c>
      <c r="GU399" s="55" t="str">
        <f t="shared" si="192"/>
        <v>#DIV/0!</v>
      </c>
      <c r="GV399" s="55" t="str">
        <f t="shared" si="193"/>
        <v>#DIV/0!</v>
      </c>
      <c r="GW399" s="55" t="str">
        <f t="shared" si="194"/>
        <v>#DIV/0!</v>
      </c>
      <c r="GX399" s="39" t="str">
        <f t="shared" si="195"/>
        <v>#DIV/0!</v>
      </c>
      <c r="GY399" s="51">
        <f t="shared" si="196"/>
        <v>2.094395102</v>
      </c>
      <c r="GZ399" s="51" t="str">
        <f t="shared" si="197"/>
        <v>#DIV/0!</v>
      </c>
      <c r="HA399" s="52" t="str">
        <f t="shared" si="198"/>
        <v>#DIV/0!</v>
      </c>
      <c r="HB399" s="52" t="str">
        <f t="shared" si="199"/>
        <v>#DIV/0!</v>
      </c>
      <c r="HC399" s="36" t="str">
        <f t="shared" si="200"/>
        <v>#DIV/0!</v>
      </c>
      <c r="HD399" s="53">
        <f t="shared" si="201"/>
        <v>1</v>
      </c>
      <c r="HE399" s="53" t="str">
        <f t="shared" si="202"/>
        <v>#DIV/0!</v>
      </c>
      <c r="HF399" s="54" t="str">
        <f t="shared" si="203"/>
        <v>#DIV/0!</v>
      </c>
      <c r="HG399" s="55" t="str">
        <f t="shared" si="204"/>
        <v>#DIV/0!</v>
      </c>
      <c r="HH399" s="55" t="str">
        <f t="shared" si="205"/>
        <v>#DIV/0!</v>
      </c>
      <c r="HI399" s="55" t="str">
        <f t="shared" si="206"/>
        <v>#DIV/0!</v>
      </c>
      <c r="HJ399" s="39" t="str">
        <f t="shared" si="207"/>
        <v>#DIV/0!</v>
      </c>
      <c r="HK399" s="51">
        <f t="shared" si="208"/>
        <v>2.094395102</v>
      </c>
      <c r="HL399" s="51" t="str">
        <f t="shared" si="209"/>
        <v>#DIV/0!</v>
      </c>
      <c r="HM399" s="52" t="str">
        <f t="shared" si="210"/>
        <v>#DIV/0!</v>
      </c>
      <c r="HN399" s="52" t="str">
        <f t="shared" si="211"/>
        <v>#DIV/0!</v>
      </c>
      <c r="HO399" s="36" t="str">
        <f t="shared" si="212"/>
        <v>#DIV/0!</v>
      </c>
      <c r="HP399" s="53">
        <f t="shared" si="213"/>
        <v>1</v>
      </c>
      <c r="HQ399" s="53" t="str">
        <f t="shared" si="214"/>
        <v>#DIV/0!</v>
      </c>
      <c r="HR399" s="54" t="str">
        <f t="shared" si="215"/>
        <v>#DIV/0!</v>
      </c>
      <c r="HS399" s="55" t="str">
        <f t="shared" si="216"/>
        <v>#DIV/0!</v>
      </c>
      <c r="HT399" s="55" t="str">
        <f t="shared" si="217"/>
        <v>#DIV/0!</v>
      </c>
      <c r="HU399" s="55" t="str">
        <f t="shared" si="218"/>
        <v>#DIV/0!</v>
      </c>
      <c r="HV399" s="39" t="str">
        <f t="shared" si="219"/>
        <v>#DIV/0!</v>
      </c>
      <c r="HW399" s="51">
        <f t="shared" si="220"/>
        <v>-2.094395102</v>
      </c>
      <c r="HX399" s="51" t="str">
        <f t="shared" si="221"/>
        <v>#DIV/0!</v>
      </c>
      <c r="HY399" s="52" t="str">
        <f t="shared" si="222"/>
        <v>#DIV/0!</v>
      </c>
      <c r="HZ399" s="52" t="str">
        <f t="shared" si="223"/>
        <v>#DIV/0!</v>
      </c>
      <c r="IA399" s="36" t="str">
        <f t="shared" si="224"/>
        <v>#DIV/0!</v>
      </c>
      <c r="IB399" s="53">
        <f t="shared" si="225"/>
        <v>1</v>
      </c>
      <c r="IC399" s="53" t="str">
        <f t="shared" si="226"/>
        <v>#DIV/0!</v>
      </c>
      <c r="ID399" s="54" t="str">
        <f t="shared" si="227"/>
        <v>#DIV/0!</v>
      </c>
      <c r="IE399" s="55" t="str">
        <f t="shared" si="228"/>
        <v>#DIV/0!</v>
      </c>
      <c r="IF399" s="55" t="str">
        <f t="shared" si="229"/>
        <v>#DIV/0!</v>
      </c>
      <c r="IG399" s="55" t="str">
        <f t="shared" si="230"/>
        <v>#DIV/0!</v>
      </c>
      <c r="IH399" s="39" t="str">
        <f t="shared" si="231"/>
        <v>#DIV/0!</v>
      </c>
    </row>
    <row r="400" ht="12.75" customHeight="1">
      <c r="A400" s="44" t="str">
        <f>'Execute Cubic'!U395</f>
        <v/>
      </c>
      <c r="B400" s="44" t="str">
        <f>'Execute Cubic'!V395</f>
        <v/>
      </c>
      <c r="C400" s="44" t="str">
        <f>'Execute Cubic'!W395</f>
        <v/>
      </c>
      <c r="D400" s="44" t="str">
        <f>'Execute Cubic'!X395</f>
        <v/>
      </c>
      <c r="E400" s="44">
        <f t="shared" ref="E400:H400" si="6573">0</f>
        <v>0</v>
      </c>
      <c r="F400" s="44">
        <f t="shared" si="6573"/>
        <v>0</v>
      </c>
      <c r="G400" s="44">
        <f t="shared" si="6573"/>
        <v>0</v>
      </c>
      <c r="H400" s="44">
        <f t="shared" si="6573"/>
        <v>0</v>
      </c>
      <c r="I400" s="45" t="str">
        <f t="shared" si="27"/>
        <v>#DIV/0!</v>
      </c>
      <c r="J400" s="45" t="str">
        <f t="shared" si="28"/>
        <v>#DIV/0!</v>
      </c>
      <c r="K400" s="46" t="str">
        <f t="shared" si="29"/>
        <v>#DIV/0!</v>
      </c>
      <c r="L400" s="46" t="str">
        <f t="shared" si="30"/>
        <v>#DIV/0!</v>
      </c>
      <c r="M400" s="47" t="str">
        <f t="shared" si="31"/>
        <v>#DIV/0!</v>
      </c>
      <c r="N400" s="47" t="str">
        <f t="shared" si="32"/>
        <v>#DIV/0!</v>
      </c>
      <c r="O400" s="48" t="str">
        <f t="shared" ref="O400:R400" si="6574">ATAN2(A400,E400)</f>
        <v>#DIV/0!</v>
      </c>
      <c r="P400" s="48" t="str">
        <f t="shared" si="6574"/>
        <v>#DIV/0!</v>
      </c>
      <c r="Q400" s="48" t="str">
        <f t="shared" si="6574"/>
        <v>#DIV/0!</v>
      </c>
      <c r="R400" s="48" t="str">
        <f t="shared" si="6574"/>
        <v>#DIV/0!</v>
      </c>
      <c r="S400" s="48">
        <f t="shared" ref="S400:V400" si="6575">SQRT(POWER(A400,2)+POWER(E400,2))</f>
        <v>0</v>
      </c>
      <c r="T400" s="48">
        <f t="shared" si="6575"/>
        <v>0</v>
      </c>
      <c r="U400" s="48">
        <f t="shared" si="6575"/>
        <v>0</v>
      </c>
      <c r="V400" s="48">
        <f t="shared" si="6575"/>
        <v>0</v>
      </c>
      <c r="W400" s="49" t="str">
        <f t="shared" ref="W400:Z400" si="6576">O400-$O400</f>
        <v>#DIV/0!</v>
      </c>
      <c r="X400" s="49" t="str">
        <f t="shared" si="6576"/>
        <v>#DIV/0!</v>
      </c>
      <c r="Y400" s="49" t="str">
        <f t="shared" si="6576"/>
        <v>#DIV/0!</v>
      </c>
      <c r="Z400" s="49" t="str">
        <f t="shared" si="6576"/>
        <v>#DIV/0!</v>
      </c>
      <c r="AA400" s="49" t="str">
        <f t="shared" ref="AA400:AD400" si="6577">S400/$S400</f>
        <v>#DIV/0!</v>
      </c>
      <c r="AB400" s="49" t="str">
        <f t="shared" si="6577"/>
        <v>#DIV/0!</v>
      </c>
      <c r="AC400" s="49" t="str">
        <f t="shared" si="6577"/>
        <v>#DIV/0!</v>
      </c>
      <c r="AD400" s="49" t="str">
        <f t="shared" si="6577"/>
        <v>#DIV/0!</v>
      </c>
      <c r="AE400" s="50" t="str">
        <f t="shared" ref="AE400:AH400" si="6578">AA400*COS(W400)</f>
        <v>#DIV/0!</v>
      </c>
      <c r="AF400" s="50" t="str">
        <f t="shared" si="6578"/>
        <v>#DIV/0!</v>
      </c>
      <c r="AG400" s="50" t="str">
        <f t="shared" si="6578"/>
        <v>#DIV/0!</v>
      </c>
      <c r="AH400" s="50" t="str">
        <f t="shared" si="6578"/>
        <v>#DIV/0!</v>
      </c>
      <c r="AI400" s="44" t="str">
        <f t="shared" ref="AI400:AL400" si="6579">AA400*SIN(W400)</f>
        <v>#DIV/0!</v>
      </c>
      <c r="AJ400" s="44" t="str">
        <f t="shared" si="6579"/>
        <v>#DIV/0!</v>
      </c>
      <c r="AK400" s="44" t="str">
        <f t="shared" si="6579"/>
        <v>#DIV/0!</v>
      </c>
      <c r="AL400" s="44" t="str">
        <f t="shared" si="6579"/>
        <v>#DIV/0!</v>
      </c>
      <c r="AM400" s="51" t="str">
        <f t="shared" si="39"/>
        <v>#DIV/0!</v>
      </c>
      <c r="AN400" s="52" t="str">
        <f t="shared" si="40"/>
        <v>#DIV/0!</v>
      </c>
      <c r="AO400" s="52" t="str">
        <f t="shared" si="41"/>
        <v>#DIV/0!</v>
      </c>
      <c r="AP400" s="36" t="str">
        <f t="shared" si="42"/>
        <v>#DIV/0!</v>
      </c>
      <c r="AQ400" s="53" t="str">
        <f t="shared" si="43"/>
        <v>#DIV/0!</v>
      </c>
      <c r="AR400" s="54" t="str">
        <f t="shared" si="44"/>
        <v>#DIV/0!</v>
      </c>
      <c r="AS400" s="55" t="str">
        <f t="shared" si="45"/>
        <v>#DIV/0!</v>
      </c>
      <c r="AT400" s="55" t="str">
        <f t="shared" si="46"/>
        <v>#DIV/0!</v>
      </c>
      <c r="AU400" s="55" t="str">
        <f t="shared" si="47"/>
        <v>#DIV/0!</v>
      </c>
      <c r="AV400" s="39" t="str">
        <f t="shared" si="48"/>
        <v>#DIV/0!</v>
      </c>
      <c r="AW400" s="51" t="str">
        <f t="shared" ref="AW400:AX400" si="6580">AW$1*X400</f>
        <v>#DIV/0!</v>
      </c>
      <c r="AX400" s="51" t="str">
        <f t="shared" si="6580"/>
        <v>#DIV/0!</v>
      </c>
      <c r="AY400" s="52" t="str">
        <f t="shared" si="50"/>
        <v>#DIV/0!</v>
      </c>
      <c r="AZ400" s="52" t="str">
        <f t="shared" si="51"/>
        <v>#DIV/0!</v>
      </c>
      <c r="BA400" s="36" t="str">
        <f t="shared" si="52"/>
        <v>#DIV/0!</v>
      </c>
      <c r="BB400" s="53" t="str">
        <f t="shared" ref="BB400:BC400" si="6581">POWER(AB400,BB$1)</f>
        <v>#DIV/0!</v>
      </c>
      <c r="BC400" s="53" t="str">
        <f t="shared" si="6581"/>
        <v>#DIV/0!</v>
      </c>
      <c r="BD400" s="54" t="str">
        <f t="shared" si="54"/>
        <v>#DIV/0!</v>
      </c>
      <c r="BE400" s="55" t="str">
        <f t="shared" si="55"/>
        <v>#DIV/0!</v>
      </c>
      <c r="BF400" s="55" t="str">
        <f t="shared" si="56"/>
        <v>#DIV/0!</v>
      </c>
      <c r="BG400" s="55" t="str">
        <f t="shared" si="57"/>
        <v>#DIV/0!</v>
      </c>
      <c r="BH400" s="39" t="str">
        <f t="shared" si="58"/>
        <v>#DIV/0!</v>
      </c>
      <c r="BI400" s="51" t="str">
        <f t="shared" si="59"/>
        <v>#DIV/0!</v>
      </c>
      <c r="BJ400" s="52" t="str">
        <f t="shared" si="60"/>
        <v>#DIV/0!</v>
      </c>
      <c r="BK400" s="52" t="str">
        <f t="shared" si="61"/>
        <v>#DIV/0!</v>
      </c>
      <c r="BL400" s="36" t="str">
        <f t="shared" si="62"/>
        <v>#DIV/0!</v>
      </c>
      <c r="BM400" s="53" t="str">
        <f t="shared" si="63"/>
        <v>#DIV/0!</v>
      </c>
      <c r="BN400" s="54" t="str">
        <f t="shared" si="64"/>
        <v>#DIV/0!</v>
      </c>
      <c r="BO400" s="55" t="str">
        <f t="shared" si="65"/>
        <v>#DIV/0!</v>
      </c>
      <c r="BP400" s="55" t="str">
        <f t="shared" si="66"/>
        <v>#DIV/0!</v>
      </c>
      <c r="BQ400" s="55" t="str">
        <f t="shared" si="67"/>
        <v>#DIV/0!</v>
      </c>
      <c r="BR400" s="39" t="str">
        <f t="shared" si="68"/>
        <v>#DIV/0!</v>
      </c>
      <c r="BS400" s="56" t="str">
        <f t="shared" ref="BS400:BT400" si="6582">AS400+BE400+BO400</f>
        <v>#DIV/0!</v>
      </c>
      <c r="BT400" s="56" t="str">
        <f t="shared" si="6582"/>
        <v>#DIV/0!</v>
      </c>
      <c r="BU400" s="56" t="str">
        <f t="shared" si="70"/>
        <v>#DIV/0!</v>
      </c>
      <c r="BV400" s="57" t="str">
        <f t="shared" si="71"/>
        <v>#DIV/0!</v>
      </c>
      <c r="BW400" s="51" t="str">
        <f t="shared" ref="BW400:BX400" si="6583">BW$1*X400</f>
        <v>#DIV/0!</v>
      </c>
      <c r="BX400" s="51" t="str">
        <f t="shared" si="6583"/>
        <v>#DIV/0!</v>
      </c>
      <c r="BY400" s="52" t="str">
        <f t="shared" si="73"/>
        <v>#DIV/0!</v>
      </c>
      <c r="BZ400" s="52" t="str">
        <f t="shared" si="74"/>
        <v>#DIV/0!</v>
      </c>
      <c r="CA400" s="36" t="str">
        <f t="shared" si="75"/>
        <v>#DIV/0!</v>
      </c>
      <c r="CB400" s="53" t="str">
        <f t="shared" ref="CB400:CC400" si="6584">POWER(AB400,CB$1)</f>
        <v>#DIV/0!</v>
      </c>
      <c r="CC400" s="53" t="str">
        <f t="shared" si="6584"/>
        <v>#DIV/0!</v>
      </c>
      <c r="CD400" s="54" t="str">
        <f t="shared" si="77"/>
        <v>#DIV/0!</v>
      </c>
      <c r="CE400" s="55" t="str">
        <f t="shared" si="78"/>
        <v>#DIV/0!</v>
      </c>
      <c r="CF400" s="55" t="str">
        <f t="shared" si="79"/>
        <v>#DIV/0!</v>
      </c>
      <c r="CG400" s="55" t="str">
        <f t="shared" si="80"/>
        <v>#DIV/0!</v>
      </c>
      <c r="CH400" s="39" t="str">
        <f t="shared" si="81"/>
        <v>#DIV/0!</v>
      </c>
      <c r="CI400" s="51" t="str">
        <f t="shared" si="82"/>
        <v>#DIV/0!</v>
      </c>
      <c r="CJ400" s="52" t="str">
        <f t="shared" si="83"/>
        <v>#DIV/0!</v>
      </c>
      <c r="CK400" s="52" t="str">
        <f t="shared" si="84"/>
        <v>#DIV/0!</v>
      </c>
      <c r="CL400" s="36" t="str">
        <f t="shared" si="85"/>
        <v>#DIV/0!</v>
      </c>
      <c r="CM400" s="53" t="str">
        <f t="shared" si="86"/>
        <v>#DIV/0!</v>
      </c>
      <c r="CN400" s="54" t="str">
        <f t="shared" si="87"/>
        <v>#DIV/0!</v>
      </c>
      <c r="CO400" s="55" t="str">
        <f t="shared" si="88"/>
        <v>#DIV/0!</v>
      </c>
      <c r="CP400" s="55" t="str">
        <f t="shared" si="89"/>
        <v>#DIV/0!</v>
      </c>
      <c r="CQ400" s="55" t="str">
        <f t="shared" si="90"/>
        <v>#DIV/0!</v>
      </c>
      <c r="CR400" s="39" t="str">
        <f t="shared" si="91"/>
        <v>#DIV/0!</v>
      </c>
      <c r="CS400" s="51" t="str">
        <f t="shared" si="92"/>
        <v>#DIV/0!</v>
      </c>
      <c r="CT400" s="51" t="str">
        <f t="shared" si="93"/>
        <v>#DIV/0!</v>
      </c>
      <c r="CU400" s="52" t="str">
        <f t="shared" si="94"/>
        <v>#DIV/0!</v>
      </c>
      <c r="CV400" s="52" t="str">
        <f t="shared" si="95"/>
        <v>#DIV/0!</v>
      </c>
      <c r="CW400" s="36" t="str">
        <f t="shared" si="96"/>
        <v>#DIV/0!</v>
      </c>
      <c r="CX400" s="53" t="str">
        <f t="shared" si="97"/>
        <v>#DIV/0!</v>
      </c>
      <c r="CY400" s="53" t="str">
        <f t="shared" si="98"/>
        <v>#DIV/0!</v>
      </c>
      <c r="CZ400" s="54" t="str">
        <f t="shared" si="99"/>
        <v>#DIV/0!</v>
      </c>
      <c r="DA400" s="55" t="str">
        <f t="shared" si="100"/>
        <v>#DIV/0!</v>
      </c>
      <c r="DB400" s="55" t="str">
        <f t="shared" si="101"/>
        <v>#DIV/0!</v>
      </c>
      <c r="DC400" s="55" t="str">
        <f t="shared" si="102"/>
        <v>#DIV/0!</v>
      </c>
      <c r="DD400" s="39" t="str">
        <f t="shared" si="103"/>
        <v>#DIV/0!</v>
      </c>
      <c r="DE400" s="51" t="str">
        <f t="shared" ref="DE400:DG400" si="6585">DE$1*X400</f>
        <v>#DIV/0!</v>
      </c>
      <c r="DF400" s="51" t="str">
        <f t="shared" si="6585"/>
        <v>#DIV/0!</v>
      </c>
      <c r="DG400" s="51" t="str">
        <f t="shared" si="6585"/>
        <v>#DIV/0!</v>
      </c>
      <c r="DH400" s="52" t="str">
        <f t="shared" si="105"/>
        <v>#DIV/0!</v>
      </c>
      <c r="DI400" s="52" t="str">
        <f t="shared" si="106"/>
        <v>#DIV/0!</v>
      </c>
      <c r="DJ400" s="36" t="str">
        <f t="shared" si="107"/>
        <v>#DIV/0!</v>
      </c>
      <c r="DK400" s="53" t="str">
        <f t="shared" ref="DK400:DM400" si="6586">POWER(AB400,DK$1)</f>
        <v>#DIV/0!</v>
      </c>
      <c r="DL400" s="53" t="str">
        <f t="shared" si="6586"/>
        <v>#DIV/0!</v>
      </c>
      <c r="DM400" s="53" t="str">
        <f t="shared" si="6586"/>
        <v>#DIV/0!</v>
      </c>
      <c r="DN400" s="54" t="str">
        <f t="shared" si="109"/>
        <v>#DIV/0!</v>
      </c>
      <c r="DO400" s="55" t="str">
        <f t="shared" si="110"/>
        <v>#DIV/0!</v>
      </c>
      <c r="DP400" s="55" t="str">
        <f t="shared" si="111"/>
        <v>#DIV/0!</v>
      </c>
      <c r="DQ400" s="55" t="str">
        <f t="shared" si="112"/>
        <v>#DIV/0!</v>
      </c>
      <c r="DR400" s="39" t="str">
        <f t="shared" si="113"/>
        <v>#DIV/0!</v>
      </c>
      <c r="DS400" s="51" t="str">
        <f t="shared" si="114"/>
        <v>#DIV/0!</v>
      </c>
      <c r="DT400" s="52" t="str">
        <f t="shared" si="115"/>
        <v>#DIV/0!</v>
      </c>
      <c r="DU400" s="52" t="str">
        <f t="shared" si="116"/>
        <v>#DIV/0!</v>
      </c>
      <c r="DV400" s="36" t="str">
        <f t="shared" si="117"/>
        <v>#DIV/0!</v>
      </c>
      <c r="DW400" s="53" t="str">
        <f t="shared" si="118"/>
        <v>#DIV/0!</v>
      </c>
      <c r="DX400" s="54" t="str">
        <f t="shared" si="119"/>
        <v>#DIV/0!</v>
      </c>
      <c r="DY400" s="55" t="str">
        <f t="shared" si="120"/>
        <v>#DIV/0!</v>
      </c>
      <c r="DZ400" s="55" t="str">
        <f t="shared" si="121"/>
        <v>#DIV/0!</v>
      </c>
      <c r="EA400" s="55" t="str">
        <f t="shared" si="122"/>
        <v>#DIV/0!</v>
      </c>
      <c r="EB400" s="39" t="str">
        <f t="shared" si="123"/>
        <v>#DIV/0!</v>
      </c>
      <c r="EC400" s="56" t="str">
        <f t="shared" ref="EC400:ED400" si="6587">CE400+CO400+DA400+DO400+DY400</f>
        <v>#DIV/0!</v>
      </c>
      <c r="ED400" s="56" t="str">
        <f t="shared" si="6587"/>
        <v>#DIV/0!</v>
      </c>
      <c r="EE400" s="56" t="str">
        <f t="shared" si="125"/>
        <v>#DIV/0!</v>
      </c>
      <c r="EF400" s="57" t="str">
        <f t="shared" si="126"/>
        <v>#DIV/0!</v>
      </c>
      <c r="EG400" s="51" t="str">
        <f t="shared" si="127"/>
        <v>#DIV/0!</v>
      </c>
      <c r="EH400" s="52" t="str">
        <f t="shared" si="128"/>
        <v>#DIV/0!</v>
      </c>
      <c r="EI400" s="52" t="str">
        <f t="shared" si="129"/>
        <v>#DIV/0!</v>
      </c>
      <c r="EJ400" s="36" t="str">
        <f t="shared" si="130"/>
        <v>#DIV/0!</v>
      </c>
      <c r="EK400" s="53" t="str">
        <f t="shared" si="131"/>
        <v>#DIV/0!</v>
      </c>
      <c r="EL400" s="54" t="str">
        <f t="shared" si="132"/>
        <v>#DIV/0!</v>
      </c>
      <c r="EM400" s="55" t="str">
        <f t="shared" si="133"/>
        <v>#DIV/0!</v>
      </c>
      <c r="EN400" s="55" t="str">
        <f t="shared" si="134"/>
        <v>#DIV/0!</v>
      </c>
      <c r="EO400" s="55" t="str">
        <f t="shared" si="135"/>
        <v>#DIV/0!</v>
      </c>
      <c r="EP400" s="39" t="str">
        <f t="shared" si="136"/>
        <v>#DIV/0!</v>
      </c>
      <c r="EQ400" s="56" t="str">
        <f t="shared" ref="EQ400:ER400" si="6588">BS400+EM400</f>
        <v>#DIV/0!</v>
      </c>
      <c r="ER400" s="56" t="str">
        <f t="shared" si="6588"/>
        <v>#DIV/0!</v>
      </c>
      <c r="ES400" s="56" t="str">
        <f t="shared" si="138"/>
        <v>#DIV/0!</v>
      </c>
      <c r="ET400" s="57" t="str">
        <f t="shared" si="139"/>
        <v>#DIV/0!</v>
      </c>
      <c r="EU400" s="51" t="str">
        <f t="shared" si="140"/>
        <v>#DIV/0!</v>
      </c>
      <c r="EV400" s="52" t="str">
        <f t="shared" si="141"/>
        <v>#DIV/0!</v>
      </c>
      <c r="EW400" s="52" t="str">
        <f t="shared" si="142"/>
        <v>#DIV/0!</v>
      </c>
      <c r="EX400" s="36" t="str">
        <f t="shared" si="143"/>
        <v>#DIV/0!</v>
      </c>
      <c r="EY400" s="53" t="str">
        <f t="shared" si="144"/>
        <v>#DIV/0!</v>
      </c>
      <c r="EZ400" s="54" t="str">
        <f t="shared" si="145"/>
        <v>#DIV/0!</v>
      </c>
      <c r="FA400" s="55" t="str">
        <f t="shared" si="146"/>
        <v>#DIV/0!</v>
      </c>
      <c r="FB400" s="55" t="str">
        <f t="shared" si="147"/>
        <v>#DIV/0!</v>
      </c>
      <c r="FC400" s="55" t="str">
        <f t="shared" si="148"/>
        <v>#DIV/0!</v>
      </c>
      <c r="FD400" s="39" t="str">
        <f t="shared" si="149"/>
        <v>#DIV/0!</v>
      </c>
      <c r="FE400" s="51" t="str">
        <f t="shared" si="150"/>
        <v>#DIV/0!</v>
      </c>
      <c r="FF400" s="52" t="str">
        <f t="shared" si="151"/>
        <v>#DIV/0!</v>
      </c>
      <c r="FG400" s="52" t="str">
        <f t="shared" si="152"/>
        <v>#DIV/0!</v>
      </c>
      <c r="FH400" s="36" t="str">
        <f t="shared" si="153"/>
        <v>#DIV/0!</v>
      </c>
      <c r="FI400" s="53" t="str">
        <f t="shared" si="154"/>
        <v>#DIV/0!</v>
      </c>
      <c r="FJ400" s="54" t="str">
        <f t="shared" si="155"/>
        <v>#DIV/0!</v>
      </c>
      <c r="FK400" s="55" t="str">
        <f t="shared" si="156"/>
        <v>#DIV/0!</v>
      </c>
      <c r="FL400" s="55" t="str">
        <f t="shared" si="157"/>
        <v>#DIV/0!</v>
      </c>
      <c r="FM400" s="55" t="str">
        <f t="shared" si="158"/>
        <v>#DIV/0!</v>
      </c>
      <c r="FN400" s="39" t="str">
        <f t="shared" si="159"/>
        <v>#DIV/0!</v>
      </c>
      <c r="FO400" s="56" t="str">
        <f t="shared" si="160"/>
        <v>#DIV/0!</v>
      </c>
      <c r="FP400" s="56" t="str">
        <f t="shared" si="161"/>
        <v>#DIV/0!</v>
      </c>
      <c r="FQ400" s="56" t="str">
        <f t="shared" si="162"/>
        <v>#DIV/0!</v>
      </c>
      <c r="FR400" s="57" t="str">
        <f t="shared" si="163"/>
        <v>#DIV/0!</v>
      </c>
      <c r="FS400" s="51" t="str">
        <f t="shared" si="164"/>
        <v>#DIV/0!</v>
      </c>
      <c r="FT400" s="51" t="str">
        <f t="shared" si="165"/>
        <v>#DIV/0!</v>
      </c>
      <c r="FU400" s="52" t="str">
        <f t="shared" si="166"/>
        <v>#DIV/0!</v>
      </c>
      <c r="FV400" s="52" t="str">
        <f t="shared" si="167"/>
        <v>#DIV/0!</v>
      </c>
      <c r="FW400" s="36" t="str">
        <f t="shared" si="168"/>
        <v>#DIV/0!</v>
      </c>
      <c r="FX400" s="53" t="str">
        <f t="shared" si="169"/>
        <v>#DIV/0!</v>
      </c>
      <c r="FY400" s="53" t="str">
        <f t="shared" si="170"/>
        <v>#DIV/0!</v>
      </c>
      <c r="FZ400" s="54" t="str">
        <f t="shared" si="171"/>
        <v>#DIV/0!</v>
      </c>
      <c r="GA400" s="55" t="str">
        <f t="shared" si="172"/>
        <v>#DIV/0!</v>
      </c>
      <c r="GB400" s="55" t="str">
        <f t="shared" si="173"/>
        <v>#DIV/0!</v>
      </c>
      <c r="GC400" s="55" t="str">
        <f t="shared" si="174"/>
        <v>#DIV/0!</v>
      </c>
      <c r="GD400" s="39" t="str">
        <f t="shared" si="175"/>
        <v>#DIV/0!</v>
      </c>
      <c r="GE400" s="58">
        <f t="shared" si="176"/>
        <v>-0.5</v>
      </c>
      <c r="GF400" s="42">
        <f t="shared" si="177"/>
        <v>-0.8660254038</v>
      </c>
      <c r="GG400" s="58">
        <f t="shared" si="178"/>
        <v>-2.094395102</v>
      </c>
      <c r="GH400" s="42">
        <f t="shared" si="179"/>
        <v>1</v>
      </c>
      <c r="GI400" s="59">
        <f t="shared" si="180"/>
        <v>-0.5</v>
      </c>
      <c r="GJ400" s="43">
        <f t="shared" si="181"/>
        <v>0.8660254038</v>
      </c>
      <c r="GK400" s="59">
        <f t="shared" si="182"/>
        <v>2.094395102</v>
      </c>
      <c r="GL400" s="43">
        <f t="shared" si="183"/>
        <v>1</v>
      </c>
      <c r="GM400" s="51">
        <f t="shared" si="184"/>
        <v>-2.094395102</v>
      </c>
      <c r="GN400" s="51" t="str">
        <f t="shared" si="185"/>
        <v>#DIV/0!</v>
      </c>
      <c r="GO400" s="52" t="str">
        <f t="shared" si="186"/>
        <v>#DIV/0!</v>
      </c>
      <c r="GP400" s="52" t="str">
        <f t="shared" si="187"/>
        <v>#DIV/0!</v>
      </c>
      <c r="GQ400" s="36" t="str">
        <f t="shared" si="188"/>
        <v>#DIV/0!</v>
      </c>
      <c r="GR400" s="53">
        <f t="shared" si="189"/>
        <v>1</v>
      </c>
      <c r="GS400" s="53" t="str">
        <f t="shared" si="190"/>
        <v>#DIV/0!</v>
      </c>
      <c r="GT400" s="54" t="str">
        <f t="shared" si="191"/>
        <v>#DIV/0!</v>
      </c>
      <c r="GU400" s="55" t="str">
        <f t="shared" si="192"/>
        <v>#DIV/0!</v>
      </c>
      <c r="GV400" s="55" t="str">
        <f t="shared" si="193"/>
        <v>#DIV/0!</v>
      </c>
      <c r="GW400" s="55" t="str">
        <f t="shared" si="194"/>
        <v>#DIV/0!</v>
      </c>
      <c r="GX400" s="39" t="str">
        <f t="shared" si="195"/>
        <v>#DIV/0!</v>
      </c>
      <c r="GY400" s="51">
        <f t="shared" si="196"/>
        <v>2.094395102</v>
      </c>
      <c r="GZ400" s="51" t="str">
        <f t="shared" si="197"/>
        <v>#DIV/0!</v>
      </c>
      <c r="HA400" s="52" t="str">
        <f t="shared" si="198"/>
        <v>#DIV/0!</v>
      </c>
      <c r="HB400" s="52" t="str">
        <f t="shared" si="199"/>
        <v>#DIV/0!</v>
      </c>
      <c r="HC400" s="36" t="str">
        <f t="shared" si="200"/>
        <v>#DIV/0!</v>
      </c>
      <c r="HD400" s="53">
        <f t="shared" si="201"/>
        <v>1</v>
      </c>
      <c r="HE400" s="53" t="str">
        <f t="shared" si="202"/>
        <v>#DIV/0!</v>
      </c>
      <c r="HF400" s="54" t="str">
        <f t="shared" si="203"/>
        <v>#DIV/0!</v>
      </c>
      <c r="HG400" s="55" t="str">
        <f t="shared" si="204"/>
        <v>#DIV/0!</v>
      </c>
      <c r="HH400" s="55" t="str">
        <f t="shared" si="205"/>
        <v>#DIV/0!</v>
      </c>
      <c r="HI400" s="55" t="str">
        <f t="shared" si="206"/>
        <v>#DIV/0!</v>
      </c>
      <c r="HJ400" s="39" t="str">
        <f t="shared" si="207"/>
        <v>#DIV/0!</v>
      </c>
      <c r="HK400" s="51">
        <f t="shared" si="208"/>
        <v>2.094395102</v>
      </c>
      <c r="HL400" s="51" t="str">
        <f t="shared" si="209"/>
        <v>#DIV/0!</v>
      </c>
      <c r="HM400" s="52" t="str">
        <f t="shared" si="210"/>
        <v>#DIV/0!</v>
      </c>
      <c r="HN400" s="52" t="str">
        <f t="shared" si="211"/>
        <v>#DIV/0!</v>
      </c>
      <c r="HO400" s="36" t="str">
        <f t="shared" si="212"/>
        <v>#DIV/0!</v>
      </c>
      <c r="HP400" s="53">
        <f t="shared" si="213"/>
        <v>1</v>
      </c>
      <c r="HQ400" s="53" t="str">
        <f t="shared" si="214"/>
        <v>#DIV/0!</v>
      </c>
      <c r="HR400" s="54" t="str">
        <f t="shared" si="215"/>
        <v>#DIV/0!</v>
      </c>
      <c r="HS400" s="55" t="str">
        <f t="shared" si="216"/>
        <v>#DIV/0!</v>
      </c>
      <c r="HT400" s="55" t="str">
        <f t="shared" si="217"/>
        <v>#DIV/0!</v>
      </c>
      <c r="HU400" s="55" t="str">
        <f t="shared" si="218"/>
        <v>#DIV/0!</v>
      </c>
      <c r="HV400" s="39" t="str">
        <f t="shared" si="219"/>
        <v>#DIV/0!</v>
      </c>
      <c r="HW400" s="51">
        <f t="shared" si="220"/>
        <v>-2.094395102</v>
      </c>
      <c r="HX400" s="51" t="str">
        <f t="shared" si="221"/>
        <v>#DIV/0!</v>
      </c>
      <c r="HY400" s="52" t="str">
        <f t="shared" si="222"/>
        <v>#DIV/0!</v>
      </c>
      <c r="HZ400" s="52" t="str">
        <f t="shared" si="223"/>
        <v>#DIV/0!</v>
      </c>
      <c r="IA400" s="36" t="str">
        <f t="shared" si="224"/>
        <v>#DIV/0!</v>
      </c>
      <c r="IB400" s="53">
        <f t="shared" si="225"/>
        <v>1</v>
      </c>
      <c r="IC400" s="53" t="str">
        <f t="shared" si="226"/>
        <v>#DIV/0!</v>
      </c>
      <c r="ID400" s="54" t="str">
        <f t="shared" si="227"/>
        <v>#DIV/0!</v>
      </c>
      <c r="IE400" s="55" t="str">
        <f t="shared" si="228"/>
        <v>#DIV/0!</v>
      </c>
      <c r="IF400" s="55" t="str">
        <f t="shared" si="229"/>
        <v>#DIV/0!</v>
      </c>
      <c r="IG400" s="55" t="str">
        <f t="shared" si="230"/>
        <v>#DIV/0!</v>
      </c>
      <c r="IH400" s="39" t="str">
        <f t="shared" si="231"/>
        <v>#DIV/0!</v>
      </c>
    </row>
    <row r="401" ht="12.75" customHeight="1">
      <c r="A401" s="44" t="str">
        <f>'Execute Cubic'!U396</f>
        <v/>
      </c>
      <c r="B401" s="44" t="str">
        <f>'Execute Cubic'!V396</f>
        <v/>
      </c>
      <c r="C401" s="44" t="str">
        <f>'Execute Cubic'!W396</f>
        <v/>
      </c>
      <c r="D401" s="44" t="str">
        <f>'Execute Cubic'!X396</f>
        <v/>
      </c>
      <c r="E401" s="44">
        <f t="shared" ref="E401:H401" si="6589">0</f>
        <v>0</v>
      </c>
      <c r="F401" s="44">
        <f t="shared" si="6589"/>
        <v>0</v>
      </c>
      <c r="G401" s="44">
        <f t="shared" si="6589"/>
        <v>0</v>
      </c>
      <c r="H401" s="44">
        <f t="shared" si="6589"/>
        <v>0</v>
      </c>
      <c r="I401" s="45" t="str">
        <f t="shared" si="27"/>
        <v>#DIV/0!</v>
      </c>
      <c r="J401" s="45" t="str">
        <f t="shared" si="28"/>
        <v>#DIV/0!</v>
      </c>
      <c r="K401" s="46" t="str">
        <f t="shared" si="29"/>
        <v>#DIV/0!</v>
      </c>
      <c r="L401" s="46" t="str">
        <f t="shared" si="30"/>
        <v>#DIV/0!</v>
      </c>
      <c r="M401" s="47" t="str">
        <f t="shared" si="31"/>
        <v>#DIV/0!</v>
      </c>
      <c r="N401" s="47" t="str">
        <f t="shared" si="32"/>
        <v>#DIV/0!</v>
      </c>
      <c r="O401" s="48" t="str">
        <f t="shared" ref="O401:R401" si="6590">ATAN2(A401,E401)</f>
        <v>#DIV/0!</v>
      </c>
      <c r="P401" s="48" t="str">
        <f t="shared" si="6590"/>
        <v>#DIV/0!</v>
      </c>
      <c r="Q401" s="48" t="str">
        <f t="shared" si="6590"/>
        <v>#DIV/0!</v>
      </c>
      <c r="R401" s="48" t="str">
        <f t="shared" si="6590"/>
        <v>#DIV/0!</v>
      </c>
      <c r="S401" s="48">
        <f t="shared" ref="S401:V401" si="6591">SQRT(POWER(A401,2)+POWER(E401,2))</f>
        <v>0</v>
      </c>
      <c r="T401" s="48">
        <f t="shared" si="6591"/>
        <v>0</v>
      </c>
      <c r="U401" s="48">
        <f t="shared" si="6591"/>
        <v>0</v>
      </c>
      <c r="V401" s="48">
        <f t="shared" si="6591"/>
        <v>0</v>
      </c>
      <c r="W401" s="49" t="str">
        <f t="shared" ref="W401:Z401" si="6592">O401-$O401</f>
        <v>#DIV/0!</v>
      </c>
      <c r="X401" s="49" t="str">
        <f t="shared" si="6592"/>
        <v>#DIV/0!</v>
      </c>
      <c r="Y401" s="49" t="str">
        <f t="shared" si="6592"/>
        <v>#DIV/0!</v>
      </c>
      <c r="Z401" s="49" t="str">
        <f t="shared" si="6592"/>
        <v>#DIV/0!</v>
      </c>
      <c r="AA401" s="49" t="str">
        <f t="shared" ref="AA401:AD401" si="6593">S401/$S401</f>
        <v>#DIV/0!</v>
      </c>
      <c r="AB401" s="49" t="str">
        <f t="shared" si="6593"/>
        <v>#DIV/0!</v>
      </c>
      <c r="AC401" s="49" t="str">
        <f t="shared" si="6593"/>
        <v>#DIV/0!</v>
      </c>
      <c r="AD401" s="49" t="str">
        <f t="shared" si="6593"/>
        <v>#DIV/0!</v>
      </c>
      <c r="AE401" s="50" t="str">
        <f t="shared" ref="AE401:AH401" si="6594">AA401*COS(W401)</f>
        <v>#DIV/0!</v>
      </c>
      <c r="AF401" s="50" t="str">
        <f t="shared" si="6594"/>
        <v>#DIV/0!</v>
      </c>
      <c r="AG401" s="50" t="str">
        <f t="shared" si="6594"/>
        <v>#DIV/0!</v>
      </c>
      <c r="AH401" s="50" t="str">
        <f t="shared" si="6594"/>
        <v>#DIV/0!</v>
      </c>
      <c r="AI401" s="44" t="str">
        <f t="shared" ref="AI401:AL401" si="6595">AA401*SIN(W401)</f>
        <v>#DIV/0!</v>
      </c>
      <c r="AJ401" s="44" t="str">
        <f t="shared" si="6595"/>
        <v>#DIV/0!</v>
      </c>
      <c r="AK401" s="44" t="str">
        <f t="shared" si="6595"/>
        <v>#DIV/0!</v>
      </c>
      <c r="AL401" s="44" t="str">
        <f t="shared" si="6595"/>
        <v>#DIV/0!</v>
      </c>
      <c r="AM401" s="51" t="str">
        <f t="shared" si="39"/>
        <v>#DIV/0!</v>
      </c>
      <c r="AN401" s="52" t="str">
        <f t="shared" si="40"/>
        <v>#DIV/0!</v>
      </c>
      <c r="AO401" s="52" t="str">
        <f t="shared" si="41"/>
        <v>#DIV/0!</v>
      </c>
      <c r="AP401" s="36" t="str">
        <f t="shared" si="42"/>
        <v>#DIV/0!</v>
      </c>
      <c r="AQ401" s="53" t="str">
        <f t="shared" si="43"/>
        <v>#DIV/0!</v>
      </c>
      <c r="AR401" s="54" t="str">
        <f t="shared" si="44"/>
        <v>#DIV/0!</v>
      </c>
      <c r="AS401" s="55" t="str">
        <f t="shared" si="45"/>
        <v>#DIV/0!</v>
      </c>
      <c r="AT401" s="55" t="str">
        <f t="shared" si="46"/>
        <v>#DIV/0!</v>
      </c>
      <c r="AU401" s="55" t="str">
        <f t="shared" si="47"/>
        <v>#DIV/0!</v>
      </c>
      <c r="AV401" s="39" t="str">
        <f t="shared" si="48"/>
        <v>#DIV/0!</v>
      </c>
      <c r="AW401" s="51" t="str">
        <f t="shared" ref="AW401:AX401" si="6596">AW$1*X401</f>
        <v>#DIV/0!</v>
      </c>
      <c r="AX401" s="51" t="str">
        <f t="shared" si="6596"/>
        <v>#DIV/0!</v>
      </c>
      <c r="AY401" s="52" t="str">
        <f t="shared" si="50"/>
        <v>#DIV/0!</v>
      </c>
      <c r="AZ401" s="52" t="str">
        <f t="shared" si="51"/>
        <v>#DIV/0!</v>
      </c>
      <c r="BA401" s="36" t="str">
        <f t="shared" si="52"/>
        <v>#DIV/0!</v>
      </c>
      <c r="BB401" s="53" t="str">
        <f t="shared" ref="BB401:BC401" si="6597">POWER(AB401,BB$1)</f>
        <v>#DIV/0!</v>
      </c>
      <c r="BC401" s="53" t="str">
        <f t="shared" si="6597"/>
        <v>#DIV/0!</v>
      </c>
      <c r="BD401" s="54" t="str">
        <f t="shared" si="54"/>
        <v>#DIV/0!</v>
      </c>
      <c r="BE401" s="55" t="str">
        <f t="shared" si="55"/>
        <v>#DIV/0!</v>
      </c>
      <c r="BF401" s="55" t="str">
        <f t="shared" si="56"/>
        <v>#DIV/0!</v>
      </c>
      <c r="BG401" s="55" t="str">
        <f t="shared" si="57"/>
        <v>#DIV/0!</v>
      </c>
      <c r="BH401" s="39" t="str">
        <f t="shared" si="58"/>
        <v>#DIV/0!</v>
      </c>
      <c r="BI401" s="51" t="str">
        <f t="shared" si="59"/>
        <v>#DIV/0!</v>
      </c>
      <c r="BJ401" s="52" t="str">
        <f t="shared" si="60"/>
        <v>#DIV/0!</v>
      </c>
      <c r="BK401" s="52" t="str">
        <f t="shared" si="61"/>
        <v>#DIV/0!</v>
      </c>
      <c r="BL401" s="36" t="str">
        <f t="shared" si="62"/>
        <v>#DIV/0!</v>
      </c>
      <c r="BM401" s="53" t="str">
        <f t="shared" si="63"/>
        <v>#DIV/0!</v>
      </c>
      <c r="BN401" s="54" t="str">
        <f t="shared" si="64"/>
        <v>#DIV/0!</v>
      </c>
      <c r="BO401" s="55" t="str">
        <f t="shared" si="65"/>
        <v>#DIV/0!</v>
      </c>
      <c r="BP401" s="55" t="str">
        <f t="shared" si="66"/>
        <v>#DIV/0!</v>
      </c>
      <c r="BQ401" s="55" t="str">
        <f t="shared" si="67"/>
        <v>#DIV/0!</v>
      </c>
      <c r="BR401" s="39" t="str">
        <f t="shared" si="68"/>
        <v>#DIV/0!</v>
      </c>
      <c r="BS401" s="56" t="str">
        <f t="shared" ref="BS401:BT401" si="6598">AS401+BE401+BO401</f>
        <v>#DIV/0!</v>
      </c>
      <c r="BT401" s="56" t="str">
        <f t="shared" si="6598"/>
        <v>#DIV/0!</v>
      </c>
      <c r="BU401" s="56" t="str">
        <f t="shared" si="70"/>
        <v>#DIV/0!</v>
      </c>
      <c r="BV401" s="57" t="str">
        <f t="shared" si="71"/>
        <v>#DIV/0!</v>
      </c>
      <c r="BW401" s="51" t="str">
        <f t="shared" ref="BW401:BX401" si="6599">BW$1*X401</f>
        <v>#DIV/0!</v>
      </c>
      <c r="BX401" s="51" t="str">
        <f t="shared" si="6599"/>
        <v>#DIV/0!</v>
      </c>
      <c r="BY401" s="52" t="str">
        <f t="shared" si="73"/>
        <v>#DIV/0!</v>
      </c>
      <c r="BZ401" s="52" t="str">
        <f t="shared" si="74"/>
        <v>#DIV/0!</v>
      </c>
      <c r="CA401" s="36" t="str">
        <f t="shared" si="75"/>
        <v>#DIV/0!</v>
      </c>
      <c r="CB401" s="53" t="str">
        <f t="shared" ref="CB401:CC401" si="6600">POWER(AB401,CB$1)</f>
        <v>#DIV/0!</v>
      </c>
      <c r="CC401" s="53" t="str">
        <f t="shared" si="6600"/>
        <v>#DIV/0!</v>
      </c>
      <c r="CD401" s="54" t="str">
        <f t="shared" si="77"/>
        <v>#DIV/0!</v>
      </c>
      <c r="CE401" s="55" t="str">
        <f t="shared" si="78"/>
        <v>#DIV/0!</v>
      </c>
      <c r="CF401" s="55" t="str">
        <f t="shared" si="79"/>
        <v>#DIV/0!</v>
      </c>
      <c r="CG401" s="55" t="str">
        <f t="shared" si="80"/>
        <v>#DIV/0!</v>
      </c>
      <c r="CH401" s="39" t="str">
        <f t="shared" si="81"/>
        <v>#DIV/0!</v>
      </c>
      <c r="CI401" s="51" t="str">
        <f t="shared" si="82"/>
        <v>#DIV/0!</v>
      </c>
      <c r="CJ401" s="52" t="str">
        <f t="shared" si="83"/>
        <v>#DIV/0!</v>
      </c>
      <c r="CK401" s="52" t="str">
        <f t="shared" si="84"/>
        <v>#DIV/0!</v>
      </c>
      <c r="CL401" s="36" t="str">
        <f t="shared" si="85"/>
        <v>#DIV/0!</v>
      </c>
      <c r="CM401" s="53" t="str">
        <f t="shared" si="86"/>
        <v>#DIV/0!</v>
      </c>
      <c r="CN401" s="54" t="str">
        <f t="shared" si="87"/>
        <v>#DIV/0!</v>
      </c>
      <c r="CO401" s="55" t="str">
        <f t="shared" si="88"/>
        <v>#DIV/0!</v>
      </c>
      <c r="CP401" s="55" t="str">
        <f t="shared" si="89"/>
        <v>#DIV/0!</v>
      </c>
      <c r="CQ401" s="55" t="str">
        <f t="shared" si="90"/>
        <v>#DIV/0!</v>
      </c>
      <c r="CR401" s="39" t="str">
        <f t="shared" si="91"/>
        <v>#DIV/0!</v>
      </c>
      <c r="CS401" s="51" t="str">
        <f t="shared" si="92"/>
        <v>#DIV/0!</v>
      </c>
      <c r="CT401" s="51" t="str">
        <f t="shared" si="93"/>
        <v>#DIV/0!</v>
      </c>
      <c r="CU401" s="52" t="str">
        <f t="shared" si="94"/>
        <v>#DIV/0!</v>
      </c>
      <c r="CV401" s="52" t="str">
        <f t="shared" si="95"/>
        <v>#DIV/0!</v>
      </c>
      <c r="CW401" s="36" t="str">
        <f t="shared" si="96"/>
        <v>#DIV/0!</v>
      </c>
      <c r="CX401" s="53" t="str">
        <f t="shared" si="97"/>
        <v>#DIV/0!</v>
      </c>
      <c r="CY401" s="53" t="str">
        <f t="shared" si="98"/>
        <v>#DIV/0!</v>
      </c>
      <c r="CZ401" s="54" t="str">
        <f t="shared" si="99"/>
        <v>#DIV/0!</v>
      </c>
      <c r="DA401" s="55" t="str">
        <f t="shared" si="100"/>
        <v>#DIV/0!</v>
      </c>
      <c r="DB401" s="55" t="str">
        <f t="shared" si="101"/>
        <v>#DIV/0!</v>
      </c>
      <c r="DC401" s="55" t="str">
        <f t="shared" si="102"/>
        <v>#DIV/0!</v>
      </c>
      <c r="DD401" s="39" t="str">
        <f t="shared" si="103"/>
        <v>#DIV/0!</v>
      </c>
      <c r="DE401" s="51" t="str">
        <f t="shared" ref="DE401:DG401" si="6601">DE$1*X401</f>
        <v>#DIV/0!</v>
      </c>
      <c r="DF401" s="51" t="str">
        <f t="shared" si="6601"/>
        <v>#DIV/0!</v>
      </c>
      <c r="DG401" s="51" t="str">
        <f t="shared" si="6601"/>
        <v>#DIV/0!</v>
      </c>
      <c r="DH401" s="52" t="str">
        <f t="shared" si="105"/>
        <v>#DIV/0!</v>
      </c>
      <c r="DI401" s="52" t="str">
        <f t="shared" si="106"/>
        <v>#DIV/0!</v>
      </c>
      <c r="DJ401" s="36" t="str">
        <f t="shared" si="107"/>
        <v>#DIV/0!</v>
      </c>
      <c r="DK401" s="53" t="str">
        <f t="shared" ref="DK401:DM401" si="6602">POWER(AB401,DK$1)</f>
        <v>#DIV/0!</v>
      </c>
      <c r="DL401" s="53" t="str">
        <f t="shared" si="6602"/>
        <v>#DIV/0!</v>
      </c>
      <c r="DM401" s="53" t="str">
        <f t="shared" si="6602"/>
        <v>#DIV/0!</v>
      </c>
      <c r="DN401" s="54" t="str">
        <f t="shared" si="109"/>
        <v>#DIV/0!</v>
      </c>
      <c r="DO401" s="55" t="str">
        <f t="shared" si="110"/>
        <v>#DIV/0!</v>
      </c>
      <c r="DP401" s="55" t="str">
        <f t="shared" si="111"/>
        <v>#DIV/0!</v>
      </c>
      <c r="DQ401" s="55" t="str">
        <f t="shared" si="112"/>
        <v>#DIV/0!</v>
      </c>
      <c r="DR401" s="39" t="str">
        <f t="shared" si="113"/>
        <v>#DIV/0!</v>
      </c>
      <c r="DS401" s="51" t="str">
        <f t="shared" si="114"/>
        <v>#DIV/0!</v>
      </c>
      <c r="DT401" s="52" t="str">
        <f t="shared" si="115"/>
        <v>#DIV/0!</v>
      </c>
      <c r="DU401" s="52" t="str">
        <f t="shared" si="116"/>
        <v>#DIV/0!</v>
      </c>
      <c r="DV401" s="36" t="str">
        <f t="shared" si="117"/>
        <v>#DIV/0!</v>
      </c>
      <c r="DW401" s="53" t="str">
        <f t="shared" si="118"/>
        <v>#DIV/0!</v>
      </c>
      <c r="DX401" s="54" t="str">
        <f t="shared" si="119"/>
        <v>#DIV/0!</v>
      </c>
      <c r="DY401" s="55" t="str">
        <f t="shared" si="120"/>
        <v>#DIV/0!</v>
      </c>
      <c r="DZ401" s="55" t="str">
        <f t="shared" si="121"/>
        <v>#DIV/0!</v>
      </c>
      <c r="EA401" s="55" t="str">
        <f t="shared" si="122"/>
        <v>#DIV/0!</v>
      </c>
      <c r="EB401" s="39" t="str">
        <f t="shared" si="123"/>
        <v>#DIV/0!</v>
      </c>
      <c r="EC401" s="56" t="str">
        <f t="shared" ref="EC401:ED401" si="6603">CE401+CO401+DA401+DO401+DY401</f>
        <v>#DIV/0!</v>
      </c>
      <c r="ED401" s="56" t="str">
        <f t="shared" si="6603"/>
        <v>#DIV/0!</v>
      </c>
      <c r="EE401" s="56" t="str">
        <f t="shared" si="125"/>
        <v>#DIV/0!</v>
      </c>
      <c r="EF401" s="57" t="str">
        <f t="shared" si="126"/>
        <v>#DIV/0!</v>
      </c>
      <c r="EG401" s="51" t="str">
        <f t="shared" si="127"/>
        <v>#DIV/0!</v>
      </c>
      <c r="EH401" s="52" t="str">
        <f t="shared" si="128"/>
        <v>#DIV/0!</v>
      </c>
      <c r="EI401" s="52" t="str">
        <f t="shared" si="129"/>
        <v>#DIV/0!</v>
      </c>
      <c r="EJ401" s="36" t="str">
        <f t="shared" si="130"/>
        <v>#DIV/0!</v>
      </c>
      <c r="EK401" s="53" t="str">
        <f t="shared" si="131"/>
        <v>#DIV/0!</v>
      </c>
      <c r="EL401" s="54" t="str">
        <f t="shared" si="132"/>
        <v>#DIV/0!</v>
      </c>
      <c r="EM401" s="55" t="str">
        <f t="shared" si="133"/>
        <v>#DIV/0!</v>
      </c>
      <c r="EN401" s="55" t="str">
        <f t="shared" si="134"/>
        <v>#DIV/0!</v>
      </c>
      <c r="EO401" s="55" t="str">
        <f t="shared" si="135"/>
        <v>#DIV/0!</v>
      </c>
      <c r="EP401" s="39" t="str">
        <f t="shared" si="136"/>
        <v>#DIV/0!</v>
      </c>
      <c r="EQ401" s="56" t="str">
        <f t="shared" ref="EQ401:ER401" si="6604">BS401+EM401</f>
        <v>#DIV/0!</v>
      </c>
      <c r="ER401" s="56" t="str">
        <f t="shared" si="6604"/>
        <v>#DIV/0!</v>
      </c>
      <c r="ES401" s="56" t="str">
        <f t="shared" si="138"/>
        <v>#DIV/0!</v>
      </c>
      <c r="ET401" s="57" t="str">
        <f t="shared" si="139"/>
        <v>#DIV/0!</v>
      </c>
      <c r="EU401" s="51" t="str">
        <f t="shared" si="140"/>
        <v>#DIV/0!</v>
      </c>
      <c r="EV401" s="52" t="str">
        <f t="shared" si="141"/>
        <v>#DIV/0!</v>
      </c>
      <c r="EW401" s="52" t="str">
        <f t="shared" si="142"/>
        <v>#DIV/0!</v>
      </c>
      <c r="EX401" s="36" t="str">
        <f t="shared" si="143"/>
        <v>#DIV/0!</v>
      </c>
      <c r="EY401" s="53" t="str">
        <f t="shared" si="144"/>
        <v>#DIV/0!</v>
      </c>
      <c r="EZ401" s="54" t="str">
        <f t="shared" si="145"/>
        <v>#DIV/0!</v>
      </c>
      <c r="FA401" s="55" t="str">
        <f t="shared" si="146"/>
        <v>#DIV/0!</v>
      </c>
      <c r="FB401" s="55" t="str">
        <f t="shared" si="147"/>
        <v>#DIV/0!</v>
      </c>
      <c r="FC401" s="55" t="str">
        <f t="shared" si="148"/>
        <v>#DIV/0!</v>
      </c>
      <c r="FD401" s="39" t="str">
        <f t="shared" si="149"/>
        <v>#DIV/0!</v>
      </c>
      <c r="FE401" s="51" t="str">
        <f t="shared" si="150"/>
        <v>#DIV/0!</v>
      </c>
      <c r="FF401" s="52" t="str">
        <f t="shared" si="151"/>
        <v>#DIV/0!</v>
      </c>
      <c r="FG401" s="52" t="str">
        <f t="shared" si="152"/>
        <v>#DIV/0!</v>
      </c>
      <c r="FH401" s="36" t="str">
        <f t="shared" si="153"/>
        <v>#DIV/0!</v>
      </c>
      <c r="FI401" s="53" t="str">
        <f t="shared" si="154"/>
        <v>#DIV/0!</v>
      </c>
      <c r="FJ401" s="54" t="str">
        <f t="shared" si="155"/>
        <v>#DIV/0!</v>
      </c>
      <c r="FK401" s="55" t="str">
        <f t="shared" si="156"/>
        <v>#DIV/0!</v>
      </c>
      <c r="FL401" s="55" t="str">
        <f t="shared" si="157"/>
        <v>#DIV/0!</v>
      </c>
      <c r="FM401" s="55" t="str">
        <f t="shared" si="158"/>
        <v>#DIV/0!</v>
      </c>
      <c r="FN401" s="39" t="str">
        <f t="shared" si="159"/>
        <v>#DIV/0!</v>
      </c>
      <c r="FO401" s="56" t="str">
        <f t="shared" si="160"/>
        <v>#DIV/0!</v>
      </c>
      <c r="FP401" s="56" t="str">
        <f t="shared" si="161"/>
        <v>#DIV/0!</v>
      </c>
      <c r="FQ401" s="56" t="str">
        <f t="shared" si="162"/>
        <v>#DIV/0!</v>
      </c>
      <c r="FR401" s="57" t="str">
        <f t="shared" si="163"/>
        <v>#DIV/0!</v>
      </c>
      <c r="FS401" s="51" t="str">
        <f t="shared" si="164"/>
        <v>#DIV/0!</v>
      </c>
      <c r="FT401" s="51" t="str">
        <f t="shared" si="165"/>
        <v>#DIV/0!</v>
      </c>
      <c r="FU401" s="52" t="str">
        <f t="shared" si="166"/>
        <v>#DIV/0!</v>
      </c>
      <c r="FV401" s="52" t="str">
        <f t="shared" si="167"/>
        <v>#DIV/0!</v>
      </c>
      <c r="FW401" s="36" t="str">
        <f t="shared" si="168"/>
        <v>#DIV/0!</v>
      </c>
      <c r="FX401" s="53" t="str">
        <f t="shared" si="169"/>
        <v>#DIV/0!</v>
      </c>
      <c r="FY401" s="53" t="str">
        <f t="shared" si="170"/>
        <v>#DIV/0!</v>
      </c>
      <c r="FZ401" s="54" t="str">
        <f t="shared" si="171"/>
        <v>#DIV/0!</v>
      </c>
      <c r="GA401" s="55" t="str">
        <f t="shared" si="172"/>
        <v>#DIV/0!</v>
      </c>
      <c r="GB401" s="55" t="str">
        <f t="shared" si="173"/>
        <v>#DIV/0!</v>
      </c>
      <c r="GC401" s="55" t="str">
        <f t="shared" si="174"/>
        <v>#DIV/0!</v>
      </c>
      <c r="GD401" s="39" t="str">
        <f t="shared" si="175"/>
        <v>#DIV/0!</v>
      </c>
      <c r="GE401" s="58">
        <f t="shared" si="176"/>
        <v>-0.5</v>
      </c>
      <c r="GF401" s="42">
        <f t="shared" si="177"/>
        <v>-0.8660254038</v>
      </c>
      <c r="GG401" s="58">
        <f t="shared" si="178"/>
        <v>-2.094395102</v>
      </c>
      <c r="GH401" s="42">
        <f t="shared" si="179"/>
        <v>1</v>
      </c>
      <c r="GI401" s="59">
        <f t="shared" si="180"/>
        <v>-0.5</v>
      </c>
      <c r="GJ401" s="43">
        <f t="shared" si="181"/>
        <v>0.8660254038</v>
      </c>
      <c r="GK401" s="59">
        <f t="shared" si="182"/>
        <v>2.094395102</v>
      </c>
      <c r="GL401" s="43">
        <f t="shared" si="183"/>
        <v>1</v>
      </c>
      <c r="GM401" s="51">
        <f t="shared" si="184"/>
        <v>-2.094395102</v>
      </c>
      <c r="GN401" s="51" t="str">
        <f t="shared" si="185"/>
        <v>#DIV/0!</v>
      </c>
      <c r="GO401" s="52" t="str">
        <f t="shared" si="186"/>
        <v>#DIV/0!</v>
      </c>
      <c r="GP401" s="52" t="str">
        <f t="shared" si="187"/>
        <v>#DIV/0!</v>
      </c>
      <c r="GQ401" s="36" t="str">
        <f t="shared" si="188"/>
        <v>#DIV/0!</v>
      </c>
      <c r="GR401" s="53">
        <f t="shared" si="189"/>
        <v>1</v>
      </c>
      <c r="GS401" s="53" t="str">
        <f t="shared" si="190"/>
        <v>#DIV/0!</v>
      </c>
      <c r="GT401" s="54" t="str">
        <f t="shared" si="191"/>
        <v>#DIV/0!</v>
      </c>
      <c r="GU401" s="55" t="str">
        <f t="shared" si="192"/>
        <v>#DIV/0!</v>
      </c>
      <c r="GV401" s="55" t="str">
        <f t="shared" si="193"/>
        <v>#DIV/0!</v>
      </c>
      <c r="GW401" s="55" t="str">
        <f t="shared" si="194"/>
        <v>#DIV/0!</v>
      </c>
      <c r="GX401" s="39" t="str">
        <f t="shared" si="195"/>
        <v>#DIV/0!</v>
      </c>
      <c r="GY401" s="51">
        <f t="shared" si="196"/>
        <v>2.094395102</v>
      </c>
      <c r="GZ401" s="51" t="str">
        <f t="shared" si="197"/>
        <v>#DIV/0!</v>
      </c>
      <c r="HA401" s="52" t="str">
        <f t="shared" si="198"/>
        <v>#DIV/0!</v>
      </c>
      <c r="HB401" s="52" t="str">
        <f t="shared" si="199"/>
        <v>#DIV/0!</v>
      </c>
      <c r="HC401" s="36" t="str">
        <f t="shared" si="200"/>
        <v>#DIV/0!</v>
      </c>
      <c r="HD401" s="53">
        <f t="shared" si="201"/>
        <v>1</v>
      </c>
      <c r="HE401" s="53" t="str">
        <f t="shared" si="202"/>
        <v>#DIV/0!</v>
      </c>
      <c r="HF401" s="54" t="str">
        <f t="shared" si="203"/>
        <v>#DIV/0!</v>
      </c>
      <c r="HG401" s="55" t="str">
        <f t="shared" si="204"/>
        <v>#DIV/0!</v>
      </c>
      <c r="HH401" s="55" t="str">
        <f t="shared" si="205"/>
        <v>#DIV/0!</v>
      </c>
      <c r="HI401" s="55" t="str">
        <f t="shared" si="206"/>
        <v>#DIV/0!</v>
      </c>
      <c r="HJ401" s="39" t="str">
        <f t="shared" si="207"/>
        <v>#DIV/0!</v>
      </c>
      <c r="HK401" s="51">
        <f t="shared" si="208"/>
        <v>2.094395102</v>
      </c>
      <c r="HL401" s="51" t="str">
        <f t="shared" si="209"/>
        <v>#DIV/0!</v>
      </c>
      <c r="HM401" s="52" t="str">
        <f t="shared" si="210"/>
        <v>#DIV/0!</v>
      </c>
      <c r="HN401" s="52" t="str">
        <f t="shared" si="211"/>
        <v>#DIV/0!</v>
      </c>
      <c r="HO401" s="36" t="str">
        <f t="shared" si="212"/>
        <v>#DIV/0!</v>
      </c>
      <c r="HP401" s="53">
        <f t="shared" si="213"/>
        <v>1</v>
      </c>
      <c r="HQ401" s="53" t="str">
        <f t="shared" si="214"/>
        <v>#DIV/0!</v>
      </c>
      <c r="HR401" s="54" t="str">
        <f t="shared" si="215"/>
        <v>#DIV/0!</v>
      </c>
      <c r="HS401" s="55" t="str">
        <f t="shared" si="216"/>
        <v>#DIV/0!</v>
      </c>
      <c r="HT401" s="55" t="str">
        <f t="shared" si="217"/>
        <v>#DIV/0!</v>
      </c>
      <c r="HU401" s="55" t="str">
        <f t="shared" si="218"/>
        <v>#DIV/0!</v>
      </c>
      <c r="HV401" s="39" t="str">
        <f t="shared" si="219"/>
        <v>#DIV/0!</v>
      </c>
      <c r="HW401" s="51">
        <f t="shared" si="220"/>
        <v>-2.094395102</v>
      </c>
      <c r="HX401" s="51" t="str">
        <f t="shared" si="221"/>
        <v>#DIV/0!</v>
      </c>
      <c r="HY401" s="52" t="str">
        <f t="shared" si="222"/>
        <v>#DIV/0!</v>
      </c>
      <c r="HZ401" s="52" t="str">
        <f t="shared" si="223"/>
        <v>#DIV/0!</v>
      </c>
      <c r="IA401" s="36" t="str">
        <f t="shared" si="224"/>
        <v>#DIV/0!</v>
      </c>
      <c r="IB401" s="53">
        <f t="shared" si="225"/>
        <v>1</v>
      </c>
      <c r="IC401" s="53" t="str">
        <f t="shared" si="226"/>
        <v>#DIV/0!</v>
      </c>
      <c r="ID401" s="54" t="str">
        <f t="shared" si="227"/>
        <v>#DIV/0!</v>
      </c>
      <c r="IE401" s="55" t="str">
        <f t="shared" si="228"/>
        <v>#DIV/0!</v>
      </c>
      <c r="IF401" s="55" t="str">
        <f t="shared" si="229"/>
        <v>#DIV/0!</v>
      </c>
      <c r="IG401" s="55" t="str">
        <f t="shared" si="230"/>
        <v>#DIV/0!</v>
      </c>
      <c r="IH401" s="39" t="str">
        <f t="shared" si="231"/>
        <v>#DIV/0!</v>
      </c>
    </row>
    <row r="402" ht="12.75" customHeight="1">
      <c r="A402" s="44" t="str">
        <f>'Execute Cubic'!U397</f>
        <v/>
      </c>
      <c r="B402" s="44" t="str">
        <f>'Execute Cubic'!V397</f>
        <v/>
      </c>
      <c r="C402" s="44" t="str">
        <f>'Execute Cubic'!W397</f>
        <v/>
      </c>
      <c r="D402" s="44" t="str">
        <f>'Execute Cubic'!X397</f>
        <v/>
      </c>
      <c r="E402" s="44">
        <f t="shared" ref="E402:H402" si="6605">0</f>
        <v>0</v>
      </c>
      <c r="F402" s="44">
        <f t="shared" si="6605"/>
        <v>0</v>
      </c>
      <c r="G402" s="44">
        <f t="shared" si="6605"/>
        <v>0</v>
      </c>
      <c r="H402" s="44">
        <f t="shared" si="6605"/>
        <v>0</v>
      </c>
      <c r="I402" s="45" t="str">
        <f t="shared" si="27"/>
        <v>#DIV/0!</v>
      </c>
      <c r="J402" s="45" t="str">
        <f t="shared" si="28"/>
        <v>#DIV/0!</v>
      </c>
      <c r="K402" s="46" t="str">
        <f t="shared" si="29"/>
        <v>#DIV/0!</v>
      </c>
      <c r="L402" s="46" t="str">
        <f t="shared" si="30"/>
        <v>#DIV/0!</v>
      </c>
      <c r="M402" s="47" t="str">
        <f t="shared" si="31"/>
        <v>#DIV/0!</v>
      </c>
      <c r="N402" s="47" t="str">
        <f t="shared" si="32"/>
        <v>#DIV/0!</v>
      </c>
      <c r="O402" s="48" t="str">
        <f t="shared" ref="O402:R402" si="6606">ATAN2(A402,E402)</f>
        <v>#DIV/0!</v>
      </c>
      <c r="P402" s="48" t="str">
        <f t="shared" si="6606"/>
        <v>#DIV/0!</v>
      </c>
      <c r="Q402" s="48" t="str">
        <f t="shared" si="6606"/>
        <v>#DIV/0!</v>
      </c>
      <c r="R402" s="48" t="str">
        <f t="shared" si="6606"/>
        <v>#DIV/0!</v>
      </c>
      <c r="S402" s="48">
        <f t="shared" ref="S402:V402" si="6607">SQRT(POWER(A402,2)+POWER(E402,2))</f>
        <v>0</v>
      </c>
      <c r="T402" s="48">
        <f t="shared" si="6607"/>
        <v>0</v>
      </c>
      <c r="U402" s="48">
        <f t="shared" si="6607"/>
        <v>0</v>
      </c>
      <c r="V402" s="48">
        <f t="shared" si="6607"/>
        <v>0</v>
      </c>
      <c r="W402" s="49" t="str">
        <f t="shared" ref="W402:Z402" si="6608">O402-$O402</f>
        <v>#DIV/0!</v>
      </c>
      <c r="X402" s="49" t="str">
        <f t="shared" si="6608"/>
        <v>#DIV/0!</v>
      </c>
      <c r="Y402" s="49" t="str">
        <f t="shared" si="6608"/>
        <v>#DIV/0!</v>
      </c>
      <c r="Z402" s="49" t="str">
        <f t="shared" si="6608"/>
        <v>#DIV/0!</v>
      </c>
      <c r="AA402" s="49" t="str">
        <f t="shared" ref="AA402:AD402" si="6609">S402/$S402</f>
        <v>#DIV/0!</v>
      </c>
      <c r="AB402" s="49" t="str">
        <f t="shared" si="6609"/>
        <v>#DIV/0!</v>
      </c>
      <c r="AC402" s="49" t="str">
        <f t="shared" si="6609"/>
        <v>#DIV/0!</v>
      </c>
      <c r="AD402" s="49" t="str">
        <f t="shared" si="6609"/>
        <v>#DIV/0!</v>
      </c>
      <c r="AE402" s="50" t="str">
        <f t="shared" ref="AE402:AH402" si="6610">AA402*COS(W402)</f>
        <v>#DIV/0!</v>
      </c>
      <c r="AF402" s="50" t="str">
        <f t="shared" si="6610"/>
        <v>#DIV/0!</v>
      </c>
      <c r="AG402" s="50" t="str">
        <f t="shared" si="6610"/>
        <v>#DIV/0!</v>
      </c>
      <c r="AH402" s="50" t="str">
        <f t="shared" si="6610"/>
        <v>#DIV/0!</v>
      </c>
      <c r="AI402" s="44" t="str">
        <f t="shared" ref="AI402:AL402" si="6611">AA402*SIN(W402)</f>
        <v>#DIV/0!</v>
      </c>
      <c r="AJ402" s="44" t="str">
        <f t="shared" si="6611"/>
        <v>#DIV/0!</v>
      </c>
      <c r="AK402" s="44" t="str">
        <f t="shared" si="6611"/>
        <v>#DIV/0!</v>
      </c>
      <c r="AL402" s="44" t="str">
        <f t="shared" si="6611"/>
        <v>#DIV/0!</v>
      </c>
      <c r="AM402" s="51" t="str">
        <f t="shared" si="39"/>
        <v>#DIV/0!</v>
      </c>
      <c r="AN402" s="52" t="str">
        <f t="shared" si="40"/>
        <v>#DIV/0!</v>
      </c>
      <c r="AO402" s="52" t="str">
        <f t="shared" si="41"/>
        <v>#DIV/0!</v>
      </c>
      <c r="AP402" s="36" t="str">
        <f t="shared" si="42"/>
        <v>#DIV/0!</v>
      </c>
      <c r="AQ402" s="53" t="str">
        <f t="shared" si="43"/>
        <v>#DIV/0!</v>
      </c>
      <c r="AR402" s="54" t="str">
        <f t="shared" si="44"/>
        <v>#DIV/0!</v>
      </c>
      <c r="AS402" s="55" t="str">
        <f t="shared" si="45"/>
        <v>#DIV/0!</v>
      </c>
      <c r="AT402" s="55" t="str">
        <f t="shared" si="46"/>
        <v>#DIV/0!</v>
      </c>
      <c r="AU402" s="55" t="str">
        <f t="shared" si="47"/>
        <v>#DIV/0!</v>
      </c>
      <c r="AV402" s="39" t="str">
        <f t="shared" si="48"/>
        <v>#DIV/0!</v>
      </c>
      <c r="AW402" s="51" t="str">
        <f t="shared" ref="AW402:AX402" si="6612">AW$1*X402</f>
        <v>#DIV/0!</v>
      </c>
      <c r="AX402" s="51" t="str">
        <f t="shared" si="6612"/>
        <v>#DIV/0!</v>
      </c>
      <c r="AY402" s="52" t="str">
        <f t="shared" si="50"/>
        <v>#DIV/0!</v>
      </c>
      <c r="AZ402" s="52" t="str">
        <f t="shared" si="51"/>
        <v>#DIV/0!</v>
      </c>
      <c r="BA402" s="36" t="str">
        <f t="shared" si="52"/>
        <v>#DIV/0!</v>
      </c>
      <c r="BB402" s="53" t="str">
        <f t="shared" ref="BB402:BC402" si="6613">POWER(AB402,BB$1)</f>
        <v>#DIV/0!</v>
      </c>
      <c r="BC402" s="53" t="str">
        <f t="shared" si="6613"/>
        <v>#DIV/0!</v>
      </c>
      <c r="BD402" s="54" t="str">
        <f t="shared" si="54"/>
        <v>#DIV/0!</v>
      </c>
      <c r="BE402" s="55" t="str">
        <f t="shared" si="55"/>
        <v>#DIV/0!</v>
      </c>
      <c r="BF402" s="55" t="str">
        <f t="shared" si="56"/>
        <v>#DIV/0!</v>
      </c>
      <c r="BG402" s="55" t="str">
        <f t="shared" si="57"/>
        <v>#DIV/0!</v>
      </c>
      <c r="BH402" s="39" t="str">
        <f t="shared" si="58"/>
        <v>#DIV/0!</v>
      </c>
      <c r="BI402" s="51" t="str">
        <f t="shared" si="59"/>
        <v>#DIV/0!</v>
      </c>
      <c r="BJ402" s="52" t="str">
        <f t="shared" si="60"/>
        <v>#DIV/0!</v>
      </c>
      <c r="BK402" s="52" t="str">
        <f t="shared" si="61"/>
        <v>#DIV/0!</v>
      </c>
      <c r="BL402" s="36" t="str">
        <f t="shared" si="62"/>
        <v>#DIV/0!</v>
      </c>
      <c r="BM402" s="53" t="str">
        <f t="shared" si="63"/>
        <v>#DIV/0!</v>
      </c>
      <c r="BN402" s="54" t="str">
        <f t="shared" si="64"/>
        <v>#DIV/0!</v>
      </c>
      <c r="BO402" s="55" t="str">
        <f t="shared" si="65"/>
        <v>#DIV/0!</v>
      </c>
      <c r="BP402" s="55" t="str">
        <f t="shared" si="66"/>
        <v>#DIV/0!</v>
      </c>
      <c r="BQ402" s="55" t="str">
        <f t="shared" si="67"/>
        <v>#DIV/0!</v>
      </c>
      <c r="BR402" s="39" t="str">
        <f t="shared" si="68"/>
        <v>#DIV/0!</v>
      </c>
      <c r="BS402" s="56" t="str">
        <f t="shared" ref="BS402:BT402" si="6614">AS402+BE402+BO402</f>
        <v>#DIV/0!</v>
      </c>
      <c r="BT402" s="56" t="str">
        <f t="shared" si="6614"/>
        <v>#DIV/0!</v>
      </c>
      <c r="BU402" s="56" t="str">
        <f t="shared" si="70"/>
        <v>#DIV/0!</v>
      </c>
      <c r="BV402" s="57" t="str">
        <f t="shared" si="71"/>
        <v>#DIV/0!</v>
      </c>
      <c r="BW402" s="51" t="str">
        <f t="shared" ref="BW402:BX402" si="6615">BW$1*X402</f>
        <v>#DIV/0!</v>
      </c>
      <c r="BX402" s="51" t="str">
        <f t="shared" si="6615"/>
        <v>#DIV/0!</v>
      </c>
      <c r="BY402" s="52" t="str">
        <f t="shared" si="73"/>
        <v>#DIV/0!</v>
      </c>
      <c r="BZ402" s="52" t="str">
        <f t="shared" si="74"/>
        <v>#DIV/0!</v>
      </c>
      <c r="CA402" s="36" t="str">
        <f t="shared" si="75"/>
        <v>#DIV/0!</v>
      </c>
      <c r="CB402" s="53" t="str">
        <f t="shared" ref="CB402:CC402" si="6616">POWER(AB402,CB$1)</f>
        <v>#DIV/0!</v>
      </c>
      <c r="CC402" s="53" t="str">
        <f t="shared" si="6616"/>
        <v>#DIV/0!</v>
      </c>
      <c r="CD402" s="54" t="str">
        <f t="shared" si="77"/>
        <v>#DIV/0!</v>
      </c>
      <c r="CE402" s="55" t="str">
        <f t="shared" si="78"/>
        <v>#DIV/0!</v>
      </c>
      <c r="CF402" s="55" t="str">
        <f t="shared" si="79"/>
        <v>#DIV/0!</v>
      </c>
      <c r="CG402" s="55" t="str">
        <f t="shared" si="80"/>
        <v>#DIV/0!</v>
      </c>
      <c r="CH402" s="39" t="str">
        <f t="shared" si="81"/>
        <v>#DIV/0!</v>
      </c>
      <c r="CI402" s="51" t="str">
        <f t="shared" si="82"/>
        <v>#DIV/0!</v>
      </c>
      <c r="CJ402" s="52" t="str">
        <f t="shared" si="83"/>
        <v>#DIV/0!</v>
      </c>
      <c r="CK402" s="52" t="str">
        <f t="shared" si="84"/>
        <v>#DIV/0!</v>
      </c>
      <c r="CL402" s="36" t="str">
        <f t="shared" si="85"/>
        <v>#DIV/0!</v>
      </c>
      <c r="CM402" s="53" t="str">
        <f t="shared" si="86"/>
        <v>#DIV/0!</v>
      </c>
      <c r="CN402" s="54" t="str">
        <f t="shared" si="87"/>
        <v>#DIV/0!</v>
      </c>
      <c r="CO402" s="55" t="str">
        <f t="shared" si="88"/>
        <v>#DIV/0!</v>
      </c>
      <c r="CP402" s="55" t="str">
        <f t="shared" si="89"/>
        <v>#DIV/0!</v>
      </c>
      <c r="CQ402" s="55" t="str">
        <f t="shared" si="90"/>
        <v>#DIV/0!</v>
      </c>
      <c r="CR402" s="39" t="str">
        <f t="shared" si="91"/>
        <v>#DIV/0!</v>
      </c>
      <c r="CS402" s="51" t="str">
        <f t="shared" si="92"/>
        <v>#DIV/0!</v>
      </c>
      <c r="CT402" s="51" t="str">
        <f t="shared" si="93"/>
        <v>#DIV/0!</v>
      </c>
      <c r="CU402" s="52" t="str">
        <f t="shared" si="94"/>
        <v>#DIV/0!</v>
      </c>
      <c r="CV402" s="52" t="str">
        <f t="shared" si="95"/>
        <v>#DIV/0!</v>
      </c>
      <c r="CW402" s="36" t="str">
        <f t="shared" si="96"/>
        <v>#DIV/0!</v>
      </c>
      <c r="CX402" s="53" t="str">
        <f t="shared" si="97"/>
        <v>#DIV/0!</v>
      </c>
      <c r="CY402" s="53" t="str">
        <f t="shared" si="98"/>
        <v>#DIV/0!</v>
      </c>
      <c r="CZ402" s="54" t="str">
        <f t="shared" si="99"/>
        <v>#DIV/0!</v>
      </c>
      <c r="DA402" s="55" t="str">
        <f t="shared" si="100"/>
        <v>#DIV/0!</v>
      </c>
      <c r="DB402" s="55" t="str">
        <f t="shared" si="101"/>
        <v>#DIV/0!</v>
      </c>
      <c r="DC402" s="55" t="str">
        <f t="shared" si="102"/>
        <v>#DIV/0!</v>
      </c>
      <c r="DD402" s="39" t="str">
        <f t="shared" si="103"/>
        <v>#DIV/0!</v>
      </c>
      <c r="DE402" s="51" t="str">
        <f t="shared" ref="DE402:DG402" si="6617">DE$1*X402</f>
        <v>#DIV/0!</v>
      </c>
      <c r="DF402" s="51" t="str">
        <f t="shared" si="6617"/>
        <v>#DIV/0!</v>
      </c>
      <c r="DG402" s="51" t="str">
        <f t="shared" si="6617"/>
        <v>#DIV/0!</v>
      </c>
      <c r="DH402" s="52" t="str">
        <f t="shared" si="105"/>
        <v>#DIV/0!</v>
      </c>
      <c r="DI402" s="52" t="str">
        <f t="shared" si="106"/>
        <v>#DIV/0!</v>
      </c>
      <c r="DJ402" s="36" t="str">
        <f t="shared" si="107"/>
        <v>#DIV/0!</v>
      </c>
      <c r="DK402" s="53" t="str">
        <f t="shared" ref="DK402:DM402" si="6618">POWER(AB402,DK$1)</f>
        <v>#DIV/0!</v>
      </c>
      <c r="DL402" s="53" t="str">
        <f t="shared" si="6618"/>
        <v>#DIV/0!</v>
      </c>
      <c r="DM402" s="53" t="str">
        <f t="shared" si="6618"/>
        <v>#DIV/0!</v>
      </c>
      <c r="DN402" s="54" t="str">
        <f t="shared" si="109"/>
        <v>#DIV/0!</v>
      </c>
      <c r="DO402" s="55" t="str">
        <f t="shared" si="110"/>
        <v>#DIV/0!</v>
      </c>
      <c r="DP402" s="55" t="str">
        <f t="shared" si="111"/>
        <v>#DIV/0!</v>
      </c>
      <c r="DQ402" s="55" t="str">
        <f t="shared" si="112"/>
        <v>#DIV/0!</v>
      </c>
      <c r="DR402" s="39" t="str">
        <f t="shared" si="113"/>
        <v>#DIV/0!</v>
      </c>
      <c r="DS402" s="51" t="str">
        <f t="shared" si="114"/>
        <v>#DIV/0!</v>
      </c>
      <c r="DT402" s="52" t="str">
        <f t="shared" si="115"/>
        <v>#DIV/0!</v>
      </c>
      <c r="DU402" s="52" t="str">
        <f t="shared" si="116"/>
        <v>#DIV/0!</v>
      </c>
      <c r="DV402" s="36" t="str">
        <f t="shared" si="117"/>
        <v>#DIV/0!</v>
      </c>
      <c r="DW402" s="53" t="str">
        <f t="shared" si="118"/>
        <v>#DIV/0!</v>
      </c>
      <c r="DX402" s="54" t="str">
        <f t="shared" si="119"/>
        <v>#DIV/0!</v>
      </c>
      <c r="DY402" s="55" t="str">
        <f t="shared" si="120"/>
        <v>#DIV/0!</v>
      </c>
      <c r="DZ402" s="55" t="str">
        <f t="shared" si="121"/>
        <v>#DIV/0!</v>
      </c>
      <c r="EA402" s="55" t="str">
        <f t="shared" si="122"/>
        <v>#DIV/0!</v>
      </c>
      <c r="EB402" s="39" t="str">
        <f t="shared" si="123"/>
        <v>#DIV/0!</v>
      </c>
      <c r="EC402" s="56" t="str">
        <f t="shared" ref="EC402:ED402" si="6619">CE402+CO402+DA402+DO402+DY402</f>
        <v>#DIV/0!</v>
      </c>
      <c r="ED402" s="56" t="str">
        <f t="shared" si="6619"/>
        <v>#DIV/0!</v>
      </c>
      <c r="EE402" s="56" t="str">
        <f t="shared" si="125"/>
        <v>#DIV/0!</v>
      </c>
      <c r="EF402" s="57" t="str">
        <f t="shared" si="126"/>
        <v>#DIV/0!</v>
      </c>
      <c r="EG402" s="51" t="str">
        <f t="shared" si="127"/>
        <v>#DIV/0!</v>
      </c>
      <c r="EH402" s="52" t="str">
        <f t="shared" si="128"/>
        <v>#DIV/0!</v>
      </c>
      <c r="EI402" s="52" t="str">
        <f t="shared" si="129"/>
        <v>#DIV/0!</v>
      </c>
      <c r="EJ402" s="36" t="str">
        <f t="shared" si="130"/>
        <v>#DIV/0!</v>
      </c>
      <c r="EK402" s="53" t="str">
        <f t="shared" si="131"/>
        <v>#DIV/0!</v>
      </c>
      <c r="EL402" s="54" t="str">
        <f t="shared" si="132"/>
        <v>#DIV/0!</v>
      </c>
      <c r="EM402" s="55" t="str">
        <f t="shared" si="133"/>
        <v>#DIV/0!</v>
      </c>
      <c r="EN402" s="55" t="str">
        <f t="shared" si="134"/>
        <v>#DIV/0!</v>
      </c>
      <c r="EO402" s="55" t="str">
        <f t="shared" si="135"/>
        <v>#DIV/0!</v>
      </c>
      <c r="EP402" s="39" t="str">
        <f t="shared" si="136"/>
        <v>#DIV/0!</v>
      </c>
      <c r="EQ402" s="56" t="str">
        <f t="shared" ref="EQ402:ER402" si="6620">BS402+EM402</f>
        <v>#DIV/0!</v>
      </c>
      <c r="ER402" s="56" t="str">
        <f t="shared" si="6620"/>
        <v>#DIV/0!</v>
      </c>
      <c r="ES402" s="56" t="str">
        <f t="shared" si="138"/>
        <v>#DIV/0!</v>
      </c>
      <c r="ET402" s="57" t="str">
        <f t="shared" si="139"/>
        <v>#DIV/0!</v>
      </c>
      <c r="EU402" s="51" t="str">
        <f t="shared" si="140"/>
        <v>#DIV/0!</v>
      </c>
      <c r="EV402" s="52" t="str">
        <f t="shared" si="141"/>
        <v>#DIV/0!</v>
      </c>
      <c r="EW402" s="52" t="str">
        <f t="shared" si="142"/>
        <v>#DIV/0!</v>
      </c>
      <c r="EX402" s="36" t="str">
        <f t="shared" si="143"/>
        <v>#DIV/0!</v>
      </c>
      <c r="EY402" s="53" t="str">
        <f t="shared" si="144"/>
        <v>#DIV/0!</v>
      </c>
      <c r="EZ402" s="54" t="str">
        <f t="shared" si="145"/>
        <v>#DIV/0!</v>
      </c>
      <c r="FA402" s="55" t="str">
        <f t="shared" si="146"/>
        <v>#DIV/0!</v>
      </c>
      <c r="FB402" s="55" t="str">
        <f t="shared" si="147"/>
        <v>#DIV/0!</v>
      </c>
      <c r="FC402" s="55" t="str">
        <f t="shared" si="148"/>
        <v>#DIV/0!</v>
      </c>
      <c r="FD402" s="39" t="str">
        <f t="shared" si="149"/>
        <v>#DIV/0!</v>
      </c>
      <c r="FE402" s="51" t="str">
        <f t="shared" si="150"/>
        <v>#DIV/0!</v>
      </c>
      <c r="FF402" s="52" t="str">
        <f t="shared" si="151"/>
        <v>#DIV/0!</v>
      </c>
      <c r="FG402" s="52" t="str">
        <f t="shared" si="152"/>
        <v>#DIV/0!</v>
      </c>
      <c r="FH402" s="36" t="str">
        <f t="shared" si="153"/>
        <v>#DIV/0!</v>
      </c>
      <c r="FI402" s="53" t="str">
        <f t="shared" si="154"/>
        <v>#DIV/0!</v>
      </c>
      <c r="FJ402" s="54" t="str">
        <f t="shared" si="155"/>
        <v>#DIV/0!</v>
      </c>
      <c r="FK402" s="55" t="str">
        <f t="shared" si="156"/>
        <v>#DIV/0!</v>
      </c>
      <c r="FL402" s="55" t="str">
        <f t="shared" si="157"/>
        <v>#DIV/0!</v>
      </c>
      <c r="FM402" s="55" t="str">
        <f t="shared" si="158"/>
        <v>#DIV/0!</v>
      </c>
      <c r="FN402" s="39" t="str">
        <f t="shared" si="159"/>
        <v>#DIV/0!</v>
      </c>
      <c r="FO402" s="56" t="str">
        <f t="shared" si="160"/>
        <v>#DIV/0!</v>
      </c>
      <c r="FP402" s="56" t="str">
        <f t="shared" si="161"/>
        <v>#DIV/0!</v>
      </c>
      <c r="FQ402" s="56" t="str">
        <f t="shared" si="162"/>
        <v>#DIV/0!</v>
      </c>
      <c r="FR402" s="57" t="str">
        <f t="shared" si="163"/>
        <v>#DIV/0!</v>
      </c>
      <c r="FS402" s="51" t="str">
        <f t="shared" si="164"/>
        <v>#DIV/0!</v>
      </c>
      <c r="FT402" s="51" t="str">
        <f t="shared" si="165"/>
        <v>#DIV/0!</v>
      </c>
      <c r="FU402" s="52" t="str">
        <f t="shared" si="166"/>
        <v>#DIV/0!</v>
      </c>
      <c r="FV402" s="52" t="str">
        <f t="shared" si="167"/>
        <v>#DIV/0!</v>
      </c>
      <c r="FW402" s="36" t="str">
        <f t="shared" si="168"/>
        <v>#DIV/0!</v>
      </c>
      <c r="FX402" s="53" t="str">
        <f t="shared" si="169"/>
        <v>#DIV/0!</v>
      </c>
      <c r="FY402" s="53" t="str">
        <f t="shared" si="170"/>
        <v>#DIV/0!</v>
      </c>
      <c r="FZ402" s="54" t="str">
        <f t="shared" si="171"/>
        <v>#DIV/0!</v>
      </c>
      <c r="GA402" s="55" t="str">
        <f t="shared" si="172"/>
        <v>#DIV/0!</v>
      </c>
      <c r="GB402" s="55" t="str">
        <f t="shared" si="173"/>
        <v>#DIV/0!</v>
      </c>
      <c r="GC402" s="55" t="str">
        <f t="shared" si="174"/>
        <v>#DIV/0!</v>
      </c>
      <c r="GD402" s="39" t="str">
        <f t="shared" si="175"/>
        <v>#DIV/0!</v>
      </c>
      <c r="GE402" s="58">
        <f t="shared" si="176"/>
        <v>-0.5</v>
      </c>
      <c r="GF402" s="42">
        <f t="shared" si="177"/>
        <v>-0.8660254038</v>
      </c>
      <c r="GG402" s="58">
        <f t="shared" si="178"/>
        <v>-2.094395102</v>
      </c>
      <c r="GH402" s="42">
        <f t="shared" si="179"/>
        <v>1</v>
      </c>
      <c r="GI402" s="59">
        <f t="shared" si="180"/>
        <v>-0.5</v>
      </c>
      <c r="GJ402" s="43">
        <f t="shared" si="181"/>
        <v>0.8660254038</v>
      </c>
      <c r="GK402" s="59">
        <f t="shared" si="182"/>
        <v>2.094395102</v>
      </c>
      <c r="GL402" s="43">
        <f t="shared" si="183"/>
        <v>1</v>
      </c>
      <c r="GM402" s="51">
        <f t="shared" si="184"/>
        <v>-2.094395102</v>
      </c>
      <c r="GN402" s="51" t="str">
        <f t="shared" si="185"/>
        <v>#DIV/0!</v>
      </c>
      <c r="GO402" s="52" t="str">
        <f t="shared" si="186"/>
        <v>#DIV/0!</v>
      </c>
      <c r="GP402" s="52" t="str">
        <f t="shared" si="187"/>
        <v>#DIV/0!</v>
      </c>
      <c r="GQ402" s="36" t="str">
        <f t="shared" si="188"/>
        <v>#DIV/0!</v>
      </c>
      <c r="GR402" s="53">
        <f t="shared" si="189"/>
        <v>1</v>
      </c>
      <c r="GS402" s="53" t="str">
        <f t="shared" si="190"/>
        <v>#DIV/0!</v>
      </c>
      <c r="GT402" s="54" t="str">
        <f t="shared" si="191"/>
        <v>#DIV/0!</v>
      </c>
      <c r="GU402" s="55" t="str">
        <f t="shared" si="192"/>
        <v>#DIV/0!</v>
      </c>
      <c r="GV402" s="55" t="str">
        <f t="shared" si="193"/>
        <v>#DIV/0!</v>
      </c>
      <c r="GW402" s="55" t="str">
        <f t="shared" si="194"/>
        <v>#DIV/0!</v>
      </c>
      <c r="GX402" s="39" t="str">
        <f t="shared" si="195"/>
        <v>#DIV/0!</v>
      </c>
      <c r="GY402" s="51">
        <f t="shared" si="196"/>
        <v>2.094395102</v>
      </c>
      <c r="GZ402" s="51" t="str">
        <f t="shared" si="197"/>
        <v>#DIV/0!</v>
      </c>
      <c r="HA402" s="52" t="str">
        <f t="shared" si="198"/>
        <v>#DIV/0!</v>
      </c>
      <c r="HB402" s="52" t="str">
        <f t="shared" si="199"/>
        <v>#DIV/0!</v>
      </c>
      <c r="HC402" s="36" t="str">
        <f t="shared" si="200"/>
        <v>#DIV/0!</v>
      </c>
      <c r="HD402" s="53">
        <f t="shared" si="201"/>
        <v>1</v>
      </c>
      <c r="HE402" s="53" t="str">
        <f t="shared" si="202"/>
        <v>#DIV/0!</v>
      </c>
      <c r="HF402" s="54" t="str">
        <f t="shared" si="203"/>
        <v>#DIV/0!</v>
      </c>
      <c r="HG402" s="55" t="str">
        <f t="shared" si="204"/>
        <v>#DIV/0!</v>
      </c>
      <c r="HH402" s="55" t="str">
        <f t="shared" si="205"/>
        <v>#DIV/0!</v>
      </c>
      <c r="HI402" s="55" t="str">
        <f t="shared" si="206"/>
        <v>#DIV/0!</v>
      </c>
      <c r="HJ402" s="39" t="str">
        <f t="shared" si="207"/>
        <v>#DIV/0!</v>
      </c>
      <c r="HK402" s="51">
        <f t="shared" si="208"/>
        <v>2.094395102</v>
      </c>
      <c r="HL402" s="51" t="str">
        <f t="shared" si="209"/>
        <v>#DIV/0!</v>
      </c>
      <c r="HM402" s="52" t="str">
        <f t="shared" si="210"/>
        <v>#DIV/0!</v>
      </c>
      <c r="HN402" s="52" t="str">
        <f t="shared" si="211"/>
        <v>#DIV/0!</v>
      </c>
      <c r="HO402" s="36" t="str">
        <f t="shared" si="212"/>
        <v>#DIV/0!</v>
      </c>
      <c r="HP402" s="53">
        <f t="shared" si="213"/>
        <v>1</v>
      </c>
      <c r="HQ402" s="53" t="str">
        <f t="shared" si="214"/>
        <v>#DIV/0!</v>
      </c>
      <c r="HR402" s="54" t="str">
        <f t="shared" si="215"/>
        <v>#DIV/0!</v>
      </c>
      <c r="HS402" s="55" t="str">
        <f t="shared" si="216"/>
        <v>#DIV/0!</v>
      </c>
      <c r="HT402" s="55" t="str">
        <f t="shared" si="217"/>
        <v>#DIV/0!</v>
      </c>
      <c r="HU402" s="55" t="str">
        <f t="shared" si="218"/>
        <v>#DIV/0!</v>
      </c>
      <c r="HV402" s="39" t="str">
        <f t="shared" si="219"/>
        <v>#DIV/0!</v>
      </c>
      <c r="HW402" s="51">
        <f t="shared" si="220"/>
        <v>-2.094395102</v>
      </c>
      <c r="HX402" s="51" t="str">
        <f t="shared" si="221"/>
        <v>#DIV/0!</v>
      </c>
      <c r="HY402" s="52" t="str">
        <f t="shared" si="222"/>
        <v>#DIV/0!</v>
      </c>
      <c r="HZ402" s="52" t="str">
        <f t="shared" si="223"/>
        <v>#DIV/0!</v>
      </c>
      <c r="IA402" s="36" t="str">
        <f t="shared" si="224"/>
        <v>#DIV/0!</v>
      </c>
      <c r="IB402" s="53">
        <f t="shared" si="225"/>
        <v>1</v>
      </c>
      <c r="IC402" s="53" t="str">
        <f t="shared" si="226"/>
        <v>#DIV/0!</v>
      </c>
      <c r="ID402" s="54" t="str">
        <f t="shared" si="227"/>
        <v>#DIV/0!</v>
      </c>
      <c r="IE402" s="55" t="str">
        <f t="shared" si="228"/>
        <v>#DIV/0!</v>
      </c>
      <c r="IF402" s="55" t="str">
        <f t="shared" si="229"/>
        <v>#DIV/0!</v>
      </c>
      <c r="IG402" s="55" t="str">
        <f t="shared" si="230"/>
        <v>#DIV/0!</v>
      </c>
      <c r="IH402" s="39" t="str">
        <f t="shared" si="231"/>
        <v>#DIV/0!</v>
      </c>
    </row>
    <row r="403" ht="12.75" customHeight="1">
      <c r="A403" s="44" t="str">
        <f>'Execute Cubic'!U398</f>
        <v/>
      </c>
      <c r="B403" s="44" t="str">
        <f>'Execute Cubic'!V398</f>
        <v/>
      </c>
      <c r="C403" s="44" t="str">
        <f>'Execute Cubic'!W398</f>
        <v/>
      </c>
      <c r="D403" s="44" t="str">
        <f>'Execute Cubic'!X398</f>
        <v/>
      </c>
      <c r="E403" s="44">
        <f t="shared" ref="E403:H403" si="6621">0</f>
        <v>0</v>
      </c>
      <c r="F403" s="44">
        <f t="shared" si="6621"/>
        <v>0</v>
      </c>
      <c r="G403" s="44">
        <f t="shared" si="6621"/>
        <v>0</v>
      </c>
      <c r="H403" s="44">
        <f t="shared" si="6621"/>
        <v>0</v>
      </c>
      <c r="I403" s="45" t="str">
        <f t="shared" si="27"/>
        <v>#DIV/0!</v>
      </c>
      <c r="J403" s="45" t="str">
        <f t="shared" si="28"/>
        <v>#DIV/0!</v>
      </c>
      <c r="K403" s="46" t="str">
        <f t="shared" si="29"/>
        <v>#DIV/0!</v>
      </c>
      <c r="L403" s="46" t="str">
        <f t="shared" si="30"/>
        <v>#DIV/0!</v>
      </c>
      <c r="M403" s="47" t="str">
        <f t="shared" si="31"/>
        <v>#DIV/0!</v>
      </c>
      <c r="N403" s="47" t="str">
        <f t="shared" si="32"/>
        <v>#DIV/0!</v>
      </c>
      <c r="O403" s="48" t="str">
        <f t="shared" ref="O403:R403" si="6622">ATAN2(A403,E403)</f>
        <v>#DIV/0!</v>
      </c>
      <c r="P403" s="48" t="str">
        <f t="shared" si="6622"/>
        <v>#DIV/0!</v>
      </c>
      <c r="Q403" s="48" t="str">
        <f t="shared" si="6622"/>
        <v>#DIV/0!</v>
      </c>
      <c r="R403" s="48" t="str">
        <f t="shared" si="6622"/>
        <v>#DIV/0!</v>
      </c>
      <c r="S403" s="48">
        <f t="shared" ref="S403:V403" si="6623">SQRT(POWER(A403,2)+POWER(E403,2))</f>
        <v>0</v>
      </c>
      <c r="T403" s="48">
        <f t="shared" si="6623"/>
        <v>0</v>
      </c>
      <c r="U403" s="48">
        <f t="shared" si="6623"/>
        <v>0</v>
      </c>
      <c r="V403" s="48">
        <f t="shared" si="6623"/>
        <v>0</v>
      </c>
      <c r="W403" s="49" t="str">
        <f t="shared" ref="W403:Z403" si="6624">O403-$O403</f>
        <v>#DIV/0!</v>
      </c>
      <c r="X403" s="49" t="str">
        <f t="shared" si="6624"/>
        <v>#DIV/0!</v>
      </c>
      <c r="Y403" s="49" t="str">
        <f t="shared" si="6624"/>
        <v>#DIV/0!</v>
      </c>
      <c r="Z403" s="49" t="str">
        <f t="shared" si="6624"/>
        <v>#DIV/0!</v>
      </c>
      <c r="AA403" s="49" t="str">
        <f t="shared" ref="AA403:AD403" si="6625">S403/$S403</f>
        <v>#DIV/0!</v>
      </c>
      <c r="AB403" s="49" t="str">
        <f t="shared" si="6625"/>
        <v>#DIV/0!</v>
      </c>
      <c r="AC403" s="49" t="str">
        <f t="shared" si="6625"/>
        <v>#DIV/0!</v>
      </c>
      <c r="AD403" s="49" t="str">
        <f t="shared" si="6625"/>
        <v>#DIV/0!</v>
      </c>
      <c r="AE403" s="50" t="str">
        <f t="shared" ref="AE403:AH403" si="6626">AA403*COS(W403)</f>
        <v>#DIV/0!</v>
      </c>
      <c r="AF403" s="50" t="str">
        <f t="shared" si="6626"/>
        <v>#DIV/0!</v>
      </c>
      <c r="AG403" s="50" t="str">
        <f t="shared" si="6626"/>
        <v>#DIV/0!</v>
      </c>
      <c r="AH403" s="50" t="str">
        <f t="shared" si="6626"/>
        <v>#DIV/0!</v>
      </c>
      <c r="AI403" s="44" t="str">
        <f t="shared" ref="AI403:AL403" si="6627">AA403*SIN(W403)</f>
        <v>#DIV/0!</v>
      </c>
      <c r="AJ403" s="44" t="str">
        <f t="shared" si="6627"/>
        <v>#DIV/0!</v>
      </c>
      <c r="AK403" s="44" t="str">
        <f t="shared" si="6627"/>
        <v>#DIV/0!</v>
      </c>
      <c r="AL403" s="44" t="str">
        <f t="shared" si="6627"/>
        <v>#DIV/0!</v>
      </c>
      <c r="AM403" s="51" t="str">
        <f t="shared" si="39"/>
        <v>#DIV/0!</v>
      </c>
      <c r="AN403" s="52" t="str">
        <f t="shared" si="40"/>
        <v>#DIV/0!</v>
      </c>
      <c r="AO403" s="52" t="str">
        <f t="shared" si="41"/>
        <v>#DIV/0!</v>
      </c>
      <c r="AP403" s="36" t="str">
        <f t="shared" si="42"/>
        <v>#DIV/0!</v>
      </c>
      <c r="AQ403" s="53" t="str">
        <f t="shared" si="43"/>
        <v>#DIV/0!</v>
      </c>
      <c r="AR403" s="54" t="str">
        <f t="shared" si="44"/>
        <v>#DIV/0!</v>
      </c>
      <c r="AS403" s="55" t="str">
        <f t="shared" si="45"/>
        <v>#DIV/0!</v>
      </c>
      <c r="AT403" s="55" t="str">
        <f t="shared" si="46"/>
        <v>#DIV/0!</v>
      </c>
      <c r="AU403" s="55" t="str">
        <f t="shared" si="47"/>
        <v>#DIV/0!</v>
      </c>
      <c r="AV403" s="39" t="str">
        <f t="shared" si="48"/>
        <v>#DIV/0!</v>
      </c>
      <c r="AW403" s="51" t="str">
        <f t="shared" ref="AW403:AX403" si="6628">AW$1*X403</f>
        <v>#DIV/0!</v>
      </c>
      <c r="AX403" s="51" t="str">
        <f t="shared" si="6628"/>
        <v>#DIV/0!</v>
      </c>
      <c r="AY403" s="52" t="str">
        <f t="shared" si="50"/>
        <v>#DIV/0!</v>
      </c>
      <c r="AZ403" s="52" t="str">
        <f t="shared" si="51"/>
        <v>#DIV/0!</v>
      </c>
      <c r="BA403" s="36" t="str">
        <f t="shared" si="52"/>
        <v>#DIV/0!</v>
      </c>
      <c r="BB403" s="53" t="str">
        <f t="shared" ref="BB403:BC403" si="6629">POWER(AB403,BB$1)</f>
        <v>#DIV/0!</v>
      </c>
      <c r="BC403" s="53" t="str">
        <f t="shared" si="6629"/>
        <v>#DIV/0!</v>
      </c>
      <c r="BD403" s="54" t="str">
        <f t="shared" si="54"/>
        <v>#DIV/0!</v>
      </c>
      <c r="BE403" s="55" t="str">
        <f t="shared" si="55"/>
        <v>#DIV/0!</v>
      </c>
      <c r="BF403" s="55" t="str">
        <f t="shared" si="56"/>
        <v>#DIV/0!</v>
      </c>
      <c r="BG403" s="55" t="str">
        <f t="shared" si="57"/>
        <v>#DIV/0!</v>
      </c>
      <c r="BH403" s="39" t="str">
        <f t="shared" si="58"/>
        <v>#DIV/0!</v>
      </c>
      <c r="BI403" s="51" t="str">
        <f t="shared" si="59"/>
        <v>#DIV/0!</v>
      </c>
      <c r="BJ403" s="52" t="str">
        <f t="shared" si="60"/>
        <v>#DIV/0!</v>
      </c>
      <c r="BK403" s="52" t="str">
        <f t="shared" si="61"/>
        <v>#DIV/0!</v>
      </c>
      <c r="BL403" s="36" t="str">
        <f t="shared" si="62"/>
        <v>#DIV/0!</v>
      </c>
      <c r="BM403" s="53" t="str">
        <f t="shared" si="63"/>
        <v>#DIV/0!</v>
      </c>
      <c r="BN403" s="54" t="str">
        <f t="shared" si="64"/>
        <v>#DIV/0!</v>
      </c>
      <c r="BO403" s="55" t="str">
        <f t="shared" si="65"/>
        <v>#DIV/0!</v>
      </c>
      <c r="BP403" s="55" t="str">
        <f t="shared" si="66"/>
        <v>#DIV/0!</v>
      </c>
      <c r="BQ403" s="55" t="str">
        <f t="shared" si="67"/>
        <v>#DIV/0!</v>
      </c>
      <c r="BR403" s="39" t="str">
        <f t="shared" si="68"/>
        <v>#DIV/0!</v>
      </c>
      <c r="BS403" s="56" t="str">
        <f t="shared" ref="BS403:BT403" si="6630">AS403+BE403+BO403</f>
        <v>#DIV/0!</v>
      </c>
      <c r="BT403" s="56" t="str">
        <f t="shared" si="6630"/>
        <v>#DIV/0!</v>
      </c>
      <c r="BU403" s="56" t="str">
        <f t="shared" si="70"/>
        <v>#DIV/0!</v>
      </c>
      <c r="BV403" s="57" t="str">
        <f t="shared" si="71"/>
        <v>#DIV/0!</v>
      </c>
      <c r="BW403" s="51" t="str">
        <f t="shared" ref="BW403:BX403" si="6631">BW$1*X403</f>
        <v>#DIV/0!</v>
      </c>
      <c r="BX403" s="51" t="str">
        <f t="shared" si="6631"/>
        <v>#DIV/0!</v>
      </c>
      <c r="BY403" s="52" t="str">
        <f t="shared" si="73"/>
        <v>#DIV/0!</v>
      </c>
      <c r="BZ403" s="52" t="str">
        <f t="shared" si="74"/>
        <v>#DIV/0!</v>
      </c>
      <c r="CA403" s="36" t="str">
        <f t="shared" si="75"/>
        <v>#DIV/0!</v>
      </c>
      <c r="CB403" s="53" t="str">
        <f t="shared" ref="CB403:CC403" si="6632">POWER(AB403,CB$1)</f>
        <v>#DIV/0!</v>
      </c>
      <c r="CC403" s="53" t="str">
        <f t="shared" si="6632"/>
        <v>#DIV/0!</v>
      </c>
      <c r="CD403" s="54" t="str">
        <f t="shared" si="77"/>
        <v>#DIV/0!</v>
      </c>
      <c r="CE403" s="55" t="str">
        <f t="shared" si="78"/>
        <v>#DIV/0!</v>
      </c>
      <c r="CF403" s="55" t="str">
        <f t="shared" si="79"/>
        <v>#DIV/0!</v>
      </c>
      <c r="CG403" s="55" t="str">
        <f t="shared" si="80"/>
        <v>#DIV/0!</v>
      </c>
      <c r="CH403" s="39" t="str">
        <f t="shared" si="81"/>
        <v>#DIV/0!</v>
      </c>
      <c r="CI403" s="51" t="str">
        <f t="shared" si="82"/>
        <v>#DIV/0!</v>
      </c>
      <c r="CJ403" s="52" t="str">
        <f t="shared" si="83"/>
        <v>#DIV/0!</v>
      </c>
      <c r="CK403" s="52" t="str">
        <f t="shared" si="84"/>
        <v>#DIV/0!</v>
      </c>
      <c r="CL403" s="36" t="str">
        <f t="shared" si="85"/>
        <v>#DIV/0!</v>
      </c>
      <c r="CM403" s="53" t="str">
        <f t="shared" si="86"/>
        <v>#DIV/0!</v>
      </c>
      <c r="CN403" s="54" t="str">
        <f t="shared" si="87"/>
        <v>#DIV/0!</v>
      </c>
      <c r="CO403" s="55" t="str">
        <f t="shared" si="88"/>
        <v>#DIV/0!</v>
      </c>
      <c r="CP403" s="55" t="str">
        <f t="shared" si="89"/>
        <v>#DIV/0!</v>
      </c>
      <c r="CQ403" s="55" t="str">
        <f t="shared" si="90"/>
        <v>#DIV/0!</v>
      </c>
      <c r="CR403" s="39" t="str">
        <f t="shared" si="91"/>
        <v>#DIV/0!</v>
      </c>
      <c r="CS403" s="51" t="str">
        <f t="shared" si="92"/>
        <v>#DIV/0!</v>
      </c>
      <c r="CT403" s="51" t="str">
        <f t="shared" si="93"/>
        <v>#DIV/0!</v>
      </c>
      <c r="CU403" s="52" t="str">
        <f t="shared" si="94"/>
        <v>#DIV/0!</v>
      </c>
      <c r="CV403" s="52" t="str">
        <f t="shared" si="95"/>
        <v>#DIV/0!</v>
      </c>
      <c r="CW403" s="36" t="str">
        <f t="shared" si="96"/>
        <v>#DIV/0!</v>
      </c>
      <c r="CX403" s="53" t="str">
        <f t="shared" si="97"/>
        <v>#DIV/0!</v>
      </c>
      <c r="CY403" s="53" t="str">
        <f t="shared" si="98"/>
        <v>#DIV/0!</v>
      </c>
      <c r="CZ403" s="54" t="str">
        <f t="shared" si="99"/>
        <v>#DIV/0!</v>
      </c>
      <c r="DA403" s="55" t="str">
        <f t="shared" si="100"/>
        <v>#DIV/0!</v>
      </c>
      <c r="DB403" s="55" t="str">
        <f t="shared" si="101"/>
        <v>#DIV/0!</v>
      </c>
      <c r="DC403" s="55" t="str">
        <f t="shared" si="102"/>
        <v>#DIV/0!</v>
      </c>
      <c r="DD403" s="39" t="str">
        <f t="shared" si="103"/>
        <v>#DIV/0!</v>
      </c>
      <c r="DE403" s="51" t="str">
        <f t="shared" ref="DE403:DG403" si="6633">DE$1*X403</f>
        <v>#DIV/0!</v>
      </c>
      <c r="DF403" s="51" t="str">
        <f t="shared" si="6633"/>
        <v>#DIV/0!</v>
      </c>
      <c r="DG403" s="51" t="str">
        <f t="shared" si="6633"/>
        <v>#DIV/0!</v>
      </c>
      <c r="DH403" s="52" t="str">
        <f t="shared" si="105"/>
        <v>#DIV/0!</v>
      </c>
      <c r="DI403" s="52" t="str">
        <f t="shared" si="106"/>
        <v>#DIV/0!</v>
      </c>
      <c r="DJ403" s="36" t="str">
        <f t="shared" si="107"/>
        <v>#DIV/0!</v>
      </c>
      <c r="DK403" s="53" t="str">
        <f t="shared" ref="DK403:DM403" si="6634">POWER(AB403,DK$1)</f>
        <v>#DIV/0!</v>
      </c>
      <c r="DL403" s="53" t="str">
        <f t="shared" si="6634"/>
        <v>#DIV/0!</v>
      </c>
      <c r="DM403" s="53" t="str">
        <f t="shared" si="6634"/>
        <v>#DIV/0!</v>
      </c>
      <c r="DN403" s="54" t="str">
        <f t="shared" si="109"/>
        <v>#DIV/0!</v>
      </c>
      <c r="DO403" s="55" t="str">
        <f t="shared" si="110"/>
        <v>#DIV/0!</v>
      </c>
      <c r="DP403" s="55" t="str">
        <f t="shared" si="111"/>
        <v>#DIV/0!</v>
      </c>
      <c r="DQ403" s="55" t="str">
        <f t="shared" si="112"/>
        <v>#DIV/0!</v>
      </c>
      <c r="DR403" s="39" t="str">
        <f t="shared" si="113"/>
        <v>#DIV/0!</v>
      </c>
      <c r="DS403" s="51" t="str">
        <f t="shared" si="114"/>
        <v>#DIV/0!</v>
      </c>
      <c r="DT403" s="52" t="str">
        <f t="shared" si="115"/>
        <v>#DIV/0!</v>
      </c>
      <c r="DU403" s="52" t="str">
        <f t="shared" si="116"/>
        <v>#DIV/0!</v>
      </c>
      <c r="DV403" s="36" t="str">
        <f t="shared" si="117"/>
        <v>#DIV/0!</v>
      </c>
      <c r="DW403" s="53" t="str">
        <f t="shared" si="118"/>
        <v>#DIV/0!</v>
      </c>
      <c r="DX403" s="54" t="str">
        <f t="shared" si="119"/>
        <v>#DIV/0!</v>
      </c>
      <c r="DY403" s="55" t="str">
        <f t="shared" si="120"/>
        <v>#DIV/0!</v>
      </c>
      <c r="DZ403" s="55" t="str">
        <f t="shared" si="121"/>
        <v>#DIV/0!</v>
      </c>
      <c r="EA403" s="55" t="str">
        <f t="shared" si="122"/>
        <v>#DIV/0!</v>
      </c>
      <c r="EB403" s="39" t="str">
        <f t="shared" si="123"/>
        <v>#DIV/0!</v>
      </c>
      <c r="EC403" s="56" t="str">
        <f t="shared" ref="EC403:ED403" si="6635">CE403+CO403+DA403+DO403+DY403</f>
        <v>#DIV/0!</v>
      </c>
      <c r="ED403" s="56" t="str">
        <f t="shared" si="6635"/>
        <v>#DIV/0!</v>
      </c>
      <c r="EE403" s="56" t="str">
        <f t="shared" si="125"/>
        <v>#DIV/0!</v>
      </c>
      <c r="EF403" s="57" t="str">
        <f t="shared" si="126"/>
        <v>#DIV/0!</v>
      </c>
      <c r="EG403" s="51" t="str">
        <f t="shared" si="127"/>
        <v>#DIV/0!</v>
      </c>
      <c r="EH403" s="52" t="str">
        <f t="shared" si="128"/>
        <v>#DIV/0!</v>
      </c>
      <c r="EI403" s="52" t="str">
        <f t="shared" si="129"/>
        <v>#DIV/0!</v>
      </c>
      <c r="EJ403" s="36" t="str">
        <f t="shared" si="130"/>
        <v>#DIV/0!</v>
      </c>
      <c r="EK403" s="53" t="str">
        <f t="shared" si="131"/>
        <v>#DIV/0!</v>
      </c>
      <c r="EL403" s="54" t="str">
        <f t="shared" si="132"/>
        <v>#DIV/0!</v>
      </c>
      <c r="EM403" s="55" t="str">
        <f t="shared" si="133"/>
        <v>#DIV/0!</v>
      </c>
      <c r="EN403" s="55" t="str">
        <f t="shared" si="134"/>
        <v>#DIV/0!</v>
      </c>
      <c r="EO403" s="55" t="str">
        <f t="shared" si="135"/>
        <v>#DIV/0!</v>
      </c>
      <c r="EP403" s="39" t="str">
        <f t="shared" si="136"/>
        <v>#DIV/0!</v>
      </c>
      <c r="EQ403" s="56" t="str">
        <f t="shared" ref="EQ403:ER403" si="6636">BS403+EM403</f>
        <v>#DIV/0!</v>
      </c>
      <c r="ER403" s="56" t="str">
        <f t="shared" si="6636"/>
        <v>#DIV/0!</v>
      </c>
      <c r="ES403" s="56" t="str">
        <f t="shared" si="138"/>
        <v>#DIV/0!</v>
      </c>
      <c r="ET403" s="57" t="str">
        <f t="shared" si="139"/>
        <v>#DIV/0!</v>
      </c>
      <c r="EU403" s="51" t="str">
        <f t="shared" si="140"/>
        <v>#DIV/0!</v>
      </c>
      <c r="EV403" s="52" t="str">
        <f t="shared" si="141"/>
        <v>#DIV/0!</v>
      </c>
      <c r="EW403" s="52" t="str">
        <f t="shared" si="142"/>
        <v>#DIV/0!</v>
      </c>
      <c r="EX403" s="36" t="str">
        <f t="shared" si="143"/>
        <v>#DIV/0!</v>
      </c>
      <c r="EY403" s="53" t="str">
        <f t="shared" si="144"/>
        <v>#DIV/0!</v>
      </c>
      <c r="EZ403" s="54" t="str">
        <f t="shared" si="145"/>
        <v>#DIV/0!</v>
      </c>
      <c r="FA403" s="55" t="str">
        <f t="shared" si="146"/>
        <v>#DIV/0!</v>
      </c>
      <c r="FB403" s="55" t="str">
        <f t="shared" si="147"/>
        <v>#DIV/0!</v>
      </c>
      <c r="FC403" s="55" t="str">
        <f t="shared" si="148"/>
        <v>#DIV/0!</v>
      </c>
      <c r="FD403" s="39" t="str">
        <f t="shared" si="149"/>
        <v>#DIV/0!</v>
      </c>
      <c r="FE403" s="51" t="str">
        <f t="shared" si="150"/>
        <v>#DIV/0!</v>
      </c>
      <c r="FF403" s="52" t="str">
        <f t="shared" si="151"/>
        <v>#DIV/0!</v>
      </c>
      <c r="FG403" s="52" t="str">
        <f t="shared" si="152"/>
        <v>#DIV/0!</v>
      </c>
      <c r="FH403" s="36" t="str">
        <f t="shared" si="153"/>
        <v>#DIV/0!</v>
      </c>
      <c r="FI403" s="53" t="str">
        <f t="shared" si="154"/>
        <v>#DIV/0!</v>
      </c>
      <c r="FJ403" s="54" t="str">
        <f t="shared" si="155"/>
        <v>#DIV/0!</v>
      </c>
      <c r="FK403" s="55" t="str">
        <f t="shared" si="156"/>
        <v>#DIV/0!</v>
      </c>
      <c r="FL403" s="55" t="str">
        <f t="shared" si="157"/>
        <v>#DIV/0!</v>
      </c>
      <c r="FM403" s="55" t="str">
        <f t="shared" si="158"/>
        <v>#DIV/0!</v>
      </c>
      <c r="FN403" s="39" t="str">
        <f t="shared" si="159"/>
        <v>#DIV/0!</v>
      </c>
      <c r="FO403" s="56" t="str">
        <f t="shared" si="160"/>
        <v>#DIV/0!</v>
      </c>
      <c r="FP403" s="56" t="str">
        <f t="shared" si="161"/>
        <v>#DIV/0!</v>
      </c>
      <c r="FQ403" s="56" t="str">
        <f t="shared" si="162"/>
        <v>#DIV/0!</v>
      </c>
      <c r="FR403" s="57" t="str">
        <f t="shared" si="163"/>
        <v>#DIV/0!</v>
      </c>
      <c r="FS403" s="51" t="str">
        <f t="shared" si="164"/>
        <v>#DIV/0!</v>
      </c>
      <c r="FT403" s="51" t="str">
        <f t="shared" si="165"/>
        <v>#DIV/0!</v>
      </c>
      <c r="FU403" s="52" t="str">
        <f t="shared" si="166"/>
        <v>#DIV/0!</v>
      </c>
      <c r="FV403" s="52" t="str">
        <f t="shared" si="167"/>
        <v>#DIV/0!</v>
      </c>
      <c r="FW403" s="36" t="str">
        <f t="shared" si="168"/>
        <v>#DIV/0!</v>
      </c>
      <c r="FX403" s="53" t="str">
        <f t="shared" si="169"/>
        <v>#DIV/0!</v>
      </c>
      <c r="FY403" s="53" t="str">
        <f t="shared" si="170"/>
        <v>#DIV/0!</v>
      </c>
      <c r="FZ403" s="54" t="str">
        <f t="shared" si="171"/>
        <v>#DIV/0!</v>
      </c>
      <c r="GA403" s="55" t="str">
        <f t="shared" si="172"/>
        <v>#DIV/0!</v>
      </c>
      <c r="GB403" s="55" t="str">
        <f t="shared" si="173"/>
        <v>#DIV/0!</v>
      </c>
      <c r="GC403" s="55" t="str">
        <f t="shared" si="174"/>
        <v>#DIV/0!</v>
      </c>
      <c r="GD403" s="39" t="str">
        <f t="shared" si="175"/>
        <v>#DIV/0!</v>
      </c>
      <c r="GE403" s="58">
        <f t="shared" si="176"/>
        <v>-0.5</v>
      </c>
      <c r="GF403" s="42">
        <f t="shared" si="177"/>
        <v>-0.8660254038</v>
      </c>
      <c r="GG403" s="58">
        <f t="shared" si="178"/>
        <v>-2.094395102</v>
      </c>
      <c r="GH403" s="42">
        <f t="shared" si="179"/>
        <v>1</v>
      </c>
      <c r="GI403" s="59">
        <f t="shared" si="180"/>
        <v>-0.5</v>
      </c>
      <c r="GJ403" s="43">
        <f t="shared" si="181"/>
        <v>0.8660254038</v>
      </c>
      <c r="GK403" s="59">
        <f t="shared" si="182"/>
        <v>2.094395102</v>
      </c>
      <c r="GL403" s="43">
        <f t="shared" si="183"/>
        <v>1</v>
      </c>
      <c r="GM403" s="51">
        <f t="shared" si="184"/>
        <v>-2.094395102</v>
      </c>
      <c r="GN403" s="51" t="str">
        <f t="shared" si="185"/>
        <v>#DIV/0!</v>
      </c>
      <c r="GO403" s="52" t="str">
        <f t="shared" si="186"/>
        <v>#DIV/0!</v>
      </c>
      <c r="GP403" s="52" t="str">
        <f t="shared" si="187"/>
        <v>#DIV/0!</v>
      </c>
      <c r="GQ403" s="36" t="str">
        <f t="shared" si="188"/>
        <v>#DIV/0!</v>
      </c>
      <c r="GR403" s="53">
        <f t="shared" si="189"/>
        <v>1</v>
      </c>
      <c r="GS403" s="53" t="str">
        <f t="shared" si="190"/>
        <v>#DIV/0!</v>
      </c>
      <c r="GT403" s="54" t="str">
        <f t="shared" si="191"/>
        <v>#DIV/0!</v>
      </c>
      <c r="GU403" s="55" t="str">
        <f t="shared" si="192"/>
        <v>#DIV/0!</v>
      </c>
      <c r="GV403" s="55" t="str">
        <f t="shared" si="193"/>
        <v>#DIV/0!</v>
      </c>
      <c r="GW403" s="55" t="str">
        <f t="shared" si="194"/>
        <v>#DIV/0!</v>
      </c>
      <c r="GX403" s="39" t="str">
        <f t="shared" si="195"/>
        <v>#DIV/0!</v>
      </c>
      <c r="GY403" s="51">
        <f t="shared" si="196"/>
        <v>2.094395102</v>
      </c>
      <c r="GZ403" s="51" t="str">
        <f t="shared" si="197"/>
        <v>#DIV/0!</v>
      </c>
      <c r="HA403" s="52" t="str">
        <f t="shared" si="198"/>
        <v>#DIV/0!</v>
      </c>
      <c r="HB403" s="52" t="str">
        <f t="shared" si="199"/>
        <v>#DIV/0!</v>
      </c>
      <c r="HC403" s="36" t="str">
        <f t="shared" si="200"/>
        <v>#DIV/0!</v>
      </c>
      <c r="HD403" s="53">
        <f t="shared" si="201"/>
        <v>1</v>
      </c>
      <c r="HE403" s="53" t="str">
        <f t="shared" si="202"/>
        <v>#DIV/0!</v>
      </c>
      <c r="HF403" s="54" t="str">
        <f t="shared" si="203"/>
        <v>#DIV/0!</v>
      </c>
      <c r="HG403" s="55" t="str">
        <f t="shared" si="204"/>
        <v>#DIV/0!</v>
      </c>
      <c r="HH403" s="55" t="str">
        <f t="shared" si="205"/>
        <v>#DIV/0!</v>
      </c>
      <c r="HI403" s="55" t="str">
        <f t="shared" si="206"/>
        <v>#DIV/0!</v>
      </c>
      <c r="HJ403" s="39" t="str">
        <f t="shared" si="207"/>
        <v>#DIV/0!</v>
      </c>
      <c r="HK403" s="51">
        <f t="shared" si="208"/>
        <v>2.094395102</v>
      </c>
      <c r="HL403" s="51" t="str">
        <f t="shared" si="209"/>
        <v>#DIV/0!</v>
      </c>
      <c r="HM403" s="52" t="str">
        <f t="shared" si="210"/>
        <v>#DIV/0!</v>
      </c>
      <c r="HN403" s="52" t="str">
        <f t="shared" si="211"/>
        <v>#DIV/0!</v>
      </c>
      <c r="HO403" s="36" t="str">
        <f t="shared" si="212"/>
        <v>#DIV/0!</v>
      </c>
      <c r="HP403" s="53">
        <f t="shared" si="213"/>
        <v>1</v>
      </c>
      <c r="HQ403" s="53" t="str">
        <f t="shared" si="214"/>
        <v>#DIV/0!</v>
      </c>
      <c r="HR403" s="54" t="str">
        <f t="shared" si="215"/>
        <v>#DIV/0!</v>
      </c>
      <c r="HS403" s="55" t="str">
        <f t="shared" si="216"/>
        <v>#DIV/0!</v>
      </c>
      <c r="HT403" s="55" t="str">
        <f t="shared" si="217"/>
        <v>#DIV/0!</v>
      </c>
      <c r="HU403" s="55" t="str">
        <f t="shared" si="218"/>
        <v>#DIV/0!</v>
      </c>
      <c r="HV403" s="39" t="str">
        <f t="shared" si="219"/>
        <v>#DIV/0!</v>
      </c>
      <c r="HW403" s="51">
        <f t="shared" si="220"/>
        <v>-2.094395102</v>
      </c>
      <c r="HX403" s="51" t="str">
        <f t="shared" si="221"/>
        <v>#DIV/0!</v>
      </c>
      <c r="HY403" s="52" t="str">
        <f t="shared" si="222"/>
        <v>#DIV/0!</v>
      </c>
      <c r="HZ403" s="52" t="str">
        <f t="shared" si="223"/>
        <v>#DIV/0!</v>
      </c>
      <c r="IA403" s="36" t="str">
        <f t="shared" si="224"/>
        <v>#DIV/0!</v>
      </c>
      <c r="IB403" s="53">
        <f t="shared" si="225"/>
        <v>1</v>
      </c>
      <c r="IC403" s="53" t="str">
        <f t="shared" si="226"/>
        <v>#DIV/0!</v>
      </c>
      <c r="ID403" s="54" t="str">
        <f t="shared" si="227"/>
        <v>#DIV/0!</v>
      </c>
      <c r="IE403" s="55" t="str">
        <f t="shared" si="228"/>
        <v>#DIV/0!</v>
      </c>
      <c r="IF403" s="55" t="str">
        <f t="shared" si="229"/>
        <v>#DIV/0!</v>
      </c>
      <c r="IG403" s="55" t="str">
        <f t="shared" si="230"/>
        <v>#DIV/0!</v>
      </c>
      <c r="IH403" s="39" t="str">
        <f t="shared" si="231"/>
        <v>#DIV/0!</v>
      </c>
    </row>
    <row r="404" ht="12.75" customHeight="1">
      <c r="A404" s="44" t="str">
        <f>'Execute Cubic'!U399</f>
        <v/>
      </c>
      <c r="B404" s="44" t="str">
        <f>'Execute Cubic'!V399</f>
        <v/>
      </c>
      <c r="C404" s="44" t="str">
        <f>'Execute Cubic'!W399</f>
        <v/>
      </c>
      <c r="D404" s="44" t="str">
        <f>'Execute Cubic'!X399</f>
        <v/>
      </c>
      <c r="E404" s="44">
        <f t="shared" ref="E404:H404" si="6637">0</f>
        <v>0</v>
      </c>
      <c r="F404" s="44">
        <f t="shared" si="6637"/>
        <v>0</v>
      </c>
      <c r="G404" s="44">
        <f t="shared" si="6637"/>
        <v>0</v>
      </c>
      <c r="H404" s="44">
        <f t="shared" si="6637"/>
        <v>0</v>
      </c>
      <c r="I404" s="45" t="str">
        <f t="shared" si="27"/>
        <v>#DIV/0!</v>
      </c>
      <c r="J404" s="45" t="str">
        <f t="shared" si="28"/>
        <v>#DIV/0!</v>
      </c>
      <c r="K404" s="46" t="str">
        <f t="shared" si="29"/>
        <v>#DIV/0!</v>
      </c>
      <c r="L404" s="46" t="str">
        <f t="shared" si="30"/>
        <v>#DIV/0!</v>
      </c>
      <c r="M404" s="47" t="str">
        <f t="shared" si="31"/>
        <v>#DIV/0!</v>
      </c>
      <c r="N404" s="47" t="str">
        <f t="shared" si="32"/>
        <v>#DIV/0!</v>
      </c>
      <c r="O404" s="48" t="str">
        <f t="shared" ref="O404:R404" si="6638">ATAN2(A404,E404)</f>
        <v>#DIV/0!</v>
      </c>
      <c r="P404" s="48" t="str">
        <f t="shared" si="6638"/>
        <v>#DIV/0!</v>
      </c>
      <c r="Q404" s="48" t="str">
        <f t="shared" si="6638"/>
        <v>#DIV/0!</v>
      </c>
      <c r="R404" s="48" t="str">
        <f t="shared" si="6638"/>
        <v>#DIV/0!</v>
      </c>
      <c r="S404" s="48">
        <f t="shared" ref="S404:V404" si="6639">SQRT(POWER(A404,2)+POWER(E404,2))</f>
        <v>0</v>
      </c>
      <c r="T404" s="48">
        <f t="shared" si="6639"/>
        <v>0</v>
      </c>
      <c r="U404" s="48">
        <f t="shared" si="6639"/>
        <v>0</v>
      </c>
      <c r="V404" s="48">
        <f t="shared" si="6639"/>
        <v>0</v>
      </c>
      <c r="W404" s="49" t="str">
        <f t="shared" ref="W404:Z404" si="6640">O404-$O404</f>
        <v>#DIV/0!</v>
      </c>
      <c r="X404" s="49" t="str">
        <f t="shared" si="6640"/>
        <v>#DIV/0!</v>
      </c>
      <c r="Y404" s="49" t="str">
        <f t="shared" si="6640"/>
        <v>#DIV/0!</v>
      </c>
      <c r="Z404" s="49" t="str">
        <f t="shared" si="6640"/>
        <v>#DIV/0!</v>
      </c>
      <c r="AA404" s="49" t="str">
        <f t="shared" ref="AA404:AD404" si="6641">S404/$S404</f>
        <v>#DIV/0!</v>
      </c>
      <c r="AB404" s="49" t="str">
        <f t="shared" si="6641"/>
        <v>#DIV/0!</v>
      </c>
      <c r="AC404" s="49" t="str">
        <f t="shared" si="6641"/>
        <v>#DIV/0!</v>
      </c>
      <c r="AD404" s="49" t="str">
        <f t="shared" si="6641"/>
        <v>#DIV/0!</v>
      </c>
      <c r="AE404" s="50" t="str">
        <f t="shared" ref="AE404:AH404" si="6642">AA404*COS(W404)</f>
        <v>#DIV/0!</v>
      </c>
      <c r="AF404" s="50" t="str">
        <f t="shared" si="6642"/>
        <v>#DIV/0!</v>
      </c>
      <c r="AG404" s="50" t="str">
        <f t="shared" si="6642"/>
        <v>#DIV/0!</v>
      </c>
      <c r="AH404" s="50" t="str">
        <f t="shared" si="6642"/>
        <v>#DIV/0!</v>
      </c>
      <c r="AI404" s="44" t="str">
        <f t="shared" ref="AI404:AL404" si="6643">AA404*SIN(W404)</f>
        <v>#DIV/0!</v>
      </c>
      <c r="AJ404" s="44" t="str">
        <f t="shared" si="6643"/>
        <v>#DIV/0!</v>
      </c>
      <c r="AK404" s="44" t="str">
        <f t="shared" si="6643"/>
        <v>#DIV/0!</v>
      </c>
      <c r="AL404" s="44" t="str">
        <f t="shared" si="6643"/>
        <v>#DIV/0!</v>
      </c>
      <c r="AM404" s="51" t="str">
        <f t="shared" si="39"/>
        <v>#DIV/0!</v>
      </c>
      <c r="AN404" s="52" t="str">
        <f t="shared" si="40"/>
        <v>#DIV/0!</v>
      </c>
      <c r="AO404" s="52" t="str">
        <f t="shared" si="41"/>
        <v>#DIV/0!</v>
      </c>
      <c r="AP404" s="36" t="str">
        <f t="shared" si="42"/>
        <v>#DIV/0!</v>
      </c>
      <c r="AQ404" s="53" t="str">
        <f t="shared" si="43"/>
        <v>#DIV/0!</v>
      </c>
      <c r="AR404" s="54" t="str">
        <f t="shared" si="44"/>
        <v>#DIV/0!</v>
      </c>
      <c r="AS404" s="55" t="str">
        <f t="shared" si="45"/>
        <v>#DIV/0!</v>
      </c>
      <c r="AT404" s="55" t="str">
        <f t="shared" si="46"/>
        <v>#DIV/0!</v>
      </c>
      <c r="AU404" s="55" t="str">
        <f t="shared" si="47"/>
        <v>#DIV/0!</v>
      </c>
      <c r="AV404" s="39" t="str">
        <f t="shared" si="48"/>
        <v>#DIV/0!</v>
      </c>
      <c r="AW404" s="51" t="str">
        <f t="shared" ref="AW404:AX404" si="6644">AW$1*X404</f>
        <v>#DIV/0!</v>
      </c>
      <c r="AX404" s="51" t="str">
        <f t="shared" si="6644"/>
        <v>#DIV/0!</v>
      </c>
      <c r="AY404" s="52" t="str">
        <f t="shared" si="50"/>
        <v>#DIV/0!</v>
      </c>
      <c r="AZ404" s="52" t="str">
        <f t="shared" si="51"/>
        <v>#DIV/0!</v>
      </c>
      <c r="BA404" s="36" t="str">
        <f t="shared" si="52"/>
        <v>#DIV/0!</v>
      </c>
      <c r="BB404" s="53" t="str">
        <f t="shared" ref="BB404:BC404" si="6645">POWER(AB404,BB$1)</f>
        <v>#DIV/0!</v>
      </c>
      <c r="BC404" s="53" t="str">
        <f t="shared" si="6645"/>
        <v>#DIV/0!</v>
      </c>
      <c r="BD404" s="54" t="str">
        <f t="shared" si="54"/>
        <v>#DIV/0!</v>
      </c>
      <c r="BE404" s="55" t="str">
        <f t="shared" si="55"/>
        <v>#DIV/0!</v>
      </c>
      <c r="BF404" s="55" t="str">
        <f t="shared" si="56"/>
        <v>#DIV/0!</v>
      </c>
      <c r="BG404" s="55" t="str">
        <f t="shared" si="57"/>
        <v>#DIV/0!</v>
      </c>
      <c r="BH404" s="39" t="str">
        <f t="shared" si="58"/>
        <v>#DIV/0!</v>
      </c>
      <c r="BI404" s="51" t="str">
        <f t="shared" si="59"/>
        <v>#DIV/0!</v>
      </c>
      <c r="BJ404" s="52" t="str">
        <f t="shared" si="60"/>
        <v>#DIV/0!</v>
      </c>
      <c r="BK404" s="52" t="str">
        <f t="shared" si="61"/>
        <v>#DIV/0!</v>
      </c>
      <c r="BL404" s="36" t="str">
        <f t="shared" si="62"/>
        <v>#DIV/0!</v>
      </c>
      <c r="BM404" s="53" t="str">
        <f t="shared" si="63"/>
        <v>#DIV/0!</v>
      </c>
      <c r="BN404" s="54" t="str">
        <f t="shared" si="64"/>
        <v>#DIV/0!</v>
      </c>
      <c r="BO404" s="55" t="str">
        <f t="shared" si="65"/>
        <v>#DIV/0!</v>
      </c>
      <c r="BP404" s="55" t="str">
        <f t="shared" si="66"/>
        <v>#DIV/0!</v>
      </c>
      <c r="BQ404" s="55" t="str">
        <f t="shared" si="67"/>
        <v>#DIV/0!</v>
      </c>
      <c r="BR404" s="39" t="str">
        <f t="shared" si="68"/>
        <v>#DIV/0!</v>
      </c>
      <c r="BS404" s="56" t="str">
        <f t="shared" ref="BS404:BT404" si="6646">AS404+BE404+BO404</f>
        <v>#DIV/0!</v>
      </c>
      <c r="BT404" s="56" t="str">
        <f t="shared" si="6646"/>
        <v>#DIV/0!</v>
      </c>
      <c r="BU404" s="56" t="str">
        <f t="shared" si="70"/>
        <v>#DIV/0!</v>
      </c>
      <c r="BV404" s="57" t="str">
        <f t="shared" si="71"/>
        <v>#DIV/0!</v>
      </c>
      <c r="BW404" s="51" t="str">
        <f t="shared" ref="BW404:BX404" si="6647">BW$1*X404</f>
        <v>#DIV/0!</v>
      </c>
      <c r="BX404" s="51" t="str">
        <f t="shared" si="6647"/>
        <v>#DIV/0!</v>
      </c>
      <c r="BY404" s="52" t="str">
        <f t="shared" si="73"/>
        <v>#DIV/0!</v>
      </c>
      <c r="BZ404" s="52" t="str">
        <f t="shared" si="74"/>
        <v>#DIV/0!</v>
      </c>
      <c r="CA404" s="36" t="str">
        <f t="shared" si="75"/>
        <v>#DIV/0!</v>
      </c>
      <c r="CB404" s="53" t="str">
        <f t="shared" ref="CB404:CC404" si="6648">POWER(AB404,CB$1)</f>
        <v>#DIV/0!</v>
      </c>
      <c r="CC404" s="53" t="str">
        <f t="shared" si="6648"/>
        <v>#DIV/0!</v>
      </c>
      <c r="CD404" s="54" t="str">
        <f t="shared" si="77"/>
        <v>#DIV/0!</v>
      </c>
      <c r="CE404" s="55" t="str">
        <f t="shared" si="78"/>
        <v>#DIV/0!</v>
      </c>
      <c r="CF404" s="55" t="str">
        <f t="shared" si="79"/>
        <v>#DIV/0!</v>
      </c>
      <c r="CG404" s="55" t="str">
        <f t="shared" si="80"/>
        <v>#DIV/0!</v>
      </c>
      <c r="CH404" s="39" t="str">
        <f t="shared" si="81"/>
        <v>#DIV/0!</v>
      </c>
      <c r="CI404" s="51" t="str">
        <f t="shared" si="82"/>
        <v>#DIV/0!</v>
      </c>
      <c r="CJ404" s="52" t="str">
        <f t="shared" si="83"/>
        <v>#DIV/0!</v>
      </c>
      <c r="CK404" s="52" t="str">
        <f t="shared" si="84"/>
        <v>#DIV/0!</v>
      </c>
      <c r="CL404" s="36" t="str">
        <f t="shared" si="85"/>
        <v>#DIV/0!</v>
      </c>
      <c r="CM404" s="53" t="str">
        <f t="shared" si="86"/>
        <v>#DIV/0!</v>
      </c>
      <c r="CN404" s="54" t="str">
        <f t="shared" si="87"/>
        <v>#DIV/0!</v>
      </c>
      <c r="CO404" s="55" t="str">
        <f t="shared" si="88"/>
        <v>#DIV/0!</v>
      </c>
      <c r="CP404" s="55" t="str">
        <f t="shared" si="89"/>
        <v>#DIV/0!</v>
      </c>
      <c r="CQ404" s="55" t="str">
        <f t="shared" si="90"/>
        <v>#DIV/0!</v>
      </c>
      <c r="CR404" s="39" t="str">
        <f t="shared" si="91"/>
        <v>#DIV/0!</v>
      </c>
      <c r="CS404" s="51" t="str">
        <f t="shared" si="92"/>
        <v>#DIV/0!</v>
      </c>
      <c r="CT404" s="51" t="str">
        <f t="shared" si="93"/>
        <v>#DIV/0!</v>
      </c>
      <c r="CU404" s="52" t="str">
        <f t="shared" si="94"/>
        <v>#DIV/0!</v>
      </c>
      <c r="CV404" s="52" t="str">
        <f t="shared" si="95"/>
        <v>#DIV/0!</v>
      </c>
      <c r="CW404" s="36" t="str">
        <f t="shared" si="96"/>
        <v>#DIV/0!</v>
      </c>
      <c r="CX404" s="53" t="str">
        <f t="shared" si="97"/>
        <v>#DIV/0!</v>
      </c>
      <c r="CY404" s="53" t="str">
        <f t="shared" si="98"/>
        <v>#DIV/0!</v>
      </c>
      <c r="CZ404" s="54" t="str">
        <f t="shared" si="99"/>
        <v>#DIV/0!</v>
      </c>
      <c r="DA404" s="55" t="str">
        <f t="shared" si="100"/>
        <v>#DIV/0!</v>
      </c>
      <c r="DB404" s="55" t="str">
        <f t="shared" si="101"/>
        <v>#DIV/0!</v>
      </c>
      <c r="DC404" s="55" t="str">
        <f t="shared" si="102"/>
        <v>#DIV/0!</v>
      </c>
      <c r="DD404" s="39" t="str">
        <f t="shared" si="103"/>
        <v>#DIV/0!</v>
      </c>
      <c r="DE404" s="51" t="str">
        <f t="shared" ref="DE404:DG404" si="6649">DE$1*X404</f>
        <v>#DIV/0!</v>
      </c>
      <c r="DF404" s="51" t="str">
        <f t="shared" si="6649"/>
        <v>#DIV/0!</v>
      </c>
      <c r="DG404" s="51" t="str">
        <f t="shared" si="6649"/>
        <v>#DIV/0!</v>
      </c>
      <c r="DH404" s="52" t="str">
        <f t="shared" si="105"/>
        <v>#DIV/0!</v>
      </c>
      <c r="DI404" s="52" t="str">
        <f t="shared" si="106"/>
        <v>#DIV/0!</v>
      </c>
      <c r="DJ404" s="36" t="str">
        <f t="shared" si="107"/>
        <v>#DIV/0!</v>
      </c>
      <c r="DK404" s="53" t="str">
        <f t="shared" ref="DK404:DM404" si="6650">POWER(AB404,DK$1)</f>
        <v>#DIV/0!</v>
      </c>
      <c r="DL404" s="53" t="str">
        <f t="shared" si="6650"/>
        <v>#DIV/0!</v>
      </c>
      <c r="DM404" s="53" t="str">
        <f t="shared" si="6650"/>
        <v>#DIV/0!</v>
      </c>
      <c r="DN404" s="54" t="str">
        <f t="shared" si="109"/>
        <v>#DIV/0!</v>
      </c>
      <c r="DO404" s="55" t="str">
        <f t="shared" si="110"/>
        <v>#DIV/0!</v>
      </c>
      <c r="DP404" s="55" t="str">
        <f t="shared" si="111"/>
        <v>#DIV/0!</v>
      </c>
      <c r="DQ404" s="55" t="str">
        <f t="shared" si="112"/>
        <v>#DIV/0!</v>
      </c>
      <c r="DR404" s="39" t="str">
        <f t="shared" si="113"/>
        <v>#DIV/0!</v>
      </c>
      <c r="DS404" s="51" t="str">
        <f t="shared" si="114"/>
        <v>#DIV/0!</v>
      </c>
      <c r="DT404" s="52" t="str">
        <f t="shared" si="115"/>
        <v>#DIV/0!</v>
      </c>
      <c r="DU404" s="52" t="str">
        <f t="shared" si="116"/>
        <v>#DIV/0!</v>
      </c>
      <c r="DV404" s="36" t="str">
        <f t="shared" si="117"/>
        <v>#DIV/0!</v>
      </c>
      <c r="DW404" s="53" t="str">
        <f t="shared" si="118"/>
        <v>#DIV/0!</v>
      </c>
      <c r="DX404" s="54" t="str">
        <f t="shared" si="119"/>
        <v>#DIV/0!</v>
      </c>
      <c r="DY404" s="55" t="str">
        <f t="shared" si="120"/>
        <v>#DIV/0!</v>
      </c>
      <c r="DZ404" s="55" t="str">
        <f t="shared" si="121"/>
        <v>#DIV/0!</v>
      </c>
      <c r="EA404" s="55" t="str">
        <f t="shared" si="122"/>
        <v>#DIV/0!</v>
      </c>
      <c r="EB404" s="39" t="str">
        <f t="shared" si="123"/>
        <v>#DIV/0!</v>
      </c>
      <c r="EC404" s="56" t="str">
        <f t="shared" ref="EC404:ED404" si="6651">CE404+CO404+DA404+DO404+DY404</f>
        <v>#DIV/0!</v>
      </c>
      <c r="ED404" s="56" t="str">
        <f t="shared" si="6651"/>
        <v>#DIV/0!</v>
      </c>
      <c r="EE404" s="56" t="str">
        <f t="shared" si="125"/>
        <v>#DIV/0!</v>
      </c>
      <c r="EF404" s="57" t="str">
        <f t="shared" si="126"/>
        <v>#DIV/0!</v>
      </c>
      <c r="EG404" s="51" t="str">
        <f t="shared" si="127"/>
        <v>#DIV/0!</v>
      </c>
      <c r="EH404" s="52" t="str">
        <f t="shared" si="128"/>
        <v>#DIV/0!</v>
      </c>
      <c r="EI404" s="52" t="str">
        <f t="shared" si="129"/>
        <v>#DIV/0!</v>
      </c>
      <c r="EJ404" s="36" t="str">
        <f t="shared" si="130"/>
        <v>#DIV/0!</v>
      </c>
      <c r="EK404" s="53" t="str">
        <f t="shared" si="131"/>
        <v>#DIV/0!</v>
      </c>
      <c r="EL404" s="54" t="str">
        <f t="shared" si="132"/>
        <v>#DIV/0!</v>
      </c>
      <c r="EM404" s="55" t="str">
        <f t="shared" si="133"/>
        <v>#DIV/0!</v>
      </c>
      <c r="EN404" s="55" t="str">
        <f t="shared" si="134"/>
        <v>#DIV/0!</v>
      </c>
      <c r="EO404" s="55" t="str">
        <f t="shared" si="135"/>
        <v>#DIV/0!</v>
      </c>
      <c r="EP404" s="39" t="str">
        <f t="shared" si="136"/>
        <v>#DIV/0!</v>
      </c>
      <c r="EQ404" s="56" t="str">
        <f t="shared" ref="EQ404:ER404" si="6652">BS404+EM404</f>
        <v>#DIV/0!</v>
      </c>
      <c r="ER404" s="56" t="str">
        <f t="shared" si="6652"/>
        <v>#DIV/0!</v>
      </c>
      <c r="ES404" s="56" t="str">
        <f t="shared" si="138"/>
        <v>#DIV/0!</v>
      </c>
      <c r="ET404" s="57" t="str">
        <f t="shared" si="139"/>
        <v>#DIV/0!</v>
      </c>
      <c r="EU404" s="51" t="str">
        <f t="shared" si="140"/>
        <v>#DIV/0!</v>
      </c>
      <c r="EV404" s="52" t="str">
        <f t="shared" si="141"/>
        <v>#DIV/0!</v>
      </c>
      <c r="EW404" s="52" t="str">
        <f t="shared" si="142"/>
        <v>#DIV/0!</v>
      </c>
      <c r="EX404" s="36" t="str">
        <f t="shared" si="143"/>
        <v>#DIV/0!</v>
      </c>
      <c r="EY404" s="53" t="str">
        <f t="shared" si="144"/>
        <v>#DIV/0!</v>
      </c>
      <c r="EZ404" s="54" t="str">
        <f t="shared" si="145"/>
        <v>#DIV/0!</v>
      </c>
      <c r="FA404" s="55" t="str">
        <f t="shared" si="146"/>
        <v>#DIV/0!</v>
      </c>
      <c r="FB404" s="55" t="str">
        <f t="shared" si="147"/>
        <v>#DIV/0!</v>
      </c>
      <c r="FC404" s="55" t="str">
        <f t="shared" si="148"/>
        <v>#DIV/0!</v>
      </c>
      <c r="FD404" s="39" t="str">
        <f t="shared" si="149"/>
        <v>#DIV/0!</v>
      </c>
      <c r="FE404" s="51" t="str">
        <f t="shared" si="150"/>
        <v>#DIV/0!</v>
      </c>
      <c r="FF404" s="52" t="str">
        <f t="shared" si="151"/>
        <v>#DIV/0!</v>
      </c>
      <c r="FG404" s="52" t="str">
        <f t="shared" si="152"/>
        <v>#DIV/0!</v>
      </c>
      <c r="FH404" s="36" t="str">
        <f t="shared" si="153"/>
        <v>#DIV/0!</v>
      </c>
      <c r="FI404" s="53" t="str">
        <f t="shared" si="154"/>
        <v>#DIV/0!</v>
      </c>
      <c r="FJ404" s="54" t="str">
        <f t="shared" si="155"/>
        <v>#DIV/0!</v>
      </c>
      <c r="FK404" s="55" t="str">
        <f t="shared" si="156"/>
        <v>#DIV/0!</v>
      </c>
      <c r="FL404" s="55" t="str">
        <f t="shared" si="157"/>
        <v>#DIV/0!</v>
      </c>
      <c r="FM404" s="55" t="str">
        <f t="shared" si="158"/>
        <v>#DIV/0!</v>
      </c>
      <c r="FN404" s="39" t="str">
        <f t="shared" si="159"/>
        <v>#DIV/0!</v>
      </c>
      <c r="FO404" s="56" t="str">
        <f t="shared" si="160"/>
        <v>#DIV/0!</v>
      </c>
      <c r="FP404" s="56" t="str">
        <f t="shared" si="161"/>
        <v>#DIV/0!</v>
      </c>
      <c r="FQ404" s="56" t="str">
        <f t="shared" si="162"/>
        <v>#DIV/0!</v>
      </c>
      <c r="FR404" s="57" t="str">
        <f t="shared" si="163"/>
        <v>#DIV/0!</v>
      </c>
      <c r="FS404" s="51" t="str">
        <f t="shared" si="164"/>
        <v>#DIV/0!</v>
      </c>
      <c r="FT404" s="51" t="str">
        <f t="shared" si="165"/>
        <v>#DIV/0!</v>
      </c>
      <c r="FU404" s="52" t="str">
        <f t="shared" si="166"/>
        <v>#DIV/0!</v>
      </c>
      <c r="FV404" s="52" t="str">
        <f t="shared" si="167"/>
        <v>#DIV/0!</v>
      </c>
      <c r="FW404" s="36" t="str">
        <f t="shared" si="168"/>
        <v>#DIV/0!</v>
      </c>
      <c r="FX404" s="53" t="str">
        <f t="shared" si="169"/>
        <v>#DIV/0!</v>
      </c>
      <c r="FY404" s="53" t="str">
        <f t="shared" si="170"/>
        <v>#DIV/0!</v>
      </c>
      <c r="FZ404" s="54" t="str">
        <f t="shared" si="171"/>
        <v>#DIV/0!</v>
      </c>
      <c r="GA404" s="55" t="str">
        <f t="shared" si="172"/>
        <v>#DIV/0!</v>
      </c>
      <c r="GB404" s="55" t="str">
        <f t="shared" si="173"/>
        <v>#DIV/0!</v>
      </c>
      <c r="GC404" s="55" t="str">
        <f t="shared" si="174"/>
        <v>#DIV/0!</v>
      </c>
      <c r="GD404" s="39" t="str">
        <f t="shared" si="175"/>
        <v>#DIV/0!</v>
      </c>
      <c r="GE404" s="58">
        <f t="shared" si="176"/>
        <v>-0.5</v>
      </c>
      <c r="GF404" s="42">
        <f t="shared" si="177"/>
        <v>-0.8660254038</v>
      </c>
      <c r="GG404" s="58">
        <f t="shared" si="178"/>
        <v>-2.094395102</v>
      </c>
      <c r="GH404" s="42">
        <f t="shared" si="179"/>
        <v>1</v>
      </c>
      <c r="GI404" s="59">
        <f t="shared" si="180"/>
        <v>-0.5</v>
      </c>
      <c r="GJ404" s="43">
        <f t="shared" si="181"/>
        <v>0.8660254038</v>
      </c>
      <c r="GK404" s="59">
        <f t="shared" si="182"/>
        <v>2.094395102</v>
      </c>
      <c r="GL404" s="43">
        <f t="shared" si="183"/>
        <v>1</v>
      </c>
      <c r="GM404" s="51">
        <f t="shared" si="184"/>
        <v>-2.094395102</v>
      </c>
      <c r="GN404" s="51" t="str">
        <f t="shared" si="185"/>
        <v>#DIV/0!</v>
      </c>
      <c r="GO404" s="52" t="str">
        <f t="shared" si="186"/>
        <v>#DIV/0!</v>
      </c>
      <c r="GP404" s="52" t="str">
        <f t="shared" si="187"/>
        <v>#DIV/0!</v>
      </c>
      <c r="GQ404" s="36" t="str">
        <f t="shared" si="188"/>
        <v>#DIV/0!</v>
      </c>
      <c r="GR404" s="53">
        <f t="shared" si="189"/>
        <v>1</v>
      </c>
      <c r="GS404" s="53" t="str">
        <f t="shared" si="190"/>
        <v>#DIV/0!</v>
      </c>
      <c r="GT404" s="54" t="str">
        <f t="shared" si="191"/>
        <v>#DIV/0!</v>
      </c>
      <c r="GU404" s="55" t="str">
        <f t="shared" si="192"/>
        <v>#DIV/0!</v>
      </c>
      <c r="GV404" s="55" t="str">
        <f t="shared" si="193"/>
        <v>#DIV/0!</v>
      </c>
      <c r="GW404" s="55" t="str">
        <f t="shared" si="194"/>
        <v>#DIV/0!</v>
      </c>
      <c r="GX404" s="39" t="str">
        <f t="shared" si="195"/>
        <v>#DIV/0!</v>
      </c>
      <c r="GY404" s="51">
        <f t="shared" si="196"/>
        <v>2.094395102</v>
      </c>
      <c r="GZ404" s="51" t="str">
        <f t="shared" si="197"/>
        <v>#DIV/0!</v>
      </c>
      <c r="HA404" s="52" t="str">
        <f t="shared" si="198"/>
        <v>#DIV/0!</v>
      </c>
      <c r="HB404" s="52" t="str">
        <f t="shared" si="199"/>
        <v>#DIV/0!</v>
      </c>
      <c r="HC404" s="36" t="str">
        <f t="shared" si="200"/>
        <v>#DIV/0!</v>
      </c>
      <c r="HD404" s="53">
        <f t="shared" si="201"/>
        <v>1</v>
      </c>
      <c r="HE404" s="53" t="str">
        <f t="shared" si="202"/>
        <v>#DIV/0!</v>
      </c>
      <c r="HF404" s="54" t="str">
        <f t="shared" si="203"/>
        <v>#DIV/0!</v>
      </c>
      <c r="HG404" s="55" t="str">
        <f t="shared" si="204"/>
        <v>#DIV/0!</v>
      </c>
      <c r="HH404" s="55" t="str">
        <f t="shared" si="205"/>
        <v>#DIV/0!</v>
      </c>
      <c r="HI404" s="55" t="str">
        <f t="shared" si="206"/>
        <v>#DIV/0!</v>
      </c>
      <c r="HJ404" s="39" t="str">
        <f t="shared" si="207"/>
        <v>#DIV/0!</v>
      </c>
      <c r="HK404" s="51">
        <f t="shared" si="208"/>
        <v>2.094395102</v>
      </c>
      <c r="HL404" s="51" t="str">
        <f t="shared" si="209"/>
        <v>#DIV/0!</v>
      </c>
      <c r="HM404" s="52" t="str">
        <f t="shared" si="210"/>
        <v>#DIV/0!</v>
      </c>
      <c r="HN404" s="52" t="str">
        <f t="shared" si="211"/>
        <v>#DIV/0!</v>
      </c>
      <c r="HO404" s="36" t="str">
        <f t="shared" si="212"/>
        <v>#DIV/0!</v>
      </c>
      <c r="HP404" s="53">
        <f t="shared" si="213"/>
        <v>1</v>
      </c>
      <c r="HQ404" s="53" t="str">
        <f t="shared" si="214"/>
        <v>#DIV/0!</v>
      </c>
      <c r="HR404" s="54" t="str">
        <f t="shared" si="215"/>
        <v>#DIV/0!</v>
      </c>
      <c r="HS404" s="55" t="str">
        <f t="shared" si="216"/>
        <v>#DIV/0!</v>
      </c>
      <c r="HT404" s="55" t="str">
        <f t="shared" si="217"/>
        <v>#DIV/0!</v>
      </c>
      <c r="HU404" s="55" t="str">
        <f t="shared" si="218"/>
        <v>#DIV/0!</v>
      </c>
      <c r="HV404" s="39" t="str">
        <f t="shared" si="219"/>
        <v>#DIV/0!</v>
      </c>
      <c r="HW404" s="51">
        <f t="shared" si="220"/>
        <v>-2.094395102</v>
      </c>
      <c r="HX404" s="51" t="str">
        <f t="shared" si="221"/>
        <v>#DIV/0!</v>
      </c>
      <c r="HY404" s="52" t="str">
        <f t="shared" si="222"/>
        <v>#DIV/0!</v>
      </c>
      <c r="HZ404" s="52" t="str">
        <f t="shared" si="223"/>
        <v>#DIV/0!</v>
      </c>
      <c r="IA404" s="36" t="str">
        <f t="shared" si="224"/>
        <v>#DIV/0!</v>
      </c>
      <c r="IB404" s="53">
        <f t="shared" si="225"/>
        <v>1</v>
      </c>
      <c r="IC404" s="53" t="str">
        <f t="shared" si="226"/>
        <v>#DIV/0!</v>
      </c>
      <c r="ID404" s="54" t="str">
        <f t="shared" si="227"/>
        <v>#DIV/0!</v>
      </c>
      <c r="IE404" s="55" t="str">
        <f t="shared" si="228"/>
        <v>#DIV/0!</v>
      </c>
      <c r="IF404" s="55" t="str">
        <f t="shared" si="229"/>
        <v>#DIV/0!</v>
      </c>
      <c r="IG404" s="55" t="str">
        <f t="shared" si="230"/>
        <v>#DIV/0!</v>
      </c>
      <c r="IH404" s="39" t="str">
        <f t="shared" si="231"/>
        <v>#DIV/0!</v>
      </c>
    </row>
    <row r="405" ht="12.75" customHeight="1">
      <c r="A405" s="44" t="str">
        <f>'Execute Cubic'!U400</f>
        <v/>
      </c>
      <c r="B405" s="44" t="str">
        <f>'Execute Cubic'!V400</f>
        <v/>
      </c>
      <c r="C405" s="44" t="str">
        <f>'Execute Cubic'!W400</f>
        <v/>
      </c>
      <c r="D405" s="44" t="str">
        <f>'Execute Cubic'!X400</f>
        <v/>
      </c>
      <c r="E405" s="44">
        <f t="shared" ref="E405:H405" si="6653">0</f>
        <v>0</v>
      </c>
      <c r="F405" s="44">
        <f t="shared" si="6653"/>
        <v>0</v>
      </c>
      <c r="G405" s="44">
        <f t="shared" si="6653"/>
        <v>0</v>
      </c>
      <c r="H405" s="44">
        <f t="shared" si="6653"/>
        <v>0</v>
      </c>
      <c r="I405" s="45" t="str">
        <f t="shared" si="27"/>
        <v>#DIV/0!</v>
      </c>
      <c r="J405" s="45" t="str">
        <f t="shared" si="28"/>
        <v>#DIV/0!</v>
      </c>
      <c r="K405" s="46" t="str">
        <f t="shared" si="29"/>
        <v>#DIV/0!</v>
      </c>
      <c r="L405" s="46" t="str">
        <f t="shared" si="30"/>
        <v>#DIV/0!</v>
      </c>
      <c r="M405" s="47" t="str">
        <f t="shared" si="31"/>
        <v>#DIV/0!</v>
      </c>
      <c r="N405" s="47" t="str">
        <f t="shared" si="32"/>
        <v>#DIV/0!</v>
      </c>
      <c r="O405" s="48" t="str">
        <f t="shared" ref="O405:R405" si="6654">ATAN2(A405,E405)</f>
        <v>#DIV/0!</v>
      </c>
      <c r="P405" s="48" t="str">
        <f t="shared" si="6654"/>
        <v>#DIV/0!</v>
      </c>
      <c r="Q405" s="48" t="str">
        <f t="shared" si="6654"/>
        <v>#DIV/0!</v>
      </c>
      <c r="R405" s="48" t="str">
        <f t="shared" si="6654"/>
        <v>#DIV/0!</v>
      </c>
      <c r="S405" s="48">
        <f t="shared" ref="S405:V405" si="6655">SQRT(POWER(A405,2)+POWER(E405,2))</f>
        <v>0</v>
      </c>
      <c r="T405" s="48">
        <f t="shared" si="6655"/>
        <v>0</v>
      </c>
      <c r="U405" s="48">
        <f t="shared" si="6655"/>
        <v>0</v>
      </c>
      <c r="V405" s="48">
        <f t="shared" si="6655"/>
        <v>0</v>
      </c>
      <c r="W405" s="49" t="str">
        <f t="shared" ref="W405:Z405" si="6656">O405-$O405</f>
        <v>#DIV/0!</v>
      </c>
      <c r="X405" s="49" t="str">
        <f t="shared" si="6656"/>
        <v>#DIV/0!</v>
      </c>
      <c r="Y405" s="49" t="str">
        <f t="shared" si="6656"/>
        <v>#DIV/0!</v>
      </c>
      <c r="Z405" s="49" t="str">
        <f t="shared" si="6656"/>
        <v>#DIV/0!</v>
      </c>
      <c r="AA405" s="49" t="str">
        <f t="shared" ref="AA405:AD405" si="6657">S405/$S405</f>
        <v>#DIV/0!</v>
      </c>
      <c r="AB405" s="49" t="str">
        <f t="shared" si="6657"/>
        <v>#DIV/0!</v>
      </c>
      <c r="AC405" s="49" t="str">
        <f t="shared" si="6657"/>
        <v>#DIV/0!</v>
      </c>
      <c r="AD405" s="49" t="str">
        <f t="shared" si="6657"/>
        <v>#DIV/0!</v>
      </c>
      <c r="AE405" s="50" t="str">
        <f t="shared" ref="AE405:AH405" si="6658">AA405*COS(W405)</f>
        <v>#DIV/0!</v>
      </c>
      <c r="AF405" s="50" t="str">
        <f t="shared" si="6658"/>
        <v>#DIV/0!</v>
      </c>
      <c r="AG405" s="50" t="str">
        <f t="shared" si="6658"/>
        <v>#DIV/0!</v>
      </c>
      <c r="AH405" s="50" t="str">
        <f t="shared" si="6658"/>
        <v>#DIV/0!</v>
      </c>
      <c r="AI405" s="44" t="str">
        <f t="shared" ref="AI405:AL405" si="6659">AA405*SIN(W405)</f>
        <v>#DIV/0!</v>
      </c>
      <c r="AJ405" s="44" t="str">
        <f t="shared" si="6659"/>
        <v>#DIV/0!</v>
      </c>
      <c r="AK405" s="44" t="str">
        <f t="shared" si="6659"/>
        <v>#DIV/0!</v>
      </c>
      <c r="AL405" s="44" t="str">
        <f t="shared" si="6659"/>
        <v>#DIV/0!</v>
      </c>
      <c r="AM405" s="51" t="str">
        <f t="shared" si="39"/>
        <v>#DIV/0!</v>
      </c>
      <c r="AN405" s="52" t="str">
        <f t="shared" si="40"/>
        <v>#DIV/0!</v>
      </c>
      <c r="AO405" s="52" t="str">
        <f t="shared" si="41"/>
        <v>#DIV/0!</v>
      </c>
      <c r="AP405" s="36" t="str">
        <f t="shared" si="42"/>
        <v>#DIV/0!</v>
      </c>
      <c r="AQ405" s="53" t="str">
        <f t="shared" si="43"/>
        <v>#DIV/0!</v>
      </c>
      <c r="AR405" s="54" t="str">
        <f t="shared" si="44"/>
        <v>#DIV/0!</v>
      </c>
      <c r="AS405" s="55" t="str">
        <f t="shared" si="45"/>
        <v>#DIV/0!</v>
      </c>
      <c r="AT405" s="55" t="str">
        <f t="shared" si="46"/>
        <v>#DIV/0!</v>
      </c>
      <c r="AU405" s="55" t="str">
        <f t="shared" si="47"/>
        <v>#DIV/0!</v>
      </c>
      <c r="AV405" s="39" t="str">
        <f t="shared" si="48"/>
        <v>#DIV/0!</v>
      </c>
      <c r="AW405" s="51" t="str">
        <f t="shared" ref="AW405:AX405" si="6660">AW$1*X405</f>
        <v>#DIV/0!</v>
      </c>
      <c r="AX405" s="51" t="str">
        <f t="shared" si="6660"/>
        <v>#DIV/0!</v>
      </c>
      <c r="AY405" s="52" t="str">
        <f t="shared" si="50"/>
        <v>#DIV/0!</v>
      </c>
      <c r="AZ405" s="52" t="str">
        <f t="shared" si="51"/>
        <v>#DIV/0!</v>
      </c>
      <c r="BA405" s="36" t="str">
        <f t="shared" si="52"/>
        <v>#DIV/0!</v>
      </c>
      <c r="BB405" s="53" t="str">
        <f t="shared" ref="BB405:BC405" si="6661">POWER(AB405,BB$1)</f>
        <v>#DIV/0!</v>
      </c>
      <c r="BC405" s="53" t="str">
        <f t="shared" si="6661"/>
        <v>#DIV/0!</v>
      </c>
      <c r="BD405" s="54" t="str">
        <f t="shared" si="54"/>
        <v>#DIV/0!</v>
      </c>
      <c r="BE405" s="55" t="str">
        <f t="shared" si="55"/>
        <v>#DIV/0!</v>
      </c>
      <c r="BF405" s="55" t="str">
        <f t="shared" si="56"/>
        <v>#DIV/0!</v>
      </c>
      <c r="BG405" s="55" t="str">
        <f t="shared" si="57"/>
        <v>#DIV/0!</v>
      </c>
      <c r="BH405" s="39" t="str">
        <f t="shared" si="58"/>
        <v>#DIV/0!</v>
      </c>
      <c r="BI405" s="51" t="str">
        <f t="shared" si="59"/>
        <v>#DIV/0!</v>
      </c>
      <c r="BJ405" s="52" t="str">
        <f t="shared" si="60"/>
        <v>#DIV/0!</v>
      </c>
      <c r="BK405" s="52" t="str">
        <f t="shared" si="61"/>
        <v>#DIV/0!</v>
      </c>
      <c r="BL405" s="36" t="str">
        <f t="shared" si="62"/>
        <v>#DIV/0!</v>
      </c>
      <c r="BM405" s="53" t="str">
        <f t="shared" si="63"/>
        <v>#DIV/0!</v>
      </c>
      <c r="BN405" s="54" t="str">
        <f t="shared" si="64"/>
        <v>#DIV/0!</v>
      </c>
      <c r="BO405" s="55" t="str">
        <f t="shared" si="65"/>
        <v>#DIV/0!</v>
      </c>
      <c r="BP405" s="55" t="str">
        <f t="shared" si="66"/>
        <v>#DIV/0!</v>
      </c>
      <c r="BQ405" s="55" t="str">
        <f t="shared" si="67"/>
        <v>#DIV/0!</v>
      </c>
      <c r="BR405" s="39" t="str">
        <f t="shared" si="68"/>
        <v>#DIV/0!</v>
      </c>
      <c r="BS405" s="56" t="str">
        <f t="shared" ref="BS405:BT405" si="6662">AS405+BE405+BO405</f>
        <v>#DIV/0!</v>
      </c>
      <c r="BT405" s="56" t="str">
        <f t="shared" si="6662"/>
        <v>#DIV/0!</v>
      </c>
      <c r="BU405" s="56" t="str">
        <f t="shared" si="70"/>
        <v>#DIV/0!</v>
      </c>
      <c r="BV405" s="57" t="str">
        <f t="shared" si="71"/>
        <v>#DIV/0!</v>
      </c>
      <c r="BW405" s="51" t="str">
        <f t="shared" ref="BW405:BX405" si="6663">BW$1*X405</f>
        <v>#DIV/0!</v>
      </c>
      <c r="BX405" s="51" t="str">
        <f t="shared" si="6663"/>
        <v>#DIV/0!</v>
      </c>
      <c r="BY405" s="52" t="str">
        <f t="shared" si="73"/>
        <v>#DIV/0!</v>
      </c>
      <c r="BZ405" s="52" t="str">
        <f t="shared" si="74"/>
        <v>#DIV/0!</v>
      </c>
      <c r="CA405" s="36" t="str">
        <f t="shared" si="75"/>
        <v>#DIV/0!</v>
      </c>
      <c r="CB405" s="53" t="str">
        <f t="shared" ref="CB405:CC405" si="6664">POWER(AB405,CB$1)</f>
        <v>#DIV/0!</v>
      </c>
      <c r="CC405" s="53" t="str">
        <f t="shared" si="6664"/>
        <v>#DIV/0!</v>
      </c>
      <c r="CD405" s="54" t="str">
        <f t="shared" si="77"/>
        <v>#DIV/0!</v>
      </c>
      <c r="CE405" s="55" t="str">
        <f t="shared" si="78"/>
        <v>#DIV/0!</v>
      </c>
      <c r="CF405" s="55" t="str">
        <f t="shared" si="79"/>
        <v>#DIV/0!</v>
      </c>
      <c r="CG405" s="55" t="str">
        <f t="shared" si="80"/>
        <v>#DIV/0!</v>
      </c>
      <c r="CH405" s="39" t="str">
        <f t="shared" si="81"/>
        <v>#DIV/0!</v>
      </c>
      <c r="CI405" s="51" t="str">
        <f t="shared" si="82"/>
        <v>#DIV/0!</v>
      </c>
      <c r="CJ405" s="52" t="str">
        <f t="shared" si="83"/>
        <v>#DIV/0!</v>
      </c>
      <c r="CK405" s="52" t="str">
        <f t="shared" si="84"/>
        <v>#DIV/0!</v>
      </c>
      <c r="CL405" s="36" t="str">
        <f t="shared" si="85"/>
        <v>#DIV/0!</v>
      </c>
      <c r="CM405" s="53" t="str">
        <f t="shared" si="86"/>
        <v>#DIV/0!</v>
      </c>
      <c r="CN405" s="54" t="str">
        <f t="shared" si="87"/>
        <v>#DIV/0!</v>
      </c>
      <c r="CO405" s="55" t="str">
        <f t="shared" si="88"/>
        <v>#DIV/0!</v>
      </c>
      <c r="CP405" s="55" t="str">
        <f t="shared" si="89"/>
        <v>#DIV/0!</v>
      </c>
      <c r="CQ405" s="55" t="str">
        <f t="shared" si="90"/>
        <v>#DIV/0!</v>
      </c>
      <c r="CR405" s="39" t="str">
        <f t="shared" si="91"/>
        <v>#DIV/0!</v>
      </c>
      <c r="CS405" s="51" t="str">
        <f t="shared" si="92"/>
        <v>#DIV/0!</v>
      </c>
      <c r="CT405" s="51" t="str">
        <f t="shared" si="93"/>
        <v>#DIV/0!</v>
      </c>
      <c r="CU405" s="52" t="str">
        <f t="shared" si="94"/>
        <v>#DIV/0!</v>
      </c>
      <c r="CV405" s="52" t="str">
        <f t="shared" si="95"/>
        <v>#DIV/0!</v>
      </c>
      <c r="CW405" s="36" t="str">
        <f t="shared" si="96"/>
        <v>#DIV/0!</v>
      </c>
      <c r="CX405" s="53" t="str">
        <f t="shared" si="97"/>
        <v>#DIV/0!</v>
      </c>
      <c r="CY405" s="53" t="str">
        <f t="shared" si="98"/>
        <v>#DIV/0!</v>
      </c>
      <c r="CZ405" s="54" t="str">
        <f t="shared" si="99"/>
        <v>#DIV/0!</v>
      </c>
      <c r="DA405" s="55" t="str">
        <f t="shared" si="100"/>
        <v>#DIV/0!</v>
      </c>
      <c r="DB405" s="55" t="str">
        <f t="shared" si="101"/>
        <v>#DIV/0!</v>
      </c>
      <c r="DC405" s="55" t="str">
        <f t="shared" si="102"/>
        <v>#DIV/0!</v>
      </c>
      <c r="DD405" s="39" t="str">
        <f t="shared" si="103"/>
        <v>#DIV/0!</v>
      </c>
      <c r="DE405" s="51" t="str">
        <f t="shared" ref="DE405:DG405" si="6665">DE$1*X405</f>
        <v>#DIV/0!</v>
      </c>
      <c r="DF405" s="51" t="str">
        <f t="shared" si="6665"/>
        <v>#DIV/0!</v>
      </c>
      <c r="DG405" s="51" t="str">
        <f t="shared" si="6665"/>
        <v>#DIV/0!</v>
      </c>
      <c r="DH405" s="52" t="str">
        <f t="shared" si="105"/>
        <v>#DIV/0!</v>
      </c>
      <c r="DI405" s="52" t="str">
        <f t="shared" si="106"/>
        <v>#DIV/0!</v>
      </c>
      <c r="DJ405" s="36" t="str">
        <f t="shared" si="107"/>
        <v>#DIV/0!</v>
      </c>
      <c r="DK405" s="53" t="str">
        <f t="shared" ref="DK405:DM405" si="6666">POWER(AB405,DK$1)</f>
        <v>#DIV/0!</v>
      </c>
      <c r="DL405" s="53" t="str">
        <f t="shared" si="6666"/>
        <v>#DIV/0!</v>
      </c>
      <c r="DM405" s="53" t="str">
        <f t="shared" si="6666"/>
        <v>#DIV/0!</v>
      </c>
      <c r="DN405" s="54" t="str">
        <f t="shared" si="109"/>
        <v>#DIV/0!</v>
      </c>
      <c r="DO405" s="55" t="str">
        <f t="shared" si="110"/>
        <v>#DIV/0!</v>
      </c>
      <c r="DP405" s="55" t="str">
        <f t="shared" si="111"/>
        <v>#DIV/0!</v>
      </c>
      <c r="DQ405" s="55" t="str">
        <f t="shared" si="112"/>
        <v>#DIV/0!</v>
      </c>
      <c r="DR405" s="39" t="str">
        <f t="shared" si="113"/>
        <v>#DIV/0!</v>
      </c>
      <c r="DS405" s="51" t="str">
        <f t="shared" si="114"/>
        <v>#DIV/0!</v>
      </c>
      <c r="DT405" s="52" t="str">
        <f t="shared" si="115"/>
        <v>#DIV/0!</v>
      </c>
      <c r="DU405" s="52" t="str">
        <f t="shared" si="116"/>
        <v>#DIV/0!</v>
      </c>
      <c r="DV405" s="36" t="str">
        <f t="shared" si="117"/>
        <v>#DIV/0!</v>
      </c>
      <c r="DW405" s="53" t="str">
        <f t="shared" si="118"/>
        <v>#DIV/0!</v>
      </c>
      <c r="DX405" s="54" t="str">
        <f t="shared" si="119"/>
        <v>#DIV/0!</v>
      </c>
      <c r="DY405" s="55" t="str">
        <f t="shared" si="120"/>
        <v>#DIV/0!</v>
      </c>
      <c r="DZ405" s="55" t="str">
        <f t="shared" si="121"/>
        <v>#DIV/0!</v>
      </c>
      <c r="EA405" s="55" t="str">
        <f t="shared" si="122"/>
        <v>#DIV/0!</v>
      </c>
      <c r="EB405" s="39" t="str">
        <f t="shared" si="123"/>
        <v>#DIV/0!</v>
      </c>
      <c r="EC405" s="56" t="str">
        <f t="shared" ref="EC405:ED405" si="6667">CE405+CO405+DA405+DO405+DY405</f>
        <v>#DIV/0!</v>
      </c>
      <c r="ED405" s="56" t="str">
        <f t="shared" si="6667"/>
        <v>#DIV/0!</v>
      </c>
      <c r="EE405" s="56" t="str">
        <f t="shared" si="125"/>
        <v>#DIV/0!</v>
      </c>
      <c r="EF405" s="57" t="str">
        <f t="shared" si="126"/>
        <v>#DIV/0!</v>
      </c>
      <c r="EG405" s="51" t="str">
        <f t="shared" si="127"/>
        <v>#DIV/0!</v>
      </c>
      <c r="EH405" s="52" t="str">
        <f t="shared" si="128"/>
        <v>#DIV/0!</v>
      </c>
      <c r="EI405" s="52" t="str">
        <f t="shared" si="129"/>
        <v>#DIV/0!</v>
      </c>
      <c r="EJ405" s="36" t="str">
        <f t="shared" si="130"/>
        <v>#DIV/0!</v>
      </c>
      <c r="EK405" s="53" t="str">
        <f t="shared" si="131"/>
        <v>#DIV/0!</v>
      </c>
      <c r="EL405" s="54" t="str">
        <f t="shared" si="132"/>
        <v>#DIV/0!</v>
      </c>
      <c r="EM405" s="55" t="str">
        <f t="shared" si="133"/>
        <v>#DIV/0!</v>
      </c>
      <c r="EN405" s="55" t="str">
        <f t="shared" si="134"/>
        <v>#DIV/0!</v>
      </c>
      <c r="EO405" s="55" t="str">
        <f t="shared" si="135"/>
        <v>#DIV/0!</v>
      </c>
      <c r="EP405" s="39" t="str">
        <f t="shared" si="136"/>
        <v>#DIV/0!</v>
      </c>
      <c r="EQ405" s="56" t="str">
        <f t="shared" ref="EQ405:ER405" si="6668">BS405+EM405</f>
        <v>#DIV/0!</v>
      </c>
      <c r="ER405" s="56" t="str">
        <f t="shared" si="6668"/>
        <v>#DIV/0!</v>
      </c>
      <c r="ES405" s="56" t="str">
        <f t="shared" si="138"/>
        <v>#DIV/0!</v>
      </c>
      <c r="ET405" s="57" t="str">
        <f t="shared" si="139"/>
        <v>#DIV/0!</v>
      </c>
      <c r="EU405" s="51" t="str">
        <f t="shared" si="140"/>
        <v>#DIV/0!</v>
      </c>
      <c r="EV405" s="52" t="str">
        <f t="shared" si="141"/>
        <v>#DIV/0!</v>
      </c>
      <c r="EW405" s="52" t="str">
        <f t="shared" si="142"/>
        <v>#DIV/0!</v>
      </c>
      <c r="EX405" s="36" t="str">
        <f t="shared" si="143"/>
        <v>#DIV/0!</v>
      </c>
      <c r="EY405" s="53" t="str">
        <f t="shared" si="144"/>
        <v>#DIV/0!</v>
      </c>
      <c r="EZ405" s="54" t="str">
        <f t="shared" si="145"/>
        <v>#DIV/0!</v>
      </c>
      <c r="FA405" s="55" t="str">
        <f t="shared" si="146"/>
        <v>#DIV/0!</v>
      </c>
      <c r="FB405" s="55" t="str">
        <f t="shared" si="147"/>
        <v>#DIV/0!</v>
      </c>
      <c r="FC405" s="55" t="str">
        <f t="shared" si="148"/>
        <v>#DIV/0!</v>
      </c>
      <c r="FD405" s="39" t="str">
        <f t="shared" si="149"/>
        <v>#DIV/0!</v>
      </c>
      <c r="FE405" s="51" t="str">
        <f t="shared" si="150"/>
        <v>#DIV/0!</v>
      </c>
      <c r="FF405" s="52" t="str">
        <f t="shared" si="151"/>
        <v>#DIV/0!</v>
      </c>
      <c r="FG405" s="52" t="str">
        <f t="shared" si="152"/>
        <v>#DIV/0!</v>
      </c>
      <c r="FH405" s="36" t="str">
        <f t="shared" si="153"/>
        <v>#DIV/0!</v>
      </c>
      <c r="FI405" s="53" t="str">
        <f t="shared" si="154"/>
        <v>#DIV/0!</v>
      </c>
      <c r="FJ405" s="54" t="str">
        <f t="shared" si="155"/>
        <v>#DIV/0!</v>
      </c>
      <c r="FK405" s="55" t="str">
        <f t="shared" si="156"/>
        <v>#DIV/0!</v>
      </c>
      <c r="FL405" s="55" t="str">
        <f t="shared" si="157"/>
        <v>#DIV/0!</v>
      </c>
      <c r="FM405" s="55" t="str">
        <f t="shared" si="158"/>
        <v>#DIV/0!</v>
      </c>
      <c r="FN405" s="39" t="str">
        <f t="shared" si="159"/>
        <v>#DIV/0!</v>
      </c>
      <c r="FO405" s="56" t="str">
        <f t="shared" si="160"/>
        <v>#DIV/0!</v>
      </c>
      <c r="FP405" s="56" t="str">
        <f t="shared" si="161"/>
        <v>#DIV/0!</v>
      </c>
      <c r="FQ405" s="56" t="str">
        <f t="shared" si="162"/>
        <v>#DIV/0!</v>
      </c>
      <c r="FR405" s="57" t="str">
        <f t="shared" si="163"/>
        <v>#DIV/0!</v>
      </c>
      <c r="FS405" s="51" t="str">
        <f t="shared" si="164"/>
        <v>#DIV/0!</v>
      </c>
      <c r="FT405" s="51" t="str">
        <f t="shared" si="165"/>
        <v>#DIV/0!</v>
      </c>
      <c r="FU405" s="52" t="str">
        <f t="shared" si="166"/>
        <v>#DIV/0!</v>
      </c>
      <c r="FV405" s="52" t="str">
        <f t="shared" si="167"/>
        <v>#DIV/0!</v>
      </c>
      <c r="FW405" s="36" t="str">
        <f t="shared" si="168"/>
        <v>#DIV/0!</v>
      </c>
      <c r="FX405" s="53" t="str">
        <f t="shared" si="169"/>
        <v>#DIV/0!</v>
      </c>
      <c r="FY405" s="53" t="str">
        <f t="shared" si="170"/>
        <v>#DIV/0!</v>
      </c>
      <c r="FZ405" s="54" t="str">
        <f t="shared" si="171"/>
        <v>#DIV/0!</v>
      </c>
      <c r="GA405" s="55" t="str">
        <f t="shared" si="172"/>
        <v>#DIV/0!</v>
      </c>
      <c r="GB405" s="55" t="str">
        <f t="shared" si="173"/>
        <v>#DIV/0!</v>
      </c>
      <c r="GC405" s="55" t="str">
        <f t="shared" si="174"/>
        <v>#DIV/0!</v>
      </c>
      <c r="GD405" s="39" t="str">
        <f t="shared" si="175"/>
        <v>#DIV/0!</v>
      </c>
      <c r="GE405" s="58">
        <f t="shared" si="176"/>
        <v>-0.5</v>
      </c>
      <c r="GF405" s="42">
        <f t="shared" si="177"/>
        <v>-0.8660254038</v>
      </c>
      <c r="GG405" s="58">
        <f t="shared" si="178"/>
        <v>-2.094395102</v>
      </c>
      <c r="GH405" s="42">
        <f t="shared" si="179"/>
        <v>1</v>
      </c>
      <c r="GI405" s="59">
        <f t="shared" si="180"/>
        <v>-0.5</v>
      </c>
      <c r="GJ405" s="43">
        <f t="shared" si="181"/>
        <v>0.8660254038</v>
      </c>
      <c r="GK405" s="59">
        <f t="shared" si="182"/>
        <v>2.094395102</v>
      </c>
      <c r="GL405" s="43">
        <f t="shared" si="183"/>
        <v>1</v>
      </c>
      <c r="GM405" s="51">
        <f t="shared" si="184"/>
        <v>-2.094395102</v>
      </c>
      <c r="GN405" s="51" t="str">
        <f t="shared" si="185"/>
        <v>#DIV/0!</v>
      </c>
      <c r="GO405" s="52" t="str">
        <f t="shared" si="186"/>
        <v>#DIV/0!</v>
      </c>
      <c r="GP405" s="52" t="str">
        <f t="shared" si="187"/>
        <v>#DIV/0!</v>
      </c>
      <c r="GQ405" s="36" t="str">
        <f t="shared" si="188"/>
        <v>#DIV/0!</v>
      </c>
      <c r="GR405" s="53">
        <f t="shared" si="189"/>
        <v>1</v>
      </c>
      <c r="GS405" s="53" t="str">
        <f t="shared" si="190"/>
        <v>#DIV/0!</v>
      </c>
      <c r="GT405" s="54" t="str">
        <f t="shared" si="191"/>
        <v>#DIV/0!</v>
      </c>
      <c r="GU405" s="55" t="str">
        <f t="shared" si="192"/>
        <v>#DIV/0!</v>
      </c>
      <c r="GV405" s="55" t="str">
        <f t="shared" si="193"/>
        <v>#DIV/0!</v>
      </c>
      <c r="GW405" s="55" t="str">
        <f t="shared" si="194"/>
        <v>#DIV/0!</v>
      </c>
      <c r="GX405" s="39" t="str">
        <f t="shared" si="195"/>
        <v>#DIV/0!</v>
      </c>
      <c r="GY405" s="51">
        <f t="shared" si="196"/>
        <v>2.094395102</v>
      </c>
      <c r="GZ405" s="51" t="str">
        <f t="shared" si="197"/>
        <v>#DIV/0!</v>
      </c>
      <c r="HA405" s="52" t="str">
        <f t="shared" si="198"/>
        <v>#DIV/0!</v>
      </c>
      <c r="HB405" s="52" t="str">
        <f t="shared" si="199"/>
        <v>#DIV/0!</v>
      </c>
      <c r="HC405" s="36" t="str">
        <f t="shared" si="200"/>
        <v>#DIV/0!</v>
      </c>
      <c r="HD405" s="53">
        <f t="shared" si="201"/>
        <v>1</v>
      </c>
      <c r="HE405" s="53" t="str">
        <f t="shared" si="202"/>
        <v>#DIV/0!</v>
      </c>
      <c r="HF405" s="54" t="str">
        <f t="shared" si="203"/>
        <v>#DIV/0!</v>
      </c>
      <c r="HG405" s="55" t="str">
        <f t="shared" si="204"/>
        <v>#DIV/0!</v>
      </c>
      <c r="HH405" s="55" t="str">
        <f t="shared" si="205"/>
        <v>#DIV/0!</v>
      </c>
      <c r="HI405" s="55" t="str">
        <f t="shared" si="206"/>
        <v>#DIV/0!</v>
      </c>
      <c r="HJ405" s="39" t="str">
        <f t="shared" si="207"/>
        <v>#DIV/0!</v>
      </c>
      <c r="HK405" s="51">
        <f t="shared" si="208"/>
        <v>2.094395102</v>
      </c>
      <c r="HL405" s="51" t="str">
        <f t="shared" si="209"/>
        <v>#DIV/0!</v>
      </c>
      <c r="HM405" s="52" t="str">
        <f t="shared" si="210"/>
        <v>#DIV/0!</v>
      </c>
      <c r="HN405" s="52" t="str">
        <f t="shared" si="211"/>
        <v>#DIV/0!</v>
      </c>
      <c r="HO405" s="36" t="str">
        <f t="shared" si="212"/>
        <v>#DIV/0!</v>
      </c>
      <c r="HP405" s="53">
        <f t="shared" si="213"/>
        <v>1</v>
      </c>
      <c r="HQ405" s="53" t="str">
        <f t="shared" si="214"/>
        <v>#DIV/0!</v>
      </c>
      <c r="HR405" s="54" t="str">
        <f t="shared" si="215"/>
        <v>#DIV/0!</v>
      </c>
      <c r="HS405" s="55" t="str">
        <f t="shared" si="216"/>
        <v>#DIV/0!</v>
      </c>
      <c r="HT405" s="55" t="str">
        <f t="shared" si="217"/>
        <v>#DIV/0!</v>
      </c>
      <c r="HU405" s="55" t="str">
        <f t="shared" si="218"/>
        <v>#DIV/0!</v>
      </c>
      <c r="HV405" s="39" t="str">
        <f t="shared" si="219"/>
        <v>#DIV/0!</v>
      </c>
      <c r="HW405" s="51">
        <f t="shared" si="220"/>
        <v>-2.094395102</v>
      </c>
      <c r="HX405" s="51" t="str">
        <f t="shared" si="221"/>
        <v>#DIV/0!</v>
      </c>
      <c r="HY405" s="52" t="str">
        <f t="shared" si="222"/>
        <v>#DIV/0!</v>
      </c>
      <c r="HZ405" s="52" t="str">
        <f t="shared" si="223"/>
        <v>#DIV/0!</v>
      </c>
      <c r="IA405" s="36" t="str">
        <f t="shared" si="224"/>
        <v>#DIV/0!</v>
      </c>
      <c r="IB405" s="53">
        <f t="shared" si="225"/>
        <v>1</v>
      </c>
      <c r="IC405" s="53" t="str">
        <f t="shared" si="226"/>
        <v>#DIV/0!</v>
      </c>
      <c r="ID405" s="54" t="str">
        <f t="shared" si="227"/>
        <v>#DIV/0!</v>
      </c>
      <c r="IE405" s="55" t="str">
        <f t="shared" si="228"/>
        <v>#DIV/0!</v>
      </c>
      <c r="IF405" s="55" t="str">
        <f t="shared" si="229"/>
        <v>#DIV/0!</v>
      </c>
      <c r="IG405" s="55" t="str">
        <f t="shared" si="230"/>
        <v>#DIV/0!</v>
      </c>
      <c r="IH405" s="39" t="str">
        <f t="shared" si="231"/>
        <v>#DIV/0!</v>
      </c>
    </row>
    <row r="406" ht="12.75" customHeight="1">
      <c r="A406" s="44" t="str">
        <f>'Execute Cubic'!U401</f>
        <v/>
      </c>
      <c r="B406" s="44" t="str">
        <f>'Execute Cubic'!V401</f>
        <v/>
      </c>
      <c r="C406" s="44" t="str">
        <f>'Execute Cubic'!W401</f>
        <v/>
      </c>
      <c r="D406" s="44" t="str">
        <f>'Execute Cubic'!X401</f>
        <v/>
      </c>
      <c r="E406" s="44">
        <f t="shared" ref="E406:H406" si="6669">0</f>
        <v>0</v>
      </c>
      <c r="F406" s="44">
        <f t="shared" si="6669"/>
        <v>0</v>
      </c>
      <c r="G406" s="44">
        <f t="shared" si="6669"/>
        <v>0</v>
      </c>
      <c r="H406" s="44">
        <f t="shared" si="6669"/>
        <v>0</v>
      </c>
      <c r="I406" s="45" t="str">
        <f t="shared" si="27"/>
        <v>#DIV/0!</v>
      </c>
      <c r="J406" s="45" t="str">
        <f t="shared" si="28"/>
        <v>#DIV/0!</v>
      </c>
      <c r="K406" s="46" t="str">
        <f t="shared" si="29"/>
        <v>#DIV/0!</v>
      </c>
      <c r="L406" s="46" t="str">
        <f t="shared" si="30"/>
        <v>#DIV/0!</v>
      </c>
      <c r="M406" s="47" t="str">
        <f t="shared" si="31"/>
        <v>#DIV/0!</v>
      </c>
      <c r="N406" s="47" t="str">
        <f t="shared" si="32"/>
        <v>#DIV/0!</v>
      </c>
      <c r="O406" s="48" t="str">
        <f t="shared" ref="O406:R406" si="6670">ATAN2(A406,E406)</f>
        <v>#DIV/0!</v>
      </c>
      <c r="P406" s="48" t="str">
        <f t="shared" si="6670"/>
        <v>#DIV/0!</v>
      </c>
      <c r="Q406" s="48" t="str">
        <f t="shared" si="6670"/>
        <v>#DIV/0!</v>
      </c>
      <c r="R406" s="48" t="str">
        <f t="shared" si="6670"/>
        <v>#DIV/0!</v>
      </c>
      <c r="S406" s="48">
        <f t="shared" ref="S406:V406" si="6671">SQRT(POWER(A406,2)+POWER(E406,2))</f>
        <v>0</v>
      </c>
      <c r="T406" s="48">
        <f t="shared" si="6671"/>
        <v>0</v>
      </c>
      <c r="U406" s="48">
        <f t="shared" si="6671"/>
        <v>0</v>
      </c>
      <c r="V406" s="48">
        <f t="shared" si="6671"/>
        <v>0</v>
      </c>
      <c r="W406" s="49" t="str">
        <f t="shared" ref="W406:Z406" si="6672">O406-$O406</f>
        <v>#DIV/0!</v>
      </c>
      <c r="X406" s="49" t="str">
        <f t="shared" si="6672"/>
        <v>#DIV/0!</v>
      </c>
      <c r="Y406" s="49" t="str">
        <f t="shared" si="6672"/>
        <v>#DIV/0!</v>
      </c>
      <c r="Z406" s="49" t="str">
        <f t="shared" si="6672"/>
        <v>#DIV/0!</v>
      </c>
      <c r="AA406" s="49" t="str">
        <f t="shared" ref="AA406:AD406" si="6673">S406/$S406</f>
        <v>#DIV/0!</v>
      </c>
      <c r="AB406" s="49" t="str">
        <f t="shared" si="6673"/>
        <v>#DIV/0!</v>
      </c>
      <c r="AC406" s="49" t="str">
        <f t="shared" si="6673"/>
        <v>#DIV/0!</v>
      </c>
      <c r="AD406" s="49" t="str">
        <f t="shared" si="6673"/>
        <v>#DIV/0!</v>
      </c>
      <c r="AE406" s="50" t="str">
        <f t="shared" ref="AE406:AH406" si="6674">AA406*COS(W406)</f>
        <v>#DIV/0!</v>
      </c>
      <c r="AF406" s="50" t="str">
        <f t="shared" si="6674"/>
        <v>#DIV/0!</v>
      </c>
      <c r="AG406" s="50" t="str">
        <f t="shared" si="6674"/>
        <v>#DIV/0!</v>
      </c>
      <c r="AH406" s="50" t="str">
        <f t="shared" si="6674"/>
        <v>#DIV/0!</v>
      </c>
      <c r="AI406" s="44" t="str">
        <f t="shared" ref="AI406:AL406" si="6675">AA406*SIN(W406)</f>
        <v>#DIV/0!</v>
      </c>
      <c r="AJ406" s="44" t="str">
        <f t="shared" si="6675"/>
        <v>#DIV/0!</v>
      </c>
      <c r="AK406" s="44" t="str">
        <f t="shared" si="6675"/>
        <v>#DIV/0!</v>
      </c>
      <c r="AL406" s="44" t="str">
        <f t="shared" si="6675"/>
        <v>#DIV/0!</v>
      </c>
      <c r="AM406" s="51" t="str">
        <f t="shared" si="39"/>
        <v>#DIV/0!</v>
      </c>
      <c r="AN406" s="52" t="str">
        <f t="shared" si="40"/>
        <v>#DIV/0!</v>
      </c>
      <c r="AO406" s="52" t="str">
        <f t="shared" si="41"/>
        <v>#DIV/0!</v>
      </c>
      <c r="AP406" s="36" t="str">
        <f t="shared" si="42"/>
        <v>#DIV/0!</v>
      </c>
      <c r="AQ406" s="53" t="str">
        <f t="shared" si="43"/>
        <v>#DIV/0!</v>
      </c>
      <c r="AR406" s="54" t="str">
        <f t="shared" si="44"/>
        <v>#DIV/0!</v>
      </c>
      <c r="AS406" s="55" t="str">
        <f t="shared" si="45"/>
        <v>#DIV/0!</v>
      </c>
      <c r="AT406" s="55" t="str">
        <f t="shared" si="46"/>
        <v>#DIV/0!</v>
      </c>
      <c r="AU406" s="55" t="str">
        <f t="shared" si="47"/>
        <v>#DIV/0!</v>
      </c>
      <c r="AV406" s="39" t="str">
        <f t="shared" si="48"/>
        <v>#DIV/0!</v>
      </c>
      <c r="AW406" s="51" t="str">
        <f t="shared" ref="AW406:AX406" si="6676">AW$1*X406</f>
        <v>#DIV/0!</v>
      </c>
      <c r="AX406" s="51" t="str">
        <f t="shared" si="6676"/>
        <v>#DIV/0!</v>
      </c>
      <c r="AY406" s="52" t="str">
        <f t="shared" si="50"/>
        <v>#DIV/0!</v>
      </c>
      <c r="AZ406" s="52" t="str">
        <f t="shared" si="51"/>
        <v>#DIV/0!</v>
      </c>
      <c r="BA406" s="36" t="str">
        <f t="shared" si="52"/>
        <v>#DIV/0!</v>
      </c>
      <c r="BB406" s="53" t="str">
        <f t="shared" ref="BB406:BC406" si="6677">POWER(AB406,BB$1)</f>
        <v>#DIV/0!</v>
      </c>
      <c r="BC406" s="53" t="str">
        <f t="shared" si="6677"/>
        <v>#DIV/0!</v>
      </c>
      <c r="BD406" s="54" t="str">
        <f t="shared" si="54"/>
        <v>#DIV/0!</v>
      </c>
      <c r="BE406" s="55" t="str">
        <f t="shared" si="55"/>
        <v>#DIV/0!</v>
      </c>
      <c r="BF406" s="55" t="str">
        <f t="shared" si="56"/>
        <v>#DIV/0!</v>
      </c>
      <c r="BG406" s="55" t="str">
        <f t="shared" si="57"/>
        <v>#DIV/0!</v>
      </c>
      <c r="BH406" s="39" t="str">
        <f t="shared" si="58"/>
        <v>#DIV/0!</v>
      </c>
      <c r="BI406" s="51" t="str">
        <f t="shared" si="59"/>
        <v>#DIV/0!</v>
      </c>
      <c r="BJ406" s="52" t="str">
        <f t="shared" si="60"/>
        <v>#DIV/0!</v>
      </c>
      <c r="BK406" s="52" t="str">
        <f t="shared" si="61"/>
        <v>#DIV/0!</v>
      </c>
      <c r="BL406" s="36" t="str">
        <f t="shared" si="62"/>
        <v>#DIV/0!</v>
      </c>
      <c r="BM406" s="53" t="str">
        <f t="shared" si="63"/>
        <v>#DIV/0!</v>
      </c>
      <c r="BN406" s="54" t="str">
        <f t="shared" si="64"/>
        <v>#DIV/0!</v>
      </c>
      <c r="BO406" s="55" t="str">
        <f t="shared" si="65"/>
        <v>#DIV/0!</v>
      </c>
      <c r="BP406" s="55" t="str">
        <f t="shared" si="66"/>
        <v>#DIV/0!</v>
      </c>
      <c r="BQ406" s="55" t="str">
        <f t="shared" si="67"/>
        <v>#DIV/0!</v>
      </c>
      <c r="BR406" s="39" t="str">
        <f t="shared" si="68"/>
        <v>#DIV/0!</v>
      </c>
      <c r="BS406" s="56" t="str">
        <f t="shared" ref="BS406:BT406" si="6678">AS406+BE406+BO406</f>
        <v>#DIV/0!</v>
      </c>
      <c r="BT406" s="56" t="str">
        <f t="shared" si="6678"/>
        <v>#DIV/0!</v>
      </c>
      <c r="BU406" s="56" t="str">
        <f t="shared" si="70"/>
        <v>#DIV/0!</v>
      </c>
      <c r="BV406" s="57" t="str">
        <f t="shared" si="71"/>
        <v>#DIV/0!</v>
      </c>
      <c r="BW406" s="51" t="str">
        <f t="shared" ref="BW406:BX406" si="6679">BW$1*X406</f>
        <v>#DIV/0!</v>
      </c>
      <c r="BX406" s="51" t="str">
        <f t="shared" si="6679"/>
        <v>#DIV/0!</v>
      </c>
      <c r="BY406" s="52" t="str">
        <f t="shared" si="73"/>
        <v>#DIV/0!</v>
      </c>
      <c r="BZ406" s="52" t="str">
        <f t="shared" si="74"/>
        <v>#DIV/0!</v>
      </c>
      <c r="CA406" s="36" t="str">
        <f t="shared" si="75"/>
        <v>#DIV/0!</v>
      </c>
      <c r="CB406" s="53" t="str">
        <f t="shared" ref="CB406:CC406" si="6680">POWER(AB406,CB$1)</f>
        <v>#DIV/0!</v>
      </c>
      <c r="CC406" s="53" t="str">
        <f t="shared" si="6680"/>
        <v>#DIV/0!</v>
      </c>
      <c r="CD406" s="54" t="str">
        <f t="shared" si="77"/>
        <v>#DIV/0!</v>
      </c>
      <c r="CE406" s="55" t="str">
        <f t="shared" si="78"/>
        <v>#DIV/0!</v>
      </c>
      <c r="CF406" s="55" t="str">
        <f t="shared" si="79"/>
        <v>#DIV/0!</v>
      </c>
      <c r="CG406" s="55" t="str">
        <f t="shared" si="80"/>
        <v>#DIV/0!</v>
      </c>
      <c r="CH406" s="39" t="str">
        <f t="shared" si="81"/>
        <v>#DIV/0!</v>
      </c>
      <c r="CI406" s="51" t="str">
        <f t="shared" si="82"/>
        <v>#DIV/0!</v>
      </c>
      <c r="CJ406" s="52" t="str">
        <f t="shared" si="83"/>
        <v>#DIV/0!</v>
      </c>
      <c r="CK406" s="52" t="str">
        <f t="shared" si="84"/>
        <v>#DIV/0!</v>
      </c>
      <c r="CL406" s="36" t="str">
        <f t="shared" si="85"/>
        <v>#DIV/0!</v>
      </c>
      <c r="CM406" s="53" t="str">
        <f t="shared" si="86"/>
        <v>#DIV/0!</v>
      </c>
      <c r="CN406" s="54" t="str">
        <f t="shared" si="87"/>
        <v>#DIV/0!</v>
      </c>
      <c r="CO406" s="55" t="str">
        <f t="shared" si="88"/>
        <v>#DIV/0!</v>
      </c>
      <c r="CP406" s="55" t="str">
        <f t="shared" si="89"/>
        <v>#DIV/0!</v>
      </c>
      <c r="CQ406" s="55" t="str">
        <f t="shared" si="90"/>
        <v>#DIV/0!</v>
      </c>
      <c r="CR406" s="39" t="str">
        <f t="shared" si="91"/>
        <v>#DIV/0!</v>
      </c>
      <c r="CS406" s="51" t="str">
        <f t="shared" si="92"/>
        <v>#DIV/0!</v>
      </c>
      <c r="CT406" s="51" t="str">
        <f t="shared" si="93"/>
        <v>#DIV/0!</v>
      </c>
      <c r="CU406" s="52" t="str">
        <f t="shared" si="94"/>
        <v>#DIV/0!</v>
      </c>
      <c r="CV406" s="52" t="str">
        <f t="shared" si="95"/>
        <v>#DIV/0!</v>
      </c>
      <c r="CW406" s="36" t="str">
        <f t="shared" si="96"/>
        <v>#DIV/0!</v>
      </c>
      <c r="CX406" s="53" t="str">
        <f t="shared" si="97"/>
        <v>#DIV/0!</v>
      </c>
      <c r="CY406" s="53" t="str">
        <f t="shared" si="98"/>
        <v>#DIV/0!</v>
      </c>
      <c r="CZ406" s="54" t="str">
        <f t="shared" si="99"/>
        <v>#DIV/0!</v>
      </c>
      <c r="DA406" s="55" t="str">
        <f t="shared" si="100"/>
        <v>#DIV/0!</v>
      </c>
      <c r="DB406" s="55" t="str">
        <f t="shared" si="101"/>
        <v>#DIV/0!</v>
      </c>
      <c r="DC406" s="55" t="str">
        <f t="shared" si="102"/>
        <v>#DIV/0!</v>
      </c>
      <c r="DD406" s="39" t="str">
        <f t="shared" si="103"/>
        <v>#DIV/0!</v>
      </c>
      <c r="DE406" s="51" t="str">
        <f t="shared" ref="DE406:DG406" si="6681">DE$1*X406</f>
        <v>#DIV/0!</v>
      </c>
      <c r="DF406" s="51" t="str">
        <f t="shared" si="6681"/>
        <v>#DIV/0!</v>
      </c>
      <c r="DG406" s="51" t="str">
        <f t="shared" si="6681"/>
        <v>#DIV/0!</v>
      </c>
      <c r="DH406" s="52" t="str">
        <f t="shared" si="105"/>
        <v>#DIV/0!</v>
      </c>
      <c r="DI406" s="52" t="str">
        <f t="shared" si="106"/>
        <v>#DIV/0!</v>
      </c>
      <c r="DJ406" s="36" t="str">
        <f t="shared" si="107"/>
        <v>#DIV/0!</v>
      </c>
      <c r="DK406" s="53" t="str">
        <f t="shared" ref="DK406:DM406" si="6682">POWER(AB406,DK$1)</f>
        <v>#DIV/0!</v>
      </c>
      <c r="DL406" s="53" t="str">
        <f t="shared" si="6682"/>
        <v>#DIV/0!</v>
      </c>
      <c r="DM406" s="53" t="str">
        <f t="shared" si="6682"/>
        <v>#DIV/0!</v>
      </c>
      <c r="DN406" s="54" t="str">
        <f t="shared" si="109"/>
        <v>#DIV/0!</v>
      </c>
      <c r="DO406" s="55" t="str">
        <f t="shared" si="110"/>
        <v>#DIV/0!</v>
      </c>
      <c r="DP406" s="55" t="str">
        <f t="shared" si="111"/>
        <v>#DIV/0!</v>
      </c>
      <c r="DQ406" s="55" t="str">
        <f t="shared" si="112"/>
        <v>#DIV/0!</v>
      </c>
      <c r="DR406" s="39" t="str">
        <f t="shared" si="113"/>
        <v>#DIV/0!</v>
      </c>
      <c r="DS406" s="51" t="str">
        <f t="shared" si="114"/>
        <v>#DIV/0!</v>
      </c>
      <c r="DT406" s="52" t="str">
        <f t="shared" si="115"/>
        <v>#DIV/0!</v>
      </c>
      <c r="DU406" s="52" t="str">
        <f t="shared" si="116"/>
        <v>#DIV/0!</v>
      </c>
      <c r="DV406" s="36" t="str">
        <f t="shared" si="117"/>
        <v>#DIV/0!</v>
      </c>
      <c r="DW406" s="53" t="str">
        <f t="shared" si="118"/>
        <v>#DIV/0!</v>
      </c>
      <c r="DX406" s="54" t="str">
        <f t="shared" si="119"/>
        <v>#DIV/0!</v>
      </c>
      <c r="DY406" s="55" t="str">
        <f t="shared" si="120"/>
        <v>#DIV/0!</v>
      </c>
      <c r="DZ406" s="55" t="str">
        <f t="shared" si="121"/>
        <v>#DIV/0!</v>
      </c>
      <c r="EA406" s="55" t="str">
        <f t="shared" si="122"/>
        <v>#DIV/0!</v>
      </c>
      <c r="EB406" s="39" t="str">
        <f t="shared" si="123"/>
        <v>#DIV/0!</v>
      </c>
      <c r="EC406" s="56" t="str">
        <f t="shared" ref="EC406:ED406" si="6683">CE406+CO406+DA406+DO406+DY406</f>
        <v>#DIV/0!</v>
      </c>
      <c r="ED406" s="56" t="str">
        <f t="shared" si="6683"/>
        <v>#DIV/0!</v>
      </c>
      <c r="EE406" s="56" t="str">
        <f t="shared" si="125"/>
        <v>#DIV/0!</v>
      </c>
      <c r="EF406" s="57" t="str">
        <f t="shared" si="126"/>
        <v>#DIV/0!</v>
      </c>
      <c r="EG406" s="51" t="str">
        <f t="shared" si="127"/>
        <v>#DIV/0!</v>
      </c>
      <c r="EH406" s="52" t="str">
        <f t="shared" si="128"/>
        <v>#DIV/0!</v>
      </c>
      <c r="EI406" s="52" t="str">
        <f t="shared" si="129"/>
        <v>#DIV/0!</v>
      </c>
      <c r="EJ406" s="36" t="str">
        <f t="shared" si="130"/>
        <v>#DIV/0!</v>
      </c>
      <c r="EK406" s="53" t="str">
        <f t="shared" si="131"/>
        <v>#DIV/0!</v>
      </c>
      <c r="EL406" s="54" t="str">
        <f t="shared" si="132"/>
        <v>#DIV/0!</v>
      </c>
      <c r="EM406" s="55" t="str">
        <f t="shared" si="133"/>
        <v>#DIV/0!</v>
      </c>
      <c r="EN406" s="55" t="str">
        <f t="shared" si="134"/>
        <v>#DIV/0!</v>
      </c>
      <c r="EO406" s="55" t="str">
        <f t="shared" si="135"/>
        <v>#DIV/0!</v>
      </c>
      <c r="EP406" s="39" t="str">
        <f t="shared" si="136"/>
        <v>#DIV/0!</v>
      </c>
      <c r="EQ406" s="56" t="str">
        <f t="shared" ref="EQ406:ER406" si="6684">BS406+EM406</f>
        <v>#DIV/0!</v>
      </c>
      <c r="ER406" s="56" t="str">
        <f t="shared" si="6684"/>
        <v>#DIV/0!</v>
      </c>
      <c r="ES406" s="56" t="str">
        <f t="shared" si="138"/>
        <v>#DIV/0!</v>
      </c>
      <c r="ET406" s="57" t="str">
        <f t="shared" si="139"/>
        <v>#DIV/0!</v>
      </c>
      <c r="EU406" s="51" t="str">
        <f t="shared" si="140"/>
        <v>#DIV/0!</v>
      </c>
      <c r="EV406" s="52" t="str">
        <f t="shared" si="141"/>
        <v>#DIV/0!</v>
      </c>
      <c r="EW406" s="52" t="str">
        <f t="shared" si="142"/>
        <v>#DIV/0!</v>
      </c>
      <c r="EX406" s="36" t="str">
        <f t="shared" si="143"/>
        <v>#DIV/0!</v>
      </c>
      <c r="EY406" s="53" t="str">
        <f t="shared" si="144"/>
        <v>#DIV/0!</v>
      </c>
      <c r="EZ406" s="54" t="str">
        <f t="shared" si="145"/>
        <v>#DIV/0!</v>
      </c>
      <c r="FA406" s="55" t="str">
        <f t="shared" si="146"/>
        <v>#DIV/0!</v>
      </c>
      <c r="FB406" s="55" t="str">
        <f t="shared" si="147"/>
        <v>#DIV/0!</v>
      </c>
      <c r="FC406" s="55" t="str">
        <f t="shared" si="148"/>
        <v>#DIV/0!</v>
      </c>
      <c r="FD406" s="39" t="str">
        <f t="shared" si="149"/>
        <v>#DIV/0!</v>
      </c>
      <c r="FE406" s="51" t="str">
        <f t="shared" si="150"/>
        <v>#DIV/0!</v>
      </c>
      <c r="FF406" s="52" t="str">
        <f t="shared" si="151"/>
        <v>#DIV/0!</v>
      </c>
      <c r="FG406" s="52" t="str">
        <f t="shared" si="152"/>
        <v>#DIV/0!</v>
      </c>
      <c r="FH406" s="36" t="str">
        <f t="shared" si="153"/>
        <v>#DIV/0!</v>
      </c>
      <c r="FI406" s="53" t="str">
        <f t="shared" si="154"/>
        <v>#DIV/0!</v>
      </c>
      <c r="FJ406" s="54" t="str">
        <f t="shared" si="155"/>
        <v>#DIV/0!</v>
      </c>
      <c r="FK406" s="55" t="str">
        <f t="shared" si="156"/>
        <v>#DIV/0!</v>
      </c>
      <c r="FL406" s="55" t="str">
        <f t="shared" si="157"/>
        <v>#DIV/0!</v>
      </c>
      <c r="FM406" s="55" t="str">
        <f t="shared" si="158"/>
        <v>#DIV/0!</v>
      </c>
      <c r="FN406" s="39" t="str">
        <f t="shared" si="159"/>
        <v>#DIV/0!</v>
      </c>
      <c r="FO406" s="56" t="str">
        <f t="shared" si="160"/>
        <v>#DIV/0!</v>
      </c>
      <c r="FP406" s="56" t="str">
        <f t="shared" si="161"/>
        <v>#DIV/0!</v>
      </c>
      <c r="FQ406" s="56" t="str">
        <f t="shared" si="162"/>
        <v>#DIV/0!</v>
      </c>
      <c r="FR406" s="57" t="str">
        <f t="shared" si="163"/>
        <v>#DIV/0!</v>
      </c>
      <c r="FS406" s="51" t="str">
        <f t="shared" si="164"/>
        <v>#DIV/0!</v>
      </c>
      <c r="FT406" s="51" t="str">
        <f t="shared" si="165"/>
        <v>#DIV/0!</v>
      </c>
      <c r="FU406" s="52" t="str">
        <f t="shared" si="166"/>
        <v>#DIV/0!</v>
      </c>
      <c r="FV406" s="52" t="str">
        <f t="shared" si="167"/>
        <v>#DIV/0!</v>
      </c>
      <c r="FW406" s="36" t="str">
        <f t="shared" si="168"/>
        <v>#DIV/0!</v>
      </c>
      <c r="FX406" s="53" t="str">
        <f t="shared" si="169"/>
        <v>#DIV/0!</v>
      </c>
      <c r="FY406" s="53" t="str">
        <f t="shared" si="170"/>
        <v>#DIV/0!</v>
      </c>
      <c r="FZ406" s="54" t="str">
        <f t="shared" si="171"/>
        <v>#DIV/0!</v>
      </c>
      <c r="GA406" s="55" t="str">
        <f t="shared" si="172"/>
        <v>#DIV/0!</v>
      </c>
      <c r="GB406" s="55" t="str">
        <f t="shared" si="173"/>
        <v>#DIV/0!</v>
      </c>
      <c r="GC406" s="55" t="str">
        <f t="shared" si="174"/>
        <v>#DIV/0!</v>
      </c>
      <c r="GD406" s="39" t="str">
        <f t="shared" si="175"/>
        <v>#DIV/0!</v>
      </c>
      <c r="GE406" s="58">
        <f t="shared" si="176"/>
        <v>-0.5</v>
      </c>
      <c r="GF406" s="42">
        <f t="shared" si="177"/>
        <v>-0.8660254038</v>
      </c>
      <c r="GG406" s="58">
        <f t="shared" si="178"/>
        <v>-2.094395102</v>
      </c>
      <c r="GH406" s="42">
        <f t="shared" si="179"/>
        <v>1</v>
      </c>
      <c r="GI406" s="59">
        <f t="shared" si="180"/>
        <v>-0.5</v>
      </c>
      <c r="GJ406" s="43">
        <f t="shared" si="181"/>
        <v>0.8660254038</v>
      </c>
      <c r="GK406" s="59">
        <f t="shared" si="182"/>
        <v>2.094395102</v>
      </c>
      <c r="GL406" s="43">
        <f t="shared" si="183"/>
        <v>1</v>
      </c>
      <c r="GM406" s="51">
        <f t="shared" si="184"/>
        <v>-2.094395102</v>
      </c>
      <c r="GN406" s="51" t="str">
        <f t="shared" si="185"/>
        <v>#DIV/0!</v>
      </c>
      <c r="GO406" s="52" t="str">
        <f t="shared" si="186"/>
        <v>#DIV/0!</v>
      </c>
      <c r="GP406" s="52" t="str">
        <f t="shared" si="187"/>
        <v>#DIV/0!</v>
      </c>
      <c r="GQ406" s="36" t="str">
        <f t="shared" si="188"/>
        <v>#DIV/0!</v>
      </c>
      <c r="GR406" s="53">
        <f t="shared" si="189"/>
        <v>1</v>
      </c>
      <c r="GS406" s="53" t="str">
        <f t="shared" si="190"/>
        <v>#DIV/0!</v>
      </c>
      <c r="GT406" s="54" t="str">
        <f t="shared" si="191"/>
        <v>#DIV/0!</v>
      </c>
      <c r="GU406" s="55" t="str">
        <f t="shared" si="192"/>
        <v>#DIV/0!</v>
      </c>
      <c r="GV406" s="55" t="str">
        <f t="shared" si="193"/>
        <v>#DIV/0!</v>
      </c>
      <c r="GW406" s="55" t="str">
        <f t="shared" si="194"/>
        <v>#DIV/0!</v>
      </c>
      <c r="GX406" s="39" t="str">
        <f t="shared" si="195"/>
        <v>#DIV/0!</v>
      </c>
      <c r="GY406" s="51">
        <f t="shared" si="196"/>
        <v>2.094395102</v>
      </c>
      <c r="GZ406" s="51" t="str">
        <f t="shared" si="197"/>
        <v>#DIV/0!</v>
      </c>
      <c r="HA406" s="52" t="str">
        <f t="shared" si="198"/>
        <v>#DIV/0!</v>
      </c>
      <c r="HB406" s="52" t="str">
        <f t="shared" si="199"/>
        <v>#DIV/0!</v>
      </c>
      <c r="HC406" s="36" t="str">
        <f t="shared" si="200"/>
        <v>#DIV/0!</v>
      </c>
      <c r="HD406" s="53">
        <f t="shared" si="201"/>
        <v>1</v>
      </c>
      <c r="HE406" s="53" t="str">
        <f t="shared" si="202"/>
        <v>#DIV/0!</v>
      </c>
      <c r="HF406" s="54" t="str">
        <f t="shared" si="203"/>
        <v>#DIV/0!</v>
      </c>
      <c r="HG406" s="55" t="str">
        <f t="shared" si="204"/>
        <v>#DIV/0!</v>
      </c>
      <c r="HH406" s="55" t="str">
        <f t="shared" si="205"/>
        <v>#DIV/0!</v>
      </c>
      <c r="HI406" s="55" t="str">
        <f t="shared" si="206"/>
        <v>#DIV/0!</v>
      </c>
      <c r="HJ406" s="39" t="str">
        <f t="shared" si="207"/>
        <v>#DIV/0!</v>
      </c>
      <c r="HK406" s="51">
        <f t="shared" si="208"/>
        <v>2.094395102</v>
      </c>
      <c r="HL406" s="51" t="str">
        <f t="shared" si="209"/>
        <v>#DIV/0!</v>
      </c>
      <c r="HM406" s="52" t="str">
        <f t="shared" si="210"/>
        <v>#DIV/0!</v>
      </c>
      <c r="HN406" s="52" t="str">
        <f t="shared" si="211"/>
        <v>#DIV/0!</v>
      </c>
      <c r="HO406" s="36" t="str">
        <f t="shared" si="212"/>
        <v>#DIV/0!</v>
      </c>
      <c r="HP406" s="53">
        <f t="shared" si="213"/>
        <v>1</v>
      </c>
      <c r="HQ406" s="53" t="str">
        <f t="shared" si="214"/>
        <v>#DIV/0!</v>
      </c>
      <c r="HR406" s="54" t="str">
        <f t="shared" si="215"/>
        <v>#DIV/0!</v>
      </c>
      <c r="HS406" s="55" t="str">
        <f t="shared" si="216"/>
        <v>#DIV/0!</v>
      </c>
      <c r="HT406" s="55" t="str">
        <f t="shared" si="217"/>
        <v>#DIV/0!</v>
      </c>
      <c r="HU406" s="55" t="str">
        <f t="shared" si="218"/>
        <v>#DIV/0!</v>
      </c>
      <c r="HV406" s="39" t="str">
        <f t="shared" si="219"/>
        <v>#DIV/0!</v>
      </c>
      <c r="HW406" s="51">
        <f t="shared" si="220"/>
        <v>-2.094395102</v>
      </c>
      <c r="HX406" s="51" t="str">
        <f t="shared" si="221"/>
        <v>#DIV/0!</v>
      </c>
      <c r="HY406" s="52" t="str">
        <f t="shared" si="222"/>
        <v>#DIV/0!</v>
      </c>
      <c r="HZ406" s="52" t="str">
        <f t="shared" si="223"/>
        <v>#DIV/0!</v>
      </c>
      <c r="IA406" s="36" t="str">
        <f t="shared" si="224"/>
        <v>#DIV/0!</v>
      </c>
      <c r="IB406" s="53">
        <f t="shared" si="225"/>
        <v>1</v>
      </c>
      <c r="IC406" s="53" t="str">
        <f t="shared" si="226"/>
        <v>#DIV/0!</v>
      </c>
      <c r="ID406" s="54" t="str">
        <f t="shared" si="227"/>
        <v>#DIV/0!</v>
      </c>
      <c r="IE406" s="55" t="str">
        <f t="shared" si="228"/>
        <v>#DIV/0!</v>
      </c>
      <c r="IF406" s="55" t="str">
        <f t="shared" si="229"/>
        <v>#DIV/0!</v>
      </c>
      <c r="IG406" s="55" t="str">
        <f t="shared" si="230"/>
        <v>#DIV/0!</v>
      </c>
      <c r="IH406" s="39" t="str">
        <f t="shared" si="231"/>
        <v>#DIV/0!</v>
      </c>
    </row>
    <row r="407" ht="12.75" customHeight="1">
      <c r="A407" s="44" t="str">
        <f>'Execute Cubic'!U402</f>
        <v/>
      </c>
      <c r="B407" s="44" t="str">
        <f>'Execute Cubic'!V402</f>
        <v/>
      </c>
      <c r="C407" s="44" t="str">
        <f>'Execute Cubic'!W402</f>
        <v/>
      </c>
      <c r="D407" s="44" t="str">
        <f>'Execute Cubic'!X402</f>
        <v/>
      </c>
      <c r="E407" s="44">
        <f t="shared" ref="E407:H407" si="6685">0</f>
        <v>0</v>
      </c>
      <c r="F407" s="44">
        <f t="shared" si="6685"/>
        <v>0</v>
      </c>
      <c r="G407" s="44">
        <f t="shared" si="6685"/>
        <v>0</v>
      </c>
      <c r="H407" s="44">
        <f t="shared" si="6685"/>
        <v>0</v>
      </c>
      <c r="I407" s="45" t="str">
        <f t="shared" si="27"/>
        <v>#DIV/0!</v>
      </c>
      <c r="J407" s="45" t="str">
        <f t="shared" si="28"/>
        <v>#DIV/0!</v>
      </c>
      <c r="K407" s="46" t="str">
        <f t="shared" si="29"/>
        <v>#DIV/0!</v>
      </c>
      <c r="L407" s="46" t="str">
        <f t="shared" si="30"/>
        <v>#DIV/0!</v>
      </c>
      <c r="M407" s="47" t="str">
        <f t="shared" si="31"/>
        <v>#DIV/0!</v>
      </c>
      <c r="N407" s="47" t="str">
        <f t="shared" si="32"/>
        <v>#DIV/0!</v>
      </c>
      <c r="O407" s="48" t="str">
        <f t="shared" ref="O407:R407" si="6686">ATAN2(A407,E407)</f>
        <v>#DIV/0!</v>
      </c>
      <c r="P407" s="48" t="str">
        <f t="shared" si="6686"/>
        <v>#DIV/0!</v>
      </c>
      <c r="Q407" s="48" t="str">
        <f t="shared" si="6686"/>
        <v>#DIV/0!</v>
      </c>
      <c r="R407" s="48" t="str">
        <f t="shared" si="6686"/>
        <v>#DIV/0!</v>
      </c>
      <c r="S407" s="48">
        <f t="shared" ref="S407:V407" si="6687">SQRT(POWER(A407,2)+POWER(E407,2))</f>
        <v>0</v>
      </c>
      <c r="T407" s="48">
        <f t="shared" si="6687"/>
        <v>0</v>
      </c>
      <c r="U407" s="48">
        <f t="shared" si="6687"/>
        <v>0</v>
      </c>
      <c r="V407" s="48">
        <f t="shared" si="6687"/>
        <v>0</v>
      </c>
      <c r="W407" s="49" t="str">
        <f t="shared" ref="W407:Z407" si="6688">O407-$O407</f>
        <v>#DIV/0!</v>
      </c>
      <c r="X407" s="49" t="str">
        <f t="shared" si="6688"/>
        <v>#DIV/0!</v>
      </c>
      <c r="Y407" s="49" t="str">
        <f t="shared" si="6688"/>
        <v>#DIV/0!</v>
      </c>
      <c r="Z407" s="49" t="str">
        <f t="shared" si="6688"/>
        <v>#DIV/0!</v>
      </c>
      <c r="AA407" s="49" t="str">
        <f t="shared" ref="AA407:AD407" si="6689">S407/$S407</f>
        <v>#DIV/0!</v>
      </c>
      <c r="AB407" s="49" t="str">
        <f t="shared" si="6689"/>
        <v>#DIV/0!</v>
      </c>
      <c r="AC407" s="49" t="str">
        <f t="shared" si="6689"/>
        <v>#DIV/0!</v>
      </c>
      <c r="AD407" s="49" t="str">
        <f t="shared" si="6689"/>
        <v>#DIV/0!</v>
      </c>
      <c r="AE407" s="50" t="str">
        <f t="shared" ref="AE407:AH407" si="6690">AA407*COS(W407)</f>
        <v>#DIV/0!</v>
      </c>
      <c r="AF407" s="50" t="str">
        <f t="shared" si="6690"/>
        <v>#DIV/0!</v>
      </c>
      <c r="AG407" s="50" t="str">
        <f t="shared" si="6690"/>
        <v>#DIV/0!</v>
      </c>
      <c r="AH407" s="50" t="str">
        <f t="shared" si="6690"/>
        <v>#DIV/0!</v>
      </c>
      <c r="AI407" s="44" t="str">
        <f t="shared" ref="AI407:AL407" si="6691">AA407*SIN(W407)</f>
        <v>#DIV/0!</v>
      </c>
      <c r="AJ407" s="44" t="str">
        <f t="shared" si="6691"/>
        <v>#DIV/0!</v>
      </c>
      <c r="AK407" s="44" t="str">
        <f t="shared" si="6691"/>
        <v>#DIV/0!</v>
      </c>
      <c r="AL407" s="44" t="str">
        <f t="shared" si="6691"/>
        <v>#DIV/0!</v>
      </c>
      <c r="AM407" s="51" t="str">
        <f t="shared" si="39"/>
        <v>#DIV/0!</v>
      </c>
      <c r="AN407" s="52" t="str">
        <f t="shared" si="40"/>
        <v>#DIV/0!</v>
      </c>
      <c r="AO407" s="52" t="str">
        <f t="shared" si="41"/>
        <v>#DIV/0!</v>
      </c>
      <c r="AP407" s="36" t="str">
        <f t="shared" si="42"/>
        <v>#DIV/0!</v>
      </c>
      <c r="AQ407" s="53" t="str">
        <f t="shared" si="43"/>
        <v>#DIV/0!</v>
      </c>
      <c r="AR407" s="54" t="str">
        <f t="shared" si="44"/>
        <v>#DIV/0!</v>
      </c>
      <c r="AS407" s="55" t="str">
        <f t="shared" si="45"/>
        <v>#DIV/0!</v>
      </c>
      <c r="AT407" s="55" t="str">
        <f t="shared" si="46"/>
        <v>#DIV/0!</v>
      </c>
      <c r="AU407" s="55" t="str">
        <f t="shared" si="47"/>
        <v>#DIV/0!</v>
      </c>
      <c r="AV407" s="39" t="str">
        <f t="shared" si="48"/>
        <v>#DIV/0!</v>
      </c>
      <c r="AW407" s="51" t="str">
        <f t="shared" ref="AW407:AX407" si="6692">AW$1*X407</f>
        <v>#DIV/0!</v>
      </c>
      <c r="AX407" s="51" t="str">
        <f t="shared" si="6692"/>
        <v>#DIV/0!</v>
      </c>
      <c r="AY407" s="52" t="str">
        <f t="shared" si="50"/>
        <v>#DIV/0!</v>
      </c>
      <c r="AZ407" s="52" t="str">
        <f t="shared" si="51"/>
        <v>#DIV/0!</v>
      </c>
      <c r="BA407" s="36" t="str">
        <f t="shared" si="52"/>
        <v>#DIV/0!</v>
      </c>
      <c r="BB407" s="53" t="str">
        <f t="shared" ref="BB407:BC407" si="6693">POWER(AB407,BB$1)</f>
        <v>#DIV/0!</v>
      </c>
      <c r="BC407" s="53" t="str">
        <f t="shared" si="6693"/>
        <v>#DIV/0!</v>
      </c>
      <c r="BD407" s="54" t="str">
        <f t="shared" si="54"/>
        <v>#DIV/0!</v>
      </c>
      <c r="BE407" s="55" t="str">
        <f t="shared" si="55"/>
        <v>#DIV/0!</v>
      </c>
      <c r="BF407" s="55" t="str">
        <f t="shared" si="56"/>
        <v>#DIV/0!</v>
      </c>
      <c r="BG407" s="55" t="str">
        <f t="shared" si="57"/>
        <v>#DIV/0!</v>
      </c>
      <c r="BH407" s="39" t="str">
        <f t="shared" si="58"/>
        <v>#DIV/0!</v>
      </c>
      <c r="BI407" s="51" t="str">
        <f t="shared" si="59"/>
        <v>#DIV/0!</v>
      </c>
      <c r="BJ407" s="52" t="str">
        <f t="shared" si="60"/>
        <v>#DIV/0!</v>
      </c>
      <c r="BK407" s="52" t="str">
        <f t="shared" si="61"/>
        <v>#DIV/0!</v>
      </c>
      <c r="BL407" s="36" t="str">
        <f t="shared" si="62"/>
        <v>#DIV/0!</v>
      </c>
      <c r="BM407" s="53" t="str">
        <f t="shared" si="63"/>
        <v>#DIV/0!</v>
      </c>
      <c r="BN407" s="54" t="str">
        <f t="shared" si="64"/>
        <v>#DIV/0!</v>
      </c>
      <c r="BO407" s="55" t="str">
        <f t="shared" si="65"/>
        <v>#DIV/0!</v>
      </c>
      <c r="BP407" s="55" t="str">
        <f t="shared" si="66"/>
        <v>#DIV/0!</v>
      </c>
      <c r="BQ407" s="55" t="str">
        <f t="shared" si="67"/>
        <v>#DIV/0!</v>
      </c>
      <c r="BR407" s="39" t="str">
        <f t="shared" si="68"/>
        <v>#DIV/0!</v>
      </c>
      <c r="BS407" s="56" t="str">
        <f t="shared" ref="BS407:BT407" si="6694">AS407+BE407+BO407</f>
        <v>#DIV/0!</v>
      </c>
      <c r="BT407" s="56" t="str">
        <f t="shared" si="6694"/>
        <v>#DIV/0!</v>
      </c>
      <c r="BU407" s="56" t="str">
        <f t="shared" si="70"/>
        <v>#DIV/0!</v>
      </c>
      <c r="BV407" s="57" t="str">
        <f t="shared" si="71"/>
        <v>#DIV/0!</v>
      </c>
      <c r="BW407" s="51" t="str">
        <f t="shared" ref="BW407:BX407" si="6695">BW$1*X407</f>
        <v>#DIV/0!</v>
      </c>
      <c r="BX407" s="51" t="str">
        <f t="shared" si="6695"/>
        <v>#DIV/0!</v>
      </c>
      <c r="BY407" s="52" t="str">
        <f t="shared" si="73"/>
        <v>#DIV/0!</v>
      </c>
      <c r="BZ407" s="52" t="str">
        <f t="shared" si="74"/>
        <v>#DIV/0!</v>
      </c>
      <c r="CA407" s="36" t="str">
        <f t="shared" si="75"/>
        <v>#DIV/0!</v>
      </c>
      <c r="CB407" s="53" t="str">
        <f t="shared" ref="CB407:CC407" si="6696">POWER(AB407,CB$1)</f>
        <v>#DIV/0!</v>
      </c>
      <c r="CC407" s="53" t="str">
        <f t="shared" si="6696"/>
        <v>#DIV/0!</v>
      </c>
      <c r="CD407" s="54" t="str">
        <f t="shared" si="77"/>
        <v>#DIV/0!</v>
      </c>
      <c r="CE407" s="55" t="str">
        <f t="shared" si="78"/>
        <v>#DIV/0!</v>
      </c>
      <c r="CF407" s="55" t="str">
        <f t="shared" si="79"/>
        <v>#DIV/0!</v>
      </c>
      <c r="CG407" s="55" t="str">
        <f t="shared" si="80"/>
        <v>#DIV/0!</v>
      </c>
      <c r="CH407" s="39" t="str">
        <f t="shared" si="81"/>
        <v>#DIV/0!</v>
      </c>
      <c r="CI407" s="51" t="str">
        <f t="shared" si="82"/>
        <v>#DIV/0!</v>
      </c>
      <c r="CJ407" s="52" t="str">
        <f t="shared" si="83"/>
        <v>#DIV/0!</v>
      </c>
      <c r="CK407" s="52" t="str">
        <f t="shared" si="84"/>
        <v>#DIV/0!</v>
      </c>
      <c r="CL407" s="36" t="str">
        <f t="shared" si="85"/>
        <v>#DIV/0!</v>
      </c>
      <c r="CM407" s="53" t="str">
        <f t="shared" si="86"/>
        <v>#DIV/0!</v>
      </c>
      <c r="CN407" s="54" t="str">
        <f t="shared" si="87"/>
        <v>#DIV/0!</v>
      </c>
      <c r="CO407" s="55" t="str">
        <f t="shared" si="88"/>
        <v>#DIV/0!</v>
      </c>
      <c r="CP407" s="55" t="str">
        <f t="shared" si="89"/>
        <v>#DIV/0!</v>
      </c>
      <c r="CQ407" s="55" t="str">
        <f t="shared" si="90"/>
        <v>#DIV/0!</v>
      </c>
      <c r="CR407" s="39" t="str">
        <f t="shared" si="91"/>
        <v>#DIV/0!</v>
      </c>
      <c r="CS407" s="51" t="str">
        <f t="shared" si="92"/>
        <v>#DIV/0!</v>
      </c>
      <c r="CT407" s="51" t="str">
        <f t="shared" si="93"/>
        <v>#DIV/0!</v>
      </c>
      <c r="CU407" s="52" t="str">
        <f t="shared" si="94"/>
        <v>#DIV/0!</v>
      </c>
      <c r="CV407" s="52" t="str">
        <f t="shared" si="95"/>
        <v>#DIV/0!</v>
      </c>
      <c r="CW407" s="36" t="str">
        <f t="shared" si="96"/>
        <v>#DIV/0!</v>
      </c>
      <c r="CX407" s="53" t="str">
        <f t="shared" si="97"/>
        <v>#DIV/0!</v>
      </c>
      <c r="CY407" s="53" t="str">
        <f t="shared" si="98"/>
        <v>#DIV/0!</v>
      </c>
      <c r="CZ407" s="54" t="str">
        <f t="shared" si="99"/>
        <v>#DIV/0!</v>
      </c>
      <c r="DA407" s="55" t="str">
        <f t="shared" si="100"/>
        <v>#DIV/0!</v>
      </c>
      <c r="DB407" s="55" t="str">
        <f t="shared" si="101"/>
        <v>#DIV/0!</v>
      </c>
      <c r="DC407" s="55" t="str">
        <f t="shared" si="102"/>
        <v>#DIV/0!</v>
      </c>
      <c r="DD407" s="39" t="str">
        <f t="shared" si="103"/>
        <v>#DIV/0!</v>
      </c>
      <c r="DE407" s="51" t="str">
        <f t="shared" ref="DE407:DG407" si="6697">DE$1*X407</f>
        <v>#DIV/0!</v>
      </c>
      <c r="DF407" s="51" t="str">
        <f t="shared" si="6697"/>
        <v>#DIV/0!</v>
      </c>
      <c r="DG407" s="51" t="str">
        <f t="shared" si="6697"/>
        <v>#DIV/0!</v>
      </c>
      <c r="DH407" s="52" t="str">
        <f t="shared" si="105"/>
        <v>#DIV/0!</v>
      </c>
      <c r="DI407" s="52" t="str">
        <f t="shared" si="106"/>
        <v>#DIV/0!</v>
      </c>
      <c r="DJ407" s="36" t="str">
        <f t="shared" si="107"/>
        <v>#DIV/0!</v>
      </c>
      <c r="DK407" s="53" t="str">
        <f t="shared" ref="DK407:DM407" si="6698">POWER(AB407,DK$1)</f>
        <v>#DIV/0!</v>
      </c>
      <c r="DL407" s="53" t="str">
        <f t="shared" si="6698"/>
        <v>#DIV/0!</v>
      </c>
      <c r="DM407" s="53" t="str">
        <f t="shared" si="6698"/>
        <v>#DIV/0!</v>
      </c>
      <c r="DN407" s="54" t="str">
        <f t="shared" si="109"/>
        <v>#DIV/0!</v>
      </c>
      <c r="DO407" s="55" t="str">
        <f t="shared" si="110"/>
        <v>#DIV/0!</v>
      </c>
      <c r="DP407" s="55" t="str">
        <f t="shared" si="111"/>
        <v>#DIV/0!</v>
      </c>
      <c r="DQ407" s="55" t="str">
        <f t="shared" si="112"/>
        <v>#DIV/0!</v>
      </c>
      <c r="DR407" s="39" t="str">
        <f t="shared" si="113"/>
        <v>#DIV/0!</v>
      </c>
      <c r="DS407" s="51" t="str">
        <f t="shared" si="114"/>
        <v>#DIV/0!</v>
      </c>
      <c r="DT407" s="52" t="str">
        <f t="shared" si="115"/>
        <v>#DIV/0!</v>
      </c>
      <c r="DU407" s="52" t="str">
        <f t="shared" si="116"/>
        <v>#DIV/0!</v>
      </c>
      <c r="DV407" s="36" t="str">
        <f t="shared" si="117"/>
        <v>#DIV/0!</v>
      </c>
      <c r="DW407" s="53" t="str">
        <f t="shared" si="118"/>
        <v>#DIV/0!</v>
      </c>
      <c r="DX407" s="54" t="str">
        <f t="shared" si="119"/>
        <v>#DIV/0!</v>
      </c>
      <c r="DY407" s="55" t="str">
        <f t="shared" si="120"/>
        <v>#DIV/0!</v>
      </c>
      <c r="DZ407" s="55" t="str">
        <f t="shared" si="121"/>
        <v>#DIV/0!</v>
      </c>
      <c r="EA407" s="55" t="str">
        <f t="shared" si="122"/>
        <v>#DIV/0!</v>
      </c>
      <c r="EB407" s="39" t="str">
        <f t="shared" si="123"/>
        <v>#DIV/0!</v>
      </c>
      <c r="EC407" s="56" t="str">
        <f t="shared" ref="EC407:ED407" si="6699">CE407+CO407+DA407+DO407+DY407</f>
        <v>#DIV/0!</v>
      </c>
      <c r="ED407" s="56" t="str">
        <f t="shared" si="6699"/>
        <v>#DIV/0!</v>
      </c>
      <c r="EE407" s="56" t="str">
        <f t="shared" si="125"/>
        <v>#DIV/0!</v>
      </c>
      <c r="EF407" s="57" t="str">
        <f t="shared" si="126"/>
        <v>#DIV/0!</v>
      </c>
      <c r="EG407" s="51" t="str">
        <f t="shared" si="127"/>
        <v>#DIV/0!</v>
      </c>
      <c r="EH407" s="52" t="str">
        <f t="shared" si="128"/>
        <v>#DIV/0!</v>
      </c>
      <c r="EI407" s="52" t="str">
        <f t="shared" si="129"/>
        <v>#DIV/0!</v>
      </c>
      <c r="EJ407" s="36" t="str">
        <f t="shared" si="130"/>
        <v>#DIV/0!</v>
      </c>
      <c r="EK407" s="53" t="str">
        <f t="shared" si="131"/>
        <v>#DIV/0!</v>
      </c>
      <c r="EL407" s="54" t="str">
        <f t="shared" si="132"/>
        <v>#DIV/0!</v>
      </c>
      <c r="EM407" s="55" t="str">
        <f t="shared" si="133"/>
        <v>#DIV/0!</v>
      </c>
      <c r="EN407" s="55" t="str">
        <f t="shared" si="134"/>
        <v>#DIV/0!</v>
      </c>
      <c r="EO407" s="55" t="str">
        <f t="shared" si="135"/>
        <v>#DIV/0!</v>
      </c>
      <c r="EP407" s="39" t="str">
        <f t="shared" si="136"/>
        <v>#DIV/0!</v>
      </c>
      <c r="EQ407" s="56" t="str">
        <f t="shared" ref="EQ407:ER407" si="6700">BS407+EM407</f>
        <v>#DIV/0!</v>
      </c>
      <c r="ER407" s="56" t="str">
        <f t="shared" si="6700"/>
        <v>#DIV/0!</v>
      </c>
      <c r="ES407" s="56" t="str">
        <f t="shared" si="138"/>
        <v>#DIV/0!</v>
      </c>
      <c r="ET407" s="57" t="str">
        <f t="shared" si="139"/>
        <v>#DIV/0!</v>
      </c>
      <c r="EU407" s="51" t="str">
        <f t="shared" si="140"/>
        <v>#DIV/0!</v>
      </c>
      <c r="EV407" s="52" t="str">
        <f t="shared" si="141"/>
        <v>#DIV/0!</v>
      </c>
      <c r="EW407" s="52" t="str">
        <f t="shared" si="142"/>
        <v>#DIV/0!</v>
      </c>
      <c r="EX407" s="36" t="str">
        <f t="shared" si="143"/>
        <v>#DIV/0!</v>
      </c>
      <c r="EY407" s="53" t="str">
        <f t="shared" si="144"/>
        <v>#DIV/0!</v>
      </c>
      <c r="EZ407" s="54" t="str">
        <f t="shared" si="145"/>
        <v>#DIV/0!</v>
      </c>
      <c r="FA407" s="55" t="str">
        <f t="shared" si="146"/>
        <v>#DIV/0!</v>
      </c>
      <c r="FB407" s="55" t="str">
        <f t="shared" si="147"/>
        <v>#DIV/0!</v>
      </c>
      <c r="FC407" s="55" t="str">
        <f t="shared" si="148"/>
        <v>#DIV/0!</v>
      </c>
      <c r="FD407" s="39" t="str">
        <f t="shared" si="149"/>
        <v>#DIV/0!</v>
      </c>
      <c r="FE407" s="51" t="str">
        <f t="shared" si="150"/>
        <v>#DIV/0!</v>
      </c>
      <c r="FF407" s="52" t="str">
        <f t="shared" si="151"/>
        <v>#DIV/0!</v>
      </c>
      <c r="FG407" s="52" t="str">
        <f t="shared" si="152"/>
        <v>#DIV/0!</v>
      </c>
      <c r="FH407" s="36" t="str">
        <f t="shared" si="153"/>
        <v>#DIV/0!</v>
      </c>
      <c r="FI407" s="53" t="str">
        <f t="shared" si="154"/>
        <v>#DIV/0!</v>
      </c>
      <c r="FJ407" s="54" t="str">
        <f t="shared" si="155"/>
        <v>#DIV/0!</v>
      </c>
      <c r="FK407" s="55" t="str">
        <f t="shared" si="156"/>
        <v>#DIV/0!</v>
      </c>
      <c r="FL407" s="55" t="str">
        <f t="shared" si="157"/>
        <v>#DIV/0!</v>
      </c>
      <c r="FM407" s="55" t="str">
        <f t="shared" si="158"/>
        <v>#DIV/0!</v>
      </c>
      <c r="FN407" s="39" t="str">
        <f t="shared" si="159"/>
        <v>#DIV/0!</v>
      </c>
      <c r="FO407" s="56" t="str">
        <f t="shared" si="160"/>
        <v>#DIV/0!</v>
      </c>
      <c r="FP407" s="56" t="str">
        <f t="shared" si="161"/>
        <v>#DIV/0!</v>
      </c>
      <c r="FQ407" s="56" t="str">
        <f t="shared" si="162"/>
        <v>#DIV/0!</v>
      </c>
      <c r="FR407" s="57" t="str">
        <f t="shared" si="163"/>
        <v>#DIV/0!</v>
      </c>
      <c r="FS407" s="51" t="str">
        <f t="shared" si="164"/>
        <v>#DIV/0!</v>
      </c>
      <c r="FT407" s="51" t="str">
        <f t="shared" si="165"/>
        <v>#DIV/0!</v>
      </c>
      <c r="FU407" s="52" t="str">
        <f t="shared" si="166"/>
        <v>#DIV/0!</v>
      </c>
      <c r="FV407" s="52" t="str">
        <f t="shared" si="167"/>
        <v>#DIV/0!</v>
      </c>
      <c r="FW407" s="36" t="str">
        <f t="shared" si="168"/>
        <v>#DIV/0!</v>
      </c>
      <c r="FX407" s="53" t="str">
        <f t="shared" si="169"/>
        <v>#DIV/0!</v>
      </c>
      <c r="FY407" s="53" t="str">
        <f t="shared" si="170"/>
        <v>#DIV/0!</v>
      </c>
      <c r="FZ407" s="54" t="str">
        <f t="shared" si="171"/>
        <v>#DIV/0!</v>
      </c>
      <c r="GA407" s="55" t="str">
        <f t="shared" si="172"/>
        <v>#DIV/0!</v>
      </c>
      <c r="GB407" s="55" t="str">
        <f t="shared" si="173"/>
        <v>#DIV/0!</v>
      </c>
      <c r="GC407" s="55" t="str">
        <f t="shared" si="174"/>
        <v>#DIV/0!</v>
      </c>
      <c r="GD407" s="39" t="str">
        <f t="shared" si="175"/>
        <v>#DIV/0!</v>
      </c>
      <c r="GE407" s="58">
        <f t="shared" si="176"/>
        <v>-0.5</v>
      </c>
      <c r="GF407" s="42">
        <f t="shared" si="177"/>
        <v>-0.8660254038</v>
      </c>
      <c r="GG407" s="58">
        <f t="shared" si="178"/>
        <v>-2.094395102</v>
      </c>
      <c r="GH407" s="42">
        <f t="shared" si="179"/>
        <v>1</v>
      </c>
      <c r="GI407" s="59">
        <f t="shared" si="180"/>
        <v>-0.5</v>
      </c>
      <c r="GJ407" s="43">
        <f t="shared" si="181"/>
        <v>0.8660254038</v>
      </c>
      <c r="GK407" s="59">
        <f t="shared" si="182"/>
        <v>2.094395102</v>
      </c>
      <c r="GL407" s="43">
        <f t="shared" si="183"/>
        <v>1</v>
      </c>
      <c r="GM407" s="51">
        <f t="shared" si="184"/>
        <v>-2.094395102</v>
      </c>
      <c r="GN407" s="51" t="str">
        <f t="shared" si="185"/>
        <v>#DIV/0!</v>
      </c>
      <c r="GO407" s="52" t="str">
        <f t="shared" si="186"/>
        <v>#DIV/0!</v>
      </c>
      <c r="GP407" s="52" t="str">
        <f t="shared" si="187"/>
        <v>#DIV/0!</v>
      </c>
      <c r="GQ407" s="36" t="str">
        <f t="shared" si="188"/>
        <v>#DIV/0!</v>
      </c>
      <c r="GR407" s="53">
        <f t="shared" si="189"/>
        <v>1</v>
      </c>
      <c r="GS407" s="53" t="str">
        <f t="shared" si="190"/>
        <v>#DIV/0!</v>
      </c>
      <c r="GT407" s="54" t="str">
        <f t="shared" si="191"/>
        <v>#DIV/0!</v>
      </c>
      <c r="GU407" s="55" t="str">
        <f t="shared" si="192"/>
        <v>#DIV/0!</v>
      </c>
      <c r="GV407" s="55" t="str">
        <f t="shared" si="193"/>
        <v>#DIV/0!</v>
      </c>
      <c r="GW407" s="55" t="str">
        <f t="shared" si="194"/>
        <v>#DIV/0!</v>
      </c>
      <c r="GX407" s="39" t="str">
        <f t="shared" si="195"/>
        <v>#DIV/0!</v>
      </c>
      <c r="GY407" s="51">
        <f t="shared" si="196"/>
        <v>2.094395102</v>
      </c>
      <c r="GZ407" s="51" t="str">
        <f t="shared" si="197"/>
        <v>#DIV/0!</v>
      </c>
      <c r="HA407" s="52" t="str">
        <f t="shared" si="198"/>
        <v>#DIV/0!</v>
      </c>
      <c r="HB407" s="52" t="str">
        <f t="shared" si="199"/>
        <v>#DIV/0!</v>
      </c>
      <c r="HC407" s="36" t="str">
        <f t="shared" si="200"/>
        <v>#DIV/0!</v>
      </c>
      <c r="HD407" s="53">
        <f t="shared" si="201"/>
        <v>1</v>
      </c>
      <c r="HE407" s="53" t="str">
        <f t="shared" si="202"/>
        <v>#DIV/0!</v>
      </c>
      <c r="HF407" s="54" t="str">
        <f t="shared" si="203"/>
        <v>#DIV/0!</v>
      </c>
      <c r="HG407" s="55" t="str">
        <f t="shared" si="204"/>
        <v>#DIV/0!</v>
      </c>
      <c r="HH407" s="55" t="str">
        <f t="shared" si="205"/>
        <v>#DIV/0!</v>
      </c>
      <c r="HI407" s="55" t="str">
        <f t="shared" si="206"/>
        <v>#DIV/0!</v>
      </c>
      <c r="HJ407" s="39" t="str">
        <f t="shared" si="207"/>
        <v>#DIV/0!</v>
      </c>
      <c r="HK407" s="51">
        <f t="shared" si="208"/>
        <v>2.094395102</v>
      </c>
      <c r="HL407" s="51" t="str">
        <f t="shared" si="209"/>
        <v>#DIV/0!</v>
      </c>
      <c r="HM407" s="52" t="str">
        <f t="shared" si="210"/>
        <v>#DIV/0!</v>
      </c>
      <c r="HN407" s="52" t="str">
        <f t="shared" si="211"/>
        <v>#DIV/0!</v>
      </c>
      <c r="HO407" s="36" t="str">
        <f t="shared" si="212"/>
        <v>#DIV/0!</v>
      </c>
      <c r="HP407" s="53">
        <f t="shared" si="213"/>
        <v>1</v>
      </c>
      <c r="HQ407" s="53" t="str">
        <f t="shared" si="214"/>
        <v>#DIV/0!</v>
      </c>
      <c r="HR407" s="54" t="str">
        <f t="shared" si="215"/>
        <v>#DIV/0!</v>
      </c>
      <c r="HS407" s="55" t="str">
        <f t="shared" si="216"/>
        <v>#DIV/0!</v>
      </c>
      <c r="HT407" s="55" t="str">
        <f t="shared" si="217"/>
        <v>#DIV/0!</v>
      </c>
      <c r="HU407" s="55" t="str">
        <f t="shared" si="218"/>
        <v>#DIV/0!</v>
      </c>
      <c r="HV407" s="39" t="str">
        <f t="shared" si="219"/>
        <v>#DIV/0!</v>
      </c>
      <c r="HW407" s="51">
        <f t="shared" si="220"/>
        <v>-2.094395102</v>
      </c>
      <c r="HX407" s="51" t="str">
        <f t="shared" si="221"/>
        <v>#DIV/0!</v>
      </c>
      <c r="HY407" s="52" t="str">
        <f t="shared" si="222"/>
        <v>#DIV/0!</v>
      </c>
      <c r="HZ407" s="52" t="str">
        <f t="shared" si="223"/>
        <v>#DIV/0!</v>
      </c>
      <c r="IA407" s="36" t="str">
        <f t="shared" si="224"/>
        <v>#DIV/0!</v>
      </c>
      <c r="IB407" s="53">
        <f t="shared" si="225"/>
        <v>1</v>
      </c>
      <c r="IC407" s="53" t="str">
        <f t="shared" si="226"/>
        <v>#DIV/0!</v>
      </c>
      <c r="ID407" s="54" t="str">
        <f t="shared" si="227"/>
        <v>#DIV/0!</v>
      </c>
      <c r="IE407" s="55" t="str">
        <f t="shared" si="228"/>
        <v>#DIV/0!</v>
      </c>
      <c r="IF407" s="55" t="str">
        <f t="shared" si="229"/>
        <v>#DIV/0!</v>
      </c>
      <c r="IG407" s="55" t="str">
        <f t="shared" si="230"/>
        <v>#DIV/0!</v>
      </c>
      <c r="IH407" s="39" t="str">
        <f t="shared" si="231"/>
        <v>#DIV/0!</v>
      </c>
    </row>
    <row r="408" ht="12.75" customHeight="1">
      <c r="A408" s="44" t="str">
        <f>'Execute Cubic'!U403</f>
        <v/>
      </c>
      <c r="B408" s="44" t="str">
        <f>'Execute Cubic'!V403</f>
        <v/>
      </c>
      <c r="C408" s="44" t="str">
        <f>'Execute Cubic'!W403</f>
        <v/>
      </c>
      <c r="D408" s="44" t="str">
        <f>'Execute Cubic'!X403</f>
        <v/>
      </c>
      <c r="E408" s="44">
        <f t="shared" ref="E408:H408" si="6701">0</f>
        <v>0</v>
      </c>
      <c r="F408" s="44">
        <f t="shared" si="6701"/>
        <v>0</v>
      </c>
      <c r="G408" s="44">
        <f t="shared" si="6701"/>
        <v>0</v>
      </c>
      <c r="H408" s="44">
        <f t="shared" si="6701"/>
        <v>0</v>
      </c>
      <c r="I408" s="45" t="str">
        <f t="shared" si="27"/>
        <v>#DIV/0!</v>
      </c>
      <c r="J408" s="45" t="str">
        <f t="shared" si="28"/>
        <v>#DIV/0!</v>
      </c>
      <c r="K408" s="46" t="str">
        <f t="shared" si="29"/>
        <v>#DIV/0!</v>
      </c>
      <c r="L408" s="46" t="str">
        <f t="shared" si="30"/>
        <v>#DIV/0!</v>
      </c>
      <c r="M408" s="47" t="str">
        <f t="shared" si="31"/>
        <v>#DIV/0!</v>
      </c>
      <c r="N408" s="47" t="str">
        <f t="shared" si="32"/>
        <v>#DIV/0!</v>
      </c>
      <c r="O408" s="48" t="str">
        <f t="shared" ref="O408:R408" si="6702">ATAN2(A408,E408)</f>
        <v>#DIV/0!</v>
      </c>
      <c r="P408" s="48" t="str">
        <f t="shared" si="6702"/>
        <v>#DIV/0!</v>
      </c>
      <c r="Q408" s="48" t="str">
        <f t="shared" si="6702"/>
        <v>#DIV/0!</v>
      </c>
      <c r="R408" s="48" t="str">
        <f t="shared" si="6702"/>
        <v>#DIV/0!</v>
      </c>
      <c r="S408" s="48">
        <f t="shared" ref="S408:V408" si="6703">SQRT(POWER(A408,2)+POWER(E408,2))</f>
        <v>0</v>
      </c>
      <c r="T408" s="48">
        <f t="shared" si="6703"/>
        <v>0</v>
      </c>
      <c r="U408" s="48">
        <f t="shared" si="6703"/>
        <v>0</v>
      </c>
      <c r="V408" s="48">
        <f t="shared" si="6703"/>
        <v>0</v>
      </c>
      <c r="W408" s="49" t="str">
        <f t="shared" ref="W408:Z408" si="6704">O408-$O408</f>
        <v>#DIV/0!</v>
      </c>
      <c r="X408" s="49" t="str">
        <f t="shared" si="6704"/>
        <v>#DIV/0!</v>
      </c>
      <c r="Y408" s="49" t="str">
        <f t="shared" si="6704"/>
        <v>#DIV/0!</v>
      </c>
      <c r="Z408" s="49" t="str">
        <f t="shared" si="6704"/>
        <v>#DIV/0!</v>
      </c>
      <c r="AA408" s="49" t="str">
        <f t="shared" ref="AA408:AD408" si="6705">S408/$S408</f>
        <v>#DIV/0!</v>
      </c>
      <c r="AB408" s="49" t="str">
        <f t="shared" si="6705"/>
        <v>#DIV/0!</v>
      </c>
      <c r="AC408" s="49" t="str">
        <f t="shared" si="6705"/>
        <v>#DIV/0!</v>
      </c>
      <c r="AD408" s="49" t="str">
        <f t="shared" si="6705"/>
        <v>#DIV/0!</v>
      </c>
      <c r="AE408" s="50" t="str">
        <f t="shared" ref="AE408:AH408" si="6706">AA408*COS(W408)</f>
        <v>#DIV/0!</v>
      </c>
      <c r="AF408" s="50" t="str">
        <f t="shared" si="6706"/>
        <v>#DIV/0!</v>
      </c>
      <c r="AG408" s="50" t="str">
        <f t="shared" si="6706"/>
        <v>#DIV/0!</v>
      </c>
      <c r="AH408" s="50" t="str">
        <f t="shared" si="6706"/>
        <v>#DIV/0!</v>
      </c>
      <c r="AI408" s="44" t="str">
        <f t="shared" ref="AI408:AL408" si="6707">AA408*SIN(W408)</f>
        <v>#DIV/0!</v>
      </c>
      <c r="AJ408" s="44" t="str">
        <f t="shared" si="6707"/>
        <v>#DIV/0!</v>
      </c>
      <c r="AK408" s="44" t="str">
        <f t="shared" si="6707"/>
        <v>#DIV/0!</v>
      </c>
      <c r="AL408" s="44" t="str">
        <f t="shared" si="6707"/>
        <v>#DIV/0!</v>
      </c>
      <c r="AM408" s="51" t="str">
        <f t="shared" si="39"/>
        <v>#DIV/0!</v>
      </c>
      <c r="AN408" s="52" t="str">
        <f t="shared" si="40"/>
        <v>#DIV/0!</v>
      </c>
      <c r="AO408" s="52" t="str">
        <f t="shared" si="41"/>
        <v>#DIV/0!</v>
      </c>
      <c r="AP408" s="36" t="str">
        <f t="shared" si="42"/>
        <v>#DIV/0!</v>
      </c>
      <c r="AQ408" s="53" t="str">
        <f t="shared" si="43"/>
        <v>#DIV/0!</v>
      </c>
      <c r="AR408" s="54" t="str">
        <f t="shared" si="44"/>
        <v>#DIV/0!</v>
      </c>
      <c r="AS408" s="55" t="str">
        <f t="shared" si="45"/>
        <v>#DIV/0!</v>
      </c>
      <c r="AT408" s="55" t="str">
        <f t="shared" si="46"/>
        <v>#DIV/0!</v>
      </c>
      <c r="AU408" s="55" t="str">
        <f t="shared" si="47"/>
        <v>#DIV/0!</v>
      </c>
      <c r="AV408" s="39" t="str">
        <f t="shared" si="48"/>
        <v>#DIV/0!</v>
      </c>
      <c r="AW408" s="51" t="str">
        <f t="shared" ref="AW408:AX408" si="6708">AW$1*X408</f>
        <v>#DIV/0!</v>
      </c>
      <c r="AX408" s="51" t="str">
        <f t="shared" si="6708"/>
        <v>#DIV/0!</v>
      </c>
      <c r="AY408" s="52" t="str">
        <f t="shared" si="50"/>
        <v>#DIV/0!</v>
      </c>
      <c r="AZ408" s="52" t="str">
        <f t="shared" si="51"/>
        <v>#DIV/0!</v>
      </c>
      <c r="BA408" s="36" t="str">
        <f t="shared" si="52"/>
        <v>#DIV/0!</v>
      </c>
      <c r="BB408" s="53" t="str">
        <f t="shared" ref="BB408:BC408" si="6709">POWER(AB408,BB$1)</f>
        <v>#DIV/0!</v>
      </c>
      <c r="BC408" s="53" t="str">
        <f t="shared" si="6709"/>
        <v>#DIV/0!</v>
      </c>
      <c r="BD408" s="54" t="str">
        <f t="shared" si="54"/>
        <v>#DIV/0!</v>
      </c>
      <c r="BE408" s="55" t="str">
        <f t="shared" si="55"/>
        <v>#DIV/0!</v>
      </c>
      <c r="BF408" s="55" t="str">
        <f t="shared" si="56"/>
        <v>#DIV/0!</v>
      </c>
      <c r="BG408" s="55" t="str">
        <f t="shared" si="57"/>
        <v>#DIV/0!</v>
      </c>
      <c r="BH408" s="39" t="str">
        <f t="shared" si="58"/>
        <v>#DIV/0!</v>
      </c>
      <c r="BI408" s="51" t="str">
        <f t="shared" si="59"/>
        <v>#DIV/0!</v>
      </c>
      <c r="BJ408" s="52" t="str">
        <f t="shared" si="60"/>
        <v>#DIV/0!</v>
      </c>
      <c r="BK408" s="52" t="str">
        <f t="shared" si="61"/>
        <v>#DIV/0!</v>
      </c>
      <c r="BL408" s="36" t="str">
        <f t="shared" si="62"/>
        <v>#DIV/0!</v>
      </c>
      <c r="BM408" s="53" t="str">
        <f t="shared" si="63"/>
        <v>#DIV/0!</v>
      </c>
      <c r="BN408" s="54" t="str">
        <f t="shared" si="64"/>
        <v>#DIV/0!</v>
      </c>
      <c r="BO408" s="55" t="str">
        <f t="shared" si="65"/>
        <v>#DIV/0!</v>
      </c>
      <c r="BP408" s="55" t="str">
        <f t="shared" si="66"/>
        <v>#DIV/0!</v>
      </c>
      <c r="BQ408" s="55" t="str">
        <f t="shared" si="67"/>
        <v>#DIV/0!</v>
      </c>
      <c r="BR408" s="39" t="str">
        <f t="shared" si="68"/>
        <v>#DIV/0!</v>
      </c>
      <c r="BS408" s="56" t="str">
        <f t="shared" ref="BS408:BT408" si="6710">AS408+BE408+BO408</f>
        <v>#DIV/0!</v>
      </c>
      <c r="BT408" s="56" t="str">
        <f t="shared" si="6710"/>
        <v>#DIV/0!</v>
      </c>
      <c r="BU408" s="56" t="str">
        <f t="shared" si="70"/>
        <v>#DIV/0!</v>
      </c>
      <c r="BV408" s="57" t="str">
        <f t="shared" si="71"/>
        <v>#DIV/0!</v>
      </c>
      <c r="BW408" s="51" t="str">
        <f t="shared" ref="BW408:BX408" si="6711">BW$1*X408</f>
        <v>#DIV/0!</v>
      </c>
      <c r="BX408" s="51" t="str">
        <f t="shared" si="6711"/>
        <v>#DIV/0!</v>
      </c>
      <c r="BY408" s="52" t="str">
        <f t="shared" si="73"/>
        <v>#DIV/0!</v>
      </c>
      <c r="BZ408" s="52" t="str">
        <f t="shared" si="74"/>
        <v>#DIV/0!</v>
      </c>
      <c r="CA408" s="36" t="str">
        <f t="shared" si="75"/>
        <v>#DIV/0!</v>
      </c>
      <c r="CB408" s="53" t="str">
        <f t="shared" ref="CB408:CC408" si="6712">POWER(AB408,CB$1)</f>
        <v>#DIV/0!</v>
      </c>
      <c r="CC408" s="53" t="str">
        <f t="shared" si="6712"/>
        <v>#DIV/0!</v>
      </c>
      <c r="CD408" s="54" t="str">
        <f t="shared" si="77"/>
        <v>#DIV/0!</v>
      </c>
      <c r="CE408" s="55" t="str">
        <f t="shared" si="78"/>
        <v>#DIV/0!</v>
      </c>
      <c r="CF408" s="55" t="str">
        <f t="shared" si="79"/>
        <v>#DIV/0!</v>
      </c>
      <c r="CG408" s="55" t="str">
        <f t="shared" si="80"/>
        <v>#DIV/0!</v>
      </c>
      <c r="CH408" s="39" t="str">
        <f t="shared" si="81"/>
        <v>#DIV/0!</v>
      </c>
      <c r="CI408" s="51" t="str">
        <f t="shared" si="82"/>
        <v>#DIV/0!</v>
      </c>
      <c r="CJ408" s="52" t="str">
        <f t="shared" si="83"/>
        <v>#DIV/0!</v>
      </c>
      <c r="CK408" s="52" t="str">
        <f t="shared" si="84"/>
        <v>#DIV/0!</v>
      </c>
      <c r="CL408" s="36" t="str">
        <f t="shared" si="85"/>
        <v>#DIV/0!</v>
      </c>
      <c r="CM408" s="53" t="str">
        <f t="shared" si="86"/>
        <v>#DIV/0!</v>
      </c>
      <c r="CN408" s="54" t="str">
        <f t="shared" si="87"/>
        <v>#DIV/0!</v>
      </c>
      <c r="CO408" s="55" t="str">
        <f t="shared" si="88"/>
        <v>#DIV/0!</v>
      </c>
      <c r="CP408" s="55" t="str">
        <f t="shared" si="89"/>
        <v>#DIV/0!</v>
      </c>
      <c r="CQ408" s="55" t="str">
        <f t="shared" si="90"/>
        <v>#DIV/0!</v>
      </c>
      <c r="CR408" s="39" t="str">
        <f t="shared" si="91"/>
        <v>#DIV/0!</v>
      </c>
      <c r="CS408" s="51" t="str">
        <f t="shared" si="92"/>
        <v>#DIV/0!</v>
      </c>
      <c r="CT408" s="51" t="str">
        <f t="shared" si="93"/>
        <v>#DIV/0!</v>
      </c>
      <c r="CU408" s="52" t="str">
        <f t="shared" si="94"/>
        <v>#DIV/0!</v>
      </c>
      <c r="CV408" s="52" t="str">
        <f t="shared" si="95"/>
        <v>#DIV/0!</v>
      </c>
      <c r="CW408" s="36" t="str">
        <f t="shared" si="96"/>
        <v>#DIV/0!</v>
      </c>
      <c r="CX408" s="53" t="str">
        <f t="shared" si="97"/>
        <v>#DIV/0!</v>
      </c>
      <c r="CY408" s="53" t="str">
        <f t="shared" si="98"/>
        <v>#DIV/0!</v>
      </c>
      <c r="CZ408" s="54" t="str">
        <f t="shared" si="99"/>
        <v>#DIV/0!</v>
      </c>
      <c r="DA408" s="55" t="str">
        <f t="shared" si="100"/>
        <v>#DIV/0!</v>
      </c>
      <c r="DB408" s="55" t="str">
        <f t="shared" si="101"/>
        <v>#DIV/0!</v>
      </c>
      <c r="DC408" s="55" t="str">
        <f t="shared" si="102"/>
        <v>#DIV/0!</v>
      </c>
      <c r="DD408" s="39" t="str">
        <f t="shared" si="103"/>
        <v>#DIV/0!</v>
      </c>
      <c r="DE408" s="51" t="str">
        <f t="shared" ref="DE408:DG408" si="6713">DE$1*X408</f>
        <v>#DIV/0!</v>
      </c>
      <c r="DF408" s="51" t="str">
        <f t="shared" si="6713"/>
        <v>#DIV/0!</v>
      </c>
      <c r="DG408" s="51" t="str">
        <f t="shared" si="6713"/>
        <v>#DIV/0!</v>
      </c>
      <c r="DH408" s="52" t="str">
        <f t="shared" si="105"/>
        <v>#DIV/0!</v>
      </c>
      <c r="DI408" s="52" t="str">
        <f t="shared" si="106"/>
        <v>#DIV/0!</v>
      </c>
      <c r="DJ408" s="36" t="str">
        <f t="shared" si="107"/>
        <v>#DIV/0!</v>
      </c>
      <c r="DK408" s="53" t="str">
        <f t="shared" ref="DK408:DM408" si="6714">POWER(AB408,DK$1)</f>
        <v>#DIV/0!</v>
      </c>
      <c r="DL408" s="53" t="str">
        <f t="shared" si="6714"/>
        <v>#DIV/0!</v>
      </c>
      <c r="DM408" s="53" t="str">
        <f t="shared" si="6714"/>
        <v>#DIV/0!</v>
      </c>
      <c r="DN408" s="54" t="str">
        <f t="shared" si="109"/>
        <v>#DIV/0!</v>
      </c>
      <c r="DO408" s="55" t="str">
        <f t="shared" si="110"/>
        <v>#DIV/0!</v>
      </c>
      <c r="DP408" s="55" t="str">
        <f t="shared" si="111"/>
        <v>#DIV/0!</v>
      </c>
      <c r="DQ408" s="55" t="str">
        <f t="shared" si="112"/>
        <v>#DIV/0!</v>
      </c>
      <c r="DR408" s="39" t="str">
        <f t="shared" si="113"/>
        <v>#DIV/0!</v>
      </c>
      <c r="DS408" s="51" t="str">
        <f t="shared" si="114"/>
        <v>#DIV/0!</v>
      </c>
      <c r="DT408" s="52" t="str">
        <f t="shared" si="115"/>
        <v>#DIV/0!</v>
      </c>
      <c r="DU408" s="52" t="str">
        <f t="shared" si="116"/>
        <v>#DIV/0!</v>
      </c>
      <c r="DV408" s="36" t="str">
        <f t="shared" si="117"/>
        <v>#DIV/0!</v>
      </c>
      <c r="DW408" s="53" t="str">
        <f t="shared" si="118"/>
        <v>#DIV/0!</v>
      </c>
      <c r="DX408" s="54" t="str">
        <f t="shared" si="119"/>
        <v>#DIV/0!</v>
      </c>
      <c r="DY408" s="55" t="str">
        <f t="shared" si="120"/>
        <v>#DIV/0!</v>
      </c>
      <c r="DZ408" s="55" t="str">
        <f t="shared" si="121"/>
        <v>#DIV/0!</v>
      </c>
      <c r="EA408" s="55" t="str">
        <f t="shared" si="122"/>
        <v>#DIV/0!</v>
      </c>
      <c r="EB408" s="39" t="str">
        <f t="shared" si="123"/>
        <v>#DIV/0!</v>
      </c>
      <c r="EC408" s="56" t="str">
        <f t="shared" ref="EC408:ED408" si="6715">CE408+CO408+DA408+DO408+DY408</f>
        <v>#DIV/0!</v>
      </c>
      <c r="ED408" s="56" t="str">
        <f t="shared" si="6715"/>
        <v>#DIV/0!</v>
      </c>
      <c r="EE408" s="56" t="str">
        <f t="shared" si="125"/>
        <v>#DIV/0!</v>
      </c>
      <c r="EF408" s="57" t="str">
        <f t="shared" si="126"/>
        <v>#DIV/0!</v>
      </c>
      <c r="EG408" s="51" t="str">
        <f t="shared" si="127"/>
        <v>#DIV/0!</v>
      </c>
      <c r="EH408" s="52" t="str">
        <f t="shared" si="128"/>
        <v>#DIV/0!</v>
      </c>
      <c r="EI408" s="52" t="str">
        <f t="shared" si="129"/>
        <v>#DIV/0!</v>
      </c>
      <c r="EJ408" s="36" t="str">
        <f t="shared" si="130"/>
        <v>#DIV/0!</v>
      </c>
      <c r="EK408" s="53" t="str">
        <f t="shared" si="131"/>
        <v>#DIV/0!</v>
      </c>
      <c r="EL408" s="54" t="str">
        <f t="shared" si="132"/>
        <v>#DIV/0!</v>
      </c>
      <c r="EM408" s="55" t="str">
        <f t="shared" si="133"/>
        <v>#DIV/0!</v>
      </c>
      <c r="EN408" s="55" t="str">
        <f t="shared" si="134"/>
        <v>#DIV/0!</v>
      </c>
      <c r="EO408" s="55" t="str">
        <f t="shared" si="135"/>
        <v>#DIV/0!</v>
      </c>
      <c r="EP408" s="39" t="str">
        <f t="shared" si="136"/>
        <v>#DIV/0!</v>
      </c>
      <c r="EQ408" s="56" t="str">
        <f t="shared" ref="EQ408:ER408" si="6716">BS408+EM408</f>
        <v>#DIV/0!</v>
      </c>
      <c r="ER408" s="56" t="str">
        <f t="shared" si="6716"/>
        <v>#DIV/0!</v>
      </c>
      <c r="ES408" s="56" t="str">
        <f t="shared" si="138"/>
        <v>#DIV/0!</v>
      </c>
      <c r="ET408" s="57" t="str">
        <f t="shared" si="139"/>
        <v>#DIV/0!</v>
      </c>
      <c r="EU408" s="51" t="str">
        <f t="shared" si="140"/>
        <v>#DIV/0!</v>
      </c>
      <c r="EV408" s="52" t="str">
        <f t="shared" si="141"/>
        <v>#DIV/0!</v>
      </c>
      <c r="EW408" s="52" t="str">
        <f t="shared" si="142"/>
        <v>#DIV/0!</v>
      </c>
      <c r="EX408" s="36" t="str">
        <f t="shared" si="143"/>
        <v>#DIV/0!</v>
      </c>
      <c r="EY408" s="53" t="str">
        <f t="shared" si="144"/>
        <v>#DIV/0!</v>
      </c>
      <c r="EZ408" s="54" t="str">
        <f t="shared" si="145"/>
        <v>#DIV/0!</v>
      </c>
      <c r="FA408" s="55" t="str">
        <f t="shared" si="146"/>
        <v>#DIV/0!</v>
      </c>
      <c r="FB408" s="55" t="str">
        <f t="shared" si="147"/>
        <v>#DIV/0!</v>
      </c>
      <c r="FC408" s="55" t="str">
        <f t="shared" si="148"/>
        <v>#DIV/0!</v>
      </c>
      <c r="FD408" s="39" t="str">
        <f t="shared" si="149"/>
        <v>#DIV/0!</v>
      </c>
      <c r="FE408" s="51" t="str">
        <f t="shared" si="150"/>
        <v>#DIV/0!</v>
      </c>
      <c r="FF408" s="52" t="str">
        <f t="shared" si="151"/>
        <v>#DIV/0!</v>
      </c>
      <c r="FG408" s="52" t="str">
        <f t="shared" si="152"/>
        <v>#DIV/0!</v>
      </c>
      <c r="FH408" s="36" t="str">
        <f t="shared" si="153"/>
        <v>#DIV/0!</v>
      </c>
      <c r="FI408" s="53" t="str">
        <f t="shared" si="154"/>
        <v>#DIV/0!</v>
      </c>
      <c r="FJ408" s="54" t="str">
        <f t="shared" si="155"/>
        <v>#DIV/0!</v>
      </c>
      <c r="FK408" s="55" t="str">
        <f t="shared" si="156"/>
        <v>#DIV/0!</v>
      </c>
      <c r="FL408" s="55" t="str">
        <f t="shared" si="157"/>
        <v>#DIV/0!</v>
      </c>
      <c r="FM408" s="55" t="str">
        <f t="shared" si="158"/>
        <v>#DIV/0!</v>
      </c>
      <c r="FN408" s="39" t="str">
        <f t="shared" si="159"/>
        <v>#DIV/0!</v>
      </c>
      <c r="FO408" s="56" t="str">
        <f t="shared" si="160"/>
        <v>#DIV/0!</v>
      </c>
      <c r="FP408" s="56" t="str">
        <f t="shared" si="161"/>
        <v>#DIV/0!</v>
      </c>
      <c r="FQ408" s="56" t="str">
        <f t="shared" si="162"/>
        <v>#DIV/0!</v>
      </c>
      <c r="FR408" s="57" t="str">
        <f t="shared" si="163"/>
        <v>#DIV/0!</v>
      </c>
      <c r="FS408" s="51" t="str">
        <f t="shared" si="164"/>
        <v>#DIV/0!</v>
      </c>
      <c r="FT408" s="51" t="str">
        <f t="shared" si="165"/>
        <v>#DIV/0!</v>
      </c>
      <c r="FU408" s="52" t="str">
        <f t="shared" si="166"/>
        <v>#DIV/0!</v>
      </c>
      <c r="FV408" s="52" t="str">
        <f t="shared" si="167"/>
        <v>#DIV/0!</v>
      </c>
      <c r="FW408" s="36" t="str">
        <f t="shared" si="168"/>
        <v>#DIV/0!</v>
      </c>
      <c r="FX408" s="53" t="str">
        <f t="shared" si="169"/>
        <v>#DIV/0!</v>
      </c>
      <c r="FY408" s="53" t="str">
        <f t="shared" si="170"/>
        <v>#DIV/0!</v>
      </c>
      <c r="FZ408" s="54" t="str">
        <f t="shared" si="171"/>
        <v>#DIV/0!</v>
      </c>
      <c r="GA408" s="55" t="str">
        <f t="shared" si="172"/>
        <v>#DIV/0!</v>
      </c>
      <c r="GB408" s="55" t="str">
        <f t="shared" si="173"/>
        <v>#DIV/0!</v>
      </c>
      <c r="GC408" s="55" t="str">
        <f t="shared" si="174"/>
        <v>#DIV/0!</v>
      </c>
      <c r="GD408" s="39" t="str">
        <f t="shared" si="175"/>
        <v>#DIV/0!</v>
      </c>
      <c r="GE408" s="58">
        <f t="shared" si="176"/>
        <v>-0.5</v>
      </c>
      <c r="GF408" s="42">
        <f t="shared" si="177"/>
        <v>-0.8660254038</v>
      </c>
      <c r="GG408" s="58">
        <f t="shared" si="178"/>
        <v>-2.094395102</v>
      </c>
      <c r="GH408" s="42">
        <f t="shared" si="179"/>
        <v>1</v>
      </c>
      <c r="GI408" s="59">
        <f t="shared" si="180"/>
        <v>-0.5</v>
      </c>
      <c r="GJ408" s="43">
        <f t="shared" si="181"/>
        <v>0.8660254038</v>
      </c>
      <c r="GK408" s="59">
        <f t="shared" si="182"/>
        <v>2.094395102</v>
      </c>
      <c r="GL408" s="43">
        <f t="shared" si="183"/>
        <v>1</v>
      </c>
      <c r="GM408" s="51">
        <f t="shared" si="184"/>
        <v>-2.094395102</v>
      </c>
      <c r="GN408" s="51" t="str">
        <f t="shared" si="185"/>
        <v>#DIV/0!</v>
      </c>
      <c r="GO408" s="52" t="str">
        <f t="shared" si="186"/>
        <v>#DIV/0!</v>
      </c>
      <c r="GP408" s="52" t="str">
        <f t="shared" si="187"/>
        <v>#DIV/0!</v>
      </c>
      <c r="GQ408" s="36" t="str">
        <f t="shared" si="188"/>
        <v>#DIV/0!</v>
      </c>
      <c r="GR408" s="53">
        <f t="shared" si="189"/>
        <v>1</v>
      </c>
      <c r="GS408" s="53" t="str">
        <f t="shared" si="190"/>
        <v>#DIV/0!</v>
      </c>
      <c r="GT408" s="54" t="str">
        <f t="shared" si="191"/>
        <v>#DIV/0!</v>
      </c>
      <c r="GU408" s="55" t="str">
        <f t="shared" si="192"/>
        <v>#DIV/0!</v>
      </c>
      <c r="GV408" s="55" t="str">
        <f t="shared" si="193"/>
        <v>#DIV/0!</v>
      </c>
      <c r="GW408" s="55" t="str">
        <f t="shared" si="194"/>
        <v>#DIV/0!</v>
      </c>
      <c r="GX408" s="39" t="str">
        <f t="shared" si="195"/>
        <v>#DIV/0!</v>
      </c>
      <c r="GY408" s="51">
        <f t="shared" si="196"/>
        <v>2.094395102</v>
      </c>
      <c r="GZ408" s="51" t="str">
        <f t="shared" si="197"/>
        <v>#DIV/0!</v>
      </c>
      <c r="HA408" s="52" t="str">
        <f t="shared" si="198"/>
        <v>#DIV/0!</v>
      </c>
      <c r="HB408" s="52" t="str">
        <f t="shared" si="199"/>
        <v>#DIV/0!</v>
      </c>
      <c r="HC408" s="36" t="str">
        <f t="shared" si="200"/>
        <v>#DIV/0!</v>
      </c>
      <c r="HD408" s="53">
        <f t="shared" si="201"/>
        <v>1</v>
      </c>
      <c r="HE408" s="53" t="str">
        <f t="shared" si="202"/>
        <v>#DIV/0!</v>
      </c>
      <c r="HF408" s="54" t="str">
        <f t="shared" si="203"/>
        <v>#DIV/0!</v>
      </c>
      <c r="HG408" s="55" t="str">
        <f t="shared" si="204"/>
        <v>#DIV/0!</v>
      </c>
      <c r="HH408" s="55" t="str">
        <f t="shared" si="205"/>
        <v>#DIV/0!</v>
      </c>
      <c r="HI408" s="55" t="str">
        <f t="shared" si="206"/>
        <v>#DIV/0!</v>
      </c>
      <c r="HJ408" s="39" t="str">
        <f t="shared" si="207"/>
        <v>#DIV/0!</v>
      </c>
      <c r="HK408" s="51">
        <f t="shared" si="208"/>
        <v>2.094395102</v>
      </c>
      <c r="HL408" s="51" t="str">
        <f t="shared" si="209"/>
        <v>#DIV/0!</v>
      </c>
      <c r="HM408" s="52" t="str">
        <f t="shared" si="210"/>
        <v>#DIV/0!</v>
      </c>
      <c r="HN408" s="52" t="str">
        <f t="shared" si="211"/>
        <v>#DIV/0!</v>
      </c>
      <c r="HO408" s="36" t="str">
        <f t="shared" si="212"/>
        <v>#DIV/0!</v>
      </c>
      <c r="HP408" s="53">
        <f t="shared" si="213"/>
        <v>1</v>
      </c>
      <c r="HQ408" s="53" t="str">
        <f t="shared" si="214"/>
        <v>#DIV/0!</v>
      </c>
      <c r="HR408" s="54" t="str">
        <f t="shared" si="215"/>
        <v>#DIV/0!</v>
      </c>
      <c r="HS408" s="55" t="str">
        <f t="shared" si="216"/>
        <v>#DIV/0!</v>
      </c>
      <c r="HT408" s="55" t="str">
        <f t="shared" si="217"/>
        <v>#DIV/0!</v>
      </c>
      <c r="HU408" s="55" t="str">
        <f t="shared" si="218"/>
        <v>#DIV/0!</v>
      </c>
      <c r="HV408" s="39" t="str">
        <f t="shared" si="219"/>
        <v>#DIV/0!</v>
      </c>
      <c r="HW408" s="51">
        <f t="shared" si="220"/>
        <v>-2.094395102</v>
      </c>
      <c r="HX408" s="51" t="str">
        <f t="shared" si="221"/>
        <v>#DIV/0!</v>
      </c>
      <c r="HY408" s="52" t="str">
        <f t="shared" si="222"/>
        <v>#DIV/0!</v>
      </c>
      <c r="HZ408" s="52" t="str">
        <f t="shared" si="223"/>
        <v>#DIV/0!</v>
      </c>
      <c r="IA408" s="36" t="str">
        <f t="shared" si="224"/>
        <v>#DIV/0!</v>
      </c>
      <c r="IB408" s="53">
        <f t="shared" si="225"/>
        <v>1</v>
      </c>
      <c r="IC408" s="53" t="str">
        <f t="shared" si="226"/>
        <v>#DIV/0!</v>
      </c>
      <c r="ID408" s="54" t="str">
        <f t="shared" si="227"/>
        <v>#DIV/0!</v>
      </c>
      <c r="IE408" s="55" t="str">
        <f t="shared" si="228"/>
        <v>#DIV/0!</v>
      </c>
      <c r="IF408" s="55" t="str">
        <f t="shared" si="229"/>
        <v>#DIV/0!</v>
      </c>
      <c r="IG408" s="55" t="str">
        <f t="shared" si="230"/>
        <v>#DIV/0!</v>
      </c>
      <c r="IH408" s="39" t="str">
        <f t="shared" si="231"/>
        <v>#DIV/0!</v>
      </c>
    </row>
    <row r="409" ht="12.75" customHeight="1">
      <c r="A409" s="44" t="str">
        <f>'Execute Cubic'!U404</f>
        <v/>
      </c>
      <c r="B409" s="44" t="str">
        <f>'Execute Cubic'!V404</f>
        <v/>
      </c>
      <c r="C409" s="44" t="str">
        <f>'Execute Cubic'!W404</f>
        <v/>
      </c>
      <c r="D409" s="44" t="str">
        <f>'Execute Cubic'!X404</f>
        <v/>
      </c>
      <c r="E409" s="44">
        <f t="shared" ref="E409:H409" si="6717">0</f>
        <v>0</v>
      </c>
      <c r="F409" s="44">
        <f t="shared" si="6717"/>
        <v>0</v>
      </c>
      <c r="G409" s="44">
        <f t="shared" si="6717"/>
        <v>0</v>
      </c>
      <c r="H409" s="44">
        <f t="shared" si="6717"/>
        <v>0</v>
      </c>
      <c r="I409" s="45" t="str">
        <f t="shared" si="27"/>
        <v>#DIV/0!</v>
      </c>
      <c r="J409" s="45" t="str">
        <f t="shared" si="28"/>
        <v>#DIV/0!</v>
      </c>
      <c r="K409" s="46" t="str">
        <f t="shared" si="29"/>
        <v>#DIV/0!</v>
      </c>
      <c r="L409" s="46" t="str">
        <f t="shared" si="30"/>
        <v>#DIV/0!</v>
      </c>
      <c r="M409" s="47" t="str">
        <f t="shared" si="31"/>
        <v>#DIV/0!</v>
      </c>
      <c r="N409" s="47" t="str">
        <f t="shared" si="32"/>
        <v>#DIV/0!</v>
      </c>
      <c r="O409" s="48" t="str">
        <f t="shared" ref="O409:R409" si="6718">ATAN2(A409,E409)</f>
        <v>#DIV/0!</v>
      </c>
      <c r="P409" s="48" t="str">
        <f t="shared" si="6718"/>
        <v>#DIV/0!</v>
      </c>
      <c r="Q409" s="48" t="str">
        <f t="shared" si="6718"/>
        <v>#DIV/0!</v>
      </c>
      <c r="R409" s="48" t="str">
        <f t="shared" si="6718"/>
        <v>#DIV/0!</v>
      </c>
      <c r="S409" s="48">
        <f t="shared" ref="S409:V409" si="6719">SQRT(POWER(A409,2)+POWER(E409,2))</f>
        <v>0</v>
      </c>
      <c r="T409" s="48">
        <f t="shared" si="6719"/>
        <v>0</v>
      </c>
      <c r="U409" s="48">
        <f t="shared" si="6719"/>
        <v>0</v>
      </c>
      <c r="V409" s="48">
        <f t="shared" si="6719"/>
        <v>0</v>
      </c>
      <c r="W409" s="49" t="str">
        <f t="shared" ref="W409:Z409" si="6720">O409-$O409</f>
        <v>#DIV/0!</v>
      </c>
      <c r="X409" s="49" t="str">
        <f t="shared" si="6720"/>
        <v>#DIV/0!</v>
      </c>
      <c r="Y409" s="49" t="str">
        <f t="shared" si="6720"/>
        <v>#DIV/0!</v>
      </c>
      <c r="Z409" s="49" t="str">
        <f t="shared" si="6720"/>
        <v>#DIV/0!</v>
      </c>
      <c r="AA409" s="49" t="str">
        <f t="shared" ref="AA409:AD409" si="6721">S409/$S409</f>
        <v>#DIV/0!</v>
      </c>
      <c r="AB409" s="49" t="str">
        <f t="shared" si="6721"/>
        <v>#DIV/0!</v>
      </c>
      <c r="AC409" s="49" t="str">
        <f t="shared" si="6721"/>
        <v>#DIV/0!</v>
      </c>
      <c r="AD409" s="49" t="str">
        <f t="shared" si="6721"/>
        <v>#DIV/0!</v>
      </c>
      <c r="AE409" s="50" t="str">
        <f t="shared" ref="AE409:AH409" si="6722">AA409*COS(W409)</f>
        <v>#DIV/0!</v>
      </c>
      <c r="AF409" s="50" t="str">
        <f t="shared" si="6722"/>
        <v>#DIV/0!</v>
      </c>
      <c r="AG409" s="50" t="str">
        <f t="shared" si="6722"/>
        <v>#DIV/0!</v>
      </c>
      <c r="AH409" s="50" t="str">
        <f t="shared" si="6722"/>
        <v>#DIV/0!</v>
      </c>
      <c r="AI409" s="44" t="str">
        <f t="shared" ref="AI409:AL409" si="6723">AA409*SIN(W409)</f>
        <v>#DIV/0!</v>
      </c>
      <c r="AJ409" s="44" t="str">
        <f t="shared" si="6723"/>
        <v>#DIV/0!</v>
      </c>
      <c r="AK409" s="44" t="str">
        <f t="shared" si="6723"/>
        <v>#DIV/0!</v>
      </c>
      <c r="AL409" s="44" t="str">
        <f t="shared" si="6723"/>
        <v>#DIV/0!</v>
      </c>
      <c r="AM409" s="51" t="str">
        <f t="shared" si="39"/>
        <v>#DIV/0!</v>
      </c>
      <c r="AN409" s="52" t="str">
        <f t="shared" si="40"/>
        <v>#DIV/0!</v>
      </c>
      <c r="AO409" s="52" t="str">
        <f t="shared" si="41"/>
        <v>#DIV/0!</v>
      </c>
      <c r="AP409" s="36" t="str">
        <f t="shared" si="42"/>
        <v>#DIV/0!</v>
      </c>
      <c r="AQ409" s="53" t="str">
        <f t="shared" si="43"/>
        <v>#DIV/0!</v>
      </c>
      <c r="AR409" s="54" t="str">
        <f t="shared" si="44"/>
        <v>#DIV/0!</v>
      </c>
      <c r="AS409" s="55" t="str">
        <f t="shared" si="45"/>
        <v>#DIV/0!</v>
      </c>
      <c r="AT409" s="55" t="str">
        <f t="shared" si="46"/>
        <v>#DIV/0!</v>
      </c>
      <c r="AU409" s="55" t="str">
        <f t="shared" si="47"/>
        <v>#DIV/0!</v>
      </c>
      <c r="AV409" s="39" t="str">
        <f t="shared" si="48"/>
        <v>#DIV/0!</v>
      </c>
      <c r="AW409" s="51" t="str">
        <f t="shared" ref="AW409:AX409" si="6724">AW$1*X409</f>
        <v>#DIV/0!</v>
      </c>
      <c r="AX409" s="51" t="str">
        <f t="shared" si="6724"/>
        <v>#DIV/0!</v>
      </c>
      <c r="AY409" s="52" t="str">
        <f t="shared" si="50"/>
        <v>#DIV/0!</v>
      </c>
      <c r="AZ409" s="52" t="str">
        <f t="shared" si="51"/>
        <v>#DIV/0!</v>
      </c>
      <c r="BA409" s="36" t="str">
        <f t="shared" si="52"/>
        <v>#DIV/0!</v>
      </c>
      <c r="BB409" s="53" t="str">
        <f t="shared" ref="BB409:BC409" si="6725">POWER(AB409,BB$1)</f>
        <v>#DIV/0!</v>
      </c>
      <c r="BC409" s="53" t="str">
        <f t="shared" si="6725"/>
        <v>#DIV/0!</v>
      </c>
      <c r="BD409" s="54" t="str">
        <f t="shared" si="54"/>
        <v>#DIV/0!</v>
      </c>
      <c r="BE409" s="55" t="str">
        <f t="shared" si="55"/>
        <v>#DIV/0!</v>
      </c>
      <c r="BF409" s="55" t="str">
        <f t="shared" si="56"/>
        <v>#DIV/0!</v>
      </c>
      <c r="BG409" s="55" t="str">
        <f t="shared" si="57"/>
        <v>#DIV/0!</v>
      </c>
      <c r="BH409" s="39" t="str">
        <f t="shared" si="58"/>
        <v>#DIV/0!</v>
      </c>
      <c r="BI409" s="51" t="str">
        <f t="shared" si="59"/>
        <v>#DIV/0!</v>
      </c>
      <c r="BJ409" s="52" t="str">
        <f t="shared" si="60"/>
        <v>#DIV/0!</v>
      </c>
      <c r="BK409" s="52" t="str">
        <f t="shared" si="61"/>
        <v>#DIV/0!</v>
      </c>
      <c r="BL409" s="36" t="str">
        <f t="shared" si="62"/>
        <v>#DIV/0!</v>
      </c>
      <c r="BM409" s="53" t="str">
        <f t="shared" si="63"/>
        <v>#DIV/0!</v>
      </c>
      <c r="BN409" s="54" t="str">
        <f t="shared" si="64"/>
        <v>#DIV/0!</v>
      </c>
      <c r="BO409" s="55" t="str">
        <f t="shared" si="65"/>
        <v>#DIV/0!</v>
      </c>
      <c r="BP409" s="55" t="str">
        <f t="shared" si="66"/>
        <v>#DIV/0!</v>
      </c>
      <c r="BQ409" s="55" t="str">
        <f t="shared" si="67"/>
        <v>#DIV/0!</v>
      </c>
      <c r="BR409" s="39" t="str">
        <f t="shared" si="68"/>
        <v>#DIV/0!</v>
      </c>
      <c r="BS409" s="56" t="str">
        <f t="shared" ref="BS409:BT409" si="6726">AS409+BE409+BO409</f>
        <v>#DIV/0!</v>
      </c>
      <c r="BT409" s="56" t="str">
        <f t="shared" si="6726"/>
        <v>#DIV/0!</v>
      </c>
      <c r="BU409" s="56" t="str">
        <f t="shared" si="70"/>
        <v>#DIV/0!</v>
      </c>
      <c r="BV409" s="57" t="str">
        <f t="shared" si="71"/>
        <v>#DIV/0!</v>
      </c>
      <c r="BW409" s="51" t="str">
        <f t="shared" ref="BW409:BX409" si="6727">BW$1*X409</f>
        <v>#DIV/0!</v>
      </c>
      <c r="BX409" s="51" t="str">
        <f t="shared" si="6727"/>
        <v>#DIV/0!</v>
      </c>
      <c r="BY409" s="52" t="str">
        <f t="shared" si="73"/>
        <v>#DIV/0!</v>
      </c>
      <c r="BZ409" s="52" t="str">
        <f t="shared" si="74"/>
        <v>#DIV/0!</v>
      </c>
      <c r="CA409" s="36" t="str">
        <f t="shared" si="75"/>
        <v>#DIV/0!</v>
      </c>
      <c r="CB409" s="53" t="str">
        <f t="shared" ref="CB409:CC409" si="6728">POWER(AB409,CB$1)</f>
        <v>#DIV/0!</v>
      </c>
      <c r="CC409" s="53" t="str">
        <f t="shared" si="6728"/>
        <v>#DIV/0!</v>
      </c>
      <c r="CD409" s="54" t="str">
        <f t="shared" si="77"/>
        <v>#DIV/0!</v>
      </c>
      <c r="CE409" s="55" t="str">
        <f t="shared" si="78"/>
        <v>#DIV/0!</v>
      </c>
      <c r="CF409" s="55" t="str">
        <f t="shared" si="79"/>
        <v>#DIV/0!</v>
      </c>
      <c r="CG409" s="55" t="str">
        <f t="shared" si="80"/>
        <v>#DIV/0!</v>
      </c>
      <c r="CH409" s="39" t="str">
        <f t="shared" si="81"/>
        <v>#DIV/0!</v>
      </c>
      <c r="CI409" s="51" t="str">
        <f t="shared" si="82"/>
        <v>#DIV/0!</v>
      </c>
      <c r="CJ409" s="52" t="str">
        <f t="shared" si="83"/>
        <v>#DIV/0!</v>
      </c>
      <c r="CK409" s="52" t="str">
        <f t="shared" si="84"/>
        <v>#DIV/0!</v>
      </c>
      <c r="CL409" s="36" t="str">
        <f t="shared" si="85"/>
        <v>#DIV/0!</v>
      </c>
      <c r="CM409" s="53" t="str">
        <f t="shared" si="86"/>
        <v>#DIV/0!</v>
      </c>
      <c r="CN409" s="54" t="str">
        <f t="shared" si="87"/>
        <v>#DIV/0!</v>
      </c>
      <c r="CO409" s="55" t="str">
        <f t="shared" si="88"/>
        <v>#DIV/0!</v>
      </c>
      <c r="CP409" s="55" t="str">
        <f t="shared" si="89"/>
        <v>#DIV/0!</v>
      </c>
      <c r="CQ409" s="55" t="str">
        <f t="shared" si="90"/>
        <v>#DIV/0!</v>
      </c>
      <c r="CR409" s="39" t="str">
        <f t="shared" si="91"/>
        <v>#DIV/0!</v>
      </c>
      <c r="CS409" s="51" t="str">
        <f t="shared" si="92"/>
        <v>#DIV/0!</v>
      </c>
      <c r="CT409" s="51" t="str">
        <f t="shared" si="93"/>
        <v>#DIV/0!</v>
      </c>
      <c r="CU409" s="52" t="str">
        <f t="shared" si="94"/>
        <v>#DIV/0!</v>
      </c>
      <c r="CV409" s="52" t="str">
        <f t="shared" si="95"/>
        <v>#DIV/0!</v>
      </c>
      <c r="CW409" s="36" t="str">
        <f t="shared" si="96"/>
        <v>#DIV/0!</v>
      </c>
      <c r="CX409" s="53" t="str">
        <f t="shared" si="97"/>
        <v>#DIV/0!</v>
      </c>
      <c r="CY409" s="53" t="str">
        <f t="shared" si="98"/>
        <v>#DIV/0!</v>
      </c>
      <c r="CZ409" s="54" t="str">
        <f t="shared" si="99"/>
        <v>#DIV/0!</v>
      </c>
      <c r="DA409" s="55" t="str">
        <f t="shared" si="100"/>
        <v>#DIV/0!</v>
      </c>
      <c r="DB409" s="55" t="str">
        <f t="shared" si="101"/>
        <v>#DIV/0!</v>
      </c>
      <c r="DC409" s="55" t="str">
        <f t="shared" si="102"/>
        <v>#DIV/0!</v>
      </c>
      <c r="DD409" s="39" t="str">
        <f t="shared" si="103"/>
        <v>#DIV/0!</v>
      </c>
      <c r="DE409" s="51" t="str">
        <f t="shared" ref="DE409:DG409" si="6729">DE$1*X409</f>
        <v>#DIV/0!</v>
      </c>
      <c r="DF409" s="51" t="str">
        <f t="shared" si="6729"/>
        <v>#DIV/0!</v>
      </c>
      <c r="DG409" s="51" t="str">
        <f t="shared" si="6729"/>
        <v>#DIV/0!</v>
      </c>
      <c r="DH409" s="52" t="str">
        <f t="shared" si="105"/>
        <v>#DIV/0!</v>
      </c>
      <c r="DI409" s="52" t="str">
        <f t="shared" si="106"/>
        <v>#DIV/0!</v>
      </c>
      <c r="DJ409" s="36" t="str">
        <f t="shared" si="107"/>
        <v>#DIV/0!</v>
      </c>
      <c r="DK409" s="53" t="str">
        <f t="shared" ref="DK409:DM409" si="6730">POWER(AB409,DK$1)</f>
        <v>#DIV/0!</v>
      </c>
      <c r="DL409" s="53" t="str">
        <f t="shared" si="6730"/>
        <v>#DIV/0!</v>
      </c>
      <c r="DM409" s="53" t="str">
        <f t="shared" si="6730"/>
        <v>#DIV/0!</v>
      </c>
      <c r="DN409" s="54" t="str">
        <f t="shared" si="109"/>
        <v>#DIV/0!</v>
      </c>
      <c r="DO409" s="55" t="str">
        <f t="shared" si="110"/>
        <v>#DIV/0!</v>
      </c>
      <c r="DP409" s="55" t="str">
        <f t="shared" si="111"/>
        <v>#DIV/0!</v>
      </c>
      <c r="DQ409" s="55" t="str">
        <f t="shared" si="112"/>
        <v>#DIV/0!</v>
      </c>
      <c r="DR409" s="39" t="str">
        <f t="shared" si="113"/>
        <v>#DIV/0!</v>
      </c>
      <c r="DS409" s="51" t="str">
        <f t="shared" si="114"/>
        <v>#DIV/0!</v>
      </c>
      <c r="DT409" s="52" t="str">
        <f t="shared" si="115"/>
        <v>#DIV/0!</v>
      </c>
      <c r="DU409" s="52" t="str">
        <f t="shared" si="116"/>
        <v>#DIV/0!</v>
      </c>
      <c r="DV409" s="36" t="str">
        <f t="shared" si="117"/>
        <v>#DIV/0!</v>
      </c>
      <c r="DW409" s="53" t="str">
        <f t="shared" si="118"/>
        <v>#DIV/0!</v>
      </c>
      <c r="DX409" s="54" t="str">
        <f t="shared" si="119"/>
        <v>#DIV/0!</v>
      </c>
      <c r="DY409" s="55" t="str">
        <f t="shared" si="120"/>
        <v>#DIV/0!</v>
      </c>
      <c r="DZ409" s="55" t="str">
        <f t="shared" si="121"/>
        <v>#DIV/0!</v>
      </c>
      <c r="EA409" s="55" t="str">
        <f t="shared" si="122"/>
        <v>#DIV/0!</v>
      </c>
      <c r="EB409" s="39" t="str">
        <f t="shared" si="123"/>
        <v>#DIV/0!</v>
      </c>
      <c r="EC409" s="56" t="str">
        <f t="shared" ref="EC409:ED409" si="6731">CE409+CO409+DA409+DO409+DY409</f>
        <v>#DIV/0!</v>
      </c>
      <c r="ED409" s="56" t="str">
        <f t="shared" si="6731"/>
        <v>#DIV/0!</v>
      </c>
      <c r="EE409" s="56" t="str">
        <f t="shared" si="125"/>
        <v>#DIV/0!</v>
      </c>
      <c r="EF409" s="57" t="str">
        <f t="shared" si="126"/>
        <v>#DIV/0!</v>
      </c>
      <c r="EG409" s="51" t="str">
        <f t="shared" si="127"/>
        <v>#DIV/0!</v>
      </c>
      <c r="EH409" s="52" t="str">
        <f t="shared" si="128"/>
        <v>#DIV/0!</v>
      </c>
      <c r="EI409" s="52" t="str">
        <f t="shared" si="129"/>
        <v>#DIV/0!</v>
      </c>
      <c r="EJ409" s="36" t="str">
        <f t="shared" si="130"/>
        <v>#DIV/0!</v>
      </c>
      <c r="EK409" s="53" t="str">
        <f t="shared" si="131"/>
        <v>#DIV/0!</v>
      </c>
      <c r="EL409" s="54" t="str">
        <f t="shared" si="132"/>
        <v>#DIV/0!</v>
      </c>
      <c r="EM409" s="55" t="str">
        <f t="shared" si="133"/>
        <v>#DIV/0!</v>
      </c>
      <c r="EN409" s="55" t="str">
        <f t="shared" si="134"/>
        <v>#DIV/0!</v>
      </c>
      <c r="EO409" s="55" t="str">
        <f t="shared" si="135"/>
        <v>#DIV/0!</v>
      </c>
      <c r="EP409" s="39" t="str">
        <f t="shared" si="136"/>
        <v>#DIV/0!</v>
      </c>
      <c r="EQ409" s="56" t="str">
        <f t="shared" ref="EQ409:ER409" si="6732">BS409+EM409</f>
        <v>#DIV/0!</v>
      </c>
      <c r="ER409" s="56" t="str">
        <f t="shared" si="6732"/>
        <v>#DIV/0!</v>
      </c>
      <c r="ES409" s="56" t="str">
        <f t="shared" si="138"/>
        <v>#DIV/0!</v>
      </c>
      <c r="ET409" s="57" t="str">
        <f t="shared" si="139"/>
        <v>#DIV/0!</v>
      </c>
      <c r="EU409" s="51" t="str">
        <f t="shared" si="140"/>
        <v>#DIV/0!</v>
      </c>
      <c r="EV409" s="52" t="str">
        <f t="shared" si="141"/>
        <v>#DIV/0!</v>
      </c>
      <c r="EW409" s="52" t="str">
        <f t="shared" si="142"/>
        <v>#DIV/0!</v>
      </c>
      <c r="EX409" s="36" t="str">
        <f t="shared" si="143"/>
        <v>#DIV/0!</v>
      </c>
      <c r="EY409" s="53" t="str">
        <f t="shared" si="144"/>
        <v>#DIV/0!</v>
      </c>
      <c r="EZ409" s="54" t="str">
        <f t="shared" si="145"/>
        <v>#DIV/0!</v>
      </c>
      <c r="FA409" s="55" t="str">
        <f t="shared" si="146"/>
        <v>#DIV/0!</v>
      </c>
      <c r="FB409" s="55" t="str">
        <f t="shared" si="147"/>
        <v>#DIV/0!</v>
      </c>
      <c r="FC409" s="55" t="str">
        <f t="shared" si="148"/>
        <v>#DIV/0!</v>
      </c>
      <c r="FD409" s="39" t="str">
        <f t="shared" si="149"/>
        <v>#DIV/0!</v>
      </c>
      <c r="FE409" s="51" t="str">
        <f t="shared" si="150"/>
        <v>#DIV/0!</v>
      </c>
      <c r="FF409" s="52" t="str">
        <f t="shared" si="151"/>
        <v>#DIV/0!</v>
      </c>
      <c r="FG409" s="52" t="str">
        <f t="shared" si="152"/>
        <v>#DIV/0!</v>
      </c>
      <c r="FH409" s="36" t="str">
        <f t="shared" si="153"/>
        <v>#DIV/0!</v>
      </c>
      <c r="FI409" s="53" t="str">
        <f t="shared" si="154"/>
        <v>#DIV/0!</v>
      </c>
      <c r="FJ409" s="54" t="str">
        <f t="shared" si="155"/>
        <v>#DIV/0!</v>
      </c>
      <c r="FK409" s="55" t="str">
        <f t="shared" si="156"/>
        <v>#DIV/0!</v>
      </c>
      <c r="FL409" s="55" t="str">
        <f t="shared" si="157"/>
        <v>#DIV/0!</v>
      </c>
      <c r="FM409" s="55" t="str">
        <f t="shared" si="158"/>
        <v>#DIV/0!</v>
      </c>
      <c r="FN409" s="39" t="str">
        <f t="shared" si="159"/>
        <v>#DIV/0!</v>
      </c>
      <c r="FO409" s="56" t="str">
        <f t="shared" si="160"/>
        <v>#DIV/0!</v>
      </c>
      <c r="FP409" s="56" t="str">
        <f t="shared" si="161"/>
        <v>#DIV/0!</v>
      </c>
      <c r="FQ409" s="56" t="str">
        <f t="shared" si="162"/>
        <v>#DIV/0!</v>
      </c>
      <c r="FR409" s="57" t="str">
        <f t="shared" si="163"/>
        <v>#DIV/0!</v>
      </c>
      <c r="FS409" s="51" t="str">
        <f t="shared" si="164"/>
        <v>#DIV/0!</v>
      </c>
      <c r="FT409" s="51" t="str">
        <f t="shared" si="165"/>
        <v>#DIV/0!</v>
      </c>
      <c r="FU409" s="52" t="str">
        <f t="shared" si="166"/>
        <v>#DIV/0!</v>
      </c>
      <c r="FV409" s="52" t="str">
        <f t="shared" si="167"/>
        <v>#DIV/0!</v>
      </c>
      <c r="FW409" s="36" t="str">
        <f t="shared" si="168"/>
        <v>#DIV/0!</v>
      </c>
      <c r="FX409" s="53" t="str">
        <f t="shared" si="169"/>
        <v>#DIV/0!</v>
      </c>
      <c r="FY409" s="53" t="str">
        <f t="shared" si="170"/>
        <v>#DIV/0!</v>
      </c>
      <c r="FZ409" s="54" t="str">
        <f t="shared" si="171"/>
        <v>#DIV/0!</v>
      </c>
      <c r="GA409" s="55" t="str">
        <f t="shared" si="172"/>
        <v>#DIV/0!</v>
      </c>
      <c r="GB409" s="55" t="str">
        <f t="shared" si="173"/>
        <v>#DIV/0!</v>
      </c>
      <c r="GC409" s="55" t="str">
        <f t="shared" si="174"/>
        <v>#DIV/0!</v>
      </c>
      <c r="GD409" s="39" t="str">
        <f t="shared" si="175"/>
        <v>#DIV/0!</v>
      </c>
      <c r="GE409" s="58">
        <f t="shared" si="176"/>
        <v>-0.5</v>
      </c>
      <c r="GF409" s="42">
        <f t="shared" si="177"/>
        <v>-0.8660254038</v>
      </c>
      <c r="GG409" s="58">
        <f t="shared" si="178"/>
        <v>-2.094395102</v>
      </c>
      <c r="GH409" s="42">
        <f t="shared" si="179"/>
        <v>1</v>
      </c>
      <c r="GI409" s="59">
        <f t="shared" si="180"/>
        <v>-0.5</v>
      </c>
      <c r="GJ409" s="43">
        <f t="shared" si="181"/>
        <v>0.8660254038</v>
      </c>
      <c r="GK409" s="59">
        <f t="shared" si="182"/>
        <v>2.094395102</v>
      </c>
      <c r="GL409" s="43">
        <f t="shared" si="183"/>
        <v>1</v>
      </c>
      <c r="GM409" s="51">
        <f t="shared" si="184"/>
        <v>-2.094395102</v>
      </c>
      <c r="GN409" s="51" t="str">
        <f t="shared" si="185"/>
        <v>#DIV/0!</v>
      </c>
      <c r="GO409" s="52" t="str">
        <f t="shared" si="186"/>
        <v>#DIV/0!</v>
      </c>
      <c r="GP409" s="52" t="str">
        <f t="shared" si="187"/>
        <v>#DIV/0!</v>
      </c>
      <c r="GQ409" s="36" t="str">
        <f t="shared" si="188"/>
        <v>#DIV/0!</v>
      </c>
      <c r="GR409" s="53">
        <f t="shared" si="189"/>
        <v>1</v>
      </c>
      <c r="GS409" s="53" t="str">
        <f t="shared" si="190"/>
        <v>#DIV/0!</v>
      </c>
      <c r="GT409" s="54" t="str">
        <f t="shared" si="191"/>
        <v>#DIV/0!</v>
      </c>
      <c r="GU409" s="55" t="str">
        <f t="shared" si="192"/>
        <v>#DIV/0!</v>
      </c>
      <c r="GV409" s="55" t="str">
        <f t="shared" si="193"/>
        <v>#DIV/0!</v>
      </c>
      <c r="GW409" s="55" t="str">
        <f t="shared" si="194"/>
        <v>#DIV/0!</v>
      </c>
      <c r="GX409" s="39" t="str">
        <f t="shared" si="195"/>
        <v>#DIV/0!</v>
      </c>
      <c r="GY409" s="51">
        <f t="shared" si="196"/>
        <v>2.094395102</v>
      </c>
      <c r="GZ409" s="51" t="str">
        <f t="shared" si="197"/>
        <v>#DIV/0!</v>
      </c>
      <c r="HA409" s="52" t="str">
        <f t="shared" si="198"/>
        <v>#DIV/0!</v>
      </c>
      <c r="HB409" s="52" t="str">
        <f t="shared" si="199"/>
        <v>#DIV/0!</v>
      </c>
      <c r="HC409" s="36" t="str">
        <f t="shared" si="200"/>
        <v>#DIV/0!</v>
      </c>
      <c r="HD409" s="53">
        <f t="shared" si="201"/>
        <v>1</v>
      </c>
      <c r="HE409" s="53" t="str">
        <f t="shared" si="202"/>
        <v>#DIV/0!</v>
      </c>
      <c r="HF409" s="54" t="str">
        <f t="shared" si="203"/>
        <v>#DIV/0!</v>
      </c>
      <c r="HG409" s="55" t="str">
        <f t="shared" si="204"/>
        <v>#DIV/0!</v>
      </c>
      <c r="HH409" s="55" t="str">
        <f t="shared" si="205"/>
        <v>#DIV/0!</v>
      </c>
      <c r="HI409" s="55" t="str">
        <f t="shared" si="206"/>
        <v>#DIV/0!</v>
      </c>
      <c r="HJ409" s="39" t="str">
        <f t="shared" si="207"/>
        <v>#DIV/0!</v>
      </c>
      <c r="HK409" s="51">
        <f t="shared" si="208"/>
        <v>2.094395102</v>
      </c>
      <c r="HL409" s="51" t="str">
        <f t="shared" si="209"/>
        <v>#DIV/0!</v>
      </c>
      <c r="HM409" s="52" t="str">
        <f t="shared" si="210"/>
        <v>#DIV/0!</v>
      </c>
      <c r="HN409" s="52" t="str">
        <f t="shared" si="211"/>
        <v>#DIV/0!</v>
      </c>
      <c r="HO409" s="36" t="str">
        <f t="shared" si="212"/>
        <v>#DIV/0!</v>
      </c>
      <c r="HP409" s="53">
        <f t="shared" si="213"/>
        <v>1</v>
      </c>
      <c r="HQ409" s="53" t="str">
        <f t="shared" si="214"/>
        <v>#DIV/0!</v>
      </c>
      <c r="HR409" s="54" t="str">
        <f t="shared" si="215"/>
        <v>#DIV/0!</v>
      </c>
      <c r="HS409" s="55" t="str">
        <f t="shared" si="216"/>
        <v>#DIV/0!</v>
      </c>
      <c r="HT409" s="55" t="str">
        <f t="shared" si="217"/>
        <v>#DIV/0!</v>
      </c>
      <c r="HU409" s="55" t="str">
        <f t="shared" si="218"/>
        <v>#DIV/0!</v>
      </c>
      <c r="HV409" s="39" t="str">
        <f t="shared" si="219"/>
        <v>#DIV/0!</v>
      </c>
      <c r="HW409" s="51">
        <f t="shared" si="220"/>
        <v>-2.094395102</v>
      </c>
      <c r="HX409" s="51" t="str">
        <f t="shared" si="221"/>
        <v>#DIV/0!</v>
      </c>
      <c r="HY409" s="52" t="str">
        <f t="shared" si="222"/>
        <v>#DIV/0!</v>
      </c>
      <c r="HZ409" s="52" t="str">
        <f t="shared" si="223"/>
        <v>#DIV/0!</v>
      </c>
      <c r="IA409" s="36" t="str">
        <f t="shared" si="224"/>
        <v>#DIV/0!</v>
      </c>
      <c r="IB409" s="53">
        <f t="shared" si="225"/>
        <v>1</v>
      </c>
      <c r="IC409" s="53" t="str">
        <f t="shared" si="226"/>
        <v>#DIV/0!</v>
      </c>
      <c r="ID409" s="54" t="str">
        <f t="shared" si="227"/>
        <v>#DIV/0!</v>
      </c>
      <c r="IE409" s="55" t="str">
        <f t="shared" si="228"/>
        <v>#DIV/0!</v>
      </c>
      <c r="IF409" s="55" t="str">
        <f t="shared" si="229"/>
        <v>#DIV/0!</v>
      </c>
      <c r="IG409" s="55" t="str">
        <f t="shared" si="230"/>
        <v>#DIV/0!</v>
      </c>
      <c r="IH409" s="39" t="str">
        <f t="shared" si="231"/>
        <v>#DIV/0!</v>
      </c>
    </row>
    <row r="410" ht="12.75" customHeight="1">
      <c r="A410" s="44" t="str">
        <f>'Execute Cubic'!U405</f>
        <v/>
      </c>
      <c r="B410" s="44" t="str">
        <f>'Execute Cubic'!V405</f>
        <v/>
      </c>
      <c r="C410" s="44" t="str">
        <f>'Execute Cubic'!W405</f>
        <v/>
      </c>
      <c r="D410" s="44" t="str">
        <f>'Execute Cubic'!X405</f>
        <v/>
      </c>
      <c r="E410" s="44">
        <f t="shared" ref="E410:H410" si="6733">0</f>
        <v>0</v>
      </c>
      <c r="F410" s="44">
        <f t="shared" si="6733"/>
        <v>0</v>
      </c>
      <c r="G410" s="44">
        <f t="shared" si="6733"/>
        <v>0</v>
      </c>
      <c r="H410" s="44">
        <f t="shared" si="6733"/>
        <v>0</v>
      </c>
      <c r="I410" s="45" t="str">
        <f t="shared" si="27"/>
        <v>#DIV/0!</v>
      </c>
      <c r="J410" s="45" t="str">
        <f t="shared" si="28"/>
        <v>#DIV/0!</v>
      </c>
      <c r="K410" s="46" t="str">
        <f t="shared" si="29"/>
        <v>#DIV/0!</v>
      </c>
      <c r="L410" s="46" t="str">
        <f t="shared" si="30"/>
        <v>#DIV/0!</v>
      </c>
      <c r="M410" s="47" t="str">
        <f t="shared" si="31"/>
        <v>#DIV/0!</v>
      </c>
      <c r="N410" s="47" t="str">
        <f t="shared" si="32"/>
        <v>#DIV/0!</v>
      </c>
      <c r="O410" s="48" t="str">
        <f t="shared" ref="O410:R410" si="6734">ATAN2(A410,E410)</f>
        <v>#DIV/0!</v>
      </c>
      <c r="P410" s="48" t="str">
        <f t="shared" si="6734"/>
        <v>#DIV/0!</v>
      </c>
      <c r="Q410" s="48" t="str">
        <f t="shared" si="6734"/>
        <v>#DIV/0!</v>
      </c>
      <c r="R410" s="48" t="str">
        <f t="shared" si="6734"/>
        <v>#DIV/0!</v>
      </c>
      <c r="S410" s="48">
        <f t="shared" ref="S410:V410" si="6735">SQRT(POWER(A410,2)+POWER(E410,2))</f>
        <v>0</v>
      </c>
      <c r="T410" s="48">
        <f t="shared" si="6735"/>
        <v>0</v>
      </c>
      <c r="U410" s="48">
        <f t="shared" si="6735"/>
        <v>0</v>
      </c>
      <c r="V410" s="48">
        <f t="shared" si="6735"/>
        <v>0</v>
      </c>
      <c r="W410" s="49" t="str">
        <f t="shared" ref="W410:Z410" si="6736">O410-$O410</f>
        <v>#DIV/0!</v>
      </c>
      <c r="X410" s="49" t="str">
        <f t="shared" si="6736"/>
        <v>#DIV/0!</v>
      </c>
      <c r="Y410" s="49" t="str">
        <f t="shared" si="6736"/>
        <v>#DIV/0!</v>
      </c>
      <c r="Z410" s="49" t="str">
        <f t="shared" si="6736"/>
        <v>#DIV/0!</v>
      </c>
      <c r="AA410" s="49" t="str">
        <f t="shared" ref="AA410:AD410" si="6737">S410/$S410</f>
        <v>#DIV/0!</v>
      </c>
      <c r="AB410" s="49" t="str">
        <f t="shared" si="6737"/>
        <v>#DIV/0!</v>
      </c>
      <c r="AC410" s="49" t="str">
        <f t="shared" si="6737"/>
        <v>#DIV/0!</v>
      </c>
      <c r="AD410" s="49" t="str">
        <f t="shared" si="6737"/>
        <v>#DIV/0!</v>
      </c>
      <c r="AE410" s="50" t="str">
        <f t="shared" ref="AE410:AH410" si="6738">AA410*COS(W410)</f>
        <v>#DIV/0!</v>
      </c>
      <c r="AF410" s="50" t="str">
        <f t="shared" si="6738"/>
        <v>#DIV/0!</v>
      </c>
      <c r="AG410" s="50" t="str">
        <f t="shared" si="6738"/>
        <v>#DIV/0!</v>
      </c>
      <c r="AH410" s="50" t="str">
        <f t="shared" si="6738"/>
        <v>#DIV/0!</v>
      </c>
      <c r="AI410" s="44" t="str">
        <f t="shared" ref="AI410:AL410" si="6739">AA410*SIN(W410)</f>
        <v>#DIV/0!</v>
      </c>
      <c r="AJ410" s="44" t="str">
        <f t="shared" si="6739"/>
        <v>#DIV/0!</v>
      </c>
      <c r="AK410" s="44" t="str">
        <f t="shared" si="6739"/>
        <v>#DIV/0!</v>
      </c>
      <c r="AL410" s="44" t="str">
        <f t="shared" si="6739"/>
        <v>#DIV/0!</v>
      </c>
      <c r="AM410" s="51" t="str">
        <f t="shared" si="39"/>
        <v>#DIV/0!</v>
      </c>
      <c r="AN410" s="52" t="str">
        <f t="shared" si="40"/>
        <v>#DIV/0!</v>
      </c>
      <c r="AO410" s="52" t="str">
        <f t="shared" si="41"/>
        <v>#DIV/0!</v>
      </c>
      <c r="AP410" s="36" t="str">
        <f t="shared" si="42"/>
        <v>#DIV/0!</v>
      </c>
      <c r="AQ410" s="53" t="str">
        <f t="shared" si="43"/>
        <v>#DIV/0!</v>
      </c>
      <c r="AR410" s="54" t="str">
        <f t="shared" si="44"/>
        <v>#DIV/0!</v>
      </c>
      <c r="AS410" s="55" t="str">
        <f t="shared" si="45"/>
        <v>#DIV/0!</v>
      </c>
      <c r="AT410" s="55" t="str">
        <f t="shared" si="46"/>
        <v>#DIV/0!</v>
      </c>
      <c r="AU410" s="55" t="str">
        <f t="shared" si="47"/>
        <v>#DIV/0!</v>
      </c>
      <c r="AV410" s="39" t="str">
        <f t="shared" si="48"/>
        <v>#DIV/0!</v>
      </c>
      <c r="AW410" s="51" t="str">
        <f t="shared" ref="AW410:AX410" si="6740">AW$1*X410</f>
        <v>#DIV/0!</v>
      </c>
      <c r="AX410" s="51" t="str">
        <f t="shared" si="6740"/>
        <v>#DIV/0!</v>
      </c>
      <c r="AY410" s="52" t="str">
        <f t="shared" si="50"/>
        <v>#DIV/0!</v>
      </c>
      <c r="AZ410" s="52" t="str">
        <f t="shared" si="51"/>
        <v>#DIV/0!</v>
      </c>
      <c r="BA410" s="36" t="str">
        <f t="shared" si="52"/>
        <v>#DIV/0!</v>
      </c>
      <c r="BB410" s="53" t="str">
        <f t="shared" ref="BB410:BC410" si="6741">POWER(AB410,BB$1)</f>
        <v>#DIV/0!</v>
      </c>
      <c r="BC410" s="53" t="str">
        <f t="shared" si="6741"/>
        <v>#DIV/0!</v>
      </c>
      <c r="BD410" s="54" t="str">
        <f t="shared" si="54"/>
        <v>#DIV/0!</v>
      </c>
      <c r="BE410" s="55" t="str">
        <f t="shared" si="55"/>
        <v>#DIV/0!</v>
      </c>
      <c r="BF410" s="55" t="str">
        <f t="shared" si="56"/>
        <v>#DIV/0!</v>
      </c>
      <c r="BG410" s="55" t="str">
        <f t="shared" si="57"/>
        <v>#DIV/0!</v>
      </c>
      <c r="BH410" s="39" t="str">
        <f t="shared" si="58"/>
        <v>#DIV/0!</v>
      </c>
      <c r="BI410" s="51" t="str">
        <f t="shared" si="59"/>
        <v>#DIV/0!</v>
      </c>
      <c r="BJ410" s="52" t="str">
        <f t="shared" si="60"/>
        <v>#DIV/0!</v>
      </c>
      <c r="BK410" s="52" t="str">
        <f t="shared" si="61"/>
        <v>#DIV/0!</v>
      </c>
      <c r="BL410" s="36" t="str">
        <f t="shared" si="62"/>
        <v>#DIV/0!</v>
      </c>
      <c r="BM410" s="53" t="str">
        <f t="shared" si="63"/>
        <v>#DIV/0!</v>
      </c>
      <c r="BN410" s="54" t="str">
        <f t="shared" si="64"/>
        <v>#DIV/0!</v>
      </c>
      <c r="BO410" s="55" t="str">
        <f t="shared" si="65"/>
        <v>#DIV/0!</v>
      </c>
      <c r="BP410" s="55" t="str">
        <f t="shared" si="66"/>
        <v>#DIV/0!</v>
      </c>
      <c r="BQ410" s="55" t="str">
        <f t="shared" si="67"/>
        <v>#DIV/0!</v>
      </c>
      <c r="BR410" s="39" t="str">
        <f t="shared" si="68"/>
        <v>#DIV/0!</v>
      </c>
      <c r="BS410" s="56" t="str">
        <f t="shared" ref="BS410:BT410" si="6742">AS410+BE410+BO410</f>
        <v>#DIV/0!</v>
      </c>
      <c r="BT410" s="56" t="str">
        <f t="shared" si="6742"/>
        <v>#DIV/0!</v>
      </c>
      <c r="BU410" s="56" t="str">
        <f t="shared" si="70"/>
        <v>#DIV/0!</v>
      </c>
      <c r="BV410" s="57" t="str">
        <f t="shared" si="71"/>
        <v>#DIV/0!</v>
      </c>
      <c r="BW410" s="51" t="str">
        <f t="shared" ref="BW410:BX410" si="6743">BW$1*X410</f>
        <v>#DIV/0!</v>
      </c>
      <c r="BX410" s="51" t="str">
        <f t="shared" si="6743"/>
        <v>#DIV/0!</v>
      </c>
      <c r="BY410" s="52" t="str">
        <f t="shared" si="73"/>
        <v>#DIV/0!</v>
      </c>
      <c r="BZ410" s="52" t="str">
        <f t="shared" si="74"/>
        <v>#DIV/0!</v>
      </c>
      <c r="CA410" s="36" t="str">
        <f t="shared" si="75"/>
        <v>#DIV/0!</v>
      </c>
      <c r="CB410" s="53" t="str">
        <f t="shared" ref="CB410:CC410" si="6744">POWER(AB410,CB$1)</f>
        <v>#DIV/0!</v>
      </c>
      <c r="CC410" s="53" t="str">
        <f t="shared" si="6744"/>
        <v>#DIV/0!</v>
      </c>
      <c r="CD410" s="54" t="str">
        <f t="shared" si="77"/>
        <v>#DIV/0!</v>
      </c>
      <c r="CE410" s="55" t="str">
        <f t="shared" si="78"/>
        <v>#DIV/0!</v>
      </c>
      <c r="CF410" s="55" t="str">
        <f t="shared" si="79"/>
        <v>#DIV/0!</v>
      </c>
      <c r="CG410" s="55" t="str">
        <f t="shared" si="80"/>
        <v>#DIV/0!</v>
      </c>
      <c r="CH410" s="39" t="str">
        <f t="shared" si="81"/>
        <v>#DIV/0!</v>
      </c>
      <c r="CI410" s="51" t="str">
        <f t="shared" si="82"/>
        <v>#DIV/0!</v>
      </c>
      <c r="CJ410" s="52" t="str">
        <f t="shared" si="83"/>
        <v>#DIV/0!</v>
      </c>
      <c r="CK410" s="52" t="str">
        <f t="shared" si="84"/>
        <v>#DIV/0!</v>
      </c>
      <c r="CL410" s="36" t="str">
        <f t="shared" si="85"/>
        <v>#DIV/0!</v>
      </c>
      <c r="CM410" s="53" t="str">
        <f t="shared" si="86"/>
        <v>#DIV/0!</v>
      </c>
      <c r="CN410" s="54" t="str">
        <f t="shared" si="87"/>
        <v>#DIV/0!</v>
      </c>
      <c r="CO410" s="55" t="str">
        <f t="shared" si="88"/>
        <v>#DIV/0!</v>
      </c>
      <c r="CP410" s="55" t="str">
        <f t="shared" si="89"/>
        <v>#DIV/0!</v>
      </c>
      <c r="CQ410" s="55" t="str">
        <f t="shared" si="90"/>
        <v>#DIV/0!</v>
      </c>
      <c r="CR410" s="39" t="str">
        <f t="shared" si="91"/>
        <v>#DIV/0!</v>
      </c>
      <c r="CS410" s="51" t="str">
        <f t="shared" si="92"/>
        <v>#DIV/0!</v>
      </c>
      <c r="CT410" s="51" t="str">
        <f t="shared" si="93"/>
        <v>#DIV/0!</v>
      </c>
      <c r="CU410" s="52" t="str">
        <f t="shared" si="94"/>
        <v>#DIV/0!</v>
      </c>
      <c r="CV410" s="52" t="str">
        <f t="shared" si="95"/>
        <v>#DIV/0!</v>
      </c>
      <c r="CW410" s="36" t="str">
        <f t="shared" si="96"/>
        <v>#DIV/0!</v>
      </c>
      <c r="CX410" s="53" t="str">
        <f t="shared" si="97"/>
        <v>#DIV/0!</v>
      </c>
      <c r="CY410" s="53" t="str">
        <f t="shared" si="98"/>
        <v>#DIV/0!</v>
      </c>
      <c r="CZ410" s="54" t="str">
        <f t="shared" si="99"/>
        <v>#DIV/0!</v>
      </c>
      <c r="DA410" s="55" t="str">
        <f t="shared" si="100"/>
        <v>#DIV/0!</v>
      </c>
      <c r="DB410" s="55" t="str">
        <f t="shared" si="101"/>
        <v>#DIV/0!</v>
      </c>
      <c r="DC410" s="55" t="str">
        <f t="shared" si="102"/>
        <v>#DIV/0!</v>
      </c>
      <c r="DD410" s="39" t="str">
        <f t="shared" si="103"/>
        <v>#DIV/0!</v>
      </c>
      <c r="DE410" s="51" t="str">
        <f t="shared" ref="DE410:DG410" si="6745">DE$1*X410</f>
        <v>#DIV/0!</v>
      </c>
      <c r="DF410" s="51" t="str">
        <f t="shared" si="6745"/>
        <v>#DIV/0!</v>
      </c>
      <c r="DG410" s="51" t="str">
        <f t="shared" si="6745"/>
        <v>#DIV/0!</v>
      </c>
      <c r="DH410" s="52" t="str">
        <f t="shared" si="105"/>
        <v>#DIV/0!</v>
      </c>
      <c r="DI410" s="52" t="str">
        <f t="shared" si="106"/>
        <v>#DIV/0!</v>
      </c>
      <c r="DJ410" s="36" t="str">
        <f t="shared" si="107"/>
        <v>#DIV/0!</v>
      </c>
      <c r="DK410" s="53" t="str">
        <f t="shared" ref="DK410:DM410" si="6746">POWER(AB410,DK$1)</f>
        <v>#DIV/0!</v>
      </c>
      <c r="DL410" s="53" t="str">
        <f t="shared" si="6746"/>
        <v>#DIV/0!</v>
      </c>
      <c r="DM410" s="53" t="str">
        <f t="shared" si="6746"/>
        <v>#DIV/0!</v>
      </c>
      <c r="DN410" s="54" t="str">
        <f t="shared" si="109"/>
        <v>#DIV/0!</v>
      </c>
      <c r="DO410" s="55" t="str">
        <f t="shared" si="110"/>
        <v>#DIV/0!</v>
      </c>
      <c r="DP410" s="55" t="str">
        <f t="shared" si="111"/>
        <v>#DIV/0!</v>
      </c>
      <c r="DQ410" s="55" t="str">
        <f t="shared" si="112"/>
        <v>#DIV/0!</v>
      </c>
      <c r="DR410" s="39" t="str">
        <f t="shared" si="113"/>
        <v>#DIV/0!</v>
      </c>
      <c r="DS410" s="51" t="str">
        <f t="shared" si="114"/>
        <v>#DIV/0!</v>
      </c>
      <c r="DT410" s="52" t="str">
        <f t="shared" si="115"/>
        <v>#DIV/0!</v>
      </c>
      <c r="DU410" s="52" t="str">
        <f t="shared" si="116"/>
        <v>#DIV/0!</v>
      </c>
      <c r="DV410" s="36" t="str">
        <f t="shared" si="117"/>
        <v>#DIV/0!</v>
      </c>
      <c r="DW410" s="53" t="str">
        <f t="shared" si="118"/>
        <v>#DIV/0!</v>
      </c>
      <c r="DX410" s="54" t="str">
        <f t="shared" si="119"/>
        <v>#DIV/0!</v>
      </c>
      <c r="DY410" s="55" t="str">
        <f t="shared" si="120"/>
        <v>#DIV/0!</v>
      </c>
      <c r="DZ410" s="55" t="str">
        <f t="shared" si="121"/>
        <v>#DIV/0!</v>
      </c>
      <c r="EA410" s="55" t="str">
        <f t="shared" si="122"/>
        <v>#DIV/0!</v>
      </c>
      <c r="EB410" s="39" t="str">
        <f t="shared" si="123"/>
        <v>#DIV/0!</v>
      </c>
      <c r="EC410" s="56" t="str">
        <f t="shared" ref="EC410:ED410" si="6747">CE410+CO410+DA410+DO410+DY410</f>
        <v>#DIV/0!</v>
      </c>
      <c r="ED410" s="56" t="str">
        <f t="shared" si="6747"/>
        <v>#DIV/0!</v>
      </c>
      <c r="EE410" s="56" t="str">
        <f t="shared" si="125"/>
        <v>#DIV/0!</v>
      </c>
      <c r="EF410" s="57" t="str">
        <f t="shared" si="126"/>
        <v>#DIV/0!</v>
      </c>
      <c r="EG410" s="51" t="str">
        <f t="shared" si="127"/>
        <v>#DIV/0!</v>
      </c>
      <c r="EH410" s="52" t="str">
        <f t="shared" si="128"/>
        <v>#DIV/0!</v>
      </c>
      <c r="EI410" s="52" t="str">
        <f t="shared" si="129"/>
        <v>#DIV/0!</v>
      </c>
      <c r="EJ410" s="36" t="str">
        <f t="shared" si="130"/>
        <v>#DIV/0!</v>
      </c>
      <c r="EK410" s="53" t="str">
        <f t="shared" si="131"/>
        <v>#DIV/0!</v>
      </c>
      <c r="EL410" s="54" t="str">
        <f t="shared" si="132"/>
        <v>#DIV/0!</v>
      </c>
      <c r="EM410" s="55" t="str">
        <f t="shared" si="133"/>
        <v>#DIV/0!</v>
      </c>
      <c r="EN410" s="55" t="str">
        <f t="shared" si="134"/>
        <v>#DIV/0!</v>
      </c>
      <c r="EO410" s="55" t="str">
        <f t="shared" si="135"/>
        <v>#DIV/0!</v>
      </c>
      <c r="EP410" s="39" t="str">
        <f t="shared" si="136"/>
        <v>#DIV/0!</v>
      </c>
      <c r="EQ410" s="56" t="str">
        <f t="shared" ref="EQ410:ER410" si="6748">BS410+EM410</f>
        <v>#DIV/0!</v>
      </c>
      <c r="ER410" s="56" t="str">
        <f t="shared" si="6748"/>
        <v>#DIV/0!</v>
      </c>
      <c r="ES410" s="56" t="str">
        <f t="shared" si="138"/>
        <v>#DIV/0!</v>
      </c>
      <c r="ET410" s="57" t="str">
        <f t="shared" si="139"/>
        <v>#DIV/0!</v>
      </c>
      <c r="EU410" s="51" t="str">
        <f t="shared" si="140"/>
        <v>#DIV/0!</v>
      </c>
      <c r="EV410" s="52" t="str">
        <f t="shared" si="141"/>
        <v>#DIV/0!</v>
      </c>
      <c r="EW410" s="52" t="str">
        <f t="shared" si="142"/>
        <v>#DIV/0!</v>
      </c>
      <c r="EX410" s="36" t="str">
        <f t="shared" si="143"/>
        <v>#DIV/0!</v>
      </c>
      <c r="EY410" s="53" t="str">
        <f t="shared" si="144"/>
        <v>#DIV/0!</v>
      </c>
      <c r="EZ410" s="54" t="str">
        <f t="shared" si="145"/>
        <v>#DIV/0!</v>
      </c>
      <c r="FA410" s="55" t="str">
        <f t="shared" si="146"/>
        <v>#DIV/0!</v>
      </c>
      <c r="FB410" s="55" t="str">
        <f t="shared" si="147"/>
        <v>#DIV/0!</v>
      </c>
      <c r="FC410" s="55" t="str">
        <f t="shared" si="148"/>
        <v>#DIV/0!</v>
      </c>
      <c r="FD410" s="39" t="str">
        <f t="shared" si="149"/>
        <v>#DIV/0!</v>
      </c>
      <c r="FE410" s="51" t="str">
        <f t="shared" si="150"/>
        <v>#DIV/0!</v>
      </c>
      <c r="FF410" s="52" t="str">
        <f t="shared" si="151"/>
        <v>#DIV/0!</v>
      </c>
      <c r="FG410" s="52" t="str">
        <f t="shared" si="152"/>
        <v>#DIV/0!</v>
      </c>
      <c r="FH410" s="36" t="str">
        <f t="shared" si="153"/>
        <v>#DIV/0!</v>
      </c>
      <c r="FI410" s="53" t="str">
        <f t="shared" si="154"/>
        <v>#DIV/0!</v>
      </c>
      <c r="FJ410" s="54" t="str">
        <f t="shared" si="155"/>
        <v>#DIV/0!</v>
      </c>
      <c r="FK410" s="55" t="str">
        <f t="shared" si="156"/>
        <v>#DIV/0!</v>
      </c>
      <c r="FL410" s="55" t="str">
        <f t="shared" si="157"/>
        <v>#DIV/0!</v>
      </c>
      <c r="FM410" s="55" t="str">
        <f t="shared" si="158"/>
        <v>#DIV/0!</v>
      </c>
      <c r="FN410" s="39" t="str">
        <f t="shared" si="159"/>
        <v>#DIV/0!</v>
      </c>
      <c r="FO410" s="56" t="str">
        <f t="shared" si="160"/>
        <v>#DIV/0!</v>
      </c>
      <c r="FP410" s="56" t="str">
        <f t="shared" si="161"/>
        <v>#DIV/0!</v>
      </c>
      <c r="FQ410" s="56" t="str">
        <f t="shared" si="162"/>
        <v>#DIV/0!</v>
      </c>
      <c r="FR410" s="57" t="str">
        <f t="shared" si="163"/>
        <v>#DIV/0!</v>
      </c>
      <c r="FS410" s="51" t="str">
        <f t="shared" si="164"/>
        <v>#DIV/0!</v>
      </c>
      <c r="FT410" s="51" t="str">
        <f t="shared" si="165"/>
        <v>#DIV/0!</v>
      </c>
      <c r="FU410" s="52" t="str">
        <f t="shared" si="166"/>
        <v>#DIV/0!</v>
      </c>
      <c r="FV410" s="52" t="str">
        <f t="shared" si="167"/>
        <v>#DIV/0!</v>
      </c>
      <c r="FW410" s="36" t="str">
        <f t="shared" si="168"/>
        <v>#DIV/0!</v>
      </c>
      <c r="FX410" s="53" t="str">
        <f t="shared" si="169"/>
        <v>#DIV/0!</v>
      </c>
      <c r="FY410" s="53" t="str">
        <f t="shared" si="170"/>
        <v>#DIV/0!</v>
      </c>
      <c r="FZ410" s="54" t="str">
        <f t="shared" si="171"/>
        <v>#DIV/0!</v>
      </c>
      <c r="GA410" s="55" t="str">
        <f t="shared" si="172"/>
        <v>#DIV/0!</v>
      </c>
      <c r="GB410" s="55" t="str">
        <f t="shared" si="173"/>
        <v>#DIV/0!</v>
      </c>
      <c r="GC410" s="55" t="str">
        <f t="shared" si="174"/>
        <v>#DIV/0!</v>
      </c>
      <c r="GD410" s="39" t="str">
        <f t="shared" si="175"/>
        <v>#DIV/0!</v>
      </c>
      <c r="GE410" s="58">
        <f t="shared" si="176"/>
        <v>-0.5</v>
      </c>
      <c r="GF410" s="42">
        <f t="shared" si="177"/>
        <v>-0.8660254038</v>
      </c>
      <c r="GG410" s="58">
        <f t="shared" si="178"/>
        <v>-2.094395102</v>
      </c>
      <c r="GH410" s="42">
        <f t="shared" si="179"/>
        <v>1</v>
      </c>
      <c r="GI410" s="59">
        <f t="shared" si="180"/>
        <v>-0.5</v>
      </c>
      <c r="GJ410" s="43">
        <f t="shared" si="181"/>
        <v>0.8660254038</v>
      </c>
      <c r="GK410" s="59">
        <f t="shared" si="182"/>
        <v>2.094395102</v>
      </c>
      <c r="GL410" s="43">
        <f t="shared" si="183"/>
        <v>1</v>
      </c>
      <c r="GM410" s="51">
        <f t="shared" si="184"/>
        <v>-2.094395102</v>
      </c>
      <c r="GN410" s="51" t="str">
        <f t="shared" si="185"/>
        <v>#DIV/0!</v>
      </c>
      <c r="GO410" s="52" t="str">
        <f t="shared" si="186"/>
        <v>#DIV/0!</v>
      </c>
      <c r="GP410" s="52" t="str">
        <f t="shared" si="187"/>
        <v>#DIV/0!</v>
      </c>
      <c r="GQ410" s="36" t="str">
        <f t="shared" si="188"/>
        <v>#DIV/0!</v>
      </c>
      <c r="GR410" s="53">
        <f t="shared" si="189"/>
        <v>1</v>
      </c>
      <c r="GS410" s="53" t="str">
        <f t="shared" si="190"/>
        <v>#DIV/0!</v>
      </c>
      <c r="GT410" s="54" t="str">
        <f t="shared" si="191"/>
        <v>#DIV/0!</v>
      </c>
      <c r="GU410" s="55" t="str">
        <f t="shared" si="192"/>
        <v>#DIV/0!</v>
      </c>
      <c r="GV410" s="55" t="str">
        <f t="shared" si="193"/>
        <v>#DIV/0!</v>
      </c>
      <c r="GW410" s="55" t="str">
        <f t="shared" si="194"/>
        <v>#DIV/0!</v>
      </c>
      <c r="GX410" s="39" t="str">
        <f t="shared" si="195"/>
        <v>#DIV/0!</v>
      </c>
      <c r="GY410" s="51">
        <f t="shared" si="196"/>
        <v>2.094395102</v>
      </c>
      <c r="GZ410" s="51" t="str">
        <f t="shared" si="197"/>
        <v>#DIV/0!</v>
      </c>
      <c r="HA410" s="52" t="str">
        <f t="shared" si="198"/>
        <v>#DIV/0!</v>
      </c>
      <c r="HB410" s="52" t="str">
        <f t="shared" si="199"/>
        <v>#DIV/0!</v>
      </c>
      <c r="HC410" s="36" t="str">
        <f t="shared" si="200"/>
        <v>#DIV/0!</v>
      </c>
      <c r="HD410" s="53">
        <f t="shared" si="201"/>
        <v>1</v>
      </c>
      <c r="HE410" s="53" t="str">
        <f t="shared" si="202"/>
        <v>#DIV/0!</v>
      </c>
      <c r="HF410" s="54" t="str">
        <f t="shared" si="203"/>
        <v>#DIV/0!</v>
      </c>
      <c r="HG410" s="55" t="str">
        <f t="shared" si="204"/>
        <v>#DIV/0!</v>
      </c>
      <c r="HH410" s="55" t="str">
        <f t="shared" si="205"/>
        <v>#DIV/0!</v>
      </c>
      <c r="HI410" s="55" t="str">
        <f t="shared" si="206"/>
        <v>#DIV/0!</v>
      </c>
      <c r="HJ410" s="39" t="str">
        <f t="shared" si="207"/>
        <v>#DIV/0!</v>
      </c>
      <c r="HK410" s="51">
        <f t="shared" si="208"/>
        <v>2.094395102</v>
      </c>
      <c r="HL410" s="51" t="str">
        <f t="shared" si="209"/>
        <v>#DIV/0!</v>
      </c>
      <c r="HM410" s="52" t="str">
        <f t="shared" si="210"/>
        <v>#DIV/0!</v>
      </c>
      <c r="HN410" s="52" t="str">
        <f t="shared" si="211"/>
        <v>#DIV/0!</v>
      </c>
      <c r="HO410" s="36" t="str">
        <f t="shared" si="212"/>
        <v>#DIV/0!</v>
      </c>
      <c r="HP410" s="53">
        <f t="shared" si="213"/>
        <v>1</v>
      </c>
      <c r="HQ410" s="53" t="str">
        <f t="shared" si="214"/>
        <v>#DIV/0!</v>
      </c>
      <c r="HR410" s="54" t="str">
        <f t="shared" si="215"/>
        <v>#DIV/0!</v>
      </c>
      <c r="HS410" s="55" t="str">
        <f t="shared" si="216"/>
        <v>#DIV/0!</v>
      </c>
      <c r="HT410" s="55" t="str">
        <f t="shared" si="217"/>
        <v>#DIV/0!</v>
      </c>
      <c r="HU410" s="55" t="str">
        <f t="shared" si="218"/>
        <v>#DIV/0!</v>
      </c>
      <c r="HV410" s="39" t="str">
        <f t="shared" si="219"/>
        <v>#DIV/0!</v>
      </c>
      <c r="HW410" s="51">
        <f t="shared" si="220"/>
        <v>-2.094395102</v>
      </c>
      <c r="HX410" s="51" t="str">
        <f t="shared" si="221"/>
        <v>#DIV/0!</v>
      </c>
      <c r="HY410" s="52" t="str">
        <f t="shared" si="222"/>
        <v>#DIV/0!</v>
      </c>
      <c r="HZ410" s="52" t="str">
        <f t="shared" si="223"/>
        <v>#DIV/0!</v>
      </c>
      <c r="IA410" s="36" t="str">
        <f t="shared" si="224"/>
        <v>#DIV/0!</v>
      </c>
      <c r="IB410" s="53">
        <f t="shared" si="225"/>
        <v>1</v>
      </c>
      <c r="IC410" s="53" t="str">
        <f t="shared" si="226"/>
        <v>#DIV/0!</v>
      </c>
      <c r="ID410" s="54" t="str">
        <f t="shared" si="227"/>
        <v>#DIV/0!</v>
      </c>
      <c r="IE410" s="55" t="str">
        <f t="shared" si="228"/>
        <v>#DIV/0!</v>
      </c>
      <c r="IF410" s="55" t="str">
        <f t="shared" si="229"/>
        <v>#DIV/0!</v>
      </c>
      <c r="IG410" s="55" t="str">
        <f t="shared" si="230"/>
        <v>#DIV/0!</v>
      </c>
      <c r="IH410" s="39" t="str">
        <f t="shared" si="231"/>
        <v>#DIV/0!</v>
      </c>
    </row>
    <row r="411" ht="12.75" customHeight="1">
      <c r="A411" s="44" t="str">
        <f>'Execute Cubic'!U406</f>
        <v/>
      </c>
      <c r="B411" s="44" t="str">
        <f>'Execute Cubic'!V406</f>
        <v/>
      </c>
      <c r="C411" s="44" t="str">
        <f>'Execute Cubic'!W406</f>
        <v/>
      </c>
      <c r="D411" s="44" t="str">
        <f>'Execute Cubic'!X406</f>
        <v/>
      </c>
      <c r="E411" s="44">
        <f t="shared" ref="E411:H411" si="6749">0</f>
        <v>0</v>
      </c>
      <c r="F411" s="44">
        <f t="shared" si="6749"/>
        <v>0</v>
      </c>
      <c r="G411" s="44">
        <f t="shared" si="6749"/>
        <v>0</v>
      </c>
      <c r="H411" s="44">
        <f t="shared" si="6749"/>
        <v>0</v>
      </c>
      <c r="I411" s="45" t="str">
        <f t="shared" si="27"/>
        <v>#DIV/0!</v>
      </c>
      <c r="J411" s="45" t="str">
        <f t="shared" si="28"/>
        <v>#DIV/0!</v>
      </c>
      <c r="K411" s="46" t="str">
        <f t="shared" si="29"/>
        <v>#DIV/0!</v>
      </c>
      <c r="L411" s="46" t="str">
        <f t="shared" si="30"/>
        <v>#DIV/0!</v>
      </c>
      <c r="M411" s="47" t="str">
        <f t="shared" si="31"/>
        <v>#DIV/0!</v>
      </c>
      <c r="N411" s="47" t="str">
        <f t="shared" si="32"/>
        <v>#DIV/0!</v>
      </c>
      <c r="O411" s="48" t="str">
        <f t="shared" ref="O411:R411" si="6750">ATAN2(A411,E411)</f>
        <v>#DIV/0!</v>
      </c>
      <c r="P411" s="48" t="str">
        <f t="shared" si="6750"/>
        <v>#DIV/0!</v>
      </c>
      <c r="Q411" s="48" t="str">
        <f t="shared" si="6750"/>
        <v>#DIV/0!</v>
      </c>
      <c r="R411" s="48" t="str">
        <f t="shared" si="6750"/>
        <v>#DIV/0!</v>
      </c>
      <c r="S411" s="48">
        <f t="shared" ref="S411:V411" si="6751">SQRT(POWER(A411,2)+POWER(E411,2))</f>
        <v>0</v>
      </c>
      <c r="T411" s="48">
        <f t="shared" si="6751"/>
        <v>0</v>
      </c>
      <c r="U411" s="48">
        <f t="shared" si="6751"/>
        <v>0</v>
      </c>
      <c r="V411" s="48">
        <f t="shared" si="6751"/>
        <v>0</v>
      </c>
      <c r="W411" s="49" t="str">
        <f t="shared" ref="W411:Z411" si="6752">O411-$O411</f>
        <v>#DIV/0!</v>
      </c>
      <c r="X411" s="49" t="str">
        <f t="shared" si="6752"/>
        <v>#DIV/0!</v>
      </c>
      <c r="Y411" s="49" t="str">
        <f t="shared" si="6752"/>
        <v>#DIV/0!</v>
      </c>
      <c r="Z411" s="49" t="str">
        <f t="shared" si="6752"/>
        <v>#DIV/0!</v>
      </c>
      <c r="AA411" s="49" t="str">
        <f t="shared" ref="AA411:AD411" si="6753">S411/$S411</f>
        <v>#DIV/0!</v>
      </c>
      <c r="AB411" s="49" t="str">
        <f t="shared" si="6753"/>
        <v>#DIV/0!</v>
      </c>
      <c r="AC411" s="49" t="str">
        <f t="shared" si="6753"/>
        <v>#DIV/0!</v>
      </c>
      <c r="AD411" s="49" t="str">
        <f t="shared" si="6753"/>
        <v>#DIV/0!</v>
      </c>
      <c r="AE411" s="50" t="str">
        <f t="shared" ref="AE411:AH411" si="6754">AA411*COS(W411)</f>
        <v>#DIV/0!</v>
      </c>
      <c r="AF411" s="50" t="str">
        <f t="shared" si="6754"/>
        <v>#DIV/0!</v>
      </c>
      <c r="AG411" s="50" t="str">
        <f t="shared" si="6754"/>
        <v>#DIV/0!</v>
      </c>
      <c r="AH411" s="50" t="str">
        <f t="shared" si="6754"/>
        <v>#DIV/0!</v>
      </c>
      <c r="AI411" s="44" t="str">
        <f t="shared" ref="AI411:AL411" si="6755">AA411*SIN(W411)</f>
        <v>#DIV/0!</v>
      </c>
      <c r="AJ411" s="44" t="str">
        <f t="shared" si="6755"/>
        <v>#DIV/0!</v>
      </c>
      <c r="AK411" s="44" t="str">
        <f t="shared" si="6755"/>
        <v>#DIV/0!</v>
      </c>
      <c r="AL411" s="44" t="str">
        <f t="shared" si="6755"/>
        <v>#DIV/0!</v>
      </c>
      <c r="AM411" s="51" t="str">
        <f t="shared" si="39"/>
        <v>#DIV/0!</v>
      </c>
      <c r="AN411" s="52" t="str">
        <f t="shared" si="40"/>
        <v>#DIV/0!</v>
      </c>
      <c r="AO411" s="52" t="str">
        <f t="shared" si="41"/>
        <v>#DIV/0!</v>
      </c>
      <c r="AP411" s="36" t="str">
        <f t="shared" si="42"/>
        <v>#DIV/0!</v>
      </c>
      <c r="AQ411" s="53" t="str">
        <f t="shared" si="43"/>
        <v>#DIV/0!</v>
      </c>
      <c r="AR411" s="54" t="str">
        <f t="shared" si="44"/>
        <v>#DIV/0!</v>
      </c>
      <c r="AS411" s="55" t="str">
        <f t="shared" si="45"/>
        <v>#DIV/0!</v>
      </c>
      <c r="AT411" s="55" t="str">
        <f t="shared" si="46"/>
        <v>#DIV/0!</v>
      </c>
      <c r="AU411" s="55" t="str">
        <f t="shared" si="47"/>
        <v>#DIV/0!</v>
      </c>
      <c r="AV411" s="39" t="str">
        <f t="shared" si="48"/>
        <v>#DIV/0!</v>
      </c>
      <c r="AW411" s="51" t="str">
        <f t="shared" ref="AW411:AX411" si="6756">AW$1*X411</f>
        <v>#DIV/0!</v>
      </c>
      <c r="AX411" s="51" t="str">
        <f t="shared" si="6756"/>
        <v>#DIV/0!</v>
      </c>
      <c r="AY411" s="52" t="str">
        <f t="shared" si="50"/>
        <v>#DIV/0!</v>
      </c>
      <c r="AZ411" s="52" t="str">
        <f t="shared" si="51"/>
        <v>#DIV/0!</v>
      </c>
      <c r="BA411" s="36" t="str">
        <f t="shared" si="52"/>
        <v>#DIV/0!</v>
      </c>
      <c r="BB411" s="53" t="str">
        <f t="shared" ref="BB411:BC411" si="6757">POWER(AB411,BB$1)</f>
        <v>#DIV/0!</v>
      </c>
      <c r="BC411" s="53" t="str">
        <f t="shared" si="6757"/>
        <v>#DIV/0!</v>
      </c>
      <c r="BD411" s="54" t="str">
        <f t="shared" si="54"/>
        <v>#DIV/0!</v>
      </c>
      <c r="BE411" s="55" t="str">
        <f t="shared" si="55"/>
        <v>#DIV/0!</v>
      </c>
      <c r="BF411" s="55" t="str">
        <f t="shared" si="56"/>
        <v>#DIV/0!</v>
      </c>
      <c r="BG411" s="55" t="str">
        <f t="shared" si="57"/>
        <v>#DIV/0!</v>
      </c>
      <c r="BH411" s="39" t="str">
        <f t="shared" si="58"/>
        <v>#DIV/0!</v>
      </c>
      <c r="BI411" s="51" t="str">
        <f t="shared" si="59"/>
        <v>#DIV/0!</v>
      </c>
      <c r="BJ411" s="52" t="str">
        <f t="shared" si="60"/>
        <v>#DIV/0!</v>
      </c>
      <c r="BK411" s="52" t="str">
        <f t="shared" si="61"/>
        <v>#DIV/0!</v>
      </c>
      <c r="BL411" s="36" t="str">
        <f t="shared" si="62"/>
        <v>#DIV/0!</v>
      </c>
      <c r="BM411" s="53" t="str">
        <f t="shared" si="63"/>
        <v>#DIV/0!</v>
      </c>
      <c r="BN411" s="54" t="str">
        <f t="shared" si="64"/>
        <v>#DIV/0!</v>
      </c>
      <c r="BO411" s="55" t="str">
        <f t="shared" si="65"/>
        <v>#DIV/0!</v>
      </c>
      <c r="BP411" s="55" t="str">
        <f t="shared" si="66"/>
        <v>#DIV/0!</v>
      </c>
      <c r="BQ411" s="55" t="str">
        <f t="shared" si="67"/>
        <v>#DIV/0!</v>
      </c>
      <c r="BR411" s="39" t="str">
        <f t="shared" si="68"/>
        <v>#DIV/0!</v>
      </c>
      <c r="BS411" s="56" t="str">
        <f t="shared" ref="BS411:BT411" si="6758">AS411+BE411+BO411</f>
        <v>#DIV/0!</v>
      </c>
      <c r="BT411" s="56" t="str">
        <f t="shared" si="6758"/>
        <v>#DIV/0!</v>
      </c>
      <c r="BU411" s="56" t="str">
        <f t="shared" si="70"/>
        <v>#DIV/0!</v>
      </c>
      <c r="BV411" s="57" t="str">
        <f t="shared" si="71"/>
        <v>#DIV/0!</v>
      </c>
      <c r="BW411" s="51" t="str">
        <f t="shared" ref="BW411:BX411" si="6759">BW$1*X411</f>
        <v>#DIV/0!</v>
      </c>
      <c r="BX411" s="51" t="str">
        <f t="shared" si="6759"/>
        <v>#DIV/0!</v>
      </c>
      <c r="BY411" s="52" t="str">
        <f t="shared" si="73"/>
        <v>#DIV/0!</v>
      </c>
      <c r="BZ411" s="52" t="str">
        <f t="shared" si="74"/>
        <v>#DIV/0!</v>
      </c>
      <c r="CA411" s="36" t="str">
        <f t="shared" si="75"/>
        <v>#DIV/0!</v>
      </c>
      <c r="CB411" s="53" t="str">
        <f t="shared" ref="CB411:CC411" si="6760">POWER(AB411,CB$1)</f>
        <v>#DIV/0!</v>
      </c>
      <c r="CC411" s="53" t="str">
        <f t="shared" si="6760"/>
        <v>#DIV/0!</v>
      </c>
      <c r="CD411" s="54" t="str">
        <f t="shared" si="77"/>
        <v>#DIV/0!</v>
      </c>
      <c r="CE411" s="55" t="str">
        <f t="shared" si="78"/>
        <v>#DIV/0!</v>
      </c>
      <c r="CF411" s="55" t="str">
        <f t="shared" si="79"/>
        <v>#DIV/0!</v>
      </c>
      <c r="CG411" s="55" t="str">
        <f t="shared" si="80"/>
        <v>#DIV/0!</v>
      </c>
      <c r="CH411" s="39" t="str">
        <f t="shared" si="81"/>
        <v>#DIV/0!</v>
      </c>
      <c r="CI411" s="51" t="str">
        <f t="shared" si="82"/>
        <v>#DIV/0!</v>
      </c>
      <c r="CJ411" s="52" t="str">
        <f t="shared" si="83"/>
        <v>#DIV/0!</v>
      </c>
      <c r="CK411" s="52" t="str">
        <f t="shared" si="84"/>
        <v>#DIV/0!</v>
      </c>
      <c r="CL411" s="36" t="str">
        <f t="shared" si="85"/>
        <v>#DIV/0!</v>
      </c>
      <c r="CM411" s="53" t="str">
        <f t="shared" si="86"/>
        <v>#DIV/0!</v>
      </c>
      <c r="CN411" s="54" t="str">
        <f t="shared" si="87"/>
        <v>#DIV/0!</v>
      </c>
      <c r="CO411" s="55" t="str">
        <f t="shared" si="88"/>
        <v>#DIV/0!</v>
      </c>
      <c r="CP411" s="55" t="str">
        <f t="shared" si="89"/>
        <v>#DIV/0!</v>
      </c>
      <c r="CQ411" s="55" t="str">
        <f t="shared" si="90"/>
        <v>#DIV/0!</v>
      </c>
      <c r="CR411" s="39" t="str">
        <f t="shared" si="91"/>
        <v>#DIV/0!</v>
      </c>
      <c r="CS411" s="51" t="str">
        <f t="shared" si="92"/>
        <v>#DIV/0!</v>
      </c>
      <c r="CT411" s="51" t="str">
        <f t="shared" si="93"/>
        <v>#DIV/0!</v>
      </c>
      <c r="CU411" s="52" t="str">
        <f t="shared" si="94"/>
        <v>#DIV/0!</v>
      </c>
      <c r="CV411" s="52" t="str">
        <f t="shared" si="95"/>
        <v>#DIV/0!</v>
      </c>
      <c r="CW411" s="36" t="str">
        <f t="shared" si="96"/>
        <v>#DIV/0!</v>
      </c>
      <c r="CX411" s="53" t="str">
        <f t="shared" si="97"/>
        <v>#DIV/0!</v>
      </c>
      <c r="CY411" s="53" t="str">
        <f t="shared" si="98"/>
        <v>#DIV/0!</v>
      </c>
      <c r="CZ411" s="54" t="str">
        <f t="shared" si="99"/>
        <v>#DIV/0!</v>
      </c>
      <c r="DA411" s="55" t="str">
        <f t="shared" si="100"/>
        <v>#DIV/0!</v>
      </c>
      <c r="DB411" s="55" t="str">
        <f t="shared" si="101"/>
        <v>#DIV/0!</v>
      </c>
      <c r="DC411" s="55" t="str">
        <f t="shared" si="102"/>
        <v>#DIV/0!</v>
      </c>
      <c r="DD411" s="39" t="str">
        <f t="shared" si="103"/>
        <v>#DIV/0!</v>
      </c>
      <c r="DE411" s="51" t="str">
        <f t="shared" ref="DE411:DG411" si="6761">DE$1*X411</f>
        <v>#DIV/0!</v>
      </c>
      <c r="DF411" s="51" t="str">
        <f t="shared" si="6761"/>
        <v>#DIV/0!</v>
      </c>
      <c r="DG411" s="51" t="str">
        <f t="shared" si="6761"/>
        <v>#DIV/0!</v>
      </c>
      <c r="DH411" s="52" t="str">
        <f t="shared" si="105"/>
        <v>#DIV/0!</v>
      </c>
      <c r="DI411" s="52" t="str">
        <f t="shared" si="106"/>
        <v>#DIV/0!</v>
      </c>
      <c r="DJ411" s="36" t="str">
        <f t="shared" si="107"/>
        <v>#DIV/0!</v>
      </c>
      <c r="DK411" s="53" t="str">
        <f t="shared" ref="DK411:DM411" si="6762">POWER(AB411,DK$1)</f>
        <v>#DIV/0!</v>
      </c>
      <c r="DL411" s="53" t="str">
        <f t="shared" si="6762"/>
        <v>#DIV/0!</v>
      </c>
      <c r="DM411" s="53" t="str">
        <f t="shared" si="6762"/>
        <v>#DIV/0!</v>
      </c>
      <c r="DN411" s="54" t="str">
        <f t="shared" si="109"/>
        <v>#DIV/0!</v>
      </c>
      <c r="DO411" s="55" t="str">
        <f t="shared" si="110"/>
        <v>#DIV/0!</v>
      </c>
      <c r="DP411" s="55" t="str">
        <f t="shared" si="111"/>
        <v>#DIV/0!</v>
      </c>
      <c r="DQ411" s="55" t="str">
        <f t="shared" si="112"/>
        <v>#DIV/0!</v>
      </c>
      <c r="DR411" s="39" t="str">
        <f t="shared" si="113"/>
        <v>#DIV/0!</v>
      </c>
      <c r="DS411" s="51" t="str">
        <f t="shared" si="114"/>
        <v>#DIV/0!</v>
      </c>
      <c r="DT411" s="52" t="str">
        <f t="shared" si="115"/>
        <v>#DIV/0!</v>
      </c>
      <c r="DU411" s="52" t="str">
        <f t="shared" si="116"/>
        <v>#DIV/0!</v>
      </c>
      <c r="DV411" s="36" t="str">
        <f t="shared" si="117"/>
        <v>#DIV/0!</v>
      </c>
      <c r="DW411" s="53" t="str">
        <f t="shared" si="118"/>
        <v>#DIV/0!</v>
      </c>
      <c r="DX411" s="54" t="str">
        <f t="shared" si="119"/>
        <v>#DIV/0!</v>
      </c>
      <c r="DY411" s="55" t="str">
        <f t="shared" si="120"/>
        <v>#DIV/0!</v>
      </c>
      <c r="DZ411" s="55" t="str">
        <f t="shared" si="121"/>
        <v>#DIV/0!</v>
      </c>
      <c r="EA411" s="55" t="str">
        <f t="shared" si="122"/>
        <v>#DIV/0!</v>
      </c>
      <c r="EB411" s="39" t="str">
        <f t="shared" si="123"/>
        <v>#DIV/0!</v>
      </c>
      <c r="EC411" s="56" t="str">
        <f t="shared" ref="EC411:ED411" si="6763">CE411+CO411+DA411+DO411+DY411</f>
        <v>#DIV/0!</v>
      </c>
      <c r="ED411" s="56" t="str">
        <f t="shared" si="6763"/>
        <v>#DIV/0!</v>
      </c>
      <c r="EE411" s="56" t="str">
        <f t="shared" si="125"/>
        <v>#DIV/0!</v>
      </c>
      <c r="EF411" s="57" t="str">
        <f t="shared" si="126"/>
        <v>#DIV/0!</v>
      </c>
      <c r="EG411" s="51" t="str">
        <f t="shared" si="127"/>
        <v>#DIV/0!</v>
      </c>
      <c r="EH411" s="52" t="str">
        <f t="shared" si="128"/>
        <v>#DIV/0!</v>
      </c>
      <c r="EI411" s="52" t="str">
        <f t="shared" si="129"/>
        <v>#DIV/0!</v>
      </c>
      <c r="EJ411" s="36" t="str">
        <f t="shared" si="130"/>
        <v>#DIV/0!</v>
      </c>
      <c r="EK411" s="53" t="str">
        <f t="shared" si="131"/>
        <v>#DIV/0!</v>
      </c>
      <c r="EL411" s="54" t="str">
        <f t="shared" si="132"/>
        <v>#DIV/0!</v>
      </c>
      <c r="EM411" s="55" t="str">
        <f t="shared" si="133"/>
        <v>#DIV/0!</v>
      </c>
      <c r="EN411" s="55" t="str">
        <f t="shared" si="134"/>
        <v>#DIV/0!</v>
      </c>
      <c r="EO411" s="55" t="str">
        <f t="shared" si="135"/>
        <v>#DIV/0!</v>
      </c>
      <c r="EP411" s="39" t="str">
        <f t="shared" si="136"/>
        <v>#DIV/0!</v>
      </c>
      <c r="EQ411" s="56" t="str">
        <f t="shared" ref="EQ411:ER411" si="6764">BS411+EM411</f>
        <v>#DIV/0!</v>
      </c>
      <c r="ER411" s="56" t="str">
        <f t="shared" si="6764"/>
        <v>#DIV/0!</v>
      </c>
      <c r="ES411" s="56" t="str">
        <f t="shared" si="138"/>
        <v>#DIV/0!</v>
      </c>
      <c r="ET411" s="57" t="str">
        <f t="shared" si="139"/>
        <v>#DIV/0!</v>
      </c>
      <c r="EU411" s="51" t="str">
        <f t="shared" si="140"/>
        <v>#DIV/0!</v>
      </c>
      <c r="EV411" s="52" t="str">
        <f t="shared" si="141"/>
        <v>#DIV/0!</v>
      </c>
      <c r="EW411" s="52" t="str">
        <f t="shared" si="142"/>
        <v>#DIV/0!</v>
      </c>
      <c r="EX411" s="36" t="str">
        <f t="shared" si="143"/>
        <v>#DIV/0!</v>
      </c>
      <c r="EY411" s="53" t="str">
        <f t="shared" si="144"/>
        <v>#DIV/0!</v>
      </c>
      <c r="EZ411" s="54" t="str">
        <f t="shared" si="145"/>
        <v>#DIV/0!</v>
      </c>
      <c r="FA411" s="55" t="str">
        <f t="shared" si="146"/>
        <v>#DIV/0!</v>
      </c>
      <c r="FB411" s="55" t="str">
        <f t="shared" si="147"/>
        <v>#DIV/0!</v>
      </c>
      <c r="FC411" s="55" t="str">
        <f t="shared" si="148"/>
        <v>#DIV/0!</v>
      </c>
      <c r="FD411" s="39" t="str">
        <f t="shared" si="149"/>
        <v>#DIV/0!</v>
      </c>
      <c r="FE411" s="51" t="str">
        <f t="shared" si="150"/>
        <v>#DIV/0!</v>
      </c>
      <c r="FF411" s="52" t="str">
        <f t="shared" si="151"/>
        <v>#DIV/0!</v>
      </c>
      <c r="FG411" s="52" t="str">
        <f t="shared" si="152"/>
        <v>#DIV/0!</v>
      </c>
      <c r="FH411" s="36" t="str">
        <f t="shared" si="153"/>
        <v>#DIV/0!</v>
      </c>
      <c r="FI411" s="53" t="str">
        <f t="shared" si="154"/>
        <v>#DIV/0!</v>
      </c>
      <c r="FJ411" s="54" t="str">
        <f t="shared" si="155"/>
        <v>#DIV/0!</v>
      </c>
      <c r="FK411" s="55" t="str">
        <f t="shared" si="156"/>
        <v>#DIV/0!</v>
      </c>
      <c r="FL411" s="55" t="str">
        <f t="shared" si="157"/>
        <v>#DIV/0!</v>
      </c>
      <c r="FM411" s="55" t="str">
        <f t="shared" si="158"/>
        <v>#DIV/0!</v>
      </c>
      <c r="FN411" s="39" t="str">
        <f t="shared" si="159"/>
        <v>#DIV/0!</v>
      </c>
      <c r="FO411" s="56" t="str">
        <f t="shared" si="160"/>
        <v>#DIV/0!</v>
      </c>
      <c r="FP411" s="56" t="str">
        <f t="shared" si="161"/>
        <v>#DIV/0!</v>
      </c>
      <c r="FQ411" s="56" t="str">
        <f t="shared" si="162"/>
        <v>#DIV/0!</v>
      </c>
      <c r="FR411" s="57" t="str">
        <f t="shared" si="163"/>
        <v>#DIV/0!</v>
      </c>
      <c r="FS411" s="51" t="str">
        <f t="shared" si="164"/>
        <v>#DIV/0!</v>
      </c>
      <c r="FT411" s="51" t="str">
        <f t="shared" si="165"/>
        <v>#DIV/0!</v>
      </c>
      <c r="FU411" s="52" t="str">
        <f t="shared" si="166"/>
        <v>#DIV/0!</v>
      </c>
      <c r="FV411" s="52" t="str">
        <f t="shared" si="167"/>
        <v>#DIV/0!</v>
      </c>
      <c r="FW411" s="36" t="str">
        <f t="shared" si="168"/>
        <v>#DIV/0!</v>
      </c>
      <c r="FX411" s="53" t="str">
        <f t="shared" si="169"/>
        <v>#DIV/0!</v>
      </c>
      <c r="FY411" s="53" t="str">
        <f t="shared" si="170"/>
        <v>#DIV/0!</v>
      </c>
      <c r="FZ411" s="54" t="str">
        <f t="shared" si="171"/>
        <v>#DIV/0!</v>
      </c>
      <c r="GA411" s="55" t="str">
        <f t="shared" si="172"/>
        <v>#DIV/0!</v>
      </c>
      <c r="GB411" s="55" t="str">
        <f t="shared" si="173"/>
        <v>#DIV/0!</v>
      </c>
      <c r="GC411" s="55" t="str">
        <f t="shared" si="174"/>
        <v>#DIV/0!</v>
      </c>
      <c r="GD411" s="39" t="str">
        <f t="shared" si="175"/>
        <v>#DIV/0!</v>
      </c>
      <c r="GE411" s="58">
        <f t="shared" si="176"/>
        <v>-0.5</v>
      </c>
      <c r="GF411" s="42">
        <f t="shared" si="177"/>
        <v>-0.8660254038</v>
      </c>
      <c r="GG411" s="58">
        <f t="shared" si="178"/>
        <v>-2.094395102</v>
      </c>
      <c r="GH411" s="42">
        <f t="shared" si="179"/>
        <v>1</v>
      </c>
      <c r="GI411" s="59">
        <f t="shared" si="180"/>
        <v>-0.5</v>
      </c>
      <c r="GJ411" s="43">
        <f t="shared" si="181"/>
        <v>0.8660254038</v>
      </c>
      <c r="GK411" s="59">
        <f t="shared" si="182"/>
        <v>2.094395102</v>
      </c>
      <c r="GL411" s="43">
        <f t="shared" si="183"/>
        <v>1</v>
      </c>
      <c r="GM411" s="51">
        <f t="shared" si="184"/>
        <v>-2.094395102</v>
      </c>
      <c r="GN411" s="51" t="str">
        <f t="shared" si="185"/>
        <v>#DIV/0!</v>
      </c>
      <c r="GO411" s="52" t="str">
        <f t="shared" si="186"/>
        <v>#DIV/0!</v>
      </c>
      <c r="GP411" s="52" t="str">
        <f t="shared" si="187"/>
        <v>#DIV/0!</v>
      </c>
      <c r="GQ411" s="36" t="str">
        <f t="shared" si="188"/>
        <v>#DIV/0!</v>
      </c>
      <c r="GR411" s="53">
        <f t="shared" si="189"/>
        <v>1</v>
      </c>
      <c r="GS411" s="53" t="str">
        <f t="shared" si="190"/>
        <v>#DIV/0!</v>
      </c>
      <c r="GT411" s="54" t="str">
        <f t="shared" si="191"/>
        <v>#DIV/0!</v>
      </c>
      <c r="GU411" s="55" t="str">
        <f t="shared" si="192"/>
        <v>#DIV/0!</v>
      </c>
      <c r="GV411" s="55" t="str">
        <f t="shared" si="193"/>
        <v>#DIV/0!</v>
      </c>
      <c r="GW411" s="55" t="str">
        <f t="shared" si="194"/>
        <v>#DIV/0!</v>
      </c>
      <c r="GX411" s="39" t="str">
        <f t="shared" si="195"/>
        <v>#DIV/0!</v>
      </c>
      <c r="GY411" s="51">
        <f t="shared" si="196"/>
        <v>2.094395102</v>
      </c>
      <c r="GZ411" s="51" t="str">
        <f t="shared" si="197"/>
        <v>#DIV/0!</v>
      </c>
      <c r="HA411" s="52" t="str">
        <f t="shared" si="198"/>
        <v>#DIV/0!</v>
      </c>
      <c r="HB411" s="52" t="str">
        <f t="shared" si="199"/>
        <v>#DIV/0!</v>
      </c>
      <c r="HC411" s="36" t="str">
        <f t="shared" si="200"/>
        <v>#DIV/0!</v>
      </c>
      <c r="HD411" s="53">
        <f t="shared" si="201"/>
        <v>1</v>
      </c>
      <c r="HE411" s="53" t="str">
        <f t="shared" si="202"/>
        <v>#DIV/0!</v>
      </c>
      <c r="HF411" s="54" t="str">
        <f t="shared" si="203"/>
        <v>#DIV/0!</v>
      </c>
      <c r="HG411" s="55" t="str">
        <f t="shared" si="204"/>
        <v>#DIV/0!</v>
      </c>
      <c r="HH411" s="55" t="str">
        <f t="shared" si="205"/>
        <v>#DIV/0!</v>
      </c>
      <c r="HI411" s="55" t="str">
        <f t="shared" si="206"/>
        <v>#DIV/0!</v>
      </c>
      <c r="HJ411" s="39" t="str">
        <f t="shared" si="207"/>
        <v>#DIV/0!</v>
      </c>
      <c r="HK411" s="51">
        <f t="shared" si="208"/>
        <v>2.094395102</v>
      </c>
      <c r="HL411" s="51" t="str">
        <f t="shared" si="209"/>
        <v>#DIV/0!</v>
      </c>
      <c r="HM411" s="52" t="str">
        <f t="shared" si="210"/>
        <v>#DIV/0!</v>
      </c>
      <c r="HN411" s="52" t="str">
        <f t="shared" si="211"/>
        <v>#DIV/0!</v>
      </c>
      <c r="HO411" s="36" t="str">
        <f t="shared" si="212"/>
        <v>#DIV/0!</v>
      </c>
      <c r="HP411" s="53">
        <f t="shared" si="213"/>
        <v>1</v>
      </c>
      <c r="HQ411" s="53" t="str">
        <f t="shared" si="214"/>
        <v>#DIV/0!</v>
      </c>
      <c r="HR411" s="54" t="str">
        <f t="shared" si="215"/>
        <v>#DIV/0!</v>
      </c>
      <c r="HS411" s="55" t="str">
        <f t="shared" si="216"/>
        <v>#DIV/0!</v>
      </c>
      <c r="HT411" s="55" t="str">
        <f t="shared" si="217"/>
        <v>#DIV/0!</v>
      </c>
      <c r="HU411" s="55" t="str">
        <f t="shared" si="218"/>
        <v>#DIV/0!</v>
      </c>
      <c r="HV411" s="39" t="str">
        <f t="shared" si="219"/>
        <v>#DIV/0!</v>
      </c>
      <c r="HW411" s="51">
        <f t="shared" si="220"/>
        <v>-2.094395102</v>
      </c>
      <c r="HX411" s="51" t="str">
        <f t="shared" si="221"/>
        <v>#DIV/0!</v>
      </c>
      <c r="HY411" s="52" t="str">
        <f t="shared" si="222"/>
        <v>#DIV/0!</v>
      </c>
      <c r="HZ411" s="52" t="str">
        <f t="shared" si="223"/>
        <v>#DIV/0!</v>
      </c>
      <c r="IA411" s="36" t="str">
        <f t="shared" si="224"/>
        <v>#DIV/0!</v>
      </c>
      <c r="IB411" s="53">
        <f t="shared" si="225"/>
        <v>1</v>
      </c>
      <c r="IC411" s="53" t="str">
        <f t="shared" si="226"/>
        <v>#DIV/0!</v>
      </c>
      <c r="ID411" s="54" t="str">
        <f t="shared" si="227"/>
        <v>#DIV/0!</v>
      </c>
      <c r="IE411" s="55" t="str">
        <f t="shared" si="228"/>
        <v>#DIV/0!</v>
      </c>
      <c r="IF411" s="55" t="str">
        <f t="shared" si="229"/>
        <v>#DIV/0!</v>
      </c>
      <c r="IG411" s="55" t="str">
        <f t="shared" si="230"/>
        <v>#DIV/0!</v>
      </c>
      <c r="IH411" s="39" t="str">
        <f t="shared" si="231"/>
        <v>#DIV/0!</v>
      </c>
    </row>
    <row r="412" ht="12.75" customHeight="1">
      <c r="A412" s="44" t="str">
        <f>'Execute Cubic'!U407</f>
        <v/>
      </c>
      <c r="B412" s="44" t="str">
        <f>'Execute Cubic'!V407</f>
        <v/>
      </c>
      <c r="C412" s="44" t="str">
        <f>'Execute Cubic'!W407</f>
        <v/>
      </c>
      <c r="D412" s="44" t="str">
        <f>'Execute Cubic'!X407</f>
        <v/>
      </c>
      <c r="E412" s="44">
        <f t="shared" ref="E412:H412" si="6765">0</f>
        <v>0</v>
      </c>
      <c r="F412" s="44">
        <f t="shared" si="6765"/>
        <v>0</v>
      </c>
      <c r="G412" s="44">
        <f t="shared" si="6765"/>
        <v>0</v>
      </c>
      <c r="H412" s="44">
        <f t="shared" si="6765"/>
        <v>0</v>
      </c>
      <c r="I412" s="45" t="str">
        <f t="shared" si="27"/>
        <v>#DIV/0!</v>
      </c>
      <c r="J412" s="45" t="str">
        <f t="shared" si="28"/>
        <v>#DIV/0!</v>
      </c>
      <c r="K412" s="46" t="str">
        <f t="shared" si="29"/>
        <v>#DIV/0!</v>
      </c>
      <c r="L412" s="46" t="str">
        <f t="shared" si="30"/>
        <v>#DIV/0!</v>
      </c>
      <c r="M412" s="47" t="str">
        <f t="shared" si="31"/>
        <v>#DIV/0!</v>
      </c>
      <c r="N412" s="47" t="str">
        <f t="shared" si="32"/>
        <v>#DIV/0!</v>
      </c>
      <c r="O412" s="48" t="str">
        <f t="shared" ref="O412:R412" si="6766">ATAN2(A412,E412)</f>
        <v>#DIV/0!</v>
      </c>
      <c r="P412" s="48" t="str">
        <f t="shared" si="6766"/>
        <v>#DIV/0!</v>
      </c>
      <c r="Q412" s="48" t="str">
        <f t="shared" si="6766"/>
        <v>#DIV/0!</v>
      </c>
      <c r="R412" s="48" t="str">
        <f t="shared" si="6766"/>
        <v>#DIV/0!</v>
      </c>
      <c r="S412" s="48">
        <f t="shared" ref="S412:V412" si="6767">SQRT(POWER(A412,2)+POWER(E412,2))</f>
        <v>0</v>
      </c>
      <c r="T412" s="48">
        <f t="shared" si="6767"/>
        <v>0</v>
      </c>
      <c r="U412" s="48">
        <f t="shared" si="6767"/>
        <v>0</v>
      </c>
      <c r="V412" s="48">
        <f t="shared" si="6767"/>
        <v>0</v>
      </c>
      <c r="W412" s="49" t="str">
        <f t="shared" ref="W412:Z412" si="6768">O412-$O412</f>
        <v>#DIV/0!</v>
      </c>
      <c r="X412" s="49" t="str">
        <f t="shared" si="6768"/>
        <v>#DIV/0!</v>
      </c>
      <c r="Y412" s="49" t="str">
        <f t="shared" si="6768"/>
        <v>#DIV/0!</v>
      </c>
      <c r="Z412" s="49" t="str">
        <f t="shared" si="6768"/>
        <v>#DIV/0!</v>
      </c>
      <c r="AA412" s="49" t="str">
        <f t="shared" ref="AA412:AD412" si="6769">S412/$S412</f>
        <v>#DIV/0!</v>
      </c>
      <c r="AB412" s="49" t="str">
        <f t="shared" si="6769"/>
        <v>#DIV/0!</v>
      </c>
      <c r="AC412" s="49" t="str">
        <f t="shared" si="6769"/>
        <v>#DIV/0!</v>
      </c>
      <c r="AD412" s="49" t="str">
        <f t="shared" si="6769"/>
        <v>#DIV/0!</v>
      </c>
      <c r="AE412" s="50" t="str">
        <f t="shared" ref="AE412:AH412" si="6770">AA412*COS(W412)</f>
        <v>#DIV/0!</v>
      </c>
      <c r="AF412" s="50" t="str">
        <f t="shared" si="6770"/>
        <v>#DIV/0!</v>
      </c>
      <c r="AG412" s="50" t="str">
        <f t="shared" si="6770"/>
        <v>#DIV/0!</v>
      </c>
      <c r="AH412" s="50" t="str">
        <f t="shared" si="6770"/>
        <v>#DIV/0!</v>
      </c>
      <c r="AI412" s="44" t="str">
        <f t="shared" ref="AI412:AL412" si="6771">AA412*SIN(W412)</f>
        <v>#DIV/0!</v>
      </c>
      <c r="AJ412" s="44" t="str">
        <f t="shared" si="6771"/>
        <v>#DIV/0!</v>
      </c>
      <c r="AK412" s="44" t="str">
        <f t="shared" si="6771"/>
        <v>#DIV/0!</v>
      </c>
      <c r="AL412" s="44" t="str">
        <f t="shared" si="6771"/>
        <v>#DIV/0!</v>
      </c>
      <c r="AM412" s="51" t="str">
        <f t="shared" si="39"/>
        <v>#DIV/0!</v>
      </c>
      <c r="AN412" s="52" t="str">
        <f t="shared" si="40"/>
        <v>#DIV/0!</v>
      </c>
      <c r="AO412" s="52" t="str">
        <f t="shared" si="41"/>
        <v>#DIV/0!</v>
      </c>
      <c r="AP412" s="36" t="str">
        <f t="shared" si="42"/>
        <v>#DIV/0!</v>
      </c>
      <c r="AQ412" s="53" t="str">
        <f t="shared" si="43"/>
        <v>#DIV/0!</v>
      </c>
      <c r="AR412" s="54" t="str">
        <f t="shared" si="44"/>
        <v>#DIV/0!</v>
      </c>
      <c r="AS412" s="55" t="str">
        <f t="shared" si="45"/>
        <v>#DIV/0!</v>
      </c>
      <c r="AT412" s="55" t="str">
        <f t="shared" si="46"/>
        <v>#DIV/0!</v>
      </c>
      <c r="AU412" s="55" t="str">
        <f t="shared" si="47"/>
        <v>#DIV/0!</v>
      </c>
      <c r="AV412" s="39" t="str">
        <f t="shared" si="48"/>
        <v>#DIV/0!</v>
      </c>
      <c r="AW412" s="51" t="str">
        <f t="shared" ref="AW412:AX412" si="6772">AW$1*X412</f>
        <v>#DIV/0!</v>
      </c>
      <c r="AX412" s="51" t="str">
        <f t="shared" si="6772"/>
        <v>#DIV/0!</v>
      </c>
      <c r="AY412" s="52" t="str">
        <f t="shared" si="50"/>
        <v>#DIV/0!</v>
      </c>
      <c r="AZ412" s="52" t="str">
        <f t="shared" si="51"/>
        <v>#DIV/0!</v>
      </c>
      <c r="BA412" s="36" t="str">
        <f t="shared" si="52"/>
        <v>#DIV/0!</v>
      </c>
      <c r="BB412" s="53" t="str">
        <f t="shared" ref="BB412:BC412" si="6773">POWER(AB412,BB$1)</f>
        <v>#DIV/0!</v>
      </c>
      <c r="BC412" s="53" t="str">
        <f t="shared" si="6773"/>
        <v>#DIV/0!</v>
      </c>
      <c r="BD412" s="54" t="str">
        <f t="shared" si="54"/>
        <v>#DIV/0!</v>
      </c>
      <c r="BE412" s="55" t="str">
        <f t="shared" si="55"/>
        <v>#DIV/0!</v>
      </c>
      <c r="BF412" s="55" t="str">
        <f t="shared" si="56"/>
        <v>#DIV/0!</v>
      </c>
      <c r="BG412" s="55" t="str">
        <f t="shared" si="57"/>
        <v>#DIV/0!</v>
      </c>
      <c r="BH412" s="39" t="str">
        <f t="shared" si="58"/>
        <v>#DIV/0!</v>
      </c>
      <c r="BI412" s="51" t="str">
        <f t="shared" si="59"/>
        <v>#DIV/0!</v>
      </c>
      <c r="BJ412" s="52" t="str">
        <f t="shared" si="60"/>
        <v>#DIV/0!</v>
      </c>
      <c r="BK412" s="52" t="str">
        <f t="shared" si="61"/>
        <v>#DIV/0!</v>
      </c>
      <c r="BL412" s="36" t="str">
        <f t="shared" si="62"/>
        <v>#DIV/0!</v>
      </c>
      <c r="BM412" s="53" t="str">
        <f t="shared" si="63"/>
        <v>#DIV/0!</v>
      </c>
      <c r="BN412" s="54" t="str">
        <f t="shared" si="64"/>
        <v>#DIV/0!</v>
      </c>
      <c r="BO412" s="55" t="str">
        <f t="shared" si="65"/>
        <v>#DIV/0!</v>
      </c>
      <c r="BP412" s="55" t="str">
        <f t="shared" si="66"/>
        <v>#DIV/0!</v>
      </c>
      <c r="BQ412" s="55" t="str">
        <f t="shared" si="67"/>
        <v>#DIV/0!</v>
      </c>
      <c r="BR412" s="39" t="str">
        <f t="shared" si="68"/>
        <v>#DIV/0!</v>
      </c>
      <c r="BS412" s="56" t="str">
        <f t="shared" ref="BS412:BT412" si="6774">AS412+BE412+BO412</f>
        <v>#DIV/0!</v>
      </c>
      <c r="BT412" s="56" t="str">
        <f t="shared" si="6774"/>
        <v>#DIV/0!</v>
      </c>
      <c r="BU412" s="56" t="str">
        <f t="shared" si="70"/>
        <v>#DIV/0!</v>
      </c>
      <c r="BV412" s="57" t="str">
        <f t="shared" si="71"/>
        <v>#DIV/0!</v>
      </c>
      <c r="BW412" s="51" t="str">
        <f t="shared" ref="BW412:BX412" si="6775">BW$1*X412</f>
        <v>#DIV/0!</v>
      </c>
      <c r="BX412" s="51" t="str">
        <f t="shared" si="6775"/>
        <v>#DIV/0!</v>
      </c>
      <c r="BY412" s="52" t="str">
        <f t="shared" si="73"/>
        <v>#DIV/0!</v>
      </c>
      <c r="BZ412" s="52" t="str">
        <f t="shared" si="74"/>
        <v>#DIV/0!</v>
      </c>
      <c r="CA412" s="36" t="str">
        <f t="shared" si="75"/>
        <v>#DIV/0!</v>
      </c>
      <c r="CB412" s="53" t="str">
        <f t="shared" ref="CB412:CC412" si="6776">POWER(AB412,CB$1)</f>
        <v>#DIV/0!</v>
      </c>
      <c r="CC412" s="53" t="str">
        <f t="shared" si="6776"/>
        <v>#DIV/0!</v>
      </c>
      <c r="CD412" s="54" t="str">
        <f t="shared" si="77"/>
        <v>#DIV/0!</v>
      </c>
      <c r="CE412" s="55" t="str">
        <f t="shared" si="78"/>
        <v>#DIV/0!</v>
      </c>
      <c r="CF412" s="55" t="str">
        <f t="shared" si="79"/>
        <v>#DIV/0!</v>
      </c>
      <c r="CG412" s="55" t="str">
        <f t="shared" si="80"/>
        <v>#DIV/0!</v>
      </c>
      <c r="CH412" s="39" t="str">
        <f t="shared" si="81"/>
        <v>#DIV/0!</v>
      </c>
      <c r="CI412" s="51" t="str">
        <f t="shared" si="82"/>
        <v>#DIV/0!</v>
      </c>
      <c r="CJ412" s="52" t="str">
        <f t="shared" si="83"/>
        <v>#DIV/0!</v>
      </c>
      <c r="CK412" s="52" t="str">
        <f t="shared" si="84"/>
        <v>#DIV/0!</v>
      </c>
      <c r="CL412" s="36" t="str">
        <f t="shared" si="85"/>
        <v>#DIV/0!</v>
      </c>
      <c r="CM412" s="53" t="str">
        <f t="shared" si="86"/>
        <v>#DIV/0!</v>
      </c>
      <c r="CN412" s="54" t="str">
        <f t="shared" si="87"/>
        <v>#DIV/0!</v>
      </c>
      <c r="CO412" s="55" t="str">
        <f t="shared" si="88"/>
        <v>#DIV/0!</v>
      </c>
      <c r="CP412" s="55" t="str">
        <f t="shared" si="89"/>
        <v>#DIV/0!</v>
      </c>
      <c r="CQ412" s="55" t="str">
        <f t="shared" si="90"/>
        <v>#DIV/0!</v>
      </c>
      <c r="CR412" s="39" t="str">
        <f t="shared" si="91"/>
        <v>#DIV/0!</v>
      </c>
      <c r="CS412" s="51" t="str">
        <f t="shared" si="92"/>
        <v>#DIV/0!</v>
      </c>
      <c r="CT412" s="51" t="str">
        <f t="shared" si="93"/>
        <v>#DIV/0!</v>
      </c>
      <c r="CU412" s="52" t="str">
        <f t="shared" si="94"/>
        <v>#DIV/0!</v>
      </c>
      <c r="CV412" s="52" t="str">
        <f t="shared" si="95"/>
        <v>#DIV/0!</v>
      </c>
      <c r="CW412" s="36" t="str">
        <f t="shared" si="96"/>
        <v>#DIV/0!</v>
      </c>
      <c r="CX412" s="53" t="str">
        <f t="shared" si="97"/>
        <v>#DIV/0!</v>
      </c>
      <c r="CY412" s="53" t="str">
        <f t="shared" si="98"/>
        <v>#DIV/0!</v>
      </c>
      <c r="CZ412" s="54" t="str">
        <f t="shared" si="99"/>
        <v>#DIV/0!</v>
      </c>
      <c r="DA412" s="55" t="str">
        <f t="shared" si="100"/>
        <v>#DIV/0!</v>
      </c>
      <c r="DB412" s="55" t="str">
        <f t="shared" si="101"/>
        <v>#DIV/0!</v>
      </c>
      <c r="DC412" s="55" t="str">
        <f t="shared" si="102"/>
        <v>#DIV/0!</v>
      </c>
      <c r="DD412" s="39" t="str">
        <f t="shared" si="103"/>
        <v>#DIV/0!</v>
      </c>
      <c r="DE412" s="51" t="str">
        <f t="shared" ref="DE412:DG412" si="6777">DE$1*X412</f>
        <v>#DIV/0!</v>
      </c>
      <c r="DF412" s="51" t="str">
        <f t="shared" si="6777"/>
        <v>#DIV/0!</v>
      </c>
      <c r="DG412" s="51" t="str">
        <f t="shared" si="6777"/>
        <v>#DIV/0!</v>
      </c>
      <c r="DH412" s="52" t="str">
        <f t="shared" si="105"/>
        <v>#DIV/0!</v>
      </c>
      <c r="DI412" s="52" t="str">
        <f t="shared" si="106"/>
        <v>#DIV/0!</v>
      </c>
      <c r="DJ412" s="36" t="str">
        <f t="shared" si="107"/>
        <v>#DIV/0!</v>
      </c>
      <c r="DK412" s="53" t="str">
        <f t="shared" ref="DK412:DM412" si="6778">POWER(AB412,DK$1)</f>
        <v>#DIV/0!</v>
      </c>
      <c r="DL412" s="53" t="str">
        <f t="shared" si="6778"/>
        <v>#DIV/0!</v>
      </c>
      <c r="DM412" s="53" t="str">
        <f t="shared" si="6778"/>
        <v>#DIV/0!</v>
      </c>
      <c r="DN412" s="54" t="str">
        <f t="shared" si="109"/>
        <v>#DIV/0!</v>
      </c>
      <c r="DO412" s="55" t="str">
        <f t="shared" si="110"/>
        <v>#DIV/0!</v>
      </c>
      <c r="DP412" s="55" t="str">
        <f t="shared" si="111"/>
        <v>#DIV/0!</v>
      </c>
      <c r="DQ412" s="55" t="str">
        <f t="shared" si="112"/>
        <v>#DIV/0!</v>
      </c>
      <c r="DR412" s="39" t="str">
        <f t="shared" si="113"/>
        <v>#DIV/0!</v>
      </c>
      <c r="DS412" s="51" t="str">
        <f t="shared" si="114"/>
        <v>#DIV/0!</v>
      </c>
      <c r="DT412" s="52" t="str">
        <f t="shared" si="115"/>
        <v>#DIV/0!</v>
      </c>
      <c r="DU412" s="52" t="str">
        <f t="shared" si="116"/>
        <v>#DIV/0!</v>
      </c>
      <c r="DV412" s="36" t="str">
        <f t="shared" si="117"/>
        <v>#DIV/0!</v>
      </c>
      <c r="DW412" s="53" t="str">
        <f t="shared" si="118"/>
        <v>#DIV/0!</v>
      </c>
      <c r="DX412" s="54" t="str">
        <f t="shared" si="119"/>
        <v>#DIV/0!</v>
      </c>
      <c r="DY412" s="55" t="str">
        <f t="shared" si="120"/>
        <v>#DIV/0!</v>
      </c>
      <c r="DZ412" s="55" t="str">
        <f t="shared" si="121"/>
        <v>#DIV/0!</v>
      </c>
      <c r="EA412" s="55" t="str">
        <f t="shared" si="122"/>
        <v>#DIV/0!</v>
      </c>
      <c r="EB412" s="39" t="str">
        <f t="shared" si="123"/>
        <v>#DIV/0!</v>
      </c>
      <c r="EC412" s="56" t="str">
        <f t="shared" ref="EC412:ED412" si="6779">CE412+CO412+DA412+DO412+DY412</f>
        <v>#DIV/0!</v>
      </c>
      <c r="ED412" s="56" t="str">
        <f t="shared" si="6779"/>
        <v>#DIV/0!</v>
      </c>
      <c r="EE412" s="56" t="str">
        <f t="shared" si="125"/>
        <v>#DIV/0!</v>
      </c>
      <c r="EF412" s="57" t="str">
        <f t="shared" si="126"/>
        <v>#DIV/0!</v>
      </c>
      <c r="EG412" s="51" t="str">
        <f t="shared" si="127"/>
        <v>#DIV/0!</v>
      </c>
      <c r="EH412" s="52" t="str">
        <f t="shared" si="128"/>
        <v>#DIV/0!</v>
      </c>
      <c r="EI412" s="52" t="str">
        <f t="shared" si="129"/>
        <v>#DIV/0!</v>
      </c>
      <c r="EJ412" s="36" t="str">
        <f t="shared" si="130"/>
        <v>#DIV/0!</v>
      </c>
      <c r="EK412" s="53" t="str">
        <f t="shared" si="131"/>
        <v>#DIV/0!</v>
      </c>
      <c r="EL412" s="54" t="str">
        <f t="shared" si="132"/>
        <v>#DIV/0!</v>
      </c>
      <c r="EM412" s="55" t="str">
        <f t="shared" si="133"/>
        <v>#DIV/0!</v>
      </c>
      <c r="EN412" s="55" t="str">
        <f t="shared" si="134"/>
        <v>#DIV/0!</v>
      </c>
      <c r="EO412" s="55" t="str">
        <f t="shared" si="135"/>
        <v>#DIV/0!</v>
      </c>
      <c r="EP412" s="39" t="str">
        <f t="shared" si="136"/>
        <v>#DIV/0!</v>
      </c>
      <c r="EQ412" s="56" t="str">
        <f t="shared" ref="EQ412:ER412" si="6780">BS412+EM412</f>
        <v>#DIV/0!</v>
      </c>
      <c r="ER412" s="56" t="str">
        <f t="shared" si="6780"/>
        <v>#DIV/0!</v>
      </c>
      <c r="ES412" s="56" t="str">
        <f t="shared" si="138"/>
        <v>#DIV/0!</v>
      </c>
      <c r="ET412" s="57" t="str">
        <f t="shared" si="139"/>
        <v>#DIV/0!</v>
      </c>
      <c r="EU412" s="51" t="str">
        <f t="shared" si="140"/>
        <v>#DIV/0!</v>
      </c>
      <c r="EV412" s="52" t="str">
        <f t="shared" si="141"/>
        <v>#DIV/0!</v>
      </c>
      <c r="EW412" s="52" t="str">
        <f t="shared" si="142"/>
        <v>#DIV/0!</v>
      </c>
      <c r="EX412" s="36" t="str">
        <f t="shared" si="143"/>
        <v>#DIV/0!</v>
      </c>
      <c r="EY412" s="53" t="str">
        <f t="shared" si="144"/>
        <v>#DIV/0!</v>
      </c>
      <c r="EZ412" s="54" t="str">
        <f t="shared" si="145"/>
        <v>#DIV/0!</v>
      </c>
      <c r="FA412" s="55" t="str">
        <f t="shared" si="146"/>
        <v>#DIV/0!</v>
      </c>
      <c r="FB412" s="55" t="str">
        <f t="shared" si="147"/>
        <v>#DIV/0!</v>
      </c>
      <c r="FC412" s="55" t="str">
        <f t="shared" si="148"/>
        <v>#DIV/0!</v>
      </c>
      <c r="FD412" s="39" t="str">
        <f t="shared" si="149"/>
        <v>#DIV/0!</v>
      </c>
      <c r="FE412" s="51" t="str">
        <f t="shared" si="150"/>
        <v>#DIV/0!</v>
      </c>
      <c r="FF412" s="52" t="str">
        <f t="shared" si="151"/>
        <v>#DIV/0!</v>
      </c>
      <c r="FG412" s="52" t="str">
        <f t="shared" si="152"/>
        <v>#DIV/0!</v>
      </c>
      <c r="FH412" s="36" t="str">
        <f t="shared" si="153"/>
        <v>#DIV/0!</v>
      </c>
      <c r="FI412" s="53" t="str">
        <f t="shared" si="154"/>
        <v>#DIV/0!</v>
      </c>
      <c r="FJ412" s="54" t="str">
        <f t="shared" si="155"/>
        <v>#DIV/0!</v>
      </c>
      <c r="FK412" s="55" t="str">
        <f t="shared" si="156"/>
        <v>#DIV/0!</v>
      </c>
      <c r="FL412" s="55" t="str">
        <f t="shared" si="157"/>
        <v>#DIV/0!</v>
      </c>
      <c r="FM412" s="55" t="str">
        <f t="shared" si="158"/>
        <v>#DIV/0!</v>
      </c>
      <c r="FN412" s="39" t="str">
        <f t="shared" si="159"/>
        <v>#DIV/0!</v>
      </c>
      <c r="FO412" s="56" t="str">
        <f t="shared" si="160"/>
        <v>#DIV/0!</v>
      </c>
      <c r="FP412" s="56" t="str">
        <f t="shared" si="161"/>
        <v>#DIV/0!</v>
      </c>
      <c r="FQ412" s="56" t="str">
        <f t="shared" si="162"/>
        <v>#DIV/0!</v>
      </c>
      <c r="FR412" s="57" t="str">
        <f t="shared" si="163"/>
        <v>#DIV/0!</v>
      </c>
      <c r="FS412" s="51" t="str">
        <f t="shared" si="164"/>
        <v>#DIV/0!</v>
      </c>
      <c r="FT412" s="51" t="str">
        <f t="shared" si="165"/>
        <v>#DIV/0!</v>
      </c>
      <c r="FU412" s="52" t="str">
        <f t="shared" si="166"/>
        <v>#DIV/0!</v>
      </c>
      <c r="FV412" s="52" t="str">
        <f t="shared" si="167"/>
        <v>#DIV/0!</v>
      </c>
      <c r="FW412" s="36" t="str">
        <f t="shared" si="168"/>
        <v>#DIV/0!</v>
      </c>
      <c r="FX412" s="53" t="str">
        <f t="shared" si="169"/>
        <v>#DIV/0!</v>
      </c>
      <c r="FY412" s="53" t="str">
        <f t="shared" si="170"/>
        <v>#DIV/0!</v>
      </c>
      <c r="FZ412" s="54" t="str">
        <f t="shared" si="171"/>
        <v>#DIV/0!</v>
      </c>
      <c r="GA412" s="55" t="str">
        <f t="shared" si="172"/>
        <v>#DIV/0!</v>
      </c>
      <c r="GB412" s="55" t="str">
        <f t="shared" si="173"/>
        <v>#DIV/0!</v>
      </c>
      <c r="GC412" s="55" t="str">
        <f t="shared" si="174"/>
        <v>#DIV/0!</v>
      </c>
      <c r="GD412" s="39" t="str">
        <f t="shared" si="175"/>
        <v>#DIV/0!</v>
      </c>
      <c r="GE412" s="58">
        <f t="shared" si="176"/>
        <v>-0.5</v>
      </c>
      <c r="GF412" s="42">
        <f t="shared" si="177"/>
        <v>-0.8660254038</v>
      </c>
      <c r="GG412" s="58">
        <f t="shared" si="178"/>
        <v>-2.094395102</v>
      </c>
      <c r="GH412" s="42">
        <f t="shared" si="179"/>
        <v>1</v>
      </c>
      <c r="GI412" s="59">
        <f t="shared" si="180"/>
        <v>-0.5</v>
      </c>
      <c r="GJ412" s="43">
        <f t="shared" si="181"/>
        <v>0.8660254038</v>
      </c>
      <c r="GK412" s="59">
        <f t="shared" si="182"/>
        <v>2.094395102</v>
      </c>
      <c r="GL412" s="43">
        <f t="shared" si="183"/>
        <v>1</v>
      </c>
      <c r="GM412" s="51">
        <f t="shared" si="184"/>
        <v>-2.094395102</v>
      </c>
      <c r="GN412" s="51" t="str">
        <f t="shared" si="185"/>
        <v>#DIV/0!</v>
      </c>
      <c r="GO412" s="52" t="str">
        <f t="shared" si="186"/>
        <v>#DIV/0!</v>
      </c>
      <c r="GP412" s="52" t="str">
        <f t="shared" si="187"/>
        <v>#DIV/0!</v>
      </c>
      <c r="GQ412" s="36" t="str">
        <f t="shared" si="188"/>
        <v>#DIV/0!</v>
      </c>
      <c r="GR412" s="53">
        <f t="shared" si="189"/>
        <v>1</v>
      </c>
      <c r="GS412" s="53" t="str">
        <f t="shared" si="190"/>
        <v>#DIV/0!</v>
      </c>
      <c r="GT412" s="54" t="str">
        <f t="shared" si="191"/>
        <v>#DIV/0!</v>
      </c>
      <c r="GU412" s="55" t="str">
        <f t="shared" si="192"/>
        <v>#DIV/0!</v>
      </c>
      <c r="GV412" s="55" t="str">
        <f t="shared" si="193"/>
        <v>#DIV/0!</v>
      </c>
      <c r="GW412" s="55" t="str">
        <f t="shared" si="194"/>
        <v>#DIV/0!</v>
      </c>
      <c r="GX412" s="39" t="str">
        <f t="shared" si="195"/>
        <v>#DIV/0!</v>
      </c>
      <c r="GY412" s="51">
        <f t="shared" si="196"/>
        <v>2.094395102</v>
      </c>
      <c r="GZ412" s="51" t="str">
        <f t="shared" si="197"/>
        <v>#DIV/0!</v>
      </c>
      <c r="HA412" s="52" t="str">
        <f t="shared" si="198"/>
        <v>#DIV/0!</v>
      </c>
      <c r="HB412" s="52" t="str">
        <f t="shared" si="199"/>
        <v>#DIV/0!</v>
      </c>
      <c r="HC412" s="36" t="str">
        <f t="shared" si="200"/>
        <v>#DIV/0!</v>
      </c>
      <c r="HD412" s="53">
        <f t="shared" si="201"/>
        <v>1</v>
      </c>
      <c r="HE412" s="53" t="str">
        <f t="shared" si="202"/>
        <v>#DIV/0!</v>
      </c>
      <c r="HF412" s="54" t="str">
        <f t="shared" si="203"/>
        <v>#DIV/0!</v>
      </c>
      <c r="HG412" s="55" t="str">
        <f t="shared" si="204"/>
        <v>#DIV/0!</v>
      </c>
      <c r="HH412" s="55" t="str">
        <f t="shared" si="205"/>
        <v>#DIV/0!</v>
      </c>
      <c r="HI412" s="55" t="str">
        <f t="shared" si="206"/>
        <v>#DIV/0!</v>
      </c>
      <c r="HJ412" s="39" t="str">
        <f t="shared" si="207"/>
        <v>#DIV/0!</v>
      </c>
      <c r="HK412" s="51">
        <f t="shared" si="208"/>
        <v>2.094395102</v>
      </c>
      <c r="HL412" s="51" t="str">
        <f t="shared" si="209"/>
        <v>#DIV/0!</v>
      </c>
      <c r="HM412" s="52" t="str">
        <f t="shared" si="210"/>
        <v>#DIV/0!</v>
      </c>
      <c r="HN412" s="52" t="str">
        <f t="shared" si="211"/>
        <v>#DIV/0!</v>
      </c>
      <c r="HO412" s="36" t="str">
        <f t="shared" si="212"/>
        <v>#DIV/0!</v>
      </c>
      <c r="HP412" s="53">
        <f t="shared" si="213"/>
        <v>1</v>
      </c>
      <c r="HQ412" s="53" t="str">
        <f t="shared" si="214"/>
        <v>#DIV/0!</v>
      </c>
      <c r="HR412" s="54" t="str">
        <f t="shared" si="215"/>
        <v>#DIV/0!</v>
      </c>
      <c r="HS412" s="55" t="str">
        <f t="shared" si="216"/>
        <v>#DIV/0!</v>
      </c>
      <c r="HT412" s="55" t="str">
        <f t="shared" si="217"/>
        <v>#DIV/0!</v>
      </c>
      <c r="HU412" s="55" t="str">
        <f t="shared" si="218"/>
        <v>#DIV/0!</v>
      </c>
      <c r="HV412" s="39" t="str">
        <f t="shared" si="219"/>
        <v>#DIV/0!</v>
      </c>
      <c r="HW412" s="51">
        <f t="shared" si="220"/>
        <v>-2.094395102</v>
      </c>
      <c r="HX412" s="51" t="str">
        <f t="shared" si="221"/>
        <v>#DIV/0!</v>
      </c>
      <c r="HY412" s="52" t="str">
        <f t="shared" si="222"/>
        <v>#DIV/0!</v>
      </c>
      <c r="HZ412" s="52" t="str">
        <f t="shared" si="223"/>
        <v>#DIV/0!</v>
      </c>
      <c r="IA412" s="36" t="str">
        <f t="shared" si="224"/>
        <v>#DIV/0!</v>
      </c>
      <c r="IB412" s="53">
        <f t="shared" si="225"/>
        <v>1</v>
      </c>
      <c r="IC412" s="53" t="str">
        <f t="shared" si="226"/>
        <v>#DIV/0!</v>
      </c>
      <c r="ID412" s="54" t="str">
        <f t="shared" si="227"/>
        <v>#DIV/0!</v>
      </c>
      <c r="IE412" s="55" t="str">
        <f t="shared" si="228"/>
        <v>#DIV/0!</v>
      </c>
      <c r="IF412" s="55" t="str">
        <f t="shared" si="229"/>
        <v>#DIV/0!</v>
      </c>
      <c r="IG412" s="55" t="str">
        <f t="shared" si="230"/>
        <v>#DIV/0!</v>
      </c>
      <c r="IH412" s="39" t="str">
        <f t="shared" si="231"/>
        <v>#DIV/0!</v>
      </c>
    </row>
    <row r="413" ht="12.75" customHeight="1">
      <c r="A413" s="44" t="str">
        <f>'Execute Cubic'!U408</f>
        <v/>
      </c>
      <c r="B413" s="44" t="str">
        <f>'Execute Cubic'!V408</f>
        <v/>
      </c>
      <c r="C413" s="44" t="str">
        <f>'Execute Cubic'!W408</f>
        <v/>
      </c>
      <c r="D413" s="44" t="str">
        <f>'Execute Cubic'!X408</f>
        <v/>
      </c>
      <c r="E413" s="44">
        <f t="shared" ref="E413:H413" si="6781">0</f>
        <v>0</v>
      </c>
      <c r="F413" s="44">
        <f t="shared" si="6781"/>
        <v>0</v>
      </c>
      <c r="G413" s="44">
        <f t="shared" si="6781"/>
        <v>0</v>
      </c>
      <c r="H413" s="44">
        <f t="shared" si="6781"/>
        <v>0</v>
      </c>
      <c r="I413" s="45" t="str">
        <f t="shared" si="27"/>
        <v>#DIV/0!</v>
      </c>
      <c r="J413" s="45" t="str">
        <f t="shared" si="28"/>
        <v>#DIV/0!</v>
      </c>
      <c r="K413" s="46" t="str">
        <f t="shared" si="29"/>
        <v>#DIV/0!</v>
      </c>
      <c r="L413" s="46" t="str">
        <f t="shared" si="30"/>
        <v>#DIV/0!</v>
      </c>
      <c r="M413" s="47" t="str">
        <f t="shared" si="31"/>
        <v>#DIV/0!</v>
      </c>
      <c r="N413" s="47" t="str">
        <f t="shared" si="32"/>
        <v>#DIV/0!</v>
      </c>
      <c r="O413" s="48" t="str">
        <f t="shared" ref="O413:R413" si="6782">ATAN2(A413,E413)</f>
        <v>#DIV/0!</v>
      </c>
      <c r="P413" s="48" t="str">
        <f t="shared" si="6782"/>
        <v>#DIV/0!</v>
      </c>
      <c r="Q413" s="48" t="str">
        <f t="shared" si="6782"/>
        <v>#DIV/0!</v>
      </c>
      <c r="R413" s="48" t="str">
        <f t="shared" si="6782"/>
        <v>#DIV/0!</v>
      </c>
      <c r="S413" s="48">
        <f t="shared" ref="S413:V413" si="6783">SQRT(POWER(A413,2)+POWER(E413,2))</f>
        <v>0</v>
      </c>
      <c r="T413" s="48">
        <f t="shared" si="6783"/>
        <v>0</v>
      </c>
      <c r="U413" s="48">
        <f t="shared" si="6783"/>
        <v>0</v>
      </c>
      <c r="V413" s="48">
        <f t="shared" si="6783"/>
        <v>0</v>
      </c>
      <c r="W413" s="49" t="str">
        <f t="shared" ref="W413:Z413" si="6784">O413-$O413</f>
        <v>#DIV/0!</v>
      </c>
      <c r="X413" s="49" t="str">
        <f t="shared" si="6784"/>
        <v>#DIV/0!</v>
      </c>
      <c r="Y413" s="49" t="str">
        <f t="shared" si="6784"/>
        <v>#DIV/0!</v>
      </c>
      <c r="Z413" s="49" t="str">
        <f t="shared" si="6784"/>
        <v>#DIV/0!</v>
      </c>
      <c r="AA413" s="49" t="str">
        <f t="shared" ref="AA413:AD413" si="6785">S413/$S413</f>
        <v>#DIV/0!</v>
      </c>
      <c r="AB413" s="49" t="str">
        <f t="shared" si="6785"/>
        <v>#DIV/0!</v>
      </c>
      <c r="AC413" s="49" t="str">
        <f t="shared" si="6785"/>
        <v>#DIV/0!</v>
      </c>
      <c r="AD413" s="49" t="str">
        <f t="shared" si="6785"/>
        <v>#DIV/0!</v>
      </c>
      <c r="AE413" s="50" t="str">
        <f t="shared" ref="AE413:AH413" si="6786">AA413*COS(W413)</f>
        <v>#DIV/0!</v>
      </c>
      <c r="AF413" s="50" t="str">
        <f t="shared" si="6786"/>
        <v>#DIV/0!</v>
      </c>
      <c r="AG413" s="50" t="str">
        <f t="shared" si="6786"/>
        <v>#DIV/0!</v>
      </c>
      <c r="AH413" s="50" t="str">
        <f t="shared" si="6786"/>
        <v>#DIV/0!</v>
      </c>
      <c r="AI413" s="44" t="str">
        <f t="shared" ref="AI413:AL413" si="6787">AA413*SIN(W413)</f>
        <v>#DIV/0!</v>
      </c>
      <c r="AJ413" s="44" t="str">
        <f t="shared" si="6787"/>
        <v>#DIV/0!</v>
      </c>
      <c r="AK413" s="44" t="str">
        <f t="shared" si="6787"/>
        <v>#DIV/0!</v>
      </c>
      <c r="AL413" s="44" t="str">
        <f t="shared" si="6787"/>
        <v>#DIV/0!</v>
      </c>
      <c r="AM413" s="51" t="str">
        <f t="shared" si="39"/>
        <v>#DIV/0!</v>
      </c>
      <c r="AN413" s="52" t="str">
        <f t="shared" si="40"/>
        <v>#DIV/0!</v>
      </c>
      <c r="AO413" s="52" t="str">
        <f t="shared" si="41"/>
        <v>#DIV/0!</v>
      </c>
      <c r="AP413" s="36" t="str">
        <f t="shared" si="42"/>
        <v>#DIV/0!</v>
      </c>
      <c r="AQ413" s="53" t="str">
        <f t="shared" si="43"/>
        <v>#DIV/0!</v>
      </c>
      <c r="AR413" s="54" t="str">
        <f t="shared" si="44"/>
        <v>#DIV/0!</v>
      </c>
      <c r="AS413" s="55" t="str">
        <f t="shared" si="45"/>
        <v>#DIV/0!</v>
      </c>
      <c r="AT413" s="55" t="str">
        <f t="shared" si="46"/>
        <v>#DIV/0!</v>
      </c>
      <c r="AU413" s="55" t="str">
        <f t="shared" si="47"/>
        <v>#DIV/0!</v>
      </c>
      <c r="AV413" s="39" t="str">
        <f t="shared" si="48"/>
        <v>#DIV/0!</v>
      </c>
      <c r="AW413" s="51" t="str">
        <f t="shared" ref="AW413:AX413" si="6788">AW$1*X413</f>
        <v>#DIV/0!</v>
      </c>
      <c r="AX413" s="51" t="str">
        <f t="shared" si="6788"/>
        <v>#DIV/0!</v>
      </c>
      <c r="AY413" s="52" t="str">
        <f t="shared" si="50"/>
        <v>#DIV/0!</v>
      </c>
      <c r="AZ413" s="52" t="str">
        <f t="shared" si="51"/>
        <v>#DIV/0!</v>
      </c>
      <c r="BA413" s="36" t="str">
        <f t="shared" si="52"/>
        <v>#DIV/0!</v>
      </c>
      <c r="BB413" s="53" t="str">
        <f t="shared" ref="BB413:BC413" si="6789">POWER(AB413,BB$1)</f>
        <v>#DIV/0!</v>
      </c>
      <c r="BC413" s="53" t="str">
        <f t="shared" si="6789"/>
        <v>#DIV/0!</v>
      </c>
      <c r="BD413" s="54" t="str">
        <f t="shared" si="54"/>
        <v>#DIV/0!</v>
      </c>
      <c r="BE413" s="55" t="str">
        <f t="shared" si="55"/>
        <v>#DIV/0!</v>
      </c>
      <c r="BF413" s="55" t="str">
        <f t="shared" si="56"/>
        <v>#DIV/0!</v>
      </c>
      <c r="BG413" s="55" t="str">
        <f t="shared" si="57"/>
        <v>#DIV/0!</v>
      </c>
      <c r="BH413" s="39" t="str">
        <f t="shared" si="58"/>
        <v>#DIV/0!</v>
      </c>
      <c r="BI413" s="51" t="str">
        <f t="shared" si="59"/>
        <v>#DIV/0!</v>
      </c>
      <c r="BJ413" s="52" t="str">
        <f t="shared" si="60"/>
        <v>#DIV/0!</v>
      </c>
      <c r="BK413" s="52" t="str">
        <f t="shared" si="61"/>
        <v>#DIV/0!</v>
      </c>
      <c r="BL413" s="36" t="str">
        <f t="shared" si="62"/>
        <v>#DIV/0!</v>
      </c>
      <c r="BM413" s="53" t="str">
        <f t="shared" si="63"/>
        <v>#DIV/0!</v>
      </c>
      <c r="BN413" s="54" t="str">
        <f t="shared" si="64"/>
        <v>#DIV/0!</v>
      </c>
      <c r="BO413" s="55" t="str">
        <f t="shared" si="65"/>
        <v>#DIV/0!</v>
      </c>
      <c r="BP413" s="55" t="str">
        <f t="shared" si="66"/>
        <v>#DIV/0!</v>
      </c>
      <c r="BQ413" s="55" t="str">
        <f t="shared" si="67"/>
        <v>#DIV/0!</v>
      </c>
      <c r="BR413" s="39" t="str">
        <f t="shared" si="68"/>
        <v>#DIV/0!</v>
      </c>
      <c r="BS413" s="56" t="str">
        <f t="shared" ref="BS413:BT413" si="6790">AS413+BE413+BO413</f>
        <v>#DIV/0!</v>
      </c>
      <c r="BT413" s="56" t="str">
        <f t="shared" si="6790"/>
        <v>#DIV/0!</v>
      </c>
      <c r="BU413" s="56" t="str">
        <f t="shared" si="70"/>
        <v>#DIV/0!</v>
      </c>
      <c r="BV413" s="57" t="str">
        <f t="shared" si="71"/>
        <v>#DIV/0!</v>
      </c>
      <c r="BW413" s="51" t="str">
        <f t="shared" ref="BW413:BX413" si="6791">BW$1*X413</f>
        <v>#DIV/0!</v>
      </c>
      <c r="BX413" s="51" t="str">
        <f t="shared" si="6791"/>
        <v>#DIV/0!</v>
      </c>
      <c r="BY413" s="52" t="str">
        <f t="shared" si="73"/>
        <v>#DIV/0!</v>
      </c>
      <c r="BZ413" s="52" t="str">
        <f t="shared" si="74"/>
        <v>#DIV/0!</v>
      </c>
      <c r="CA413" s="36" t="str">
        <f t="shared" si="75"/>
        <v>#DIV/0!</v>
      </c>
      <c r="CB413" s="53" t="str">
        <f t="shared" ref="CB413:CC413" si="6792">POWER(AB413,CB$1)</f>
        <v>#DIV/0!</v>
      </c>
      <c r="CC413" s="53" t="str">
        <f t="shared" si="6792"/>
        <v>#DIV/0!</v>
      </c>
      <c r="CD413" s="54" t="str">
        <f t="shared" si="77"/>
        <v>#DIV/0!</v>
      </c>
      <c r="CE413" s="55" t="str">
        <f t="shared" si="78"/>
        <v>#DIV/0!</v>
      </c>
      <c r="CF413" s="55" t="str">
        <f t="shared" si="79"/>
        <v>#DIV/0!</v>
      </c>
      <c r="CG413" s="55" t="str">
        <f t="shared" si="80"/>
        <v>#DIV/0!</v>
      </c>
      <c r="CH413" s="39" t="str">
        <f t="shared" si="81"/>
        <v>#DIV/0!</v>
      </c>
      <c r="CI413" s="51" t="str">
        <f t="shared" si="82"/>
        <v>#DIV/0!</v>
      </c>
      <c r="CJ413" s="52" t="str">
        <f t="shared" si="83"/>
        <v>#DIV/0!</v>
      </c>
      <c r="CK413" s="52" t="str">
        <f t="shared" si="84"/>
        <v>#DIV/0!</v>
      </c>
      <c r="CL413" s="36" t="str">
        <f t="shared" si="85"/>
        <v>#DIV/0!</v>
      </c>
      <c r="CM413" s="53" t="str">
        <f t="shared" si="86"/>
        <v>#DIV/0!</v>
      </c>
      <c r="CN413" s="54" t="str">
        <f t="shared" si="87"/>
        <v>#DIV/0!</v>
      </c>
      <c r="CO413" s="55" t="str">
        <f t="shared" si="88"/>
        <v>#DIV/0!</v>
      </c>
      <c r="CP413" s="55" t="str">
        <f t="shared" si="89"/>
        <v>#DIV/0!</v>
      </c>
      <c r="CQ413" s="55" t="str">
        <f t="shared" si="90"/>
        <v>#DIV/0!</v>
      </c>
      <c r="CR413" s="39" t="str">
        <f t="shared" si="91"/>
        <v>#DIV/0!</v>
      </c>
      <c r="CS413" s="51" t="str">
        <f t="shared" si="92"/>
        <v>#DIV/0!</v>
      </c>
      <c r="CT413" s="51" t="str">
        <f t="shared" si="93"/>
        <v>#DIV/0!</v>
      </c>
      <c r="CU413" s="52" t="str">
        <f t="shared" si="94"/>
        <v>#DIV/0!</v>
      </c>
      <c r="CV413" s="52" t="str">
        <f t="shared" si="95"/>
        <v>#DIV/0!</v>
      </c>
      <c r="CW413" s="36" t="str">
        <f t="shared" si="96"/>
        <v>#DIV/0!</v>
      </c>
      <c r="CX413" s="53" t="str">
        <f t="shared" si="97"/>
        <v>#DIV/0!</v>
      </c>
      <c r="CY413" s="53" t="str">
        <f t="shared" si="98"/>
        <v>#DIV/0!</v>
      </c>
      <c r="CZ413" s="54" t="str">
        <f t="shared" si="99"/>
        <v>#DIV/0!</v>
      </c>
      <c r="DA413" s="55" t="str">
        <f t="shared" si="100"/>
        <v>#DIV/0!</v>
      </c>
      <c r="DB413" s="55" t="str">
        <f t="shared" si="101"/>
        <v>#DIV/0!</v>
      </c>
      <c r="DC413" s="55" t="str">
        <f t="shared" si="102"/>
        <v>#DIV/0!</v>
      </c>
      <c r="DD413" s="39" t="str">
        <f t="shared" si="103"/>
        <v>#DIV/0!</v>
      </c>
      <c r="DE413" s="51" t="str">
        <f t="shared" ref="DE413:DG413" si="6793">DE$1*X413</f>
        <v>#DIV/0!</v>
      </c>
      <c r="DF413" s="51" t="str">
        <f t="shared" si="6793"/>
        <v>#DIV/0!</v>
      </c>
      <c r="DG413" s="51" t="str">
        <f t="shared" si="6793"/>
        <v>#DIV/0!</v>
      </c>
      <c r="DH413" s="52" t="str">
        <f t="shared" si="105"/>
        <v>#DIV/0!</v>
      </c>
      <c r="DI413" s="52" t="str">
        <f t="shared" si="106"/>
        <v>#DIV/0!</v>
      </c>
      <c r="DJ413" s="36" t="str">
        <f t="shared" si="107"/>
        <v>#DIV/0!</v>
      </c>
      <c r="DK413" s="53" t="str">
        <f t="shared" ref="DK413:DM413" si="6794">POWER(AB413,DK$1)</f>
        <v>#DIV/0!</v>
      </c>
      <c r="DL413" s="53" t="str">
        <f t="shared" si="6794"/>
        <v>#DIV/0!</v>
      </c>
      <c r="DM413" s="53" t="str">
        <f t="shared" si="6794"/>
        <v>#DIV/0!</v>
      </c>
      <c r="DN413" s="54" t="str">
        <f t="shared" si="109"/>
        <v>#DIV/0!</v>
      </c>
      <c r="DO413" s="55" t="str">
        <f t="shared" si="110"/>
        <v>#DIV/0!</v>
      </c>
      <c r="DP413" s="55" t="str">
        <f t="shared" si="111"/>
        <v>#DIV/0!</v>
      </c>
      <c r="DQ413" s="55" t="str">
        <f t="shared" si="112"/>
        <v>#DIV/0!</v>
      </c>
      <c r="DR413" s="39" t="str">
        <f t="shared" si="113"/>
        <v>#DIV/0!</v>
      </c>
      <c r="DS413" s="51" t="str">
        <f t="shared" si="114"/>
        <v>#DIV/0!</v>
      </c>
      <c r="DT413" s="52" t="str">
        <f t="shared" si="115"/>
        <v>#DIV/0!</v>
      </c>
      <c r="DU413" s="52" t="str">
        <f t="shared" si="116"/>
        <v>#DIV/0!</v>
      </c>
      <c r="DV413" s="36" t="str">
        <f t="shared" si="117"/>
        <v>#DIV/0!</v>
      </c>
      <c r="DW413" s="53" t="str">
        <f t="shared" si="118"/>
        <v>#DIV/0!</v>
      </c>
      <c r="DX413" s="54" t="str">
        <f t="shared" si="119"/>
        <v>#DIV/0!</v>
      </c>
      <c r="DY413" s="55" t="str">
        <f t="shared" si="120"/>
        <v>#DIV/0!</v>
      </c>
      <c r="DZ413" s="55" t="str">
        <f t="shared" si="121"/>
        <v>#DIV/0!</v>
      </c>
      <c r="EA413" s="55" t="str">
        <f t="shared" si="122"/>
        <v>#DIV/0!</v>
      </c>
      <c r="EB413" s="39" t="str">
        <f t="shared" si="123"/>
        <v>#DIV/0!</v>
      </c>
      <c r="EC413" s="56" t="str">
        <f t="shared" ref="EC413:ED413" si="6795">CE413+CO413+DA413+DO413+DY413</f>
        <v>#DIV/0!</v>
      </c>
      <c r="ED413" s="56" t="str">
        <f t="shared" si="6795"/>
        <v>#DIV/0!</v>
      </c>
      <c r="EE413" s="56" t="str">
        <f t="shared" si="125"/>
        <v>#DIV/0!</v>
      </c>
      <c r="EF413" s="57" t="str">
        <f t="shared" si="126"/>
        <v>#DIV/0!</v>
      </c>
      <c r="EG413" s="51" t="str">
        <f t="shared" si="127"/>
        <v>#DIV/0!</v>
      </c>
      <c r="EH413" s="52" t="str">
        <f t="shared" si="128"/>
        <v>#DIV/0!</v>
      </c>
      <c r="EI413" s="52" t="str">
        <f t="shared" si="129"/>
        <v>#DIV/0!</v>
      </c>
      <c r="EJ413" s="36" t="str">
        <f t="shared" si="130"/>
        <v>#DIV/0!</v>
      </c>
      <c r="EK413" s="53" t="str">
        <f t="shared" si="131"/>
        <v>#DIV/0!</v>
      </c>
      <c r="EL413" s="54" t="str">
        <f t="shared" si="132"/>
        <v>#DIV/0!</v>
      </c>
      <c r="EM413" s="55" t="str">
        <f t="shared" si="133"/>
        <v>#DIV/0!</v>
      </c>
      <c r="EN413" s="55" t="str">
        <f t="shared" si="134"/>
        <v>#DIV/0!</v>
      </c>
      <c r="EO413" s="55" t="str">
        <f t="shared" si="135"/>
        <v>#DIV/0!</v>
      </c>
      <c r="EP413" s="39" t="str">
        <f t="shared" si="136"/>
        <v>#DIV/0!</v>
      </c>
      <c r="EQ413" s="56" t="str">
        <f t="shared" ref="EQ413:ER413" si="6796">BS413+EM413</f>
        <v>#DIV/0!</v>
      </c>
      <c r="ER413" s="56" t="str">
        <f t="shared" si="6796"/>
        <v>#DIV/0!</v>
      </c>
      <c r="ES413" s="56" t="str">
        <f t="shared" si="138"/>
        <v>#DIV/0!</v>
      </c>
      <c r="ET413" s="57" t="str">
        <f t="shared" si="139"/>
        <v>#DIV/0!</v>
      </c>
      <c r="EU413" s="51" t="str">
        <f t="shared" si="140"/>
        <v>#DIV/0!</v>
      </c>
      <c r="EV413" s="52" t="str">
        <f t="shared" si="141"/>
        <v>#DIV/0!</v>
      </c>
      <c r="EW413" s="52" t="str">
        <f t="shared" si="142"/>
        <v>#DIV/0!</v>
      </c>
      <c r="EX413" s="36" t="str">
        <f t="shared" si="143"/>
        <v>#DIV/0!</v>
      </c>
      <c r="EY413" s="53" t="str">
        <f t="shared" si="144"/>
        <v>#DIV/0!</v>
      </c>
      <c r="EZ413" s="54" t="str">
        <f t="shared" si="145"/>
        <v>#DIV/0!</v>
      </c>
      <c r="FA413" s="55" t="str">
        <f t="shared" si="146"/>
        <v>#DIV/0!</v>
      </c>
      <c r="FB413" s="55" t="str">
        <f t="shared" si="147"/>
        <v>#DIV/0!</v>
      </c>
      <c r="FC413" s="55" t="str">
        <f t="shared" si="148"/>
        <v>#DIV/0!</v>
      </c>
      <c r="FD413" s="39" t="str">
        <f t="shared" si="149"/>
        <v>#DIV/0!</v>
      </c>
      <c r="FE413" s="51" t="str">
        <f t="shared" si="150"/>
        <v>#DIV/0!</v>
      </c>
      <c r="FF413" s="52" t="str">
        <f t="shared" si="151"/>
        <v>#DIV/0!</v>
      </c>
      <c r="FG413" s="52" t="str">
        <f t="shared" si="152"/>
        <v>#DIV/0!</v>
      </c>
      <c r="FH413" s="36" t="str">
        <f t="shared" si="153"/>
        <v>#DIV/0!</v>
      </c>
      <c r="FI413" s="53" t="str">
        <f t="shared" si="154"/>
        <v>#DIV/0!</v>
      </c>
      <c r="FJ413" s="54" t="str">
        <f t="shared" si="155"/>
        <v>#DIV/0!</v>
      </c>
      <c r="FK413" s="55" t="str">
        <f t="shared" si="156"/>
        <v>#DIV/0!</v>
      </c>
      <c r="FL413" s="55" t="str">
        <f t="shared" si="157"/>
        <v>#DIV/0!</v>
      </c>
      <c r="FM413" s="55" t="str">
        <f t="shared" si="158"/>
        <v>#DIV/0!</v>
      </c>
      <c r="FN413" s="39" t="str">
        <f t="shared" si="159"/>
        <v>#DIV/0!</v>
      </c>
      <c r="FO413" s="56" t="str">
        <f t="shared" si="160"/>
        <v>#DIV/0!</v>
      </c>
      <c r="FP413" s="56" t="str">
        <f t="shared" si="161"/>
        <v>#DIV/0!</v>
      </c>
      <c r="FQ413" s="56" t="str">
        <f t="shared" si="162"/>
        <v>#DIV/0!</v>
      </c>
      <c r="FR413" s="57" t="str">
        <f t="shared" si="163"/>
        <v>#DIV/0!</v>
      </c>
      <c r="FS413" s="51" t="str">
        <f t="shared" si="164"/>
        <v>#DIV/0!</v>
      </c>
      <c r="FT413" s="51" t="str">
        <f t="shared" si="165"/>
        <v>#DIV/0!</v>
      </c>
      <c r="FU413" s="52" t="str">
        <f t="shared" si="166"/>
        <v>#DIV/0!</v>
      </c>
      <c r="FV413" s="52" t="str">
        <f t="shared" si="167"/>
        <v>#DIV/0!</v>
      </c>
      <c r="FW413" s="36" t="str">
        <f t="shared" si="168"/>
        <v>#DIV/0!</v>
      </c>
      <c r="FX413" s="53" t="str">
        <f t="shared" si="169"/>
        <v>#DIV/0!</v>
      </c>
      <c r="FY413" s="53" t="str">
        <f t="shared" si="170"/>
        <v>#DIV/0!</v>
      </c>
      <c r="FZ413" s="54" t="str">
        <f t="shared" si="171"/>
        <v>#DIV/0!</v>
      </c>
      <c r="GA413" s="55" t="str">
        <f t="shared" si="172"/>
        <v>#DIV/0!</v>
      </c>
      <c r="GB413" s="55" t="str">
        <f t="shared" si="173"/>
        <v>#DIV/0!</v>
      </c>
      <c r="GC413" s="55" t="str">
        <f t="shared" si="174"/>
        <v>#DIV/0!</v>
      </c>
      <c r="GD413" s="39" t="str">
        <f t="shared" si="175"/>
        <v>#DIV/0!</v>
      </c>
      <c r="GE413" s="58">
        <f t="shared" si="176"/>
        <v>-0.5</v>
      </c>
      <c r="GF413" s="42">
        <f t="shared" si="177"/>
        <v>-0.8660254038</v>
      </c>
      <c r="GG413" s="58">
        <f t="shared" si="178"/>
        <v>-2.094395102</v>
      </c>
      <c r="GH413" s="42">
        <f t="shared" si="179"/>
        <v>1</v>
      </c>
      <c r="GI413" s="59">
        <f t="shared" si="180"/>
        <v>-0.5</v>
      </c>
      <c r="GJ413" s="43">
        <f t="shared" si="181"/>
        <v>0.8660254038</v>
      </c>
      <c r="GK413" s="59">
        <f t="shared" si="182"/>
        <v>2.094395102</v>
      </c>
      <c r="GL413" s="43">
        <f t="shared" si="183"/>
        <v>1</v>
      </c>
      <c r="GM413" s="51">
        <f t="shared" si="184"/>
        <v>-2.094395102</v>
      </c>
      <c r="GN413" s="51" t="str">
        <f t="shared" si="185"/>
        <v>#DIV/0!</v>
      </c>
      <c r="GO413" s="52" t="str">
        <f t="shared" si="186"/>
        <v>#DIV/0!</v>
      </c>
      <c r="GP413" s="52" t="str">
        <f t="shared" si="187"/>
        <v>#DIV/0!</v>
      </c>
      <c r="GQ413" s="36" t="str">
        <f t="shared" si="188"/>
        <v>#DIV/0!</v>
      </c>
      <c r="GR413" s="53">
        <f t="shared" si="189"/>
        <v>1</v>
      </c>
      <c r="GS413" s="53" t="str">
        <f t="shared" si="190"/>
        <v>#DIV/0!</v>
      </c>
      <c r="GT413" s="54" t="str">
        <f t="shared" si="191"/>
        <v>#DIV/0!</v>
      </c>
      <c r="GU413" s="55" t="str">
        <f t="shared" si="192"/>
        <v>#DIV/0!</v>
      </c>
      <c r="GV413" s="55" t="str">
        <f t="shared" si="193"/>
        <v>#DIV/0!</v>
      </c>
      <c r="GW413" s="55" t="str">
        <f t="shared" si="194"/>
        <v>#DIV/0!</v>
      </c>
      <c r="GX413" s="39" t="str">
        <f t="shared" si="195"/>
        <v>#DIV/0!</v>
      </c>
      <c r="GY413" s="51">
        <f t="shared" si="196"/>
        <v>2.094395102</v>
      </c>
      <c r="GZ413" s="51" t="str">
        <f t="shared" si="197"/>
        <v>#DIV/0!</v>
      </c>
      <c r="HA413" s="52" t="str">
        <f t="shared" si="198"/>
        <v>#DIV/0!</v>
      </c>
      <c r="HB413" s="52" t="str">
        <f t="shared" si="199"/>
        <v>#DIV/0!</v>
      </c>
      <c r="HC413" s="36" t="str">
        <f t="shared" si="200"/>
        <v>#DIV/0!</v>
      </c>
      <c r="HD413" s="53">
        <f t="shared" si="201"/>
        <v>1</v>
      </c>
      <c r="HE413" s="53" t="str">
        <f t="shared" si="202"/>
        <v>#DIV/0!</v>
      </c>
      <c r="HF413" s="54" t="str">
        <f t="shared" si="203"/>
        <v>#DIV/0!</v>
      </c>
      <c r="HG413" s="55" t="str">
        <f t="shared" si="204"/>
        <v>#DIV/0!</v>
      </c>
      <c r="HH413" s="55" t="str">
        <f t="shared" si="205"/>
        <v>#DIV/0!</v>
      </c>
      <c r="HI413" s="55" t="str">
        <f t="shared" si="206"/>
        <v>#DIV/0!</v>
      </c>
      <c r="HJ413" s="39" t="str">
        <f t="shared" si="207"/>
        <v>#DIV/0!</v>
      </c>
      <c r="HK413" s="51">
        <f t="shared" si="208"/>
        <v>2.094395102</v>
      </c>
      <c r="HL413" s="51" t="str">
        <f t="shared" si="209"/>
        <v>#DIV/0!</v>
      </c>
      <c r="HM413" s="52" t="str">
        <f t="shared" si="210"/>
        <v>#DIV/0!</v>
      </c>
      <c r="HN413" s="52" t="str">
        <f t="shared" si="211"/>
        <v>#DIV/0!</v>
      </c>
      <c r="HO413" s="36" t="str">
        <f t="shared" si="212"/>
        <v>#DIV/0!</v>
      </c>
      <c r="HP413" s="53">
        <f t="shared" si="213"/>
        <v>1</v>
      </c>
      <c r="HQ413" s="53" t="str">
        <f t="shared" si="214"/>
        <v>#DIV/0!</v>
      </c>
      <c r="HR413" s="54" t="str">
        <f t="shared" si="215"/>
        <v>#DIV/0!</v>
      </c>
      <c r="HS413" s="55" t="str">
        <f t="shared" si="216"/>
        <v>#DIV/0!</v>
      </c>
      <c r="HT413" s="55" t="str">
        <f t="shared" si="217"/>
        <v>#DIV/0!</v>
      </c>
      <c r="HU413" s="55" t="str">
        <f t="shared" si="218"/>
        <v>#DIV/0!</v>
      </c>
      <c r="HV413" s="39" t="str">
        <f t="shared" si="219"/>
        <v>#DIV/0!</v>
      </c>
      <c r="HW413" s="51">
        <f t="shared" si="220"/>
        <v>-2.094395102</v>
      </c>
      <c r="HX413" s="51" t="str">
        <f t="shared" si="221"/>
        <v>#DIV/0!</v>
      </c>
      <c r="HY413" s="52" t="str">
        <f t="shared" si="222"/>
        <v>#DIV/0!</v>
      </c>
      <c r="HZ413" s="52" t="str">
        <f t="shared" si="223"/>
        <v>#DIV/0!</v>
      </c>
      <c r="IA413" s="36" t="str">
        <f t="shared" si="224"/>
        <v>#DIV/0!</v>
      </c>
      <c r="IB413" s="53">
        <f t="shared" si="225"/>
        <v>1</v>
      </c>
      <c r="IC413" s="53" t="str">
        <f t="shared" si="226"/>
        <v>#DIV/0!</v>
      </c>
      <c r="ID413" s="54" t="str">
        <f t="shared" si="227"/>
        <v>#DIV/0!</v>
      </c>
      <c r="IE413" s="55" t="str">
        <f t="shared" si="228"/>
        <v>#DIV/0!</v>
      </c>
      <c r="IF413" s="55" t="str">
        <f t="shared" si="229"/>
        <v>#DIV/0!</v>
      </c>
      <c r="IG413" s="55" t="str">
        <f t="shared" si="230"/>
        <v>#DIV/0!</v>
      </c>
      <c r="IH413" s="39" t="str">
        <f t="shared" si="231"/>
        <v>#DIV/0!</v>
      </c>
    </row>
    <row r="414" ht="12.75" customHeight="1">
      <c r="A414" s="44" t="str">
        <f>'Execute Cubic'!U409</f>
        <v/>
      </c>
      <c r="B414" s="44" t="str">
        <f>'Execute Cubic'!V409</f>
        <v/>
      </c>
      <c r="C414" s="44" t="str">
        <f>'Execute Cubic'!W409</f>
        <v/>
      </c>
      <c r="D414" s="44" t="str">
        <f>'Execute Cubic'!X409</f>
        <v/>
      </c>
      <c r="E414" s="44">
        <f t="shared" ref="E414:H414" si="6797">0</f>
        <v>0</v>
      </c>
      <c r="F414" s="44">
        <f t="shared" si="6797"/>
        <v>0</v>
      </c>
      <c r="G414" s="44">
        <f t="shared" si="6797"/>
        <v>0</v>
      </c>
      <c r="H414" s="44">
        <f t="shared" si="6797"/>
        <v>0</v>
      </c>
      <c r="I414" s="45" t="str">
        <f t="shared" si="27"/>
        <v>#DIV/0!</v>
      </c>
      <c r="J414" s="45" t="str">
        <f t="shared" si="28"/>
        <v>#DIV/0!</v>
      </c>
      <c r="K414" s="46" t="str">
        <f t="shared" si="29"/>
        <v>#DIV/0!</v>
      </c>
      <c r="L414" s="46" t="str">
        <f t="shared" si="30"/>
        <v>#DIV/0!</v>
      </c>
      <c r="M414" s="47" t="str">
        <f t="shared" si="31"/>
        <v>#DIV/0!</v>
      </c>
      <c r="N414" s="47" t="str">
        <f t="shared" si="32"/>
        <v>#DIV/0!</v>
      </c>
      <c r="O414" s="48" t="str">
        <f t="shared" ref="O414:R414" si="6798">ATAN2(A414,E414)</f>
        <v>#DIV/0!</v>
      </c>
      <c r="P414" s="48" t="str">
        <f t="shared" si="6798"/>
        <v>#DIV/0!</v>
      </c>
      <c r="Q414" s="48" t="str">
        <f t="shared" si="6798"/>
        <v>#DIV/0!</v>
      </c>
      <c r="R414" s="48" t="str">
        <f t="shared" si="6798"/>
        <v>#DIV/0!</v>
      </c>
      <c r="S414" s="48">
        <f t="shared" ref="S414:V414" si="6799">SQRT(POWER(A414,2)+POWER(E414,2))</f>
        <v>0</v>
      </c>
      <c r="T414" s="48">
        <f t="shared" si="6799"/>
        <v>0</v>
      </c>
      <c r="U414" s="48">
        <f t="shared" si="6799"/>
        <v>0</v>
      </c>
      <c r="V414" s="48">
        <f t="shared" si="6799"/>
        <v>0</v>
      </c>
      <c r="W414" s="49" t="str">
        <f t="shared" ref="W414:Z414" si="6800">O414-$O414</f>
        <v>#DIV/0!</v>
      </c>
      <c r="X414" s="49" t="str">
        <f t="shared" si="6800"/>
        <v>#DIV/0!</v>
      </c>
      <c r="Y414" s="49" t="str">
        <f t="shared" si="6800"/>
        <v>#DIV/0!</v>
      </c>
      <c r="Z414" s="49" t="str">
        <f t="shared" si="6800"/>
        <v>#DIV/0!</v>
      </c>
      <c r="AA414" s="49" t="str">
        <f t="shared" ref="AA414:AD414" si="6801">S414/$S414</f>
        <v>#DIV/0!</v>
      </c>
      <c r="AB414" s="49" t="str">
        <f t="shared" si="6801"/>
        <v>#DIV/0!</v>
      </c>
      <c r="AC414" s="49" t="str">
        <f t="shared" si="6801"/>
        <v>#DIV/0!</v>
      </c>
      <c r="AD414" s="49" t="str">
        <f t="shared" si="6801"/>
        <v>#DIV/0!</v>
      </c>
      <c r="AE414" s="50" t="str">
        <f t="shared" ref="AE414:AH414" si="6802">AA414*COS(W414)</f>
        <v>#DIV/0!</v>
      </c>
      <c r="AF414" s="50" t="str">
        <f t="shared" si="6802"/>
        <v>#DIV/0!</v>
      </c>
      <c r="AG414" s="50" t="str">
        <f t="shared" si="6802"/>
        <v>#DIV/0!</v>
      </c>
      <c r="AH414" s="50" t="str">
        <f t="shared" si="6802"/>
        <v>#DIV/0!</v>
      </c>
      <c r="AI414" s="44" t="str">
        <f t="shared" ref="AI414:AL414" si="6803">AA414*SIN(W414)</f>
        <v>#DIV/0!</v>
      </c>
      <c r="AJ414" s="44" t="str">
        <f t="shared" si="6803"/>
        <v>#DIV/0!</v>
      </c>
      <c r="AK414" s="44" t="str">
        <f t="shared" si="6803"/>
        <v>#DIV/0!</v>
      </c>
      <c r="AL414" s="44" t="str">
        <f t="shared" si="6803"/>
        <v>#DIV/0!</v>
      </c>
      <c r="AM414" s="51" t="str">
        <f t="shared" si="39"/>
        <v>#DIV/0!</v>
      </c>
      <c r="AN414" s="52" t="str">
        <f t="shared" si="40"/>
        <v>#DIV/0!</v>
      </c>
      <c r="AO414" s="52" t="str">
        <f t="shared" si="41"/>
        <v>#DIV/0!</v>
      </c>
      <c r="AP414" s="36" t="str">
        <f t="shared" si="42"/>
        <v>#DIV/0!</v>
      </c>
      <c r="AQ414" s="53" t="str">
        <f t="shared" si="43"/>
        <v>#DIV/0!</v>
      </c>
      <c r="AR414" s="54" t="str">
        <f t="shared" si="44"/>
        <v>#DIV/0!</v>
      </c>
      <c r="AS414" s="55" t="str">
        <f t="shared" si="45"/>
        <v>#DIV/0!</v>
      </c>
      <c r="AT414" s="55" t="str">
        <f t="shared" si="46"/>
        <v>#DIV/0!</v>
      </c>
      <c r="AU414" s="55" t="str">
        <f t="shared" si="47"/>
        <v>#DIV/0!</v>
      </c>
      <c r="AV414" s="39" t="str">
        <f t="shared" si="48"/>
        <v>#DIV/0!</v>
      </c>
      <c r="AW414" s="51" t="str">
        <f t="shared" ref="AW414:AX414" si="6804">AW$1*X414</f>
        <v>#DIV/0!</v>
      </c>
      <c r="AX414" s="51" t="str">
        <f t="shared" si="6804"/>
        <v>#DIV/0!</v>
      </c>
      <c r="AY414" s="52" t="str">
        <f t="shared" si="50"/>
        <v>#DIV/0!</v>
      </c>
      <c r="AZ414" s="52" t="str">
        <f t="shared" si="51"/>
        <v>#DIV/0!</v>
      </c>
      <c r="BA414" s="36" t="str">
        <f t="shared" si="52"/>
        <v>#DIV/0!</v>
      </c>
      <c r="BB414" s="53" t="str">
        <f t="shared" ref="BB414:BC414" si="6805">POWER(AB414,BB$1)</f>
        <v>#DIV/0!</v>
      </c>
      <c r="BC414" s="53" t="str">
        <f t="shared" si="6805"/>
        <v>#DIV/0!</v>
      </c>
      <c r="BD414" s="54" t="str">
        <f t="shared" si="54"/>
        <v>#DIV/0!</v>
      </c>
      <c r="BE414" s="55" t="str">
        <f t="shared" si="55"/>
        <v>#DIV/0!</v>
      </c>
      <c r="BF414" s="55" t="str">
        <f t="shared" si="56"/>
        <v>#DIV/0!</v>
      </c>
      <c r="BG414" s="55" t="str">
        <f t="shared" si="57"/>
        <v>#DIV/0!</v>
      </c>
      <c r="BH414" s="39" t="str">
        <f t="shared" si="58"/>
        <v>#DIV/0!</v>
      </c>
      <c r="BI414" s="51" t="str">
        <f t="shared" si="59"/>
        <v>#DIV/0!</v>
      </c>
      <c r="BJ414" s="52" t="str">
        <f t="shared" si="60"/>
        <v>#DIV/0!</v>
      </c>
      <c r="BK414" s="52" t="str">
        <f t="shared" si="61"/>
        <v>#DIV/0!</v>
      </c>
      <c r="BL414" s="36" t="str">
        <f t="shared" si="62"/>
        <v>#DIV/0!</v>
      </c>
      <c r="BM414" s="53" t="str">
        <f t="shared" si="63"/>
        <v>#DIV/0!</v>
      </c>
      <c r="BN414" s="54" t="str">
        <f t="shared" si="64"/>
        <v>#DIV/0!</v>
      </c>
      <c r="BO414" s="55" t="str">
        <f t="shared" si="65"/>
        <v>#DIV/0!</v>
      </c>
      <c r="BP414" s="55" t="str">
        <f t="shared" si="66"/>
        <v>#DIV/0!</v>
      </c>
      <c r="BQ414" s="55" t="str">
        <f t="shared" si="67"/>
        <v>#DIV/0!</v>
      </c>
      <c r="BR414" s="39" t="str">
        <f t="shared" si="68"/>
        <v>#DIV/0!</v>
      </c>
      <c r="BS414" s="56" t="str">
        <f t="shared" ref="BS414:BT414" si="6806">AS414+BE414+BO414</f>
        <v>#DIV/0!</v>
      </c>
      <c r="BT414" s="56" t="str">
        <f t="shared" si="6806"/>
        <v>#DIV/0!</v>
      </c>
      <c r="BU414" s="56" t="str">
        <f t="shared" si="70"/>
        <v>#DIV/0!</v>
      </c>
      <c r="BV414" s="57" t="str">
        <f t="shared" si="71"/>
        <v>#DIV/0!</v>
      </c>
      <c r="BW414" s="51" t="str">
        <f t="shared" ref="BW414:BX414" si="6807">BW$1*X414</f>
        <v>#DIV/0!</v>
      </c>
      <c r="BX414" s="51" t="str">
        <f t="shared" si="6807"/>
        <v>#DIV/0!</v>
      </c>
      <c r="BY414" s="52" t="str">
        <f t="shared" si="73"/>
        <v>#DIV/0!</v>
      </c>
      <c r="BZ414" s="52" t="str">
        <f t="shared" si="74"/>
        <v>#DIV/0!</v>
      </c>
      <c r="CA414" s="36" t="str">
        <f t="shared" si="75"/>
        <v>#DIV/0!</v>
      </c>
      <c r="CB414" s="53" t="str">
        <f t="shared" ref="CB414:CC414" si="6808">POWER(AB414,CB$1)</f>
        <v>#DIV/0!</v>
      </c>
      <c r="CC414" s="53" t="str">
        <f t="shared" si="6808"/>
        <v>#DIV/0!</v>
      </c>
      <c r="CD414" s="54" t="str">
        <f t="shared" si="77"/>
        <v>#DIV/0!</v>
      </c>
      <c r="CE414" s="55" t="str">
        <f t="shared" si="78"/>
        <v>#DIV/0!</v>
      </c>
      <c r="CF414" s="55" t="str">
        <f t="shared" si="79"/>
        <v>#DIV/0!</v>
      </c>
      <c r="CG414" s="55" t="str">
        <f t="shared" si="80"/>
        <v>#DIV/0!</v>
      </c>
      <c r="CH414" s="39" t="str">
        <f t="shared" si="81"/>
        <v>#DIV/0!</v>
      </c>
      <c r="CI414" s="51" t="str">
        <f t="shared" si="82"/>
        <v>#DIV/0!</v>
      </c>
      <c r="CJ414" s="52" t="str">
        <f t="shared" si="83"/>
        <v>#DIV/0!</v>
      </c>
      <c r="CK414" s="52" t="str">
        <f t="shared" si="84"/>
        <v>#DIV/0!</v>
      </c>
      <c r="CL414" s="36" t="str">
        <f t="shared" si="85"/>
        <v>#DIV/0!</v>
      </c>
      <c r="CM414" s="53" t="str">
        <f t="shared" si="86"/>
        <v>#DIV/0!</v>
      </c>
      <c r="CN414" s="54" t="str">
        <f t="shared" si="87"/>
        <v>#DIV/0!</v>
      </c>
      <c r="CO414" s="55" t="str">
        <f t="shared" si="88"/>
        <v>#DIV/0!</v>
      </c>
      <c r="CP414" s="55" t="str">
        <f t="shared" si="89"/>
        <v>#DIV/0!</v>
      </c>
      <c r="CQ414" s="55" t="str">
        <f t="shared" si="90"/>
        <v>#DIV/0!</v>
      </c>
      <c r="CR414" s="39" t="str">
        <f t="shared" si="91"/>
        <v>#DIV/0!</v>
      </c>
      <c r="CS414" s="51" t="str">
        <f t="shared" si="92"/>
        <v>#DIV/0!</v>
      </c>
      <c r="CT414" s="51" t="str">
        <f t="shared" si="93"/>
        <v>#DIV/0!</v>
      </c>
      <c r="CU414" s="52" t="str">
        <f t="shared" si="94"/>
        <v>#DIV/0!</v>
      </c>
      <c r="CV414" s="52" t="str">
        <f t="shared" si="95"/>
        <v>#DIV/0!</v>
      </c>
      <c r="CW414" s="36" t="str">
        <f t="shared" si="96"/>
        <v>#DIV/0!</v>
      </c>
      <c r="CX414" s="53" t="str">
        <f t="shared" si="97"/>
        <v>#DIV/0!</v>
      </c>
      <c r="CY414" s="53" t="str">
        <f t="shared" si="98"/>
        <v>#DIV/0!</v>
      </c>
      <c r="CZ414" s="54" t="str">
        <f t="shared" si="99"/>
        <v>#DIV/0!</v>
      </c>
      <c r="DA414" s="55" t="str">
        <f t="shared" si="100"/>
        <v>#DIV/0!</v>
      </c>
      <c r="DB414" s="55" t="str">
        <f t="shared" si="101"/>
        <v>#DIV/0!</v>
      </c>
      <c r="DC414" s="55" t="str">
        <f t="shared" si="102"/>
        <v>#DIV/0!</v>
      </c>
      <c r="DD414" s="39" t="str">
        <f t="shared" si="103"/>
        <v>#DIV/0!</v>
      </c>
      <c r="DE414" s="51" t="str">
        <f t="shared" ref="DE414:DG414" si="6809">DE$1*X414</f>
        <v>#DIV/0!</v>
      </c>
      <c r="DF414" s="51" t="str">
        <f t="shared" si="6809"/>
        <v>#DIV/0!</v>
      </c>
      <c r="DG414" s="51" t="str">
        <f t="shared" si="6809"/>
        <v>#DIV/0!</v>
      </c>
      <c r="DH414" s="52" t="str">
        <f t="shared" si="105"/>
        <v>#DIV/0!</v>
      </c>
      <c r="DI414" s="52" t="str">
        <f t="shared" si="106"/>
        <v>#DIV/0!</v>
      </c>
      <c r="DJ414" s="36" t="str">
        <f t="shared" si="107"/>
        <v>#DIV/0!</v>
      </c>
      <c r="DK414" s="53" t="str">
        <f t="shared" ref="DK414:DM414" si="6810">POWER(AB414,DK$1)</f>
        <v>#DIV/0!</v>
      </c>
      <c r="DL414" s="53" t="str">
        <f t="shared" si="6810"/>
        <v>#DIV/0!</v>
      </c>
      <c r="DM414" s="53" t="str">
        <f t="shared" si="6810"/>
        <v>#DIV/0!</v>
      </c>
      <c r="DN414" s="54" t="str">
        <f t="shared" si="109"/>
        <v>#DIV/0!</v>
      </c>
      <c r="DO414" s="55" t="str">
        <f t="shared" si="110"/>
        <v>#DIV/0!</v>
      </c>
      <c r="DP414" s="55" t="str">
        <f t="shared" si="111"/>
        <v>#DIV/0!</v>
      </c>
      <c r="DQ414" s="55" t="str">
        <f t="shared" si="112"/>
        <v>#DIV/0!</v>
      </c>
      <c r="DR414" s="39" t="str">
        <f t="shared" si="113"/>
        <v>#DIV/0!</v>
      </c>
      <c r="DS414" s="51" t="str">
        <f t="shared" si="114"/>
        <v>#DIV/0!</v>
      </c>
      <c r="DT414" s="52" t="str">
        <f t="shared" si="115"/>
        <v>#DIV/0!</v>
      </c>
      <c r="DU414" s="52" t="str">
        <f t="shared" si="116"/>
        <v>#DIV/0!</v>
      </c>
      <c r="DV414" s="36" t="str">
        <f t="shared" si="117"/>
        <v>#DIV/0!</v>
      </c>
      <c r="DW414" s="53" t="str">
        <f t="shared" si="118"/>
        <v>#DIV/0!</v>
      </c>
      <c r="DX414" s="54" t="str">
        <f t="shared" si="119"/>
        <v>#DIV/0!</v>
      </c>
      <c r="DY414" s="55" t="str">
        <f t="shared" si="120"/>
        <v>#DIV/0!</v>
      </c>
      <c r="DZ414" s="55" t="str">
        <f t="shared" si="121"/>
        <v>#DIV/0!</v>
      </c>
      <c r="EA414" s="55" t="str">
        <f t="shared" si="122"/>
        <v>#DIV/0!</v>
      </c>
      <c r="EB414" s="39" t="str">
        <f t="shared" si="123"/>
        <v>#DIV/0!</v>
      </c>
      <c r="EC414" s="56" t="str">
        <f t="shared" ref="EC414:ED414" si="6811">CE414+CO414+DA414+DO414+DY414</f>
        <v>#DIV/0!</v>
      </c>
      <c r="ED414" s="56" t="str">
        <f t="shared" si="6811"/>
        <v>#DIV/0!</v>
      </c>
      <c r="EE414" s="56" t="str">
        <f t="shared" si="125"/>
        <v>#DIV/0!</v>
      </c>
      <c r="EF414" s="57" t="str">
        <f t="shared" si="126"/>
        <v>#DIV/0!</v>
      </c>
      <c r="EG414" s="51" t="str">
        <f t="shared" si="127"/>
        <v>#DIV/0!</v>
      </c>
      <c r="EH414" s="52" t="str">
        <f t="shared" si="128"/>
        <v>#DIV/0!</v>
      </c>
      <c r="EI414" s="52" t="str">
        <f t="shared" si="129"/>
        <v>#DIV/0!</v>
      </c>
      <c r="EJ414" s="36" t="str">
        <f t="shared" si="130"/>
        <v>#DIV/0!</v>
      </c>
      <c r="EK414" s="53" t="str">
        <f t="shared" si="131"/>
        <v>#DIV/0!</v>
      </c>
      <c r="EL414" s="54" t="str">
        <f t="shared" si="132"/>
        <v>#DIV/0!</v>
      </c>
      <c r="EM414" s="55" t="str">
        <f t="shared" si="133"/>
        <v>#DIV/0!</v>
      </c>
      <c r="EN414" s="55" t="str">
        <f t="shared" si="134"/>
        <v>#DIV/0!</v>
      </c>
      <c r="EO414" s="55" t="str">
        <f t="shared" si="135"/>
        <v>#DIV/0!</v>
      </c>
      <c r="EP414" s="39" t="str">
        <f t="shared" si="136"/>
        <v>#DIV/0!</v>
      </c>
      <c r="EQ414" s="56" t="str">
        <f t="shared" ref="EQ414:ER414" si="6812">BS414+EM414</f>
        <v>#DIV/0!</v>
      </c>
      <c r="ER414" s="56" t="str">
        <f t="shared" si="6812"/>
        <v>#DIV/0!</v>
      </c>
      <c r="ES414" s="56" t="str">
        <f t="shared" si="138"/>
        <v>#DIV/0!</v>
      </c>
      <c r="ET414" s="57" t="str">
        <f t="shared" si="139"/>
        <v>#DIV/0!</v>
      </c>
      <c r="EU414" s="51" t="str">
        <f t="shared" si="140"/>
        <v>#DIV/0!</v>
      </c>
      <c r="EV414" s="52" t="str">
        <f t="shared" si="141"/>
        <v>#DIV/0!</v>
      </c>
      <c r="EW414" s="52" t="str">
        <f t="shared" si="142"/>
        <v>#DIV/0!</v>
      </c>
      <c r="EX414" s="36" t="str">
        <f t="shared" si="143"/>
        <v>#DIV/0!</v>
      </c>
      <c r="EY414" s="53" t="str">
        <f t="shared" si="144"/>
        <v>#DIV/0!</v>
      </c>
      <c r="EZ414" s="54" t="str">
        <f t="shared" si="145"/>
        <v>#DIV/0!</v>
      </c>
      <c r="FA414" s="55" t="str">
        <f t="shared" si="146"/>
        <v>#DIV/0!</v>
      </c>
      <c r="FB414" s="55" t="str">
        <f t="shared" si="147"/>
        <v>#DIV/0!</v>
      </c>
      <c r="FC414" s="55" t="str">
        <f t="shared" si="148"/>
        <v>#DIV/0!</v>
      </c>
      <c r="FD414" s="39" t="str">
        <f t="shared" si="149"/>
        <v>#DIV/0!</v>
      </c>
      <c r="FE414" s="51" t="str">
        <f t="shared" si="150"/>
        <v>#DIV/0!</v>
      </c>
      <c r="FF414" s="52" t="str">
        <f t="shared" si="151"/>
        <v>#DIV/0!</v>
      </c>
      <c r="FG414" s="52" t="str">
        <f t="shared" si="152"/>
        <v>#DIV/0!</v>
      </c>
      <c r="FH414" s="36" t="str">
        <f t="shared" si="153"/>
        <v>#DIV/0!</v>
      </c>
      <c r="FI414" s="53" t="str">
        <f t="shared" si="154"/>
        <v>#DIV/0!</v>
      </c>
      <c r="FJ414" s="54" t="str">
        <f t="shared" si="155"/>
        <v>#DIV/0!</v>
      </c>
      <c r="FK414" s="55" t="str">
        <f t="shared" si="156"/>
        <v>#DIV/0!</v>
      </c>
      <c r="FL414" s="55" t="str">
        <f t="shared" si="157"/>
        <v>#DIV/0!</v>
      </c>
      <c r="FM414" s="55" t="str">
        <f t="shared" si="158"/>
        <v>#DIV/0!</v>
      </c>
      <c r="FN414" s="39" t="str">
        <f t="shared" si="159"/>
        <v>#DIV/0!</v>
      </c>
      <c r="FO414" s="56" t="str">
        <f t="shared" si="160"/>
        <v>#DIV/0!</v>
      </c>
      <c r="FP414" s="56" t="str">
        <f t="shared" si="161"/>
        <v>#DIV/0!</v>
      </c>
      <c r="FQ414" s="56" t="str">
        <f t="shared" si="162"/>
        <v>#DIV/0!</v>
      </c>
      <c r="FR414" s="57" t="str">
        <f t="shared" si="163"/>
        <v>#DIV/0!</v>
      </c>
      <c r="FS414" s="51" t="str">
        <f t="shared" si="164"/>
        <v>#DIV/0!</v>
      </c>
      <c r="FT414" s="51" t="str">
        <f t="shared" si="165"/>
        <v>#DIV/0!</v>
      </c>
      <c r="FU414" s="52" t="str">
        <f t="shared" si="166"/>
        <v>#DIV/0!</v>
      </c>
      <c r="FV414" s="52" t="str">
        <f t="shared" si="167"/>
        <v>#DIV/0!</v>
      </c>
      <c r="FW414" s="36" t="str">
        <f t="shared" si="168"/>
        <v>#DIV/0!</v>
      </c>
      <c r="FX414" s="53" t="str">
        <f t="shared" si="169"/>
        <v>#DIV/0!</v>
      </c>
      <c r="FY414" s="53" t="str">
        <f t="shared" si="170"/>
        <v>#DIV/0!</v>
      </c>
      <c r="FZ414" s="54" t="str">
        <f t="shared" si="171"/>
        <v>#DIV/0!</v>
      </c>
      <c r="GA414" s="55" t="str">
        <f t="shared" si="172"/>
        <v>#DIV/0!</v>
      </c>
      <c r="GB414" s="55" t="str">
        <f t="shared" si="173"/>
        <v>#DIV/0!</v>
      </c>
      <c r="GC414" s="55" t="str">
        <f t="shared" si="174"/>
        <v>#DIV/0!</v>
      </c>
      <c r="GD414" s="39" t="str">
        <f t="shared" si="175"/>
        <v>#DIV/0!</v>
      </c>
      <c r="GE414" s="58">
        <f t="shared" si="176"/>
        <v>-0.5</v>
      </c>
      <c r="GF414" s="42">
        <f t="shared" si="177"/>
        <v>-0.8660254038</v>
      </c>
      <c r="GG414" s="58">
        <f t="shared" si="178"/>
        <v>-2.094395102</v>
      </c>
      <c r="GH414" s="42">
        <f t="shared" si="179"/>
        <v>1</v>
      </c>
      <c r="GI414" s="59">
        <f t="shared" si="180"/>
        <v>-0.5</v>
      </c>
      <c r="GJ414" s="43">
        <f t="shared" si="181"/>
        <v>0.8660254038</v>
      </c>
      <c r="GK414" s="59">
        <f t="shared" si="182"/>
        <v>2.094395102</v>
      </c>
      <c r="GL414" s="43">
        <f t="shared" si="183"/>
        <v>1</v>
      </c>
      <c r="GM414" s="51">
        <f t="shared" si="184"/>
        <v>-2.094395102</v>
      </c>
      <c r="GN414" s="51" t="str">
        <f t="shared" si="185"/>
        <v>#DIV/0!</v>
      </c>
      <c r="GO414" s="52" t="str">
        <f t="shared" si="186"/>
        <v>#DIV/0!</v>
      </c>
      <c r="GP414" s="52" t="str">
        <f t="shared" si="187"/>
        <v>#DIV/0!</v>
      </c>
      <c r="GQ414" s="36" t="str">
        <f t="shared" si="188"/>
        <v>#DIV/0!</v>
      </c>
      <c r="GR414" s="53">
        <f t="shared" si="189"/>
        <v>1</v>
      </c>
      <c r="GS414" s="53" t="str">
        <f t="shared" si="190"/>
        <v>#DIV/0!</v>
      </c>
      <c r="GT414" s="54" t="str">
        <f t="shared" si="191"/>
        <v>#DIV/0!</v>
      </c>
      <c r="GU414" s="55" t="str">
        <f t="shared" si="192"/>
        <v>#DIV/0!</v>
      </c>
      <c r="GV414" s="55" t="str">
        <f t="shared" si="193"/>
        <v>#DIV/0!</v>
      </c>
      <c r="GW414" s="55" t="str">
        <f t="shared" si="194"/>
        <v>#DIV/0!</v>
      </c>
      <c r="GX414" s="39" t="str">
        <f t="shared" si="195"/>
        <v>#DIV/0!</v>
      </c>
      <c r="GY414" s="51">
        <f t="shared" si="196"/>
        <v>2.094395102</v>
      </c>
      <c r="GZ414" s="51" t="str">
        <f t="shared" si="197"/>
        <v>#DIV/0!</v>
      </c>
      <c r="HA414" s="52" t="str">
        <f t="shared" si="198"/>
        <v>#DIV/0!</v>
      </c>
      <c r="HB414" s="52" t="str">
        <f t="shared" si="199"/>
        <v>#DIV/0!</v>
      </c>
      <c r="HC414" s="36" t="str">
        <f t="shared" si="200"/>
        <v>#DIV/0!</v>
      </c>
      <c r="HD414" s="53">
        <f t="shared" si="201"/>
        <v>1</v>
      </c>
      <c r="HE414" s="53" t="str">
        <f t="shared" si="202"/>
        <v>#DIV/0!</v>
      </c>
      <c r="HF414" s="54" t="str">
        <f t="shared" si="203"/>
        <v>#DIV/0!</v>
      </c>
      <c r="HG414" s="55" t="str">
        <f t="shared" si="204"/>
        <v>#DIV/0!</v>
      </c>
      <c r="HH414" s="55" t="str">
        <f t="shared" si="205"/>
        <v>#DIV/0!</v>
      </c>
      <c r="HI414" s="55" t="str">
        <f t="shared" si="206"/>
        <v>#DIV/0!</v>
      </c>
      <c r="HJ414" s="39" t="str">
        <f t="shared" si="207"/>
        <v>#DIV/0!</v>
      </c>
      <c r="HK414" s="51">
        <f t="shared" si="208"/>
        <v>2.094395102</v>
      </c>
      <c r="HL414" s="51" t="str">
        <f t="shared" si="209"/>
        <v>#DIV/0!</v>
      </c>
      <c r="HM414" s="52" t="str">
        <f t="shared" si="210"/>
        <v>#DIV/0!</v>
      </c>
      <c r="HN414" s="52" t="str">
        <f t="shared" si="211"/>
        <v>#DIV/0!</v>
      </c>
      <c r="HO414" s="36" t="str">
        <f t="shared" si="212"/>
        <v>#DIV/0!</v>
      </c>
      <c r="HP414" s="53">
        <f t="shared" si="213"/>
        <v>1</v>
      </c>
      <c r="HQ414" s="53" t="str">
        <f t="shared" si="214"/>
        <v>#DIV/0!</v>
      </c>
      <c r="HR414" s="54" t="str">
        <f t="shared" si="215"/>
        <v>#DIV/0!</v>
      </c>
      <c r="HS414" s="55" t="str">
        <f t="shared" si="216"/>
        <v>#DIV/0!</v>
      </c>
      <c r="HT414" s="55" t="str">
        <f t="shared" si="217"/>
        <v>#DIV/0!</v>
      </c>
      <c r="HU414" s="55" t="str">
        <f t="shared" si="218"/>
        <v>#DIV/0!</v>
      </c>
      <c r="HV414" s="39" t="str">
        <f t="shared" si="219"/>
        <v>#DIV/0!</v>
      </c>
      <c r="HW414" s="51">
        <f t="shared" si="220"/>
        <v>-2.094395102</v>
      </c>
      <c r="HX414" s="51" t="str">
        <f t="shared" si="221"/>
        <v>#DIV/0!</v>
      </c>
      <c r="HY414" s="52" t="str">
        <f t="shared" si="222"/>
        <v>#DIV/0!</v>
      </c>
      <c r="HZ414" s="52" t="str">
        <f t="shared" si="223"/>
        <v>#DIV/0!</v>
      </c>
      <c r="IA414" s="36" t="str">
        <f t="shared" si="224"/>
        <v>#DIV/0!</v>
      </c>
      <c r="IB414" s="53">
        <f t="shared" si="225"/>
        <v>1</v>
      </c>
      <c r="IC414" s="53" t="str">
        <f t="shared" si="226"/>
        <v>#DIV/0!</v>
      </c>
      <c r="ID414" s="54" t="str">
        <f t="shared" si="227"/>
        <v>#DIV/0!</v>
      </c>
      <c r="IE414" s="55" t="str">
        <f t="shared" si="228"/>
        <v>#DIV/0!</v>
      </c>
      <c r="IF414" s="55" t="str">
        <f t="shared" si="229"/>
        <v>#DIV/0!</v>
      </c>
      <c r="IG414" s="55" t="str">
        <f t="shared" si="230"/>
        <v>#DIV/0!</v>
      </c>
      <c r="IH414" s="39" t="str">
        <f t="shared" si="231"/>
        <v>#DIV/0!</v>
      </c>
    </row>
    <row r="415" ht="12.75" customHeight="1">
      <c r="A415" s="44" t="str">
        <f>'Execute Cubic'!U410</f>
        <v/>
      </c>
      <c r="B415" s="44" t="str">
        <f>'Execute Cubic'!V410</f>
        <v/>
      </c>
      <c r="C415" s="44" t="str">
        <f>'Execute Cubic'!W410</f>
        <v/>
      </c>
      <c r="D415" s="44" t="str">
        <f>'Execute Cubic'!X410</f>
        <v/>
      </c>
      <c r="E415" s="44">
        <f t="shared" ref="E415:H415" si="6813">0</f>
        <v>0</v>
      </c>
      <c r="F415" s="44">
        <f t="shared" si="6813"/>
        <v>0</v>
      </c>
      <c r="G415" s="44">
        <f t="shared" si="6813"/>
        <v>0</v>
      </c>
      <c r="H415" s="44">
        <f t="shared" si="6813"/>
        <v>0</v>
      </c>
      <c r="I415" s="45" t="str">
        <f t="shared" si="27"/>
        <v>#DIV/0!</v>
      </c>
      <c r="J415" s="45" t="str">
        <f t="shared" si="28"/>
        <v>#DIV/0!</v>
      </c>
      <c r="K415" s="46" t="str">
        <f t="shared" si="29"/>
        <v>#DIV/0!</v>
      </c>
      <c r="L415" s="46" t="str">
        <f t="shared" si="30"/>
        <v>#DIV/0!</v>
      </c>
      <c r="M415" s="47" t="str">
        <f t="shared" si="31"/>
        <v>#DIV/0!</v>
      </c>
      <c r="N415" s="47" t="str">
        <f t="shared" si="32"/>
        <v>#DIV/0!</v>
      </c>
      <c r="O415" s="48" t="str">
        <f t="shared" ref="O415:R415" si="6814">ATAN2(A415,E415)</f>
        <v>#DIV/0!</v>
      </c>
      <c r="P415" s="48" t="str">
        <f t="shared" si="6814"/>
        <v>#DIV/0!</v>
      </c>
      <c r="Q415" s="48" t="str">
        <f t="shared" si="6814"/>
        <v>#DIV/0!</v>
      </c>
      <c r="R415" s="48" t="str">
        <f t="shared" si="6814"/>
        <v>#DIV/0!</v>
      </c>
      <c r="S415" s="48">
        <f t="shared" ref="S415:V415" si="6815">SQRT(POWER(A415,2)+POWER(E415,2))</f>
        <v>0</v>
      </c>
      <c r="T415" s="48">
        <f t="shared" si="6815"/>
        <v>0</v>
      </c>
      <c r="U415" s="48">
        <f t="shared" si="6815"/>
        <v>0</v>
      </c>
      <c r="V415" s="48">
        <f t="shared" si="6815"/>
        <v>0</v>
      </c>
      <c r="W415" s="49" t="str">
        <f t="shared" ref="W415:Z415" si="6816">O415-$O415</f>
        <v>#DIV/0!</v>
      </c>
      <c r="X415" s="49" t="str">
        <f t="shared" si="6816"/>
        <v>#DIV/0!</v>
      </c>
      <c r="Y415" s="49" t="str">
        <f t="shared" si="6816"/>
        <v>#DIV/0!</v>
      </c>
      <c r="Z415" s="49" t="str">
        <f t="shared" si="6816"/>
        <v>#DIV/0!</v>
      </c>
      <c r="AA415" s="49" t="str">
        <f t="shared" ref="AA415:AD415" si="6817">S415/$S415</f>
        <v>#DIV/0!</v>
      </c>
      <c r="AB415" s="49" t="str">
        <f t="shared" si="6817"/>
        <v>#DIV/0!</v>
      </c>
      <c r="AC415" s="49" t="str">
        <f t="shared" si="6817"/>
        <v>#DIV/0!</v>
      </c>
      <c r="AD415" s="49" t="str">
        <f t="shared" si="6817"/>
        <v>#DIV/0!</v>
      </c>
      <c r="AE415" s="50" t="str">
        <f t="shared" ref="AE415:AH415" si="6818">AA415*COS(W415)</f>
        <v>#DIV/0!</v>
      </c>
      <c r="AF415" s="50" t="str">
        <f t="shared" si="6818"/>
        <v>#DIV/0!</v>
      </c>
      <c r="AG415" s="50" t="str">
        <f t="shared" si="6818"/>
        <v>#DIV/0!</v>
      </c>
      <c r="AH415" s="50" t="str">
        <f t="shared" si="6818"/>
        <v>#DIV/0!</v>
      </c>
      <c r="AI415" s="44" t="str">
        <f t="shared" ref="AI415:AL415" si="6819">AA415*SIN(W415)</f>
        <v>#DIV/0!</v>
      </c>
      <c r="AJ415" s="44" t="str">
        <f t="shared" si="6819"/>
        <v>#DIV/0!</v>
      </c>
      <c r="AK415" s="44" t="str">
        <f t="shared" si="6819"/>
        <v>#DIV/0!</v>
      </c>
      <c r="AL415" s="44" t="str">
        <f t="shared" si="6819"/>
        <v>#DIV/0!</v>
      </c>
      <c r="AM415" s="51" t="str">
        <f t="shared" si="39"/>
        <v>#DIV/0!</v>
      </c>
      <c r="AN415" s="52" t="str">
        <f t="shared" si="40"/>
        <v>#DIV/0!</v>
      </c>
      <c r="AO415" s="52" t="str">
        <f t="shared" si="41"/>
        <v>#DIV/0!</v>
      </c>
      <c r="AP415" s="36" t="str">
        <f t="shared" si="42"/>
        <v>#DIV/0!</v>
      </c>
      <c r="AQ415" s="53" t="str">
        <f t="shared" si="43"/>
        <v>#DIV/0!</v>
      </c>
      <c r="AR415" s="54" t="str">
        <f t="shared" si="44"/>
        <v>#DIV/0!</v>
      </c>
      <c r="AS415" s="55" t="str">
        <f t="shared" si="45"/>
        <v>#DIV/0!</v>
      </c>
      <c r="AT415" s="55" t="str">
        <f t="shared" si="46"/>
        <v>#DIV/0!</v>
      </c>
      <c r="AU415" s="55" t="str">
        <f t="shared" si="47"/>
        <v>#DIV/0!</v>
      </c>
      <c r="AV415" s="39" t="str">
        <f t="shared" si="48"/>
        <v>#DIV/0!</v>
      </c>
      <c r="AW415" s="51" t="str">
        <f t="shared" ref="AW415:AX415" si="6820">AW$1*X415</f>
        <v>#DIV/0!</v>
      </c>
      <c r="AX415" s="51" t="str">
        <f t="shared" si="6820"/>
        <v>#DIV/0!</v>
      </c>
      <c r="AY415" s="52" t="str">
        <f t="shared" si="50"/>
        <v>#DIV/0!</v>
      </c>
      <c r="AZ415" s="52" t="str">
        <f t="shared" si="51"/>
        <v>#DIV/0!</v>
      </c>
      <c r="BA415" s="36" t="str">
        <f t="shared" si="52"/>
        <v>#DIV/0!</v>
      </c>
      <c r="BB415" s="53" t="str">
        <f t="shared" ref="BB415:BC415" si="6821">POWER(AB415,BB$1)</f>
        <v>#DIV/0!</v>
      </c>
      <c r="BC415" s="53" t="str">
        <f t="shared" si="6821"/>
        <v>#DIV/0!</v>
      </c>
      <c r="BD415" s="54" t="str">
        <f t="shared" si="54"/>
        <v>#DIV/0!</v>
      </c>
      <c r="BE415" s="55" t="str">
        <f t="shared" si="55"/>
        <v>#DIV/0!</v>
      </c>
      <c r="BF415" s="55" t="str">
        <f t="shared" si="56"/>
        <v>#DIV/0!</v>
      </c>
      <c r="BG415" s="55" t="str">
        <f t="shared" si="57"/>
        <v>#DIV/0!</v>
      </c>
      <c r="BH415" s="39" t="str">
        <f t="shared" si="58"/>
        <v>#DIV/0!</v>
      </c>
      <c r="BI415" s="51" t="str">
        <f t="shared" si="59"/>
        <v>#DIV/0!</v>
      </c>
      <c r="BJ415" s="52" t="str">
        <f t="shared" si="60"/>
        <v>#DIV/0!</v>
      </c>
      <c r="BK415" s="52" t="str">
        <f t="shared" si="61"/>
        <v>#DIV/0!</v>
      </c>
      <c r="BL415" s="36" t="str">
        <f t="shared" si="62"/>
        <v>#DIV/0!</v>
      </c>
      <c r="BM415" s="53" t="str">
        <f t="shared" si="63"/>
        <v>#DIV/0!</v>
      </c>
      <c r="BN415" s="54" t="str">
        <f t="shared" si="64"/>
        <v>#DIV/0!</v>
      </c>
      <c r="BO415" s="55" t="str">
        <f t="shared" si="65"/>
        <v>#DIV/0!</v>
      </c>
      <c r="BP415" s="55" t="str">
        <f t="shared" si="66"/>
        <v>#DIV/0!</v>
      </c>
      <c r="BQ415" s="55" t="str">
        <f t="shared" si="67"/>
        <v>#DIV/0!</v>
      </c>
      <c r="BR415" s="39" t="str">
        <f t="shared" si="68"/>
        <v>#DIV/0!</v>
      </c>
      <c r="BS415" s="56" t="str">
        <f t="shared" ref="BS415:BT415" si="6822">AS415+BE415+BO415</f>
        <v>#DIV/0!</v>
      </c>
      <c r="BT415" s="56" t="str">
        <f t="shared" si="6822"/>
        <v>#DIV/0!</v>
      </c>
      <c r="BU415" s="56" t="str">
        <f t="shared" si="70"/>
        <v>#DIV/0!</v>
      </c>
      <c r="BV415" s="57" t="str">
        <f t="shared" si="71"/>
        <v>#DIV/0!</v>
      </c>
      <c r="BW415" s="51" t="str">
        <f t="shared" ref="BW415:BX415" si="6823">BW$1*X415</f>
        <v>#DIV/0!</v>
      </c>
      <c r="BX415" s="51" t="str">
        <f t="shared" si="6823"/>
        <v>#DIV/0!</v>
      </c>
      <c r="BY415" s="52" t="str">
        <f t="shared" si="73"/>
        <v>#DIV/0!</v>
      </c>
      <c r="BZ415" s="52" t="str">
        <f t="shared" si="74"/>
        <v>#DIV/0!</v>
      </c>
      <c r="CA415" s="36" t="str">
        <f t="shared" si="75"/>
        <v>#DIV/0!</v>
      </c>
      <c r="CB415" s="53" t="str">
        <f t="shared" ref="CB415:CC415" si="6824">POWER(AB415,CB$1)</f>
        <v>#DIV/0!</v>
      </c>
      <c r="CC415" s="53" t="str">
        <f t="shared" si="6824"/>
        <v>#DIV/0!</v>
      </c>
      <c r="CD415" s="54" t="str">
        <f t="shared" si="77"/>
        <v>#DIV/0!</v>
      </c>
      <c r="CE415" s="55" t="str">
        <f t="shared" si="78"/>
        <v>#DIV/0!</v>
      </c>
      <c r="CF415" s="55" t="str">
        <f t="shared" si="79"/>
        <v>#DIV/0!</v>
      </c>
      <c r="CG415" s="55" t="str">
        <f t="shared" si="80"/>
        <v>#DIV/0!</v>
      </c>
      <c r="CH415" s="39" t="str">
        <f t="shared" si="81"/>
        <v>#DIV/0!</v>
      </c>
      <c r="CI415" s="51" t="str">
        <f t="shared" si="82"/>
        <v>#DIV/0!</v>
      </c>
      <c r="CJ415" s="52" t="str">
        <f t="shared" si="83"/>
        <v>#DIV/0!</v>
      </c>
      <c r="CK415" s="52" t="str">
        <f t="shared" si="84"/>
        <v>#DIV/0!</v>
      </c>
      <c r="CL415" s="36" t="str">
        <f t="shared" si="85"/>
        <v>#DIV/0!</v>
      </c>
      <c r="CM415" s="53" t="str">
        <f t="shared" si="86"/>
        <v>#DIV/0!</v>
      </c>
      <c r="CN415" s="54" t="str">
        <f t="shared" si="87"/>
        <v>#DIV/0!</v>
      </c>
      <c r="CO415" s="55" t="str">
        <f t="shared" si="88"/>
        <v>#DIV/0!</v>
      </c>
      <c r="CP415" s="55" t="str">
        <f t="shared" si="89"/>
        <v>#DIV/0!</v>
      </c>
      <c r="CQ415" s="55" t="str">
        <f t="shared" si="90"/>
        <v>#DIV/0!</v>
      </c>
      <c r="CR415" s="39" t="str">
        <f t="shared" si="91"/>
        <v>#DIV/0!</v>
      </c>
      <c r="CS415" s="51" t="str">
        <f t="shared" si="92"/>
        <v>#DIV/0!</v>
      </c>
      <c r="CT415" s="51" t="str">
        <f t="shared" si="93"/>
        <v>#DIV/0!</v>
      </c>
      <c r="CU415" s="52" t="str">
        <f t="shared" si="94"/>
        <v>#DIV/0!</v>
      </c>
      <c r="CV415" s="52" t="str">
        <f t="shared" si="95"/>
        <v>#DIV/0!</v>
      </c>
      <c r="CW415" s="36" t="str">
        <f t="shared" si="96"/>
        <v>#DIV/0!</v>
      </c>
      <c r="CX415" s="53" t="str">
        <f t="shared" si="97"/>
        <v>#DIV/0!</v>
      </c>
      <c r="CY415" s="53" t="str">
        <f t="shared" si="98"/>
        <v>#DIV/0!</v>
      </c>
      <c r="CZ415" s="54" t="str">
        <f t="shared" si="99"/>
        <v>#DIV/0!</v>
      </c>
      <c r="DA415" s="55" t="str">
        <f t="shared" si="100"/>
        <v>#DIV/0!</v>
      </c>
      <c r="DB415" s="55" t="str">
        <f t="shared" si="101"/>
        <v>#DIV/0!</v>
      </c>
      <c r="DC415" s="55" t="str">
        <f t="shared" si="102"/>
        <v>#DIV/0!</v>
      </c>
      <c r="DD415" s="39" t="str">
        <f t="shared" si="103"/>
        <v>#DIV/0!</v>
      </c>
      <c r="DE415" s="51" t="str">
        <f t="shared" ref="DE415:DG415" si="6825">DE$1*X415</f>
        <v>#DIV/0!</v>
      </c>
      <c r="DF415" s="51" t="str">
        <f t="shared" si="6825"/>
        <v>#DIV/0!</v>
      </c>
      <c r="DG415" s="51" t="str">
        <f t="shared" si="6825"/>
        <v>#DIV/0!</v>
      </c>
      <c r="DH415" s="52" t="str">
        <f t="shared" si="105"/>
        <v>#DIV/0!</v>
      </c>
      <c r="DI415" s="52" t="str">
        <f t="shared" si="106"/>
        <v>#DIV/0!</v>
      </c>
      <c r="DJ415" s="36" t="str">
        <f t="shared" si="107"/>
        <v>#DIV/0!</v>
      </c>
      <c r="DK415" s="53" t="str">
        <f t="shared" ref="DK415:DM415" si="6826">POWER(AB415,DK$1)</f>
        <v>#DIV/0!</v>
      </c>
      <c r="DL415" s="53" t="str">
        <f t="shared" si="6826"/>
        <v>#DIV/0!</v>
      </c>
      <c r="DM415" s="53" t="str">
        <f t="shared" si="6826"/>
        <v>#DIV/0!</v>
      </c>
      <c r="DN415" s="54" t="str">
        <f t="shared" si="109"/>
        <v>#DIV/0!</v>
      </c>
      <c r="DO415" s="55" t="str">
        <f t="shared" si="110"/>
        <v>#DIV/0!</v>
      </c>
      <c r="DP415" s="55" t="str">
        <f t="shared" si="111"/>
        <v>#DIV/0!</v>
      </c>
      <c r="DQ415" s="55" t="str">
        <f t="shared" si="112"/>
        <v>#DIV/0!</v>
      </c>
      <c r="DR415" s="39" t="str">
        <f t="shared" si="113"/>
        <v>#DIV/0!</v>
      </c>
      <c r="DS415" s="51" t="str">
        <f t="shared" si="114"/>
        <v>#DIV/0!</v>
      </c>
      <c r="DT415" s="52" t="str">
        <f t="shared" si="115"/>
        <v>#DIV/0!</v>
      </c>
      <c r="DU415" s="52" t="str">
        <f t="shared" si="116"/>
        <v>#DIV/0!</v>
      </c>
      <c r="DV415" s="36" t="str">
        <f t="shared" si="117"/>
        <v>#DIV/0!</v>
      </c>
      <c r="DW415" s="53" t="str">
        <f t="shared" si="118"/>
        <v>#DIV/0!</v>
      </c>
      <c r="DX415" s="54" t="str">
        <f t="shared" si="119"/>
        <v>#DIV/0!</v>
      </c>
      <c r="DY415" s="55" t="str">
        <f t="shared" si="120"/>
        <v>#DIV/0!</v>
      </c>
      <c r="DZ415" s="55" t="str">
        <f t="shared" si="121"/>
        <v>#DIV/0!</v>
      </c>
      <c r="EA415" s="55" t="str">
        <f t="shared" si="122"/>
        <v>#DIV/0!</v>
      </c>
      <c r="EB415" s="39" t="str">
        <f t="shared" si="123"/>
        <v>#DIV/0!</v>
      </c>
      <c r="EC415" s="56" t="str">
        <f t="shared" ref="EC415:ED415" si="6827">CE415+CO415+DA415+DO415+DY415</f>
        <v>#DIV/0!</v>
      </c>
      <c r="ED415" s="56" t="str">
        <f t="shared" si="6827"/>
        <v>#DIV/0!</v>
      </c>
      <c r="EE415" s="56" t="str">
        <f t="shared" si="125"/>
        <v>#DIV/0!</v>
      </c>
      <c r="EF415" s="57" t="str">
        <f t="shared" si="126"/>
        <v>#DIV/0!</v>
      </c>
      <c r="EG415" s="51" t="str">
        <f t="shared" si="127"/>
        <v>#DIV/0!</v>
      </c>
      <c r="EH415" s="52" t="str">
        <f t="shared" si="128"/>
        <v>#DIV/0!</v>
      </c>
      <c r="EI415" s="52" t="str">
        <f t="shared" si="129"/>
        <v>#DIV/0!</v>
      </c>
      <c r="EJ415" s="36" t="str">
        <f t="shared" si="130"/>
        <v>#DIV/0!</v>
      </c>
      <c r="EK415" s="53" t="str">
        <f t="shared" si="131"/>
        <v>#DIV/0!</v>
      </c>
      <c r="EL415" s="54" t="str">
        <f t="shared" si="132"/>
        <v>#DIV/0!</v>
      </c>
      <c r="EM415" s="55" t="str">
        <f t="shared" si="133"/>
        <v>#DIV/0!</v>
      </c>
      <c r="EN415" s="55" t="str">
        <f t="shared" si="134"/>
        <v>#DIV/0!</v>
      </c>
      <c r="EO415" s="55" t="str">
        <f t="shared" si="135"/>
        <v>#DIV/0!</v>
      </c>
      <c r="EP415" s="39" t="str">
        <f t="shared" si="136"/>
        <v>#DIV/0!</v>
      </c>
      <c r="EQ415" s="56" t="str">
        <f t="shared" ref="EQ415:ER415" si="6828">BS415+EM415</f>
        <v>#DIV/0!</v>
      </c>
      <c r="ER415" s="56" t="str">
        <f t="shared" si="6828"/>
        <v>#DIV/0!</v>
      </c>
      <c r="ES415" s="56" t="str">
        <f t="shared" si="138"/>
        <v>#DIV/0!</v>
      </c>
      <c r="ET415" s="57" t="str">
        <f t="shared" si="139"/>
        <v>#DIV/0!</v>
      </c>
      <c r="EU415" s="51" t="str">
        <f t="shared" si="140"/>
        <v>#DIV/0!</v>
      </c>
      <c r="EV415" s="52" t="str">
        <f t="shared" si="141"/>
        <v>#DIV/0!</v>
      </c>
      <c r="EW415" s="52" t="str">
        <f t="shared" si="142"/>
        <v>#DIV/0!</v>
      </c>
      <c r="EX415" s="36" t="str">
        <f t="shared" si="143"/>
        <v>#DIV/0!</v>
      </c>
      <c r="EY415" s="53" t="str">
        <f t="shared" si="144"/>
        <v>#DIV/0!</v>
      </c>
      <c r="EZ415" s="54" t="str">
        <f t="shared" si="145"/>
        <v>#DIV/0!</v>
      </c>
      <c r="FA415" s="55" t="str">
        <f t="shared" si="146"/>
        <v>#DIV/0!</v>
      </c>
      <c r="FB415" s="55" t="str">
        <f t="shared" si="147"/>
        <v>#DIV/0!</v>
      </c>
      <c r="FC415" s="55" t="str">
        <f t="shared" si="148"/>
        <v>#DIV/0!</v>
      </c>
      <c r="FD415" s="39" t="str">
        <f t="shared" si="149"/>
        <v>#DIV/0!</v>
      </c>
      <c r="FE415" s="51" t="str">
        <f t="shared" si="150"/>
        <v>#DIV/0!</v>
      </c>
      <c r="FF415" s="52" t="str">
        <f t="shared" si="151"/>
        <v>#DIV/0!</v>
      </c>
      <c r="FG415" s="52" t="str">
        <f t="shared" si="152"/>
        <v>#DIV/0!</v>
      </c>
      <c r="FH415" s="36" t="str">
        <f t="shared" si="153"/>
        <v>#DIV/0!</v>
      </c>
      <c r="FI415" s="53" t="str">
        <f t="shared" si="154"/>
        <v>#DIV/0!</v>
      </c>
      <c r="FJ415" s="54" t="str">
        <f t="shared" si="155"/>
        <v>#DIV/0!</v>
      </c>
      <c r="FK415" s="55" t="str">
        <f t="shared" si="156"/>
        <v>#DIV/0!</v>
      </c>
      <c r="FL415" s="55" t="str">
        <f t="shared" si="157"/>
        <v>#DIV/0!</v>
      </c>
      <c r="FM415" s="55" t="str">
        <f t="shared" si="158"/>
        <v>#DIV/0!</v>
      </c>
      <c r="FN415" s="39" t="str">
        <f t="shared" si="159"/>
        <v>#DIV/0!</v>
      </c>
      <c r="FO415" s="56" t="str">
        <f t="shared" si="160"/>
        <v>#DIV/0!</v>
      </c>
      <c r="FP415" s="56" t="str">
        <f t="shared" si="161"/>
        <v>#DIV/0!</v>
      </c>
      <c r="FQ415" s="56" t="str">
        <f t="shared" si="162"/>
        <v>#DIV/0!</v>
      </c>
      <c r="FR415" s="57" t="str">
        <f t="shared" si="163"/>
        <v>#DIV/0!</v>
      </c>
      <c r="FS415" s="51" t="str">
        <f t="shared" si="164"/>
        <v>#DIV/0!</v>
      </c>
      <c r="FT415" s="51" t="str">
        <f t="shared" si="165"/>
        <v>#DIV/0!</v>
      </c>
      <c r="FU415" s="52" t="str">
        <f t="shared" si="166"/>
        <v>#DIV/0!</v>
      </c>
      <c r="FV415" s="52" t="str">
        <f t="shared" si="167"/>
        <v>#DIV/0!</v>
      </c>
      <c r="FW415" s="36" t="str">
        <f t="shared" si="168"/>
        <v>#DIV/0!</v>
      </c>
      <c r="FX415" s="53" t="str">
        <f t="shared" si="169"/>
        <v>#DIV/0!</v>
      </c>
      <c r="FY415" s="53" t="str">
        <f t="shared" si="170"/>
        <v>#DIV/0!</v>
      </c>
      <c r="FZ415" s="54" t="str">
        <f t="shared" si="171"/>
        <v>#DIV/0!</v>
      </c>
      <c r="GA415" s="55" t="str">
        <f t="shared" si="172"/>
        <v>#DIV/0!</v>
      </c>
      <c r="GB415" s="55" t="str">
        <f t="shared" si="173"/>
        <v>#DIV/0!</v>
      </c>
      <c r="GC415" s="55" t="str">
        <f t="shared" si="174"/>
        <v>#DIV/0!</v>
      </c>
      <c r="GD415" s="39" t="str">
        <f t="shared" si="175"/>
        <v>#DIV/0!</v>
      </c>
      <c r="GE415" s="58">
        <f t="shared" si="176"/>
        <v>-0.5</v>
      </c>
      <c r="GF415" s="42">
        <f t="shared" si="177"/>
        <v>-0.8660254038</v>
      </c>
      <c r="GG415" s="58">
        <f t="shared" si="178"/>
        <v>-2.094395102</v>
      </c>
      <c r="GH415" s="42">
        <f t="shared" si="179"/>
        <v>1</v>
      </c>
      <c r="GI415" s="59">
        <f t="shared" si="180"/>
        <v>-0.5</v>
      </c>
      <c r="GJ415" s="43">
        <f t="shared" si="181"/>
        <v>0.8660254038</v>
      </c>
      <c r="GK415" s="59">
        <f t="shared" si="182"/>
        <v>2.094395102</v>
      </c>
      <c r="GL415" s="43">
        <f t="shared" si="183"/>
        <v>1</v>
      </c>
      <c r="GM415" s="51">
        <f t="shared" si="184"/>
        <v>-2.094395102</v>
      </c>
      <c r="GN415" s="51" t="str">
        <f t="shared" si="185"/>
        <v>#DIV/0!</v>
      </c>
      <c r="GO415" s="52" t="str">
        <f t="shared" si="186"/>
        <v>#DIV/0!</v>
      </c>
      <c r="GP415" s="52" t="str">
        <f t="shared" si="187"/>
        <v>#DIV/0!</v>
      </c>
      <c r="GQ415" s="36" t="str">
        <f t="shared" si="188"/>
        <v>#DIV/0!</v>
      </c>
      <c r="GR415" s="53">
        <f t="shared" si="189"/>
        <v>1</v>
      </c>
      <c r="GS415" s="53" t="str">
        <f t="shared" si="190"/>
        <v>#DIV/0!</v>
      </c>
      <c r="GT415" s="54" t="str">
        <f t="shared" si="191"/>
        <v>#DIV/0!</v>
      </c>
      <c r="GU415" s="55" t="str">
        <f t="shared" si="192"/>
        <v>#DIV/0!</v>
      </c>
      <c r="GV415" s="55" t="str">
        <f t="shared" si="193"/>
        <v>#DIV/0!</v>
      </c>
      <c r="GW415" s="55" t="str">
        <f t="shared" si="194"/>
        <v>#DIV/0!</v>
      </c>
      <c r="GX415" s="39" t="str">
        <f t="shared" si="195"/>
        <v>#DIV/0!</v>
      </c>
      <c r="GY415" s="51">
        <f t="shared" si="196"/>
        <v>2.094395102</v>
      </c>
      <c r="GZ415" s="51" t="str">
        <f t="shared" si="197"/>
        <v>#DIV/0!</v>
      </c>
      <c r="HA415" s="52" t="str">
        <f t="shared" si="198"/>
        <v>#DIV/0!</v>
      </c>
      <c r="HB415" s="52" t="str">
        <f t="shared" si="199"/>
        <v>#DIV/0!</v>
      </c>
      <c r="HC415" s="36" t="str">
        <f t="shared" si="200"/>
        <v>#DIV/0!</v>
      </c>
      <c r="HD415" s="53">
        <f t="shared" si="201"/>
        <v>1</v>
      </c>
      <c r="HE415" s="53" t="str">
        <f t="shared" si="202"/>
        <v>#DIV/0!</v>
      </c>
      <c r="HF415" s="54" t="str">
        <f t="shared" si="203"/>
        <v>#DIV/0!</v>
      </c>
      <c r="HG415" s="55" t="str">
        <f t="shared" si="204"/>
        <v>#DIV/0!</v>
      </c>
      <c r="HH415" s="55" t="str">
        <f t="shared" si="205"/>
        <v>#DIV/0!</v>
      </c>
      <c r="HI415" s="55" t="str">
        <f t="shared" si="206"/>
        <v>#DIV/0!</v>
      </c>
      <c r="HJ415" s="39" t="str">
        <f t="shared" si="207"/>
        <v>#DIV/0!</v>
      </c>
      <c r="HK415" s="51">
        <f t="shared" si="208"/>
        <v>2.094395102</v>
      </c>
      <c r="HL415" s="51" t="str">
        <f t="shared" si="209"/>
        <v>#DIV/0!</v>
      </c>
      <c r="HM415" s="52" t="str">
        <f t="shared" si="210"/>
        <v>#DIV/0!</v>
      </c>
      <c r="HN415" s="52" t="str">
        <f t="shared" si="211"/>
        <v>#DIV/0!</v>
      </c>
      <c r="HO415" s="36" t="str">
        <f t="shared" si="212"/>
        <v>#DIV/0!</v>
      </c>
      <c r="HP415" s="53">
        <f t="shared" si="213"/>
        <v>1</v>
      </c>
      <c r="HQ415" s="53" t="str">
        <f t="shared" si="214"/>
        <v>#DIV/0!</v>
      </c>
      <c r="HR415" s="54" t="str">
        <f t="shared" si="215"/>
        <v>#DIV/0!</v>
      </c>
      <c r="HS415" s="55" t="str">
        <f t="shared" si="216"/>
        <v>#DIV/0!</v>
      </c>
      <c r="HT415" s="55" t="str">
        <f t="shared" si="217"/>
        <v>#DIV/0!</v>
      </c>
      <c r="HU415" s="55" t="str">
        <f t="shared" si="218"/>
        <v>#DIV/0!</v>
      </c>
      <c r="HV415" s="39" t="str">
        <f t="shared" si="219"/>
        <v>#DIV/0!</v>
      </c>
      <c r="HW415" s="51">
        <f t="shared" si="220"/>
        <v>-2.094395102</v>
      </c>
      <c r="HX415" s="51" t="str">
        <f t="shared" si="221"/>
        <v>#DIV/0!</v>
      </c>
      <c r="HY415" s="52" t="str">
        <f t="shared" si="222"/>
        <v>#DIV/0!</v>
      </c>
      <c r="HZ415" s="52" t="str">
        <f t="shared" si="223"/>
        <v>#DIV/0!</v>
      </c>
      <c r="IA415" s="36" t="str">
        <f t="shared" si="224"/>
        <v>#DIV/0!</v>
      </c>
      <c r="IB415" s="53">
        <f t="shared" si="225"/>
        <v>1</v>
      </c>
      <c r="IC415" s="53" t="str">
        <f t="shared" si="226"/>
        <v>#DIV/0!</v>
      </c>
      <c r="ID415" s="54" t="str">
        <f t="shared" si="227"/>
        <v>#DIV/0!</v>
      </c>
      <c r="IE415" s="55" t="str">
        <f t="shared" si="228"/>
        <v>#DIV/0!</v>
      </c>
      <c r="IF415" s="55" t="str">
        <f t="shared" si="229"/>
        <v>#DIV/0!</v>
      </c>
      <c r="IG415" s="55" t="str">
        <f t="shared" si="230"/>
        <v>#DIV/0!</v>
      </c>
      <c r="IH415" s="39" t="str">
        <f t="shared" si="231"/>
        <v>#DIV/0!</v>
      </c>
    </row>
    <row r="416" ht="12.75" customHeight="1">
      <c r="A416" s="44" t="str">
        <f>'Execute Cubic'!U411</f>
        <v/>
      </c>
      <c r="B416" s="44" t="str">
        <f>'Execute Cubic'!V411</f>
        <v/>
      </c>
      <c r="C416" s="44" t="str">
        <f>'Execute Cubic'!W411</f>
        <v/>
      </c>
      <c r="D416" s="44" t="str">
        <f>'Execute Cubic'!X411</f>
        <v/>
      </c>
      <c r="E416" s="44">
        <f t="shared" ref="E416:H416" si="6829">0</f>
        <v>0</v>
      </c>
      <c r="F416" s="44">
        <f t="shared" si="6829"/>
        <v>0</v>
      </c>
      <c r="G416" s="44">
        <f t="shared" si="6829"/>
        <v>0</v>
      </c>
      <c r="H416" s="44">
        <f t="shared" si="6829"/>
        <v>0</v>
      </c>
      <c r="I416" s="45" t="str">
        <f t="shared" si="27"/>
        <v>#DIV/0!</v>
      </c>
      <c r="J416" s="45" t="str">
        <f t="shared" si="28"/>
        <v>#DIV/0!</v>
      </c>
      <c r="K416" s="46" t="str">
        <f t="shared" si="29"/>
        <v>#DIV/0!</v>
      </c>
      <c r="L416" s="46" t="str">
        <f t="shared" si="30"/>
        <v>#DIV/0!</v>
      </c>
      <c r="M416" s="47" t="str">
        <f t="shared" si="31"/>
        <v>#DIV/0!</v>
      </c>
      <c r="N416" s="47" t="str">
        <f t="shared" si="32"/>
        <v>#DIV/0!</v>
      </c>
      <c r="O416" s="48" t="str">
        <f t="shared" ref="O416:R416" si="6830">ATAN2(A416,E416)</f>
        <v>#DIV/0!</v>
      </c>
      <c r="P416" s="48" t="str">
        <f t="shared" si="6830"/>
        <v>#DIV/0!</v>
      </c>
      <c r="Q416" s="48" t="str">
        <f t="shared" si="6830"/>
        <v>#DIV/0!</v>
      </c>
      <c r="R416" s="48" t="str">
        <f t="shared" si="6830"/>
        <v>#DIV/0!</v>
      </c>
      <c r="S416" s="48">
        <f t="shared" ref="S416:V416" si="6831">SQRT(POWER(A416,2)+POWER(E416,2))</f>
        <v>0</v>
      </c>
      <c r="T416" s="48">
        <f t="shared" si="6831"/>
        <v>0</v>
      </c>
      <c r="U416" s="48">
        <f t="shared" si="6831"/>
        <v>0</v>
      </c>
      <c r="V416" s="48">
        <f t="shared" si="6831"/>
        <v>0</v>
      </c>
      <c r="W416" s="49" t="str">
        <f t="shared" ref="W416:Z416" si="6832">O416-$O416</f>
        <v>#DIV/0!</v>
      </c>
      <c r="X416" s="49" t="str">
        <f t="shared" si="6832"/>
        <v>#DIV/0!</v>
      </c>
      <c r="Y416" s="49" t="str">
        <f t="shared" si="6832"/>
        <v>#DIV/0!</v>
      </c>
      <c r="Z416" s="49" t="str">
        <f t="shared" si="6832"/>
        <v>#DIV/0!</v>
      </c>
      <c r="AA416" s="49" t="str">
        <f t="shared" ref="AA416:AD416" si="6833">S416/$S416</f>
        <v>#DIV/0!</v>
      </c>
      <c r="AB416" s="49" t="str">
        <f t="shared" si="6833"/>
        <v>#DIV/0!</v>
      </c>
      <c r="AC416" s="49" t="str">
        <f t="shared" si="6833"/>
        <v>#DIV/0!</v>
      </c>
      <c r="AD416" s="49" t="str">
        <f t="shared" si="6833"/>
        <v>#DIV/0!</v>
      </c>
      <c r="AE416" s="50" t="str">
        <f t="shared" ref="AE416:AH416" si="6834">AA416*COS(W416)</f>
        <v>#DIV/0!</v>
      </c>
      <c r="AF416" s="50" t="str">
        <f t="shared" si="6834"/>
        <v>#DIV/0!</v>
      </c>
      <c r="AG416" s="50" t="str">
        <f t="shared" si="6834"/>
        <v>#DIV/0!</v>
      </c>
      <c r="AH416" s="50" t="str">
        <f t="shared" si="6834"/>
        <v>#DIV/0!</v>
      </c>
      <c r="AI416" s="44" t="str">
        <f t="shared" ref="AI416:AL416" si="6835">AA416*SIN(W416)</f>
        <v>#DIV/0!</v>
      </c>
      <c r="AJ416" s="44" t="str">
        <f t="shared" si="6835"/>
        <v>#DIV/0!</v>
      </c>
      <c r="AK416" s="44" t="str">
        <f t="shared" si="6835"/>
        <v>#DIV/0!</v>
      </c>
      <c r="AL416" s="44" t="str">
        <f t="shared" si="6835"/>
        <v>#DIV/0!</v>
      </c>
      <c r="AM416" s="51" t="str">
        <f t="shared" si="39"/>
        <v>#DIV/0!</v>
      </c>
      <c r="AN416" s="52" t="str">
        <f t="shared" si="40"/>
        <v>#DIV/0!</v>
      </c>
      <c r="AO416" s="52" t="str">
        <f t="shared" si="41"/>
        <v>#DIV/0!</v>
      </c>
      <c r="AP416" s="36" t="str">
        <f t="shared" si="42"/>
        <v>#DIV/0!</v>
      </c>
      <c r="AQ416" s="53" t="str">
        <f t="shared" si="43"/>
        <v>#DIV/0!</v>
      </c>
      <c r="AR416" s="54" t="str">
        <f t="shared" si="44"/>
        <v>#DIV/0!</v>
      </c>
      <c r="AS416" s="55" t="str">
        <f t="shared" si="45"/>
        <v>#DIV/0!</v>
      </c>
      <c r="AT416" s="55" t="str">
        <f t="shared" si="46"/>
        <v>#DIV/0!</v>
      </c>
      <c r="AU416" s="55" t="str">
        <f t="shared" si="47"/>
        <v>#DIV/0!</v>
      </c>
      <c r="AV416" s="39" t="str">
        <f t="shared" si="48"/>
        <v>#DIV/0!</v>
      </c>
      <c r="AW416" s="51" t="str">
        <f t="shared" ref="AW416:AX416" si="6836">AW$1*X416</f>
        <v>#DIV/0!</v>
      </c>
      <c r="AX416" s="51" t="str">
        <f t="shared" si="6836"/>
        <v>#DIV/0!</v>
      </c>
      <c r="AY416" s="52" t="str">
        <f t="shared" si="50"/>
        <v>#DIV/0!</v>
      </c>
      <c r="AZ416" s="52" t="str">
        <f t="shared" si="51"/>
        <v>#DIV/0!</v>
      </c>
      <c r="BA416" s="36" t="str">
        <f t="shared" si="52"/>
        <v>#DIV/0!</v>
      </c>
      <c r="BB416" s="53" t="str">
        <f t="shared" ref="BB416:BC416" si="6837">POWER(AB416,BB$1)</f>
        <v>#DIV/0!</v>
      </c>
      <c r="BC416" s="53" t="str">
        <f t="shared" si="6837"/>
        <v>#DIV/0!</v>
      </c>
      <c r="BD416" s="54" t="str">
        <f t="shared" si="54"/>
        <v>#DIV/0!</v>
      </c>
      <c r="BE416" s="55" t="str">
        <f t="shared" si="55"/>
        <v>#DIV/0!</v>
      </c>
      <c r="BF416" s="55" t="str">
        <f t="shared" si="56"/>
        <v>#DIV/0!</v>
      </c>
      <c r="BG416" s="55" t="str">
        <f t="shared" si="57"/>
        <v>#DIV/0!</v>
      </c>
      <c r="BH416" s="39" t="str">
        <f t="shared" si="58"/>
        <v>#DIV/0!</v>
      </c>
      <c r="BI416" s="51" t="str">
        <f t="shared" si="59"/>
        <v>#DIV/0!</v>
      </c>
      <c r="BJ416" s="52" t="str">
        <f t="shared" si="60"/>
        <v>#DIV/0!</v>
      </c>
      <c r="BK416" s="52" t="str">
        <f t="shared" si="61"/>
        <v>#DIV/0!</v>
      </c>
      <c r="BL416" s="36" t="str">
        <f t="shared" si="62"/>
        <v>#DIV/0!</v>
      </c>
      <c r="BM416" s="53" t="str">
        <f t="shared" si="63"/>
        <v>#DIV/0!</v>
      </c>
      <c r="BN416" s="54" t="str">
        <f t="shared" si="64"/>
        <v>#DIV/0!</v>
      </c>
      <c r="BO416" s="55" t="str">
        <f t="shared" si="65"/>
        <v>#DIV/0!</v>
      </c>
      <c r="BP416" s="55" t="str">
        <f t="shared" si="66"/>
        <v>#DIV/0!</v>
      </c>
      <c r="BQ416" s="55" t="str">
        <f t="shared" si="67"/>
        <v>#DIV/0!</v>
      </c>
      <c r="BR416" s="39" t="str">
        <f t="shared" si="68"/>
        <v>#DIV/0!</v>
      </c>
      <c r="BS416" s="56" t="str">
        <f t="shared" ref="BS416:BT416" si="6838">AS416+BE416+BO416</f>
        <v>#DIV/0!</v>
      </c>
      <c r="BT416" s="56" t="str">
        <f t="shared" si="6838"/>
        <v>#DIV/0!</v>
      </c>
      <c r="BU416" s="56" t="str">
        <f t="shared" si="70"/>
        <v>#DIV/0!</v>
      </c>
      <c r="BV416" s="57" t="str">
        <f t="shared" si="71"/>
        <v>#DIV/0!</v>
      </c>
      <c r="BW416" s="51" t="str">
        <f t="shared" ref="BW416:BX416" si="6839">BW$1*X416</f>
        <v>#DIV/0!</v>
      </c>
      <c r="BX416" s="51" t="str">
        <f t="shared" si="6839"/>
        <v>#DIV/0!</v>
      </c>
      <c r="BY416" s="52" t="str">
        <f t="shared" si="73"/>
        <v>#DIV/0!</v>
      </c>
      <c r="BZ416" s="52" t="str">
        <f t="shared" si="74"/>
        <v>#DIV/0!</v>
      </c>
      <c r="CA416" s="36" t="str">
        <f t="shared" si="75"/>
        <v>#DIV/0!</v>
      </c>
      <c r="CB416" s="53" t="str">
        <f t="shared" ref="CB416:CC416" si="6840">POWER(AB416,CB$1)</f>
        <v>#DIV/0!</v>
      </c>
      <c r="CC416" s="53" t="str">
        <f t="shared" si="6840"/>
        <v>#DIV/0!</v>
      </c>
      <c r="CD416" s="54" t="str">
        <f t="shared" si="77"/>
        <v>#DIV/0!</v>
      </c>
      <c r="CE416" s="55" t="str">
        <f t="shared" si="78"/>
        <v>#DIV/0!</v>
      </c>
      <c r="CF416" s="55" t="str">
        <f t="shared" si="79"/>
        <v>#DIV/0!</v>
      </c>
      <c r="CG416" s="55" t="str">
        <f t="shared" si="80"/>
        <v>#DIV/0!</v>
      </c>
      <c r="CH416" s="39" t="str">
        <f t="shared" si="81"/>
        <v>#DIV/0!</v>
      </c>
      <c r="CI416" s="51" t="str">
        <f t="shared" si="82"/>
        <v>#DIV/0!</v>
      </c>
      <c r="CJ416" s="52" t="str">
        <f t="shared" si="83"/>
        <v>#DIV/0!</v>
      </c>
      <c r="CK416" s="52" t="str">
        <f t="shared" si="84"/>
        <v>#DIV/0!</v>
      </c>
      <c r="CL416" s="36" t="str">
        <f t="shared" si="85"/>
        <v>#DIV/0!</v>
      </c>
      <c r="CM416" s="53" t="str">
        <f t="shared" si="86"/>
        <v>#DIV/0!</v>
      </c>
      <c r="CN416" s="54" t="str">
        <f t="shared" si="87"/>
        <v>#DIV/0!</v>
      </c>
      <c r="CO416" s="55" t="str">
        <f t="shared" si="88"/>
        <v>#DIV/0!</v>
      </c>
      <c r="CP416" s="55" t="str">
        <f t="shared" si="89"/>
        <v>#DIV/0!</v>
      </c>
      <c r="CQ416" s="55" t="str">
        <f t="shared" si="90"/>
        <v>#DIV/0!</v>
      </c>
      <c r="CR416" s="39" t="str">
        <f t="shared" si="91"/>
        <v>#DIV/0!</v>
      </c>
      <c r="CS416" s="51" t="str">
        <f t="shared" si="92"/>
        <v>#DIV/0!</v>
      </c>
      <c r="CT416" s="51" t="str">
        <f t="shared" si="93"/>
        <v>#DIV/0!</v>
      </c>
      <c r="CU416" s="52" t="str">
        <f t="shared" si="94"/>
        <v>#DIV/0!</v>
      </c>
      <c r="CV416" s="52" t="str">
        <f t="shared" si="95"/>
        <v>#DIV/0!</v>
      </c>
      <c r="CW416" s="36" t="str">
        <f t="shared" si="96"/>
        <v>#DIV/0!</v>
      </c>
      <c r="CX416" s="53" t="str">
        <f t="shared" si="97"/>
        <v>#DIV/0!</v>
      </c>
      <c r="CY416" s="53" t="str">
        <f t="shared" si="98"/>
        <v>#DIV/0!</v>
      </c>
      <c r="CZ416" s="54" t="str">
        <f t="shared" si="99"/>
        <v>#DIV/0!</v>
      </c>
      <c r="DA416" s="55" t="str">
        <f t="shared" si="100"/>
        <v>#DIV/0!</v>
      </c>
      <c r="DB416" s="55" t="str">
        <f t="shared" si="101"/>
        <v>#DIV/0!</v>
      </c>
      <c r="DC416" s="55" t="str">
        <f t="shared" si="102"/>
        <v>#DIV/0!</v>
      </c>
      <c r="DD416" s="39" t="str">
        <f t="shared" si="103"/>
        <v>#DIV/0!</v>
      </c>
      <c r="DE416" s="51" t="str">
        <f t="shared" ref="DE416:DG416" si="6841">DE$1*X416</f>
        <v>#DIV/0!</v>
      </c>
      <c r="DF416" s="51" t="str">
        <f t="shared" si="6841"/>
        <v>#DIV/0!</v>
      </c>
      <c r="DG416" s="51" t="str">
        <f t="shared" si="6841"/>
        <v>#DIV/0!</v>
      </c>
      <c r="DH416" s="52" t="str">
        <f t="shared" si="105"/>
        <v>#DIV/0!</v>
      </c>
      <c r="DI416" s="52" t="str">
        <f t="shared" si="106"/>
        <v>#DIV/0!</v>
      </c>
      <c r="DJ416" s="36" t="str">
        <f t="shared" si="107"/>
        <v>#DIV/0!</v>
      </c>
      <c r="DK416" s="53" t="str">
        <f t="shared" ref="DK416:DM416" si="6842">POWER(AB416,DK$1)</f>
        <v>#DIV/0!</v>
      </c>
      <c r="DL416" s="53" t="str">
        <f t="shared" si="6842"/>
        <v>#DIV/0!</v>
      </c>
      <c r="DM416" s="53" t="str">
        <f t="shared" si="6842"/>
        <v>#DIV/0!</v>
      </c>
      <c r="DN416" s="54" t="str">
        <f t="shared" si="109"/>
        <v>#DIV/0!</v>
      </c>
      <c r="DO416" s="55" t="str">
        <f t="shared" si="110"/>
        <v>#DIV/0!</v>
      </c>
      <c r="DP416" s="55" t="str">
        <f t="shared" si="111"/>
        <v>#DIV/0!</v>
      </c>
      <c r="DQ416" s="55" t="str">
        <f t="shared" si="112"/>
        <v>#DIV/0!</v>
      </c>
      <c r="DR416" s="39" t="str">
        <f t="shared" si="113"/>
        <v>#DIV/0!</v>
      </c>
      <c r="DS416" s="51" t="str">
        <f t="shared" si="114"/>
        <v>#DIV/0!</v>
      </c>
      <c r="DT416" s="52" t="str">
        <f t="shared" si="115"/>
        <v>#DIV/0!</v>
      </c>
      <c r="DU416" s="52" t="str">
        <f t="shared" si="116"/>
        <v>#DIV/0!</v>
      </c>
      <c r="DV416" s="36" t="str">
        <f t="shared" si="117"/>
        <v>#DIV/0!</v>
      </c>
      <c r="DW416" s="53" t="str">
        <f t="shared" si="118"/>
        <v>#DIV/0!</v>
      </c>
      <c r="DX416" s="54" t="str">
        <f t="shared" si="119"/>
        <v>#DIV/0!</v>
      </c>
      <c r="DY416" s="55" t="str">
        <f t="shared" si="120"/>
        <v>#DIV/0!</v>
      </c>
      <c r="DZ416" s="55" t="str">
        <f t="shared" si="121"/>
        <v>#DIV/0!</v>
      </c>
      <c r="EA416" s="55" t="str">
        <f t="shared" si="122"/>
        <v>#DIV/0!</v>
      </c>
      <c r="EB416" s="39" t="str">
        <f t="shared" si="123"/>
        <v>#DIV/0!</v>
      </c>
      <c r="EC416" s="56" t="str">
        <f t="shared" ref="EC416:ED416" si="6843">CE416+CO416+DA416+DO416+DY416</f>
        <v>#DIV/0!</v>
      </c>
      <c r="ED416" s="56" t="str">
        <f t="shared" si="6843"/>
        <v>#DIV/0!</v>
      </c>
      <c r="EE416" s="56" t="str">
        <f t="shared" si="125"/>
        <v>#DIV/0!</v>
      </c>
      <c r="EF416" s="57" t="str">
        <f t="shared" si="126"/>
        <v>#DIV/0!</v>
      </c>
      <c r="EG416" s="51" t="str">
        <f t="shared" si="127"/>
        <v>#DIV/0!</v>
      </c>
      <c r="EH416" s="52" t="str">
        <f t="shared" si="128"/>
        <v>#DIV/0!</v>
      </c>
      <c r="EI416" s="52" t="str">
        <f t="shared" si="129"/>
        <v>#DIV/0!</v>
      </c>
      <c r="EJ416" s="36" t="str">
        <f t="shared" si="130"/>
        <v>#DIV/0!</v>
      </c>
      <c r="EK416" s="53" t="str">
        <f t="shared" si="131"/>
        <v>#DIV/0!</v>
      </c>
      <c r="EL416" s="54" t="str">
        <f t="shared" si="132"/>
        <v>#DIV/0!</v>
      </c>
      <c r="EM416" s="55" t="str">
        <f t="shared" si="133"/>
        <v>#DIV/0!</v>
      </c>
      <c r="EN416" s="55" t="str">
        <f t="shared" si="134"/>
        <v>#DIV/0!</v>
      </c>
      <c r="EO416" s="55" t="str">
        <f t="shared" si="135"/>
        <v>#DIV/0!</v>
      </c>
      <c r="EP416" s="39" t="str">
        <f t="shared" si="136"/>
        <v>#DIV/0!</v>
      </c>
      <c r="EQ416" s="56" t="str">
        <f t="shared" ref="EQ416:ER416" si="6844">BS416+EM416</f>
        <v>#DIV/0!</v>
      </c>
      <c r="ER416" s="56" t="str">
        <f t="shared" si="6844"/>
        <v>#DIV/0!</v>
      </c>
      <c r="ES416" s="56" t="str">
        <f t="shared" si="138"/>
        <v>#DIV/0!</v>
      </c>
      <c r="ET416" s="57" t="str">
        <f t="shared" si="139"/>
        <v>#DIV/0!</v>
      </c>
      <c r="EU416" s="51" t="str">
        <f t="shared" si="140"/>
        <v>#DIV/0!</v>
      </c>
      <c r="EV416" s="52" t="str">
        <f t="shared" si="141"/>
        <v>#DIV/0!</v>
      </c>
      <c r="EW416" s="52" t="str">
        <f t="shared" si="142"/>
        <v>#DIV/0!</v>
      </c>
      <c r="EX416" s="36" t="str">
        <f t="shared" si="143"/>
        <v>#DIV/0!</v>
      </c>
      <c r="EY416" s="53" t="str">
        <f t="shared" si="144"/>
        <v>#DIV/0!</v>
      </c>
      <c r="EZ416" s="54" t="str">
        <f t="shared" si="145"/>
        <v>#DIV/0!</v>
      </c>
      <c r="FA416" s="55" t="str">
        <f t="shared" si="146"/>
        <v>#DIV/0!</v>
      </c>
      <c r="FB416" s="55" t="str">
        <f t="shared" si="147"/>
        <v>#DIV/0!</v>
      </c>
      <c r="FC416" s="55" t="str">
        <f t="shared" si="148"/>
        <v>#DIV/0!</v>
      </c>
      <c r="FD416" s="39" t="str">
        <f t="shared" si="149"/>
        <v>#DIV/0!</v>
      </c>
      <c r="FE416" s="51" t="str">
        <f t="shared" si="150"/>
        <v>#DIV/0!</v>
      </c>
      <c r="FF416" s="52" t="str">
        <f t="shared" si="151"/>
        <v>#DIV/0!</v>
      </c>
      <c r="FG416" s="52" t="str">
        <f t="shared" si="152"/>
        <v>#DIV/0!</v>
      </c>
      <c r="FH416" s="36" t="str">
        <f t="shared" si="153"/>
        <v>#DIV/0!</v>
      </c>
      <c r="FI416" s="53" t="str">
        <f t="shared" si="154"/>
        <v>#DIV/0!</v>
      </c>
      <c r="FJ416" s="54" t="str">
        <f t="shared" si="155"/>
        <v>#DIV/0!</v>
      </c>
      <c r="FK416" s="55" t="str">
        <f t="shared" si="156"/>
        <v>#DIV/0!</v>
      </c>
      <c r="FL416" s="55" t="str">
        <f t="shared" si="157"/>
        <v>#DIV/0!</v>
      </c>
      <c r="FM416" s="55" t="str">
        <f t="shared" si="158"/>
        <v>#DIV/0!</v>
      </c>
      <c r="FN416" s="39" t="str">
        <f t="shared" si="159"/>
        <v>#DIV/0!</v>
      </c>
      <c r="FO416" s="56" t="str">
        <f t="shared" si="160"/>
        <v>#DIV/0!</v>
      </c>
      <c r="FP416" s="56" t="str">
        <f t="shared" si="161"/>
        <v>#DIV/0!</v>
      </c>
      <c r="FQ416" s="56" t="str">
        <f t="shared" si="162"/>
        <v>#DIV/0!</v>
      </c>
      <c r="FR416" s="57" t="str">
        <f t="shared" si="163"/>
        <v>#DIV/0!</v>
      </c>
      <c r="FS416" s="51" t="str">
        <f t="shared" si="164"/>
        <v>#DIV/0!</v>
      </c>
      <c r="FT416" s="51" t="str">
        <f t="shared" si="165"/>
        <v>#DIV/0!</v>
      </c>
      <c r="FU416" s="52" t="str">
        <f t="shared" si="166"/>
        <v>#DIV/0!</v>
      </c>
      <c r="FV416" s="52" t="str">
        <f t="shared" si="167"/>
        <v>#DIV/0!</v>
      </c>
      <c r="FW416" s="36" t="str">
        <f t="shared" si="168"/>
        <v>#DIV/0!</v>
      </c>
      <c r="FX416" s="53" t="str">
        <f t="shared" si="169"/>
        <v>#DIV/0!</v>
      </c>
      <c r="FY416" s="53" t="str">
        <f t="shared" si="170"/>
        <v>#DIV/0!</v>
      </c>
      <c r="FZ416" s="54" t="str">
        <f t="shared" si="171"/>
        <v>#DIV/0!</v>
      </c>
      <c r="GA416" s="55" t="str">
        <f t="shared" si="172"/>
        <v>#DIV/0!</v>
      </c>
      <c r="GB416" s="55" t="str">
        <f t="shared" si="173"/>
        <v>#DIV/0!</v>
      </c>
      <c r="GC416" s="55" t="str">
        <f t="shared" si="174"/>
        <v>#DIV/0!</v>
      </c>
      <c r="GD416" s="39" t="str">
        <f t="shared" si="175"/>
        <v>#DIV/0!</v>
      </c>
      <c r="GE416" s="58">
        <f t="shared" si="176"/>
        <v>-0.5</v>
      </c>
      <c r="GF416" s="42">
        <f t="shared" si="177"/>
        <v>-0.8660254038</v>
      </c>
      <c r="GG416" s="58">
        <f t="shared" si="178"/>
        <v>-2.094395102</v>
      </c>
      <c r="GH416" s="42">
        <f t="shared" si="179"/>
        <v>1</v>
      </c>
      <c r="GI416" s="59">
        <f t="shared" si="180"/>
        <v>-0.5</v>
      </c>
      <c r="GJ416" s="43">
        <f t="shared" si="181"/>
        <v>0.8660254038</v>
      </c>
      <c r="GK416" s="59">
        <f t="shared" si="182"/>
        <v>2.094395102</v>
      </c>
      <c r="GL416" s="43">
        <f t="shared" si="183"/>
        <v>1</v>
      </c>
      <c r="GM416" s="51">
        <f t="shared" si="184"/>
        <v>-2.094395102</v>
      </c>
      <c r="GN416" s="51" t="str">
        <f t="shared" si="185"/>
        <v>#DIV/0!</v>
      </c>
      <c r="GO416" s="52" t="str">
        <f t="shared" si="186"/>
        <v>#DIV/0!</v>
      </c>
      <c r="GP416" s="52" t="str">
        <f t="shared" si="187"/>
        <v>#DIV/0!</v>
      </c>
      <c r="GQ416" s="36" t="str">
        <f t="shared" si="188"/>
        <v>#DIV/0!</v>
      </c>
      <c r="GR416" s="53">
        <f t="shared" si="189"/>
        <v>1</v>
      </c>
      <c r="GS416" s="53" t="str">
        <f t="shared" si="190"/>
        <v>#DIV/0!</v>
      </c>
      <c r="GT416" s="54" t="str">
        <f t="shared" si="191"/>
        <v>#DIV/0!</v>
      </c>
      <c r="GU416" s="55" t="str">
        <f t="shared" si="192"/>
        <v>#DIV/0!</v>
      </c>
      <c r="GV416" s="55" t="str">
        <f t="shared" si="193"/>
        <v>#DIV/0!</v>
      </c>
      <c r="GW416" s="55" t="str">
        <f t="shared" si="194"/>
        <v>#DIV/0!</v>
      </c>
      <c r="GX416" s="39" t="str">
        <f t="shared" si="195"/>
        <v>#DIV/0!</v>
      </c>
      <c r="GY416" s="51">
        <f t="shared" si="196"/>
        <v>2.094395102</v>
      </c>
      <c r="GZ416" s="51" t="str">
        <f t="shared" si="197"/>
        <v>#DIV/0!</v>
      </c>
      <c r="HA416" s="52" t="str">
        <f t="shared" si="198"/>
        <v>#DIV/0!</v>
      </c>
      <c r="HB416" s="52" t="str">
        <f t="shared" si="199"/>
        <v>#DIV/0!</v>
      </c>
      <c r="HC416" s="36" t="str">
        <f t="shared" si="200"/>
        <v>#DIV/0!</v>
      </c>
      <c r="HD416" s="53">
        <f t="shared" si="201"/>
        <v>1</v>
      </c>
      <c r="HE416" s="53" t="str">
        <f t="shared" si="202"/>
        <v>#DIV/0!</v>
      </c>
      <c r="HF416" s="54" t="str">
        <f t="shared" si="203"/>
        <v>#DIV/0!</v>
      </c>
      <c r="HG416" s="55" t="str">
        <f t="shared" si="204"/>
        <v>#DIV/0!</v>
      </c>
      <c r="HH416" s="55" t="str">
        <f t="shared" si="205"/>
        <v>#DIV/0!</v>
      </c>
      <c r="HI416" s="55" t="str">
        <f t="shared" si="206"/>
        <v>#DIV/0!</v>
      </c>
      <c r="HJ416" s="39" t="str">
        <f t="shared" si="207"/>
        <v>#DIV/0!</v>
      </c>
      <c r="HK416" s="51">
        <f t="shared" si="208"/>
        <v>2.094395102</v>
      </c>
      <c r="HL416" s="51" t="str">
        <f t="shared" si="209"/>
        <v>#DIV/0!</v>
      </c>
      <c r="HM416" s="52" t="str">
        <f t="shared" si="210"/>
        <v>#DIV/0!</v>
      </c>
      <c r="HN416" s="52" t="str">
        <f t="shared" si="211"/>
        <v>#DIV/0!</v>
      </c>
      <c r="HO416" s="36" t="str">
        <f t="shared" si="212"/>
        <v>#DIV/0!</v>
      </c>
      <c r="HP416" s="53">
        <f t="shared" si="213"/>
        <v>1</v>
      </c>
      <c r="HQ416" s="53" t="str">
        <f t="shared" si="214"/>
        <v>#DIV/0!</v>
      </c>
      <c r="HR416" s="54" t="str">
        <f t="shared" si="215"/>
        <v>#DIV/0!</v>
      </c>
      <c r="HS416" s="55" t="str">
        <f t="shared" si="216"/>
        <v>#DIV/0!</v>
      </c>
      <c r="HT416" s="55" t="str">
        <f t="shared" si="217"/>
        <v>#DIV/0!</v>
      </c>
      <c r="HU416" s="55" t="str">
        <f t="shared" si="218"/>
        <v>#DIV/0!</v>
      </c>
      <c r="HV416" s="39" t="str">
        <f t="shared" si="219"/>
        <v>#DIV/0!</v>
      </c>
      <c r="HW416" s="51">
        <f t="shared" si="220"/>
        <v>-2.094395102</v>
      </c>
      <c r="HX416" s="51" t="str">
        <f t="shared" si="221"/>
        <v>#DIV/0!</v>
      </c>
      <c r="HY416" s="52" t="str">
        <f t="shared" si="222"/>
        <v>#DIV/0!</v>
      </c>
      <c r="HZ416" s="52" t="str">
        <f t="shared" si="223"/>
        <v>#DIV/0!</v>
      </c>
      <c r="IA416" s="36" t="str">
        <f t="shared" si="224"/>
        <v>#DIV/0!</v>
      </c>
      <c r="IB416" s="53">
        <f t="shared" si="225"/>
        <v>1</v>
      </c>
      <c r="IC416" s="53" t="str">
        <f t="shared" si="226"/>
        <v>#DIV/0!</v>
      </c>
      <c r="ID416" s="54" t="str">
        <f t="shared" si="227"/>
        <v>#DIV/0!</v>
      </c>
      <c r="IE416" s="55" t="str">
        <f t="shared" si="228"/>
        <v>#DIV/0!</v>
      </c>
      <c r="IF416" s="55" t="str">
        <f t="shared" si="229"/>
        <v>#DIV/0!</v>
      </c>
      <c r="IG416" s="55" t="str">
        <f t="shared" si="230"/>
        <v>#DIV/0!</v>
      </c>
      <c r="IH416" s="39" t="str">
        <f t="shared" si="231"/>
        <v>#DIV/0!</v>
      </c>
    </row>
    <row r="417" ht="12.75" customHeight="1">
      <c r="A417" s="44" t="str">
        <f>'Execute Cubic'!U412</f>
        <v/>
      </c>
      <c r="B417" s="44" t="str">
        <f>'Execute Cubic'!V412</f>
        <v/>
      </c>
      <c r="C417" s="44" t="str">
        <f>'Execute Cubic'!W412</f>
        <v/>
      </c>
      <c r="D417" s="44" t="str">
        <f>'Execute Cubic'!X412</f>
        <v/>
      </c>
      <c r="E417" s="44">
        <f t="shared" ref="E417:H417" si="6845">0</f>
        <v>0</v>
      </c>
      <c r="F417" s="44">
        <f t="shared" si="6845"/>
        <v>0</v>
      </c>
      <c r="G417" s="44">
        <f t="shared" si="6845"/>
        <v>0</v>
      </c>
      <c r="H417" s="44">
        <f t="shared" si="6845"/>
        <v>0</v>
      </c>
      <c r="I417" s="45" t="str">
        <f t="shared" si="27"/>
        <v>#DIV/0!</v>
      </c>
      <c r="J417" s="45" t="str">
        <f t="shared" si="28"/>
        <v>#DIV/0!</v>
      </c>
      <c r="K417" s="46" t="str">
        <f t="shared" si="29"/>
        <v>#DIV/0!</v>
      </c>
      <c r="L417" s="46" t="str">
        <f t="shared" si="30"/>
        <v>#DIV/0!</v>
      </c>
      <c r="M417" s="47" t="str">
        <f t="shared" si="31"/>
        <v>#DIV/0!</v>
      </c>
      <c r="N417" s="47" t="str">
        <f t="shared" si="32"/>
        <v>#DIV/0!</v>
      </c>
      <c r="O417" s="48" t="str">
        <f t="shared" ref="O417:R417" si="6846">ATAN2(A417,E417)</f>
        <v>#DIV/0!</v>
      </c>
      <c r="P417" s="48" t="str">
        <f t="shared" si="6846"/>
        <v>#DIV/0!</v>
      </c>
      <c r="Q417" s="48" t="str">
        <f t="shared" si="6846"/>
        <v>#DIV/0!</v>
      </c>
      <c r="R417" s="48" t="str">
        <f t="shared" si="6846"/>
        <v>#DIV/0!</v>
      </c>
      <c r="S417" s="48">
        <f t="shared" ref="S417:V417" si="6847">SQRT(POWER(A417,2)+POWER(E417,2))</f>
        <v>0</v>
      </c>
      <c r="T417" s="48">
        <f t="shared" si="6847"/>
        <v>0</v>
      </c>
      <c r="U417" s="48">
        <f t="shared" si="6847"/>
        <v>0</v>
      </c>
      <c r="V417" s="48">
        <f t="shared" si="6847"/>
        <v>0</v>
      </c>
      <c r="W417" s="49" t="str">
        <f t="shared" ref="W417:Z417" si="6848">O417-$O417</f>
        <v>#DIV/0!</v>
      </c>
      <c r="X417" s="49" t="str">
        <f t="shared" si="6848"/>
        <v>#DIV/0!</v>
      </c>
      <c r="Y417" s="49" t="str">
        <f t="shared" si="6848"/>
        <v>#DIV/0!</v>
      </c>
      <c r="Z417" s="49" t="str">
        <f t="shared" si="6848"/>
        <v>#DIV/0!</v>
      </c>
      <c r="AA417" s="49" t="str">
        <f t="shared" ref="AA417:AD417" si="6849">S417/$S417</f>
        <v>#DIV/0!</v>
      </c>
      <c r="AB417" s="49" t="str">
        <f t="shared" si="6849"/>
        <v>#DIV/0!</v>
      </c>
      <c r="AC417" s="49" t="str">
        <f t="shared" si="6849"/>
        <v>#DIV/0!</v>
      </c>
      <c r="AD417" s="49" t="str">
        <f t="shared" si="6849"/>
        <v>#DIV/0!</v>
      </c>
      <c r="AE417" s="50" t="str">
        <f t="shared" ref="AE417:AH417" si="6850">AA417*COS(W417)</f>
        <v>#DIV/0!</v>
      </c>
      <c r="AF417" s="50" t="str">
        <f t="shared" si="6850"/>
        <v>#DIV/0!</v>
      </c>
      <c r="AG417" s="50" t="str">
        <f t="shared" si="6850"/>
        <v>#DIV/0!</v>
      </c>
      <c r="AH417" s="50" t="str">
        <f t="shared" si="6850"/>
        <v>#DIV/0!</v>
      </c>
      <c r="AI417" s="44" t="str">
        <f t="shared" ref="AI417:AL417" si="6851">AA417*SIN(W417)</f>
        <v>#DIV/0!</v>
      </c>
      <c r="AJ417" s="44" t="str">
        <f t="shared" si="6851"/>
        <v>#DIV/0!</v>
      </c>
      <c r="AK417" s="44" t="str">
        <f t="shared" si="6851"/>
        <v>#DIV/0!</v>
      </c>
      <c r="AL417" s="44" t="str">
        <f t="shared" si="6851"/>
        <v>#DIV/0!</v>
      </c>
      <c r="AM417" s="51" t="str">
        <f t="shared" si="39"/>
        <v>#DIV/0!</v>
      </c>
      <c r="AN417" s="52" t="str">
        <f t="shared" si="40"/>
        <v>#DIV/0!</v>
      </c>
      <c r="AO417" s="52" t="str">
        <f t="shared" si="41"/>
        <v>#DIV/0!</v>
      </c>
      <c r="AP417" s="36" t="str">
        <f t="shared" si="42"/>
        <v>#DIV/0!</v>
      </c>
      <c r="AQ417" s="53" t="str">
        <f t="shared" si="43"/>
        <v>#DIV/0!</v>
      </c>
      <c r="AR417" s="54" t="str">
        <f t="shared" si="44"/>
        <v>#DIV/0!</v>
      </c>
      <c r="AS417" s="55" t="str">
        <f t="shared" si="45"/>
        <v>#DIV/0!</v>
      </c>
      <c r="AT417" s="55" t="str">
        <f t="shared" si="46"/>
        <v>#DIV/0!</v>
      </c>
      <c r="AU417" s="55" t="str">
        <f t="shared" si="47"/>
        <v>#DIV/0!</v>
      </c>
      <c r="AV417" s="39" t="str">
        <f t="shared" si="48"/>
        <v>#DIV/0!</v>
      </c>
      <c r="AW417" s="51" t="str">
        <f t="shared" ref="AW417:AX417" si="6852">AW$1*X417</f>
        <v>#DIV/0!</v>
      </c>
      <c r="AX417" s="51" t="str">
        <f t="shared" si="6852"/>
        <v>#DIV/0!</v>
      </c>
      <c r="AY417" s="52" t="str">
        <f t="shared" si="50"/>
        <v>#DIV/0!</v>
      </c>
      <c r="AZ417" s="52" t="str">
        <f t="shared" si="51"/>
        <v>#DIV/0!</v>
      </c>
      <c r="BA417" s="36" t="str">
        <f t="shared" si="52"/>
        <v>#DIV/0!</v>
      </c>
      <c r="BB417" s="53" t="str">
        <f t="shared" ref="BB417:BC417" si="6853">POWER(AB417,BB$1)</f>
        <v>#DIV/0!</v>
      </c>
      <c r="BC417" s="53" t="str">
        <f t="shared" si="6853"/>
        <v>#DIV/0!</v>
      </c>
      <c r="BD417" s="54" t="str">
        <f t="shared" si="54"/>
        <v>#DIV/0!</v>
      </c>
      <c r="BE417" s="55" t="str">
        <f t="shared" si="55"/>
        <v>#DIV/0!</v>
      </c>
      <c r="BF417" s="55" t="str">
        <f t="shared" si="56"/>
        <v>#DIV/0!</v>
      </c>
      <c r="BG417" s="55" t="str">
        <f t="shared" si="57"/>
        <v>#DIV/0!</v>
      </c>
      <c r="BH417" s="39" t="str">
        <f t="shared" si="58"/>
        <v>#DIV/0!</v>
      </c>
      <c r="BI417" s="51" t="str">
        <f t="shared" si="59"/>
        <v>#DIV/0!</v>
      </c>
      <c r="BJ417" s="52" t="str">
        <f t="shared" si="60"/>
        <v>#DIV/0!</v>
      </c>
      <c r="BK417" s="52" t="str">
        <f t="shared" si="61"/>
        <v>#DIV/0!</v>
      </c>
      <c r="BL417" s="36" t="str">
        <f t="shared" si="62"/>
        <v>#DIV/0!</v>
      </c>
      <c r="BM417" s="53" t="str">
        <f t="shared" si="63"/>
        <v>#DIV/0!</v>
      </c>
      <c r="BN417" s="54" t="str">
        <f t="shared" si="64"/>
        <v>#DIV/0!</v>
      </c>
      <c r="BO417" s="55" t="str">
        <f t="shared" si="65"/>
        <v>#DIV/0!</v>
      </c>
      <c r="BP417" s="55" t="str">
        <f t="shared" si="66"/>
        <v>#DIV/0!</v>
      </c>
      <c r="BQ417" s="55" t="str">
        <f t="shared" si="67"/>
        <v>#DIV/0!</v>
      </c>
      <c r="BR417" s="39" t="str">
        <f t="shared" si="68"/>
        <v>#DIV/0!</v>
      </c>
      <c r="BS417" s="56" t="str">
        <f t="shared" ref="BS417:BT417" si="6854">AS417+BE417+BO417</f>
        <v>#DIV/0!</v>
      </c>
      <c r="BT417" s="56" t="str">
        <f t="shared" si="6854"/>
        <v>#DIV/0!</v>
      </c>
      <c r="BU417" s="56" t="str">
        <f t="shared" si="70"/>
        <v>#DIV/0!</v>
      </c>
      <c r="BV417" s="57" t="str">
        <f t="shared" si="71"/>
        <v>#DIV/0!</v>
      </c>
      <c r="BW417" s="51" t="str">
        <f t="shared" ref="BW417:BX417" si="6855">BW$1*X417</f>
        <v>#DIV/0!</v>
      </c>
      <c r="BX417" s="51" t="str">
        <f t="shared" si="6855"/>
        <v>#DIV/0!</v>
      </c>
      <c r="BY417" s="52" t="str">
        <f t="shared" si="73"/>
        <v>#DIV/0!</v>
      </c>
      <c r="BZ417" s="52" t="str">
        <f t="shared" si="74"/>
        <v>#DIV/0!</v>
      </c>
      <c r="CA417" s="36" t="str">
        <f t="shared" si="75"/>
        <v>#DIV/0!</v>
      </c>
      <c r="CB417" s="53" t="str">
        <f t="shared" ref="CB417:CC417" si="6856">POWER(AB417,CB$1)</f>
        <v>#DIV/0!</v>
      </c>
      <c r="CC417" s="53" t="str">
        <f t="shared" si="6856"/>
        <v>#DIV/0!</v>
      </c>
      <c r="CD417" s="54" t="str">
        <f t="shared" si="77"/>
        <v>#DIV/0!</v>
      </c>
      <c r="CE417" s="55" t="str">
        <f t="shared" si="78"/>
        <v>#DIV/0!</v>
      </c>
      <c r="CF417" s="55" t="str">
        <f t="shared" si="79"/>
        <v>#DIV/0!</v>
      </c>
      <c r="CG417" s="55" t="str">
        <f t="shared" si="80"/>
        <v>#DIV/0!</v>
      </c>
      <c r="CH417" s="39" t="str">
        <f t="shared" si="81"/>
        <v>#DIV/0!</v>
      </c>
      <c r="CI417" s="51" t="str">
        <f t="shared" si="82"/>
        <v>#DIV/0!</v>
      </c>
      <c r="CJ417" s="52" t="str">
        <f t="shared" si="83"/>
        <v>#DIV/0!</v>
      </c>
      <c r="CK417" s="52" t="str">
        <f t="shared" si="84"/>
        <v>#DIV/0!</v>
      </c>
      <c r="CL417" s="36" t="str">
        <f t="shared" si="85"/>
        <v>#DIV/0!</v>
      </c>
      <c r="CM417" s="53" t="str">
        <f t="shared" si="86"/>
        <v>#DIV/0!</v>
      </c>
      <c r="CN417" s="54" t="str">
        <f t="shared" si="87"/>
        <v>#DIV/0!</v>
      </c>
      <c r="CO417" s="55" t="str">
        <f t="shared" si="88"/>
        <v>#DIV/0!</v>
      </c>
      <c r="CP417" s="55" t="str">
        <f t="shared" si="89"/>
        <v>#DIV/0!</v>
      </c>
      <c r="CQ417" s="55" t="str">
        <f t="shared" si="90"/>
        <v>#DIV/0!</v>
      </c>
      <c r="CR417" s="39" t="str">
        <f t="shared" si="91"/>
        <v>#DIV/0!</v>
      </c>
      <c r="CS417" s="51" t="str">
        <f t="shared" si="92"/>
        <v>#DIV/0!</v>
      </c>
      <c r="CT417" s="51" t="str">
        <f t="shared" si="93"/>
        <v>#DIV/0!</v>
      </c>
      <c r="CU417" s="52" t="str">
        <f t="shared" si="94"/>
        <v>#DIV/0!</v>
      </c>
      <c r="CV417" s="52" t="str">
        <f t="shared" si="95"/>
        <v>#DIV/0!</v>
      </c>
      <c r="CW417" s="36" t="str">
        <f t="shared" si="96"/>
        <v>#DIV/0!</v>
      </c>
      <c r="CX417" s="53" t="str">
        <f t="shared" si="97"/>
        <v>#DIV/0!</v>
      </c>
      <c r="CY417" s="53" t="str">
        <f t="shared" si="98"/>
        <v>#DIV/0!</v>
      </c>
      <c r="CZ417" s="54" t="str">
        <f t="shared" si="99"/>
        <v>#DIV/0!</v>
      </c>
      <c r="DA417" s="55" t="str">
        <f t="shared" si="100"/>
        <v>#DIV/0!</v>
      </c>
      <c r="DB417" s="55" t="str">
        <f t="shared" si="101"/>
        <v>#DIV/0!</v>
      </c>
      <c r="DC417" s="55" t="str">
        <f t="shared" si="102"/>
        <v>#DIV/0!</v>
      </c>
      <c r="DD417" s="39" t="str">
        <f t="shared" si="103"/>
        <v>#DIV/0!</v>
      </c>
      <c r="DE417" s="51" t="str">
        <f t="shared" ref="DE417:DG417" si="6857">DE$1*X417</f>
        <v>#DIV/0!</v>
      </c>
      <c r="DF417" s="51" t="str">
        <f t="shared" si="6857"/>
        <v>#DIV/0!</v>
      </c>
      <c r="DG417" s="51" t="str">
        <f t="shared" si="6857"/>
        <v>#DIV/0!</v>
      </c>
      <c r="DH417" s="52" t="str">
        <f t="shared" si="105"/>
        <v>#DIV/0!</v>
      </c>
      <c r="DI417" s="52" t="str">
        <f t="shared" si="106"/>
        <v>#DIV/0!</v>
      </c>
      <c r="DJ417" s="36" t="str">
        <f t="shared" si="107"/>
        <v>#DIV/0!</v>
      </c>
      <c r="DK417" s="53" t="str">
        <f t="shared" ref="DK417:DM417" si="6858">POWER(AB417,DK$1)</f>
        <v>#DIV/0!</v>
      </c>
      <c r="DL417" s="53" t="str">
        <f t="shared" si="6858"/>
        <v>#DIV/0!</v>
      </c>
      <c r="DM417" s="53" t="str">
        <f t="shared" si="6858"/>
        <v>#DIV/0!</v>
      </c>
      <c r="DN417" s="54" t="str">
        <f t="shared" si="109"/>
        <v>#DIV/0!</v>
      </c>
      <c r="DO417" s="55" t="str">
        <f t="shared" si="110"/>
        <v>#DIV/0!</v>
      </c>
      <c r="DP417" s="55" t="str">
        <f t="shared" si="111"/>
        <v>#DIV/0!</v>
      </c>
      <c r="DQ417" s="55" t="str">
        <f t="shared" si="112"/>
        <v>#DIV/0!</v>
      </c>
      <c r="DR417" s="39" t="str">
        <f t="shared" si="113"/>
        <v>#DIV/0!</v>
      </c>
      <c r="DS417" s="51" t="str">
        <f t="shared" si="114"/>
        <v>#DIV/0!</v>
      </c>
      <c r="DT417" s="52" t="str">
        <f t="shared" si="115"/>
        <v>#DIV/0!</v>
      </c>
      <c r="DU417" s="52" t="str">
        <f t="shared" si="116"/>
        <v>#DIV/0!</v>
      </c>
      <c r="DV417" s="36" t="str">
        <f t="shared" si="117"/>
        <v>#DIV/0!</v>
      </c>
      <c r="DW417" s="53" t="str">
        <f t="shared" si="118"/>
        <v>#DIV/0!</v>
      </c>
      <c r="DX417" s="54" t="str">
        <f t="shared" si="119"/>
        <v>#DIV/0!</v>
      </c>
      <c r="DY417" s="55" t="str">
        <f t="shared" si="120"/>
        <v>#DIV/0!</v>
      </c>
      <c r="DZ417" s="55" t="str">
        <f t="shared" si="121"/>
        <v>#DIV/0!</v>
      </c>
      <c r="EA417" s="55" t="str">
        <f t="shared" si="122"/>
        <v>#DIV/0!</v>
      </c>
      <c r="EB417" s="39" t="str">
        <f t="shared" si="123"/>
        <v>#DIV/0!</v>
      </c>
      <c r="EC417" s="56" t="str">
        <f t="shared" ref="EC417:ED417" si="6859">CE417+CO417+DA417+DO417+DY417</f>
        <v>#DIV/0!</v>
      </c>
      <c r="ED417" s="56" t="str">
        <f t="shared" si="6859"/>
        <v>#DIV/0!</v>
      </c>
      <c r="EE417" s="56" t="str">
        <f t="shared" si="125"/>
        <v>#DIV/0!</v>
      </c>
      <c r="EF417" s="57" t="str">
        <f t="shared" si="126"/>
        <v>#DIV/0!</v>
      </c>
      <c r="EG417" s="51" t="str">
        <f t="shared" si="127"/>
        <v>#DIV/0!</v>
      </c>
      <c r="EH417" s="52" t="str">
        <f t="shared" si="128"/>
        <v>#DIV/0!</v>
      </c>
      <c r="EI417" s="52" t="str">
        <f t="shared" si="129"/>
        <v>#DIV/0!</v>
      </c>
      <c r="EJ417" s="36" t="str">
        <f t="shared" si="130"/>
        <v>#DIV/0!</v>
      </c>
      <c r="EK417" s="53" t="str">
        <f t="shared" si="131"/>
        <v>#DIV/0!</v>
      </c>
      <c r="EL417" s="54" t="str">
        <f t="shared" si="132"/>
        <v>#DIV/0!</v>
      </c>
      <c r="EM417" s="55" t="str">
        <f t="shared" si="133"/>
        <v>#DIV/0!</v>
      </c>
      <c r="EN417" s="55" t="str">
        <f t="shared" si="134"/>
        <v>#DIV/0!</v>
      </c>
      <c r="EO417" s="55" t="str">
        <f t="shared" si="135"/>
        <v>#DIV/0!</v>
      </c>
      <c r="EP417" s="39" t="str">
        <f t="shared" si="136"/>
        <v>#DIV/0!</v>
      </c>
      <c r="EQ417" s="56" t="str">
        <f t="shared" ref="EQ417:ER417" si="6860">BS417+EM417</f>
        <v>#DIV/0!</v>
      </c>
      <c r="ER417" s="56" t="str">
        <f t="shared" si="6860"/>
        <v>#DIV/0!</v>
      </c>
      <c r="ES417" s="56" t="str">
        <f t="shared" si="138"/>
        <v>#DIV/0!</v>
      </c>
      <c r="ET417" s="57" t="str">
        <f t="shared" si="139"/>
        <v>#DIV/0!</v>
      </c>
      <c r="EU417" s="51" t="str">
        <f t="shared" si="140"/>
        <v>#DIV/0!</v>
      </c>
      <c r="EV417" s="52" t="str">
        <f t="shared" si="141"/>
        <v>#DIV/0!</v>
      </c>
      <c r="EW417" s="52" t="str">
        <f t="shared" si="142"/>
        <v>#DIV/0!</v>
      </c>
      <c r="EX417" s="36" t="str">
        <f t="shared" si="143"/>
        <v>#DIV/0!</v>
      </c>
      <c r="EY417" s="53" t="str">
        <f t="shared" si="144"/>
        <v>#DIV/0!</v>
      </c>
      <c r="EZ417" s="54" t="str">
        <f t="shared" si="145"/>
        <v>#DIV/0!</v>
      </c>
      <c r="FA417" s="55" t="str">
        <f t="shared" si="146"/>
        <v>#DIV/0!</v>
      </c>
      <c r="FB417" s="55" t="str">
        <f t="shared" si="147"/>
        <v>#DIV/0!</v>
      </c>
      <c r="FC417" s="55" t="str">
        <f t="shared" si="148"/>
        <v>#DIV/0!</v>
      </c>
      <c r="FD417" s="39" t="str">
        <f t="shared" si="149"/>
        <v>#DIV/0!</v>
      </c>
      <c r="FE417" s="51" t="str">
        <f t="shared" si="150"/>
        <v>#DIV/0!</v>
      </c>
      <c r="FF417" s="52" t="str">
        <f t="shared" si="151"/>
        <v>#DIV/0!</v>
      </c>
      <c r="FG417" s="52" t="str">
        <f t="shared" si="152"/>
        <v>#DIV/0!</v>
      </c>
      <c r="FH417" s="36" t="str">
        <f t="shared" si="153"/>
        <v>#DIV/0!</v>
      </c>
      <c r="FI417" s="53" t="str">
        <f t="shared" si="154"/>
        <v>#DIV/0!</v>
      </c>
      <c r="FJ417" s="54" t="str">
        <f t="shared" si="155"/>
        <v>#DIV/0!</v>
      </c>
      <c r="FK417" s="55" t="str">
        <f t="shared" si="156"/>
        <v>#DIV/0!</v>
      </c>
      <c r="FL417" s="55" t="str">
        <f t="shared" si="157"/>
        <v>#DIV/0!</v>
      </c>
      <c r="FM417" s="55" t="str">
        <f t="shared" si="158"/>
        <v>#DIV/0!</v>
      </c>
      <c r="FN417" s="39" t="str">
        <f t="shared" si="159"/>
        <v>#DIV/0!</v>
      </c>
      <c r="FO417" s="56" t="str">
        <f t="shared" si="160"/>
        <v>#DIV/0!</v>
      </c>
      <c r="FP417" s="56" t="str">
        <f t="shared" si="161"/>
        <v>#DIV/0!</v>
      </c>
      <c r="FQ417" s="56" t="str">
        <f t="shared" si="162"/>
        <v>#DIV/0!</v>
      </c>
      <c r="FR417" s="57" t="str">
        <f t="shared" si="163"/>
        <v>#DIV/0!</v>
      </c>
      <c r="FS417" s="51" t="str">
        <f t="shared" si="164"/>
        <v>#DIV/0!</v>
      </c>
      <c r="FT417" s="51" t="str">
        <f t="shared" si="165"/>
        <v>#DIV/0!</v>
      </c>
      <c r="FU417" s="52" t="str">
        <f t="shared" si="166"/>
        <v>#DIV/0!</v>
      </c>
      <c r="FV417" s="52" t="str">
        <f t="shared" si="167"/>
        <v>#DIV/0!</v>
      </c>
      <c r="FW417" s="36" t="str">
        <f t="shared" si="168"/>
        <v>#DIV/0!</v>
      </c>
      <c r="FX417" s="53" t="str">
        <f t="shared" si="169"/>
        <v>#DIV/0!</v>
      </c>
      <c r="FY417" s="53" t="str">
        <f t="shared" si="170"/>
        <v>#DIV/0!</v>
      </c>
      <c r="FZ417" s="54" t="str">
        <f t="shared" si="171"/>
        <v>#DIV/0!</v>
      </c>
      <c r="GA417" s="55" t="str">
        <f t="shared" si="172"/>
        <v>#DIV/0!</v>
      </c>
      <c r="GB417" s="55" t="str">
        <f t="shared" si="173"/>
        <v>#DIV/0!</v>
      </c>
      <c r="GC417" s="55" t="str">
        <f t="shared" si="174"/>
        <v>#DIV/0!</v>
      </c>
      <c r="GD417" s="39" t="str">
        <f t="shared" si="175"/>
        <v>#DIV/0!</v>
      </c>
      <c r="GE417" s="58">
        <f t="shared" si="176"/>
        <v>-0.5</v>
      </c>
      <c r="GF417" s="42">
        <f t="shared" si="177"/>
        <v>-0.8660254038</v>
      </c>
      <c r="GG417" s="58">
        <f t="shared" si="178"/>
        <v>-2.094395102</v>
      </c>
      <c r="GH417" s="42">
        <f t="shared" si="179"/>
        <v>1</v>
      </c>
      <c r="GI417" s="59">
        <f t="shared" si="180"/>
        <v>-0.5</v>
      </c>
      <c r="GJ417" s="43">
        <f t="shared" si="181"/>
        <v>0.8660254038</v>
      </c>
      <c r="GK417" s="59">
        <f t="shared" si="182"/>
        <v>2.094395102</v>
      </c>
      <c r="GL417" s="43">
        <f t="shared" si="183"/>
        <v>1</v>
      </c>
      <c r="GM417" s="51">
        <f t="shared" si="184"/>
        <v>-2.094395102</v>
      </c>
      <c r="GN417" s="51" t="str">
        <f t="shared" si="185"/>
        <v>#DIV/0!</v>
      </c>
      <c r="GO417" s="52" t="str">
        <f t="shared" si="186"/>
        <v>#DIV/0!</v>
      </c>
      <c r="GP417" s="52" t="str">
        <f t="shared" si="187"/>
        <v>#DIV/0!</v>
      </c>
      <c r="GQ417" s="36" t="str">
        <f t="shared" si="188"/>
        <v>#DIV/0!</v>
      </c>
      <c r="GR417" s="53">
        <f t="shared" si="189"/>
        <v>1</v>
      </c>
      <c r="GS417" s="53" t="str">
        <f t="shared" si="190"/>
        <v>#DIV/0!</v>
      </c>
      <c r="GT417" s="54" t="str">
        <f t="shared" si="191"/>
        <v>#DIV/0!</v>
      </c>
      <c r="GU417" s="55" t="str">
        <f t="shared" si="192"/>
        <v>#DIV/0!</v>
      </c>
      <c r="GV417" s="55" t="str">
        <f t="shared" si="193"/>
        <v>#DIV/0!</v>
      </c>
      <c r="GW417" s="55" t="str">
        <f t="shared" si="194"/>
        <v>#DIV/0!</v>
      </c>
      <c r="GX417" s="39" t="str">
        <f t="shared" si="195"/>
        <v>#DIV/0!</v>
      </c>
      <c r="GY417" s="51">
        <f t="shared" si="196"/>
        <v>2.094395102</v>
      </c>
      <c r="GZ417" s="51" t="str">
        <f t="shared" si="197"/>
        <v>#DIV/0!</v>
      </c>
      <c r="HA417" s="52" t="str">
        <f t="shared" si="198"/>
        <v>#DIV/0!</v>
      </c>
      <c r="HB417" s="52" t="str">
        <f t="shared" si="199"/>
        <v>#DIV/0!</v>
      </c>
      <c r="HC417" s="36" t="str">
        <f t="shared" si="200"/>
        <v>#DIV/0!</v>
      </c>
      <c r="HD417" s="53">
        <f t="shared" si="201"/>
        <v>1</v>
      </c>
      <c r="HE417" s="53" t="str">
        <f t="shared" si="202"/>
        <v>#DIV/0!</v>
      </c>
      <c r="HF417" s="54" t="str">
        <f t="shared" si="203"/>
        <v>#DIV/0!</v>
      </c>
      <c r="HG417" s="55" t="str">
        <f t="shared" si="204"/>
        <v>#DIV/0!</v>
      </c>
      <c r="HH417" s="55" t="str">
        <f t="shared" si="205"/>
        <v>#DIV/0!</v>
      </c>
      <c r="HI417" s="55" t="str">
        <f t="shared" si="206"/>
        <v>#DIV/0!</v>
      </c>
      <c r="HJ417" s="39" t="str">
        <f t="shared" si="207"/>
        <v>#DIV/0!</v>
      </c>
      <c r="HK417" s="51">
        <f t="shared" si="208"/>
        <v>2.094395102</v>
      </c>
      <c r="HL417" s="51" t="str">
        <f t="shared" si="209"/>
        <v>#DIV/0!</v>
      </c>
      <c r="HM417" s="52" t="str">
        <f t="shared" si="210"/>
        <v>#DIV/0!</v>
      </c>
      <c r="HN417" s="52" t="str">
        <f t="shared" si="211"/>
        <v>#DIV/0!</v>
      </c>
      <c r="HO417" s="36" t="str">
        <f t="shared" si="212"/>
        <v>#DIV/0!</v>
      </c>
      <c r="HP417" s="53">
        <f t="shared" si="213"/>
        <v>1</v>
      </c>
      <c r="HQ417" s="53" t="str">
        <f t="shared" si="214"/>
        <v>#DIV/0!</v>
      </c>
      <c r="HR417" s="54" t="str">
        <f t="shared" si="215"/>
        <v>#DIV/0!</v>
      </c>
      <c r="HS417" s="55" t="str">
        <f t="shared" si="216"/>
        <v>#DIV/0!</v>
      </c>
      <c r="HT417" s="55" t="str">
        <f t="shared" si="217"/>
        <v>#DIV/0!</v>
      </c>
      <c r="HU417" s="55" t="str">
        <f t="shared" si="218"/>
        <v>#DIV/0!</v>
      </c>
      <c r="HV417" s="39" t="str">
        <f t="shared" si="219"/>
        <v>#DIV/0!</v>
      </c>
      <c r="HW417" s="51">
        <f t="shared" si="220"/>
        <v>-2.094395102</v>
      </c>
      <c r="HX417" s="51" t="str">
        <f t="shared" si="221"/>
        <v>#DIV/0!</v>
      </c>
      <c r="HY417" s="52" t="str">
        <f t="shared" si="222"/>
        <v>#DIV/0!</v>
      </c>
      <c r="HZ417" s="52" t="str">
        <f t="shared" si="223"/>
        <v>#DIV/0!</v>
      </c>
      <c r="IA417" s="36" t="str">
        <f t="shared" si="224"/>
        <v>#DIV/0!</v>
      </c>
      <c r="IB417" s="53">
        <f t="shared" si="225"/>
        <v>1</v>
      </c>
      <c r="IC417" s="53" t="str">
        <f t="shared" si="226"/>
        <v>#DIV/0!</v>
      </c>
      <c r="ID417" s="54" t="str">
        <f t="shared" si="227"/>
        <v>#DIV/0!</v>
      </c>
      <c r="IE417" s="55" t="str">
        <f t="shared" si="228"/>
        <v>#DIV/0!</v>
      </c>
      <c r="IF417" s="55" t="str">
        <f t="shared" si="229"/>
        <v>#DIV/0!</v>
      </c>
      <c r="IG417" s="55" t="str">
        <f t="shared" si="230"/>
        <v>#DIV/0!</v>
      </c>
      <c r="IH417" s="39" t="str">
        <f t="shared" si="231"/>
        <v>#DIV/0!</v>
      </c>
    </row>
    <row r="418" ht="12.75" customHeight="1">
      <c r="A418" s="44" t="str">
        <f>'Execute Cubic'!U413</f>
        <v/>
      </c>
      <c r="B418" s="44" t="str">
        <f>'Execute Cubic'!V413</f>
        <v/>
      </c>
      <c r="C418" s="44" t="str">
        <f>'Execute Cubic'!W413</f>
        <v/>
      </c>
      <c r="D418" s="44" t="str">
        <f>'Execute Cubic'!X413</f>
        <v/>
      </c>
      <c r="E418" s="44">
        <f t="shared" ref="E418:H418" si="6861">0</f>
        <v>0</v>
      </c>
      <c r="F418" s="44">
        <f t="shared" si="6861"/>
        <v>0</v>
      </c>
      <c r="G418" s="44">
        <f t="shared" si="6861"/>
        <v>0</v>
      </c>
      <c r="H418" s="44">
        <f t="shared" si="6861"/>
        <v>0</v>
      </c>
      <c r="I418" s="45" t="str">
        <f t="shared" si="27"/>
        <v>#DIV/0!</v>
      </c>
      <c r="J418" s="45" t="str">
        <f t="shared" si="28"/>
        <v>#DIV/0!</v>
      </c>
      <c r="K418" s="46" t="str">
        <f t="shared" si="29"/>
        <v>#DIV/0!</v>
      </c>
      <c r="L418" s="46" t="str">
        <f t="shared" si="30"/>
        <v>#DIV/0!</v>
      </c>
      <c r="M418" s="47" t="str">
        <f t="shared" si="31"/>
        <v>#DIV/0!</v>
      </c>
      <c r="N418" s="47" t="str">
        <f t="shared" si="32"/>
        <v>#DIV/0!</v>
      </c>
      <c r="O418" s="48" t="str">
        <f t="shared" ref="O418:R418" si="6862">ATAN2(A418,E418)</f>
        <v>#DIV/0!</v>
      </c>
      <c r="P418" s="48" t="str">
        <f t="shared" si="6862"/>
        <v>#DIV/0!</v>
      </c>
      <c r="Q418" s="48" t="str">
        <f t="shared" si="6862"/>
        <v>#DIV/0!</v>
      </c>
      <c r="R418" s="48" t="str">
        <f t="shared" si="6862"/>
        <v>#DIV/0!</v>
      </c>
      <c r="S418" s="48">
        <f t="shared" ref="S418:V418" si="6863">SQRT(POWER(A418,2)+POWER(E418,2))</f>
        <v>0</v>
      </c>
      <c r="T418" s="48">
        <f t="shared" si="6863"/>
        <v>0</v>
      </c>
      <c r="U418" s="48">
        <f t="shared" si="6863"/>
        <v>0</v>
      </c>
      <c r="V418" s="48">
        <f t="shared" si="6863"/>
        <v>0</v>
      </c>
      <c r="W418" s="49" t="str">
        <f t="shared" ref="W418:Z418" si="6864">O418-$O418</f>
        <v>#DIV/0!</v>
      </c>
      <c r="X418" s="49" t="str">
        <f t="shared" si="6864"/>
        <v>#DIV/0!</v>
      </c>
      <c r="Y418" s="49" t="str">
        <f t="shared" si="6864"/>
        <v>#DIV/0!</v>
      </c>
      <c r="Z418" s="49" t="str">
        <f t="shared" si="6864"/>
        <v>#DIV/0!</v>
      </c>
      <c r="AA418" s="49" t="str">
        <f t="shared" ref="AA418:AD418" si="6865">S418/$S418</f>
        <v>#DIV/0!</v>
      </c>
      <c r="AB418" s="49" t="str">
        <f t="shared" si="6865"/>
        <v>#DIV/0!</v>
      </c>
      <c r="AC418" s="49" t="str">
        <f t="shared" si="6865"/>
        <v>#DIV/0!</v>
      </c>
      <c r="AD418" s="49" t="str">
        <f t="shared" si="6865"/>
        <v>#DIV/0!</v>
      </c>
      <c r="AE418" s="50" t="str">
        <f t="shared" ref="AE418:AH418" si="6866">AA418*COS(W418)</f>
        <v>#DIV/0!</v>
      </c>
      <c r="AF418" s="50" t="str">
        <f t="shared" si="6866"/>
        <v>#DIV/0!</v>
      </c>
      <c r="AG418" s="50" t="str">
        <f t="shared" si="6866"/>
        <v>#DIV/0!</v>
      </c>
      <c r="AH418" s="50" t="str">
        <f t="shared" si="6866"/>
        <v>#DIV/0!</v>
      </c>
      <c r="AI418" s="44" t="str">
        <f t="shared" ref="AI418:AL418" si="6867">AA418*SIN(W418)</f>
        <v>#DIV/0!</v>
      </c>
      <c r="AJ418" s="44" t="str">
        <f t="shared" si="6867"/>
        <v>#DIV/0!</v>
      </c>
      <c r="AK418" s="44" t="str">
        <f t="shared" si="6867"/>
        <v>#DIV/0!</v>
      </c>
      <c r="AL418" s="44" t="str">
        <f t="shared" si="6867"/>
        <v>#DIV/0!</v>
      </c>
      <c r="AM418" s="51" t="str">
        <f t="shared" si="39"/>
        <v>#DIV/0!</v>
      </c>
      <c r="AN418" s="52" t="str">
        <f t="shared" si="40"/>
        <v>#DIV/0!</v>
      </c>
      <c r="AO418" s="52" t="str">
        <f t="shared" si="41"/>
        <v>#DIV/0!</v>
      </c>
      <c r="AP418" s="36" t="str">
        <f t="shared" si="42"/>
        <v>#DIV/0!</v>
      </c>
      <c r="AQ418" s="53" t="str">
        <f t="shared" si="43"/>
        <v>#DIV/0!</v>
      </c>
      <c r="AR418" s="54" t="str">
        <f t="shared" si="44"/>
        <v>#DIV/0!</v>
      </c>
      <c r="AS418" s="55" t="str">
        <f t="shared" si="45"/>
        <v>#DIV/0!</v>
      </c>
      <c r="AT418" s="55" t="str">
        <f t="shared" si="46"/>
        <v>#DIV/0!</v>
      </c>
      <c r="AU418" s="55" t="str">
        <f t="shared" si="47"/>
        <v>#DIV/0!</v>
      </c>
      <c r="AV418" s="39" t="str">
        <f t="shared" si="48"/>
        <v>#DIV/0!</v>
      </c>
      <c r="AW418" s="51" t="str">
        <f t="shared" ref="AW418:AX418" si="6868">AW$1*X418</f>
        <v>#DIV/0!</v>
      </c>
      <c r="AX418" s="51" t="str">
        <f t="shared" si="6868"/>
        <v>#DIV/0!</v>
      </c>
      <c r="AY418" s="52" t="str">
        <f t="shared" si="50"/>
        <v>#DIV/0!</v>
      </c>
      <c r="AZ418" s="52" t="str">
        <f t="shared" si="51"/>
        <v>#DIV/0!</v>
      </c>
      <c r="BA418" s="36" t="str">
        <f t="shared" si="52"/>
        <v>#DIV/0!</v>
      </c>
      <c r="BB418" s="53" t="str">
        <f t="shared" ref="BB418:BC418" si="6869">POWER(AB418,BB$1)</f>
        <v>#DIV/0!</v>
      </c>
      <c r="BC418" s="53" t="str">
        <f t="shared" si="6869"/>
        <v>#DIV/0!</v>
      </c>
      <c r="BD418" s="54" t="str">
        <f t="shared" si="54"/>
        <v>#DIV/0!</v>
      </c>
      <c r="BE418" s="55" t="str">
        <f t="shared" si="55"/>
        <v>#DIV/0!</v>
      </c>
      <c r="BF418" s="55" t="str">
        <f t="shared" si="56"/>
        <v>#DIV/0!</v>
      </c>
      <c r="BG418" s="55" t="str">
        <f t="shared" si="57"/>
        <v>#DIV/0!</v>
      </c>
      <c r="BH418" s="39" t="str">
        <f t="shared" si="58"/>
        <v>#DIV/0!</v>
      </c>
      <c r="BI418" s="51" t="str">
        <f t="shared" si="59"/>
        <v>#DIV/0!</v>
      </c>
      <c r="BJ418" s="52" t="str">
        <f t="shared" si="60"/>
        <v>#DIV/0!</v>
      </c>
      <c r="BK418" s="52" t="str">
        <f t="shared" si="61"/>
        <v>#DIV/0!</v>
      </c>
      <c r="BL418" s="36" t="str">
        <f t="shared" si="62"/>
        <v>#DIV/0!</v>
      </c>
      <c r="BM418" s="53" t="str">
        <f t="shared" si="63"/>
        <v>#DIV/0!</v>
      </c>
      <c r="BN418" s="54" t="str">
        <f t="shared" si="64"/>
        <v>#DIV/0!</v>
      </c>
      <c r="BO418" s="55" t="str">
        <f t="shared" si="65"/>
        <v>#DIV/0!</v>
      </c>
      <c r="BP418" s="55" t="str">
        <f t="shared" si="66"/>
        <v>#DIV/0!</v>
      </c>
      <c r="BQ418" s="55" t="str">
        <f t="shared" si="67"/>
        <v>#DIV/0!</v>
      </c>
      <c r="BR418" s="39" t="str">
        <f t="shared" si="68"/>
        <v>#DIV/0!</v>
      </c>
      <c r="BS418" s="56" t="str">
        <f t="shared" ref="BS418:BT418" si="6870">AS418+BE418+BO418</f>
        <v>#DIV/0!</v>
      </c>
      <c r="BT418" s="56" t="str">
        <f t="shared" si="6870"/>
        <v>#DIV/0!</v>
      </c>
      <c r="BU418" s="56" t="str">
        <f t="shared" si="70"/>
        <v>#DIV/0!</v>
      </c>
      <c r="BV418" s="57" t="str">
        <f t="shared" si="71"/>
        <v>#DIV/0!</v>
      </c>
      <c r="BW418" s="51" t="str">
        <f t="shared" ref="BW418:BX418" si="6871">BW$1*X418</f>
        <v>#DIV/0!</v>
      </c>
      <c r="BX418" s="51" t="str">
        <f t="shared" si="6871"/>
        <v>#DIV/0!</v>
      </c>
      <c r="BY418" s="52" t="str">
        <f t="shared" si="73"/>
        <v>#DIV/0!</v>
      </c>
      <c r="BZ418" s="52" t="str">
        <f t="shared" si="74"/>
        <v>#DIV/0!</v>
      </c>
      <c r="CA418" s="36" t="str">
        <f t="shared" si="75"/>
        <v>#DIV/0!</v>
      </c>
      <c r="CB418" s="53" t="str">
        <f t="shared" ref="CB418:CC418" si="6872">POWER(AB418,CB$1)</f>
        <v>#DIV/0!</v>
      </c>
      <c r="CC418" s="53" t="str">
        <f t="shared" si="6872"/>
        <v>#DIV/0!</v>
      </c>
      <c r="CD418" s="54" t="str">
        <f t="shared" si="77"/>
        <v>#DIV/0!</v>
      </c>
      <c r="CE418" s="55" t="str">
        <f t="shared" si="78"/>
        <v>#DIV/0!</v>
      </c>
      <c r="CF418" s="55" t="str">
        <f t="shared" si="79"/>
        <v>#DIV/0!</v>
      </c>
      <c r="CG418" s="55" t="str">
        <f t="shared" si="80"/>
        <v>#DIV/0!</v>
      </c>
      <c r="CH418" s="39" t="str">
        <f t="shared" si="81"/>
        <v>#DIV/0!</v>
      </c>
      <c r="CI418" s="51" t="str">
        <f t="shared" si="82"/>
        <v>#DIV/0!</v>
      </c>
      <c r="CJ418" s="52" t="str">
        <f t="shared" si="83"/>
        <v>#DIV/0!</v>
      </c>
      <c r="CK418" s="52" t="str">
        <f t="shared" si="84"/>
        <v>#DIV/0!</v>
      </c>
      <c r="CL418" s="36" t="str">
        <f t="shared" si="85"/>
        <v>#DIV/0!</v>
      </c>
      <c r="CM418" s="53" t="str">
        <f t="shared" si="86"/>
        <v>#DIV/0!</v>
      </c>
      <c r="CN418" s="54" t="str">
        <f t="shared" si="87"/>
        <v>#DIV/0!</v>
      </c>
      <c r="CO418" s="55" t="str">
        <f t="shared" si="88"/>
        <v>#DIV/0!</v>
      </c>
      <c r="CP418" s="55" t="str">
        <f t="shared" si="89"/>
        <v>#DIV/0!</v>
      </c>
      <c r="CQ418" s="55" t="str">
        <f t="shared" si="90"/>
        <v>#DIV/0!</v>
      </c>
      <c r="CR418" s="39" t="str">
        <f t="shared" si="91"/>
        <v>#DIV/0!</v>
      </c>
      <c r="CS418" s="51" t="str">
        <f t="shared" si="92"/>
        <v>#DIV/0!</v>
      </c>
      <c r="CT418" s="51" t="str">
        <f t="shared" si="93"/>
        <v>#DIV/0!</v>
      </c>
      <c r="CU418" s="52" t="str">
        <f t="shared" si="94"/>
        <v>#DIV/0!</v>
      </c>
      <c r="CV418" s="52" t="str">
        <f t="shared" si="95"/>
        <v>#DIV/0!</v>
      </c>
      <c r="CW418" s="36" t="str">
        <f t="shared" si="96"/>
        <v>#DIV/0!</v>
      </c>
      <c r="CX418" s="53" t="str">
        <f t="shared" si="97"/>
        <v>#DIV/0!</v>
      </c>
      <c r="CY418" s="53" t="str">
        <f t="shared" si="98"/>
        <v>#DIV/0!</v>
      </c>
      <c r="CZ418" s="54" t="str">
        <f t="shared" si="99"/>
        <v>#DIV/0!</v>
      </c>
      <c r="DA418" s="55" t="str">
        <f t="shared" si="100"/>
        <v>#DIV/0!</v>
      </c>
      <c r="DB418" s="55" t="str">
        <f t="shared" si="101"/>
        <v>#DIV/0!</v>
      </c>
      <c r="DC418" s="55" t="str">
        <f t="shared" si="102"/>
        <v>#DIV/0!</v>
      </c>
      <c r="DD418" s="39" t="str">
        <f t="shared" si="103"/>
        <v>#DIV/0!</v>
      </c>
      <c r="DE418" s="51" t="str">
        <f t="shared" ref="DE418:DG418" si="6873">DE$1*X418</f>
        <v>#DIV/0!</v>
      </c>
      <c r="DF418" s="51" t="str">
        <f t="shared" si="6873"/>
        <v>#DIV/0!</v>
      </c>
      <c r="DG418" s="51" t="str">
        <f t="shared" si="6873"/>
        <v>#DIV/0!</v>
      </c>
      <c r="DH418" s="52" t="str">
        <f t="shared" si="105"/>
        <v>#DIV/0!</v>
      </c>
      <c r="DI418" s="52" t="str">
        <f t="shared" si="106"/>
        <v>#DIV/0!</v>
      </c>
      <c r="DJ418" s="36" t="str">
        <f t="shared" si="107"/>
        <v>#DIV/0!</v>
      </c>
      <c r="DK418" s="53" t="str">
        <f t="shared" ref="DK418:DM418" si="6874">POWER(AB418,DK$1)</f>
        <v>#DIV/0!</v>
      </c>
      <c r="DL418" s="53" t="str">
        <f t="shared" si="6874"/>
        <v>#DIV/0!</v>
      </c>
      <c r="DM418" s="53" t="str">
        <f t="shared" si="6874"/>
        <v>#DIV/0!</v>
      </c>
      <c r="DN418" s="54" t="str">
        <f t="shared" si="109"/>
        <v>#DIV/0!</v>
      </c>
      <c r="DO418" s="55" t="str">
        <f t="shared" si="110"/>
        <v>#DIV/0!</v>
      </c>
      <c r="DP418" s="55" t="str">
        <f t="shared" si="111"/>
        <v>#DIV/0!</v>
      </c>
      <c r="DQ418" s="55" t="str">
        <f t="shared" si="112"/>
        <v>#DIV/0!</v>
      </c>
      <c r="DR418" s="39" t="str">
        <f t="shared" si="113"/>
        <v>#DIV/0!</v>
      </c>
      <c r="DS418" s="51" t="str">
        <f t="shared" si="114"/>
        <v>#DIV/0!</v>
      </c>
      <c r="DT418" s="52" t="str">
        <f t="shared" si="115"/>
        <v>#DIV/0!</v>
      </c>
      <c r="DU418" s="52" t="str">
        <f t="shared" si="116"/>
        <v>#DIV/0!</v>
      </c>
      <c r="DV418" s="36" t="str">
        <f t="shared" si="117"/>
        <v>#DIV/0!</v>
      </c>
      <c r="DW418" s="53" t="str">
        <f t="shared" si="118"/>
        <v>#DIV/0!</v>
      </c>
      <c r="DX418" s="54" t="str">
        <f t="shared" si="119"/>
        <v>#DIV/0!</v>
      </c>
      <c r="DY418" s="55" t="str">
        <f t="shared" si="120"/>
        <v>#DIV/0!</v>
      </c>
      <c r="DZ418" s="55" t="str">
        <f t="shared" si="121"/>
        <v>#DIV/0!</v>
      </c>
      <c r="EA418" s="55" t="str">
        <f t="shared" si="122"/>
        <v>#DIV/0!</v>
      </c>
      <c r="EB418" s="39" t="str">
        <f t="shared" si="123"/>
        <v>#DIV/0!</v>
      </c>
      <c r="EC418" s="56" t="str">
        <f t="shared" ref="EC418:ED418" si="6875">CE418+CO418+DA418+DO418+DY418</f>
        <v>#DIV/0!</v>
      </c>
      <c r="ED418" s="56" t="str">
        <f t="shared" si="6875"/>
        <v>#DIV/0!</v>
      </c>
      <c r="EE418" s="56" t="str">
        <f t="shared" si="125"/>
        <v>#DIV/0!</v>
      </c>
      <c r="EF418" s="57" t="str">
        <f t="shared" si="126"/>
        <v>#DIV/0!</v>
      </c>
      <c r="EG418" s="51" t="str">
        <f t="shared" si="127"/>
        <v>#DIV/0!</v>
      </c>
      <c r="EH418" s="52" t="str">
        <f t="shared" si="128"/>
        <v>#DIV/0!</v>
      </c>
      <c r="EI418" s="52" t="str">
        <f t="shared" si="129"/>
        <v>#DIV/0!</v>
      </c>
      <c r="EJ418" s="36" t="str">
        <f t="shared" si="130"/>
        <v>#DIV/0!</v>
      </c>
      <c r="EK418" s="53" t="str">
        <f t="shared" si="131"/>
        <v>#DIV/0!</v>
      </c>
      <c r="EL418" s="54" t="str">
        <f t="shared" si="132"/>
        <v>#DIV/0!</v>
      </c>
      <c r="EM418" s="55" t="str">
        <f t="shared" si="133"/>
        <v>#DIV/0!</v>
      </c>
      <c r="EN418" s="55" t="str">
        <f t="shared" si="134"/>
        <v>#DIV/0!</v>
      </c>
      <c r="EO418" s="55" t="str">
        <f t="shared" si="135"/>
        <v>#DIV/0!</v>
      </c>
      <c r="EP418" s="39" t="str">
        <f t="shared" si="136"/>
        <v>#DIV/0!</v>
      </c>
      <c r="EQ418" s="56" t="str">
        <f t="shared" ref="EQ418:ER418" si="6876">BS418+EM418</f>
        <v>#DIV/0!</v>
      </c>
      <c r="ER418" s="56" t="str">
        <f t="shared" si="6876"/>
        <v>#DIV/0!</v>
      </c>
      <c r="ES418" s="56" t="str">
        <f t="shared" si="138"/>
        <v>#DIV/0!</v>
      </c>
      <c r="ET418" s="57" t="str">
        <f t="shared" si="139"/>
        <v>#DIV/0!</v>
      </c>
      <c r="EU418" s="51" t="str">
        <f t="shared" si="140"/>
        <v>#DIV/0!</v>
      </c>
      <c r="EV418" s="52" t="str">
        <f t="shared" si="141"/>
        <v>#DIV/0!</v>
      </c>
      <c r="EW418" s="52" t="str">
        <f t="shared" si="142"/>
        <v>#DIV/0!</v>
      </c>
      <c r="EX418" s="36" t="str">
        <f t="shared" si="143"/>
        <v>#DIV/0!</v>
      </c>
      <c r="EY418" s="53" t="str">
        <f t="shared" si="144"/>
        <v>#DIV/0!</v>
      </c>
      <c r="EZ418" s="54" t="str">
        <f t="shared" si="145"/>
        <v>#DIV/0!</v>
      </c>
      <c r="FA418" s="55" t="str">
        <f t="shared" si="146"/>
        <v>#DIV/0!</v>
      </c>
      <c r="FB418" s="55" t="str">
        <f t="shared" si="147"/>
        <v>#DIV/0!</v>
      </c>
      <c r="FC418" s="55" t="str">
        <f t="shared" si="148"/>
        <v>#DIV/0!</v>
      </c>
      <c r="FD418" s="39" t="str">
        <f t="shared" si="149"/>
        <v>#DIV/0!</v>
      </c>
      <c r="FE418" s="51" t="str">
        <f t="shared" si="150"/>
        <v>#DIV/0!</v>
      </c>
      <c r="FF418" s="52" t="str">
        <f t="shared" si="151"/>
        <v>#DIV/0!</v>
      </c>
      <c r="FG418" s="52" t="str">
        <f t="shared" si="152"/>
        <v>#DIV/0!</v>
      </c>
      <c r="FH418" s="36" t="str">
        <f t="shared" si="153"/>
        <v>#DIV/0!</v>
      </c>
      <c r="FI418" s="53" t="str">
        <f t="shared" si="154"/>
        <v>#DIV/0!</v>
      </c>
      <c r="FJ418" s="54" t="str">
        <f t="shared" si="155"/>
        <v>#DIV/0!</v>
      </c>
      <c r="FK418" s="55" t="str">
        <f t="shared" si="156"/>
        <v>#DIV/0!</v>
      </c>
      <c r="FL418" s="55" t="str">
        <f t="shared" si="157"/>
        <v>#DIV/0!</v>
      </c>
      <c r="FM418" s="55" t="str">
        <f t="shared" si="158"/>
        <v>#DIV/0!</v>
      </c>
      <c r="FN418" s="39" t="str">
        <f t="shared" si="159"/>
        <v>#DIV/0!</v>
      </c>
      <c r="FO418" s="56" t="str">
        <f t="shared" si="160"/>
        <v>#DIV/0!</v>
      </c>
      <c r="FP418" s="56" t="str">
        <f t="shared" si="161"/>
        <v>#DIV/0!</v>
      </c>
      <c r="FQ418" s="56" t="str">
        <f t="shared" si="162"/>
        <v>#DIV/0!</v>
      </c>
      <c r="FR418" s="57" t="str">
        <f t="shared" si="163"/>
        <v>#DIV/0!</v>
      </c>
      <c r="FS418" s="51" t="str">
        <f t="shared" si="164"/>
        <v>#DIV/0!</v>
      </c>
      <c r="FT418" s="51" t="str">
        <f t="shared" si="165"/>
        <v>#DIV/0!</v>
      </c>
      <c r="FU418" s="52" t="str">
        <f t="shared" si="166"/>
        <v>#DIV/0!</v>
      </c>
      <c r="FV418" s="52" t="str">
        <f t="shared" si="167"/>
        <v>#DIV/0!</v>
      </c>
      <c r="FW418" s="36" t="str">
        <f t="shared" si="168"/>
        <v>#DIV/0!</v>
      </c>
      <c r="FX418" s="53" t="str">
        <f t="shared" si="169"/>
        <v>#DIV/0!</v>
      </c>
      <c r="FY418" s="53" t="str">
        <f t="shared" si="170"/>
        <v>#DIV/0!</v>
      </c>
      <c r="FZ418" s="54" t="str">
        <f t="shared" si="171"/>
        <v>#DIV/0!</v>
      </c>
      <c r="GA418" s="55" t="str">
        <f t="shared" si="172"/>
        <v>#DIV/0!</v>
      </c>
      <c r="GB418" s="55" t="str">
        <f t="shared" si="173"/>
        <v>#DIV/0!</v>
      </c>
      <c r="GC418" s="55" t="str">
        <f t="shared" si="174"/>
        <v>#DIV/0!</v>
      </c>
      <c r="GD418" s="39" t="str">
        <f t="shared" si="175"/>
        <v>#DIV/0!</v>
      </c>
      <c r="GE418" s="58">
        <f t="shared" si="176"/>
        <v>-0.5</v>
      </c>
      <c r="GF418" s="42">
        <f t="shared" si="177"/>
        <v>-0.8660254038</v>
      </c>
      <c r="GG418" s="58">
        <f t="shared" si="178"/>
        <v>-2.094395102</v>
      </c>
      <c r="GH418" s="42">
        <f t="shared" si="179"/>
        <v>1</v>
      </c>
      <c r="GI418" s="59">
        <f t="shared" si="180"/>
        <v>-0.5</v>
      </c>
      <c r="GJ418" s="43">
        <f t="shared" si="181"/>
        <v>0.8660254038</v>
      </c>
      <c r="GK418" s="59">
        <f t="shared" si="182"/>
        <v>2.094395102</v>
      </c>
      <c r="GL418" s="43">
        <f t="shared" si="183"/>
        <v>1</v>
      </c>
      <c r="GM418" s="51">
        <f t="shared" si="184"/>
        <v>-2.094395102</v>
      </c>
      <c r="GN418" s="51" t="str">
        <f t="shared" si="185"/>
        <v>#DIV/0!</v>
      </c>
      <c r="GO418" s="52" t="str">
        <f t="shared" si="186"/>
        <v>#DIV/0!</v>
      </c>
      <c r="GP418" s="52" t="str">
        <f t="shared" si="187"/>
        <v>#DIV/0!</v>
      </c>
      <c r="GQ418" s="36" t="str">
        <f t="shared" si="188"/>
        <v>#DIV/0!</v>
      </c>
      <c r="GR418" s="53">
        <f t="shared" si="189"/>
        <v>1</v>
      </c>
      <c r="GS418" s="53" t="str">
        <f t="shared" si="190"/>
        <v>#DIV/0!</v>
      </c>
      <c r="GT418" s="54" t="str">
        <f t="shared" si="191"/>
        <v>#DIV/0!</v>
      </c>
      <c r="GU418" s="55" t="str">
        <f t="shared" si="192"/>
        <v>#DIV/0!</v>
      </c>
      <c r="GV418" s="55" t="str">
        <f t="shared" si="193"/>
        <v>#DIV/0!</v>
      </c>
      <c r="GW418" s="55" t="str">
        <f t="shared" si="194"/>
        <v>#DIV/0!</v>
      </c>
      <c r="GX418" s="39" t="str">
        <f t="shared" si="195"/>
        <v>#DIV/0!</v>
      </c>
      <c r="GY418" s="51">
        <f t="shared" si="196"/>
        <v>2.094395102</v>
      </c>
      <c r="GZ418" s="51" t="str">
        <f t="shared" si="197"/>
        <v>#DIV/0!</v>
      </c>
      <c r="HA418" s="52" t="str">
        <f t="shared" si="198"/>
        <v>#DIV/0!</v>
      </c>
      <c r="HB418" s="52" t="str">
        <f t="shared" si="199"/>
        <v>#DIV/0!</v>
      </c>
      <c r="HC418" s="36" t="str">
        <f t="shared" si="200"/>
        <v>#DIV/0!</v>
      </c>
      <c r="HD418" s="53">
        <f t="shared" si="201"/>
        <v>1</v>
      </c>
      <c r="HE418" s="53" t="str">
        <f t="shared" si="202"/>
        <v>#DIV/0!</v>
      </c>
      <c r="HF418" s="54" t="str">
        <f t="shared" si="203"/>
        <v>#DIV/0!</v>
      </c>
      <c r="HG418" s="55" t="str">
        <f t="shared" si="204"/>
        <v>#DIV/0!</v>
      </c>
      <c r="HH418" s="55" t="str">
        <f t="shared" si="205"/>
        <v>#DIV/0!</v>
      </c>
      <c r="HI418" s="55" t="str">
        <f t="shared" si="206"/>
        <v>#DIV/0!</v>
      </c>
      <c r="HJ418" s="39" t="str">
        <f t="shared" si="207"/>
        <v>#DIV/0!</v>
      </c>
      <c r="HK418" s="51">
        <f t="shared" si="208"/>
        <v>2.094395102</v>
      </c>
      <c r="HL418" s="51" t="str">
        <f t="shared" si="209"/>
        <v>#DIV/0!</v>
      </c>
      <c r="HM418" s="52" t="str">
        <f t="shared" si="210"/>
        <v>#DIV/0!</v>
      </c>
      <c r="HN418" s="52" t="str">
        <f t="shared" si="211"/>
        <v>#DIV/0!</v>
      </c>
      <c r="HO418" s="36" t="str">
        <f t="shared" si="212"/>
        <v>#DIV/0!</v>
      </c>
      <c r="HP418" s="53">
        <f t="shared" si="213"/>
        <v>1</v>
      </c>
      <c r="HQ418" s="53" t="str">
        <f t="shared" si="214"/>
        <v>#DIV/0!</v>
      </c>
      <c r="HR418" s="54" t="str">
        <f t="shared" si="215"/>
        <v>#DIV/0!</v>
      </c>
      <c r="HS418" s="55" t="str">
        <f t="shared" si="216"/>
        <v>#DIV/0!</v>
      </c>
      <c r="HT418" s="55" t="str">
        <f t="shared" si="217"/>
        <v>#DIV/0!</v>
      </c>
      <c r="HU418" s="55" t="str">
        <f t="shared" si="218"/>
        <v>#DIV/0!</v>
      </c>
      <c r="HV418" s="39" t="str">
        <f t="shared" si="219"/>
        <v>#DIV/0!</v>
      </c>
      <c r="HW418" s="51">
        <f t="shared" si="220"/>
        <v>-2.094395102</v>
      </c>
      <c r="HX418" s="51" t="str">
        <f t="shared" si="221"/>
        <v>#DIV/0!</v>
      </c>
      <c r="HY418" s="52" t="str">
        <f t="shared" si="222"/>
        <v>#DIV/0!</v>
      </c>
      <c r="HZ418" s="52" t="str">
        <f t="shared" si="223"/>
        <v>#DIV/0!</v>
      </c>
      <c r="IA418" s="36" t="str">
        <f t="shared" si="224"/>
        <v>#DIV/0!</v>
      </c>
      <c r="IB418" s="53">
        <f t="shared" si="225"/>
        <v>1</v>
      </c>
      <c r="IC418" s="53" t="str">
        <f t="shared" si="226"/>
        <v>#DIV/0!</v>
      </c>
      <c r="ID418" s="54" t="str">
        <f t="shared" si="227"/>
        <v>#DIV/0!</v>
      </c>
      <c r="IE418" s="55" t="str">
        <f t="shared" si="228"/>
        <v>#DIV/0!</v>
      </c>
      <c r="IF418" s="55" t="str">
        <f t="shared" si="229"/>
        <v>#DIV/0!</v>
      </c>
      <c r="IG418" s="55" t="str">
        <f t="shared" si="230"/>
        <v>#DIV/0!</v>
      </c>
      <c r="IH418" s="39" t="str">
        <f t="shared" si="231"/>
        <v>#DIV/0!</v>
      </c>
    </row>
    <row r="419" ht="12.75" customHeight="1">
      <c r="A419" s="44" t="str">
        <f>'Execute Cubic'!U414</f>
        <v/>
      </c>
      <c r="B419" s="44" t="str">
        <f>'Execute Cubic'!V414</f>
        <v/>
      </c>
      <c r="C419" s="44" t="str">
        <f>'Execute Cubic'!W414</f>
        <v/>
      </c>
      <c r="D419" s="44" t="str">
        <f>'Execute Cubic'!X414</f>
        <v/>
      </c>
      <c r="E419" s="44">
        <f t="shared" ref="E419:H419" si="6877">0</f>
        <v>0</v>
      </c>
      <c r="F419" s="44">
        <f t="shared" si="6877"/>
        <v>0</v>
      </c>
      <c r="G419" s="44">
        <f t="shared" si="6877"/>
        <v>0</v>
      </c>
      <c r="H419" s="44">
        <f t="shared" si="6877"/>
        <v>0</v>
      </c>
      <c r="I419" s="45" t="str">
        <f t="shared" si="27"/>
        <v>#DIV/0!</v>
      </c>
      <c r="J419" s="45" t="str">
        <f t="shared" si="28"/>
        <v>#DIV/0!</v>
      </c>
      <c r="K419" s="46" t="str">
        <f t="shared" si="29"/>
        <v>#DIV/0!</v>
      </c>
      <c r="L419" s="46" t="str">
        <f t="shared" si="30"/>
        <v>#DIV/0!</v>
      </c>
      <c r="M419" s="47" t="str">
        <f t="shared" si="31"/>
        <v>#DIV/0!</v>
      </c>
      <c r="N419" s="47" t="str">
        <f t="shared" si="32"/>
        <v>#DIV/0!</v>
      </c>
      <c r="O419" s="48" t="str">
        <f t="shared" ref="O419:R419" si="6878">ATAN2(A419,E419)</f>
        <v>#DIV/0!</v>
      </c>
      <c r="P419" s="48" t="str">
        <f t="shared" si="6878"/>
        <v>#DIV/0!</v>
      </c>
      <c r="Q419" s="48" t="str">
        <f t="shared" si="6878"/>
        <v>#DIV/0!</v>
      </c>
      <c r="R419" s="48" t="str">
        <f t="shared" si="6878"/>
        <v>#DIV/0!</v>
      </c>
      <c r="S419" s="48">
        <f t="shared" ref="S419:V419" si="6879">SQRT(POWER(A419,2)+POWER(E419,2))</f>
        <v>0</v>
      </c>
      <c r="T419" s="48">
        <f t="shared" si="6879"/>
        <v>0</v>
      </c>
      <c r="U419" s="48">
        <f t="shared" si="6879"/>
        <v>0</v>
      </c>
      <c r="V419" s="48">
        <f t="shared" si="6879"/>
        <v>0</v>
      </c>
      <c r="W419" s="49" t="str">
        <f t="shared" ref="W419:Z419" si="6880">O419-$O419</f>
        <v>#DIV/0!</v>
      </c>
      <c r="X419" s="49" t="str">
        <f t="shared" si="6880"/>
        <v>#DIV/0!</v>
      </c>
      <c r="Y419" s="49" t="str">
        <f t="shared" si="6880"/>
        <v>#DIV/0!</v>
      </c>
      <c r="Z419" s="49" t="str">
        <f t="shared" si="6880"/>
        <v>#DIV/0!</v>
      </c>
      <c r="AA419" s="49" t="str">
        <f t="shared" ref="AA419:AD419" si="6881">S419/$S419</f>
        <v>#DIV/0!</v>
      </c>
      <c r="AB419" s="49" t="str">
        <f t="shared" si="6881"/>
        <v>#DIV/0!</v>
      </c>
      <c r="AC419" s="49" t="str">
        <f t="shared" si="6881"/>
        <v>#DIV/0!</v>
      </c>
      <c r="AD419" s="49" t="str">
        <f t="shared" si="6881"/>
        <v>#DIV/0!</v>
      </c>
      <c r="AE419" s="50" t="str">
        <f t="shared" ref="AE419:AH419" si="6882">AA419*COS(W419)</f>
        <v>#DIV/0!</v>
      </c>
      <c r="AF419" s="50" t="str">
        <f t="shared" si="6882"/>
        <v>#DIV/0!</v>
      </c>
      <c r="AG419" s="50" t="str">
        <f t="shared" si="6882"/>
        <v>#DIV/0!</v>
      </c>
      <c r="AH419" s="50" t="str">
        <f t="shared" si="6882"/>
        <v>#DIV/0!</v>
      </c>
      <c r="AI419" s="44" t="str">
        <f t="shared" ref="AI419:AL419" si="6883">AA419*SIN(W419)</f>
        <v>#DIV/0!</v>
      </c>
      <c r="AJ419" s="44" t="str">
        <f t="shared" si="6883"/>
        <v>#DIV/0!</v>
      </c>
      <c r="AK419" s="44" t="str">
        <f t="shared" si="6883"/>
        <v>#DIV/0!</v>
      </c>
      <c r="AL419" s="44" t="str">
        <f t="shared" si="6883"/>
        <v>#DIV/0!</v>
      </c>
      <c r="AM419" s="51" t="str">
        <f t="shared" si="39"/>
        <v>#DIV/0!</v>
      </c>
      <c r="AN419" s="52" t="str">
        <f t="shared" si="40"/>
        <v>#DIV/0!</v>
      </c>
      <c r="AO419" s="52" t="str">
        <f t="shared" si="41"/>
        <v>#DIV/0!</v>
      </c>
      <c r="AP419" s="36" t="str">
        <f t="shared" si="42"/>
        <v>#DIV/0!</v>
      </c>
      <c r="AQ419" s="53" t="str">
        <f t="shared" si="43"/>
        <v>#DIV/0!</v>
      </c>
      <c r="AR419" s="54" t="str">
        <f t="shared" si="44"/>
        <v>#DIV/0!</v>
      </c>
      <c r="AS419" s="55" t="str">
        <f t="shared" si="45"/>
        <v>#DIV/0!</v>
      </c>
      <c r="AT419" s="55" t="str">
        <f t="shared" si="46"/>
        <v>#DIV/0!</v>
      </c>
      <c r="AU419" s="55" t="str">
        <f t="shared" si="47"/>
        <v>#DIV/0!</v>
      </c>
      <c r="AV419" s="39" t="str">
        <f t="shared" si="48"/>
        <v>#DIV/0!</v>
      </c>
      <c r="AW419" s="51" t="str">
        <f t="shared" ref="AW419:AX419" si="6884">AW$1*X419</f>
        <v>#DIV/0!</v>
      </c>
      <c r="AX419" s="51" t="str">
        <f t="shared" si="6884"/>
        <v>#DIV/0!</v>
      </c>
      <c r="AY419" s="52" t="str">
        <f t="shared" si="50"/>
        <v>#DIV/0!</v>
      </c>
      <c r="AZ419" s="52" t="str">
        <f t="shared" si="51"/>
        <v>#DIV/0!</v>
      </c>
      <c r="BA419" s="36" t="str">
        <f t="shared" si="52"/>
        <v>#DIV/0!</v>
      </c>
      <c r="BB419" s="53" t="str">
        <f t="shared" ref="BB419:BC419" si="6885">POWER(AB419,BB$1)</f>
        <v>#DIV/0!</v>
      </c>
      <c r="BC419" s="53" t="str">
        <f t="shared" si="6885"/>
        <v>#DIV/0!</v>
      </c>
      <c r="BD419" s="54" t="str">
        <f t="shared" si="54"/>
        <v>#DIV/0!</v>
      </c>
      <c r="BE419" s="55" t="str">
        <f t="shared" si="55"/>
        <v>#DIV/0!</v>
      </c>
      <c r="BF419" s="55" t="str">
        <f t="shared" si="56"/>
        <v>#DIV/0!</v>
      </c>
      <c r="BG419" s="55" t="str">
        <f t="shared" si="57"/>
        <v>#DIV/0!</v>
      </c>
      <c r="BH419" s="39" t="str">
        <f t="shared" si="58"/>
        <v>#DIV/0!</v>
      </c>
      <c r="BI419" s="51" t="str">
        <f t="shared" si="59"/>
        <v>#DIV/0!</v>
      </c>
      <c r="BJ419" s="52" t="str">
        <f t="shared" si="60"/>
        <v>#DIV/0!</v>
      </c>
      <c r="BK419" s="52" t="str">
        <f t="shared" si="61"/>
        <v>#DIV/0!</v>
      </c>
      <c r="BL419" s="36" t="str">
        <f t="shared" si="62"/>
        <v>#DIV/0!</v>
      </c>
      <c r="BM419" s="53" t="str">
        <f t="shared" si="63"/>
        <v>#DIV/0!</v>
      </c>
      <c r="BN419" s="54" t="str">
        <f t="shared" si="64"/>
        <v>#DIV/0!</v>
      </c>
      <c r="BO419" s="55" t="str">
        <f t="shared" si="65"/>
        <v>#DIV/0!</v>
      </c>
      <c r="BP419" s="55" t="str">
        <f t="shared" si="66"/>
        <v>#DIV/0!</v>
      </c>
      <c r="BQ419" s="55" t="str">
        <f t="shared" si="67"/>
        <v>#DIV/0!</v>
      </c>
      <c r="BR419" s="39" t="str">
        <f t="shared" si="68"/>
        <v>#DIV/0!</v>
      </c>
      <c r="BS419" s="56" t="str">
        <f t="shared" ref="BS419:BT419" si="6886">AS419+BE419+BO419</f>
        <v>#DIV/0!</v>
      </c>
      <c r="BT419" s="56" t="str">
        <f t="shared" si="6886"/>
        <v>#DIV/0!</v>
      </c>
      <c r="BU419" s="56" t="str">
        <f t="shared" si="70"/>
        <v>#DIV/0!</v>
      </c>
      <c r="BV419" s="57" t="str">
        <f t="shared" si="71"/>
        <v>#DIV/0!</v>
      </c>
      <c r="BW419" s="51" t="str">
        <f t="shared" ref="BW419:BX419" si="6887">BW$1*X419</f>
        <v>#DIV/0!</v>
      </c>
      <c r="BX419" s="51" t="str">
        <f t="shared" si="6887"/>
        <v>#DIV/0!</v>
      </c>
      <c r="BY419" s="52" t="str">
        <f t="shared" si="73"/>
        <v>#DIV/0!</v>
      </c>
      <c r="BZ419" s="52" t="str">
        <f t="shared" si="74"/>
        <v>#DIV/0!</v>
      </c>
      <c r="CA419" s="36" t="str">
        <f t="shared" si="75"/>
        <v>#DIV/0!</v>
      </c>
      <c r="CB419" s="53" t="str">
        <f t="shared" ref="CB419:CC419" si="6888">POWER(AB419,CB$1)</f>
        <v>#DIV/0!</v>
      </c>
      <c r="CC419" s="53" t="str">
        <f t="shared" si="6888"/>
        <v>#DIV/0!</v>
      </c>
      <c r="CD419" s="54" t="str">
        <f t="shared" si="77"/>
        <v>#DIV/0!</v>
      </c>
      <c r="CE419" s="55" t="str">
        <f t="shared" si="78"/>
        <v>#DIV/0!</v>
      </c>
      <c r="CF419" s="55" t="str">
        <f t="shared" si="79"/>
        <v>#DIV/0!</v>
      </c>
      <c r="CG419" s="55" t="str">
        <f t="shared" si="80"/>
        <v>#DIV/0!</v>
      </c>
      <c r="CH419" s="39" t="str">
        <f t="shared" si="81"/>
        <v>#DIV/0!</v>
      </c>
      <c r="CI419" s="51" t="str">
        <f t="shared" si="82"/>
        <v>#DIV/0!</v>
      </c>
      <c r="CJ419" s="52" t="str">
        <f t="shared" si="83"/>
        <v>#DIV/0!</v>
      </c>
      <c r="CK419" s="52" t="str">
        <f t="shared" si="84"/>
        <v>#DIV/0!</v>
      </c>
      <c r="CL419" s="36" t="str">
        <f t="shared" si="85"/>
        <v>#DIV/0!</v>
      </c>
      <c r="CM419" s="53" t="str">
        <f t="shared" si="86"/>
        <v>#DIV/0!</v>
      </c>
      <c r="CN419" s="54" t="str">
        <f t="shared" si="87"/>
        <v>#DIV/0!</v>
      </c>
      <c r="CO419" s="55" t="str">
        <f t="shared" si="88"/>
        <v>#DIV/0!</v>
      </c>
      <c r="CP419" s="55" t="str">
        <f t="shared" si="89"/>
        <v>#DIV/0!</v>
      </c>
      <c r="CQ419" s="55" t="str">
        <f t="shared" si="90"/>
        <v>#DIV/0!</v>
      </c>
      <c r="CR419" s="39" t="str">
        <f t="shared" si="91"/>
        <v>#DIV/0!</v>
      </c>
      <c r="CS419" s="51" t="str">
        <f t="shared" si="92"/>
        <v>#DIV/0!</v>
      </c>
      <c r="CT419" s="51" t="str">
        <f t="shared" si="93"/>
        <v>#DIV/0!</v>
      </c>
      <c r="CU419" s="52" t="str">
        <f t="shared" si="94"/>
        <v>#DIV/0!</v>
      </c>
      <c r="CV419" s="52" t="str">
        <f t="shared" si="95"/>
        <v>#DIV/0!</v>
      </c>
      <c r="CW419" s="36" t="str">
        <f t="shared" si="96"/>
        <v>#DIV/0!</v>
      </c>
      <c r="CX419" s="53" t="str">
        <f t="shared" si="97"/>
        <v>#DIV/0!</v>
      </c>
      <c r="CY419" s="53" t="str">
        <f t="shared" si="98"/>
        <v>#DIV/0!</v>
      </c>
      <c r="CZ419" s="54" t="str">
        <f t="shared" si="99"/>
        <v>#DIV/0!</v>
      </c>
      <c r="DA419" s="55" t="str">
        <f t="shared" si="100"/>
        <v>#DIV/0!</v>
      </c>
      <c r="DB419" s="55" t="str">
        <f t="shared" si="101"/>
        <v>#DIV/0!</v>
      </c>
      <c r="DC419" s="55" t="str">
        <f t="shared" si="102"/>
        <v>#DIV/0!</v>
      </c>
      <c r="DD419" s="39" t="str">
        <f t="shared" si="103"/>
        <v>#DIV/0!</v>
      </c>
      <c r="DE419" s="51" t="str">
        <f t="shared" ref="DE419:DG419" si="6889">DE$1*X419</f>
        <v>#DIV/0!</v>
      </c>
      <c r="DF419" s="51" t="str">
        <f t="shared" si="6889"/>
        <v>#DIV/0!</v>
      </c>
      <c r="DG419" s="51" t="str">
        <f t="shared" si="6889"/>
        <v>#DIV/0!</v>
      </c>
      <c r="DH419" s="52" t="str">
        <f t="shared" si="105"/>
        <v>#DIV/0!</v>
      </c>
      <c r="DI419" s="52" t="str">
        <f t="shared" si="106"/>
        <v>#DIV/0!</v>
      </c>
      <c r="DJ419" s="36" t="str">
        <f t="shared" si="107"/>
        <v>#DIV/0!</v>
      </c>
      <c r="DK419" s="53" t="str">
        <f t="shared" ref="DK419:DM419" si="6890">POWER(AB419,DK$1)</f>
        <v>#DIV/0!</v>
      </c>
      <c r="DL419" s="53" t="str">
        <f t="shared" si="6890"/>
        <v>#DIV/0!</v>
      </c>
      <c r="DM419" s="53" t="str">
        <f t="shared" si="6890"/>
        <v>#DIV/0!</v>
      </c>
      <c r="DN419" s="54" t="str">
        <f t="shared" si="109"/>
        <v>#DIV/0!</v>
      </c>
      <c r="DO419" s="55" t="str">
        <f t="shared" si="110"/>
        <v>#DIV/0!</v>
      </c>
      <c r="DP419" s="55" t="str">
        <f t="shared" si="111"/>
        <v>#DIV/0!</v>
      </c>
      <c r="DQ419" s="55" t="str">
        <f t="shared" si="112"/>
        <v>#DIV/0!</v>
      </c>
      <c r="DR419" s="39" t="str">
        <f t="shared" si="113"/>
        <v>#DIV/0!</v>
      </c>
      <c r="DS419" s="51" t="str">
        <f t="shared" si="114"/>
        <v>#DIV/0!</v>
      </c>
      <c r="DT419" s="52" t="str">
        <f t="shared" si="115"/>
        <v>#DIV/0!</v>
      </c>
      <c r="DU419" s="52" t="str">
        <f t="shared" si="116"/>
        <v>#DIV/0!</v>
      </c>
      <c r="DV419" s="36" t="str">
        <f t="shared" si="117"/>
        <v>#DIV/0!</v>
      </c>
      <c r="DW419" s="53" t="str">
        <f t="shared" si="118"/>
        <v>#DIV/0!</v>
      </c>
      <c r="DX419" s="54" t="str">
        <f t="shared" si="119"/>
        <v>#DIV/0!</v>
      </c>
      <c r="DY419" s="55" t="str">
        <f t="shared" si="120"/>
        <v>#DIV/0!</v>
      </c>
      <c r="DZ419" s="55" t="str">
        <f t="shared" si="121"/>
        <v>#DIV/0!</v>
      </c>
      <c r="EA419" s="55" t="str">
        <f t="shared" si="122"/>
        <v>#DIV/0!</v>
      </c>
      <c r="EB419" s="39" t="str">
        <f t="shared" si="123"/>
        <v>#DIV/0!</v>
      </c>
      <c r="EC419" s="56" t="str">
        <f t="shared" ref="EC419:ED419" si="6891">CE419+CO419+DA419+DO419+DY419</f>
        <v>#DIV/0!</v>
      </c>
      <c r="ED419" s="56" t="str">
        <f t="shared" si="6891"/>
        <v>#DIV/0!</v>
      </c>
      <c r="EE419" s="56" t="str">
        <f t="shared" si="125"/>
        <v>#DIV/0!</v>
      </c>
      <c r="EF419" s="57" t="str">
        <f t="shared" si="126"/>
        <v>#DIV/0!</v>
      </c>
      <c r="EG419" s="51" t="str">
        <f t="shared" si="127"/>
        <v>#DIV/0!</v>
      </c>
      <c r="EH419" s="52" t="str">
        <f t="shared" si="128"/>
        <v>#DIV/0!</v>
      </c>
      <c r="EI419" s="52" t="str">
        <f t="shared" si="129"/>
        <v>#DIV/0!</v>
      </c>
      <c r="EJ419" s="36" t="str">
        <f t="shared" si="130"/>
        <v>#DIV/0!</v>
      </c>
      <c r="EK419" s="53" t="str">
        <f t="shared" si="131"/>
        <v>#DIV/0!</v>
      </c>
      <c r="EL419" s="54" t="str">
        <f t="shared" si="132"/>
        <v>#DIV/0!</v>
      </c>
      <c r="EM419" s="55" t="str">
        <f t="shared" si="133"/>
        <v>#DIV/0!</v>
      </c>
      <c r="EN419" s="55" t="str">
        <f t="shared" si="134"/>
        <v>#DIV/0!</v>
      </c>
      <c r="EO419" s="55" t="str">
        <f t="shared" si="135"/>
        <v>#DIV/0!</v>
      </c>
      <c r="EP419" s="39" t="str">
        <f t="shared" si="136"/>
        <v>#DIV/0!</v>
      </c>
      <c r="EQ419" s="56" t="str">
        <f t="shared" ref="EQ419:ER419" si="6892">BS419+EM419</f>
        <v>#DIV/0!</v>
      </c>
      <c r="ER419" s="56" t="str">
        <f t="shared" si="6892"/>
        <v>#DIV/0!</v>
      </c>
      <c r="ES419" s="56" t="str">
        <f t="shared" si="138"/>
        <v>#DIV/0!</v>
      </c>
      <c r="ET419" s="57" t="str">
        <f t="shared" si="139"/>
        <v>#DIV/0!</v>
      </c>
      <c r="EU419" s="51" t="str">
        <f t="shared" si="140"/>
        <v>#DIV/0!</v>
      </c>
      <c r="EV419" s="52" t="str">
        <f t="shared" si="141"/>
        <v>#DIV/0!</v>
      </c>
      <c r="EW419" s="52" t="str">
        <f t="shared" si="142"/>
        <v>#DIV/0!</v>
      </c>
      <c r="EX419" s="36" t="str">
        <f t="shared" si="143"/>
        <v>#DIV/0!</v>
      </c>
      <c r="EY419" s="53" t="str">
        <f t="shared" si="144"/>
        <v>#DIV/0!</v>
      </c>
      <c r="EZ419" s="54" t="str">
        <f t="shared" si="145"/>
        <v>#DIV/0!</v>
      </c>
      <c r="FA419" s="55" t="str">
        <f t="shared" si="146"/>
        <v>#DIV/0!</v>
      </c>
      <c r="FB419" s="55" t="str">
        <f t="shared" si="147"/>
        <v>#DIV/0!</v>
      </c>
      <c r="FC419" s="55" t="str">
        <f t="shared" si="148"/>
        <v>#DIV/0!</v>
      </c>
      <c r="FD419" s="39" t="str">
        <f t="shared" si="149"/>
        <v>#DIV/0!</v>
      </c>
      <c r="FE419" s="51" t="str">
        <f t="shared" si="150"/>
        <v>#DIV/0!</v>
      </c>
      <c r="FF419" s="52" t="str">
        <f t="shared" si="151"/>
        <v>#DIV/0!</v>
      </c>
      <c r="FG419" s="52" t="str">
        <f t="shared" si="152"/>
        <v>#DIV/0!</v>
      </c>
      <c r="FH419" s="36" t="str">
        <f t="shared" si="153"/>
        <v>#DIV/0!</v>
      </c>
      <c r="FI419" s="53" t="str">
        <f t="shared" si="154"/>
        <v>#DIV/0!</v>
      </c>
      <c r="FJ419" s="54" t="str">
        <f t="shared" si="155"/>
        <v>#DIV/0!</v>
      </c>
      <c r="FK419" s="55" t="str">
        <f t="shared" si="156"/>
        <v>#DIV/0!</v>
      </c>
      <c r="FL419" s="55" t="str">
        <f t="shared" si="157"/>
        <v>#DIV/0!</v>
      </c>
      <c r="FM419" s="55" t="str">
        <f t="shared" si="158"/>
        <v>#DIV/0!</v>
      </c>
      <c r="FN419" s="39" t="str">
        <f t="shared" si="159"/>
        <v>#DIV/0!</v>
      </c>
      <c r="FO419" s="56" t="str">
        <f t="shared" si="160"/>
        <v>#DIV/0!</v>
      </c>
      <c r="FP419" s="56" t="str">
        <f t="shared" si="161"/>
        <v>#DIV/0!</v>
      </c>
      <c r="FQ419" s="56" t="str">
        <f t="shared" si="162"/>
        <v>#DIV/0!</v>
      </c>
      <c r="FR419" s="57" t="str">
        <f t="shared" si="163"/>
        <v>#DIV/0!</v>
      </c>
      <c r="FS419" s="51" t="str">
        <f t="shared" si="164"/>
        <v>#DIV/0!</v>
      </c>
      <c r="FT419" s="51" t="str">
        <f t="shared" si="165"/>
        <v>#DIV/0!</v>
      </c>
      <c r="FU419" s="52" t="str">
        <f t="shared" si="166"/>
        <v>#DIV/0!</v>
      </c>
      <c r="FV419" s="52" t="str">
        <f t="shared" si="167"/>
        <v>#DIV/0!</v>
      </c>
      <c r="FW419" s="36" t="str">
        <f t="shared" si="168"/>
        <v>#DIV/0!</v>
      </c>
      <c r="FX419" s="53" t="str">
        <f t="shared" si="169"/>
        <v>#DIV/0!</v>
      </c>
      <c r="FY419" s="53" t="str">
        <f t="shared" si="170"/>
        <v>#DIV/0!</v>
      </c>
      <c r="FZ419" s="54" t="str">
        <f t="shared" si="171"/>
        <v>#DIV/0!</v>
      </c>
      <c r="GA419" s="55" t="str">
        <f t="shared" si="172"/>
        <v>#DIV/0!</v>
      </c>
      <c r="GB419" s="55" t="str">
        <f t="shared" si="173"/>
        <v>#DIV/0!</v>
      </c>
      <c r="GC419" s="55" t="str">
        <f t="shared" si="174"/>
        <v>#DIV/0!</v>
      </c>
      <c r="GD419" s="39" t="str">
        <f t="shared" si="175"/>
        <v>#DIV/0!</v>
      </c>
      <c r="GE419" s="58">
        <f t="shared" si="176"/>
        <v>-0.5</v>
      </c>
      <c r="GF419" s="42">
        <f t="shared" si="177"/>
        <v>-0.8660254038</v>
      </c>
      <c r="GG419" s="58">
        <f t="shared" si="178"/>
        <v>-2.094395102</v>
      </c>
      <c r="GH419" s="42">
        <f t="shared" si="179"/>
        <v>1</v>
      </c>
      <c r="GI419" s="59">
        <f t="shared" si="180"/>
        <v>-0.5</v>
      </c>
      <c r="GJ419" s="43">
        <f t="shared" si="181"/>
        <v>0.8660254038</v>
      </c>
      <c r="GK419" s="59">
        <f t="shared" si="182"/>
        <v>2.094395102</v>
      </c>
      <c r="GL419" s="43">
        <f t="shared" si="183"/>
        <v>1</v>
      </c>
      <c r="GM419" s="51">
        <f t="shared" si="184"/>
        <v>-2.094395102</v>
      </c>
      <c r="GN419" s="51" t="str">
        <f t="shared" si="185"/>
        <v>#DIV/0!</v>
      </c>
      <c r="GO419" s="52" t="str">
        <f t="shared" si="186"/>
        <v>#DIV/0!</v>
      </c>
      <c r="GP419" s="52" t="str">
        <f t="shared" si="187"/>
        <v>#DIV/0!</v>
      </c>
      <c r="GQ419" s="36" t="str">
        <f t="shared" si="188"/>
        <v>#DIV/0!</v>
      </c>
      <c r="GR419" s="53">
        <f t="shared" si="189"/>
        <v>1</v>
      </c>
      <c r="GS419" s="53" t="str">
        <f t="shared" si="190"/>
        <v>#DIV/0!</v>
      </c>
      <c r="GT419" s="54" t="str">
        <f t="shared" si="191"/>
        <v>#DIV/0!</v>
      </c>
      <c r="GU419" s="55" t="str">
        <f t="shared" si="192"/>
        <v>#DIV/0!</v>
      </c>
      <c r="GV419" s="55" t="str">
        <f t="shared" si="193"/>
        <v>#DIV/0!</v>
      </c>
      <c r="GW419" s="55" t="str">
        <f t="shared" si="194"/>
        <v>#DIV/0!</v>
      </c>
      <c r="GX419" s="39" t="str">
        <f t="shared" si="195"/>
        <v>#DIV/0!</v>
      </c>
      <c r="GY419" s="51">
        <f t="shared" si="196"/>
        <v>2.094395102</v>
      </c>
      <c r="GZ419" s="51" t="str">
        <f t="shared" si="197"/>
        <v>#DIV/0!</v>
      </c>
      <c r="HA419" s="52" t="str">
        <f t="shared" si="198"/>
        <v>#DIV/0!</v>
      </c>
      <c r="HB419" s="52" t="str">
        <f t="shared" si="199"/>
        <v>#DIV/0!</v>
      </c>
      <c r="HC419" s="36" t="str">
        <f t="shared" si="200"/>
        <v>#DIV/0!</v>
      </c>
      <c r="HD419" s="53">
        <f t="shared" si="201"/>
        <v>1</v>
      </c>
      <c r="HE419" s="53" t="str">
        <f t="shared" si="202"/>
        <v>#DIV/0!</v>
      </c>
      <c r="HF419" s="54" t="str">
        <f t="shared" si="203"/>
        <v>#DIV/0!</v>
      </c>
      <c r="HG419" s="55" t="str">
        <f t="shared" si="204"/>
        <v>#DIV/0!</v>
      </c>
      <c r="HH419" s="55" t="str">
        <f t="shared" si="205"/>
        <v>#DIV/0!</v>
      </c>
      <c r="HI419" s="55" t="str">
        <f t="shared" si="206"/>
        <v>#DIV/0!</v>
      </c>
      <c r="HJ419" s="39" t="str">
        <f t="shared" si="207"/>
        <v>#DIV/0!</v>
      </c>
      <c r="HK419" s="51">
        <f t="shared" si="208"/>
        <v>2.094395102</v>
      </c>
      <c r="HL419" s="51" t="str">
        <f t="shared" si="209"/>
        <v>#DIV/0!</v>
      </c>
      <c r="HM419" s="52" t="str">
        <f t="shared" si="210"/>
        <v>#DIV/0!</v>
      </c>
      <c r="HN419" s="52" t="str">
        <f t="shared" si="211"/>
        <v>#DIV/0!</v>
      </c>
      <c r="HO419" s="36" t="str">
        <f t="shared" si="212"/>
        <v>#DIV/0!</v>
      </c>
      <c r="HP419" s="53">
        <f t="shared" si="213"/>
        <v>1</v>
      </c>
      <c r="HQ419" s="53" t="str">
        <f t="shared" si="214"/>
        <v>#DIV/0!</v>
      </c>
      <c r="HR419" s="54" t="str">
        <f t="shared" si="215"/>
        <v>#DIV/0!</v>
      </c>
      <c r="HS419" s="55" t="str">
        <f t="shared" si="216"/>
        <v>#DIV/0!</v>
      </c>
      <c r="HT419" s="55" t="str">
        <f t="shared" si="217"/>
        <v>#DIV/0!</v>
      </c>
      <c r="HU419" s="55" t="str">
        <f t="shared" si="218"/>
        <v>#DIV/0!</v>
      </c>
      <c r="HV419" s="39" t="str">
        <f t="shared" si="219"/>
        <v>#DIV/0!</v>
      </c>
      <c r="HW419" s="51">
        <f t="shared" si="220"/>
        <v>-2.094395102</v>
      </c>
      <c r="HX419" s="51" t="str">
        <f t="shared" si="221"/>
        <v>#DIV/0!</v>
      </c>
      <c r="HY419" s="52" t="str">
        <f t="shared" si="222"/>
        <v>#DIV/0!</v>
      </c>
      <c r="HZ419" s="52" t="str">
        <f t="shared" si="223"/>
        <v>#DIV/0!</v>
      </c>
      <c r="IA419" s="36" t="str">
        <f t="shared" si="224"/>
        <v>#DIV/0!</v>
      </c>
      <c r="IB419" s="53">
        <f t="shared" si="225"/>
        <v>1</v>
      </c>
      <c r="IC419" s="53" t="str">
        <f t="shared" si="226"/>
        <v>#DIV/0!</v>
      </c>
      <c r="ID419" s="54" t="str">
        <f t="shared" si="227"/>
        <v>#DIV/0!</v>
      </c>
      <c r="IE419" s="55" t="str">
        <f t="shared" si="228"/>
        <v>#DIV/0!</v>
      </c>
      <c r="IF419" s="55" t="str">
        <f t="shared" si="229"/>
        <v>#DIV/0!</v>
      </c>
      <c r="IG419" s="55" t="str">
        <f t="shared" si="230"/>
        <v>#DIV/0!</v>
      </c>
      <c r="IH419" s="39" t="str">
        <f t="shared" si="231"/>
        <v>#DIV/0!</v>
      </c>
    </row>
    <row r="420" ht="12.75" customHeight="1">
      <c r="A420" s="44" t="str">
        <f>'Execute Cubic'!U415</f>
        <v/>
      </c>
      <c r="B420" s="44" t="str">
        <f>'Execute Cubic'!V415</f>
        <v/>
      </c>
      <c r="C420" s="44" t="str">
        <f>'Execute Cubic'!W415</f>
        <v/>
      </c>
      <c r="D420" s="44" t="str">
        <f>'Execute Cubic'!X415</f>
        <v/>
      </c>
      <c r="E420" s="44">
        <f t="shared" ref="E420:H420" si="6893">0</f>
        <v>0</v>
      </c>
      <c r="F420" s="44">
        <f t="shared" si="6893"/>
        <v>0</v>
      </c>
      <c r="G420" s="44">
        <f t="shared" si="6893"/>
        <v>0</v>
      </c>
      <c r="H420" s="44">
        <f t="shared" si="6893"/>
        <v>0</v>
      </c>
      <c r="I420" s="45" t="str">
        <f t="shared" si="27"/>
        <v>#DIV/0!</v>
      </c>
      <c r="J420" s="45" t="str">
        <f t="shared" si="28"/>
        <v>#DIV/0!</v>
      </c>
      <c r="K420" s="46" t="str">
        <f t="shared" si="29"/>
        <v>#DIV/0!</v>
      </c>
      <c r="L420" s="46" t="str">
        <f t="shared" si="30"/>
        <v>#DIV/0!</v>
      </c>
      <c r="M420" s="47" t="str">
        <f t="shared" si="31"/>
        <v>#DIV/0!</v>
      </c>
      <c r="N420" s="47" t="str">
        <f t="shared" si="32"/>
        <v>#DIV/0!</v>
      </c>
      <c r="O420" s="48" t="str">
        <f t="shared" ref="O420:R420" si="6894">ATAN2(A420,E420)</f>
        <v>#DIV/0!</v>
      </c>
      <c r="P420" s="48" t="str">
        <f t="shared" si="6894"/>
        <v>#DIV/0!</v>
      </c>
      <c r="Q420" s="48" t="str">
        <f t="shared" si="6894"/>
        <v>#DIV/0!</v>
      </c>
      <c r="R420" s="48" t="str">
        <f t="shared" si="6894"/>
        <v>#DIV/0!</v>
      </c>
      <c r="S420" s="48">
        <f t="shared" ref="S420:V420" si="6895">SQRT(POWER(A420,2)+POWER(E420,2))</f>
        <v>0</v>
      </c>
      <c r="T420" s="48">
        <f t="shared" si="6895"/>
        <v>0</v>
      </c>
      <c r="U420" s="48">
        <f t="shared" si="6895"/>
        <v>0</v>
      </c>
      <c r="V420" s="48">
        <f t="shared" si="6895"/>
        <v>0</v>
      </c>
      <c r="W420" s="49" t="str">
        <f t="shared" ref="W420:Z420" si="6896">O420-$O420</f>
        <v>#DIV/0!</v>
      </c>
      <c r="X420" s="49" t="str">
        <f t="shared" si="6896"/>
        <v>#DIV/0!</v>
      </c>
      <c r="Y420" s="49" t="str">
        <f t="shared" si="6896"/>
        <v>#DIV/0!</v>
      </c>
      <c r="Z420" s="49" t="str">
        <f t="shared" si="6896"/>
        <v>#DIV/0!</v>
      </c>
      <c r="AA420" s="49" t="str">
        <f t="shared" ref="AA420:AD420" si="6897">S420/$S420</f>
        <v>#DIV/0!</v>
      </c>
      <c r="AB420" s="49" t="str">
        <f t="shared" si="6897"/>
        <v>#DIV/0!</v>
      </c>
      <c r="AC420" s="49" t="str">
        <f t="shared" si="6897"/>
        <v>#DIV/0!</v>
      </c>
      <c r="AD420" s="49" t="str">
        <f t="shared" si="6897"/>
        <v>#DIV/0!</v>
      </c>
      <c r="AE420" s="50" t="str">
        <f t="shared" ref="AE420:AH420" si="6898">AA420*COS(W420)</f>
        <v>#DIV/0!</v>
      </c>
      <c r="AF420" s="50" t="str">
        <f t="shared" si="6898"/>
        <v>#DIV/0!</v>
      </c>
      <c r="AG420" s="50" t="str">
        <f t="shared" si="6898"/>
        <v>#DIV/0!</v>
      </c>
      <c r="AH420" s="50" t="str">
        <f t="shared" si="6898"/>
        <v>#DIV/0!</v>
      </c>
      <c r="AI420" s="44" t="str">
        <f t="shared" ref="AI420:AL420" si="6899">AA420*SIN(W420)</f>
        <v>#DIV/0!</v>
      </c>
      <c r="AJ420" s="44" t="str">
        <f t="shared" si="6899"/>
        <v>#DIV/0!</v>
      </c>
      <c r="AK420" s="44" t="str">
        <f t="shared" si="6899"/>
        <v>#DIV/0!</v>
      </c>
      <c r="AL420" s="44" t="str">
        <f t="shared" si="6899"/>
        <v>#DIV/0!</v>
      </c>
      <c r="AM420" s="51" t="str">
        <f t="shared" si="39"/>
        <v>#DIV/0!</v>
      </c>
      <c r="AN420" s="52" t="str">
        <f t="shared" si="40"/>
        <v>#DIV/0!</v>
      </c>
      <c r="AO420" s="52" t="str">
        <f t="shared" si="41"/>
        <v>#DIV/0!</v>
      </c>
      <c r="AP420" s="36" t="str">
        <f t="shared" si="42"/>
        <v>#DIV/0!</v>
      </c>
      <c r="AQ420" s="53" t="str">
        <f t="shared" si="43"/>
        <v>#DIV/0!</v>
      </c>
      <c r="AR420" s="54" t="str">
        <f t="shared" si="44"/>
        <v>#DIV/0!</v>
      </c>
      <c r="AS420" s="55" t="str">
        <f t="shared" si="45"/>
        <v>#DIV/0!</v>
      </c>
      <c r="AT420" s="55" t="str">
        <f t="shared" si="46"/>
        <v>#DIV/0!</v>
      </c>
      <c r="AU420" s="55" t="str">
        <f t="shared" si="47"/>
        <v>#DIV/0!</v>
      </c>
      <c r="AV420" s="39" t="str">
        <f t="shared" si="48"/>
        <v>#DIV/0!</v>
      </c>
      <c r="AW420" s="51" t="str">
        <f t="shared" ref="AW420:AX420" si="6900">AW$1*X420</f>
        <v>#DIV/0!</v>
      </c>
      <c r="AX420" s="51" t="str">
        <f t="shared" si="6900"/>
        <v>#DIV/0!</v>
      </c>
      <c r="AY420" s="52" t="str">
        <f t="shared" si="50"/>
        <v>#DIV/0!</v>
      </c>
      <c r="AZ420" s="52" t="str">
        <f t="shared" si="51"/>
        <v>#DIV/0!</v>
      </c>
      <c r="BA420" s="36" t="str">
        <f t="shared" si="52"/>
        <v>#DIV/0!</v>
      </c>
      <c r="BB420" s="53" t="str">
        <f t="shared" ref="BB420:BC420" si="6901">POWER(AB420,BB$1)</f>
        <v>#DIV/0!</v>
      </c>
      <c r="BC420" s="53" t="str">
        <f t="shared" si="6901"/>
        <v>#DIV/0!</v>
      </c>
      <c r="BD420" s="54" t="str">
        <f t="shared" si="54"/>
        <v>#DIV/0!</v>
      </c>
      <c r="BE420" s="55" t="str">
        <f t="shared" si="55"/>
        <v>#DIV/0!</v>
      </c>
      <c r="BF420" s="55" t="str">
        <f t="shared" si="56"/>
        <v>#DIV/0!</v>
      </c>
      <c r="BG420" s="55" t="str">
        <f t="shared" si="57"/>
        <v>#DIV/0!</v>
      </c>
      <c r="BH420" s="39" t="str">
        <f t="shared" si="58"/>
        <v>#DIV/0!</v>
      </c>
      <c r="BI420" s="51" t="str">
        <f t="shared" si="59"/>
        <v>#DIV/0!</v>
      </c>
      <c r="BJ420" s="52" t="str">
        <f t="shared" si="60"/>
        <v>#DIV/0!</v>
      </c>
      <c r="BK420" s="52" t="str">
        <f t="shared" si="61"/>
        <v>#DIV/0!</v>
      </c>
      <c r="BL420" s="36" t="str">
        <f t="shared" si="62"/>
        <v>#DIV/0!</v>
      </c>
      <c r="BM420" s="53" t="str">
        <f t="shared" si="63"/>
        <v>#DIV/0!</v>
      </c>
      <c r="BN420" s="54" t="str">
        <f t="shared" si="64"/>
        <v>#DIV/0!</v>
      </c>
      <c r="BO420" s="55" t="str">
        <f t="shared" si="65"/>
        <v>#DIV/0!</v>
      </c>
      <c r="BP420" s="55" t="str">
        <f t="shared" si="66"/>
        <v>#DIV/0!</v>
      </c>
      <c r="BQ420" s="55" t="str">
        <f t="shared" si="67"/>
        <v>#DIV/0!</v>
      </c>
      <c r="BR420" s="39" t="str">
        <f t="shared" si="68"/>
        <v>#DIV/0!</v>
      </c>
      <c r="BS420" s="56" t="str">
        <f t="shared" ref="BS420:BT420" si="6902">AS420+BE420+BO420</f>
        <v>#DIV/0!</v>
      </c>
      <c r="BT420" s="56" t="str">
        <f t="shared" si="6902"/>
        <v>#DIV/0!</v>
      </c>
      <c r="BU420" s="56" t="str">
        <f t="shared" si="70"/>
        <v>#DIV/0!</v>
      </c>
      <c r="BV420" s="57" t="str">
        <f t="shared" si="71"/>
        <v>#DIV/0!</v>
      </c>
      <c r="BW420" s="51" t="str">
        <f t="shared" ref="BW420:BX420" si="6903">BW$1*X420</f>
        <v>#DIV/0!</v>
      </c>
      <c r="BX420" s="51" t="str">
        <f t="shared" si="6903"/>
        <v>#DIV/0!</v>
      </c>
      <c r="BY420" s="52" t="str">
        <f t="shared" si="73"/>
        <v>#DIV/0!</v>
      </c>
      <c r="BZ420" s="52" t="str">
        <f t="shared" si="74"/>
        <v>#DIV/0!</v>
      </c>
      <c r="CA420" s="36" t="str">
        <f t="shared" si="75"/>
        <v>#DIV/0!</v>
      </c>
      <c r="CB420" s="53" t="str">
        <f t="shared" ref="CB420:CC420" si="6904">POWER(AB420,CB$1)</f>
        <v>#DIV/0!</v>
      </c>
      <c r="CC420" s="53" t="str">
        <f t="shared" si="6904"/>
        <v>#DIV/0!</v>
      </c>
      <c r="CD420" s="54" t="str">
        <f t="shared" si="77"/>
        <v>#DIV/0!</v>
      </c>
      <c r="CE420" s="55" t="str">
        <f t="shared" si="78"/>
        <v>#DIV/0!</v>
      </c>
      <c r="CF420" s="55" t="str">
        <f t="shared" si="79"/>
        <v>#DIV/0!</v>
      </c>
      <c r="CG420" s="55" t="str">
        <f t="shared" si="80"/>
        <v>#DIV/0!</v>
      </c>
      <c r="CH420" s="39" t="str">
        <f t="shared" si="81"/>
        <v>#DIV/0!</v>
      </c>
      <c r="CI420" s="51" t="str">
        <f t="shared" si="82"/>
        <v>#DIV/0!</v>
      </c>
      <c r="CJ420" s="52" t="str">
        <f t="shared" si="83"/>
        <v>#DIV/0!</v>
      </c>
      <c r="CK420" s="52" t="str">
        <f t="shared" si="84"/>
        <v>#DIV/0!</v>
      </c>
      <c r="CL420" s="36" t="str">
        <f t="shared" si="85"/>
        <v>#DIV/0!</v>
      </c>
      <c r="CM420" s="53" t="str">
        <f t="shared" si="86"/>
        <v>#DIV/0!</v>
      </c>
      <c r="CN420" s="54" t="str">
        <f t="shared" si="87"/>
        <v>#DIV/0!</v>
      </c>
      <c r="CO420" s="55" t="str">
        <f t="shared" si="88"/>
        <v>#DIV/0!</v>
      </c>
      <c r="CP420" s="55" t="str">
        <f t="shared" si="89"/>
        <v>#DIV/0!</v>
      </c>
      <c r="CQ420" s="55" t="str">
        <f t="shared" si="90"/>
        <v>#DIV/0!</v>
      </c>
      <c r="CR420" s="39" t="str">
        <f t="shared" si="91"/>
        <v>#DIV/0!</v>
      </c>
      <c r="CS420" s="51" t="str">
        <f t="shared" si="92"/>
        <v>#DIV/0!</v>
      </c>
      <c r="CT420" s="51" t="str">
        <f t="shared" si="93"/>
        <v>#DIV/0!</v>
      </c>
      <c r="CU420" s="52" t="str">
        <f t="shared" si="94"/>
        <v>#DIV/0!</v>
      </c>
      <c r="CV420" s="52" t="str">
        <f t="shared" si="95"/>
        <v>#DIV/0!</v>
      </c>
      <c r="CW420" s="36" t="str">
        <f t="shared" si="96"/>
        <v>#DIV/0!</v>
      </c>
      <c r="CX420" s="53" t="str">
        <f t="shared" si="97"/>
        <v>#DIV/0!</v>
      </c>
      <c r="CY420" s="53" t="str">
        <f t="shared" si="98"/>
        <v>#DIV/0!</v>
      </c>
      <c r="CZ420" s="54" t="str">
        <f t="shared" si="99"/>
        <v>#DIV/0!</v>
      </c>
      <c r="DA420" s="55" t="str">
        <f t="shared" si="100"/>
        <v>#DIV/0!</v>
      </c>
      <c r="DB420" s="55" t="str">
        <f t="shared" si="101"/>
        <v>#DIV/0!</v>
      </c>
      <c r="DC420" s="55" t="str">
        <f t="shared" si="102"/>
        <v>#DIV/0!</v>
      </c>
      <c r="DD420" s="39" t="str">
        <f t="shared" si="103"/>
        <v>#DIV/0!</v>
      </c>
      <c r="DE420" s="51" t="str">
        <f t="shared" ref="DE420:DG420" si="6905">DE$1*X420</f>
        <v>#DIV/0!</v>
      </c>
      <c r="DF420" s="51" t="str">
        <f t="shared" si="6905"/>
        <v>#DIV/0!</v>
      </c>
      <c r="DG420" s="51" t="str">
        <f t="shared" si="6905"/>
        <v>#DIV/0!</v>
      </c>
      <c r="DH420" s="52" t="str">
        <f t="shared" si="105"/>
        <v>#DIV/0!</v>
      </c>
      <c r="DI420" s="52" t="str">
        <f t="shared" si="106"/>
        <v>#DIV/0!</v>
      </c>
      <c r="DJ420" s="36" t="str">
        <f t="shared" si="107"/>
        <v>#DIV/0!</v>
      </c>
      <c r="DK420" s="53" t="str">
        <f t="shared" ref="DK420:DM420" si="6906">POWER(AB420,DK$1)</f>
        <v>#DIV/0!</v>
      </c>
      <c r="DL420" s="53" t="str">
        <f t="shared" si="6906"/>
        <v>#DIV/0!</v>
      </c>
      <c r="DM420" s="53" t="str">
        <f t="shared" si="6906"/>
        <v>#DIV/0!</v>
      </c>
      <c r="DN420" s="54" t="str">
        <f t="shared" si="109"/>
        <v>#DIV/0!</v>
      </c>
      <c r="DO420" s="55" t="str">
        <f t="shared" si="110"/>
        <v>#DIV/0!</v>
      </c>
      <c r="DP420" s="55" t="str">
        <f t="shared" si="111"/>
        <v>#DIV/0!</v>
      </c>
      <c r="DQ420" s="55" t="str">
        <f t="shared" si="112"/>
        <v>#DIV/0!</v>
      </c>
      <c r="DR420" s="39" t="str">
        <f t="shared" si="113"/>
        <v>#DIV/0!</v>
      </c>
      <c r="DS420" s="51" t="str">
        <f t="shared" si="114"/>
        <v>#DIV/0!</v>
      </c>
      <c r="DT420" s="52" t="str">
        <f t="shared" si="115"/>
        <v>#DIV/0!</v>
      </c>
      <c r="DU420" s="52" t="str">
        <f t="shared" si="116"/>
        <v>#DIV/0!</v>
      </c>
      <c r="DV420" s="36" t="str">
        <f t="shared" si="117"/>
        <v>#DIV/0!</v>
      </c>
      <c r="DW420" s="53" t="str">
        <f t="shared" si="118"/>
        <v>#DIV/0!</v>
      </c>
      <c r="DX420" s="54" t="str">
        <f t="shared" si="119"/>
        <v>#DIV/0!</v>
      </c>
      <c r="DY420" s="55" t="str">
        <f t="shared" si="120"/>
        <v>#DIV/0!</v>
      </c>
      <c r="DZ420" s="55" t="str">
        <f t="shared" si="121"/>
        <v>#DIV/0!</v>
      </c>
      <c r="EA420" s="55" t="str">
        <f t="shared" si="122"/>
        <v>#DIV/0!</v>
      </c>
      <c r="EB420" s="39" t="str">
        <f t="shared" si="123"/>
        <v>#DIV/0!</v>
      </c>
      <c r="EC420" s="56" t="str">
        <f t="shared" ref="EC420:ED420" si="6907">CE420+CO420+DA420+DO420+DY420</f>
        <v>#DIV/0!</v>
      </c>
      <c r="ED420" s="56" t="str">
        <f t="shared" si="6907"/>
        <v>#DIV/0!</v>
      </c>
      <c r="EE420" s="56" t="str">
        <f t="shared" si="125"/>
        <v>#DIV/0!</v>
      </c>
      <c r="EF420" s="57" t="str">
        <f t="shared" si="126"/>
        <v>#DIV/0!</v>
      </c>
      <c r="EG420" s="51" t="str">
        <f t="shared" si="127"/>
        <v>#DIV/0!</v>
      </c>
      <c r="EH420" s="52" t="str">
        <f t="shared" si="128"/>
        <v>#DIV/0!</v>
      </c>
      <c r="EI420" s="52" t="str">
        <f t="shared" si="129"/>
        <v>#DIV/0!</v>
      </c>
      <c r="EJ420" s="36" t="str">
        <f t="shared" si="130"/>
        <v>#DIV/0!</v>
      </c>
      <c r="EK420" s="53" t="str">
        <f t="shared" si="131"/>
        <v>#DIV/0!</v>
      </c>
      <c r="EL420" s="54" t="str">
        <f t="shared" si="132"/>
        <v>#DIV/0!</v>
      </c>
      <c r="EM420" s="55" t="str">
        <f t="shared" si="133"/>
        <v>#DIV/0!</v>
      </c>
      <c r="EN420" s="55" t="str">
        <f t="shared" si="134"/>
        <v>#DIV/0!</v>
      </c>
      <c r="EO420" s="55" t="str">
        <f t="shared" si="135"/>
        <v>#DIV/0!</v>
      </c>
      <c r="EP420" s="39" t="str">
        <f t="shared" si="136"/>
        <v>#DIV/0!</v>
      </c>
      <c r="EQ420" s="56" t="str">
        <f t="shared" ref="EQ420:ER420" si="6908">BS420+EM420</f>
        <v>#DIV/0!</v>
      </c>
      <c r="ER420" s="56" t="str">
        <f t="shared" si="6908"/>
        <v>#DIV/0!</v>
      </c>
      <c r="ES420" s="56" t="str">
        <f t="shared" si="138"/>
        <v>#DIV/0!</v>
      </c>
      <c r="ET420" s="57" t="str">
        <f t="shared" si="139"/>
        <v>#DIV/0!</v>
      </c>
      <c r="EU420" s="51" t="str">
        <f t="shared" si="140"/>
        <v>#DIV/0!</v>
      </c>
      <c r="EV420" s="52" t="str">
        <f t="shared" si="141"/>
        <v>#DIV/0!</v>
      </c>
      <c r="EW420" s="52" t="str">
        <f t="shared" si="142"/>
        <v>#DIV/0!</v>
      </c>
      <c r="EX420" s="36" t="str">
        <f t="shared" si="143"/>
        <v>#DIV/0!</v>
      </c>
      <c r="EY420" s="53" t="str">
        <f t="shared" si="144"/>
        <v>#DIV/0!</v>
      </c>
      <c r="EZ420" s="54" t="str">
        <f t="shared" si="145"/>
        <v>#DIV/0!</v>
      </c>
      <c r="FA420" s="55" t="str">
        <f t="shared" si="146"/>
        <v>#DIV/0!</v>
      </c>
      <c r="FB420" s="55" t="str">
        <f t="shared" si="147"/>
        <v>#DIV/0!</v>
      </c>
      <c r="FC420" s="55" t="str">
        <f t="shared" si="148"/>
        <v>#DIV/0!</v>
      </c>
      <c r="FD420" s="39" t="str">
        <f t="shared" si="149"/>
        <v>#DIV/0!</v>
      </c>
      <c r="FE420" s="51" t="str">
        <f t="shared" si="150"/>
        <v>#DIV/0!</v>
      </c>
      <c r="FF420" s="52" t="str">
        <f t="shared" si="151"/>
        <v>#DIV/0!</v>
      </c>
      <c r="FG420" s="52" t="str">
        <f t="shared" si="152"/>
        <v>#DIV/0!</v>
      </c>
      <c r="FH420" s="36" t="str">
        <f t="shared" si="153"/>
        <v>#DIV/0!</v>
      </c>
      <c r="FI420" s="53" t="str">
        <f t="shared" si="154"/>
        <v>#DIV/0!</v>
      </c>
      <c r="FJ420" s="54" t="str">
        <f t="shared" si="155"/>
        <v>#DIV/0!</v>
      </c>
      <c r="FK420" s="55" t="str">
        <f t="shared" si="156"/>
        <v>#DIV/0!</v>
      </c>
      <c r="FL420" s="55" t="str">
        <f t="shared" si="157"/>
        <v>#DIV/0!</v>
      </c>
      <c r="FM420" s="55" t="str">
        <f t="shared" si="158"/>
        <v>#DIV/0!</v>
      </c>
      <c r="FN420" s="39" t="str">
        <f t="shared" si="159"/>
        <v>#DIV/0!</v>
      </c>
      <c r="FO420" s="56" t="str">
        <f t="shared" si="160"/>
        <v>#DIV/0!</v>
      </c>
      <c r="FP420" s="56" t="str">
        <f t="shared" si="161"/>
        <v>#DIV/0!</v>
      </c>
      <c r="FQ420" s="56" t="str">
        <f t="shared" si="162"/>
        <v>#DIV/0!</v>
      </c>
      <c r="FR420" s="57" t="str">
        <f t="shared" si="163"/>
        <v>#DIV/0!</v>
      </c>
      <c r="FS420" s="51" t="str">
        <f t="shared" si="164"/>
        <v>#DIV/0!</v>
      </c>
      <c r="FT420" s="51" t="str">
        <f t="shared" si="165"/>
        <v>#DIV/0!</v>
      </c>
      <c r="FU420" s="52" t="str">
        <f t="shared" si="166"/>
        <v>#DIV/0!</v>
      </c>
      <c r="FV420" s="52" t="str">
        <f t="shared" si="167"/>
        <v>#DIV/0!</v>
      </c>
      <c r="FW420" s="36" t="str">
        <f t="shared" si="168"/>
        <v>#DIV/0!</v>
      </c>
      <c r="FX420" s="53" t="str">
        <f t="shared" si="169"/>
        <v>#DIV/0!</v>
      </c>
      <c r="FY420" s="53" t="str">
        <f t="shared" si="170"/>
        <v>#DIV/0!</v>
      </c>
      <c r="FZ420" s="54" t="str">
        <f t="shared" si="171"/>
        <v>#DIV/0!</v>
      </c>
      <c r="GA420" s="55" t="str">
        <f t="shared" si="172"/>
        <v>#DIV/0!</v>
      </c>
      <c r="GB420" s="55" t="str">
        <f t="shared" si="173"/>
        <v>#DIV/0!</v>
      </c>
      <c r="GC420" s="55" t="str">
        <f t="shared" si="174"/>
        <v>#DIV/0!</v>
      </c>
      <c r="GD420" s="39" t="str">
        <f t="shared" si="175"/>
        <v>#DIV/0!</v>
      </c>
      <c r="GE420" s="58">
        <f t="shared" si="176"/>
        <v>-0.5</v>
      </c>
      <c r="GF420" s="42">
        <f t="shared" si="177"/>
        <v>-0.8660254038</v>
      </c>
      <c r="GG420" s="58">
        <f t="shared" si="178"/>
        <v>-2.094395102</v>
      </c>
      <c r="GH420" s="42">
        <f t="shared" si="179"/>
        <v>1</v>
      </c>
      <c r="GI420" s="59">
        <f t="shared" si="180"/>
        <v>-0.5</v>
      </c>
      <c r="GJ420" s="43">
        <f t="shared" si="181"/>
        <v>0.8660254038</v>
      </c>
      <c r="GK420" s="59">
        <f t="shared" si="182"/>
        <v>2.094395102</v>
      </c>
      <c r="GL420" s="43">
        <f t="shared" si="183"/>
        <v>1</v>
      </c>
      <c r="GM420" s="51">
        <f t="shared" si="184"/>
        <v>-2.094395102</v>
      </c>
      <c r="GN420" s="51" t="str">
        <f t="shared" si="185"/>
        <v>#DIV/0!</v>
      </c>
      <c r="GO420" s="52" t="str">
        <f t="shared" si="186"/>
        <v>#DIV/0!</v>
      </c>
      <c r="GP420" s="52" t="str">
        <f t="shared" si="187"/>
        <v>#DIV/0!</v>
      </c>
      <c r="GQ420" s="36" t="str">
        <f t="shared" si="188"/>
        <v>#DIV/0!</v>
      </c>
      <c r="GR420" s="53">
        <f t="shared" si="189"/>
        <v>1</v>
      </c>
      <c r="GS420" s="53" t="str">
        <f t="shared" si="190"/>
        <v>#DIV/0!</v>
      </c>
      <c r="GT420" s="54" t="str">
        <f t="shared" si="191"/>
        <v>#DIV/0!</v>
      </c>
      <c r="GU420" s="55" t="str">
        <f t="shared" si="192"/>
        <v>#DIV/0!</v>
      </c>
      <c r="GV420" s="55" t="str">
        <f t="shared" si="193"/>
        <v>#DIV/0!</v>
      </c>
      <c r="GW420" s="55" t="str">
        <f t="shared" si="194"/>
        <v>#DIV/0!</v>
      </c>
      <c r="GX420" s="39" t="str">
        <f t="shared" si="195"/>
        <v>#DIV/0!</v>
      </c>
      <c r="GY420" s="51">
        <f t="shared" si="196"/>
        <v>2.094395102</v>
      </c>
      <c r="GZ420" s="51" t="str">
        <f t="shared" si="197"/>
        <v>#DIV/0!</v>
      </c>
      <c r="HA420" s="52" t="str">
        <f t="shared" si="198"/>
        <v>#DIV/0!</v>
      </c>
      <c r="HB420" s="52" t="str">
        <f t="shared" si="199"/>
        <v>#DIV/0!</v>
      </c>
      <c r="HC420" s="36" t="str">
        <f t="shared" si="200"/>
        <v>#DIV/0!</v>
      </c>
      <c r="HD420" s="53">
        <f t="shared" si="201"/>
        <v>1</v>
      </c>
      <c r="HE420" s="53" t="str">
        <f t="shared" si="202"/>
        <v>#DIV/0!</v>
      </c>
      <c r="HF420" s="54" t="str">
        <f t="shared" si="203"/>
        <v>#DIV/0!</v>
      </c>
      <c r="HG420" s="55" t="str">
        <f t="shared" si="204"/>
        <v>#DIV/0!</v>
      </c>
      <c r="HH420" s="55" t="str">
        <f t="shared" si="205"/>
        <v>#DIV/0!</v>
      </c>
      <c r="HI420" s="55" t="str">
        <f t="shared" si="206"/>
        <v>#DIV/0!</v>
      </c>
      <c r="HJ420" s="39" t="str">
        <f t="shared" si="207"/>
        <v>#DIV/0!</v>
      </c>
      <c r="HK420" s="51">
        <f t="shared" si="208"/>
        <v>2.094395102</v>
      </c>
      <c r="HL420" s="51" t="str">
        <f t="shared" si="209"/>
        <v>#DIV/0!</v>
      </c>
      <c r="HM420" s="52" t="str">
        <f t="shared" si="210"/>
        <v>#DIV/0!</v>
      </c>
      <c r="HN420" s="52" t="str">
        <f t="shared" si="211"/>
        <v>#DIV/0!</v>
      </c>
      <c r="HO420" s="36" t="str">
        <f t="shared" si="212"/>
        <v>#DIV/0!</v>
      </c>
      <c r="HP420" s="53">
        <f t="shared" si="213"/>
        <v>1</v>
      </c>
      <c r="HQ420" s="53" t="str">
        <f t="shared" si="214"/>
        <v>#DIV/0!</v>
      </c>
      <c r="HR420" s="54" t="str">
        <f t="shared" si="215"/>
        <v>#DIV/0!</v>
      </c>
      <c r="HS420" s="55" t="str">
        <f t="shared" si="216"/>
        <v>#DIV/0!</v>
      </c>
      <c r="HT420" s="55" t="str">
        <f t="shared" si="217"/>
        <v>#DIV/0!</v>
      </c>
      <c r="HU420" s="55" t="str">
        <f t="shared" si="218"/>
        <v>#DIV/0!</v>
      </c>
      <c r="HV420" s="39" t="str">
        <f t="shared" si="219"/>
        <v>#DIV/0!</v>
      </c>
      <c r="HW420" s="51">
        <f t="shared" si="220"/>
        <v>-2.094395102</v>
      </c>
      <c r="HX420" s="51" t="str">
        <f t="shared" si="221"/>
        <v>#DIV/0!</v>
      </c>
      <c r="HY420" s="52" t="str">
        <f t="shared" si="222"/>
        <v>#DIV/0!</v>
      </c>
      <c r="HZ420" s="52" t="str">
        <f t="shared" si="223"/>
        <v>#DIV/0!</v>
      </c>
      <c r="IA420" s="36" t="str">
        <f t="shared" si="224"/>
        <v>#DIV/0!</v>
      </c>
      <c r="IB420" s="53">
        <f t="shared" si="225"/>
        <v>1</v>
      </c>
      <c r="IC420" s="53" t="str">
        <f t="shared" si="226"/>
        <v>#DIV/0!</v>
      </c>
      <c r="ID420" s="54" t="str">
        <f t="shared" si="227"/>
        <v>#DIV/0!</v>
      </c>
      <c r="IE420" s="55" t="str">
        <f t="shared" si="228"/>
        <v>#DIV/0!</v>
      </c>
      <c r="IF420" s="55" t="str">
        <f t="shared" si="229"/>
        <v>#DIV/0!</v>
      </c>
      <c r="IG420" s="55" t="str">
        <f t="shared" si="230"/>
        <v>#DIV/0!</v>
      </c>
      <c r="IH420" s="39" t="str">
        <f t="shared" si="231"/>
        <v>#DIV/0!</v>
      </c>
    </row>
    <row r="421" ht="12.75" customHeight="1">
      <c r="A421" s="44" t="str">
        <f>'Execute Cubic'!U416</f>
        <v/>
      </c>
      <c r="B421" s="44" t="str">
        <f>'Execute Cubic'!V416</f>
        <v/>
      </c>
      <c r="C421" s="44" t="str">
        <f>'Execute Cubic'!W416</f>
        <v/>
      </c>
      <c r="D421" s="44" t="str">
        <f>'Execute Cubic'!X416</f>
        <v/>
      </c>
      <c r="E421" s="44">
        <f t="shared" ref="E421:H421" si="6909">0</f>
        <v>0</v>
      </c>
      <c r="F421" s="44">
        <f t="shared" si="6909"/>
        <v>0</v>
      </c>
      <c r="G421" s="44">
        <f t="shared" si="6909"/>
        <v>0</v>
      </c>
      <c r="H421" s="44">
        <f t="shared" si="6909"/>
        <v>0</v>
      </c>
      <c r="I421" s="45" t="str">
        <f t="shared" si="27"/>
        <v>#DIV/0!</v>
      </c>
      <c r="J421" s="45" t="str">
        <f t="shared" si="28"/>
        <v>#DIV/0!</v>
      </c>
      <c r="K421" s="46" t="str">
        <f t="shared" si="29"/>
        <v>#DIV/0!</v>
      </c>
      <c r="L421" s="46" t="str">
        <f t="shared" si="30"/>
        <v>#DIV/0!</v>
      </c>
      <c r="M421" s="47" t="str">
        <f t="shared" si="31"/>
        <v>#DIV/0!</v>
      </c>
      <c r="N421" s="47" t="str">
        <f t="shared" si="32"/>
        <v>#DIV/0!</v>
      </c>
      <c r="O421" s="48" t="str">
        <f t="shared" ref="O421:R421" si="6910">ATAN2(A421,E421)</f>
        <v>#DIV/0!</v>
      </c>
      <c r="P421" s="48" t="str">
        <f t="shared" si="6910"/>
        <v>#DIV/0!</v>
      </c>
      <c r="Q421" s="48" t="str">
        <f t="shared" si="6910"/>
        <v>#DIV/0!</v>
      </c>
      <c r="R421" s="48" t="str">
        <f t="shared" si="6910"/>
        <v>#DIV/0!</v>
      </c>
      <c r="S421" s="48">
        <f t="shared" ref="S421:V421" si="6911">SQRT(POWER(A421,2)+POWER(E421,2))</f>
        <v>0</v>
      </c>
      <c r="T421" s="48">
        <f t="shared" si="6911"/>
        <v>0</v>
      </c>
      <c r="U421" s="48">
        <f t="shared" si="6911"/>
        <v>0</v>
      </c>
      <c r="V421" s="48">
        <f t="shared" si="6911"/>
        <v>0</v>
      </c>
      <c r="W421" s="49" t="str">
        <f t="shared" ref="W421:Z421" si="6912">O421-$O421</f>
        <v>#DIV/0!</v>
      </c>
      <c r="X421" s="49" t="str">
        <f t="shared" si="6912"/>
        <v>#DIV/0!</v>
      </c>
      <c r="Y421" s="49" t="str">
        <f t="shared" si="6912"/>
        <v>#DIV/0!</v>
      </c>
      <c r="Z421" s="49" t="str">
        <f t="shared" si="6912"/>
        <v>#DIV/0!</v>
      </c>
      <c r="AA421" s="49" t="str">
        <f t="shared" ref="AA421:AD421" si="6913">S421/$S421</f>
        <v>#DIV/0!</v>
      </c>
      <c r="AB421" s="49" t="str">
        <f t="shared" si="6913"/>
        <v>#DIV/0!</v>
      </c>
      <c r="AC421" s="49" t="str">
        <f t="shared" si="6913"/>
        <v>#DIV/0!</v>
      </c>
      <c r="AD421" s="49" t="str">
        <f t="shared" si="6913"/>
        <v>#DIV/0!</v>
      </c>
      <c r="AE421" s="50" t="str">
        <f t="shared" ref="AE421:AH421" si="6914">AA421*COS(W421)</f>
        <v>#DIV/0!</v>
      </c>
      <c r="AF421" s="50" t="str">
        <f t="shared" si="6914"/>
        <v>#DIV/0!</v>
      </c>
      <c r="AG421" s="50" t="str">
        <f t="shared" si="6914"/>
        <v>#DIV/0!</v>
      </c>
      <c r="AH421" s="50" t="str">
        <f t="shared" si="6914"/>
        <v>#DIV/0!</v>
      </c>
      <c r="AI421" s="44" t="str">
        <f t="shared" ref="AI421:AL421" si="6915">AA421*SIN(W421)</f>
        <v>#DIV/0!</v>
      </c>
      <c r="AJ421" s="44" t="str">
        <f t="shared" si="6915"/>
        <v>#DIV/0!</v>
      </c>
      <c r="AK421" s="44" t="str">
        <f t="shared" si="6915"/>
        <v>#DIV/0!</v>
      </c>
      <c r="AL421" s="44" t="str">
        <f t="shared" si="6915"/>
        <v>#DIV/0!</v>
      </c>
      <c r="AM421" s="51" t="str">
        <f t="shared" si="39"/>
        <v>#DIV/0!</v>
      </c>
      <c r="AN421" s="52" t="str">
        <f t="shared" si="40"/>
        <v>#DIV/0!</v>
      </c>
      <c r="AO421" s="52" t="str">
        <f t="shared" si="41"/>
        <v>#DIV/0!</v>
      </c>
      <c r="AP421" s="36" t="str">
        <f t="shared" si="42"/>
        <v>#DIV/0!</v>
      </c>
      <c r="AQ421" s="53" t="str">
        <f t="shared" si="43"/>
        <v>#DIV/0!</v>
      </c>
      <c r="AR421" s="54" t="str">
        <f t="shared" si="44"/>
        <v>#DIV/0!</v>
      </c>
      <c r="AS421" s="55" t="str">
        <f t="shared" si="45"/>
        <v>#DIV/0!</v>
      </c>
      <c r="AT421" s="55" t="str">
        <f t="shared" si="46"/>
        <v>#DIV/0!</v>
      </c>
      <c r="AU421" s="55" t="str">
        <f t="shared" si="47"/>
        <v>#DIV/0!</v>
      </c>
      <c r="AV421" s="39" t="str">
        <f t="shared" si="48"/>
        <v>#DIV/0!</v>
      </c>
      <c r="AW421" s="51" t="str">
        <f t="shared" ref="AW421:AX421" si="6916">AW$1*X421</f>
        <v>#DIV/0!</v>
      </c>
      <c r="AX421" s="51" t="str">
        <f t="shared" si="6916"/>
        <v>#DIV/0!</v>
      </c>
      <c r="AY421" s="52" t="str">
        <f t="shared" si="50"/>
        <v>#DIV/0!</v>
      </c>
      <c r="AZ421" s="52" t="str">
        <f t="shared" si="51"/>
        <v>#DIV/0!</v>
      </c>
      <c r="BA421" s="36" t="str">
        <f t="shared" si="52"/>
        <v>#DIV/0!</v>
      </c>
      <c r="BB421" s="53" t="str">
        <f t="shared" ref="BB421:BC421" si="6917">POWER(AB421,BB$1)</f>
        <v>#DIV/0!</v>
      </c>
      <c r="BC421" s="53" t="str">
        <f t="shared" si="6917"/>
        <v>#DIV/0!</v>
      </c>
      <c r="BD421" s="54" t="str">
        <f t="shared" si="54"/>
        <v>#DIV/0!</v>
      </c>
      <c r="BE421" s="55" t="str">
        <f t="shared" si="55"/>
        <v>#DIV/0!</v>
      </c>
      <c r="BF421" s="55" t="str">
        <f t="shared" si="56"/>
        <v>#DIV/0!</v>
      </c>
      <c r="BG421" s="55" t="str">
        <f t="shared" si="57"/>
        <v>#DIV/0!</v>
      </c>
      <c r="BH421" s="39" t="str">
        <f t="shared" si="58"/>
        <v>#DIV/0!</v>
      </c>
      <c r="BI421" s="51" t="str">
        <f t="shared" si="59"/>
        <v>#DIV/0!</v>
      </c>
      <c r="BJ421" s="52" t="str">
        <f t="shared" si="60"/>
        <v>#DIV/0!</v>
      </c>
      <c r="BK421" s="52" t="str">
        <f t="shared" si="61"/>
        <v>#DIV/0!</v>
      </c>
      <c r="BL421" s="36" t="str">
        <f t="shared" si="62"/>
        <v>#DIV/0!</v>
      </c>
      <c r="BM421" s="53" t="str">
        <f t="shared" si="63"/>
        <v>#DIV/0!</v>
      </c>
      <c r="BN421" s="54" t="str">
        <f t="shared" si="64"/>
        <v>#DIV/0!</v>
      </c>
      <c r="BO421" s="55" t="str">
        <f t="shared" si="65"/>
        <v>#DIV/0!</v>
      </c>
      <c r="BP421" s="55" t="str">
        <f t="shared" si="66"/>
        <v>#DIV/0!</v>
      </c>
      <c r="BQ421" s="55" t="str">
        <f t="shared" si="67"/>
        <v>#DIV/0!</v>
      </c>
      <c r="BR421" s="39" t="str">
        <f t="shared" si="68"/>
        <v>#DIV/0!</v>
      </c>
      <c r="BS421" s="56" t="str">
        <f t="shared" ref="BS421:BT421" si="6918">AS421+BE421+BO421</f>
        <v>#DIV/0!</v>
      </c>
      <c r="BT421" s="56" t="str">
        <f t="shared" si="6918"/>
        <v>#DIV/0!</v>
      </c>
      <c r="BU421" s="56" t="str">
        <f t="shared" si="70"/>
        <v>#DIV/0!</v>
      </c>
      <c r="BV421" s="57" t="str">
        <f t="shared" si="71"/>
        <v>#DIV/0!</v>
      </c>
      <c r="BW421" s="51" t="str">
        <f t="shared" ref="BW421:BX421" si="6919">BW$1*X421</f>
        <v>#DIV/0!</v>
      </c>
      <c r="BX421" s="51" t="str">
        <f t="shared" si="6919"/>
        <v>#DIV/0!</v>
      </c>
      <c r="BY421" s="52" t="str">
        <f t="shared" si="73"/>
        <v>#DIV/0!</v>
      </c>
      <c r="BZ421" s="52" t="str">
        <f t="shared" si="74"/>
        <v>#DIV/0!</v>
      </c>
      <c r="CA421" s="36" t="str">
        <f t="shared" si="75"/>
        <v>#DIV/0!</v>
      </c>
      <c r="CB421" s="53" t="str">
        <f t="shared" ref="CB421:CC421" si="6920">POWER(AB421,CB$1)</f>
        <v>#DIV/0!</v>
      </c>
      <c r="CC421" s="53" t="str">
        <f t="shared" si="6920"/>
        <v>#DIV/0!</v>
      </c>
      <c r="CD421" s="54" t="str">
        <f t="shared" si="77"/>
        <v>#DIV/0!</v>
      </c>
      <c r="CE421" s="55" t="str">
        <f t="shared" si="78"/>
        <v>#DIV/0!</v>
      </c>
      <c r="CF421" s="55" t="str">
        <f t="shared" si="79"/>
        <v>#DIV/0!</v>
      </c>
      <c r="CG421" s="55" t="str">
        <f t="shared" si="80"/>
        <v>#DIV/0!</v>
      </c>
      <c r="CH421" s="39" t="str">
        <f t="shared" si="81"/>
        <v>#DIV/0!</v>
      </c>
      <c r="CI421" s="51" t="str">
        <f t="shared" si="82"/>
        <v>#DIV/0!</v>
      </c>
      <c r="CJ421" s="52" t="str">
        <f t="shared" si="83"/>
        <v>#DIV/0!</v>
      </c>
      <c r="CK421" s="52" t="str">
        <f t="shared" si="84"/>
        <v>#DIV/0!</v>
      </c>
      <c r="CL421" s="36" t="str">
        <f t="shared" si="85"/>
        <v>#DIV/0!</v>
      </c>
      <c r="CM421" s="53" t="str">
        <f t="shared" si="86"/>
        <v>#DIV/0!</v>
      </c>
      <c r="CN421" s="54" t="str">
        <f t="shared" si="87"/>
        <v>#DIV/0!</v>
      </c>
      <c r="CO421" s="55" t="str">
        <f t="shared" si="88"/>
        <v>#DIV/0!</v>
      </c>
      <c r="CP421" s="55" t="str">
        <f t="shared" si="89"/>
        <v>#DIV/0!</v>
      </c>
      <c r="CQ421" s="55" t="str">
        <f t="shared" si="90"/>
        <v>#DIV/0!</v>
      </c>
      <c r="CR421" s="39" t="str">
        <f t="shared" si="91"/>
        <v>#DIV/0!</v>
      </c>
      <c r="CS421" s="51" t="str">
        <f t="shared" si="92"/>
        <v>#DIV/0!</v>
      </c>
      <c r="CT421" s="51" t="str">
        <f t="shared" si="93"/>
        <v>#DIV/0!</v>
      </c>
      <c r="CU421" s="52" t="str">
        <f t="shared" si="94"/>
        <v>#DIV/0!</v>
      </c>
      <c r="CV421" s="52" t="str">
        <f t="shared" si="95"/>
        <v>#DIV/0!</v>
      </c>
      <c r="CW421" s="36" t="str">
        <f t="shared" si="96"/>
        <v>#DIV/0!</v>
      </c>
      <c r="CX421" s="53" t="str">
        <f t="shared" si="97"/>
        <v>#DIV/0!</v>
      </c>
      <c r="CY421" s="53" t="str">
        <f t="shared" si="98"/>
        <v>#DIV/0!</v>
      </c>
      <c r="CZ421" s="54" t="str">
        <f t="shared" si="99"/>
        <v>#DIV/0!</v>
      </c>
      <c r="DA421" s="55" t="str">
        <f t="shared" si="100"/>
        <v>#DIV/0!</v>
      </c>
      <c r="DB421" s="55" t="str">
        <f t="shared" si="101"/>
        <v>#DIV/0!</v>
      </c>
      <c r="DC421" s="55" t="str">
        <f t="shared" si="102"/>
        <v>#DIV/0!</v>
      </c>
      <c r="DD421" s="39" t="str">
        <f t="shared" si="103"/>
        <v>#DIV/0!</v>
      </c>
      <c r="DE421" s="51" t="str">
        <f t="shared" ref="DE421:DG421" si="6921">DE$1*X421</f>
        <v>#DIV/0!</v>
      </c>
      <c r="DF421" s="51" t="str">
        <f t="shared" si="6921"/>
        <v>#DIV/0!</v>
      </c>
      <c r="DG421" s="51" t="str">
        <f t="shared" si="6921"/>
        <v>#DIV/0!</v>
      </c>
      <c r="DH421" s="52" t="str">
        <f t="shared" si="105"/>
        <v>#DIV/0!</v>
      </c>
      <c r="DI421" s="52" t="str">
        <f t="shared" si="106"/>
        <v>#DIV/0!</v>
      </c>
      <c r="DJ421" s="36" t="str">
        <f t="shared" si="107"/>
        <v>#DIV/0!</v>
      </c>
      <c r="DK421" s="53" t="str">
        <f t="shared" ref="DK421:DM421" si="6922">POWER(AB421,DK$1)</f>
        <v>#DIV/0!</v>
      </c>
      <c r="DL421" s="53" t="str">
        <f t="shared" si="6922"/>
        <v>#DIV/0!</v>
      </c>
      <c r="DM421" s="53" t="str">
        <f t="shared" si="6922"/>
        <v>#DIV/0!</v>
      </c>
      <c r="DN421" s="54" t="str">
        <f t="shared" si="109"/>
        <v>#DIV/0!</v>
      </c>
      <c r="DO421" s="55" t="str">
        <f t="shared" si="110"/>
        <v>#DIV/0!</v>
      </c>
      <c r="DP421" s="55" t="str">
        <f t="shared" si="111"/>
        <v>#DIV/0!</v>
      </c>
      <c r="DQ421" s="55" t="str">
        <f t="shared" si="112"/>
        <v>#DIV/0!</v>
      </c>
      <c r="DR421" s="39" t="str">
        <f t="shared" si="113"/>
        <v>#DIV/0!</v>
      </c>
      <c r="DS421" s="51" t="str">
        <f t="shared" si="114"/>
        <v>#DIV/0!</v>
      </c>
      <c r="DT421" s="52" t="str">
        <f t="shared" si="115"/>
        <v>#DIV/0!</v>
      </c>
      <c r="DU421" s="52" t="str">
        <f t="shared" si="116"/>
        <v>#DIV/0!</v>
      </c>
      <c r="DV421" s="36" t="str">
        <f t="shared" si="117"/>
        <v>#DIV/0!</v>
      </c>
      <c r="DW421" s="53" t="str">
        <f t="shared" si="118"/>
        <v>#DIV/0!</v>
      </c>
      <c r="DX421" s="54" t="str">
        <f t="shared" si="119"/>
        <v>#DIV/0!</v>
      </c>
      <c r="DY421" s="55" t="str">
        <f t="shared" si="120"/>
        <v>#DIV/0!</v>
      </c>
      <c r="DZ421" s="55" t="str">
        <f t="shared" si="121"/>
        <v>#DIV/0!</v>
      </c>
      <c r="EA421" s="55" t="str">
        <f t="shared" si="122"/>
        <v>#DIV/0!</v>
      </c>
      <c r="EB421" s="39" t="str">
        <f t="shared" si="123"/>
        <v>#DIV/0!</v>
      </c>
      <c r="EC421" s="56" t="str">
        <f t="shared" ref="EC421:ED421" si="6923">CE421+CO421+DA421+DO421+DY421</f>
        <v>#DIV/0!</v>
      </c>
      <c r="ED421" s="56" t="str">
        <f t="shared" si="6923"/>
        <v>#DIV/0!</v>
      </c>
      <c r="EE421" s="56" t="str">
        <f t="shared" si="125"/>
        <v>#DIV/0!</v>
      </c>
      <c r="EF421" s="57" t="str">
        <f t="shared" si="126"/>
        <v>#DIV/0!</v>
      </c>
      <c r="EG421" s="51" t="str">
        <f t="shared" si="127"/>
        <v>#DIV/0!</v>
      </c>
      <c r="EH421" s="52" t="str">
        <f t="shared" si="128"/>
        <v>#DIV/0!</v>
      </c>
      <c r="EI421" s="52" t="str">
        <f t="shared" si="129"/>
        <v>#DIV/0!</v>
      </c>
      <c r="EJ421" s="36" t="str">
        <f t="shared" si="130"/>
        <v>#DIV/0!</v>
      </c>
      <c r="EK421" s="53" t="str">
        <f t="shared" si="131"/>
        <v>#DIV/0!</v>
      </c>
      <c r="EL421" s="54" t="str">
        <f t="shared" si="132"/>
        <v>#DIV/0!</v>
      </c>
      <c r="EM421" s="55" t="str">
        <f t="shared" si="133"/>
        <v>#DIV/0!</v>
      </c>
      <c r="EN421" s="55" t="str">
        <f t="shared" si="134"/>
        <v>#DIV/0!</v>
      </c>
      <c r="EO421" s="55" t="str">
        <f t="shared" si="135"/>
        <v>#DIV/0!</v>
      </c>
      <c r="EP421" s="39" t="str">
        <f t="shared" si="136"/>
        <v>#DIV/0!</v>
      </c>
      <c r="EQ421" s="56" t="str">
        <f t="shared" ref="EQ421:ER421" si="6924">BS421+EM421</f>
        <v>#DIV/0!</v>
      </c>
      <c r="ER421" s="56" t="str">
        <f t="shared" si="6924"/>
        <v>#DIV/0!</v>
      </c>
      <c r="ES421" s="56" t="str">
        <f t="shared" si="138"/>
        <v>#DIV/0!</v>
      </c>
      <c r="ET421" s="57" t="str">
        <f t="shared" si="139"/>
        <v>#DIV/0!</v>
      </c>
      <c r="EU421" s="51" t="str">
        <f t="shared" si="140"/>
        <v>#DIV/0!</v>
      </c>
      <c r="EV421" s="52" t="str">
        <f t="shared" si="141"/>
        <v>#DIV/0!</v>
      </c>
      <c r="EW421" s="52" t="str">
        <f t="shared" si="142"/>
        <v>#DIV/0!</v>
      </c>
      <c r="EX421" s="36" t="str">
        <f t="shared" si="143"/>
        <v>#DIV/0!</v>
      </c>
      <c r="EY421" s="53" t="str">
        <f t="shared" si="144"/>
        <v>#DIV/0!</v>
      </c>
      <c r="EZ421" s="54" t="str">
        <f t="shared" si="145"/>
        <v>#DIV/0!</v>
      </c>
      <c r="FA421" s="55" t="str">
        <f t="shared" si="146"/>
        <v>#DIV/0!</v>
      </c>
      <c r="FB421" s="55" t="str">
        <f t="shared" si="147"/>
        <v>#DIV/0!</v>
      </c>
      <c r="FC421" s="55" t="str">
        <f t="shared" si="148"/>
        <v>#DIV/0!</v>
      </c>
      <c r="FD421" s="39" t="str">
        <f t="shared" si="149"/>
        <v>#DIV/0!</v>
      </c>
      <c r="FE421" s="51" t="str">
        <f t="shared" si="150"/>
        <v>#DIV/0!</v>
      </c>
      <c r="FF421" s="52" t="str">
        <f t="shared" si="151"/>
        <v>#DIV/0!</v>
      </c>
      <c r="FG421" s="52" t="str">
        <f t="shared" si="152"/>
        <v>#DIV/0!</v>
      </c>
      <c r="FH421" s="36" t="str">
        <f t="shared" si="153"/>
        <v>#DIV/0!</v>
      </c>
      <c r="FI421" s="53" t="str">
        <f t="shared" si="154"/>
        <v>#DIV/0!</v>
      </c>
      <c r="FJ421" s="54" t="str">
        <f t="shared" si="155"/>
        <v>#DIV/0!</v>
      </c>
      <c r="FK421" s="55" t="str">
        <f t="shared" si="156"/>
        <v>#DIV/0!</v>
      </c>
      <c r="FL421" s="55" t="str">
        <f t="shared" si="157"/>
        <v>#DIV/0!</v>
      </c>
      <c r="FM421" s="55" t="str">
        <f t="shared" si="158"/>
        <v>#DIV/0!</v>
      </c>
      <c r="FN421" s="39" t="str">
        <f t="shared" si="159"/>
        <v>#DIV/0!</v>
      </c>
      <c r="FO421" s="56" t="str">
        <f t="shared" si="160"/>
        <v>#DIV/0!</v>
      </c>
      <c r="FP421" s="56" t="str">
        <f t="shared" si="161"/>
        <v>#DIV/0!</v>
      </c>
      <c r="FQ421" s="56" t="str">
        <f t="shared" si="162"/>
        <v>#DIV/0!</v>
      </c>
      <c r="FR421" s="57" t="str">
        <f t="shared" si="163"/>
        <v>#DIV/0!</v>
      </c>
      <c r="FS421" s="51" t="str">
        <f t="shared" si="164"/>
        <v>#DIV/0!</v>
      </c>
      <c r="FT421" s="51" t="str">
        <f t="shared" si="165"/>
        <v>#DIV/0!</v>
      </c>
      <c r="FU421" s="52" t="str">
        <f t="shared" si="166"/>
        <v>#DIV/0!</v>
      </c>
      <c r="FV421" s="52" t="str">
        <f t="shared" si="167"/>
        <v>#DIV/0!</v>
      </c>
      <c r="FW421" s="36" t="str">
        <f t="shared" si="168"/>
        <v>#DIV/0!</v>
      </c>
      <c r="FX421" s="53" t="str">
        <f t="shared" si="169"/>
        <v>#DIV/0!</v>
      </c>
      <c r="FY421" s="53" t="str">
        <f t="shared" si="170"/>
        <v>#DIV/0!</v>
      </c>
      <c r="FZ421" s="54" t="str">
        <f t="shared" si="171"/>
        <v>#DIV/0!</v>
      </c>
      <c r="GA421" s="55" t="str">
        <f t="shared" si="172"/>
        <v>#DIV/0!</v>
      </c>
      <c r="GB421" s="55" t="str">
        <f t="shared" si="173"/>
        <v>#DIV/0!</v>
      </c>
      <c r="GC421" s="55" t="str">
        <f t="shared" si="174"/>
        <v>#DIV/0!</v>
      </c>
      <c r="GD421" s="39" t="str">
        <f t="shared" si="175"/>
        <v>#DIV/0!</v>
      </c>
      <c r="GE421" s="58">
        <f t="shared" si="176"/>
        <v>-0.5</v>
      </c>
      <c r="GF421" s="42">
        <f t="shared" si="177"/>
        <v>-0.8660254038</v>
      </c>
      <c r="GG421" s="58">
        <f t="shared" si="178"/>
        <v>-2.094395102</v>
      </c>
      <c r="GH421" s="42">
        <f t="shared" si="179"/>
        <v>1</v>
      </c>
      <c r="GI421" s="59">
        <f t="shared" si="180"/>
        <v>-0.5</v>
      </c>
      <c r="GJ421" s="43">
        <f t="shared" si="181"/>
        <v>0.8660254038</v>
      </c>
      <c r="GK421" s="59">
        <f t="shared" si="182"/>
        <v>2.094395102</v>
      </c>
      <c r="GL421" s="43">
        <f t="shared" si="183"/>
        <v>1</v>
      </c>
      <c r="GM421" s="51">
        <f t="shared" si="184"/>
        <v>-2.094395102</v>
      </c>
      <c r="GN421" s="51" t="str">
        <f t="shared" si="185"/>
        <v>#DIV/0!</v>
      </c>
      <c r="GO421" s="52" t="str">
        <f t="shared" si="186"/>
        <v>#DIV/0!</v>
      </c>
      <c r="GP421" s="52" t="str">
        <f t="shared" si="187"/>
        <v>#DIV/0!</v>
      </c>
      <c r="GQ421" s="36" t="str">
        <f t="shared" si="188"/>
        <v>#DIV/0!</v>
      </c>
      <c r="GR421" s="53">
        <f t="shared" si="189"/>
        <v>1</v>
      </c>
      <c r="GS421" s="53" t="str">
        <f t="shared" si="190"/>
        <v>#DIV/0!</v>
      </c>
      <c r="GT421" s="54" t="str">
        <f t="shared" si="191"/>
        <v>#DIV/0!</v>
      </c>
      <c r="GU421" s="55" t="str">
        <f t="shared" si="192"/>
        <v>#DIV/0!</v>
      </c>
      <c r="GV421" s="55" t="str">
        <f t="shared" si="193"/>
        <v>#DIV/0!</v>
      </c>
      <c r="GW421" s="55" t="str">
        <f t="shared" si="194"/>
        <v>#DIV/0!</v>
      </c>
      <c r="GX421" s="39" t="str">
        <f t="shared" si="195"/>
        <v>#DIV/0!</v>
      </c>
      <c r="GY421" s="51">
        <f t="shared" si="196"/>
        <v>2.094395102</v>
      </c>
      <c r="GZ421" s="51" t="str">
        <f t="shared" si="197"/>
        <v>#DIV/0!</v>
      </c>
      <c r="HA421" s="52" t="str">
        <f t="shared" si="198"/>
        <v>#DIV/0!</v>
      </c>
      <c r="HB421" s="52" t="str">
        <f t="shared" si="199"/>
        <v>#DIV/0!</v>
      </c>
      <c r="HC421" s="36" t="str">
        <f t="shared" si="200"/>
        <v>#DIV/0!</v>
      </c>
      <c r="HD421" s="53">
        <f t="shared" si="201"/>
        <v>1</v>
      </c>
      <c r="HE421" s="53" t="str">
        <f t="shared" si="202"/>
        <v>#DIV/0!</v>
      </c>
      <c r="HF421" s="54" t="str">
        <f t="shared" si="203"/>
        <v>#DIV/0!</v>
      </c>
      <c r="HG421" s="55" t="str">
        <f t="shared" si="204"/>
        <v>#DIV/0!</v>
      </c>
      <c r="HH421" s="55" t="str">
        <f t="shared" si="205"/>
        <v>#DIV/0!</v>
      </c>
      <c r="HI421" s="55" t="str">
        <f t="shared" si="206"/>
        <v>#DIV/0!</v>
      </c>
      <c r="HJ421" s="39" t="str">
        <f t="shared" si="207"/>
        <v>#DIV/0!</v>
      </c>
      <c r="HK421" s="51">
        <f t="shared" si="208"/>
        <v>2.094395102</v>
      </c>
      <c r="HL421" s="51" t="str">
        <f t="shared" si="209"/>
        <v>#DIV/0!</v>
      </c>
      <c r="HM421" s="52" t="str">
        <f t="shared" si="210"/>
        <v>#DIV/0!</v>
      </c>
      <c r="HN421" s="52" t="str">
        <f t="shared" si="211"/>
        <v>#DIV/0!</v>
      </c>
      <c r="HO421" s="36" t="str">
        <f t="shared" si="212"/>
        <v>#DIV/0!</v>
      </c>
      <c r="HP421" s="53">
        <f t="shared" si="213"/>
        <v>1</v>
      </c>
      <c r="HQ421" s="53" t="str">
        <f t="shared" si="214"/>
        <v>#DIV/0!</v>
      </c>
      <c r="HR421" s="54" t="str">
        <f t="shared" si="215"/>
        <v>#DIV/0!</v>
      </c>
      <c r="HS421" s="55" t="str">
        <f t="shared" si="216"/>
        <v>#DIV/0!</v>
      </c>
      <c r="HT421" s="55" t="str">
        <f t="shared" si="217"/>
        <v>#DIV/0!</v>
      </c>
      <c r="HU421" s="55" t="str">
        <f t="shared" si="218"/>
        <v>#DIV/0!</v>
      </c>
      <c r="HV421" s="39" t="str">
        <f t="shared" si="219"/>
        <v>#DIV/0!</v>
      </c>
      <c r="HW421" s="51">
        <f t="shared" si="220"/>
        <v>-2.094395102</v>
      </c>
      <c r="HX421" s="51" t="str">
        <f t="shared" si="221"/>
        <v>#DIV/0!</v>
      </c>
      <c r="HY421" s="52" t="str">
        <f t="shared" si="222"/>
        <v>#DIV/0!</v>
      </c>
      <c r="HZ421" s="52" t="str">
        <f t="shared" si="223"/>
        <v>#DIV/0!</v>
      </c>
      <c r="IA421" s="36" t="str">
        <f t="shared" si="224"/>
        <v>#DIV/0!</v>
      </c>
      <c r="IB421" s="53">
        <f t="shared" si="225"/>
        <v>1</v>
      </c>
      <c r="IC421" s="53" t="str">
        <f t="shared" si="226"/>
        <v>#DIV/0!</v>
      </c>
      <c r="ID421" s="54" t="str">
        <f t="shared" si="227"/>
        <v>#DIV/0!</v>
      </c>
      <c r="IE421" s="55" t="str">
        <f t="shared" si="228"/>
        <v>#DIV/0!</v>
      </c>
      <c r="IF421" s="55" t="str">
        <f t="shared" si="229"/>
        <v>#DIV/0!</v>
      </c>
      <c r="IG421" s="55" t="str">
        <f t="shared" si="230"/>
        <v>#DIV/0!</v>
      </c>
      <c r="IH421" s="39" t="str">
        <f t="shared" si="231"/>
        <v>#DIV/0!</v>
      </c>
    </row>
    <row r="422" ht="12.75" customHeight="1">
      <c r="A422" s="44" t="str">
        <f>'Execute Cubic'!U417</f>
        <v/>
      </c>
      <c r="B422" s="44" t="str">
        <f>'Execute Cubic'!V417</f>
        <v/>
      </c>
      <c r="C422" s="44" t="str">
        <f>'Execute Cubic'!W417</f>
        <v/>
      </c>
      <c r="D422" s="44" t="str">
        <f>'Execute Cubic'!X417</f>
        <v/>
      </c>
      <c r="E422" s="44">
        <f t="shared" ref="E422:H422" si="6925">0</f>
        <v>0</v>
      </c>
      <c r="F422" s="44">
        <f t="shared" si="6925"/>
        <v>0</v>
      </c>
      <c r="G422" s="44">
        <f t="shared" si="6925"/>
        <v>0</v>
      </c>
      <c r="H422" s="44">
        <f t="shared" si="6925"/>
        <v>0</v>
      </c>
      <c r="I422" s="45" t="str">
        <f t="shared" si="27"/>
        <v>#DIV/0!</v>
      </c>
      <c r="J422" s="45" t="str">
        <f t="shared" si="28"/>
        <v>#DIV/0!</v>
      </c>
      <c r="K422" s="46" t="str">
        <f t="shared" si="29"/>
        <v>#DIV/0!</v>
      </c>
      <c r="L422" s="46" t="str">
        <f t="shared" si="30"/>
        <v>#DIV/0!</v>
      </c>
      <c r="M422" s="47" t="str">
        <f t="shared" si="31"/>
        <v>#DIV/0!</v>
      </c>
      <c r="N422" s="47" t="str">
        <f t="shared" si="32"/>
        <v>#DIV/0!</v>
      </c>
      <c r="O422" s="48" t="str">
        <f t="shared" ref="O422:R422" si="6926">ATAN2(A422,E422)</f>
        <v>#DIV/0!</v>
      </c>
      <c r="P422" s="48" t="str">
        <f t="shared" si="6926"/>
        <v>#DIV/0!</v>
      </c>
      <c r="Q422" s="48" t="str">
        <f t="shared" si="6926"/>
        <v>#DIV/0!</v>
      </c>
      <c r="R422" s="48" t="str">
        <f t="shared" si="6926"/>
        <v>#DIV/0!</v>
      </c>
      <c r="S422" s="48">
        <f t="shared" ref="S422:V422" si="6927">SQRT(POWER(A422,2)+POWER(E422,2))</f>
        <v>0</v>
      </c>
      <c r="T422" s="48">
        <f t="shared" si="6927"/>
        <v>0</v>
      </c>
      <c r="U422" s="48">
        <f t="shared" si="6927"/>
        <v>0</v>
      </c>
      <c r="V422" s="48">
        <f t="shared" si="6927"/>
        <v>0</v>
      </c>
      <c r="W422" s="49" t="str">
        <f t="shared" ref="W422:Z422" si="6928">O422-$O422</f>
        <v>#DIV/0!</v>
      </c>
      <c r="X422" s="49" t="str">
        <f t="shared" si="6928"/>
        <v>#DIV/0!</v>
      </c>
      <c r="Y422" s="49" t="str">
        <f t="shared" si="6928"/>
        <v>#DIV/0!</v>
      </c>
      <c r="Z422" s="49" t="str">
        <f t="shared" si="6928"/>
        <v>#DIV/0!</v>
      </c>
      <c r="AA422" s="49" t="str">
        <f t="shared" ref="AA422:AD422" si="6929">S422/$S422</f>
        <v>#DIV/0!</v>
      </c>
      <c r="AB422" s="49" t="str">
        <f t="shared" si="6929"/>
        <v>#DIV/0!</v>
      </c>
      <c r="AC422" s="49" t="str">
        <f t="shared" si="6929"/>
        <v>#DIV/0!</v>
      </c>
      <c r="AD422" s="49" t="str">
        <f t="shared" si="6929"/>
        <v>#DIV/0!</v>
      </c>
      <c r="AE422" s="50" t="str">
        <f t="shared" ref="AE422:AH422" si="6930">AA422*COS(W422)</f>
        <v>#DIV/0!</v>
      </c>
      <c r="AF422" s="50" t="str">
        <f t="shared" si="6930"/>
        <v>#DIV/0!</v>
      </c>
      <c r="AG422" s="50" t="str">
        <f t="shared" si="6930"/>
        <v>#DIV/0!</v>
      </c>
      <c r="AH422" s="50" t="str">
        <f t="shared" si="6930"/>
        <v>#DIV/0!</v>
      </c>
      <c r="AI422" s="44" t="str">
        <f t="shared" ref="AI422:AL422" si="6931">AA422*SIN(W422)</f>
        <v>#DIV/0!</v>
      </c>
      <c r="AJ422" s="44" t="str">
        <f t="shared" si="6931"/>
        <v>#DIV/0!</v>
      </c>
      <c r="AK422" s="44" t="str">
        <f t="shared" si="6931"/>
        <v>#DIV/0!</v>
      </c>
      <c r="AL422" s="44" t="str">
        <f t="shared" si="6931"/>
        <v>#DIV/0!</v>
      </c>
      <c r="AM422" s="51" t="str">
        <f t="shared" si="39"/>
        <v>#DIV/0!</v>
      </c>
      <c r="AN422" s="52" t="str">
        <f t="shared" si="40"/>
        <v>#DIV/0!</v>
      </c>
      <c r="AO422" s="52" t="str">
        <f t="shared" si="41"/>
        <v>#DIV/0!</v>
      </c>
      <c r="AP422" s="36" t="str">
        <f t="shared" si="42"/>
        <v>#DIV/0!</v>
      </c>
      <c r="AQ422" s="53" t="str">
        <f t="shared" si="43"/>
        <v>#DIV/0!</v>
      </c>
      <c r="AR422" s="54" t="str">
        <f t="shared" si="44"/>
        <v>#DIV/0!</v>
      </c>
      <c r="AS422" s="55" t="str">
        <f t="shared" si="45"/>
        <v>#DIV/0!</v>
      </c>
      <c r="AT422" s="55" t="str">
        <f t="shared" si="46"/>
        <v>#DIV/0!</v>
      </c>
      <c r="AU422" s="55" t="str">
        <f t="shared" si="47"/>
        <v>#DIV/0!</v>
      </c>
      <c r="AV422" s="39" t="str">
        <f t="shared" si="48"/>
        <v>#DIV/0!</v>
      </c>
      <c r="AW422" s="51" t="str">
        <f t="shared" ref="AW422:AX422" si="6932">AW$1*X422</f>
        <v>#DIV/0!</v>
      </c>
      <c r="AX422" s="51" t="str">
        <f t="shared" si="6932"/>
        <v>#DIV/0!</v>
      </c>
      <c r="AY422" s="52" t="str">
        <f t="shared" si="50"/>
        <v>#DIV/0!</v>
      </c>
      <c r="AZ422" s="52" t="str">
        <f t="shared" si="51"/>
        <v>#DIV/0!</v>
      </c>
      <c r="BA422" s="36" t="str">
        <f t="shared" si="52"/>
        <v>#DIV/0!</v>
      </c>
      <c r="BB422" s="53" t="str">
        <f t="shared" ref="BB422:BC422" si="6933">POWER(AB422,BB$1)</f>
        <v>#DIV/0!</v>
      </c>
      <c r="BC422" s="53" t="str">
        <f t="shared" si="6933"/>
        <v>#DIV/0!</v>
      </c>
      <c r="BD422" s="54" t="str">
        <f t="shared" si="54"/>
        <v>#DIV/0!</v>
      </c>
      <c r="BE422" s="55" t="str">
        <f t="shared" si="55"/>
        <v>#DIV/0!</v>
      </c>
      <c r="BF422" s="55" t="str">
        <f t="shared" si="56"/>
        <v>#DIV/0!</v>
      </c>
      <c r="BG422" s="55" t="str">
        <f t="shared" si="57"/>
        <v>#DIV/0!</v>
      </c>
      <c r="BH422" s="39" t="str">
        <f t="shared" si="58"/>
        <v>#DIV/0!</v>
      </c>
      <c r="BI422" s="51" t="str">
        <f t="shared" si="59"/>
        <v>#DIV/0!</v>
      </c>
      <c r="BJ422" s="52" t="str">
        <f t="shared" si="60"/>
        <v>#DIV/0!</v>
      </c>
      <c r="BK422" s="52" t="str">
        <f t="shared" si="61"/>
        <v>#DIV/0!</v>
      </c>
      <c r="BL422" s="36" t="str">
        <f t="shared" si="62"/>
        <v>#DIV/0!</v>
      </c>
      <c r="BM422" s="53" t="str">
        <f t="shared" si="63"/>
        <v>#DIV/0!</v>
      </c>
      <c r="BN422" s="54" t="str">
        <f t="shared" si="64"/>
        <v>#DIV/0!</v>
      </c>
      <c r="BO422" s="55" t="str">
        <f t="shared" si="65"/>
        <v>#DIV/0!</v>
      </c>
      <c r="BP422" s="55" t="str">
        <f t="shared" si="66"/>
        <v>#DIV/0!</v>
      </c>
      <c r="BQ422" s="55" t="str">
        <f t="shared" si="67"/>
        <v>#DIV/0!</v>
      </c>
      <c r="BR422" s="39" t="str">
        <f t="shared" si="68"/>
        <v>#DIV/0!</v>
      </c>
      <c r="BS422" s="56" t="str">
        <f t="shared" ref="BS422:BT422" si="6934">AS422+BE422+BO422</f>
        <v>#DIV/0!</v>
      </c>
      <c r="BT422" s="56" t="str">
        <f t="shared" si="6934"/>
        <v>#DIV/0!</v>
      </c>
      <c r="BU422" s="56" t="str">
        <f t="shared" si="70"/>
        <v>#DIV/0!</v>
      </c>
      <c r="BV422" s="57" t="str">
        <f t="shared" si="71"/>
        <v>#DIV/0!</v>
      </c>
      <c r="BW422" s="51" t="str">
        <f t="shared" ref="BW422:BX422" si="6935">BW$1*X422</f>
        <v>#DIV/0!</v>
      </c>
      <c r="BX422" s="51" t="str">
        <f t="shared" si="6935"/>
        <v>#DIV/0!</v>
      </c>
      <c r="BY422" s="52" t="str">
        <f t="shared" si="73"/>
        <v>#DIV/0!</v>
      </c>
      <c r="BZ422" s="52" t="str">
        <f t="shared" si="74"/>
        <v>#DIV/0!</v>
      </c>
      <c r="CA422" s="36" t="str">
        <f t="shared" si="75"/>
        <v>#DIV/0!</v>
      </c>
      <c r="CB422" s="53" t="str">
        <f t="shared" ref="CB422:CC422" si="6936">POWER(AB422,CB$1)</f>
        <v>#DIV/0!</v>
      </c>
      <c r="CC422" s="53" t="str">
        <f t="shared" si="6936"/>
        <v>#DIV/0!</v>
      </c>
      <c r="CD422" s="54" t="str">
        <f t="shared" si="77"/>
        <v>#DIV/0!</v>
      </c>
      <c r="CE422" s="55" t="str">
        <f t="shared" si="78"/>
        <v>#DIV/0!</v>
      </c>
      <c r="CF422" s="55" t="str">
        <f t="shared" si="79"/>
        <v>#DIV/0!</v>
      </c>
      <c r="CG422" s="55" t="str">
        <f t="shared" si="80"/>
        <v>#DIV/0!</v>
      </c>
      <c r="CH422" s="39" t="str">
        <f t="shared" si="81"/>
        <v>#DIV/0!</v>
      </c>
      <c r="CI422" s="51" t="str">
        <f t="shared" si="82"/>
        <v>#DIV/0!</v>
      </c>
      <c r="CJ422" s="52" t="str">
        <f t="shared" si="83"/>
        <v>#DIV/0!</v>
      </c>
      <c r="CK422" s="52" t="str">
        <f t="shared" si="84"/>
        <v>#DIV/0!</v>
      </c>
      <c r="CL422" s="36" t="str">
        <f t="shared" si="85"/>
        <v>#DIV/0!</v>
      </c>
      <c r="CM422" s="53" t="str">
        <f t="shared" si="86"/>
        <v>#DIV/0!</v>
      </c>
      <c r="CN422" s="54" t="str">
        <f t="shared" si="87"/>
        <v>#DIV/0!</v>
      </c>
      <c r="CO422" s="55" t="str">
        <f t="shared" si="88"/>
        <v>#DIV/0!</v>
      </c>
      <c r="CP422" s="55" t="str">
        <f t="shared" si="89"/>
        <v>#DIV/0!</v>
      </c>
      <c r="CQ422" s="55" t="str">
        <f t="shared" si="90"/>
        <v>#DIV/0!</v>
      </c>
      <c r="CR422" s="39" t="str">
        <f t="shared" si="91"/>
        <v>#DIV/0!</v>
      </c>
      <c r="CS422" s="51" t="str">
        <f t="shared" si="92"/>
        <v>#DIV/0!</v>
      </c>
      <c r="CT422" s="51" t="str">
        <f t="shared" si="93"/>
        <v>#DIV/0!</v>
      </c>
      <c r="CU422" s="52" t="str">
        <f t="shared" si="94"/>
        <v>#DIV/0!</v>
      </c>
      <c r="CV422" s="52" t="str">
        <f t="shared" si="95"/>
        <v>#DIV/0!</v>
      </c>
      <c r="CW422" s="36" t="str">
        <f t="shared" si="96"/>
        <v>#DIV/0!</v>
      </c>
      <c r="CX422" s="53" t="str">
        <f t="shared" si="97"/>
        <v>#DIV/0!</v>
      </c>
      <c r="CY422" s="53" t="str">
        <f t="shared" si="98"/>
        <v>#DIV/0!</v>
      </c>
      <c r="CZ422" s="54" t="str">
        <f t="shared" si="99"/>
        <v>#DIV/0!</v>
      </c>
      <c r="DA422" s="55" t="str">
        <f t="shared" si="100"/>
        <v>#DIV/0!</v>
      </c>
      <c r="DB422" s="55" t="str">
        <f t="shared" si="101"/>
        <v>#DIV/0!</v>
      </c>
      <c r="DC422" s="55" t="str">
        <f t="shared" si="102"/>
        <v>#DIV/0!</v>
      </c>
      <c r="DD422" s="39" t="str">
        <f t="shared" si="103"/>
        <v>#DIV/0!</v>
      </c>
      <c r="DE422" s="51" t="str">
        <f t="shared" ref="DE422:DG422" si="6937">DE$1*X422</f>
        <v>#DIV/0!</v>
      </c>
      <c r="DF422" s="51" t="str">
        <f t="shared" si="6937"/>
        <v>#DIV/0!</v>
      </c>
      <c r="DG422" s="51" t="str">
        <f t="shared" si="6937"/>
        <v>#DIV/0!</v>
      </c>
      <c r="DH422" s="52" t="str">
        <f t="shared" si="105"/>
        <v>#DIV/0!</v>
      </c>
      <c r="DI422" s="52" t="str">
        <f t="shared" si="106"/>
        <v>#DIV/0!</v>
      </c>
      <c r="DJ422" s="36" t="str">
        <f t="shared" si="107"/>
        <v>#DIV/0!</v>
      </c>
      <c r="DK422" s="53" t="str">
        <f t="shared" ref="DK422:DM422" si="6938">POWER(AB422,DK$1)</f>
        <v>#DIV/0!</v>
      </c>
      <c r="DL422" s="53" t="str">
        <f t="shared" si="6938"/>
        <v>#DIV/0!</v>
      </c>
      <c r="DM422" s="53" t="str">
        <f t="shared" si="6938"/>
        <v>#DIV/0!</v>
      </c>
      <c r="DN422" s="54" t="str">
        <f t="shared" si="109"/>
        <v>#DIV/0!</v>
      </c>
      <c r="DO422" s="55" t="str">
        <f t="shared" si="110"/>
        <v>#DIV/0!</v>
      </c>
      <c r="DP422" s="55" t="str">
        <f t="shared" si="111"/>
        <v>#DIV/0!</v>
      </c>
      <c r="DQ422" s="55" t="str">
        <f t="shared" si="112"/>
        <v>#DIV/0!</v>
      </c>
      <c r="DR422" s="39" t="str">
        <f t="shared" si="113"/>
        <v>#DIV/0!</v>
      </c>
      <c r="DS422" s="51" t="str">
        <f t="shared" si="114"/>
        <v>#DIV/0!</v>
      </c>
      <c r="DT422" s="52" t="str">
        <f t="shared" si="115"/>
        <v>#DIV/0!</v>
      </c>
      <c r="DU422" s="52" t="str">
        <f t="shared" si="116"/>
        <v>#DIV/0!</v>
      </c>
      <c r="DV422" s="36" t="str">
        <f t="shared" si="117"/>
        <v>#DIV/0!</v>
      </c>
      <c r="DW422" s="53" t="str">
        <f t="shared" si="118"/>
        <v>#DIV/0!</v>
      </c>
      <c r="DX422" s="54" t="str">
        <f t="shared" si="119"/>
        <v>#DIV/0!</v>
      </c>
      <c r="DY422" s="55" t="str">
        <f t="shared" si="120"/>
        <v>#DIV/0!</v>
      </c>
      <c r="DZ422" s="55" t="str">
        <f t="shared" si="121"/>
        <v>#DIV/0!</v>
      </c>
      <c r="EA422" s="55" t="str">
        <f t="shared" si="122"/>
        <v>#DIV/0!</v>
      </c>
      <c r="EB422" s="39" t="str">
        <f t="shared" si="123"/>
        <v>#DIV/0!</v>
      </c>
      <c r="EC422" s="56" t="str">
        <f t="shared" ref="EC422:ED422" si="6939">CE422+CO422+DA422+DO422+DY422</f>
        <v>#DIV/0!</v>
      </c>
      <c r="ED422" s="56" t="str">
        <f t="shared" si="6939"/>
        <v>#DIV/0!</v>
      </c>
      <c r="EE422" s="56" t="str">
        <f t="shared" si="125"/>
        <v>#DIV/0!</v>
      </c>
      <c r="EF422" s="57" t="str">
        <f t="shared" si="126"/>
        <v>#DIV/0!</v>
      </c>
      <c r="EG422" s="51" t="str">
        <f t="shared" si="127"/>
        <v>#DIV/0!</v>
      </c>
      <c r="EH422" s="52" t="str">
        <f t="shared" si="128"/>
        <v>#DIV/0!</v>
      </c>
      <c r="EI422" s="52" t="str">
        <f t="shared" si="129"/>
        <v>#DIV/0!</v>
      </c>
      <c r="EJ422" s="36" t="str">
        <f t="shared" si="130"/>
        <v>#DIV/0!</v>
      </c>
      <c r="EK422" s="53" t="str">
        <f t="shared" si="131"/>
        <v>#DIV/0!</v>
      </c>
      <c r="EL422" s="54" t="str">
        <f t="shared" si="132"/>
        <v>#DIV/0!</v>
      </c>
      <c r="EM422" s="55" t="str">
        <f t="shared" si="133"/>
        <v>#DIV/0!</v>
      </c>
      <c r="EN422" s="55" t="str">
        <f t="shared" si="134"/>
        <v>#DIV/0!</v>
      </c>
      <c r="EO422" s="55" t="str">
        <f t="shared" si="135"/>
        <v>#DIV/0!</v>
      </c>
      <c r="EP422" s="39" t="str">
        <f t="shared" si="136"/>
        <v>#DIV/0!</v>
      </c>
      <c r="EQ422" s="56" t="str">
        <f t="shared" ref="EQ422:ER422" si="6940">BS422+EM422</f>
        <v>#DIV/0!</v>
      </c>
      <c r="ER422" s="56" t="str">
        <f t="shared" si="6940"/>
        <v>#DIV/0!</v>
      </c>
      <c r="ES422" s="56" t="str">
        <f t="shared" si="138"/>
        <v>#DIV/0!</v>
      </c>
      <c r="ET422" s="57" t="str">
        <f t="shared" si="139"/>
        <v>#DIV/0!</v>
      </c>
      <c r="EU422" s="51" t="str">
        <f t="shared" si="140"/>
        <v>#DIV/0!</v>
      </c>
      <c r="EV422" s="52" t="str">
        <f t="shared" si="141"/>
        <v>#DIV/0!</v>
      </c>
      <c r="EW422" s="52" t="str">
        <f t="shared" si="142"/>
        <v>#DIV/0!</v>
      </c>
      <c r="EX422" s="36" t="str">
        <f t="shared" si="143"/>
        <v>#DIV/0!</v>
      </c>
      <c r="EY422" s="53" t="str">
        <f t="shared" si="144"/>
        <v>#DIV/0!</v>
      </c>
      <c r="EZ422" s="54" t="str">
        <f t="shared" si="145"/>
        <v>#DIV/0!</v>
      </c>
      <c r="FA422" s="55" t="str">
        <f t="shared" si="146"/>
        <v>#DIV/0!</v>
      </c>
      <c r="FB422" s="55" t="str">
        <f t="shared" si="147"/>
        <v>#DIV/0!</v>
      </c>
      <c r="FC422" s="55" t="str">
        <f t="shared" si="148"/>
        <v>#DIV/0!</v>
      </c>
      <c r="FD422" s="39" t="str">
        <f t="shared" si="149"/>
        <v>#DIV/0!</v>
      </c>
      <c r="FE422" s="51" t="str">
        <f t="shared" si="150"/>
        <v>#DIV/0!</v>
      </c>
      <c r="FF422" s="52" t="str">
        <f t="shared" si="151"/>
        <v>#DIV/0!</v>
      </c>
      <c r="FG422" s="52" t="str">
        <f t="shared" si="152"/>
        <v>#DIV/0!</v>
      </c>
      <c r="FH422" s="36" t="str">
        <f t="shared" si="153"/>
        <v>#DIV/0!</v>
      </c>
      <c r="FI422" s="53" t="str">
        <f t="shared" si="154"/>
        <v>#DIV/0!</v>
      </c>
      <c r="FJ422" s="54" t="str">
        <f t="shared" si="155"/>
        <v>#DIV/0!</v>
      </c>
      <c r="FK422" s="55" t="str">
        <f t="shared" si="156"/>
        <v>#DIV/0!</v>
      </c>
      <c r="FL422" s="55" t="str">
        <f t="shared" si="157"/>
        <v>#DIV/0!</v>
      </c>
      <c r="FM422" s="55" t="str">
        <f t="shared" si="158"/>
        <v>#DIV/0!</v>
      </c>
      <c r="FN422" s="39" t="str">
        <f t="shared" si="159"/>
        <v>#DIV/0!</v>
      </c>
      <c r="FO422" s="56" t="str">
        <f t="shared" si="160"/>
        <v>#DIV/0!</v>
      </c>
      <c r="FP422" s="56" t="str">
        <f t="shared" si="161"/>
        <v>#DIV/0!</v>
      </c>
      <c r="FQ422" s="56" t="str">
        <f t="shared" si="162"/>
        <v>#DIV/0!</v>
      </c>
      <c r="FR422" s="57" t="str">
        <f t="shared" si="163"/>
        <v>#DIV/0!</v>
      </c>
      <c r="FS422" s="51" t="str">
        <f t="shared" si="164"/>
        <v>#DIV/0!</v>
      </c>
      <c r="FT422" s="51" t="str">
        <f t="shared" si="165"/>
        <v>#DIV/0!</v>
      </c>
      <c r="FU422" s="52" t="str">
        <f t="shared" si="166"/>
        <v>#DIV/0!</v>
      </c>
      <c r="FV422" s="52" t="str">
        <f t="shared" si="167"/>
        <v>#DIV/0!</v>
      </c>
      <c r="FW422" s="36" t="str">
        <f t="shared" si="168"/>
        <v>#DIV/0!</v>
      </c>
      <c r="FX422" s="53" t="str">
        <f t="shared" si="169"/>
        <v>#DIV/0!</v>
      </c>
      <c r="FY422" s="53" t="str">
        <f t="shared" si="170"/>
        <v>#DIV/0!</v>
      </c>
      <c r="FZ422" s="54" t="str">
        <f t="shared" si="171"/>
        <v>#DIV/0!</v>
      </c>
      <c r="GA422" s="55" t="str">
        <f t="shared" si="172"/>
        <v>#DIV/0!</v>
      </c>
      <c r="GB422" s="55" t="str">
        <f t="shared" si="173"/>
        <v>#DIV/0!</v>
      </c>
      <c r="GC422" s="55" t="str">
        <f t="shared" si="174"/>
        <v>#DIV/0!</v>
      </c>
      <c r="GD422" s="39" t="str">
        <f t="shared" si="175"/>
        <v>#DIV/0!</v>
      </c>
      <c r="GE422" s="58">
        <f t="shared" si="176"/>
        <v>-0.5</v>
      </c>
      <c r="GF422" s="42">
        <f t="shared" si="177"/>
        <v>-0.8660254038</v>
      </c>
      <c r="GG422" s="58">
        <f t="shared" si="178"/>
        <v>-2.094395102</v>
      </c>
      <c r="GH422" s="42">
        <f t="shared" si="179"/>
        <v>1</v>
      </c>
      <c r="GI422" s="59">
        <f t="shared" si="180"/>
        <v>-0.5</v>
      </c>
      <c r="GJ422" s="43">
        <f t="shared" si="181"/>
        <v>0.8660254038</v>
      </c>
      <c r="GK422" s="59">
        <f t="shared" si="182"/>
        <v>2.094395102</v>
      </c>
      <c r="GL422" s="43">
        <f t="shared" si="183"/>
        <v>1</v>
      </c>
      <c r="GM422" s="51">
        <f t="shared" si="184"/>
        <v>-2.094395102</v>
      </c>
      <c r="GN422" s="51" t="str">
        <f t="shared" si="185"/>
        <v>#DIV/0!</v>
      </c>
      <c r="GO422" s="52" t="str">
        <f t="shared" si="186"/>
        <v>#DIV/0!</v>
      </c>
      <c r="GP422" s="52" t="str">
        <f t="shared" si="187"/>
        <v>#DIV/0!</v>
      </c>
      <c r="GQ422" s="36" t="str">
        <f t="shared" si="188"/>
        <v>#DIV/0!</v>
      </c>
      <c r="GR422" s="53">
        <f t="shared" si="189"/>
        <v>1</v>
      </c>
      <c r="GS422" s="53" t="str">
        <f t="shared" si="190"/>
        <v>#DIV/0!</v>
      </c>
      <c r="GT422" s="54" t="str">
        <f t="shared" si="191"/>
        <v>#DIV/0!</v>
      </c>
      <c r="GU422" s="55" t="str">
        <f t="shared" si="192"/>
        <v>#DIV/0!</v>
      </c>
      <c r="GV422" s="55" t="str">
        <f t="shared" si="193"/>
        <v>#DIV/0!</v>
      </c>
      <c r="GW422" s="55" t="str">
        <f t="shared" si="194"/>
        <v>#DIV/0!</v>
      </c>
      <c r="GX422" s="39" t="str">
        <f t="shared" si="195"/>
        <v>#DIV/0!</v>
      </c>
      <c r="GY422" s="51">
        <f t="shared" si="196"/>
        <v>2.094395102</v>
      </c>
      <c r="GZ422" s="51" t="str">
        <f t="shared" si="197"/>
        <v>#DIV/0!</v>
      </c>
      <c r="HA422" s="52" t="str">
        <f t="shared" si="198"/>
        <v>#DIV/0!</v>
      </c>
      <c r="HB422" s="52" t="str">
        <f t="shared" si="199"/>
        <v>#DIV/0!</v>
      </c>
      <c r="HC422" s="36" t="str">
        <f t="shared" si="200"/>
        <v>#DIV/0!</v>
      </c>
      <c r="HD422" s="53">
        <f t="shared" si="201"/>
        <v>1</v>
      </c>
      <c r="HE422" s="53" t="str">
        <f t="shared" si="202"/>
        <v>#DIV/0!</v>
      </c>
      <c r="HF422" s="54" t="str">
        <f t="shared" si="203"/>
        <v>#DIV/0!</v>
      </c>
      <c r="HG422" s="55" t="str">
        <f t="shared" si="204"/>
        <v>#DIV/0!</v>
      </c>
      <c r="HH422" s="55" t="str">
        <f t="shared" si="205"/>
        <v>#DIV/0!</v>
      </c>
      <c r="HI422" s="55" t="str">
        <f t="shared" si="206"/>
        <v>#DIV/0!</v>
      </c>
      <c r="HJ422" s="39" t="str">
        <f t="shared" si="207"/>
        <v>#DIV/0!</v>
      </c>
      <c r="HK422" s="51">
        <f t="shared" si="208"/>
        <v>2.094395102</v>
      </c>
      <c r="HL422" s="51" t="str">
        <f t="shared" si="209"/>
        <v>#DIV/0!</v>
      </c>
      <c r="HM422" s="52" t="str">
        <f t="shared" si="210"/>
        <v>#DIV/0!</v>
      </c>
      <c r="HN422" s="52" t="str">
        <f t="shared" si="211"/>
        <v>#DIV/0!</v>
      </c>
      <c r="HO422" s="36" t="str">
        <f t="shared" si="212"/>
        <v>#DIV/0!</v>
      </c>
      <c r="HP422" s="53">
        <f t="shared" si="213"/>
        <v>1</v>
      </c>
      <c r="HQ422" s="53" t="str">
        <f t="shared" si="214"/>
        <v>#DIV/0!</v>
      </c>
      <c r="HR422" s="54" t="str">
        <f t="shared" si="215"/>
        <v>#DIV/0!</v>
      </c>
      <c r="HS422" s="55" t="str">
        <f t="shared" si="216"/>
        <v>#DIV/0!</v>
      </c>
      <c r="HT422" s="55" t="str">
        <f t="shared" si="217"/>
        <v>#DIV/0!</v>
      </c>
      <c r="HU422" s="55" t="str">
        <f t="shared" si="218"/>
        <v>#DIV/0!</v>
      </c>
      <c r="HV422" s="39" t="str">
        <f t="shared" si="219"/>
        <v>#DIV/0!</v>
      </c>
      <c r="HW422" s="51">
        <f t="shared" si="220"/>
        <v>-2.094395102</v>
      </c>
      <c r="HX422" s="51" t="str">
        <f t="shared" si="221"/>
        <v>#DIV/0!</v>
      </c>
      <c r="HY422" s="52" t="str">
        <f t="shared" si="222"/>
        <v>#DIV/0!</v>
      </c>
      <c r="HZ422" s="52" t="str">
        <f t="shared" si="223"/>
        <v>#DIV/0!</v>
      </c>
      <c r="IA422" s="36" t="str">
        <f t="shared" si="224"/>
        <v>#DIV/0!</v>
      </c>
      <c r="IB422" s="53">
        <f t="shared" si="225"/>
        <v>1</v>
      </c>
      <c r="IC422" s="53" t="str">
        <f t="shared" si="226"/>
        <v>#DIV/0!</v>
      </c>
      <c r="ID422" s="54" t="str">
        <f t="shared" si="227"/>
        <v>#DIV/0!</v>
      </c>
      <c r="IE422" s="55" t="str">
        <f t="shared" si="228"/>
        <v>#DIV/0!</v>
      </c>
      <c r="IF422" s="55" t="str">
        <f t="shared" si="229"/>
        <v>#DIV/0!</v>
      </c>
      <c r="IG422" s="55" t="str">
        <f t="shared" si="230"/>
        <v>#DIV/0!</v>
      </c>
      <c r="IH422" s="39" t="str">
        <f t="shared" si="231"/>
        <v>#DIV/0!</v>
      </c>
    </row>
    <row r="423" ht="12.75" customHeight="1">
      <c r="A423" s="44" t="str">
        <f>'Execute Cubic'!U418</f>
        <v/>
      </c>
      <c r="B423" s="44" t="str">
        <f>'Execute Cubic'!V418</f>
        <v/>
      </c>
      <c r="C423" s="44" t="str">
        <f>'Execute Cubic'!W418</f>
        <v/>
      </c>
      <c r="D423" s="44" t="str">
        <f>'Execute Cubic'!X418</f>
        <v/>
      </c>
      <c r="E423" s="44">
        <f t="shared" ref="E423:H423" si="6941">0</f>
        <v>0</v>
      </c>
      <c r="F423" s="44">
        <f t="shared" si="6941"/>
        <v>0</v>
      </c>
      <c r="G423" s="44">
        <f t="shared" si="6941"/>
        <v>0</v>
      </c>
      <c r="H423" s="44">
        <f t="shared" si="6941"/>
        <v>0</v>
      </c>
      <c r="I423" s="45" t="str">
        <f t="shared" si="27"/>
        <v>#DIV/0!</v>
      </c>
      <c r="J423" s="45" t="str">
        <f t="shared" si="28"/>
        <v>#DIV/0!</v>
      </c>
      <c r="K423" s="46" t="str">
        <f t="shared" si="29"/>
        <v>#DIV/0!</v>
      </c>
      <c r="L423" s="46" t="str">
        <f t="shared" si="30"/>
        <v>#DIV/0!</v>
      </c>
      <c r="M423" s="47" t="str">
        <f t="shared" si="31"/>
        <v>#DIV/0!</v>
      </c>
      <c r="N423" s="47" t="str">
        <f t="shared" si="32"/>
        <v>#DIV/0!</v>
      </c>
      <c r="O423" s="48" t="str">
        <f t="shared" ref="O423:R423" si="6942">ATAN2(A423,E423)</f>
        <v>#DIV/0!</v>
      </c>
      <c r="P423" s="48" t="str">
        <f t="shared" si="6942"/>
        <v>#DIV/0!</v>
      </c>
      <c r="Q423" s="48" t="str">
        <f t="shared" si="6942"/>
        <v>#DIV/0!</v>
      </c>
      <c r="R423" s="48" t="str">
        <f t="shared" si="6942"/>
        <v>#DIV/0!</v>
      </c>
      <c r="S423" s="48">
        <f t="shared" ref="S423:V423" si="6943">SQRT(POWER(A423,2)+POWER(E423,2))</f>
        <v>0</v>
      </c>
      <c r="T423" s="48">
        <f t="shared" si="6943"/>
        <v>0</v>
      </c>
      <c r="U423" s="48">
        <f t="shared" si="6943"/>
        <v>0</v>
      </c>
      <c r="V423" s="48">
        <f t="shared" si="6943"/>
        <v>0</v>
      </c>
      <c r="W423" s="49" t="str">
        <f t="shared" ref="W423:Z423" si="6944">O423-$O423</f>
        <v>#DIV/0!</v>
      </c>
      <c r="X423" s="49" t="str">
        <f t="shared" si="6944"/>
        <v>#DIV/0!</v>
      </c>
      <c r="Y423" s="49" t="str">
        <f t="shared" si="6944"/>
        <v>#DIV/0!</v>
      </c>
      <c r="Z423" s="49" t="str">
        <f t="shared" si="6944"/>
        <v>#DIV/0!</v>
      </c>
      <c r="AA423" s="49" t="str">
        <f t="shared" ref="AA423:AD423" si="6945">S423/$S423</f>
        <v>#DIV/0!</v>
      </c>
      <c r="AB423" s="49" t="str">
        <f t="shared" si="6945"/>
        <v>#DIV/0!</v>
      </c>
      <c r="AC423" s="49" t="str">
        <f t="shared" si="6945"/>
        <v>#DIV/0!</v>
      </c>
      <c r="AD423" s="49" t="str">
        <f t="shared" si="6945"/>
        <v>#DIV/0!</v>
      </c>
      <c r="AE423" s="50" t="str">
        <f t="shared" ref="AE423:AH423" si="6946">AA423*COS(W423)</f>
        <v>#DIV/0!</v>
      </c>
      <c r="AF423" s="50" t="str">
        <f t="shared" si="6946"/>
        <v>#DIV/0!</v>
      </c>
      <c r="AG423" s="50" t="str">
        <f t="shared" si="6946"/>
        <v>#DIV/0!</v>
      </c>
      <c r="AH423" s="50" t="str">
        <f t="shared" si="6946"/>
        <v>#DIV/0!</v>
      </c>
      <c r="AI423" s="44" t="str">
        <f t="shared" ref="AI423:AL423" si="6947">AA423*SIN(W423)</f>
        <v>#DIV/0!</v>
      </c>
      <c r="AJ423" s="44" t="str">
        <f t="shared" si="6947"/>
        <v>#DIV/0!</v>
      </c>
      <c r="AK423" s="44" t="str">
        <f t="shared" si="6947"/>
        <v>#DIV/0!</v>
      </c>
      <c r="AL423" s="44" t="str">
        <f t="shared" si="6947"/>
        <v>#DIV/0!</v>
      </c>
      <c r="AM423" s="51" t="str">
        <f t="shared" si="39"/>
        <v>#DIV/0!</v>
      </c>
      <c r="AN423" s="52" t="str">
        <f t="shared" si="40"/>
        <v>#DIV/0!</v>
      </c>
      <c r="AO423" s="52" t="str">
        <f t="shared" si="41"/>
        <v>#DIV/0!</v>
      </c>
      <c r="AP423" s="36" t="str">
        <f t="shared" si="42"/>
        <v>#DIV/0!</v>
      </c>
      <c r="AQ423" s="53" t="str">
        <f t="shared" si="43"/>
        <v>#DIV/0!</v>
      </c>
      <c r="AR423" s="54" t="str">
        <f t="shared" si="44"/>
        <v>#DIV/0!</v>
      </c>
      <c r="AS423" s="55" t="str">
        <f t="shared" si="45"/>
        <v>#DIV/0!</v>
      </c>
      <c r="AT423" s="55" t="str">
        <f t="shared" si="46"/>
        <v>#DIV/0!</v>
      </c>
      <c r="AU423" s="55" t="str">
        <f t="shared" si="47"/>
        <v>#DIV/0!</v>
      </c>
      <c r="AV423" s="39" t="str">
        <f t="shared" si="48"/>
        <v>#DIV/0!</v>
      </c>
      <c r="AW423" s="51" t="str">
        <f t="shared" ref="AW423:AX423" si="6948">AW$1*X423</f>
        <v>#DIV/0!</v>
      </c>
      <c r="AX423" s="51" t="str">
        <f t="shared" si="6948"/>
        <v>#DIV/0!</v>
      </c>
      <c r="AY423" s="52" t="str">
        <f t="shared" si="50"/>
        <v>#DIV/0!</v>
      </c>
      <c r="AZ423" s="52" t="str">
        <f t="shared" si="51"/>
        <v>#DIV/0!</v>
      </c>
      <c r="BA423" s="36" t="str">
        <f t="shared" si="52"/>
        <v>#DIV/0!</v>
      </c>
      <c r="BB423" s="53" t="str">
        <f t="shared" ref="BB423:BC423" si="6949">POWER(AB423,BB$1)</f>
        <v>#DIV/0!</v>
      </c>
      <c r="BC423" s="53" t="str">
        <f t="shared" si="6949"/>
        <v>#DIV/0!</v>
      </c>
      <c r="BD423" s="54" t="str">
        <f t="shared" si="54"/>
        <v>#DIV/0!</v>
      </c>
      <c r="BE423" s="55" t="str">
        <f t="shared" si="55"/>
        <v>#DIV/0!</v>
      </c>
      <c r="BF423" s="55" t="str">
        <f t="shared" si="56"/>
        <v>#DIV/0!</v>
      </c>
      <c r="BG423" s="55" t="str">
        <f t="shared" si="57"/>
        <v>#DIV/0!</v>
      </c>
      <c r="BH423" s="39" t="str">
        <f t="shared" si="58"/>
        <v>#DIV/0!</v>
      </c>
      <c r="BI423" s="51" t="str">
        <f t="shared" si="59"/>
        <v>#DIV/0!</v>
      </c>
      <c r="BJ423" s="52" t="str">
        <f t="shared" si="60"/>
        <v>#DIV/0!</v>
      </c>
      <c r="BK423" s="52" t="str">
        <f t="shared" si="61"/>
        <v>#DIV/0!</v>
      </c>
      <c r="BL423" s="36" t="str">
        <f t="shared" si="62"/>
        <v>#DIV/0!</v>
      </c>
      <c r="BM423" s="53" t="str">
        <f t="shared" si="63"/>
        <v>#DIV/0!</v>
      </c>
      <c r="BN423" s="54" t="str">
        <f t="shared" si="64"/>
        <v>#DIV/0!</v>
      </c>
      <c r="BO423" s="55" t="str">
        <f t="shared" si="65"/>
        <v>#DIV/0!</v>
      </c>
      <c r="BP423" s="55" t="str">
        <f t="shared" si="66"/>
        <v>#DIV/0!</v>
      </c>
      <c r="BQ423" s="55" t="str">
        <f t="shared" si="67"/>
        <v>#DIV/0!</v>
      </c>
      <c r="BR423" s="39" t="str">
        <f t="shared" si="68"/>
        <v>#DIV/0!</v>
      </c>
      <c r="BS423" s="56" t="str">
        <f t="shared" ref="BS423:BT423" si="6950">AS423+BE423+BO423</f>
        <v>#DIV/0!</v>
      </c>
      <c r="BT423" s="56" t="str">
        <f t="shared" si="6950"/>
        <v>#DIV/0!</v>
      </c>
      <c r="BU423" s="56" t="str">
        <f t="shared" si="70"/>
        <v>#DIV/0!</v>
      </c>
      <c r="BV423" s="57" t="str">
        <f t="shared" si="71"/>
        <v>#DIV/0!</v>
      </c>
      <c r="BW423" s="51" t="str">
        <f t="shared" ref="BW423:BX423" si="6951">BW$1*X423</f>
        <v>#DIV/0!</v>
      </c>
      <c r="BX423" s="51" t="str">
        <f t="shared" si="6951"/>
        <v>#DIV/0!</v>
      </c>
      <c r="BY423" s="52" t="str">
        <f t="shared" si="73"/>
        <v>#DIV/0!</v>
      </c>
      <c r="BZ423" s="52" t="str">
        <f t="shared" si="74"/>
        <v>#DIV/0!</v>
      </c>
      <c r="CA423" s="36" t="str">
        <f t="shared" si="75"/>
        <v>#DIV/0!</v>
      </c>
      <c r="CB423" s="53" t="str">
        <f t="shared" ref="CB423:CC423" si="6952">POWER(AB423,CB$1)</f>
        <v>#DIV/0!</v>
      </c>
      <c r="CC423" s="53" t="str">
        <f t="shared" si="6952"/>
        <v>#DIV/0!</v>
      </c>
      <c r="CD423" s="54" t="str">
        <f t="shared" si="77"/>
        <v>#DIV/0!</v>
      </c>
      <c r="CE423" s="55" t="str">
        <f t="shared" si="78"/>
        <v>#DIV/0!</v>
      </c>
      <c r="CF423" s="55" t="str">
        <f t="shared" si="79"/>
        <v>#DIV/0!</v>
      </c>
      <c r="CG423" s="55" t="str">
        <f t="shared" si="80"/>
        <v>#DIV/0!</v>
      </c>
      <c r="CH423" s="39" t="str">
        <f t="shared" si="81"/>
        <v>#DIV/0!</v>
      </c>
      <c r="CI423" s="51" t="str">
        <f t="shared" si="82"/>
        <v>#DIV/0!</v>
      </c>
      <c r="CJ423" s="52" t="str">
        <f t="shared" si="83"/>
        <v>#DIV/0!</v>
      </c>
      <c r="CK423" s="52" t="str">
        <f t="shared" si="84"/>
        <v>#DIV/0!</v>
      </c>
      <c r="CL423" s="36" t="str">
        <f t="shared" si="85"/>
        <v>#DIV/0!</v>
      </c>
      <c r="CM423" s="53" t="str">
        <f t="shared" si="86"/>
        <v>#DIV/0!</v>
      </c>
      <c r="CN423" s="54" t="str">
        <f t="shared" si="87"/>
        <v>#DIV/0!</v>
      </c>
      <c r="CO423" s="55" t="str">
        <f t="shared" si="88"/>
        <v>#DIV/0!</v>
      </c>
      <c r="CP423" s="55" t="str">
        <f t="shared" si="89"/>
        <v>#DIV/0!</v>
      </c>
      <c r="CQ423" s="55" t="str">
        <f t="shared" si="90"/>
        <v>#DIV/0!</v>
      </c>
      <c r="CR423" s="39" t="str">
        <f t="shared" si="91"/>
        <v>#DIV/0!</v>
      </c>
      <c r="CS423" s="51" t="str">
        <f t="shared" si="92"/>
        <v>#DIV/0!</v>
      </c>
      <c r="CT423" s="51" t="str">
        <f t="shared" si="93"/>
        <v>#DIV/0!</v>
      </c>
      <c r="CU423" s="52" t="str">
        <f t="shared" si="94"/>
        <v>#DIV/0!</v>
      </c>
      <c r="CV423" s="52" t="str">
        <f t="shared" si="95"/>
        <v>#DIV/0!</v>
      </c>
      <c r="CW423" s="36" t="str">
        <f t="shared" si="96"/>
        <v>#DIV/0!</v>
      </c>
      <c r="CX423" s="53" t="str">
        <f t="shared" si="97"/>
        <v>#DIV/0!</v>
      </c>
      <c r="CY423" s="53" t="str">
        <f t="shared" si="98"/>
        <v>#DIV/0!</v>
      </c>
      <c r="CZ423" s="54" t="str">
        <f t="shared" si="99"/>
        <v>#DIV/0!</v>
      </c>
      <c r="DA423" s="55" t="str">
        <f t="shared" si="100"/>
        <v>#DIV/0!</v>
      </c>
      <c r="DB423" s="55" t="str">
        <f t="shared" si="101"/>
        <v>#DIV/0!</v>
      </c>
      <c r="DC423" s="55" t="str">
        <f t="shared" si="102"/>
        <v>#DIV/0!</v>
      </c>
      <c r="DD423" s="39" t="str">
        <f t="shared" si="103"/>
        <v>#DIV/0!</v>
      </c>
      <c r="DE423" s="51" t="str">
        <f t="shared" ref="DE423:DG423" si="6953">DE$1*X423</f>
        <v>#DIV/0!</v>
      </c>
      <c r="DF423" s="51" t="str">
        <f t="shared" si="6953"/>
        <v>#DIV/0!</v>
      </c>
      <c r="DG423" s="51" t="str">
        <f t="shared" si="6953"/>
        <v>#DIV/0!</v>
      </c>
      <c r="DH423" s="52" t="str">
        <f t="shared" si="105"/>
        <v>#DIV/0!</v>
      </c>
      <c r="DI423" s="52" t="str">
        <f t="shared" si="106"/>
        <v>#DIV/0!</v>
      </c>
      <c r="DJ423" s="36" t="str">
        <f t="shared" si="107"/>
        <v>#DIV/0!</v>
      </c>
      <c r="DK423" s="53" t="str">
        <f t="shared" ref="DK423:DM423" si="6954">POWER(AB423,DK$1)</f>
        <v>#DIV/0!</v>
      </c>
      <c r="DL423" s="53" t="str">
        <f t="shared" si="6954"/>
        <v>#DIV/0!</v>
      </c>
      <c r="DM423" s="53" t="str">
        <f t="shared" si="6954"/>
        <v>#DIV/0!</v>
      </c>
      <c r="DN423" s="54" t="str">
        <f t="shared" si="109"/>
        <v>#DIV/0!</v>
      </c>
      <c r="DO423" s="55" t="str">
        <f t="shared" si="110"/>
        <v>#DIV/0!</v>
      </c>
      <c r="DP423" s="55" t="str">
        <f t="shared" si="111"/>
        <v>#DIV/0!</v>
      </c>
      <c r="DQ423" s="55" t="str">
        <f t="shared" si="112"/>
        <v>#DIV/0!</v>
      </c>
      <c r="DR423" s="39" t="str">
        <f t="shared" si="113"/>
        <v>#DIV/0!</v>
      </c>
      <c r="DS423" s="51" t="str">
        <f t="shared" si="114"/>
        <v>#DIV/0!</v>
      </c>
      <c r="DT423" s="52" t="str">
        <f t="shared" si="115"/>
        <v>#DIV/0!</v>
      </c>
      <c r="DU423" s="52" t="str">
        <f t="shared" si="116"/>
        <v>#DIV/0!</v>
      </c>
      <c r="DV423" s="36" t="str">
        <f t="shared" si="117"/>
        <v>#DIV/0!</v>
      </c>
      <c r="DW423" s="53" t="str">
        <f t="shared" si="118"/>
        <v>#DIV/0!</v>
      </c>
      <c r="DX423" s="54" t="str">
        <f t="shared" si="119"/>
        <v>#DIV/0!</v>
      </c>
      <c r="DY423" s="55" t="str">
        <f t="shared" si="120"/>
        <v>#DIV/0!</v>
      </c>
      <c r="DZ423" s="55" t="str">
        <f t="shared" si="121"/>
        <v>#DIV/0!</v>
      </c>
      <c r="EA423" s="55" t="str">
        <f t="shared" si="122"/>
        <v>#DIV/0!</v>
      </c>
      <c r="EB423" s="39" t="str">
        <f t="shared" si="123"/>
        <v>#DIV/0!</v>
      </c>
      <c r="EC423" s="56" t="str">
        <f t="shared" ref="EC423:ED423" si="6955">CE423+CO423+DA423+DO423+DY423</f>
        <v>#DIV/0!</v>
      </c>
      <c r="ED423" s="56" t="str">
        <f t="shared" si="6955"/>
        <v>#DIV/0!</v>
      </c>
      <c r="EE423" s="56" t="str">
        <f t="shared" si="125"/>
        <v>#DIV/0!</v>
      </c>
      <c r="EF423" s="57" t="str">
        <f t="shared" si="126"/>
        <v>#DIV/0!</v>
      </c>
      <c r="EG423" s="51" t="str">
        <f t="shared" si="127"/>
        <v>#DIV/0!</v>
      </c>
      <c r="EH423" s="52" t="str">
        <f t="shared" si="128"/>
        <v>#DIV/0!</v>
      </c>
      <c r="EI423" s="52" t="str">
        <f t="shared" si="129"/>
        <v>#DIV/0!</v>
      </c>
      <c r="EJ423" s="36" t="str">
        <f t="shared" si="130"/>
        <v>#DIV/0!</v>
      </c>
      <c r="EK423" s="53" t="str">
        <f t="shared" si="131"/>
        <v>#DIV/0!</v>
      </c>
      <c r="EL423" s="54" t="str">
        <f t="shared" si="132"/>
        <v>#DIV/0!</v>
      </c>
      <c r="EM423" s="55" t="str">
        <f t="shared" si="133"/>
        <v>#DIV/0!</v>
      </c>
      <c r="EN423" s="55" t="str">
        <f t="shared" si="134"/>
        <v>#DIV/0!</v>
      </c>
      <c r="EO423" s="55" t="str">
        <f t="shared" si="135"/>
        <v>#DIV/0!</v>
      </c>
      <c r="EP423" s="39" t="str">
        <f t="shared" si="136"/>
        <v>#DIV/0!</v>
      </c>
      <c r="EQ423" s="56" t="str">
        <f t="shared" ref="EQ423:ER423" si="6956">BS423+EM423</f>
        <v>#DIV/0!</v>
      </c>
      <c r="ER423" s="56" t="str">
        <f t="shared" si="6956"/>
        <v>#DIV/0!</v>
      </c>
      <c r="ES423" s="56" t="str">
        <f t="shared" si="138"/>
        <v>#DIV/0!</v>
      </c>
      <c r="ET423" s="57" t="str">
        <f t="shared" si="139"/>
        <v>#DIV/0!</v>
      </c>
      <c r="EU423" s="51" t="str">
        <f t="shared" si="140"/>
        <v>#DIV/0!</v>
      </c>
      <c r="EV423" s="52" t="str">
        <f t="shared" si="141"/>
        <v>#DIV/0!</v>
      </c>
      <c r="EW423" s="52" t="str">
        <f t="shared" si="142"/>
        <v>#DIV/0!</v>
      </c>
      <c r="EX423" s="36" t="str">
        <f t="shared" si="143"/>
        <v>#DIV/0!</v>
      </c>
      <c r="EY423" s="53" t="str">
        <f t="shared" si="144"/>
        <v>#DIV/0!</v>
      </c>
      <c r="EZ423" s="54" t="str">
        <f t="shared" si="145"/>
        <v>#DIV/0!</v>
      </c>
      <c r="FA423" s="55" t="str">
        <f t="shared" si="146"/>
        <v>#DIV/0!</v>
      </c>
      <c r="FB423" s="55" t="str">
        <f t="shared" si="147"/>
        <v>#DIV/0!</v>
      </c>
      <c r="FC423" s="55" t="str">
        <f t="shared" si="148"/>
        <v>#DIV/0!</v>
      </c>
      <c r="FD423" s="39" t="str">
        <f t="shared" si="149"/>
        <v>#DIV/0!</v>
      </c>
      <c r="FE423" s="51" t="str">
        <f t="shared" si="150"/>
        <v>#DIV/0!</v>
      </c>
      <c r="FF423" s="52" t="str">
        <f t="shared" si="151"/>
        <v>#DIV/0!</v>
      </c>
      <c r="FG423" s="52" t="str">
        <f t="shared" si="152"/>
        <v>#DIV/0!</v>
      </c>
      <c r="FH423" s="36" t="str">
        <f t="shared" si="153"/>
        <v>#DIV/0!</v>
      </c>
      <c r="FI423" s="53" t="str">
        <f t="shared" si="154"/>
        <v>#DIV/0!</v>
      </c>
      <c r="FJ423" s="54" t="str">
        <f t="shared" si="155"/>
        <v>#DIV/0!</v>
      </c>
      <c r="FK423" s="55" t="str">
        <f t="shared" si="156"/>
        <v>#DIV/0!</v>
      </c>
      <c r="FL423" s="55" t="str">
        <f t="shared" si="157"/>
        <v>#DIV/0!</v>
      </c>
      <c r="FM423" s="55" t="str">
        <f t="shared" si="158"/>
        <v>#DIV/0!</v>
      </c>
      <c r="FN423" s="39" t="str">
        <f t="shared" si="159"/>
        <v>#DIV/0!</v>
      </c>
      <c r="FO423" s="56" t="str">
        <f t="shared" si="160"/>
        <v>#DIV/0!</v>
      </c>
      <c r="FP423" s="56" t="str">
        <f t="shared" si="161"/>
        <v>#DIV/0!</v>
      </c>
      <c r="FQ423" s="56" t="str">
        <f t="shared" si="162"/>
        <v>#DIV/0!</v>
      </c>
      <c r="FR423" s="57" t="str">
        <f t="shared" si="163"/>
        <v>#DIV/0!</v>
      </c>
      <c r="FS423" s="51" t="str">
        <f t="shared" si="164"/>
        <v>#DIV/0!</v>
      </c>
      <c r="FT423" s="51" t="str">
        <f t="shared" si="165"/>
        <v>#DIV/0!</v>
      </c>
      <c r="FU423" s="52" t="str">
        <f t="shared" si="166"/>
        <v>#DIV/0!</v>
      </c>
      <c r="FV423" s="52" t="str">
        <f t="shared" si="167"/>
        <v>#DIV/0!</v>
      </c>
      <c r="FW423" s="36" t="str">
        <f t="shared" si="168"/>
        <v>#DIV/0!</v>
      </c>
      <c r="FX423" s="53" t="str">
        <f t="shared" si="169"/>
        <v>#DIV/0!</v>
      </c>
      <c r="FY423" s="53" t="str">
        <f t="shared" si="170"/>
        <v>#DIV/0!</v>
      </c>
      <c r="FZ423" s="54" t="str">
        <f t="shared" si="171"/>
        <v>#DIV/0!</v>
      </c>
      <c r="GA423" s="55" t="str">
        <f t="shared" si="172"/>
        <v>#DIV/0!</v>
      </c>
      <c r="GB423" s="55" t="str">
        <f t="shared" si="173"/>
        <v>#DIV/0!</v>
      </c>
      <c r="GC423" s="55" t="str">
        <f t="shared" si="174"/>
        <v>#DIV/0!</v>
      </c>
      <c r="GD423" s="39" t="str">
        <f t="shared" si="175"/>
        <v>#DIV/0!</v>
      </c>
      <c r="GE423" s="58">
        <f t="shared" si="176"/>
        <v>-0.5</v>
      </c>
      <c r="GF423" s="42">
        <f t="shared" si="177"/>
        <v>-0.8660254038</v>
      </c>
      <c r="GG423" s="58">
        <f t="shared" si="178"/>
        <v>-2.094395102</v>
      </c>
      <c r="GH423" s="42">
        <f t="shared" si="179"/>
        <v>1</v>
      </c>
      <c r="GI423" s="59">
        <f t="shared" si="180"/>
        <v>-0.5</v>
      </c>
      <c r="GJ423" s="43">
        <f t="shared" si="181"/>
        <v>0.8660254038</v>
      </c>
      <c r="GK423" s="59">
        <f t="shared" si="182"/>
        <v>2.094395102</v>
      </c>
      <c r="GL423" s="43">
        <f t="shared" si="183"/>
        <v>1</v>
      </c>
      <c r="GM423" s="51">
        <f t="shared" si="184"/>
        <v>-2.094395102</v>
      </c>
      <c r="GN423" s="51" t="str">
        <f t="shared" si="185"/>
        <v>#DIV/0!</v>
      </c>
      <c r="GO423" s="52" t="str">
        <f t="shared" si="186"/>
        <v>#DIV/0!</v>
      </c>
      <c r="GP423" s="52" t="str">
        <f t="shared" si="187"/>
        <v>#DIV/0!</v>
      </c>
      <c r="GQ423" s="36" t="str">
        <f t="shared" si="188"/>
        <v>#DIV/0!</v>
      </c>
      <c r="GR423" s="53">
        <f t="shared" si="189"/>
        <v>1</v>
      </c>
      <c r="GS423" s="53" t="str">
        <f t="shared" si="190"/>
        <v>#DIV/0!</v>
      </c>
      <c r="GT423" s="54" t="str">
        <f t="shared" si="191"/>
        <v>#DIV/0!</v>
      </c>
      <c r="GU423" s="55" t="str">
        <f t="shared" si="192"/>
        <v>#DIV/0!</v>
      </c>
      <c r="GV423" s="55" t="str">
        <f t="shared" si="193"/>
        <v>#DIV/0!</v>
      </c>
      <c r="GW423" s="55" t="str">
        <f t="shared" si="194"/>
        <v>#DIV/0!</v>
      </c>
      <c r="GX423" s="39" t="str">
        <f t="shared" si="195"/>
        <v>#DIV/0!</v>
      </c>
      <c r="GY423" s="51">
        <f t="shared" si="196"/>
        <v>2.094395102</v>
      </c>
      <c r="GZ423" s="51" t="str">
        <f t="shared" si="197"/>
        <v>#DIV/0!</v>
      </c>
      <c r="HA423" s="52" t="str">
        <f t="shared" si="198"/>
        <v>#DIV/0!</v>
      </c>
      <c r="HB423" s="52" t="str">
        <f t="shared" si="199"/>
        <v>#DIV/0!</v>
      </c>
      <c r="HC423" s="36" t="str">
        <f t="shared" si="200"/>
        <v>#DIV/0!</v>
      </c>
      <c r="HD423" s="53">
        <f t="shared" si="201"/>
        <v>1</v>
      </c>
      <c r="HE423" s="53" t="str">
        <f t="shared" si="202"/>
        <v>#DIV/0!</v>
      </c>
      <c r="HF423" s="54" t="str">
        <f t="shared" si="203"/>
        <v>#DIV/0!</v>
      </c>
      <c r="HG423" s="55" t="str">
        <f t="shared" si="204"/>
        <v>#DIV/0!</v>
      </c>
      <c r="HH423" s="55" t="str">
        <f t="shared" si="205"/>
        <v>#DIV/0!</v>
      </c>
      <c r="HI423" s="55" t="str">
        <f t="shared" si="206"/>
        <v>#DIV/0!</v>
      </c>
      <c r="HJ423" s="39" t="str">
        <f t="shared" si="207"/>
        <v>#DIV/0!</v>
      </c>
      <c r="HK423" s="51">
        <f t="shared" si="208"/>
        <v>2.094395102</v>
      </c>
      <c r="HL423" s="51" t="str">
        <f t="shared" si="209"/>
        <v>#DIV/0!</v>
      </c>
      <c r="HM423" s="52" t="str">
        <f t="shared" si="210"/>
        <v>#DIV/0!</v>
      </c>
      <c r="HN423" s="52" t="str">
        <f t="shared" si="211"/>
        <v>#DIV/0!</v>
      </c>
      <c r="HO423" s="36" t="str">
        <f t="shared" si="212"/>
        <v>#DIV/0!</v>
      </c>
      <c r="HP423" s="53">
        <f t="shared" si="213"/>
        <v>1</v>
      </c>
      <c r="HQ423" s="53" t="str">
        <f t="shared" si="214"/>
        <v>#DIV/0!</v>
      </c>
      <c r="HR423" s="54" t="str">
        <f t="shared" si="215"/>
        <v>#DIV/0!</v>
      </c>
      <c r="HS423" s="55" t="str">
        <f t="shared" si="216"/>
        <v>#DIV/0!</v>
      </c>
      <c r="HT423" s="55" t="str">
        <f t="shared" si="217"/>
        <v>#DIV/0!</v>
      </c>
      <c r="HU423" s="55" t="str">
        <f t="shared" si="218"/>
        <v>#DIV/0!</v>
      </c>
      <c r="HV423" s="39" t="str">
        <f t="shared" si="219"/>
        <v>#DIV/0!</v>
      </c>
      <c r="HW423" s="51">
        <f t="shared" si="220"/>
        <v>-2.094395102</v>
      </c>
      <c r="HX423" s="51" t="str">
        <f t="shared" si="221"/>
        <v>#DIV/0!</v>
      </c>
      <c r="HY423" s="52" t="str">
        <f t="shared" si="222"/>
        <v>#DIV/0!</v>
      </c>
      <c r="HZ423" s="52" t="str">
        <f t="shared" si="223"/>
        <v>#DIV/0!</v>
      </c>
      <c r="IA423" s="36" t="str">
        <f t="shared" si="224"/>
        <v>#DIV/0!</v>
      </c>
      <c r="IB423" s="53">
        <f t="shared" si="225"/>
        <v>1</v>
      </c>
      <c r="IC423" s="53" t="str">
        <f t="shared" si="226"/>
        <v>#DIV/0!</v>
      </c>
      <c r="ID423" s="54" t="str">
        <f t="shared" si="227"/>
        <v>#DIV/0!</v>
      </c>
      <c r="IE423" s="55" t="str">
        <f t="shared" si="228"/>
        <v>#DIV/0!</v>
      </c>
      <c r="IF423" s="55" t="str">
        <f t="shared" si="229"/>
        <v>#DIV/0!</v>
      </c>
      <c r="IG423" s="55" t="str">
        <f t="shared" si="230"/>
        <v>#DIV/0!</v>
      </c>
      <c r="IH423" s="39" t="str">
        <f t="shared" si="231"/>
        <v>#DIV/0!</v>
      </c>
    </row>
    <row r="424" ht="12.75" customHeight="1">
      <c r="A424" s="44" t="str">
        <f>'Execute Cubic'!U419</f>
        <v/>
      </c>
      <c r="B424" s="44" t="str">
        <f>'Execute Cubic'!V419</f>
        <v/>
      </c>
      <c r="C424" s="44" t="str">
        <f>'Execute Cubic'!W419</f>
        <v/>
      </c>
      <c r="D424" s="44" t="str">
        <f>'Execute Cubic'!X419</f>
        <v/>
      </c>
      <c r="E424" s="44">
        <f t="shared" ref="E424:H424" si="6957">0</f>
        <v>0</v>
      </c>
      <c r="F424" s="44">
        <f t="shared" si="6957"/>
        <v>0</v>
      </c>
      <c r="G424" s="44">
        <f t="shared" si="6957"/>
        <v>0</v>
      </c>
      <c r="H424" s="44">
        <f t="shared" si="6957"/>
        <v>0</v>
      </c>
      <c r="I424" s="45" t="str">
        <f t="shared" si="27"/>
        <v>#DIV/0!</v>
      </c>
      <c r="J424" s="45" t="str">
        <f t="shared" si="28"/>
        <v>#DIV/0!</v>
      </c>
      <c r="K424" s="46" t="str">
        <f t="shared" si="29"/>
        <v>#DIV/0!</v>
      </c>
      <c r="L424" s="46" t="str">
        <f t="shared" si="30"/>
        <v>#DIV/0!</v>
      </c>
      <c r="M424" s="47" t="str">
        <f t="shared" si="31"/>
        <v>#DIV/0!</v>
      </c>
      <c r="N424" s="47" t="str">
        <f t="shared" si="32"/>
        <v>#DIV/0!</v>
      </c>
      <c r="O424" s="48" t="str">
        <f t="shared" ref="O424:R424" si="6958">ATAN2(A424,E424)</f>
        <v>#DIV/0!</v>
      </c>
      <c r="P424" s="48" t="str">
        <f t="shared" si="6958"/>
        <v>#DIV/0!</v>
      </c>
      <c r="Q424" s="48" t="str">
        <f t="shared" si="6958"/>
        <v>#DIV/0!</v>
      </c>
      <c r="R424" s="48" t="str">
        <f t="shared" si="6958"/>
        <v>#DIV/0!</v>
      </c>
      <c r="S424" s="48">
        <f t="shared" ref="S424:V424" si="6959">SQRT(POWER(A424,2)+POWER(E424,2))</f>
        <v>0</v>
      </c>
      <c r="T424" s="48">
        <f t="shared" si="6959"/>
        <v>0</v>
      </c>
      <c r="U424" s="48">
        <f t="shared" si="6959"/>
        <v>0</v>
      </c>
      <c r="V424" s="48">
        <f t="shared" si="6959"/>
        <v>0</v>
      </c>
      <c r="W424" s="49" t="str">
        <f t="shared" ref="W424:Z424" si="6960">O424-$O424</f>
        <v>#DIV/0!</v>
      </c>
      <c r="X424" s="49" t="str">
        <f t="shared" si="6960"/>
        <v>#DIV/0!</v>
      </c>
      <c r="Y424" s="49" t="str">
        <f t="shared" si="6960"/>
        <v>#DIV/0!</v>
      </c>
      <c r="Z424" s="49" t="str">
        <f t="shared" si="6960"/>
        <v>#DIV/0!</v>
      </c>
      <c r="AA424" s="49" t="str">
        <f t="shared" ref="AA424:AD424" si="6961">S424/$S424</f>
        <v>#DIV/0!</v>
      </c>
      <c r="AB424" s="49" t="str">
        <f t="shared" si="6961"/>
        <v>#DIV/0!</v>
      </c>
      <c r="AC424" s="49" t="str">
        <f t="shared" si="6961"/>
        <v>#DIV/0!</v>
      </c>
      <c r="AD424" s="49" t="str">
        <f t="shared" si="6961"/>
        <v>#DIV/0!</v>
      </c>
      <c r="AE424" s="50" t="str">
        <f t="shared" ref="AE424:AH424" si="6962">AA424*COS(W424)</f>
        <v>#DIV/0!</v>
      </c>
      <c r="AF424" s="50" t="str">
        <f t="shared" si="6962"/>
        <v>#DIV/0!</v>
      </c>
      <c r="AG424" s="50" t="str">
        <f t="shared" si="6962"/>
        <v>#DIV/0!</v>
      </c>
      <c r="AH424" s="50" t="str">
        <f t="shared" si="6962"/>
        <v>#DIV/0!</v>
      </c>
      <c r="AI424" s="44" t="str">
        <f t="shared" ref="AI424:AL424" si="6963">AA424*SIN(W424)</f>
        <v>#DIV/0!</v>
      </c>
      <c r="AJ424" s="44" t="str">
        <f t="shared" si="6963"/>
        <v>#DIV/0!</v>
      </c>
      <c r="AK424" s="44" t="str">
        <f t="shared" si="6963"/>
        <v>#DIV/0!</v>
      </c>
      <c r="AL424" s="44" t="str">
        <f t="shared" si="6963"/>
        <v>#DIV/0!</v>
      </c>
      <c r="AM424" s="51" t="str">
        <f t="shared" si="39"/>
        <v>#DIV/0!</v>
      </c>
      <c r="AN424" s="52" t="str">
        <f t="shared" si="40"/>
        <v>#DIV/0!</v>
      </c>
      <c r="AO424" s="52" t="str">
        <f t="shared" si="41"/>
        <v>#DIV/0!</v>
      </c>
      <c r="AP424" s="36" t="str">
        <f t="shared" si="42"/>
        <v>#DIV/0!</v>
      </c>
      <c r="AQ424" s="53" t="str">
        <f t="shared" si="43"/>
        <v>#DIV/0!</v>
      </c>
      <c r="AR424" s="54" t="str">
        <f t="shared" si="44"/>
        <v>#DIV/0!</v>
      </c>
      <c r="AS424" s="55" t="str">
        <f t="shared" si="45"/>
        <v>#DIV/0!</v>
      </c>
      <c r="AT424" s="55" t="str">
        <f t="shared" si="46"/>
        <v>#DIV/0!</v>
      </c>
      <c r="AU424" s="55" t="str">
        <f t="shared" si="47"/>
        <v>#DIV/0!</v>
      </c>
      <c r="AV424" s="39" t="str">
        <f t="shared" si="48"/>
        <v>#DIV/0!</v>
      </c>
      <c r="AW424" s="51" t="str">
        <f t="shared" ref="AW424:AX424" si="6964">AW$1*X424</f>
        <v>#DIV/0!</v>
      </c>
      <c r="AX424" s="51" t="str">
        <f t="shared" si="6964"/>
        <v>#DIV/0!</v>
      </c>
      <c r="AY424" s="52" t="str">
        <f t="shared" si="50"/>
        <v>#DIV/0!</v>
      </c>
      <c r="AZ424" s="52" t="str">
        <f t="shared" si="51"/>
        <v>#DIV/0!</v>
      </c>
      <c r="BA424" s="36" t="str">
        <f t="shared" si="52"/>
        <v>#DIV/0!</v>
      </c>
      <c r="BB424" s="53" t="str">
        <f t="shared" ref="BB424:BC424" si="6965">POWER(AB424,BB$1)</f>
        <v>#DIV/0!</v>
      </c>
      <c r="BC424" s="53" t="str">
        <f t="shared" si="6965"/>
        <v>#DIV/0!</v>
      </c>
      <c r="BD424" s="54" t="str">
        <f t="shared" si="54"/>
        <v>#DIV/0!</v>
      </c>
      <c r="BE424" s="55" t="str">
        <f t="shared" si="55"/>
        <v>#DIV/0!</v>
      </c>
      <c r="BF424" s="55" t="str">
        <f t="shared" si="56"/>
        <v>#DIV/0!</v>
      </c>
      <c r="BG424" s="55" t="str">
        <f t="shared" si="57"/>
        <v>#DIV/0!</v>
      </c>
      <c r="BH424" s="39" t="str">
        <f t="shared" si="58"/>
        <v>#DIV/0!</v>
      </c>
      <c r="BI424" s="51" t="str">
        <f t="shared" si="59"/>
        <v>#DIV/0!</v>
      </c>
      <c r="BJ424" s="52" t="str">
        <f t="shared" si="60"/>
        <v>#DIV/0!</v>
      </c>
      <c r="BK424" s="52" t="str">
        <f t="shared" si="61"/>
        <v>#DIV/0!</v>
      </c>
      <c r="BL424" s="36" t="str">
        <f t="shared" si="62"/>
        <v>#DIV/0!</v>
      </c>
      <c r="BM424" s="53" t="str">
        <f t="shared" si="63"/>
        <v>#DIV/0!</v>
      </c>
      <c r="BN424" s="54" t="str">
        <f t="shared" si="64"/>
        <v>#DIV/0!</v>
      </c>
      <c r="BO424" s="55" t="str">
        <f t="shared" si="65"/>
        <v>#DIV/0!</v>
      </c>
      <c r="BP424" s="55" t="str">
        <f t="shared" si="66"/>
        <v>#DIV/0!</v>
      </c>
      <c r="BQ424" s="55" t="str">
        <f t="shared" si="67"/>
        <v>#DIV/0!</v>
      </c>
      <c r="BR424" s="39" t="str">
        <f t="shared" si="68"/>
        <v>#DIV/0!</v>
      </c>
      <c r="BS424" s="56" t="str">
        <f t="shared" ref="BS424:BT424" si="6966">AS424+BE424+BO424</f>
        <v>#DIV/0!</v>
      </c>
      <c r="BT424" s="56" t="str">
        <f t="shared" si="6966"/>
        <v>#DIV/0!</v>
      </c>
      <c r="BU424" s="56" t="str">
        <f t="shared" si="70"/>
        <v>#DIV/0!</v>
      </c>
      <c r="BV424" s="57" t="str">
        <f t="shared" si="71"/>
        <v>#DIV/0!</v>
      </c>
      <c r="BW424" s="51" t="str">
        <f t="shared" ref="BW424:BX424" si="6967">BW$1*X424</f>
        <v>#DIV/0!</v>
      </c>
      <c r="BX424" s="51" t="str">
        <f t="shared" si="6967"/>
        <v>#DIV/0!</v>
      </c>
      <c r="BY424" s="52" t="str">
        <f t="shared" si="73"/>
        <v>#DIV/0!</v>
      </c>
      <c r="BZ424" s="52" t="str">
        <f t="shared" si="74"/>
        <v>#DIV/0!</v>
      </c>
      <c r="CA424" s="36" t="str">
        <f t="shared" si="75"/>
        <v>#DIV/0!</v>
      </c>
      <c r="CB424" s="53" t="str">
        <f t="shared" ref="CB424:CC424" si="6968">POWER(AB424,CB$1)</f>
        <v>#DIV/0!</v>
      </c>
      <c r="CC424" s="53" t="str">
        <f t="shared" si="6968"/>
        <v>#DIV/0!</v>
      </c>
      <c r="CD424" s="54" t="str">
        <f t="shared" si="77"/>
        <v>#DIV/0!</v>
      </c>
      <c r="CE424" s="55" t="str">
        <f t="shared" si="78"/>
        <v>#DIV/0!</v>
      </c>
      <c r="CF424" s="55" t="str">
        <f t="shared" si="79"/>
        <v>#DIV/0!</v>
      </c>
      <c r="CG424" s="55" t="str">
        <f t="shared" si="80"/>
        <v>#DIV/0!</v>
      </c>
      <c r="CH424" s="39" t="str">
        <f t="shared" si="81"/>
        <v>#DIV/0!</v>
      </c>
      <c r="CI424" s="51" t="str">
        <f t="shared" si="82"/>
        <v>#DIV/0!</v>
      </c>
      <c r="CJ424" s="52" t="str">
        <f t="shared" si="83"/>
        <v>#DIV/0!</v>
      </c>
      <c r="CK424" s="52" t="str">
        <f t="shared" si="84"/>
        <v>#DIV/0!</v>
      </c>
      <c r="CL424" s="36" t="str">
        <f t="shared" si="85"/>
        <v>#DIV/0!</v>
      </c>
      <c r="CM424" s="53" t="str">
        <f t="shared" si="86"/>
        <v>#DIV/0!</v>
      </c>
      <c r="CN424" s="54" t="str">
        <f t="shared" si="87"/>
        <v>#DIV/0!</v>
      </c>
      <c r="CO424" s="55" t="str">
        <f t="shared" si="88"/>
        <v>#DIV/0!</v>
      </c>
      <c r="CP424" s="55" t="str">
        <f t="shared" si="89"/>
        <v>#DIV/0!</v>
      </c>
      <c r="CQ424" s="55" t="str">
        <f t="shared" si="90"/>
        <v>#DIV/0!</v>
      </c>
      <c r="CR424" s="39" t="str">
        <f t="shared" si="91"/>
        <v>#DIV/0!</v>
      </c>
      <c r="CS424" s="51" t="str">
        <f t="shared" si="92"/>
        <v>#DIV/0!</v>
      </c>
      <c r="CT424" s="51" t="str">
        <f t="shared" si="93"/>
        <v>#DIV/0!</v>
      </c>
      <c r="CU424" s="52" t="str">
        <f t="shared" si="94"/>
        <v>#DIV/0!</v>
      </c>
      <c r="CV424" s="52" t="str">
        <f t="shared" si="95"/>
        <v>#DIV/0!</v>
      </c>
      <c r="CW424" s="36" t="str">
        <f t="shared" si="96"/>
        <v>#DIV/0!</v>
      </c>
      <c r="CX424" s="53" t="str">
        <f t="shared" si="97"/>
        <v>#DIV/0!</v>
      </c>
      <c r="CY424" s="53" t="str">
        <f t="shared" si="98"/>
        <v>#DIV/0!</v>
      </c>
      <c r="CZ424" s="54" t="str">
        <f t="shared" si="99"/>
        <v>#DIV/0!</v>
      </c>
      <c r="DA424" s="55" t="str">
        <f t="shared" si="100"/>
        <v>#DIV/0!</v>
      </c>
      <c r="DB424" s="55" t="str">
        <f t="shared" si="101"/>
        <v>#DIV/0!</v>
      </c>
      <c r="DC424" s="55" t="str">
        <f t="shared" si="102"/>
        <v>#DIV/0!</v>
      </c>
      <c r="DD424" s="39" t="str">
        <f t="shared" si="103"/>
        <v>#DIV/0!</v>
      </c>
      <c r="DE424" s="51" t="str">
        <f t="shared" ref="DE424:DG424" si="6969">DE$1*X424</f>
        <v>#DIV/0!</v>
      </c>
      <c r="DF424" s="51" t="str">
        <f t="shared" si="6969"/>
        <v>#DIV/0!</v>
      </c>
      <c r="DG424" s="51" t="str">
        <f t="shared" si="6969"/>
        <v>#DIV/0!</v>
      </c>
      <c r="DH424" s="52" t="str">
        <f t="shared" si="105"/>
        <v>#DIV/0!</v>
      </c>
      <c r="DI424" s="52" t="str">
        <f t="shared" si="106"/>
        <v>#DIV/0!</v>
      </c>
      <c r="DJ424" s="36" t="str">
        <f t="shared" si="107"/>
        <v>#DIV/0!</v>
      </c>
      <c r="DK424" s="53" t="str">
        <f t="shared" ref="DK424:DM424" si="6970">POWER(AB424,DK$1)</f>
        <v>#DIV/0!</v>
      </c>
      <c r="DL424" s="53" t="str">
        <f t="shared" si="6970"/>
        <v>#DIV/0!</v>
      </c>
      <c r="DM424" s="53" t="str">
        <f t="shared" si="6970"/>
        <v>#DIV/0!</v>
      </c>
      <c r="DN424" s="54" t="str">
        <f t="shared" si="109"/>
        <v>#DIV/0!</v>
      </c>
      <c r="DO424" s="55" t="str">
        <f t="shared" si="110"/>
        <v>#DIV/0!</v>
      </c>
      <c r="DP424" s="55" t="str">
        <f t="shared" si="111"/>
        <v>#DIV/0!</v>
      </c>
      <c r="DQ424" s="55" t="str">
        <f t="shared" si="112"/>
        <v>#DIV/0!</v>
      </c>
      <c r="DR424" s="39" t="str">
        <f t="shared" si="113"/>
        <v>#DIV/0!</v>
      </c>
      <c r="DS424" s="51" t="str">
        <f t="shared" si="114"/>
        <v>#DIV/0!</v>
      </c>
      <c r="DT424" s="52" t="str">
        <f t="shared" si="115"/>
        <v>#DIV/0!</v>
      </c>
      <c r="DU424" s="52" t="str">
        <f t="shared" si="116"/>
        <v>#DIV/0!</v>
      </c>
      <c r="DV424" s="36" t="str">
        <f t="shared" si="117"/>
        <v>#DIV/0!</v>
      </c>
      <c r="DW424" s="53" t="str">
        <f t="shared" si="118"/>
        <v>#DIV/0!</v>
      </c>
      <c r="DX424" s="54" t="str">
        <f t="shared" si="119"/>
        <v>#DIV/0!</v>
      </c>
      <c r="DY424" s="55" t="str">
        <f t="shared" si="120"/>
        <v>#DIV/0!</v>
      </c>
      <c r="DZ424" s="55" t="str">
        <f t="shared" si="121"/>
        <v>#DIV/0!</v>
      </c>
      <c r="EA424" s="55" t="str">
        <f t="shared" si="122"/>
        <v>#DIV/0!</v>
      </c>
      <c r="EB424" s="39" t="str">
        <f t="shared" si="123"/>
        <v>#DIV/0!</v>
      </c>
      <c r="EC424" s="56" t="str">
        <f t="shared" ref="EC424:ED424" si="6971">CE424+CO424+DA424+DO424+DY424</f>
        <v>#DIV/0!</v>
      </c>
      <c r="ED424" s="56" t="str">
        <f t="shared" si="6971"/>
        <v>#DIV/0!</v>
      </c>
      <c r="EE424" s="56" t="str">
        <f t="shared" si="125"/>
        <v>#DIV/0!</v>
      </c>
      <c r="EF424" s="57" t="str">
        <f t="shared" si="126"/>
        <v>#DIV/0!</v>
      </c>
      <c r="EG424" s="51" t="str">
        <f t="shared" si="127"/>
        <v>#DIV/0!</v>
      </c>
      <c r="EH424" s="52" t="str">
        <f t="shared" si="128"/>
        <v>#DIV/0!</v>
      </c>
      <c r="EI424" s="52" t="str">
        <f t="shared" si="129"/>
        <v>#DIV/0!</v>
      </c>
      <c r="EJ424" s="36" t="str">
        <f t="shared" si="130"/>
        <v>#DIV/0!</v>
      </c>
      <c r="EK424" s="53" t="str">
        <f t="shared" si="131"/>
        <v>#DIV/0!</v>
      </c>
      <c r="EL424" s="54" t="str">
        <f t="shared" si="132"/>
        <v>#DIV/0!</v>
      </c>
      <c r="EM424" s="55" t="str">
        <f t="shared" si="133"/>
        <v>#DIV/0!</v>
      </c>
      <c r="EN424" s="55" t="str">
        <f t="shared" si="134"/>
        <v>#DIV/0!</v>
      </c>
      <c r="EO424" s="55" t="str">
        <f t="shared" si="135"/>
        <v>#DIV/0!</v>
      </c>
      <c r="EP424" s="39" t="str">
        <f t="shared" si="136"/>
        <v>#DIV/0!</v>
      </c>
      <c r="EQ424" s="56" t="str">
        <f t="shared" ref="EQ424:ER424" si="6972">BS424+EM424</f>
        <v>#DIV/0!</v>
      </c>
      <c r="ER424" s="56" t="str">
        <f t="shared" si="6972"/>
        <v>#DIV/0!</v>
      </c>
      <c r="ES424" s="56" t="str">
        <f t="shared" si="138"/>
        <v>#DIV/0!</v>
      </c>
      <c r="ET424" s="57" t="str">
        <f t="shared" si="139"/>
        <v>#DIV/0!</v>
      </c>
      <c r="EU424" s="51" t="str">
        <f t="shared" si="140"/>
        <v>#DIV/0!</v>
      </c>
      <c r="EV424" s="52" t="str">
        <f t="shared" si="141"/>
        <v>#DIV/0!</v>
      </c>
      <c r="EW424" s="52" t="str">
        <f t="shared" si="142"/>
        <v>#DIV/0!</v>
      </c>
      <c r="EX424" s="36" t="str">
        <f t="shared" si="143"/>
        <v>#DIV/0!</v>
      </c>
      <c r="EY424" s="53" t="str">
        <f t="shared" si="144"/>
        <v>#DIV/0!</v>
      </c>
      <c r="EZ424" s="54" t="str">
        <f t="shared" si="145"/>
        <v>#DIV/0!</v>
      </c>
      <c r="FA424" s="55" t="str">
        <f t="shared" si="146"/>
        <v>#DIV/0!</v>
      </c>
      <c r="FB424" s="55" t="str">
        <f t="shared" si="147"/>
        <v>#DIV/0!</v>
      </c>
      <c r="FC424" s="55" t="str">
        <f t="shared" si="148"/>
        <v>#DIV/0!</v>
      </c>
      <c r="FD424" s="39" t="str">
        <f t="shared" si="149"/>
        <v>#DIV/0!</v>
      </c>
      <c r="FE424" s="51" t="str">
        <f t="shared" si="150"/>
        <v>#DIV/0!</v>
      </c>
      <c r="FF424" s="52" t="str">
        <f t="shared" si="151"/>
        <v>#DIV/0!</v>
      </c>
      <c r="FG424" s="52" t="str">
        <f t="shared" si="152"/>
        <v>#DIV/0!</v>
      </c>
      <c r="FH424" s="36" t="str">
        <f t="shared" si="153"/>
        <v>#DIV/0!</v>
      </c>
      <c r="FI424" s="53" t="str">
        <f t="shared" si="154"/>
        <v>#DIV/0!</v>
      </c>
      <c r="FJ424" s="54" t="str">
        <f t="shared" si="155"/>
        <v>#DIV/0!</v>
      </c>
      <c r="FK424" s="55" t="str">
        <f t="shared" si="156"/>
        <v>#DIV/0!</v>
      </c>
      <c r="FL424" s="55" t="str">
        <f t="shared" si="157"/>
        <v>#DIV/0!</v>
      </c>
      <c r="FM424" s="55" t="str">
        <f t="shared" si="158"/>
        <v>#DIV/0!</v>
      </c>
      <c r="FN424" s="39" t="str">
        <f t="shared" si="159"/>
        <v>#DIV/0!</v>
      </c>
      <c r="FO424" s="56" t="str">
        <f t="shared" si="160"/>
        <v>#DIV/0!</v>
      </c>
      <c r="FP424" s="56" t="str">
        <f t="shared" si="161"/>
        <v>#DIV/0!</v>
      </c>
      <c r="FQ424" s="56" t="str">
        <f t="shared" si="162"/>
        <v>#DIV/0!</v>
      </c>
      <c r="FR424" s="57" t="str">
        <f t="shared" si="163"/>
        <v>#DIV/0!</v>
      </c>
      <c r="FS424" s="51" t="str">
        <f t="shared" si="164"/>
        <v>#DIV/0!</v>
      </c>
      <c r="FT424" s="51" t="str">
        <f t="shared" si="165"/>
        <v>#DIV/0!</v>
      </c>
      <c r="FU424" s="52" t="str">
        <f t="shared" si="166"/>
        <v>#DIV/0!</v>
      </c>
      <c r="FV424" s="52" t="str">
        <f t="shared" si="167"/>
        <v>#DIV/0!</v>
      </c>
      <c r="FW424" s="36" t="str">
        <f t="shared" si="168"/>
        <v>#DIV/0!</v>
      </c>
      <c r="FX424" s="53" t="str">
        <f t="shared" si="169"/>
        <v>#DIV/0!</v>
      </c>
      <c r="FY424" s="53" t="str">
        <f t="shared" si="170"/>
        <v>#DIV/0!</v>
      </c>
      <c r="FZ424" s="54" t="str">
        <f t="shared" si="171"/>
        <v>#DIV/0!</v>
      </c>
      <c r="GA424" s="55" t="str">
        <f t="shared" si="172"/>
        <v>#DIV/0!</v>
      </c>
      <c r="GB424" s="55" t="str">
        <f t="shared" si="173"/>
        <v>#DIV/0!</v>
      </c>
      <c r="GC424" s="55" t="str">
        <f t="shared" si="174"/>
        <v>#DIV/0!</v>
      </c>
      <c r="GD424" s="39" t="str">
        <f t="shared" si="175"/>
        <v>#DIV/0!</v>
      </c>
      <c r="GE424" s="58">
        <f t="shared" si="176"/>
        <v>-0.5</v>
      </c>
      <c r="GF424" s="42">
        <f t="shared" si="177"/>
        <v>-0.8660254038</v>
      </c>
      <c r="GG424" s="58">
        <f t="shared" si="178"/>
        <v>-2.094395102</v>
      </c>
      <c r="GH424" s="42">
        <f t="shared" si="179"/>
        <v>1</v>
      </c>
      <c r="GI424" s="59">
        <f t="shared" si="180"/>
        <v>-0.5</v>
      </c>
      <c r="GJ424" s="43">
        <f t="shared" si="181"/>
        <v>0.8660254038</v>
      </c>
      <c r="GK424" s="59">
        <f t="shared" si="182"/>
        <v>2.094395102</v>
      </c>
      <c r="GL424" s="43">
        <f t="shared" si="183"/>
        <v>1</v>
      </c>
      <c r="GM424" s="51">
        <f t="shared" si="184"/>
        <v>-2.094395102</v>
      </c>
      <c r="GN424" s="51" t="str">
        <f t="shared" si="185"/>
        <v>#DIV/0!</v>
      </c>
      <c r="GO424" s="52" t="str">
        <f t="shared" si="186"/>
        <v>#DIV/0!</v>
      </c>
      <c r="GP424" s="52" t="str">
        <f t="shared" si="187"/>
        <v>#DIV/0!</v>
      </c>
      <c r="GQ424" s="36" t="str">
        <f t="shared" si="188"/>
        <v>#DIV/0!</v>
      </c>
      <c r="GR424" s="53">
        <f t="shared" si="189"/>
        <v>1</v>
      </c>
      <c r="GS424" s="53" t="str">
        <f t="shared" si="190"/>
        <v>#DIV/0!</v>
      </c>
      <c r="GT424" s="54" t="str">
        <f t="shared" si="191"/>
        <v>#DIV/0!</v>
      </c>
      <c r="GU424" s="55" t="str">
        <f t="shared" si="192"/>
        <v>#DIV/0!</v>
      </c>
      <c r="GV424" s="55" t="str">
        <f t="shared" si="193"/>
        <v>#DIV/0!</v>
      </c>
      <c r="GW424" s="55" t="str">
        <f t="shared" si="194"/>
        <v>#DIV/0!</v>
      </c>
      <c r="GX424" s="39" t="str">
        <f t="shared" si="195"/>
        <v>#DIV/0!</v>
      </c>
      <c r="GY424" s="51">
        <f t="shared" si="196"/>
        <v>2.094395102</v>
      </c>
      <c r="GZ424" s="51" t="str">
        <f t="shared" si="197"/>
        <v>#DIV/0!</v>
      </c>
      <c r="HA424" s="52" t="str">
        <f t="shared" si="198"/>
        <v>#DIV/0!</v>
      </c>
      <c r="HB424" s="52" t="str">
        <f t="shared" si="199"/>
        <v>#DIV/0!</v>
      </c>
      <c r="HC424" s="36" t="str">
        <f t="shared" si="200"/>
        <v>#DIV/0!</v>
      </c>
      <c r="HD424" s="53">
        <f t="shared" si="201"/>
        <v>1</v>
      </c>
      <c r="HE424" s="53" t="str">
        <f t="shared" si="202"/>
        <v>#DIV/0!</v>
      </c>
      <c r="HF424" s="54" t="str">
        <f t="shared" si="203"/>
        <v>#DIV/0!</v>
      </c>
      <c r="HG424" s="55" t="str">
        <f t="shared" si="204"/>
        <v>#DIV/0!</v>
      </c>
      <c r="HH424" s="55" t="str">
        <f t="shared" si="205"/>
        <v>#DIV/0!</v>
      </c>
      <c r="HI424" s="55" t="str">
        <f t="shared" si="206"/>
        <v>#DIV/0!</v>
      </c>
      <c r="HJ424" s="39" t="str">
        <f t="shared" si="207"/>
        <v>#DIV/0!</v>
      </c>
      <c r="HK424" s="51">
        <f t="shared" si="208"/>
        <v>2.094395102</v>
      </c>
      <c r="HL424" s="51" t="str">
        <f t="shared" si="209"/>
        <v>#DIV/0!</v>
      </c>
      <c r="HM424" s="52" t="str">
        <f t="shared" si="210"/>
        <v>#DIV/0!</v>
      </c>
      <c r="HN424" s="52" t="str">
        <f t="shared" si="211"/>
        <v>#DIV/0!</v>
      </c>
      <c r="HO424" s="36" t="str">
        <f t="shared" si="212"/>
        <v>#DIV/0!</v>
      </c>
      <c r="HP424" s="53">
        <f t="shared" si="213"/>
        <v>1</v>
      </c>
      <c r="HQ424" s="53" t="str">
        <f t="shared" si="214"/>
        <v>#DIV/0!</v>
      </c>
      <c r="HR424" s="54" t="str">
        <f t="shared" si="215"/>
        <v>#DIV/0!</v>
      </c>
      <c r="HS424" s="55" t="str">
        <f t="shared" si="216"/>
        <v>#DIV/0!</v>
      </c>
      <c r="HT424" s="55" t="str">
        <f t="shared" si="217"/>
        <v>#DIV/0!</v>
      </c>
      <c r="HU424" s="55" t="str">
        <f t="shared" si="218"/>
        <v>#DIV/0!</v>
      </c>
      <c r="HV424" s="39" t="str">
        <f t="shared" si="219"/>
        <v>#DIV/0!</v>
      </c>
      <c r="HW424" s="51">
        <f t="shared" si="220"/>
        <v>-2.094395102</v>
      </c>
      <c r="HX424" s="51" t="str">
        <f t="shared" si="221"/>
        <v>#DIV/0!</v>
      </c>
      <c r="HY424" s="52" t="str">
        <f t="shared" si="222"/>
        <v>#DIV/0!</v>
      </c>
      <c r="HZ424" s="52" t="str">
        <f t="shared" si="223"/>
        <v>#DIV/0!</v>
      </c>
      <c r="IA424" s="36" t="str">
        <f t="shared" si="224"/>
        <v>#DIV/0!</v>
      </c>
      <c r="IB424" s="53">
        <f t="shared" si="225"/>
        <v>1</v>
      </c>
      <c r="IC424" s="53" t="str">
        <f t="shared" si="226"/>
        <v>#DIV/0!</v>
      </c>
      <c r="ID424" s="54" t="str">
        <f t="shared" si="227"/>
        <v>#DIV/0!</v>
      </c>
      <c r="IE424" s="55" t="str">
        <f t="shared" si="228"/>
        <v>#DIV/0!</v>
      </c>
      <c r="IF424" s="55" t="str">
        <f t="shared" si="229"/>
        <v>#DIV/0!</v>
      </c>
      <c r="IG424" s="55" t="str">
        <f t="shared" si="230"/>
        <v>#DIV/0!</v>
      </c>
      <c r="IH424" s="39" t="str">
        <f t="shared" si="231"/>
        <v>#DIV/0!</v>
      </c>
    </row>
    <row r="425" ht="12.75" customHeight="1">
      <c r="A425" s="44" t="str">
        <f>'Execute Cubic'!U420</f>
        <v/>
      </c>
      <c r="B425" s="44" t="str">
        <f>'Execute Cubic'!V420</f>
        <v/>
      </c>
      <c r="C425" s="44" t="str">
        <f>'Execute Cubic'!W420</f>
        <v/>
      </c>
      <c r="D425" s="44" t="str">
        <f>'Execute Cubic'!X420</f>
        <v/>
      </c>
      <c r="E425" s="44">
        <f t="shared" ref="E425:H425" si="6973">0</f>
        <v>0</v>
      </c>
      <c r="F425" s="44">
        <f t="shared" si="6973"/>
        <v>0</v>
      </c>
      <c r="G425" s="44">
        <f t="shared" si="6973"/>
        <v>0</v>
      </c>
      <c r="H425" s="44">
        <f t="shared" si="6973"/>
        <v>0</v>
      </c>
      <c r="I425" s="45" t="str">
        <f t="shared" si="27"/>
        <v>#DIV/0!</v>
      </c>
      <c r="J425" s="45" t="str">
        <f t="shared" si="28"/>
        <v>#DIV/0!</v>
      </c>
      <c r="K425" s="46" t="str">
        <f t="shared" si="29"/>
        <v>#DIV/0!</v>
      </c>
      <c r="L425" s="46" t="str">
        <f t="shared" si="30"/>
        <v>#DIV/0!</v>
      </c>
      <c r="M425" s="47" t="str">
        <f t="shared" si="31"/>
        <v>#DIV/0!</v>
      </c>
      <c r="N425" s="47" t="str">
        <f t="shared" si="32"/>
        <v>#DIV/0!</v>
      </c>
      <c r="O425" s="48" t="str">
        <f t="shared" ref="O425:R425" si="6974">ATAN2(A425,E425)</f>
        <v>#DIV/0!</v>
      </c>
      <c r="P425" s="48" t="str">
        <f t="shared" si="6974"/>
        <v>#DIV/0!</v>
      </c>
      <c r="Q425" s="48" t="str">
        <f t="shared" si="6974"/>
        <v>#DIV/0!</v>
      </c>
      <c r="R425" s="48" t="str">
        <f t="shared" si="6974"/>
        <v>#DIV/0!</v>
      </c>
      <c r="S425" s="48">
        <f t="shared" ref="S425:V425" si="6975">SQRT(POWER(A425,2)+POWER(E425,2))</f>
        <v>0</v>
      </c>
      <c r="T425" s="48">
        <f t="shared" si="6975"/>
        <v>0</v>
      </c>
      <c r="U425" s="48">
        <f t="shared" si="6975"/>
        <v>0</v>
      </c>
      <c r="V425" s="48">
        <f t="shared" si="6975"/>
        <v>0</v>
      </c>
      <c r="W425" s="49" t="str">
        <f t="shared" ref="W425:Z425" si="6976">O425-$O425</f>
        <v>#DIV/0!</v>
      </c>
      <c r="X425" s="49" t="str">
        <f t="shared" si="6976"/>
        <v>#DIV/0!</v>
      </c>
      <c r="Y425" s="49" t="str">
        <f t="shared" si="6976"/>
        <v>#DIV/0!</v>
      </c>
      <c r="Z425" s="49" t="str">
        <f t="shared" si="6976"/>
        <v>#DIV/0!</v>
      </c>
      <c r="AA425" s="49" t="str">
        <f t="shared" ref="AA425:AD425" si="6977">S425/$S425</f>
        <v>#DIV/0!</v>
      </c>
      <c r="AB425" s="49" t="str">
        <f t="shared" si="6977"/>
        <v>#DIV/0!</v>
      </c>
      <c r="AC425" s="49" t="str">
        <f t="shared" si="6977"/>
        <v>#DIV/0!</v>
      </c>
      <c r="AD425" s="49" t="str">
        <f t="shared" si="6977"/>
        <v>#DIV/0!</v>
      </c>
      <c r="AE425" s="50" t="str">
        <f t="shared" ref="AE425:AH425" si="6978">AA425*COS(W425)</f>
        <v>#DIV/0!</v>
      </c>
      <c r="AF425" s="50" t="str">
        <f t="shared" si="6978"/>
        <v>#DIV/0!</v>
      </c>
      <c r="AG425" s="50" t="str">
        <f t="shared" si="6978"/>
        <v>#DIV/0!</v>
      </c>
      <c r="AH425" s="50" t="str">
        <f t="shared" si="6978"/>
        <v>#DIV/0!</v>
      </c>
      <c r="AI425" s="44" t="str">
        <f t="shared" ref="AI425:AL425" si="6979">AA425*SIN(W425)</f>
        <v>#DIV/0!</v>
      </c>
      <c r="AJ425" s="44" t="str">
        <f t="shared" si="6979"/>
        <v>#DIV/0!</v>
      </c>
      <c r="AK425" s="44" t="str">
        <f t="shared" si="6979"/>
        <v>#DIV/0!</v>
      </c>
      <c r="AL425" s="44" t="str">
        <f t="shared" si="6979"/>
        <v>#DIV/0!</v>
      </c>
      <c r="AM425" s="51" t="str">
        <f t="shared" si="39"/>
        <v>#DIV/0!</v>
      </c>
      <c r="AN425" s="52" t="str">
        <f t="shared" si="40"/>
        <v>#DIV/0!</v>
      </c>
      <c r="AO425" s="52" t="str">
        <f t="shared" si="41"/>
        <v>#DIV/0!</v>
      </c>
      <c r="AP425" s="36" t="str">
        <f t="shared" si="42"/>
        <v>#DIV/0!</v>
      </c>
      <c r="AQ425" s="53" t="str">
        <f t="shared" si="43"/>
        <v>#DIV/0!</v>
      </c>
      <c r="AR425" s="54" t="str">
        <f t="shared" si="44"/>
        <v>#DIV/0!</v>
      </c>
      <c r="AS425" s="55" t="str">
        <f t="shared" si="45"/>
        <v>#DIV/0!</v>
      </c>
      <c r="AT425" s="55" t="str">
        <f t="shared" si="46"/>
        <v>#DIV/0!</v>
      </c>
      <c r="AU425" s="55" t="str">
        <f t="shared" si="47"/>
        <v>#DIV/0!</v>
      </c>
      <c r="AV425" s="39" t="str">
        <f t="shared" si="48"/>
        <v>#DIV/0!</v>
      </c>
      <c r="AW425" s="51" t="str">
        <f t="shared" ref="AW425:AX425" si="6980">AW$1*X425</f>
        <v>#DIV/0!</v>
      </c>
      <c r="AX425" s="51" t="str">
        <f t="shared" si="6980"/>
        <v>#DIV/0!</v>
      </c>
      <c r="AY425" s="52" t="str">
        <f t="shared" si="50"/>
        <v>#DIV/0!</v>
      </c>
      <c r="AZ425" s="52" t="str">
        <f t="shared" si="51"/>
        <v>#DIV/0!</v>
      </c>
      <c r="BA425" s="36" t="str">
        <f t="shared" si="52"/>
        <v>#DIV/0!</v>
      </c>
      <c r="BB425" s="53" t="str">
        <f t="shared" ref="BB425:BC425" si="6981">POWER(AB425,BB$1)</f>
        <v>#DIV/0!</v>
      </c>
      <c r="BC425" s="53" t="str">
        <f t="shared" si="6981"/>
        <v>#DIV/0!</v>
      </c>
      <c r="BD425" s="54" t="str">
        <f t="shared" si="54"/>
        <v>#DIV/0!</v>
      </c>
      <c r="BE425" s="55" t="str">
        <f t="shared" si="55"/>
        <v>#DIV/0!</v>
      </c>
      <c r="BF425" s="55" t="str">
        <f t="shared" si="56"/>
        <v>#DIV/0!</v>
      </c>
      <c r="BG425" s="55" t="str">
        <f t="shared" si="57"/>
        <v>#DIV/0!</v>
      </c>
      <c r="BH425" s="39" t="str">
        <f t="shared" si="58"/>
        <v>#DIV/0!</v>
      </c>
      <c r="BI425" s="51" t="str">
        <f t="shared" si="59"/>
        <v>#DIV/0!</v>
      </c>
      <c r="BJ425" s="52" t="str">
        <f t="shared" si="60"/>
        <v>#DIV/0!</v>
      </c>
      <c r="BK425" s="52" t="str">
        <f t="shared" si="61"/>
        <v>#DIV/0!</v>
      </c>
      <c r="BL425" s="36" t="str">
        <f t="shared" si="62"/>
        <v>#DIV/0!</v>
      </c>
      <c r="BM425" s="53" t="str">
        <f t="shared" si="63"/>
        <v>#DIV/0!</v>
      </c>
      <c r="BN425" s="54" t="str">
        <f t="shared" si="64"/>
        <v>#DIV/0!</v>
      </c>
      <c r="BO425" s="55" t="str">
        <f t="shared" si="65"/>
        <v>#DIV/0!</v>
      </c>
      <c r="BP425" s="55" t="str">
        <f t="shared" si="66"/>
        <v>#DIV/0!</v>
      </c>
      <c r="BQ425" s="55" t="str">
        <f t="shared" si="67"/>
        <v>#DIV/0!</v>
      </c>
      <c r="BR425" s="39" t="str">
        <f t="shared" si="68"/>
        <v>#DIV/0!</v>
      </c>
      <c r="BS425" s="56" t="str">
        <f t="shared" ref="BS425:BT425" si="6982">AS425+BE425+BO425</f>
        <v>#DIV/0!</v>
      </c>
      <c r="BT425" s="56" t="str">
        <f t="shared" si="6982"/>
        <v>#DIV/0!</v>
      </c>
      <c r="BU425" s="56" t="str">
        <f t="shared" si="70"/>
        <v>#DIV/0!</v>
      </c>
      <c r="BV425" s="57" t="str">
        <f t="shared" si="71"/>
        <v>#DIV/0!</v>
      </c>
      <c r="BW425" s="51" t="str">
        <f t="shared" ref="BW425:BX425" si="6983">BW$1*X425</f>
        <v>#DIV/0!</v>
      </c>
      <c r="BX425" s="51" t="str">
        <f t="shared" si="6983"/>
        <v>#DIV/0!</v>
      </c>
      <c r="BY425" s="52" t="str">
        <f t="shared" si="73"/>
        <v>#DIV/0!</v>
      </c>
      <c r="BZ425" s="52" t="str">
        <f t="shared" si="74"/>
        <v>#DIV/0!</v>
      </c>
      <c r="CA425" s="36" t="str">
        <f t="shared" si="75"/>
        <v>#DIV/0!</v>
      </c>
      <c r="CB425" s="53" t="str">
        <f t="shared" ref="CB425:CC425" si="6984">POWER(AB425,CB$1)</f>
        <v>#DIV/0!</v>
      </c>
      <c r="CC425" s="53" t="str">
        <f t="shared" si="6984"/>
        <v>#DIV/0!</v>
      </c>
      <c r="CD425" s="54" t="str">
        <f t="shared" si="77"/>
        <v>#DIV/0!</v>
      </c>
      <c r="CE425" s="55" t="str">
        <f t="shared" si="78"/>
        <v>#DIV/0!</v>
      </c>
      <c r="CF425" s="55" t="str">
        <f t="shared" si="79"/>
        <v>#DIV/0!</v>
      </c>
      <c r="CG425" s="55" t="str">
        <f t="shared" si="80"/>
        <v>#DIV/0!</v>
      </c>
      <c r="CH425" s="39" t="str">
        <f t="shared" si="81"/>
        <v>#DIV/0!</v>
      </c>
      <c r="CI425" s="51" t="str">
        <f t="shared" si="82"/>
        <v>#DIV/0!</v>
      </c>
      <c r="CJ425" s="52" t="str">
        <f t="shared" si="83"/>
        <v>#DIV/0!</v>
      </c>
      <c r="CK425" s="52" t="str">
        <f t="shared" si="84"/>
        <v>#DIV/0!</v>
      </c>
      <c r="CL425" s="36" t="str">
        <f t="shared" si="85"/>
        <v>#DIV/0!</v>
      </c>
      <c r="CM425" s="53" t="str">
        <f t="shared" si="86"/>
        <v>#DIV/0!</v>
      </c>
      <c r="CN425" s="54" t="str">
        <f t="shared" si="87"/>
        <v>#DIV/0!</v>
      </c>
      <c r="CO425" s="55" t="str">
        <f t="shared" si="88"/>
        <v>#DIV/0!</v>
      </c>
      <c r="CP425" s="55" t="str">
        <f t="shared" si="89"/>
        <v>#DIV/0!</v>
      </c>
      <c r="CQ425" s="55" t="str">
        <f t="shared" si="90"/>
        <v>#DIV/0!</v>
      </c>
      <c r="CR425" s="39" t="str">
        <f t="shared" si="91"/>
        <v>#DIV/0!</v>
      </c>
      <c r="CS425" s="51" t="str">
        <f t="shared" si="92"/>
        <v>#DIV/0!</v>
      </c>
      <c r="CT425" s="51" t="str">
        <f t="shared" si="93"/>
        <v>#DIV/0!</v>
      </c>
      <c r="CU425" s="52" t="str">
        <f t="shared" si="94"/>
        <v>#DIV/0!</v>
      </c>
      <c r="CV425" s="52" t="str">
        <f t="shared" si="95"/>
        <v>#DIV/0!</v>
      </c>
      <c r="CW425" s="36" t="str">
        <f t="shared" si="96"/>
        <v>#DIV/0!</v>
      </c>
      <c r="CX425" s="53" t="str">
        <f t="shared" si="97"/>
        <v>#DIV/0!</v>
      </c>
      <c r="CY425" s="53" t="str">
        <f t="shared" si="98"/>
        <v>#DIV/0!</v>
      </c>
      <c r="CZ425" s="54" t="str">
        <f t="shared" si="99"/>
        <v>#DIV/0!</v>
      </c>
      <c r="DA425" s="55" t="str">
        <f t="shared" si="100"/>
        <v>#DIV/0!</v>
      </c>
      <c r="DB425" s="55" t="str">
        <f t="shared" si="101"/>
        <v>#DIV/0!</v>
      </c>
      <c r="DC425" s="55" t="str">
        <f t="shared" si="102"/>
        <v>#DIV/0!</v>
      </c>
      <c r="DD425" s="39" t="str">
        <f t="shared" si="103"/>
        <v>#DIV/0!</v>
      </c>
      <c r="DE425" s="51" t="str">
        <f t="shared" ref="DE425:DG425" si="6985">DE$1*X425</f>
        <v>#DIV/0!</v>
      </c>
      <c r="DF425" s="51" t="str">
        <f t="shared" si="6985"/>
        <v>#DIV/0!</v>
      </c>
      <c r="DG425" s="51" t="str">
        <f t="shared" si="6985"/>
        <v>#DIV/0!</v>
      </c>
      <c r="DH425" s="52" t="str">
        <f t="shared" si="105"/>
        <v>#DIV/0!</v>
      </c>
      <c r="DI425" s="52" t="str">
        <f t="shared" si="106"/>
        <v>#DIV/0!</v>
      </c>
      <c r="DJ425" s="36" t="str">
        <f t="shared" si="107"/>
        <v>#DIV/0!</v>
      </c>
      <c r="DK425" s="53" t="str">
        <f t="shared" ref="DK425:DM425" si="6986">POWER(AB425,DK$1)</f>
        <v>#DIV/0!</v>
      </c>
      <c r="DL425" s="53" t="str">
        <f t="shared" si="6986"/>
        <v>#DIV/0!</v>
      </c>
      <c r="DM425" s="53" t="str">
        <f t="shared" si="6986"/>
        <v>#DIV/0!</v>
      </c>
      <c r="DN425" s="54" t="str">
        <f t="shared" si="109"/>
        <v>#DIV/0!</v>
      </c>
      <c r="DO425" s="55" t="str">
        <f t="shared" si="110"/>
        <v>#DIV/0!</v>
      </c>
      <c r="DP425" s="55" t="str">
        <f t="shared" si="111"/>
        <v>#DIV/0!</v>
      </c>
      <c r="DQ425" s="55" t="str">
        <f t="shared" si="112"/>
        <v>#DIV/0!</v>
      </c>
      <c r="DR425" s="39" t="str">
        <f t="shared" si="113"/>
        <v>#DIV/0!</v>
      </c>
      <c r="DS425" s="51" t="str">
        <f t="shared" si="114"/>
        <v>#DIV/0!</v>
      </c>
      <c r="DT425" s="52" t="str">
        <f t="shared" si="115"/>
        <v>#DIV/0!</v>
      </c>
      <c r="DU425" s="52" t="str">
        <f t="shared" si="116"/>
        <v>#DIV/0!</v>
      </c>
      <c r="DV425" s="36" t="str">
        <f t="shared" si="117"/>
        <v>#DIV/0!</v>
      </c>
      <c r="DW425" s="53" t="str">
        <f t="shared" si="118"/>
        <v>#DIV/0!</v>
      </c>
      <c r="DX425" s="54" t="str">
        <f t="shared" si="119"/>
        <v>#DIV/0!</v>
      </c>
      <c r="DY425" s="55" t="str">
        <f t="shared" si="120"/>
        <v>#DIV/0!</v>
      </c>
      <c r="DZ425" s="55" t="str">
        <f t="shared" si="121"/>
        <v>#DIV/0!</v>
      </c>
      <c r="EA425" s="55" t="str">
        <f t="shared" si="122"/>
        <v>#DIV/0!</v>
      </c>
      <c r="EB425" s="39" t="str">
        <f t="shared" si="123"/>
        <v>#DIV/0!</v>
      </c>
      <c r="EC425" s="56" t="str">
        <f t="shared" ref="EC425:ED425" si="6987">CE425+CO425+DA425+DO425+DY425</f>
        <v>#DIV/0!</v>
      </c>
      <c r="ED425" s="56" t="str">
        <f t="shared" si="6987"/>
        <v>#DIV/0!</v>
      </c>
      <c r="EE425" s="56" t="str">
        <f t="shared" si="125"/>
        <v>#DIV/0!</v>
      </c>
      <c r="EF425" s="57" t="str">
        <f t="shared" si="126"/>
        <v>#DIV/0!</v>
      </c>
      <c r="EG425" s="51" t="str">
        <f t="shared" si="127"/>
        <v>#DIV/0!</v>
      </c>
      <c r="EH425" s="52" t="str">
        <f t="shared" si="128"/>
        <v>#DIV/0!</v>
      </c>
      <c r="EI425" s="52" t="str">
        <f t="shared" si="129"/>
        <v>#DIV/0!</v>
      </c>
      <c r="EJ425" s="36" t="str">
        <f t="shared" si="130"/>
        <v>#DIV/0!</v>
      </c>
      <c r="EK425" s="53" t="str">
        <f t="shared" si="131"/>
        <v>#DIV/0!</v>
      </c>
      <c r="EL425" s="54" t="str">
        <f t="shared" si="132"/>
        <v>#DIV/0!</v>
      </c>
      <c r="EM425" s="55" t="str">
        <f t="shared" si="133"/>
        <v>#DIV/0!</v>
      </c>
      <c r="EN425" s="55" t="str">
        <f t="shared" si="134"/>
        <v>#DIV/0!</v>
      </c>
      <c r="EO425" s="55" t="str">
        <f t="shared" si="135"/>
        <v>#DIV/0!</v>
      </c>
      <c r="EP425" s="39" t="str">
        <f t="shared" si="136"/>
        <v>#DIV/0!</v>
      </c>
      <c r="EQ425" s="56" t="str">
        <f t="shared" ref="EQ425:ER425" si="6988">BS425+EM425</f>
        <v>#DIV/0!</v>
      </c>
      <c r="ER425" s="56" t="str">
        <f t="shared" si="6988"/>
        <v>#DIV/0!</v>
      </c>
      <c r="ES425" s="56" t="str">
        <f t="shared" si="138"/>
        <v>#DIV/0!</v>
      </c>
      <c r="ET425" s="57" t="str">
        <f t="shared" si="139"/>
        <v>#DIV/0!</v>
      </c>
      <c r="EU425" s="51" t="str">
        <f t="shared" si="140"/>
        <v>#DIV/0!</v>
      </c>
      <c r="EV425" s="52" t="str">
        <f t="shared" si="141"/>
        <v>#DIV/0!</v>
      </c>
      <c r="EW425" s="52" t="str">
        <f t="shared" si="142"/>
        <v>#DIV/0!</v>
      </c>
      <c r="EX425" s="36" t="str">
        <f t="shared" si="143"/>
        <v>#DIV/0!</v>
      </c>
      <c r="EY425" s="53" t="str">
        <f t="shared" si="144"/>
        <v>#DIV/0!</v>
      </c>
      <c r="EZ425" s="54" t="str">
        <f t="shared" si="145"/>
        <v>#DIV/0!</v>
      </c>
      <c r="FA425" s="55" t="str">
        <f t="shared" si="146"/>
        <v>#DIV/0!</v>
      </c>
      <c r="FB425" s="55" t="str">
        <f t="shared" si="147"/>
        <v>#DIV/0!</v>
      </c>
      <c r="FC425" s="55" t="str">
        <f t="shared" si="148"/>
        <v>#DIV/0!</v>
      </c>
      <c r="FD425" s="39" t="str">
        <f t="shared" si="149"/>
        <v>#DIV/0!</v>
      </c>
      <c r="FE425" s="51" t="str">
        <f t="shared" si="150"/>
        <v>#DIV/0!</v>
      </c>
      <c r="FF425" s="52" t="str">
        <f t="shared" si="151"/>
        <v>#DIV/0!</v>
      </c>
      <c r="FG425" s="52" t="str">
        <f t="shared" si="152"/>
        <v>#DIV/0!</v>
      </c>
      <c r="FH425" s="36" t="str">
        <f t="shared" si="153"/>
        <v>#DIV/0!</v>
      </c>
      <c r="FI425" s="53" t="str">
        <f t="shared" si="154"/>
        <v>#DIV/0!</v>
      </c>
      <c r="FJ425" s="54" t="str">
        <f t="shared" si="155"/>
        <v>#DIV/0!</v>
      </c>
      <c r="FK425" s="55" t="str">
        <f t="shared" si="156"/>
        <v>#DIV/0!</v>
      </c>
      <c r="FL425" s="55" t="str">
        <f t="shared" si="157"/>
        <v>#DIV/0!</v>
      </c>
      <c r="FM425" s="55" t="str">
        <f t="shared" si="158"/>
        <v>#DIV/0!</v>
      </c>
      <c r="FN425" s="39" t="str">
        <f t="shared" si="159"/>
        <v>#DIV/0!</v>
      </c>
      <c r="FO425" s="56" t="str">
        <f t="shared" si="160"/>
        <v>#DIV/0!</v>
      </c>
      <c r="FP425" s="56" t="str">
        <f t="shared" si="161"/>
        <v>#DIV/0!</v>
      </c>
      <c r="FQ425" s="56" t="str">
        <f t="shared" si="162"/>
        <v>#DIV/0!</v>
      </c>
      <c r="FR425" s="57" t="str">
        <f t="shared" si="163"/>
        <v>#DIV/0!</v>
      </c>
      <c r="FS425" s="51" t="str">
        <f t="shared" si="164"/>
        <v>#DIV/0!</v>
      </c>
      <c r="FT425" s="51" t="str">
        <f t="shared" si="165"/>
        <v>#DIV/0!</v>
      </c>
      <c r="FU425" s="52" t="str">
        <f t="shared" si="166"/>
        <v>#DIV/0!</v>
      </c>
      <c r="FV425" s="52" t="str">
        <f t="shared" si="167"/>
        <v>#DIV/0!</v>
      </c>
      <c r="FW425" s="36" t="str">
        <f t="shared" si="168"/>
        <v>#DIV/0!</v>
      </c>
      <c r="FX425" s="53" t="str">
        <f t="shared" si="169"/>
        <v>#DIV/0!</v>
      </c>
      <c r="FY425" s="53" t="str">
        <f t="shared" si="170"/>
        <v>#DIV/0!</v>
      </c>
      <c r="FZ425" s="54" t="str">
        <f t="shared" si="171"/>
        <v>#DIV/0!</v>
      </c>
      <c r="GA425" s="55" t="str">
        <f t="shared" si="172"/>
        <v>#DIV/0!</v>
      </c>
      <c r="GB425" s="55" t="str">
        <f t="shared" si="173"/>
        <v>#DIV/0!</v>
      </c>
      <c r="GC425" s="55" t="str">
        <f t="shared" si="174"/>
        <v>#DIV/0!</v>
      </c>
      <c r="GD425" s="39" t="str">
        <f t="shared" si="175"/>
        <v>#DIV/0!</v>
      </c>
      <c r="GE425" s="58">
        <f t="shared" si="176"/>
        <v>-0.5</v>
      </c>
      <c r="GF425" s="42">
        <f t="shared" si="177"/>
        <v>-0.8660254038</v>
      </c>
      <c r="GG425" s="58">
        <f t="shared" si="178"/>
        <v>-2.094395102</v>
      </c>
      <c r="GH425" s="42">
        <f t="shared" si="179"/>
        <v>1</v>
      </c>
      <c r="GI425" s="59">
        <f t="shared" si="180"/>
        <v>-0.5</v>
      </c>
      <c r="GJ425" s="43">
        <f t="shared" si="181"/>
        <v>0.8660254038</v>
      </c>
      <c r="GK425" s="59">
        <f t="shared" si="182"/>
        <v>2.094395102</v>
      </c>
      <c r="GL425" s="43">
        <f t="shared" si="183"/>
        <v>1</v>
      </c>
      <c r="GM425" s="51">
        <f t="shared" si="184"/>
        <v>-2.094395102</v>
      </c>
      <c r="GN425" s="51" t="str">
        <f t="shared" si="185"/>
        <v>#DIV/0!</v>
      </c>
      <c r="GO425" s="52" t="str">
        <f t="shared" si="186"/>
        <v>#DIV/0!</v>
      </c>
      <c r="GP425" s="52" t="str">
        <f t="shared" si="187"/>
        <v>#DIV/0!</v>
      </c>
      <c r="GQ425" s="36" t="str">
        <f t="shared" si="188"/>
        <v>#DIV/0!</v>
      </c>
      <c r="GR425" s="53">
        <f t="shared" si="189"/>
        <v>1</v>
      </c>
      <c r="GS425" s="53" t="str">
        <f t="shared" si="190"/>
        <v>#DIV/0!</v>
      </c>
      <c r="GT425" s="54" t="str">
        <f t="shared" si="191"/>
        <v>#DIV/0!</v>
      </c>
      <c r="GU425" s="55" t="str">
        <f t="shared" si="192"/>
        <v>#DIV/0!</v>
      </c>
      <c r="GV425" s="55" t="str">
        <f t="shared" si="193"/>
        <v>#DIV/0!</v>
      </c>
      <c r="GW425" s="55" t="str">
        <f t="shared" si="194"/>
        <v>#DIV/0!</v>
      </c>
      <c r="GX425" s="39" t="str">
        <f t="shared" si="195"/>
        <v>#DIV/0!</v>
      </c>
      <c r="GY425" s="51">
        <f t="shared" si="196"/>
        <v>2.094395102</v>
      </c>
      <c r="GZ425" s="51" t="str">
        <f t="shared" si="197"/>
        <v>#DIV/0!</v>
      </c>
      <c r="HA425" s="52" t="str">
        <f t="shared" si="198"/>
        <v>#DIV/0!</v>
      </c>
      <c r="HB425" s="52" t="str">
        <f t="shared" si="199"/>
        <v>#DIV/0!</v>
      </c>
      <c r="HC425" s="36" t="str">
        <f t="shared" si="200"/>
        <v>#DIV/0!</v>
      </c>
      <c r="HD425" s="53">
        <f t="shared" si="201"/>
        <v>1</v>
      </c>
      <c r="HE425" s="53" t="str">
        <f t="shared" si="202"/>
        <v>#DIV/0!</v>
      </c>
      <c r="HF425" s="54" t="str">
        <f t="shared" si="203"/>
        <v>#DIV/0!</v>
      </c>
      <c r="HG425" s="55" t="str">
        <f t="shared" si="204"/>
        <v>#DIV/0!</v>
      </c>
      <c r="HH425" s="55" t="str">
        <f t="shared" si="205"/>
        <v>#DIV/0!</v>
      </c>
      <c r="HI425" s="55" t="str">
        <f t="shared" si="206"/>
        <v>#DIV/0!</v>
      </c>
      <c r="HJ425" s="39" t="str">
        <f t="shared" si="207"/>
        <v>#DIV/0!</v>
      </c>
      <c r="HK425" s="51">
        <f t="shared" si="208"/>
        <v>2.094395102</v>
      </c>
      <c r="HL425" s="51" t="str">
        <f t="shared" si="209"/>
        <v>#DIV/0!</v>
      </c>
      <c r="HM425" s="52" t="str">
        <f t="shared" si="210"/>
        <v>#DIV/0!</v>
      </c>
      <c r="HN425" s="52" t="str">
        <f t="shared" si="211"/>
        <v>#DIV/0!</v>
      </c>
      <c r="HO425" s="36" t="str">
        <f t="shared" si="212"/>
        <v>#DIV/0!</v>
      </c>
      <c r="HP425" s="53">
        <f t="shared" si="213"/>
        <v>1</v>
      </c>
      <c r="HQ425" s="53" t="str">
        <f t="shared" si="214"/>
        <v>#DIV/0!</v>
      </c>
      <c r="HR425" s="54" t="str">
        <f t="shared" si="215"/>
        <v>#DIV/0!</v>
      </c>
      <c r="HS425" s="55" t="str">
        <f t="shared" si="216"/>
        <v>#DIV/0!</v>
      </c>
      <c r="HT425" s="55" t="str">
        <f t="shared" si="217"/>
        <v>#DIV/0!</v>
      </c>
      <c r="HU425" s="55" t="str">
        <f t="shared" si="218"/>
        <v>#DIV/0!</v>
      </c>
      <c r="HV425" s="39" t="str">
        <f t="shared" si="219"/>
        <v>#DIV/0!</v>
      </c>
      <c r="HW425" s="51">
        <f t="shared" si="220"/>
        <v>-2.094395102</v>
      </c>
      <c r="HX425" s="51" t="str">
        <f t="shared" si="221"/>
        <v>#DIV/0!</v>
      </c>
      <c r="HY425" s="52" t="str">
        <f t="shared" si="222"/>
        <v>#DIV/0!</v>
      </c>
      <c r="HZ425" s="52" t="str">
        <f t="shared" si="223"/>
        <v>#DIV/0!</v>
      </c>
      <c r="IA425" s="36" t="str">
        <f t="shared" si="224"/>
        <v>#DIV/0!</v>
      </c>
      <c r="IB425" s="53">
        <f t="shared" si="225"/>
        <v>1</v>
      </c>
      <c r="IC425" s="53" t="str">
        <f t="shared" si="226"/>
        <v>#DIV/0!</v>
      </c>
      <c r="ID425" s="54" t="str">
        <f t="shared" si="227"/>
        <v>#DIV/0!</v>
      </c>
      <c r="IE425" s="55" t="str">
        <f t="shared" si="228"/>
        <v>#DIV/0!</v>
      </c>
      <c r="IF425" s="55" t="str">
        <f t="shared" si="229"/>
        <v>#DIV/0!</v>
      </c>
      <c r="IG425" s="55" t="str">
        <f t="shared" si="230"/>
        <v>#DIV/0!</v>
      </c>
      <c r="IH425" s="39" t="str">
        <f t="shared" si="231"/>
        <v>#DIV/0!</v>
      </c>
    </row>
    <row r="426" ht="12.75" customHeight="1">
      <c r="A426" s="44" t="str">
        <f>'Execute Cubic'!U421</f>
        <v/>
      </c>
      <c r="B426" s="44" t="str">
        <f>'Execute Cubic'!V421</f>
        <v/>
      </c>
      <c r="C426" s="44" t="str">
        <f>'Execute Cubic'!W421</f>
        <v/>
      </c>
      <c r="D426" s="44" t="str">
        <f>'Execute Cubic'!X421</f>
        <v/>
      </c>
      <c r="E426" s="44">
        <f t="shared" ref="E426:H426" si="6989">0</f>
        <v>0</v>
      </c>
      <c r="F426" s="44">
        <f t="shared" si="6989"/>
        <v>0</v>
      </c>
      <c r="G426" s="44">
        <f t="shared" si="6989"/>
        <v>0</v>
      </c>
      <c r="H426" s="44">
        <f t="shared" si="6989"/>
        <v>0</v>
      </c>
      <c r="I426" s="45" t="str">
        <f t="shared" si="27"/>
        <v>#DIV/0!</v>
      </c>
      <c r="J426" s="45" t="str">
        <f t="shared" si="28"/>
        <v>#DIV/0!</v>
      </c>
      <c r="K426" s="46" t="str">
        <f t="shared" si="29"/>
        <v>#DIV/0!</v>
      </c>
      <c r="L426" s="46" t="str">
        <f t="shared" si="30"/>
        <v>#DIV/0!</v>
      </c>
      <c r="M426" s="47" t="str">
        <f t="shared" si="31"/>
        <v>#DIV/0!</v>
      </c>
      <c r="N426" s="47" t="str">
        <f t="shared" si="32"/>
        <v>#DIV/0!</v>
      </c>
      <c r="O426" s="48" t="str">
        <f t="shared" ref="O426:R426" si="6990">ATAN2(A426,E426)</f>
        <v>#DIV/0!</v>
      </c>
      <c r="P426" s="48" t="str">
        <f t="shared" si="6990"/>
        <v>#DIV/0!</v>
      </c>
      <c r="Q426" s="48" t="str">
        <f t="shared" si="6990"/>
        <v>#DIV/0!</v>
      </c>
      <c r="R426" s="48" t="str">
        <f t="shared" si="6990"/>
        <v>#DIV/0!</v>
      </c>
      <c r="S426" s="48">
        <f t="shared" ref="S426:V426" si="6991">SQRT(POWER(A426,2)+POWER(E426,2))</f>
        <v>0</v>
      </c>
      <c r="T426" s="48">
        <f t="shared" si="6991"/>
        <v>0</v>
      </c>
      <c r="U426" s="48">
        <f t="shared" si="6991"/>
        <v>0</v>
      </c>
      <c r="V426" s="48">
        <f t="shared" si="6991"/>
        <v>0</v>
      </c>
      <c r="W426" s="49" t="str">
        <f t="shared" ref="W426:Z426" si="6992">O426-$O426</f>
        <v>#DIV/0!</v>
      </c>
      <c r="X426" s="49" t="str">
        <f t="shared" si="6992"/>
        <v>#DIV/0!</v>
      </c>
      <c r="Y426" s="49" t="str">
        <f t="shared" si="6992"/>
        <v>#DIV/0!</v>
      </c>
      <c r="Z426" s="49" t="str">
        <f t="shared" si="6992"/>
        <v>#DIV/0!</v>
      </c>
      <c r="AA426" s="49" t="str">
        <f t="shared" ref="AA426:AD426" si="6993">S426/$S426</f>
        <v>#DIV/0!</v>
      </c>
      <c r="AB426" s="49" t="str">
        <f t="shared" si="6993"/>
        <v>#DIV/0!</v>
      </c>
      <c r="AC426" s="49" t="str">
        <f t="shared" si="6993"/>
        <v>#DIV/0!</v>
      </c>
      <c r="AD426" s="49" t="str">
        <f t="shared" si="6993"/>
        <v>#DIV/0!</v>
      </c>
      <c r="AE426" s="50" t="str">
        <f t="shared" ref="AE426:AH426" si="6994">AA426*COS(W426)</f>
        <v>#DIV/0!</v>
      </c>
      <c r="AF426" s="50" t="str">
        <f t="shared" si="6994"/>
        <v>#DIV/0!</v>
      </c>
      <c r="AG426" s="50" t="str">
        <f t="shared" si="6994"/>
        <v>#DIV/0!</v>
      </c>
      <c r="AH426" s="50" t="str">
        <f t="shared" si="6994"/>
        <v>#DIV/0!</v>
      </c>
      <c r="AI426" s="44" t="str">
        <f t="shared" ref="AI426:AL426" si="6995">AA426*SIN(W426)</f>
        <v>#DIV/0!</v>
      </c>
      <c r="AJ426" s="44" t="str">
        <f t="shared" si="6995"/>
        <v>#DIV/0!</v>
      </c>
      <c r="AK426" s="44" t="str">
        <f t="shared" si="6995"/>
        <v>#DIV/0!</v>
      </c>
      <c r="AL426" s="44" t="str">
        <f t="shared" si="6995"/>
        <v>#DIV/0!</v>
      </c>
      <c r="AM426" s="51" t="str">
        <f t="shared" si="39"/>
        <v>#DIV/0!</v>
      </c>
      <c r="AN426" s="52" t="str">
        <f t="shared" si="40"/>
        <v>#DIV/0!</v>
      </c>
      <c r="AO426" s="52" t="str">
        <f t="shared" si="41"/>
        <v>#DIV/0!</v>
      </c>
      <c r="AP426" s="36" t="str">
        <f t="shared" si="42"/>
        <v>#DIV/0!</v>
      </c>
      <c r="AQ426" s="53" t="str">
        <f t="shared" si="43"/>
        <v>#DIV/0!</v>
      </c>
      <c r="AR426" s="54" t="str">
        <f t="shared" si="44"/>
        <v>#DIV/0!</v>
      </c>
      <c r="AS426" s="55" t="str">
        <f t="shared" si="45"/>
        <v>#DIV/0!</v>
      </c>
      <c r="AT426" s="55" t="str">
        <f t="shared" si="46"/>
        <v>#DIV/0!</v>
      </c>
      <c r="AU426" s="55" t="str">
        <f t="shared" si="47"/>
        <v>#DIV/0!</v>
      </c>
      <c r="AV426" s="39" t="str">
        <f t="shared" si="48"/>
        <v>#DIV/0!</v>
      </c>
      <c r="AW426" s="51" t="str">
        <f t="shared" ref="AW426:AX426" si="6996">AW$1*X426</f>
        <v>#DIV/0!</v>
      </c>
      <c r="AX426" s="51" t="str">
        <f t="shared" si="6996"/>
        <v>#DIV/0!</v>
      </c>
      <c r="AY426" s="52" t="str">
        <f t="shared" si="50"/>
        <v>#DIV/0!</v>
      </c>
      <c r="AZ426" s="52" t="str">
        <f t="shared" si="51"/>
        <v>#DIV/0!</v>
      </c>
      <c r="BA426" s="36" t="str">
        <f t="shared" si="52"/>
        <v>#DIV/0!</v>
      </c>
      <c r="BB426" s="53" t="str">
        <f t="shared" ref="BB426:BC426" si="6997">POWER(AB426,BB$1)</f>
        <v>#DIV/0!</v>
      </c>
      <c r="BC426" s="53" t="str">
        <f t="shared" si="6997"/>
        <v>#DIV/0!</v>
      </c>
      <c r="BD426" s="54" t="str">
        <f t="shared" si="54"/>
        <v>#DIV/0!</v>
      </c>
      <c r="BE426" s="55" t="str">
        <f t="shared" si="55"/>
        <v>#DIV/0!</v>
      </c>
      <c r="BF426" s="55" t="str">
        <f t="shared" si="56"/>
        <v>#DIV/0!</v>
      </c>
      <c r="BG426" s="55" t="str">
        <f t="shared" si="57"/>
        <v>#DIV/0!</v>
      </c>
      <c r="BH426" s="39" t="str">
        <f t="shared" si="58"/>
        <v>#DIV/0!</v>
      </c>
      <c r="BI426" s="51" t="str">
        <f t="shared" si="59"/>
        <v>#DIV/0!</v>
      </c>
      <c r="BJ426" s="52" t="str">
        <f t="shared" si="60"/>
        <v>#DIV/0!</v>
      </c>
      <c r="BK426" s="52" t="str">
        <f t="shared" si="61"/>
        <v>#DIV/0!</v>
      </c>
      <c r="BL426" s="36" t="str">
        <f t="shared" si="62"/>
        <v>#DIV/0!</v>
      </c>
      <c r="BM426" s="53" t="str">
        <f t="shared" si="63"/>
        <v>#DIV/0!</v>
      </c>
      <c r="BN426" s="54" t="str">
        <f t="shared" si="64"/>
        <v>#DIV/0!</v>
      </c>
      <c r="BO426" s="55" t="str">
        <f t="shared" si="65"/>
        <v>#DIV/0!</v>
      </c>
      <c r="BP426" s="55" t="str">
        <f t="shared" si="66"/>
        <v>#DIV/0!</v>
      </c>
      <c r="BQ426" s="55" t="str">
        <f t="shared" si="67"/>
        <v>#DIV/0!</v>
      </c>
      <c r="BR426" s="39" t="str">
        <f t="shared" si="68"/>
        <v>#DIV/0!</v>
      </c>
      <c r="BS426" s="56" t="str">
        <f t="shared" ref="BS426:BT426" si="6998">AS426+BE426+BO426</f>
        <v>#DIV/0!</v>
      </c>
      <c r="BT426" s="56" t="str">
        <f t="shared" si="6998"/>
        <v>#DIV/0!</v>
      </c>
      <c r="BU426" s="56" t="str">
        <f t="shared" si="70"/>
        <v>#DIV/0!</v>
      </c>
      <c r="BV426" s="57" t="str">
        <f t="shared" si="71"/>
        <v>#DIV/0!</v>
      </c>
      <c r="BW426" s="51" t="str">
        <f t="shared" ref="BW426:BX426" si="6999">BW$1*X426</f>
        <v>#DIV/0!</v>
      </c>
      <c r="BX426" s="51" t="str">
        <f t="shared" si="6999"/>
        <v>#DIV/0!</v>
      </c>
      <c r="BY426" s="52" t="str">
        <f t="shared" si="73"/>
        <v>#DIV/0!</v>
      </c>
      <c r="BZ426" s="52" t="str">
        <f t="shared" si="74"/>
        <v>#DIV/0!</v>
      </c>
      <c r="CA426" s="36" t="str">
        <f t="shared" si="75"/>
        <v>#DIV/0!</v>
      </c>
      <c r="CB426" s="53" t="str">
        <f t="shared" ref="CB426:CC426" si="7000">POWER(AB426,CB$1)</f>
        <v>#DIV/0!</v>
      </c>
      <c r="CC426" s="53" t="str">
        <f t="shared" si="7000"/>
        <v>#DIV/0!</v>
      </c>
      <c r="CD426" s="54" t="str">
        <f t="shared" si="77"/>
        <v>#DIV/0!</v>
      </c>
      <c r="CE426" s="55" t="str">
        <f t="shared" si="78"/>
        <v>#DIV/0!</v>
      </c>
      <c r="CF426" s="55" t="str">
        <f t="shared" si="79"/>
        <v>#DIV/0!</v>
      </c>
      <c r="CG426" s="55" t="str">
        <f t="shared" si="80"/>
        <v>#DIV/0!</v>
      </c>
      <c r="CH426" s="39" t="str">
        <f t="shared" si="81"/>
        <v>#DIV/0!</v>
      </c>
      <c r="CI426" s="51" t="str">
        <f t="shared" si="82"/>
        <v>#DIV/0!</v>
      </c>
      <c r="CJ426" s="52" t="str">
        <f t="shared" si="83"/>
        <v>#DIV/0!</v>
      </c>
      <c r="CK426" s="52" t="str">
        <f t="shared" si="84"/>
        <v>#DIV/0!</v>
      </c>
      <c r="CL426" s="36" t="str">
        <f t="shared" si="85"/>
        <v>#DIV/0!</v>
      </c>
      <c r="CM426" s="53" t="str">
        <f t="shared" si="86"/>
        <v>#DIV/0!</v>
      </c>
      <c r="CN426" s="54" t="str">
        <f t="shared" si="87"/>
        <v>#DIV/0!</v>
      </c>
      <c r="CO426" s="55" t="str">
        <f t="shared" si="88"/>
        <v>#DIV/0!</v>
      </c>
      <c r="CP426" s="55" t="str">
        <f t="shared" si="89"/>
        <v>#DIV/0!</v>
      </c>
      <c r="CQ426" s="55" t="str">
        <f t="shared" si="90"/>
        <v>#DIV/0!</v>
      </c>
      <c r="CR426" s="39" t="str">
        <f t="shared" si="91"/>
        <v>#DIV/0!</v>
      </c>
      <c r="CS426" s="51" t="str">
        <f t="shared" si="92"/>
        <v>#DIV/0!</v>
      </c>
      <c r="CT426" s="51" t="str">
        <f t="shared" si="93"/>
        <v>#DIV/0!</v>
      </c>
      <c r="CU426" s="52" t="str">
        <f t="shared" si="94"/>
        <v>#DIV/0!</v>
      </c>
      <c r="CV426" s="52" t="str">
        <f t="shared" si="95"/>
        <v>#DIV/0!</v>
      </c>
      <c r="CW426" s="36" t="str">
        <f t="shared" si="96"/>
        <v>#DIV/0!</v>
      </c>
      <c r="CX426" s="53" t="str">
        <f t="shared" si="97"/>
        <v>#DIV/0!</v>
      </c>
      <c r="CY426" s="53" t="str">
        <f t="shared" si="98"/>
        <v>#DIV/0!</v>
      </c>
      <c r="CZ426" s="54" t="str">
        <f t="shared" si="99"/>
        <v>#DIV/0!</v>
      </c>
      <c r="DA426" s="55" t="str">
        <f t="shared" si="100"/>
        <v>#DIV/0!</v>
      </c>
      <c r="DB426" s="55" t="str">
        <f t="shared" si="101"/>
        <v>#DIV/0!</v>
      </c>
      <c r="DC426" s="55" t="str">
        <f t="shared" si="102"/>
        <v>#DIV/0!</v>
      </c>
      <c r="DD426" s="39" t="str">
        <f t="shared" si="103"/>
        <v>#DIV/0!</v>
      </c>
      <c r="DE426" s="51" t="str">
        <f t="shared" ref="DE426:DG426" si="7001">DE$1*X426</f>
        <v>#DIV/0!</v>
      </c>
      <c r="DF426" s="51" t="str">
        <f t="shared" si="7001"/>
        <v>#DIV/0!</v>
      </c>
      <c r="DG426" s="51" t="str">
        <f t="shared" si="7001"/>
        <v>#DIV/0!</v>
      </c>
      <c r="DH426" s="52" t="str">
        <f t="shared" si="105"/>
        <v>#DIV/0!</v>
      </c>
      <c r="DI426" s="52" t="str">
        <f t="shared" si="106"/>
        <v>#DIV/0!</v>
      </c>
      <c r="DJ426" s="36" t="str">
        <f t="shared" si="107"/>
        <v>#DIV/0!</v>
      </c>
      <c r="DK426" s="53" t="str">
        <f t="shared" ref="DK426:DM426" si="7002">POWER(AB426,DK$1)</f>
        <v>#DIV/0!</v>
      </c>
      <c r="DL426" s="53" t="str">
        <f t="shared" si="7002"/>
        <v>#DIV/0!</v>
      </c>
      <c r="DM426" s="53" t="str">
        <f t="shared" si="7002"/>
        <v>#DIV/0!</v>
      </c>
      <c r="DN426" s="54" t="str">
        <f t="shared" si="109"/>
        <v>#DIV/0!</v>
      </c>
      <c r="DO426" s="55" t="str">
        <f t="shared" si="110"/>
        <v>#DIV/0!</v>
      </c>
      <c r="DP426" s="55" t="str">
        <f t="shared" si="111"/>
        <v>#DIV/0!</v>
      </c>
      <c r="DQ426" s="55" t="str">
        <f t="shared" si="112"/>
        <v>#DIV/0!</v>
      </c>
      <c r="DR426" s="39" t="str">
        <f t="shared" si="113"/>
        <v>#DIV/0!</v>
      </c>
      <c r="DS426" s="51" t="str">
        <f t="shared" si="114"/>
        <v>#DIV/0!</v>
      </c>
      <c r="DT426" s="52" t="str">
        <f t="shared" si="115"/>
        <v>#DIV/0!</v>
      </c>
      <c r="DU426" s="52" t="str">
        <f t="shared" si="116"/>
        <v>#DIV/0!</v>
      </c>
      <c r="DV426" s="36" t="str">
        <f t="shared" si="117"/>
        <v>#DIV/0!</v>
      </c>
      <c r="DW426" s="53" t="str">
        <f t="shared" si="118"/>
        <v>#DIV/0!</v>
      </c>
      <c r="DX426" s="54" t="str">
        <f t="shared" si="119"/>
        <v>#DIV/0!</v>
      </c>
      <c r="DY426" s="55" t="str">
        <f t="shared" si="120"/>
        <v>#DIV/0!</v>
      </c>
      <c r="DZ426" s="55" t="str">
        <f t="shared" si="121"/>
        <v>#DIV/0!</v>
      </c>
      <c r="EA426" s="55" t="str">
        <f t="shared" si="122"/>
        <v>#DIV/0!</v>
      </c>
      <c r="EB426" s="39" t="str">
        <f t="shared" si="123"/>
        <v>#DIV/0!</v>
      </c>
      <c r="EC426" s="56" t="str">
        <f t="shared" ref="EC426:ED426" si="7003">CE426+CO426+DA426+DO426+DY426</f>
        <v>#DIV/0!</v>
      </c>
      <c r="ED426" s="56" t="str">
        <f t="shared" si="7003"/>
        <v>#DIV/0!</v>
      </c>
      <c r="EE426" s="56" t="str">
        <f t="shared" si="125"/>
        <v>#DIV/0!</v>
      </c>
      <c r="EF426" s="57" t="str">
        <f t="shared" si="126"/>
        <v>#DIV/0!</v>
      </c>
      <c r="EG426" s="51" t="str">
        <f t="shared" si="127"/>
        <v>#DIV/0!</v>
      </c>
      <c r="EH426" s="52" t="str">
        <f t="shared" si="128"/>
        <v>#DIV/0!</v>
      </c>
      <c r="EI426" s="52" t="str">
        <f t="shared" si="129"/>
        <v>#DIV/0!</v>
      </c>
      <c r="EJ426" s="36" t="str">
        <f t="shared" si="130"/>
        <v>#DIV/0!</v>
      </c>
      <c r="EK426" s="53" t="str">
        <f t="shared" si="131"/>
        <v>#DIV/0!</v>
      </c>
      <c r="EL426" s="54" t="str">
        <f t="shared" si="132"/>
        <v>#DIV/0!</v>
      </c>
      <c r="EM426" s="55" t="str">
        <f t="shared" si="133"/>
        <v>#DIV/0!</v>
      </c>
      <c r="EN426" s="55" t="str">
        <f t="shared" si="134"/>
        <v>#DIV/0!</v>
      </c>
      <c r="EO426" s="55" t="str">
        <f t="shared" si="135"/>
        <v>#DIV/0!</v>
      </c>
      <c r="EP426" s="39" t="str">
        <f t="shared" si="136"/>
        <v>#DIV/0!</v>
      </c>
      <c r="EQ426" s="56" t="str">
        <f t="shared" ref="EQ426:ER426" si="7004">BS426+EM426</f>
        <v>#DIV/0!</v>
      </c>
      <c r="ER426" s="56" t="str">
        <f t="shared" si="7004"/>
        <v>#DIV/0!</v>
      </c>
      <c r="ES426" s="56" t="str">
        <f t="shared" si="138"/>
        <v>#DIV/0!</v>
      </c>
      <c r="ET426" s="57" t="str">
        <f t="shared" si="139"/>
        <v>#DIV/0!</v>
      </c>
      <c r="EU426" s="51" t="str">
        <f t="shared" si="140"/>
        <v>#DIV/0!</v>
      </c>
      <c r="EV426" s="52" t="str">
        <f t="shared" si="141"/>
        <v>#DIV/0!</v>
      </c>
      <c r="EW426" s="52" t="str">
        <f t="shared" si="142"/>
        <v>#DIV/0!</v>
      </c>
      <c r="EX426" s="36" t="str">
        <f t="shared" si="143"/>
        <v>#DIV/0!</v>
      </c>
      <c r="EY426" s="53" t="str">
        <f t="shared" si="144"/>
        <v>#DIV/0!</v>
      </c>
      <c r="EZ426" s="54" t="str">
        <f t="shared" si="145"/>
        <v>#DIV/0!</v>
      </c>
      <c r="FA426" s="55" t="str">
        <f t="shared" si="146"/>
        <v>#DIV/0!</v>
      </c>
      <c r="FB426" s="55" t="str">
        <f t="shared" si="147"/>
        <v>#DIV/0!</v>
      </c>
      <c r="FC426" s="55" t="str">
        <f t="shared" si="148"/>
        <v>#DIV/0!</v>
      </c>
      <c r="FD426" s="39" t="str">
        <f t="shared" si="149"/>
        <v>#DIV/0!</v>
      </c>
      <c r="FE426" s="51" t="str">
        <f t="shared" si="150"/>
        <v>#DIV/0!</v>
      </c>
      <c r="FF426" s="52" t="str">
        <f t="shared" si="151"/>
        <v>#DIV/0!</v>
      </c>
      <c r="FG426" s="52" t="str">
        <f t="shared" si="152"/>
        <v>#DIV/0!</v>
      </c>
      <c r="FH426" s="36" t="str">
        <f t="shared" si="153"/>
        <v>#DIV/0!</v>
      </c>
      <c r="FI426" s="53" t="str">
        <f t="shared" si="154"/>
        <v>#DIV/0!</v>
      </c>
      <c r="FJ426" s="54" t="str">
        <f t="shared" si="155"/>
        <v>#DIV/0!</v>
      </c>
      <c r="FK426" s="55" t="str">
        <f t="shared" si="156"/>
        <v>#DIV/0!</v>
      </c>
      <c r="FL426" s="55" t="str">
        <f t="shared" si="157"/>
        <v>#DIV/0!</v>
      </c>
      <c r="FM426" s="55" t="str">
        <f t="shared" si="158"/>
        <v>#DIV/0!</v>
      </c>
      <c r="FN426" s="39" t="str">
        <f t="shared" si="159"/>
        <v>#DIV/0!</v>
      </c>
      <c r="FO426" s="56" t="str">
        <f t="shared" si="160"/>
        <v>#DIV/0!</v>
      </c>
      <c r="FP426" s="56" t="str">
        <f t="shared" si="161"/>
        <v>#DIV/0!</v>
      </c>
      <c r="FQ426" s="56" t="str">
        <f t="shared" si="162"/>
        <v>#DIV/0!</v>
      </c>
      <c r="FR426" s="57" t="str">
        <f t="shared" si="163"/>
        <v>#DIV/0!</v>
      </c>
      <c r="FS426" s="51" t="str">
        <f t="shared" si="164"/>
        <v>#DIV/0!</v>
      </c>
      <c r="FT426" s="51" t="str">
        <f t="shared" si="165"/>
        <v>#DIV/0!</v>
      </c>
      <c r="FU426" s="52" t="str">
        <f t="shared" si="166"/>
        <v>#DIV/0!</v>
      </c>
      <c r="FV426" s="52" t="str">
        <f t="shared" si="167"/>
        <v>#DIV/0!</v>
      </c>
      <c r="FW426" s="36" t="str">
        <f t="shared" si="168"/>
        <v>#DIV/0!</v>
      </c>
      <c r="FX426" s="53" t="str">
        <f t="shared" si="169"/>
        <v>#DIV/0!</v>
      </c>
      <c r="FY426" s="53" t="str">
        <f t="shared" si="170"/>
        <v>#DIV/0!</v>
      </c>
      <c r="FZ426" s="54" t="str">
        <f t="shared" si="171"/>
        <v>#DIV/0!</v>
      </c>
      <c r="GA426" s="55" t="str">
        <f t="shared" si="172"/>
        <v>#DIV/0!</v>
      </c>
      <c r="GB426" s="55" t="str">
        <f t="shared" si="173"/>
        <v>#DIV/0!</v>
      </c>
      <c r="GC426" s="55" t="str">
        <f t="shared" si="174"/>
        <v>#DIV/0!</v>
      </c>
      <c r="GD426" s="39" t="str">
        <f t="shared" si="175"/>
        <v>#DIV/0!</v>
      </c>
      <c r="GE426" s="58">
        <f t="shared" si="176"/>
        <v>-0.5</v>
      </c>
      <c r="GF426" s="42">
        <f t="shared" si="177"/>
        <v>-0.8660254038</v>
      </c>
      <c r="GG426" s="58">
        <f t="shared" si="178"/>
        <v>-2.094395102</v>
      </c>
      <c r="GH426" s="42">
        <f t="shared" si="179"/>
        <v>1</v>
      </c>
      <c r="GI426" s="59">
        <f t="shared" si="180"/>
        <v>-0.5</v>
      </c>
      <c r="GJ426" s="43">
        <f t="shared" si="181"/>
        <v>0.8660254038</v>
      </c>
      <c r="GK426" s="59">
        <f t="shared" si="182"/>
        <v>2.094395102</v>
      </c>
      <c r="GL426" s="43">
        <f t="shared" si="183"/>
        <v>1</v>
      </c>
      <c r="GM426" s="51">
        <f t="shared" si="184"/>
        <v>-2.094395102</v>
      </c>
      <c r="GN426" s="51" t="str">
        <f t="shared" si="185"/>
        <v>#DIV/0!</v>
      </c>
      <c r="GO426" s="52" t="str">
        <f t="shared" si="186"/>
        <v>#DIV/0!</v>
      </c>
      <c r="GP426" s="52" t="str">
        <f t="shared" si="187"/>
        <v>#DIV/0!</v>
      </c>
      <c r="GQ426" s="36" t="str">
        <f t="shared" si="188"/>
        <v>#DIV/0!</v>
      </c>
      <c r="GR426" s="53">
        <f t="shared" si="189"/>
        <v>1</v>
      </c>
      <c r="GS426" s="53" t="str">
        <f t="shared" si="190"/>
        <v>#DIV/0!</v>
      </c>
      <c r="GT426" s="54" t="str">
        <f t="shared" si="191"/>
        <v>#DIV/0!</v>
      </c>
      <c r="GU426" s="55" t="str">
        <f t="shared" si="192"/>
        <v>#DIV/0!</v>
      </c>
      <c r="GV426" s="55" t="str">
        <f t="shared" si="193"/>
        <v>#DIV/0!</v>
      </c>
      <c r="GW426" s="55" t="str">
        <f t="shared" si="194"/>
        <v>#DIV/0!</v>
      </c>
      <c r="GX426" s="39" t="str">
        <f t="shared" si="195"/>
        <v>#DIV/0!</v>
      </c>
      <c r="GY426" s="51">
        <f t="shared" si="196"/>
        <v>2.094395102</v>
      </c>
      <c r="GZ426" s="51" t="str">
        <f t="shared" si="197"/>
        <v>#DIV/0!</v>
      </c>
      <c r="HA426" s="52" t="str">
        <f t="shared" si="198"/>
        <v>#DIV/0!</v>
      </c>
      <c r="HB426" s="52" t="str">
        <f t="shared" si="199"/>
        <v>#DIV/0!</v>
      </c>
      <c r="HC426" s="36" t="str">
        <f t="shared" si="200"/>
        <v>#DIV/0!</v>
      </c>
      <c r="HD426" s="53">
        <f t="shared" si="201"/>
        <v>1</v>
      </c>
      <c r="HE426" s="53" t="str">
        <f t="shared" si="202"/>
        <v>#DIV/0!</v>
      </c>
      <c r="HF426" s="54" t="str">
        <f t="shared" si="203"/>
        <v>#DIV/0!</v>
      </c>
      <c r="HG426" s="55" t="str">
        <f t="shared" si="204"/>
        <v>#DIV/0!</v>
      </c>
      <c r="HH426" s="55" t="str">
        <f t="shared" si="205"/>
        <v>#DIV/0!</v>
      </c>
      <c r="HI426" s="55" t="str">
        <f t="shared" si="206"/>
        <v>#DIV/0!</v>
      </c>
      <c r="HJ426" s="39" t="str">
        <f t="shared" si="207"/>
        <v>#DIV/0!</v>
      </c>
      <c r="HK426" s="51">
        <f t="shared" si="208"/>
        <v>2.094395102</v>
      </c>
      <c r="HL426" s="51" t="str">
        <f t="shared" si="209"/>
        <v>#DIV/0!</v>
      </c>
      <c r="HM426" s="52" t="str">
        <f t="shared" si="210"/>
        <v>#DIV/0!</v>
      </c>
      <c r="HN426" s="52" t="str">
        <f t="shared" si="211"/>
        <v>#DIV/0!</v>
      </c>
      <c r="HO426" s="36" t="str">
        <f t="shared" si="212"/>
        <v>#DIV/0!</v>
      </c>
      <c r="HP426" s="53">
        <f t="shared" si="213"/>
        <v>1</v>
      </c>
      <c r="HQ426" s="53" t="str">
        <f t="shared" si="214"/>
        <v>#DIV/0!</v>
      </c>
      <c r="HR426" s="54" t="str">
        <f t="shared" si="215"/>
        <v>#DIV/0!</v>
      </c>
      <c r="HS426" s="55" t="str">
        <f t="shared" si="216"/>
        <v>#DIV/0!</v>
      </c>
      <c r="HT426" s="55" t="str">
        <f t="shared" si="217"/>
        <v>#DIV/0!</v>
      </c>
      <c r="HU426" s="55" t="str">
        <f t="shared" si="218"/>
        <v>#DIV/0!</v>
      </c>
      <c r="HV426" s="39" t="str">
        <f t="shared" si="219"/>
        <v>#DIV/0!</v>
      </c>
      <c r="HW426" s="51">
        <f t="shared" si="220"/>
        <v>-2.094395102</v>
      </c>
      <c r="HX426" s="51" t="str">
        <f t="shared" si="221"/>
        <v>#DIV/0!</v>
      </c>
      <c r="HY426" s="52" t="str">
        <f t="shared" si="222"/>
        <v>#DIV/0!</v>
      </c>
      <c r="HZ426" s="52" t="str">
        <f t="shared" si="223"/>
        <v>#DIV/0!</v>
      </c>
      <c r="IA426" s="36" t="str">
        <f t="shared" si="224"/>
        <v>#DIV/0!</v>
      </c>
      <c r="IB426" s="53">
        <f t="shared" si="225"/>
        <v>1</v>
      </c>
      <c r="IC426" s="53" t="str">
        <f t="shared" si="226"/>
        <v>#DIV/0!</v>
      </c>
      <c r="ID426" s="54" t="str">
        <f t="shared" si="227"/>
        <v>#DIV/0!</v>
      </c>
      <c r="IE426" s="55" t="str">
        <f t="shared" si="228"/>
        <v>#DIV/0!</v>
      </c>
      <c r="IF426" s="55" t="str">
        <f t="shared" si="229"/>
        <v>#DIV/0!</v>
      </c>
      <c r="IG426" s="55" t="str">
        <f t="shared" si="230"/>
        <v>#DIV/0!</v>
      </c>
      <c r="IH426" s="39" t="str">
        <f t="shared" si="231"/>
        <v>#DIV/0!</v>
      </c>
    </row>
    <row r="427" ht="12.75" customHeight="1">
      <c r="A427" s="44" t="str">
        <f>'Execute Cubic'!U422</f>
        <v/>
      </c>
      <c r="B427" s="44" t="str">
        <f>'Execute Cubic'!V422</f>
        <v/>
      </c>
      <c r="C427" s="44" t="str">
        <f>'Execute Cubic'!W422</f>
        <v/>
      </c>
      <c r="D427" s="44" t="str">
        <f>'Execute Cubic'!X422</f>
        <v/>
      </c>
      <c r="E427" s="44">
        <f t="shared" ref="E427:H427" si="7005">0</f>
        <v>0</v>
      </c>
      <c r="F427" s="44">
        <f t="shared" si="7005"/>
        <v>0</v>
      </c>
      <c r="G427" s="44">
        <f t="shared" si="7005"/>
        <v>0</v>
      </c>
      <c r="H427" s="44">
        <f t="shared" si="7005"/>
        <v>0</v>
      </c>
      <c r="I427" s="45" t="str">
        <f t="shared" si="27"/>
        <v>#DIV/0!</v>
      </c>
      <c r="J427" s="45" t="str">
        <f t="shared" si="28"/>
        <v>#DIV/0!</v>
      </c>
      <c r="K427" s="46" t="str">
        <f t="shared" si="29"/>
        <v>#DIV/0!</v>
      </c>
      <c r="L427" s="46" t="str">
        <f t="shared" si="30"/>
        <v>#DIV/0!</v>
      </c>
      <c r="M427" s="47" t="str">
        <f t="shared" si="31"/>
        <v>#DIV/0!</v>
      </c>
      <c r="N427" s="47" t="str">
        <f t="shared" si="32"/>
        <v>#DIV/0!</v>
      </c>
      <c r="O427" s="48" t="str">
        <f t="shared" ref="O427:R427" si="7006">ATAN2(A427,E427)</f>
        <v>#DIV/0!</v>
      </c>
      <c r="P427" s="48" t="str">
        <f t="shared" si="7006"/>
        <v>#DIV/0!</v>
      </c>
      <c r="Q427" s="48" t="str">
        <f t="shared" si="7006"/>
        <v>#DIV/0!</v>
      </c>
      <c r="R427" s="48" t="str">
        <f t="shared" si="7006"/>
        <v>#DIV/0!</v>
      </c>
      <c r="S427" s="48">
        <f t="shared" ref="S427:V427" si="7007">SQRT(POWER(A427,2)+POWER(E427,2))</f>
        <v>0</v>
      </c>
      <c r="T427" s="48">
        <f t="shared" si="7007"/>
        <v>0</v>
      </c>
      <c r="U427" s="48">
        <f t="shared" si="7007"/>
        <v>0</v>
      </c>
      <c r="V427" s="48">
        <f t="shared" si="7007"/>
        <v>0</v>
      </c>
      <c r="W427" s="49" t="str">
        <f t="shared" ref="W427:Z427" si="7008">O427-$O427</f>
        <v>#DIV/0!</v>
      </c>
      <c r="X427" s="49" t="str">
        <f t="shared" si="7008"/>
        <v>#DIV/0!</v>
      </c>
      <c r="Y427" s="49" t="str">
        <f t="shared" si="7008"/>
        <v>#DIV/0!</v>
      </c>
      <c r="Z427" s="49" t="str">
        <f t="shared" si="7008"/>
        <v>#DIV/0!</v>
      </c>
      <c r="AA427" s="49" t="str">
        <f t="shared" ref="AA427:AD427" si="7009">S427/$S427</f>
        <v>#DIV/0!</v>
      </c>
      <c r="AB427" s="49" t="str">
        <f t="shared" si="7009"/>
        <v>#DIV/0!</v>
      </c>
      <c r="AC427" s="49" t="str">
        <f t="shared" si="7009"/>
        <v>#DIV/0!</v>
      </c>
      <c r="AD427" s="49" t="str">
        <f t="shared" si="7009"/>
        <v>#DIV/0!</v>
      </c>
      <c r="AE427" s="50" t="str">
        <f t="shared" ref="AE427:AH427" si="7010">AA427*COS(W427)</f>
        <v>#DIV/0!</v>
      </c>
      <c r="AF427" s="50" t="str">
        <f t="shared" si="7010"/>
        <v>#DIV/0!</v>
      </c>
      <c r="AG427" s="50" t="str">
        <f t="shared" si="7010"/>
        <v>#DIV/0!</v>
      </c>
      <c r="AH427" s="50" t="str">
        <f t="shared" si="7010"/>
        <v>#DIV/0!</v>
      </c>
      <c r="AI427" s="44" t="str">
        <f t="shared" ref="AI427:AL427" si="7011">AA427*SIN(W427)</f>
        <v>#DIV/0!</v>
      </c>
      <c r="AJ427" s="44" t="str">
        <f t="shared" si="7011"/>
        <v>#DIV/0!</v>
      </c>
      <c r="AK427" s="44" t="str">
        <f t="shared" si="7011"/>
        <v>#DIV/0!</v>
      </c>
      <c r="AL427" s="44" t="str">
        <f t="shared" si="7011"/>
        <v>#DIV/0!</v>
      </c>
      <c r="AM427" s="51" t="str">
        <f t="shared" si="39"/>
        <v>#DIV/0!</v>
      </c>
      <c r="AN427" s="52" t="str">
        <f t="shared" si="40"/>
        <v>#DIV/0!</v>
      </c>
      <c r="AO427" s="52" t="str">
        <f t="shared" si="41"/>
        <v>#DIV/0!</v>
      </c>
      <c r="AP427" s="36" t="str">
        <f t="shared" si="42"/>
        <v>#DIV/0!</v>
      </c>
      <c r="AQ427" s="53" t="str">
        <f t="shared" si="43"/>
        <v>#DIV/0!</v>
      </c>
      <c r="AR427" s="54" t="str">
        <f t="shared" si="44"/>
        <v>#DIV/0!</v>
      </c>
      <c r="AS427" s="55" t="str">
        <f t="shared" si="45"/>
        <v>#DIV/0!</v>
      </c>
      <c r="AT427" s="55" t="str">
        <f t="shared" si="46"/>
        <v>#DIV/0!</v>
      </c>
      <c r="AU427" s="55" t="str">
        <f t="shared" si="47"/>
        <v>#DIV/0!</v>
      </c>
      <c r="AV427" s="39" t="str">
        <f t="shared" si="48"/>
        <v>#DIV/0!</v>
      </c>
      <c r="AW427" s="51" t="str">
        <f t="shared" ref="AW427:AX427" si="7012">AW$1*X427</f>
        <v>#DIV/0!</v>
      </c>
      <c r="AX427" s="51" t="str">
        <f t="shared" si="7012"/>
        <v>#DIV/0!</v>
      </c>
      <c r="AY427" s="52" t="str">
        <f t="shared" si="50"/>
        <v>#DIV/0!</v>
      </c>
      <c r="AZ427" s="52" t="str">
        <f t="shared" si="51"/>
        <v>#DIV/0!</v>
      </c>
      <c r="BA427" s="36" t="str">
        <f t="shared" si="52"/>
        <v>#DIV/0!</v>
      </c>
      <c r="BB427" s="53" t="str">
        <f t="shared" ref="BB427:BC427" si="7013">POWER(AB427,BB$1)</f>
        <v>#DIV/0!</v>
      </c>
      <c r="BC427" s="53" t="str">
        <f t="shared" si="7013"/>
        <v>#DIV/0!</v>
      </c>
      <c r="BD427" s="54" t="str">
        <f t="shared" si="54"/>
        <v>#DIV/0!</v>
      </c>
      <c r="BE427" s="55" t="str">
        <f t="shared" si="55"/>
        <v>#DIV/0!</v>
      </c>
      <c r="BF427" s="55" t="str">
        <f t="shared" si="56"/>
        <v>#DIV/0!</v>
      </c>
      <c r="BG427" s="55" t="str">
        <f t="shared" si="57"/>
        <v>#DIV/0!</v>
      </c>
      <c r="BH427" s="39" t="str">
        <f t="shared" si="58"/>
        <v>#DIV/0!</v>
      </c>
      <c r="BI427" s="51" t="str">
        <f t="shared" si="59"/>
        <v>#DIV/0!</v>
      </c>
      <c r="BJ427" s="52" t="str">
        <f t="shared" si="60"/>
        <v>#DIV/0!</v>
      </c>
      <c r="BK427" s="52" t="str">
        <f t="shared" si="61"/>
        <v>#DIV/0!</v>
      </c>
      <c r="BL427" s="36" t="str">
        <f t="shared" si="62"/>
        <v>#DIV/0!</v>
      </c>
      <c r="BM427" s="53" t="str">
        <f t="shared" si="63"/>
        <v>#DIV/0!</v>
      </c>
      <c r="BN427" s="54" t="str">
        <f t="shared" si="64"/>
        <v>#DIV/0!</v>
      </c>
      <c r="BO427" s="55" t="str">
        <f t="shared" si="65"/>
        <v>#DIV/0!</v>
      </c>
      <c r="BP427" s="55" t="str">
        <f t="shared" si="66"/>
        <v>#DIV/0!</v>
      </c>
      <c r="BQ427" s="55" t="str">
        <f t="shared" si="67"/>
        <v>#DIV/0!</v>
      </c>
      <c r="BR427" s="39" t="str">
        <f t="shared" si="68"/>
        <v>#DIV/0!</v>
      </c>
      <c r="BS427" s="56" t="str">
        <f t="shared" ref="BS427:BT427" si="7014">AS427+BE427+BO427</f>
        <v>#DIV/0!</v>
      </c>
      <c r="BT427" s="56" t="str">
        <f t="shared" si="7014"/>
        <v>#DIV/0!</v>
      </c>
      <c r="BU427" s="56" t="str">
        <f t="shared" si="70"/>
        <v>#DIV/0!</v>
      </c>
      <c r="BV427" s="57" t="str">
        <f t="shared" si="71"/>
        <v>#DIV/0!</v>
      </c>
      <c r="BW427" s="51" t="str">
        <f t="shared" ref="BW427:BX427" si="7015">BW$1*X427</f>
        <v>#DIV/0!</v>
      </c>
      <c r="BX427" s="51" t="str">
        <f t="shared" si="7015"/>
        <v>#DIV/0!</v>
      </c>
      <c r="BY427" s="52" t="str">
        <f t="shared" si="73"/>
        <v>#DIV/0!</v>
      </c>
      <c r="BZ427" s="52" t="str">
        <f t="shared" si="74"/>
        <v>#DIV/0!</v>
      </c>
      <c r="CA427" s="36" t="str">
        <f t="shared" si="75"/>
        <v>#DIV/0!</v>
      </c>
      <c r="CB427" s="53" t="str">
        <f t="shared" ref="CB427:CC427" si="7016">POWER(AB427,CB$1)</f>
        <v>#DIV/0!</v>
      </c>
      <c r="CC427" s="53" t="str">
        <f t="shared" si="7016"/>
        <v>#DIV/0!</v>
      </c>
      <c r="CD427" s="54" t="str">
        <f t="shared" si="77"/>
        <v>#DIV/0!</v>
      </c>
      <c r="CE427" s="55" t="str">
        <f t="shared" si="78"/>
        <v>#DIV/0!</v>
      </c>
      <c r="CF427" s="55" t="str">
        <f t="shared" si="79"/>
        <v>#DIV/0!</v>
      </c>
      <c r="CG427" s="55" t="str">
        <f t="shared" si="80"/>
        <v>#DIV/0!</v>
      </c>
      <c r="CH427" s="39" t="str">
        <f t="shared" si="81"/>
        <v>#DIV/0!</v>
      </c>
      <c r="CI427" s="51" t="str">
        <f t="shared" si="82"/>
        <v>#DIV/0!</v>
      </c>
      <c r="CJ427" s="52" t="str">
        <f t="shared" si="83"/>
        <v>#DIV/0!</v>
      </c>
      <c r="CK427" s="52" t="str">
        <f t="shared" si="84"/>
        <v>#DIV/0!</v>
      </c>
      <c r="CL427" s="36" t="str">
        <f t="shared" si="85"/>
        <v>#DIV/0!</v>
      </c>
      <c r="CM427" s="53" t="str">
        <f t="shared" si="86"/>
        <v>#DIV/0!</v>
      </c>
      <c r="CN427" s="54" t="str">
        <f t="shared" si="87"/>
        <v>#DIV/0!</v>
      </c>
      <c r="CO427" s="55" t="str">
        <f t="shared" si="88"/>
        <v>#DIV/0!</v>
      </c>
      <c r="CP427" s="55" t="str">
        <f t="shared" si="89"/>
        <v>#DIV/0!</v>
      </c>
      <c r="CQ427" s="55" t="str">
        <f t="shared" si="90"/>
        <v>#DIV/0!</v>
      </c>
      <c r="CR427" s="39" t="str">
        <f t="shared" si="91"/>
        <v>#DIV/0!</v>
      </c>
      <c r="CS427" s="51" t="str">
        <f t="shared" si="92"/>
        <v>#DIV/0!</v>
      </c>
      <c r="CT427" s="51" t="str">
        <f t="shared" si="93"/>
        <v>#DIV/0!</v>
      </c>
      <c r="CU427" s="52" t="str">
        <f t="shared" si="94"/>
        <v>#DIV/0!</v>
      </c>
      <c r="CV427" s="52" t="str">
        <f t="shared" si="95"/>
        <v>#DIV/0!</v>
      </c>
      <c r="CW427" s="36" t="str">
        <f t="shared" si="96"/>
        <v>#DIV/0!</v>
      </c>
      <c r="CX427" s="53" t="str">
        <f t="shared" si="97"/>
        <v>#DIV/0!</v>
      </c>
      <c r="CY427" s="53" t="str">
        <f t="shared" si="98"/>
        <v>#DIV/0!</v>
      </c>
      <c r="CZ427" s="54" t="str">
        <f t="shared" si="99"/>
        <v>#DIV/0!</v>
      </c>
      <c r="DA427" s="55" t="str">
        <f t="shared" si="100"/>
        <v>#DIV/0!</v>
      </c>
      <c r="DB427" s="55" t="str">
        <f t="shared" si="101"/>
        <v>#DIV/0!</v>
      </c>
      <c r="DC427" s="55" t="str">
        <f t="shared" si="102"/>
        <v>#DIV/0!</v>
      </c>
      <c r="DD427" s="39" t="str">
        <f t="shared" si="103"/>
        <v>#DIV/0!</v>
      </c>
      <c r="DE427" s="51" t="str">
        <f t="shared" ref="DE427:DG427" si="7017">DE$1*X427</f>
        <v>#DIV/0!</v>
      </c>
      <c r="DF427" s="51" t="str">
        <f t="shared" si="7017"/>
        <v>#DIV/0!</v>
      </c>
      <c r="DG427" s="51" t="str">
        <f t="shared" si="7017"/>
        <v>#DIV/0!</v>
      </c>
      <c r="DH427" s="52" t="str">
        <f t="shared" si="105"/>
        <v>#DIV/0!</v>
      </c>
      <c r="DI427" s="52" t="str">
        <f t="shared" si="106"/>
        <v>#DIV/0!</v>
      </c>
      <c r="DJ427" s="36" t="str">
        <f t="shared" si="107"/>
        <v>#DIV/0!</v>
      </c>
      <c r="DK427" s="53" t="str">
        <f t="shared" ref="DK427:DM427" si="7018">POWER(AB427,DK$1)</f>
        <v>#DIV/0!</v>
      </c>
      <c r="DL427" s="53" t="str">
        <f t="shared" si="7018"/>
        <v>#DIV/0!</v>
      </c>
      <c r="DM427" s="53" t="str">
        <f t="shared" si="7018"/>
        <v>#DIV/0!</v>
      </c>
      <c r="DN427" s="54" t="str">
        <f t="shared" si="109"/>
        <v>#DIV/0!</v>
      </c>
      <c r="DO427" s="55" t="str">
        <f t="shared" si="110"/>
        <v>#DIV/0!</v>
      </c>
      <c r="DP427" s="55" t="str">
        <f t="shared" si="111"/>
        <v>#DIV/0!</v>
      </c>
      <c r="DQ427" s="55" t="str">
        <f t="shared" si="112"/>
        <v>#DIV/0!</v>
      </c>
      <c r="DR427" s="39" t="str">
        <f t="shared" si="113"/>
        <v>#DIV/0!</v>
      </c>
      <c r="DS427" s="51" t="str">
        <f t="shared" si="114"/>
        <v>#DIV/0!</v>
      </c>
      <c r="DT427" s="52" t="str">
        <f t="shared" si="115"/>
        <v>#DIV/0!</v>
      </c>
      <c r="DU427" s="52" t="str">
        <f t="shared" si="116"/>
        <v>#DIV/0!</v>
      </c>
      <c r="DV427" s="36" t="str">
        <f t="shared" si="117"/>
        <v>#DIV/0!</v>
      </c>
      <c r="DW427" s="53" t="str">
        <f t="shared" si="118"/>
        <v>#DIV/0!</v>
      </c>
      <c r="DX427" s="54" t="str">
        <f t="shared" si="119"/>
        <v>#DIV/0!</v>
      </c>
      <c r="DY427" s="55" t="str">
        <f t="shared" si="120"/>
        <v>#DIV/0!</v>
      </c>
      <c r="DZ427" s="55" t="str">
        <f t="shared" si="121"/>
        <v>#DIV/0!</v>
      </c>
      <c r="EA427" s="55" t="str">
        <f t="shared" si="122"/>
        <v>#DIV/0!</v>
      </c>
      <c r="EB427" s="39" t="str">
        <f t="shared" si="123"/>
        <v>#DIV/0!</v>
      </c>
      <c r="EC427" s="56" t="str">
        <f t="shared" ref="EC427:ED427" si="7019">CE427+CO427+DA427+DO427+DY427</f>
        <v>#DIV/0!</v>
      </c>
      <c r="ED427" s="56" t="str">
        <f t="shared" si="7019"/>
        <v>#DIV/0!</v>
      </c>
      <c r="EE427" s="56" t="str">
        <f t="shared" si="125"/>
        <v>#DIV/0!</v>
      </c>
      <c r="EF427" s="57" t="str">
        <f t="shared" si="126"/>
        <v>#DIV/0!</v>
      </c>
      <c r="EG427" s="51" t="str">
        <f t="shared" si="127"/>
        <v>#DIV/0!</v>
      </c>
      <c r="EH427" s="52" t="str">
        <f t="shared" si="128"/>
        <v>#DIV/0!</v>
      </c>
      <c r="EI427" s="52" t="str">
        <f t="shared" si="129"/>
        <v>#DIV/0!</v>
      </c>
      <c r="EJ427" s="36" t="str">
        <f t="shared" si="130"/>
        <v>#DIV/0!</v>
      </c>
      <c r="EK427" s="53" t="str">
        <f t="shared" si="131"/>
        <v>#DIV/0!</v>
      </c>
      <c r="EL427" s="54" t="str">
        <f t="shared" si="132"/>
        <v>#DIV/0!</v>
      </c>
      <c r="EM427" s="55" t="str">
        <f t="shared" si="133"/>
        <v>#DIV/0!</v>
      </c>
      <c r="EN427" s="55" t="str">
        <f t="shared" si="134"/>
        <v>#DIV/0!</v>
      </c>
      <c r="EO427" s="55" t="str">
        <f t="shared" si="135"/>
        <v>#DIV/0!</v>
      </c>
      <c r="EP427" s="39" t="str">
        <f t="shared" si="136"/>
        <v>#DIV/0!</v>
      </c>
      <c r="EQ427" s="56" t="str">
        <f t="shared" ref="EQ427:ER427" si="7020">BS427+EM427</f>
        <v>#DIV/0!</v>
      </c>
      <c r="ER427" s="56" t="str">
        <f t="shared" si="7020"/>
        <v>#DIV/0!</v>
      </c>
      <c r="ES427" s="56" t="str">
        <f t="shared" si="138"/>
        <v>#DIV/0!</v>
      </c>
      <c r="ET427" s="57" t="str">
        <f t="shared" si="139"/>
        <v>#DIV/0!</v>
      </c>
      <c r="EU427" s="51" t="str">
        <f t="shared" si="140"/>
        <v>#DIV/0!</v>
      </c>
      <c r="EV427" s="52" t="str">
        <f t="shared" si="141"/>
        <v>#DIV/0!</v>
      </c>
      <c r="EW427" s="52" t="str">
        <f t="shared" si="142"/>
        <v>#DIV/0!</v>
      </c>
      <c r="EX427" s="36" t="str">
        <f t="shared" si="143"/>
        <v>#DIV/0!</v>
      </c>
      <c r="EY427" s="53" t="str">
        <f t="shared" si="144"/>
        <v>#DIV/0!</v>
      </c>
      <c r="EZ427" s="54" t="str">
        <f t="shared" si="145"/>
        <v>#DIV/0!</v>
      </c>
      <c r="FA427" s="55" t="str">
        <f t="shared" si="146"/>
        <v>#DIV/0!</v>
      </c>
      <c r="FB427" s="55" t="str">
        <f t="shared" si="147"/>
        <v>#DIV/0!</v>
      </c>
      <c r="FC427" s="55" t="str">
        <f t="shared" si="148"/>
        <v>#DIV/0!</v>
      </c>
      <c r="FD427" s="39" t="str">
        <f t="shared" si="149"/>
        <v>#DIV/0!</v>
      </c>
      <c r="FE427" s="51" t="str">
        <f t="shared" si="150"/>
        <v>#DIV/0!</v>
      </c>
      <c r="FF427" s="52" t="str">
        <f t="shared" si="151"/>
        <v>#DIV/0!</v>
      </c>
      <c r="FG427" s="52" t="str">
        <f t="shared" si="152"/>
        <v>#DIV/0!</v>
      </c>
      <c r="FH427" s="36" t="str">
        <f t="shared" si="153"/>
        <v>#DIV/0!</v>
      </c>
      <c r="FI427" s="53" t="str">
        <f t="shared" si="154"/>
        <v>#DIV/0!</v>
      </c>
      <c r="FJ427" s="54" t="str">
        <f t="shared" si="155"/>
        <v>#DIV/0!</v>
      </c>
      <c r="FK427" s="55" t="str">
        <f t="shared" si="156"/>
        <v>#DIV/0!</v>
      </c>
      <c r="FL427" s="55" t="str">
        <f t="shared" si="157"/>
        <v>#DIV/0!</v>
      </c>
      <c r="FM427" s="55" t="str">
        <f t="shared" si="158"/>
        <v>#DIV/0!</v>
      </c>
      <c r="FN427" s="39" t="str">
        <f t="shared" si="159"/>
        <v>#DIV/0!</v>
      </c>
      <c r="FO427" s="56" t="str">
        <f t="shared" si="160"/>
        <v>#DIV/0!</v>
      </c>
      <c r="FP427" s="56" t="str">
        <f t="shared" si="161"/>
        <v>#DIV/0!</v>
      </c>
      <c r="FQ427" s="56" t="str">
        <f t="shared" si="162"/>
        <v>#DIV/0!</v>
      </c>
      <c r="FR427" s="57" t="str">
        <f t="shared" si="163"/>
        <v>#DIV/0!</v>
      </c>
      <c r="FS427" s="51" t="str">
        <f t="shared" si="164"/>
        <v>#DIV/0!</v>
      </c>
      <c r="FT427" s="51" t="str">
        <f t="shared" si="165"/>
        <v>#DIV/0!</v>
      </c>
      <c r="FU427" s="52" t="str">
        <f t="shared" si="166"/>
        <v>#DIV/0!</v>
      </c>
      <c r="FV427" s="52" t="str">
        <f t="shared" si="167"/>
        <v>#DIV/0!</v>
      </c>
      <c r="FW427" s="36" t="str">
        <f t="shared" si="168"/>
        <v>#DIV/0!</v>
      </c>
      <c r="FX427" s="53" t="str">
        <f t="shared" si="169"/>
        <v>#DIV/0!</v>
      </c>
      <c r="FY427" s="53" t="str">
        <f t="shared" si="170"/>
        <v>#DIV/0!</v>
      </c>
      <c r="FZ427" s="54" t="str">
        <f t="shared" si="171"/>
        <v>#DIV/0!</v>
      </c>
      <c r="GA427" s="55" t="str">
        <f t="shared" si="172"/>
        <v>#DIV/0!</v>
      </c>
      <c r="GB427" s="55" t="str">
        <f t="shared" si="173"/>
        <v>#DIV/0!</v>
      </c>
      <c r="GC427" s="55" t="str">
        <f t="shared" si="174"/>
        <v>#DIV/0!</v>
      </c>
      <c r="GD427" s="39" t="str">
        <f t="shared" si="175"/>
        <v>#DIV/0!</v>
      </c>
      <c r="GE427" s="58">
        <f t="shared" si="176"/>
        <v>-0.5</v>
      </c>
      <c r="GF427" s="42">
        <f t="shared" si="177"/>
        <v>-0.8660254038</v>
      </c>
      <c r="GG427" s="58">
        <f t="shared" si="178"/>
        <v>-2.094395102</v>
      </c>
      <c r="GH427" s="42">
        <f t="shared" si="179"/>
        <v>1</v>
      </c>
      <c r="GI427" s="59">
        <f t="shared" si="180"/>
        <v>-0.5</v>
      </c>
      <c r="GJ427" s="43">
        <f t="shared" si="181"/>
        <v>0.8660254038</v>
      </c>
      <c r="GK427" s="59">
        <f t="shared" si="182"/>
        <v>2.094395102</v>
      </c>
      <c r="GL427" s="43">
        <f t="shared" si="183"/>
        <v>1</v>
      </c>
      <c r="GM427" s="51">
        <f t="shared" si="184"/>
        <v>-2.094395102</v>
      </c>
      <c r="GN427" s="51" t="str">
        <f t="shared" si="185"/>
        <v>#DIV/0!</v>
      </c>
      <c r="GO427" s="52" t="str">
        <f t="shared" si="186"/>
        <v>#DIV/0!</v>
      </c>
      <c r="GP427" s="52" t="str">
        <f t="shared" si="187"/>
        <v>#DIV/0!</v>
      </c>
      <c r="GQ427" s="36" t="str">
        <f t="shared" si="188"/>
        <v>#DIV/0!</v>
      </c>
      <c r="GR427" s="53">
        <f t="shared" si="189"/>
        <v>1</v>
      </c>
      <c r="GS427" s="53" t="str">
        <f t="shared" si="190"/>
        <v>#DIV/0!</v>
      </c>
      <c r="GT427" s="54" t="str">
        <f t="shared" si="191"/>
        <v>#DIV/0!</v>
      </c>
      <c r="GU427" s="55" t="str">
        <f t="shared" si="192"/>
        <v>#DIV/0!</v>
      </c>
      <c r="GV427" s="55" t="str">
        <f t="shared" si="193"/>
        <v>#DIV/0!</v>
      </c>
      <c r="GW427" s="55" t="str">
        <f t="shared" si="194"/>
        <v>#DIV/0!</v>
      </c>
      <c r="GX427" s="39" t="str">
        <f t="shared" si="195"/>
        <v>#DIV/0!</v>
      </c>
      <c r="GY427" s="51">
        <f t="shared" si="196"/>
        <v>2.094395102</v>
      </c>
      <c r="GZ427" s="51" t="str">
        <f t="shared" si="197"/>
        <v>#DIV/0!</v>
      </c>
      <c r="HA427" s="52" t="str">
        <f t="shared" si="198"/>
        <v>#DIV/0!</v>
      </c>
      <c r="HB427" s="52" t="str">
        <f t="shared" si="199"/>
        <v>#DIV/0!</v>
      </c>
      <c r="HC427" s="36" t="str">
        <f t="shared" si="200"/>
        <v>#DIV/0!</v>
      </c>
      <c r="HD427" s="53">
        <f t="shared" si="201"/>
        <v>1</v>
      </c>
      <c r="HE427" s="53" t="str">
        <f t="shared" si="202"/>
        <v>#DIV/0!</v>
      </c>
      <c r="HF427" s="54" t="str">
        <f t="shared" si="203"/>
        <v>#DIV/0!</v>
      </c>
      <c r="HG427" s="55" t="str">
        <f t="shared" si="204"/>
        <v>#DIV/0!</v>
      </c>
      <c r="HH427" s="55" t="str">
        <f t="shared" si="205"/>
        <v>#DIV/0!</v>
      </c>
      <c r="HI427" s="55" t="str">
        <f t="shared" si="206"/>
        <v>#DIV/0!</v>
      </c>
      <c r="HJ427" s="39" t="str">
        <f t="shared" si="207"/>
        <v>#DIV/0!</v>
      </c>
      <c r="HK427" s="51">
        <f t="shared" si="208"/>
        <v>2.094395102</v>
      </c>
      <c r="HL427" s="51" t="str">
        <f t="shared" si="209"/>
        <v>#DIV/0!</v>
      </c>
      <c r="HM427" s="52" t="str">
        <f t="shared" si="210"/>
        <v>#DIV/0!</v>
      </c>
      <c r="HN427" s="52" t="str">
        <f t="shared" si="211"/>
        <v>#DIV/0!</v>
      </c>
      <c r="HO427" s="36" t="str">
        <f t="shared" si="212"/>
        <v>#DIV/0!</v>
      </c>
      <c r="HP427" s="53">
        <f t="shared" si="213"/>
        <v>1</v>
      </c>
      <c r="HQ427" s="53" t="str">
        <f t="shared" si="214"/>
        <v>#DIV/0!</v>
      </c>
      <c r="HR427" s="54" t="str">
        <f t="shared" si="215"/>
        <v>#DIV/0!</v>
      </c>
      <c r="HS427" s="55" t="str">
        <f t="shared" si="216"/>
        <v>#DIV/0!</v>
      </c>
      <c r="HT427" s="55" t="str">
        <f t="shared" si="217"/>
        <v>#DIV/0!</v>
      </c>
      <c r="HU427" s="55" t="str">
        <f t="shared" si="218"/>
        <v>#DIV/0!</v>
      </c>
      <c r="HV427" s="39" t="str">
        <f t="shared" si="219"/>
        <v>#DIV/0!</v>
      </c>
      <c r="HW427" s="51">
        <f t="shared" si="220"/>
        <v>-2.094395102</v>
      </c>
      <c r="HX427" s="51" t="str">
        <f t="shared" si="221"/>
        <v>#DIV/0!</v>
      </c>
      <c r="HY427" s="52" t="str">
        <f t="shared" si="222"/>
        <v>#DIV/0!</v>
      </c>
      <c r="HZ427" s="52" t="str">
        <f t="shared" si="223"/>
        <v>#DIV/0!</v>
      </c>
      <c r="IA427" s="36" t="str">
        <f t="shared" si="224"/>
        <v>#DIV/0!</v>
      </c>
      <c r="IB427" s="53">
        <f t="shared" si="225"/>
        <v>1</v>
      </c>
      <c r="IC427" s="53" t="str">
        <f t="shared" si="226"/>
        <v>#DIV/0!</v>
      </c>
      <c r="ID427" s="54" t="str">
        <f t="shared" si="227"/>
        <v>#DIV/0!</v>
      </c>
      <c r="IE427" s="55" t="str">
        <f t="shared" si="228"/>
        <v>#DIV/0!</v>
      </c>
      <c r="IF427" s="55" t="str">
        <f t="shared" si="229"/>
        <v>#DIV/0!</v>
      </c>
      <c r="IG427" s="55" t="str">
        <f t="shared" si="230"/>
        <v>#DIV/0!</v>
      </c>
      <c r="IH427" s="39" t="str">
        <f t="shared" si="231"/>
        <v>#DIV/0!</v>
      </c>
    </row>
    <row r="428" ht="12.75" customHeight="1">
      <c r="A428" s="44" t="str">
        <f>'Execute Cubic'!U423</f>
        <v/>
      </c>
      <c r="B428" s="44" t="str">
        <f>'Execute Cubic'!V423</f>
        <v/>
      </c>
      <c r="C428" s="44" t="str">
        <f>'Execute Cubic'!W423</f>
        <v/>
      </c>
      <c r="D428" s="44" t="str">
        <f>'Execute Cubic'!X423</f>
        <v/>
      </c>
      <c r="E428" s="44">
        <f t="shared" ref="E428:H428" si="7021">0</f>
        <v>0</v>
      </c>
      <c r="F428" s="44">
        <f t="shared" si="7021"/>
        <v>0</v>
      </c>
      <c r="G428" s="44">
        <f t="shared" si="7021"/>
        <v>0</v>
      </c>
      <c r="H428" s="44">
        <f t="shared" si="7021"/>
        <v>0</v>
      </c>
      <c r="I428" s="45" t="str">
        <f t="shared" si="27"/>
        <v>#DIV/0!</v>
      </c>
      <c r="J428" s="45" t="str">
        <f t="shared" si="28"/>
        <v>#DIV/0!</v>
      </c>
      <c r="K428" s="46" t="str">
        <f t="shared" si="29"/>
        <v>#DIV/0!</v>
      </c>
      <c r="L428" s="46" t="str">
        <f t="shared" si="30"/>
        <v>#DIV/0!</v>
      </c>
      <c r="M428" s="47" t="str">
        <f t="shared" si="31"/>
        <v>#DIV/0!</v>
      </c>
      <c r="N428" s="47" t="str">
        <f t="shared" si="32"/>
        <v>#DIV/0!</v>
      </c>
      <c r="O428" s="48" t="str">
        <f t="shared" ref="O428:R428" si="7022">ATAN2(A428,E428)</f>
        <v>#DIV/0!</v>
      </c>
      <c r="P428" s="48" t="str">
        <f t="shared" si="7022"/>
        <v>#DIV/0!</v>
      </c>
      <c r="Q428" s="48" t="str">
        <f t="shared" si="7022"/>
        <v>#DIV/0!</v>
      </c>
      <c r="R428" s="48" t="str">
        <f t="shared" si="7022"/>
        <v>#DIV/0!</v>
      </c>
      <c r="S428" s="48">
        <f t="shared" ref="S428:V428" si="7023">SQRT(POWER(A428,2)+POWER(E428,2))</f>
        <v>0</v>
      </c>
      <c r="T428" s="48">
        <f t="shared" si="7023"/>
        <v>0</v>
      </c>
      <c r="U428" s="48">
        <f t="shared" si="7023"/>
        <v>0</v>
      </c>
      <c r="V428" s="48">
        <f t="shared" si="7023"/>
        <v>0</v>
      </c>
      <c r="W428" s="49" t="str">
        <f t="shared" ref="W428:Z428" si="7024">O428-$O428</f>
        <v>#DIV/0!</v>
      </c>
      <c r="X428" s="49" t="str">
        <f t="shared" si="7024"/>
        <v>#DIV/0!</v>
      </c>
      <c r="Y428" s="49" t="str">
        <f t="shared" si="7024"/>
        <v>#DIV/0!</v>
      </c>
      <c r="Z428" s="49" t="str">
        <f t="shared" si="7024"/>
        <v>#DIV/0!</v>
      </c>
      <c r="AA428" s="49" t="str">
        <f t="shared" ref="AA428:AD428" si="7025">S428/$S428</f>
        <v>#DIV/0!</v>
      </c>
      <c r="AB428" s="49" t="str">
        <f t="shared" si="7025"/>
        <v>#DIV/0!</v>
      </c>
      <c r="AC428" s="49" t="str">
        <f t="shared" si="7025"/>
        <v>#DIV/0!</v>
      </c>
      <c r="AD428" s="49" t="str">
        <f t="shared" si="7025"/>
        <v>#DIV/0!</v>
      </c>
      <c r="AE428" s="50" t="str">
        <f t="shared" ref="AE428:AH428" si="7026">AA428*COS(W428)</f>
        <v>#DIV/0!</v>
      </c>
      <c r="AF428" s="50" t="str">
        <f t="shared" si="7026"/>
        <v>#DIV/0!</v>
      </c>
      <c r="AG428" s="50" t="str">
        <f t="shared" si="7026"/>
        <v>#DIV/0!</v>
      </c>
      <c r="AH428" s="50" t="str">
        <f t="shared" si="7026"/>
        <v>#DIV/0!</v>
      </c>
      <c r="AI428" s="44" t="str">
        <f t="shared" ref="AI428:AL428" si="7027">AA428*SIN(W428)</f>
        <v>#DIV/0!</v>
      </c>
      <c r="AJ428" s="44" t="str">
        <f t="shared" si="7027"/>
        <v>#DIV/0!</v>
      </c>
      <c r="AK428" s="44" t="str">
        <f t="shared" si="7027"/>
        <v>#DIV/0!</v>
      </c>
      <c r="AL428" s="44" t="str">
        <f t="shared" si="7027"/>
        <v>#DIV/0!</v>
      </c>
      <c r="AM428" s="51" t="str">
        <f t="shared" si="39"/>
        <v>#DIV/0!</v>
      </c>
      <c r="AN428" s="52" t="str">
        <f t="shared" si="40"/>
        <v>#DIV/0!</v>
      </c>
      <c r="AO428" s="52" t="str">
        <f t="shared" si="41"/>
        <v>#DIV/0!</v>
      </c>
      <c r="AP428" s="36" t="str">
        <f t="shared" si="42"/>
        <v>#DIV/0!</v>
      </c>
      <c r="AQ428" s="53" t="str">
        <f t="shared" si="43"/>
        <v>#DIV/0!</v>
      </c>
      <c r="AR428" s="54" t="str">
        <f t="shared" si="44"/>
        <v>#DIV/0!</v>
      </c>
      <c r="AS428" s="55" t="str">
        <f t="shared" si="45"/>
        <v>#DIV/0!</v>
      </c>
      <c r="AT428" s="55" t="str">
        <f t="shared" si="46"/>
        <v>#DIV/0!</v>
      </c>
      <c r="AU428" s="55" t="str">
        <f t="shared" si="47"/>
        <v>#DIV/0!</v>
      </c>
      <c r="AV428" s="39" t="str">
        <f t="shared" si="48"/>
        <v>#DIV/0!</v>
      </c>
      <c r="AW428" s="51" t="str">
        <f t="shared" ref="AW428:AX428" si="7028">AW$1*X428</f>
        <v>#DIV/0!</v>
      </c>
      <c r="AX428" s="51" t="str">
        <f t="shared" si="7028"/>
        <v>#DIV/0!</v>
      </c>
      <c r="AY428" s="52" t="str">
        <f t="shared" si="50"/>
        <v>#DIV/0!</v>
      </c>
      <c r="AZ428" s="52" t="str">
        <f t="shared" si="51"/>
        <v>#DIV/0!</v>
      </c>
      <c r="BA428" s="36" t="str">
        <f t="shared" si="52"/>
        <v>#DIV/0!</v>
      </c>
      <c r="BB428" s="53" t="str">
        <f t="shared" ref="BB428:BC428" si="7029">POWER(AB428,BB$1)</f>
        <v>#DIV/0!</v>
      </c>
      <c r="BC428" s="53" t="str">
        <f t="shared" si="7029"/>
        <v>#DIV/0!</v>
      </c>
      <c r="BD428" s="54" t="str">
        <f t="shared" si="54"/>
        <v>#DIV/0!</v>
      </c>
      <c r="BE428" s="55" t="str">
        <f t="shared" si="55"/>
        <v>#DIV/0!</v>
      </c>
      <c r="BF428" s="55" t="str">
        <f t="shared" si="56"/>
        <v>#DIV/0!</v>
      </c>
      <c r="BG428" s="55" t="str">
        <f t="shared" si="57"/>
        <v>#DIV/0!</v>
      </c>
      <c r="BH428" s="39" t="str">
        <f t="shared" si="58"/>
        <v>#DIV/0!</v>
      </c>
      <c r="BI428" s="51" t="str">
        <f t="shared" si="59"/>
        <v>#DIV/0!</v>
      </c>
      <c r="BJ428" s="52" t="str">
        <f t="shared" si="60"/>
        <v>#DIV/0!</v>
      </c>
      <c r="BK428" s="52" t="str">
        <f t="shared" si="61"/>
        <v>#DIV/0!</v>
      </c>
      <c r="BL428" s="36" t="str">
        <f t="shared" si="62"/>
        <v>#DIV/0!</v>
      </c>
      <c r="BM428" s="53" t="str">
        <f t="shared" si="63"/>
        <v>#DIV/0!</v>
      </c>
      <c r="BN428" s="54" t="str">
        <f t="shared" si="64"/>
        <v>#DIV/0!</v>
      </c>
      <c r="BO428" s="55" t="str">
        <f t="shared" si="65"/>
        <v>#DIV/0!</v>
      </c>
      <c r="BP428" s="55" t="str">
        <f t="shared" si="66"/>
        <v>#DIV/0!</v>
      </c>
      <c r="BQ428" s="55" t="str">
        <f t="shared" si="67"/>
        <v>#DIV/0!</v>
      </c>
      <c r="BR428" s="39" t="str">
        <f t="shared" si="68"/>
        <v>#DIV/0!</v>
      </c>
      <c r="BS428" s="56" t="str">
        <f t="shared" ref="BS428:BT428" si="7030">AS428+BE428+BO428</f>
        <v>#DIV/0!</v>
      </c>
      <c r="BT428" s="56" t="str">
        <f t="shared" si="7030"/>
        <v>#DIV/0!</v>
      </c>
      <c r="BU428" s="56" t="str">
        <f t="shared" si="70"/>
        <v>#DIV/0!</v>
      </c>
      <c r="BV428" s="57" t="str">
        <f t="shared" si="71"/>
        <v>#DIV/0!</v>
      </c>
      <c r="BW428" s="51" t="str">
        <f t="shared" ref="BW428:BX428" si="7031">BW$1*X428</f>
        <v>#DIV/0!</v>
      </c>
      <c r="BX428" s="51" t="str">
        <f t="shared" si="7031"/>
        <v>#DIV/0!</v>
      </c>
      <c r="BY428" s="52" t="str">
        <f t="shared" si="73"/>
        <v>#DIV/0!</v>
      </c>
      <c r="BZ428" s="52" t="str">
        <f t="shared" si="74"/>
        <v>#DIV/0!</v>
      </c>
      <c r="CA428" s="36" t="str">
        <f t="shared" si="75"/>
        <v>#DIV/0!</v>
      </c>
      <c r="CB428" s="53" t="str">
        <f t="shared" ref="CB428:CC428" si="7032">POWER(AB428,CB$1)</f>
        <v>#DIV/0!</v>
      </c>
      <c r="CC428" s="53" t="str">
        <f t="shared" si="7032"/>
        <v>#DIV/0!</v>
      </c>
      <c r="CD428" s="54" t="str">
        <f t="shared" si="77"/>
        <v>#DIV/0!</v>
      </c>
      <c r="CE428" s="55" t="str">
        <f t="shared" si="78"/>
        <v>#DIV/0!</v>
      </c>
      <c r="CF428" s="55" t="str">
        <f t="shared" si="79"/>
        <v>#DIV/0!</v>
      </c>
      <c r="CG428" s="55" t="str">
        <f t="shared" si="80"/>
        <v>#DIV/0!</v>
      </c>
      <c r="CH428" s="39" t="str">
        <f t="shared" si="81"/>
        <v>#DIV/0!</v>
      </c>
      <c r="CI428" s="51" t="str">
        <f t="shared" si="82"/>
        <v>#DIV/0!</v>
      </c>
      <c r="CJ428" s="52" t="str">
        <f t="shared" si="83"/>
        <v>#DIV/0!</v>
      </c>
      <c r="CK428" s="52" t="str">
        <f t="shared" si="84"/>
        <v>#DIV/0!</v>
      </c>
      <c r="CL428" s="36" t="str">
        <f t="shared" si="85"/>
        <v>#DIV/0!</v>
      </c>
      <c r="CM428" s="53" t="str">
        <f t="shared" si="86"/>
        <v>#DIV/0!</v>
      </c>
      <c r="CN428" s="54" t="str">
        <f t="shared" si="87"/>
        <v>#DIV/0!</v>
      </c>
      <c r="CO428" s="55" t="str">
        <f t="shared" si="88"/>
        <v>#DIV/0!</v>
      </c>
      <c r="CP428" s="55" t="str">
        <f t="shared" si="89"/>
        <v>#DIV/0!</v>
      </c>
      <c r="CQ428" s="55" t="str">
        <f t="shared" si="90"/>
        <v>#DIV/0!</v>
      </c>
      <c r="CR428" s="39" t="str">
        <f t="shared" si="91"/>
        <v>#DIV/0!</v>
      </c>
      <c r="CS428" s="51" t="str">
        <f t="shared" si="92"/>
        <v>#DIV/0!</v>
      </c>
      <c r="CT428" s="51" t="str">
        <f t="shared" si="93"/>
        <v>#DIV/0!</v>
      </c>
      <c r="CU428" s="52" t="str">
        <f t="shared" si="94"/>
        <v>#DIV/0!</v>
      </c>
      <c r="CV428" s="52" t="str">
        <f t="shared" si="95"/>
        <v>#DIV/0!</v>
      </c>
      <c r="CW428" s="36" t="str">
        <f t="shared" si="96"/>
        <v>#DIV/0!</v>
      </c>
      <c r="CX428" s="53" t="str">
        <f t="shared" si="97"/>
        <v>#DIV/0!</v>
      </c>
      <c r="CY428" s="53" t="str">
        <f t="shared" si="98"/>
        <v>#DIV/0!</v>
      </c>
      <c r="CZ428" s="54" t="str">
        <f t="shared" si="99"/>
        <v>#DIV/0!</v>
      </c>
      <c r="DA428" s="55" t="str">
        <f t="shared" si="100"/>
        <v>#DIV/0!</v>
      </c>
      <c r="DB428" s="55" t="str">
        <f t="shared" si="101"/>
        <v>#DIV/0!</v>
      </c>
      <c r="DC428" s="55" t="str">
        <f t="shared" si="102"/>
        <v>#DIV/0!</v>
      </c>
      <c r="DD428" s="39" t="str">
        <f t="shared" si="103"/>
        <v>#DIV/0!</v>
      </c>
      <c r="DE428" s="51" t="str">
        <f t="shared" ref="DE428:DG428" si="7033">DE$1*X428</f>
        <v>#DIV/0!</v>
      </c>
      <c r="DF428" s="51" t="str">
        <f t="shared" si="7033"/>
        <v>#DIV/0!</v>
      </c>
      <c r="DG428" s="51" t="str">
        <f t="shared" si="7033"/>
        <v>#DIV/0!</v>
      </c>
      <c r="DH428" s="52" t="str">
        <f t="shared" si="105"/>
        <v>#DIV/0!</v>
      </c>
      <c r="DI428" s="52" t="str">
        <f t="shared" si="106"/>
        <v>#DIV/0!</v>
      </c>
      <c r="DJ428" s="36" t="str">
        <f t="shared" si="107"/>
        <v>#DIV/0!</v>
      </c>
      <c r="DK428" s="53" t="str">
        <f t="shared" ref="DK428:DM428" si="7034">POWER(AB428,DK$1)</f>
        <v>#DIV/0!</v>
      </c>
      <c r="DL428" s="53" t="str">
        <f t="shared" si="7034"/>
        <v>#DIV/0!</v>
      </c>
      <c r="DM428" s="53" t="str">
        <f t="shared" si="7034"/>
        <v>#DIV/0!</v>
      </c>
      <c r="DN428" s="54" t="str">
        <f t="shared" si="109"/>
        <v>#DIV/0!</v>
      </c>
      <c r="DO428" s="55" t="str">
        <f t="shared" si="110"/>
        <v>#DIV/0!</v>
      </c>
      <c r="DP428" s="55" t="str">
        <f t="shared" si="111"/>
        <v>#DIV/0!</v>
      </c>
      <c r="DQ428" s="55" t="str">
        <f t="shared" si="112"/>
        <v>#DIV/0!</v>
      </c>
      <c r="DR428" s="39" t="str">
        <f t="shared" si="113"/>
        <v>#DIV/0!</v>
      </c>
      <c r="DS428" s="51" t="str">
        <f t="shared" si="114"/>
        <v>#DIV/0!</v>
      </c>
      <c r="DT428" s="52" t="str">
        <f t="shared" si="115"/>
        <v>#DIV/0!</v>
      </c>
      <c r="DU428" s="52" t="str">
        <f t="shared" si="116"/>
        <v>#DIV/0!</v>
      </c>
      <c r="DV428" s="36" t="str">
        <f t="shared" si="117"/>
        <v>#DIV/0!</v>
      </c>
      <c r="DW428" s="53" t="str">
        <f t="shared" si="118"/>
        <v>#DIV/0!</v>
      </c>
      <c r="DX428" s="54" t="str">
        <f t="shared" si="119"/>
        <v>#DIV/0!</v>
      </c>
      <c r="DY428" s="55" t="str">
        <f t="shared" si="120"/>
        <v>#DIV/0!</v>
      </c>
      <c r="DZ428" s="55" t="str">
        <f t="shared" si="121"/>
        <v>#DIV/0!</v>
      </c>
      <c r="EA428" s="55" t="str">
        <f t="shared" si="122"/>
        <v>#DIV/0!</v>
      </c>
      <c r="EB428" s="39" t="str">
        <f t="shared" si="123"/>
        <v>#DIV/0!</v>
      </c>
      <c r="EC428" s="56" t="str">
        <f t="shared" ref="EC428:ED428" si="7035">CE428+CO428+DA428+DO428+DY428</f>
        <v>#DIV/0!</v>
      </c>
      <c r="ED428" s="56" t="str">
        <f t="shared" si="7035"/>
        <v>#DIV/0!</v>
      </c>
      <c r="EE428" s="56" t="str">
        <f t="shared" si="125"/>
        <v>#DIV/0!</v>
      </c>
      <c r="EF428" s="57" t="str">
        <f t="shared" si="126"/>
        <v>#DIV/0!</v>
      </c>
      <c r="EG428" s="51" t="str">
        <f t="shared" si="127"/>
        <v>#DIV/0!</v>
      </c>
      <c r="EH428" s="52" t="str">
        <f t="shared" si="128"/>
        <v>#DIV/0!</v>
      </c>
      <c r="EI428" s="52" t="str">
        <f t="shared" si="129"/>
        <v>#DIV/0!</v>
      </c>
      <c r="EJ428" s="36" t="str">
        <f t="shared" si="130"/>
        <v>#DIV/0!</v>
      </c>
      <c r="EK428" s="53" t="str">
        <f t="shared" si="131"/>
        <v>#DIV/0!</v>
      </c>
      <c r="EL428" s="54" t="str">
        <f t="shared" si="132"/>
        <v>#DIV/0!</v>
      </c>
      <c r="EM428" s="55" t="str">
        <f t="shared" si="133"/>
        <v>#DIV/0!</v>
      </c>
      <c r="EN428" s="55" t="str">
        <f t="shared" si="134"/>
        <v>#DIV/0!</v>
      </c>
      <c r="EO428" s="55" t="str">
        <f t="shared" si="135"/>
        <v>#DIV/0!</v>
      </c>
      <c r="EP428" s="39" t="str">
        <f t="shared" si="136"/>
        <v>#DIV/0!</v>
      </c>
      <c r="EQ428" s="56" t="str">
        <f t="shared" ref="EQ428:ER428" si="7036">BS428+EM428</f>
        <v>#DIV/0!</v>
      </c>
      <c r="ER428" s="56" t="str">
        <f t="shared" si="7036"/>
        <v>#DIV/0!</v>
      </c>
      <c r="ES428" s="56" t="str">
        <f t="shared" si="138"/>
        <v>#DIV/0!</v>
      </c>
      <c r="ET428" s="57" t="str">
        <f t="shared" si="139"/>
        <v>#DIV/0!</v>
      </c>
      <c r="EU428" s="51" t="str">
        <f t="shared" si="140"/>
        <v>#DIV/0!</v>
      </c>
      <c r="EV428" s="52" t="str">
        <f t="shared" si="141"/>
        <v>#DIV/0!</v>
      </c>
      <c r="EW428" s="52" t="str">
        <f t="shared" si="142"/>
        <v>#DIV/0!</v>
      </c>
      <c r="EX428" s="36" t="str">
        <f t="shared" si="143"/>
        <v>#DIV/0!</v>
      </c>
      <c r="EY428" s="53" t="str">
        <f t="shared" si="144"/>
        <v>#DIV/0!</v>
      </c>
      <c r="EZ428" s="54" t="str">
        <f t="shared" si="145"/>
        <v>#DIV/0!</v>
      </c>
      <c r="FA428" s="55" t="str">
        <f t="shared" si="146"/>
        <v>#DIV/0!</v>
      </c>
      <c r="FB428" s="55" t="str">
        <f t="shared" si="147"/>
        <v>#DIV/0!</v>
      </c>
      <c r="FC428" s="55" t="str">
        <f t="shared" si="148"/>
        <v>#DIV/0!</v>
      </c>
      <c r="FD428" s="39" t="str">
        <f t="shared" si="149"/>
        <v>#DIV/0!</v>
      </c>
      <c r="FE428" s="51" t="str">
        <f t="shared" si="150"/>
        <v>#DIV/0!</v>
      </c>
      <c r="FF428" s="52" t="str">
        <f t="shared" si="151"/>
        <v>#DIV/0!</v>
      </c>
      <c r="FG428" s="52" t="str">
        <f t="shared" si="152"/>
        <v>#DIV/0!</v>
      </c>
      <c r="FH428" s="36" t="str">
        <f t="shared" si="153"/>
        <v>#DIV/0!</v>
      </c>
      <c r="FI428" s="53" t="str">
        <f t="shared" si="154"/>
        <v>#DIV/0!</v>
      </c>
      <c r="FJ428" s="54" t="str">
        <f t="shared" si="155"/>
        <v>#DIV/0!</v>
      </c>
      <c r="FK428" s="55" t="str">
        <f t="shared" si="156"/>
        <v>#DIV/0!</v>
      </c>
      <c r="FL428" s="55" t="str">
        <f t="shared" si="157"/>
        <v>#DIV/0!</v>
      </c>
      <c r="FM428" s="55" t="str">
        <f t="shared" si="158"/>
        <v>#DIV/0!</v>
      </c>
      <c r="FN428" s="39" t="str">
        <f t="shared" si="159"/>
        <v>#DIV/0!</v>
      </c>
      <c r="FO428" s="56" t="str">
        <f t="shared" si="160"/>
        <v>#DIV/0!</v>
      </c>
      <c r="FP428" s="56" t="str">
        <f t="shared" si="161"/>
        <v>#DIV/0!</v>
      </c>
      <c r="FQ428" s="56" t="str">
        <f t="shared" si="162"/>
        <v>#DIV/0!</v>
      </c>
      <c r="FR428" s="57" t="str">
        <f t="shared" si="163"/>
        <v>#DIV/0!</v>
      </c>
      <c r="FS428" s="51" t="str">
        <f t="shared" si="164"/>
        <v>#DIV/0!</v>
      </c>
      <c r="FT428" s="51" t="str">
        <f t="shared" si="165"/>
        <v>#DIV/0!</v>
      </c>
      <c r="FU428" s="52" t="str">
        <f t="shared" si="166"/>
        <v>#DIV/0!</v>
      </c>
      <c r="FV428" s="52" t="str">
        <f t="shared" si="167"/>
        <v>#DIV/0!</v>
      </c>
      <c r="FW428" s="36" t="str">
        <f t="shared" si="168"/>
        <v>#DIV/0!</v>
      </c>
      <c r="FX428" s="53" t="str">
        <f t="shared" si="169"/>
        <v>#DIV/0!</v>
      </c>
      <c r="FY428" s="53" t="str">
        <f t="shared" si="170"/>
        <v>#DIV/0!</v>
      </c>
      <c r="FZ428" s="54" t="str">
        <f t="shared" si="171"/>
        <v>#DIV/0!</v>
      </c>
      <c r="GA428" s="55" t="str">
        <f t="shared" si="172"/>
        <v>#DIV/0!</v>
      </c>
      <c r="GB428" s="55" t="str">
        <f t="shared" si="173"/>
        <v>#DIV/0!</v>
      </c>
      <c r="GC428" s="55" t="str">
        <f t="shared" si="174"/>
        <v>#DIV/0!</v>
      </c>
      <c r="GD428" s="39" t="str">
        <f t="shared" si="175"/>
        <v>#DIV/0!</v>
      </c>
      <c r="GE428" s="58">
        <f t="shared" si="176"/>
        <v>-0.5</v>
      </c>
      <c r="GF428" s="42">
        <f t="shared" si="177"/>
        <v>-0.8660254038</v>
      </c>
      <c r="GG428" s="58">
        <f t="shared" si="178"/>
        <v>-2.094395102</v>
      </c>
      <c r="GH428" s="42">
        <f t="shared" si="179"/>
        <v>1</v>
      </c>
      <c r="GI428" s="59">
        <f t="shared" si="180"/>
        <v>-0.5</v>
      </c>
      <c r="GJ428" s="43">
        <f t="shared" si="181"/>
        <v>0.8660254038</v>
      </c>
      <c r="GK428" s="59">
        <f t="shared" si="182"/>
        <v>2.094395102</v>
      </c>
      <c r="GL428" s="43">
        <f t="shared" si="183"/>
        <v>1</v>
      </c>
      <c r="GM428" s="51">
        <f t="shared" si="184"/>
        <v>-2.094395102</v>
      </c>
      <c r="GN428" s="51" t="str">
        <f t="shared" si="185"/>
        <v>#DIV/0!</v>
      </c>
      <c r="GO428" s="52" t="str">
        <f t="shared" si="186"/>
        <v>#DIV/0!</v>
      </c>
      <c r="GP428" s="52" t="str">
        <f t="shared" si="187"/>
        <v>#DIV/0!</v>
      </c>
      <c r="GQ428" s="36" t="str">
        <f t="shared" si="188"/>
        <v>#DIV/0!</v>
      </c>
      <c r="GR428" s="53">
        <f t="shared" si="189"/>
        <v>1</v>
      </c>
      <c r="GS428" s="53" t="str">
        <f t="shared" si="190"/>
        <v>#DIV/0!</v>
      </c>
      <c r="GT428" s="54" t="str">
        <f t="shared" si="191"/>
        <v>#DIV/0!</v>
      </c>
      <c r="GU428" s="55" t="str">
        <f t="shared" si="192"/>
        <v>#DIV/0!</v>
      </c>
      <c r="GV428" s="55" t="str">
        <f t="shared" si="193"/>
        <v>#DIV/0!</v>
      </c>
      <c r="GW428" s="55" t="str">
        <f t="shared" si="194"/>
        <v>#DIV/0!</v>
      </c>
      <c r="GX428" s="39" t="str">
        <f t="shared" si="195"/>
        <v>#DIV/0!</v>
      </c>
      <c r="GY428" s="51">
        <f t="shared" si="196"/>
        <v>2.094395102</v>
      </c>
      <c r="GZ428" s="51" t="str">
        <f t="shared" si="197"/>
        <v>#DIV/0!</v>
      </c>
      <c r="HA428" s="52" t="str">
        <f t="shared" si="198"/>
        <v>#DIV/0!</v>
      </c>
      <c r="HB428" s="52" t="str">
        <f t="shared" si="199"/>
        <v>#DIV/0!</v>
      </c>
      <c r="HC428" s="36" t="str">
        <f t="shared" si="200"/>
        <v>#DIV/0!</v>
      </c>
      <c r="HD428" s="53">
        <f t="shared" si="201"/>
        <v>1</v>
      </c>
      <c r="HE428" s="53" t="str">
        <f t="shared" si="202"/>
        <v>#DIV/0!</v>
      </c>
      <c r="HF428" s="54" t="str">
        <f t="shared" si="203"/>
        <v>#DIV/0!</v>
      </c>
      <c r="HG428" s="55" t="str">
        <f t="shared" si="204"/>
        <v>#DIV/0!</v>
      </c>
      <c r="HH428" s="55" t="str">
        <f t="shared" si="205"/>
        <v>#DIV/0!</v>
      </c>
      <c r="HI428" s="55" t="str">
        <f t="shared" si="206"/>
        <v>#DIV/0!</v>
      </c>
      <c r="HJ428" s="39" t="str">
        <f t="shared" si="207"/>
        <v>#DIV/0!</v>
      </c>
      <c r="HK428" s="51">
        <f t="shared" si="208"/>
        <v>2.094395102</v>
      </c>
      <c r="HL428" s="51" t="str">
        <f t="shared" si="209"/>
        <v>#DIV/0!</v>
      </c>
      <c r="HM428" s="52" t="str">
        <f t="shared" si="210"/>
        <v>#DIV/0!</v>
      </c>
      <c r="HN428" s="52" t="str">
        <f t="shared" si="211"/>
        <v>#DIV/0!</v>
      </c>
      <c r="HO428" s="36" t="str">
        <f t="shared" si="212"/>
        <v>#DIV/0!</v>
      </c>
      <c r="HP428" s="53">
        <f t="shared" si="213"/>
        <v>1</v>
      </c>
      <c r="HQ428" s="53" t="str">
        <f t="shared" si="214"/>
        <v>#DIV/0!</v>
      </c>
      <c r="HR428" s="54" t="str">
        <f t="shared" si="215"/>
        <v>#DIV/0!</v>
      </c>
      <c r="HS428" s="55" t="str">
        <f t="shared" si="216"/>
        <v>#DIV/0!</v>
      </c>
      <c r="HT428" s="55" t="str">
        <f t="shared" si="217"/>
        <v>#DIV/0!</v>
      </c>
      <c r="HU428" s="55" t="str">
        <f t="shared" si="218"/>
        <v>#DIV/0!</v>
      </c>
      <c r="HV428" s="39" t="str">
        <f t="shared" si="219"/>
        <v>#DIV/0!</v>
      </c>
      <c r="HW428" s="51">
        <f t="shared" si="220"/>
        <v>-2.094395102</v>
      </c>
      <c r="HX428" s="51" t="str">
        <f t="shared" si="221"/>
        <v>#DIV/0!</v>
      </c>
      <c r="HY428" s="52" t="str">
        <f t="shared" si="222"/>
        <v>#DIV/0!</v>
      </c>
      <c r="HZ428" s="52" t="str">
        <f t="shared" si="223"/>
        <v>#DIV/0!</v>
      </c>
      <c r="IA428" s="36" t="str">
        <f t="shared" si="224"/>
        <v>#DIV/0!</v>
      </c>
      <c r="IB428" s="53">
        <f t="shared" si="225"/>
        <v>1</v>
      </c>
      <c r="IC428" s="53" t="str">
        <f t="shared" si="226"/>
        <v>#DIV/0!</v>
      </c>
      <c r="ID428" s="54" t="str">
        <f t="shared" si="227"/>
        <v>#DIV/0!</v>
      </c>
      <c r="IE428" s="55" t="str">
        <f t="shared" si="228"/>
        <v>#DIV/0!</v>
      </c>
      <c r="IF428" s="55" t="str">
        <f t="shared" si="229"/>
        <v>#DIV/0!</v>
      </c>
      <c r="IG428" s="55" t="str">
        <f t="shared" si="230"/>
        <v>#DIV/0!</v>
      </c>
      <c r="IH428" s="39" t="str">
        <f t="shared" si="231"/>
        <v>#DIV/0!</v>
      </c>
    </row>
    <row r="429" ht="12.75" customHeight="1">
      <c r="A429" s="44" t="str">
        <f>'Execute Cubic'!U424</f>
        <v/>
      </c>
      <c r="B429" s="44" t="str">
        <f>'Execute Cubic'!V424</f>
        <v/>
      </c>
      <c r="C429" s="44" t="str">
        <f>'Execute Cubic'!W424</f>
        <v/>
      </c>
      <c r="D429" s="44" t="str">
        <f>'Execute Cubic'!X424</f>
        <v/>
      </c>
      <c r="E429" s="44">
        <f t="shared" ref="E429:H429" si="7037">0</f>
        <v>0</v>
      </c>
      <c r="F429" s="44">
        <f t="shared" si="7037"/>
        <v>0</v>
      </c>
      <c r="G429" s="44">
        <f t="shared" si="7037"/>
        <v>0</v>
      </c>
      <c r="H429" s="44">
        <f t="shared" si="7037"/>
        <v>0</v>
      </c>
      <c r="I429" s="45" t="str">
        <f t="shared" si="27"/>
        <v>#DIV/0!</v>
      </c>
      <c r="J429" s="45" t="str">
        <f t="shared" si="28"/>
        <v>#DIV/0!</v>
      </c>
      <c r="K429" s="46" t="str">
        <f t="shared" si="29"/>
        <v>#DIV/0!</v>
      </c>
      <c r="L429" s="46" t="str">
        <f t="shared" si="30"/>
        <v>#DIV/0!</v>
      </c>
      <c r="M429" s="47" t="str">
        <f t="shared" si="31"/>
        <v>#DIV/0!</v>
      </c>
      <c r="N429" s="47" t="str">
        <f t="shared" si="32"/>
        <v>#DIV/0!</v>
      </c>
      <c r="O429" s="48" t="str">
        <f t="shared" ref="O429:R429" si="7038">ATAN2(A429,E429)</f>
        <v>#DIV/0!</v>
      </c>
      <c r="P429" s="48" t="str">
        <f t="shared" si="7038"/>
        <v>#DIV/0!</v>
      </c>
      <c r="Q429" s="48" t="str">
        <f t="shared" si="7038"/>
        <v>#DIV/0!</v>
      </c>
      <c r="R429" s="48" t="str">
        <f t="shared" si="7038"/>
        <v>#DIV/0!</v>
      </c>
      <c r="S429" s="48">
        <f t="shared" ref="S429:V429" si="7039">SQRT(POWER(A429,2)+POWER(E429,2))</f>
        <v>0</v>
      </c>
      <c r="T429" s="48">
        <f t="shared" si="7039"/>
        <v>0</v>
      </c>
      <c r="U429" s="48">
        <f t="shared" si="7039"/>
        <v>0</v>
      </c>
      <c r="V429" s="48">
        <f t="shared" si="7039"/>
        <v>0</v>
      </c>
      <c r="W429" s="49" t="str">
        <f t="shared" ref="W429:Z429" si="7040">O429-$O429</f>
        <v>#DIV/0!</v>
      </c>
      <c r="X429" s="49" t="str">
        <f t="shared" si="7040"/>
        <v>#DIV/0!</v>
      </c>
      <c r="Y429" s="49" t="str">
        <f t="shared" si="7040"/>
        <v>#DIV/0!</v>
      </c>
      <c r="Z429" s="49" t="str">
        <f t="shared" si="7040"/>
        <v>#DIV/0!</v>
      </c>
      <c r="AA429" s="49" t="str">
        <f t="shared" ref="AA429:AD429" si="7041">S429/$S429</f>
        <v>#DIV/0!</v>
      </c>
      <c r="AB429" s="49" t="str">
        <f t="shared" si="7041"/>
        <v>#DIV/0!</v>
      </c>
      <c r="AC429" s="49" t="str">
        <f t="shared" si="7041"/>
        <v>#DIV/0!</v>
      </c>
      <c r="AD429" s="49" t="str">
        <f t="shared" si="7041"/>
        <v>#DIV/0!</v>
      </c>
      <c r="AE429" s="50" t="str">
        <f t="shared" ref="AE429:AH429" si="7042">AA429*COS(W429)</f>
        <v>#DIV/0!</v>
      </c>
      <c r="AF429" s="50" t="str">
        <f t="shared" si="7042"/>
        <v>#DIV/0!</v>
      </c>
      <c r="AG429" s="50" t="str">
        <f t="shared" si="7042"/>
        <v>#DIV/0!</v>
      </c>
      <c r="AH429" s="50" t="str">
        <f t="shared" si="7042"/>
        <v>#DIV/0!</v>
      </c>
      <c r="AI429" s="44" t="str">
        <f t="shared" ref="AI429:AL429" si="7043">AA429*SIN(W429)</f>
        <v>#DIV/0!</v>
      </c>
      <c r="AJ429" s="44" t="str">
        <f t="shared" si="7043"/>
        <v>#DIV/0!</v>
      </c>
      <c r="AK429" s="44" t="str">
        <f t="shared" si="7043"/>
        <v>#DIV/0!</v>
      </c>
      <c r="AL429" s="44" t="str">
        <f t="shared" si="7043"/>
        <v>#DIV/0!</v>
      </c>
      <c r="AM429" s="51" t="str">
        <f t="shared" si="39"/>
        <v>#DIV/0!</v>
      </c>
      <c r="AN429" s="52" t="str">
        <f t="shared" si="40"/>
        <v>#DIV/0!</v>
      </c>
      <c r="AO429" s="52" t="str">
        <f t="shared" si="41"/>
        <v>#DIV/0!</v>
      </c>
      <c r="AP429" s="36" t="str">
        <f t="shared" si="42"/>
        <v>#DIV/0!</v>
      </c>
      <c r="AQ429" s="53" t="str">
        <f t="shared" si="43"/>
        <v>#DIV/0!</v>
      </c>
      <c r="AR429" s="54" t="str">
        <f t="shared" si="44"/>
        <v>#DIV/0!</v>
      </c>
      <c r="AS429" s="55" t="str">
        <f t="shared" si="45"/>
        <v>#DIV/0!</v>
      </c>
      <c r="AT429" s="55" t="str">
        <f t="shared" si="46"/>
        <v>#DIV/0!</v>
      </c>
      <c r="AU429" s="55" t="str">
        <f t="shared" si="47"/>
        <v>#DIV/0!</v>
      </c>
      <c r="AV429" s="39" t="str">
        <f t="shared" si="48"/>
        <v>#DIV/0!</v>
      </c>
      <c r="AW429" s="51" t="str">
        <f t="shared" ref="AW429:AX429" si="7044">AW$1*X429</f>
        <v>#DIV/0!</v>
      </c>
      <c r="AX429" s="51" t="str">
        <f t="shared" si="7044"/>
        <v>#DIV/0!</v>
      </c>
      <c r="AY429" s="52" t="str">
        <f t="shared" si="50"/>
        <v>#DIV/0!</v>
      </c>
      <c r="AZ429" s="52" t="str">
        <f t="shared" si="51"/>
        <v>#DIV/0!</v>
      </c>
      <c r="BA429" s="36" t="str">
        <f t="shared" si="52"/>
        <v>#DIV/0!</v>
      </c>
      <c r="BB429" s="53" t="str">
        <f t="shared" ref="BB429:BC429" si="7045">POWER(AB429,BB$1)</f>
        <v>#DIV/0!</v>
      </c>
      <c r="BC429" s="53" t="str">
        <f t="shared" si="7045"/>
        <v>#DIV/0!</v>
      </c>
      <c r="BD429" s="54" t="str">
        <f t="shared" si="54"/>
        <v>#DIV/0!</v>
      </c>
      <c r="BE429" s="55" t="str">
        <f t="shared" si="55"/>
        <v>#DIV/0!</v>
      </c>
      <c r="BF429" s="55" t="str">
        <f t="shared" si="56"/>
        <v>#DIV/0!</v>
      </c>
      <c r="BG429" s="55" t="str">
        <f t="shared" si="57"/>
        <v>#DIV/0!</v>
      </c>
      <c r="BH429" s="39" t="str">
        <f t="shared" si="58"/>
        <v>#DIV/0!</v>
      </c>
      <c r="BI429" s="51" t="str">
        <f t="shared" si="59"/>
        <v>#DIV/0!</v>
      </c>
      <c r="BJ429" s="52" t="str">
        <f t="shared" si="60"/>
        <v>#DIV/0!</v>
      </c>
      <c r="BK429" s="52" t="str">
        <f t="shared" si="61"/>
        <v>#DIV/0!</v>
      </c>
      <c r="BL429" s="36" t="str">
        <f t="shared" si="62"/>
        <v>#DIV/0!</v>
      </c>
      <c r="BM429" s="53" t="str">
        <f t="shared" si="63"/>
        <v>#DIV/0!</v>
      </c>
      <c r="BN429" s="54" t="str">
        <f t="shared" si="64"/>
        <v>#DIV/0!</v>
      </c>
      <c r="BO429" s="55" t="str">
        <f t="shared" si="65"/>
        <v>#DIV/0!</v>
      </c>
      <c r="BP429" s="55" t="str">
        <f t="shared" si="66"/>
        <v>#DIV/0!</v>
      </c>
      <c r="BQ429" s="55" t="str">
        <f t="shared" si="67"/>
        <v>#DIV/0!</v>
      </c>
      <c r="BR429" s="39" t="str">
        <f t="shared" si="68"/>
        <v>#DIV/0!</v>
      </c>
      <c r="BS429" s="56" t="str">
        <f t="shared" ref="BS429:BT429" si="7046">AS429+BE429+BO429</f>
        <v>#DIV/0!</v>
      </c>
      <c r="BT429" s="56" t="str">
        <f t="shared" si="7046"/>
        <v>#DIV/0!</v>
      </c>
      <c r="BU429" s="56" t="str">
        <f t="shared" si="70"/>
        <v>#DIV/0!</v>
      </c>
      <c r="BV429" s="57" t="str">
        <f t="shared" si="71"/>
        <v>#DIV/0!</v>
      </c>
      <c r="BW429" s="51" t="str">
        <f t="shared" ref="BW429:BX429" si="7047">BW$1*X429</f>
        <v>#DIV/0!</v>
      </c>
      <c r="BX429" s="51" t="str">
        <f t="shared" si="7047"/>
        <v>#DIV/0!</v>
      </c>
      <c r="BY429" s="52" t="str">
        <f t="shared" si="73"/>
        <v>#DIV/0!</v>
      </c>
      <c r="BZ429" s="52" t="str">
        <f t="shared" si="74"/>
        <v>#DIV/0!</v>
      </c>
      <c r="CA429" s="36" t="str">
        <f t="shared" si="75"/>
        <v>#DIV/0!</v>
      </c>
      <c r="CB429" s="53" t="str">
        <f t="shared" ref="CB429:CC429" si="7048">POWER(AB429,CB$1)</f>
        <v>#DIV/0!</v>
      </c>
      <c r="CC429" s="53" t="str">
        <f t="shared" si="7048"/>
        <v>#DIV/0!</v>
      </c>
      <c r="CD429" s="54" t="str">
        <f t="shared" si="77"/>
        <v>#DIV/0!</v>
      </c>
      <c r="CE429" s="55" t="str">
        <f t="shared" si="78"/>
        <v>#DIV/0!</v>
      </c>
      <c r="CF429" s="55" t="str">
        <f t="shared" si="79"/>
        <v>#DIV/0!</v>
      </c>
      <c r="CG429" s="55" t="str">
        <f t="shared" si="80"/>
        <v>#DIV/0!</v>
      </c>
      <c r="CH429" s="39" t="str">
        <f t="shared" si="81"/>
        <v>#DIV/0!</v>
      </c>
      <c r="CI429" s="51" t="str">
        <f t="shared" si="82"/>
        <v>#DIV/0!</v>
      </c>
      <c r="CJ429" s="52" t="str">
        <f t="shared" si="83"/>
        <v>#DIV/0!</v>
      </c>
      <c r="CK429" s="52" t="str">
        <f t="shared" si="84"/>
        <v>#DIV/0!</v>
      </c>
      <c r="CL429" s="36" t="str">
        <f t="shared" si="85"/>
        <v>#DIV/0!</v>
      </c>
      <c r="CM429" s="53" t="str">
        <f t="shared" si="86"/>
        <v>#DIV/0!</v>
      </c>
      <c r="CN429" s="54" t="str">
        <f t="shared" si="87"/>
        <v>#DIV/0!</v>
      </c>
      <c r="CO429" s="55" t="str">
        <f t="shared" si="88"/>
        <v>#DIV/0!</v>
      </c>
      <c r="CP429" s="55" t="str">
        <f t="shared" si="89"/>
        <v>#DIV/0!</v>
      </c>
      <c r="CQ429" s="55" t="str">
        <f t="shared" si="90"/>
        <v>#DIV/0!</v>
      </c>
      <c r="CR429" s="39" t="str">
        <f t="shared" si="91"/>
        <v>#DIV/0!</v>
      </c>
      <c r="CS429" s="51" t="str">
        <f t="shared" si="92"/>
        <v>#DIV/0!</v>
      </c>
      <c r="CT429" s="51" t="str">
        <f t="shared" si="93"/>
        <v>#DIV/0!</v>
      </c>
      <c r="CU429" s="52" t="str">
        <f t="shared" si="94"/>
        <v>#DIV/0!</v>
      </c>
      <c r="CV429" s="52" t="str">
        <f t="shared" si="95"/>
        <v>#DIV/0!</v>
      </c>
      <c r="CW429" s="36" t="str">
        <f t="shared" si="96"/>
        <v>#DIV/0!</v>
      </c>
      <c r="CX429" s="53" t="str">
        <f t="shared" si="97"/>
        <v>#DIV/0!</v>
      </c>
      <c r="CY429" s="53" t="str">
        <f t="shared" si="98"/>
        <v>#DIV/0!</v>
      </c>
      <c r="CZ429" s="54" t="str">
        <f t="shared" si="99"/>
        <v>#DIV/0!</v>
      </c>
      <c r="DA429" s="55" t="str">
        <f t="shared" si="100"/>
        <v>#DIV/0!</v>
      </c>
      <c r="DB429" s="55" t="str">
        <f t="shared" si="101"/>
        <v>#DIV/0!</v>
      </c>
      <c r="DC429" s="55" t="str">
        <f t="shared" si="102"/>
        <v>#DIV/0!</v>
      </c>
      <c r="DD429" s="39" t="str">
        <f t="shared" si="103"/>
        <v>#DIV/0!</v>
      </c>
      <c r="DE429" s="51" t="str">
        <f t="shared" ref="DE429:DG429" si="7049">DE$1*X429</f>
        <v>#DIV/0!</v>
      </c>
      <c r="DF429" s="51" t="str">
        <f t="shared" si="7049"/>
        <v>#DIV/0!</v>
      </c>
      <c r="DG429" s="51" t="str">
        <f t="shared" si="7049"/>
        <v>#DIV/0!</v>
      </c>
      <c r="DH429" s="52" t="str">
        <f t="shared" si="105"/>
        <v>#DIV/0!</v>
      </c>
      <c r="DI429" s="52" t="str">
        <f t="shared" si="106"/>
        <v>#DIV/0!</v>
      </c>
      <c r="DJ429" s="36" t="str">
        <f t="shared" si="107"/>
        <v>#DIV/0!</v>
      </c>
      <c r="DK429" s="53" t="str">
        <f t="shared" ref="DK429:DM429" si="7050">POWER(AB429,DK$1)</f>
        <v>#DIV/0!</v>
      </c>
      <c r="DL429" s="53" t="str">
        <f t="shared" si="7050"/>
        <v>#DIV/0!</v>
      </c>
      <c r="DM429" s="53" t="str">
        <f t="shared" si="7050"/>
        <v>#DIV/0!</v>
      </c>
      <c r="DN429" s="54" t="str">
        <f t="shared" si="109"/>
        <v>#DIV/0!</v>
      </c>
      <c r="DO429" s="55" t="str">
        <f t="shared" si="110"/>
        <v>#DIV/0!</v>
      </c>
      <c r="DP429" s="55" t="str">
        <f t="shared" si="111"/>
        <v>#DIV/0!</v>
      </c>
      <c r="DQ429" s="55" t="str">
        <f t="shared" si="112"/>
        <v>#DIV/0!</v>
      </c>
      <c r="DR429" s="39" t="str">
        <f t="shared" si="113"/>
        <v>#DIV/0!</v>
      </c>
      <c r="DS429" s="51" t="str">
        <f t="shared" si="114"/>
        <v>#DIV/0!</v>
      </c>
      <c r="DT429" s="52" t="str">
        <f t="shared" si="115"/>
        <v>#DIV/0!</v>
      </c>
      <c r="DU429" s="52" t="str">
        <f t="shared" si="116"/>
        <v>#DIV/0!</v>
      </c>
      <c r="DV429" s="36" t="str">
        <f t="shared" si="117"/>
        <v>#DIV/0!</v>
      </c>
      <c r="DW429" s="53" t="str">
        <f t="shared" si="118"/>
        <v>#DIV/0!</v>
      </c>
      <c r="DX429" s="54" t="str">
        <f t="shared" si="119"/>
        <v>#DIV/0!</v>
      </c>
      <c r="DY429" s="55" t="str">
        <f t="shared" si="120"/>
        <v>#DIV/0!</v>
      </c>
      <c r="DZ429" s="55" t="str">
        <f t="shared" si="121"/>
        <v>#DIV/0!</v>
      </c>
      <c r="EA429" s="55" t="str">
        <f t="shared" si="122"/>
        <v>#DIV/0!</v>
      </c>
      <c r="EB429" s="39" t="str">
        <f t="shared" si="123"/>
        <v>#DIV/0!</v>
      </c>
      <c r="EC429" s="56" t="str">
        <f t="shared" ref="EC429:ED429" si="7051">CE429+CO429+DA429+DO429+DY429</f>
        <v>#DIV/0!</v>
      </c>
      <c r="ED429" s="56" t="str">
        <f t="shared" si="7051"/>
        <v>#DIV/0!</v>
      </c>
      <c r="EE429" s="56" t="str">
        <f t="shared" si="125"/>
        <v>#DIV/0!</v>
      </c>
      <c r="EF429" s="57" t="str">
        <f t="shared" si="126"/>
        <v>#DIV/0!</v>
      </c>
      <c r="EG429" s="51" t="str">
        <f t="shared" si="127"/>
        <v>#DIV/0!</v>
      </c>
      <c r="EH429" s="52" t="str">
        <f t="shared" si="128"/>
        <v>#DIV/0!</v>
      </c>
      <c r="EI429" s="52" t="str">
        <f t="shared" si="129"/>
        <v>#DIV/0!</v>
      </c>
      <c r="EJ429" s="36" t="str">
        <f t="shared" si="130"/>
        <v>#DIV/0!</v>
      </c>
      <c r="EK429" s="53" t="str">
        <f t="shared" si="131"/>
        <v>#DIV/0!</v>
      </c>
      <c r="EL429" s="54" t="str">
        <f t="shared" si="132"/>
        <v>#DIV/0!</v>
      </c>
      <c r="EM429" s="55" t="str">
        <f t="shared" si="133"/>
        <v>#DIV/0!</v>
      </c>
      <c r="EN429" s="55" t="str">
        <f t="shared" si="134"/>
        <v>#DIV/0!</v>
      </c>
      <c r="EO429" s="55" t="str">
        <f t="shared" si="135"/>
        <v>#DIV/0!</v>
      </c>
      <c r="EP429" s="39" t="str">
        <f t="shared" si="136"/>
        <v>#DIV/0!</v>
      </c>
      <c r="EQ429" s="56" t="str">
        <f t="shared" ref="EQ429:ER429" si="7052">BS429+EM429</f>
        <v>#DIV/0!</v>
      </c>
      <c r="ER429" s="56" t="str">
        <f t="shared" si="7052"/>
        <v>#DIV/0!</v>
      </c>
      <c r="ES429" s="56" t="str">
        <f t="shared" si="138"/>
        <v>#DIV/0!</v>
      </c>
      <c r="ET429" s="57" t="str">
        <f t="shared" si="139"/>
        <v>#DIV/0!</v>
      </c>
      <c r="EU429" s="51" t="str">
        <f t="shared" si="140"/>
        <v>#DIV/0!</v>
      </c>
      <c r="EV429" s="52" t="str">
        <f t="shared" si="141"/>
        <v>#DIV/0!</v>
      </c>
      <c r="EW429" s="52" t="str">
        <f t="shared" si="142"/>
        <v>#DIV/0!</v>
      </c>
      <c r="EX429" s="36" t="str">
        <f t="shared" si="143"/>
        <v>#DIV/0!</v>
      </c>
      <c r="EY429" s="53" t="str">
        <f t="shared" si="144"/>
        <v>#DIV/0!</v>
      </c>
      <c r="EZ429" s="54" t="str">
        <f t="shared" si="145"/>
        <v>#DIV/0!</v>
      </c>
      <c r="FA429" s="55" t="str">
        <f t="shared" si="146"/>
        <v>#DIV/0!</v>
      </c>
      <c r="FB429" s="55" t="str">
        <f t="shared" si="147"/>
        <v>#DIV/0!</v>
      </c>
      <c r="FC429" s="55" t="str">
        <f t="shared" si="148"/>
        <v>#DIV/0!</v>
      </c>
      <c r="FD429" s="39" t="str">
        <f t="shared" si="149"/>
        <v>#DIV/0!</v>
      </c>
      <c r="FE429" s="51" t="str">
        <f t="shared" si="150"/>
        <v>#DIV/0!</v>
      </c>
      <c r="FF429" s="52" t="str">
        <f t="shared" si="151"/>
        <v>#DIV/0!</v>
      </c>
      <c r="FG429" s="52" t="str">
        <f t="shared" si="152"/>
        <v>#DIV/0!</v>
      </c>
      <c r="FH429" s="36" t="str">
        <f t="shared" si="153"/>
        <v>#DIV/0!</v>
      </c>
      <c r="FI429" s="53" t="str">
        <f t="shared" si="154"/>
        <v>#DIV/0!</v>
      </c>
      <c r="FJ429" s="54" t="str">
        <f t="shared" si="155"/>
        <v>#DIV/0!</v>
      </c>
      <c r="FK429" s="55" t="str">
        <f t="shared" si="156"/>
        <v>#DIV/0!</v>
      </c>
      <c r="FL429" s="55" t="str">
        <f t="shared" si="157"/>
        <v>#DIV/0!</v>
      </c>
      <c r="FM429" s="55" t="str">
        <f t="shared" si="158"/>
        <v>#DIV/0!</v>
      </c>
      <c r="FN429" s="39" t="str">
        <f t="shared" si="159"/>
        <v>#DIV/0!</v>
      </c>
      <c r="FO429" s="56" t="str">
        <f t="shared" si="160"/>
        <v>#DIV/0!</v>
      </c>
      <c r="FP429" s="56" t="str">
        <f t="shared" si="161"/>
        <v>#DIV/0!</v>
      </c>
      <c r="FQ429" s="56" t="str">
        <f t="shared" si="162"/>
        <v>#DIV/0!</v>
      </c>
      <c r="FR429" s="57" t="str">
        <f t="shared" si="163"/>
        <v>#DIV/0!</v>
      </c>
      <c r="FS429" s="51" t="str">
        <f t="shared" si="164"/>
        <v>#DIV/0!</v>
      </c>
      <c r="FT429" s="51" t="str">
        <f t="shared" si="165"/>
        <v>#DIV/0!</v>
      </c>
      <c r="FU429" s="52" t="str">
        <f t="shared" si="166"/>
        <v>#DIV/0!</v>
      </c>
      <c r="FV429" s="52" t="str">
        <f t="shared" si="167"/>
        <v>#DIV/0!</v>
      </c>
      <c r="FW429" s="36" t="str">
        <f t="shared" si="168"/>
        <v>#DIV/0!</v>
      </c>
      <c r="FX429" s="53" t="str">
        <f t="shared" si="169"/>
        <v>#DIV/0!</v>
      </c>
      <c r="FY429" s="53" t="str">
        <f t="shared" si="170"/>
        <v>#DIV/0!</v>
      </c>
      <c r="FZ429" s="54" t="str">
        <f t="shared" si="171"/>
        <v>#DIV/0!</v>
      </c>
      <c r="GA429" s="55" t="str">
        <f t="shared" si="172"/>
        <v>#DIV/0!</v>
      </c>
      <c r="GB429" s="55" t="str">
        <f t="shared" si="173"/>
        <v>#DIV/0!</v>
      </c>
      <c r="GC429" s="55" t="str">
        <f t="shared" si="174"/>
        <v>#DIV/0!</v>
      </c>
      <c r="GD429" s="39" t="str">
        <f t="shared" si="175"/>
        <v>#DIV/0!</v>
      </c>
      <c r="GE429" s="58">
        <f t="shared" si="176"/>
        <v>-0.5</v>
      </c>
      <c r="GF429" s="42">
        <f t="shared" si="177"/>
        <v>-0.8660254038</v>
      </c>
      <c r="GG429" s="58">
        <f t="shared" si="178"/>
        <v>-2.094395102</v>
      </c>
      <c r="GH429" s="42">
        <f t="shared" si="179"/>
        <v>1</v>
      </c>
      <c r="GI429" s="59">
        <f t="shared" si="180"/>
        <v>-0.5</v>
      </c>
      <c r="GJ429" s="43">
        <f t="shared" si="181"/>
        <v>0.8660254038</v>
      </c>
      <c r="GK429" s="59">
        <f t="shared" si="182"/>
        <v>2.094395102</v>
      </c>
      <c r="GL429" s="43">
        <f t="shared" si="183"/>
        <v>1</v>
      </c>
      <c r="GM429" s="51">
        <f t="shared" si="184"/>
        <v>-2.094395102</v>
      </c>
      <c r="GN429" s="51" t="str">
        <f t="shared" si="185"/>
        <v>#DIV/0!</v>
      </c>
      <c r="GO429" s="52" t="str">
        <f t="shared" si="186"/>
        <v>#DIV/0!</v>
      </c>
      <c r="GP429" s="52" t="str">
        <f t="shared" si="187"/>
        <v>#DIV/0!</v>
      </c>
      <c r="GQ429" s="36" t="str">
        <f t="shared" si="188"/>
        <v>#DIV/0!</v>
      </c>
      <c r="GR429" s="53">
        <f t="shared" si="189"/>
        <v>1</v>
      </c>
      <c r="GS429" s="53" t="str">
        <f t="shared" si="190"/>
        <v>#DIV/0!</v>
      </c>
      <c r="GT429" s="54" t="str">
        <f t="shared" si="191"/>
        <v>#DIV/0!</v>
      </c>
      <c r="GU429" s="55" t="str">
        <f t="shared" si="192"/>
        <v>#DIV/0!</v>
      </c>
      <c r="GV429" s="55" t="str">
        <f t="shared" si="193"/>
        <v>#DIV/0!</v>
      </c>
      <c r="GW429" s="55" t="str">
        <f t="shared" si="194"/>
        <v>#DIV/0!</v>
      </c>
      <c r="GX429" s="39" t="str">
        <f t="shared" si="195"/>
        <v>#DIV/0!</v>
      </c>
      <c r="GY429" s="51">
        <f t="shared" si="196"/>
        <v>2.094395102</v>
      </c>
      <c r="GZ429" s="51" t="str">
        <f t="shared" si="197"/>
        <v>#DIV/0!</v>
      </c>
      <c r="HA429" s="52" t="str">
        <f t="shared" si="198"/>
        <v>#DIV/0!</v>
      </c>
      <c r="HB429" s="52" t="str">
        <f t="shared" si="199"/>
        <v>#DIV/0!</v>
      </c>
      <c r="HC429" s="36" t="str">
        <f t="shared" si="200"/>
        <v>#DIV/0!</v>
      </c>
      <c r="HD429" s="53">
        <f t="shared" si="201"/>
        <v>1</v>
      </c>
      <c r="HE429" s="53" t="str">
        <f t="shared" si="202"/>
        <v>#DIV/0!</v>
      </c>
      <c r="HF429" s="54" t="str">
        <f t="shared" si="203"/>
        <v>#DIV/0!</v>
      </c>
      <c r="HG429" s="55" t="str">
        <f t="shared" si="204"/>
        <v>#DIV/0!</v>
      </c>
      <c r="HH429" s="55" t="str">
        <f t="shared" si="205"/>
        <v>#DIV/0!</v>
      </c>
      <c r="HI429" s="55" t="str">
        <f t="shared" si="206"/>
        <v>#DIV/0!</v>
      </c>
      <c r="HJ429" s="39" t="str">
        <f t="shared" si="207"/>
        <v>#DIV/0!</v>
      </c>
      <c r="HK429" s="51">
        <f t="shared" si="208"/>
        <v>2.094395102</v>
      </c>
      <c r="HL429" s="51" t="str">
        <f t="shared" si="209"/>
        <v>#DIV/0!</v>
      </c>
      <c r="HM429" s="52" t="str">
        <f t="shared" si="210"/>
        <v>#DIV/0!</v>
      </c>
      <c r="HN429" s="52" t="str">
        <f t="shared" si="211"/>
        <v>#DIV/0!</v>
      </c>
      <c r="HO429" s="36" t="str">
        <f t="shared" si="212"/>
        <v>#DIV/0!</v>
      </c>
      <c r="HP429" s="53">
        <f t="shared" si="213"/>
        <v>1</v>
      </c>
      <c r="HQ429" s="53" t="str">
        <f t="shared" si="214"/>
        <v>#DIV/0!</v>
      </c>
      <c r="HR429" s="54" t="str">
        <f t="shared" si="215"/>
        <v>#DIV/0!</v>
      </c>
      <c r="HS429" s="55" t="str">
        <f t="shared" si="216"/>
        <v>#DIV/0!</v>
      </c>
      <c r="HT429" s="55" t="str">
        <f t="shared" si="217"/>
        <v>#DIV/0!</v>
      </c>
      <c r="HU429" s="55" t="str">
        <f t="shared" si="218"/>
        <v>#DIV/0!</v>
      </c>
      <c r="HV429" s="39" t="str">
        <f t="shared" si="219"/>
        <v>#DIV/0!</v>
      </c>
      <c r="HW429" s="51">
        <f t="shared" si="220"/>
        <v>-2.094395102</v>
      </c>
      <c r="HX429" s="51" t="str">
        <f t="shared" si="221"/>
        <v>#DIV/0!</v>
      </c>
      <c r="HY429" s="52" t="str">
        <f t="shared" si="222"/>
        <v>#DIV/0!</v>
      </c>
      <c r="HZ429" s="52" t="str">
        <f t="shared" si="223"/>
        <v>#DIV/0!</v>
      </c>
      <c r="IA429" s="36" t="str">
        <f t="shared" si="224"/>
        <v>#DIV/0!</v>
      </c>
      <c r="IB429" s="53">
        <f t="shared" si="225"/>
        <v>1</v>
      </c>
      <c r="IC429" s="53" t="str">
        <f t="shared" si="226"/>
        <v>#DIV/0!</v>
      </c>
      <c r="ID429" s="54" t="str">
        <f t="shared" si="227"/>
        <v>#DIV/0!</v>
      </c>
      <c r="IE429" s="55" t="str">
        <f t="shared" si="228"/>
        <v>#DIV/0!</v>
      </c>
      <c r="IF429" s="55" t="str">
        <f t="shared" si="229"/>
        <v>#DIV/0!</v>
      </c>
      <c r="IG429" s="55" t="str">
        <f t="shared" si="230"/>
        <v>#DIV/0!</v>
      </c>
      <c r="IH429" s="39" t="str">
        <f t="shared" si="231"/>
        <v>#DIV/0!</v>
      </c>
    </row>
    <row r="430" ht="12.75" customHeight="1">
      <c r="A430" s="44" t="str">
        <f>'Execute Cubic'!U425</f>
        <v/>
      </c>
      <c r="B430" s="44" t="str">
        <f>'Execute Cubic'!V425</f>
        <v/>
      </c>
      <c r="C430" s="44" t="str">
        <f>'Execute Cubic'!W425</f>
        <v/>
      </c>
      <c r="D430" s="44" t="str">
        <f>'Execute Cubic'!X425</f>
        <v/>
      </c>
      <c r="E430" s="44">
        <f t="shared" ref="E430:H430" si="7053">0</f>
        <v>0</v>
      </c>
      <c r="F430" s="44">
        <f t="shared" si="7053"/>
        <v>0</v>
      </c>
      <c r="G430" s="44">
        <f t="shared" si="7053"/>
        <v>0</v>
      </c>
      <c r="H430" s="44">
        <f t="shared" si="7053"/>
        <v>0</v>
      </c>
      <c r="I430" s="45" t="str">
        <f t="shared" si="27"/>
        <v>#DIV/0!</v>
      </c>
      <c r="J430" s="45" t="str">
        <f t="shared" si="28"/>
        <v>#DIV/0!</v>
      </c>
      <c r="K430" s="46" t="str">
        <f t="shared" si="29"/>
        <v>#DIV/0!</v>
      </c>
      <c r="L430" s="46" t="str">
        <f t="shared" si="30"/>
        <v>#DIV/0!</v>
      </c>
      <c r="M430" s="47" t="str">
        <f t="shared" si="31"/>
        <v>#DIV/0!</v>
      </c>
      <c r="N430" s="47" t="str">
        <f t="shared" si="32"/>
        <v>#DIV/0!</v>
      </c>
      <c r="O430" s="48" t="str">
        <f t="shared" ref="O430:R430" si="7054">ATAN2(A430,E430)</f>
        <v>#DIV/0!</v>
      </c>
      <c r="P430" s="48" t="str">
        <f t="shared" si="7054"/>
        <v>#DIV/0!</v>
      </c>
      <c r="Q430" s="48" t="str">
        <f t="shared" si="7054"/>
        <v>#DIV/0!</v>
      </c>
      <c r="R430" s="48" t="str">
        <f t="shared" si="7054"/>
        <v>#DIV/0!</v>
      </c>
      <c r="S430" s="48">
        <f t="shared" ref="S430:V430" si="7055">SQRT(POWER(A430,2)+POWER(E430,2))</f>
        <v>0</v>
      </c>
      <c r="T430" s="48">
        <f t="shared" si="7055"/>
        <v>0</v>
      </c>
      <c r="U430" s="48">
        <f t="shared" si="7055"/>
        <v>0</v>
      </c>
      <c r="V430" s="48">
        <f t="shared" si="7055"/>
        <v>0</v>
      </c>
      <c r="W430" s="49" t="str">
        <f t="shared" ref="W430:Z430" si="7056">O430-$O430</f>
        <v>#DIV/0!</v>
      </c>
      <c r="X430" s="49" t="str">
        <f t="shared" si="7056"/>
        <v>#DIV/0!</v>
      </c>
      <c r="Y430" s="49" t="str">
        <f t="shared" si="7056"/>
        <v>#DIV/0!</v>
      </c>
      <c r="Z430" s="49" t="str">
        <f t="shared" si="7056"/>
        <v>#DIV/0!</v>
      </c>
      <c r="AA430" s="49" t="str">
        <f t="shared" ref="AA430:AD430" si="7057">S430/$S430</f>
        <v>#DIV/0!</v>
      </c>
      <c r="AB430" s="49" t="str">
        <f t="shared" si="7057"/>
        <v>#DIV/0!</v>
      </c>
      <c r="AC430" s="49" t="str">
        <f t="shared" si="7057"/>
        <v>#DIV/0!</v>
      </c>
      <c r="AD430" s="49" t="str">
        <f t="shared" si="7057"/>
        <v>#DIV/0!</v>
      </c>
      <c r="AE430" s="50" t="str">
        <f t="shared" ref="AE430:AH430" si="7058">AA430*COS(W430)</f>
        <v>#DIV/0!</v>
      </c>
      <c r="AF430" s="50" t="str">
        <f t="shared" si="7058"/>
        <v>#DIV/0!</v>
      </c>
      <c r="AG430" s="50" t="str">
        <f t="shared" si="7058"/>
        <v>#DIV/0!</v>
      </c>
      <c r="AH430" s="50" t="str">
        <f t="shared" si="7058"/>
        <v>#DIV/0!</v>
      </c>
      <c r="AI430" s="44" t="str">
        <f t="shared" ref="AI430:AL430" si="7059">AA430*SIN(W430)</f>
        <v>#DIV/0!</v>
      </c>
      <c r="AJ430" s="44" t="str">
        <f t="shared" si="7059"/>
        <v>#DIV/0!</v>
      </c>
      <c r="AK430" s="44" t="str">
        <f t="shared" si="7059"/>
        <v>#DIV/0!</v>
      </c>
      <c r="AL430" s="44" t="str">
        <f t="shared" si="7059"/>
        <v>#DIV/0!</v>
      </c>
      <c r="AM430" s="51" t="str">
        <f t="shared" si="39"/>
        <v>#DIV/0!</v>
      </c>
      <c r="AN430" s="52" t="str">
        <f t="shared" si="40"/>
        <v>#DIV/0!</v>
      </c>
      <c r="AO430" s="52" t="str">
        <f t="shared" si="41"/>
        <v>#DIV/0!</v>
      </c>
      <c r="AP430" s="36" t="str">
        <f t="shared" si="42"/>
        <v>#DIV/0!</v>
      </c>
      <c r="AQ430" s="53" t="str">
        <f t="shared" si="43"/>
        <v>#DIV/0!</v>
      </c>
      <c r="AR430" s="54" t="str">
        <f t="shared" si="44"/>
        <v>#DIV/0!</v>
      </c>
      <c r="AS430" s="55" t="str">
        <f t="shared" si="45"/>
        <v>#DIV/0!</v>
      </c>
      <c r="AT430" s="55" t="str">
        <f t="shared" si="46"/>
        <v>#DIV/0!</v>
      </c>
      <c r="AU430" s="55" t="str">
        <f t="shared" si="47"/>
        <v>#DIV/0!</v>
      </c>
      <c r="AV430" s="39" t="str">
        <f t="shared" si="48"/>
        <v>#DIV/0!</v>
      </c>
      <c r="AW430" s="51" t="str">
        <f t="shared" ref="AW430:AX430" si="7060">AW$1*X430</f>
        <v>#DIV/0!</v>
      </c>
      <c r="AX430" s="51" t="str">
        <f t="shared" si="7060"/>
        <v>#DIV/0!</v>
      </c>
      <c r="AY430" s="52" t="str">
        <f t="shared" si="50"/>
        <v>#DIV/0!</v>
      </c>
      <c r="AZ430" s="52" t="str">
        <f t="shared" si="51"/>
        <v>#DIV/0!</v>
      </c>
      <c r="BA430" s="36" t="str">
        <f t="shared" si="52"/>
        <v>#DIV/0!</v>
      </c>
      <c r="BB430" s="53" t="str">
        <f t="shared" ref="BB430:BC430" si="7061">POWER(AB430,BB$1)</f>
        <v>#DIV/0!</v>
      </c>
      <c r="BC430" s="53" t="str">
        <f t="shared" si="7061"/>
        <v>#DIV/0!</v>
      </c>
      <c r="BD430" s="54" t="str">
        <f t="shared" si="54"/>
        <v>#DIV/0!</v>
      </c>
      <c r="BE430" s="55" t="str">
        <f t="shared" si="55"/>
        <v>#DIV/0!</v>
      </c>
      <c r="BF430" s="55" t="str">
        <f t="shared" si="56"/>
        <v>#DIV/0!</v>
      </c>
      <c r="BG430" s="55" t="str">
        <f t="shared" si="57"/>
        <v>#DIV/0!</v>
      </c>
      <c r="BH430" s="39" t="str">
        <f t="shared" si="58"/>
        <v>#DIV/0!</v>
      </c>
      <c r="BI430" s="51" t="str">
        <f t="shared" si="59"/>
        <v>#DIV/0!</v>
      </c>
      <c r="BJ430" s="52" t="str">
        <f t="shared" si="60"/>
        <v>#DIV/0!</v>
      </c>
      <c r="BK430" s="52" t="str">
        <f t="shared" si="61"/>
        <v>#DIV/0!</v>
      </c>
      <c r="BL430" s="36" t="str">
        <f t="shared" si="62"/>
        <v>#DIV/0!</v>
      </c>
      <c r="BM430" s="53" t="str">
        <f t="shared" si="63"/>
        <v>#DIV/0!</v>
      </c>
      <c r="BN430" s="54" t="str">
        <f t="shared" si="64"/>
        <v>#DIV/0!</v>
      </c>
      <c r="BO430" s="55" t="str">
        <f t="shared" si="65"/>
        <v>#DIV/0!</v>
      </c>
      <c r="BP430" s="55" t="str">
        <f t="shared" si="66"/>
        <v>#DIV/0!</v>
      </c>
      <c r="BQ430" s="55" t="str">
        <f t="shared" si="67"/>
        <v>#DIV/0!</v>
      </c>
      <c r="BR430" s="39" t="str">
        <f t="shared" si="68"/>
        <v>#DIV/0!</v>
      </c>
      <c r="BS430" s="56" t="str">
        <f t="shared" ref="BS430:BT430" si="7062">AS430+BE430+BO430</f>
        <v>#DIV/0!</v>
      </c>
      <c r="BT430" s="56" t="str">
        <f t="shared" si="7062"/>
        <v>#DIV/0!</v>
      </c>
      <c r="BU430" s="56" t="str">
        <f t="shared" si="70"/>
        <v>#DIV/0!</v>
      </c>
      <c r="BV430" s="57" t="str">
        <f t="shared" si="71"/>
        <v>#DIV/0!</v>
      </c>
      <c r="BW430" s="51" t="str">
        <f t="shared" ref="BW430:BX430" si="7063">BW$1*X430</f>
        <v>#DIV/0!</v>
      </c>
      <c r="BX430" s="51" t="str">
        <f t="shared" si="7063"/>
        <v>#DIV/0!</v>
      </c>
      <c r="BY430" s="52" t="str">
        <f t="shared" si="73"/>
        <v>#DIV/0!</v>
      </c>
      <c r="BZ430" s="52" t="str">
        <f t="shared" si="74"/>
        <v>#DIV/0!</v>
      </c>
      <c r="CA430" s="36" t="str">
        <f t="shared" si="75"/>
        <v>#DIV/0!</v>
      </c>
      <c r="CB430" s="53" t="str">
        <f t="shared" ref="CB430:CC430" si="7064">POWER(AB430,CB$1)</f>
        <v>#DIV/0!</v>
      </c>
      <c r="CC430" s="53" t="str">
        <f t="shared" si="7064"/>
        <v>#DIV/0!</v>
      </c>
      <c r="CD430" s="54" t="str">
        <f t="shared" si="77"/>
        <v>#DIV/0!</v>
      </c>
      <c r="CE430" s="55" t="str">
        <f t="shared" si="78"/>
        <v>#DIV/0!</v>
      </c>
      <c r="CF430" s="55" t="str">
        <f t="shared" si="79"/>
        <v>#DIV/0!</v>
      </c>
      <c r="CG430" s="55" t="str">
        <f t="shared" si="80"/>
        <v>#DIV/0!</v>
      </c>
      <c r="CH430" s="39" t="str">
        <f t="shared" si="81"/>
        <v>#DIV/0!</v>
      </c>
      <c r="CI430" s="51" t="str">
        <f t="shared" si="82"/>
        <v>#DIV/0!</v>
      </c>
      <c r="CJ430" s="52" t="str">
        <f t="shared" si="83"/>
        <v>#DIV/0!</v>
      </c>
      <c r="CK430" s="52" t="str">
        <f t="shared" si="84"/>
        <v>#DIV/0!</v>
      </c>
      <c r="CL430" s="36" t="str">
        <f t="shared" si="85"/>
        <v>#DIV/0!</v>
      </c>
      <c r="CM430" s="53" t="str">
        <f t="shared" si="86"/>
        <v>#DIV/0!</v>
      </c>
      <c r="CN430" s="54" t="str">
        <f t="shared" si="87"/>
        <v>#DIV/0!</v>
      </c>
      <c r="CO430" s="55" t="str">
        <f t="shared" si="88"/>
        <v>#DIV/0!</v>
      </c>
      <c r="CP430" s="55" t="str">
        <f t="shared" si="89"/>
        <v>#DIV/0!</v>
      </c>
      <c r="CQ430" s="55" t="str">
        <f t="shared" si="90"/>
        <v>#DIV/0!</v>
      </c>
      <c r="CR430" s="39" t="str">
        <f t="shared" si="91"/>
        <v>#DIV/0!</v>
      </c>
      <c r="CS430" s="51" t="str">
        <f t="shared" si="92"/>
        <v>#DIV/0!</v>
      </c>
      <c r="CT430" s="51" t="str">
        <f t="shared" si="93"/>
        <v>#DIV/0!</v>
      </c>
      <c r="CU430" s="52" t="str">
        <f t="shared" si="94"/>
        <v>#DIV/0!</v>
      </c>
      <c r="CV430" s="52" t="str">
        <f t="shared" si="95"/>
        <v>#DIV/0!</v>
      </c>
      <c r="CW430" s="36" t="str">
        <f t="shared" si="96"/>
        <v>#DIV/0!</v>
      </c>
      <c r="CX430" s="53" t="str">
        <f t="shared" si="97"/>
        <v>#DIV/0!</v>
      </c>
      <c r="CY430" s="53" t="str">
        <f t="shared" si="98"/>
        <v>#DIV/0!</v>
      </c>
      <c r="CZ430" s="54" t="str">
        <f t="shared" si="99"/>
        <v>#DIV/0!</v>
      </c>
      <c r="DA430" s="55" t="str">
        <f t="shared" si="100"/>
        <v>#DIV/0!</v>
      </c>
      <c r="DB430" s="55" t="str">
        <f t="shared" si="101"/>
        <v>#DIV/0!</v>
      </c>
      <c r="DC430" s="55" t="str">
        <f t="shared" si="102"/>
        <v>#DIV/0!</v>
      </c>
      <c r="DD430" s="39" t="str">
        <f t="shared" si="103"/>
        <v>#DIV/0!</v>
      </c>
      <c r="DE430" s="51" t="str">
        <f t="shared" ref="DE430:DG430" si="7065">DE$1*X430</f>
        <v>#DIV/0!</v>
      </c>
      <c r="DF430" s="51" t="str">
        <f t="shared" si="7065"/>
        <v>#DIV/0!</v>
      </c>
      <c r="DG430" s="51" t="str">
        <f t="shared" si="7065"/>
        <v>#DIV/0!</v>
      </c>
      <c r="DH430" s="52" t="str">
        <f t="shared" si="105"/>
        <v>#DIV/0!</v>
      </c>
      <c r="DI430" s="52" t="str">
        <f t="shared" si="106"/>
        <v>#DIV/0!</v>
      </c>
      <c r="DJ430" s="36" t="str">
        <f t="shared" si="107"/>
        <v>#DIV/0!</v>
      </c>
      <c r="DK430" s="53" t="str">
        <f t="shared" ref="DK430:DM430" si="7066">POWER(AB430,DK$1)</f>
        <v>#DIV/0!</v>
      </c>
      <c r="DL430" s="53" t="str">
        <f t="shared" si="7066"/>
        <v>#DIV/0!</v>
      </c>
      <c r="DM430" s="53" t="str">
        <f t="shared" si="7066"/>
        <v>#DIV/0!</v>
      </c>
      <c r="DN430" s="54" t="str">
        <f t="shared" si="109"/>
        <v>#DIV/0!</v>
      </c>
      <c r="DO430" s="55" t="str">
        <f t="shared" si="110"/>
        <v>#DIV/0!</v>
      </c>
      <c r="DP430" s="55" t="str">
        <f t="shared" si="111"/>
        <v>#DIV/0!</v>
      </c>
      <c r="DQ430" s="55" t="str">
        <f t="shared" si="112"/>
        <v>#DIV/0!</v>
      </c>
      <c r="DR430" s="39" t="str">
        <f t="shared" si="113"/>
        <v>#DIV/0!</v>
      </c>
      <c r="DS430" s="51" t="str">
        <f t="shared" si="114"/>
        <v>#DIV/0!</v>
      </c>
      <c r="DT430" s="52" t="str">
        <f t="shared" si="115"/>
        <v>#DIV/0!</v>
      </c>
      <c r="DU430" s="52" t="str">
        <f t="shared" si="116"/>
        <v>#DIV/0!</v>
      </c>
      <c r="DV430" s="36" t="str">
        <f t="shared" si="117"/>
        <v>#DIV/0!</v>
      </c>
      <c r="DW430" s="53" t="str">
        <f t="shared" si="118"/>
        <v>#DIV/0!</v>
      </c>
      <c r="DX430" s="54" t="str">
        <f t="shared" si="119"/>
        <v>#DIV/0!</v>
      </c>
      <c r="DY430" s="55" t="str">
        <f t="shared" si="120"/>
        <v>#DIV/0!</v>
      </c>
      <c r="DZ430" s="55" t="str">
        <f t="shared" si="121"/>
        <v>#DIV/0!</v>
      </c>
      <c r="EA430" s="55" t="str">
        <f t="shared" si="122"/>
        <v>#DIV/0!</v>
      </c>
      <c r="EB430" s="39" t="str">
        <f t="shared" si="123"/>
        <v>#DIV/0!</v>
      </c>
      <c r="EC430" s="56" t="str">
        <f t="shared" ref="EC430:ED430" si="7067">CE430+CO430+DA430+DO430+DY430</f>
        <v>#DIV/0!</v>
      </c>
      <c r="ED430" s="56" t="str">
        <f t="shared" si="7067"/>
        <v>#DIV/0!</v>
      </c>
      <c r="EE430" s="56" t="str">
        <f t="shared" si="125"/>
        <v>#DIV/0!</v>
      </c>
      <c r="EF430" s="57" t="str">
        <f t="shared" si="126"/>
        <v>#DIV/0!</v>
      </c>
      <c r="EG430" s="51" t="str">
        <f t="shared" si="127"/>
        <v>#DIV/0!</v>
      </c>
      <c r="EH430" s="52" t="str">
        <f t="shared" si="128"/>
        <v>#DIV/0!</v>
      </c>
      <c r="EI430" s="52" t="str">
        <f t="shared" si="129"/>
        <v>#DIV/0!</v>
      </c>
      <c r="EJ430" s="36" t="str">
        <f t="shared" si="130"/>
        <v>#DIV/0!</v>
      </c>
      <c r="EK430" s="53" t="str">
        <f t="shared" si="131"/>
        <v>#DIV/0!</v>
      </c>
      <c r="EL430" s="54" t="str">
        <f t="shared" si="132"/>
        <v>#DIV/0!</v>
      </c>
      <c r="EM430" s="55" t="str">
        <f t="shared" si="133"/>
        <v>#DIV/0!</v>
      </c>
      <c r="EN430" s="55" t="str">
        <f t="shared" si="134"/>
        <v>#DIV/0!</v>
      </c>
      <c r="EO430" s="55" t="str">
        <f t="shared" si="135"/>
        <v>#DIV/0!</v>
      </c>
      <c r="EP430" s="39" t="str">
        <f t="shared" si="136"/>
        <v>#DIV/0!</v>
      </c>
      <c r="EQ430" s="56" t="str">
        <f t="shared" ref="EQ430:ER430" si="7068">BS430+EM430</f>
        <v>#DIV/0!</v>
      </c>
      <c r="ER430" s="56" t="str">
        <f t="shared" si="7068"/>
        <v>#DIV/0!</v>
      </c>
      <c r="ES430" s="56" t="str">
        <f t="shared" si="138"/>
        <v>#DIV/0!</v>
      </c>
      <c r="ET430" s="57" t="str">
        <f t="shared" si="139"/>
        <v>#DIV/0!</v>
      </c>
      <c r="EU430" s="51" t="str">
        <f t="shared" si="140"/>
        <v>#DIV/0!</v>
      </c>
      <c r="EV430" s="52" t="str">
        <f t="shared" si="141"/>
        <v>#DIV/0!</v>
      </c>
      <c r="EW430" s="52" t="str">
        <f t="shared" si="142"/>
        <v>#DIV/0!</v>
      </c>
      <c r="EX430" s="36" t="str">
        <f t="shared" si="143"/>
        <v>#DIV/0!</v>
      </c>
      <c r="EY430" s="53" t="str">
        <f t="shared" si="144"/>
        <v>#DIV/0!</v>
      </c>
      <c r="EZ430" s="54" t="str">
        <f t="shared" si="145"/>
        <v>#DIV/0!</v>
      </c>
      <c r="FA430" s="55" t="str">
        <f t="shared" si="146"/>
        <v>#DIV/0!</v>
      </c>
      <c r="FB430" s="55" t="str">
        <f t="shared" si="147"/>
        <v>#DIV/0!</v>
      </c>
      <c r="FC430" s="55" t="str">
        <f t="shared" si="148"/>
        <v>#DIV/0!</v>
      </c>
      <c r="FD430" s="39" t="str">
        <f t="shared" si="149"/>
        <v>#DIV/0!</v>
      </c>
      <c r="FE430" s="51" t="str">
        <f t="shared" si="150"/>
        <v>#DIV/0!</v>
      </c>
      <c r="FF430" s="52" t="str">
        <f t="shared" si="151"/>
        <v>#DIV/0!</v>
      </c>
      <c r="FG430" s="52" t="str">
        <f t="shared" si="152"/>
        <v>#DIV/0!</v>
      </c>
      <c r="FH430" s="36" t="str">
        <f t="shared" si="153"/>
        <v>#DIV/0!</v>
      </c>
      <c r="FI430" s="53" t="str">
        <f t="shared" si="154"/>
        <v>#DIV/0!</v>
      </c>
      <c r="FJ430" s="54" t="str">
        <f t="shared" si="155"/>
        <v>#DIV/0!</v>
      </c>
      <c r="FK430" s="55" t="str">
        <f t="shared" si="156"/>
        <v>#DIV/0!</v>
      </c>
      <c r="FL430" s="55" t="str">
        <f t="shared" si="157"/>
        <v>#DIV/0!</v>
      </c>
      <c r="FM430" s="55" t="str">
        <f t="shared" si="158"/>
        <v>#DIV/0!</v>
      </c>
      <c r="FN430" s="39" t="str">
        <f t="shared" si="159"/>
        <v>#DIV/0!</v>
      </c>
      <c r="FO430" s="56" t="str">
        <f t="shared" si="160"/>
        <v>#DIV/0!</v>
      </c>
      <c r="FP430" s="56" t="str">
        <f t="shared" si="161"/>
        <v>#DIV/0!</v>
      </c>
      <c r="FQ430" s="56" t="str">
        <f t="shared" si="162"/>
        <v>#DIV/0!</v>
      </c>
      <c r="FR430" s="57" t="str">
        <f t="shared" si="163"/>
        <v>#DIV/0!</v>
      </c>
      <c r="FS430" s="51" t="str">
        <f t="shared" si="164"/>
        <v>#DIV/0!</v>
      </c>
      <c r="FT430" s="51" t="str">
        <f t="shared" si="165"/>
        <v>#DIV/0!</v>
      </c>
      <c r="FU430" s="52" t="str">
        <f t="shared" si="166"/>
        <v>#DIV/0!</v>
      </c>
      <c r="FV430" s="52" t="str">
        <f t="shared" si="167"/>
        <v>#DIV/0!</v>
      </c>
      <c r="FW430" s="36" t="str">
        <f t="shared" si="168"/>
        <v>#DIV/0!</v>
      </c>
      <c r="FX430" s="53" t="str">
        <f t="shared" si="169"/>
        <v>#DIV/0!</v>
      </c>
      <c r="FY430" s="53" t="str">
        <f t="shared" si="170"/>
        <v>#DIV/0!</v>
      </c>
      <c r="FZ430" s="54" t="str">
        <f t="shared" si="171"/>
        <v>#DIV/0!</v>
      </c>
      <c r="GA430" s="55" t="str">
        <f t="shared" si="172"/>
        <v>#DIV/0!</v>
      </c>
      <c r="GB430" s="55" t="str">
        <f t="shared" si="173"/>
        <v>#DIV/0!</v>
      </c>
      <c r="GC430" s="55" t="str">
        <f t="shared" si="174"/>
        <v>#DIV/0!</v>
      </c>
      <c r="GD430" s="39" t="str">
        <f t="shared" si="175"/>
        <v>#DIV/0!</v>
      </c>
      <c r="GE430" s="58">
        <f t="shared" si="176"/>
        <v>-0.5</v>
      </c>
      <c r="GF430" s="42">
        <f t="shared" si="177"/>
        <v>-0.8660254038</v>
      </c>
      <c r="GG430" s="58">
        <f t="shared" si="178"/>
        <v>-2.094395102</v>
      </c>
      <c r="GH430" s="42">
        <f t="shared" si="179"/>
        <v>1</v>
      </c>
      <c r="GI430" s="59">
        <f t="shared" si="180"/>
        <v>-0.5</v>
      </c>
      <c r="GJ430" s="43">
        <f t="shared" si="181"/>
        <v>0.8660254038</v>
      </c>
      <c r="GK430" s="59">
        <f t="shared" si="182"/>
        <v>2.094395102</v>
      </c>
      <c r="GL430" s="43">
        <f t="shared" si="183"/>
        <v>1</v>
      </c>
      <c r="GM430" s="51">
        <f t="shared" si="184"/>
        <v>-2.094395102</v>
      </c>
      <c r="GN430" s="51" t="str">
        <f t="shared" si="185"/>
        <v>#DIV/0!</v>
      </c>
      <c r="GO430" s="52" t="str">
        <f t="shared" si="186"/>
        <v>#DIV/0!</v>
      </c>
      <c r="GP430" s="52" t="str">
        <f t="shared" si="187"/>
        <v>#DIV/0!</v>
      </c>
      <c r="GQ430" s="36" t="str">
        <f t="shared" si="188"/>
        <v>#DIV/0!</v>
      </c>
      <c r="GR430" s="53">
        <f t="shared" si="189"/>
        <v>1</v>
      </c>
      <c r="GS430" s="53" t="str">
        <f t="shared" si="190"/>
        <v>#DIV/0!</v>
      </c>
      <c r="GT430" s="54" t="str">
        <f t="shared" si="191"/>
        <v>#DIV/0!</v>
      </c>
      <c r="GU430" s="55" t="str">
        <f t="shared" si="192"/>
        <v>#DIV/0!</v>
      </c>
      <c r="GV430" s="55" t="str">
        <f t="shared" si="193"/>
        <v>#DIV/0!</v>
      </c>
      <c r="GW430" s="55" t="str">
        <f t="shared" si="194"/>
        <v>#DIV/0!</v>
      </c>
      <c r="GX430" s="39" t="str">
        <f t="shared" si="195"/>
        <v>#DIV/0!</v>
      </c>
      <c r="GY430" s="51">
        <f t="shared" si="196"/>
        <v>2.094395102</v>
      </c>
      <c r="GZ430" s="51" t="str">
        <f t="shared" si="197"/>
        <v>#DIV/0!</v>
      </c>
      <c r="HA430" s="52" t="str">
        <f t="shared" si="198"/>
        <v>#DIV/0!</v>
      </c>
      <c r="HB430" s="52" t="str">
        <f t="shared" si="199"/>
        <v>#DIV/0!</v>
      </c>
      <c r="HC430" s="36" t="str">
        <f t="shared" si="200"/>
        <v>#DIV/0!</v>
      </c>
      <c r="HD430" s="53">
        <f t="shared" si="201"/>
        <v>1</v>
      </c>
      <c r="HE430" s="53" t="str">
        <f t="shared" si="202"/>
        <v>#DIV/0!</v>
      </c>
      <c r="HF430" s="54" t="str">
        <f t="shared" si="203"/>
        <v>#DIV/0!</v>
      </c>
      <c r="HG430" s="55" t="str">
        <f t="shared" si="204"/>
        <v>#DIV/0!</v>
      </c>
      <c r="HH430" s="55" t="str">
        <f t="shared" si="205"/>
        <v>#DIV/0!</v>
      </c>
      <c r="HI430" s="55" t="str">
        <f t="shared" si="206"/>
        <v>#DIV/0!</v>
      </c>
      <c r="HJ430" s="39" t="str">
        <f t="shared" si="207"/>
        <v>#DIV/0!</v>
      </c>
      <c r="HK430" s="51">
        <f t="shared" si="208"/>
        <v>2.094395102</v>
      </c>
      <c r="HL430" s="51" t="str">
        <f t="shared" si="209"/>
        <v>#DIV/0!</v>
      </c>
      <c r="HM430" s="52" t="str">
        <f t="shared" si="210"/>
        <v>#DIV/0!</v>
      </c>
      <c r="HN430" s="52" t="str">
        <f t="shared" si="211"/>
        <v>#DIV/0!</v>
      </c>
      <c r="HO430" s="36" t="str">
        <f t="shared" si="212"/>
        <v>#DIV/0!</v>
      </c>
      <c r="HP430" s="53">
        <f t="shared" si="213"/>
        <v>1</v>
      </c>
      <c r="HQ430" s="53" t="str">
        <f t="shared" si="214"/>
        <v>#DIV/0!</v>
      </c>
      <c r="HR430" s="54" t="str">
        <f t="shared" si="215"/>
        <v>#DIV/0!</v>
      </c>
      <c r="HS430" s="55" t="str">
        <f t="shared" si="216"/>
        <v>#DIV/0!</v>
      </c>
      <c r="HT430" s="55" t="str">
        <f t="shared" si="217"/>
        <v>#DIV/0!</v>
      </c>
      <c r="HU430" s="55" t="str">
        <f t="shared" si="218"/>
        <v>#DIV/0!</v>
      </c>
      <c r="HV430" s="39" t="str">
        <f t="shared" si="219"/>
        <v>#DIV/0!</v>
      </c>
      <c r="HW430" s="51">
        <f t="shared" si="220"/>
        <v>-2.094395102</v>
      </c>
      <c r="HX430" s="51" t="str">
        <f t="shared" si="221"/>
        <v>#DIV/0!</v>
      </c>
      <c r="HY430" s="52" t="str">
        <f t="shared" si="222"/>
        <v>#DIV/0!</v>
      </c>
      <c r="HZ430" s="52" t="str">
        <f t="shared" si="223"/>
        <v>#DIV/0!</v>
      </c>
      <c r="IA430" s="36" t="str">
        <f t="shared" si="224"/>
        <v>#DIV/0!</v>
      </c>
      <c r="IB430" s="53">
        <f t="shared" si="225"/>
        <v>1</v>
      </c>
      <c r="IC430" s="53" t="str">
        <f t="shared" si="226"/>
        <v>#DIV/0!</v>
      </c>
      <c r="ID430" s="54" t="str">
        <f t="shared" si="227"/>
        <v>#DIV/0!</v>
      </c>
      <c r="IE430" s="55" t="str">
        <f t="shared" si="228"/>
        <v>#DIV/0!</v>
      </c>
      <c r="IF430" s="55" t="str">
        <f t="shared" si="229"/>
        <v>#DIV/0!</v>
      </c>
      <c r="IG430" s="55" t="str">
        <f t="shared" si="230"/>
        <v>#DIV/0!</v>
      </c>
      <c r="IH430" s="39" t="str">
        <f t="shared" si="231"/>
        <v>#DIV/0!</v>
      </c>
    </row>
    <row r="431" ht="12.75" customHeight="1">
      <c r="A431" s="44" t="str">
        <f>'Execute Cubic'!U426</f>
        <v/>
      </c>
      <c r="B431" s="44" t="str">
        <f>'Execute Cubic'!V426</f>
        <v/>
      </c>
      <c r="C431" s="44" t="str">
        <f>'Execute Cubic'!W426</f>
        <v/>
      </c>
      <c r="D431" s="44" t="str">
        <f>'Execute Cubic'!X426</f>
        <v/>
      </c>
      <c r="E431" s="44">
        <f t="shared" ref="E431:H431" si="7069">0</f>
        <v>0</v>
      </c>
      <c r="F431" s="44">
        <f t="shared" si="7069"/>
        <v>0</v>
      </c>
      <c r="G431" s="44">
        <f t="shared" si="7069"/>
        <v>0</v>
      </c>
      <c r="H431" s="44">
        <f t="shared" si="7069"/>
        <v>0</v>
      </c>
      <c r="I431" s="45" t="str">
        <f t="shared" si="27"/>
        <v>#DIV/0!</v>
      </c>
      <c r="J431" s="45" t="str">
        <f t="shared" si="28"/>
        <v>#DIV/0!</v>
      </c>
      <c r="K431" s="46" t="str">
        <f t="shared" si="29"/>
        <v>#DIV/0!</v>
      </c>
      <c r="L431" s="46" t="str">
        <f t="shared" si="30"/>
        <v>#DIV/0!</v>
      </c>
      <c r="M431" s="47" t="str">
        <f t="shared" si="31"/>
        <v>#DIV/0!</v>
      </c>
      <c r="N431" s="47" t="str">
        <f t="shared" si="32"/>
        <v>#DIV/0!</v>
      </c>
      <c r="O431" s="48" t="str">
        <f t="shared" ref="O431:R431" si="7070">ATAN2(A431,E431)</f>
        <v>#DIV/0!</v>
      </c>
      <c r="P431" s="48" t="str">
        <f t="shared" si="7070"/>
        <v>#DIV/0!</v>
      </c>
      <c r="Q431" s="48" t="str">
        <f t="shared" si="7070"/>
        <v>#DIV/0!</v>
      </c>
      <c r="R431" s="48" t="str">
        <f t="shared" si="7070"/>
        <v>#DIV/0!</v>
      </c>
      <c r="S431" s="48">
        <f t="shared" ref="S431:V431" si="7071">SQRT(POWER(A431,2)+POWER(E431,2))</f>
        <v>0</v>
      </c>
      <c r="T431" s="48">
        <f t="shared" si="7071"/>
        <v>0</v>
      </c>
      <c r="U431" s="48">
        <f t="shared" si="7071"/>
        <v>0</v>
      </c>
      <c r="V431" s="48">
        <f t="shared" si="7071"/>
        <v>0</v>
      </c>
      <c r="W431" s="49" t="str">
        <f t="shared" ref="W431:Z431" si="7072">O431-$O431</f>
        <v>#DIV/0!</v>
      </c>
      <c r="X431" s="49" t="str">
        <f t="shared" si="7072"/>
        <v>#DIV/0!</v>
      </c>
      <c r="Y431" s="49" t="str">
        <f t="shared" si="7072"/>
        <v>#DIV/0!</v>
      </c>
      <c r="Z431" s="49" t="str">
        <f t="shared" si="7072"/>
        <v>#DIV/0!</v>
      </c>
      <c r="AA431" s="49" t="str">
        <f t="shared" ref="AA431:AD431" si="7073">S431/$S431</f>
        <v>#DIV/0!</v>
      </c>
      <c r="AB431" s="49" t="str">
        <f t="shared" si="7073"/>
        <v>#DIV/0!</v>
      </c>
      <c r="AC431" s="49" t="str">
        <f t="shared" si="7073"/>
        <v>#DIV/0!</v>
      </c>
      <c r="AD431" s="49" t="str">
        <f t="shared" si="7073"/>
        <v>#DIV/0!</v>
      </c>
      <c r="AE431" s="50" t="str">
        <f t="shared" ref="AE431:AH431" si="7074">AA431*COS(W431)</f>
        <v>#DIV/0!</v>
      </c>
      <c r="AF431" s="50" t="str">
        <f t="shared" si="7074"/>
        <v>#DIV/0!</v>
      </c>
      <c r="AG431" s="50" t="str">
        <f t="shared" si="7074"/>
        <v>#DIV/0!</v>
      </c>
      <c r="AH431" s="50" t="str">
        <f t="shared" si="7074"/>
        <v>#DIV/0!</v>
      </c>
      <c r="AI431" s="44" t="str">
        <f t="shared" ref="AI431:AL431" si="7075">AA431*SIN(W431)</f>
        <v>#DIV/0!</v>
      </c>
      <c r="AJ431" s="44" t="str">
        <f t="shared" si="7075"/>
        <v>#DIV/0!</v>
      </c>
      <c r="AK431" s="44" t="str">
        <f t="shared" si="7075"/>
        <v>#DIV/0!</v>
      </c>
      <c r="AL431" s="44" t="str">
        <f t="shared" si="7075"/>
        <v>#DIV/0!</v>
      </c>
      <c r="AM431" s="51" t="str">
        <f t="shared" si="39"/>
        <v>#DIV/0!</v>
      </c>
      <c r="AN431" s="52" t="str">
        <f t="shared" si="40"/>
        <v>#DIV/0!</v>
      </c>
      <c r="AO431" s="52" t="str">
        <f t="shared" si="41"/>
        <v>#DIV/0!</v>
      </c>
      <c r="AP431" s="36" t="str">
        <f t="shared" si="42"/>
        <v>#DIV/0!</v>
      </c>
      <c r="AQ431" s="53" t="str">
        <f t="shared" si="43"/>
        <v>#DIV/0!</v>
      </c>
      <c r="AR431" s="54" t="str">
        <f t="shared" si="44"/>
        <v>#DIV/0!</v>
      </c>
      <c r="AS431" s="55" t="str">
        <f t="shared" si="45"/>
        <v>#DIV/0!</v>
      </c>
      <c r="AT431" s="55" t="str">
        <f t="shared" si="46"/>
        <v>#DIV/0!</v>
      </c>
      <c r="AU431" s="55" t="str">
        <f t="shared" si="47"/>
        <v>#DIV/0!</v>
      </c>
      <c r="AV431" s="39" t="str">
        <f t="shared" si="48"/>
        <v>#DIV/0!</v>
      </c>
      <c r="AW431" s="51" t="str">
        <f t="shared" ref="AW431:AX431" si="7076">AW$1*X431</f>
        <v>#DIV/0!</v>
      </c>
      <c r="AX431" s="51" t="str">
        <f t="shared" si="7076"/>
        <v>#DIV/0!</v>
      </c>
      <c r="AY431" s="52" t="str">
        <f t="shared" si="50"/>
        <v>#DIV/0!</v>
      </c>
      <c r="AZ431" s="52" t="str">
        <f t="shared" si="51"/>
        <v>#DIV/0!</v>
      </c>
      <c r="BA431" s="36" t="str">
        <f t="shared" si="52"/>
        <v>#DIV/0!</v>
      </c>
      <c r="BB431" s="53" t="str">
        <f t="shared" ref="BB431:BC431" si="7077">POWER(AB431,BB$1)</f>
        <v>#DIV/0!</v>
      </c>
      <c r="BC431" s="53" t="str">
        <f t="shared" si="7077"/>
        <v>#DIV/0!</v>
      </c>
      <c r="BD431" s="54" t="str">
        <f t="shared" si="54"/>
        <v>#DIV/0!</v>
      </c>
      <c r="BE431" s="55" t="str">
        <f t="shared" si="55"/>
        <v>#DIV/0!</v>
      </c>
      <c r="BF431" s="55" t="str">
        <f t="shared" si="56"/>
        <v>#DIV/0!</v>
      </c>
      <c r="BG431" s="55" t="str">
        <f t="shared" si="57"/>
        <v>#DIV/0!</v>
      </c>
      <c r="BH431" s="39" t="str">
        <f t="shared" si="58"/>
        <v>#DIV/0!</v>
      </c>
      <c r="BI431" s="51" t="str">
        <f t="shared" si="59"/>
        <v>#DIV/0!</v>
      </c>
      <c r="BJ431" s="52" t="str">
        <f t="shared" si="60"/>
        <v>#DIV/0!</v>
      </c>
      <c r="BK431" s="52" t="str">
        <f t="shared" si="61"/>
        <v>#DIV/0!</v>
      </c>
      <c r="BL431" s="36" t="str">
        <f t="shared" si="62"/>
        <v>#DIV/0!</v>
      </c>
      <c r="BM431" s="53" t="str">
        <f t="shared" si="63"/>
        <v>#DIV/0!</v>
      </c>
      <c r="BN431" s="54" t="str">
        <f t="shared" si="64"/>
        <v>#DIV/0!</v>
      </c>
      <c r="BO431" s="55" t="str">
        <f t="shared" si="65"/>
        <v>#DIV/0!</v>
      </c>
      <c r="BP431" s="55" t="str">
        <f t="shared" si="66"/>
        <v>#DIV/0!</v>
      </c>
      <c r="BQ431" s="55" t="str">
        <f t="shared" si="67"/>
        <v>#DIV/0!</v>
      </c>
      <c r="BR431" s="39" t="str">
        <f t="shared" si="68"/>
        <v>#DIV/0!</v>
      </c>
      <c r="BS431" s="56" t="str">
        <f t="shared" ref="BS431:BT431" si="7078">AS431+BE431+BO431</f>
        <v>#DIV/0!</v>
      </c>
      <c r="BT431" s="56" t="str">
        <f t="shared" si="7078"/>
        <v>#DIV/0!</v>
      </c>
      <c r="BU431" s="56" t="str">
        <f t="shared" si="70"/>
        <v>#DIV/0!</v>
      </c>
      <c r="BV431" s="57" t="str">
        <f t="shared" si="71"/>
        <v>#DIV/0!</v>
      </c>
      <c r="BW431" s="51" t="str">
        <f t="shared" ref="BW431:BX431" si="7079">BW$1*X431</f>
        <v>#DIV/0!</v>
      </c>
      <c r="BX431" s="51" t="str">
        <f t="shared" si="7079"/>
        <v>#DIV/0!</v>
      </c>
      <c r="BY431" s="52" t="str">
        <f t="shared" si="73"/>
        <v>#DIV/0!</v>
      </c>
      <c r="BZ431" s="52" t="str">
        <f t="shared" si="74"/>
        <v>#DIV/0!</v>
      </c>
      <c r="CA431" s="36" t="str">
        <f t="shared" si="75"/>
        <v>#DIV/0!</v>
      </c>
      <c r="CB431" s="53" t="str">
        <f t="shared" ref="CB431:CC431" si="7080">POWER(AB431,CB$1)</f>
        <v>#DIV/0!</v>
      </c>
      <c r="CC431" s="53" t="str">
        <f t="shared" si="7080"/>
        <v>#DIV/0!</v>
      </c>
      <c r="CD431" s="54" t="str">
        <f t="shared" si="77"/>
        <v>#DIV/0!</v>
      </c>
      <c r="CE431" s="55" t="str">
        <f t="shared" si="78"/>
        <v>#DIV/0!</v>
      </c>
      <c r="CF431" s="55" t="str">
        <f t="shared" si="79"/>
        <v>#DIV/0!</v>
      </c>
      <c r="CG431" s="55" t="str">
        <f t="shared" si="80"/>
        <v>#DIV/0!</v>
      </c>
      <c r="CH431" s="39" t="str">
        <f t="shared" si="81"/>
        <v>#DIV/0!</v>
      </c>
      <c r="CI431" s="51" t="str">
        <f t="shared" si="82"/>
        <v>#DIV/0!</v>
      </c>
      <c r="CJ431" s="52" t="str">
        <f t="shared" si="83"/>
        <v>#DIV/0!</v>
      </c>
      <c r="CK431" s="52" t="str">
        <f t="shared" si="84"/>
        <v>#DIV/0!</v>
      </c>
      <c r="CL431" s="36" t="str">
        <f t="shared" si="85"/>
        <v>#DIV/0!</v>
      </c>
      <c r="CM431" s="53" t="str">
        <f t="shared" si="86"/>
        <v>#DIV/0!</v>
      </c>
      <c r="CN431" s="54" t="str">
        <f t="shared" si="87"/>
        <v>#DIV/0!</v>
      </c>
      <c r="CO431" s="55" t="str">
        <f t="shared" si="88"/>
        <v>#DIV/0!</v>
      </c>
      <c r="CP431" s="55" t="str">
        <f t="shared" si="89"/>
        <v>#DIV/0!</v>
      </c>
      <c r="CQ431" s="55" t="str">
        <f t="shared" si="90"/>
        <v>#DIV/0!</v>
      </c>
      <c r="CR431" s="39" t="str">
        <f t="shared" si="91"/>
        <v>#DIV/0!</v>
      </c>
      <c r="CS431" s="51" t="str">
        <f t="shared" si="92"/>
        <v>#DIV/0!</v>
      </c>
      <c r="CT431" s="51" t="str">
        <f t="shared" si="93"/>
        <v>#DIV/0!</v>
      </c>
      <c r="CU431" s="52" t="str">
        <f t="shared" si="94"/>
        <v>#DIV/0!</v>
      </c>
      <c r="CV431" s="52" t="str">
        <f t="shared" si="95"/>
        <v>#DIV/0!</v>
      </c>
      <c r="CW431" s="36" t="str">
        <f t="shared" si="96"/>
        <v>#DIV/0!</v>
      </c>
      <c r="CX431" s="53" t="str">
        <f t="shared" si="97"/>
        <v>#DIV/0!</v>
      </c>
      <c r="CY431" s="53" t="str">
        <f t="shared" si="98"/>
        <v>#DIV/0!</v>
      </c>
      <c r="CZ431" s="54" t="str">
        <f t="shared" si="99"/>
        <v>#DIV/0!</v>
      </c>
      <c r="DA431" s="55" t="str">
        <f t="shared" si="100"/>
        <v>#DIV/0!</v>
      </c>
      <c r="DB431" s="55" t="str">
        <f t="shared" si="101"/>
        <v>#DIV/0!</v>
      </c>
      <c r="DC431" s="55" t="str">
        <f t="shared" si="102"/>
        <v>#DIV/0!</v>
      </c>
      <c r="DD431" s="39" t="str">
        <f t="shared" si="103"/>
        <v>#DIV/0!</v>
      </c>
      <c r="DE431" s="51" t="str">
        <f t="shared" ref="DE431:DG431" si="7081">DE$1*X431</f>
        <v>#DIV/0!</v>
      </c>
      <c r="DF431" s="51" t="str">
        <f t="shared" si="7081"/>
        <v>#DIV/0!</v>
      </c>
      <c r="DG431" s="51" t="str">
        <f t="shared" si="7081"/>
        <v>#DIV/0!</v>
      </c>
      <c r="DH431" s="52" t="str">
        <f t="shared" si="105"/>
        <v>#DIV/0!</v>
      </c>
      <c r="DI431" s="52" t="str">
        <f t="shared" si="106"/>
        <v>#DIV/0!</v>
      </c>
      <c r="DJ431" s="36" t="str">
        <f t="shared" si="107"/>
        <v>#DIV/0!</v>
      </c>
      <c r="DK431" s="53" t="str">
        <f t="shared" ref="DK431:DM431" si="7082">POWER(AB431,DK$1)</f>
        <v>#DIV/0!</v>
      </c>
      <c r="DL431" s="53" t="str">
        <f t="shared" si="7082"/>
        <v>#DIV/0!</v>
      </c>
      <c r="DM431" s="53" t="str">
        <f t="shared" si="7082"/>
        <v>#DIV/0!</v>
      </c>
      <c r="DN431" s="54" t="str">
        <f t="shared" si="109"/>
        <v>#DIV/0!</v>
      </c>
      <c r="DO431" s="55" t="str">
        <f t="shared" si="110"/>
        <v>#DIV/0!</v>
      </c>
      <c r="DP431" s="55" t="str">
        <f t="shared" si="111"/>
        <v>#DIV/0!</v>
      </c>
      <c r="DQ431" s="55" t="str">
        <f t="shared" si="112"/>
        <v>#DIV/0!</v>
      </c>
      <c r="DR431" s="39" t="str">
        <f t="shared" si="113"/>
        <v>#DIV/0!</v>
      </c>
      <c r="DS431" s="51" t="str">
        <f t="shared" si="114"/>
        <v>#DIV/0!</v>
      </c>
      <c r="DT431" s="52" t="str">
        <f t="shared" si="115"/>
        <v>#DIV/0!</v>
      </c>
      <c r="DU431" s="52" t="str">
        <f t="shared" si="116"/>
        <v>#DIV/0!</v>
      </c>
      <c r="DV431" s="36" t="str">
        <f t="shared" si="117"/>
        <v>#DIV/0!</v>
      </c>
      <c r="DW431" s="53" t="str">
        <f t="shared" si="118"/>
        <v>#DIV/0!</v>
      </c>
      <c r="DX431" s="54" t="str">
        <f t="shared" si="119"/>
        <v>#DIV/0!</v>
      </c>
      <c r="DY431" s="55" t="str">
        <f t="shared" si="120"/>
        <v>#DIV/0!</v>
      </c>
      <c r="DZ431" s="55" t="str">
        <f t="shared" si="121"/>
        <v>#DIV/0!</v>
      </c>
      <c r="EA431" s="55" t="str">
        <f t="shared" si="122"/>
        <v>#DIV/0!</v>
      </c>
      <c r="EB431" s="39" t="str">
        <f t="shared" si="123"/>
        <v>#DIV/0!</v>
      </c>
      <c r="EC431" s="56" t="str">
        <f t="shared" ref="EC431:ED431" si="7083">CE431+CO431+DA431+DO431+DY431</f>
        <v>#DIV/0!</v>
      </c>
      <c r="ED431" s="56" t="str">
        <f t="shared" si="7083"/>
        <v>#DIV/0!</v>
      </c>
      <c r="EE431" s="56" t="str">
        <f t="shared" si="125"/>
        <v>#DIV/0!</v>
      </c>
      <c r="EF431" s="57" t="str">
        <f t="shared" si="126"/>
        <v>#DIV/0!</v>
      </c>
      <c r="EG431" s="51" t="str">
        <f t="shared" si="127"/>
        <v>#DIV/0!</v>
      </c>
      <c r="EH431" s="52" t="str">
        <f t="shared" si="128"/>
        <v>#DIV/0!</v>
      </c>
      <c r="EI431" s="52" t="str">
        <f t="shared" si="129"/>
        <v>#DIV/0!</v>
      </c>
      <c r="EJ431" s="36" t="str">
        <f t="shared" si="130"/>
        <v>#DIV/0!</v>
      </c>
      <c r="EK431" s="53" t="str">
        <f t="shared" si="131"/>
        <v>#DIV/0!</v>
      </c>
      <c r="EL431" s="54" t="str">
        <f t="shared" si="132"/>
        <v>#DIV/0!</v>
      </c>
      <c r="EM431" s="55" t="str">
        <f t="shared" si="133"/>
        <v>#DIV/0!</v>
      </c>
      <c r="EN431" s="55" t="str">
        <f t="shared" si="134"/>
        <v>#DIV/0!</v>
      </c>
      <c r="EO431" s="55" t="str">
        <f t="shared" si="135"/>
        <v>#DIV/0!</v>
      </c>
      <c r="EP431" s="39" t="str">
        <f t="shared" si="136"/>
        <v>#DIV/0!</v>
      </c>
      <c r="EQ431" s="56" t="str">
        <f t="shared" ref="EQ431:ER431" si="7084">BS431+EM431</f>
        <v>#DIV/0!</v>
      </c>
      <c r="ER431" s="56" t="str">
        <f t="shared" si="7084"/>
        <v>#DIV/0!</v>
      </c>
      <c r="ES431" s="56" t="str">
        <f t="shared" si="138"/>
        <v>#DIV/0!</v>
      </c>
      <c r="ET431" s="57" t="str">
        <f t="shared" si="139"/>
        <v>#DIV/0!</v>
      </c>
      <c r="EU431" s="51" t="str">
        <f t="shared" si="140"/>
        <v>#DIV/0!</v>
      </c>
      <c r="EV431" s="52" t="str">
        <f t="shared" si="141"/>
        <v>#DIV/0!</v>
      </c>
      <c r="EW431" s="52" t="str">
        <f t="shared" si="142"/>
        <v>#DIV/0!</v>
      </c>
      <c r="EX431" s="36" t="str">
        <f t="shared" si="143"/>
        <v>#DIV/0!</v>
      </c>
      <c r="EY431" s="53" t="str">
        <f t="shared" si="144"/>
        <v>#DIV/0!</v>
      </c>
      <c r="EZ431" s="54" t="str">
        <f t="shared" si="145"/>
        <v>#DIV/0!</v>
      </c>
      <c r="FA431" s="55" t="str">
        <f t="shared" si="146"/>
        <v>#DIV/0!</v>
      </c>
      <c r="FB431" s="55" t="str">
        <f t="shared" si="147"/>
        <v>#DIV/0!</v>
      </c>
      <c r="FC431" s="55" t="str">
        <f t="shared" si="148"/>
        <v>#DIV/0!</v>
      </c>
      <c r="FD431" s="39" t="str">
        <f t="shared" si="149"/>
        <v>#DIV/0!</v>
      </c>
      <c r="FE431" s="51" t="str">
        <f t="shared" si="150"/>
        <v>#DIV/0!</v>
      </c>
      <c r="FF431" s="52" t="str">
        <f t="shared" si="151"/>
        <v>#DIV/0!</v>
      </c>
      <c r="FG431" s="52" t="str">
        <f t="shared" si="152"/>
        <v>#DIV/0!</v>
      </c>
      <c r="FH431" s="36" t="str">
        <f t="shared" si="153"/>
        <v>#DIV/0!</v>
      </c>
      <c r="FI431" s="53" t="str">
        <f t="shared" si="154"/>
        <v>#DIV/0!</v>
      </c>
      <c r="FJ431" s="54" t="str">
        <f t="shared" si="155"/>
        <v>#DIV/0!</v>
      </c>
      <c r="FK431" s="55" t="str">
        <f t="shared" si="156"/>
        <v>#DIV/0!</v>
      </c>
      <c r="FL431" s="55" t="str">
        <f t="shared" si="157"/>
        <v>#DIV/0!</v>
      </c>
      <c r="FM431" s="55" t="str">
        <f t="shared" si="158"/>
        <v>#DIV/0!</v>
      </c>
      <c r="FN431" s="39" t="str">
        <f t="shared" si="159"/>
        <v>#DIV/0!</v>
      </c>
      <c r="FO431" s="56" t="str">
        <f t="shared" si="160"/>
        <v>#DIV/0!</v>
      </c>
      <c r="FP431" s="56" t="str">
        <f t="shared" si="161"/>
        <v>#DIV/0!</v>
      </c>
      <c r="FQ431" s="56" t="str">
        <f t="shared" si="162"/>
        <v>#DIV/0!</v>
      </c>
      <c r="FR431" s="57" t="str">
        <f t="shared" si="163"/>
        <v>#DIV/0!</v>
      </c>
      <c r="FS431" s="51" t="str">
        <f t="shared" si="164"/>
        <v>#DIV/0!</v>
      </c>
      <c r="FT431" s="51" t="str">
        <f t="shared" si="165"/>
        <v>#DIV/0!</v>
      </c>
      <c r="FU431" s="52" t="str">
        <f t="shared" si="166"/>
        <v>#DIV/0!</v>
      </c>
      <c r="FV431" s="52" t="str">
        <f t="shared" si="167"/>
        <v>#DIV/0!</v>
      </c>
      <c r="FW431" s="36" t="str">
        <f t="shared" si="168"/>
        <v>#DIV/0!</v>
      </c>
      <c r="FX431" s="53" t="str">
        <f t="shared" si="169"/>
        <v>#DIV/0!</v>
      </c>
      <c r="FY431" s="53" t="str">
        <f t="shared" si="170"/>
        <v>#DIV/0!</v>
      </c>
      <c r="FZ431" s="54" t="str">
        <f t="shared" si="171"/>
        <v>#DIV/0!</v>
      </c>
      <c r="GA431" s="55" t="str">
        <f t="shared" si="172"/>
        <v>#DIV/0!</v>
      </c>
      <c r="GB431" s="55" t="str">
        <f t="shared" si="173"/>
        <v>#DIV/0!</v>
      </c>
      <c r="GC431" s="55" t="str">
        <f t="shared" si="174"/>
        <v>#DIV/0!</v>
      </c>
      <c r="GD431" s="39" t="str">
        <f t="shared" si="175"/>
        <v>#DIV/0!</v>
      </c>
      <c r="GE431" s="58">
        <f t="shared" si="176"/>
        <v>-0.5</v>
      </c>
      <c r="GF431" s="42">
        <f t="shared" si="177"/>
        <v>-0.8660254038</v>
      </c>
      <c r="GG431" s="58">
        <f t="shared" si="178"/>
        <v>-2.094395102</v>
      </c>
      <c r="GH431" s="42">
        <f t="shared" si="179"/>
        <v>1</v>
      </c>
      <c r="GI431" s="59">
        <f t="shared" si="180"/>
        <v>-0.5</v>
      </c>
      <c r="GJ431" s="43">
        <f t="shared" si="181"/>
        <v>0.8660254038</v>
      </c>
      <c r="GK431" s="59">
        <f t="shared" si="182"/>
        <v>2.094395102</v>
      </c>
      <c r="GL431" s="43">
        <f t="shared" si="183"/>
        <v>1</v>
      </c>
      <c r="GM431" s="51">
        <f t="shared" si="184"/>
        <v>-2.094395102</v>
      </c>
      <c r="GN431" s="51" t="str">
        <f t="shared" si="185"/>
        <v>#DIV/0!</v>
      </c>
      <c r="GO431" s="52" t="str">
        <f t="shared" si="186"/>
        <v>#DIV/0!</v>
      </c>
      <c r="GP431" s="52" t="str">
        <f t="shared" si="187"/>
        <v>#DIV/0!</v>
      </c>
      <c r="GQ431" s="36" t="str">
        <f t="shared" si="188"/>
        <v>#DIV/0!</v>
      </c>
      <c r="GR431" s="53">
        <f t="shared" si="189"/>
        <v>1</v>
      </c>
      <c r="GS431" s="53" t="str">
        <f t="shared" si="190"/>
        <v>#DIV/0!</v>
      </c>
      <c r="GT431" s="54" t="str">
        <f t="shared" si="191"/>
        <v>#DIV/0!</v>
      </c>
      <c r="GU431" s="55" t="str">
        <f t="shared" si="192"/>
        <v>#DIV/0!</v>
      </c>
      <c r="GV431" s="55" t="str">
        <f t="shared" si="193"/>
        <v>#DIV/0!</v>
      </c>
      <c r="GW431" s="55" t="str">
        <f t="shared" si="194"/>
        <v>#DIV/0!</v>
      </c>
      <c r="GX431" s="39" t="str">
        <f t="shared" si="195"/>
        <v>#DIV/0!</v>
      </c>
      <c r="GY431" s="51">
        <f t="shared" si="196"/>
        <v>2.094395102</v>
      </c>
      <c r="GZ431" s="51" t="str">
        <f t="shared" si="197"/>
        <v>#DIV/0!</v>
      </c>
      <c r="HA431" s="52" t="str">
        <f t="shared" si="198"/>
        <v>#DIV/0!</v>
      </c>
      <c r="HB431" s="52" t="str">
        <f t="shared" si="199"/>
        <v>#DIV/0!</v>
      </c>
      <c r="HC431" s="36" t="str">
        <f t="shared" si="200"/>
        <v>#DIV/0!</v>
      </c>
      <c r="HD431" s="53">
        <f t="shared" si="201"/>
        <v>1</v>
      </c>
      <c r="HE431" s="53" t="str">
        <f t="shared" si="202"/>
        <v>#DIV/0!</v>
      </c>
      <c r="HF431" s="54" t="str">
        <f t="shared" si="203"/>
        <v>#DIV/0!</v>
      </c>
      <c r="HG431" s="55" t="str">
        <f t="shared" si="204"/>
        <v>#DIV/0!</v>
      </c>
      <c r="HH431" s="55" t="str">
        <f t="shared" si="205"/>
        <v>#DIV/0!</v>
      </c>
      <c r="HI431" s="55" t="str">
        <f t="shared" si="206"/>
        <v>#DIV/0!</v>
      </c>
      <c r="HJ431" s="39" t="str">
        <f t="shared" si="207"/>
        <v>#DIV/0!</v>
      </c>
      <c r="HK431" s="51">
        <f t="shared" si="208"/>
        <v>2.094395102</v>
      </c>
      <c r="HL431" s="51" t="str">
        <f t="shared" si="209"/>
        <v>#DIV/0!</v>
      </c>
      <c r="HM431" s="52" t="str">
        <f t="shared" si="210"/>
        <v>#DIV/0!</v>
      </c>
      <c r="HN431" s="52" t="str">
        <f t="shared" si="211"/>
        <v>#DIV/0!</v>
      </c>
      <c r="HO431" s="36" t="str">
        <f t="shared" si="212"/>
        <v>#DIV/0!</v>
      </c>
      <c r="HP431" s="53">
        <f t="shared" si="213"/>
        <v>1</v>
      </c>
      <c r="HQ431" s="53" t="str">
        <f t="shared" si="214"/>
        <v>#DIV/0!</v>
      </c>
      <c r="HR431" s="54" t="str">
        <f t="shared" si="215"/>
        <v>#DIV/0!</v>
      </c>
      <c r="HS431" s="55" t="str">
        <f t="shared" si="216"/>
        <v>#DIV/0!</v>
      </c>
      <c r="HT431" s="55" t="str">
        <f t="shared" si="217"/>
        <v>#DIV/0!</v>
      </c>
      <c r="HU431" s="55" t="str">
        <f t="shared" si="218"/>
        <v>#DIV/0!</v>
      </c>
      <c r="HV431" s="39" t="str">
        <f t="shared" si="219"/>
        <v>#DIV/0!</v>
      </c>
      <c r="HW431" s="51">
        <f t="shared" si="220"/>
        <v>-2.094395102</v>
      </c>
      <c r="HX431" s="51" t="str">
        <f t="shared" si="221"/>
        <v>#DIV/0!</v>
      </c>
      <c r="HY431" s="52" t="str">
        <f t="shared" si="222"/>
        <v>#DIV/0!</v>
      </c>
      <c r="HZ431" s="52" t="str">
        <f t="shared" si="223"/>
        <v>#DIV/0!</v>
      </c>
      <c r="IA431" s="36" t="str">
        <f t="shared" si="224"/>
        <v>#DIV/0!</v>
      </c>
      <c r="IB431" s="53">
        <f t="shared" si="225"/>
        <v>1</v>
      </c>
      <c r="IC431" s="53" t="str">
        <f t="shared" si="226"/>
        <v>#DIV/0!</v>
      </c>
      <c r="ID431" s="54" t="str">
        <f t="shared" si="227"/>
        <v>#DIV/0!</v>
      </c>
      <c r="IE431" s="55" t="str">
        <f t="shared" si="228"/>
        <v>#DIV/0!</v>
      </c>
      <c r="IF431" s="55" t="str">
        <f t="shared" si="229"/>
        <v>#DIV/0!</v>
      </c>
      <c r="IG431" s="55" t="str">
        <f t="shared" si="230"/>
        <v>#DIV/0!</v>
      </c>
      <c r="IH431" s="39" t="str">
        <f t="shared" si="231"/>
        <v>#DIV/0!</v>
      </c>
    </row>
    <row r="432" ht="12.75" customHeight="1">
      <c r="A432" s="44" t="str">
        <f>'Execute Cubic'!U427</f>
        <v/>
      </c>
      <c r="B432" s="44" t="str">
        <f>'Execute Cubic'!V427</f>
        <v/>
      </c>
      <c r="C432" s="44" t="str">
        <f>'Execute Cubic'!W427</f>
        <v/>
      </c>
      <c r="D432" s="44" t="str">
        <f>'Execute Cubic'!X427</f>
        <v/>
      </c>
      <c r="E432" s="44">
        <f t="shared" ref="E432:H432" si="7085">0</f>
        <v>0</v>
      </c>
      <c r="F432" s="44">
        <f t="shared" si="7085"/>
        <v>0</v>
      </c>
      <c r="G432" s="44">
        <f t="shared" si="7085"/>
        <v>0</v>
      </c>
      <c r="H432" s="44">
        <f t="shared" si="7085"/>
        <v>0</v>
      </c>
      <c r="I432" s="45" t="str">
        <f t="shared" si="27"/>
        <v>#DIV/0!</v>
      </c>
      <c r="J432" s="45" t="str">
        <f t="shared" si="28"/>
        <v>#DIV/0!</v>
      </c>
      <c r="K432" s="46" t="str">
        <f t="shared" si="29"/>
        <v>#DIV/0!</v>
      </c>
      <c r="L432" s="46" t="str">
        <f t="shared" si="30"/>
        <v>#DIV/0!</v>
      </c>
      <c r="M432" s="47" t="str">
        <f t="shared" si="31"/>
        <v>#DIV/0!</v>
      </c>
      <c r="N432" s="47" t="str">
        <f t="shared" si="32"/>
        <v>#DIV/0!</v>
      </c>
      <c r="O432" s="48" t="str">
        <f t="shared" ref="O432:R432" si="7086">ATAN2(A432,E432)</f>
        <v>#DIV/0!</v>
      </c>
      <c r="P432" s="48" t="str">
        <f t="shared" si="7086"/>
        <v>#DIV/0!</v>
      </c>
      <c r="Q432" s="48" t="str">
        <f t="shared" si="7086"/>
        <v>#DIV/0!</v>
      </c>
      <c r="R432" s="48" t="str">
        <f t="shared" si="7086"/>
        <v>#DIV/0!</v>
      </c>
      <c r="S432" s="48">
        <f t="shared" ref="S432:V432" si="7087">SQRT(POWER(A432,2)+POWER(E432,2))</f>
        <v>0</v>
      </c>
      <c r="T432" s="48">
        <f t="shared" si="7087"/>
        <v>0</v>
      </c>
      <c r="U432" s="48">
        <f t="shared" si="7087"/>
        <v>0</v>
      </c>
      <c r="V432" s="48">
        <f t="shared" si="7087"/>
        <v>0</v>
      </c>
      <c r="W432" s="49" t="str">
        <f t="shared" ref="W432:Z432" si="7088">O432-$O432</f>
        <v>#DIV/0!</v>
      </c>
      <c r="X432" s="49" t="str">
        <f t="shared" si="7088"/>
        <v>#DIV/0!</v>
      </c>
      <c r="Y432" s="49" t="str">
        <f t="shared" si="7088"/>
        <v>#DIV/0!</v>
      </c>
      <c r="Z432" s="49" t="str">
        <f t="shared" si="7088"/>
        <v>#DIV/0!</v>
      </c>
      <c r="AA432" s="49" t="str">
        <f t="shared" ref="AA432:AD432" si="7089">S432/$S432</f>
        <v>#DIV/0!</v>
      </c>
      <c r="AB432" s="49" t="str">
        <f t="shared" si="7089"/>
        <v>#DIV/0!</v>
      </c>
      <c r="AC432" s="49" t="str">
        <f t="shared" si="7089"/>
        <v>#DIV/0!</v>
      </c>
      <c r="AD432" s="49" t="str">
        <f t="shared" si="7089"/>
        <v>#DIV/0!</v>
      </c>
      <c r="AE432" s="50" t="str">
        <f t="shared" ref="AE432:AH432" si="7090">AA432*COS(W432)</f>
        <v>#DIV/0!</v>
      </c>
      <c r="AF432" s="50" t="str">
        <f t="shared" si="7090"/>
        <v>#DIV/0!</v>
      </c>
      <c r="AG432" s="50" t="str">
        <f t="shared" si="7090"/>
        <v>#DIV/0!</v>
      </c>
      <c r="AH432" s="50" t="str">
        <f t="shared" si="7090"/>
        <v>#DIV/0!</v>
      </c>
      <c r="AI432" s="44" t="str">
        <f t="shared" ref="AI432:AL432" si="7091">AA432*SIN(W432)</f>
        <v>#DIV/0!</v>
      </c>
      <c r="AJ432" s="44" t="str">
        <f t="shared" si="7091"/>
        <v>#DIV/0!</v>
      </c>
      <c r="AK432" s="44" t="str">
        <f t="shared" si="7091"/>
        <v>#DIV/0!</v>
      </c>
      <c r="AL432" s="44" t="str">
        <f t="shared" si="7091"/>
        <v>#DIV/0!</v>
      </c>
      <c r="AM432" s="51" t="str">
        <f t="shared" si="39"/>
        <v>#DIV/0!</v>
      </c>
      <c r="AN432" s="52" t="str">
        <f t="shared" si="40"/>
        <v>#DIV/0!</v>
      </c>
      <c r="AO432" s="52" t="str">
        <f t="shared" si="41"/>
        <v>#DIV/0!</v>
      </c>
      <c r="AP432" s="36" t="str">
        <f t="shared" si="42"/>
        <v>#DIV/0!</v>
      </c>
      <c r="AQ432" s="53" t="str">
        <f t="shared" si="43"/>
        <v>#DIV/0!</v>
      </c>
      <c r="AR432" s="54" t="str">
        <f t="shared" si="44"/>
        <v>#DIV/0!</v>
      </c>
      <c r="AS432" s="55" t="str">
        <f t="shared" si="45"/>
        <v>#DIV/0!</v>
      </c>
      <c r="AT432" s="55" t="str">
        <f t="shared" si="46"/>
        <v>#DIV/0!</v>
      </c>
      <c r="AU432" s="55" t="str">
        <f t="shared" si="47"/>
        <v>#DIV/0!</v>
      </c>
      <c r="AV432" s="39" t="str">
        <f t="shared" si="48"/>
        <v>#DIV/0!</v>
      </c>
      <c r="AW432" s="51" t="str">
        <f t="shared" ref="AW432:AX432" si="7092">AW$1*X432</f>
        <v>#DIV/0!</v>
      </c>
      <c r="AX432" s="51" t="str">
        <f t="shared" si="7092"/>
        <v>#DIV/0!</v>
      </c>
      <c r="AY432" s="52" t="str">
        <f t="shared" si="50"/>
        <v>#DIV/0!</v>
      </c>
      <c r="AZ432" s="52" t="str">
        <f t="shared" si="51"/>
        <v>#DIV/0!</v>
      </c>
      <c r="BA432" s="36" t="str">
        <f t="shared" si="52"/>
        <v>#DIV/0!</v>
      </c>
      <c r="BB432" s="53" t="str">
        <f t="shared" ref="BB432:BC432" si="7093">POWER(AB432,BB$1)</f>
        <v>#DIV/0!</v>
      </c>
      <c r="BC432" s="53" t="str">
        <f t="shared" si="7093"/>
        <v>#DIV/0!</v>
      </c>
      <c r="BD432" s="54" t="str">
        <f t="shared" si="54"/>
        <v>#DIV/0!</v>
      </c>
      <c r="BE432" s="55" t="str">
        <f t="shared" si="55"/>
        <v>#DIV/0!</v>
      </c>
      <c r="BF432" s="55" t="str">
        <f t="shared" si="56"/>
        <v>#DIV/0!</v>
      </c>
      <c r="BG432" s="55" t="str">
        <f t="shared" si="57"/>
        <v>#DIV/0!</v>
      </c>
      <c r="BH432" s="39" t="str">
        <f t="shared" si="58"/>
        <v>#DIV/0!</v>
      </c>
      <c r="BI432" s="51" t="str">
        <f t="shared" si="59"/>
        <v>#DIV/0!</v>
      </c>
      <c r="BJ432" s="52" t="str">
        <f t="shared" si="60"/>
        <v>#DIV/0!</v>
      </c>
      <c r="BK432" s="52" t="str">
        <f t="shared" si="61"/>
        <v>#DIV/0!</v>
      </c>
      <c r="BL432" s="36" t="str">
        <f t="shared" si="62"/>
        <v>#DIV/0!</v>
      </c>
      <c r="BM432" s="53" t="str">
        <f t="shared" si="63"/>
        <v>#DIV/0!</v>
      </c>
      <c r="BN432" s="54" t="str">
        <f t="shared" si="64"/>
        <v>#DIV/0!</v>
      </c>
      <c r="BO432" s="55" t="str">
        <f t="shared" si="65"/>
        <v>#DIV/0!</v>
      </c>
      <c r="BP432" s="55" t="str">
        <f t="shared" si="66"/>
        <v>#DIV/0!</v>
      </c>
      <c r="BQ432" s="55" t="str">
        <f t="shared" si="67"/>
        <v>#DIV/0!</v>
      </c>
      <c r="BR432" s="39" t="str">
        <f t="shared" si="68"/>
        <v>#DIV/0!</v>
      </c>
      <c r="BS432" s="56" t="str">
        <f t="shared" ref="BS432:BT432" si="7094">AS432+BE432+BO432</f>
        <v>#DIV/0!</v>
      </c>
      <c r="BT432" s="56" t="str">
        <f t="shared" si="7094"/>
        <v>#DIV/0!</v>
      </c>
      <c r="BU432" s="56" t="str">
        <f t="shared" si="70"/>
        <v>#DIV/0!</v>
      </c>
      <c r="BV432" s="57" t="str">
        <f t="shared" si="71"/>
        <v>#DIV/0!</v>
      </c>
      <c r="BW432" s="51" t="str">
        <f t="shared" ref="BW432:BX432" si="7095">BW$1*X432</f>
        <v>#DIV/0!</v>
      </c>
      <c r="BX432" s="51" t="str">
        <f t="shared" si="7095"/>
        <v>#DIV/0!</v>
      </c>
      <c r="BY432" s="52" t="str">
        <f t="shared" si="73"/>
        <v>#DIV/0!</v>
      </c>
      <c r="BZ432" s="52" t="str">
        <f t="shared" si="74"/>
        <v>#DIV/0!</v>
      </c>
      <c r="CA432" s="36" t="str">
        <f t="shared" si="75"/>
        <v>#DIV/0!</v>
      </c>
      <c r="CB432" s="53" t="str">
        <f t="shared" ref="CB432:CC432" si="7096">POWER(AB432,CB$1)</f>
        <v>#DIV/0!</v>
      </c>
      <c r="CC432" s="53" t="str">
        <f t="shared" si="7096"/>
        <v>#DIV/0!</v>
      </c>
      <c r="CD432" s="54" t="str">
        <f t="shared" si="77"/>
        <v>#DIV/0!</v>
      </c>
      <c r="CE432" s="55" t="str">
        <f t="shared" si="78"/>
        <v>#DIV/0!</v>
      </c>
      <c r="CF432" s="55" t="str">
        <f t="shared" si="79"/>
        <v>#DIV/0!</v>
      </c>
      <c r="CG432" s="55" t="str">
        <f t="shared" si="80"/>
        <v>#DIV/0!</v>
      </c>
      <c r="CH432" s="39" t="str">
        <f t="shared" si="81"/>
        <v>#DIV/0!</v>
      </c>
      <c r="CI432" s="51" t="str">
        <f t="shared" si="82"/>
        <v>#DIV/0!</v>
      </c>
      <c r="CJ432" s="52" t="str">
        <f t="shared" si="83"/>
        <v>#DIV/0!</v>
      </c>
      <c r="CK432" s="52" t="str">
        <f t="shared" si="84"/>
        <v>#DIV/0!</v>
      </c>
      <c r="CL432" s="36" t="str">
        <f t="shared" si="85"/>
        <v>#DIV/0!</v>
      </c>
      <c r="CM432" s="53" t="str">
        <f t="shared" si="86"/>
        <v>#DIV/0!</v>
      </c>
      <c r="CN432" s="54" t="str">
        <f t="shared" si="87"/>
        <v>#DIV/0!</v>
      </c>
      <c r="CO432" s="55" t="str">
        <f t="shared" si="88"/>
        <v>#DIV/0!</v>
      </c>
      <c r="CP432" s="55" t="str">
        <f t="shared" si="89"/>
        <v>#DIV/0!</v>
      </c>
      <c r="CQ432" s="55" t="str">
        <f t="shared" si="90"/>
        <v>#DIV/0!</v>
      </c>
      <c r="CR432" s="39" t="str">
        <f t="shared" si="91"/>
        <v>#DIV/0!</v>
      </c>
      <c r="CS432" s="51" t="str">
        <f t="shared" si="92"/>
        <v>#DIV/0!</v>
      </c>
      <c r="CT432" s="51" t="str">
        <f t="shared" si="93"/>
        <v>#DIV/0!</v>
      </c>
      <c r="CU432" s="52" t="str">
        <f t="shared" si="94"/>
        <v>#DIV/0!</v>
      </c>
      <c r="CV432" s="52" t="str">
        <f t="shared" si="95"/>
        <v>#DIV/0!</v>
      </c>
      <c r="CW432" s="36" t="str">
        <f t="shared" si="96"/>
        <v>#DIV/0!</v>
      </c>
      <c r="CX432" s="53" t="str">
        <f t="shared" si="97"/>
        <v>#DIV/0!</v>
      </c>
      <c r="CY432" s="53" t="str">
        <f t="shared" si="98"/>
        <v>#DIV/0!</v>
      </c>
      <c r="CZ432" s="54" t="str">
        <f t="shared" si="99"/>
        <v>#DIV/0!</v>
      </c>
      <c r="DA432" s="55" t="str">
        <f t="shared" si="100"/>
        <v>#DIV/0!</v>
      </c>
      <c r="DB432" s="55" t="str">
        <f t="shared" si="101"/>
        <v>#DIV/0!</v>
      </c>
      <c r="DC432" s="55" t="str">
        <f t="shared" si="102"/>
        <v>#DIV/0!</v>
      </c>
      <c r="DD432" s="39" t="str">
        <f t="shared" si="103"/>
        <v>#DIV/0!</v>
      </c>
      <c r="DE432" s="51" t="str">
        <f t="shared" ref="DE432:DG432" si="7097">DE$1*X432</f>
        <v>#DIV/0!</v>
      </c>
      <c r="DF432" s="51" t="str">
        <f t="shared" si="7097"/>
        <v>#DIV/0!</v>
      </c>
      <c r="DG432" s="51" t="str">
        <f t="shared" si="7097"/>
        <v>#DIV/0!</v>
      </c>
      <c r="DH432" s="52" t="str">
        <f t="shared" si="105"/>
        <v>#DIV/0!</v>
      </c>
      <c r="DI432" s="52" t="str">
        <f t="shared" si="106"/>
        <v>#DIV/0!</v>
      </c>
      <c r="DJ432" s="36" t="str">
        <f t="shared" si="107"/>
        <v>#DIV/0!</v>
      </c>
      <c r="DK432" s="53" t="str">
        <f t="shared" ref="DK432:DM432" si="7098">POWER(AB432,DK$1)</f>
        <v>#DIV/0!</v>
      </c>
      <c r="DL432" s="53" t="str">
        <f t="shared" si="7098"/>
        <v>#DIV/0!</v>
      </c>
      <c r="DM432" s="53" t="str">
        <f t="shared" si="7098"/>
        <v>#DIV/0!</v>
      </c>
      <c r="DN432" s="54" t="str">
        <f t="shared" si="109"/>
        <v>#DIV/0!</v>
      </c>
      <c r="DO432" s="55" t="str">
        <f t="shared" si="110"/>
        <v>#DIV/0!</v>
      </c>
      <c r="DP432" s="55" t="str">
        <f t="shared" si="111"/>
        <v>#DIV/0!</v>
      </c>
      <c r="DQ432" s="55" t="str">
        <f t="shared" si="112"/>
        <v>#DIV/0!</v>
      </c>
      <c r="DR432" s="39" t="str">
        <f t="shared" si="113"/>
        <v>#DIV/0!</v>
      </c>
      <c r="DS432" s="51" t="str">
        <f t="shared" si="114"/>
        <v>#DIV/0!</v>
      </c>
      <c r="DT432" s="52" t="str">
        <f t="shared" si="115"/>
        <v>#DIV/0!</v>
      </c>
      <c r="DU432" s="52" t="str">
        <f t="shared" si="116"/>
        <v>#DIV/0!</v>
      </c>
      <c r="DV432" s="36" t="str">
        <f t="shared" si="117"/>
        <v>#DIV/0!</v>
      </c>
      <c r="DW432" s="53" t="str">
        <f t="shared" si="118"/>
        <v>#DIV/0!</v>
      </c>
      <c r="DX432" s="54" t="str">
        <f t="shared" si="119"/>
        <v>#DIV/0!</v>
      </c>
      <c r="DY432" s="55" t="str">
        <f t="shared" si="120"/>
        <v>#DIV/0!</v>
      </c>
      <c r="DZ432" s="55" t="str">
        <f t="shared" si="121"/>
        <v>#DIV/0!</v>
      </c>
      <c r="EA432" s="55" t="str">
        <f t="shared" si="122"/>
        <v>#DIV/0!</v>
      </c>
      <c r="EB432" s="39" t="str">
        <f t="shared" si="123"/>
        <v>#DIV/0!</v>
      </c>
      <c r="EC432" s="56" t="str">
        <f t="shared" ref="EC432:ED432" si="7099">CE432+CO432+DA432+DO432+DY432</f>
        <v>#DIV/0!</v>
      </c>
      <c r="ED432" s="56" t="str">
        <f t="shared" si="7099"/>
        <v>#DIV/0!</v>
      </c>
      <c r="EE432" s="56" t="str">
        <f t="shared" si="125"/>
        <v>#DIV/0!</v>
      </c>
      <c r="EF432" s="57" t="str">
        <f t="shared" si="126"/>
        <v>#DIV/0!</v>
      </c>
      <c r="EG432" s="51" t="str">
        <f t="shared" si="127"/>
        <v>#DIV/0!</v>
      </c>
      <c r="EH432" s="52" t="str">
        <f t="shared" si="128"/>
        <v>#DIV/0!</v>
      </c>
      <c r="EI432" s="52" t="str">
        <f t="shared" si="129"/>
        <v>#DIV/0!</v>
      </c>
      <c r="EJ432" s="36" t="str">
        <f t="shared" si="130"/>
        <v>#DIV/0!</v>
      </c>
      <c r="EK432" s="53" t="str">
        <f t="shared" si="131"/>
        <v>#DIV/0!</v>
      </c>
      <c r="EL432" s="54" t="str">
        <f t="shared" si="132"/>
        <v>#DIV/0!</v>
      </c>
      <c r="EM432" s="55" t="str">
        <f t="shared" si="133"/>
        <v>#DIV/0!</v>
      </c>
      <c r="EN432" s="55" t="str">
        <f t="shared" si="134"/>
        <v>#DIV/0!</v>
      </c>
      <c r="EO432" s="55" t="str">
        <f t="shared" si="135"/>
        <v>#DIV/0!</v>
      </c>
      <c r="EP432" s="39" t="str">
        <f t="shared" si="136"/>
        <v>#DIV/0!</v>
      </c>
      <c r="EQ432" s="56" t="str">
        <f t="shared" ref="EQ432:ER432" si="7100">BS432+EM432</f>
        <v>#DIV/0!</v>
      </c>
      <c r="ER432" s="56" t="str">
        <f t="shared" si="7100"/>
        <v>#DIV/0!</v>
      </c>
      <c r="ES432" s="56" t="str">
        <f t="shared" si="138"/>
        <v>#DIV/0!</v>
      </c>
      <c r="ET432" s="57" t="str">
        <f t="shared" si="139"/>
        <v>#DIV/0!</v>
      </c>
      <c r="EU432" s="51" t="str">
        <f t="shared" si="140"/>
        <v>#DIV/0!</v>
      </c>
      <c r="EV432" s="52" t="str">
        <f t="shared" si="141"/>
        <v>#DIV/0!</v>
      </c>
      <c r="EW432" s="52" t="str">
        <f t="shared" si="142"/>
        <v>#DIV/0!</v>
      </c>
      <c r="EX432" s="36" t="str">
        <f t="shared" si="143"/>
        <v>#DIV/0!</v>
      </c>
      <c r="EY432" s="53" t="str">
        <f t="shared" si="144"/>
        <v>#DIV/0!</v>
      </c>
      <c r="EZ432" s="54" t="str">
        <f t="shared" si="145"/>
        <v>#DIV/0!</v>
      </c>
      <c r="FA432" s="55" t="str">
        <f t="shared" si="146"/>
        <v>#DIV/0!</v>
      </c>
      <c r="FB432" s="55" t="str">
        <f t="shared" si="147"/>
        <v>#DIV/0!</v>
      </c>
      <c r="FC432" s="55" t="str">
        <f t="shared" si="148"/>
        <v>#DIV/0!</v>
      </c>
      <c r="FD432" s="39" t="str">
        <f t="shared" si="149"/>
        <v>#DIV/0!</v>
      </c>
      <c r="FE432" s="51" t="str">
        <f t="shared" si="150"/>
        <v>#DIV/0!</v>
      </c>
      <c r="FF432" s="52" t="str">
        <f t="shared" si="151"/>
        <v>#DIV/0!</v>
      </c>
      <c r="FG432" s="52" t="str">
        <f t="shared" si="152"/>
        <v>#DIV/0!</v>
      </c>
      <c r="FH432" s="36" t="str">
        <f t="shared" si="153"/>
        <v>#DIV/0!</v>
      </c>
      <c r="FI432" s="53" t="str">
        <f t="shared" si="154"/>
        <v>#DIV/0!</v>
      </c>
      <c r="FJ432" s="54" t="str">
        <f t="shared" si="155"/>
        <v>#DIV/0!</v>
      </c>
      <c r="FK432" s="55" t="str">
        <f t="shared" si="156"/>
        <v>#DIV/0!</v>
      </c>
      <c r="FL432" s="55" t="str">
        <f t="shared" si="157"/>
        <v>#DIV/0!</v>
      </c>
      <c r="FM432" s="55" t="str">
        <f t="shared" si="158"/>
        <v>#DIV/0!</v>
      </c>
      <c r="FN432" s="39" t="str">
        <f t="shared" si="159"/>
        <v>#DIV/0!</v>
      </c>
      <c r="FO432" s="56" t="str">
        <f t="shared" si="160"/>
        <v>#DIV/0!</v>
      </c>
      <c r="FP432" s="56" t="str">
        <f t="shared" si="161"/>
        <v>#DIV/0!</v>
      </c>
      <c r="FQ432" s="56" t="str">
        <f t="shared" si="162"/>
        <v>#DIV/0!</v>
      </c>
      <c r="FR432" s="57" t="str">
        <f t="shared" si="163"/>
        <v>#DIV/0!</v>
      </c>
      <c r="FS432" s="51" t="str">
        <f t="shared" si="164"/>
        <v>#DIV/0!</v>
      </c>
      <c r="FT432" s="51" t="str">
        <f t="shared" si="165"/>
        <v>#DIV/0!</v>
      </c>
      <c r="FU432" s="52" t="str">
        <f t="shared" si="166"/>
        <v>#DIV/0!</v>
      </c>
      <c r="FV432" s="52" t="str">
        <f t="shared" si="167"/>
        <v>#DIV/0!</v>
      </c>
      <c r="FW432" s="36" t="str">
        <f t="shared" si="168"/>
        <v>#DIV/0!</v>
      </c>
      <c r="FX432" s="53" t="str">
        <f t="shared" si="169"/>
        <v>#DIV/0!</v>
      </c>
      <c r="FY432" s="53" t="str">
        <f t="shared" si="170"/>
        <v>#DIV/0!</v>
      </c>
      <c r="FZ432" s="54" t="str">
        <f t="shared" si="171"/>
        <v>#DIV/0!</v>
      </c>
      <c r="GA432" s="55" t="str">
        <f t="shared" si="172"/>
        <v>#DIV/0!</v>
      </c>
      <c r="GB432" s="55" t="str">
        <f t="shared" si="173"/>
        <v>#DIV/0!</v>
      </c>
      <c r="GC432" s="55" t="str">
        <f t="shared" si="174"/>
        <v>#DIV/0!</v>
      </c>
      <c r="GD432" s="39" t="str">
        <f t="shared" si="175"/>
        <v>#DIV/0!</v>
      </c>
      <c r="GE432" s="58">
        <f t="shared" si="176"/>
        <v>-0.5</v>
      </c>
      <c r="GF432" s="42">
        <f t="shared" si="177"/>
        <v>-0.8660254038</v>
      </c>
      <c r="GG432" s="58">
        <f t="shared" si="178"/>
        <v>-2.094395102</v>
      </c>
      <c r="GH432" s="42">
        <f t="shared" si="179"/>
        <v>1</v>
      </c>
      <c r="GI432" s="59">
        <f t="shared" si="180"/>
        <v>-0.5</v>
      </c>
      <c r="GJ432" s="43">
        <f t="shared" si="181"/>
        <v>0.8660254038</v>
      </c>
      <c r="GK432" s="59">
        <f t="shared" si="182"/>
        <v>2.094395102</v>
      </c>
      <c r="GL432" s="43">
        <f t="shared" si="183"/>
        <v>1</v>
      </c>
      <c r="GM432" s="51">
        <f t="shared" si="184"/>
        <v>-2.094395102</v>
      </c>
      <c r="GN432" s="51" t="str">
        <f t="shared" si="185"/>
        <v>#DIV/0!</v>
      </c>
      <c r="GO432" s="52" t="str">
        <f t="shared" si="186"/>
        <v>#DIV/0!</v>
      </c>
      <c r="GP432" s="52" t="str">
        <f t="shared" si="187"/>
        <v>#DIV/0!</v>
      </c>
      <c r="GQ432" s="36" t="str">
        <f t="shared" si="188"/>
        <v>#DIV/0!</v>
      </c>
      <c r="GR432" s="53">
        <f t="shared" si="189"/>
        <v>1</v>
      </c>
      <c r="GS432" s="53" t="str">
        <f t="shared" si="190"/>
        <v>#DIV/0!</v>
      </c>
      <c r="GT432" s="54" t="str">
        <f t="shared" si="191"/>
        <v>#DIV/0!</v>
      </c>
      <c r="GU432" s="55" t="str">
        <f t="shared" si="192"/>
        <v>#DIV/0!</v>
      </c>
      <c r="GV432" s="55" t="str">
        <f t="shared" si="193"/>
        <v>#DIV/0!</v>
      </c>
      <c r="GW432" s="55" t="str">
        <f t="shared" si="194"/>
        <v>#DIV/0!</v>
      </c>
      <c r="GX432" s="39" t="str">
        <f t="shared" si="195"/>
        <v>#DIV/0!</v>
      </c>
      <c r="GY432" s="51">
        <f t="shared" si="196"/>
        <v>2.094395102</v>
      </c>
      <c r="GZ432" s="51" t="str">
        <f t="shared" si="197"/>
        <v>#DIV/0!</v>
      </c>
      <c r="HA432" s="52" t="str">
        <f t="shared" si="198"/>
        <v>#DIV/0!</v>
      </c>
      <c r="HB432" s="52" t="str">
        <f t="shared" si="199"/>
        <v>#DIV/0!</v>
      </c>
      <c r="HC432" s="36" t="str">
        <f t="shared" si="200"/>
        <v>#DIV/0!</v>
      </c>
      <c r="HD432" s="53">
        <f t="shared" si="201"/>
        <v>1</v>
      </c>
      <c r="HE432" s="53" t="str">
        <f t="shared" si="202"/>
        <v>#DIV/0!</v>
      </c>
      <c r="HF432" s="54" t="str">
        <f t="shared" si="203"/>
        <v>#DIV/0!</v>
      </c>
      <c r="HG432" s="55" t="str">
        <f t="shared" si="204"/>
        <v>#DIV/0!</v>
      </c>
      <c r="HH432" s="55" t="str">
        <f t="shared" si="205"/>
        <v>#DIV/0!</v>
      </c>
      <c r="HI432" s="55" t="str">
        <f t="shared" si="206"/>
        <v>#DIV/0!</v>
      </c>
      <c r="HJ432" s="39" t="str">
        <f t="shared" si="207"/>
        <v>#DIV/0!</v>
      </c>
      <c r="HK432" s="51">
        <f t="shared" si="208"/>
        <v>2.094395102</v>
      </c>
      <c r="HL432" s="51" t="str">
        <f t="shared" si="209"/>
        <v>#DIV/0!</v>
      </c>
      <c r="HM432" s="52" t="str">
        <f t="shared" si="210"/>
        <v>#DIV/0!</v>
      </c>
      <c r="HN432" s="52" t="str">
        <f t="shared" si="211"/>
        <v>#DIV/0!</v>
      </c>
      <c r="HO432" s="36" t="str">
        <f t="shared" si="212"/>
        <v>#DIV/0!</v>
      </c>
      <c r="HP432" s="53">
        <f t="shared" si="213"/>
        <v>1</v>
      </c>
      <c r="HQ432" s="53" t="str">
        <f t="shared" si="214"/>
        <v>#DIV/0!</v>
      </c>
      <c r="HR432" s="54" t="str">
        <f t="shared" si="215"/>
        <v>#DIV/0!</v>
      </c>
      <c r="HS432" s="55" t="str">
        <f t="shared" si="216"/>
        <v>#DIV/0!</v>
      </c>
      <c r="HT432" s="55" t="str">
        <f t="shared" si="217"/>
        <v>#DIV/0!</v>
      </c>
      <c r="HU432" s="55" t="str">
        <f t="shared" si="218"/>
        <v>#DIV/0!</v>
      </c>
      <c r="HV432" s="39" t="str">
        <f t="shared" si="219"/>
        <v>#DIV/0!</v>
      </c>
      <c r="HW432" s="51">
        <f t="shared" si="220"/>
        <v>-2.094395102</v>
      </c>
      <c r="HX432" s="51" t="str">
        <f t="shared" si="221"/>
        <v>#DIV/0!</v>
      </c>
      <c r="HY432" s="52" t="str">
        <f t="shared" si="222"/>
        <v>#DIV/0!</v>
      </c>
      <c r="HZ432" s="52" t="str">
        <f t="shared" si="223"/>
        <v>#DIV/0!</v>
      </c>
      <c r="IA432" s="36" t="str">
        <f t="shared" si="224"/>
        <v>#DIV/0!</v>
      </c>
      <c r="IB432" s="53">
        <f t="shared" si="225"/>
        <v>1</v>
      </c>
      <c r="IC432" s="53" t="str">
        <f t="shared" si="226"/>
        <v>#DIV/0!</v>
      </c>
      <c r="ID432" s="54" t="str">
        <f t="shared" si="227"/>
        <v>#DIV/0!</v>
      </c>
      <c r="IE432" s="55" t="str">
        <f t="shared" si="228"/>
        <v>#DIV/0!</v>
      </c>
      <c r="IF432" s="55" t="str">
        <f t="shared" si="229"/>
        <v>#DIV/0!</v>
      </c>
      <c r="IG432" s="55" t="str">
        <f t="shared" si="230"/>
        <v>#DIV/0!</v>
      </c>
      <c r="IH432" s="39" t="str">
        <f t="shared" si="231"/>
        <v>#DIV/0!</v>
      </c>
    </row>
    <row r="433" ht="12.75" customHeight="1">
      <c r="A433" s="44" t="str">
        <f>'Execute Cubic'!U428</f>
        <v/>
      </c>
      <c r="B433" s="44" t="str">
        <f>'Execute Cubic'!V428</f>
        <v/>
      </c>
      <c r="C433" s="44" t="str">
        <f>'Execute Cubic'!W428</f>
        <v/>
      </c>
      <c r="D433" s="44" t="str">
        <f>'Execute Cubic'!X428</f>
        <v/>
      </c>
      <c r="E433" s="44">
        <f t="shared" ref="E433:H433" si="7101">0</f>
        <v>0</v>
      </c>
      <c r="F433" s="44">
        <f t="shared" si="7101"/>
        <v>0</v>
      </c>
      <c r="G433" s="44">
        <f t="shared" si="7101"/>
        <v>0</v>
      </c>
      <c r="H433" s="44">
        <f t="shared" si="7101"/>
        <v>0</v>
      </c>
      <c r="I433" s="45" t="str">
        <f t="shared" si="27"/>
        <v>#DIV/0!</v>
      </c>
      <c r="J433" s="45" t="str">
        <f t="shared" si="28"/>
        <v>#DIV/0!</v>
      </c>
      <c r="K433" s="46" t="str">
        <f t="shared" si="29"/>
        <v>#DIV/0!</v>
      </c>
      <c r="L433" s="46" t="str">
        <f t="shared" si="30"/>
        <v>#DIV/0!</v>
      </c>
      <c r="M433" s="47" t="str">
        <f t="shared" si="31"/>
        <v>#DIV/0!</v>
      </c>
      <c r="N433" s="47" t="str">
        <f t="shared" si="32"/>
        <v>#DIV/0!</v>
      </c>
      <c r="O433" s="48" t="str">
        <f t="shared" ref="O433:R433" si="7102">ATAN2(A433,E433)</f>
        <v>#DIV/0!</v>
      </c>
      <c r="P433" s="48" t="str">
        <f t="shared" si="7102"/>
        <v>#DIV/0!</v>
      </c>
      <c r="Q433" s="48" t="str">
        <f t="shared" si="7102"/>
        <v>#DIV/0!</v>
      </c>
      <c r="R433" s="48" t="str">
        <f t="shared" si="7102"/>
        <v>#DIV/0!</v>
      </c>
      <c r="S433" s="48">
        <f t="shared" ref="S433:V433" si="7103">SQRT(POWER(A433,2)+POWER(E433,2))</f>
        <v>0</v>
      </c>
      <c r="T433" s="48">
        <f t="shared" si="7103"/>
        <v>0</v>
      </c>
      <c r="U433" s="48">
        <f t="shared" si="7103"/>
        <v>0</v>
      </c>
      <c r="V433" s="48">
        <f t="shared" si="7103"/>
        <v>0</v>
      </c>
      <c r="W433" s="49" t="str">
        <f t="shared" ref="W433:Z433" si="7104">O433-$O433</f>
        <v>#DIV/0!</v>
      </c>
      <c r="X433" s="49" t="str">
        <f t="shared" si="7104"/>
        <v>#DIV/0!</v>
      </c>
      <c r="Y433" s="49" t="str">
        <f t="shared" si="7104"/>
        <v>#DIV/0!</v>
      </c>
      <c r="Z433" s="49" t="str">
        <f t="shared" si="7104"/>
        <v>#DIV/0!</v>
      </c>
      <c r="AA433" s="49" t="str">
        <f t="shared" ref="AA433:AD433" si="7105">S433/$S433</f>
        <v>#DIV/0!</v>
      </c>
      <c r="AB433" s="49" t="str">
        <f t="shared" si="7105"/>
        <v>#DIV/0!</v>
      </c>
      <c r="AC433" s="49" t="str">
        <f t="shared" si="7105"/>
        <v>#DIV/0!</v>
      </c>
      <c r="AD433" s="49" t="str">
        <f t="shared" si="7105"/>
        <v>#DIV/0!</v>
      </c>
      <c r="AE433" s="50" t="str">
        <f t="shared" ref="AE433:AH433" si="7106">AA433*COS(W433)</f>
        <v>#DIV/0!</v>
      </c>
      <c r="AF433" s="50" t="str">
        <f t="shared" si="7106"/>
        <v>#DIV/0!</v>
      </c>
      <c r="AG433" s="50" t="str">
        <f t="shared" si="7106"/>
        <v>#DIV/0!</v>
      </c>
      <c r="AH433" s="50" t="str">
        <f t="shared" si="7106"/>
        <v>#DIV/0!</v>
      </c>
      <c r="AI433" s="44" t="str">
        <f t="shared" ref="AI433:AL433" si="7107">AA433*SIN(W433)</f>
        <v>#DIV/0!</v>
      </c>
      <c r="AJ433" s="44" t="str">
        <f t="shared" si="7107"/>
        <v>#DIV/0!</v>
      </c>
      <c r="AK433" s="44" t="str">
        <f t="shared" si="7107"/>
        <v>#DIV/0!</v>
      </c>
      <c r="AL433" s="44" t="str">
        <f t="shared" si="7107"/>
        <v>#DIV/0!</v>
      </c>
      <c r="AM433" s="51" t="str">
        <f t="shared" si="39"/>
        <v>#DIV/0!</v>
      </c>
      <c r="AN433" s="52" t="str">
        <f t="shared" si="40"/>
        <v>#DIV/0!</v>
      </c>
      <c r="AO433" s="52" t="str">
        <f t="shared" si="41"/>
        <v>#DIV/0!</v>
      </c>
      <c r="AP433" s="36" t="str">
        <f t="shared" si="42"/>
        <v>#DIV/0!</v>
      </c>
      <c r="AQ433" s="53" t="str">
        <f t="shared" si="43"/>
        <v>#DIV/0!</v>
      </c>
      <c r="AR433" s="54" t="str">
        <f t="shared" si="44"/>
        <v>#DIV/0!</v>
      </c>
      <c r="AS433" s="55" t="str">
        <f t="shared" si="45"/>
        <v>#DIV/0!</v>
      </c>
      <c r="AT433" s="55" t="str">
        <f t="shared" si="46"/>
        <v>#DIV/0!</v>
      </c>
      <c r="AU433" s="55" t="str">
        <f t="shared" si="47"/>
        <v>#DIV/0!</v>
      </c>
      <c r="AV433" s="39" t="str">
        <f t="shared" si="48"/>
        <v>#DIV/0!</v>
      </c>
      <c r="AW433" s="51" t="str">
        <f t="shared" ref="AW433:AX433" si="7108">AW$1*X433</f>
        <v>#DIV/0!</v>
      </c>
      <c r="AX433" s="51" t="str">
        <f t="shared" si="7108"/>
        <v>#DIV/0!</v>
      </c>
      <c r="AY433" s="52" t="str">
        <f t="shared" si="50"/>
        <v>#DIV/0!</v>
      </c>
      <c r="AZ433" s="52" t="str">
        <f t="shared" si="51"/>
        <v>#DIV/0!</v>
      </c>
      <c r="BA433" s="36" t="str">
        <f t="shared" si="52"/>
        <v>#DIV/0!</v>
      </c>
      <c r="BB433" s="53" t="str">
        <f t="shared" ref="BB433:BC433" si="7109">POWER(AB433,BB$1)</f>
        <v>#DIV/0!</v>
      </c>
      <c r="BC433" s="53" t="str">
        <f t="shared" si="7109"/>
        <v>#DIV/0!</v>
      </c>
      <c r="BD433" s="54" t="str">
        <f t="shared" si="54"/>
        <v>#DIV/0!</v>
      </c>
      <c r="BE433" s="55" t="str">
        <f t="shared" si="55"/>
        <v>#DIV/0!</v>
      </c>
      <c r="BF433" s="55" t="str">
        <f t="shared" si="56"/>
        <v>#DIV/0!</v>
      </c>
      <c r="BG433" s="55" t="str">
        <f t="shared" si="57"/>
        <v>#DIV/0!</v>
      </c>
      <c r="BH433" s="39" t="str">
        <f t="shared" si="58"/>
        <v>#DIV/0!</v>
      </c>
      <c r="BI433" s="51" t="str">
        <f t="shared" si="59"/>
        <v>#DIV/0!</v>
      </c>
      <c r="BJ433" s="52" t="str">
        <f t="shared" si="60"/>
        <v>#DIV/0!</v>
      </c>
      <c r="BK433" s="52" t="str">
        <f t="shared" si="61"/>
        <v>#DIV/0!</v>
      </c>
      <c r="BL433" s="36" t="str">
        <f t="shared" si="62"/>
        <v>#DIV/0!</v>
      </c>
      <c r="BM433" s="53" t="str">
        <f t="shared" si="63"/>
        <v>#DIV/0!</v>
      </c>
      <c r="BN433" s="54" t="str">
        <f t="shared" si="64"/>
        <v>#DIV/0!</v>
      </c>
      <c r="BO433" s="55" t="str">
        <f t="shared" si="65"/>
        <v>#DIV/0!</v>
      </c>
      <c r="BP433" s="55" t="str">
        <f t="shared" si="66"/>
        <v>#DIV/0!</v>
      </c>
      <c r="BQ433" s="55" t="str">
        <f t="shared" si="67"/>
        <v>#DIV/0!</v>
      </c>
      <c r="BR433" s="39" t="str">
        <f t="shared" si="68"/>
        <v>#DIV/0!</v>
      </c>
      <c r="BS433" s="56" t="str">
        <f t="shared" ref="BS433:BT433" si="7110">AS433+BE433+BO433</f>
        <v>#DIV/0!</v>
      </c>
      <c r="BT433" s="56" t="str">
        <f t="shared" si="7110"/>
        <v>#DIV/0!</v>
      </c>
      <c r="BU433" s="56" t="str">
        <f t="shared" si="70"/>
        <v>#DIV/0!</v>
      </c>
      <c r="BV433" s="57" t="str">
        <f t="shared" si="71"/>
        <v>#DIV/0!</v>
      </c>
      <c r="BW433" s="51" t="str">
        <f t="shared" ref="BW433:BX433" si="7111">BW$1*X433</f>
        <v>#DIV/0!</v>
      </c>
      <c r="BX433" s="51" t="str">
        <f t="shared" si="7111"/>
        <v>#DIV/0!</v>
      </c>
      <c r="BY433" s="52" t="str">
        <f t="shared" si="73"/>
        <v>#DIV/0!</v>
      </c>
      <c r="BZ433" s="52" t="str">
        <f t="shared" si="74"/>
        <v>#DIV/0!</v>
      </c>
      <c r="CA433" s="36" t="str">
        <f t="shared" si="75"/>
        <v>#DIV/0!</v>
      </c>
      <c r="CB433" s="53" t="str">
        <f t="shared" ref="CB433:CC433" si="7112">POWER(AB433,CB$1)</f>
        <v>#DIV/0!</v>
      </c>
      <c r="CC433" s="53" t="str">
        <f t="shared" si="7112"/>
        <v>#DIV/0!</v>
      </c>
      <c r="CD433" s="54" t="str">
        <f t="shared" si="77"/>
        <v>#DIV/0!</v>
      </c>
      <c r="CE433" s="55" t="str">
        <f t="shared" si="78"/>
        <v>#DIV/0!</v>
      </c>
      <c r="CF433" s="55" t="str">
        <f t="shared" si="79"/>
        <v>#DIV/0!</v>
      </c>
      <c r="CG433" s="55" t="str">
        <f t="shared" si="80"/>
        <v>#DIV/0!</v>
      </c>
      <c r="CH433" s="39" t="str">
        <f t="shared" si="81"/>
        <v>#DIV/0!</v>
      </c>
      <c r="CI433" s="51" t="str">
        <f t="shared" si="82"/>
        <v>#DIV/0!</v>
      </c>
      <c r="CJ433" s="52" t="str">
        <f t="shared" si="83"/>
        <v>#DIV/0!</v>
      </c>
      <c r="CK433" s="52" t="str">
        <f t="shared" si="84"/>
        <v>#DIV/0!</v>
      </c>
      <c r="CL433" s="36" t="str">
        <f t="shared" si="85"/>
        <v>#DIV/0!</v>
      </c>
      <c r="CM433" s="53" t="str">
        <f t="shared" si="86"/>
        <v>#DIV/0!</v>
      </c>
      <c r="CN433" s="54" t="str">
        <f t="shared" si="87"/>
        <v>#DIV/0!</v>
      </c>
      <c r="CO433" s="55" t="str">
        <f t="shared" si="88"/>
        <v>#DIV/0!</v>
      </c>
      <c r="CP433" s="55" t="str">
        <f t="shared" si="89"/>
        <v>#DIV/0!</v>
      </c>
      <c r="CQ433" s="55" t="str">
        <f t="shared" si="90"/>
        <v>#DIV/0!</v>
      </c>
      <c r="CR433" s="39" t="str">
        <f t="shared" si="91"/>
        <v>#DIV/0!</v>
      </c>
      <c r="CS433" s="51" t="str">
        <f t="shared" si="92"/>
        <v>#DIV/0!</v>
      </c>
      <c r="CT433" s="51" t="str">
        <f t="shared" si="93"/>
        <v>#DIV/0!</v>
      </c>
      <c r="CU433" s="52" t="str">
        <f t="shared" si="94"/>
        <v>#DIV/0!</v>
      </c>
      <c r="CV433" s="52" t="str">
        <f t="shared" si="95"/>
        <v>#DIV/0!</v>
      </c>
      <c r="CW433" s="36" t="str">
        <f t="shared" si="96"/>
        <v>#DIV/0!</v>
      </c>
      <c r="CX433" s="53" t="str">
        <f t="shared" si="97"/>
        <v>#DIV/0!</v>
      </c>
      <c r="CY433" s="53" t="str">
        <f t="shared" si="98"/>
        <v>#DIV/0!</v>
      </c>
      <c r="CZ433" s="54" t="str">
        <f t="shared" si="99"/>
        <v>#DIV/0!</v>
      </c>
      <c r="DA433" s="55" t="str">
        <f t="shared" si="100"/>
        <v>#DIV/0!</v>
      </c>
      <c r="DB433" s="55" t="str">
        <f t="shared" si="101"/>
        <v>#DIV/0!</v>
      </c>
      <c r="DC433" s="55" t="str">
        <f t="shared" si="102"/>
        <v>#DIV/0!</v>
      </c>
      <c r="DD433" s="39" t="str">
        <f t="shared" si="103"/>
        <v>#DIV/0!</v>
      </c>
      <c r="DE433" s="51" t="str">
        <f t="shared" ref="DE433:DG433" si="7113">DE$1*X433</f>
        <v>#DIV/0!</v>
      </c>
      <c r="DF433" s="51" t="str">
        <f t="shared" si="7113"/>
        <v>#DIV/0!</v>
      </c>
      <c r="DG433" s="51" t="str">
        <f t="shared" si="7113"/>
        <v>#DIV/0!</v>
      </c>
      <c r="DH433" s="52" t="str">
        <f t="shared" si="105"/>
        <v>#DIV/0!</v>
      </c>
      <c r="DI433" s="52" t="str">
        <f t="shared" si="106"/>
        <v>#DIV/0!</v>
      </c>
      <c r="DJ433" s="36" t="str">
        <f t="shared" si="107"/>
        <v>#DIV/0!</v>
      </c>
      <c r="DK433" s="53" t="str">
        <f t="shared" ref="DK433:DM433" si="7114">POWER(AB433,DK$1)</f>
        <v>#DIV/0!</v>
      </c>
      <c r="DL433" s="53" t="str">
        <f t="shared" si="7114"/>
        <v>#DIV/0!</v>
      </c>
      <c r="DM433" s="53" t="str">
        <f t="shared" si="7114"/>
        <v>#DIV/0!</v>
      </c>
      <c r="DN433" s="54" t="str">
        <f t="shared" si="109"/>
        <v>#DIV/0!</v>
      </c>
      <c r="DO433" s="55" t="str">
        <f t="shared" si="110"/>
        <v>#DIV/0!</v>
      </c>
      <c r="DP433" s="55" t="str">
        <f t="shared" si="111"/>
        <v>#DIV/0!</v>
      </c>
      <c r="DQ433" s="55" t="str">
        <f t="shared" si="112"/>
        <v>#DIV/0!</v>
      </c>
      <c r="DR433" s="39" t="str">
        <f t="shared" si="113"/>
        <v>#DIV/0!</v>
      </c>
      <c r="DS433" s="51" t="str">
        <f t="shared" si="114"/>
        <v>#DIV/0!</v>
      </c>
      <c r="DT433" s="52" t="str">
        <f t="shared" si="115"/>
        <v>#DIV/0!</v>
      </c>
      <c r="DU433" s="52" t="str">
        <f t="shared" si="116"/>
        <v>#DIV/0!</v>
      </c>
      <c r="DV433" s="36" t="str">
        <f t="shared" si="117"/>
        <v>#DIV/0!</v>
      </c>
      <c r="DW433" s="53" t="str">
        <f t="shared" si="118"/>
        <v>#DIV/0!</v>
      </c>
      <c r="DX433" s="54" t="str">
        <f t="shared" si="119"/>
        <v>#DIV/0!</v>
      </c>
      <c r="DY433" s="55" t="str">
        <f t="shared" si="120"/>
        <v>#DIV/0!</v>
      </c>
      <c r="DZ433" s="55" t="str">
        <f t="shared" si="121"/>
        <v>#DIV/0!</v>
      </c>
      <c r="EA433" s="55" t="str">
        <f t="shared" si="122"/>
        <v>#DIV/0!</v>
      </c>
      <c r="EB433" s="39" t="str">
        <f t="shared" si="123"/>
        <v>#DIV/0!</v>
      </c>
      <c r="EC433" s="56" t="str">
        <f t="shared" ref="EC433:ED433" si="7115">CE433+CO433+DA433+DO433+DY433</f>
        <v>#DIV/0!</v>
      </c>
      <c r="ED433" s="56" t="str">
        <f t="shared" si="7115"/>
        <v>#DIV/0!</v>
      </c>
      <c r="EE433" s="56" t="str">
        <f t="shared" si="125"/>
        <v>#DIV/0!</v>
      </c>
      <c r="EF433" s="57" t="str">
        <f t="shared" si="126"/>
        <v>#DIV/0!</v>
      </c>
      <c r="EG433" s="51" t="str">
        <f t="shared" si="127"/>
        <v>#DIV/0!</v>
      </c>
      <c r="EH433" s="52" t="str">
        <f t="shared" si="128"/>
        <v>#DIV/0!</v>
      </c>
      <c r="EI433" s="52" t="str">
        <f t="shared" si="129"/>
        <v>#DIV/0!</v>
      </c>
      <c r="EJ433" s="36" t="str">
        <f t="shared" si="130"/>
        <v>#DIV/0!</v>
      </c>
      <c r="EK433" s="53" t="str">
        <f t="shared" si="131"/>
        <v>#DIV/0!</v>
      </c>
      <c r="EL433" s="54" t="str">
        <f t="shared" si="132"/>
        <v>#DIV/0!</v>
      </c>
      <c r="EM433" s="55" t="str">
        <f t="shared" si="133"/>
        <v>#DIV/0!</v>
      </c>
      <c r="EN433" s="55" t="str">
        <f t="shared" si="134"/>
        <v>#DIV/0!</v>
      </c>
      <c r="EO433" s="55" t="str">
        <f t="shared" si="135"/>
        <v>#DIV/0!</v>
      </c>
      <c r="EP433" s="39" t="str">
        <f t="shared" si="136"/>
        <v>#DIV/0!</v>
      </c>
      <c r="EQ433" s="56" t="str">
        <f t="shared" ref="EQ433:ER433" si="7116">BS433+EM433</f>
        <v>#DIV/0!</v>
      </c>
      <c r="ER433" s="56" t="str">
        <f t="shared" si="7116"/>
        <v>#DIV/0!</v>
      </c>
      <c r="ES433" s="56" t="str">
        <f t="shared" si="138"/>
        <v>#DIV/0!</v>
      </c>
      <c r="ET433" s="57" t="str">
        <f t="shared" si="139"/>
        <v>#DIV/0!</v>
      </c>
      <c r="EU433" s="51" t="str">
        <f t="shared" si="140"/>
        <v>#DIV/0!</v>
      </c>
      <c r="EV433" s="52" t="str">
        <f t="shared" si="141"/>
        <v>#DIV/0!</v>
      </c>
      <c r="EW433" s="52" t="str">
        <f t="shared" si="142"/>
        <v>#DIV/0!</v>
      </c>
      <c r="EX433" s="36" t="str">
        <f t="shared" si="143"/>
        <v>#DIV/0!</v>
      </c>
      <c r="EY433" s="53" t="str">
        <f t="shared" si="144"/>
        <v>#DIV/0!</v>
      </c>
      <c r="EZ433" s="54" t="str">
        <f t="shared" si="145"/>
        <v>#DIV/0!</v>
      </c>
      <c r="FA433" s="55" t="str">
        <f t="shared" si="146"/>
        <v>#DIV/0!</v>
      </c>
      <c r="FB433" s="55" t="str">
        <f t="shared" si="147"/>
        <v>#DIV/0!</v>
      </c>
      <c r="FC433" s="55" t="str">
        <f t="shared" si="148"/>
        <v>#DIV/0!</v>
      </c>
      <c r="FD433" s="39" t="str">
        <f t="shared" si="149"/>
        <v>#DIV/0!</v>
      </c>
      <c r="FE433" s="51" t="str">
        <f t="shared" si="150"/>
        <v>#DIV/0!</v>
      </c>
      <c r="FF433" s="52" t="str">
        <f t="shared" si="151"/>
        <v>#DIV/0!</v>
      </c>
      <c r="FG433" s="52" t="str">
        <f t="shared" si="152"/>
        <v>#DIV/0!</v>
      </c>
      <c r="FH433" s="36" t="str">
        <f t="shared" si="153"/>
        <v>#DIV/0!</v>
      </c>
      <c r="FI433" s="53" t="str">
        <f t="shared" si="154"/>
        <v>#DIV/0!</v>
      </c>
      <c r="FJ433" s="54" t="str">
        <f t="shared" si="155"/>
        <v>#DIV/0!</v>
      </c>
      <c r="FK433" s="55" t="str">
        <f t="shared" si="156"/>
        <v>#DIV/0!</v>
      </c>
      <c r="FL433" s="55" t="str">
        <f t="shared" si="157"/>
        <v>#DIV/0!</v>
      </c>
      <c r="FM433" s="55" t="str">
        <f t="shared" si="158"/>
        <v>#DIV/0!</v>
      </c>
      <c r="FN433" s="39" t="str">
        <f t="shared" si="159"/>
        <v>#DIV/0!</v>
      </c>
      <c r="FO433" s="56" t="str">
        <f t="shared" si="160"/>
        <v>#DIV/0!</v>
      </c>
      <c r="FP433" s="56" t="str">
        <f t="shared" si="161"/>
        <v>#DIV/0!</v>
      </c>
      <c r="FQ433" s="56" t="str">
        <f t="shared" si="162"/>
        <v>#DIV/0!</v>
      </c>
      <c r="FR433" s="57" t="str">
        <f t="shared" si="163"/>
        <v>#DIV/0!</v>
      </c>
      <c r="FS433" s="51" t="str">
        <f t="shared" si="164"/>
        <v>#DIV/0!</v>
      </c>
      <c r="FT433" s="51" t="str">
        <f t="shared" si="165"/>
        <v>#DIV/0!</v>
      </c>
      <c r="FU433" s="52" t="str">
        <f t="shared" si="166"/>
        <v>#DIV/0!</v>
      </c>
      <c r="FV433" s="52" t="str">
        <f t="shared" si="167"/>
        <v>#DIV/0!</v>
      </c>
      <c r="FW433" s="36" t="str">
        <f t="shared" si="168"/>
        <v>#DIV/0!</v>
      </c>
      <c r="FX433" s="53" t="str">
        <f t="shared" si="169"/>
        <v>#DIV/0!</v>
      </c>
      <c r="FY433" s="53" t="str">
        <f t="shared" si="170"/>
        <v>#DIV/0!</v>
      </c>
      <c r="FZ433" s="54" t="str">
        <f t="shared" si="171"/>
        <v>#DIV/0!</v>
      </c>
      <c r="GA433" s="55" t="str">
        <f t="shared" si="172"/>
        <v>#DIV/0!</v>
      </c>
      <c r="GB433" s="55" t="str">
        <f t="shared" si="173"/>
        <v>#DIV/0!</v>
      </c>
      <c r="GC433" s="55" t="str">
        <f t="shared" si="174"/>
        <v>#DIV/0!</v>
      </c>
      <c r="GD433" s="39" t="str">
        <f t="shared" si="175"/>
        <v>#DIV/0!</v>
      </c>
      <c r="GE433" s="58">
        <f t="shared" si="176"/>
        <v>-0.5</v>
      </c>
      <c r="GF433" s="42">
        <f t="shared" si="177"/>
        <v>-0.8660254038</v>
      </c>
      <c r="GG433" s="58">
        <f t="shared" si="178"/>
        <v>-2.094395102</v>
      </c>
      <c r="GH433" s="42">
        <f t="shared" si="179"/>
        <v>1</v>
      </c>
      <c r="GI433" s="59">
        <f t="shared" si="180"/>
        <v>-0.5</v>
      </c>
      <c r="GJ433" s="43">
        <f t="shared" si="181"/>
        <v>0.8660254038</v>
      </c>
      <c r="GK433" s="59">
        <f t="shared" si="182"/>
        <v>2.094395102</v>
      </c>
      <c r="GL433" s="43">
        <f t="shared" si="183"/>
        <v>1</v>
      </c>
      <c r="GM433" s="51">
        <f t="shared" si="184"/>
        <v>-2.094395102</v>
      </c>
      <c r="GN433" s="51" t="str">
        <f t="shared" si="185"/>
        <v>#DIV/0!</v>
      </c>
      <c r="GO433" s="52" t="str">
        <f t="shared" si="186"/>
        <v>#DIV/0!</v>
      </c>
      <c r="GP433" s="52" t="str">
        <f t="shared" si="187"/>
        <v>#DIV/0!</v>
      </c>
      <c r="GQ433" s="36" t="str">
        <f t="shared" si="188"/>
        <v>#DIV/0!</v>
      </c>
      <c r="GR433" s="53">
        <f t="shared" si="189"/>
        <v>1</v>
      </c>
      <c r="GS433" s="53" t="str">
        <f t="shared" si="190"/>
        <v>#DIV/0!</v>
      </c>
      <c r="GT433" s="54" t="str">
        <f t="shared" si="191"/>
        <v>#DIV/0!</v>
      </c>
      <c r="GU433" s="55" t="str">
        <f t="shared" si="192"/>
        <v>#DIV/0!</v>
      </c>
      <c r="GV433" s="55" t="str">
        <f t="shared" si="193"/>
        <v>#DIV/0!</v>
      </c>
      <c r="GW433" s="55" t="str">
        <f t="shared" si="194"/>
        <v>#DIV/0!</v>
      </c>
      <c r="GX433" s="39" t="str">
        <f t="shared" si="195"/>
        <v>#DIV/0!</v>
      </c>
      <c r="GY433" s="51">
        <f t="shared" si="196"/>
        <v>2.094395102</v>
      </c>
      <c r="GZ433" s="51" t="str">
        <f t="shared" si="197"/>
        <v>#DIV/0!</v>
      </c>
      <c r="HA433" s="52" t="str">
        <f t="shared" si="198"/>
        <v>#DIV/0!</v>
      </c>
      <c r="HB433" s="52" t="str">
        <f t="shared" si="199"/>
        <v>#DIV/0!</v>
      </c>
      <c r="HC433" s="36" t="str">
        <f t="shared" si="200"/>
        <v>#DIV/0!</v>
      </c>
      <c r="HD433" s="53">
        <f t="shared" si="201"/>
        <v>1</v>
      </c>
      <c r="HE433" s="53" t="str">
        <f t="shared" si="202"/>
        <v>#DIV/0!</v>
      </c>
      <c r="HF433" s="54" t="str">
        <f t="shared" si="203"/>
        <v>#DIV/0!</v>
      </c>
      <c r="HG433" s="55" t="str">
        <f t="shared" si="204"/>
        <v>#DIV/0!</v>
      </c>
      <c r="HH433" s="55" t="str">
        <f t="shared" si="205"/>
        <v>#DIV/0!</v>
      </c>
      <c r="HI433" s="55" t="str">
        <f t="shared" si="206"/>
        <v>#DIV/0!</v>
      </c>
      <c r="HJ433" s="39" t="str">
        <f t="shared" si="207"/>
        <v>#DIV/0!</v>
      </c>
      <c r="HK433" s="51">
        <f t="shared" si="208"/>
        <v>2.094395102</v>
      </c>
      <c r="HL433" s="51" t="str">
        <f t="shared" si="209"/>
        <v>#DIV/0!</v>
      </c>
      <c r="HM433" s="52" t="str">
        <f t="shared" si="210"/>
        <v>#DIV/0!</v>
      </c>
      <c r="HN433" s="52" t="str">
        <f t="shared" si="211"/>
        <v>#DIV/0!</v>
      </c>
      <c r="HO433" s="36" t="str">
        <f t="shared" si="212"/>
        <v>#DIV/0!</v>
      </c>
      <c r="HP433" s="53">
        <f t="shared" si="213"/>
        <v>1</v>
      </c>
      <c r="HQ433" s="53" t="str">
        <f t="shared" si="214"/>
        <v>#DIV/0!</v>
      </c>
      <c r="HR433" s="54" t="str">
        <f t="shared" si="215"/>
        <v>#DIV/0!</v>
      </c>
      <c r="HS433" s="55" t="str">
        <f t="shared" si="216"/>
        <v>#DIV/0!</v>
      </c>
      <c r="HT433" s="55" t="str">
        <f t="shared" si="217"/>
        <v>#DIV/0!</v>
      </c>
      <c r="HU433" s="55" t="str">
        <f t="shared" si="218"/>
        <v>#DIV/0!</v>
      </c>
      <c r="HV433" s="39" t="str">
        <f t="shared" si="219"/>
        <v>#DIV/0!</v>
      </c>
      <c r="HW433" s="51">
        <f t="shared" si="220"/>
        <v>-2.094395102</v>
      </c>
      <c r="HX433" s="51" t="str">
        <f t="shared" si="221"/>
        <v>#DIV/0!</v>
      </c>
      <c r="HY433" s="52" t="str">
        <f t="shared" si="222"/>
        <v>#DIV/0!</v>
      </c>
      <c r="HZ433" s="52" t="str">
        <f t="shared" si="223"/>
        <v>#DIV/0!</v>
      </c>
      <c r="IA433" s="36" t="str">
        <f t="shared" si="224"/>
        <v>#DIV/0!</v>
      </c>
      <c r="IB433" s="53">
        <f t="shared" si="225"/>
        <v>1</v>
      </c>
      <c r="IC433" s="53" t="str">
        <f t="shared" si="226"/>
        <v>#DIV/0!</v>
      </c>
      <c r="ID433" s="54" t="str">
        <f t="shared" si="227"/>
        <v>#DIV/0!</v>
      </c>
      <c r="IE433" s="55" t="str">
        <f t="shared" si="228"/>
        <v>#DIV/0!</v>
      </c>
      <c r="IF433" s="55" t="str">
        <f t="shared" si="229"/>
        <v>#DIV/0!</v>
      </c>
      <c r="IG433" s="55" t="str">
        <f t="shared" si="230"/>
        <v>#DIV/0!</v>
      </c>
      <c r="IH433" s="39" t="str">
        <f t="shared" si="231"/>
        <v>#DIV/0!</v>
      </c>
    </row>
    <row r="434" ht="12.75" customHeight="1">
      <c r="A434" s="44" t="str">
        <f>'Execute Cubic'!U429</f>
        <v/>
      </c>
      <c r="B434" s="44" t="str">
        <f>'Execute Cubic'!V429</f>
        <v/>
      </c>
      <c r="C434" s="44" t="str">
        <f>'Execute Cubic'!W429</f>
        <v/>
      </c>
      <c r="D434" s="44" t="str">
        <f>'Execute Cubic'!X429</f>
        <v/>
      </c>
      <c r="E434" s="44">
        <f t="shared" ref="E434:H434" si="7117">0</f>
        <v>0</v>
      </c>
      <c r="F434" s="44">
        <f t="shared" si="7117"/>
        <v>0</v>
      </c>
      <c r="G434" s="44">
        <f t="shared" si="7117"/>
        <v>0</v>
      </c>
      <c r="H434" s="44">
        <f t="shared" si="7117"/>
        <v>0</v>
      </c>
      <c r="I434" s="45" t="str">
        <f t="shared" si="27"/>
        <v>#DIV/0!</v>
      </c>
      <c r="J434" s="45" t="str">
        <f t="shared" si="28"/>
        <v>#DIV/0!</v>
      </c>
      <c r="K434" s="46" t="str">
        <f t="shared" si="29"/>
        <v>#DIV/0!</v>
      </c>
      <c r="L434" s="46" t="str">
        <f t="shared" si="30"/>
        <v>#DIV/0!</v>
      </c>
      <c r="M434" s="47" t="str">
        <f t="shared" si="31"/>
        <v>#DIV/0!</v>
      </c>
      <c r="N434" s="47" t="str">
        <f t="shared" si="32"/>
        <v>#DIV/0!</v>
      </c>
      <c r="O434" s="48" t="str">
        <f t="shared" ref="O434:R434" si="7118">ATAN2(A434,E434)</f>
        <v>#DIV/0!</v>
      </c>
      <c r="P434" s="48" t="str">
        <f t="shared" si="7118"/>
        <v>#DIV/0!</v>
      </c>
      <c r="Q434" s="48" t="str">
        <f t="shared" si="7118"/>
        <v>#DIV/0!</v>
      </c>
      <c r="R434" s="48" t="str">
        <f t="shared" si="7118"/>
        <v>#DIV/0!</v>
      </c>
      <c r="S434" s="48">
        <f t="shared" ref="S434:V434" si="7119">SQRT(POWER(A434,2)+POWER(E434,2))</f>
        <v>0</v>
      </c>
      <c r="T434" s="48">
        <f t="shared" si="7119"/>
        <v>0</v>
      </c>
      <c r="U434" s="48">
        <f t="shared" si="7119"/>
        <v>0</v>
      </c>
      <c r="V434" s="48">
        <f t="shared" si="7119"/>
        <v>0</v>
      </c>
      <c r="W434" s="49" t="str">
        <f t="shared" ref="W434:Z434" si="7120">O434-$O434</f>
        <v>#DIV/0!</v>
      </c>
      <c r="X434" s="49" t="str">
        <f t="shared" si="7120"/>
        <v>#DIV/0!</v>
      </c>
      <c r="Y434" s="49" t="str">
        <f t="shared" si="7120"/>
        <v>#DIV/0!</v>
      </c>
      <c r="Z434" s="49" t="str">
        <f t="shared" si="7120"/>
        <v>#DIV/0!</v>
      </c>
      <c r="AA434" s="49" t="str">
        <f t="shared" ref="AA434:AD434" si="7121">S434/$S434</f>
        <v>#DIV/0!</v>
      </c>
      <c r="AB434" s="49" t="str">
        <f t="shared" si="7121"/>
        <v>#DIV/0!</v>
      </c>
      <c r="AC434" s="49" t="str">
        <f t="shared" si="7121"/>
        <v>#DIV/0!</v>
      </c>
      <c r="AD434" s="49" t="str">
        <f t="shared" si="7121"/>
        <v>#DIV/0!</v>
      </c>
      <c r="AE434" s="50" t="str">
        <f t="shared" ref="AE434:AH434" si="7122">AA434*COS(W434)</f>
        <v>#DIV/0!</v>
      </c>
      <c r="AF434" s="50" t="str">
        <f t="shared" si="7122"/>
        <v>#DIV/0!</v>
      </c>
      <c r="AG434" s="50" t="str">
        <f t="shared" si="7122"/>
        <v>#DIV/0!</v>
      </c>
      <c r="AH434" s="50" t="str">
        <f t="shared" si="7122"/>
        <v>#DIV/0!</v>
      </c>
      <c r="AI434" s="44" t="str">
        <f t="shared" ref="AI434:AL434" si="7123">AA434*SIN(W434)</f>
        <v>#DIV/0!</v>
      </c>
      <c r="AJ434" s="44" t="str">
        <f t="shared" si="7123"/>
        <v>#DIV/0!</v>
      </c>
      <c r="AK434" s="44" t="str">
        <f t="shared" si="7123"/>
        <v>#DIV/0!</v>
      </c>
      <c r="AL434" s="44" t="str">
        <f t="shared" si="7123"/>
        <v>#DIV/0!</v>
      </c>
      <c r="AM434" s="51" t="str">
        <f t="shared" si="39"/>
        <v>#DIV/0!</v>
      </c>
      <c r="AN434" s="52" t="str">
        <f t="shared" si="40"/>
        <v>#DIV/0!</v>
      </c>
      <c r="AO434" s="52" t="str">
        <f t="shared" si="41"/>
        <v>#DIV/0!</v>
      </c>
      <c r="AP434" s="36" t="str">
        <f t="shared" si="42"/>
        <v>#DIV/0!</v>
      </c>
      <c r="AQ434" s="53" t="str">
        <f t="shared" si="43"/>
        <v>#DIV/0!</v>
      </c>
      <c r="AR434" s="54" t="str">
        <f t="shared" si="44"/>
        <v>#DIV/0!</v>
      </c>
      <c r="AS434" s="55" t="str">
        <f t="shared" si="45"/>
        <v>#DIV/0!</v>
      </c>
      <c r="AT434" s="55" t="str">
        <f t="shared" si="46"/>
        <v>#DIV/0!</v>
      </c>
      <c r="AU434" s="55" t="str">
        <f t="shared" si="47"/>
        <v>#DIV/0!</v>
      </c>
      <c r="AV434" s="39" t="str">
        <f t="shared" si="48"/>
        <v>#DIV/0!</v>
      </c>
      <c r="AW434" s="51" t="str">
        <f t="shared" ref="AW434:AX434" si="7124">AW$1*X434</f>
        <v>#DIV/0!</v>
      </c>
      <c r="AX434" s="51" t="str">
        <f t="shared" si="7124"/>
        <v>#DIV/0!</v>
      </c>
      <c r="AY434" s="52" t="str">
        <f t="shared" si="50"/>
        <v>#DIV/0!</v>
      </c>
      <c r="AZ434" s="52" t="str">
        <f t="shared" si="51"/>
        <v>#DIV/0!</v>
      </c>
      <c r="BA434" s="36" t="str">
        <f t="shared" si="52"/>
        <v>#DIV/0!</v>
      </c>
      <c r="BB434" s="53" t="str">
        <f t="shared" ref="BB434:BC434" si="7125">POWER(AB434,BB$1)</f>
        <v>#DIV/0!</v>
      </c>
      <c r="BC434" s="53" t="str">
        <f t="shared" si="7125"/>
        <v>#DIV/0!</v>
      </c>
      <c r="BD434" s="54" t="str">
        <f t="shared" si="54"/>
        <v>#DIV/0!</v>
      </c>
      <c r="BE434" s="55" t="str">
        <f t="shared" si="55"/>
        <v>#DIV/0!</v>
      </c>
      <c r="BF434" s="55" t="str">
        <f t="shared" si="56"/>
        <v>#DIV/0!</v>
      </c>
      <c r="BG434" s="55" t="str">
        <f t="shared" si="57"/>
        <v>#DIV/0!</v>
      </c>
      <c r="BH434" s="39" t="str">
        <f t="shared" si="58"/>
        <v>#DIV/0!</v>
      </c>
      <c r="BI434" s="51" t="str">
        <f t="shared" si="59"/>
        <v>#DIV/0!</v>
      </c>
      <c r="BJ434" s="52" t="str">
        <f t="shared" si="60"/>
        <v>#DIV/0!</v>
      </c>
      <c r="BK434" s="52" t="str">
        <f t="shared" si="61"/>
        <v>#DIV/0!</v>
      </c>
      <c r="BL434" s="36" t="str">
        <f t="shared" si="62"/>
        <v>#DIV/0!</v>
      </c>
      <c r="BM434" s="53" t="str">
        <f t="shared" si="63"/>
        <v>#DIV/0!</v>
      </c>
      <c r="BN434" s="54" t="str">
        <f t="shared" si="64"/>
        <v>#DIV/0!</v>
      </c>
      <c r="BO434" s="55" t="str">
        <f t="shared" si="65"/>
        <v>#DIV/0!</v>
      </c>
      <c r="BP434" s="55" t="str">
        <f t="shared" si="66"/>
        <v>#DIV/0!</v>
      </c>
      <c r="BQ434" s="55" t="str">
        <f t="shared" si="67"/>
        <v>#DIV/0!</v>
      </c>
      <c r="BR434" s="39" t="str">
        <f t="shared" si="68"/>
        <v>#DIV/0!</v>
      </c>
      <c r="BS434" s="56" t="str">
        <f t="shared" ref="BS434:BT434" si="7126">AS434+BE434+BO434</f>
        <v>#DIV/0!</v>
      </c>
      <c r="BT434" s="56" t="str">
        <f t="shared" si="7126"/>
        <v>#DIV/0!</v>
      </c>
      <c r="BU434" s="56" t="str">
        <f t="shared" si="70"/>
        <v>#DIV/0!</v>
      </c>
      <c r="BV434" s="57" t="str">
        <f t="shared" si="71"/>
        <v>#DIV/0!</v>
      </c>
      <c r="BW434" s="51" t="str">
        <f t="shared" ref="BW434:BX434" si="7127">BW$1*X434</f>
        <v>#DIV/0!</v>
      </c>
      <c r="BX434" s="51" t="str">
        <f t="shared" si="7127"/>
        <v>#DIV/0!</v>
      </c>
      <c r="BY434" s="52" t="str">
        <f t="shared" si="73"/>
        <v>#DIV/0!</v>
      </c>
      <c r="BZ434" s="52" t="str">
        <f t="shared" si="74"/>
        <v>#DIV/0!</v>
      </c>
      <c r="CA434" s="36" t="str">
        <f t="shared" si="75"/>
        <v>#DIV/0!</v>
      </c>
      <c r="CB434" s="53" t="str">
        <f t="shared" ref="CB434:CC434" si="7128">POWER(AB434,CB$1)</f>
        <v>#DIV/0!</v>
      </c>
      <c r="CC434" s="53" t="str">
        <f t="shared" si="7128"/>
        <v>#DIV/0!</v>
      </c>
      <c r="CD434" s="54" t="str">
        <f t="shared" si="77"/>
        <v>#DIV/0!</v>
      </c>
      <c r="CE434" s="55" t="str">
        <f t="shared" si="78"/>
        <v>#DIV/0!</v>
      </c>
      <c r="CF434" s="55" t="str">
        <f t="shared" si="79"/>
        <v>#DIV/0!</v>
      </c>
      <c r="CG434" s="55" t="str">
        <f t="shared" si="80"/>
        <v>#DIV/0!</v>
      </c>
      <c r="CH434" s="39" t="str">
        <f t="shared" si="81"/>
        <v>#DIV/0!</v>
      </c>
      <c r="CI434" s="51" t="str">
        <f t="shared" si="82"/>
        <v>#DIV/0!</v>
      </c>
      <c r="CJ434" s="52" t="str">
        <f t="shared" si="83"/>
        <v>#DIV/0!</v>
      </c>
      <c r="CK434" s="52" t="str">
        <f t="shared" si="84"/>
        <v>#DIV/0!</v>
      </c>
      <c r="CL434" s="36" t="str">
        <f t="shared" si="85"/>
        <v>#DIV/0!</v>
      </c>
      <c r="CM434" s="53" t="str">
        <f t="shared" si="86"/>
        <v>#DIV/0!</v>
      </c>
      <c r="CN434" s="54" t="str">
        <f t="shared" si="87"/>
        <v>#DIV/0!</v>
      </c>
      <c r="CO434" s="55" t="str">
        <f t="shared" si="88"/>
        <v>#DIV/0!</v>
      </c>
      <c r="CP434" s="55" t="str">
        <f t="shared" si="89"/>
        <v>#DIV/0!</v>
      </c>
      <c r="CQ434" s="55" t="str">
        <f t="shared" si="90"/>
        <v>#DIV/0!</v>
      </c>
      <c r="CR434" s="39" t="str">
        <f t="shared" si="91"/>
        <v>#DIV/0!</v>
      </c>
      <c r="CS434" s="51" t="str">
        <f t="shared" si="92"/>
        <v>#DIV/0!</v>
      </c>
      <c r="CT434" s="51" t="str">
        <f t="shared" si="93"/>
        <v>#DIV/0!</v>
      </c>
      <c r="CU434" s="52" t="str">
        <f t="shared" si="94"/>
        <v>#DIV/0!</v>
      </c>
      <c r="CV434" s="52" t="str">
        <f t="shared" si="95"/>
        <v>#DIV/0!</v>
      </c>
      <c r="CW434" s="36" t="str">
        <f t="shared" si="96"/>
        <v>#DIV/0!</v>
      </c>
      <c r="CX434" s="53" t="str">
        <f t="shared" si="97"/>
        <v>#DIV/0!</v>
      </c>
      <c r="CY434" s="53" t="str">
        <f t="shared" si="98"/>
        <v>#DIV/0!</v>
      </c>
      <c r="CZ434" s="54" t="str">
        <f t="shared" si="99"/>
        <v>#DIV/0!</v>
      </c>
      <c r="DA434" s="55" t="str">
        <f t="shared" si="100"/>
        <v>#DIV/0!</v>
      </c>
      <c r="DB434" s="55" t="str">
        <f t="shared" si="101"/>
        <v>#DIV/0!</v>
      </c>
      <c r="DC434" s="55" t="str">
        <f t="shared" si="102"/>
        <v>#DIV/0!</v>
      </c>
      <c r="DD434" s="39" t="str">
        <f t="shared" si="103"/>
        <v>#DIV/0!</v>
      </c>
      <c r="DE434" s="51" t="str">
        <f t="shared" ref="DE434:DG434" si="7129">DE$1*X434</f>
        <v>#DIV/0!</v>
      </c>
      <c r="DF434" s="51" t="str">
        <f t="shared" si="7129"/>
        <v>#DIV/0!</v>
      </c>
      <c r="DG434" s="51" t="str">
        <f t="shared" si="7129"/>
        <v>#DIV/0!</v>
      </c>
      <c r="DH434" s="52" t="str">
        <f t="shared" si="105"/>
        <v>#DIV/0!</v>
      </c>
      <c r="DI434" s="52" t="str">
        <f t="shared" si="106"/>
        <v>#DIV/0!</v>
      </c>
      <c r="DJ434" s="36" t="str">
        <f t="shared" si="107"/>
        <v>#DIV/0!</v>
      </c>
      <c r="DK434" s="53" t="str">
        <f t="shared" ref="DK434:DM434" si="7130">POWER(AB434,DK$1)</f>
        <v>#DIV/0!</v>
      </c>
      <c r="DL434" s="53" t="str">
        <f t="shared" si="7130"/>
        <v>#DIV/0!</v>
      </c>
      <c r="DM434" s="53" t="str">
        <f t="shared" si="7130"/>
        <v>#DIV/0!</v>
      </c>
      <c r="DN434" s="54" t="str">
        <f t="shared" si="109"/>
        <v>#DIV/0!</v>
      </c>
      <c r="DO434" s="55" t="str">
        <f t="shared" si="110"/>
        <v>#DIV/0!</v>
      </c>
      <c r="DP434" s="55" t="str">
        <f t="shared" si="111"/>
        <v>#DIV/0!</v>
      </c>
      <c r="DQ434" s="55" t="str">
        <f t="shared" si="112"/>
        <v>#DIV/0!</v>
      </c>
      <c r="DR434" s="39" t="str">
        <f t="shared" si="113"/>
        <v>#DIV/0!</v>
      </c>
      <c r="DS434" s="51" t="str">
        <f t="shared" si="114"/>
        <v>#DIV/0!</v>
      </c>
      <c r="DT434" s="52" t="str">
        <f t="shared" si="115"/>
        <v>#DIV/0!</v>
      </c>
      <c r="DU434" s="52" t="str">
        <f t="shared" si="116"/>
        <v>#DIV/0!</v>
      </c>
      <c r="DV434" s="36" t="str">
        <f t="shared" si="117"/>
        <v>#DIV/0!</v>
      </c>
      <c r="DW434" s="53" t="str">
        <f t="shared" si="118"/>
        <v>#DIV/0!</v>
      </c>
      <c r="DX434" s="54" t="str">
        <f t="shared" si="119"/>
        <v>#DIV/0!</v>
      </c>
      <c r="DY434" s="55" t="str">
        <f t="shared" si="120"/>
        <v>#DIV/0!</v>
      </c>
      <c r="DZ434" s="55" t="str">
        <f t="shared" si="121"/>
        <v>#DIV/0!</v>
      </c>
      <c r="EA434" s="55" t="str">
        <f t="shared" si="122"/>
        <v>#DIV/0!</v>
      </c>
      <c r="EB434" s="39" t="str">
        <f t="shared" si="123"/>
        <v>#DIV/0!</v>
      </c>
      <c r="EC434" s="56" t="str">
        <f t="shared" ref="EC434:ED434" si="7131">CE434+CO434+DA434+DO434+DY434</f>
        <v>#DIV/0!</v>
      </c>
      <c r="ED434" s="56" t="str">
        <f t="shared" si="7131"/>
        <v>#DIV/0!</v>
      </c>
      <c r="EE434" s="56" t="str">
        <f t="shared" si="125"/>
        <v>#DIV/0!</v>
      </c>
      <c r="EF434" s="57" t="str">
        <f t="shared" si="126"/>
        <v>#DIV/0!</v>
      </c>
      <c r="EG434" s="51" t="str">
        <f t="shared" si="127"/>
        <v>#DIV/0!</v>
      </c>
      <c r="EH434" s="52" t="str">
        <f t="shared" si="128"/>
        <v>#DIV/0!</v>
      </c>
      <c r="EI434" s="52" t="str">
        <f t="shared" si="129"/>
        <v>#DIV/0!</v>
      </c>
      <c r="EJ434" s="36" t="str">
        <f t="shared" si="130"/>
        <v>#DIV/0!</v>
      </c>
      <c r="EK434" s="53" t="str">
        <f t="shared" si="131"/>
        <v>#DIV/0!</v>
      </c>
      <c r="EL434" s="54" t="str">
        <f t="shared" si="132"/>
        <v>#DIV/0!</v>
      </c>
      <c r="EM434" s="55" t="str">
        <f t="shared" si="133"/>
        <v>#DIV/0!</v>
      </c>
      <c r="EN434" s="55" t="str">
        <f t="shared" si="134"/>
        <v>#DIV/0!</v>
      </c>
      <c r="EO434" s="55" t="str">
        <f t="shared" si="135"/>
        <v>#DIV/0!</v>
      </c>
      <c r="EP434" s="39" t="str">
        <f t="shared" si="136"/>
        <v>#DIV/0!</v>
      </c>
      <c r="EQ434" s="56" t="str">
        <f t="shared" ref="EQ434:ER434" si="7132">BS434+EM434</f>
        <v>#DIV/0!</v>
      </c>
      <c r="ER434" s="56" t="str">
        <f t="shared" si="7132"/>
        <v>#DIV/0!</v>
      </c>
      <c r="ES434" s="56" t="str">
        <f t="shared" si="138"/>
        <v>#DIV/0!</v>
      </c>
      <c r="ET434" s="57" t="str">
        <f t="shared" si="139"/>
        <v>#DIV/0!</v>
      </c>
      <c r="EU434" s="51" t="str">
        <f t="shared" si="140"/>
        <v>#DIV/0!</v>
      </c>
      <c r="EV434" s="52" t="str">
        <f t="shared" si="141"/>
        <v>#DIV/0!</v>
      </c>
      <c r="EW434" s="52" t="str">
        <f t="shared" si="142"/>
        <v>#DIV/0!</v>
      </c>
      <c r="EX434" s="36" t="str">
        <f t="shared" si="143"/>
        <v>#DIV/0!</v>
      </c>
      <c r="EY434" s="53" t="str">
        <f t="shared" si="144"/>
        <v>#DIV/0!</v>
      </c>
      <c r="EZ434" s="54" t="str">
        <f t="shared" si="145"/>
        <v>#DIV/0!</v>
      </c>
      <c r="FA434" s="55" t="str">
        <f t="shared" si="146"/>
        <v>#DIV/0!</v>
      </c>
      <c r="FB434" s="55" t="str">
        <f t="shared" si="147"/>
        <v>#DIV/0!</v>
      </c>
      <c r="FC434" s="55" t="str">
        <f t="shared" si="148"/>
        <v>#DIV/0!</v>
      </c>
      <c r="FD434" s="39" t="str">
        <f t="shared" si="149"/>
        <v>#DIV/0!</v>
      </c>
      <c r="FE434" s="51" t="str">
        <f t="shared" si="150"/>
        <v>#DIV/0!</v>
      </c>
      <c r="FF434" s="52" t="str">
        <f t="shared" si="151"/>
        <v>#DIV/0!</v>
      </c>
      <c r="FG434" s="52" t="str">
        <f t="shared" si="152"/>
        <v>#DIV/0!</v>
      </c>
      <c r="FH434" s="36" t="str">
        <f t="shared" si="153"/>
        <v>#DIV/0!</v>
      </c>
      <c r="FI434" s="53" t="str">
        <f t="shared" si="154"/>
        <v>#DIV/0!</v>
      </c>
      <c r="FJ434" s="54" t="str">
        <f t="shared" si="155"/>
        <v>#DIV/0!</v>
      </c>
      <c r="FK434" s="55" t="str">
        <f t="shared" si="156"/>
        <v>#DIV/0!</v>
      </c>
      <c r="FL434" s="55" t="str">
        <f t="shared" si="157"/>
        <v>#DIV/0!</v>
      </c>
      <c r="FM434" s="55" t="str">
        <f t="shared" si="158"/>
        <v>#DIV/0!</v>
      </c>
      <c r="FN434" s="39" t="str">
        <f t="shared" si="159"/>
        <v>#DIV/0!</v>
      </c>
      <c r="FO434" s="56" t="str">
        <f t="shared" si="160"/>
        <v>#DIV/0!</v>
      </c>
      <c r="FP434" s="56" t="str">
        <f t="shared" si="161"/>
        <v>#DIV/0!</v>
      </c>
      <c r="FQ434" s="56" t="str">
        <f t="shared" si="162"/>
        <v>#DIV/0!</v>
      </c>
      <c r="FR434" s="57" t="str">
        <f t="shared" si="163"/>
        <v>#DIV/0!</v>
      </c>
      <c r="FS434" s="51" t="str">
        <f t="shared" si="164"/>
        <v>#DIV/0!</v>
      </c>
      <c r="FT434" s="51" t="str">
        <f t="shared" si="165"/>
        <v>#DIV/0!</v>
      </c>
      <c r="FU434" s="52" t="str">
        <f t="shared" si="166"/>
        <v>#DIV/0!</v>
      </c>
      <c r="FV434" s="52" t="str">
        <f t="shared" si="167"/>
        <v>#DIV/0!</v>
      </c>
      <c r="FW434" s="36" t="str">
        <f t="shared" si="168"/>
        <v>#DIV/0!</v>
      </c>
      <c r="FX434" s="53" t="str">
        <f t="shared" si="169"/>
        <v>#DIV/0!</v>
      </c>
      <c r="FY434" s="53" t="str">
        <f t="shared" si="170"/>
        <v>#DIV/0!</v>
      </c>
      <c r="FZ434" s="54" t="str">
        <f t="shared" si="171"/>
        <v>#DIV/0!</v>
      </c>
      <c r="GA434" s="55" t="str">
        <f t="shared" si="172"/>
        <v>#DIV/0!</v>
      </c>
      <c r="GB434" s="55" t="str">
        <f t="shared" si="173"/>
        <v>#DIV/0!</v>
      </c>
      <c r="GC434" s="55" t="str">
        <f t="shared" si="174"/>
        <v>#DIV/0!</v>
      </c>
      <c r="GD434" s="39" t="str">
        <f t="shared" si="175"/>
        <v>#DIV/0!</v>
      </c>
      <c r="GE434" s="58">
        <f t="shared" si="176"/>
        <v>-0.5</v>
      </c>
      <c r="GF434" s="42">
        <f t="shared" si="177"/>
        <v>-0.8660254038</v>
      </c>
      <c r="GG434" s="58">
        <f t="shared" si="178"/>
        <v>-2.094395102</v>
      </c>
      <c r="GH434" s="42">
        <f t="shared" si="179"/>
        <v>1</v>
      </c>
      <c r="GI434" s="59">
        <f t="shared" si="180"/>
        <v>-0.5</v>
      </c>
      <c r="GJ434" s="43">
        <f t="shared" si="181"/>
        <v>0.8660254038</v>
      </c>
      <c r="GK434" s="59">
        <f t="shared" si="182"/>
        <v>2.094395102</v>
      </c>
      <c r="GL434" s="43">
        <f t="shared" si="183"/>
        <v>1</v>
      </c>
      <c r="GM434" s="51">
        <f t="shared" si="184"/>
        <v>-2.094395102</v>
      </c>
      <c r="GN434" s="51" t="str">
        <f t="shared" si="185"/>
        <v>#DIV/0!</v>
      </c>
      <c r="GO434" s="52" t="str">
        <f t="shared" si="186"/>
        <v>#DIV/0!</v>
      </c>
      <c r="GP434" s="52" t="str">
        <f t="shared" si="187"/>
        <v>#DIV/0!</v>
      </c>
      <c r="GQ434" s="36" t="str">
        <f t="shared" si="188"/>
        <v>#DIV/0!</v>
      </c>
      <c r="GR434" s="53">
        <f t="shared" si="189"/>
        <v>1</v>
      </c>
      <c r="GS434" s="53" t="str">
        <f t="shared" si="190"/>
        <v>#DIV/0!</v>
      </c>
      <c r="GT434" s="54" t="str">
        <f t="shared" si="191"/>
        <v>#DIV/0!</v>
      </c>
      <c r="GU434" s="55" t="str">
        <f t="shared" si="192"/>
        <v>#DIV/0!</v>
      </c>
      <c r="GV434" s="55" t="str">
        <f t="shared" si="193"/>
        <v>#DIV/0!</v>
      </c>
      <c r="GW434" s="55" t="str">
        <f t="shared" si="194"/>
        <v>#DIV/0!</v>
      </c>
      <c r="GX434" s="39" t="str">
        <f t="shared" si="195"/>
        <v>#DIV/0!</v>
      </c>
      <c r="GY434" s="51">
        <f t="shared" si="196"/>
        <v>2.094395102</v>
      </c>
      <c r="GZ434" s="51" t="str">
        <f t="shared" si="197"/>
        <v>#DIV/0!</v>
      </c>
      <c r="HA434" s="52" t="str">
        <f t="shared" si="198"/>
        <v>#DIV/0!</v>
      </c>
      <c r="HB434" s="52" t="str">
        <f t="shared" si="199"/>
        <v>#DIV/0!</v>
      </c>
      <c r="HC434" s="36" t="str">
        <f t="shared" si="200"/>
        <v>#DIV/0!</v>
      </c>
      <c r="HD434" s="53">
        <f t="shared" si="201"/>
        <v>1</v>
      </c>
      <c r="HE434" s="53" t="str">
        <f t="shared" si="202"/>
        <v>#DIV/0!</v>
      </c>
      <c r="HF434" s="54" t="str">
        <f t="shared" si="203"/>
        <v>#DIV/0!</v>
      </c>
      <c r="HG434" s="55" t="str">
        <f t="shared" si="204"/>
        <v>#DIV/0!</v>
      </c>
      <c r="HH434" s="55" t="str">
        <f t="shared" si="205"/>
        <v>#DIV/0!</v>
      </c>
      <c r="HI434" s="55" t="str">
        <f t="shared" si="206"/>
        <v>#DIV/0!</v>
      </c>
      <c r="HJ434" s="39" t="str">
        <f t="shared" si="207"/>
        <v>#DIV/0!</v>
      </c>
      <c r="HK434" s="51">
        <f t="shared" si="208"/>
        <v>2.094395102</v>
      </c>
      <c r="HL434" s="51" t="str">
        <f t="shared" si="209"/>
        <v>#DIV/0!</v>
      </c>
      <c r="HM434" s="52" t="str">
        <f t="shared" si="210"/>
        <v>#DIV/0!</v>
      </c>
      <c r="HN434" s="52" t="str">
        <f t="shared" si="211"/>
        <v>#DIV/0!</v>
      </c>
      <c r="HO434" s="36" t="str">
        <f t="shared" si="212"/>
        <v>#DIV/0!</v>
      </c>
      <c r="HP434" s="53">
        <f t="shared" si="213"/>
        <v>1</v>
      </c>
      <c r="HQ434" s="53" t="str">
        <f t="shared" si="214"/>
        <v>#DIV/0!</v>
      </c>
      <c r="HR434" s="54" t="str">
        <f t="shared" si="215"/>
        <v>#DIV/0!</v>
      </c>
      <c r="HS434" s="55" t="str">
        <f t="shared" si="216"/>
        <v>#DIV/0!</v>
      </c>
      <c r="HT434" s="55" t="str">
        <f t="shared" si="217"/>
        <v>#DIV/0!</v>
      </c>
      <c r="HU434" s="55" t="str">
        <f t="shared" si="218"/>
        <v>#DIV/0!</v>
      </c>
      <c r="HV434" s="39" t="str">
        <f t="shared" si="219"/>
        <v>#DIV/0!</v>
      </c>
      <c r="HW434" s="51">
        <f t="shared" si="220"/>
        <v>-2.094395102</v>
      </c>
      <c r="HX434" s="51" t="str">
        <f t="shared" si="221"/>
        <v>#DIV/0!</v>
      </c>
      <c r="HY434" s="52" t="str">
        <f t="shared" si="222"/>
        <v>#DIV/0!</v>
      </c>
      <c r="HZ434" s="52" t="str">
        <f t="shared" si="223"/>
        <v>#DIV/0!</v>
      </c>
      <c r="IA434" s="36" t="str">
        <f t="shared" si="224"/>
        <v>#DIV/0!</v>
      </c>
      <c r="IB434" s="53">
        <f t="shared" si="225"/>
        <v>1</v>
      </c>
      <c r="IC434" s="53" t="str">
        <f t="shared" si="226"/>
        <v>#DIV/0!</v>
      </c>
      <c r="ID434" s="54" t="str">
        <f t="shared" si="227"/>
        <v>#DIV/0!</v>
      </c>
      <c r="IE434" s="55" t="str">
        <f t="shared" si="228"/>
        <v>#DIV/0!</v>
      </c>
      <c r="IF434" s="55" t="str">
        <f t="shared" si="229"/>
        <v>#DIV/0!</v>
      </c>
      <c r="IG434" s="55" t="str">
        <f t="shared" si="230"/>
        <v>#DIV/0!</v>
      </c>
      <c r="IH434" s="39" t="str">
        <f t="shared" si="231"/>
        <v>#DIV/0!</v>
      </c>
    </row>
    <row r="435" ht="12.75" customHeight="1">
      <c r="A435" s="44" t="str">
        <f>'Execute Cubic'!U430</f>
        <v/>
      </c>
      <c r="B435" s="44" t="str">
        <f>'Execute Cubic'!V430</f>
        <v/>
      </c>
      <c r="C435" s="44" t="str">
        <f>'Execute Cubic'!W430</f>
        <v/>
      </c>
      <c r="D435" s="44" t="str">
        <f>'Execute Cubic'!X430</f>
        <v/>
      </c>
      <c r="E435" s="44">
        <f t="shared" ref="E435:H435" si="7133">0</f>
        <v>0</v>
      </c>
      <c r="F435" s="44">
        <f t="shared" si="7133"/>
        <v>0</v>
      </c>
      <c r="G435" s="44">
        <f t="shared" si="7133"/>
        <v>0</v>
      </c>
      <c r="H435" s="44">
        <f t="shared" si="7133"/>
        <v>0</v>
      </c>
      <c r="I435" s="45" t="str">
        <f t="shared" si="27"/>
        <v>#DIV/0!</v>
      </c>
      <c r="J435" s="45" t="str">
        <f t="shared" si="28"/>
        <v>#DIV/0!</v>
      </c>
      <c r="K435" s="46" t="str">
        <f t="shared" si="29"/>
        <v>#DIV/0!</v>
      </c>
      <c r="L435" s="46" t="str">
        <f t="shared" si="30"/>
        <v>#DIV/0!</v>
      </c>
      <c r="M435" s="47" t="str">
        <f t="shared" si="31"/>
        <v>#DIV/0!</v>
      </c>
      <c r="N435" s="47" t="str">
        <f t="shared" si="32"/>
        <v>#DIV/0!</v>
      </c>
      <c r="O435" s="48" t="str">
        <f t="shared" ref="O435:R435" si="7134">ATAN2(A435,E435)</f>
        <v>#DIV/0!</v>
      </c>
      <c r="P435" s="48" t="str">
        <f t="shared" si="7134"/>
        <v>#DIV/0!</v>
      </c>
      <c r="Q435" s="48" t="str">
        <f t="shared" si="7134"/>
        <v>#DIV/0!</v>
      </c>
      <c r="R435" s="48" t="str">
        <f t="shared" si="7134"/>
        <v>#DIV/0!</v>
      </c>
      <c r="S435" s="48">
        <f t="shared" ref="S435:V435" si="7135">SQRT(POWER(A435,2)+POWER(E435,2))</f>
        <v>0</v>
      </c>
      <c r="T435" s="48">
        <f t="shared" si="7135"/>
        <v>0</v>
      </c>
      <c r="U435" s="48">
        <f t="shared" si="7135"/>
        <v>0</v>
      </c>
      <c r="V435" s="48">
        <f t="shared" si="7135"/>
        <v>0</v>
      </c>
      <c r="W435" s="49" t="str">
        <f t="shared" ref="W435:Z435" si="7136">O435-$O435</f>
        <v>#DIV/0!</v>
      </c>
      <c r="X435" s="49" t="str">
        <f t="shared" si="7136"/>
        <v>#DIV/0!</v>
      </c>
      <c r="Y435" s="49" t="str">
        <f t="shared" si="7136"/>
        <v>#DIV/0!</v>
      </c>
      <c r="Z435" s="49" t="str">
        <f t="shared" si="7136"/>
        <v>#DIV/0!</v>
      </c>
      <c r="AA435" s="49" t="str">
        <f t="shared" ref="AA435:AD435" si="7137">S435/$S435</f>
        <v>#DIV/0!</v>
      </c>
      <c r="AB435" s="49" t="str">
        <f t="shared" si="7137"/>
        <v>#DIV/0!</v>
      </c>
      <c r="AC435" s="49" t="str">
        <f t="shared" si="7137"/>
        <v>#DIV/0!</v>
      </c>
      <c r="AD435" s="49" t="str">
        <f t="shared" si="7137"/>
        <v>#DIV/0!</v>
      </c>
      <c r="AE435" s="50" t="str">
        <f t="shared" ref="AE435:AH435" si="7138">AA435*COS(W435)</f>
        <v>#DIV/0!</v>
      </c>
      <c r="AF435" s="50" t="str">
        <f t="shared" si="7138"/>
        <v>#DIV/0!</v>
      </c>
      <c r="AG435" s="50" t="str">
        <f t="shared" si="7138"/>
        <v>#DIV/0!</v>
      </c>
      <c r="AH435" s="50" t="str">
        <f t="shared" si="7138"/>
        <v>#DIV/0!</v>
      </c>
      <c r="AI435" s="44" t="str">
        <f t="shared" ref="AI435:AL435" si="7139">AA435*SIN(W435)</f>
        <v>#DIV/0!</v>
      </c>
      <c r="AJ435" s="44" t="str">
        <f t="shared" si="7139"/>
        <v>#DIV/0!</v>
      </c>
      <c r="AK435" s="44" t="str">
        <f t="shared" si="7139"/>
        <v>#DIV/0!</v>
      </c>
      <c r="AL435" s="44" t="str">
        <f t="shared" si="7139"/>
        <v>#DIV/0!</v>
      </c>
      <c r="AM435" s="51" t="str">
        <f t="shared" si="39"/>
        <v>#DIV/0!</v>
      </c>
      <c r="AN435" s="52" t="str">
        <f t="shared" si="40"/>
        <v>#DIV/0!</v>
      </c>
      <c r="AO435" s="52" t="str">
        <f t="shared" si="41"/>
        <v>#DIV/0!</v>
      </c>
      <c r="AP435" s="36" t="str">
        <f t="shared" si="42"/>
        <v>#DIV/0!</v>
      </c>
      <c r="AQ435" s="53" t="str">
        <f t="shared" si="43"/>
        <v>#DIV/0!</v>
      </c>
      <c r="AR435" s="54" t="str">
        <f t="shared" si="44"/>
        <v>#DIV/0!</v>
      </c>
      <c r="AS435" s="55" t="str">
        <f t="shared" si="45"/>
        <v>#DIV/0!</v>
      </c>
      <c r="AT435" s="55" t="str">
        <f t="shared" si="46"/>
        <v>#DIV/0!</v>
      </c>
      <c r="AU435" s="55" t="str">
        <f t="shared" si="47"/>
        <v>#DIV/0!</v>
      </c>
      <c r="AV435" s="39" t="str">
        <f t="shared" si="48"/>
        <v>#DIV/0!</v>
      </c>
      <c r="AW435" s="51" t="str">
        <f t="shared" ref="AW435:AX435" si="7140">AW$1*X435</f>
        <v>#DIV/0!</v>
      </c>
      <c r="AX435" s="51" t="str">
        <f t="shared" si="7140"/>
        <v>#DIV/0!</v>
      </c>
      <c r="AY435" s="52" t="str">
        <f t="shared" si="50"/>
        <v>#DIV/0!</v>
      </c>
      <c r="AZ435" s="52" t="str">
        <f t="shared" si="51"/>
        <v>#DIV/0!</v>
      </c>
      <c r="BA435" s="36" t="str">
        <f t="shared" si="52"/>
        <v>#DIV/0!</v>
      </c>
      <c r="BB435" s="53" t="str">
        <f t="shared" ref="BB435:BC435" si="7141">POWER(AB435,BB$1)</f>
        <v>#DIV/0!</v>
      </c>
      <c r="BC435" s="53" t="str">
        <f t="shared" si="7141"/>
        <v>#DIV/0!</v>
      </c>
      <c r="BD435" s="54" t="str">
        <f t="shared" si="54"/>
        <v>#DIV/0!</v>
      </c>
      <c r="BE435" s="55" t="str">
        <f t="shared" si="55"/>
        <v>#DIV/0!</v>
      </c>
      <c r="BF435" s="55" t="str">
        <f t="shared" si="56"/>
        <v>#DIV/0!</v>
      </c>
      <c r="BG435" s="55" t="str">
        <f t="shared" si="57"/>
        <v>#DIV/0!</v>
      </c>
      <c r="BH435" s="39" t="str">
        <f t="shared" si="58"/>
        <v>#DIV/0!</v>
      </c>
      <c r="BI435" s="51" t="str">
        <f t="shared" si="59"/>
        <v>#DIV/0!</v>
      </c>
      <c r="BJ435" s="52" t="str">
        <f t="shared" si="60"/>
        <v>#DIV/0!</v>
      </c>
      <c r="BK435" s="52" t="str">
        <f t="shared" si="61"/>
        <v>#DIV/0!</v>
      </c>
      <c r="BL435" s="36" t="str">
        <f t="shared" si="62"/>
        <v>#DIV/0!</v>
      </c>
      <c r="BM435" s="53" t="str">
        <f t="shared" si="63"/>
        <v>#DIV/0!</v>
      </c>
      <c r="BN435" s="54" t="str">
        <f t="shared" si="64"/>
        <v>#DIV/0!</v>
      </c>
      <c r="BO435" s="55" t="str">
        <f t="shared" si="65"/>
        <v>#DIV/0!</v>
      </c>
      <c r="BP435" s="55" t="str">
        <f t="shared" si="66"/>
        <v>#DIV/0!</v>
      </c>
      <c r="BQ435" s="55" t="str">
        <f t="shared" si="67"/>
        <v>#DIV/0!</v>
      </c>
      <c r="BR435" s="39" t="str">
        <f t="shared" si="68"/>
        <v>#DIV/0!</v>
      </c>
      <c r="BS435" s="56" t="str">
        <f t="shared" ref="BS435:BT435" si="7142">AS435+BE435+BO435</f>
        <v>#DIV/0!</v>
      </c>
      <c r="BT435" s="56" t="str">
        <f t="shared" si="7142"/>
        <v>#DIV/0!</v>
      </c>
      <c r="BU435" s="56" t="str">
        <f t="shared" si="70"/>
        <v>#DIV/0!</v>
      </c>
      <c r="BV435" s="57" t="str">
        <f t="shared" si="71"/>
        <v>#DIV/0!</v>
      </c>
      <c r="BW435" s="51" t="str">
        <f t="shared" ref="BW435:BX435" si="7143">BW$1*X435</f>
        <v>#DIV/0!</v>
      </c>
      <c r="BX435" s="51" t="str">
        <f t="shared" si="7143"/>
        <v>#DIV/0!</v>
      </c>
      <c r="BY435" s="52" t="str">
        <f t="shared" si="73"/>
        <v>#DIV/0!</v>
      </c>
      <c r="BZ435" s="52" t="str">
        <f t="shared" si="74"/>
        <v>#DIV/0!</v>
      </c>
      <c r="CA435" s="36" t="str">
        <f t="shared" si="75"/>
        <v>#DIV/0!</v>
      </c>
      <c r="CB435" s="53" t="str">
        <f t="shared" ref="CB435:CC435" si="7144">POWER(AB435,CB$1)</f>
        <v>#DIV/0!</v>
      </c>
      <c r="CC435" s="53" t="str">
        <f t="shared" si="7144"/>
        <v>#DIV/0!</v>
      </c>
      <c r="CD435" s="54" t="str">
        <f t="shared" si="77"/>
        <v>#DIV/0!</v>
      </c>
      <c r="CE435" s="55" t="str">
        <f t="shared" si="78"/>
        <v>#DIV/0!</v>
      </c>
      <c r="CF435" s="55" t="str">
        <f t="shared" si="79"/>
        <v>#DIV/0!</v>
      </c>
      <c r="CG435" s="55" t="str">
        <f t="shared" si="80"/>
        <v>#DIV/0!</v>
      </c>
      <c r="CH435" s="39" t="str">
        <f t="shared" si="81"/>
        <v>#DIV/0!</v>
      </c>
      <c r="CI435" s="51" t="str">
        <f t="shared" si="82"/>
        <v>#DIV/0!</v>
      </c>
      <c r="CJ435" s="52" t="str">
        <f t="shared" si="83"/>
        <v>#DIV/0!</v>
      </c>
      <c r="CK435" s="52" t="str">
        <f t="shared" si="84"/>
        <v>#DIV/0!</v>
      </c>
      <c r="CL435" s="36" t="str">
        <f t="shared" si="85"/>
        <v>#DIV/0!</v>
      </c>
      <c r="CM435" s="53" t="str">
        <f t="shared" si="86"/>
        <v>#DIV/0!</v>
      </c>
      <c r="CN435" s="54" t="str">
        <f t="shared" si="87"/>
        <v>#DIV/0!</v>
      </c>
      <c r="CO435" s="55" t="str">
        <f t="shared" si="88"/>
        <v>#DIV/0!</v>
      </c>
      <c r="CP435" s="55" t="str">
        <f t="shared" si="89"/>
        <v>#DIV/0!</v>
      </c>
      <c r="CQ435" s="55" t="str">
        <f t="shared" si="90"/>
        <v>#DIV/0!</v>
      </c>
      <c r="CR435" s="39" t="str">
        <f t="shared" si="91"/>
        <v>#DIV/0!</v>
      </c>
      <c r="CS435" s="51" t="str">
        <f t="shared" si="92"/>
        <v>#DIV/0!</v>
      </c>
      <c r="CT435" s="51" t="str">
        <f t="shared" si="93"/>
        <v>#DIV/0!</v>
      </c>
      <c r="CU435" s="52" t="str">
        <f t="shared" si="94"/>
        <v>#DIV/0!</v>
      </c>
      <c r="CV435" s="52" t="str">
        <f t="shared" si="95"/>
        <v>#DIV/0!</v>
      </c>
      <c r="CW435" s="36" t="str">
        <f t="shared" si="96"/>
        <v>#DIV/0!</v>
      </c>
      <c r="CX435" s="53" t="str">
        <f t="shared" si="97"/>
        <v>#DIV/0!</v>
      </c>
      <c r="CY435" s="53" t="str">
        <f t="shared" si="98"/>
        <v>#DIV/0!</v>
      </c>
      <c r="CZ435" s="54" t="str">
        <f t="shared" si="99"/>
        <v>#DIV/0!</v>
      </c>
      <c r="DA435" s="55" t="str">
        <f t="shared" si="100"/>
        <v>#DIV/0!</v>
      </c>
      <c r="DB435" s="55" t="str">
        <f t="shared" si="101"/>
        <v>#DIV/0!</v>
      </c>
      <c r="DC435" s="55" t="str">
        <f t="shared" si="102"/>
        <v>#DIV/0!</v>
      </c>
      <c r="DD435" s="39" t="str">
        <f t="shared" si="103"/>
        <v>#DIV/0!</v>
      </c>
      <c r="DE435" s="51" t="str">
        <f t="shared" ref="DE435:DG435" si="7145">DE$1*X435</f>
        <v>#DIV/0!</v>
      </c>
      <c r="DF435" s="51" t="str">
        <f t="shared" si="7145"/>
        <v>#DIV/0!</v>
      </c>
      <c r="DG435" s="51" t="str">
        <f t="shared" si="7145"/>
        <v>#DIV/0!</v>
      </c>
      <c r="DH435" s="52" t="str">
        <f t="shared" si="105"/>
        <v>#DIV/0!</v>
      </c>
      <c r="DI435" s="52" t="str">
        <f t="shared" si="106"/>
        <v>#DIV/0!</v>
      </c>
      <c r="DJ435" s="36" t="str">
        <f t="shared" si="107"/>
        <v>#DIV/0!</v>
      </c>
      <c r="DK435" s="53" t="str">
        <f t="shared" ref="DK435:DM435" si="7146">POWER(AB435,DK$1)</f>
        <v>#DIV/0!</v>
      </c>
      <c r="DL435" s="53" t="str">
        <f t="shared" si="7146"/>
        <v>#DIV/0!</v>
      </c>
      <c r="DM435" s="53" t="str">
        <f t="shared" si="7146"/>
        <v>#DIV/0!</v>
      </c>
      <c r="DN435" s="54" t="str">
        <f t="shared" si="109"/>
        <v>#DIV/0!</v>
      </c>
      <c r="DO435" s="55" t="str">
        <f t="shared" si="110"/>
        <v>#DIV/0!</v>
      </c>
      <c r="DP435" s="55" t="str">
        <f t="shared" si="111"/>
        <v>#DIV/0!</v>
      </c>
      <c r="DQ435" s="55" t="str">
        <f t="shared" si="112"/>
        <v>#DIV/0!</v>
      </c>
      <c r="DR435" s="39" t="str">
        <f t="shared" si="113"/>
        <v>#DIV/0!</v>
      </c>
      <c r="DS435" s="51" t="str">
        <f t="shared" si="114"/>
        <v>#DIV/0!</v>
      </c>
      <c r="DT435" s="52" t="str">
        <f t="shared" si="115"/>
        <v>#DIV/0!</v>
      </c>
      <c r="DU435" s="52" t="str">
        <f t="shared" si="116"/>
        <v>#DIV/0!</v>
      </c>
      <c r="DV435" s="36" t="str">
        <f t="shared" si="117"/>
        <v>#DIV/0!</v>
      </c>
      <c r="DW435" s="53" t="str">
        <f t="shared" si="118"/>
        <v>#DIV/0!</v>
      </c>
      <c r="DX435" s="54" t="str">
        <f t="shared" si="119"/>
        <v>#DIV/0!</v>
      </c>
      <c r="DY435" s="55" t="str">
        <f t="shared" si="120"/>
        <v>#DIV/0!</v>
      </c>
      <c r="DZ435" s="55" t="str">
        <f t="shared" si="121"/>
        <v>#DIV/0!</v>
      </c>
      <c r="EA435" s="55" t="str">
        <f t="shared" si="122"/>
        <v>#DIV/0!</v>
      </c>
      <c r="EB435" s="39" t="str">
        <f t="shared" si="123"/>
        <v>#DIV/0!</v>
      </c>
      <c r="EC435" s="56" t="str">
        <f t="shared" ref="EC435:ED435" si="7147">CE435+CO435+DA435+DO435+DY435</f>
        <v>#DIV/0!</v>
      </c>
      <c r="ED435" s="56" t="str">
        <f t="shared" si="7147"/>
        <v>#DIV/0!</v>
      </c>
      <c r="EE435" s="56" t="str">
        <f t="shared" si="125"/>
        <v>#DIV/0!</v>
      </c>
      <c r="EF435" s="57" t="str">
        <f t="shared" si="126"/>
        <v>#DIV/0!</v>
      </c>
      <c r="EG435" s="51" t="str">
        <f t="shared" si="127"/>
        <v>#DIV/0!</v>
      </c>
      <c r="EH435" s="52" t="str">
        <f t="shared" si="128"/>
        <v>#DIV/0!</v>
      </c>
      <c r="EI435" s="52" t="str">
        <f t="shared" si="129"/>
        <v>#DIV/0!</v>
      </c>
      <c r="EJ435" s="36" t="str">
        <f t="shared" si="130"/>
        <v>#DIV/0!</v>
      </c>
      <c r="EK435" s="53" t="str">
        <f t="shared" si="131"/>
        <v>#DIV/0!</v>
      </c>
      <c r="EL435" s="54" t="str">
        <f t="shared" si="132"/>
        <v>#DIV/0!</v>
      </c>
      <c r="EM435" s="55" t="str">
        <f t="shared" si="133"/>
        <v>#DIV/0!</v>
      </c>
      <c r="EN435" s="55" t="str">
        <f t="shared" si="134"/>
        <v>#DIV/0!</v>
      </c>
      <c r="EO435" s="55" t="str">
        <f t="shared" si="135"/>
        <v>#DIV/0!</v>
      </c>
      <c r="EP435" s="39" t="str">
        <f t="shared" si="136"/>
        <v>#DIV/0!</v>
      </c>
      <c r="EQ435" s="56" t="str">
        <f t="shared" ref="EQ435:ER435" si="7148">BS435+EM435</f>
        <v>#DIV/0!</v>
      </c>
      <c r="ER435" s="56" t="str">
        <f t="shared" si="7148"/>
        <v>#DIV/0!</v>
      </c>
      <c r="ES435" s="56" t="str">
        <f t="shared" si="138"/>
        <v>#DIV/0!</v>
      </c>
      <c r="ET435" s="57" t="str">
        <f t="shared" si="139"/>
        <v>#DIV/0!</v>
      </c>
      <c r="EU435" s="51" t="str">
        <f t="shared" si="140"/>
        <v>#DIV/0!</v>
      </c>
      <c r="EV435" s="52" t="str">
        <f t="shared" si="141"/>
        <v>#DIV/0!</v>
      </c>
      <c r="EW435" s="52" t="str">
        <f t="shared" si="142"/>
        <v>#DIV/0!</v>
      </c>
      <c r="EX435" s="36" t="str">
        <f t="shared" si="143"/>
        <v>#DIV/0!</v>
      </c>
      <c r="EY435" s="53" t="str">
        <f t="shared" si="144"/>
        <v>#DIV/0!</v>
      </c>
      <c r="EZ435" s="54" t="str">
        <f t="shared" si="145"/>
        <v>#DIV/0!</v>
      </c>
      <c r="FA435" s="55" t="str">
        <f t="shared" si="146"/>
        <v>#DIV/0!</v>
      </c>
      <c r="FB435" s="55" t="str">
        <f t="shared" si="147"/>
        <v>#DIV/0!</v>
      </c>
      <c r="FC435" s="55" t="str">
        <f t="shared" si="148"/>
        <v>#DIV/0!</v>
      </c>
      <c r="FD435" s="39" t="str">
        <f t="shared" si="149"/>
        <v>#DIV/0!</v>
      </c>
      <c r="FE435" s="51" t="str">
        <f t="shared" si="150"/>
        <v>#DIV/0!</v>
      </c>
      <c r="FF435" s="52" t="str">
        <f t="shared" si="151"/>
        <v>#DIV/0!</v>
      </c>
      <c r="FG435" s="52" t="str">
        <f t="shared" si="152"/>
        <v>#DIV/0!</v>
      </c>
      <c r="FH435" s="36" t="str">
        <f t="shared" si="153"/>
        <v>#DIV/0!</v>
      </c>
      <c r="FI435" s="53" t="str">
        <f t="shared" si="154"/>
        <v>#DIV/0!</v>
      </c>
      <c r="FJ435" s="54" t="str">
        <f t="shared" si="155"/>
        <v>#DIV/0!</v>
      </c>
      <c r="FK435" s="55" t="str">
        <f t="shared" si="156"/>
        <v>#DIV/0!</v>
      </c>
      <c r="FL435" s="55" t="str">
        <f t="shared" si="157"/>
        <v>#DIV/0!</v>
      </c>
      <c r="FM435" s="55" t="str">
        <f t="shared" si="158"/>
        <v>#DIV/0!</v>
      </c>
      <c r="FN435" s="39" t="str">
        <f t="shared" si="159"/>
        <v>#DIV/0!</v>
      </c>
      <c r="FO435" s="56" t="str">
        <f t="shared" si="160"/>
        <v>#DIV/0!</v>
      </c>
      <c r="FP435" s="56" t="str">
        <f t="shared" si="161"/>
        <v>#DIV/0!</v>
      </c>
      <c r="FQ435" s="56" t="str">
        <f t="shared" si="162"/>
        <v>#DIV/0!</v>
      </c>
      <c r="FR435" s="57" t="str">
        <f t="shared" si="163"/>
        <v>#DIV/0!</v>
      </c>
      <c r="FS435" s="51" t="str">
        <f t="shared" si="164"/>
        <v>#DIV/0!</v>
      </c>
      <c r="FT435" s="51" t="str">
        <f t="shared" si="165"/>
        <v>#DIV/0!</v>
      </c>
      <c r="FU435" s="52" t="str">
        <f t="shared" si="166"/>
        <v>#DIV/0!</v>
      </c>
      <c r="FV435" s="52" t="str">
        <f t="shared" si="167"/>
        <v>#DIV/0!</v>
      </c>
      <c r="FW435" s="36" t="str">
        <f t="shared" si="168"/>
        <v>#DIV/0!</v>
      </c>
      <c r="FX435" s="53" t="str">
        <f t="shared" si="169"/>
        <v>#DIV/0!</v>
      </c>
      <c r="FY435" s="53" t="str">
        <f t="shared" si="170"/>
        <v>#DIV/0!</v>
      </c>
      <c r="FZ435" s="54" t="str">
        <f t="shared" si="171"/>
        <v>#DIV/0!</v>
      </c>
      <c r="GA435" s="55" t="str">
        <f t="shared" si="172"/>
        <v>#DIV/0!</v>
      </c>
      <c r="GB435" s="55" t="str">
        <f t="shared" si="173"/>
        <v>#DIV/0!</v>
      </c>
      <c r="GC435" s="55" t="str">
        <f t="shared" si="174"/>
        <v>#DIV/0!</v>
      </c>
      <c r="GD435" s="39" t="str">
        <f t="shared" si="175"/>
        <v>#DIV/0!</v>
      </c>
      <c r="GE435" s="58">
        <f t="shared" si="176"/>
        <v>-0.5</v>
      </c>
      <c r="GF435" s="42">
        <f t="shared" si="177"/>
        <v>-0.8660254038</v>
      </c>
      <c r="GG435" s="58">
        <f t="shared" si="178"/>
        <v>-2.094395102</v>
      </c>
      <c r="GH435" s="42">
        <f t="shared" si="179"/>
        <v>1</v>
      </c>
      <c r="GI435" s="59">
        <f t="shared" si="180"/>
        <v>-0.5</v>
      </c>
      <c r="GJ435" s="43">
        <f t="shared" si="181"/>
        <v>0.8660254038</v>
      </c>
      <c r="GK435" s="59">
        <f t="shared" si="182"/>
        <v>2.094395102</v>
      </c>
      <c r="GL435" s="43">
        <f t="shared" si="183"/>
        <v>1</v>
      </c>
      <c r="GM435" s="51">
        <f t="shared" si="184"/>
        <v>-2.094395102</v>
      </c>
      <c r="GN435" s="51" t="str">
        <f t="shared" si="185"/>
        <v>#DIV/0!</v>
      </c>
      <c r="GO435" s="52" t="str">
        <f t="shared" si="186"/>
        <v>#DIV/0!</v>
      </c>
      <c r="GP435" s="52" t="str">
        <f t="shared" si="187"/>
        <v>#DIV/0!</v>
      </c>
      <c r="GQ435" s="36" t="str">
        <f t="shared" si="188"/>
        <v>#DIV/0!</v>
      </c>
      <c r="GR435" s="53">
        <f t="shared" si="189"/>
        <v>1</v>
      </c>
      <c r="GS435" s="53" t="str">
        <f t="shared" si="190"/>
        <v>#DIV/0!</v>
      </c>
      <c r="GT435" s="54" t="str">
        <f t="shared" si="191"/>
        <v>#DIV/0!</v>
      </c>
      <c r="GU435" s="55" t="str">
        <f t="shared" si="192"/>
        <v>#DIV/0!</v>
      </c>
      <c r="GV435" s="55" t="str">
        <f t="shared" si="193"/>
        <v>#DIV/0!</v>
      </c>
      <c r="GW435" s="55" t="str">
        <f t="shared" si="194"/>
        <v>#DIV/0!</v>
      </c>
      <c r="GX435" s="39" t="str">
        <f t="shared" si="195"/>
        <v>#DIV/0!</v>
      </c>
      <c r="GY435" s="51">
        <f t="shared" si="196"/>
        <v>2.094395102</v>
      </c>
      <c r="GZ435" s="51" t="str">
        <f t="shared" si="197"/>
        <v>#DIV/0!</v>
      </c>
      <c r="HA435" s="52" t="str">
        <f t="shared" si="198"/>
        <v>#DIV/0!</v>
      </c>
      <c r="HB435" s="52" t="str">
        <f t="shared" si="199"/>
        <v>#DIV/0!</v>
      </c>
      <c r="HC435" s="36" t="str">
        <f t="shared" si="200"/>
        <v>#DIV/0!</v>
      </c>
      <c r="HD435" s="53">
        <f t="shared" si="201"/>
        <v>1</v>
      </c>
      <c r="HE435" s="53" t="str">
        <f t="shared" si="202"/>
        <v>#DIV/0!</v>
      </c>
      <c r="HF435" s="54" t="str">
        <f t="shared" si="203"/>
        <v>#DIV/0!</v>
      </c>
      <c r="HG435" s="55" t="str">
        <f t="shared" si="204"/>
        <v>#DIV/0!</v>
      </c>
      <c r="HH435" s="55" t="str">
        <f t="shared" si="205"/>
        <v>#DIV/0!</v>
      </c>
      <c r="HI435" s="55" t="str">
        <f t="shared" si="206"/>
        <v>#DIV/0!</v>
      </c>
      <c r="HJ435" s="39" t="str">
        <f t="shared" si="207"/>
        <v>#DIV/0!</v>
      </c>
      <c r="HK435" s="51">
        <f t="shared" si="208"/>
        <v>2.094395102</v>
      </c>
      <c r="HL435" s="51" t="str">
        <f t="shared" si="209"/>
        <v>#DIV/0!</v>
      </c>
      <c r="HM435" s="52" t="str">
        <f t="shared" si="210"/>
        <v>#DIV/0!</v>
      </c>
      <c r="HN435" s="52" t="str">
        <f t="shared" si="211"/>
        <v>#DIV/0!</v>
      </c>
      <c r="HO435" s="36" t="str">
        <f t="shared" si="212"/>
        <v>#DIV/0!</v>
      </c>
      <c r="HP435" s="53">
        <f t="shared" si="213"/>
        <v>1</v>
      </c>
      <c r="HQ435" s="53" t="str">
        <f t="shared" si="214"/>
        <v>#DIV/0!</v>
      </c>
      <c r="HR435" s="54" t="str">
        <f t="shared" si="215"/>
        <v>#DIV/0!</v>
      </c>
      <c r="HS435" s="55" t="str">
        <f t="shared" si="216"/>
        <v>#DIV/0!</v>
      </c>
      <c r="HT435" s="55" t="str">
        <f t="shared" si="217"/>
        <v>#DIV/0!</v>
      </c>
      <c r="HU435" s="55" t="str">
        <f t="shared" si="218"/>
        <v>#DIV/0!</v>
      </c>
      <c r="HV435" s="39" t="str">
        <f t="shared" si="219"/>
        <v>#DIV/0!</v>
      </c>
      <c r="HW435" s="51">
        <f t="shared" si="220"/>
        <v>-2.094395102</v>
      </c>
      <c r="HX435" s="51" t="str">
        <f t="shared" si="221"/>
        <v>#DIV/0!</v>
      </c>
      <c r="HY435" s="52" t="str">
        <f t="shared" si="222"/>
        <v>#DIV/0!</v>
      </c>
      <c r="HZ435" s="52" t="str">
        <f t="shared" si="223"/>
        <v>#DIV/0!</v>
      </c>
      <c r="IA435" s="36" t="str">
        <f t="shared" si="224"/>
        <v>#DIV/0!</v>
      </c>
      <c r="IB435" s="53">
        <f t="shared" si="225"/>
        <v>1</v>
      </c>
      <c r="IC435" s="53" t="str">
        <f t="shared" si="226"/>
        <v>#DIV/0!</v>
      </c>
      <c r="ID435" s="54" t="str">
        <f t="shared" si="227"/>
        <v>#DIV/0!</v>
      </c>
      <c r="IE435" s="55" t="str">
        <f t="shared" si="228"/>
        <v>#DIV/0!</v>
      </c>
      <c r="IF435" s="55" t="str">
        <f t="shared" si="229"/>
        <v>#DIV/0!</v>
      </c>
      <c r="IG435" s="55" t="str">
        <f t="shared" si="230"/>
        <v>#DIV/0!</v>
      </c>
      <c r="IH435" s="39" t="str">
        <f t="shared" si="231"/>
        <v>#DIV/0!</v>
      </c>
    </row>
    <row r="436" ht="12.75" customHeight="1">
      <c r="A436" s="44" t="str">
        <f>'Execute Cubic'!U431</f>
        <v/>
      </c>
      <c r="B436" s="44" t="str">
        <f>'Execute Cubic'!V431</f>
        <v/>
      </c>
      <c r="C436" s="44" t="str">
        <f>'Execute Cubic'!W431</f>
        <v/>
      </c>
      <c r="D436" s="44" t="str">
        <f>'Execute Cubic'!X431</f>
        <v/>
      </c>
      <c r="E436" s="44">
        <f t="shared" ref="E436:H436" si="7149">0</f>
        <v>0</v>
      </c>
      <c r="F436" s="44">
        <f t="shared" si="7149"/>
        <v>0</v>
      </c>
      <c r="G436" s="44">
        <f t="shared" si="7149"/>
        <v>0</v>
      </c>
      <c r="H436" s="44">
        <f t="shared" si="7149"/>
        <v>0</v>
      </c>
      <c r="I436" s="45" t="str">
        <f t="shared" si="27"/>
        <v>#DIV/0!</v>
      </c>
      <c r="J436" s="45" t="str">
        <f t="shared" si="28"/>
        <v>#DIV/0!</v>
      </c>
      <c r="K436" s="46" t="str">
        <f t="shared" si="29"/>
        <v>#DIV/0!</v>
      </c>
      <c r="L436" s="46" t="str">
        <f t="shared" si="30"/>
        <v>#DIV/0!</v>
      </c>
      <c r="M436" s="47" t="str">
        <f t="shared" si="31"/>
        <v>#DIV/0!</v>
      </c>
      <c r="N436" s="47" t="str">
        <f t="shared" si="32"/>
        <v>#DIV/0!</v>
      </c>
      <c r="O436" s="48" t="str">
        <f t="shared" ref="O436:R436" si="7150">ATAN2(A436,E436)</f>
        <v>#DIV/0!</v>
      </c>
      <c r="P436" s="48" t="str">
        <f t="shared" si="7150"/>
        <v>#DIV/0!</v>
      </c>
      <c r="Q436" s="48" t="str">
        <f t="shared" si="7150"/>
        <v>#DIV/0!</v>
      </c>
      <c r="R436" s="48" t="str">
        <f t="shared" si="7150"/>
        <v>#DIV/0!</v>
      </c>
      <c r="S436" s="48">
        <f t="shared" ref="S436:V436" si="7151">SQRT(POWER(A436,2)+POWER(E436,2))</f>
        <v>0</v>
      </c>
      <c r="T436" s="48">
        <f t="shared" si="7151"/>
        <v>0</v>
      </c>
      <c r="U436" s="48">
        <f t="shared" si="7151"/>
        <v>0</v>
      </c>
      <c r="V436" s="48">
        <f t="shared" si="7151"/>
        <v>0</v>
      </c>
      <c r="W436" s="49" t="str">
        <f t="shared" ref="W436:Z436" si="7152">O436-$O436</f>
        <v>#DIV/0!</v>
      </c>
      <c r="X436" s="49" t="str">
        <f t="shared" si="7152"/>
        <v>#DIV/0!</v>
      </c>
      <c r="Y436" s="49" t="str">
        <f t="shared" si="7152"/>
        <v>#DIV/0!</v>
      </c>
      <c r="Z436" s="49" t="str">
        <f t="shared" si="7152"/>
        <v>#DIV/0!</v>
      </c>
      <c r="AA436" s="49" t="str">
        <f t="shared" ref="AA436:AD436" si="7153">S436/$S436</f>
        <v>#DIV/0!</v>
      </c>
      <c r="AB436" s="49" t="str">
        <f t="shared" si="7153"/>
        <v>#DIV/0!</v>
      </c>
      <c r="AC436" s="49" t="str">
        <f t="shared" si="7153"/>
        <v>#DIV/0!</v>
      </c>
      <c r="AD436" s="49" t="str">
        <f t="shared" si="7153"/>
        <v>#DIV/0!</v>
      </c>
      <c r="AE436" s="50" t="str">
        <f t="shared" ref="AE436:AH436" si="7154">AA436*COS(W436)</f>
        <v>#DIV/0!</v>
      </c>
      <c r="AF436" s="50" t="str">
        <f t="shared" si="7154"/>
        <v>#DIV/0!</v>
      </c>
      <c r="AG436" s="50" t="str">
        <f t="shared" si="7154"/>
        <v>#DIV/0!</v>
      </c>
      <c r="AH436" s="50" t="str">
        <f t="shared" si="7154"/>
        <v>#DIV/0!</v>
      </c>
      <c r="AI436" s="44" t="str">
        <f t="shared" ref="AI436:AL436" si="7155">AA436*SIN(W436)</f>
        <v>#DIV/0!</v>
      </c>
      <c r="AJ436" s="44" t="str">
        <f t="shared" si="7155"/>
        <v>#DIV/0!</v>
      </c>
      <c r="AK436" s="44" t="str">
        <f t="shared" si="7155"/>
        <v>#DIV/0!</v>
      </c>
      <c r="AL436" s="44" t="str">
        <f t="shared" si="7155"/>
        <v>#DIV/0!</v>
      </c>
      <c r="AM436" s="51" t="str">
        <f t="shared" si="39"/>
        <v>#DIV/0!</v>
      </c>
      <c r="AN436" s="52" t="str">
        <f t="shared" si="40"/>
        <v>#DIV/0!</v>
      </c>
      <c r="AO436" s="52" t="str">
        <f t="shared" si="41"/>
        <v>#DIV/0!</v>
      </c>
      <c r="AP436" s="36" t="str">
        <f t="shared" si="42"/>
        <v>#DIV/0!</v>
      </c>
      <c r="AQ436" s="53" t="str">
        <f t="shared" si="43"/>
        <v>#DIV/0!</v>
      </c>
      <c r="AR436" s="54" t="str">
        <f t="shared" si="44"/>
        <v>#DIV/0!</v>
      </c>
      <c r="AS436" s="55" t="str">
        <f t="shared" si="45"/>
        <v>#DIV/0!</v>
      </c>
      <c r="AT436" s="55" t="str">
        <f t="shared" si="46"/>
        <v>#DIV/0!</v>
      </c>
      <c r="AU436" s="55" t="str">
        <f t="shared" si="47"/>
        <v>#DIV/0!</v>
      </c>
      <c r="AV436" s="39" t="str">
        <f t="shared" si="48"/>
        <v>#DIV/0!</v>
      </c>
      <c r="AW436" s="51" t="str">
        <f t="shared" ref="AW436:AX436" si="7156">AW$1*X436</f>
        <v>#DIV/0!</v>
      </c>
      <c r="AX436" s="51" t="str">
        <f t="shared" si="7156"/>
        <v>#DIV/0!</v>
      </c>
      <c r="AY436" s="52" t="str">
        <f t="shared" si="50"/>
        <v>#DIV/0!</v>
      </c>
      <c r="AZ436" s="52" t="str">
        <f t="shared" si="51"/>
        <v>#DIV/0!</v>
      </c>
      <c r="BA436" s="36" t="str">
        <f t="shared" si="52"/>
        <v>#DIV/0!</v>
      </c>
      <c r="BB436" s="53" t="str">
        <f t="shared" ref="BB436:BC436" si="7157">POWER(AB436,BB$1)</f>
        <v>#DIV/0!</v>
      </c>
      <c r="BC436" s="53" t="str">
        <f t="shared" si="7157"/>
        <v>#DIV/0!</v>
      </c>
      <c r="BD436" s="54" t="str">
        <f t="shared" si="54"/>
        <v>#DIV/0!</v>
      </c>
      <c r="BE436" s="55" t="str">
        <f t="shared" si="55"/>
        <v>#DIV/0!</v>
      </c>
      <c r="BF436" s="55" t="str">
        <f t="shared" si="56"/>
        <v>#DIV/0!</v>
      </c>
      <c r="BG436" s="55" t="str">
        <f t="shared" si="57"/>
        <v>#DIV/0!</v>
      </c>
      <c r="BH436" s="39" t="str">
        <f t="shared" si="58"/>
        <v>#DIV/0!</v>
      </c>
      <c r="BI436" s="51" t="str">
        <f t="shared" si="59"/>
        <v>#DIV/0!</v>
      </c>
      <c r="BJ436" s="52" t="str">
        <f t="shared" si="60"/>
        <v>#DIV/0!</v>
      </c>
      <c r="BK436" s="52" t="str">
        <f t="shared" si="61"/>
        <v>#DIV/0!</v>
      </c>
      <c r="BL436" s="36" t="str">
        <f t="shared" si="62"/>
        <v>#DIV/0!</v>
      </c>
      <c r="BM436" s="53" t="str">
        <f t="shared" si="63"/>
        <v>#DIV/0!</v>
      </c>
      <c r="BN436" s="54" t="str">
        <f t="shared" si="64"/>
        <v>#DIV/0!</v>
      </c>
      <c r="BO436" s="55" t="str">
        <f t="shared" si="65"/>
        <v>#DIV/0!</v>
      </c>
      <c r="BP436" s="55" t="str">
        <f t="shared" si="66"/>
        <v>#DIV/0!</v>
      </c>
      <c r="BQ436" s="55" t="str">
        <f t="shared" si="67"/>
        <v>#DIV/0!</v>
      </c>
      <c r="BR436" s="39" t="str">
        <f t="shared" si="68"/>
        <v>#DIV/0!</v>
      </c>
      <c r="BS436" s="56" t="str">
        <f t="shared" ref="BS436:BT436" si="7158">AS436+BE436+BO436</f>
        <v>#DIV/0!</v>
      </c>
      <c r="BT436" s="56" t="str">
        <f t="shared" si="7158"/>
        <v>#DIV/0!</v>
      </c>
      <c r="BU436" s="56" t="str">
        <f t="shared" si="70"/>
        <v>#DIV/0!</v>
      </c>
      <c r="BV436" s="57" t="str">
        <f t="shared" si="71"/>
        <v>#DIV/0!</v>
      </c>
      <c r="BW436" s="51" t="str">
        <f t="shared" ref="BW436:BX436" si="7159">BW$1*X436</f>
        <v>#DIV/0!</v>
      </c>
      <c r="BX436" s="51" t="str">
        <f t="shared" si="7159"/>
        <v>#DIV/0!</v>
      </c>
      <c r="BY436" s="52" t="str">
        <f t="shared" si="73"/>
        <v>#DIV/0!</v>
      </c>
      <c r="BZ436" s="52" t="str">
        <f t="shared" si="74"/>
        <v>#DIV/0!</v>
      </c>
      <c r="CA436" s="36" t="str">
        <f t="shared" si="75"/>
        <v>#DIV/0!</v>
      </c>
      <c r="CB436" s="53" t="str">
        <f t="shared" ref="CB436:CC436" si="7160">POWER(AB436,CB$1)</f>
        <v>#DIV/0!</v>
      </c>
      <c r="CC436" s="53" t="str">
        <f t="shared" si="7160"/>
        <v>#DIV/0!</v>
      </c>
      <c r="CD436" s="54" t="str">
        <f t="shared" si="77"/>
        <v>#DIV/0!</v>
      </c>
      <c r="CE436" s="55" t="str">
        <f t="shared" si="78"/>
        <v>#DIV/0!</v>
      </c>
      <c r="CF436" s="55" t="str">
        <f t="shared" si="79"/>
        <v>#DIV/0!</v>
      </c>
      <c r="CG436" s="55" t="str">
        <f t="shared" si="80"/>
        <v>#DIV/0!</v>
      </c>
      <c r="CH436" s="39" t="str">
        <f t="shared" si="81"/>
        <v>#DIV/0!</v>
      </c>
      <c r="CI436" s="51" t="str">
        <f t="shared" si="82"/>
        <v>#DIV/0!</v>
      </c>
      <c r="CJ436" s="52" t="str">
        <f t="shared" si="83"/>
        <v>#DIV/0!</v>
      </c>
      <c r="CK436" s="52" t="str">
        <f t="shared" si="84"/>
        <v>#DIV/0!</v>
      </c>
      <c r="CL436" s="36" t="str">
        <f t="shared" si="85"/>
        <v>#DIV/0!</v>
      </c>
      <c r="CM436" s="53" t="str">
        <f t="shared" si="86"/>
        <v>#DIV/0!</v>
      </c>
      <c r="CN436" s="54" t="str">
        <f t="shared" si="87"/>
        <v>#DIV/0!</v>
      </c>
      <c r="CO436" s="55" t="str">
        <f t="shared" si="88"/>
        <v>#DIV/0!</v>
      </c>
      <c r="CP436" s="55" t="str">
        <f t="shared" si="89"/>
        <v>#DIV/0!</v>
      </c>
      <c r="CQ436" s="55" t="str">
        <f t="shared" si="90"/>
        <v>#DIV/0!</v>
      </c>
      <c r="CR436" s="39" t="str">
        <f t="shared" si="91"/>
        <v>#DIV/0!</v>
      </c>
      <c r="CS436" s="51" t="str">
        <f t="shared" si="92"/>
        <v>#DIV/0!</v>
      </c>
      <c r="CT436" s="51" t="str">
        <f t="shared" si="93"/>
        <v>#DIV/0!</v>
      </c>
      <c r="CU436" s="52" t="str">
        <f t="shared" si="94"/>
        <v>#DIV/0!</v>
      </c>
      <c r="CV436" s="52" t="str">
        <f t="shared" si="95"/>
        <v>#DIV/0!</v>
      </c>
      <c r="CW436" s="36" t="str">
        <f t="shared" si="96"/>
        <v>#DIV/0!</v>
      </c>
      <c r="CX436" s="53" t="str">
        <f t="shared" si="97"/>
        <v>#DIV/0!</v>
      </c>
      <c r="CY436" s="53" t="str">
        <f t="shared" si="98"/>
        <v>#DIV/0!</v>
      </c>
      <c r="CZ436" s="54" t="str">
        <f t="shared" si="99"/>
        <v>#DIV/0!</v>
      </c>
      <c r="DA436" s="55" t="str">
        <f t="shared" si="100"/>
        <v>#DIV/0!</v>
      </c>
      <c r="DB436" s="55" t="str">
        <f t="shared" si="101"/>
        <v>#DIV/0!</v>
      </c>
      <c r="DC436" s="55" t="str">
        <f t="shared" si="102"/>
        <v>#DIV/0!</v>
      </c>
      <c r="DD436" s="39" t="str">
        <f t="shared" si="103"/>
        <v>#DIV/0!</v>
      </c>
      <c r="DE436" s="51" t="str">
        <f t="shared" ref="DE436:DG436" si="7161">DE$1*X436</f>
        <v>#DIV/0!</v>
      </c>
      <c r="DF436" s="51" t="str">
        <f t="shared" si="7161"/>
        <v>#DIV/0!</v>
      </c>
      <c r="DG436" s="51" t="str">
        <f t="shared" si="7161"/>
        <v>#DIV/0!</v>
      </c>
      <c r="DH436" s="52" t="str">
        <f t="shared" si="105"/>
        <v>#DIV/0!</v>
      </c>
      <c r="DI436" s="52" t="str">
        <f t="shared" si="106"/>
        <v>#DIV/0!</v>
      </c>
      <c r="DJ436" s="36" t="str">
        <f t="shared" si="107"/>
        <v>#DIV/0!</v>
      </c>
      <c r="DK436" s="53" t="str">
        <f t="shared" ref="DK436:DM436" si="7162">POWER(AB436,DK$1)</f>
        <v>#DIV/0!</v>
      </c>
      <c r="DL436" s="53" t="str">
        <f t="shared" si="7162"/>
        <v>#DIV/0!</v>
      </c>
      <c r="DM436" s="53" t="str">
        <f t="shared" si="7162"/>
        <v>#DIV/0!</v>
      </c>
      <c r="DN436" s="54" t="str">
        <f t="shared" si="109"/>
        <v>#DIV/0!</v>
      </c>
      <c r="DO436" s="55" t="str">
        <f t="shared" si="110"/>
        <v>#DIV/0!</v>
      </c>
      <c r="DP436" s="55" t="str">
        <f t="shared" si="111"/>
        <v>#DIV/0!</v>
      </c>
      <c r="DQ436" s="55" t="str">
        <f t="shared" si="112"/>
        <v>#DIV/0!</v>
      </c>
      <c r="DR436" s="39" t="str">
        <f t="shared" si="113"/>
        <v>#DIV/0!</v>
      </c>
      <c r="DS436" s="51" t="str">
        <f t="shared" si="114"/>
        <v>#DIV/0!</v>
      </c>
      <c r="DT436" s="52" t="str">
        <f t="shared" si="115"/>
        <v>#DIV/0!</v>
      </c>
      <c r="DU436" s="52" t="str">
        <f t="shared" si="116"/>
        <v>#DIV/0!</v>
      </c>
      <c r="DV436" s="36" t="str">
        <f t="shared" si="117"/>
        <v>#DIV/0!</v>
      </c>
      <c r="DW436" s="53" t="str">
        <f t="shared" si="118"/>
        <v>#DIV/0!</v>
      </c>
      <c r="DX436" s="54" t="str">
        <f t="shared" si="119"/>
        <v>#DIV/0!</v>
      </c>
      <c r="DY436" s="55" t="str">
        <f t="shared" si="120"/>
        <v>#DIV/0!</v>
      </c>
      <c r="DZ436" s="55" t="str">
        <f t="shared" si="121"/>
        <v>#DIV/0!</v>
      </c>
      <c r="EA436" s="55" t="str">
        <f t="shared" si="122"/>
        <v>#DIV/0!</v>
      </c>
      <c r="EB436" s="39" t="str">
        <f t="shared" si="123"/>
        <v>#DIV/0!</v>
      </c>
      <c r="EC436" s="56" t="str">
        <f t="shared" ref="EC436:ED436" si="7163">CE436+CO436+DA436+DO436+DY436</f>
        <v>#DIV/0!</v>
      </c>
      <c r="ED436" s="56" t="str">
        <f t="shared" si="7163"/>
        <v>#DIV/0!</v>
      </c>
      <c r="EE436" s="56" t="str">
        <f t="shared" si="125"/>
        <v>#DIV/0!</v>
      </c>
      <c r="EF436" s="57" t="str">
        <f t="shared" si="126"/>
        <v>#DIV/0!</v>
      </c>
      <c r="EG436" s="51" t="str">
        <f t="shared" si="127"/>
        <v>#DIV/0!</v>
      </c>
      <c r="EH436" s="52" t="str">
        <f t="shared" si="128"/>
        <v>#DIV/0!</v>
      </c>
      <c r="EI436" s="52" t="str">
        <f t="shared" si="129"/>
        <v>#DIV/0!</v>
      </c>
      <c r="EJ436" s="36" t="str">
        <f t="shared" si="130"/>
        <v>#DIV/0!</v>
      </c>
      <c r="EK436" s="53" t="str">
        <f t="shared" si="131"/>
        <v>#DIV/0!</v>
      </c>
      <c r="EL436" s="54" t="str">
        <f t="shared" si="132"/>
        <v>#DIV/0!</v>
      </c>
      <c r="EM436" s="55" t="str">
        <f t="shared" si="133"/>
        <v>#DIV/0!</v>
      </c>
      <c r="EN436" s="55" t="str">
        <f t="shared" si="134"/>
        <v>#DIV/0!</v>
      </c>
      <c r="EO436" s="55" t="str">
        <f t="shared" si="135"/>
        <v>#DIV/0!</v>
      </c>
      <c r="EP436" s="39" t="str">
        <f t="shared" si="136"/>
        <v>#DIV/0!</v>
      </c>
      <c r="EQ436" s="56" t="str">
        <f t="shared" ref="EQ436:ER436" si="7164">BS436+EM436</f>
        <v>#DIV/0!</v>
      </c>
      <c r="ER436" s="56" t="str">
        <f t="shared" si="7164"/>
        <v>#DIV/0!</v>
      </c>
      <c r="ES436" s="56" t="str">
        <f t="shared" si="138"/>
        <v>#DIV/0!</v>
      </c>
      <c r="ET436" s="57" t="str">
        <f t="shared" si="139"/>
        <v>#DIV/0!</v>
      </c>
      <c r="EU436" s="51" t="str">
        <f t="shared" si="140"/>
        <v>#DIV/0!</v>
      </c>
      <c r="EV436" s="52" t="str">
        <f t="shared" si="141"/>
        <v>#DIV/0!</v>
      </c>
      <c r="EW436" s="52" t="str">
        <f t="shared" si="142"/>
        <v>#DIV/0!</v>
      </c>
      <c r="EX436" s="36" t="str">
        <f t="shared" si="143"/>
        <v>#DIV/0!</v>
      </c>
      <c r="EY436" s="53" t="str">
        <f t="shared" si="144"/>
        <v>#DIV/0!</v>
      </c>
      <c r="EZ436" s="54" t="str">
        <f t="shared" si="145"/>
        <v>#DIV/0!</v>
      </c>
      <c r="FA436" s="55" t="str">
        <f t="shared" si="146"/>
        <v>#DIV/0!</v>
      </c>
      <c r="FB436" s="55" t="str">
        <f t="shared" si="147"/>
        <v>#DIV/0!</v>
      </c>
      <c r="FC436" s="55" t="str">
        <f t="shared" si="148"/>
        <v>#DIV/0!</v>
      </c>
      <c r="FD436" s="39" t="str">
        <f t="shared" si="149"/>
        <v>#DIV/0!</v>
      </c>
      <c r="FE436" s="51" t="str">
        <f t="shared" si="150"/>
        <v>#DIV/0!</v>
      </c>
      <c r="FF436" s="52" t="str">
        <f t="shared" si="151"/>
        <v>#DIV/0!</v>
      </c>
      <c r="FG436" s="52" t="str">
        <f t="shared" si="152"/>
        <v>#DIV/0!</v>
      </c>
      <c r="FH436" s="36" t="str">
        <f t="shared" si="153"/>
        <v>#DIV/0!</v>
      </c>
      <c r="FI436" s="53" t="str">
        <f t="shared" si="154"/>
        <v>#DIV/0!</v>
      </c>
      <c r="FJ436" s="54" t="str">
        <f t="shared" si="155"/>
        <v>#DIV/0!</v>
      </c>
      <c r="FK436" s="55" t="str">
        <f t="shared" si="156"/>
        <v>#DIV/0!</v>
      </c>
      <c r="FL436" s="55" t="str">
        <f t="shared" si="157"/>
        <v>#DIV/0!</v>
      </c>
      <c r="FM436" s="55" t="str">
        <f t="shared" si="158"/>
        <v>#DIV/0!</v>
      </c>
      <c r="FN436" s="39" t="str">
        <f t="shared" si="159"/>
        <v>#DIV/0!</v>
      </c>
      <c r="FO436" s="56" t="str">
        <f t="shared" si="160"/>
        <v>#DIV/0!</v>
      </c>
      <c r="FP436" s="56" t="str">
        <f t="shared" si="161"/>
        <v>#DIV/0!</v>
      </c>
      <c r="FQ436" s="56" t="str">
        <f t="shared" si="162"/>
        <v>#DIV/0!</v>
      </c>
      <c r="FR436" s="57" t="str">
        <f t="shared" si="163"/>
        <v>#DIV/0!</v>
      </c>
      <c r="FS436" s="51" t="str">
        <f t="shared" si="164"/>
        <v>#DIV/0!</v>
      </c>
      <c r="FT436" s="51" t="str">
        <f t="shared" si="165"/>
        <v>#DIV/0!</v>
      </c>
      <c r="FU436" s="52" t="str">
        <f t="shared" si="166"/>
        <v>#DIV/0!</v>
      </c>
      <c r="FV436" s="52" t="str">
        <f t="shared" si="167"/>
        <v>#DIV/0!</v>
      </c>
      <c r="FW436" s="36" t="str">
        <f t="shared" si="168"/>
        <v>#DIV/0!</v>
      </c>
      <c r="FX436" s="53" t="str">
        <f t="shared" si="169"/>
        <v>#DIV/0!</v>
      </c>
      <c r="FY436" s="53" t="str">
        <f t="shared" si="170"/>
        <v>#DIV/0!</v>
      </c>
      <c r="FZ436" s="54" t="str">
        <f t="shared" si="171"/>
        <v>#DIV/0!</v>
      </c>
      <c r="GA436" s="55" t="str">
        <f t="shared" si="172"/>
        <v>#DIV/0!</v>
      </c>
      <c r="GB436" s="55" t="str">
        <f t="shared" si="173"/>
        <v>#DIV/0!</v>
      </c>
      <c r="GC436" s="55" t="str">
        <f t="shared" si="174"/>
        <v>#DIV/0!</v>
      </c>
      <c r="GD436" s="39" t="str">
        <f t="shared" si="175"/>
        <v>#DIV/0!</v>
      </c>
      <c r="GE436" s="58">
        <f t="shared" si="176"/>
        <v>-0.5</v>
      </c>
      <c r="GF436" s="42">
        <f t="shared" si="177"/>
        <v>-0.8660254038</v>
      </c>
      <c r="GG436" s="58">
        <f t="shared" si="178"/>
        <v>-2.094395102</v>
      </c>
      <c r="GH436" s="42">
        <f t="shared" si="179"/>
        <v>1</v>
      </c>
      <c r="GI436" s="59">
        <f t="shared" si="180"/>
        <v>-0.5</v>
      </c>
      <c r="GJ436" s="43">
        <f t="shared" si="181"/>
        <v>0.8660254038</v>
      </c>
      <c r="GK436" s="59">
        <f t="shared" si="182"/>
        <v>2.094395102</v>
      </c>
      <c r="GL436" s="43">
        <f t="shared" si="183"/>
        <v>1</v>
      </c>
      <c r="GM436" s="51">
        <f t="shared" si="184"/>
        <v>-2.094395102</v>
      </c>
      <c r="GN436" s="51" t="str">
        <f t="shared" si="185"/>
        <v>#DIV/0!</v>
      </c>
      <c r="GO436" s="52" t="str">
        <f t="shared" si="186"/>
        <v>#DIV/0!</v>
      </c>
      <c r="GP436" s="52" t="str">
        <f t="shared" si="187"/>
        <v>#DIV/0!</v>
      </c>
      <c r="GQ436" s="36" t="str">
        <f t="shared" si="188"/>
        <v>#DIV/0!</v>
      </c>
      <c r="GR436" s="53">
        <f t="shared" si="189"/>
        <v>1</v>
      </c>
      <c r="GS436" s="53" t="str">
        <f t="shared" si="190"/>
        <v>#DIV/0!</v>
      </c>
      <c r="GT436" s="54" t="str">
        <f t="shared" si="191"/>
        <v>#DIV/0!</v>
      </c>
      <c r="GU436" s="55" t="str">
        <f t="shared" si="192"/>
        <v>#DIV/0!</v>
      </c>
      <c r="GV436" s="55" t="str">
        <f t="shared" si="193"/>
        <v>#DIV/0!</v>
      </c>
      <c r="GW436" s="55" t="str">
        <f t="shared" si="194"/>
        <v>#DIV/0!</v>
      </c>
      <c r="GX436" s="39" t="str">
        <f t="shared" si="195"/>
        <v>#DIV/0!</v>
      </c>
      <c r="GY436" s="51">
        <f t="shared" si="196"/>
        <v>2.094395102</v>
      </c>
      <c r="GZ436" s="51" t="str">
        <f t="shared" si="197"/>
        <v>#DIV/0!</v>
      </c>
      <c r="HA436" s="52" t="str">
        <f t="shared" si="198"/>
        <v>#DIV/0!</v>
      </c>
      <c r="HB436" s="52" t="str">
        <f t="shared" si="199"/>
        <v>#DIV/0!</v>
      </c>
      <c r="HC436" s="36" t="str">
        <f t="shared" si="200"/>
        <v>#DIV/0!</v>
      </c>
      <c r="HD436" s="53">
        <f t="shared" si="201"/>
        <v>1</v>
      </c>
      <c r="HE436" s="53" t="str">
        <f t="shared" si="202"/>
        <v>#DIV/0!</v>
      </c>
      <c r="HF436" s="54" t="str">
        <f t="shared" si="203"/>
        <v>#DIV/0!</v>
      </c>
      <c r="HG436" s="55" t="str">
        <f t="shared" si="204"/>
        <v>#DIV/0!</v>
      </c>
      <c r="HH436" s="55" t="str">
        <f t="shared" si="205"/>
        <v>#DIV/0!</v>
      </c>
      <c r="HI436" s="55" t="str">
        <f t="shared" si="206"/>
        <v>#DIV/0!</v>
      </c>
      <c r="HJ436" s="39" t="str">
        <f t="shared" si="207"/>
        <v>#DIV/0!</v>
      </c>
      <c r="HK436" s="51">
        <f t="shared" si="208"/>
        <v>2.094395102</v>
      </c>
      <c r="HL436" s="51" t="str">
        <f t="shared" si="209"/>
        <v>#DIV/0!</v>
      </c>
      <c r="HM436" s="52" t="str">
        <f t="shared" si="210"/>
        <v>#DIV/0!</v>
      </c>
      <c r="HN436" s="52" t="str">
        <f t="shared" si="211"/>
        <v>#DIV/0!</v>
      </c>
      <c r="HO436" s="36" t="str">
        <f t="shared" si="212"/>
        <v>#DIV/0!</v>
      </c>
      <c r="HP436" s="53">
        <f t="shared" si="213"/>
        <v>1</v>
      </c>
      <c r="HQ436" s="53" t="str">
        <f t="shared" si="214"/>
        <v>#DIV/0!</v>
      </c>
      <c r="HR436" s="54" t="str">
        <f t="shared" si="215"/>
        <v>#DIV/0!</v>
      </c>
      <c r="HS436" s="55" t="str">
        <f t="shared" si="216"/>
        <v>#DIV/0!</v>
      </c>
      <c r="HT436" s="55" t="str">
        <f t="shared" si="217"/>
        <v>#DIV/0!</v>
      </c>
      <c r="HU436" s="55" t="str">
        <f t="shared" si="218"/>
        <v>#DIV/0!</v>
      </c>
      <c r="HV436" s="39" t="str">
        <f t="shared" si="219"/>
        <v>#DIV/0!</v>
      </c>
      <c r="HW436" s="51">
        <f t="shared" si="220"/>
        <v>-2.094395102</v>
      </c>
      <c r="HX436" s="51" t="str">
        <f t="shared" si="221"/>
        <v>#DIV/0!</v>
      </c>
      <c r="HY436" s="52" t="str">
        <f t="shared" si="222"/>
        <v>#DIV/0!</v>
      </c>
      <c r="HZ436" s="52" t="str">
        <f t="shared" si="223"/>
        <v>#DIV/0!</v>
      </c>
      <c r="IA436" s="36" t="str">
        <f t="shared" si="224"/>
        <v>#DIV/0!</v>
      </c>
      <c r="IB436" s="53">
        <f t="shared" si="225"/>
        <v>1</v>
      </c>
      <c r="IC436" s="53" t="str">
        <f t="shared" si="226"/>
        <v>#DIV/0!</v>
      </c>
      <c r="ID436" s="54" t="str">
        <f t="shared" si="227"/>
        <v>#DIV/0!</v>
      </c>
      <c r="IE436" s="55" t="str">
        <f t="shared" si="228"/>
        <v>#DIV/0!</v>
      </c>
      <c r="IF436" s="55" t="str">
        <f t="shared" si="229"/>
        <v>#DIV/0!</v>
      </c>
      <c r="IG436" s="55" t="str">
        <f t="shared" si="230"/>
        <v>#DIV/0!</v>
      </c>
      <c r="IH436" s="39" t="str">
        <f t="shared" si="231"/>
        <v>#DIV/0!</v>
      </c>
    </row>
    <row r="437" ht="12.75" customHeight="1">
      <c r="A437" s="44" t="str">
        <f>'Execute Cubic'!U432</f>
        <v/>
      </c>
      <c r="B437" s="44" t="str">
        <f>'Execute Cubic'!V432</f>
        <v/>
      </c>
      <c r="C437" s="44" t="str">
        <f>'Execute Cubic'!W432</f>
        <v/>
      </c>
      <c r="D437" s="44" t="str">
        <f>'Execute Cubic'!X432</f>
        <v/>
      </c>
      <c r="E437" s="44">
        <f t="shared" ref="E437:H437" si="7165">0</f>
        <v>0</v>
      </c>
      <c r="F437" s="44">
        <f t="shared" si="7165"/>
        <v>0</v>
      </c>
      <c r="G437" s="44">
        <f t="shared" si="7165"/>
        <v>0</v>
      </c>
      <c r="H437" s="44">
        <f t="shared" si="7165"/>
        <v>0</v>
      </c>
      <c r="I437" s="45" t="str">
        <f t="shared" si="27"/>
        <v>#DIV/0!</v>
      </c>
      <c r="J437" s="45" t="str">
        <f t="shared" si="28"/>
        <v>#DIV/0!</v>
      </c>
      <c r="K437" s="46" t="str">
        <f t="shared" si="29"/>
        <v>#DIV/0!</v>
      </c>
      <c r="L437" s="46" t="str">
        <f t="shared" si="30"/>
        <v>#DIV/0!</v>
      </c>
      <c r="M437" s="47" t="str">
        <f t="shared" si="31"/>
        <v>#DIV/0!</v>
      </c>
      <c r="N437" s="47" t="str">
        <f t="shared" si="32"/>
        <v>#DIV/0!</v>
      </c>
      <c r="O437" s="48" t="str">
        <f t="shared" ref="O437:R437" si="7166">ATAN2(A437,E437)</f>
        <v>#DIV/0!</v>
      </c>
      <c r="P437" s="48" t="str">
        <f t="shared" si="7166"/>
        <v>#DIV/0!</v>
      </c>
      <c r="Q437" s="48" t="str">
        <f t="shared" si="7166"/>
        <v>#DIV/0!</v>
      </c>
      <c r="R437" s="48" t="str">
        <f t="shared" si="7166"/>
        <v>#DIV/0!</v>
      </c>
      <c r="S437" s="48">
        <f t="shared" ref="S437:V437" si="7167">SQRT(POWER(A437,2)+POWER(E437,2))</f>
        <v>0</v>
      </c>
      <c r="T437" s="48">
        <f t="shared" si="7167"/>
        <v>0</v>
      </c>
      <c r="U437" s="48">
        <f t="shared" si="7167"/>
        <v>0</v>
      </c>
      <c r="V437" s="48">
        <f t="shared" si="7167"/>
        <v>0</v>
      </c>
      <c r="W437" s="49" t="str">
        <f t="shared" ref="W437:Z437" si="7168">O437-$O437</f>
        <v>#DIV/0!</v>
      </c>
      <c r="X437" s="49" t="str">
        <f t="shared" si="7168"/>
        <v>#DIV/0!</v>
      </c>
      <c r="Y437" s="49" t="str">
        <f t="shared" si="7168"/>
        <v>#DIV/0!</v>
      </c>
      <c r="Z437" s="49" t="str">
        <f t="shared" si="7168"/>
        <v>#DIV/0!</v>
      </c>
      <c r="AA437" s="49" t="str">
        <f t="shared" ref="AA437:AD437" si="7169">S437/$S437</f>
        <v>#DIV/0!</v>
      </c>
      <c r="AB437" s="49" t="str">
        <f t="shared" si="7169"/>
        <v>#DIV/0!</v>
      </c>
      <c r="AC437" s="49" t="str">
        <f t="shared" si="7169"/>
        <v>#DIV/0!</v>
      </c>
      <c r="AD437" s="49" t="str">
        <f t="shared" si="7169"/>
        <v>#DIV/0!</v>
      </c>
      <c r="AE437" s="50" t="str">
        <f t="shared" ref="AE437:AH437" si="7170">AA437*COS(W437)</f>
        <v>#DIV/0!</v>
      </c>
      <c r="AF437" s="50" t="str">
        <f t="shared" si="7170"/>
        <v>#DIV/0!</v>
      </c>
      <c r="AG437" s="50" t="str">
        <f t="shared" si="7170"/>
        <v>#DIV/0!</v>
      </c>
      <c r="AH437" s="50" t="str">
        <f t="shared" si="7170"/>
        <v>#DIV/0!</v>
      </c>
      <c r="AI437" s="44" t="str">
        <f t="shared" ref="AI437:AL437" si="7171">AA437*SIN(W437)</f>
        <v>#DIV/0!</v>
      </c>
      <c r="AJ437" s="44" t="str">
        <f t="shared" si="7171"/>
        <v>#DIV/0!</v>
      </c>
      <c r="AK437" s="44" t="str">
        <f t="shared" si="7171"/>
        <v>#DIV/0!</v>
      </c>
      <c r="AL437" s="44" t="str">
        <f t="shared" si="7171"/>
        <v>#DIV/0!</v>
      </c>
      <c r="AM437" s="51" t="str">
        <f t="shared" si="39"/>
        <v>#DIV/0!</v>
      </c>
      <c r="AN437" s="52" t="str">
        <f t="shared" si="40"/>
        <v>#DIV/0!</v>
      </c>
      <c r="AO437" s="52" t="str">
        <f t="shared" si="41"/>
        <v>#DIV/0!</v>
      </c>
      <c r="AP437" s="36" t="str">
        <f t="shared" si="42"/>
        <v>#DIV/0!</v>
      </c>
      <c r="AQ437" s="53" t="str">
        <f t="shared" si="43"/>
        <v>#DIV/0!</v>
      </c>
      <c r="AR437" s="54" t="str">
        <f t="shared" si="44"/>
        <v>#DIV/0!</v>
      </c>
      <c r="AS437" s="55" t="str">
        <f t="shared" si="45"/>
        <v>#DIV/0!</v>
      </c>
      <c r="AT437" s="55" t="str">
        <f t="shared" si="46"/>
        <v>#DIV/0!</v>
      </c>
      <c r="AU437" s="55" t="str">
        <f t="shared" si="47"/>
        <v>#DIV/0!</v>
      </c>
      <c r="AV437" s="39" t="str">
        <f t="shared" si="48"/>
        <v>#DIV/0!</v>
      </c>
      <c r="AW437" s="51" t="str">
        <f t="shared" ref="AW437:AX437" si="7172">AW$1*X437</f>
        <v>#DIV/0!</v>
      </c>
      <c r="AX437" s="51" t="str">
        <f t="shared" si="7172"/>
        <v>#DIV/0!</v>
      </c>
      <c r="AY437" s="52" t="str">
        <f t="shared" si="50"/>
        <v>#DIV/0!</v>
      </c>
      <c r="AZ437" s="52" t="str">
        <f t="shared" si="51"/>
        <v>#DIV/0!</v>
      </c>
      <c r="BA437" s="36" t="str">
        <f t="shared" si="52"/>
        <v>#DIV/0!</v>
      </c>
      <c r="BB437" s="53" t="str">
        <f t="shared" ref="BB437:BC437" si="7173">POWER(AB437,BB$1)</f>
        <v>#DIV/0!</v>
      </c>
      <c r="BC437" s="53" t="str">
        <f t="shared" si="7173"/>
        <v>#DIV/0!</v>
      </c>
      <c r="BD437" s="54" t="str">
        <f t="shared" si="54"/>
        <v>#DIV/0!</v>
      </c>
      <c r="BE437" s="55" t="str">
        <f t="shared" si="55"/>
        <v>#DIV/0!</v>
      </c>
      <c r="BF437" s="55" t="str">
        <f t="shared" si="56"/>
        <v>#DIV/0!</v>
      </c>
      <c r="BG437" s="55" t="str">
        <f t="shared" si="57"/>
        <v>#DIV/0!</v>
      </c>
      <c r="BH437" s="39" t="str">
        <f t="shared" si="58"/>
        <v>#DIV/0!</v>
      </c>
      <c r="BI437" s="51" t="str">
        <f t="shared" si="59"/>
        <v>#DIV/0!</v>
      </c>
      <c r="BJ437" s="52" t="str">
        <f t="shared" si="60"/>
        <v>#DIV/0!</v>
      </c>
      <c r="BK437" s="52" t="str">
        <f t="shared" si="61"/>
        <v>#DIV/0!</v>
      </c>
      <c r="BL437" s="36" t="str">
        <f t="shared" si="62"/>
        <v>#DIV/0!</v>
      </c>
      <c r="BM437" s="53" t="str">
        <f t="shared" si="63"/>
        <v>#DIV/0!</v>
      </c>
      <c r="BN437" s="54" t="str">
        <f t="shared" si="64"/>
        <v>#DIV/0!</v>
      </c>
      <c r="BO437" s="55" t="str">
        <f t="shared" si="65"/>
        <v>#DIV/0!</v>
      </c>
      <c r="BP437" s="55" t="str">
        <f t="shared" si="66"/>
        <v>#DIV/0!</v>
      </c>
      <c r="BQ437" s="55" t="str">
        <f t="shared" si="67"/>
        <v>#DIV/0!</v>
      </c>
      <c r="BR437" s="39" t="str">
        <f t="shared" si="68"/>
        <v>#DIV/0!</v>
      </c>
      <c r="BS437" s="56" t="str">
        <f t="shared" ref="BS437:BT437" si="7174">AS437+BE437+BO437</f>
        <v>#DIV/0!</v>
      </c>
      <c r="BT437" s="56" t="str">
        <f t="shared" si="7174"/>
        <v>#DIV/0!</v>
      </c>
      <c r="BU437" s="56" t="str">
        <f t="shared" si="70"/>
        <v>#DIV/0!</v>
      </c>
      <c r="BV437" s="57" t="str">
        <f t="shared" si="71"/>
        <v>#DIV/0!</v>
      </c>
      <c r="BW437" s="51" t="str">
        <f t="shared" ref="BW437:BX437" si="7175">BW$1*X437</f>
        <v>#DIV/0!</v>
      </c>
      <c r="BX437" s="51" t="str">
        <f t="shared" si="7175"/>
        <v>#DIV/0!</v>
      </c>
      <c r="BY437" s="52" t="str">
        <f t="shared" si="73"/>
        <v>#DIV/0!</v>
      </c>
      <c r="BZ437" s="52" t="str">
        <f t="shared" si="74"/>
        <v>#DIV/0!</v>
      </c>
      <c r="CA437" s="36" t="str">
        <f t="shared" si="75"/>
        <v>#DIV/0!</v>
      </c>
      <c r="CB437" s="53" t="str">
        <f t="shared" ref="CB437:CC437" si="7176">POWER(AB437,CB$1)</f>
        <v>#DIV/0!</v>
      </c>
      <c r="CC437" s="53" t="str">
        <f t="shared" si="7176"/>
        <v>#DIV/0!</v>
      </c>
      <c r="CD437" s="54" t="str">
        <f t="shared" si="77"/>
        <v>#DIV/0!</v>
      </c>
      <c r="CE437" s="55" t="str">
        <f t="shared" si="78"/>
        <v>#DIV/0!</v>
      </c>
      <c r="CF437" s="55" t="str">
        <f t="shared" si="79"/>
        <v>#DIV/0!</v>
      </c>
      <c r="CG437" s="55" t="str">
        <f t="shared" si="80"/>
        <v>#DIV/0!</v>
      </c>
      <c r="CH437" s="39" t="str">
        <f t="shared" si="81"/>
        <v>#DIV/0!</v>
      </c>
      <c r="CI437" s="51" t="str">
        <f t="shared" si="82"/>
        <v>#DIV/0!</v>
      </c>
      <c r="CJ437" s="52" t="str">
        <f t="shared" si="83"/>
        <v>#DIV/0!</v>
      </c>
      <c r="CK437" s="52" t="str">
        <f t="shared" si="84"/>
        <v>#DIV/0!</v>
      </c>
      <c r="CL437" s="36" t="str">
        <f t="shared" si="85"/>
        <v>#DIV/0!</v>
      </c>
      <c r="CM437" s="53" t="str">
        <f t="shared" si="86"/>
        <v>#DIV/0!</v>
      </c>
      <c r="CN437" s="54" t="str">
        <f t="shared" si="87"/>
        <v>#DIV/0!</v>
      </c>
      <c r="CO437" s="55" t="str">
        <f t="shared" si="88"/>
        <v>#DIV/0!</v>
      </c>
      <c r="CP437" s="55" t="str">
        <f t="shared" si="89"/>
        <v>#DIV/0!</v>
      </c>
      <c r="CQ437" s="55" t="str">
        <f t="shared" si="90"/>
        <v>#DIV/0!</v>
      </c>
      <c r="CR437" s="39" t="str">
        <f t="shared" si="91"/>
        <v>#DIV/0!</v>
      </c>
      <c r="CS437" s="51" t="str">
        <f t="shared" si="92"/>
        <v>#DIV/0!</v>
      </c>
      <c r="CT437" s="51" t="str">
        <f t="shared" si="93"/>
        <v>#DIV/0!</v>
      </c>
      <c r="CU437" s="52" t="str">
        <f t="shared" si="94"/>
        <v>#DIV/0!</v>
      </c>
      <c r="CV437" s="52" t="str">
        <f t="shared" si="95"/>
        <v>#DIV/0!</v>
      </c>
      <c r="CW437" s="36" t="str">
        <f t="shared" si="96"/>
        <v>#DIV/0!</v>
      </c>
      <c r="CX437" s="53" t="str">
        <f t="shared" si="97"/>
        <v>#DIV/0!</v>
      </c>
      <c r="CY437" s="53" t="str">
        <f t="shared" si="98"/>
        <v>#DIV/0!</v>
      </c>
      <c r="CZ437" s="54" t="str">
        <f t="shared" si="99"/>
        <v>#DIV/0!</v>
      </c>
      <c r="DA437" s="55" t="str">
        <f t="shared" si="100"/>
        <v>#DIV/0!</v>
      </c>
      <c r="DB437" s="55" t="str">
        <f t="shared" si="101"/>
        <v>#DIV/0!</v>
      </c>
      <c r="DC437" s="55" t="str">
        <f t="shared" si="102"/>
        <v>#DIV/0!</v>
      </c>
      <c r="DD437" s="39" t="str">
        <f t="shared" si="103"/>
        <v>#DIV/0!</v>
      </c>
      <c r="DE437" s="51" t="str">
        <f t="shared" ref="DE437:DG437" si="7177">DE$1*X437</f>
        <v>#DIV/0!</v>
      </c>
      <c r="DF437" s="51" t="str">
        <f t="shared" si="7177"/>
        <v>#DIV/0!</v>
      </c>
      <c r="DG437" s="51" t="str">
        <f t="shared" si="7177"/>
        <v>#DIV/0!</v>
      </c>
      <c r="DH437" s="52" t="str">
        <f t="shared" si="105"/>
        <v>#DIV/0!</v>
      </c>
      <c r="DI437" s="52" t="str">
        <f t="shared" si="106"/>
        <v>#DIV/0!</v>
      </c>
      <c r="DJ437" s="36" t="str">
        <f t="shared" si="107"/>
        <v>#DIV/0!</v>
      </c>
      <c r="DK437" s="53" t="str">
        <f t="shared" ref="DK437:DM437" si="7178">POWER(AB437,DK$1)</f>
        <v>#DIV/0!</v>
      </c>
      <c r="DL437" s="53" t="str">
        <f t="shared" si="7178"/>
        <v>#DIV/0!</v>
      </c>
      <c r="DM437" s="53" t="str">
        <f t="shared" si="7178"/>
        <v>#DIV/0!</v>
      </c>
      <c r="DN437" s="54" t="str">
        <f t="shared" si="109"/>
        <v>#DIV/0!</v>
      </c>
      <c r="DO437" s="55" t="str">
        <f t="shared" si="110"/>
        <v>#DIV/0!</v>
      </c>
      <c r="DP437" s="55" t="str">
        <f t="shared" si="111"/>
        <v>#DIV/0!</v>
      </c>
      <c r="DQ437" s="55" t="str">
        <f t="shared" si="112"/>
        <v>#DIV/0!</v>
      </c>
      <c r="DR437" s="39" t="str">
        <f t="shared" si="113"/>
        <v>#DIV/0!</v>
      </c>
      <c r="DS437" s="51" t="str">
        <f t="shared" si="114"/>
        <v>#DIV/0!</v>
      </c>
      <c r="DT437" s="52" t="str">
        <f t="shared" si="115"/>
        <v>#DIV/0!</v>
      </c>
      <c r="DU437" s="52" t="str">
        <f t="shared" si="116"/>
        <v>#DIV/0!</v>
      </c>
      <c r="DV437" s="36" t="str">
        <f t="shared" si="117"/>
        <v>#DIV/0!</v>
      </c>
      <c r="DW437" s="53" t="str">
        <f t="shared" si="118"/>
        <v>#DIV/0!</v>
      </c>
      <c r="DX437" s="54" t="str">
        <f t="shared" si="119"/>
        <v>#DIV/0!</v>
      </c>
      <c r="DY437" s="55" t="str">
        <f t="shared" si="120"/>
        <v>#DIV/0!</v>
      </c>
      <c r="DZ437" s="55" t="str">
        <f t="shared" si="121"/>
        <v>#DIV/0!</v>
      </c>
      <c r="EA437" s="55" t="str">
        <f t="shared" si="122"/>
        <v>#DIV/0!</v>
      </c>
      <c r="EB437" s="39" t="str">
        <f t="shared" si="123"/>
        <v>#DIV/0!</v>
      </c>
      <c r="EC437" s="56" t="str">
        <f t="shared" ref="EC437:ED437" si="7179">CE437+CO437+DA437+DO437+DY437</f>
        <v>#DIV/0!</v>
      </c>
      <c r="ED437" s="56" t="str">
        <f t="shared" si="7179"/>
        <v>#DIV/0!</v>
      </c>
      <c r="EE437" s="56" t="str">
        <f t="shared" si="125"/>
        <v>#DIV/0!</v>
      </c>
      <c r="EF437" s="57" t="str">
        <f t="shared" si="126"/>
        <v>#DIV/0!</v>
      </c>
      <c r="EG437" s="51" t="str">
        <f t="shared" si="127"/>
        <v>#DIV/0!</v>
      </c>
      <c r="EH437" s="52" t="str">
        <f t="shared" si="128"/>
        <v>#DIV/0!</v>
      </c>
      <c r="EI437" s="52" t="str">
        <f t="shared" si="129"/>
        <v>#DIV/0!</v>
      </c>
      <c r="EJ437" s="36" t="str">
        <f t="shared" si="130"/>
        <v>#DIV/0!</v>
      </c>
      <c r="EK437" s="53" t="str">
        <f t="shared" si="131"/>
        <v>#DIV/0!</v>
      </c>
      <c r="EL437" s="54" t="str">
        <f t="shared" si="132"/>
        <v>#DIV/0!</v>
      </c>
      <c r="EM437" s="55" t="str">
        <f t="shared" si="133"/>
        <v>#DIV/0!</v>
      </c>
      <c r="EN437" s="55" t="str">
        <f t="shared" si="134"/>
        <v>#DIV/0!</v>
      </c>
      <c r="EO437" s="55" t="str">
        <f t="shared" si="135"/>
        <v>#DIV/0!</v>
      </c>
      <c r="EP437" s="39" t="str">
        <f t="shared" si="136"/>
        <v>#DIV/0!</v>
      </c>
      <c r="EQ437" s="56" t="str">
        <f t="shared" ref="EQ437:ER437" si="7180">BS437+EM437</f>
        <v>#DIV/0!</v>
      </c>
      <c r="ER437" s="56" t="str">
        <f t="shared" si="7180"/>
        <v>#DIV/0!</v>
      </c>
      <c r="ES437" s="56" t="str">
        <f t="shared" si="138"/>
        <v>#DIV/0!</v>
      </c>
      <c r="ET437" s="57" t="str">
        <f t="shared" si="139"/>
        <v>#DIV/0!</v>
      </c>
      <c r="EU437" s="51" t="str">
        <f t="shared" si="140"/>
        <v>#DIV/0!</v>
      </c>
      <c r="EV437" s="52" t="str">
        <f t="shared" si="141"/>
        <v>#DIV/0!</v>
      </c>
      <c r="EW437" s="52" t="str">
        <f t="shared" si="142"/>
        <v>#DIV/0!</v>
      </c>
      <c r="EX437" s="36" t="str">
        <f t="shared" si="143"/>
        <v>#DIV/0!</v>
      </c>
      <c r="EY437" s="53" t="str">
        <f t="shared" si="144"/>
        <v>#DIV/0!</v>
      </c>
      <c r="EZ437" s="54" t="str">
        <f t="shared" si="145"/>
        <v>#DIV/0!</v>
      </c>
      <c r="FA437" s="55" t="str">
        <f t="shared" si="146"/>
        <v>#DIV/0!</v>
      </c>
      <c r="FB437" s="55" t="str">
        <f t="shared" si="147"/>
        <v>#DIV/0!</v>
      </c>
      <c r="FC437" s="55" t="str">
        <f t="shared" si="148"/>
        <v>#DIV/0!</v>
      </c>
      <c r="FD437" s="39" t="str">
        <f t="shared" si="149"/>
        <v>#DIV/0!</v>
      </c>
      <c r="FE437" s="51" t="str">
        <f t="shared" si="150"/>
        <v>#DIV/0!</v>
      </c>
      <c r="FF437" s="52" t="str">
        <f t="shared" si="151"/>
        <v>#DIV/0!</v>
      </c>
      <c r="FG437" s="52" t="str">
        <f t="shared" si="152"/>
        <v>#DIV/0!</v>
      </c>
      <c r="FH437" s="36" t="str">
        <f t="shared" si="153"/>
        <v>#DIV/0!</v>
      </c>
      <c r="FI437" s="53" t="str">
        <f t="shared" si="154"/>
        <v>#DIV/0!</v>
      </c>
      <c r="FJ437" s="54" t="str">
        <f t="shared" si="155"/>
        <v>#DIV/0!</v>
      </c>
      <c r="FK437" s="55" t="str">
        <f t="shared" si="156"/>
        <v>#DIV/0!</v>
      </c>
      <c r="FL437" s="55" t="str">
        <f t="shared" si="157"/>
        <v>#DIV/0!</v>
      </c>
      <c r="FM437" s="55" t="str">
        <f t="shared" si="158"/>
        <v>#DIV/0!</v>
      </c>
      <c r="FN437" s="39" t="str">
        <f t="shared" si="159"/>
        <v>#DIV/0!</v>
      </c>
      <c r="FO437" s="56" t="str">
        <f t="shared" si="160"/>
        <v>#DIV/0!</v>
      </c>
      <c r="FP437" s="56" t="str">
        <f t="shared" si="161"/>
        <v>#DIV/0!</v>
      </c>
      <c r="FQ437" s="56" t="str">
        <f t="shared" si="162"/>
        <v>#DIV/0!</v>
      </c>
      <c r="FR437" s="57" t="str">
        <f t="shared" si="163"/>
        <v>#DIV/0!</v>
      </c>
      <c r="FS437" s="51" t="str">
        <f t="shared" si="164"/>
        <v>#DIV/0!</v>
      </c>
      <c r="FT437" s="51" t="str">
        <f t="shared" si="165"/>
        <v>#DIV/0!</v>
      </c>
      <c r="FU437" s="52" t="str">
        <f t="shared" si="166"/>
        <v>#DIV/0!</v>
      </c>
      <c r="FV437" s="52" t="str">
        <f t="shared" si="167"/>
        <v>#DIV/0!</v>
      </c>
      <c r="FW437" s="36" t="str">
        <f t="shared" si="168"/>
        <v>#DIV/0!</v>
      </c>
      <c r="FX437" s="53" t="str">
        <f t="shared" si="169"/>
        <v>#DIV/0!</v>
      </c>
      <c r="FY437" s="53" t="str">
        <f t="shared" si="170"/>
        <v>#DIV/0!</v>
      </c>
      <c r="FZ437" s="54" t="str">
        <f t="shared" si="171"/>
        <v>#DIV/0!</v>
      </c>
      <c r="GA437" s="55" t="str">
        <f t="shared" si="172"/>
        <v>#DIV/0!</v>
      </c>
      <c r="GB437" s="55" t="str">
        <f t="shared" si="173"/>
        <v>#DIV/0!</v>
      </c>
      <c r="GC437" s="55" t="str">
        <f t="shared" si="174"/>
        <v>#DIV/0!</v>
      </c>
      <c r="GD437" s="39" t="str">
        <f t="shared" si="175"/>
        <v>#DIV/0!</v>
      </c>
      <c r="GE437" s="58">
        <f t="shared" si="176"/>
        <v>-0.5</v>
      </c>
      <c r="GF437" s="42">
        <f t="shared" si="177"/>
        <v>-0.8660254038</v>
      </c>
      <c r="GG437" s="58">
        <f t="shared" si="178"/>
        <v>-2.094395102</v>
      </c>
      <c r="GH437" s="42">
        <f t="shared" si="179"/>
        <v>1</v>
      </c>
      <c r="GI437" s="59">
        <f t="shared" si="180"/>
        <v>-0.5</v>
      </c>
      <c r="GJ437" s="43">
        <f t="shared" si="181"/>
        <v>0.8660254038</v>
      </c>
      <c r="GK437" s="59">
        <f t="shared" si="182"/>
        <v>2.094395102</v>
      </c>
      <c r="GL437" s="43">
        <f t="shared" si="183"/>
        <v>1</v>
      </c>
      <c r="GM437" s="51">
        <f t="shared" si="184"/>
        <v>-2.094395102</v>
      </c>
      <c r="GN437" s="51" t="str">
        <f t="shared" si="185"/>
        <v>#DIV/0!</v>
      </c>
      <c r="GO437" s="52" t="str">
        <f t="shared" si="186"/>
        <v>#DIV/0!</v>
      </c>
      <c r="GP437" s="52" t="str">
        <f t="shared" si="187"/>
        <v>#DIV/0!</v>
      </c>
      <c r="GQ437" s="36" t="str">
        <f t="shared" si="188"/>
        <v>#DIV/0!</v>
      </c>
      <c r="GR437" s="53">
        <f t="shared" si="189"/>
        <v>1</v>
      </c>
      <c r="GS437" s="53" t="str">
        <f t="shared" si="190"/>
        <v>#DIV/0!</v>
      </c>
      <c r="GT437" s="54" t="str">
        <f t="shared" si="191"/>
        <v>#DIV/0!</v>
      </c>
      <c r="GU437" s="55" t="str">
        <f t="shared" si="192"/>
        <v>#DIV/0!</v>
      </c>
      <c r="GV437" s="55" t="str">
        <f t="shared" si="193"/>
        <v>#DIV/0!</v>
      </c>
      <c r="GW437" s="55" t="str">
        <f t="shared" si="194"/>
        <v>#DIV/0!</v>
      </c>
      <c r="GX437" s="39" t="str">
        <f t="shared" si="195"/>
        <v>#DIV/0!</v>
      </c>
      <c r="GY437" s="51">
        <f t="shared" si="196"/>
        <v>2.094395102</v>
      </c>
      <c r="GZ437" s="51" t="str">
        <f t="shared" si="197"/>
        <v>#DIV/0!</v>
      </c>
      <c r="HA437" s="52" t="str">
        <f t="shared" si="198"/>
        <v>#DIV/0!</v>
      </c>
      <c r="HB437" s="52" t="str">
        <f t="shared" si="199"/>
        <v>#DIV/0!</v>
      </c>
      <c r="HC437" s="36" t="str">
        <f t="shared" si="200"/>
        <v>#DIV/0!</v>
      </c>
      <c r="HD437" s="53">
        <f t="shared" si="201"/>
        <v>1</v>
      </c>
      <c r="HE437" s="53" t="str">
        <f t="shared" si="202"/>
        <v>#DIV/0!</v>
      </c>
      <c r="HF437" s="54" t="str">
        <f t="shared" si="203"/>
        <v>#DIV/0!</v>
      </c>
      <c r="HG437" s="55" t="str">
        <f t="shared" si="204"/>
        <v>#DIV/0!</v>
      </c>
      <c r="HH437" s="55" t="str">
        <f t="shared" si="205"/>
        <v>#DIV/0!</v>
      </c>
      <c r="HI437" s="55" t="str">
        <f t="shared" si="206"/>
        <v>#DIV/0!</v>
      </c>
      <c r="HJ437" s="39" t="str">
        <f t="shared" si="207"/>
        <v>#DIV/0!</v>
      </c>
      <c r="HK437" s="51">
        <f t="shared" si="208"/>
        <v>2.094395102</v>
      </c>
      <c r="HL437" s="51" t="str">
        <f t="shared" si="209"/>
        <v>#DIV/0!</v>
      </c>
      <c r="HM437" s="52" t="str">
        <f t="shared" si="210"/>
        <v>#DIV/0!</v>
      </c>
      <c r="HN437" s="52" t="str">
        <f t="shared" si="211"/>
        <v>#DIV/0!</v>
      </c>
      <c r="HO437" s="36" t="str">
        <f t="shared" si="212"/>
        <v>#DIV/0!</v>
      </c>
      <c r="HP437" s="53">
        <f t="shared" si="213"/>
        <v>1</v>
      </c>
      <c r="HQ437" s="53" t="str">
        <f t="shared" si="214"/>
        <v>#DIV/0!</v>
      </c>
      <c r="HR437" s="54" t="str">
        <f t="shared" si="215"/>
        <v>#DIV/0!</v>
      </c>
      <c r="HS437" s="55" t="str">
        <f t="shared" si="216"/>
        <v>#DIV/0!</v>
      </c>
      <c r="HT437" s="55" t="str">
        <f t="shared" si="217"/>
        <v>#DIV/0!</v>
      </c>
      <c r="HU437" s="55" t="str">
        <f t="shared" si="218"/>
        <v>#DIV/0!</v>
      </c>
      <c r="HV437" s="39" t="str">
        <f t="shared" si="219"/>
        <v>#DIV/0!</v>
      </c>
      <c r="HW437" s="51">
        <f t="shared" si="220"/>
        <v>-2.094395102</v>
      </c>
      <c r="HX437" s="51" t="str">
        <f t="shared" si="221"/>
        <v>#DIV/0!</v>
      </c>
      <c r="HY437" s="52" t="str">
        <f t="shared" si="222"/>
        <v>#DIV/0!</v>
      </c>
      <c r="HZ437" s="52" t="str">
        <f t="shared" si="223"/>
        <v>#DIV/0!</v>
      </c>
      <c r="IA437" s="36" t="str">
        <f t="shared" si="224"/>
        <v>#DIV/0!</v>
      </c>
      <c r="IB437" s="53">
        <f t="shared" si="225"/>
        <v>1</v>
      </c>
      <c r="IC437" s="53" t="str">
        <f t="shared" si="226"/>
        <v>#DIV/0!</v>
      </c>
      <c r="ID437" s="54" t="str">
        <f t="shared" si="227"/>
        <v>#DIV/0!</v>
      </c>
      <c r="IE437" s="55" t="str">
        <f t="shared" si="228"/>
        <v>#DIV/0!</v>
      </c>
      <c r="IF437" s="55" t="str">
        <f t="shared" si="229"/>
        <v>#DIV/0!</v>
      </c>
      <c r="IG437" s="55" t="str">
        <f t="shared" si="230"/>
        <v>#DIV/0!</v>
      </c>
      <c r="IH437" s="39" t="str">
        <f t="shared" si="231"/>
        <v>#DIV/0!</v>
      </c>
    </row>
    <row r="438" ht="12.75" customHeight="1">
      <c r="A438" s="44" t="str">
        <f>'Execute Cubic'!U433</f>
        <v/>
      </c>
      <c r="B438" s="44" t="str">
        <f>'Execute Cubic'!V433</f>
        <v/>
      </c>
      <c r="C438" s="44" t="str">
        <f>'Execute Cubic'!W433</f>
        <v/>
      </c>
      <c r="D438" s="44" t="str">
        <f>'Execute Cubic'!X433</f>
        <v/>
      </c>
      <c r="E438" s="44">
        <f t="shared" ref="E438:H438" si="7181">0</f>
        <v>0</v>
      </c>
      <c r="F438" s="44">
        <f t="shared" si="7181"/>
        <v>0</v>
      </c>
      <c r="G438" s="44">
        <f t="shared" si="7181"/>
        <v>0</v>
      </c>
      <c r="H438" s="44">
        <f t="shared" si="7181"/>
        <v>0</v>
      </c>
      <c r="I438" s="45" t="str">
        <f t="shared" si="27"/>
        <v>#DIV/0!</v>
      </c>
      <c r="J438" s="45" t="str">
        <f t="shared" si="28"/>
        <v>#DIV/0!</v>
      </c>
      <c r="K438" s="46" t="str">
        <f t="shared" si="29"/>
        <v>#DIV/0!</v>
      </c>
      <c r="L438" s="46" t="str">
        <f t="shared" si="30"/>
        <v>#DIV/0!</v>
      </c>
      <c r="M438" s="47" t="str">
        <f t="shared" si="31"/>
        <v>#DIV/0!</v>
      </c>
      <c r="N438" s="47" t="str">
        <f t="shared" si="32"/>
        <v>#DIV/0!</v>
      </c>
      <c r="O438" s="48" t="str">
        <f t="shared" ref="O438:R438" si="7182">ATAN2(A438,E438)</f>
        <v>#DIV/0!</v>
      </c>
      <c r="P438" s="48" t="str">
        <f t="shared" si="7182"/>
        <v>#DIV/0!</v>
      </c>
      <c r="Q438" s="48" t="str">
        <f t="shared" si="7182"/>
        <v>#DIV/0!</v>
      </c>
      <c r="R438" s="48" t="str">
        <f t="shared" si="7182"/>
        <v>#DIV/0!</v>
      </c>
      <c r="S438" s="48">
        <f t="shared" ref="S438:V438" si="7183">SQRT(POWER(A438,2)+POWER(E438,2))</f>
        <v>0</v>
      </c>
      <c r="T438" s="48">
        <f t="shared" si="7183"/>
        <v>0</v>
      </c>
      <c r="U438" s="48">
        <f t="shared" si="7183"/>
        <v>0</v>
      </c>
      <c r="V438" s="48">
        <f t="shared" si="7183"/>
        <v>0</v>
      </c>
      <c r="W438" s="49" t="str">
        <f t="shared" ref="W438:Z438" si="7184">O438-$O438</f>
        <v>#DIV/0!</v>
      </c>
      <c r="X438" s="49" t="str">
        <f t="shared" si="7184"/>
        <v>#DIV/0!</v>
      </c>
      <c r="Y438" s="49" t="str">
        <f t="shared" si="7184"/>
        <v>#DIV/0!</v>
      </c>
      <c r="Z438" s="49" t="str">
        <f t="shared" si="7184"/>
        <v>#DIV/0!</v>
      </c>
      <c r="AA438" s="49" t="str">
        <f t="shared" ref="AA438:AD438" si="7185">S438/$S438</f>
        <v>#DIV/0!</v>
      </c>
      <c r="AB438" s="49" t="str">
        <f t="shared" si="7185"/>
        <v>#DIV/0!</v>
      </c>
      <c r="AC438" s="49" t="str">
        <f t="shared" si="7185"/>
        <v>#DIV/0!</v>
      </c>
      <c r="AD438" s="49" t="str">
        <f t="shared" si="7185"/>
        <v>#DIV/0!</v>
      </c>
      <c r="AE438" s="50" t="str">
        <f t="shared" ref="AE438:AH438" si="7186">AA438*COS(W438)</f>
        <v>#DIV/0!</v>
      </c>
      <c r="AF438" s="50" t="str">
        <f t="shared" si="7186"/>
        <v>#DIV/0!</v>
      </c>
      <c r="AG438" s="50" t="str">
        <f t="shared" si="7186"/>
        <v>#DIV/0!</v>
      </c>
      <c r="AH438" s="50" t="str">
        <f t="shared" si="7186"/>
        <v>#DIV/0!</v>
      </c>
      <c r="AI438" s="44" t="str">
        <f t="shared" ref="AI438:AL438" si="7187">AA438*SIN(W438)</f>
        <v>#DIV/0!</v>
      </c>
      <c r="AJ438" s="44" t="str">
        <f t="shared" si="7187"/>
        <v>#DIV/0!</v>
      </c>
      <c r="AK438" s="44" t="str">
        <f t="shared" si="7187"/>
        <v>#DIV/0!</v>
      </c>
      <c r="AL438" s="44" t="str">
        <f t="shared" si="7187"/>
        <v>#DIV/0!</v>
      </c>
      <c r="AM438" s="51" t="str">
        <f t="shared" si="39"/>
        <v>#DIV/0!</v>
      </c>
      <c r="AN438" s="52" t="str">
        <f t="shared" si="40"/>
        <v>#DIV/0!</v>
      </c>
      <c r="AO438" s="52" t="str">
        <f t="shared" si="41"/>
        <v>#DIV/0!</v>
      </c>
      <c r="AP438" s="36" t="str">
        <f t="shared" si="42"/>
        <v>#DIV/0!</v>
      </c>
      <c r="AQ438" s="53" t="str">
        <f t="shared" si="43"/>
        <v>#DIV/0!</v>
      </c>
      <c r="AR438" s="54" t="str">
        <f t="shared" si="44"/>
        <v>#DIV/0!</v>
      </c>
      <c r="AS438" s="55" t="str">
        <f t="shared" si="45"/>
        <v>#DIV/0!</v>
      </c>
      <c r="AT438" s="55" t="str">
        <f t="shared" si="46"/>
        <v>#DIV/0!</v>
      </c>
      <c r="AU438" s="55" t="str">
        <f t="shared" si="47"/>
        <v>#DIV/0!</v>
      </c>
      <c r="AV438" s="39" t="str">
        <f t="shared" si="48"/>
        <v>#DIV/0!</v>
      </c>
      <c r="AW438" s="51" t="str">
        <f t="shared" ref="AW438:AX438" si="7188">AW$1*X438</f>
        <v>#DIV/0!</v>
      </c>
      <c r="AX438" s="51" t="str">
        <f t="shared" si="7188"/>
        <v>#DIV/0!</v>
      </c>
      <c r="AY438" s="52" t="str">
        <f t="shared" si="50"/>
        <v>#DIV/0!</v>
      </c>
      <c r="AZ438" s="52" t="str">
        <f t="shared" si="51"/>
        <v>#DIV/0!</v>
      </c>
      <c r="BA438" s="36" t="str">
        <f t="shared" si="52"/>
        <v>#DIV/0!</v>
      </c>
      <c r="BB438" s="53" t="str">
        <f t="shared" ref="BB438:BC438" si="7189">POWER(AB438,BB$1)</f>
        <v>#DIV/0!</v>
      </c>
      <c r="BC438" s="53" t="str">
        <f t="shared" si="7189"/>
        <v>#DIV/0!</v>
      </c>
      <c r="BD438" s="54" t="str">
        <f t="shared" si="54"/>
        <v>#DIV/0!</v>
      </c>
      <c r="BE438" s="55" t="str">
        <f t="shared" si="55"/>
        <v>#DIV/0!</v>
      </c>
      <c r="BF438" s="55" t="str">
        <f t="shared" si="56"/>
        <v>#DIV/0!</v>
      </c>
      <c r="BG438" s="55" t="str">
        <f t="shared" si="57"/>
        <v>#DIV/0!</v>
      </c>
      <c r="BH438" s="39" t="str">
        <f t="shared" si="58"/>
        <v>#DIV/0!</v>
      </c>
      <c r="BI438" s="51" t="str">
        <f t="shared" si="59"/>
        <v>#DIV/0!</v>
      </c>
      <c r="BJ438" s="52" t="str">
        <f t="shared" si="60"/>
        <v>#DIV/0!</v>
      </c>
      <c r="BK438" s="52" t="str">
        <f t="shared" si="61"/>
        <v>#DIV/0!</v>
      </c>
      <c r="BL438" s="36" t="str">
        <f t="shared" si="62"/>
        <v>#DIV/0!</v>
      </c>
      <c r="BM438" s="53" t="str">
        <f t="shared" si="63"/>
        <v>#DIV/0!</v>
      </c>
      <c r="BN438" s="54" t="str">
        <f t="shared" si="64"/>
        <v>#DIV/0!</v>
      </c>
      <c r="BO438" s="55" t="str">
        <f t="shared" si="65"/>
        <v>#DIV/0!</v>
      </c>
      <c r="BP438" s="55" t="str">
        <f t="shared" si="66"/>
        <v>#DIV/0!</v>
      </c>
      <c r="BQ438" s="55" t="str">
        <f t="shared" si="67"/>
        <v>#DIV/0!</v>
      </c>
      <c r="BR438" s="39" t="str">
        <f t="shared" si="68"/>
        <v>#DIV/0!</v>
      </c>
      <c r="BS438" s="56" t="str">
        <f t="shared" ref="BS438:BT438" si="7190">AS438+BE438+BO438</f>
        <v>#DIV/0!</v>
      </c>
      <c r="BT438" s="56" t="str">
        <f t="shared" si="7190"/>
        <v>#DIV/0!</v>
      </c>
      <c r="BU438" s="56" t="str">
        <f t="shared" si="70"/>
        <v>#DIV/0!</v>
      </c>
      <c r="BV438" s="57" t="str">
        <f t="shared" si="71"/>
        <v>#DIV/0!</v>
      </c>
      <c r="BW438" s="51" t="str">
        <f t="shared" ref="BW438:BX438" si="7191">BW$1*X438</f>
        <v>#DIV/0!</v>
      </c>
      <c r="BX438" s="51" t="str">
        <f t="shared" si="7191"/>
        <v>#DIV/0!</v>
      </c>
      <c r="BY438" s="52" t="str">
        <f t="shared" si="73"/>
        <v>#DIV/0!</v>
      </c>
      <c r="BZ438" s="52" t="str">
        <f t="shared" si="74"/>
        <v>#DIV/0!</v>
      </c>
      <c r="CA438" s="36" t="str">
        <f t="shared" si="75"/>
        <v>#DIV/0!</v>
      </c>
      <c r="CB438" s="53" t="str">
        <f t="shared" ref="CB438:CC438" si="7192">POWER(AB438,CB$1)</f>
        <v>#DIV/0!</v>
      </c>
      <c r="CC438" s="53" t="str">
        <f t="shared" si="7192"/>
        <v>#DIV/0!</v>
      </c>
      <c r="CD438" s="54" t="str">
        <f t="shared" si="77"/>
        <v>#DIV/0!</v>
      </c>
      <c r="CE438" s="55" t="str">
        <f t="shared" si="78"/>
        <v>#DIV/0!</v>
      </c>
      <c r="CF438" s="55" t="str">
        <f t="shared" si="79"/>
        <v>#DIV/0!</v>
      </c>
      <c r="CG438" s="55" t="str">
        <f t="shared" si="80"/>
        <v>#DIV/0!</v>
      </c>
      <c r="CH438" s="39" t="str">
        <f t="shared" si="81"/>
        <v>#DIV/0!</v>
      </c>
      <c r="CI438" s="51" t="str">
        <f t="shared" si="82"/>
        <v>#DIV/0!</v>
      </c>
      <c r="CJ438" s="52" t="str">
        <f t="shared" si="83"/>
        <v>#DIV/0!</v>
      </c>
      <c r="CK438" s="52" t="str">
        <f t="shared" si="84"/>
        <v>#DIV/0!</v>
      </c>
      <c r="CL438" s="36" t="str">
        <f t="shared" si="85"/>
        <v>#DIV/0!</v>
      </c>
      <c r="CM438" s="53" t="str">
        <f t="shared" si="86"/>
        <v>#DIV/0!</v>
      </c>
      <c r="CN438" s="54" t="str">
        <f t="shared" si="87"/>
        <v>#DIV/0!</v>
      </c>
      <c r="CO438" s="55" t="str">
        <f t="shared" si="88"/>
        <v>#DIV/0!</v>
      </c>
      <c r="CP438" s="55" t="str">
        <f t="shared" si="89"/>
        <v>#DIV/0!</v>
      </c>
      <c r="CQ438" s="55" t="str">
        <f t="shared" si="90"/>
        <v>#DIV/0!</v>
      </c>
      <c r="CR438" s="39" t="str">
        <f t="shared" si="91"/>
        <v>#DIV/0!</v>
      </c>
      <c r="CS438" s="51" t="str">
        <f t="shared" si="92"/>
        <v>#DIV/0!</v>
      </c>
      <c r="CT438" s="51" t="str">
        <f t="shared" si="93"/>
        <v>#DIV/0!</v>
      </c>
      <c r="CU438" s="52" t="str">
        <f t="shared" si="94"/>
        <v>#DIV/0!</v>
      </c>
      <c r="CV438" s="52" t="str">
        <f t="shared" si="95"/>
        <v>#DIV/0!</v>
      </c>
      <c r="CW438" s="36" t="str">
        <f t="shared" si="96"/>
        <v>#DIV/0!</v>
      </c>
      <c r="CX438" s="53" t="str">
        <f t="shared" si="97"/>
        <v>#DIV/0!</v>
      </c>
      <c r="CY438" s="53" t="str">
        <f t="shared" si="98"/>
        <v>#DIV/0!</v>
      </c>
      <c r="CZ438" s="54" t="str">
        <f t="shared" si="99"/>
        <v>#DIV/0!</v>
      </c>
      <c r="DA438" s="55" t="str">
        <f t="shared" si="100"/>
        <v>#DIV/0!</v>
      </c>
      <c r="DB438" s="55" t="str">
        <f t="shared" si="101"/>
        <v>#DIV/0!</v>
      </c>
      <c r="DC438" s="55" t="str">
        <f t="shared" si="102"/>
        <v>#DIV/0!</v>
      </c>
      <c r="DD438" s="39" t="str">
        <f t="shared" si="103"/>
        <v>#DIV/0!</v>
      </c>
      <c r="DE438" s="51" t="str">
        <f t="shared" ref="DE438:DG438" si="7193">DE$1*X438</f>
        <v>#DIV/0!</v>
      </c>
      <c r="DF438" s="51" t="str">
        <f t="shared" si="7193"/>
        <v>#DIV/0!</v>
      </c>
      <c r="DG438" s="51" t="str">
        <f t="shared" si="7193"/>
        <v>#DIV/0!</v>
      </c>
      <c r="DH438" s="52" t="str">
        <f t="shared" si="105"/>
        <v>#DIV/0!</v>
      </c>
      <c r="DI438" s="52" t="str">
        <f t="shared" si="106"/>
        <v>#DIV/0!</v>
      </c>
      <c r="DJ438" s="36" t="str">
        <f t="shared" si="107"/>
        <v>#DIV/0!</v>
      </c>
      <c r="DK438" s="53" t="str">
        <f t="shared" ref="DK438:DM438" si="7194">POWER(AB438,DK$1)</f>
        <v>#DIV/0!</v>
      </c>
      <c r="DL438" s="53" t="str">
        <f t="shared" si="7194"/>
        <v>#DIV/0!</v>
      </c>
      <c r="DM438" s="53" t="str">
        <f t="shared" si="7194"/>
        <v>#DIV/0!</v>
      </c>
      <c r="DN438" s="54" t="str">
        <f t="shared" si="109"/>
        <v>#DIV/0!</v>
      </c>
      <c r="DO438" s="55" t="str">
        <f t="shared" si="110"/>
        <v>#DIV/0!</v>
      </c>
      <c r="DP438" s="55" t="str">
        <f t="shared" si="111"/>
        <v>#DIV/0!</v>
      </c>
      <c r="DQ438" s="55" t="str">
        <f t="shared" si="112"/>
        <v>#DIV/0!</v>
      </c>
      <c r="DR438" s="39" t="str">
        <f t="shared" si="113"/>
        <v>#DIV/0!</v>
      </c>
      <c r="DS438" s="51" t="str">
        <f t="shared" si="114"/>
        <v>#DIV/0!</v>
      </c>
      <c r="DT438" s="52" t="str">
        <f t="shared" si="115"/>
        <v>#DIV/0!</v>
      </c>
      <c r="DU438" s="52" t="str">
        <f t="shared" si="116"/>
        <v>#DIV/0!</v>
      </c>
      <c r="DV438" s="36" t="str">
        <f t="shared" si="117"/>
        <v>#DIV/0!</v>
      </c>
      <c r="DW438" s="53" t="str">
        <f t="shared" si="118"/>
        <v>#DIV/0!</v>
      </c>
      <c r="DX438" s="54" t="str">
        <f t="shared" si="119"/>
        <v>#DIV/0!</v>
      </c>
      <c r="DY438" s="55" t="str">
        <f t="shared" si="120"/>
        <v>#DIV/0!</v>
      </c>
      <c r="DZ438" s="55" t="str">
        <f t="shared" si="121"/>
        <v>#DIV/0!</v>
      </c>
      <c r="EA438" s="55" t="str">
        <f t="shared" si="122"/>
        <v>#DIV/0!</v>
      </c>
      <c r="EB438" s="39" t="str">
        <f t="shared" si="123"/>
        <v>#DIV/0!</v>
      </c>
      <c r="EC438" s="56" t="str">
        <f t="shared" ref="EC438:ED438" si="7195">CE438+CO438+DA438+DO438+DY438</f>
        <v>#DIV/0!</v>
      </c>
      <c r="ED438" s="56" t="str">
        <f t="shared" si="7195"/>
        <v>#DIV/0!</v>
      </c>
      <c r="EE438" s="56" t="str">
        <f t="shared" si="125"/>
        <v>#DIV/0!</v>
      </c>
      <c r="EF438" s="57" t="str">
        <f t="shared" si="126"/>
        <v>#DIV/0!</v>
      </c>
      <c r="EG438" s="51" t="str">
        <f t="shared" si="127"/>
        <v>#DIV/0!</v>
      </c>
      <c r="EH438" s="52" t="str">
        <f t="shared" si="128"/>
        <v>#DIV/0!</v>
      </c>
      <c r="EI438" s="52" t="str">
        <f t="shared" si="129"/>
        <v>#DIV/0!</v>
      </c>
      <c r="EJ438" s="36" t="str">
        <f t="shared" si="130"/>
        <v>#DIV/0!</v>
      </c>
      <c r="EK438" s="53" t="str">
        <f t="shared" si="131"/>
        <v>#DIV/0!</v>
      </c>
      <c r="EL438" s="54" t="str">
        <f t="shared" si="132"/>
        <v>#DIV/0!</v>
      </c>
      <c r="EM438" s="55" t="str">
        <f t="shared" si="133"/>
        <v>#DIV/0!</v>
      </c>
      <c r="EN438" s="55" t="str">
        <f t="shared" si="134"/>
        <v>#DIV/0!</v>
      </c>
      <c r="EO438" s="55" t="str">
        <f t="shared" si="135"/>
        <v>#DIV/0!</v>
      </c>
      <c r="EP438" s="39" t="str">
        <f t="shared" si="136"/>
        <v>#DIV/0!</v>
      </c>
      <c r="EQ438" s="56" t="str">
        <f t="shared" ref="EQ438:ER438" si="7196">BS438+EM438</f>
        <v>#DIV/0!</v>
      </c>
      <c r="ER438" s="56" t="str">
        <f t="shared" si="7196"/>
        <v>#DIV/0!</v>
      </c>
      <c r="ES438" s="56" t="str">
        <f t="shared" si="138"/>
        <v>#DIV/0!</v>
      </c>
      <c r="ET438" s="57" t="str">
        <f t="shared" si="139"/>
        <v>#DIV/0!</v>
      </c>
      <c r="EU438" s="51" t="str">
        <f t="shared" si="140"/>
        <v>#DIV/0!</v>
      </c>
      <c r="EV438" s="52" t="str">
        <f t="shared" si="141"/>
        <v>#DIV/0!</v>
      </c>
      <c r="EW438" s="52" t="str">
        <f t="shared" si="142"/>
        <v>#DIV/0!</v>
      </c>
      <c r="EX438" s="36" t="str">
        <f t="shared" si="143"/>
        <v>#DIV/0!</v>
      </c>
      <c r="EY438" s="53" t="str">
        <f t="shared" si="144"/>
        <v>#DIV/0!</v>
      </c>
      <c r="EZ438" s="54" t="str">
        <f t="shared" si="145"/>
        <v>#DIV/0!</v>
      </c>
      <c r="FA438" s="55" t="str">
        <f t="shared" si="146"/>
        <v>#DIV/0!</v>
      </c>
      <c r="FB438" s="55" t="str">
        <f t="shared" si="147"/>
        <v>#DIV/0!</v>
      </c>
      <c r="FC438" s="55" t="str">
        <f t="shared" si="148"/>
        <v>#DIV/0!</v>
      </c>
      <c r="FD438" s="39" t="str">
        <f t="shared" si="149"/>
        <v>#DIV/0!</v>
      </c>
      <c r="FE438" s="51" t="str">
        <f t="shared" si="150"/>
        <v>#DIV/0!</v>
      </c>
      <c r="FF438" s="52" t="str">
        <f t="shared" si="151"/>
        <v>#DIV/0!</v>
      </c>
      <c r="FG438" s="52" t="str">
        <f t="shared" si="152"/>
        <v>#DIV/0!</v>
      </c>
      <c r="FH438" s="36" t="str">
        <f t="shared" si="153"/>
        <v>#DIV/0!</v>
      </c>
      <c r="FI438" s="53" t="str">
        <f t="shared" si="154"/>
        <v>#DIV/0!</v>
      </c>
      <c r="FJ438" s="54" t="str">
        <f t="shared" si="155"/>
        <v>#DIV/0!</v>
      </c>
      <c r="FK438" s="55" t="str">
        <f t="shared" si="156"/>
        <v>#DIV/0!</v>
      </c>
      <c r="FL438" s="55" t="str">
        <f t="shared" si="157"/>
        <v>#DIV/0!</v>
      </c>
      <c r="FM438" s="55" t="str">
        <f t="shared" si="158"/>
        <v>#DIV/0!</v>
      </c>
      <c r="FN438" s="39" t="str">
        <f t="shared" si="159"/>
        <v>#DIV/0!</v>
      </c>
      <c r="FO438" s="56" t="str">
        <f t="shared" si="160"/>
        <v>#DIV/0!</v>
      </c>
      <c r="FP438" s="56" t="str">
        <f t="shared" si="161"/>
        <v>#DIV/0!</v>
      </c>
      <c r="FQ438" s="56" t="str">
        <f t="shared" si="162"/>
        <v>#DIV/0!</v>
      </c>
      <c r="FR438" s="57" t="str">
        <f t="shared" si="163"/>
        <v>#DIV/0!</v>
      </c>
      <c r="FS438" s="51" t="str">
        <f t="shared" si="164"/>
        <v>#DIV/0!</v>
      </c>
      <c r="FT438" s="51" t="str">
        <f t="shared" si="165"/>
        <v>#DIV/0!</v>
      </c>
      <c r="FU438" s="52" t="str">
        <f t="shared" si="166"/>
        <v>#DIV/0!</v>
      </c>
      <c r="FV438" s="52" t="str">
        <f t="shared" si="167"/>
        <v>#DIV/0!</v>
      </c>
      <c r="FW438" s="36" t="str">
        <f t="shared" si="168"/>
        <v>#DIV/0!</v>
      </c>
      <c r="FX438" s="53" t="str">
        <f t="shared" si="169"/>
        <v>#DIV/0!</v>
      </c>
      <c r="FY438" s="53" t="str">
        <f t="shared" si="170"/>
        <v>#DIV/0!</v>
      </c>
      <c r="FZ438" s="54" t="str">
        <f t="shared" si="171"/>
        <v>#DIV/0!</v>
      </c>
      <c r="GA438" s="55" t="str">
        <f t="shared" si="172"/>
        <v>#DIV/0!</v>
      </c>
      <c r="GB438" s="55" t="str">
        <f t="shared" si="173"/>
        <v>#DIV/0!</v>
      </c>
      <c r="GC438" s="55" t="str">
        <f t="shared" si="174"/>
        <v>#DIV/0!</v>
      </c>
      <c r="GD438" s="39" t="str">
        <f t="shared" si="175"/>
        <v>#DIV/0!</v>
      </c>
      <c r="GE438" s="58">
        <f t="shared" si="176"/>
        <v>-0.5</v>
      </c>
      <c r="GF438" s="42">
        <f t="shared" si="177"/>
        <v>-0.8660254038</v>
      </c>
      <c r="GG438" s="58">
        <f t="shared" si="178"/>
        <v>-2.094395102</v>
      </c>
      <c r="GH438" s="42">
        <f t="shared" si="179"/>
        <v>1</v>
      </c>
      <c r="GI438" s="59">
        <f t="shared" si="180"/>
        <v>-0.5</v>
      </c>
      <c r="GJ438" s="43">
        <f t="shared" si="181"/>
        <v>0.8660254038</v>
      </c>
      <c r="GK438" s="59">
        <f t="shared" si="182"/>
        <v>2.094395102</v>
      </c>
      <c r="GL438" s="43">
        <f t="shared" si="183"/>
        <v>1</v>
      </c>
      <c r="GM438" s="51">
        <f t="shared" si="184"/>
        <v>-2.094395102</v>
      </c>
      <c r="GN438" s="51" t="str">
        <f t="shared" si="185"/>
        <v>#DIV/0!</v>
      </c>
      <c r="GO438" s="52" t="str">
        <f t="shared" si="186"/>
        <v>#DIV/0!</v>
      </c>
      <c r="GP438" s="52" t="str">
        <f t="shared" si="187"/>
        <v>#DIV/0!</v>
      </c>
      <c r="GQ438" s="36" t="str">
        <f t="shared" si="188"/>
        <v>#DIV/0!</v>
      </c>
      <c r="GR438" s="53">
        <f t="shared" si="189"/>
        <v>1</v>
      </c>
      <c r="GS438" s="53" t="str">
        <f t="shared" si="190"/>
        <v>#DIV/0!</v>
      </c>
      <c r="GT438" s="54" t="str">
        <f t="shared" si="191"/>
        <v>#DIV/0!</v>
      </c>
      <c r="GU438" s="55" t="str">
        <f t="shared" si="192"/>
        <v>#DIV/0!</v>
      </c>
      <c r="GV438" s="55" t="str">
        <f t="shared" si="193"/>
        <v>#DIV/0!</v>
      </c>
      <c r="GW438" s="55" t="str">
        <f t="shared" si="194"/>
        <v>#DIV/0!</v>
      </c>
      <c r="GX438" s="39" t="str">
        <f t="shared" si="195"/>
        <v>#DIV/0!</v>
      </c>
      <c r="GY438" s="51">
        <f t="shared" si="196"/>
        <v>2.094395102</v>
      </c>
      <c r="GZ438" s="51" t="str">
        <f t="shared" si="197"/>
        <v>#DIV/0!</v>
      </c>
      <c r="HA438" s="52" t="str">
        <f t="shared" si="198"/>
        <v>#DIV/0!</v>
      </c>
      <c r="HB438" s="52" t="str">
        <f t="shared" si="199"/>
        <v>#DIV/0!</v>
      </c>
      <c r="HC438" s="36" t="str">
        <f t="shared" si="200"/>
        <v>#DIV/0!</v>
      </c>
      <c r="HD438" s="53">
        <f t="shared" si="201"/>
        <v>1</v>
      </c>
      <c r="HE438" s="53" t="str">
        <f t="shared" si="202"/>
        <v>#DIV/0!</v>
      </c>
      <c r="HF438" s="54" t="str">
        <f t="shared" si="203"/>
        <v>#DIV/0!</v>
      </c>
      <c r="HG438" s="55" t="str">
        <f t="shared" si="204"/>
        <v>#DIV/0!</v>
      </c>
      <c r="HH438" s="55" t="str">
        <f t="shared" si="205"/>
        <v>#DIV/0!</v>
      </c>
      <c r="HI438" s="55" t="str">
        <f t="shared" si="206"/>
        <v>#DIV/0!</v>
      </c>
      <c r="HJ438" s="39" t="str">
        <f t="shared" si="207"/>
        <v>#DIV/0!</v>
      </c>
      <c r="HK438" s="51">
        <f t="shared" si="208"/>
        <v>2.094395102</v>
      </c>
      <c r="HL438" s="51" t="str">
        <f t="shared" si="209"/>
        <v>#DIV/0!</v>
      </c>
      <c r="HM438" s="52" t="str">
        <f t="shared" si="210"/>
        <v>#DIV/0!</v>
      </c>
      <c r="HN438" s="52" t="str">
        <f t="shared" si="211"/>
        <v>#DIV/0!</v>
      </c>
      <c r="HO438" s="36" t="str">
        <f t="shared" si="212"/>
        <v>#DIV/0!</v>
      </c>
      <c r="HP438" s="53">
        <f t="shared" si="213"/>
        <v>1</v>
      </c>
      <c r="HQ438" s="53" t="str">
        <f t="shared" si="214"/>
        <v>#DIV/0!</v>
      </c>
      <c r="HR438" s="54" t="str">
        <f t="shared" si="215"/>
        <v>#DIV/0!</v>
      </c>
      <c r="HS438" s="55" t="str">
        <f t="shared" si="216"/>
        <v>#DIV/0!</v>
      </c>
      <c r="HT438" s="55" t="str">
        <f t="shared" si="217"/>
        <v>#DIV/0!</v>
      </c>
      <c r="HU438" s="55" t="str">
        <f t="shared" si="218"/>
        <v>#DIV/0!</v>
      </c>
      <c r="HV438" s="39" t="str">
        <f t="shared" si="219"/>
        <v>#DIV/0!</v>
      </c>
      <c r="HW438" s="51">
        <f t="shared" si="220"/>
        <v>-2.094395102</v>
      </c>
      <c r="HX438" s="51" t="str">
        <f t="shared" si="221"/>
        <v>#DIV/0!</v>
      </c>
      <c r="HY438" s="52" t="str">
        <f t="shared" si="222"/>
        <v>#DIV/0!</v>
      </c>
      <c r="HZ438" s="52" t="str">
        <f t="shared" si="223"/>
        <v>#DIV/0!</v>
      </c>
      <c r="IA438" s="36" t="str">
        <f t="shared" si="224"/>
        <v>#DIV/0!</v>
      </c>
      <c r="IB438" s="53">
        <f t="shared" si="225"/>
        <v>1</v>
      </c>
      <c r="IC438" s="53" t="str">
        <f t="shared" si="226"/>
        <v>#DIV/0!</v>
      </c>
      <c r="ID438" s="54" t="str">
        <f t="shared" si="227"/>
        <v>#DIV/0!</v>
      </c>
      <c r="IE438" s="55" t="str">
        <f t="shared" si="228"/>
        <v>#DIV/0!</v>
      </c>
      <c r="IF438" s="55" t="str">
        <f t="shared" si="229"/>
        <v>#DIV/0!</v>
      </c>
      <c r="IG438" s="55" t="str">
        <f t="shared" si="230"/>
        <v>#DIV/0!</v>
      </c>
      <c r="IH438" s="39" t="str">
        <f t="shared" si="231"/>
        <v>#DIV/0!</v>
      </c>
    </row>
    <row r="439" ht="12.75" customHeight="1">
      <c r="A439" s="44" t="str">
        <f>'Execute Cubic'!U434</f>
        <v/>
      </c>
      <c r="B439" s="44" t="str">
        <f>'Execute Cubic'!V434</f>
        <v/>
      </c>
      <c r="C439" s="44" t="str">
        <f>'Execute Cubic'!W434</f>
        <v/>
      </c>
      <c r="D439" s="44" t="str">
        <f>'Execute Cubic'!X434</f>
        <v/>
      </c>
      <c r="E439" s="44">
        <f t="shared" ref="E439:H439" si="7197">0</f>
        <v>0</v>
      </c>
      <c r="F439" s="44">
        <f t="shared" si="7197"/>
        <v>0</v>
      </c>
      <c r="G439" s="44">
        <f t="shared" si="7197"/>
        <v>0</v>
      </c>
      <c r="H439" s="44">
        <f t="shared" si="7197"/>
        <v>0</v>
      </c>
      <c r="I439" s="45" t="str">
        <f t="shared" si="27"/>
        <v>#DIV/0!</v>
      </c>
      <c r="J439" s="45" t="str">
        <f t="shared" si="28"/>
        <v>#DIV/0!</v>
      </c>
      <c r="K439" s="46" t="str">
        <f t="shared" si="29"/>
        <v>#DIV/0!</v>
      </c>
      <c r="L439" s="46" t="str">
        <f t="shared" si="30"/>
        <v>#DIV/0!</v>
      </c>
      <c r="M439" s="47" t="str">
        <f t="shared" si="31"/>
        <v>#DIV/0!</v>
      </c>
      <c r="N439" s="47" t="str">
        <f t="shared" si="32"/>
        <v>#DIV/0!</v>
      </c>
      <c r="O439" s="48" t="str">
        <f t="shared" ref="O439:R439" si="7198">ATAN2(A439,E439)</f>
        <v>#DIV/0!</v>
      </c>
      <c r="P439" s="48" t="str">
        <f t="shared" si="7198"/>
        <v>#DIV/0!</v>
      </c>
      <c r="Q439" s="48" t="str">
        <f t="shared" si="7198"/>
        <v>#DIV/0!</v>
      </c>
      <c r="R439" s="48" t="str">
        <f t="shared" si="7198"/>
        <v>#DIV/0!</v>
      </c>
      <c r="S439" s="48">
        <f t="shared" ref="S439:V439" si="7199">SQRT(POWER(A439,2)+POWER(E439,2))</f>
        <v>0</v>
      </c>
      <c r="T439" s="48">
        <f t="shared" si="7199"/>
        <v>0</v>
      </c>
      <c r="U439" s="48">
        <f t="shared" si="7199"/>
        <v>0</v>
      </c>
      <c r="V439" s="48">
        <f t="shared" si="7199"/>
        <v>0</v>
      </c>
      <c r="W439" s="49" t="str">
        <f t="shared" ref="W439:Z439" si="7200">O439-$O439</f>
        <v>#DIV/0!</v>
      </c>
      <c r="X439" s="49" t="str">
        <f t="shared" si="7200"/>
        <v>#DIV/0!</v>
      </c>
      <c r="Y439" s="49" t="str">
        <f t="shared" si="7200"/>
        <v>#DIV/0!</v>
      </c>
      <c r="Z439" s="49" t="str">
        <f t="shared" si="7200"/>
        <v>#DIV/0!</v>
      </c>
      <c r="AA439" s="49" t="str">
        <f t="shared" ref="AA439:AD439" si="7201">S439/$S439</f>
        <v>#DIV/0!</v>
      </c>
      <c r="AB439" s="49" t="str">
        <f t="shared" si="7201"/>
        <v>#DIV/0!</v>
      </c>
      <c r="AC439" s="49" t="str">
        <f t="shared" si="7201"/>
        <v>#DIV/0!</v>
      </c>
      <c r="AD439" s="49" t="str">
        <f t="shared" si="7201"/>
        <v>#DIV/0!</v>
      </c>
      <c r="AE439" s="50" t="str">
        <f t="shared" ref="AE439:AH439" si="7202">AA439*COS(W439)</f>
        <v>#DIV/0!</v>
      </c>
      <c r="AF439" s="50" t="str">
        <f t="shared" si="7202"/>
        <v>#DIV/0!</v>
      </c>
      <c r="AG439" s="50" t="str">
        <f t="shared" si="7202"/>
        <v>#DIV/0!</v>
      </c>
      <c r="AH439" s="50" t="str">
        <f t="shared" si="7202"/>
        <v>#DIV/0!</v>
      </c>
      <c r="AI439" s="44" t="str">
        <f t="shared" ref="AI439:AL439" si="7203">AA439*SIN(W439)</f>
        <v>#DIV/0!</v>
      </c>
      <c r="AJ439" s="44" t="str">
        <f t="shared" si="7203"/>
        <v>#DIV/0!</v>
      </c>
      <c r="AK439" s="44" t="str">
        <f t="shared" si="7203"/>
        <v>#DIV/0!</v>
      </c>
      <c r="AL439" s="44" t="str">
        <f t="shared" si="7203"/>
        <v>#DIV/0!</v>
      </c>
      <c r="AM439" s="51" t="str">
        <f t="shared" si="39"/>
        <v>#DIV/0!</v>
      </c>
      <c r="AN439" s="52" t="str">
        <f t="shared" si="40"/>
        <v>#DIV/0!</v>
      </c>
      <c r="AO439" s="52" t="str">
        <f t="shared" si="41"/>
        <v>#DIV/0!</v>
      </c>
      <c r="AP439" s="36" t="str">
        <f t="shared" si="42"/>
        <v>#DIV/0!</v>
      </c>
      <c r="AQ439" s="53" t="str">
        <f t="shared" si="43"/>
        <v>#DIV/0!</v>
      </c>
      <c r="AR439" s="54" t="str">
        <f t="shared" si="44"/>
        <v>#DIV/0!</v>
      </c>
      <c r="AS439" s="55" t="str">
        <f t="shared" si="45"/>
        <v>#DIV/0!</v>
      </c>
      <c r="AT439" s="55" t="str">
        <f t="shared" si="46"/>
        <v>#DIV/0!</v>
      </c>
      <c r="AU439" s="55" t="str">
        <f t="shared" si="47"/>
        <v>#DIV/0!</v>
      </c>
      <c r="AV439" s="39" t="str">
        <f t="shared" si="48"/>
        <v>#DIV/0!</v>
      </c>
      <c r="AW439" s="51" t="str">
        <f t="shared" ref="AW439:AX439" si="7204">AW$1*X439</f>
        <v>#DIV/0!</v>
      </c>
      <c r="AX439" s="51" t="str">
        <f t="shared" si="7204"/>
        <v>#DIV/0!</v>
      </c>
      <c r="AY439" s="52" t="str">
        <f t="shared" si="50"/>
        <v>#DIV/0!</v>
      </c>
      <c r="AZ439" s="52" t="str">
        <f t="shared" si="51"/>
        <v>#DIV/0!</v>
      </c>
      <c r="BA439" s="36" t="str">
        <f t="shared" si="52"/>
        <v>#DIV/0!</v>
      </c>
      <c r="BB439" s="53" t="str">
        <f t="shared" ref="BB439:BC439" si="7205">POWER(AB439,BB$1)</f>
        <v>#DIV/0!</v>
      </c>
      <c r="BC439" s="53" t="str">
        <f t="shared" si="7205"/>
        <v>#DIV/0!</v>
      </c>
      <c r="BD439" s="54" t="str">
        <f t="shared" si="54"/>
        <v>#DIV/0!</v>
      </c>
      <c r="BE439" s="55" t="str">
        <f t="shared" si="55"/>
        <v>#DIV/0!</v>
      </c>
      <c r="BF439" s="55" t="str">
        <f t="shared" si="56"/>
        <v>#DIV/0!</v>
      </c>
      <c r="BG439" s="55" t="str">
        <f t="shared" si="57"/>
        <v>#DIV/0!</v>
      </c>
      <c r="BH439" s="39" t="str">
        <f t="shared" si="58"/>
        <v>#DIV/0!</v>
      </c>
      <c r="BI439" s="51" t="str">
        <f t="shared" si="59"/>
        <v>#DIV/0!</v>
      </c>
      <c r="BJ439" s="52" t="str">
        <f t="shared" si="60"/>
        <v>#DIV/0!</v>
      </c>
      <c r="BK439" s="52" t="str">
        <f t="shared" si="61"/>
        <v>#DIV/0!</v>
      </c>
      <c r="BL439" s="36" t="str">
        <f t="shared" si="62"/>
        <v>#DIV/0!</v>
      </c>
      <c r="BM439" s="53" t="str">
        <f t="shared" si="63"/>
        <v>#DIV/0!</v>
      </c>
      <c r="BN439" s="54" t="str">
        <f t="shared" si="64"/>
        <v>#DIV/0!</v>
      </c>
      <c r="BO439" s="55" t="str">
        <f t="shared" si="65"/>
        <v>#DIV/0!</v>
      </c>
      <c r="BP439" s="55" t="str">
        <f t="shared" si="66"/>
        <v>#DIV/0!</v>
      </c>
      <c r="BQ439" s="55" t="str">
        <f t="shared" si="67"/>
        <v>#DIV/0!</v>
      </c>
      <c r="BR439" s="39" t="str">
        <f t="shared" si="68"/>
        <v>#DIV/0!</v>
      </c>
      <c r="BS439" s="56" t="str">
        <f t="shared" ref="BS439:BT439" si="7206">AS439+BE439+BO439</f>
        <v>#DIV/0!</v>
      </c>
      <c r="BT439" s="56" t="str">
        <f t="shared" si="7206"/>
        <v>#DIV/0!</v>
      </c>
      <c r="BU439" s="56" t="str">
        <f t="shared" si="70"/>
        <v>#DIV/0!</v>
      </c>
      <c r="BV439" s="57" t="str">
        <f t="shared" si="71"/>
        <v>#DIV/0!</v>
      </c>
      <c r="BW439" s="51" t="str">
        <f t="shared" ref="BW439:BX439" si="7207">BW$1*X439</f>
        <v>#DIV/0!</v>
      </c>
      <c r="BX439" s="51" t="str">
        <f t="shared" si="7207"/>
        <v>#DIV/0!</v>
      </c>
      <c r="BY439" s="52" t="str">
        <f t="shared" si="73"/>
        <v>#DIV/0!</v>
      </c>
      <c r="BZ439" s="52" t="str">
        <f t="shared" si="74"/>
        <v>#DIV/0!</v>
      </c>
      <c r="CA439" s="36" t="str">
        <f t="shared" si="75"/>
        <v>#DIV/0!</v>
      </c>
      <c r="CB439" s="53" t="str">
        <f t="shared" ref="CB439:CC439" si="7208">POWER(AB439,CB$1)</f>
        <v>#DIV/0!</v>
      </c>
      <c r="CC439" s="53" t="str">
        <f t="shared" si="7208"/>
        <v>#DIV/0!</v>
      </c>
      <c r="CD439" s="54" t="str">
        <f t="shared" si="77"/>
        <v>#DIV/0!</v>
      </c>
      <c r="CE439" s="55" t="str">
        <f t="shared" si="78"/>
        <v>#DIV/0!</v>
      </c>
      <c r="CF439" s="55" t="str">
        <f t="shared" si="79"/>
        <v>#DIV/0!</v>
      </c>
      <c r="CG439" s="55" t="str">
        <f t="shared" si="80"/>
        <v>#DIV/0!</v>
      </c>
      <c r="CH439" s="39" t="str">
        <f t="shared" si="81"/>
        <v>#DIV/0!</v>
      </c>
      <c r="CI439" s="51" t="str">
        <f t="shared" si="82"/>
        <v>#DIV/0!</v>
      </c>
      <c r="CJ439" s="52" t="str">
        <f t="shared" si="83"/>
        <v>#DIV/0!</v>
      </c>
      <c r="CK439" s="52" t="str">
        <f t="shared" si="84"/>
        <v>#DIV/0!</v>
      </c>
      <c r="CL439" s="36" t="str">
        <f t="shared" si="85"/>
        <v>#DIV/0!</v>
      </c>
      <c r="CM439" s="53" t="str">
        <f t="shared" si="86"/>
        <v>#DIV/0!</v>
      </c>
      <c r="CN439" s="54" t="str">
        <f t="shared" si="87"/>
        <v>#DIV/0!</v>
      </c>
      <c r="CO439" s="55" t="str">
        <f t="shared" si="88"/>
        <v>#DIV/0!</v>
      </c>
      <c r="CP439" s="55" t="str">
        <f t="shared" si="89"/>
        <v>#DIV/0!</v>
      </c>
      <c r="CQ439" s="55" t="str">
        <f t="shared" si="90"/>
        <v>#DIV/0!</v>
      </c>
      <c r="CR439" s="39" t="str">
        <f t="shared" si="91"/>
        <v>#DIV/0!</v>
      </c>
      <c r="CS439" s="51" t="str">
        <f t="shared" si="92"/>
        <v>#DIV/0!</v>
      </c>
      <c r="CT439" s="51" t="str">
        <f t="shared" si="93"/>
        <v>#DIV/0!</v>
      </c>
      <c r="CU439" s="52" t="str">
        <f t="shared" si="94"/>
        <v>#DIV/0!</v>
      </c>
      <c r="CV439" s="52" t="str">
        <f t="shared" si="95"/>
        <v>#DIV/0!</v>
      </c>
      <c r="CW439" s="36" t="str">
        <f t="shared" si="96"/>
        <v>#DIV/0!</v>
      </c>
      <c r="CX439" s="53" t="str">
        <f t="shared" si="97"/>
        <v>#DIV/0!</v>
      </c>
      <c r="CY439" s="53" t="str">
        <f t="shared" si="98"/>
        <v>#DIV/0!</v>
      </c>
      <c r="CZ439" s="54" t="str">
        <f t="shared" si="99"/>
        <v>#DIV/0!</v>
      </c>
      <c r="DA439" s="55" t="str">
        <f t="shared" si="100"/>
        <v>#DIV/0!</v>
      </c>
      <c r="DB439" s="55" t="str">
        <f t="shared" si="101"/>
        <v>#DIV/0!</v>
      </c>
      <c r="DC439" s="55" t="str">
        <f t="shared" si="102"/>
        <v>#DIV/0!</v>
      </c>
      <c r="DD439" s="39" t="str">
        <f t="shared" si="103"/>
        <v>#DIV/0!</v>
      </c>
      <c r="DE439" s="51" t="str">
        <f t="shared" ref="DE439:DG439" si="7209">DE$1*X439</f>
        <v>#DIV/0!</v>
      </c>
      <c r="DF439" s="51" t="str">
        <f t="shared" si="7209"/>
        <v>#DIV/0!</v>
      </c>
      <c r="DG439" s="51" t="str">
        <f t="shared" si="7209"/>
        <v>#DIV/0!</v>
      </c>
      <c r="DH439" s="52" t="str">
        <f t="shared" si="105"/>
        <v>#DIV/0!</v>
      </c>
      <c r="DI439" s="52" t="str">
        <f t="shared" si="106"/>
        <v>#DIV/0!</v>
      </c>
      <c r="DJ439" s="36" t="str">
        <f t="shared" si="107"/>
        <v>#DIV/0!</v>
      </c>
      <c r="DK439" s="53" t="str">
        <f t="shared" ref="DK439:DM439" si="7210">POWER(AB439,DK$1)</f>
        <v>#DIV/0!</v>
      </c>
      <c r="DL439" s="53" t="str">
        <f t="shared" si="7210"/>
        <v>#DIV/0!</v>
      </c>
      <c r="DM439" s="53" t="str">
        <f t="shared" si="7210"/>
        <v>#DIV/0!</v>
      </c>
      <c r="DN439" s="54" t="str">
        <f t="shared" si="109"/>
        <v>#DIV/0!</v>
      </c>
      <c r="DO439" s="55" t="str">
        <f t="shared" si="110"/>
        <v>#DIV/0!</v>
      </c>
      <c r="DP439" s="55" t="str">
        <f t="shared" si="111"/>
        <v>#DIV/0!</v>
      </c>
      <c r="DQ439" s="55" t="str">
        <f t="shared" si="112"/>
        <v>#DIV/0!</v>
      </c>
      <c r="DR439" s="39" t="str">
        <f t="shared" si="113"/>
        <v>#DIV/0!</v>
      </c>
      <c r="DS439" s="51" t="str">
        <f t="shared" si="114"/>
        <v>#DIV/0!</v>
      </c>
      <c r="DT439" s="52" t="str">
        <f t="shared" si="115"/>
        <v>#DIV/0!</v>
      </c>
      <c r="DU439" s="52" t="str">
        <f t="shared" si="116"/>
        <v>#DIV/0!</v>
      </c>
      <c r="DV439" s="36" t="str">
        <f t="shared" si="117"/>
        <v>#DIV/0!</v>
      </c>
      <c r="DW439" s="53" t="str">
        <f t="shared" si="118"/>
        <v>#DIV/0!</v>
      </c>
      <c r="DX439" s="54" t="str">
        <f t="shared" si="119"/>
        <v>#DIV/0!</v>
      </c>
      <c r="DY439" s="55" t="str">
        <f t="shared" si="120"/>
        <v>#DIV/0!</v>
      </c>
      <c r="DZ439" s="55" t="str">
        <f t="shared" si="121"/>
        <v>#DIV/0!</v>
      </c>
      <c r="EA439" s="55" t="str">
        <f t="shared" si="122"/>
        <v>#DIV/0!</v>
      </c>
      <c r="EB439" s="39" t="str">
        <f t="shared" si="123"/>
        <v>#DIV/0!</v>
      </c>
      <c r="EC439" s="56" t="str">
        <f t="shared" ref="EC439:ED439" si="7211">CE439+CO439+DA439+DO439+DY439</f>
        <v>#DIV/0!</v>
      </c>
      <c r="ED439" s="56" t="str">
        <f t="shared" si="7211"/>
        <v>#DIV/0!</v>
      </c>
      <c r="EE439" s="56" t="str">
        <f t="shared" si="125"/>
        <v>#DIV/0!</v>
      </c>
      <c r="EF439" s="57" t="str">
        <f t="shared" si="126"/>
        <v>#DIV/0!</v>
      </c>
      <c r="EG439" s="51" t="str">
        <f t="shared" si="127"/>
        <v>#DIV/0!</v>
      </c>
      <c r="EH439" s="52" t="str">
        <f t="shared" si="128"/>
        <v>#DIV/0!</v>
      </c>
      <c r="EI439" s="52" t="str">
        <f t="shared" si="129"/>
        <v>#DIV/0!</v>
      </c>
      <c r="EJ439" s="36" t="str">
        <f t="shared" si="130"/>
        <v>#DIV/0!</v>
      </c>
      <c r="EK439" s="53" t="str">
        <f t="shared" si="131"/>
        <v>#DIV/0!</v>
      </c>
      <c r="EL439" s="54" t="str">
        <f t="shared" si="132"/>
        <v>#DIV/0!</v>
      </c>
      <c r="EM439" s="55" t="str">
        <f t="shared" si="133"/>
        <v>#DIV/0!</v>
      </c>
      <c r="EN439" s="55" t="str">
        <f t="shared" si="134"/>
        <v>#DIV/0!</v>
      </c>
      <c r="EO439" s="55" t="str">
        <f t="shared" si="135"/>
        <v>#DIV/0!</v>
      </c>
      <c r="EP439" s="39" t="str">
        <f t="shared" si="136"/>
        <v>#DIV/0!</v>
      </c>
      <c r="EQ439" s="56" t="str">
        <f t="shared" ref="EQ439:ER439" si="7212">BS439+EM439</f>
        <v>#DIV/0!</v>
      </c>
      <c r="ER439" s="56" t="str">
        <f t="shared" si="7212"/>
        <v>#DIV/0!</v>
      </c>
      <c r="ES439" s="56" t="str">
        <f t="shared" si="138"/>
        <v>#DIV/0!</v>
      </c>
      <c r="ET439" s="57" t="str">
        <f t="shared" si="139"/>
        <v>#DIV/0!</v>
      </c>
      <c r="EU439" s="51" t="str">
        <f t="shared" si="140"/>
        <v>#DIV/0!</v>
      </c>
      <c r="EV439" s="52" t="str">
        <f t="shared" si="141"/>
        <v>#DIV/0!</v>
      </c>
      <c r="EW439" s="52" t="str">
        <f t="shared" si="142"/>
        <v>#DIV/0!</v>
      </c>
      <c r="EX439" s="36" t="str">
        <f t="shared" si="143"/>
        <v>#DIV/0!</v>
      </c>
      <c r="EY439" s="53" t="str">
        <f t="shared" si="144"/>
        <v>#DIV/0!</v>
      </c>
      <c r="EZ439" s="54" t="str">
        <f t="shared" si="145"/>
        <v>#DIV/0!</v>
      </c>
      <c r="FA439" s="55" t="str">
        <f t="shared" si="146"/>
        <v>#DIV/0!</v>
      </c>
      <c r="FB439" s="55" t="str">
        <f t="shared" si="147"/>
        <v>#DIV/0!</v>
      </c>
      <c r="FC439" s="55" t="str">
        <f t="shared" si="148"/>
        <v>#DIV/0!</v>
      </c>
      <c r="FD439" s="39" t="str">
        <f t="shared" si="149"/>
        <v>#DIV/0!</v>
      </c>
      <c r="FE439" s="51" t="str">
        <f t="shared" si="150"/>
        <v>#DIV/0!</v>
      </c>
      <c r="FF439" s="52" t="str">
        <f t="shared" si="151"/>
        <v>#DIV/0!</v>
      </c>
      <c r="FG439" s="52" t="str">
        <f t="shared" si="152"/>
        <v>#DIV/0!</v>
      </c>
      <c r="FH439" s="36" t="str">
        <f t="shared" si="153"/>
        <v>#DIV/0!</v>
      </c>
      <c r="FI439" s="53" t="str">
        <f t="shared" si="154"/>
        <v>#DIV/0!</v>
      </c>
      <c r="FJ439" s="54" t="str">
        <f t="shared" si="155"/>
        <v>#DIV/0!</v>
      </c>
      <c r="FK439" s="55" t="str">
        <f t="shared" si="156"/>
        <v>#DIV/0!</v>
      </c>
      <c r="FL439" s="55" t="str">
        <f t="shared" si="157"/>
        <v>#DIV/0!</v>
      </c>
      <c r="FM439" s="55" t="str">
        <f t="shared" si="158"/>
        <v>#DIV/0!</v>
      </c>
      <c r="FN439" s="39" t="str">
        <f t="shared" si="159"/>
        <v>#DIV/0!</v>
      </c>
      <c r="FO439" s="56" t="str">
        <f t="shared" si="160"/>
        <v>#DIV/0!</v>
      </c>
      <c r="FP439" s="56" t="str">
        <f t="shared" si="161"/>
        <v>#DIV/0!</v>
      </c>
      <c r="FQ439" s="56" t="str">
        <f t="shared" si="162"/>
        <v>#DIV/0!</v>
      </c>
      <c r="FR439" s="57" t="str">
        <f t="shared" si="163"/>
        <v>#DIV/0!</v>
      </c>
      <c r="FS439" s="51" t="str">
        <f t="shared" si="164"/>
        <v>#DIV/0!</v>
      </c>
      <c r="FT439" s="51" t="str">
        <f t="shared" si="165"/>
        <v>#DIV/0!</v>
      </c>
      <c r="FU439" s="52" t="str">
        <f t="shared" si="166"/>
        <v>#DIV/0!</v>
      </c>
      <c r="FV439" s="52" t="str">
        <f t="shared" si="167"/>
        <v>#DIV/0!</v>
      </c>
      <c r="FW439" s="36" t="str">
        <f t="shared" si="168"/>
        <v>#DIV/0!</v>
      </c>
      <c r="FX439" s="53" t="str">
        <f t="shared" si="169"/>
        <v>#DIV/0!</v>
      </c>
      <c r="FY439" s="53" t="str">
        <f t="shared" si="170"/>
        <v>#DIV/0!</v>
      </c>
      <c r="FZ439" s="54" t="str">
        <f t="shared" si="171"/>
        <v>#DIV/0!</v>
      </c>
      <c r="GA439" s="55" t="str">
        <f t="shared" si="172"/>
        <v>#DIV/0!</v>
      </c>
      <c r="GB439" s="55" t="str">
        <f t="shared" si="173"/>
        <v>#DIV/0!</v>
      </c>
      <c r="GC439" s="55" t="str">
        <f t="shared" si="174"/>
        <v>#DIV/0!</v>
      </c>
      <c r="GD439" s="39" t="str">
        <f t="shared" si="175"/>
        <v>#DIV/0!</v>
      </c>
      <c r="GE439" s="58">
        <f t="shared" si="176"/>
        <v>-0.5</v>
      </c>
      <c r="GF439" s="42">
        <f t="shared" si="177"/>
        <v>-0.8660254038</v>
      </c>
      <c r="GG439" s="58">
        <f t="shared" si="178"/>
        <v>-2.094395102</v>
      </c>
      <c r="GH439" s="42">
        <f t="shared" si="179"/>
        <v>1</v>
      </c>
      <c r="GI439" s="59">
        <f t="shared" si="180"/>
        <v>-0.5</v>
      </c>
      <c r="GJ439" s="43">
        <f t="shared" si="181"/>
        <v>0.8660254038</v>
      </c>
      <c r="GK439" s="59">
        <f t="shared" si="182"/>
        <v>2.094395102</v>
      </c>
      <c r="GL439" s="43">
        <f t="shared" si="183"/>
        <v>1</v>
      </c>
      <c r="GM439" s="51">
        <f t="shared" si="184"/>
        <v>-2.094395102</v>
      </c>
      <c r="GN439" s="51" t="str">
        <f t="shared" si="185"/>
        <v>#DIV/0!</v>
      </c>
      <c r="GO439" s="52" t="str">
        <f t="shared" si="186"/>
        <v>#DIV/0!</v>
      </c>
      <c r="GP439" s="52" t="str">
        <f t="shared" si="187"/>
        <v>#DIV/0!</v>
      </c>
      <c r="GQ439" s="36" t="str">
        <f t="shared" si="188"/>
        <v>#DIV/0!</v>
      </c>
      <c r="GR439" s="53">
        <f t="shared" si="189"/>
        <v>1</v>
      </c>
      <c r="GS439" s="53" t="str">
        <f t="shared" si="190"/>
        <v>#DIV/0!</v>
      </c>
      <c r="GT439" s="54" t="str">
        <f t="shared" si="191"/>
        <v>#DIV/0!</v>
      </c>
      <c r="GU439" s="55" t="str">
        <f t="shared" si="192"/>
        <v>#DIV/0!</v>
      </c>
      <c r="GV439" s="55" t="str">
        <f t="shared" si="193"/>
        <v>#DIV/0!</v>
      </c>
      <c r="GW439" s="55" t="str">
        <f t="shared" si="194"/>
        <v>#DIV/0!</v>
      </c>
      <c r="GX439" s="39" t="str">
        <f t="shared" si="195"/>
        <v>#DIV/0!</v>
      </c>
      <c r="GY439" s="51">
        <f t="shared" si="196"/>
        <v>2.094395102</v>
      </c>
      <c r="GZ439" s="51" t="str">
        <f t="shared" si="197"/>
        <v>#DIV/0!</v>
      </c>
      <c r="HA439" s="52" t="str">
        <f t="shared" si="198"/>
        <v>#DIV/0!</v>
      </c>
      <c r="HB439" s="52" t="str">
        <f t="shared" si="199"/>
        <v>#DIV/0!</v>
      </c>
      <c r="HC439" s="36" t="str">
        <f t="shared" si="200"/>
        <v>#DIV/0!</v>
      </c>
      <c r="HD439" s="53">
        <f t="shared" si="201"/>
        <v>1</v>
      </c>
      <c r="HE439" s="53" t="str">
        <f t="shared" si="202"/>
        <v>#DIV/0!</v>
      </c>
      <c r="HF439" s="54" t="str">
        <f t="shared" si="203"/>
        <v>#DIV/0!</v>
      </c>
      <c r="HG439" s="55" t="str">
        <f t="shared" si="204"/>
        <v>#DIV/0!</v>
      </c>
      <c r="HH439" s="55" t="str">
        <f t="shared" si="205"/>
        <v>#DIV/0!</v>
      </c>
      <c r="HI439" s="55" t="str">
        <f t="shared" si="206"/>
        <v>#DIV/0!</v>
      </c>
      <c r="HJ439" s="39" t="str">
        <f t="shared" si="207"/>
        <v>#DIV/0!</v>
      </c>
      <c r="HK439" s="51">
        <f t="shared" si="208"/>
        <v>2.094395102</v>
      </c>
      <c r="HL439" s="51" t="str">
        <f t="shared" si="209"/>
        <v>#DIV/0!</v>
      </c>
      <c r="HM439" s="52" t="str">
        <f t="shared" si="210"/>
        <v>#DIV/0!</v>
      </c>
      <c r="HN439" s="52" t="str">
        <f t="shared" si="211"/>
        <v>#DIV/0!</v>
      </c>
      <c r="HO439" s="36" t="str">
        <f t="shared" si="212"/>
        <v>#DIV/0!</v>
      </c>
      <c r="HP439" s="53">
        <f t="shared" si="213"/>
        <v>1</v>
      </c>
      <c r="HQ439" s="53" t="str">
        <f t="shared" si="214"/>
        <v>#DIV/0!</v>
      </c>
      <c r="HR439" s="54" t="str">
        <f t="shared" si="215"/>
        <v>#DIV/0!</v>
      </c>
      <c r="HS439" s="55" t="str">
        <f t="shared" si="216"/>
        <v>#DIV/0!</v>
      </c>
      <c r="HT439" s="55" t="str">
        <f t="shared" si="217"/>
        <v>#DIV/0!</v>
      </c>
      <c r="HU439" s="55" t="str">
        <f t="shared" si="218"/>
        <v>#DIV/0!</v>
      </c>
      <c r="HV439" s="39" t="str">
        <f t="shared" si="219"/>
        <v>#DIV/0!</v>
      </c>
      <c r="HW439" s="51">
        <f t="shared" si="220"/>
        <v>-2.094395102</v>
      </c>
      <c r="HX439" s="51" t="str">
        <f t="shared" si="221"/>
        <v>#DIV/0!</v>
      </c>
      <c r="HY439" s="52" t="str">
        <f t="shared" si="222"/>
        <v>#DIV/0!</v>
      </c>
      <c r="HZ439" s="52" t="str">
        <f t="shared" si="223"/>
        <v>#DIV/0!</v>
      </c>
      <c r="IA439" s="36" t="str">
        <f t="shared" si="224"/>
        <v>#DIV/0!</v>
      </c>
      <c r="IB439" s="53">
        <f t="shared" si="225"/>
        <v>1</v>
      </c>
      <c r="IC439" s="53" t="str">
        <f t="shared" si="226"/>
        <v>#DIV/0!</v>
      </c>
      <c r="ID439" s="54" t="str">
        <f t="shared" si="227"/>
        <v>#DIV/0!</v>
      </c>
      <c r="IE439" s="55" t="str">
        <f t="shared" si="228"/>
        <v>#DIV/0!</v>
      </c>
      <c r="IF439" s="55" t="str">
        <f t="shared" si="229"/>
        <v>#DIV/0!</v>
      </c>
      <c r="IG439" s="55" t="str">
        <f t="shared" si="230"/>
        <v>#DIV/0!</v>
      </c>
      <c r="IH439" s="39" t="str">
        <f t="shared" si="231"/>
        <v>#DIV/0!</v>
      </c>
    </row>
    <row r="440" ht="12.75" customHeight="1">
      <c r="A440" s="44" t="str">
        <f>'Execute Cubic'!U435</f>
        <v/>
      </c>
      <c r="B440" s="44" t="str">
        <f>'Execute Cubic'!V435</f>
        <v/>
      </c>
      <c r="C440" s="44" t="str">
        <f>'Execute Cubic'!W435</f>
        <v/>
      </c>
      <c r="D440" s="44" t="str">
        <f>'Execute Cubic'!X435</f>
        <v/>
      </c>
      <c r="E440" s="44">
        <f t="shared" ref="E440:H440" si="7213">0</f>
        <v>0</v>
      </c>
      <c r="F440" s="44">
        <f t="shared" si="7213"/>
        <v>0</v>
      </c>
      <c r="G440" s="44">
        <f t="shared" si="7213"/>
        <v>0</v>
      </c>
      <c r="H440" s="44">
        <f t="shared" si="7213"/>
        <v>0</v>
      </c>
      <c r="I440" s="45" t="str">
        <f t="shared" si="27"/>
        <v>#DIV/0!</v>
      </c>
      <c r="J440" s="45" t="str">
        <f t="shared" si="28"/>
        <v>#DIV/0!</v>
      </c>
      <c r="K440" s="46" t="str">
        <f t="shared" si="29"/>
        <v>#DIV/0!</v>
      </c>
      <c r="L440" s="46" t="str">
        <f t="shared" si="30"/>
        <v>#DIV/0!</v>
      </c>
      <c r="M440" s="47" t="str">
        <f t="shared" si="31"/>
        <v>#DIV/0!</v>
      </c>
      <c r="N440" s="47" t="str">
        <f t="shared" si="32"/>
        <v>#DIV/0!</v>
      </c>
      <c r="O440" s="48" t="str">
        <f t="shared" ref="O440:R440" si="7214">ATAN2(A440,E440)</f>
        <v>#DIV/0!</v>
      </c>
      <c r="P440" s="48" t="str">
        <f t="shared" si="7214"/>
        <v>#DIV/0!</v>
      </c>
      <c r="Q440" s="48" t="str">
        <f t="shared" si="7214"/>
        <v>#DIV/0!</v>
      </c>
      <c r="R440" s="48" t="str">
        <f t="shared" si="7214"/>
        <v>#DIV/0!</v>
      </c>
      <c r="S440" s="48">
        <f t="shared" ref="S440:V440" si="7215">SQRT(POWER(A440,2)+POWER(E440,2))</f>
        <v>0</v>
      </c>
      <c r="T440" s="48">
        <f t="shared" si="7215"/>
        <v>0</v>
      </c>
      <c r="U440" s="48">
        <f t="shared" si="7215"/>
        <v>0</v>
      </c>
      <c r="V440" s="48">
        <f t="shared" si="7215"/>
        <v>0</v>
      </c>
      <c r="W440" s="49" t="str">
        <f t="shared" ref="W440:Z440" si="7216">O440-$O440</f>
        <v>#DIV/0!</v>
      </c>
      <c r="X440" s="49" t="str">
        <f t="shared" si="7216"/>
        <v>#DIV/0!</v>
      </c>
      <c r="Y440" s="49" t="str">
        <f t="shared" si="7216"/>
        <v>#DIV/0!</v>
      </c>
      <c r="Z440" s="49" t="str">
        <f t="shared" si="7216"/>
        <v>#DIV/0!</v>
      </c>
      <c r="AA440" s="49" t="str">
        <f t="shared" ref="AA440:AD440" si="7217">S440/$S440</f>
        <v>#DIV/0!</v>
      </c>
      <c r="AB440" s="49" t="str">
        <f t="shared" si="7217"/>
        <v>#DIV/0!</v>
      </c>
      <c r="AC440" s="49" t="str">
        <f t="shared" si="7217"/>
        <v>#DIV/0!</v>
      </c>
      <c r="AD440" s="49" t="str">
        <f t="shared" si="7217"/>
        <v>#DIV/0!</v>
      </c>
      <c r="AE440" s="50" t="str">
        <f t="shared" ref="AE440:AH440" si="7218">AA440*COS(W440)</f>
        <v>#DIV/0!</v>
      </c>
      <c r="AF440" s="50" t="str">
        <f t="shared" si="7218"/>
        <v>#DIV/0!</v>
      </c>
      <c r="AG440" s="50" t="str">
        <f t="shared" si="7218"/>
        <v>#DIV/0!</v>
      </c>
      <c r="AH440" s="50" t="str">
        <f t="shared" si="7218"/>
        <v>#DIV/0!</v>
      </c>
      <c r="AI440" s="44" t="str">
        <f t="shared" ref="AI440:AL440" si="7219">AA440*SIN(W440)</f>
        <v>#DIV/0!</v>
      </c>
      <c r="AJ440" s="44" t="str">
        <f t="shared" si="7219"/>
        <v>#DIV/0!</v>
      </c>
      <c r="AK440" s="44" t="str">
        <f t="shared" si="7219"/>
        <v>#DIV/0!</v>
      </c>
      <c r="AL440" s="44" t="str">
        <f t="shared" si="7219"/>
        <v>#DIV/0!</v>
      </c>
      <c r="AM440" s="51" t="str">
        <f t="shared" si="39"/>
        <v>#DIV/0!</v>
      </c>
      <c r="AN440" s="52" t="str">
        <f t="shared" si="40"/>
        <v>#DIV/0!</v>
      </c>
      <c r="AO440" s="52" t="str">
        <f t="shared" si="41"/>
        <v>#DIV/0!</v>
      </c>
      <c r="AP440" s="36" t="str">
        <f t="shared" si="42"/>
        <v>#DIV/0!</v>
      </c>
      <c r="AQ440" s="53" t="str">
        <f t="shared" si="43"/>
        <v>#DIV/0!</v>
      </c>
      <c r="AR440" s="54" t="str">
        <f t="shared" si="44"/>
        <v>#DIV/0!</v>
      </c>
      <c r="AS440" s="55" t="str">
        <f t="shared" si="45"/>
        <v>#DIV/0!</v>
      </c>
      <c r="AT440" s="55" t="str">
        <f t="shared" si="46"/>
        <v>#DIV/0!</v>
      </c>
      <c r="AU440" s="55" t="str">
        <f t="shared" si="47"/>
        <v>#DIV/0!</v>
      </c>
      <c r="AV440" s="39" t="str">
        <f t="shared" si="48"/>
        <v>#DIV/0!</v>
      </c>
      <c r="AW440" s="51" t="str">
        <f t="shared" ref="AW440:AX440" si="7220">AW$1*X440</f>
        <v>#DIV/0!</v>
      </c>
      <c r="AX440" s="51" t="str">
        <f t="shared" si="7220"/>
        <v>#DIV/0!</v>
      </c>
      <c r="AY440" s="52" t="str">
        <f t="shared" si="50"/>
        <v>#DIV/0!</v>
      </c>
      <c r="AZ440" s="52" t="str">
        <f t="shared" si="51"/>
        <v>#DIV/0!</v>
      </c>
      <c r="BA440" s="36" t="str">
        <f t="shared" si="52"/>
        <v>#DIV/0!</v>
      </c>
      <c r="BB440" s="53" t="str">
        <f t="shared" ref="BB440:BC440" si="7221">POWER(AB440,BB$1)</f>
        <v>#DIV/0!</v>
      </c>
      <c r="BC440" s="53" t="str">
        <f t="shared" si="7221"/>
        <v>#DIV/0!</v>
      </c>
      <c r="BD440" s="54" t="str">
        <f t="shared" si="54"/>
        <v>#DIV/0!</v>
      </c>
      <c r="BE440" s="55" t="str">
        <f t="shared" si="55"/>
        <v>#DIV/0!</v>
      </c>
      <c r="BF440" s="55" t="str">
        <f t="shared" si="56"/>
        <v>#DIV/0!</v>
      </c>
      <c r="BG440" s="55" t="str">
        <f t="shared" si="57"/>
        <v>#DIV/0!</v>
      </c>
      <c r="BH440" s="39" t="str">
        <f t="shared" si="58"/>
        <v>#DIV/0!</v>
      </c>
      <c r="BI440" s="51" t="str">
        <f t="shared" si="59"/>
        <v>#DIV/0!</v>
      </c>
      <c r="BJ440" s="52" t="str">
        <f t="shared" si="60"/>
        <v>#DIV/0!</v>
      </c>
      <c r="BK440" s="52" t="str">
        <f t="shared" si="61"/>
        <v>#DIV/0!</v>
      </c>
      <c r="BL440" s="36" t="str">
        <f t="shared" si="62"/>
        <v>#DIV/0!</v>
      </c>
      <c r="BM440" s="53" t="str">
        <f t="shared" si="63"/>
        <v>#DIV/0!</v>
      </c>
      <c r="BN440" s="54" t="str">
        <f t="shared" si="64"/>
        <v>#DIV/0!</v>
      </c>
      <c r="BO440" s="55" t="str">
        <f t="shared" si="65"/>
        <v>#DIV/0!</v>
      </c>
      <c r="BP440" s="55" t="str">
        <f t="shared" si="66"/>
        <v>#DIV/0!</v>
      </c>
      <c r="BQ440" s="55" t="str">
        <f t="shared" si="67"/>
        <v>#DIV/0!</v>
      </c>
      <c r="BR440" s="39" t="str">
        <f t="shared" si="68"/>
        <v>#DIV/0!</v>
      </c>
      <c r="BS440" s="56" t="str">
        <f t="shared" ref="BS440:BT440" si="7222">AS440+BE440+BO440</f>
        <v>#DIV/0!</v>
      </c>
      <c r="BT440" s="56" t="str">
        <f t="shared" si="7222"/>
        <v>#DIV/0!</v>
      </c>
      <c r="BU440" s="56" t="str">
        <f t="shared" si="70"/>
        <v>#DIV/0!</v>
      </c>
      <c r="BV440" s="57" t="str">
        <f t="shared" si="71"/>
        <v>#DIV/0!</v>
      </c>
      <c r="BW440" s="51" t="str">
        <f t="shared" ref="BW440:BX440" si="7223">BW$1*X440</f>
        <v>#DIV/0!</v>
      </c>
      <c r="BX440" s="51" t="str">
        <f t="shared" si="7223"/>
        <v>#DIV/0!</v>
      </c>
      <c r="BY440" s="52" t="str">
        <f t="shared" si="73"/>
        <v>#DIV/0!</v>
      </c>
      <c r="BZ440" s="52" t="str">
        <f t="shared" si="74"/>
        <v>#DIV/0!</v>
      </c>
      <c r="CA440" s="36" t="str">
        <f t="shared" si="75"/>
        <v>#DIV/0!</v>
      </c>
      <c r="CB440" s="53" t="str">
        <f t="shared" ref="CB440:CC440" si="7224">POWER(AB440,CB$1)</f>
        <v>#DIV/0!</v>
      </c>
      <c r="CC440" s="53" t="str">
        <f t="shared" si="7224"/>
        <v>#DIV/0!</v>
      </c>
      <c r="CD440" s="54" t="str">
        <f t="shared" si="77"/>
        <v>#DIV/0!</v>
      </c>
      <c r="CE440" s="55" t="str">
        <f t="shared" si="78"/>
        <v>#DIV/0!</v>
      </c>
      <c r="CF440" s="55" t="str">
        <f t="shared" si="79"/>
        <v>#DIV/0!</v>
      </c>
      <c r="CG440" s="55" t="str">
        <f t="shared" si="80"/>
        <v>#DIV/0!</v>
      </c>
      <c r="CH440" s="39" t="str">
        <f t="shared" si="81"/>
        <v>#DIV/0!</v>
      </c>
      <c r="CI440" s="51" t="str">
        <f t="shared" si="82"/>
        <v>#DIV/0!</v>
      </c>
      <c r="CJ440" s="52" t="str">
        <f t="shared" si="83"/>
        <v>#DIV/0!</v>
      </c>
      <c r="CK440" s="52" t="str">
        <f t="shared" si="84"/>
        <v>#DIV/0!</v>
      </c>
      <c r="CL440" s="36" t="str">
        <f t="shared" si="85"/>
        <v>#DIV/0!</v>
      </c>
      <c r="CM440" s="53" t="str">
        <f t="shared" si="86"/>
        <v>#DIV/0!</v>
      </c>
      <c r="CN440" s="54" t="str">
        <f t="shared" si="87"/>
        <v>#DIV/0!</v>
      </c>
      <c r="CO440" s="55" t="str">
        <f t="shared" si="88"/>
        <v>#DIV/0!</v>
      </c>
      <c r="CP440" s="55" t="str">
        <f t="shared" si="89"/>
        <v>#DIV/0!</v>
      </c>
      <c r="CQ440" s="55" t="str">
        <f t="shared" si="90"/>
        <v>#DIV/0!</v>
      </c>
      <c r="CR440" s="39" t="str">
        <f t="shared" si="91"/>
        <v>#DIV/0!</v>
      </c>
      <c r="CS440" s="51" t="str">
        <f t="shared" si="92"/>
        <v>#DIV/0!</v>
      </c>
      <c r="CT440" s="51" t="str">
        <f t="shared" si="93"/>
        <v>#DIV/0!</v>
      </c>
      <c r="CU440" s="52" t="str">
        <f t="shared" si="94"/>
        <v>#DIV/0!</v>
      </c>
      <c r="CV440" s="52" t="str">
        <f t="shared" si="95"/>
        <v>#DIV/0!</v>
      </c>
      <c r="CW440" s="36" t="str">
        <f t="shared" si="96"/>
        <v>#DIV/0!</v>
      </c>
      <c r="CX440" s="53" t="str">
        <f t="shared" si="97"/>
        <v>#DIV/0!</v>
      </c>
      <c r="CY440" s="53" t="str">
        <f t="shared" si="98"/>
        <v>#DIV/0!</v>
      </c>
      <c r="CZ440" s="54" t="str">
        <f t="shared" si="99"/>
        <v>#DIV/0!</v>
      </c>
      <c r="DA440" s="55" t="str">
        <f t="shared" si="100"/>
        <v>#DIV/0!</v>
      </c>
      <c r="DB440" s="55" t="str">
        <f t="shared" si="101"/>
        <v>#DIV/0!</v>
      </c>
      <c r="DC440" s="55" t="str">
        <f t="shared" si="102"/>
        <v>#DIV/0!</v>
      </c>
      <c r="DD440" s="39" t="str">
        <f t="shared" si="103"/>
        <v>#DIV/0!</v>
      </c>
      <c r="DE440" s="51" t="str">
        <f t="shared" ref="DE440:DG440" si="7225">DE$1*X440</f>
        <v>#DIV/0!</v>
      </c>
      <c r="DF440" s="51" t="str">
        <f t="shared" si="7225"/>
        <v>#DIV/0!</v>
      </c>
      <c r="DG440" s="51" t="str">
        <f t="shared" si="7225"/>
        <v>#DIV/0!</v>
      </c>
      <c r="DH440" s="52" t="str">
        <f t="shared" si="105"/>
        <v>#DIV/0!</v>
      </c>
      <c r="DI440" s="52" t="str">
        <f t="shared" si="106"/>
        <v>#DIV/0!</v>
      </c>
      <c r="DJ440" s="36" t="str">
        <f t="shared" si="107"/>
        <v>#DIV/0!</v>
      </c>
      <c r="DK440" s="53" t="str">
        <f t="shared" ref="DK440:DM440" si="7226">POWER(AB440,DK$1)</f>
        <v>#DIV/0!</v>
      </c>
      <c r="DL440" s="53" t="str">
        <f t="shared" si="7226"/>
        <v>#DIV/0!</v>
      </c>
      <c r="DM440" s="53" t="str">
        <f t="shared" si="7226"/>
        <v>#DIV/0!</v>
      </c>
      <c r="DN440" s="54" t="str">
        <f t="shared" si="109"/>
        <v>#DIV/0!</v>
      </c>
      <c r="DO440" s="55" t="str">
        <f t="shared" si="110"/>
        <v>#DIV/0!</v>
      </c>
      <c r="DP440" s="55" t="str">
        <f t="shared" si="111"/>
        <v>#DIV/0!</v>
      </c>
      <c r="DQ440" s="55" t="str">
        <f t="shared" si="112"/>
        <v>#DIV/0!</v>
      </c>
      <c r="DR440" s="39" t="str">
        <f t="shared" si="113"/>
        <v>#DIV/0!</v>
      </c>
      <c r="DS440" s="51" t="str">
        <f t="shared" si="114"/>
        <v>#DIV/0!</v>
      </c>
      <c r="DT440" s="52" t="str">
        <f t="shared" si="115"/>
        <v>#DIV/0!</v>
      </c>
      <c r="DU440" s="52" t="str">
        <f t="shared" si="116"/>
        <v>#DIV/0!</v>
      </c>
      <c r="DV440" s="36" t="str">
        <f t="shared" si="117"/>
        <v>#DIV/0!</v>
      </c>
      <c r="DW440" s="53" t="str">
        <f t="shared" si="118"/>
        <v>#DIV/0!</v>
      </c>
      <c r="DX440" s="54" t="str">
        <f t="shared" si="119"/>
        <v>#DIV/0!</v>
      </c>
      <c r="DY440" s="55" t="str">
        <f t="shared" si="120"/>
        <v>#DIV/0!</v>
      </c>
      <c r="DZ440" s="55" t="str">
        <f t="shared" si="121"/>
        <v>#DIV/0!</v>
      </c>
      <c r="EA440" s="55" t="str">
        <f t="shared" si="122"/>
        <v>#DIV/0!</v>
      </c>
      <c r="EB440" s="39" t="str">
        <f t="shared" si="123"/>
        <v>#DIV/0!</v>
      </c>
      <c r="EC440" s="56" t="str">
        <f t="shared" ref="EC440:ED440" si="7227">CE440+CO440+DA440+DO440+DY440</f>
        <v>#DIV/0!</v>
      </c>
      <c r="ED440" s="56" t="str">
        <f t="shared" si="7227"/>
        <v>#DIV/0!</v>
      </c>
      <c r="EE440" s="56" t="str">
        <f t="shared" si="125"/>
        <v>#DIV/0!</v>
      </c>
      <c r="EF440" s="57" t="str">
        <f t="shared" si="126"/>
        <v>#DIV/0!</v>
      </c>
      <c r="EG440" s="51" t="str">
        <f t="shared" si="127"/>
        <v>#DIV/0!</v>
      </c>
      <c r="EH440" s="52" t="str">
        <f t="shared" si="128"/>
        <v>#DIV/0!</v>
      </c>
      <c r="EI440" s="52" t="str">
        <f t="shared" si="129"/>
        <v>#DIV/0!</v>
      </c>
      <c r="EJ440" s="36" t="str">
        <f t="shared" si="130"/>
        <v>#DIV/0!</v>
      </c>
      <c r="EK440" s="53" t="str">
        <f t="shared" si="131"/>
        <v>#DIV/0!</v>
      </c>
      <c r="EL440" s="54" t="str">
        <f t="shared" si="132"/>
        <v>#DIV/0!</v>
      </c>
      <c r="EM440" s="55" t="str">
        <f t="shared" si="133"/>
        <v>#DIV/0!</v>
      </c>
      <c r="EN440" s="55" t="str">
        <f t="shared" si="134"/>
        <v>#DIV/0!</v>
      </c>
      <c r="EO440" s="55" t="str">
        <f t="shared" si="135"/>
        <v>#DIV/0!</v>
      </c>
      <c r="EP440" s="39" t="str">
        <f t="shared" si="136"/>
        <v>#DIV/0!</v>
      </c>
      <c r="EQ440" s="56" t="str">
        <f t="shared" ref="EQ440:ER440" si="7228">BS440+EM440</f>
        <v>#DIV/0!</v>
      </c>
      <c r="ER440" s="56" t="str">
        <f t="shared" si="7228"/>
        <v>#DIV/0!</v>
      </c>
      <c r="ES440" s="56" t="str">
        <f t="shared" si="138"/>
        <v>#DIV/0!</v>
      </c>
      <c r="ET440" s="57" t="str">
        <f t="shared" si="139"/>
        <v>#DIV/0!</v>
      </c>
      <c r="EU440" s="51" t="str">
        <f t="shared" si="140"/>
        <v>#DIV/0!</v>
      </c>
      <c r="EV440" s="52" t="str">
        <f t="shared" si="141"/>
        <v>#DIV/0!</v>
      </c>
      <c r="EW440" s="52" t="str">
        <f t="shared" si="142"/>
        <v>#DIV/0!</v>
      </c>
      <c r="EX440" s="36" t="str">
        <f t="shared" si="143"/>
        <v>#DIV/0!</v>
      </c>
      <c r="EY440" s="53" t="str">
        <f t="shared" si="144"/>
        <v>#DIV/0!</v>
      </c>
      <c r="EZ440" s="54" t="str">
        <f t="shared" si="145"/>
        <v>#DIV/0!</v>
      </c>
      <c r="FA440" s="55" t="str">
        <f t="shared" si="146"/>
        <v>#DIV/0!</v>
      </c>
      <c r="FB440" s="55" t="str">
        <f t="shared" si="147"/>
        <v>#DIV/0!</v>
      </c>
      <c r="FC440" s="55" t="str">
        <f t="shared" si="148"/>
        <v>#DIV/0!</v>
      </c>
      <c r="FD440" s="39" t="str">
        <f t="shared" si="149"/>
        <v>#DIV/0!</v>
      </c>
      <c r="FE440" s="51" t="str">
        <f t="shared" si="150"/>
        <v>#DIV/0!</v>
      </c>
      <c r="FF440" s="52" t="str">
        <f t="shared" si="151"/>
        <v>#DIV/0!</v>
      </c>
      <c r="FG440" s="52" t="str">
        <f t="shared" si="152"/>
        <v>#DIV/0!</v>
      </c>
      <c r="FH440" s="36" t="str">
        <f t="shared" si="153"/>
        <v>#DIV/0!</v>
      </c>
      <c r="FI440" s="53" t="str">
        <f t="shared" si="154"/>
        <v>#DIV/0!</v>
      </c>
      <c r="FJ440" s="54" t="str">
        <f t="shared" si="155"/>
        <v>#DIV/0!</v>
      </c>
      <c r="FK440" s="55" t="str">
        <f t="shared" si="156"/>
        <v>#DIV/0!</v>
      </c>
      <c r="FL440" s="55" t="str">
        <f t="shared" si="157"/>
        <v>#DIV/0!</v>
      </c>
      <c r="FM440" s="55" t="str">
        <f t="shared" si="158"/>
        <v>#DIV/0!</v>
      </c>
      <c r="FN440" s="39" t="str">
        <f t="shared" si="159"/>
        <v>#DIV/0!</v>
      </c>
      <c r="FO440" s="56" t="str">
        <f t="shared" si="160"/>
        <v>#DIV/0!</v>
      </c>
      <c r="FP440" s="56" t="str">
        <f t="shared" si="161"/>
        <v>#DIV/0!</v>
      </c>
      <c r="FQ440" s="56" t="str">
        <f t="shared" si="162"/>
        <v>#DIV/0!</v>
      </c>
      <c r="FR440" s="57" t="str">
        <f t="shared" si="163"/>
        <v>#DIV/0!</v>
      </c>
      <c r="FS440" s="51" t="str">
        <f t="shared" si="164"/>
        <v>#DIV/0!</v>
      </c>
      <c r="FT440" s="51" t="str">
        <f t="shared" si="165"/>
        <v>#DIV/0!</v>
      </c>
      <c r="FU440" s="52" t="str">
        <f t="shared" si="166"/>
        <v>#DIV/0!</v>
      </c>
      <c r="FV440" s="52" t="str">
        <f t="shared" si="167"/>
        <v>#DIV/0!</v>
      </c>
      <c r="FW440" s="36" t="str">
        <f t="shared" si="168"/>
        <v>#DIV/0!</v>
      </c>
      <c r="FX440" s="53" t="str">
        <f t="shared" si="169"/>
        <v>#DIV/0!</v>
      </c>
      <c r="FY440" s="53" t="str">
        <f t="shared" si="170"/>
        <v>#DIV/0!</v>
      </c>
      <c r="FZ440" s="54" t="str">
        <f t="shared" si="171"/>
        <v>#DIV/0!</v>
      </c>
      <c r="GA440" s="55" t="str">
        <f t="shared" si="172"/>
        <v>#DIV/0!</v>
      </c>
      <c r="GB440" s="55" t="str">
        <f t="shared" si="173"/>
        <v>#DIV/0!</v>
      </c>
      <c r="GC440" s="55" t="str">
        <f t="shared" si="174"/>
        <v>#DIV/0!</v>
      </c>
      <c r="GD440" s="39" t="str">
        <f t="shared" si="175"/>
        <v>#DIV/0!</v>
      </c>
      <c r="GE440" s="58">
        <f t="shared" si="176"/>
        <v>-0.5</v>
      </c>
      <c r="GF440" s="42">
        <f t="shared" si="177"/>
        <v>-0.8660254038</v>
      </c>
      <c r="GG440" s="58">
        <f t="shared" si="178"/>
        <v>-2.094395102</v>
      </c>
      <c r="GH440" s="42">
        <f t="shared" si="179"/>
        <v>1</v>
      </c>
      <c r="GI440" s="59">
        <f t="shared" si="180"/>
        <v>-0.5</v>
      </c>
      <c r="GJ440" s="43">
        <f t="shared" si="181"/>
        <v>0.8660254038</v>
      </c>
      <c r="GK440" s="59">
        <f t="shared" si="182"/>
        <v>2.094395102</v>
      </c>
      <c r="GL440" s="43">
        <f t="shared" si="183"/>
        <v>1</v>
      </c>
      <c r="GM440" s="51">
        <f t="shared" si="184"/>
        <v>-2.094395102</v>
      </c>
      <c r="GN440" s="51" t="str">
        <f t="shared" si="185"/>
        <v>#DIV/0!</v>
      </c>
      <c r="GO440" s="52" t="str">
        <f t="shared" si="186"/>
        <v>#DIV/0!</v>
      </c>
      <c r="GP440" s="52" t="str">
        <f t="shared" si="187"/>
        <v>#DIV/0!</v>
      </c>
      <c r="GQ440" s="36" t="str">
        <f t="shared" si="188"/>
        <v>#DIV/0!</v>
      </c>
      <c r="GR440" s="53">
        <f t="shared" si="189"/>
        <v>1</v>
      </c>
      <c r="GS440" s="53" t="str">
        <f t="shared" si="190"/>
        <v>#DIV/0!</v>
      </c>
      <c r="GT440" s="54" t="str">
        <f t="shared" si="191"/>
        <v>#DIV/0!</v>
      </c>
      <c r="GU440" s="55" t="str">
        <f t="shared" si="192"/>
        <v>#DIV/0!</v>
      </c>
      <c r="GV440" s="55" t="str">
        <f t="shared" si="193"/>
        <v>#DIV/0!</v>
      </c>
      <c r="GW440" s="55" t="str">
        <f t="shared" si="194"/>
        <v>#DIV/0!</v>
      </c>
      <c r="GX440" s="39" t="str">
        <f t="shared" si="195"/>
        <v>#DIV/0!</v>
      </c>
      <c r="GY440" s="51">
        <f t="shared" si="196"/>
        <v>2.094395102</v>
      </c>
      <c r="GZ440" s="51" t="str">
        <f t="shared" si="197"/>
        <v>#DIV/0!</v>
      </c>
      <c r="HA440" s="52" t="str">
        <f t="shared" si="198"/>
        <v>#DIV/0!</v>
      </c>
      <c r="HB440" s="52" t="str">
        <f t="shared" si="199"/>
        <v>#DIV/0!</v>
      </c>
      <c r="HC440" s="36" t="str">
        <f t="shared" si="200"/>
        <v>#DIV/0!</v>
      </c>
      <c r="HD440" s="53">
        <f t="shared" si="201"/>
        <v>1</v>
      </c>
      <c r="HE440" s="53" t="str">
        <f t="shared" si="202"/>
        <v>#DIV/0!</v>
      </c>
      <c r="HF440" s="54" t="str">
        <f t="shared" si="203"/>
        <v>#DIV/0!</v>
      </c>
      <c r="HG440" s="55" t="str">
        <f t="shared" si="204"/>
        <v>#DIV/0!</v>
      </c>
      <c r="HH440" s="55" t="str">
        <f t="shared" si="205"/>
        <v>#DIV/0!</v>
      </c>
      <c r="HI440" s="55" t="str">
        <f t="shared" si="206"/>
        <v>#DIV/0!</v>
      </c>
      <c r="HJ440" s="39" t="str">
        <f t="shared" si="207"/>
        <v>#DIV/0!</v>
      </c>
      <c r="HK440" s="51">
        <f t="shared" si="208"/>
        <v>2.094395102</v>
      </c>
      <c r="HL440" s="51" t="str">
        <f t="shared" si="209"/>
        <v>#DIV/0!</v>
      </c>
      <c r="HM440" s="52" t="str">
        <f t="shared" si="210"/>
        <v>#DIV/0!</v>
      </c>
      <c r="HN440" s="52" t="str">
        <f t="shared" si="211"/>
        <v>#DIV/0!</v>
      </c>
      <c r="HO440" s="36" t="str">
        <f t="shared" si="212"/>
        <v>#DIV/0!</v>
      </c>
      <c r="HP440" s="53">
        <f t="shared" si="213"/>
        <v>1</v>
      </c>
      <c r="HQ440" s="53" t="str">
        <f t="shared" si="214"/>
        <v>#DIV/0!</v>
      </c>
      <c r="HR440" s="54" t="str">
        <f t="shared" si="215"/>
        <v>#DIV/0!</v>
      </c>
      <c r="HS440" s="55" t="str">
        <f t="shared" si="216"/>
        <v>#DIV/0!</v>
      </c>
      <c r="HT440" s="55" t="str">
        <f t="shared" si="217"/>
        <v>#DIV/0!</v>
      </c>
      <c r="HU440" s="55" t="str">
        <f t="shared" si="218"/>
        <v>#DIV/0!</v>
      </c>
      <c r="HV440" s="39" t="str">
        <f t="shared" si="219"/>
        <v>#DIV/0!</v>
      </c>
      <c r="HW440" s="51">
        <f t="shared" si="220"/>
        <v>-2.094395102</v>
      </c>
      <c r="HX440" s="51" t="str">
        <f t="shared" si="221"/>
        <v>#DIV/0!</v>
      </c>
      <c r="HY440" s="52" t="str">
        <f t="shared" si="222"/>
        <v>#DIV/0!</v>
      </c>
      <c r="HZ440" s="52" t="str">
        <f t="shared" si="223"/>
        <v>#DIV/0!</v>
      </c>
      <c r="IA440" s="36" t="str">
        <f t="shared" si="224"/>
        <v>#DIV/0!</v>
      </c>
      <c r="IB440" s="53">
        <f t="shared" si="225"/>
        <v>1</v>
      </c>
      <c r="IC440" s="53" t="str">
        <f t="shared" si="226"/>
        <v>#DIV/0!</v>
      </c>
      <c r="ID440" s="54" t="str">
        <f t="shared" si="227"/>
        <v>#DIV/0!</v>
      </c>
      <c r="IE440" s="55" t="str">
        <f t="shared" si="228"/>
        <v>#DIV/0!</v>
      </c>
      <c r="IF440" s="55" t="str">
        <f t="shared" si="229"/>
        <v>#DIV/0!</v>
      </c>
      <c r="IG440" s="55" t="str">
        <f t="shared" si="230"/>
        <v>#DIV/0!</v>
      </c>
      <c r="IH440" s="39" t="str">
        <f t="shared" si="231"/>
        <v>#DIV/0!</v>
      </c>
    </row>
    <row r="441" ht="12.75" customHeight="1">
      <c r="A441" s="44" t="str">
        <f>'Execute Cubic'!U436</f>
        <v/>
      </c>
      <c r="B441" s="44" t="str">
        <f>'Execute Cubic'!V436</f>
        <v/>
      </c>
      <c r="C441" s="44" t="str">
        <f>'Execute Cubic'!W436</f>
        <v/>
      </c>
      <c r="D441" s="44" t="str">
        <f>'Execute Cubic'!X436</f>
        <v/>
      </c>
      <c r="E441" s="44">
        <f t="shared" ref="E441:H441" si="7229">0</f>
        <v>0</v>
      </c>
      <c r="F441" s="44">
        <f t="shared" si="7229"/>
        <v>0</v>
      </c>
      <c r="G441" s="44">
        <f t="shared" si="7229"/>
        <v>0</v>
      </c>
      <c r="H441" s="44">
        <f t="shared" si="7229"/>
        <v>0</v>
      </c>
      <c r="I441" s="45" t="str">
        <f t="shared" si="27"/>
        <v>#DIV/0!</v>
      </c>
      <c r="J441" s="45" t="str">
        <f t="shared" si="28"/>
        <v>#DIV/0!</v>
      </c>
      <c r="K441" s="46" t="str">
        <f t="shared" si="29"/>
        <v>#DIV/0!</v>
      </c>
      <c r="L441" s="46" t="str">
        <f t="shared" si="30"/>
        <v>#DIV/0!</v>
      </c>
      <c r="M441" s="47" t="str">
        <f t="shared" si="31"/>
        <v>#DIV/0!</v>
      </c>
      <c r="N441" s="47" t="str">
        <f t="shared" si="32"/>
        <v>#DIV/0!</v>
      </c>
      <c r="O441" s="48" t="str">
        <f t="shared" ref="O441:R441" si="7230">ATAN2(A441,E441)</f>
        <v>#DIV/0!</v>
      </c>
      <c r="P441" s="48" t="str">
        <f t="shared" si="7230"/>
        <v>#DIV/0!</v>
      </c>
      <c r="Q441" s="48" t="str">
        <f t="shared" si="7230"/>
        <v>#DIV/0!</v>
      </c>
      <c r="R441" s="48" t="str">
        <f t="shared" si="7230"/>
        <v>#DIV/0!</v>
      </c>
      <c r="S441" s="48">
        <f t="shared" ref="S441:V441" si="7231">SQRT(POWER(A441,2)+POWER(E441,2))</f>
        <v>0</v>
      </c>
      <c r="T441" s="48">
        <f t="shared" si="7231"/>
        <v>0</v>
      </c>
      <c r="U441" s="48">
        <f t="shared" si="7231"/>
        <v>0</v>
      </c>
      <c r="V441" s="48">
        <f t="shared" si="7231"/>
        <v>0</v>
      </c>
      <c r="W441" s="49" t="str">
        <f t="shared" ref="W441:Z441" si="7232">O441-$O441</f>
        <v>#DIV/0!</v>
      </c>
      <c r="X441" s="49" t="str">
        <f t="shared" si="7232"/>
        <v>#DIV/0!</v>
      </c>
      <c r="Y441" s="49" t="str">
        <f t="shared" si="7232"/>
        <v>#DIV/0!</v>
      </c>
      <c r="Z441" s="49" t="str">
        <f t="shared" si="7232"/>
        <v>#DIV/0!</v>
      </c>
      <c r="AA441" s="49" t="str">
        <f t="shared" ref="AA441:AD441" si="7233">S441/$S441</f>
        <v>#DIV/0!</v>
      </c>
      <c r="AB441" s="49" t="str">
        <f t="shared" si="7233"/>
        <v>#DIV/0!</v>
      </c>
      <c r="AC441" s="49" t="str">
        <f t="shared" si="7233"/>
        <v>#DIV/0!</v>
      </c>
      <c r="AD441" s="49" t="str">
        <f t="shared" si="7233"/>
        <v>#DIV/0!</v>
      </c>
      <c r="AE441" s="50" t="str">
        <f t="shared" ref="AE441:AH441" si="7234">AA441*COS(W441)</f>
        <v>#DIV/0!</v>
      </c>
      <c r="AF441" s="50" t="str">
        <f t="shared" si="7234"/>
        <v>#DIV/0!</v>
      </c>
      <c r="AG441" s="50" t="str">
        <f t="shared" si="7234"/>
        <v>#DIV/0!</v>
      </c>
      <c r="AH441" s="50" t="str">
        <f t="shared" si="7234"/>
        <v>#DIV/0!</v>
      </c>
      <c r="AI441" s="44" t="str">
        <f t="shared" ref="AI441:AL441" si="7235">AA441*SIN(W441)</f>
        <v>#DIV/0!</v>
      </c>
      <c r="AJ441" s="44" t="str">
        <f t="shared" si="7235"/>
        <v>#DIV/0!</v>
      </c>
      <c r="AK441" s="44" t="str">
        <f t="shared" si="7235"/>
        <v>#DIV/0!</v>
      </c>
      <c r="AL441" s="44" t="str">
        <f t="shared" si="7235"/>
        <v>#DIV/0!</v>
      </c>
      <c r="AM441" s="51" t="str">
        <f t="shared" si="39"/>
        <v>#DIV/0!</v>
      </c>
      <c r="AN441" s="52" t="str">
        <f t="shared" si="40"/>
        <v>#DIV/0!</v>
      </c>
      <c r="AO441" s="52" t="str">
        <f t="shared" si="41"/>
        <v>#DIV/0!</v>
      </c>
      <c r="AP441" s="36" t="str">
        <f t="shared" si="42"/>
        <v>#DIV/0!</v>
      </c>
      <c r="AQ441" s="53" t="str">
        <f t="shared" si="43"/>
        <v>#DIV/0!</v>
      </c>
      <c r="AR441" s="54" t="str">
        <f t="shared" si="44"/>
        <v>#DIV/0!</v>
      </c>
      <c r="AS441" s="55" t="str">
        <f t="shared" si="45"/>
        <v>#DIV/0!</v>
      </c>
      <c r="AT441" s="55" t="str">
        <f t="shared" si="46"/>
        <v>#DIV/0!</v>
      </c>
      <c r="AU441" s="55" t="str">
        <f t="shared" si="47"/>
        <v>#DIV/0!</v>
      </c>
      <c r="AV441" s="39" t="str">
        <f t="shared" si="48"/>
        <v>#DIV/0!</v>
      </c>
      <c r="AW441" s="51" t="str">
        <f t="shared" ref="AW441:AX441" si="7236">AW$1*X441</f>
        <v>#DIV/0!</v>
      </c>
      <c r="AX441" s="51" t="str">
        <f t="shared" si="7236"/>
        <v>#DIV/0!</v>
      </c>
      <c r="AY441" s="52" t="str">
        <f t="shared" si="50"/>
        <v>#DIV/0!</v>
      </c>
      <c r="AZ441" s="52" t="str">
        <f t="shared" si="51"/>
        <v>#DIV/0!</v>
      </c>
      <c r="BA441" s="36" t="str">
        <f t="shared" si="52"/>
        <v>#DIV/0!</v>
      </c>
      <c r="BB441" s="53" t="str">
        <f t="shared" ref="BB441:BC441" si="7237">POWER(AB441,BB$1)</f>
        <v>#DIV/0!</v>
      </c>
      <c r="BC441" s="53" t="str">
        <f t="shared" si="7237"/>
        <v>#DIV/0!</v>
      </c>
      <c r="BD441" s="54" t="str">
        <f t="shared" si="54"/>
        <v>#DIV/0!</v>
      </c>
      <c r="BE441" s="55" t="str">
        <f t="shared" si="55"/>
        <v>#DIV/0!</v>
      </c>
      <c r="BF441" s="55" t="str">
        <f t="shared" si="56"/>
        <v>#DIV/0!</v>
      </c>
      <c r="BG441" s="55" t="str">
        <f t="shared" si="57"/>
        <v>#DIV/0!</v>
      </c>
      <c r="BH441" s="39" t="str">
        <f t="shared" si="58"/>
        <v>#DIV/0!</v>
      </c>
      <c r="BI441" s="51" t="str">
        <f t="shared" si="59"/>
        <v>#DIV/0!</v>
      </c>
      <c r="BJ441" s="52" t="str">
        <f t="shared" si="60"/>
        <v>#DIV/0!</v>
      </c>
      <c r="BK441" s="52" t="str">
        <f t="shared" si="61"/>
        <v>#DIV/0!</v>
      </c>
      <c r="BL441" s="36" t="str">
        <f t="shared" si="62"/>
        <v>#DIV/0!</v>
      </c>
      <c r="BM441" s="53" t="str">
        <f t="shared" si="63"/>
        <v>#DIV/0!</v>
      </c>
      <c r="BN441" s="54" t="str">
        <f t="shared" si="64"/>
        <v>#DIV/0!</v>
      </c>
      <c r="BO441" s="55" t="str">
        <f t="shared" si="65"/>
        <v>#DIV/0!</v>
      </c>
      <c r="BP441" s="55" t="str">
        <f t="shared" si="66"/>
        <v>#DIV/0!</v>
      </c>
      <c r="BQ441" s="55" t="str">
        <f t="shared" si="67"/>
        <v>#DIV/0!</v>
      </c>
      <c r="BR441" s="39" t="str">
        <f t="shared" si="68"/>
        <v>#DIV/0!</v>
      </c>
      <c r="BS441" s="56" t="str">
        <f t="shared" ref="BS441:BT441" si="7238">AS441+BE441+BO441</f>
        <v>#DIV/0!</v>
      </c>
      <c r="BT441" s="56" t="str">
        <f t="shared" si="7238"/>
        <v>#DIV/0!</v>
      </c>
      <c r="BU441" s="56" t="str">
        <f t="shared" si="70"/>
        <v>#DIV/0!</v>
      </c>
      <c r="BV441" s="57" t="str">
        <f t="shared" si="71"/>
        <v>#DIV/0!</v>
      </c>
      <c r="BW441" s="51" t="str">
        <f t="shared" ref="BW441:BX441" si="7239">BW$1*X441</f>
        <v>#DIV/0!</v>
      </c>
      <c r="BX441" s="51" t="str">
        <f t="shared" si="7239"/>
        <v>#DIV/0!</v>
      </c>
      <c r="BY441" s="52" t="str">
        <f t="shared" si="73"/>
        <v>#DIV/0!</v>
      </c>
      <c r="BZ441" s="52" t="str">
        <f t="shared" si="74"/>
        <v>#DIV/0!</v>
      </c>
      <c r="CA441" s="36" t="str">
        <f t="shared" si="75"/>
        <v>#DIV/0!</v>
      </c>
      <c r="CB441" s="53" t="str">
        <f t="shared" ref="CB441:CC441" si="7240">POWER(AB441,CB$1)</f>
        <v>#DIV/0!</v>
      </c>
      <c r="CC441" s="53" t="str">
        <f t="shared" si="7240"/>
        <v>#DIV/0!</v>
      </c>
      <c r="CD441" s="54" t="str">
        <f t="shared" si="77"/>
        <v>#DIV/0!</v>
      </c>
      <c r="CE441" s="55" t="str">
        <f t="shared" si="78"/>
        <v>#DIV/0!</v>
      </c>
      <c r="CF441" s="55" t="str">
        <f t="shared" si="79"/>
        <v>#DIV/0!</v>
      </c>
      <c r="CG441" s="55" t="str">
        <f t="shared" si="80"/>
        <v>#DIV/0!</v>
      </c>
      <c r="CH441" s="39" t="str">
        <f t="shared" si="81"/>
        <v>#DIV/0!</v>
      </c>
      <c r="CI441" s="51" t="str">
        <f t="shared" si="82"/>
        <v>#DIV/0!</v>
      </c>
      <c r="CJ441" s="52" t="str">
        <f t="shared" si="83"/>
        <v>#DIV/0!</v>
      </c>
      <c r="CK441" s="52" t="str">
        <f t="shared" si="84"/>
        <v>#DIV/0!</v>
      </c>
      <c r="CL441" s="36" t="str">
        <f t="shared" si="85"/>
        <v>#DIV/0!</v>
      </c>
      <c r="CM441" s="53" t="str">
        <f t="shared" si="86"/>
        <v>#DIV/0!</v>
      </c>
      <c r="CN441" s="54" t="str">
        <f t="shared" si="87"/>
        <v>#DIV/0!</v>
      </c>
      <c r="CO441" s="55" t="str">
        <f t="shared" si="88"/>
        <v>#DIV/0!</v>
      </c>
      <c r="CP441" s="55" t="str">
        <f t="shared" si="89"/>
        <v>#DIV/0!</v>
      </c>
      <c r="CQ441" s="55" t="str">
        <f t="shared" si="90"/>
        <v>#DIV/0!</v>
      </c>
      <c r="CR441" s="39" t="str">
        <f t="shared" si="91"/>
        <v>#DIV/0!</v>
      </c>
      <c r="CS441" s="51" t="str">
        <f t="shared" si="92"/>
        <v>#DIV/0!</v>
      </c>
      <c r="CT441" s="51" t="str">
        <f t="shared" si="93"/>
        <v>#DIV/0!</v>
      </c>
      <c r="CU441" s="52" t="str">
        <f t="shared" si="94"/>
        <v>#DIV/0!</v>
      </c>
      <c r="CV441" s="52" t="str">
        <f t="shared" si="95"/>
        <v>#DIV/0!</v>
      </c>
      <c r="CW441" s="36" t="str">
        <f t="shared" si="96"/>
        <v>#DIV/0!</v>
      </c>
      <c r="CX441" s="53" t="str">
        <f t="shared" si="97"/>
        <v>#DIV/0!</v>
      </c>
      <c r="CY441" s="53" t="str">
        <f t="shared" si="98"/>
        <v>#DIV/0!</v>
      </c>
      <c r="CZ441" s="54" t="str">
        <f t="shared" si="99"/>
        <v>#DIV/0!</v>
      </c>
      <c r="DA441" s="55" t="str">
        <f t="shared" si="100"/>
        <v>#DIV/0!</v>
      </c>
      <c r="DB441" s="55" t="str">
        <f t="shared" si="101"/>
        <v>#DIV/0!</v>
      </c>
      <c r="DC441" s="55" t="str">
        <f t="shared" si="102"/>
        <v>#DIV/0!</v>
      </c>
      <c r="DD441" s="39" t="str">
        <f t="shared" si="103"/>
        <v>#DIV/0!</v>
      </c>
      <c r="DE441" s="51" t="str">
        <f t="shared" ref="DE441:DG441" si="7241">DE$1*X441</f>
        <v>#DIV/0!</v>
      </c>
      <c r="DF441" s="51" t="str">
        <f t="shared" si="7241"/>
        <v>#DIV/0!</v>
      </c>
      <c r="DG441" s="51" t="str">
        <f t="shared" si="7241"/>
        <v>#DIV/0!</v>
      </c>
      <c r="DH441" s="52" t="str">
        <f t="shared" si="105"/>
        <v>#DIV/0!</v>
      </c>
      <c r="DI441" s="52" t="str">
        <f t="shared" si="106"/>
        <v>#DIV/0!</v>
      </c>
      <c r="DJ441" s="36" t="str">
        <f t="shared" si="107"/>
        <v>#DIV/0!</v>
      </c>
      <c r="DK441" s="53" t="str">
        <f t="shared" ref="DK441:DM441" si="7242">POWER(AB441,DK$1)</f>
        <v>#DIV/0!</v>
      </c>
      <c r="DL441" s="53" t="str">
        <f t="shared" si="7242"/>
        <v>#DIV/0!</v>
      </c>
      <c r="DM441" s="53" t="str">
        <f t="shared" si="7242"/>
        <v>#DIV/0!</v>
      </c>
      <c r="DN441" s="54" t="str">
        <f t="shared" si="109"/>
        <v>#DIV/0!</v>
      </c>
      <c r="DO441" s="55" t="str">
        <f t="shared" si="110"/>
        <v>#DIV/0!</v>
      </c>
      <c r="DP441" s="55" t="str">
        <f t="shared" si="111"/>
        <v>#DIV/0!</v>
      </c>
      <c r="DQ441" s="55" t="str">
        <f t="shared" si="112"/>
        <v>#DIV/0!</v>
      </c>
      <c r="DR441" s="39" t="str">
        <f t="shared" si="113"/>
        <v>#DIV/0!</v>
      </c>
      <c r="DS441" s="51" t="str">
        <f t="shared" si="114"/>
        <v>#DIV/0!</v>
      </c>
      <c r="DT441" s="52" t="str">
        <f t="shared" si="115"/>
        <v>#DIV/0!</v>
      </c>
      <c r="DU441" s="52" t="str">
        <f t="shared" si="116"/>
        <v>#DIV/0!</v>
      </c>
      <c r="DV441" s="36" t="str">
        <f t="shared" si="117"/>
        <v>#DIV/0!</v>
      </c>
      <c r="DW441" s="53" t="str">
        <f t="shared" si="118"/>
        <v>#DIV/0!</v>
      </c>
      <c r="DX441" s="54" t="str">
        <f t="shared" si="119"/>
        <v>#DIV/0!</v>
      </c>
      <c r="DY441" s="55" t="str">
        <f t="shared" si="120"/>
        <v>#DIV/0!</v>
      </c>
      <c r="DZ441" s="55" t="str">
        <f t="shared" si="121"/>
        <v>#DIV/0!</v>
      </c>
      <c r="EA441" s="55" t="str">
        <f t="shared" si="122"/>
        <v>#DIV/0!</v>
      </c>
      <c r="EB441" s="39" t="str">
        <f t="shared" si="123"/>
        <v>#DIV/0!</v>
      </c>
      <c r="EC441" s="56" t="str">
        <f t="shared" ref="EC441:ED441" si="7243">CE441+CO441+DA441+DO441+DY441</f>
        <v>#DIV/0!</v>
      </c>
      <c r="ED441" s="56" t="str">
        <f t="shared" si="7243"/>
        <v>#DIV/0!</v>
      </c>
      <c r="EE441" s="56" t="str">
        <f t="shared" si="125"/>
        <v>#DIV/0!</v>
      </c>
      <c r="EF441" s="57" t="str">
        <f t="shared" si="126"/>
        <v>#DIV/0!</v>
      </c>
      <c r="EG441" s="51" t="str">
        <f t="shared" si="127"/>
        <v>#DIV/0!</v>
      </c>
      <c r="EH441" s="52" t="str">
        <f t="shared" si="128"/>
        <v>#DIV/0!</v>
      </c>
      <c r="EI441" s="52" t="str">
        <f t="shared" si="129"/>
        <v>#DIV/0!</v>
      </c>
      <c r="EJ441" s="36" t="str">
        <f t="shared" si="130"/>
        <v>#DIV/0!</v>
      </c>
      <c r="EK441" s="53" t="str">
        <f t="shared" si="131"/>
        <v>#DIV/0!</v>
      </c>
      <c r="EL441" s="54" t="str">
        <f t="shared" si="132"/>
        <v>#DIV/0!</v>
      </c>
      <c r="EM441" s="55" t="str">
        <f t="shared" si="133"/>
        <v>#DIV/0!</v>
      </c>
      <c r="EN441" s="55" t="str">
        <f t="shared" si="134"/>
        <v>#DIV/0!</v>
      </c>
      <c r="EO441" s="55" t="str">
        <f t="shared" si="135"/>
        <v>#DIV/0!</v>
      </c>
      <c r="EP441" s="39" t="str">
        <f t="shared" si="136"/>
        <v>#DIV/0!</v>
      </c>
      <c r="EQ441" s="56" t="str">
        <f t="shared" ref="EQ441:ER441" si="7244">BS441+EM441</f>
        <v>#DIV/0!</v>
      </c>
      <c r="ER441" s="56" t="str">
        <f t="shared" si="7244"/>
        <v>#DIV/0!</v>
      </c>
      <c r="ES441" s="56" t="str">
        <f t="shared" si="138"/>
        <v>#DIV/0!</v>
      </c>
      <c r="ET441" s="57" t="str">
        <f t="shared" si="139"/>
        <v>#DIV/0!</v>
      </c>
      <c r="EU441" s="51" t="str">
        <f t="shared" si="140"/>
        <v>#DIV/0!</v>
      </c>
      <c r="EV441" s="52" t="str">
        <f t="shared" si="141"/>
        <v>#DIV/0!</v>
      </c>
      <c r="EW441" s="52" t="str">
        <f t="shared" si="142"/>
        <v>#DIV/0!</v>
      </c>
      <c r="EX441" s="36" t="str">
        <f t="shared" si="143"/>
        <v>#DIV/0!</v>
      </c>
      <c r="EY441" s="53" t="str">
        <f t="shared" si="144"/>
        <v>#DIV/0!</v>
      </c>
      <c r="EZ441" s="54" t="str">
        <f t="shared" si="145"/>
        <v>#DIV/0!</v>
      </c>
      <c r="FA441" s="55" t="str">
        <f t="shared" si="146"/>
        <v>#DIV/0!</v>
      </c>
      <c r="FB441" s="55" t="str">
        <f t="shared" si="147"/>
        <v>#DIV/0!</v>
      </c>
      <c r="FC441" s="55" t="str">
        <f t="shared" si="148"/>
        <v>#DIV/0!</v>
      </c>
      <c r="FD441" s="39" t="str">
        <f t="shared" si="149"/>
        <v>#DIV/0!</v>
      </c>
      <c r="FE441" s="51" t="str">
        <f t="shared" si="150"/>
        <v>#DIV/0!</v>
      </c>
      <c r="FF441" s="52" t="str">
        <f t="shared" si="151"/>
        <v>#DIV/0!</v>
      </c>
      <c r="FG441" s="52" t="str">
        <f t="shared" si="152"/>
        <v>#DIV/0!</v>
      </c>
      <c r="FH441" s="36" t="str">
        <f t="shared" si="153"/>
        <v>#DIV/0!</v>
      </c>
      <c r="FI441" s="53" t="str">
        <f t="shared" si="154"/>
        <v>#DIV/0!</v>
      </c>
      <c r="FJ441" s="54" t="str">
        <f t="shared" si="155"/>
        <v>#DIV/0!</v>
      </c>
      <c r="FK441" s="55" t="str">
        <f t="shared" si="156"/>
        <v>#DIV/0!</v>
      </c>
      <c r="FL441" s="55" t="str">
        <f t="shared" si="157"/>
        <v>#DIV/0!</v>
      </c>
      <c r="FM441" s="55" t="str">
        <f t="shared" si="158"/>
        <v>#DIV/0!</v>
      </c>
      <c r="FN441" s="39" t="str">
        <f t="shared" si="159"/>
        <v>#DIV/0!</v>
      </c>
      <c r="FO441" s="56" t="str">
        <f t="shared" si="160"/>
        <v>#DIV/0!</v>
      </c>
      <c r="FP441" s="56" t="str">
        <f t="shared" si="161"/>
        <v>#DIV/0!</v>
      </c>
      <c r="FQ441" s="56" t="str">
        <f t="shared" si="162"/>
        <v>#DIV/0!</v>
      </c>
      <c r="FR441" s="57" t="str">
        <f t="shared" si="163"/>
        <v>#DIV/0!</v>
      </c>
      <c r="FS441" s="51" t="str">
        <f t="shared" si="164"/>
        <v>#DIV/0!</v>
      </c>
      <c r="FT441" s="51" t="str">
        <f t="shared" si="165"/>
        <v>#DIV/0!</v>
      </c>
      <c r="FU441" s="52" t="str">
        <f t="shared" si="166"/>
        <v>#DIV/0!</v>
      </c>
      <c r="FV441" s="52" t="str">
        <f t="shared" si="167"/>
        <v>#DIV/0!</v>
      </c>
      <c r="FW441" s="36" t="str">
        <f t="shared" si="168"/>
        <v>#DIV/0!</v>
      </c>
      <c r="FX441" s="53" t="str">
        <f t="shared" si="169"/>
        <v>#DIV/0!</v>
      </c>
      <c r="FY441" s="53" t="str">
        <f t="shared" si="170"/>
        <v>#DIV/0!</v>
      </c>
      <c r="FZ441" s="54" t="str">
        <f t="shared" si="171"/>
        <v>#DIV/0!</v>
      </c>
      <c r="GA441" s="55" t="str">
        <f t="shared" si="172"/>
        <v>#DIV/0!</v>
      </c>
      <c r="GB441" s="55" t="str">
        <f t="shared" si="173"/>
        <v>#DIV/0!</v>
      </c>
      <c r="GC441" s="55" t="str">
        <f t="shared" si="174"/>
        <v>#DIV/0!</v>
      </c>
      <c r="GD441" s="39" t="str">
        <f t="shared" si="175"/>
        <v>#DIV/0!</v>
      </c>
      <c r="GE441" s="58">
        <f t="shared" si="176"/>
        <v>-0.5</v>
      </c>
      <c r="GF441" s="42">
        <f t="shared" si="177"/>
        <v>-0.8660254038</v>
      </c>
      <c r="GG441" s="58">
        <f t="shared" si="178"/>
        <v>-2.094395102</v>
      </c>
      <c r="GH441" s="42">
        <f t="shared" si="179"/>
        <v>1</v>
      </c>
      <c r="GI441" s="59">
        <f t="shared" si="180"/>
        <v>-0.5</v>
      </c>
      <c r="GJ441" s="43">
        <f t="shared" si="181"/>
        <v>0.8660254038</v>
      </c>
      <c r="GK441" s="59">
        <f t="shared" si="182"/>
        <v>2.094395102</v>
      </c>
      <c r="GL441" s="43">
        <f t="shared" si="183"/>
        <v>1</v>
      </c>
      <c r="GM441" s="51">
        <f t="shared" si="184"/>
        <v>-2.094395102</v>
      </c>
      <c r="GN441" s="51" t="str">
        <f t="shared" si="185"/>
        <v>#DIV/0!</v>
      </c>
      <c r="GO441" s="52" t="str">
        <f t="shared" si="186"/>
        <v>#DIV/0!</v>
      </c>
      <c r="GP441" s="52" t="str">
        <f t="shared" si="187"/>
        <v>#DIV/0!</v>
      </c>
      <c r="GQ441" s="36" t="str">
        <f t="shared" si="188"/>
        <v>#DIV/0!</v>
      </c>
      <c r="GR441" s="53">
        <f t="shared" si="189"/>
        <v>1</v>
      </c>
      <c r="GS441" s="53" t="str">
        <f t="shared" si="190"/>
        <v>#DIV/0!</v>
      </c>
      <c r="GT441" s="54" t="str">
        <f t="shared" si="191"/>
        <v>#DIV/0!</v>
      </c>
      <c r="GU441" s="55" t="str">
        <f t="shared" si="192"/>
        <v>#DIV/0!</v>
      </c>
      <c r="GV441" s="55" t="str">
        <f t="shared" si="193"/>
        <v>#DIV/0!</v>
      </c>
      <c r="GW441" s="55" t="str">
        <f t="shared" si="194"/>
        <v>#DIV/0!</v>
      </c>
      <c r="GX441" s="39" t="str">
        <f t="shared" si="195"/>
        <v>#DIV/0!</v>
      </c>
      <c r="GY441" s="51">
        <f t="shared" si="196"/>
        <v>2.094395102</v>
      </c>
      <c r="GZ441" s="51" t="str">
        <f t="shared" si="197"/>
        <v>#DIV/0!</v>
      </c>
      <c r="HA441" s="52" t="str">
        <f t="shared" si="198"/>
        <v>#DIV/0!</v>
      </c>
      <c r="HB441" s="52" t="str">
        <f t="shared" si="199"/>
        <v>#DIV/0!</v>
      </c>
      <c r="HC441" s="36" t="str">
        <f t="shared" si="200"/>
        <v>#DIV/0!</v>
      </c>
      <c r="HD441" s="53">
        <f t="shared" si="201"/>
        <v>1</v>
      </c>
      <c r="HE441" s="53" t="str">
        <f t="shared" si="202"/>
        <v>#DIV/0!</v>
      </c>
      <c r="HF441" s="54" t="str">
        <f t="shared" si="203"/>
        <v>#DIV/0!</v>
      </c>
      <c r="HG441" s="55" t="str">
        <f t="shared" si="204"/>
        <v>#DIV/0!</v>
      </c>
      <c r="HH441" s="55" t="str">
        <f t="shared" si="205"/>
        <v>#DIV/0!</v>
      </c>
      <c r="HI441" s="55" t="str">
        <f t="shared" si="206"/>
        <v>#DIV/0!</v>
      </c>
      <c r="HJ441" s="39" t="str">
        <f t="shared" si="207"/>
        <v>#DIV/0!</v>
      </c>
      <c r="HK441" s="51">
        <f t="shared" si="208"/>
        <v>2.094395102</v>
      </c>
      <c r="HL441" s="51" t="str">
        <f t="shared" si="209"/>
        <v>#DIV/0!</v>
      </c>
      <c r="HM441" s="52" t="str">
        <f t="shared" si="210"/>
        <v>#DIV/0!</v>
      </c>
      <c r="HN441" s="52" t="str">
        <f t="shared" si="211"/>
        <v>#DIV/0!</v>
      </c>
      <c r="HO441" s="36" t="str">
        <f t="shared" si="212"/>
        <v>#DIV/0!</v>
      </c>
      <c r="HP441" s="53">
        <f t="shared" si="213"/>
        <v>1</v>
      </c>
      <c r="HQ441" s="53" t="str">
        <f t="shared" si="214"/>
        <v>#DIV/0!</v>
      </c>
      <c r="HR441" s="54" t="str">
        <f t="shared" si="215"/>
        <v>#DIV/0!</v>
      </c>
      <c r="HS441" s="55" t="str">
        <f t="shared" si="216"/>
        <v>#DIV/0!</v>
      </c>
      <c r="HT441" s="55" t="str">
        <f t="shared" si="217"/>
        <v>#DIV/0!</v>
      </c>
      <c r="HU441" s="55" t="str">
        <f t="shared" si="218"/>
        <v>#DIV/0!</v>
      </c>
      <c r="HV441" s="39" t="str">
        <f t="shared" si="219"/>
        <v>#DIV/0!</v>
      </c>
      <c r="HW441" s="51">
        <f t="shared" si="220"/>
        <v>-2.094395102</v>
      </c>
      <c r="HX441" s="51" t="str">
        <f t="shared" si="221"/>
        <v>#DIV/0!</v>
      </c>
      <c r="HY441" s="52" t="str">
        <f t="shared" si="222"/>
        <v>#DIV/0!</v>
      </c>
      <c r="HZ441" s="52" t="str">
        <f t="shared" si="223"/>
        <v>#DIV/0!</v>
      </c>
      <c r="IA441" s="36" t="str">
        <f t="shared" si="224"/>
        <v>#DIV/0!</v>
      </c>
      <c r="IB441" s="53">
        <f t="shared" si="225"/>
        <v>1</v>
      </c>
      <c r="IC441" s="53" t="str">
        <f t="shared" si="226"/>
        <v>#DIV/0!</v>
      </c>
      <c r="ID441" s="54" t="str">
        <f t="shared" si="227"/>
        <v>#DIV/0!</v>
      </c>
      <c r="IE441" s="55" t="str">
        <f t="shared" si="228"/>
        <v>#DIV/0!</v>
      </c>
      <c r="IF441" s="55" t="str">
        <f t="shared" si="229"/>
        <v>#DIV/0!</v>
      </c>
      <c r="IG441" s="55" t="str">
        <f t="shared" si="230"/>
        <v>#DIV/0!</v>
      </c>
      <c r="IH441" s="39" t="str">
        <f t="shared" si="231"/>
        <v>#DIV/0!</v>
      </c>
    </row>
    <row r="442" ht="12.75" customHeight="1">
      <c r="A442" s="44" t="str">
        <f>'Execute Cubic'!U437</f>
        <v/>
      </c>
      <c r="B442" s="44" t="str">
        <f>'Execute Cubic'!V437</f>
        <v/>
      </c>
      <c r="C442" s="44" t="str">
        <f>'Execute Cubic'!W437</f>
        <v/>
      </c>
      <c r="D442" s="44" t="str">
        <f>'Execute Cubic'!X437</f>
        <v/>
      </c>
      <c r="E442" s="44">
        <f t="shared" ref="E442:H442" si="7245">0</f>
        <v>0</v>
      </c>
      <c r="F442" s="44">
        <f t="shared" si="7245"/>
        <v>0</v>
      </c>
      <c r="G442" s="44">
        <f t="shared" si="7245"/>
        <v>0</v>
      </c>
      <c r="H442" s="44">
        <f t="shared" si="7245"/>
        <v>0</v>
      </c>
      <c r="I442" s="45" t="str">
        <f t="shared" si="27"/>
        <v>#DIV/0!</v>
      </c>
      <c r="J442" s="45" t="str">
        <f t="shared" si="28"/>
        <v>#DIV/0!</v>
      </c>
      <c r="K442" s="46" t="str">
        <f t="shared" si="29"/>
        <v>#DIV/0!</v>
      </c>
      <c r="L442" s="46" t="str">
        <f t="shared" si="30"/>
        <v>#DIV/0!</v>
      </c>
      <c r="M442" s="47" t="str">
        <f t="shared" si="31"/>
        <v>#DIV/0!</v>
      </c>
      <c r="N442" s="47" t="str">
        <f t="shared" si="32"/>
        <v>#DIV/0!</v>
      </c>
      <c r="O442" s="48" t="str">
        <f t="shared" ref="O442:R442" si="7246">ATAN2(A442,E442)</f>
        <v>#DIV/0!</v>
      </c>
      <c r="P442" s="48" t="str">
        <f t="shared" si="7246"/>
        <v>#DIV/0!</v>
      </c>
      <c r="Q442" s="48" t="str">
        <f t="shared" si="7246"/>
        <v>#DIV/0!</v>
      </c>
      <c r="R442" s="48" t="str">
        <f t="shared" si="7246"/>
        <v>#DIV/0!</v>
      </c>
      <c r="S442" s="48">
        <f t="shared" ref="S442:V442" si="7247">SQRT(POWER(A442,2)+POWER(E442,2))</f>
        <v>0</v>
      </c>
      <c r="T442" s="48">
        <f t="shared" si="7247"/>
        <v>0</v>
      </c>
      <c r="U442" s="48">
        <f t="shared" si="7247"/>
        <v>0</v>
      </c>
      <c r="V442" s="48">
        <f t="shared" si="7247"/>
        <v>0</v>
      </c>
      <c r="W442" s="49" t="str">
        <f t="shared" ref="W442:Z442" si="7248">O442-$O442</f>
        <v>#DIV/0!</v>
      </c>
      <c r="X442" s="49" t="str">
        <f t="shared" si="7248"/>
        <v>#DIV/0!</v>
      </c>
      <c r="Y442" s="49" t="str">
        <f t="shared" si="7248"/>
        <v>#DIV/0!</v>
      </c>
      <c r="Z442" s="49" t="str">
        <f t="shared" si="7248"/>
        <v>#DIV/0!</v>
      </c>
      <c r="AA442" s="49" t="str">
        <f t="shared" ref="AA442:AD442" si="7249">S442/$S442</f>
        <v>#DIV/0!</v>
      </c>
      <c r="AB442" s="49" t="str">
        <f t="shared" si="7249"/>
        <v>#DIV/0!</v>
      </c>
      <c r="AC442" s="49" t="str">
        <f t="shared" si="7249"/>
        <v>#DIV/0!</v>
      </c>
      <c r="AD442" s="49" t="str">
        <f t="shared" si="7249"/>
        <v>#DIV/0!</v>
      </c>
      <c r="AE442" s="50" t="str">
        <f t="shared" ref="AE442:AH442" si="7250">AA442*COS(W442)</f>
        <v>#DIV/0!</v>
      </c>
      <c r="AF442" s="50" t="str">
        <f t="shared" si="7250"/>
        <v>#DIV/0!</v>
      </c>
      <c r="AG442" s="50" t="str">
        <f t="shared" si="7250"/>
        <v>#DIV/0!</v>
      </c>
      <c r="AH442" s="50" t="str">
        <f t="shared" si="7250"/>
        <v>#DIV/0!</v>
      </c>
      <c r="AI442" s="44" t="str">
        <f t="shared" ref="AI442:AL442" si="7251">AA442*SIN(W442)</f>
        <v>#DIV/0!</v>
      </c>
      <c r="AJ442" s="44" t="str">
        <f t="shared" si="7251"/>
        <v>#DIV/0!</v>
      </c>
      <c r="AK442" s="44" t="str">
        <f t="shared" si="7251"/>
        <v>#DIV/0!</v>
      </c>
      <c r="AL442" s="44" t="str">
        <f t="shared" si="7251"/>
        <v>#DIV/0!</v>
      </c>
      <c r="AM442" s="51" t="str">
        <f t="shared" si="39"/>
        <v>#DIV/0!</v>
      </c>
      <c r="AN442" s="52" t="str">
        <f t="shared" si="40"/>
        <v>#DIV/0!</v>
      </c>
      <c r="AO442" s="52" t="str">
        <f t="shared" si="41"/>
        <v>#DIV/0!</v>
      </c>
      <c r="AP442" s="36" t="str">
        <f t="shared" si="42"/>
        <v>#DIV/0!</v>
      </c>
      <c r="AQ442" s="53" t="str">
        <f t="shared" si="43"/>
        <v>#DIV/0!</v>
      </c>
      <c r="AR442" s="54" t="str">
        <f t="shared" si="44"/>
        <v>#DIV/0!</v>
      </c>
      <c r="AS442" s="55" t="str">
        <f t="shared" si="45"/>
        <v>#DIV/0!</v>
      </c>
      <c r="AT442" s="55" t="str">
        <f t="shared" si="46"/>
        <v>#DIV/0!</v>
      </c>
      <c r="AU442" s="55" t="str">
        <f t="shared" si="47"/>
        <v>#DIV/0!</v>
      </c>
      <c r="AV442" s="39" t="str">
        <f t="shared" si="48"/>
        <v>#DIV/0!</v>
      </c>
      <c r="AW442" s="51" t="str">
        <f t="shared" ref="AW442:AX442" si="7252">AW$1*X442</f>
        <v>#DIV/0!</v>
      </c>
      <c r="AX442" s="51" t="str">
        <f t="shared" si="7252"/>
        <v>#DIV/0!</v>
      </c>
      <c r="AY442" s="52" t="str">
        <f t="shared" si="50"/>
        <v>#DIV/0!</v>
      </c>
      <c r="AZ442" s="52" t="str">
        <f t="shared" si="51"/>
        <v>#DIV/0!</v>
      </c>
      <c r="BA442" s="36" t="str">
        <f t="shared" si="52"/>
        <v>#DIV/0!</v>
      </c>
      <c r="BB442" s="53" t="str">
        <f t="shared" ref="BB442:BC442" si="7253">POWER(AB442,BB$1)</f>
        <v>#DIV/0!</v>
      </c>
      <c r="BC442" s="53" t="str">
        <f t="shared" si="7253"/>
        <v>#DIV/0!</v>
      </c>
      <c r="BD442" s="54" t="str">
        <f t="shared" si="54"/>
        <v>#DIV/0!</v>
      </c>
      <c r="BE442" s="55" t="str">
        <f t="shared" si="55"/>
        <v>#DIV/0!</v>
      </c>
      <c r="BF442" s="55" t="str">
        <f t="shared" si="56"/>
        <v>#DIV/0!</v>
      </c>
      <c r="BG442" s="55" t="str">
        <f t="shared" si="57"/>
        <v>#DIV/0!</v>
      </c>
      <c r="BH442" s="39" t="str">
        <f t="shared" si="58"/>
        <v>#DIV/0!</v>
      </c>
      <c r="BI442" s="51" t="str">
        <f t="shared" si="59"/>
        <v>#DIV/0!</v>
      </c>
      <c r="BJ442" s="52" t="str">
        <f t="shared" si="60"/>
        <v>#DIV/0!</v>
      </c>
      <c r="BK442" s="52" t="str">
        <f t="shared" si="61"/>
        <v>#DIV/0!</v>
      </c>
      <c r="BL442" s="36" t="str">
        <f t="shared" si="62"/>
        <v>#DIV/0!</v>
      </c>
      <c r="BM442" s="53" t="str">
        <f t="shared" si="63"/>
        <v>#DIV/0!</v>
      </c>
      <c r="BN442" s="54" t="str">
        <f t="shared" si="64"/>
        <v>#DIV/0!</v>
      </c>
      <c r="BO442" s="55" t="str">
        <f t="shared" si="65"/>
        <v>#DIV/0!</v>
      </c>
      <c r="BP442" s="55" t="str">
        <f t="shared" si="66"/>
        <v>#DIV/0!</v>
      </c>
      <c r="BQ442" s="55" t="str">
        <f t="shared" si="67"/>
        <v>#DIV/0!</v>
      </c>
      <c r="BR442" s="39" t="str">
        <f t="shared" si="68"/>
        <v>#DIV/0!</v>
      </c>
      <c r="BS442" s="56" t="str">
        <f t="shared" ref="BS442:BT442" si="7254">AS442+BE442+BO442</f>
        <v>#DIV/0!</v>
      </c>
      <c r="BT442" s="56" t="str">
        <f t="shared" si="7254"/>
        <v>#DIV/0!</v>
      </c>
      <c r="BU442" s="56" t="str">
        <f t="shared" si="70"/>
        <v>#DIV/0!</v>
      </c>
      <c r="BV442" s="57" t="str">
        <f t="shared" si="71"/>
        <v>#DIV/0!</v>
      </c>
      <c r="BW442" s="51" t="str">
        <f t="shared" ref="BW442:BX442" si="7255">BW$1*X442</f>
        <v>#DIV/0!</v>
      </c>
      <c r="BX442" s="51" t="str">
        <f t="shared" si="7255"/>
        <v>#DIV/0!</v>
      </c>
      <c r="BY442" s="52" t="str">
        <f t="shared" si="73"/>
        <v>#DIV/0!</v>
      </c>
      <c r="BZ442" s="52" t="str">
        <f t="shared" si="74"/>
        <v>#DIV/0!</v>
      </c>
      <c r="CA442" s="36" t="str">
        <f t="shared" si="75"/>
        <v>#DIV/0!</v>
      </c>
      <c r="CB442" s="53" t="str">
        <f t="shared" ref="CB442:CC442" si="7256">POWER(AB442,CB$1)</f>
        <v>#DIV/0!</v>
      </c>
      <c r="CC442" s="53" t="str">
        <f t="shared" si="7256"/>
        <v>#DIV/0!</v>
      </c>
      <c r="CD442" s="54" t="str">
        <f t="shared" si="77"/>
        <v>#DIV/0!</v>
      </c>
      <c r="CE442" s="55" t="str">
        <f t="shared" si="78"/>
        <v>#DIV/0!</v>
      </c>
      <c r="CF442" s="55" t="str">
        <f t="shared" si="79"/>
        <v>#DIV/0!</v>
      </c>
      <c r="CG442" s="55" t="str">
        <f t="shared" si="80"/>
        <v>#DIV/0!</v>
      </c>
      <c r="CH442" s="39" t="str">
        <f t="shared" si="81"/>
        <v>#DIV/0!</v>
      </c>
      <c r="CI442" s="51" t="str">
        <f t="shared" si="82"/>
        <v>#DIV/0!</v>
      </c>
      <c r="CJ442" s="52" t="str">
        <f t="shared" si="83"/>
        <v>#DIV/0!</v>
      </c>
      <c r="CK442" s="52" t="str">
        <f t="shared" si="84"/>
        <v>#DIV/0!</v>
      </c>
      <c r="CL442" s="36" t="str">
        <f t="shared" si="85"/>
        <v>#DIV/0!</v>
      </c>
      <c r="CM442" s="53" t="str">
        <f t="shared" si="86"/>
        <v>#DIV/0!</v>
      </c>
      <c r="CN442" s="54" t="str">
        <f t="shared" si="87"/>
        <v>#DIV/0!</v>
      </c>
      <c r="CO442" s="55" t="str">
        <f t="shared" si="88"/>
        <v>#DIV/0!</v>
      </c>
      <c r="CP442" s="55" t="str">
        <f t="shared" si="89"/>
        <v>#DIV/0!</v>
      </c>
      <c r="CQ442" s="55" t="str">
        <f t="shared" si="90"/>
        <v>#DIV/0!</v>
      </c>
      <c r="CR442" s="39" t="str">
        <f t="shared" si="91"/>
        <v>#DIV/0!</v>
      </c>
      <c r="CS442" s="51" t="str">
        <f t="shared" si="92"/>
        <v>#DIV/0!</v>
      </c>
      <c r="CT442" s="51" t="str">
        <f t="shared" si="93"/>
        <v>#DIV/0!</v>
      </c>
      <c r="CU442" s="52" t="str">
        <f t="shared" si="94"/>
        <v>#DIV/0!</v>
      </c>
      <c r="CV442" s="52" t="str">
        <f t="shared" si="95"/>
        <v>#DIV/0!</v>
      </c>
      <c r="CW442" s="36" t="str">
        <f t="shared" si="96"/>
        <v>#DIV/0!</v>
      </c>
      <c r="CX442" s="53" t="str">
        <f t="shared" si="97"/>
        <v>#DIV/0!</v>
      </c>
      <c r="CY442" s="53" t="str">
        <f t="shared" si="98"/>
        <v>#DIV/0!</v>
      </c>
      <c r="CZ442" s="54" t="str">
        <f t="shared" si="99"/>
        <v>#DIV/0!</v>
      </c>
      <c r="DA442" s="55" t="str">
        <f t="shared" si="100"/>
        <v>#DIV/0!</v>
      </c>
      <c r="DB442" s="55" t="str">
        <f t="shared" si="101"/>
        <v>#DIV/0!</v>
      </c>
      <c r="DC442" s="55" t="str">
        <f t="shared" si="102"/>
        <v>#DIV/0!</v>
      </c>
      <c r="DD442" s="39" t="str">
        <f t="shared" si="103"/>
        <v>#DIV/0!</v>
      </c>
      <c r="DE442" s="51" t="str">
        <f t="shared" ref="DE442:DG442" si="7257">DE$1*X442</f>
        <v>#DIV/0!</v>
      </c>
      <c r="DF442" s="51" t="str">
        <f t="shared" si="7257"/>
        <v>#DIV/0!</v>
      </c>
      <c r="DG442" s="51" t="str">
        <f t="shared" si="7257"/>
        <v>#DIV/0!</v>
      </c>
      <c r="DH442" s="52" t="str">
        <f t="shared" si="105"/>
        <v>#DIV/0!</v>
      </c>
      <c r="DI442" s="52" t="str">
        <f t="shared" si="106"/>
        <v>#DIV/0!</v>
      </c>
      <c r="DJ442" s="36" t="str">
        <f t="shared" si="107"/>
        <v>#DIV/0!</v>
      </c>
      <c r="DK442" s="53" t="str">
        <f t="shared" ref="DK442:DM442" si="7258">POWER(AB442,DK$1)</f>
        <v>#DIV/0!</v>
      </c>
      <c r="DL442" s="53" t="str">
        <f t="shared" si="7258"/>
        <v>#DIV/0!</v>
      </c>
      <c r="DM442" s="53" t="str">
        <f t="shared" si="7258"/>
        <v>#DIV/0!</v>
      </c>
      <c r="DN442" s="54" t="str">
        <f t="shared" si="109"/>
        <v>#DIV/0!</v>
      </c>
      <c r="DO442" s="55" t="str">
        <f t="shared" si="110"/>
        <v>#DIV/0!</v>
      </c>
      <c r="DP442" s="55" t="str">
        <f t="shared" si="111"/>
        <v>#DIV/0!</v>
      </c>
      <c r="DQ442" s="55" t="str">
        <f t="shared" si="112"/>
        <v>#DIV/0!</v>
      </c>
      <c r="DR442" s="39" t="str">
        <f t="shared" si="113"/>
        <v>#DIV/0!</v>
      </c>
      <c r="DS442" s="51" t="str">
        <f t="shared" si="114"/>
        <v>#DIV/0!</v>
      </c>
      <c r="DT442" s="52" t="str">
        <f t="shared" si="115"/>
        <v>#DIV/0!</v>
      </c>
      <c r="DU442" s="52" t="str">
        <f t="shared" si="116"/>
        <v>#DIV/0!</v>
      </c>
      <c r="DV442" s="36" t="str">
        <f t="shared" si="117"/>
        <v>#DIV/0!</v>
      </c>
      <c r="DW442" s="53" t="str">
        <f t="shared" si="118"/>
        <v>#DIV/0!</v>
      </c>
      <c r="DX442" s="54" t="str">
        <f t="shared" si="119"/>
        <v>#DIV/0!</v>
      </c>
      <c r="DY442" s="55" t="str">
        <f t="shared" si="120"/>
        <v>#DIV/0!</v>
      </c>
      <c r="DZ442" s="55" t="str">
        <f t="shared" si="121"/>
        <v>#DIV/0!</v>
      </c>
      <c r="EA442" s="55" t="str">
        <f t="shared" si="122"/>
        <v>#DIV/0!</v>
      </c>
      <c r="EB442" s="39" t="str">
        <f t="shared" si="123"/>
        <v>#DIV/0!</v>
      </c>
      <c r="EC442" s="56" t="str">
        <f t="shared" ref="EC442:ED442" si="7259">CE442+CO442+DA442+DO442+DY442</f>
        <v>#DIV/0!</v>
      </c>
      <c r="ED442" s="56" t="str">
        <f t="shared" si="7259"/>
        <v>#DIV/0!</v>
      </c>
      <c r="EE442" s="56" t="str">
        <f t="shared" si="125"/>
        <v>#DIV/0!</v>
      </c>
      <c r="EF442" s="57" t="str">
        <f t="shared" si="126"/>
        <v>#DIV/0!</v>
      </c>
      <c r="EG442" s="51" t="str">
        <f t="shared" si="127"/>
        <v>#DIV/0!</v>
      </c>
      <c r="EH442" s="52" t="str">
        <f t="shared" si="128"/>
        <v>#DIV/0!</v>
      </c>
      <c r="EI442" s="52" t="str">
        <f t="shared" si="129"/>
        <v>#DIV/0!</v>
      </c>
      <c r="EJ442" s="36" t="str">
        <f t="shared" si="130"/>
        <v>#DIV/0!</v>
      </c>
      <c r="EK442" s="53" t="str">
        <f t="shared" si="131"/>
        <v>#DIV/0!</v>
      </c>
      <c r="EL442" s="54" t="str">
        <f t="shared" si="132"/>
        <v>#DIV/0!</v>
      </c>
      <c r="EM442" s="55" t="str">
        <f t="shared" si="133"/>
        <v>#DIV/0!</v>
      </c>
      <c r="EN442" s="55" t="str">
        <f t="shared" si="134"/>
        <v>#DIV/0!</v>
      </c>
      <c r="EO442" s="55" t="str">
        <f t="shared" si="135"/>
        <v>#DIV/0!</v>
      </c>
      <c r="EP442" s="39" t="str">
        <f t="shared" si="136"/>
        <v>#DIV/0!</v>
      </c>
      <c r="EQ442" s="56" t="str">
        <f t="shared" ref="EQ442:ER442" si="7260">BS442+EM442</f>
        <v>#DIV/0!</v>
      </c>
      <c r="ER442" s="56" t="str">
        <f t="shared" si="7260"/>
        <v>#DIV/0!</v>
      </c>
      <c r="ES442" s="56" t="str">
        <f t="shared" si="138"/>
        <v>#DIV/0!</v>
      </c>
      <c r="ET442" s="57" t="str">
        <f t="shared" si="139"/>
        <v>#DIV/0!</v>
      </c>
      <c r="EU442" s="51" t="str">
        <f t="shared" si="140"/>
        <v>#DIV/0!</v>
      </c>
      <c r="EV442" s="52" t="str">
        <f t="shared" si="141"/>
        <v>#DIV/0!</v>
      </c>
      <c r="EW442" s="52" t="str">
        <f t="shared" si="142"/>
        <v>#DIV/0!</v>
      </c>
      <c r="EX442" s="36" t="str">
        <f t="shared" si="143"/>
        <v>#DIV/0!</v>
      </c>
      <c r="EY442" s="53" t="str">
        <f t="shared" si="144"/>
        <v>#DIV/0!</v>
      </c>
      <c r="EZ442" s="54" t="str">
        <f t="shared" si="145"/>
        <v>#DIV/0!</v>
      </c>
      <c r="FA442" s="55" t="str">
        <f t="shared" si="146"/>
        <v>#DIV/0!</v>
      </c>
      <c r="FB442" s="55" t="str">
        <f t="shared" si="147"/>
        <v>#DIV/0!</v>
      </c>
      <c r="FC442" s="55" t="str">
        <f t="shared" si="148"/>
        <v>#DIV/0!</v>
      </c>
      <c r="FD442" s="39" t="str">
        <f t="shared" si="149"/>
        <v>#DIV/0!</v>
      </c>
      <c r="FE442" s="51" t="str">
        <f t="shared" si="150"/>
        <v>#DIV/0!</v>
      </c>
      <c r="FF442" s="52" t="str">
        <f t="shared" si="151"/>
        <v>#DIV/0!</v>
      </c>
      <c r="FG442" s="52" t="str">
        <f t="shared" si="152"/>
        <v>#DIV/0!</v>
      </c>
      <c r="FH442" s="36" t="str">
        <f t="shared" si="153"/>
        <v>#DIV/0!</v>
      </c>
      <c r="FI442" s="53" t="str">
        <f t="shared" si="154"/>
        <v>#DIV/0!</v>
      </c>
      <c r="FJ442" s="54" t="str">
        <f t="shared" si="155"/>
        <v>#DIV/0!</v>
      </c>
      <c r="FK442" s="55" t="str">
        <f t="shared" si="156"/>
        <v>#DIV/0!</v>
      </c>
      <c r="FL442" s="55" t="str">
        <f t="shared" si="157"/>
        <v>#DIV/0!</v>
      </c>
      <c r="FM442" s="55" t="str">
        <f t="shared" si="158"/>
        <v>#DIV/0!</v>
      </c>
      <c r="FN442" s="39" t="str">
        <f t="shared" si="159"/>
        <v>#DIV/0!</v>
      </c>
      <c r="FO442" s="56" t="str">
        <f t="shared" si="160"/>
        <v>#DIV/0!</v>
      </c>
      <c r="FP442" s="56" t="str">
        <f t="shared" si="161"/>
        <v>#DIV/0!</v>
      </c>
      <c r="FQ442" s="56" t="str">
        <f t="shared" si="162"/>
        <v>#DIV/0!</v>
      </c>
      <c r="FR442" s="57" t="str">
        <f t="shared" si="163"/>
        <v>#DIV/0!</v>
      </c>
      <c r="FS442" s="51" t="str">
        <f t="shared" si="164"/>
        <v>#DIV/0!</v>
      </c>
      <c r="FT442" s="51" t="str">
        <f t="shared" si="165"/>
        <v>#DIV/0!</v>
      </c>
      <c r="FU442" s="52" t="str">
        <f t="shared" si="166"/>
        <v>#DIV/0!</v>
      </c>
      <c r="FV442" s="52" t="str">
        <f t="shared" si="167"/>
        <v>#DIV/0!</v>
      </c>
      <c r="FW442" s="36" t="str">
        <f t="shared" si="168"/>
        <v>#DIV/0!</v>
      </c>
      <c r="FX442" s="53" t="str">
        <f t="shared" si="169"/>
        <v>#DIV/0!</v>
      </c>
      <c r="FY442" s="53" t="str">
        <f t="shared" si="170"/>
        <v>#DIV/0!</v>
      </c>
      <c r="FZ442" s="54" t="str">
        <f t="shared" si="171"/>
        <v>#DIV/0!</v>
      </c>
      <c r="GA442" s="55" t="str">
        <f t="shared" si="172"/>
        <v>#DIV/0!</v>
      </c>
      <c r="GB442" s="55" t="str">
        <f t="shared" si="173"/>
        <v>#DIV/0!</v>
      </c>
      <c r="GC442" s="55" t="str">
        <f t="shared" si="174"/>
        <v>#DIV/0!</v>
      </c>
      <c r="GD442" s="39" t="str">
        <f t="shared" si="175"/>
        <v>#DIV/0!</v>
      </c>
      <c r="GE442" s="58">
        <f t="shared" si="176"/>
        <v>-0.5</v>
      </c>
      <c r="GF442" s="42">
        <f t="shared" si="177"/>
        <v>-0.8660254038</v>
      </c>
      <c r="GG442" s="58">
        <f t="shared" si="178"/>
        <v>-2.094395102</v>
      </c>
      <c r="GH442" s="42">
        <f t="shared" si="179"/>
        <v>1</v>
      </c>
      <c r="GI442" s="59">
        <f t="shared" si="180"/>
        <v>-0.5</v>
      </c>
      <c r="GJ442" s="43">
        <f t="shared" si="181"/>
        <v>0.8660254038</v>
      </c>
      <c r="GK442" s="59">
        <f t="shared" si="182"/>
        <v>2.094395102</v>
      </c>
      <c r="GL442" s="43">
        <f t="shared" si="183"/>
        <v>1</v>
      </c>
      <c r="GM442" s="51">
        <f t="shared" si="184"/>
        <v>-2.094395102</v>
      </c>
      <c r="GN442" s="51" t="str">
        <f t="shared" si="185"/>
        <v>#DIV/0!</v>
      </c>
      <c r="GO442" s="52" t="str">
        <f t="shared" si="186"/>
        <v>#DIV/0!</v>
      </c>
      <c r="GP442" s="52" t="str">
        <f t="shared" si="187"/>
        <v>#DIV/0!</v>
      </c>
      <c r="GQ442" s="36" t="str">
        <f t="shared" si="188"/>
        <v>#DIV/0!</v>
      </c>
      <c r="GR442" s="53">
        <f t="shared" si="189"/>
        <v>1</v>
      </c>
      <c r="GS442" s="53" t="str">
        <f t="shared" si="190"/>
        <v>#DIV/0!</v>
      </c>
      <c r="GT442" s="54" t="str">
        <f t="shared" si="191"/>
        <v>#DIV/0!</v>
      </c>
      <c r="GU442" s="55" t="str">
        <f t="shared" si="192"/>
        <v>#DIV/0!</v>
      </c>
      <c r="GV442" s="55" t="str">
        <f t="shared" si="193"/>
        <v>#DIV/0!</v>
      </c>
      <c r="GW442" s="55" t="str">
        <f t="shared" si="194"/>
        <v>#DIV/0!</v>
      </c>
      <c r="GX442" s="39" t="str">
        <f t="shared" si="195"/>
        <v>#DIV/0!</v>
      </c>
      <c r="GY442" s="51">
        <f t="shared" si="196"/>
        <v>2.094395102</v>
      </c>
      <c r="GZ442" s="51" t="str">
        <f t="shared" si="197"/>
        <v>#DIV/0!</v>
      </c>
      <c r="HA442" s="52" t="str">
        <f t="shared" si="198"/>
        <v>#DIV/0!</v>
      </c>
      <c r="HB442" s="52" t="str">
        <f t="shared" si="199"/>
        <v>#DIV/0!</v>
      </c>
      <c r="HC442" s="36" t="str">
        <f t="shared" si="200"/>
        <v>#DIV/0!</v>
      </c>
      <c r="HD442" s="53">
        <f t="shared" si="201"/>
        <v>1</v>
      </c>
      <c r="HE442" s="53" t="str">
        <f t="shared" si="202"/>
        <v>#DIV/0!</v>
      </c>
      <c r="HF442" s="54" t="str">
        <f t="shared" si="203"/>
        <v>#DIV/0!</v>
      </c>
      <c r="HG442" s="55" t="str">
        <f t="shared" si="204"/>
        <v>#DIV/0!</v>
      </c>
      <c r="HH442" s="55" t="str">
        <f t="shared" si="205"/>
        <v>#DIV/0!</v>
      </c>
      <c r="HI442" s="55" t="str">
        <f t="shared" si="206"/>
        <v>#DIV/0!</v>
      </c>
      <c r="HJ442" s="39" t="str">
        <f t="shared" si="207"/>
        <v>#DIV/0!</v>
      </c>
      <c r="HK442" s="51">
        <f t="shared" si="208"/>
        <v>2.094395102</v>
      </c>
      <c r="HL442" s="51" t="str">
        <f t="shared" si="209"/>
        <v>#DIV/0!</v>
      </c>
      <c r="HM442" s="52" t="str">
        <f t="shared" si="210"/>
        <v>#DIV/0!</v>
      </c>
      <c r="HN442" s="52" t="str">
        <f t="shared" si="211"/>
        <v>#DIV/0!</v>
      </c>
      <c r="HO442" s="36" t="str">
        <f t="shared" si="212"/>
        <v>#DIV/0!</v>
      </c>
      <c r="HP442" s="53">
        <f t="shared" si="213"/>
        <v>1</v>
      </c>
      <c r="HQ442" s="53" t="str">
        <f t="shared" si="214"/>
        <v>#DIV/0!</v>
      </c>
      <c r="HR442" s="54" t="str">
        <f t="shared" si="215"/>
        <v>#DIV/0!</v>
      </c>
      <c r="HS442" s="55" t="str">
        <f t="shared" si="216"/>
        <v>#DIV/0!</v>
      </c>
      <c r="HT442" s="55" t="str">
        <f t="shared" si="217"/>
        <v>#DIV/0!</v>
      </c>
      <c r="HU442" s="55" t="str">
        <f t="shared" si="218"/>
        <v>#DIV/0!</v>
      </c>
      <c r="HV442" s="39" t="str">
        <f t="shared" si="219"/>
        <v>#DIV/0!</v>
      </c>
      <c r="HW442" s="51">
        <f t="shared" si="220"/>
        <v>-2.094395102</v>
      </c>
      <c r="HX442" s="51" t="str">
        <f t="shared" si="221"/>
        <v>#DIV/0!</v>
      </c>
      <c r="HY442" s="52" t="str">
        <f t="shared" si="222"/>
        <v>#DIV/0!</v>
      </c>
      <c r="HZ442" s="52" t="str">
        <f t="shared" si="223"/>
        <v>#DIV/0!</v>
      </c>
      <c r="IA442" s="36" t="str">
        <f t="shared" si="224"/>
        <v>#DIV/0!</v>
      </c>
      <c r="IB442" s="53">
        <f t="shared" si="225"/>
        <v>1</v>
      </c>
      <c r="IC442" s="53" t="str">
        <f t="shared" si="226"/>
        <v>#DIV/0!</v>
      </c>
      <c r="ID442" s="54" t="str">
        <f t="shared" si="227"/>
        <v>#DIV/0!</v>
      </c>
      <c r="IE442" s="55" t="str">
        <f t="shared" si="228"/>
        <v>#DIV/0!</v>
      </c>
      <c r="IF442" s="55" t="str">
        <f t="shared" si="229"/>
        <v>#DIV/0!</v>
      </c>
      <c r="IG442" s="55" t="str">
        <f t="shared" si="230"/>
        <v>#DIV/0!</v>
      </c>
      <c r="IH442" s="39" t="str">
        <f t="shared" si="231"/>
        <v>#DIV/0!</v>
      </c>
    </row>
    <row r="443" ht="12.75" customHeight="1">
      <c r="A443" s="44" t="str">
        <f>'Execute Cubic'!U438</f>
        <v/>
      </c>
      <c r="B443" s="44" t="str">
        <f>'Execute Cubic'!V438</f>
        <v/>
      </c>
      <c r="C443" s="44" t="str">
        <f>'Execute Cubic'!W438</f>
        <v/>
      </c>
      <c r="D443" s="44" t="str">
        <f>'Execute Cubic'!X438</f>
        <v/>
      </c>
      <c r="E443" s="44">
        <f t="shared" ref="E443:H443" si="7261">0</f>
        <v>0</v>
      </c>
      <c r="F443" s="44">
        <f t="shared" si="7261"/>
        <v>0</v>
      </c>
      <c r="G443" s="44">
        <f t="shared" si="7261"/>
        <v>0</v>
      </c>
      <c r="H443" s="44">
        <f t="shared" si="7261"/>
        <v>0</v>
      </c>
      <c r="I443" s="45" t="str">
        <f t="shared" si="27"/>
        <v>#DIV/0!</v>
      </c>
      <c r="J443" s="45" t="str">
        <f t="shared" si="28"/>
        <v>#DIV/0!</v>
      </c>
      <c r="K443" s="46" t="str">
        <f t="shared" si="29"/>
        <v>#DIV/0!</v>
      </c>
      <c r="L443" s="46" t="str">
        <f t="shared" si="30"/>
        <v>#DIV/0!</v>
      </c>
      <c r="M443" s="47" t="str">
        <f t="shared" si="31"/>
        <v>#DIV/0!</v>
      </c>
      <c r="N443" s="47" t="str">
        <f t="shared" si="32"/>
        <v>#DIV/0!</v>
      </c>
      <c r="O443" s="48" t="str">
        <f t="shared" ref="O443:R443" si="7262">ATAN2(A443,E443)</f>
        <v>#DIV/0!</v>
      </c>
      <c r="P443" s="48" t="str">
        <f t="shared" si="7262"/>
        <v>#DIV/0!</v>
      </c>
      <c r="Q443" s="48" t="str">
        <f t="shared" si="7262"/>
        <v>#DIV/0!</v>
      </c>
      <c r="R443" s="48" t="str">
        <f t="shared" si="7262"/>
        <v>#DIV/0!</v>
      </c>
      <c r="S443" s="48">
        <f t="shared" ref="S443:V443" si="7263">SQRT(POWER(A443,2)+POWER(E443,2))</f>
        <v>0</v>
      </c>
      <c r="T443" s="48">
        <f t="shared" si="7263"/>
        <v>0</v>
      </c>
      <c r="U443" s="48">
        <f t="shared" si="7263"/>
        <v>0</v>
      </c>
      <c r="V443" s="48">
        <f t="shared" si="7263"/>
        <v>0</v>
      </c>
      <c r="W443" s="49" t="str">
        <f t="shared" ref="W443:Z443" si="7264">O443-$O443</f>
        <v>#DIV/0!</v>
      </c>
      <c r="X443" s="49" t="str">
        <f t="shared" si="7264"/>
        <v>#DIV/0!</v>
      </c>
      <c r="Y443" s="49" t="str">
        <f t="shared" si="7264"/>
        <v>#DIV/0!</v>
      </c>
      <c r="Z443" s="49" t="str">
        <f t="shared" si="7264"/>
        <v>#DIV/0!</v>
      </c>
      <c r="AA443" s="49" t="str">
        <f t="shared" ref="AA443:AD443" si="7265">S443/$S443</f>
        <v>#DIV/0!</v>
      </c>
      <c r="AB443" s="49" t="str">
        <f t="shared" si="7265"/>
        <v>#DIV/0!</v>
      </c>
      <c r="AC443" s="49" t="str">
        <f t="shared" si="7265"/>
        <v>#DIV/0!</v>
      </c>
      <c r="AD443" s="49" t="str">
        <f t="shared" si="7265"/>
        <v>#DIV/0!</v>
      </c>
      <c r="AE443" s="50" t="str">
        <f t="shared" ref="AE443:AH443" si="7266">AA443*COS(W443)</f>
        <v>#DIV/0!</v>
      </c>
      <c r="AF443" s="50" t="str">
        <f t="shared" si="7266"/>
        <v>#DIV/0!</v>
      </c>
      <c r="AG443" s="50" t="str">
        <f t="shared" si="7266"/>
        <v>#DIV/0!</v>
      </c>
      <c r="AH443" s="50" t="str">
        <f t="shared" si="7266"/>
        <v>#DIV/0!</v>
      </c>
      <c r="AI443" s="44" t="str">
        <f t="shared" ref="AI443:AL443" si="7267">AA443*SIN(W443)</f>
        <v>#DIV/0!</v>
      </c>
      <c r="AJ443" s="44" t="str">
        <f t="shared" si="7267"/>
        <v>#DIV/0!</v>
      </c>
      <c r="AK443" s="44" t="str">
        <f t="shared" si="7267"/>
        <v>#DIV/0!</v>
      </c>
      <c r="AL443" s="44" t="str">
        <f t="shared" si="7267"/>
        <v>#DIV/0!</v>
      </c>
      <c r="AM443" s="51" t="str">
        <f t="shared" si="39"/>
        <v>#DIV/0!</v>
      </c>
      <c r="AN443" s="52" t="str">
        <f t="shared" si="40"/>
        <v>#DIV/0!</v>
      </c>
      <c r="AO443" s="52" t="str">
        <f t="shared" si="41"/>
        <v>#DIV/0!</v>
      </c>
      <c r="AP443" s="36" t="str">
        <f t="shared" si="42"/>
        <v>#DIV/0!</v>
      </c>
      <c r="AQ443" s="53" t="str">
        <f t="shared" si="43"/>
        <v>#DIV/0!</v>
      </c>
      <c r="AR443" s="54" t="str">
        <f t="shared" si="44"/>
        <v>#DIV/0!</v>
      </c>
      <c r="AS443" s="55" t="str">
        <f t="shared" si="45"/>
        <v>#DIV/0!</v>
      </c>
      <c r="AT443" s="55" t="str">
        <f t="shared" si="46"/>
        <v>#DIV/0!</v>
      </c>
      <c r="AU443" s="55" t="str">
        <f t="shared" si="47"/>
        <v>#DIV/0!</v>
      </c>
      <c r="AV443" s="39" t="str">
        <f t="shared" si="48"/>
        <v>#DIV/0!</v>
      </c>
      <c r="AW443" s="51" t="str">
        <f t="shared" ref="AW443:AX443" si="7268">AW$1*X443</f>
        <v>#DIV/0!</v>
      </c>
      <c r="AX443" s="51" t="str">
        <f t="shared" si="7268"/>
        <v>#DIV/0!</v>
      </c>
      <c r="AY443" s="52" t="str">
        <f t="shared" si="50"/>
        <v>#DIV/0!</v>
      </c>
      <c r="AZ443" s="52" t="str">
        <f t="shared" si="51"/>
        <v>#DIV/0!</v>
      </c>
      <c r="BA443" s="36" t="str">
        <f t="shared" si="52"/>
        <v>#DIV/0!</v>
      </c>
      <c r="BB443" s="53" t="str">
        <f t="shared" ref="BB443:BC443" si="7269">POWER(AB443,BB$1)</f>
        <v>#DIV/0!</v>
      </c>
      <c r="BC443" s="53" t="str">
        <f t="shared" si="7269"/>
        <v>#DIV/0!</v>
      </c>
      <c r="BD443" s="54" t="str">
        <f t="shared" si="54"/>
        <v>#DIV/0!</v>
      </c>
      <c r="BE443" s="55" t="str">
        <f t="shared" si="55"/>
        <v>#DIV/0!</v>
      </c>
      <c r="BF443" s="55" t="str">
        <f t="shared" si="56"/>
        <v>#DIV/0!</v>
      </c>
      <c r="BG443" s="55" t="str">
        <f t="shared" si="57"/>
        <v>#DIV/0!</v>
      </c>
      <c r="BH443" s="39" t="str">
        <f t="shared" si="58"/>
        <v>#DIV/0!</v>
      </c>
      <c r="BI443" s="51" t="str">
        <f t="shared" si="59"/>
        <v>#DIV/0!</v>
      </c>
      <c r="BJ443" s="52" t="str">
        <f t="shared" si="60"/>
        <v>#DIV/0!</v>
      </c>
      <c r="BK443" s="52" t="str">
        <f t="shared" si="61"/>
        <v>#DIV/0!</v>
      </c>
      <c r="BL443" s="36" t="str">
        <f t="shared" si="62"/>
        <v>#DIV/0!</v>
      </c>
      <c r="BM443" s="53" t="str">
        <f t="shared" si="63"/>
        <v>#DIV/0!</v>
      </c>
      <c r="BN443" s="54" t="str">
        <f t="shared" si="64"/>
        <v>#DIV/0!</v>
      </c>
      <c r="BO443" s="55" t="str">
        <f t="shared" si="65"/>
        <v>#DIV/0!</v>
      </c>
      <c r="BP443" s="55" t="str">
        <f t="shared" si="66"/>
        <v>#DIV/0!</v>
      </c>
      <c r="BQ443" s="55" t="str">
        <f t="shared" si="67"/>
        <v>#DIV/0!</v>
      </c>
      <c r="BR443" s="39" t="str">
        <f t="shared" si="68"/>
        <v>#DIV/0!</v>
      </c>
      <c r="BS443" s="56" t="str">
        <f t="shared" ref="BS443:BT443" si="7270">AS443+BE443+BO443</f>
        <v>#DIV/0!</v>
      </c>
      <c r="BT443" s="56" t="str">
        <f t="shared" si="7270"/>
        <v>#DIV/0!</v>
      </c>
      <c r="BU443" s="56" t="str">
        <f t="shared" si="70"/>
        <v>#DIV/0!</v>
      </c>
      <c r="BV443" s="57" t="str">
        <f t="shared" si="71"/>
        <v>#DIV/0!</v>
      </c>
      <c r="BW443" s="51" t="str">
        <f t="shared" ref="BW443:BX443" si="7271">BW$1*X443</f>
        <v>#DIV/0!</v>
      </c>
      <c r="BX443" s="51" t="str">
        <f t="shared" si="7271"/>
        <v>#DIV/0!</v>
      </c>
      <c r="BY443" s="52" t="str">
        <f t="shared" si="73"/>
        <v>#DIV/0!</v>
      </c>
      <c r="BZ443" s="52" t="str">
        <f t="shared" si="74"/>
        <v>#DIV/0!</v>
      </c>
      <c r="CA443" s="36" t="str">
        <f t="shared" si="75"/>
        <v>#DIV/0!</v>
      </c>
      <c r="CB443" s="53" t="str">
        <f t="shared" ref="CB443:CC443" si="7272">POWER(AB443,CB$1)</f>
        <v>#DIV/0!</v>
      </c>
      <c r="CC443" s="53" t="str">
        <f t="shared" si="7272"/>
        <v>#DIV/0!</v>
      </c>
      <c r="CD443" s="54" t="str">
        <f t="shared" si="77"/>
        <v>#DIV/0!</v>
      </c>
      <c r="CE443" s="55" t="str">
        <f t="shared" si="78"/>
        <v>#DIV/0!</v>
      </c>
      <c r="CF443" s="55" t="str">
        <f t="shared" si="79"/>
        <v>#DIV/0!</v>
      </c>
      <c r="CG443" s="55" t="str">
        <f t="shared" si="80"/>
        <v>#DIV/0!</v>
      </c>
      <c r="CH443" s="39" t="str">
        <f t="shared" si="81"/>
        <v>#DIV/0!</v>
      </c>
      <c r="CI443" s="51" t="str">
        <f t="shared" si="82"/>
        <v>#DIV/0!</v>
      </c>
      <c r="CJ443" s="52" t="str">
        <f t="shared" si="83"/>
        <v>#DIV/0!</v>
      </c>
      <c r="CK443" s="52" t="str">
        <f t="shared" si="84"/>
        <v>#DIV/0!</v>
      </c>
      <c r="CL443" s="36" t="str">
        <f t="shared" si="85"/>
        <v>#DIV/0!</v>
      </c>
      <c r="CM443" s="53" t="str">
        <f t="shared" si="86"/>
        <v>#DIV/0!</v>
      </c>
      <c r="CN443" s="54" t="str">
        <f t="shared" si="87"/>
        <v>#DIV/0!</v>
      </c>
      <c r="CO443" s="55" t="str">
        <f t="shared" si="88"/>
        <v>#DIV/0!</v>
      </c>
      <c r="CP443" s="55" t="str">
        <f t="shared" si="89"/>
        <v>#DIV/0!</v>
      </c>
      <c r="CQ443" s="55" t="str">
        <f t="shared" si="90"/>
        <v>#DIV/0!</v>
      </c>
      <c r="CR443" s="39" t="str">
        <f t="shared" si="91"/>
        <v>#DIV/0!</v>
      </c>
      <c r="CS443" s="51" t="str">
        <f t="shared" si="92"/>
        <v>#DIV/0!</v>
      </c>
      <c r="CT443" s="51" t="str">
        <f t="shared" si="93"/>
        <v>#DIV/0!</v>
      </c>
      <c r="CU443" s="52" t="str">
        <f t="shared" si="94"/>
        <v>#DIV/0!</v>
      </c>
      <c r="CV443" s="52" t="str">
        <f t="shared" si="95"/>
        <v>#DIV/0!</v>
      </c>
      <c r="CW443" s="36" t="str">
        <f t="shared" si="96"/>
        <v>#DIV/0!</v>
      </c>
      <c r="CX443" s="53" t="str">
        <f t="shared" si="97"/>
        <v>#DIV/0!</v>
      </c>
      <c r="CY443" s="53" t="str">
        <f t="shared" si="98"/>
        <v>#DIV/0!</v>
      </c>
      <c r="CZ443" s="54" t="str">
        <f t="shared" si="99"/>
        <v>#DIV/0!</v>
      </c>
      <c r="DA443" s="55" t="str">
        <f t="shared" si="100"/>
        <v>#DIV/0!</v>
      </c>
      <c r="DB443" s="55" t="str">
        <f t="shared" si="101"/>
        <v>#DIV/0!</v>
      </c>
      <c r="DC443" s="55" t="str">
        <f t="shared" si="102"/>
        <v>#DIV/0!</v>
      </c>
      <c r="DD443" s="39" t="str">
        <f t="shared" si="103"/>
        <v>#DIV/0!</v>
      </c>
      <c r="DE443" s="51" t="str">
        <f t="shared" ref="DE443:DG443" si="7273">DE$1*X443</f>
        <v>#DIV/0!</v>
      </c>
      <c r="DF443" s="51" t="str">
        <f t="shared" si="7273"/>
        <v>#DIV/0!</v>
      </c>
      <c r="DG443" s="51" t="str">
        <f t="shared" si="7273"/>
        <v>#DIV/0!</v>
      </c>
      <c r="DH443" s="52" t="str">
        <f t="shared" si="105"/>
        <v>#DIV/0!</v>
      </c>
      <c r="DI443" s="52" t="str">
        <f t="shared" si="106"/>
        <v>#DIV/0!</v>
      </c>
      <c r="DJ443" s="36" t="str">
        <f t="shared" si="107"/>
        <v>#DIV/0!</v>
      </c>
      <c r="DK443" s="53" t="str">
        <f t="shared" ref="DK443:DM443" si="7274">POWER(AB443,DK$1)</f>
        <v>#DIV/0!</v>
      </c>
      <c r="DL443" s="53" t="str">
        <f t="shared" si="7274"/>
        <v>#DIV/0!</v>
      </c>
      <c r="DM443" s="53" t="str">
        <f t="shared" si="7274"/>
        <v>#DIV/0!</v>
      </c>
      <c r="DN443" s="54" t="str">
        <f t="shared" si="109"/>
        <v>#DIV/0!</v>
      </c>
      <c r="DO443" s="55" t="str">
        <f t="shared" si="110"/>
        <v>#DIV/0!</v>
      </c>
      <c r="DP443" s="55" t="str">
        <f t="shared" si="111"/>
        <v>#DIV/0!</v>
      </c>
      <c r="DQ443" s="55" t="str">
        <f t="shared" si="112"/>
        <v>#DIV/0!</v>
      </c>
      <c r="DR443" s="39" t="str">
        <f t="shared" si="113"/>
        <v>#DIV/0!</v>
      </c>
      <c r="DS443" s="51" t="str">
        <f t="shared" si="114"/>
        <v>#DIV/0!</v>
      </c>
      <c r="DT443" s="52" t="str">
        <f t="shared" si="115"/>
        <v>#DIV/0!</v>
      </c>
      <c r="DU443" s="52" t="str">
        <f t="shared" si="116"/>
        <v>#DIV/0!</v>
      </c>
      <c r="DV443" s="36" t="str">
        <f t="shared" si="117"/>
        <v>#DIV/0!</v>
      </c>
      <c r="DW443" s="53" t="str">
        <f t="shared" si="118"/>
        <v>#DIV/0!</v>
      </c>
      <c r="DX443" s="54" t="str">
        <f t="shared" si="119"/>
        <v>#DIV/0!</v>
      </c>
      <c r="DY443" s="55" t="str">
        <f t="shared" si="120"/>
        <v>#DIV/0!</v>
      </c>
      <c r="DZ443" s="55" t="str">
        <f t="shared" si="121"/>
        <v>#DIV/0!</v>
      </c>
      <c r="EA443" s="55" t="str">
        <f t="shared" si="122"/>
        <v>#DIV/0!</v>
      </c>
      <c r="EB443" s="39" t="str">
        <f t="shared" si="123"/>
        <v>#DIV/0!</v>
      </c>
      <c r="EC443" s="56" t="str">
        <f t="shared" ref="EC443:ED443" si="7275">CE443+CO443+DA443+DO443+DY443</f>
        <v>#DIV/0!</v>
      </c>
      <c r="ED443" s="56" t="str">
        <f t="shared" si="7275"/>
        <v>#DIV/0!</v>
      </c>
      <c r="EE443" s="56" t="str">
        <f t="shared" si="125"/>
        <v>#DIV/0!</v>
      </c>
      <c r="EF443" s="57" t="str">
        <f t="shared" si="126"/>
        <v>#DIV/0!</v>
      </c>
      <c r="EG443" s="51" t="str">
        <f t="shared" si="127"/>
        <v>#DIV/0!</v>
      </c>
      <c r="EH443" s="52" t="str">
        <f t="shared" si="128"/>
        <v>#DIV/0!</v>
      </c>
      <c r="EI443" s="52" t="str">
        <f t="shared" si="129"/>
        <v>#DIV/0!</v>
      </c>
      <c r="EJ443" s="36" t="str">
        <f t="shared" si="130"/>
        <v>#DIV/0!</v>
      </c>
      <c r="EK443" s="53" t="str">
        <f t="shared" si="131"/>
        <v>#DIV/0!</v>
      </c>
      <c r="EL443" s="54" t="str">
        <f t="shared" si="132"/>
        <v>#DIV/0!</v>
      </c>
      <c r="EM443" s="55" t="str">
        <f t="shared" si="133"/>
        <v>#DIV/0!</v>
      </c>
      <c r="EN443" s="55" t="str">
        <f t="shared" si="134"/>
        <v>#DIV/0!</v>
      </c>
      <c r="EO443" s="55" t="str">
        <f t="shared" si="135"/>
        <v>#DIV/0!</v>
      </c>
      <c r="EP443" s="39" t="str">
        <f t="shared" si="136"/>
        <v>#DIV/0!</v>
      </c>
      <c r="EQ443" s="56" t="str">
        <f t="shared" ref="EQ443:ER443" si="7276">BS443+EM443</f>
        <v>#DIV/0!</v>
      </c>
      <c r="ER443" s="56" t="str">
        <f t="shared" si="7276"/>
        <v>#DIV/0!</v>
      </c>
      <c r="ES443" s="56" t="str">
        <f t="shared" si="138"/>
        <v>#DIV/0!</v>
      </c>
      <c r="ET443" s="57" t="str">
        <f t="shared" si="139"/>
        <v>#DIV/0!</v>
      </c>
      <c r="EU443" s="51" t="str">
        <f t="shared" si="140"/>
        <v>#DIV/0!</v>
      </c>
      <c r="EV443" s="52" t="str">
        <f t="shared" si="141"/>
        <v>#DIV/0!</v>
      </c>
      <c r="EW443" s="52" t="str">
        <f t="shared" si="142"/>
        <v>#DIV/0!</v>
      </c>
      <c r="EX443" s="36" t="str">
        <f t="shared" si="143"/>
        <v>#DIV/0!</v>
      </c>
      <c r="EY443" s="53" t="str">
        <f t="shared" si="144"/>
        <v>#DIV/0!</v>
      </c>
      <c r="EZ443" s="54" t="str">
        <f t="shared" si="145"/>
        <v>#DIV/0!</v>
      </c>
      <c r="FA443" s="55" t="str">
        <f t="shared" si="146"/>
        <v>#DIV/0!</v>
      </c>
      <c r="FB443" s="55" t="str">
        <f t="shared" si="147"/>
        <v>#DIV/0!</v>
      </c>
      <c r="FC443" s="55" t="str">
        <f t="shared" si="148"/>
        <v>#DIV/0!</v>
      </c>
      <c r="FD443" s="39" t="str">
        <f t="shared" si="149"/>
        <v>#DIV/0!</v>
      </c>
      <c r="FE443" s="51" t="str">
        <f t="shared" si="150"/>
        <v>#DIV/0!</v>
      </c>
      <c r="FF443" s="52" t="str">
        <f t="shared" si="151"/>
        <v>#DIV/0!</v>
      </c>
      <c r="FG443" s="52" t="str">
        <f t="shared" si="152"/>
        <v>#DIV/0!</v>
      </c>
      <c r="FH443" s="36" t="str">
        <f t="shared" si="153"/>
        <v>#DIV/0!</v>
      </c>
      <c r="FI443" s="53" t="str">
        <f t="shared" si="154"/>
        <v>#DIV/0!</v>
      </c>
      <c r="FJ443" s="54" t="str">
        <f t="shared" si="155"/>
        <v>#DIV/0!</v>
      </c>
      <c r="FK443" s="55" t="str">
        <f t="shared" si="156"/>
        <v>#DIV/0!</v>
      </c>
      <c r="FL443" s="55" t="str">
        <f t="shared" si="157"/>
        <v>#DIV/0!</v>
      </c>
      <c r="FM443" s="55" t="str">
        <f t="shared" si="158"/>
        <v>#DIV/0!</v>
      </c>
      <c r="FN443" s="39" t="str">
        <f t="shared" si="159"/>
        <v>#DIV/0!</v>
      </c>
      <c r="FO443" s="56" t="str">
        <f t="shared" si="160"/>
        <v>#DIV/0!</v>
      </c>
      <c r="FP443" s="56" t="str">
        <f t="shared" si="161"/>
        <v>#DIV/0!</v>
      </c>
      <c r="FQ443" s="56" t="str">
        <f t="shared" si="162"/>
        <v>#DIV/0!</v>
      </c>
      <c r="FR443" s="57" t="str">
        <f t="shared" si="163"/>
        <v>#DIV/0!</v>
      </c>
      <c r="FS443" s="51" t="str">
        <f t="shared" si="164"/>
        <v>#DIV/0!</v>
      </c>
      <c r="FT443" s="51" t="str">
        <f t="shared" si="165"/>
        <v>#DIV/0!</v>
      </c>
      <c r="FU443" s="52" t="str">
        <f t="shared" si="166"/>
        <v>#DIV/0!</v>
      </c>
      <c r="FV443" s="52" t="str">
        <f t="shared" si="167"/>
        <v>#DIV/0!</v>
      </c>
      <c r="FW443" s="36" t="str">
        <f t="shared" si="168"/>
        <v>#DIV/0!</v>
      </c>
      <c r="FX443" s="53" t="str">
        <f t="shared" si="169"/>
        <v>#DIV/0!</v>
      </c>
      <c r="FY443" s="53" t="str">
        <f t="shared" si="170"/>
        <v>#DIV/0!</v>
      </c>
      <c r="FZ443" s="54" t="str">
        <f t="shared" si="171"/>
        <v>#DIV/0!</v>
      </c>
      <c r="GA443" s="55" t="str">
        <f t="shared" si="172"/>
        <v>#DIV/0!</v>
      </c>
      <c r="GB443" s="55" t="str">
        <f t="shared" si="173"/>
        <v>#DIV/0!</v>
      </c>
      <c r="GC443" s="55" t="str">
        <f t="shared" si="174"/>
        <v>#DIV/0!</v>
      </c>
      <c r="GD443" s="39" t="str">
        <f t="shared" si="175"/>
        <v>#DIV/0!</v>
      </c>
      <c r="GE443" s="58">
        <f t="shared" si="176"/>
        <v>-0.5</v>
      </c>
      <c r="GF443" s="42">
        <f t="shared" si="177"/>
        <v>-0.8660254038</v>
      </c>
      <c r="GG443" s="58">
        <f t="shared" si="178"/>
        <v>-2.094395102</v>
      </c>
      <c r="GH443" s="42">
        <f t="shared" si="179"/>
        <v>1</v>
      </c>
      <c r="GI443" s="59">
        <f t="shared" si="180"/>
        <v>-0.5</v>
      </c>
      <c r="GJ443" s="43">
        <f t="shared" si="181"/>
        <v>0.8660254038</v>
      </c>
      <c r="GK443" s="59">
        <f t="shared" si="182"/>
        <v>2.094395102</v>
      </c>
      <c r="GL443" s="43">
        <f t="shared" si="183"/>
        <v>1</v>
      </c>
      <c r="GM443" s="51">
        <f t="shared" si="184"/>
        <v>-2.094395102</v>
      </c>
      <c r="GN443" s="51" t="str">
        <f t="shared" si="185"/>
        <v>#DIV/0!</v>
      </c>
      <c r="GO443" s="52" t="str">
        <f t="shared" si="186"/>
        <v>#DIV/0!</v>
      </c>
      <c r="GP443" s="52" t="str">
        <f t="shared" si="187"/>
        <v>#DIV/0!</v>
      </c>
      <c r="GQ443" s="36" t="str">
        <f t="shared" si="188"/>
        <v>#DIV/0!</v>
      </c>
      <c r="GR443" s="53">
        <f t="shared" si="189"/>
        <v>1</v>
      </c>
      <c r="GS443" s="53" t="str">
        <f t="shared" si="190"/>
        <v>#DIV/0!</v>
      </c>
      <c r="GT443" s="54" t="str">
        <f t="shared" si="191"/>
        <v>#DIV/0!</v>
      </c>
      <c r="GU443" s="55" t="str">
        <f t="shared" si="192"/>
        <v>#DIV/0!</v>
      </c>
      <c r="GV443" s="55" t="str">
        <f t="shared" si="193"/>
        <v>#DIV/0!</v>
      </c>
      <c r="GW443" s="55" t="str">
        <f t="shared" si="194"/>
        <v>#DIV/0!</v>
      </c>
      <c r="GX443" s="39" t="str">
        <f t="shared" si="195"/>
        <v>#DIV/0!</v>
      </c>
      <c r="GY443" s="51">
        <f t="shared" si="196"/>
        <v>2.094395102</v>
      </c>
      <c r="GZ443" s="51" t="str">
        <f t="shared" si="197"/>
        <v>#DIV/0!</v>
      </c>
      <c r="HA443" s="52" t="str">
        <f t="shared" si="198"/>
        <v>#DIV/0!</v>
      </c>
      <c r="HB443" s="52" t="str">
        <f t="shared" si="199"/>
        <v>#DIV/0!</v>
      </c>
      <c r="HC443" s="36" t="str">
        <f t="shared" si="200"/>
        <v>#DIV/0!</v>
      </c>
      <c r="HD443" s="53">
        <f t="shared" si="201"/>
        <v>1</v>
      </c>
      <c r="HE443" s="53" t="str">
        <f t="shared" si="202"/>
        <v>#DIV/0!</v>
      </c>
      <c r="HF443" s="54" t="str">
        <f t="shared" si="203"/>
        <v>#DIV/0!</v>
      </c>
      <c r="HG443" s="55" t="str">
        <f t="shared" si="204"/>
        <v>#DIV/0!</v>
      </c>
      <c r="HH443" s="55" t="str">
        <f t="shared" si="205"/>
        <v>#DIV/0!</v>
      </c>
      <c r="HI443" s="55" t="str">
        <f t="shared" si="206"/>
        <v>#DIV/0!</v>
      </c>
      <c r="HJ443" s="39" t="str">
        <f t="shared" si="207"/>
        <v>#DIV/0!</v>
      </c>
      <c r="HK443" s="51">
        <f t="shared" si="208"/>
        <v>2.094395102</v>
      </c>
      <c r="HL443" s="51" t="str">
        <f t="shared" si="209"/>
        <v>#DIV/0!</v>
      </c>
      <c r="HM443" s="52" t="str">
        <f t="shared" si="210"/>
        <v>#DIV/0!</v>
      </c>
      <c r="HN443" s="52" t="str">
        <f t="shared" si="211"/>
        <v>#DIV/0!</v>
      </c>
      <c r="HO443" s="36" t="str">
        <f t="shared" si="212"/>
        <v>#DIV/0!</v>
      </c>
      <c r="HP443" s="53">
        <f t="shared" si="213"/>
        <v>1</v>
      </c>
      <c r="HQ443" s="53" t="str">
        <f t="shared" si="214"/>
        <v>#DIV/0!</v>
      </c>
      <c r="HR443" s="54" t="str">
        <f t="shared" si="215"/>
        <v>#DIV/0!</v>
      </c>
      <c r="HS443" s="55" t="str">
        <f t="shared" si="216"/>
        <v>#DIV/0!</v>
      </c>
      <c r="HT443" s="55" t="str">
        <f t="shared" si="217"/>
        <v>#DIV/0!</v>
      </c>
      <c r="HU443" s="55" t="str">
        <f t="shared" si="218"/>
        <v>#DIV/0!</v>
      </c>
      <c r="HV443" s="39" t="str">
        <f t="shared" si="219"/>
        <v>#DIV/0!</v>
      </c>
      <c r="HW443" s="51">
        <f t="shared" si="220"/>
        <v>-2.094395102</v>
      </c>
      <c r="HX443" s="51" t="str">
        <f t="shared" si="221"/>
        <v>#DIV/0!</v>
      </c>
      <c r="HY443" s="52" t="str">
        <f t="shared" si="222"/>
        <v>#DIV/0!</v>
      </c>
      <c r="HZ443" s="52" t="str">
        <f t="shared" si="223"/>
        <v>#DIV/0!</v>
      </c>
      <c r="IA443" s="36" t="str">
        <f t="shared" si="224"/>
        <v>#DIV/0!</v>
      </c>
      <c r="IB443" s="53">
        <f t="shared" si="225"/>
        <v>1</v>
      </c>
      <c r="IC443" s="53" t="str">
        <f t="shared" si="226"/>
        <v>#DIV/0!</v>
      </c>
      <c r="ID443" s="54" t="str">
        <f t="shared" si="227"/>
        <v>#DIV/0!</v>
      </c>
      <c r="IE443" s="55" t="str">
        <f t="shared" si="228"/>
        <v>#DIV/0!</v>
      </c>
      <c r="IF443" s="55" t="str">
        <f t="shared" si="229"/>
        <v>#DIV/0!</v>
      </c>
      <c r="IG443" s="55" t="str">
        <f t="shared" si="230"/>
        <v>#DIV/0!</v>
      </c>
      <c r="IH443" s="39" t="str">
        <f t="shared" si="231"/>
        <v>#DIV/0!</v>
      </c>
    </row>
    <row r="444" ht="12.75" customHeight="1">
      <c r="A444" s="44" t="str">
        <f>'Execute Cubic'!U439</f>
        <v/>
      </c>
      <c r="B444" s="44" t="str">
        <f>'Execute Cubic'!V439</f>
        <v/>
      </c>
      <c r="C444" s="44" t="str">
        <f>'Execute Cubic'!W439</f>
        <v/>
      </c>
      <c r="D444" s="44" t="str">
        <f>'Execute Cubic'!X439</f>
        <v/>
      </c>
      <c r="E444" s="44">
        <f t="shared" ref="E444:H444" si="7277">0</f>
        <v>0</v>
      </c>
      <c r="F444" s="44">
        <f t="shared" si="7277"/>
        <v>0</v>
      </c>
      <c r="G444" s="44">
        <f t="shared" si="7277"/>
        <v>0</v>
      </c>
      <c r="H444" s="44">
        <f t="shared" si="7277"/>
        <v>0</v>
      </c>
      <c r="I444" s="45" t="str">
        <f t="shared" si="27"/>
        <v>#DIV/0!</v>
      </c>
      <c r="J444" s="45" t="str">
        <f t="shared" si="28"/>
        <v>#DIV/0!</v>
      </c>
      <c r="K444" s="46" t="str">
        <f t="shared" si="29"/>
        <v>#DIV/0!</v>
      </c>
      <c r="L444" s="46" t="str">
        <f t="shared" si="30"/>
        <v>#DIV/0!</v>
      </c>
      <c r="M444" s="47" t="str">
        <f t="shared" si="31"/>
        <v>#DIV/0!</v>
      </c>
      <c r="N444" s="47" t="str">
        <f t="shared" si="32"/>
        <v>#DIV/0!</v>
      </c>
      <c r="O444" s="48" t="str">
        <f t="shared" ref="O444:R444" si="7278">ATAN2(A444,E444)</f>
        <v>#DIV/0!</v>
      </c>
      <c r="P444" s="48" t="str">
        <f t="shared" si="7278"/>
        <v>#DIV/0!</v>
      </c>
      <c r="Q444" s="48" t="str">
        <f t="shared" si="7278"/>
        <v>#DIV/0!</v>
      </c>
      <c r="R444" s="48" t="str">
        <f t="shared" si="7278"/>
        <v>#DIV/0!</v>
      </c>
      <c r="S444" s="48">
        <f t="shared" ref="S444:V444" si="7279">SQRT(POWER(A444,2)+POWER(E444,2))</f>
        <v>0</v>
      </c>
      <c r="T444" s="48">
        <f t="shared" si="7279"/>
        <v>0</v>
      </c>
      <c r="U444" s="48">
        <f t="shared" si="7279"/>
        <v>0</v>
      </c>
      <c r="V444" s="48">
        <f t="shared" si="7279"/>
        <v>0</v>
      </c>
      <c r="W444" s="49" t="str">
        <f t="shared" ref="W444:Z444" si="7280">O444-$O444</f>
        <v>#DIV/0!</v>
      </c>
      <c r="X444" s="49" t="str">
        <f t="shared" si="7280"/>
        <v>#DIV/0!</v>
      </c>
      <c r="Y444" s="49" t="str">
        <f t="shared" si="7280"/>
        <v>#DIV/0!</v>
      </c>
      <c r="Z444" s="49" t="str">
        <f t="shared" si="7280"/>
        <v>#DIV/0!</v>
      </c>
      <c r="AA444" s="49" t="str">
        <f t="shared" ref="AA444:AD444" si="7281">S444/$S444</f>
        <v>#DIV/0!</v>
      </c>
      <c r="AB444" s="49" t="str">
        <f t="shared" si="7281"/>
        <v>#DIV/0!</v>
      </c>
      <c r="AC444" s="49" t="str">
        <f t="shared" si="7281"/>
        <v>#DIV/0!</v>
      </c>
      <c r="AD444" s="49" t="str">
        <f t="shared" si="7281"/>
        <v>#DIV/0!</v>
      </c>
      <c r="AE444" s="50" t="str">
        <f t="shared" ref="AE444:AH444" si="7282">AA444*COS(W444)</f>
        <v>#DIV/0!</v>
      </c>
      <c r="AF444" s="50" t="str">
        <f t="shared" si="7282"/>
        <v>#DIV/0!</v>
      </c>
      <c r="AG444" s="50" t="str">
        <f t="shared" si="7282"/>
        <v>#DIV/0!</v>
      </c>
      <c r="AH444" s="50" t="str">
        <f t="shared" si="7282"/>
        <v>#DIV/0!</v>
      </c>
      <c r="AI444" s="44" t="str">
        <f t="shared" ref="AI444:AL444" si="7283">AA444*SIN(W444)</f>
        <v>#DIV/0!</v>
      </c>
      <c r="AJ444" s="44" t="str">
        <f t="shared" si="7283"/>
        <v>#DIV/0!</v>
      </c>
      <c r="AK444" s="44" t="str">
        <f t="shared" si="7283"/>
        <v>#DIV/0!</v>
      </c>
      <c r="AL444" s="44" t="str">
        <f t="shared" si="7283"/>
        <v>#DIV/0!</v>
      </c>
      <c r="AM444" s="51" t="str">
        <f t="shared" si="39"/>
        <v>#DIV/0!</v>
      </c>
      <c r="AN444" s="52" t="str">
        <f t="shared" si="40"/>
        <v>#DIV/0!</v>
      </c>
      <c r="AO444" s="52" t="str">
        <f t="shared" si="41"/>
        <v>#DIV/0!</v>
      </c>
      <c r="AP444" s="36" t="str">
        <f t="shared" si="42"/>
        <v>#DIV/0!</v>
      </c>
      <c r="AQ444" s="53" t="str">
        <f t="shared" si="43"/>
        <v>#DIV/0!</v>
      </c>
      <c r="AR444" s="54" t="str">
        <f t="shared" si="44"/>
        <v>#DIV/0!</v>
      </c>
      <c r="AS444" s="55" t="str">
        <f t="shared" si="45"/>
        <v>#DIV/0!</v>
      </c>
      <c r="AT444" s="55" t="str">
        <f t="shared" si="46"/>
        <v>#DIV/0!</v>
      </c>
      <c r="AU444" s="55" t="str">
        <f t="shared" si="47"/>
        <v>#DIV/0!</v>
      </c>
      <c r="AV444" s="39" t="str">
        <f t="shared" si="48"/>
        <v>#DIV/0!</v>
      </c>
      <c r="AW444" s="51" t="str">
        <f t="shared" ref="AW444:AX444" si="7284">AW$1*X444</f>
        <v>#DIV/0!</v>
      </c>
      <c r="AX444" s="51" t="str">
        <f t="shared" si="7284"/>
        <v>#DIV/0!</v>
      </c>
      <c r="AY444" s="52" t="str">
        <f t="shared" si="50"/>
        <v>#DIV/0!</v>
      </c>
      <c r="AZ444" s="52" t="str">
        <f t="shared" si="51"/>
        <v>#DIV/0!</v>
      </c>
      <c r="BA444" s="36" t="str">
        <f t="shared" si="52"/>
        <v>#DIV/0!</v>
      </c>
      <c r="BB444" s="53" t="str">
        <f t="shared" ref="BB444:BC444" si="7285">POWER(AB444,BB$1)</f>
        <v>#DIV/0!</v>
      </c>
      <c r="BC444" s="53" t="str">
        <f t="shared" si="7285"/>
        <v>#DIV/0!</v>
      </c>
      <c r="BD444" s="54" t="str">
        <f t="shared" si="54"/>
        <v>#DIV/0!</v>
      </c>
      <c r="BE444" s="55" t="str">
        <f t="shared" si="55"/>
        <v>#DIV/0!</v>
      </c>
      <c r="BF444" s="55" t="str">
        <f t="shared" si="56"/>
        <v>#DIV/0!</v>
      </c>
      <c r="BG444" s="55" t="str">
        <f t="shared" si="57"/>
        <v>#DIV/0!</v>
      </c>
      <c r="BH444" s="39" t="str">
        <f t="shared" si="58"/>
        <v>#DIV/0!</v>
      </c>
      <c r="BI444" s="51" t="str">
        <f t="shared" si="59"/>
        <v>#DIV/0!</v>
      </c>
      <c r="BJ444" s="52" t="str">
        <f t="shared" si="60"/>
        <v>#DIV/0!</v>
      </c>
      <c r="BK444" s="52" t="str">
        <f t="shared" si="61"/>
        <v>#DIV/0!</v>
      </c>
      <c r="BL444" s="36" t="str">
        <f t="shared" si="62"/>
        <v>#DIV/0!</v>
      </c>
      <c r="BM444" s="53" t="str">
        <f t="shared" si="63"/>
        <v>#DIV/0!</v>
      </c>
      <c r="BN444" s="54" t="str">
        <f t="shared" si="64"/>
        <v>#DIV/0!</v>
      </c>
      <c r="BO444" s="55" t="str">
        <f t="shared" si="65"/>
        <v>#DIV/0!</v>
      </c>
      <c r="BP444" s="55" t="str">
        <f t="shared" si="66"/>
        <v>#DIV/0!</v>
      </c>
      <c r="BQ444" s="55" t="str">
        <f t="shared" si="67"/>
        <v>#DIV/0!</v>
      </c>
      <c r="BR444" s="39" t="str">
        <f t="shared" si="68"/>
        <v>#DIV/0!</v>
      </c>
      <c r="BS444" s="56" t="str">
        <f t="shared" ref="BS444:BT444" si="7286">AS444+BE444+BO444</f>
        <v>#DIV/0!</v>
      </c>
      <c r="BT444" s="56" t="str">
        <f t="shared" si="7286"/>
        <v>#DIV/0!</v>
      </c>
      <c r="BU444" s="56" t="str">
        <f t="shared" si="70"/>
        <v>#DIV/0!</v>
      </c>
      <c r="BV444" s="57" t="str">
        <f t="shared" si="71"/>
        <v>#DIV/0!</v>
      </c>
      <c r="BW444" s="51" t="str">
        <f t="shared" ref="BW444:BX444" si="7287">BW$1*X444</f>
        <v>#DIV/0!</v>
      </c>
      <c r="BX444" s="51" t="str">
        <f t="shared" si="7287"/>
        <v>#DIV/0!</v>
      </c>
      <c r="BY444" s="52" t="str">
        <f t="shared" si="73"/>
        <v>#DIV/0!</v>
      </c>
      <c r="BZ444" s="52" t="str">
        <f t="shared" si="74"/>
        <v>#DIV/0!</v>
      </c>
      <c r="CA444" s="36" t="str">
        <f t="shared" si="75"/>
        <v>#DIV/0!</v>
      </c>
      <c r="CB444" s="53" t="str">
        <f t="shared" ref="CB444:CC444" si="7288">POWER(AB444,CB$1)</f>
        <v>#DIV/0!</v>
      </c>
      <c r="CC444" s="53" t="str">
        <f t="shared" si="7288"/>
        <v>#DIV/0!</v>
      </c>
      <c r="CD444" s="54" t="str">
        <f t="shared" si="77"/>
        <v>#DIV/0!</v>
      </c>
      <c r="CE444" s="55" t="str">
        <f t="shared" si="78"/>
        <v>#DIV/0!</v>
      </c>
      <c r="CF444" s="55" t="str">
        <f t="shared" si="79"/>
        <v>#DIV/0!</v>
      </c>
      <c r="CG444" s="55" t="str">
        <f t="shared" si="80"/>
        <v>#DIV/0!</v>
      </c>
      <c r="CH444" s="39" t="str">
        <f t="shared" si="81"/>
        <v>#DIV/0!</v>
      </c>
      <c r="CI444" s="51" t="str">
        <f t="shared" si="82"/>
        <v>#DIV/0!</v>
      </c>
      <c r="CJ444" s="52" t="str">
        <f t="shared" si="83"/>
        <v>#DIV/0!</v>
      </c>
      <c r="CK444" s="52" t="str">
        <f t="shared" si="84"/>
        <v>#DIV/0!</v>
      </c>
      <c r="CL444" s="36" t="str">
        <f t="shared" si="85"/>
        <v>#DIV/0!</v>
      </c>
      <c r="CM444" s="53" t="str">
        <f t="shared" si="86"/>
        <v>#DIV/0!</v>
      </c>
      <c r="CN444" s="54" t="str">
        <f t="shared" si="87"/>
        <v>#DIV/0!</v>
      </c>
      <c r="CO444" s="55" t="str">
        <f t="shared" si="88"/>
        <v>#DIV/0!</v>
      </c>
      <c r="CP444" s="55" t="str">
        <f t="shared" si="89"/>
        <v>#DIV/0!</v>
      </c>
      <c r="CQ444" s="55" t="str">
        <f t="shared" si="90"/>
        <v>#DIV/0!</v>
      </c>
      <c r="CR444" s="39" t="str">
        <f t="shared" si="91"/>
        <v>#DIV/0!</v>
      </c>
      <c r="CS444" s="51" t="str">
        <f t="shared" si="92"/>
        <v>#DIV/0!</v>
      </c>
      <c r="CT444" s="51" t="str">
        <f t="shared" si="93"/>
        <v>#DIV/0!</v>
      </c>
      <c r="CU444" s="52" t="str">
        <f t="shared" si="94"/>
        <v>#DIV/0!</v>
      </c>
      <c r="CV444" s="52" t="str">
        <f t="shared" si="95"/>
        <v>#DIV/0!</v>
      </c>
      <c r="CW444" s="36" t="str">
        <f t="shared" si="96"/>
        <v>#DIV/0!</v>
      </c>
      <c r="CX444" s="53" t="str">
        <f t="shared" si="97"/>
        <v>#DIV/0!</v>
      </c>
      <c r="CY444" s="53" t="str">
        <f t="shared" si="98"/>
        <v>#DIV/0!</v>
      </c>
      <c r="CZ444" s="54" t="str">
        <f t="shared" si="99"/>
        <v>#DIV/0!</v>
      </c>
      <c r="DA444" s="55" t="str">
        <f t="shared" si="100"/>
        <v>#DIV/0!</v>
      </c>
      <c r="DB444" s="55" t="str">
        <f t="shared" si="101"/>
        <v>#DIV/0!</v>
      </c>
      <c r="DC444" s="55" t="str">
        <f t="shared" si="102"/>
        <v>#DIV/0!</v>
      </c>
      <c r="DD444" s="39" t="str">
        <f t="shared" si="103"/>
        <v>#DIV/0!</v>
      </c>
      <c r="DE444" s="51" t="str">
        <f t="shared" ref="DE444:DG444" si="7289">DE$1*X444</f>
        <v>#DIV/0!</v>
      </c>
      <c r="DF444" s="51" t="str">
        <f t="shared" si="7289"/>
        <v>#DIV/0!</v>
      </c>
      <c r="DG444" s="51" t="str">
        <f t="shared" si="7289"/>
        <v>#DIV/0!</v>
      </c>
      <c r="DH444" s="52" t="str">
        <f t="shared" si="105"/>
        <v>#DIV/0!</v>
      </c>
      <c r="DI444" s="52" t="str">
        <f t="shared" si="106"/>
        <v>#DIV/0!</v>
      </c>
      <c r="DJ444" s="36" t="str">
        <f t="shared" si="107"/>
        <v>#DIV/0!</v>
      </c>
      <c r="DK444" s="53" t="str">
        <f t="shared" ref="DK444:DM444" si="7290">POWER(AB444,DK$1)</f>
        <v>#DIV/0!</v>
      </c>
      <c r="DL444" s="53" t="str">
        <f t="shared" si="7290"/>
        <v>#DIV/0!</v>
      </c>
      <c r="DM444" s="53" t="str">
        <f t="shared" si="7290"/>
        <v>#DIV/0!</v>
      </c>
      <c r="DN444" s="54" t="str">
        <f t="shared" si="109"/>
        <v>#DIV/0!</v>
      </c>
      <c r="DO444" s="55" t="str">
        <f t="shared" si="110"/>
        <v>#DIV/0!</v>
      </c>
      <c r="DP444" s="55" t="str">
        <f t="shared" si="111"/>
        <v>#DIV/0!</v>
      </c>
      <c r="DQ444" s="55" t="str">
        <f t="shared" si="112"/>
        <v>#DIV/0!</v>
      </c>
      <c r="DR444" s="39" t="str">
        <f t="shared" si="113"/>
        <v>#DIV/0!</v>
      </c>
      <c r="DS444" s="51" t="str">
        <f t="shared" si="114"/>
        <v>#DIV/0!</v>
      </c>
      <c r="DT444" s="52" t="str">
        <f t="shared" si="115"/>
        <v>#DIV/0!</v>
      </c>
      <c r="DU444" s="52" t="str">
        <f t="shared" si="116"/>
        <v>#DIV/0!</v>
      </c>
      <c r="DV444" s="36" t="str">
        <f t="shared" si="117"/>
        <v>#DIV/0!</v>
      </c>
      <c r="DW444" s="53" t="str">
        <f t="shared" si="118"/>
        <v>#DIV/0!</v>
      </c>
      <c r="DX444" s="54" t="str">
        <f t="shared" si="119"/>
        <v>#DIV/0!</v>
      </c>
      <c r="DY444" s="55" t="str">
        <f t="shared" si="120"/>
        <v>#DIV/0!</v>
      </c>
      <c r="DZ444" s="55" t="str">
        <f t="shared" si="121"/>
        <v>#DIV/0!</v>
      </c>
      <c r="EA444" s="55" t="str">
        <f t="shared" si="122"/>
        <v>#DIV/0!</v>
      </c>
      <c r="EB444" s="39" t="str">
        <f t="shared" si="123"/>
        <v>#DIV/0!</v>
      </c>
      <c r="EC444" s="56" t="str">
        <f t="shared" ref="EC444:ED444" si="7291">CE444+CO444+DA444+DO444+DY444</f>
        <v>#DIV/0!</v>
      </c>
      <c r="ED444" s="56" t="str">
        <f t="shared" si="7291"/>
        <v>#DIV/0!</v>
      </c>
      <c r="EE444" s="56" t="str">
        <f t="shared" si="125"/>
        <v>#DIV/0!</v>
      </c>
      <c r="EF444" s="57" t="str">
        <f t="shared" si="126"/>
        <v>#DIV/0!</v>
      </c>
      <c r="EG444" s="51" t="str">
        <f t="shared" si="127"/>
        <v>#DIV/0!</v>
      </c>
      <c r="EH444" s="52" t="str">
        <f t="shared" si="128"/>
        <v>#DIV/0!</v>
      </c>
      <c r="EI444" s="52" t="str">
        <f t="shared" si="129"/>
        <v>#DIV/0!</v>
      </c>
      <c r="EJ444" s="36" t="str">
        <f t="shared" si="130"/>
        <v>#DIV/0!</v>
      </c>
      <c r="EK444" s="53" t="str">
        <f t="shared" si="131"/>
        <v>#DIV/0!</v>
      </c>
      <c r="EL444" s="54" t="str">
        <f t="shared" si="132"/>
        <v>#DIV/0!</v>
      </c>
      <c r="EM444" s="55" t="str">
        <f t="shared" si="133"/>
        <v>#DIV/0!</v>
      </c>
      <c r="EN444" s="55" t="str">
        <f t="shared" si="134"/>
        <v>#DIV/0!</v>
      </c>
      <c r="EO444" s="55" t="str">
        <f t="shared" si="135"/>
        <v>#DIV/0!</v>
      </c>
      <c r="EP444" s="39" t="str">
        <f t="shared" si="136"/>
        <v>#DIV/0!</v>
      </c>
      <c r="EQ444" s="56" t="str">
        <f t="shared" ref="EQ444:ER444" si="7292">BS444+EM444</f>
        <v>#DIV/0!</v>
      </c>
      <c r="ER444" s="56" t="str">
        <f t="shared" si="7292"/>
        <v>#DIV/0!</v>
      </c>
      <c r="ES444" s="56" t="str">
        <f t="shared" si="138"/>
        <v>#DIV/0!</v>
      </c>
      <c r="ET444" s="57" t="str">
        <f t="shared" si="139"/>
        <v>#DIV/0!</v>
      </c>
      <c r="EU444" s="51" t="str">
        <f t="shared" si="140"/>
        <v>#DIV/0!</v>
      </c>
      <c r="EV444" s="52" t="str">
        <f t="shared" si="141"/>
        <v>#DIV/0!</v>
      </c>
      <c r="EW444" s="52" t="str">
        <f t="shared" si="142"/>
        <v>#DIV/0!</v>
      </c>
      <c r="EX444" s="36" t="str">
        <f t="shared" si="143"/>
        <v>#DIV/0!</v>
      </c>
      <c r="EY444" s="53" t="str">
        <f t="shared" si="144"/>
        <v>#DIV/0!</v>
      </c>
      <c r="EZ444" s="54" t="str">
        <f t="shared" si="145"/>
        <v>#DIV/0!</v>
      </c>
      <c r="FA444" s="55" t="str">
        <f t="shared" si="146"/>
        <v>#DIV/0!</v>
      </c>
      <c r="FB444" s="55" t="str">
        <f t="shared" si="147"/>
        <v>#DIV/0!</v>
      </c>
      <c r="FC444" s="55" t="str">
        <f t="shared" si="148"/>
        <v>#DIV/0!</v>
      </c>
      <c r="FD444" s="39" t="str">
        <f t="shared" si="149"/>
        <v>#DIV/0!</v>
      </c>
      <c r="FE444" s="51" t="str">
        <f t="shared" si="150"/>
        <v>#DIV/0!</v>
      </c>
      <c r="FF444" s="52" t="str">
        <f t="shared" si="151"/>
        <v>#DIV/0!</v>
      </c>
      <c r="FG444" s="52" t="str">
        <f t="shared" si="152"/>
        <v>#DIV/0!</v>
      </c>
      <c r="FH444" s="36" t="str">
        <f t="shared" si="153"/>
        <v>#DIV/0!</v>
      </c>
      <c r="FI444" s="53" t="str">
        <f t="shared" si="154"/>
        <v>#DIV/0!</v>
      </c>
      <c r="FJ444" s="54" t="str">
        <f t="shared" si="155"/>
        <v>#DIV/0!</v>
      </c>
      <c r="FK444" s="55" t="str">
        <f t="shared" si="156"/>
        <v>#DIV/0!</v>
      </c>
      <c r="FL444" s="55" t="str">
        <f t="shared" si="157"/>
        <v>#DIV/0!</v>
      </c>
      <c r="FM444" s="55" t="str">
        <f t="shared" si="158"/>
        <v>#DIV/0!</v>
      </c>
      <c r="FN444" s="39" t="str">
        <f t="shared" si="159"/>
        <v>#DIV/0!</v>
      </c>
      <c r="FO444" s="56" t="str">
        <f t="shared" si="160"/>
        <v>#DIV/0!</v>
      </c>
      <c r="FP444" s="56" t="str">
        <f t="shared" si="161"/>
        <v>#DIV/0!</v>
      </c>
      <c r="FQ444" s="56" t="str">
        <f t="shared" si="162"/>
        <v>#DIV/0!</v>
      </c>
      <c r="FR444" s="57" t="str">
        <f t="shared" si="163"/>
        <v>#DIV/0!</v>
      </c>
      <c r="FS444" s="51" t="str">
        <f t="shared" si="164"/>
        <v>#DIV/0!</v>
      </c>
      <c r="FT444" s="51" t="str">
        <f t="shared" si="165"/>
        <v>#DIV/0!</v>
      </c>
      <c r="FU444" s="52" t="str">
        <f t="shared" si="166"/>
        <v>#DIV/0!</v>
      </c>
      <c r="FV444" s="52" t="str">
        <f t="shared" si="167"/>
        <v>#DIV/0!</v>
      </c>
      <c r="FW444" s="36" t="str">
        <f t="shared" si="168"/>
        <v>#DIV/0!</v>
      </c>
      <c r="FX444" s="53" t="str">
        <f t="shared" si="169"/>
        <v>#DIV/0!</v>
      </c>
      <c r="FY444" s="53" t="str">
        <f t="shared" si="170"/>
        <v>#DIV/0!</v>
      </c>
      <c r="FZ444" s="54" t="str">
        <f t="shared" si="171"/>
        <v>#DIV/0!</v>
      </c>
      <c r="GA444" s="55" t="str">
        <f t="shared" si="172"/>
        <v>#DIV/0!</v>
      </c>
      <c r="GB444" s="55" t="str">
        <f t="shared" si="173"/>
        <v>#DIV/0!</v>
      </c>
      <c r="GC444" s="55" t="str">
        <f t="shared" si="174"/>
        <v>#DIV/0!</v>
      </c>
      <c r="GD444" s="39" t="str">
        <f t="shared" si="175"/>
        <v>#DIV/0!</v>
      </c>
      <c r="GE444" s="58">
        <f t="shared" si="176"/>
        <v>-0.5</v>
      </c>
      <c r="GF444" s="42">
        <f t="shared" si="177"/>
        <v>-0.8660254038</v>
      </c>
      <c r="GG444" s="58">
        <f t="shared" si="178"/>
        <v>-2.094395102</v>
      </c>
      <c r="GH444" s="42">
        <f t="shared" si="179"/>
        <v>1</v>
      </c>
      <c r="GI444" s="59">
        <f t="shared" si="180"/>
        <v>-0.5</v>
      </c>
      <c r="GJ444" s="43">
        <f t="shared" si="181"/>
        <v>0.8660254038</v>
      </c>
      <c r="GK444" s="59">
        <f t="shared" si="182"/>
        <v>2.094395102</v>
      </c>
      <c r="GL444" s="43">
        <f t="shared" si="183"/>
        <v>1</v>
      </c>
      <c r="GM444" s="51">
        <f t="shared" si="184"/>
        <v>-2.094395102</v>
      </c>
      <c r="GN444" s="51" t="str">
        <f t="shared" si="185"/>
        <v>#DIV/0!</v>
      </c>
      <c r="GO444" s="52" t="str">
        <f t="shared" si="186"/>
        <v>#DIV/0!</v>
      </c>
      <c r="GP444" s="52" t="str">
        <f t="shared" si="187"/>
        <v>#DIV/0!</v>
      </c>
      <c r="GQ444" s="36" t="str">
        <f t="shared" si="188"/>
        <v>#DIV/0!</v>
      </c>
      <c r="GR444" s="53">
        <f t="shared" si="189"/>
        <v>1</v>
      </c>
      <c r="GS444" s="53" t="str">
        <f t="shared" si="190"/>
        <v>#DIV/0!</v>
      </c>
      <c r="GT444" s="54" t="str">
        <f t="shared" si="191"/>
        <v>#DIV/0!</v>
      </c>
      <c r="GU444" s="55" t="str">
        <f t="shared" si="192"/>
        <v>#DIV/0!</v>
      </c>
      <c r="GV444" s="55" t="str">
        <f t="shared" si="193"/>
        <v>#DIV/0!</v>
      </c>
      <c r="GW444" s="55" t="str">
        <f t="shared" si="194"/>
        <v>#DIV/0!</v>
      </c>
      <c r="GX444" s="39" t="str">
        <f t="shared" si="195"/>
        <v>#DIV/0!</v>
      </c>
      <c r="GY444" s="51">
        <f t="shared" si="196"/>
        <v>2.094395102</v>
      </c>
      <c r="GZ444" s="51" t="str">
        <f t="shared" si="197"/>
        <v>#DIV/0!</v>
      </c>
      <c r="HA444" s="52" t="str">
        <f t="shared" si="198"/>
        <v>#DIV/0!</v>
      </c>
      <c r="HB444" s="52" t="str">
        <f t="shared" si="199"/>
        <v>#DIV/0!</v>
      </c>
      <c r="HC444" s="36" t="str">
        <f t="shared" si="200"/>
        <v>#DIV/0!</v>
      </c>
      <c r="HD444" s="53">
        <f t="shared" si="201"/>
        <v>1</v>
      </c>
      <c r="HE444" s="53" t="str">
        <f t="shared" si="202"/>
        <v>#DIV/0!</v>
      </c>
      <c r="HF444" s="54" t="str">
        <f t="shared" si="203"/>
        <v>#DIV/0!</v>
      </c>
      <c r="HG444" s="55" t="str">
        <f t="shared" si="204"/>
        <v>#DIV/0!</v>
      </c>
      <c r="HH444" s="55" t="str">
        <f t="shared" si="205"/>
        <v>#DIV/0!</v>
      </c>
      <c r="HI444" s="55" t="str">
        <f t="shared" si="206"/>
        <v>#DIV/0!</v>
      </c>
      <c r="HJ444" s="39" t="str">
        <f t="shared" si="207"/>
        <v>#DIV/0!</v>
      </c>
      <c r="HK444" s="51">
        <f t="shared" si="208"/>
        <v>2.094395102</v>
      </c>
      <c r="HL444" s="51" t="str">
        <f t="shared" si="209"/>
        <v>#DIV/0!</v>
      </c>
      <c r="HM444" s="52" t="str">
        <f t="shared" si="210"/>
        <v>#DIV/0!</v>
      </c>
      <c r="HN444" s="52" t="str">
        <f t="shared" si="211"/>
        <v>#DIV/0!</v>
      </c>
      <c r="HO444" s="36" t="str">
        <f t="shared" si="212"/>
        <v>#DIV/0!</v>
      </c>
      <c r="HP444" s="53">
        <f t="shared" si="213"/>
        <v>1</v>
      </c>
      <c r="HQ444" s="53" t="str">
        <f t="shared" si="214"/>
        <v>#DIV/0!</v>
      </c>
      <c r="HR444" s="54" t="str">
        <f t="shared" si="215"/>
        <v>#DIV/0!</v>
      </c>
      <c r="HS444" s="55" t="str">
        <f t="shared" si="216"/>
        <v>#DIV/0!</v>
      </c>
      <c r="HT444" s="55" t="str">
        <f t="shared" si="217"/>
        <v>#DIV/0!</v>
      </c>
      <c r="HU444" s="55" t="str">
        <f t="shared" si="218"/>
        <v>#DIV/0!</v>
      </c>
      <c r="HV444" s="39" t="str">
        <f t="shared" si="219"/>
        <v>#DIV/0!</v>
      </c>
      <c r="HW444" s="51">
        <f t="shared" si="220"/>
        <v>-2.094395102</v>
      </c>
      <c r="HX444" s="51" t="str">
        <f t="shared" si="221"/>
        <v>#DIV/0!</v>
      </c>
      <c r="HY444" s="52" t="str">
        <f t="shared" si="222"/>
        <v>#DIV/0!</v>
      </c>
      <c r="HZ444" s="52" t="str">
        <f t="shared" si="223"/>
        <v>#DIV/0!</v>
      </c>
      <c r="IA444" s="36" t="str">
        <f t="shared" si="224"/>
        <v>#DIV/0!</v>
      </c>
      <c r="IB444" s="53">
        <f t="shared" si="225"/>
        <v>1</v>
      </c>
      <c r="IC444" s="53" t="str">
        <f t="shared" si="226"/>
        <v>#DIV/0!</v>
      </c>
      <c r="ID444" s="54" t="str">
        <f t="shared" si="227"/>
        <v>#DIV/0!</v>
      </c>
      <c r="IE444" s="55" t="str">
        <f t="shared" si="228"/>
        <v>#DIV/0!</v>
      </c>
      <c r="IF444" s="55" t="str">
        <f t="shared" si="229"/>
        <v>#DIV/0!</v>
      </c>
      <c r="IG444" s="55" t="str">
        <f t="shared" si="230"/>
        <v>#DIV/0!</v>
      </c>
      <c r="IH444" s="39" t="str">
        <f t="shared" si="231"/>
        <v>#DIV/0!</v>
      </c>
    </row>
    <row r="445" ht="12.75" customHeight="1">
      <c r="A445" s="44" t="str">
        <f>'Execute Cubic'!U440</f>
        <v/>
      </c>
      <c r="B445" s="44" t="str">
        <f>'Execute Cubic'!V440</f>
        <v/>
      </c>
      <c r="C445" s="44" t="str">
        <f>'Execute Cubic'!W440</f>
        <v/>
      </c>
      <c r="D445" s="44" t="str">
        <f>'Execute Cubic'!X440</f>
        <v/>
      </c>
      <c r="E445" s="44">
        <f t="shared" ref="E445:H445" si="7293">0</f>
        <v>0</v>
      </c>
      <c r="F445" s="44">
        <f t="shared" si="7293"/>
        <v>0</v>
      </c>
      <c r="G445" s="44">
        <f t="shared" si="7293"/>
        <v>0</v>
      </c>
      <c r="H445" s="44">
        <f t="shared" si="7293"/>
        <v>0</v>
      </c>
      <c r="I445" s="45" t="str">
        <f t="shared" si="27"/>
        <v>#DIV/0!</v>
      </c>
      <c r="J445" s="45" t="str">
        <f t="shared" si="28"/>
        <v>#DIV/0!</v>
      </c>
      <c r="K445" s="46" t="str">
        <f t="shared" si="29"/>
        <v>#DIV/0!</v>
      </c>
      <c r="L445" s="46" t="str">
        <f t="shared" si="30"/>
        <v>#DIV/0!</v>
      </c>
      <c r="M445" s="47" t="str">
        <f t="shared" si="31"/>
        <v>#DIV/0!</v>
      </c>
      <c r="N445" s="47" t="str">
        <f t="shared" si="32"/>
        <v>#DIV/0!</v>
      </c>
      <c r="O445" s="48" t="str">
        <f t="shared" ref="O445:R445" si="7294">ATAN2(A445,E445)</f>
        <v>#DIV/0!</v>
      </c>
      <c r="P445" s="48" t="str">
        <f t="shared" si="7294"/>
        <v>#DIV/0!</v>
      </c>
      <c r="Q445" s="48" t="str">
        <f t="shared" si="7294"/>
        <v>#DIV/0!</v>
      </c>
      <c r="R445" s="48" t="str">
        <f t="shared" si="7294"/>
        <v>#DIV/0!</v>
      </c>
      <c r="S445" s="48">
        <f t="shared" ref="S445:V445" si="7295">SQRT(POWER(A445,2)+POWER(E445,2))</f>
        <v>0</v>
      </c>
      <c r="T445" s="48">
        <f t="shared" si="7295"/>
        <v>0</v>
      </c>
      <c r="U445" s="48">
        <f t="shared" si="7295"/>
        <v>0</v>
      </c>
      <c r="V445" s="48">
        <f t="shared" si="7295"/>
        <v>0</v>
      </c>
      <c r="W445" s="49" t="str">
        <f t="shared" ref="W445:Z445" si="7296">O445-$O445</f>
        <v>#DIV/0!</v>
      </c>
      <c r="X445" s="49" t="str">
        <f t="shared" si="7296"/>
        <v>#DIV/0!</v>
      </c>
      <c r="Y445" s="49" t="str">
        <f t="shared" si="7296"/>
        <v>#DIV/0!</v>
      </c>
      <c r="Z445" s="49" t="str">
        <f t="shared" si="7296"/>
        <v>#DIV/0!</v>
      </c>
      <c r="AA445" s="49" t="str">
        <f t="shared" ref="AA445:AD445" si="7297">S445/$S445</f>
        <v>#DIV/0!</v>
      </c>
      <c r="AB445" s="49" t="str">
        <f t="shared" si="7297"/>
        <v>#DIV/0!</v>
      </c>
      <c r="AC445" s="49" t="str">
        <f t="shared" si="7297"/>
        <v>#DIV/0!</v>
      </c>
      <c r="AD445" s="49" t="str">
        <f t="shared" si="7297"/>
        <v>#DIV/0!</v>
      </c>
      <c r="AE445" s="50" t="str">
        <f t="shared" ref="AE445:AH445" si="7298">AA445*COS(W445)</f>
        <v>#DIV/0!</v>
      </c>
      <c r="AF445" s="50" t="str">
        <f t="shared" si="7298"/>
        <v>#DIV/0!</v>
      </c>
      <c r="AG445" s="50" t="str">
        <f t="shared" si="7298"/>
        <v>#DIV/0!</v>
      </c>
      <c r="AH445" s="50" t="str">
        <f t="shared" si="7298"/>
        <v>#DIV/0!</v>
      </c>
      <c r="AI445" s="44" t="str">
        <f t="shared" ref="AI445:AL445" si="7299">AA445*SIN(W445)</f>
        <v>#DIV/0!</v>
      </c>
      <c r="AJ445" s="44" t="str">
        <f t="shared" si="7299"/>
        <v>#DIV/0!</v>
      </c>
      <c r="AK445" s="44" t="str">
        <f t="shared" si="7299"/>
        <v>#DIV/0!</v>
      </c>
      <c r="AL445" s="44" t="str">
        <f t="shared" si="7299"/>
        <v>#DIV/0!</v>
      </c>
      <c r="AM445" s="51" t="str">
        <f t="shared" si="39"/>
        <v>#DIV/0!</v>
      </c>
      <c r="AN445" s="52" t="str">
        <f t="shared" si="40"/>
        <v>#DIV/0!</v>
      </c>
      <c r="AO445" s="52" t="str">
        <f t="shared" si="41"/>
        <v>#DIV/0!</v>
      </c>
      <c r="AP445" s="36" t="str">
        <f t="shared" si="42"/>
        <v>#DIV/0!</v>
      </c>
      <c r="AQ445" s="53" t="str">
        <f t="shared" si="43"/>
        <v>#DIV/0!</v>
      </c>
      <c r="AR445" s="54" t="str">
        <f t="shared" si="44"/>
        <v>#DIV/0!</v>
      </c>
      <c r="AS445" s="55" t="str">
        <f t="shared" si="45"/>
        <v>#DIV/0!</v>
      </c>
      <c r="AT445" s="55" t="str">
        <f t="shared" si="46"/>
        <v>#DIV/0!</v>
      </c>
      <c r="AU445" s="55" t="str">
        <f t="shared" si="47"/>
        <v>#DIV/0!</v>
      </c>
      <c r="AV445" s="39" t="str">
        <f t="shared" si="48"/>
        <v>#DIV/0!</v>
      </c>
      <c r="AW445" s="51" t="str">
        <f t="shared" ref="AW445:AX445" si="7300">AW$1*X445</f>
        <v>#DIV/0!</v>
      </c>
      <c r="AX445" s="51" t="str">
        <f t="shared" si="7300"/>
        <v>#DIV/0!</v>
      </c>
      <c r="AY445" s="52" t="str">
        <f t="shared" si="50"/>
        <v>#DIV/0!</v>
      </c>
      <c r="AZ445" s="52" t="str">
        <f t="shared" si="51"/>
        <v>#DIV/0!</v>
      </c>
      <c r="BA445" s="36" t="str">
        <f t="shared" si="52"/>
        <v>#DIV/0!</v>
      </c>
      <c r="BB445" s="53" t="str">
        <f t="shared" ref="BB445:BC445" si="7301">POWER(AB445,BB$1)</f>
        <v>#DIV/0!</v>
      </c>
      <c r="BC445" s="53" t="str">
        <f t="shared" si="7301"/>
        <v>#DIV/0!</v>
      </c>
      <c r="BD445" s="54" t="str">
        <f t="shared" si="54"/>
        <v>#DIV/0!</v>
      </c>
      <c r="BE445" s="55" t="str">
        <f t="shared" si="55"/>
        <v>#DIV/0!</v>
      </c>
      <c r="BF445" s="55" t="str">
        <f t="shared" si="56"/>
        <v>#DIV/0!</v>
      </c>
      <c r="BG445" s="55" t="str">
        <f t="shared" si="57"/>
        <v>#DIV/0!</v>
      </c>
      <c r="BH445" s="39" t="str">
        <f t="shared" si="58"/>
        <v>#DIV/0!</v>
      </c>
      <c r="BI445" s="51" t="str">
        <f t="shared" si="59"/>
        <v>#DIV/0!</v>
      </c>
      <c r="BJ445" s="52" t="str">
        <f t="shared" si="60"/>
        <v>#DIV/0!</v>
      </c>
      <c r="BK445" s="52" t="str">
        <f t="shared" si="61"/>
        <v>#DIV/0!</v>
      </c>
      <c r="BL445" s="36" t="str">
        <f t="shared" si="62"/>
        <v>#DIV/0!</v>
      </c>
      <c r="BM445" s="53" t="str">
        <f t="shared" si="63"/>
        <v>#DIV/0!</v>
      </c>
      <c r="BN445" s="54" t="str">
        <f t="shared" si="64"/>
        <v>#DIV/0!</v>
      </c>
      <c r="BO445" s="55" t="str">
        <f t="shared" si="65"/>
        <v>#DIV/0!</v>
      </c>
      <c r="BP445" s="55" t="str">
        <f t="shared" si="66"/>
        <v>#DIV/0!</v>
      </c>
      <c r="BQ445" s="55" t="str">
        <f t="shared" si="67"/>
        <v>#DIV/0!</v>
      </c>
      <c r="BR445" s="39" t="str">
        <f t="shared" si="68"/>
        <v>#DIV/0!</v>
      </c>
      <c r="BS445" s="56" t="str">
        <f t="shared" ref="BS445:BT445" si="7302">AS445+BE445+BO445</f>
        <v>#DIV/0!</v>
      </c>
      <c r="BT445" s="56" t="str">
        <f t="shared" si="7302"/>
        <v>#DIV/0!</v>
      </c>
      <c r="BU445" s="56" t="str">
        <f t="shared" si="70"/>
        <v>#DIV/0!</v>
      </c>
      <c r="BV445" s="57" t="str">
        <f t="shared" si="71"/>
        <v>#DIV/0!</v>
      </c>
      <c r="BW445" s="51" t="str">
        <f t="shared" ref="BW445:BX445" si="7303">BW$1*X445</f>
        <v>#DIV/0!</v>
      </c>
      <c r="BX445" s="51" t="str">
        <f t="shared" si="7303"/>
        <v>#DIV/0!</v>
      </c>
      <c r="BY445" s="52" t="str">
        <f t="shared" si="73"/>
        <v>#DIV/0!</v>
      </c>
      <c r="BZ445" s="52" t="str">
        <f t="shared" si="74"/>
        <v>#DIV/0!</v>
      </c>
      <c r="CA445" s="36" t="str">
        <f t="shared" si="75"/>
        <v>#DIV/0!</v>
      </c>
      <c r="CB445" s="53" t="str">
        <f t="shared" ref="CB445:CC445" si="7304">POWER(AB445,CB$1)</f>
        <v>#DIV/0!</v>
      </c>
      <c r="CC445" s="53" t="str">
        <f t="shared" si="7304"/>
        <v>#DIV/0!</v>
      </c>
      <c r="CD445" s="54" t="str">
        <f t="shared" si="77"/>
        <v>#DIV/0!</v>
      </c>
      <c r="CE445" s="55" t="str">
        <f t="shared" si="78"/>
        <v>#DIV/0!</v>
      </c>
      <c r="CF445" s="55" t="str">
        <f t="shared" si="79"/>
        <v>#DIV/0!</v>
      </c>
      <c r="CG445" s="55" t="str">
        <f t="shared" si="80"/>
        <v>#DIV/0!</v>
      </c>
      <c r="CH445" s="39" t="str">
        <f t="shared" si="81"/>
        <v>#DIV/0!</v>
      </c>
      <c r="CI445" s="51" t="str">
        <f t="shared" si="82"/>
        <v>#DIV/0!</v>
      </c>
      <c r="CJ445" s="52" t="str">
        <f t="shared" si="83"/>
        <v>#DIV/0!</v>
      </c>
      <c r="CK445" s="52" t="str">
        <f t="shared" si="84"/>
        <v>#DIV/0!</v>
      </c>
      <c r="CL445" s="36" t="str">
        <f t="shared" si="85"/>
        <v>#DIV/0!</v>
      </c>
      <c r="CM445" s="53" t="str">
        <f t="shared" si="86"/>
        <v>#DIV/0!</v>
      </c>
      <c r="CN445" s="54" t="str">
        <f t="shared" si="87"/>
        <v>#DIV/0!</v>
      </c>
      <c r="CO445" s="55" t="str">
        <f t="shared" si="88"/>
        <v>#DIV/0!</v>
      </c>
      <c r="CP445" s="55" t="str">
        <f t="shared" si="89"/>
        <v>#DIV/0!</v>
      </c>
      <c r="CQ445" s="55" t="str">
        <f t="shared" si="90"/>
        <v>#DIV/0!</v>
      </c>
      <c r="CR445" s="39" t="str">
        <f t="shared" si="91"/>
        <v>#DIV/0!</v>
      </c>
      <c r="CS445" s="51" t="str">
        <f t="shared" si="92"/>
        <v>#DIV/0!</v>
      </c>
      <c r="CT445" s="51" t="str">
        <f t="shared" si="93"/>
        <v>#DIV/0!</v>
      </c>
      <c r="CU445" s="52" t="str">
        <f t="shared" si="94"/>
        <v>#DIV/0!</v>
      </c>
      <c r="CV445" s="52" t="str">
        <f t="shared" si="95"/>
        <v>#DIV/0!</v>
      </c>
      <c r="CW445" s="36" t="str">
        <f t="shared" si="96"/>
        <v>#DIV/0!</v>
      </c>
      <c r="CX445" s="53" t="str">
        <f t="shared" si="97"/>
        <v>#DIV/0!</v>
      </c>
      <c r="CY445" s="53" t="str">
        <f t="shared" si="98"/>
        <v>#DIV/0!</v>
      </c>
      <c r="CZ445" s="54" t="str">
        <f t="shared" si="99"/>
        <v>#DIV/0!</v>
      </c>
      <c r="DA445" s="55" t="str">
        <f t="shared" si="100"/>
        <v>#DIV/0!</v>
      </c>
      <c r="DB445" s="55" t="str">
        <f t="shared" si="101"/>
        <v>#DIV/0!</v>
      </c>
      <c r="DC445" s="55" t="str">
        <f t="shared" si="102"/>
        <v>#DIV/0!</v>
      </c>
      <c r="DD445" s="39" t="str">
        <f t="shared" si="103"/>
        <v>#DIV/0!</v>
      </c>
      <c r="DE445" s="51" t="str">
        <f t="shared" ref="DE445:DG445" si="7305">DE$1*X445</f>
        <v>#DIV/0!</v>
      </c>
      <c r="DF445" s="51" t="str">
        <f t="shared" si="7305"/>
        <v>#DIV/0!</v>
      </c>
      <c r="DG445" s="51" t="str">
        <f t="shared" si="7305"/>
        <v>#DIV/0!</v>
      </c>
      <c r="DH445" s="52" t="str">
        <f t="shared" si="105"/>
        <v>#DIV/0!</v>
      </c>
      <c r="DI445" s="52" t="str">
        <f t="shared" si="106"/>
        <v>#DIV/0!</v>
      </c>
      <c r="DJ445" s="36" t="str">
        <f t="shared" si="107"/>
        <v>#DIV/0!</v>
      </c>
      <c r="DK445" s="53" t="str">
        <f t="shared" ref="DK445:DM445" si="7306">POWER(AB445,DK$1)</f>
        <v>#DIV/0!</v>
      </c>
      <c r="DL445" s="53" t="str">
        <f t="shared" si="7306"/>
        <v>#DIV/0!</v>
      </c>
      <c r="DM445" s="53" t="str">
        <f t="shared" si="7306"/>
        <v>#DIV/0!</v>
      </c>
      <c r="DN445" s="54" t="str">
        <f t="shared" si="109"/>
        <v>#DIV/0!</v>
      </c>
      <c r="DO445" s="55" t="str">
        <f t="shared" si="110"/>
        <v>#DIV/0!</v>
      </c>
      <c r="DP445" s="55" t="str">
        <f t="shared" si="111"/>
        <v>#DIV/0!</v>
      </c>
      <c r="DQ445" s="55" t="str">
        <f t="shared" si="112"/>
        <v>#DIV/0!</v>
      </c>
      <c r="DR445" s="39" t="str">
        <f t="shared" si="113"/>
        <v>#DIV/0!</v>
      </c>
      <c r="DS445" s="51" t="str">
        <f t="shared" si="114"/>
        <v>#DIV/0!</v>
      </c>
      <c r="DT445" s="52" t="str">
        <f t="shared" si="115"/>
        <v>#DIV/0!</v>
      </c>
      <c r="DU445" s="52" t="str">
        <f t="shared" si="116"/>
        <v>#DIV/0!</v>
      </c>
      <c r="DV445" s="36" t="str">
        <f t="shared" si="117"/>
        <v>#DIV/0!</v>
      </c>
      <c r="DW445" s="53" t="str">
        <f t="shared" si="118"/>
        <v>#DIV/0!</v>
      </c>
      <c r="DX445" s="54" t="str">
        <f t="shared" si="119"/>
        <v>#DIV/0!</v>
      </c>
      <c r="DY445" s="55" t="str">
        <f t="shared" si="120"/>
        <v>#DIV/0!</v>
      </c>
      <c r="DZ445" s="55" t="str">
        <f t="shared" si="121"/>
        <v>#DIV/0!</v>
      </c>
      <c r="EA445" s="55" t="str">
        <f t="shared" si="122"/>
        <v>#DIV/0!</v>
      </c>
      <c r="EB445" s="39" t="str">
        <f t="shared" si="123"/>
        <v>#DIV/0!</v>
      </c>
      <c r="EC445" s="56" t="str">
        <f t="shared" ref="EC445:ED445" si="7307">CE445+CO445+DA445+DO445+DY445</f>
        <v>#DIV/0!</v>
      </c>
      <c r="ED445" s="56" t="str">
        <f t="shared" si="7307"/>
        <v>#DIV/0!</v>
      </c>
      <c r="EE445" s="56" t="str">
        <f t="shared" si="125"/>
        <v>#DIV/0!</v>
      </c>
      <c r="EF445" s="57" t="str">
        <f t="shared" si="126"/>
        <v>#DIV/0!</v>
      </c>
      <c r="EG445" s="51" t="str">
        <f t="shared" si="127"/>
        <v>#DIV/0!</v>
      </c>
      <c r="EH445" s="52" t="str">
        <f t="shared" si="128"/>
        <v>#DIV/0!</v>
      </c>
      <c r="EI445" s="52" t="str">
        <f t="shared" si="129"/>
        <v>#DIV/0!</v>
      </c>
      <c r="EJ445" s="36" t="str">
        <f t="shared" si="130"/>
        <v>#DIV/0!</v>
      </c>
      <c r="EK445" s="53" t="str">
        <f t="shared" si="131"/>
        <v>#DIV/0!</v>
      </c>
      <c r="EL445" s="54" t="str">
        <f t="shared" si="132"/>
        <v>#DIV/0!</v>
      </c>
      <c r="EM445" s="55" t="str">
        <f t="shared" si="133"/>
        <v>#DIV/0!</v>
      </c>
      <c r="EN445" s="55" t="str">
        <f t="shared" si="134"/>
        <v>#DIV/0!</v>
      </c>
      <c r="EO445" s="55" t="str">
        <f t="shared" si="135"/>
        <v>#DIV/0!</v>
      </c>
      <c r="EP445" s="39" t="str">
        <f t="shared" si="136"/>
        <v>#DIV/0!</v>
      </c>
      <c r="EQ445" s="56" t="str">
        <f t="shared" ref="EQ445:ER445" si="7308">BS445+EM445</f>
        <v>#DIV/0!</v>
      </c>
      <c r="ER445" s="56" t="str">
        <f t="shared" si="7308"/>
        <v>#DIV/0!</v>
      </c>
      <c r="ES445" s="56" t="str">
        <f t="shared" si="138"/>
        <v>#DIV/0!</v>
      </c>
      <c r="ET445" s="57" t="str">
        <f t="shared" si="139"/>
        <v>#DIV/0!</v>
      </c>
      <c r="EU445" s="51" t="str">
        <f t="shared" si="140"/>
        <v>#DIV/0!</v>
      </c>
      <c r="EV445" s="52" t="str">
        <f t="shared" si="141"/>
        <v>#DIV/0!</v>
      </c>
      <c r="EW445" s="52" t="str">
        <f t="shared" si="142"/>
        <v>#DIV/0!</v>
      </c>
      <c r="EX445" s="36" t="str">
        <f t="shared" si="143"/>
        <v>#DIV/0!</v>
      </c>
      <c r="EY445" s="53" t="str">
        <f t="shared" si="144"/>
        <v>#DIV/0!</v>
      </c>
      <c r="EZ445" s="54" t="str">
        <f t="shared" si="145"/>
        <v>#DIV/0!</v>
      </c>
      <c r="FA445" s="55" t="str">
        <f t="shared" si="146"/>
        <v>#DIV/0!</v>
      </c>
      <c r="FB445" s="55" t="str">
        <f t="shared" si="147"/>
        <v>#DIV/0!</v>
      </c>
      <c r="FC445" s="55" t="str">
        <f t="shared" si="148"/>
        <v>#DIV/0!</v>
      </c>
      <c r="FD445" s="39" t="str">
        <f t="shared" si="149"/>
        <v>#DIV/0!</v>
      </c>
      <c r="FE445" s="51" t="str">
        <f t="shared" si="150"/>
        <v>#DIV/0!</v>
      </c>
      <c r="FF445" s="52" t="str">
        <f t="shared" si="151"/>
        <v>#DIV/0!</v>
      </c>
      <c r="FG445" s="52" t="str">
        <f t="shared" si="152"/>
        <v>#DIV/0!</v>
      </c>
      <c r="FH445" s="36" t="str">
        <f t="shared" si="153"/>
        <v>#DIV/0!</v>
      </c>
      <c r="FI445" s="53" t="str">
        <f t="shared" si="154"/>
        <v>#DIV/0!</v>
      </c>
      <c r="FJ445" s="54" t="str">
        <f t="shared" si="155"/>
        <v>#DIV/0!</v>
      </c>
      <c r="FK445" s="55" t="str">
        <f t="shared" si="156"/>
        <v>#DIV/0!</v>
      </c>
      <c r="FL445" s="55" t="str">
        <f t="shared" si="157"/>
        <v>#DIV/0!</v>
      </c>
      <c r="FM445" s="55" t="str">
        <f t="shared" si="158"/>
        <v>#DIV/0!</v>
      </c>
      <c r="FN445" s="39" t="str">
        <f t="shared" si="159"/>
        <v>#DIV/0!</v>
      </c>
      <c r="FO445" s="56" t="str">
        <f t="shared" si="160"/>
        <v>#DIV/0!</v>
      </c>
      <c r="FP445" s="56" t="str">
        <f t="shared" si="161"/>
        <v>#DIV/0!</v>
      </c>
      <c r="FQ445" s="56" t="str">
        <f t="shared" si="162"/>
        <v>#DIV/0!</v>
      </c>
      <c r="FR445" s="57" t="str">
        <f t="shared" si="163"/>
        <v>#DIV/0!</v>
      </c>
      <c r="FS445" s="51" t="str">
        <f t="shared" si="164"/>
        <v>#DIV/0!</v>
      </c>
      <c r="FT445" s="51" t="str">
        <f t="shared" si="165"/>
        <v>#DIV/0!</v>
      </c>
      <c r="FU445" s="52" t="str">
        <f t="shared" si="166"/>
        <v>#DIV/0!</v>
      </c>
      <c r="FV445" s="52" t="str">
        <f t="shared" si="167"/>
        <v>#DIV/0!</v>
      </c>
      <c r="FW445" s="36" t="str">
        <f t="shared" si="168"/>
        <v>#DIV/0!</v>
      </c>
      <c r="FX445" s="53" t="str">
        <f t="shared" si="169"/>
        <v>#DIV/0!</v>
      </c>
      <c r="FY445" s="53" t="str">
        <f t="shared" si="170"/>
        <v>#DIV/0!</v>
      </c>
      <c r="FZ445" s="54" t="str">
        <f t="shared" si="171"/>
        <v>#DIV/0!</v>
      </c>
      <c r="GA445" s="55" t="str">
        <f t="shared" si="172"/>
        <v>#DIV/0!</v>
      </c>
      <c r="GB445" s="55" t="str">
        <f t="shared" si="173"/>
        <v>#DIV/0!</v>
      </c>
      <c r="GC445" s="55" t="str">
        <f t="shared" si="174"/>
        <v>#DIV/0!</v>
      </c>
      <c r="GD445" s="39" t="str">
        <f t="shared" si="175"/>
        <v>#DIV/0!</v>
      </c>
      <c r="GE445" s="58">
        <f t="shared" si="176"/>
        <v>-0.5</v>
      </c>
      <c r="GF445" s="42">
        <f t="shared" si="177"/>
        <v>-0.8660254038</v>
      </c>
      <c r="GG445" s="58">
        <f t="shared" si="178"/>
        <v>-2.094395102</v>
      </c>
      <c r="GH445" s="42">
        <f t="shared" si="179"/>
        <v>1</v>
      </c>
      <c r="GI445" s="59">
        <f t="shared" si="180"/>
        <v>-0.5</v>
      </c>
      <c r="GJ445" s="43">
        <f t="shared" si="181"/>
        <v>0.8660254038</v>
      </c>
      <c r="GK445" s="59">
        <f t="shared" si="182"/>
        <v>2.094395102</v>
      </c>
      <c r="GL445" s="43">
        <f t="shared" si="183"/>
        <v>1</v>
      </c>
      <c r="GM445" s="51">
        <f t="shared" si="184"/>
        <v>-2.094395102</v>
      </c>
      <c r="GN445" s="51" t="str">
        <f t="shared" si="185"/>
        <v>#DIV/0!</v>
      </c>
      <c r="GO445" s="52" t="str">
        <f t="shared" si="186"/>
        <v>#DIV/0!</v>
      </c>
      <c r="GP445" s="52" t="str">
        <f t="shared" si="187"/>
        <v>#DIV/0!</v>
      </c>
      <c r="GQ445" s="36" t="str">
        <f t="shared" si="188"/>
        <v>#DIV/0!</v>
      </c>
      <c r="GR445" s="53">
        <f t="shared" si="189"/>
        <v>1</v>
      </c>
      <c r="GS445" s="53" t="str">
        <f t="shared" si="190"/>
        <v>#DIV/0!</v>
      </c>
      <c r="GT445" s="54" t="str">
        <f t="shared" si="191"/>
        <v>#DIV/0!</v>
      </c>
      <c r="GU445" s="55" t="str">
        <f t="shared" si="192"/>
        <v>#DIV/0!</v>
      </c>
      <c r="GV445" s="55" t="str">
        <f t="shared" si="193"/>
        <v>#DIV/0!</v>
      </c>
      <c r="GW445" s="55" t="str">
        <f t="shared" si="194"/>
        <v>#DIV/0!</v>
      </c>
      <c r="GX445" s="39" t="str">
        <f t="shared" si="195"/>
        <v>#DIV/0!</v>
      </c>
      <c r="GY445" s="51">
        <f t="shared" si="196"/>
        <v>2.094395102</v>
      </c>
      <c r="GZ445" s="51" t="str">
        <f t="shared" si="197"/>
        <v>#DIV/0!</v>
      </c>
      <c r="HA445" s="52" t="str">
        <f t="shared" si="198"/>
        <v>#DIV/0!</v>
      </c>
      <c r="HB445" s="52" t="str">
        <f t="shared" si="199"/>
        <v>#DIV/0!</v>
      </c>
      <c r="HC445" s="36" t="str">
        <f t="shared" si="200"/>
        <v>#DIV/0!</v>
      </c>
      <c r="HD445" s="53">
        <f t="shared" si="201"/>
        <v>1</v>
      </c>
      <c r="HE445" s="53" t="str">
        <f t="shared" si="202"/>
        <v>#DIV/0!</v>
      </c>
      <c r="HF445" s="54" t="str">
        <f t="shared" si="203"/>
        <v>#DIV/0!</v>
      </c>
      <c r="HG445" s="55" t="str">
        <f t="shared" si="204"/>
        <v>#DIV/0!</v>
      </c>
      <c r="HH445" s="55" t="str">
        <f t="shared" si="205"/>
        <v>#DIV/0!</v>
      </c>
      <c r="HI445" s="55" t="str">
        <f t="shared" si="206"/>
        <v>#DIV/0!</v>
      </c>
      <c r="HJ445" s="39" t="str">
        <f t="shared" si="207"/>
        <v>#DIV/0!</v>
      </c>
      <c r="HK445" s="51">
        <f t="shared" si="208"/>
        <v>2.094395102</v>
      </c>
      <c r="HL445" s="51" t="str">
        <f t="shared" si="209"/>
        <v>#DIV/0!</v>
      </c>
      <c r="HM445" s="52" t="str">
        <f t="shared" si="210"/>
        <v>#DIV/0!</v>
      </c>
      <c r="HN445" s="52" t="str">
        <f t="shared" si="211"/>
        <v>#DIV/0!</v>
      </c>
      <c r="HO445" s="36" t="str">
        <f t="shared" si="212"/>
        <v>#DIV/0!</v>
      </c>
      <c r="HP445" s="53">
        <f t="shared" si="213"/>
        <v>1</v>
      </c>
      <c r="HQ445" s="53" t="str">
        <f t="shared" si="214"/>
        <v>#DIV/0!</v>
      </c>
      <c r="HR445" s="54" t="str">
        <f t="shared" si="215"/>
        <v>#DIV/0!</v>
      </c>
      <c r="HS445" s="55" t="str">
        <f t="shared" si="216"/>
        <v>#DIV/0!</v>
      </c>
      <c r="HT445" s="55" t="str">
        <f t="shared" si="217"/>
        <v>#DIV/0!</v>
      </c>
      <c r="HU445" s="55" t="str">
        <f t="shared" si="218"/>
        <v>#DIV/0!</v>
      </c>
      <c r="HV445" s="39" t="str">
        <f t="shared" si="219"/>
        <v>#DIV/0!</v>
      </c>
      <c r="HW445" s="51">
        <f t="shared" si="220"/>
        <v>-2.094395102</v>
      </c>
      <c r="HX445" s="51" t="str">
        <f t="shared" si="221"/>
        <v>#DIV/0!</v>
      </c>
      <c r="HY445" s="52" t="str">
        <f t="shared" si="222"/>
        <v>#DIV/0!</v>
      </c>
      <c r="HZ445" s="52" t="str">
        <f t="shared" si="223"/>
        <v>#DIV/0!</v>
      </c>
      <c r="IA445" s="36" t="str">
        <f t="shared" si="224"/>
        <v>#DIV/0!</v>
      </c>
      <c r="IB445" s="53">
        <f t="shared" si="225"/>
        <v>1</v>
      </c>
      <c r="IC445" s="53" t="str">
        <f t="shared" si="226"/>
        <v>#DIV/0!</v>
      </c>
      <c r="ID445" s="54" t="str">
        <f t="shared" si="227"/>
        <v>#DIV/0!</v>
      </c>
      <c r="IE445" s="55" t="str">
        <f t="shared" si="228"/>
        <v>#DIV/0!</v>
      </c>
      <c r="IF445" s="55" t="str">
        <f t="shared" si="229"/>
        <v>#DIV/0!</v>
      </c>
      <c r="IG445" s="55" t="str">
        <f t="shared" si="230"/>
        <v>#DIV/0!</v>
      </c>
      <c r="IH445" s="39" t="str">
        <f t="shared" si="231"/>
        <v>#DIV/0!</v>
      </c>
    </row>
    <row r="446" ht="12.75" customHeight="1">
      <c r="A446" s="44" t="str">
        <f>'Execute Cubic'!U441</f>
        <v/>
      </c>
      <c r="B446" s="44" t="str">
        <f>'Execute Cubic'!V441</f>
        <v/>
      </c>
      <c r="C446" s="44" t="str">
        <f>'Execute Cubic'!W441</f>
        <v/>
      </c>
      <c r="D446" s="44" t="str">
        <f>'Execute Cubic'!X441</f>
        <v/>
      </c>
      <c r="E446" s="44">
        <f t="shared" ref="E446:H446" si="7309">0</f>
        <v>0</v>
      </c>
      <c r="F446" s="44">
        <f t="shared" si="7309"/>
        <v>0</v>
      </c>
      <c r="G446" s="44">
        <f t="shared" si="7309"/>
        <v>0</v>
      </c>
      <c r="H446" s="44">
        <f t="shared" si="7309"/>
        <v>0</v>
      </c>
      <c r="I446" s="45" t="str">
        <f t="shared" si="27"/>
        <v>#DIV/0!</v>
      </c>
      <c r="J446" s="45" t="str">
        <f t="shared" si="28"/>
        <v>#DIV/0!</v>
      </c>
      <c r="K446" s="46" t="str">
        <f t="shared" si="29"/>
        <v>#DIV/0!</v>
      </c>
      <c r="L446" s="46" t="str">
        <f t="shared" si="30"/>
        <v>#DIV/0!</v>
      </c>
      <c r="M446" s="47" t="str">
        <f t="shared" si="31"/>
        <v>#DIV/0!</v>
      </c>
      <c r="N446" s="47" t="str">
        <f t="shared" si="32"/>
        <v>#DIV/0!</v>
      </c>
      <c r="O446" s="48" t="str">
        <f t="shared" ref="O446:R446" si="7310">ATAN2(A446,E446)</f>
        <v>#DIV/0!</v>
      </c>
      <c r="P446" s="48" t="str">
        <f t="shared" si="7310"/>
        <v>#DIV/0!</v>
      </c>
      <c r="Q446" s="48" t="str">
        <f t="shared" si="7310"/>
        <v>#DIV/0!</v>
      </c>
      <c r="R446" s="48" t="str">
        <f t="shared" si="7310"/>
        <v>#DIV/0!</v>
      </c>
      <c r="S446" s="48">
        <f t="shared" ref="S446:V446" si="7311">SQRT(POWER(A446,2)+POWER(E446,2))</f>
        <v>0</v>
      </c>
      <c r="T446" s="48">
        <f t="shared" si="7311"/>
        <v>0</v>
      </c>
      <c r="U446" s="48">
        <f t="shared" si="7311"/>
        <v>0</v>
      </c>
      <c r="V446" s="48">
        <f t="shared" si="7311"/>
        <v>0</v>
      </c>
      <c r="W446" s="49" t="str">
        <f t="shared" ref="W446:Z446" si="7312">O446-$O446</f>
        <v>#DIV/0!</v>
      </c>
      <c r="X446" s="49" t="str">
        <f t="shared" si="7312"/>
        <v>#DIV/0!</v>
      </c>
      <c r="Y446" s="49" t="str">
        <f t="shared" si="7312"/>
        <v>#DIV/0!</v>
      </c>
      <c r="Z446" s="49" t="str">
        <f t="shared" si="7312"/>
        <v>#DIV/0!</v>
      </c>
      <c r="AA446" s="49" t="str">
        <f t="shared" ref="AA446:AD446" si="7313">S446/$S446</f>
        <v>#DIV/0!</v>
      </c>
      <c r="AB446" s="49" t="str">
        <f t="shared" si="7313"/>
        <v>#DIV/0!</v>
      </c>
      <c r="AC446" s="49" t="str">
        <f t="shared" si="7313"/>
        <v>#DIV/0!</v>
      </c>
      <c r="AD446" s="49" t="str">
        <f t="shared" si="7313"/>
        <v>#DIV/0!</v>
      </c>
      <c r="AE446" s="50" t="str">
        <f t="shared" ref="AE446:AH446" si="7314">AA446*COS(W446)</f>
        <v>#DIV/0!</v>
      </c>
      <c r="AF446" s="50" t="str">
        <f t="shared" si="7314"/>
        <v>#DIV/0!</v>
      </c>
      <c r="AG446" s="50" t="str">
        <f t="shared" si="7314"/>
        <v>#DIV/0!</v>
      </c>
      <c r="AH446" s="50" t="str">
        <f t="shared" si="7314"/>
        <v>#DIV/0!</v>
      </c>
      <c r="AI446" s="44" t="str">
        <f t="shared" ref="AI446:AL446" si="7315">AA446*SIN(W446)</f>
        <v>#DIV/0!</v>
      </c>
      <c r="AJ446" s="44" t="str">
        <f t="shared" si="7315"/>
        <v>#DIV/0!</v>
      </c>
      <c r="AK446" s="44" t="str">
        <f t="shared" si="7315"/>
        <v>#DIV/0!</v>
      </c>
      <c r="AL446" s="44" t="str">
        <f t="shared" si="7315"/>
        <v>#DIV/0!</v>
      </c>
      <c r="AM446" s="51" t="str">
        <f t="shared" si="39"/>
        <v>#DIV/0!</v>
      </c>
      <c r="AN446" s="52" t="str">
        <f t="shared" si="40"/>
        <v>#DIV/0!</v>
      </c>
      <c r="AO446" s="52" t="str">
        <f t="shared" si="41"/>
        <v>#DIV/0!</v>
      </c>
      <c r="AP446" s="36" t="str">
        <f t="shared" si="42"/>
        <v>#DIV/0!</v>
      </c>
      <c r="AQ446" s="53" t="str">
        <f t="shared" si="43"/>
        <v>#DIV/0!</v>
      </c>
      <c r="AR446" s="54" t="str">
        <f t="shared" si="44"/>
        <v>#DIV/0!</v>
      </c>
      <c r="AS446" s="55" t="str">
        <f t="shared" si="45"/>
        <v>#DIV/0!</v>
      </c>
      <c r="AT446" s="55" t="str">
        <f t="shared" si="46"/>
        <v>#DIV/0!</v>
      </c>
      <c r="AU446" s="55" t="str">
        <f t="shared" si="47"/>
        <v>#DIV/0!</v>
      </c>
      <c r="AV446" s="39" t="str">
        <f t="shared" si="48"/>
        <v>#DIV/0!</v>
      </c>
      <c r="AW446" s="51" t="str">
        <f t="shared" ref="AW446:AX446" si="7316">AW$1*X446</f>
        <v>#DIV/0!</v>
      </c>
      <c r="AX446" s="51" t="str">
        <f t="shared" si="7316"/>
        <v>#DIV/0!</v>
      </c>
      <c r="AY446" s="52" t="str">
        <f t="shared" si="50"/>
        <v>#DIV/0!</v>
      </c>
      <c r="AZ446" s="52" t="str">
        <f t="shared" si="51"/>
        <v>#DIV/0!</v>
      </c>
      <c r="BA446" s="36" t="str">
        <f t="shared" si="52"/>
        <v>#DIV/0!</v>
      </c>
      <c r="BB446" s="53" t="str">
        <f t="shared" ref="BB446:BC446" si="7317">POWER(AB446,BB$1)</f>
        <v>#DIV/0!</v>
      </c>
      <c r="BC446" s="53" t="str">
        <f t="shared" si="7317"/>
        <v>#DIV/0!</v>
      </c>
      <c r="BD446" s="54" t="str">
        <f t="shared" si="54"/>
        <v>#DIV/0!</v>
      </c>
      <c r="BE446" s="55" t="str">
        <f t="shared" si="55"/>
        <v>#DIV/0!</v>
      </c>
      <c r="BF446" s="55" t="str">
        <f t="shared" si="56"/>
        <v>#DIV/0!</v>
      </c>
      <c r="BG446" s="55" t="str">
        <f t="shared" si="57"/>
        <v>#DIV/0!</v>
      </c>
      <c r="BH446" s="39" t="str">
        <f t="shared" si="58"/>
        <v>#DIV/0!</v>
      </c>
      <c r="BI446" s="51" t="str">
        <f t="shared" si="59"/>
        <v>#DIV/0!</v>
      </c>
      <c r="BJ446" s="52" t="str">
        <f t="shared" si="60"/>
        <v>#DIV/0!</v>
      </c>
      <c r="BK446" s="52" t="str">
        <f t="shared" si="61"/>
        <v>#DIV/0!</v>
      </c>
      <c r="BL446" s="36" t="str">
        <f t="shared" si="62"/>
        <v>#DIV/0!</v>
      </c>
      <c r="BM446" s="53" t="str">
        <f t="shared" si="63"/>
        <v>#DIV/0!</v>
      </c>
      <c r="BN446" s="54" t="str">
        <f t="shared" si="64"/>
        <v>#DIV/0!</v>
      </c>
      <c r="BO446" s="55" t="str">
        <f t="shared" si="65"/>
        <v>#DIV/0!</v>
      </c>
      <c r="BP446" s="55" t="str">
        <f t="shared" si="66"/>
        <v>#DIV/0!</v>
      </c>
      <c r="BQ446" s="55" t="str">
        <f t="shared" si="67"/>
        <v>#DIV/0!</v>
      </c>
      <c r="BR446" s="39" t="str">
        <f t="shared" si="68"/>
        <v>#DIV/0!</v>
      </c>
      <c r="BS446" s="56" t="str">
        <f t="shared" ref="BS446:BT446" si="7318">AS446+BE446+BO446</f>
        <v>#DIV/0!</v>
      </c>
      <c r="BT446" s="56" t="str">
        <f t="shared" si="7318"/>
        <v>#DIV/0!</v>
      </c>
      <c r="BU446" s="56" t="str">
        <f t="shared" si="70"/>
        <v>#DIV/0!</v>
      </c>
      <c r="BV446" s="57" t="str">
        <f t="shared" si="71"/>
        <v>#DIV/0!</v>
      </c>
      <c r="BW446" s="51" t="str">
        <f t="shared" ref="BW446:BX446" si="7319">BW$1*X446</f>
        <v>#DIV/0!</v>
      </c>
      <c r="BX446" s="51" t="str">
        <f t="shared" si="7319"/>
        <v>#DIV/0!</v>
      </c>
      <c r="BY446" s="52" t="str">
        <f t="shared" si="73"/>
        <v>#DIV/0!</v>
      </c>
      <c r="BZ446" s="52" t="str">
        <f t="shared" si="74"/>
        <v>#DIV/0!</v>
      </c>
      <c r="CA446" s="36" t="str">
        <f t="shared" si="75"/>
        <v>#DIV/0!</v>
      </c>
      <c r="CB446" s="53" t="str">
        <f t="shared" ref="CB446:CC446" si="7320">POWER(AB446,CB$1)</f>
        <v>#DIV/0!</v>
      </c>
      <c r="CC446" s="53" t="str">
        <f t="shared" si="7320"/>
        <v>#DIV/0!</v>
      </c>
      <c r="CD446" s="54" t="str">
        <f t="shared" si="77"/>
        <v>#DIV/0!</v>
      </c>
      <c r="CE446" s="55" t="str">
        <f t="shared" si="78"/>
        <v>#DIV/0!</v>
      </c>
      <c r="CF446" s="55" t="str">
        <f t="shared" si="79"/>
        <v>#DIV/0!</v>
      </c>
      <c r="CG446" s="55" t="str">
        <f t="shared" si="80"/>
        <v>#DIV/0!</v>
      </c>
      <c r="CH446" s="39" t="str">
        <f t="shared" si="81"/>
        <v>#DIV/0!</v>
      </c>
      <c r="CI446" s="51" t="str">
        <f t="shared" si="82"/>
        <v>#DIV/0!</v>
      </c>
      <c r="CJ446" s="52" t="str">
        <f t="shared" si="83"/>
        <v>#DIV/0!</v>
      </c>
      <c r="CK446" s="52" t="str">
        <f t="shared" si="84"/>
        <v>#DIV/0!</v>
      </c>
      <c r="CL446" s="36" t="str">
        <f t="shared" si="85"/>
        <v>#DIV/0!</v>
      </c>
      <c r="CM446" s="53" t="str">
        <f t="shared" si="86"/>
        <v>#DIV/0!</v>
      </c>
      <c r="CN446" s="54" t="str">
        <f t="shared" si="87"/>
        <v>#DIV/0!</v>
      </c>
      <c r="CO446" s="55" t="str">
        <f t="shared" si="88"/>
        <v>#DIV/0!</v>
      </c>
      <c r="CP446" s="55" t="str">
        <f t="shared" si="89"/>
        <v>#DIV/0!</v>
      </c>
      <c r="CQ446" s="55" t="str">
        <f t="shared" si="90"/>
        <v>#DIV/0!</v>
      </c>
      <c r="CR446" s="39" t="str">
        <f t="shared" si="91"/>
        <v>#DIV/0!</v>
      </c>
      <c r="CS446" s="51" t="str">
        <f t="shared" si="92"/>
        <v>#DIV/0!</v>
      </c>
      <c r="CT446" s="51" t="str">
        <f t="shared" si="93"/>
        <v>#DIV/0!</v>
      </c>
      <c r="CU446" s="52" t="str">
        <f t="shared" si="94"/>
        <v>#DIV/0!</v>
      </c>
      <c r="CV446" s="52" t="str">
        <f t="shared" si="95"/>
        <v>#DIV/0!</v>
      </c>
      <c r="CW446" s="36" t="str">
        <f t="shared" si="96"/>
        <v>#DIV/0!</v>
      </c>
      <c r="CX446" s="53" t="str">
        <f t="shared" si="97"/>
        <v>#DIV/0!</v>
      </c>
      <c r="CY446" s="53" t="str">
        <f t="shared" si="98"/>
        <v>#DIV/0!</v>
      </c>
      <c r="CZ446" s="54" t="str">
        <f t="shared" si="99"/>
        <v>#DIV/0!</v>
      </c>
      <c r="DA446" s="55" t="str">
        <f t="shared" si="100"/>
        <v>#DIV/0!</v>
      </c>
      <c r="DB446" s="55" t="str">
        <f t="shared" si="101"/>
        <v>#DIV/0!</v>
      </c>
      <c r="DC446" s="55" t="str">
        <f t="shared" si="102"/>
        <v>#DIV/0!</v>
      </c>
      <c r="DD446" s="39" t="str">
        <f t="shared" si="103"/>
        <v>#DIV/0!</v>
      </c>
      <c r="DE446" s="51" t="str">
        <f t="shared" ref="DE446:DG446" si="7321">DE$1*X446</f>
        <v>#DIV/0!</v>
      </c>
      <c r="DF446" s="51" t="str">
        <f t="shared" si="7321"/>
        <v>#DIV/0!</v>
      </c>
      <c r="DG446" s="51" t="str">
        <f t="shared" si="7321"/>
        <v>#DIV/0!</v>
      </c>
      <c r="DH446" s="52" t="str">
        <f t="shared" si="105"/>
        <v>#DIV/0!</v>
      </c>
      <c r="DI446" s="52" t="str">
        <f t="shared" si="106"/>
        <v>#DIV/0!</v>
      </c>
      <c r="DJ446" s="36" t="str">
        <f t="shared" si="107"/>
        <v>#DIV/0!</v>
      </c>
      <c r="DK446" s="53" t="str">
        <f t="shared" ref="DK446:DM446" si="7322">POWER(AB446,DK$1)</f>
        <v>#DIV/0!</v>
      </c>
      <c r="DL446" s="53" t="str">
        <f t="shared" si="7322"/>
        <v>#DIV/0!</v>
      </c>
      <c r="DM446" s="53" t="str">
        <f t="shared" si="7322"/>
        <v>#DIV/0!</v>
      </c>
      <c r="DN446" s="54" t="str">
        <f t="shared" si="109"/>
        <v>#DIV/0!</v>
      </c>
      <c r="DO446" s="55" t="str">
        <f t="shared" si="110"/>
        <v>#DIV/0!</v>
      </c>
      <c r="DP446" s="55" t="str">
        <f t="shared" si="111"/>
        <v>#DIV/0!</v>
      </c>
      <c r="DQ446" s="55" t="str">
        <f t="shared" si="112"/>
        <v>#DIV/0!</v>
      </c>
      <c r="DR446" s="39" t="str">
        <f t="shared" si="113"/>
        <v>#DIV/0!</v>
      </c>
      <c r="DS446" s="51" t="str">
        <f t="shared" si="114"/>
        <v>#DIV/0!</v>
      </c>
      <c r="DT446" s="52" t="str">
        <f t="shared" si="115"/>
        <v>#DIV/0!</v>
      </c>
      <c r="DU446" s="52" t="str">
        <f t="shared" si="116"/>
        <v>#DIV/0!</v>
      </c>
      <c r="DV446" s="36" t="str">
        <f t="shared" si="117"/>
        <v>#DIV/0!</v>
      </c>
      <c r="DW446" s="53" t="str">
        <f t="shared" si="118"/>
        <v>#DIV/0!</v>
      </c>
      <c r="DX446" s="54" t="str">
        <f t="shared" si="119"/>
        <v>#DIV/0!</v>
      </c>
      <c r="DY446" s="55" t="str">
        <f t="shared" si="120"/>
        <v>#DIV/0!</v>
      </c>
      <c r="DZ446" s="55" t="str">
        <f t="shared" si="121"/>
        <v>#DIV/0!</v>
      </c>
      <c r="EA446" s="55" t="str">
        <f t="shared" si="122"/>
        <v>#DIV/0!</v>
      </c>
      <c r="EB446" s="39" t="str">
        <f t="shared" si="123"/>
        <v>#DIV/0!</v>
      </c>
      <c r="EC446" s="56" t="str">
        <f t="shared" ref="EC446:ED446" si="7323">CE446+CO446+DA446+DO446+DY446</f>
        <v>#DIV/0!</v>
      </c>
      <c r="ED446" s="56" t="str">
        <f t="shared" si="7323"/>
        <v>#DIV/0!</v>
      </c>
      <c r="EE446" s="56" t="str">
        <f t="shared" si="125"/>
        <v>#DIV/0!</v>
      </c>
      <c r="EF446" s="57" t="str">
        <f t="shared" si="126"/>
        <v>#DIV/0!</v>
      </c>
      <c r="EG446" s="51" t="str">
        <f t="shared" si="127"/>
        <v>#DIV/0!</v>
      </c>
      <c r="EH446" s="52" t="str">
        <f t="shared" si="128"/>
        <v>#DIV/0!</v>
      </c>
      <c r="EI446" s="52" t="str">
        <f t="shared" si="129"/>
        <v>#DIV/0!</v>
      </c>
      <c r="EJ446" s="36" t="str">
        <f t="shared" si="130"/>
        <v>#DIV/0!</v>
      </c>
      <c r="EK446" s="53" t="str">
        <f t="shared" si="131"/>
        <v>#DIV/0!</v>
      </c>
      <c r="EL446" s="54" t="str">
        <f t="shared" si="132"/>
        <v>#DIV/0!</v>
      </c>
      <c r="EM446" s="55" t="str">
        <f t="shared" si="133"/>
        <v>#DIV/0!</v>
      </c>
      <c r="EN446" s="55" t="str">
        <f t="shared" si="134"/>
        <v>#DIV/0!</v>
      </c>
      <c r="EO446" s="55" t="str">
        <f t="shared" si="135"/>
        <v>#DIV/0!</v>
      </c>
      <c r="EP446" s="39" t="str">
        <f t="shared" si="136"/>
        <v>#DIV/0!</v>
      </c>
      <c r="EQ446" s="56" t="str">
        <f t="shared" ref="EQ446:ER446" si="7324">BS446+EM446</f>
        <v>#DIV/0!</v>
      </c>
      <c r="ER446" s="56" t="str">
        <f t="shared" si="7324"/>
        <v>#DIV/0!</v>
      </c>
      <c r="ES446" s="56" t="str">
        <f t="shared" si="138"/>
        <v>#DIV/0!</v>
      </c>
      <c r="ET446" s="57" t="str">
        <f t="shared" si="139"/>
        <v>#DIV/0!</v>
      </c>
      <c r="EU446" s="51" t="str">
        <f t="shared" si="140"/>
        <v>#DIV/0!</v>
      </c>
      <c r="EV446" s="52" t="str">
        <f t="shared" si="141"/>
        <v>#DIV/0!</v>
      </c>
      <c r="EW446" s="52" t="str">
        <f t="shared" si="142"/>
        <v>#DIV/0!</v>
      </c>
      <c r="EX446" s="36" t="str">
        <f t="shared" si="143"/>
        <v>#DIV/0!</v>
      </c>
      <c r="EY446" s="53" t="str">
        <f t="shared" si="144"/>
        <v>#DIV/0!</v>
      </c>
      <c r="EZ446" s="54" t="str">
        <f t="shared" si="145"/>
        <v>#DIV/0!</v>
      </c>
      <c r="FA446" s="55" t="str">
        <f t="shared" si="146"/>
        <v>#DIV/0!</v>
      </c>
      <c r="FB446" s="55" t="str">
        <f t="shared" si="147"/>
        <v>#DIV/0!</v>
      </c>
      <c r="FC446" s="55" t="str">
        <f t="shared" si="148"/>
        <v>#DIV/0!</v>
      </c>
      <c r="FD446" s="39" t="str">
        <f t="shared" si="149"/>
        <v>#DIV/0!</v>
      </c>
      <c r="FE446" s="51" t="str">
        <f t="shared" si="150"/>
        <v>#DIV/0!</v>
      </c>
      <c r="FF446" s="52" t="str">
        <f t="shared" si="151"/>
        <v>#DIV/0!</v>
      </c>
      <c r="FG446" s="52" t="str">
        <f t="shared" si="152"/>
        <v>#DIV/0!</v>
      </c>
      <c r="FH446" s="36" t="str">
        <f t="shared" si="153"/>
        <v>#DIV/0!</v>
      </c>
      <c r="FI446" s="53" t="str">
        <f t="shared" si="154"/>
        <v>#DIV/0!</v>
      </c>
      <c r="FJ446" s="54" t="str">
        <f t="shared" si="155"/>
        <v>#DIV/0!</v>
      </c>
      <c r="FK446" s="55" t="str">
        <f t="shared" si="156"/>
        <v>#DIV/0!</v>
      </c>
      <c r="FL446" s="55" t="str">
        <f t="shared" si="157"/>
        <v>#DIV/0!</v>
      </c>
      <c r="FM446" s="55" t="str">
        <f t="shared" si="158"/>
        <v>#DIV/0!</v>
      </c>
      <c r="FN446" s="39" t="str">
        <f t="shared" si="159"/>
        <v>#DIV/0!</v>
      </c>
      <c r="FO446" s="56" t="str">
        <f t="shared" si="160"/>
        <v>#DIV/0!</v>
      </c>
      <c r="FP446" s="56" t="str">
        <f t="shared" si="161"/>
        <v>#DIV/0!</v>
      </c>
      <c r="FQ446" s="56" t="str">
        <f t="shared" si="162"/>
        <v>#DIV/0!</v>
      </c>
      <c r="FR446" s="57" t="str">
        <f t="shared" si="163"/>
        <v>#DIV/0!</v>
      </c>
      <c r="FS446" s="51" t="str">
        <f t="shared" si="164"/>
        <v>#DIV/0!</v>
      </c>
      <c r="FT446" s="51" t="str">
        <f t="shared" si="165"/>
        <v>#DIV/0!</v>
      </c>
      <c r="FU446" s="52" t="str">
        <f t="shared" si="166"/>
        <v>#DIV/0!</v>
      </c>
      <c r="FV446" s="52" t="str">
        <f t="shared" si="167"/>
        <v>#DIV/0!</v>
      </c>
      <c r="FW446" s="36" t="str">
        <f t="shared" si="168"/>
        <v>#DIV/0!</v>
      </c>
      <c r="FX446" s="53" t="str">
        <f t="shared" si="169"/>
        <v>#DIV/0!</v>
      </c>
      <c r="FY446" s="53" t="str">
        <f t="shared" si="170"/>
        <v>#DIV/0!</v>
      </c>
      <c r="FZ446" s="54" t="str">
        <f t="shared" si="171"/>
        <v>#DIV/0!</v>
      </c>
      <c r="GA446" s="55" t="str">
        <f t="shared" si="172"/>
        <v>#DIV/0!</v>
      </c>
      <c r="GB446" s="55" t="str">
        <f t="shared" si="173"/>
        <v>#DIV/0!</v>
      </c>
      <c r="GC446" s="55" t="str">
        <f t="shared" si="174"/>
        <v>#DIV/0!</v>
      </c>
      <c r="GD446" s="39" t="str">
        <f t="shared" si="175"/>
        <v>#DIV/0!</v>
      </c>
      <c r="GE446" s="58">
        <f t="shared" si="176"/>
        <v>-0.5</v>
      </c>
      <c r="GF446" s="42">
        <f t="shared" si="177"/>
        <v>-0.8660254038</v>
      </c>
      <c r="GG446" s="58">
        <f t="shared" si="178"/>
        <v>-2.094395102</v>
      </c>
      <c r="GH446" s="42">
        <f t="shared" si="179"/>
        <v>1</v>
      </c>
      <c r="GI446" s="59">
        <f t="shared" si="180"/>
        <v>-0.5</v>
      </c>
      <c r="GJ446" s="43">
        <f t="shared" si="181"/>
        <v>0.8660254038</v>
      </c>
      <c r="GK446" s="59">
        <f t="shared" si="182"/>
        <v>2.094395102</v>
      </c>
      <c r="GL446" s="43">
        <f t="shared" si="183"/>
        <v>1</v>
      </c>
      <c r="GM446" s="51">
        <f t="shared" si="184"/>
        <v>-2.094395102</v>
      </c>
      <c r="GN446" s="51" t="str">
        <f t="shared" si="185"/>
        <v>#DIV/0!</v>
      </c>
      <c r="GO446" s="52" t="str">
        <f t="shared" si="186"/>
        <v>#DIV/0!</v>
      </c>
      <c r="GP446" s="52" t="str">
        <f t="shared" si="187"/>
        <v>#DIV/0!</v>
      </c>
      <c r="GQ446" s="36" t="str">
        <f t="shared" si="188"/>
        <v>#DIV/0!</v>
      </c>
      <c r="GR446" s="53">
        <f t="shared" si="189"/>
        <v>1</v>
      </c>
      <c r="GS446" s="53" t="str">
        <f t="shared" si="190"/>
        <v>#DIV/0!</v>
      </c>
      <c r="GT446" s="54" t="str">
        <f t="shared" si="191"/>
        <v>#DIV/0!</v>
      </c>
      <c r="GU446" s="55" t="str">
        <f t="shared" si="192"/>
        <v>#DIV/0!</v>
      </c>
      <c r="GV446" s="55" t="str">
        <f t="shared" si="193"/>
        <v>#DIV/0!</v>
      </c>
      <c r="GW446" s="55" t="str">
        <f t="shared" si="194"/>
        <v>#DIV/0!</v>
      </c>
      <c r="GX446" s="39" t="str">
        <f t="shared" si="195"/>
        <v>#DIV/0!</v>
      </c>
      <c r="GY446" s="51">
        <f t="shared" si="196"/>
        <v>2.094395102</v>
      </c>
      <c r="GZ446" s="51" t="str">
        <f t="shared" si="197"/>
        <v>#DIV/0!</v>
      </c>
      <c r="HA446" s="52" t="str">
        <f t="shared" si="198"/>
        <v>#DIV/0!</v>
      </c>
      <c r="HB446" s="52" t="str">
        <f t="shared" si="199"/>
        <v>#DIV/0!</v>
      </c>
      <c r="HC446" s="36" t="str">
        <f t="shared" si="200"/>
        <v>#DIV/0!</v>
      </c>
      <c r="HD446" s="53">
        <f t="shared" si="201"/>
        <v>1</v>
      </c>
      <c r="HE446" s="53" t="str">
        <f t="shared" si="202"/>
        <v>#DIV/0!</v>
      </c>
      <c r="HF446" s="54" t="str">
        <f t="shared" si="203"/>
        <v>#DIV/0!</v>
      </c>
      <c r="HG446" s="55" t="str">
        <f t="shared" si="204"/>
        <v>#DIV/0!</v>
      </c>
      <c r="HH446" s="55" t="str">
        <f t="shared" si="205"/>
        <v>#DIV/0!</v>
      </c>
      <c r="HI446" s="55" t="str">
        <f t="shared" si="206"/>
        <v>#DIV/0!</v>
      </c>
      <c r="HJ446" s="39" t="str">
        <f t="shared" si="207"/>
        <v>#DIV/0!</v>
      </c>
      <c r="HK446" s="51">
        <f t="shared" si="208"/>
        <v>2.094395102</v>
      </c>
      <c r="HL446" s="51" t="str">
        <f t="shared" si="209"/>
        <v>#DIV/0!</v>
      </c>
      <c r="HM446" s="52" t="str">
        <f t="shared" si="210"/>
        <v>#DIV/0!</v>
      </c>
      <c r="HN446" s="52" t="str">
        <f t="shared" si="211"/>
        <v>#DIV/0!</v>
      </c>
      <c r="HO446" s="36" t="str">
        <f t="shared" si="212"/>
        <v>#DIV/0!</v>
      </c>
      <c r="HP446" s="53">
        <f t="shared" si="213"/>
        <v>1</v>
      </c>
      <c r="HQ446" s="53" t="str">
        <f t="shared" si="214"/>
        <v>#DIV/0!</v>
      </c>
      <c r="HR446" s="54" t="str">
        <f t="shared" si="215"/>
        <v>#DIV/0!</v>
      </c>
      <c r="HS446" s="55" t="str">
        <f t="shared" si="216"/>
        <v>#DIV/0!</v>
      </c>
      <c r="HT446" s="55" t="str">
        <f t="shared" si="217"/>
        <v>#DIV/0!</v>
      </c>
      <c r="HU446" s="55" t="str">
        <f t="shared" si="218"/>
        <v>#DIV/0!</v>
      </c>
      <c r="HV446" s="39" t="str">
        <f t="shared" si="219"/>
        <v>#DIV/0!</v>
      </c>
      <c r="HW446" s="51">
        <f t="shared" si="220"/>
        <v>-2.094395102</v>
      </c>
      <c r="HX446" s="51" t="str">
        <f t="shared" si="221"/>
        <v>#DIV/0!</v>
      </c>
      <c r="HY446" s="52" t="str">
        <f t="shared" si="222"/>
        <v>#DIV/0!</v>
      </c>
      <c r="HZ446" s="52" t="str">
        <f t="shared" si="223"/>
        <v>#DIV/0!</v>
      </c>
      <c r="IA446" s="36" t="str">
        <f t="shared" si="224"/>
        <v>#DIV/0!</v>
      </c>
      <c r="IB446" s="53">
        <f t="shared" si="225"/>
        <v>1</v>
      </c>
      <c r="IC446" s="53" t="str">
        <f t="shared" si="226"/>
        <v>#DIV/0!</v>
      </c>
      <c r="ID446" s="54" t="str">
        <f t="shared" si="227"/>
        <v>#DIV/0!</v>
      </c>
      <c r="IE446" s="55" t="str">
        <f t="shared" si="228"/>
        <v>#DIV/0!</v>
      </c>
      <c r="IF446" s="55" t="str">
        <f t="shared" si="229"/>
        <v>#DIV/0!</v>
      </c>
      <c r="IG446" s="55" t="str">
        <f t="shared" si="230"/>
        <v>#DIV/0!</v>
      </c>
      <c r="IH446" s="39" t="str">
        <f t="shared" si="231"/>
        <v>#DIV/0!</v>
      </c>
    </row>
    <row r="447" ht="12.75" customHeight="1">
      <c r="A447" s="44" t="str">
        <f>'Execute Cubic'!U442</f>
        <v/>
      </c>
      <c r="B447" s="44" t="str">
        <f>'Execute Cubic'!V442</f>
        <v/>
      </c>
      <c r="C447" s="44" t="str">
        <f>'Execute Cubic'!W442</f>
        <v/>
      </c>
      <c r="D447" s="44" t="str">
        <f>'Execute Cubic'!X442</f>
        <v/>
      </c>
      <c r="E447" s="44">
        <f t="shared" ref="E447:H447" si="7325">0</f>
        <v>0</v>
      </c>
      <c r="F447" s="44">
        <f t="shared" si="7325"/>
        <v>0</v>
      </c>
      <c r="G447" s="44">
        <f t="shared" si="7325"/>
        <v>0</v>
      </c>
      <c r="H447" s="44">
        <f t="shared" si="7325"/>
        <v>0</v>
      </c>
      <c r="I447" s="45" t="str">
        <f t="shared" si="27"/>
        <v>#DIV/0!</v>
      </c>
      <c r="J447" s="45" t="str">
        <f t="shared" si="28"/>
        <v>#DIV/0!</v>
      </c>
      <c r="K447" s="46" t="str">
        <f t="shared" si="29"/>
        <v>#DIV/0!</v>
      </c>
      <c r="L447" s="46" t="str">
        <f t="shared" si="30"/>
        <v>#DIV/0!</v>
      </c>
      <c r="M447" s="47" t="str">
        <f t="shared" si="31"/>
        <v>#DIV/0!</v>
      </c>
      <c r="N447" s="47" t="str">
        <f t="shared" si="32"/>
        <v>#DIV/0!</v>
      </c>
      <c r="O447" s="48" t="str">
        <f t="shared" ref="O447:R447" si="7326">ATAN2(A447,E447)</f>
        <v>#DIV/0!</v>
      </c>
      <c r="P447" s="48" t="str">
        <f t="shared" si="7326"/>
        <v>#DIV/0!</v>
      </c>
      <c r="Q447" s="48" t="str">
        <f t="shared" si="7326"/>
        <v>#DIV/0!</v>
      </c>
      <c r="R447" s="48" t="str">
        <f t="shared" si="7326"/>
        <v>#DIV/0!</v>
      </c>
      <c r="S447" s="48">
        <f t="shared" ref="S447:V447" si="7327">SQRT(POWER(A447,2)+POWER(E447,2))</f>
        <v>0</v>
      </c>
      <c r="T447" s="48">
        <f t="shared" si="7327"/>
        <v>0</v>
      </c>
      <c r="U447" s="48">
        <f t="shared" si="7327"/>
        <v>0</v>
      </c>
      <c r="V447" s="48">
        <f t="shared" si="7327"/>
        <v>0</v>
      </c>
      <c r="W447" s="49" t="str">
        <f t="shared" ref="W447:Z447" si="7328">O447-$O447</f>
        <v>#DIV/0!</v>
      </c>
      <c r="X447" s="49" t="str">
        <f t="shared" si="7328"/>
        <v>#DIV/0!</v>
      </c>
      <c r="Y447" s="49" t="str">
        <f t="shared" si="7328"/>
        <v>#DIV/0!</v>
      </c>
      <c r="Z447" s="49" t="str">
        <f t="shared" si="7328"/>
        <v>#DIV/0!</v>
      </c>
      <c r="AA447" s="49" t="str">
        <f t="shared" ref="AA447:AD447" si="7329">S447/$S447</f>
        <v>#DIV/0!</v>
      </c>
      <c r="AB447" s="49" t="str">
        <f t="shared" si="7329"/>
        <v>#DIV/0!</v>
      </c>
      <c r="AC447" s="49" t="str">
        <f t="shared" si="7329"/>
        <v>#DIV/0!</v>
      </c>
      <c r="AD447" s="49" t="str">
        <f t="shared" si="7329"/>
        <v>#DIV/0!</v>
      </c>
      <c r="AE447" s="50" t="str">
        <f t="shared" ref="AE447:AH447" si="7330">AA447*COS(W447)</f>
        <v>#DIV/0!</v>
      </c>
      <c r="AF447" s="50" t="str">
        <f t="shared" si="7330"/>
        <v>#DIV/0!</v>
      </c>
      <c r="AG447" s="50" t="str">
        <f t="shared" si="7330"/>
        <v>#DIV/0!</v>
      </c>
      <c r="AH447" s="50" t="str">
        <f t="shared" si="7330"/>
        <v>#DIV/0!</v>
      </c>
      <c r="AI447" s="44" t="str">
        <f t="shared" ref="AI447:AL447" si="7331">AA447*SIN(W447)</f>
        <v>#DIV/0!</v>
      </c>
      <c r="AJ447" s="44" t="str">
        <f t="shared" si="7331"/>
        <v>#DIV/0!</v>
      </c>
      <c r="AK447" s="44" t="str">
        <f t="shared" si="7331"/>
        <v>#DIV/0!</v>
      </c>
      <c r="AL447" s="44" t="str">
        <f t="shared" si="7331"/>
        <v>#DIV/0!</v>
      </c>
      <c r="AM447" s="51" t="str">
        <f t="shared" si="39"/>
        <v>#DIV/0!</v>
      </c>
      <c r="AN447" s="52" t="str">
        <f t="shared" si="40"/>
        <v>#DIV/0!</v>
      </c>
      <c r="AO447" s="52" t="str">
        <f t="shared" si="41"/>
        <v>#DIV/0!</v>
      </c>
      <c r="AP447" s="36" t="str">
        <f t="shared" si="42"/>
        <v>#DIV/0!</v>
      </c>
      <c r="AQ447" s="53" t="str">
        <f t="shared" si="43"/>
        <v>#DIV/0!</v>
      </c>
      <c r="AR447" s="54" t="str">
        <f t="shared" si="44"/>
        <v>#DIV/0!</v>
      </c>
      <c r="AS447" s="55" t="str">
        <f t="shared" si="45"/>
        <v>#DIV/0!</v>
      </c>
      <c r="AT447" s="55" t="str">
        <f t="shared" si="46"/>
        <v>#DIV/0!</v>
      </c>
      <c r="AU447" s="55" t="str">
        <f t="shared" si="47"/>
        <v>#DIV/0!</v>
      </c>
      <c r="AV447" s="39" t="str">
        <f t="shared" si="48"/>
        <v>#DIV/0!</v>
      </c>
      <c r="AW447" s="51" t="str">
        <f t="shared" ref="AW447:AX447" si="7332">AW$1*X447</f>
        <v>#DIV/0!</v>
      </c>
      <c r="AX447" s="51" t="str">
        <f t="shared" si="7332"/>
        <v>#DIV/0!</v>
      </c>
      <c r="AY447" s="52" t="str">
        <f t="shared" si="50"/>
        <v>#DIV/0!</v>
      </c>
      <c r="AZ447" s="52" t="str">
        <f t="shared" si="51"/>
        <v>#DIV/0!</v>
      </c>
      <c r="BA447" s="36" t="str">
        <f t="shared" si="52"/>
        <v>#DIV/0!</v>
      </c>
      <c r="BB447" s="53" t="str">
        <f t="shared" ref="BB447:BC447" si="7333">POWER(AB447,BB$1)</f>
        <v>#DIV/0!</v>
      </c>
      <c r="BC447" s="53" t="str">
        <f t="shared" si="7333"/>
        <v>#DIV/0!</v>
      </c>
      <c r="BD447" s="54" t="str">
        <f t="shared" si="54"/>
        <v>#DIV/0!</v>
      </c>
      <c r="BE447" s="55" t="str">
        <f t="shared" si="55"/>
        <v>#DIV/0!</v>
      </c>
      <c r="BF447" s="55" t="str">
        <f t="shared" si="56"/>
        <v>#DIV/0!</v>
      </c>
      <c r="BG447" s="55" t="str">
        <f t="shared" si="57"/>
        <v>#DIV/0!</v>
      </c>
      <c r="BH447" s="39" t="str">
        <f t="shared" si="58"/>
        <v>#DIV/0!</v>
      </c>
      <c r="BI447" s="51" t="str">
        <f t="shared" si="59"/>
        <v>#DIV/0!</v>
      </c>
      <c r="BJ447" s="52" t="str">
        <f t="shared" si="60"/>
        <v>#DIV/0!</v>
      </c>
      <c r="BK447" s="52" t="str">
        <f t="shared" si="61"/>
        <v>#DIV/0!</v>
      </c>
      <c r="BL447" s="36" t="str">
        <f t="shared" si="62"/>
        <v>#DIV/0!</v>
      </c>
      <c r="BM447" s="53" t="str">
        <f t="shared" si="63"/>
        <v>#DIV/0!</v>
      </c>
      <c r="BN447" s="54" t="str">
        <f t="shared" si="64"/>
        <v>#DIV/0!</v>
      </c>
      <c r="BO447" s="55" t="str">
        <f t="shared" si="65"/>
        <v>#DIV/0!</v>
      </c>
      <c r="BP447" s="55" t="str">
        <f t="shared" si="66"/>
        <v>#DIV/0!</v>
      </c>
      <c r="BQ447" s="55" t="str">
        <f t="shared" si="67"/>
        <v>#DIV/0!</v>
      </c>
      <c r="BR447" s="39" t="str">
        <f t="shared" si="68"/>
        <v>#DIV/0!</v>
      </c>
      <c r="BS447" s="56" t="str">
        <f t="shared" ref="BS447:BT447" si="7334">AS447+BE447+BO447</f>
        <v>#DIV/0!</v>
      </c>
      <c r="BT447" s="56" t="str">
        <f t="shared" si="7334"/>
        <v>#DIV/0!</v>
      </c>
      <c r="BU447" s="56" t="str">
        <f t="shared" si="70"/>
        <v>#DIV/0!</v>
      </c>
      <c r="BV447" s="57" t="str">
        <f t="shared" si="71"/>
        <v>#DIV/0!</v>
      </c>
      <c r="BW447" s="51" t="str">
        <f t="shared" ref="BW447:BX447" si="7335">BW$1*X447</f>
        <v>#DIV/0!</v>
      </c>
      <c r="BX447" s="51" t="str">
        <f t="shared" si="7335"/>
        <v>#DIV/0!</v>
      </c>
      <c r="BY447" s="52" t="str">
        <f t="shared" si="73"/>
        <v>#DIV/0!</v>
      </c>
      <c r="BZ447" s="52" t="str">
        <f t="shared" si="74"/>
        <v>#DIV/0!</v>
      </c>
      <c r="CA447" s="36" t="str">
        <f t="shared" si="75"/>
        <v>#DIV/0!</v>
      </c>
      <c r="CB447" s="53" t="str">
        <f t="shared" ref="CB447:CC447" si="7336">POWER(AB447,CB$1)</f>
        <v>#DIV/0!</v>
      </c>
      <c r="CC447" s="53" t="str">
        <f t="shared" si="7336"/>
        <v>#DIV/0!</v>
      </c>
      <c r="CD447" s="54" t="str">
        <f t="shared" si="77"/>
        <v>#DIV/0!</v>
      </c>
      <c r="CE447" s="55" t="str">
        <f t="shared" si="78"/>
        <v>#DIV/0!</v>
      </c>
      <c r="CF447" s="55" t="str">
        <f t="shared" si="79"/>
        <v>#DIV/0!</v>
      </c>
      <c r="CG447" s="55" t="str">
        <f t="shared" si="80"/>
        <v>#DIV/0!</v>
      </c>
      <c r="CH447" s="39" t="str">
        <f t="shared" si="81"/>
        <v>#DIV/0!</v>
      </c>
      <c r="CI447" s="51" t="str">
        <f t="shared" si="82"/>
        <v>#DIV/0!</v>
      </c>
      <c r="CJ447" s="52" t="str">
        <f t="shared" si="83"/>
        <v>#DIV/0!</v>
      </c>
      <c r="CK447" s="52" t="str">
        <f t="shared" si="84"/>
        <v>#DIV/0!</v>
      </c>
      <c r="CL447" s="36" t="str">
        <f t="shared" si="85"/>
        <v>#DIV/0!</v>
      </c>
      <c r="CM447" s="53" t="str">
        <f t="shared" si="86"/>
        <v>#DIV/0!</v>
      </c>
      <c r="CN447" s="54" t="str">
        <f t="shared" si="87"/>
        <v>#DIV/0!</v>
      </c>
      <c r="CO447" s="55" t="str">
        <f t="shared" si="88"/>
        <v>#DIV/0!</v>
      </c>
      <c r="CP447" s="55" t="str">
        <f t="shared" si="89"/>
        <v>#DIV/0!</v>
      </c>
      <c r="CQ447" s="55" t="str">
        <f t="shared" si="90"/>
        <v>#DIV/0!</v>
      </c>
      <c r="CR447" s="39" t="str">
        <f t="shared" si="91"/>
        <v>#DIV/0!</v>
      </c>
      <c r="CS447" s="51" t="str">
        <f t="shared" si="92"/>
        <v>#DIV/0!</v>
      </c>
      <c r="CT447" s="51" t="str">
        <f t="shared" si="93"/>
        <v>#DIV/0!</v>
      </c>
      <c r="CU447" s="52" t="str">
        <f t="shared" si="94"/>
        <v>#DIV/0!</v>
      </c>
      <c r="CV447" s="52" t="str">
        <f t="shared" si="95"/>
        <v>#DIV/0!</v>
      </c>
      <c r="CW447" s="36" t="str">
        <f t="shared" si="96"/>
        <v>#DIV/0!</v>
      </c>
      <c r="CX447" s="53" t="str">
        <f t="shared" si="97"/>
        <v>#DIV/0!</v>
      </c>
      <c r="CY447" s="53" t="str">
        <f t="shared" si="98"/>
        <v>#DIV/0!</v>
      </c>
      <c r="CZ447" s="54" t="str">
        <f t="shared" si="99"/>
        <v>#DIV/0!</v>
      </c>
      <c r="DA447" s="55" t="str">
        <f t="shared" si="100"/>
        <v>#DIV/0!</v>
      </c>
      <c r="DB447" s="55" t="str">
        <f t="shared" si="101"/>
        <v>#DIV/0!</v>
      </c>
      <c r="DC447" s="55" t="str">
        <f t="shared" si="102"/>
        <v>#DIV/0!</v>
      </c>
      <c r="DD447" s="39" t="str">
        <f t="shared" si="103"/>
        <v>#DIV/0!</v>
      </c>
      <c r="DE447" s="51" t="str">
        <f t="shared" ref="DE447:DG447" si="7337">DE$1*X447</f>
        <v>#DIV/0!</v>
      </c>
      <c r="DF447" s="51" t="str">
        <f t="shared" si="7337"/>
        <v>#DIV/0!</v>
      </c>
      <c r="DG447" s="51" t="str">
        <f t="shared" si="7337"/>
        <v>#DIV/0!</v>
      </c>
      <c r="DH447" s="52" t="str">
        <f t="shared" si="105"/>
        <v>#DIV/0!</v>
      </c>
      <c r="DI447" s="52" t="str">
        <f t="shared" si="106"/>
        <v>#DIV/0!</v>
      </c>
      <c r="DJ447" s="36" t="str">
        <f t="shared" si="107"/>
        <v>#DIV/0!</v>
      </c>
      <c r="DK447" s="53" t="str">
        <f t="shared" ref="DK447:DM447" si="7338">POWER(AB447,DK$1)</f>
        <v>#DIV/0!</v>
      </c>
      <c r="DL447" s="53" t="str">
        <f t="shared" si="7338"/>
        <v>#DIV/0!</v>
      </c>
      <c r="DM447" s="53" t="str">
        <f t="shared" si="7338"/>
        <v>#DIV/0!</v>
      </c>
      <c r="DN447" s="54" t="str">
        <f t="shared" si="109"/>
        <v>#DIV/0!</v>
      </c>
      <c r="DO447" s="55" t="str">
        <f t="shared" si="110"/>
        <v>#DIV/0!</v>
      </c>
      <c r="DP447" s="55" t="str">
        <f t="shared" si="111"/>
        <v>#DIV/0!</v>
      </c>
      <c r="DQ447" s="55" t="str">
        <f t="shared" si="112"/>
        <v>#DIV/0!</v>
      </c>
      <c r="DR447" s="39" t="str">
        <f t="shared" si="113"/>
        <v>#DIV/0!</v>
      </c>
      <c r="DS447" s="51" t="str">
        <f t="shared" si="114"/>
        <v>#DIV/0!</v>
      </c>
      <c r="DT447" s="52" t="str">
        <f t="shared" si="115"/>
        <v>#DIV/0!</v>
      </c>
      <c r="DU447" s="52" t="str">
        <f t="shared" si="116"/>
        <v>#DIV/0!</v>
      </c>
      <c r="DV447" s="36" t="str">
        <f t="shared" si="117"/>
        <v>#DIV/0!</v>
      </c>
      <c r="DW447" s="53" t="str">
        <f t="shared" si="118"/>
        <v>#DIV/0!</v>
      </c>
      <c r="DX447" s="54" t="str">
        <f t="shared" si="119"/>
        <v>#DIV/0!</v>
      </c>
      <c r="DY447" s="55" t="str">
        <f t="shared" si="120"/>
        <v>#DIV/0!</v>
      </c>
      <c r="DZ447" s="55" t="str">
        <f t="shared" si="121"/>
        <v>#DIV/0!</v>
      </c>
      <c r="EA447" s="55" t="str">
        <f t="shared" si="122"/>
        <v>#DIV/0!</v>
      </c>
      <c r="EB447" s="39" t="str">
        <f t="shared" si="123"/>
        <v>#DIV/0!</v>
      </c>
      <c r="EC447" s="56" t="str">
        <f t="shared" ref="EC447:ED447" si="7339">CE447+CO447+DA447+DO447+DY447</f>
        <v>#DIV/0!</v>
      </c>
      <c r="ED447" s="56" t="str">
        <f t="shared" si="7339"/>
        <v>#DIV/0!</v>
      </c>
      <c r="EE447" s="56" t="str">
        <f t="shared" si="125"/>
        <v>#DIV/0!</v>
      </c>
      <c r="EF447" s="57" t="str">
        <f t="shared" si="126"/>
        <v>#DIV/0!</v>
      </c>
      <c r="EG447" s="51" t="str">
        <f t="shared" si="127"/>
        <v>#DIV/0!</v>
      </c>
      <c r="EH447" s="52" t="str">
        <f t="shared" si="128"/>
        <v>#DIV/0!</v>
      </c>
      <c r="EI447" s="52" t="str">
        <f t="shared" si="129"/>
        <v>#DIV/0!</v>
      </c>
      <c r="EJ447" s="36" t="str">
        <f t="shared" si="130"/>
        <v>#DIV/0!</v>
      </c>
      <c r="EK447" s="53" t="str">
        <f t="shared" si="131"/>
        <v>#DIV/0!</v>
      </c>
      <c r="EL447" s="54" t="str">
        <f t="shared" si="132"/>
        <v>#DIV/0!</v>
      </c>
      <c r="EM447" s="55" t="str">
        <f t="shared" si="133"/>
        <v>#DIV/0!</v>
      </c>
      <c r="EN447" s="55" t="str">
        <f t="shared" si="134"/>
        <v>#DIV/0!</v>
      </c>
      <c r="EO447" s="55" t="str">
        <f t="shared" si="135"/>
        <v>#DIV/0!</v>
      </c>
      <c r="EP447" s="39" t="str">
        <f t="shared" si="136"/>
        <v>#DIV/0!</v>
      </c>
      <c r="EQ447" s="56" t="str">
        <f t="shared" ref="EQ447:ER447" si="7340">BS447+EM447</f>
        <v>#DIV/0!</v>
      </c>
      <c r="ER447" s="56" t="str">
        <f t="shared" si="7340"/>
        <v>#DIV/0!</v>
      </c>
      <c r="ES447" s="56" t="str">
        <f t="shared" si="138"/>
        <v>#DIV/0!</v>
      </c>
      <c r="ET447" s="57" t="str">
        <f t="shared" si="139"/>
        <v>#DIV/0!</v>
      </c>
      <c r="EU447" s="51" t="str">
        <f t="shared" si="140"/>
        <v>#DIV/0!</v>
      </c>
      <c r="EV447" s="52" t="str">
        <f t="shared" si="141"/>
        <v>#DIV/0!</v>
      </c>
      <c r="EW447" s="52" t="str">
        <f t="shared" si="142"/>
        <v>#DIV/0!</v>
      </c>
      <c r="EX447" s="36" t="str">
        <f t="shared" si="143"/>
        <v>#DIV/0!</v>
      </c>
      <c r="EY447" s="53" t="str">
        <f t="shared" si="144"/>
        <v>#DIV/0!</v>
      </c>
      <c r="EZ447" s="54" t="str">
        <f t="shared" si="145"/>
        <v>#DIV/0!</v>
      </c>
      <c r="FA447" s="55" t="str">
        <f t="shared" si="146"/>
        <v>#DIV/0!</v>
      </c>
      <c r="FB447" s="55" t="str">
        <f t="shared" si="147"/>
        <v>#DIV/0!</v>
      </c>
      <c r="FC447" s="55" t="str">
        <f t="shared" si="148"/>
        <v>#DIV/0!</v>
      </c>
      <c r="FD447" s="39" t="str">
        <f t="shared" si="149"/>
        <v>#DIV/0!</v>
      </c>
      <c r="FE447" s="51" t="str">
        <f t="shared" si="150"/>
        <v>#DIV/0!</v>
      </c>
      <c r="FF447" s="52" t="str">
        <f t="shared" si="151"/>
        <v>#DIV/0!</v>
      </c>
      <c r="FG447" s="52" t="str">
        <f t="shared" si="152"/>
        <v>#DIV/0!</v>
      </c>
      <c r="FH447" s="36" t="str">
        <f t="shared" si="153"/>
        <v>#DIV/0!</v>
      </c>
      <c r="FI447" s="53" t="str">
        <f t="shared" si="154"/>
        <v>#DIV/0!</v>
      </c>
      <c r="FJ447" s="54" t="str">
        <f t="shared" si="155"/>
        <v>#DIV/0!</v>
      </c>
      <c r="FK447" s="55" t="str">
        <f t="shared" si="156"/>
        <v>#DIV/0!</v>
      </c>
      <c r="FL447" s="55" t="str">
        <f t="shared" si="157"/>
        <v>#DIV/0!</v>
      </c>
      <c r="FM447" s="55" t="str">
        <f t="shared" si="158"/>
        <v>#DIV/0!</v>
      </c>
      <c r="FN447" s="39" t="str">
        <f t="shared" si="159"/>
        <v>#DIV/0!</v>
      </c>
      <c r="FO447" s="56" t="str">
        <f t="shared" si="160"/>
        <v>#DIV/0!</v>
      </c>
      <c r="FP447" s="56" t="str">
        <f t="shared" si="161"/>
        <v>#DIV/0!</v>
      </c>
      <c r="FQ447" s="56" t="str">
        <f t="shared" si="162"/>
        <v>#DIV/0!</v>
      </c>
      <c r="FR447" s="57" t="str">
        <f t="shared" si="163"/>
        <v>#DIV/0!</v>
      </c>
      <c r="FS447" s="51" t="str">
        <f t="shared" si="164"/>
        <v>#DIV/0!</v>
      </c>
      <c r="FT447" s="51" t="str">
        <f t="shared" si="165"/>
        <v>#DIV/0!</v>
      </c>
      <c r="FU447" s="52" t="str">
        <f t="shared" si="166"/>
        <v>#DIV/0!</v>
      </c>
      <c r="FV447" s="52" t="str">
        <f t="shared" si="167"/>
        <v>#DIV/0!</v>
      </c>
      <c r="FW447" s="36" t="str">
        <f t="shared" si="168"/>
        <v>#DIV/0!</v>
      </c>
      <c r="FX447" s="53" t="str">
        <f t="shared" si="169"/>
        <v>#DIV/0!</v>
      </c>
      <c r="FY447" s="53" t="str">
        <f t="shared" si="170"/>
        <v>#DIV/0!</v>
      </c>
      <c r="FZ447" s="54" t="str">
        <f t="shared" si="171"/>
        <v>#DIV/0!</v>
      </c>
      <c r="GA447" s="55" t="str">
        <f t="shared" si="172"/>
        <v>#DIV/0!</v>
      </c>
      <c r="GB447" s="55" t="str">
        <f t="shared" si="173"/>
        <v>#DIV/0!</v>
      </c>
      <c r="GC447" s="55" t="str">
        <f t="shared" si="174"/>
        <v>#DIV/0!</v>
      </c>
      <c r="GD447" s="39" t="str">
        <f t="shared" si="175"/>
        <v>#DIV/0!</v>
      </c>
      <c r="GE447" s="58">
        <f t="shared" si="176"/>
        <v>-0.5</v>
      </c>
      <c r="GF447" s="42">
        <f t="shared" si="177"/>
        <v>-0.8660254038</v>
      </c>
      <c r="GG447" s="58">
        <f t="shared" si="178"/>
        <v>-2.094395102</v>
      </c>
      <c r="GH447" s="42">
        <f t="shared" si="179"/>
        <v>1</v>
      </c>
      <c r="GI447" s="59">
        <f t="shared" si="180"/>
        <v>-0.5</v>
      </c>
      <c r="GJ447" s="43">
        <f t="shared" si="181"/>
        <v>0.8660254038</v>
      </c>
      <c r="GK447" s="59">
        <f t="shared" si="182"/>
        <v>2.094395102</v>
      </c>
      <c r="GL447" s="43">
        <f t="shared" si="183"/>
        <v>1</v>
      </c>
      <c r="GM447" s="51">
        <f t="shared" si="184"/>
        <v>-2.094395102</v>
      </c>
      <c r="GN447" s="51" t="str">
        <f t="shared" si="185"/>
        <v>#DIV/0!</v>
      </c>
      <c r="GO447" s="52" t="str">
        <f t="shared" si="186"/>
        <v>#DIV/0!</v>
      </c>
      <c r="GP447" s="52" t="str">
        <f t="shared" si="187"/>
        <v>#DIV/0!</v>
      </c>
      <c r="GQ447" s="36" t="str">
        <f t="shared" si="188"/>
        <v>#DIV/0!</v>
      </c>
      <c r="GR447" s="53">
        <f t="shared" si="189"/>
        <v>1</v>
      </c>
      <c r="GS447" s="53" t="str">
        <f t="shared" si="190"/>
        <v>#DIV/0!</v>
      </c>
      <c r="GT447" s="54" t="str">
        <f t="shared" si="191"/>
        <v>#DIV/0!</v>
      </c>
      <c r="GU447" s="55" t="str">
        <f t="shared" si="192"/>
        <v>#DIV/0!</v>
      </c>
      <c r="GV447" s="55" t="str">
        <f t="shared" si="193"/>
        <v>#DIV/0!</v>
      </c>
      <c r="GW447" s="55" t="str">
        <f t="shared" si="194"/>
        <v>#DIV/0!</v>
      </c>
      <c r="GX447" s="39" t="str">
        <f t="shared" si="195"/>
        <v>#DIV/0!</v>
      </c>
      <c r="GY447" s="51">
        <f t="shared" si="196"/>
        <v>2.094395102</v>
      </c>
      <c r="GZ447" s="51" t="str">
        <f t="shared" si="197"/>
        <v>#DIV/0!</v>
      </c>
      <c r="HA447" s="52" t="str">
        <f t="shared" si="198"/>
        <v>#DIV/0!</v>
      </c>
      <c r="HB447" s="52" t="str">
        <f t="shared" si="199"/>
        <v>#DIV/0!</v>
      </c>
      <c r="HC447" s="36" t="str">
        <f t="shared" si="200"/>
        <v>#DIV/0!</v>
      </c>
      <c r="HD447" s="53">
        <f t="shared" si="201"/>
        <v>1</v>
      </c>
      <c r="HE447" s="53" t="str">
        <f t="shared" si="202"/>
        <v>#DIV/0!</v>
      </c>
      <c r="HF447" s="54" t="str">
        <f t="shared" si="203"/>
        <v>#DIV/0!</v>
      </c>
      <c r="HG447" s="55" t="str">
        <f t="shared" si="204"/>
        <v>#DIV/0!</v>
      </c>
      <c r="HH447" s="55" t="str">
        <f t="shared" si="205"/>
        <v>#DIV/0!</v>
      </c>
      <c r="HI447" s="55" t="str">
        <f t="shared" si="206"/>
        <v>#DIV/0!</v>
      </c>
      <c r="HJ447" s="39" t="str">
        <f t="shared" si="207"/>
        <v>#DIV/0!</v>
      </c>
      <c r="HK447" s="51">
        <f t="shared" si="208"/>
        <v>2.094395102</v>
      </c>
      <c r="HL447" s="51" t="str">
        <f t="shared" si="209"/>
        <v>#DIV/0!</v>
      </c>
      <c r="HM447" s="52" t="str">
        <f t="shared" si="210"/>
        <v>#DIV/0!</v>
      </c>
      <c r="HN447" s="52" t="str">
        <f t="shared" si="211"/>
        <v>#DIV/0!</v>
      </c>
      <c r="HO447" s="36" t="str">
        <f t="shared" si="212"/>
        <v>#DIV/0!</v>
      </c>
      <c r="HP447" s="53">
        <f t="shared" si="213"/>
        <v>1</v>
      </c>
      <c r="HQ447" s="53" t="str">
        <f t="shared" si="214"/>
        <v>#DIV/0!</v>
      </c>
      <c r="HR447" s="54" t="str">
        <f t="shared" si="215"/>
        <v>#DIV/0!</v>
      </c>
      <c r="HS447" s="55" t="str">
        <f t="shared" si="216"/>
        <v>#DIV/0!</v>
      </c>
      <c r="HT447" s="55" t="str">
        <f t="shared" si="217"/>
        <v>#DIV/0!</v>
      </c>
      <c r="HU447" s="55" t="str">
        <f t="shared" si="218"/>
        <v>#DIV/0!</v>
      </c>
      <c r="HV447" s="39" t="str">
        <f t="shared" si="219"/>
        <v>#DIV/0!</v>
      </c>
      <c r="HW447" s="51">
        <f t="shared" si="220"/>
        <v>-2.094395102</v>
      </c>
      <c r="HX447" s="51" t="str">
        <f t="shared" si="221"/>
        <v>#DIV/0!</v>
      </c>
      <c r="HY447" s="52" t="str">
        <f t="shared" si="222"/>
        <v>#DIV/0!</v>
      </c>
      <c r="HZ447" s="52" t="str">
        <f t="shared" si="223"/>
        <v>#DIV/0!</v>
      </c>
      <c r="IA447" s="36" t="str">
        <f t="shared" si="224"/>
        <v>#DIV/0!</v>
      </c>
      <c r="IB447" s="53">
        <f t="shared" si="225"/>
        <v>1</v>
      </c>
      <c r="IC447" s="53" t="str">
        <f t="shared" si="226"/>
        <v>#DIV/0!</v>
      </c>
      <c r="ID447" s="54" t="str">
        <f t="shared" si="227"/>
        <v>#DIV/0!</v>
      </c>
      <c r="IE447" s="55" t="str">
        <f t="shared" si="228"/>
        <v>#DIV/0!</v>
      </c>
      <c r="IF447" s="55" t="str">
        <f t="shared" si="229"/>
        <v>#DIV/0!</v>
      </c>
      <c r="IG447" s="55" t="str">
        <f t="shared" si="230"/>
        <v>#DIV/0!</v>
      </c>
      <c r="IH447" s="39" t="str">
        <f t="shared" si="231"/>
        <v>#DIV/0!</v>
      </c>
    </row>
    <row r="448" ht="12.75" customHeight="1">
      <c r="A448" s="44" t="str">
        <f>'Execute Cubic'!U443</f>
        <v/>
      </c>
      <c r="B448" s="44" t="str">
        <f>'Execute Cubic'!V443</f>
        <v/>
      </c>
      <c r="C448" s="44" t="str">
        <f>'Execute Cubic'!W443</f>
        <v/>
      </c>
      <c r="D448" s="44" t="str">
        <f>'Execute Cubic'!X443</f>
        <v/>
      </c>
      <c r="E448" s="44">
        <f t="shared" ref="E448:H448" si="7341">0</f>
        <v>0</v>
      </c>
      <c r="F448" s="44">
        <f t="shared" si="7341"/>
        <v>0</v>
      </c>
      <c r="G448" s="44">
        <f t="shared" si="7341"/>
        <v>0</v>
      </c>
      <c r="H448" s="44">
        <f t="shared" si="7341"/>
        <v>0</v>
      </c>
      <c r="I448" s="45" t="str">
        <f t="shared" si="27"/>
        <v>#DIV/0!</v>
      </c>
      <c r="J448" s="45" t="str">
        <f t="shared" si="28"/>
        <v>#DIV/0!</v>
      </c>
      <c r="K448" s="46" t="str">
        <f t="shared" si="29"/>
        <v>#DIV/0!</v>
      </c>
      <c r="L448" s="46" t="str">
        <f t="shared" si="30"/>
        <v>#DIV/0!</v>
      </c>
      <c r="M448" s="47" t="str">
        <f t="shared" si="31"/>
        <v>#DIV/0!</v>
      </c>
      <c r="N448" s="47" t="str">
        <f t="shared" si="32"/>
        <v>#DIV/0!</v>
      </c>
      <c r="O448" s="48" t="str">
        <f t="shared" ref="O448:R448" si="7342">ATAN2(A448,E448)</f>
        <v>#DIV/0!</v>
      </c>
      <c r="P448" s="48" t="str">
        <f t="shared" si="7342"/>
        <v>#DIV/0!</v>
      </c>
      <c r="Q448" s="48" t="str">
        <f t="shared" si="7342"/>
        <v>#DIV/0!</v>
      </c>
      <c r="R448" s="48" t="str">
        <f t="shared" si="7342"/>
        <v>#DIV/0!</v>
      </c>
      <c r="S448" s="48">
        <f t="shared" ref="S448:V448" si="7343">SQRT(POWER(A448,2)+POWER(E448,2))</f>
        <v>0</v>
      </c>
      <c r="T448" s="48">
        <f t="shared" si="7343"/>
        <v>0</v>
      </c>
      <c r="U448" s="48">
        <f t="shared" si="7343"/>
        <v>0</v>
      </c>
      <c r="V448" s="48">
        <f t="shared" si="7343"/>
        <v>0</v>
      </c>
      <c r="W448" s="49" t="str">
        <f t="shared" ref="W448:Z448" si="7344">O448-$O448</f>
        <v>#DIV/0!</v>
      </c>
      <c r="X448" s="49" t="str">
        <f t="shared" si="7344"/>
        <v>#DIV/0!</v>
      </c>
      <c r="Y448" s="49" t="str">
        <f t="shared" si="7344"/>
        <v>#DIV/0!</v>
      </c>
      <c r="Z448" s="49" t="str">
        <f t="shared" si="7344"/>
        <v>#DIV/0!</v>
      </c>
      <c r="AA448" s="49" t="str">
        <f t="shared" ref="AA448:AD448" si="7345">S448/$S448</f>
        <v>#DIV/0!</v>
      </c>
      <c r="AB448" s="49" t="str">
        <f t="shared" si="7345"/>
        <v>#DIV/0!</v>
      </c>
      <c r="AC448" s="49" t="str">
        <f t="shared" si="7345"/>
        <v>#DIV/0!</v>
      </c>
      <c r="AD448" s="49" t="str">
        <f t="shared" si="7345"/>
        <v>#DIV/0!</v>
      </c>
      <c r="AE448" s="50" t="str">
        <f t="shared" ref="AE448:AH448" si="7346">AA448*COS(W448)</f>
        <v>#DIV/0!</v>
      </c>
      <c r="AF448" s="50" t="str">
        <f t="shared" si="7346"/>
        <v>#DIV/0!</v>
      </c>
      <c r="AG448" s="50" t="str">
        <f t="shared" si="7346"/>
        <v>#DIV/0!</v>
      </c>
      <c r="AH448" s="50" t="str">
        <f t="shared" si="7346"/>
        <v>#DIV/0!</v>
      </c>
      <c r="AI448" s="44" t="str">
        <f t="shared" ref="AI448:AL448" si="7347">AA448*SIN(W448)</f>
        <v>#DIV/0!</v>
      </c>
      <c r="AJ448" s="44" t="str">
        <f t="shared" si="7347"/>
        <v>#DIV/0!</v>
      </c>
      <c r="AK448" s="44" t="str">
        <f t="shared" si="7347"/>
        <v>#DIV/0!</v>
      </c>
      <c r="AL448" s="44" t="str">
        <f t="shared" si="7347"/>
        <v>#DIV/0!</v>
      </c>
      <c r="AM448" s="51" t="str">
        <f t="shared" si="39"/>
        <v>#DIV/0!</v>
      </c>
      <c r="AN448" s="52" t="str">
        <f t="shared" si="40"/>
        <v>#DIV/0!</v>
      </c>
      <c r="AO448" s="52" t="str">
        <f t="shared" si="41"/>
        <v>#DIV/0!</v>
      </c>
      <c r="AP448" s="36" t="str">
        <f t="shared" si="42"/>
        <v>#DIV/0!</v>
      </c>
      <c r="AQ448" s="53" t="str">
        <f t="shared" si="43"/>
        <v>#DIV/0!</v>
      </c>
      <c r="AR448" s="54" t="str">
        <f t="shared" si="44"/>
        <v>#DIV/0!</v>
      </c>
      <c r="AS448" s="55" t="str">
        <f t="shared" si="45"/>
        <v>#DIV/0!</v>
      </c>
      <c r="AT448" s="55" t="str">
        <f t="shared" si="46"/>
        <v>#DIV/0!</v>
      </c>
      <c r="AU448" s="55" t="str">
        <f t="shared" si="47"/>
        <v>#DIV/0!</v>
      </c>
      <c r="AV448" s="39" t="str">
        <f t="shared" si="48"/>
        <v>#DIV/0!</v>
      </c>
      <c r="AW448" s="51" t="str">
        <f t="shared" ref="AW448:AX448" si="7348">AW$1*X448</f>
        <v>#DIV/0!</v>
      </c>
      <c r="AX448" s="51" t="str">
        <f t="shared" si="7348"/>
        <v>#DIV/0!</v>
      </c>
      <c r="AY448" s="52" t="str">
        <f t="shared" si="50"/>
        <v>#DIV/0!</v>
      </c>
      <c r="AZ448" s="52" t="str">
        <f t="shared" si="51"/>
        <v>#DIV/0!</v>
      </c>
      <c r="BA448" s="36" t="str">
        <f t="shared" si="52"/>
        <v>#DIV/0!</v>
      </c>
      <c r="BB448" s="53" t="str">
        <f t="shared" ref="BB448:BC448" si="7349">POWER(AB448,BB$1)</f>
        <v>#DIV/0!</v>
      </c>
      <c r="BC448" s="53" t="str">
        <f t="shared" si="7349"/>
        <v>#DIV/0!</v>
      </c>
      <c r="BD448" s="54" t="str">
        <f t="shared" si="54"/>
        <v>#DIV/0!</v>
      </c>
      <c r="BE448" s="55" t="str">
        <f t="shared" si="55"/>
        <v>#DIV/0!</v>
      </c>
      <c r="BF448" s="55" t="str">
        <f t="shared" si="56"/>
        <v>#DIV/0!</v>
      </c>
      <c r="BG448" s="55" t="str">
        <f t="shared" si="57"/>
        <v>#DIV/0!</v>
      </c>
      <c r="BH448" s="39" t="str">
        <f t="shared" si="58"/>
        <v>#DIV/0!</v>
      </c>
      <c r="BI448" s="51" t="str">
        <f t="shared" si="59"/>
        <v>#DIV/0!</v>
      </c>
      <c r="BJ448" s="52" t="str">
        <f t="shared" si="60"/>
        <v>#DIV/0!</v>
      </c>
      <c r="BK448" s="52" t="str">
        <f t="shared" si="61"/>
        <v>#DIV/0!</v>
      </c>
      <c r="BL448" s="36" t="str">
        <f t="shared" si="62"/>
        <v>#DIV/0!</v>
      </c>
      <c r="BM448" s="53" t="str">
        <f t="shared" si="63"/>
        <v>#DIV/0!</v>
      </c>
      <c r="BN448" s="54" t="str">
        <f t="shared" si="64"/>
        <v>#DIV/0!</v>
      </c>
      <c r="BO448" s="55" t="str">
        <f t="shared" si="65"/>
        <v>#DIV/0!</v>
      </c>
      <c r="BP448" s="55" t="str">
        <f t="shared" si="66"/>
        <v>#DIV/0!</v>
      </c>
      <c r="BQ448" s="55" t="str">
        <f t="shared" si="67"/>
        <v>#DIV/0!</v>
      </c>
      <c r="BR448" s="39" t="str">
        <f t="shared" si="68"/>
        <v>#DIV/0!</v>
      </c>
      <c r="BS448" s="56" t="str">
        <f t="shared" ref="BS448:BT448" si="7350">AS448+BE448+BO448</f>
        <v>#DIV/0!</v>
      </c>
      <c r="BT448" s="56" t="str">
        <f t="shared" si="7350"/>
        <v>#DIV/0!</v>
      </c>
      <c r="BU448" s="56" t="str">
        <f t="shared" si="70"/>
        <v>#DIV/0!</v>
      </c>
      <c r="BV448" s="57" t="str">
        <f t="shared" si="71"/>
        <v>#DIV/0!</v>
      </c>
      <c r="BW448" s="51" t="str">
        <f t="shared" ref="BW448:BX448" si="7351">BW$1*X448</f>
        <v>#DIV/0!</v>
      </c>
      <c r="BX448" s="51" t="str">
        <f t="shared" si="7351"/>
        <v>#DIV/0!</v>
      </c>
      <c r="BY448" s="52" t="str">
        <f t="shared" si="73"/>
        <v>#DIV/0!</v>
      </c>
      <c r="BZ448" s="52" t="str">
        <f t="shared" si="74"/>
        <v>#DIV/0!</v>
      </c>
      <c r="CA448" s="36" t="str">
        <f t="shared" si="75"/>
        <v>#DIV/0!</v>
      </c>
      <c r="CB448" s="53" t="str">
        <f t="shared" ref="CB448:CC448" si="7352">POWER(AB448,CB$1)</f>
        <v>#DIV/0!</v>
      </c>
      <c r="CC448" s="53" t="str">
        <f t="shared" si="7352"/>
        <v>#DIV/0!</v>
      </c>
      <c r="CD448" s="54" t="str">
        <f t="shared" si="77"/>
        <v>#DIV/0!</v>
      </c>
      <c r="CE448" s="55" t="str">
        <f t="shared" si="78"/>
        <v>#DIV/0!</v>
      </c>
      <c r="CF448" s="55" t="str">
        <f t="shared" si="79"/>
        <v>#DIV/0!</v>
      </c>
      <c r="CG448" s="55" t="str">
        <f t="shared" si="80"/>
        <v>#DIV/0!</v>
      </c>
      <c r="CH448" s="39" t="str">
        <f t="shared" si="81"/>
        <v>#DIV/0!</v>
      </c>
      <c r="CI448" s="51" t="str">
        <f t="shared" si="82"/>
        <v>#DIV/0!</v>
      </c>
      <c r="CJ448" s="52" t="str">
        <f t="shared" si="83"/>
        <v>#DIV/0!</v>
      </c>
      <c r="CK448" s="52" t="str">
        <f t="shared" si="84"/>
        <v>#DIV/0!</v>
      </c>
      <c r="CL448" s="36" t="str">
        <f t="shared" si="85"/>
        <v>#DIV/0!</v>
      </c>
      <c r="CM448" s="53" t="str">
        <f t="shared" si="86"/>
        <v>#DIV/0!</v>
      </c>
      <c r="CN448" s="54" t="str">
        <f t="shared" si="87"/>
        <v>#DIV/0!</v>
      </c>
      <c r="CO448" s="55" t="str">
        <f t="shared" si="88"/>
        <v>#DIV/0!</v>
      </c>
      <c r="CP448" s="55" t="str">
        <f t="shared" si="89"/>
        <v>#DIV/0!</v>
      </c>
      <c r="CQ448" s="55" t="str">
        <f t="shared" si="90"/>
        <v>#DIV/0!</v>
      </c>
      <c r="CR448" s="39" t="str">
        <f t="shared" si="91"/>
        <v>#DIV/0!</v>
      </c>
      <c r="CS448" s="51" t="str">
        <f t="shared" si="92"/>
        <v>#DIV/0!</v>
      </c>
      <c r="CT448" s="51" t="str">
        <f t="shared" si="93"/>
        <v>#DIV/0!</v>
      </c>
      <c r="CU448" s="52" t="str">
        <f t="shared" si="94"/>
        <v>#DIV/0!</v>
      </c>
      <c r="CV448" s="52" t="str">
        <f t="shared" si="95"/>
        <v>#DIV/0!</v>
      </c>
      <c r="CW448" s="36" t="str">
        <f t="shared" si="96"/>
        <v>#DIV/0!</v>
      </c>
      <c r="CX448" s="53" t="str">
        <f t="shared" si="97"/>
        <v>#DIV/0!</v>
      </c>
      <c r="CY448" s="53" t="str">
        <f t="shared" si="98"/>
        <v>#DIV/0!</v>
      </c>
      <c r="CZ448" s="54" t="str">
        <f t="shared" si="99"/>
        <v>#DIV/0!</v>
      </c>
      <c r="DA448" s="55" t="str">
        <f t="shared" si="100"/>
        <v>#DIV/0!</v>
      </c>
      <c r="DB448" s="55" t="str">
        <f t="shared" si="101"/>
        <v>#DIV/0!</v>
      </c>
      <c r="DC448" s="55" t="str">
        <f t="shared" si="102"/>
        <v>#DIV/0!</v>
      </c>
      <c r="DD448" s="39" t="str">
        <f t="shared" si="103"/>
        <v>#DIV/0!</v>
      </c>
      <c r="DE448" s="51" t="str">
        <f t="shared" ref="DE448:DG448" si="7353">DE$1*X448</f>
        <v>#DIV/0!</v>
      </c>
      <c r="DF448" s="51" t="str">
        <f t="shared" si="7353"/>
        <v>#DIV/0!</v>
      </c>
      <c r="DG448" s="51" t="str">
        <f t="shared" si="7353"/>
        <v>#DIV/0!</v>
      </c>
      <c r="DH448" s="52" t="str">
        <f t="shared" si="105"/>
        <v>#DIV/0!</v>
      </c>
      <c r="DI448" s="52" t="str">
        <f t="shared" si="106"/>
        <v>#DIV/0!</v>
      </c>
      <c r="DJ448" s="36" t="str">
        <f t="shared" si="107"/>
        <v>#DIV/0!</v>
      </c>
      <c r="DK448" s="53" t="str">
        <f t="shared" ref="DK448:DM448" si="7354">POWER(AB448,DK$1)</f>
        <v>#DIV/0!</v>
      </c>
      <c r="DL448" s="53" t="str">
        <f t="shared" si="7354"/>
        <v>#DIV/0!</v>
      </c>
      <c r="DM448" s="53" t="str">
        <f t="shared" si="7354"/>
        <v>#DIV/0!</v>
      </c>
      <c r="DN448" s="54" t="str">
        <f t="shared" si="109"/>
        <v>#DIV/0!</v>
      </c>
      <c r="DO448" s="55" t="str">
        <f t="shared" si="110"/>
        <v>#DIV/0!</v>
      </c>
      <c r="DP448" s="55" t="str">
        <f t="shared" si="111"/>
        <v>#DIV/0!</v>
      </c>
      <c r="DQ448" s="55" t="str">
        <f t="shared" si="112"/>
        <v>#DIV/0!</v>
      </c>
      <c r="DR448" s="39" t="str">
        <f t="shared" si="113"/>
        <v>#DIV/0!</v>
      </c>
      <c r="DS448" s="51" t="str">
        <f t="shared" si="114"/>
        <v>#DIV/0!</v>
      </c>
      <c r="DT448" s="52" t="str">
        <f t="shared" si="115"/>
        <v>#DIV/0!</v>
      </c>
      <c r="DU448" s="52" t="str">
        <f t="shared" si="116"/>
        <v>#DIV/0!</v>
      </c>
      <c r="DV448" s="36" t="str">
        <f t="shared" si="117"/>
        <v>#DIV/0!</v>
      </c>
      <c r="DW448" s="53" t="str">
        <f t="shared" si="118"/>
        <v>#DIV/0!</v>
      </c>
      <c r="DX448" s="54" t="str">
        <f t="shared" si="119"/>
        <v>#DIV/0!</v>
      </c>
      <c r="DY448" s="55" t="str">
        <f t="shared" si="120"/>
        <v>#DIV/0!</v>
      </c>
      <c r="DZ448" s="55" t="str">
        <f t="shared" si="121"/>
        <v>#DIV/0!</v>
      </c>
      <c r="EA448" s="55" t="str">
        <f t="shared" si="122"/>
        <v>#DIV/0!</v>
      </c>
      <c r="EB448" s="39" t="str">
        <f t="shared" si="123"/>
        <v>#DIV/0!</v>
      </c>
      <c r="EC448" s="56" t="str">
        <f t="shared" ref="EC448:ED448" si="7355">CE448+CO448+DA448+DO448+DY448</f>
        <v>#DIV/0!</v>
      </c>
      <c r="ED448" s="56" t="str">
        <f t="shared" si="7355"/>
        <v>#DIV/0!</v>
      </c>
      <c r="EE448" s="56" t="str">
        <f t="shared" si="125"/>
        <v>#DIV/0!</v>
      </c>
      <c r="EF448" s="57" t="str">
        <f t="shared" si="126"/>
        <v>#DIV/0!</v>
      </c>
      <c r="EG448" s="51" t="str">
        <f t="shared" si="127"/>
        <v>#DIV/0!</v>
      </c>
      <c r="EH448" s="52" t="str">
        <f t="shared" si="128"/>
        <v>#DIV/0!</v>
      </c>
      <c r="EI448" s="52" t="str">
        <f t="shared" si="129"/>
        <v>#DIV/0!</v>
      </c>
      <c r="EJ448" s="36" t="str">
        <f t="shared" si="130"/>
        <v>#DIV/0!</v>
      </c>
      <c r="EK448" s="53" t="str">
        <f t="shared" si="131"/>
        <v>#DIV/0!</v>
      </c>
      <c r="EL448" s="54" t="str">
        <f t="shared" si="132"/>
        <v>#DIV/0!</v>
      </c>
      <c r="EM448" s="55" t="str">
        <f t="shared" si="133"/>
        <v>#DIV/0!</v>
      </c>
      <c r="EN448" s="55" t="str">
        <f t="shared" si="134"/>
        <v>#DIV/0!</v>
      </c>
      <c r="EO448" s="55" t="str">
        <f t="shared" si="135"/>
        <v>#DIV/0!</v>
      </c>
      <c r="EP448" s="39" t="str">
        <f t="shared" si="136"/>
        <v>#DIV/0!</v>
      </c>
      <c r="EQ448" s="56" t="str">
        <f t="shared" ref="EQ448:ER448" si="7356">BS448+EM448</f>
        <v>#DIV/0!</v>
      </c>
      <c r="ER448" s="56" t="str">
        <f t="shared" si="7356"/>
        <v>#DIV/0!</v>
      </c>
      <c r="ES448" s="56" t="str">
        <f t="shared" si="138"/>
        <v>#DIV/0!</v>
      </c>
      <c r="ET448" s="57" t="str">
        <f t="shared" si="139"/>
        <v>#DIV/0!</v>
      </c>
      <c r="EU448" s="51" t="str">
        <f t="shared" si="140"/>
        <v>#DIV/0!</v>
      </c>
      <c r="EV448" s="52" t="str">
        <f t="shared" si="141"/>
        <v>#DIV/0!</v>
      </c>
      <c r="EW448" s="52" t="str">
        <f t="shared" si="142"/>
        <v>#DIV/0!</v>
      </c>
      <c r="EX448" s="36" t="str">
        <f t="shared" si="143"/>
        <v>#DIV/0!</v>
      </c>
      <c r="EY448" s="53" t="str">
        <f t="shared" si="144"/>
        <v>#DIV/0!</v>
      </c>
      <c r="EZ448" s="54" t="str">
        <f t="shared" si="145"/>
        <v>#DIV/0!</v>
      </c>
      <c r="FA448" s="55" t="str">
        <f t="shared" si="146"/>
        <v>#DIV/0!</v>
      </c>
      <c r="FB448" s="55" t="str">
        <f t="shared" si="147"/>
        <v>#DIV/0!</v>
      </c>
      <c r="FC448" s="55" t="str">
        <f t="shared" si="148"/>
        <v>#DIV/0!</v>
      </c>
      <c r="FD448" s="39" t="str">
        <f t="shared" si="149"/>
        <v>#DIV/0!</v>
      </c>
      <c r="FE448" s="51" t="str">
        <f t="shared" si="150"/>
        <v>#DIV/0!</v>
      </c>
      <c r="FF448" s="52" t="str">
        <f t="shared" si="151"/>
        <v>#DIV/0!</v>
      </c>
      <c r="FG448" s="52" t="str">
        <f t="shared" si="152"/>
        <v>#DIV/0!</v>
      </c>
      <c r="FH448" s="36" t="str">
        <f t="shared" si="153"/>
        <v>#DIV/0!</v>
      </c>
      <c r="FI448" s="53" t="str">
        <f t="shared" si="154"/>
        <v>#DIV/0!</v>
      </c>
      <c r="FJ448" s="54" t="str">
        <f t="shared" si="155"/>
        <v>#DIV/0!</v>
      </c>
      <c r="FK448" s="55" t="str">
        <f t="shared" si="156"/>
        <v>#DIV/0!</v>
      </c>
      <c r="FL448" s="55" t="str">
        <f t="shared" si="157"/>
        <v>#DIV/0!</v>
      </c>
      <c r="FM448" s="55" t="str">
        <f t="shared" si="158"/>
        <v>#DIV/0!</v>
      </c>
      <c r="FN448" s="39" t="str">
        <f t="shared" si="159"/>
        <v>#DIV/0!</v>
      </c>
      <c r="FO448" s="56" t="str">
        <f t="shared" si="160"/>
        <v>#DIV/0!</v>
      </c>
      <c r="FP448" s="56" t="str">
        <f t="shared" si="161"/>
        <v>#DIV/0!</v>
      </c>
      <c r="FQ448" s="56" t="str">
        <f t="shared" si="162"/>
        <v>#DIV/0!</v>
      </c>
      <c r="FR448" s="57" t="str">
        <f t="shared" si="163"/>
        <v>#DIV/0!</v>
      </c>
      <c r="FS448" s="51" t="str">
        <f t="shared" si="164"/>
        <v>#DIV/0!</v>
      </c>
      <c r="FT448" s="51" t="str">
        <f t="shared" si="165"/>
        <v>#DIV/0!</v>
      </c>
      <c r="FU448" s="52" t="str">
        <f t="shared" si="166"/>
        <v>#DIV/0!</v>
      </c>
      <c r="FV448" s="52" t="str">
        <f t="shared" si="167"/>
        <v>#DIV/0!</v>
      </c>
      <c r="FW448" s="36" t="str">
        <f t="shared" si="168"/>
        <v>#DIV/0!</v>
      </c>
      <c r="FX448" s="53" t="str">
        <f t="shared" si="169"/>
        <v>#DIV/0!</v>
      </c>
      <c r="FY448" s="53" t="str">
        <f t="shared" si="170"/>
        <v>#DIV/0!</v>
      </c>
      <c r="FZ448" s="54" t="str">
        <f t="shared" si="171"/>
        <v>#DIV/0!</v>
      </c>
      <c r="GA448" s="55" t="str">
        <f t="shared" si="172"/>
        <v>#DIV/0!</v>
      </c>
      <c r="GB448" s="55" t="str">
        <f t="shared" si="173"/>
        <v>#DIV/0!</v>
      </c>
      <c r="GC448" s="55" t="str">
        <f t="shared" si="174"/>
        <v>#DIV/0!</v>
      </c>
      <c r="GD448" s="39" t="str">
        <f t="shared" si="175"/>
        <v>#DIV/0!</v>
      </c>
      <c r="GE448" s="58">
        <f t="shared" si="176"/>
        <v>-0.5</v>
      </c>
      <c r="GF448" s="42">
        <f t="shared" si="177"/>
        <v>-0.8660254038</v>
      </c>
      <c r="GG448" s="58">
        <f t="shared" si="178"/>
        <v>-2.094395102</v>
      </c>
      <c r="GH448" s="42">
        <f t="shared" si="179"/>
        <v>1</v>
      </c>
      <c r="GI448" s="59">
        <f t="shared" si="180"/>
        <v>-0.5</v>
      </c>
      <c r="GJ448" s="43">
        <f t="shared" si="181"/>
        <v>0.8660254038</v>
      </c>
      <c r="GK448" s="59">
        <f t="shared" si="182"/>
        <v>2.094395102</v>
      </c>
      <c r="GL448" s="43">
        <f t="shared" si="183"/>
        <v>1</v>
      </c>
      <c r="GM448" s="51">
        <f t="shared" si="184"/>
        <v>-2.094395102</v>
      </c>
      <c r="GN448" s="51" t="str">
        <f t="shared" si="185"/>
        <v>#DIV/0!</v>
      </c>
      <c r="GO448" s="52" t="str">
        <f t="shared" si="186"/>
        <v>#DIV/0!</v>
      </c>
      <c r="GP448" s="52" t="str">
        <f t="shared" si="187"/>
        <v>#DIV/0!</v>
      </c>
      <c r="GQ448" s="36" t="str">
        <f t="shared" si="188"/>
        <v>#DIV/0!</v>
      </c>
      <c r="GR448" s="53">
        <f t="shared" si="189"/>
        <v>1</v>
      </c>
      <c r="GS448" s="53" t="str">
        <f t="shared" si="190"/>
        <v>#DIV/0!</v>
      </c>
      <c r="GT448" s="54" t="str">
        <f t="shared" si="191"/>
        <v>#DIV/0!</v>
      </c>
      <c r="GU448" s="55" t="str">
        <f t="shared" si="192"/>
        <v>#DIV/0!</v>
      </c>
      <c r="GV448" s="55" t="str">
        <f t="shared" si="193"/>
        <v>#DIV/0!</v>
      </c>
      <c r="GW448" s="55" t="str">
        <f t="shared" si="194"/>
        <v>#DIV/0!</v>
      </c>
      <c r="GX448" s="39" t="str">
        <f t="shared" si="195"/>
        <v>#DIV/0!</v>
      </c>
      <c r="GY448" s="51">
        <f t="shared" si="196"/>
        <v>2.094395102</v>
      </c>
      <c r="GZ448" s="51" t="str">
        <f t="shared" si="197"/>
        <v>#DIV/0!</v>
      </c>
      <c r="HA448" s="52" t="str">
        <f t="shared" si="198"/>
        <v>#DIV/0!</v>
      </c>
      <c r="HB448" s="52" t="str">
        <f t="shared" si="199"/>
        <v>#DIV/0!</v>
      </c>
      <c r="HC448" s="36" t="str">
        <f t="shared" si="200"/>
        <v>#DIV/0!</v>
      </c>
      <c r="HD448" s="53">
        <f t="shared" si="201"/>
        <v>1</v>
      </c>
      <c r="HE448" s="53" t="str">
        <f t="shared" si="202"/>
        <v>#DIV/0!</v>
      </c>
      <c r="HF448" s="54" t="str">
        <f t="shared" si="203"/>
        <v>#DIV/0!</v>
      </c>
      <c r="HG448" s="55" t="str">
        <f t="shared" si="204"/>
        <v>#DIV/0!</v>
      </c>
      <c r="HH448" s="55" t="str">
        <f t="shared" si="205"/>
        <v>#DIV/0!</v>
      </c>
      <c r="HI448" s="55" t="str">
        <f t="shared" si="206"/>
        <v>#DIV/0!</v>
      </c>
      <c r="HJ448" s="39" t="str">
        <f t="shared" si="207"/>
        <v>#DIV/0!</v>
      </c>
      <c r="HK448" s="51">
        <f t="shared" si="208"/>
        <v>2.094395102</v>
      </c>
      <c r="HL448" s="51" t="str">
        <f t="shared" si="209"/>
        <v>#DIV/0!</v>
      </c>
      <c r="HM448" s="52" t="str">
        <f t="shared" si="210"/>
        <v>#DIV/0!</v>
      </c>
      <c r="HN448" s="52" t="str">
        <f t="shared" si="211"/>
        <v>#DIV/0!</v>
      </c>
      <c r="HO448" s="36" t="str">
        <f t="shared" si="212"/>
        <v>#DIV/0!</v>
      </c>
      <c r="HP448" s="53">
        <f t="shared" si="213"/>
        <v>1</v>
      </c>
      <c r="HQ448" s="53" t="str">
        <f t="shared" si="214"/>
        <v>#DIV/0!</v>
      </c>
      <c r="HR448" s="54" t="str">
        <f t="shared" si="215"/>
        <v>#DIV/0!</v>
      </c>
      <c r="HS448" s="55" t="str">
        <f t="shared" si="216"/>
        <v>#DIV/0!</v>
      </c>
      <c r="HT448" s="55" t="str">
        <f t="shared" si="217"/>
        <v>#DIV/0!</v>
      </c>
      <c r="HU448" s="55" t="str">
        <f t="shared" si="218"/>
        <v>#DIV/0!</v>
      </c>
      <c r="HV448" s="39" t="str">
        <f t="shared" si="219"/>
        <v>#DIV/0!</v>
      </c>
      <c r="HW448" s="51">
        <f t="shared" si="220"/>
        <v>-2.094395102</v>
      </c>
      <c r="HX448" s="51" t="str">
        <f t="shared" si="221"/>
        <v>#DIV/0!</v>
      </c>
      <c r="HY448" s="52" t="str">
        <f t="shared" si="222"/>
        <v>#DIV/0!</v>
      </c>
      <c r="HZ448" s="52" t="str">
        <f t="shared" si="223"/>
        <v>#DIV/0!</v>
      </c>
      <c r="IA448" s="36" t="str">
        <f t="shared" si="224"/>
        <v>#DIV/0!</v>
      </c>
      <c r="IB448" s="53">
        <f t="shared" si="225"/>
        <v>1</v>
      </c>
      <c r="IC448" s="53" t="str">
        <f t="shared" si="226"/>
        <v>#DIV/0!</v>
      </c>
      <c r="ID448" s="54" t="str">
        <f t="shared" si="227"/>
        <v>#DIV/0!</v>
      </c>
      <c r="IE448" s="55" t="str">
        <f t="shared" si="228"/>
        <v>#DIV/0!</v>
      </c>
      <c r="IF448" s="55" t="str">
        <f t="shared" si="229"/>
        <v>#DIV/0!</v>
      </c>
      <c r="IG448" s="55" t="str">
        <f t="shared" si="230"/>
        <v>#DIV/0!</v>
      </c>
      <c r="IH448" s="39" t="str">
        <f t="shared" si="231"/>
        <v>#DIV/0!</v>
      </c>
    </row>
    <row r="449" ht="12.75" customHeight="1">
      <c r="A449" s="44" t="str">
        <f>'Execute Cubic'!U444</f>
        <v/>
      </c>
      <c r="B449" s="44" t="str">
        <f>'Execute Cubic'!V444</f>
        <v/>
      </c>
      <c r="C449" s="44" t="str">
        <f>'Execute Cubic'!W444</f>
        <v/>
      </c>
      <c r="D449" s="44" t="str">
        <f>'Execute Cubic'!X444</f>
        <v/>
      </c>
      <c r="E449" s="44">
        <f t="shared" ref="E449:H449" si="7357">0</f>
        <v>0</v>
      </c>
      <c r="F449" s="44">
        <f t="shared" si="7357"/>
        <v>0</v>
      </c>
      <c r="G449" s="44">
        <f t="shared" si="7357"/>
        <v>0</v>
      </c>
      <c r="H449" s="44">
        <f t="shared" si="7357"/>
        <v>0</v>
      </c>
      <c r="I449" s="45" t="str">
        <f t="shared" si="27"/>
        <v>#DIV/0!</v>
      </c>
      <c r="J449" s="45" t="str">
        <f t="shared" si="28"/>
        <v>#DIV/0!</v>
      </c>
      <c r="K449" s="46" t="str">
        <f t="shared" si="29"/>
        <v>#DIV/0!</v>
      </c>
      <c r="L449" s="46" t="str">
        <f t="shared" si="30"/>
        <v>#DIV/0!</v>
      </c>
      <c r="M449" s="47" t="str">
        <f t="shared" si="31"/>
        <v>#DIV/0!</v>
      </c>
      <c r="N449" s="47" t="str">
        <f t="shared" si="32"/>
        <v>#DIV/0!</v>
      </c>
      <c r="O449" s="48" t="str">
        <f t="shared" ref="O449:R449" si="7358">ATAN2(A449,E449)</f>
        <v>#DIV/0!</v>
      </c>
      <c r="P449" s="48" t="str">
        <f t="shared" si="7358"/>
        <v>#DIV/0!</v>
      </c>
      <c r="Q449" s="48" t="str">
        <f t="shared" si="7358"/>
        <v>#DIV/0!</v>
      </c>
      <c r="R449" s="48" t="str">
        <f t="shared" si="7358"/>
        <v>#DIV/0!</v>
      </c>
      <c r="S449" s="48">
        <f t="shared" ref="S449:V449" si="7359">SQRT(POWER(A449,2)+POWER(E449,2))</f>
        <v>0</v>
      </c>
      <c r="T449" s="48">
        <f t="shared" si="7359"/>
        <v>0</v>
      </c>
      <c r="U449" s="48">
        <f t="shared" si="7359"/>
        <v>0</v>
      </c>
      <c r="V449" s="48">
        <f t="shared" si="7359"/>
        <v>0</v>
      </c>
      <c r="W449" s="49" t="str">
        <f t="shared" ref="W449:Z449" si="7360">O449-$O449</f>
        <v>#DIV/0!</v>
      </c>
      <c r="X449" s="49" t="str">
        <f t="shared" si="7360"/>
        <v>#DIV/0!</v>
      </c>
      <c r="Y449" s="49" t="str">
        <f t="shared" si="7360"/>
        <v>#DIV/0!</v>
      </c>
      <c r="Z449" s="49" t="str">
        <f t="shared" si="7360"/>
        <v>#DIV/0!</v>
      </c>
      <c r="AA449" s="49" t="str">
        <f t="shared" ref="AA449:AD449" si="7361">S449/$S449</f>
        <v>#DIV/0!</v>
      </c>
      <c r="AB449" s="49" t="str">
        <f t="shared" si="7361"/>
        <v>#DIV/0!</v>
      </c>
      <c r="AC449" s="49" t="str">
        <f t="shared" si="7361"/>
        <v>#DIV/0!</v>
      </c>
      <c r="AD449" s="49" t="str">
        <f t="shared" si="7361"/>
        <v>#DIV/0!</v>
      </c>
      <c r="AE449" s="50" t="str">
        <f t="shared" ref="AE449:AH449" si="7362">AA449*COS(W449)</f>
        <v>#DIV/0!</v>
      </c>
      <c r="AF449" s="50" t="str">
        <f t="shared" si="7362"/>
        <v>#DIV/0!</v>
      </c>
      <c r="AG449" s="50" t="str">
        <f t="shared" si="7362"/>
        <v>#DIV/0!</v>
      </c>
      <c r="AH449" s="50" t="str">
        <f t="shared" si="7362"/>
        <v>#DIV/0!</v>
      </c>
      <c r="AI449" s="44" t="str">
        <f t="shared" ref="AI449:AL449" si="7363">AA449*SIN(W449)</f>
        <v>#DIV/0!</v>
      </c>
      <c r="AJ449" s="44" t="str">
        <f t="shared" si="7363"/>
        <v>#DIV/0!</v>
      </c>
      <c r="AK449" s="44" t="str">
        <f t="shared" si="7363"/>
        <v>#DIV/0!</v>
      </c>
      <c r="AL449" s="44" t="str">
        <f t="shared" si="7363"/>
        <v>#DIV/0!</v>
      </c>
      <c r="AM449" s="51" t="str">
        <f t="shared" si="39"/>
        <v>#DIV/0!</v>
      </c>
      <c r="AN449" s="52" t="str">
        <f t="shared" si="40"/>
        <v>#DIV/0!</v>
      </c>
      <c r="AO449" s="52" t="str">
        <f t="shared" si="41"/>
        <v>#DIV/0!</v>
      </c>
      <c r="AP449" s="36" t="str">
        <f t="shared" si="42"/>
        <v>#DIV/0!</v>
      </c>
      <c r="AQ449" s="53" t="str">
        <f t="shared" si="43"/>
        <v>#DIV/0!</v>
      </c>
      <c r="AR449" s="54" t="str">
        <f t="shared" si="44"/>
        <v>#DIV/0!</v>
      </c>
      <c r="AS449" s="55" t="str">
        <f t="shared" si="45"/>
        <v>#DIV/0!</v>
      </c>
      <c r="AT449" s="55" t="str">
        <f t="shared" si="46"/>
        <v>#DIV/0!</v>
      </c>
      <c r="AU449" s="55" t="str">
        <f t="shared" si="47"/>
        <v>#DIV/0!</v>
      </c>
      <c r="AV449" s="39" t="str">
        <f t="shared" si="48"/>
        <v>#DIV/0!</v>
      </c>
      <c r="AW449" s="51" t="str">
        <f t="shared" ref="AW449:AX449" si="7364">AW$1*X449</f>
        <v>#DIV/0!</v>
      </c>
      <c r="AX449" s="51" t="str">
        <f t="shared" si="7364"/>
        <v>#DIV/0!</v>
      </c>
      <c r="AY449" s="52" t="str">
        <f t="shared" si="50"/>
        <v>#DIV/0!</v>
      </c>
      <c r="AZ449" s="52" t="str">
        <f t="shared" si="51"/>
        <v>#DIV/0!</v>
      </c>
      <c r="BA449" s="36" t="str">
        <f t="shared" si="52"/>
        <v>#DIV/0!</v>
      </c>
      <c r="BB449" s="53" t="str">
        <f t="shared" ref="BB449:BC449" si="7365">POWER(AB449,BB$1)</f>
        <v>#DIV/0!</v>
      </c>
      <c r="BC449" s="53" t="str">
        <f t="shared" si="7365"/>
        <v>#DIV/0!</v>
      </c>
      <c r="BD449" s="54" t="str">
        <f t="shared" si="54"/>
        <v>#DIV/0!</v>
      </c>
      <c r="BE449" s="55" t="str">
        <f t="shared" si="55"/>
        <v>#DIV/0!</v>
      </c>
      <c r="BF449" s="55" t="str">
        <f t="shared" si="56"/>
        <v>#DIV/0!</v>
      </c>
      <c r="BG449" s="55" t="str">
        <f t="shared" si="57"/>
        <v>#DIV/0!</v>
      </c>
      <c r="BH449" s="39" t="str">
        <f t="shared" si="58"/>
        <v>#DIV/0!</v>
      </c>
      <c r="BI449" s="51" t="str">
        <f t="shared" si="59"/>
        <v>#DIV/0!</v>
      </c>
      <c r="BJ449" s="52" t="str">
        <f t="shared" si="60"/>
        <v>#DIV/0!</v>
      </c>
      <c r="BK449" s="52" t="str">
        <f t="shared" si="61"/>
        <v>#DIV/0!</v>
      </c>
      <c r="BL449" s="36" t="str">
        <f t="shared" si="62"/>
        <v>#DIV/0!</v>
      </c>
      <c r="BM449" s="53" t="str">
        <f t="shared" si="63"/>
        <v>#DIV/0!</v>
      </c>
      <c r="BN449" s="54" t="str">
        <f t="shared" si="64"/>
        <v>#DIV/0!</v>
      </c>
      <c r="BO449" s="55" t="str">
        <f t="shared" si="65"/>
        <v>#DIV/0!</v>
      </c>
      <c r="BP449" s="55" t="str">
        <f t="shared" si="66"/>
        <v>#DIV/0!</v>
      </c>
      <c r="BQ449" s="55" t="str">
        <f t="shared" si="67"/>
        <v>#DIV/0!</v>
      </c>
      <c r="BR449" s="39" t="str">
        <f t="shared" si="68"/>
        <v>#DIV/0!</v>
      </c>
      <c r="BS449" s="56" t="str">
        <f t="shared" ref="BS449:BT449" si="7366">AS449+BE449+BO449</f>
        <v>#DIV/0!</v>
      </c>
      <c r="BT449" s="56" t="str">
        <f t="shared" si="7366"/>
        <v>#DIV/0!</v>
      </c>
      <c r="BU449" s="56" t="str">
        <f t="shared" si="70"/>
        <v>#DIV/0!</v>
      </c>
      <c r="BV449" s="57" t="str">
        <f t="shared" si="71"/>
        <v>#DIV/0!</v>
      </c>
      <c r="BW449" s="51" t="str">
        <f t="shared" ref="BW449:BX449" si="7367">BW$1*X449</f>
        <v>#DIV/0!</v>
      </c>
      <c r="BX449" s="51" t="str">
        <f t="shared" si="7367"/>
        <v>#DIV/0!</v>
      </c>
      <c r="BY449" s="52" t="str">
        <f t="shared" si="73"/>
        <v>#DIV/0!</v>
      </c>
      <c r="BZ449" s="52" t="str">
        <f t="shared" si="74"/>
        <v>#DIV/0!</v>
      </c>
      <c r="CA449" s="36" t="str">
        <f t="shared" si="75"/>
        <v>#DIV/0!</v>
      </c>
      <c r="CB449" s="53" t="str">
        <f t="shared" ref="CB449:CC449" si="7368">POWER(AB449,CB$1)</f>
        <v>#DIV/0!</v>
      </c>
      <c r="CC449" s="53" t="str">
        <f t="shared" si="7368"/>
        <v>#DIV/0!</v>
      </c>
      <c r="CD449" s="54" t="str">
        <f t="shared" si="77"/>
        <v>#DIV/0!</v>
      </c>
      <c r="CE449" s="55" t="str">
        <f t="shared" si="78"/>
        <v>#DIV/0!</v>
      </c>
      <c r="CF449" s="55" t="str">
        <f t="shared" si="79"/>
        <v>#DIV/0!</v>
      </c>
      <c r="CG449" s="55" t="str">
        <f t="shared" si="80"/>
        <v>#DIV/0!</v>
      </c>
      <c r="CH449" s="39" t="str">
        <f t="shared" si="81"/>
        <v>#DIV/0!</v>
      </c>
      <c r="CI449" s="51" t="str">
        <f t="shared" si="82"/>
        <v>#DIV/0!</v>
      </c>
      <c r="CJ449" s="52" t="str">
        <f t="shared" si="83"/>
        <v>#DIV/0!</v>
      </c>
      <c r="CK449" s="52" t="str">
        <f t="shared" si="84"/>
        <v>#DIV/0!</v>
      </c>
      <c r="CL449" s="36" t="str">
        <f t="shared" si="85"/>
        <v>#DIV/0!</v>
      </c>
      <c r="CM449" s="53" t="str">
        <f t="shared" si="86"/>
        <v>#DIV/0!</v>
      </c>
      <c r="CN449" s="54" t="str">
        <f t="shared" si="87"/>
        <v>#DIV/0!</v>
      </c>
      <c r="CO449" s="55" t="str">
        <f t="shared" si="88"/>
        <v>#DIV/0!</v>
      </c>
      <c r="CP449" s="55" t="str">
        <f t="shared" si="89"/>
        <v>#DIV/0!</v>
      </c>
      <c r="CQ449" s="55" t="str">
        <f t="shared" si="90"/>
        <v>#DIV/0!</v>
      </c>
      <c r="CR449" s="39" t="str">
        <f t="shared" si="91"/>
        <v>#DIV/0!</v>
      </c>
      <c r="CS449" s="51" t="str">
        <f t="shared" si="92"/>
        <v>#DIV/0!</v>
      </c>
      <c r="CT449" s="51" t="str">
        <f t="shared" si="93"/>
        <v>#DIV/0!</v>
      </c>
      <c r="CU449" s="52" t="str">
        <f t="shared" si="94"/>
        <v>#DIV/0!</v>
      </c>
      <c r="CV449" s="52" t="str">
        <f t="shared" si="95"/>
        <v>#DIV/0!</v>
      </c>
      <c r="CW449" s="36" t="str">
        <f t="shared" si="96"/>
        <v>#DIV/0!</v>
      </c>
      <c r="CX449" s="53" t="str">
        <f t="shared" si="97"/>
        <v>#DIV/0!</v>
      </c>
      <c r="CY449" s="53" t="str">
        <f t="shared" si="98"/>
        <v>#DIV/0!</v>
      </c>
      <c r="CZ449" s="54" t="str">
        <f t="shared" si="99"/>
        <v>#DIV/0!</v>
      </c>
      <c r="DA449" s="55" t="str">
        <f t="shared" si="100"/>
        <v>#DIV/0!</v>
      </c>
      <c r="DB449" s="55" t="str">
        <f t="shared" si="101"/>
        <v>#DIV/0!</v>
      </c>
      <c r="DC449" s="55" t="str">
        <f t="shared" si="102"/>
        <v>#DIV/0!</v>
      </c>
      <c r="DD449" s="39" t="str">
        <f t="shared" si="103"/>
        <v>#DIV/0!</v>
      </c>
      <c r="DE449" s="51" t="str">
        <f t="shared" ref="DE449:DG449" si="7369">DE$1*X449</f>
        <v>#DIV/0!</v>
      </c>
      <c r="DF449" s="51" t="str">
        <f t="shared" si="7369"/>
        <v>#DIV/0!</v>
      </c>
      <c r="DG449" s="51" t="str">
        <f t="shared" si="7369"/>
        <v>#DIV/0!</v>
      </c>
      <c r="DH449" s="52" t="str">
        <f t="shared" si="105"/>
        <v>#DIV/0!</v>
      </c>
      <c r="DI449" s="52" t="str">
        <f t="shared" si="106"/>
        <v>#DIV/0!</v>
      </c>
      <c r="DJ449" s="36" t="str">
        <f t="shared" si="107"/>
        <v>#DIV/0!</v>
      </c>
      <c r="DK449" s="53" t="str">
        <f t="shared" ref="DK449:DM449" si="7370">POWER(AB449,DK$1)</f>
        <v>#DIV/0!</v>
      </c>
      <c r="DL449" s="53" t="str">
        <f t="shared" si="7370"/>
        <v>#DIV/0!</v>
      </c>
      <c r="DM449" s="53" t="str">
        <f t="shared" si="7370"/>
        <v>#DIV/0!</v>
      </c>
      <c r="DN449" s="54" t="str">
        <f t="shared" si="109"/>
        <v>#DIV/0!</v>
      </c>
      <c r="DO449" s="55" t="str">
        <f t="shared" si="110"/>
        <v>#DIV/0!</v>
      </c>
      <c r="DP449" s="55" t="str">
        <f t="shared" si="111"/>
        <v>#DIV/0!</v>
      </c>
      <c r="DQ449" s="55" t="str">
        <f t="shared" si="112"/>
        <v>#DIV/0!</v>
      </c>
      <c r="DR449" s="39" t="str">
        <f t="shared" si="113"/>
        <v>#DIV/0!</v>
      </c>
      <c r="DS449" s="51" t="str">
        <f t="shared" si="114"/>
        <v>#DIV/0!</v>
      </c>
      <c r="DT449" s="52" t="str">
        <f t="shared" si="115"/>
        <v>#DIV/0!</v>
      </c>
      <c r="DU449" s="52" t="str">
        <f t="shared" si="116"/>
        <v>#DIV/0!</v>
      </c>
      <c r="DV449" s="36" t="str">
        <f t="shared" si="117"/>
        <v>#DIV/0!</v>
      </c>
      <c r="DW449" s="53" t="str">
        <f t="shared" si="118"/>
        <v>#DIV/0!</v>
      </c>
      <c r="DX449" s="54" t="str">
        <f t="shared" si="119"/>
        <v>#DIV/0!</v>
      </c>
      <c r="DY449" s="55" t="str">
        <f t="shared" si="120"/>
        <v>#DIV/0!</v>
      </c>
      <c r="DZ449" s="55" t="str">
        <f t="shared" si="121"/>
        <v>#DIV/0!</v>
      </c>
      <c r="EA449" s="55" t="str">
        <f t="shared" si="122"/>
        <v>#DIV/0!</v>
      </c>
      <c r="EB449" s="39" t="str">
        <f t="shared" si="123"/>
        <v>#DIV/0!</v>
      </c>
      <c r="EC449" s="56" t="str">
        <f t="shared" ref="EC449:ED449" si="7371">CE449+CO449+DA449+DO449+DY449</f>
        <v>#DIV/0!</v>
      </c>
      <c r="ED449" s="56" t="str">
        <f t="shared" si="7371"/>
        <v>#DIV/0!</v>
      </c>
      <c r="EE449" s="56" t="str">
        <f t="shared" si="125"/>
        <v>#DIV/0!</v>
      </c>
      <c r="EF449" s="57" t="str">
        <f t="shared" si="126"/>
        <v>#DIV/0!</v>
      </c>
      <c r="EG449" s="51" t="str">
        <f t="shared" si="127"/>
        <v>#DIV/0!</v>
      </c>
      <c r="EH449" s="52" t="str">
        <f t="shared" si="128"/>
        <v>#DIV/0!</v>
      </c>
      <c r="EI449" s="52" t="str">
        <f t="shared" si="129"/>
        <v>#DIV/0!</v>
      </c>
      <c r="EJ449" s="36" t="str">
        <f t="shared" si="130"/>
        <v>#DIV/0!</v>
      </c>
      <c r="EK449" s="53" t="str">
        <f t="shared" si="131"/>
        <v>#DIV/0!</v>
      </c>
      <c r="EL449" s="54" t="str">
        <f t="shared" si="132"/>
        <v>#DIV/0!</v>
      </c>
      <c r="EM449" s="55" t="str">
        <f t="shared" si="133"/>
        <v>#DIV/0!</v>
      </c>
      <c r="EN449" s="55" t="str">
        <f t="shared" si="134"/>
        <v>#DIV/0!</v>
      </c>
      <c r="EO449" s="55" t="str">
        <f t="shared" si="135"/>
        <v>#DIV/0!</v>
      </c>
      <c r="EP449" s="39" t="str">
        <f t="shared" si="136"/>
        <v>#DIV/0!</v>
      </c>
      <c r="EQ449" s="56" t="str">
        <f t="shared" ref="EQ449:ER449" si="7372">BS449+EM449</f>
        <v>#DIV/0!</v>
      </c>
      <c r="ER449" s="56" t="str">
        <f t="shared" si="7372"/>
        <v>#DIV/0!</v>
      </c>
      <c r="ES449" s="56" t="str">
        <f t="shared" si="138"/>
        <v>#DIV/0!</v>
      </c>
      <c r="ET449" s="57" t="str">
        <f t="shared" si="139"/>
        <v>#DIV/0!</v>
      </c>
      <c r="EU449" s="51" t="str">
        <f t="shared" si="140"/>
        <v>#DIV/0!</v>
      </c>
      <c r="EV449" s="52" t="str">
        <f t="shared" si="141"/>
        <v>#DIV/0!</v>
      </c>
      <c r="EW449" s="52" t="str">
        <f t="shared" si="142"/>
        <v>#DIV/0!</v>
      </c>
      <c r="EX449" s="36" t="str">
        <f t="shared" si="143"/>
        <v>#DIV/0!</v>
      </c>
      <c r="EY449" s="53" t="str">
        <f t="shared" si="144"/>
        <v>#DIV/0!</v>
      </c>
      <c r="EZ449" s="54" t="str">
        <f t="shared" si="145"/>
        <v>#DIV/0!</v>
      </c>
      <c r="FA449" s="55" t="str">
        <f t="shared" si="146"/>
        <v>#DIV/0!</v>
      </c>
      <c r="FB449" s="55" t="str">
        <f t="shared" si="147"/>
        <v>#DIV/0!</v>
      </c>
      <c r="FC449" s="55" t="str">
        <f t="shared" si="148"/>
        <v>#DIV/0!</v>
      </c>
      <c r="FD449" s="39" t="str">
        <f t="shared" si="149"/>
        <v>#DIV/0!</v>
      </c>
      <c r="FE449" s="51" t="str">
        <f t="shared" si="150"/>
        <v>#DIV/0!</v>
      </c>
      <c r="FF449" s="52" t="str">
        <f t="shared" si="151"/>
        <v>#DIV/0!</v>
      </c>
      <c r="FG449" s="52" t="str">
        <f t="shared" si="152"/>
        <v>#DIV/0!</v>
      </c>
      <c r="FH449" s="36" t="str">
        <f t="shared" si="153"/>
        <v>#DIV/0!</v>
      </c>
      <c r="FI449" s="53" t="str">
        <f t="shared" si="154"/>
        <v>#DIV/0!</v>
      </c>
      <c r="FJ449" s="54" t="str">
        <f t="shared" si="155"/>
        <v>#DIV/0!</v>
      </c>
      <c r="FK449" s="55" t="str">
        <f t="shared" si="156"/>
        <v>#DIV/0!</v>
      </c>
      <c r="FL449" s="55" t="str">
        <f t="shared" si="157"/>
        <v>#DIV/0!</v>
      </c>
      <c r="FM449" s="55" t="str">
        <f t="shared" si="158"/>
        <v>#DIV/0!</v>
      </c>
      <c r="FN449" s="39" t="str">
        <f t="shared" si="159"/>
        <v>#DIV/0!</v>
      </c>
      <c r="FO449" s="56" t="str">
        <f t="shared" si="160"/>
        <v>#DIV/0!</v>
      </c>
      <c r="FP449" s="56" t="str">
        <f t="shared" si="161"/>
        <v>#DIV/0!</v>
      </c>
      <c r="FQ449" s="56" t="str">
        <f t="shared" si="162"/>
        <v>#DIV/0!</v>
      </c>
      <c r="FR449" s="57" t="str">
        <f t="shared" si="163"/>
        <v>#DIV/0!</v>
      </c>
      <c r="FS449" s="51" t="str">
        <f t="shared" si="164"/>
        <v>#DIV/0!</v>
      </c>
      <c r="FT449" s="51" t="str">
        <f t="shared" si="165"/>
        <v>#DIV/0!</v>
      </c>
      <c r="FU449" s="52" t="str">
        <f t="shared" si="166"/>
        <v>#DIV/0!</v>
      </c>
      <c r="FV449" s="52" t="str">
        <f t="shared" si="167"/>
        <v>#DIV/0!</v>
      </c>
      <c r="FW449" s="36" t="str">
        <f t="shared" si="168"/>
        <v>#DIV/0!</v>
      </c>
      <c r="FX449" s="53" t="str">
        <f t="shared" si="169"/>
        <v>#DIV/0!</v>
      </c>
      <c r="FY449" s="53" t="str">
        <f t="shared" si="170"/>
        <v>#DIV/0!</v>
      </c>
      <c r="FZ449" s="54" t="str">
        <f t="shared" si="171"/>
        <v>#DIV/0!</v>
      </c>
      <c r="GA449" s="55" t="str">
        <f t="shared" si="172"/>
        <v>#DIV/0!</v>
      </c>
      <c r="GB449" s="55" t="str">
        <f t="shared" si="173"/>
        <v>#DIV/0!</v>
      </c>
      <c r="GC449" s="55" t="str">
        <f t="shared" si="174"/>
        <v>#DIV/0!</v>
      </c>
      <c r="GD449" s="39" t="str">
        <f t="shared" si="175"/>
        <v>#DIV/0!</v>
      </c>
      <c r="GE449" s="58">
        <f t="shared" si="176"/>
        <v>-0.5</v>
      </c>
      <c r="GF449" s="42">
        <f t="shared" si="177"/>
        <v>-0.8660254038</v>
      </c>
      <c r="GG449" s="58">
        <f t="shared" si="178"/>
        <v>-2.094395102</v>
      </c>
      <c r="GH449" s="42">
        <f t="shared" si="179"/>
        <v>1</v>
      </c>
      <c r="GI449" s="59">
        <f t="shared" si="180"/>
        <v>-0.5</v>
      </c>
      <c r="GJ449" s="43">
        <f t="shared" si="181"/>
        <v>0.8660254038</v>
      </c>
      <c r="GK449" s="59">
        <f t="shared" si="182"/>
        <v>2.094395102</v>
      </c>
      <c r="GL449" s="43">
        <f t="shared" si="183"/>
        <v>1</v>
      </c>
      <c r="GM449" s="51">
        <f t="shared" si="184"/>
        <v>-2.094395102</v>
      </c>
      <c r="GN449" s="51" t="str">
        <f t="shared" si="185"/>
        <v>#DIV/0!</v>
      </c>
      <c r="GO449" s="52" t="str">
        <f t="shared" si="186"/>
        <v>#DIV/0!</v>
      </c>
      <c r="GP449" s="52" t="str">
        <f t="shared" si="187"/>
        <v>#DIV/0!</v>
      </c>
      <c r="GQ449" s="36" t="str">
        <f t="shared" si="188"/>
        <v>#DIV/0!</v>
      </c>
      <c r="GR449" s="53">
        <f t="shared" si="189"/>
        <v>1</v>
      </c>
      <c r="GS449" s="53" t="str">
        <f t="shared" si="190"/>
        <v>#DIV/0!</v>
      </c>
      <c r="GT449" s="54" t="str">
        <f t="shared" si="191"/>
        <v>#DIV/0!</v>
      </c>
      <c r="GU449" s="55" t="str">
        <f t="shared" si="192"/>
        <v>#DIV/0!</v>
      </c>
      <c r="GV449" s="55" t="str">
        <f t="shared" si="193"/>
        <v>#DIV/0!</v>
      </c>
      <c r="GW449" s="55" t="str">
        <f t="shared" si="194"/>
        <v>#DIV/0!</v>
      </c>
      <c r="GX449" s="39" t="str">
        <f t="shared" si="195"/>
        <v>#DIV/0!</v>
      </c>
      <c r="GY449" s="51">
        <f t="shared" si="196"/>
        <v>2.094395102</v>
      </c>
      <c r="GZ449" s="51" t="str">
        <f t="shared" si="197"/>
        <v>#DIV/0!</v>
      </c>
      <c r="HA449" s="52" t="str">
        <f t="shared" si="198"/>
        <v>#DIV/0!</v>
      </c>
      <c r="HB449" s="52" t="str">
        <f t="shared" si="199"/>
        <v>#DIV/0!</v>
      </c>
      <c r="HC449" s="36" t="str">
        <f t="shared" si="200"/>
        <v>#DIV/0!</v>
      </c>
      <c r="HD449" s="53">
        <f t="shared" si="201"/>
        <v>1</v>
      </c>
      <c r="HE449" s="53" t="str">
        <f t="shared" si="202"/>
        <v>#DIV/0!</v>
      </c>
      <c r="HF449" s="54" t="str">
        <f t="shared" si="203"/>
        <v>#DIV/0!</v>
      </c>
      <c r="HG449" s="55" t="str">
        <f t="shared" si="204"/>
        <v>#DIV/0!</v>
      </c>
      <c r="HH449" s="55" t="str">
        <f t="shared" si="205"/>
        <v>#DIV/0!</v>
      </c>
      <c r="HI449" s="55" t="str">
        <f t="shared" si="206"/>
        <v>#DIV/0!</v>
      </c>
      <c r="HJ449" s="39" t="str">
        <f t="shared" si="207"/>
        <v>#DIV/0!</v>
      </c>
      <c r="HK449" s="51">
        <f t="shared" si="208"/>
        <v>2.094395102</v>
      </c>
      <c r="HL449" s="51" t="str">
        <f t="shared" si="209"/>
        <v>#DIV/0!</v>
      </c>
      <c r="HM449" s="52" t="str">
        <f t="shared" si="210"/>
        <v>#DIV/0!</v>
      </c>
      <c r="HN449" s="52" t="str">
        <f t="shared" si="211"/>
        <v>#DIV/0!</v>
      </c>
      <c r="HO449" s="36" t="str">
        <f t="shared" si="212"/>
        <v>#DIV/0!</v>
      </c>
      <c r="HP449" s="53">
        <f t="shared" si="213"/>
        <v>1</v>
      </c>
      <c r="HQ449" s="53" t="str">
        <f t="shared" si="214"/>
        <v>#DIV/0!</v>
      </c>
      <c r="HR449" s="54" t="str">
        <f t="shared" si="215"/>
        <v>#DIV/0!</v>
      </c>
      <c r="HS449" s="55" t="str">
        <f t="shared" si="216"/>
        <v>#DIV/0!</v>
      </c>
      <c r="HT449" s="55" t="str">
        <f t="shared" si="217"/>
        <v>#DIV/0!</v>
      </c>
      <c r="HU449" s="55" t="str">
        <f t="shared" si="218"/>
        <v>#DIV/0!</v>
      </c>
      <c r="HV449" s="39" t="str">
        <f t="shared" si="219"/>
        <v>#DIV/0!</v>
      </c>
      <c r="HW449" s="51">
        <f t="shared" si="220"/>
        <v>-2.094395102</v>
      </c>
      <c r="HX449" s="51" t="str">
        <f t="shared" si="221"/>
        <v>#DIV/0!</v>
      </c>
      <c r="HY449" s="52" t="str">
        <f t="shared" si="222"/>
        <v>#DIV/0!</v>
      </c>
      <c r="HZ449" s="52" t="str">
        <f t="shared" si="223"/>
        <v>#DIV/0!</v>
      </c>
      <c r="IA449" s="36" t="str">
        <f t="shared" si="224"/>
        <v>#DIV/0!</v>
      </c>
      <c r="IB449" s="53">
        <f t="shared" si="225"/>
        <v>1</v>
      </c>
      <c r="IC449" s="53" t="str">
        <f t="shared" si="226"/>
        <v>#DIV/0!</v>
      </c>
      <c r="ID449" s="54" t="str">
        <f t="shared" si="227"/>
        <v>#DIV/0!</v>
      </c>
      <c r="IE449" s="55" t="str">
        <f t="shared" si="228"/>
        <v>#DIV/0!</v>
      </c>
      <c r="IF449" s="55" t="str">
        <f t="shared" si="229"/>
        <v>#DIV/0!</v>
      </c>
      <c r="IG449" s="55" t="str">
        <f t="shared" si="230"/>
        <v>#DIV/0!</v>
      </c>
      <c r="IH449" s="39" t="str">
        <f t="shared" si="231"/>
        <v>#DIV/0!</v>
      </c>
    </row>
    <row r="450" ht="12.75" customHeight="1">
      <c r="A450" s="44" t="str">
        <f>'Execute Cubic'!U445</f>
        <v/>
      </c>
      <c r="B450" s="44" t="str">
        <f>'Execute Cubic'!V445</f>
        <v/>
      </c>
      <c r="C450" s="44" t="str">
        <f>'Execute Cubic'!W445</f>
        <v/>
      </c>
      <c r="D450" s="44" t="str">
        <f>'Execute Cubic'!X445</f>
        <v/>
      </c>
      <c r="E450" s="44">
        <f t="shared" ref="E450:H450" si="7373">0</f>
        <v>0</v>
      </c>
      <c r="F450" s="44">
        <f t="shared" si="7373"/>
        <v>0</v>
      </c>
      <c r="G450" s="44">
        <f t="shared" si="7373"/>
        <v>0</v>
      </c>
      <c r="H450" s="44">
        <f t="shared" si="7373"/>
        <v>0</v>
      </c>
      <c r="I450" s="45" t="str">
        <f t="shared" si="27"/>
        <v>#DIV/0!</v>
      </c>
      <c r="J450" s="45" t="str">
        <f t="shared" si="28"/>
        <v>#DIV/0!</v>
      </c>
      <c r="K450" s="46" t="str">
        <f t="shared" si="29"/>
        <v>#DIV/0!</v>
      </c>
      <c r="L450" s="46" t="str">
        <f t="shared" si="30"/>
        <v>#DIV/0!</v>
      </c>
      <c r="M450" s="47" t="str">
        <f t="shared" si="31"/>
        <v>#DIV/0!</v>
      </c>
      <c r="N450" s="47" t="str">
        <f t="shared" si="32"/>
        <v>#DIV/0!</v>
      </c>
      <c r="O450" s="48" t="str">
        <f t="shared" ref="O450:R450" si="7374">ATAN2(A450,E450)</f>
        <v>#DIV/0!</v>
      </c>
      <c r="P450" s="48" t="str">
        <f t="shared" si="7374"/>
        <v>#DIV/0!</v>
      </c>
      <c r="Q450" s="48" t="str">
        <f t="shared" si="7374"/>
        <v>#DIV/0!</v>
      </c>
      <c r="R450" s="48" t="str">
        <f t="shared" si="7374"/>
        <v>#DIV/0!</v>
      </c>
      <c r="S450" s="48">
        <f t="shared" ref="S450:V450" si="7375">SQRT(POWER(A450,2)+POWER(E450,2))</f>
        <v>0</v>
      </c>
      <c r="T450" s="48">
        <f t="shared" si="7375"/>
        <v>0</v>
      </c>
      <c r="U450" s="48">
        <f t="shared" si="7375"/>
        <v>0</v>
      </c>
      <c r="V450" s="48">
        <f t="shared" si="7375"/>
        <v>0</v>
      </c>
      <c r="W450" s="49" t="str">
        <f t="shared" ref="W450:Z450" si="7376">O450-$O450</f>
        <v>#DIV/0!</v>
      </c>
      <c r="X450" s="49" t="str">
        <f t="shared" si="7376"/>
        <v>#DIV/0!</v>
      </c>
      <c r="Y450" s="49" t="str">
        <f t="shared" si="7376"/>
        <v>#DIV/0!</v>
      </c>
      <c r="Z450" s="49" t="str">
        <f t="shared" si="7376"/>
        <v>#DIV/0!</v>
      </c>
      <c r="AA450" s="49" t="str">
        <f t="shared" ref="AA450:AD450" si="7377">S450/$S450</f>
        <v>#DIV/0!</v>
      </c>
      <c r="AB450" s="49" t="str">
        <f t="shared" si="7377"/>
        <v>#DIV/0!</v>
      </c>
      <c r="AC450" s="49" t="str">
        <f t="shared" si="7377"/>
        <v>#DIV/0!</v>
      </c>
      <c r="AD450" s="49" t="str">
        <f t="shared" si="7377"/>
        <v>#DIV/0!</v>
      </c>
      <c r="AE450" s="50" t="str">
        <f t="shared" ref="AE450:AH450" si="7378">AA450*COS(W450)</f>
        <v>#DIV/0!</v>
      </c>
      <c r="AF450" s="50" t="str">
        <f t="shared" si="7378"/>
        <v>#DIV/0!</v>
      </c>
      <c r="AG450" s="50" t="str">
        <f t="shared" si="7378"/>
        <v>#DIV/0!</v>
      </c>
      <c r="AH450" s="50" t="str">
        <f t="shared" si="7378"/>
        <v>#DIV/0!</v>
      </c>
      <c r="AI450" s="44" t="str">
        <f t="shared" ref="AI450:AL450" si="7379">AA450*SIN(W450)</f>
        <v>#DIV/0!</v>
      </c>
      <c r="AJ450" s="44" t="str">
        <f t="shared" si="7379"/>
        <v>#DIV/0!</v>
      </c>
      <c r="AK450" s="44" t="str">
        <f t="shared" si="7379"/>
        <v>#DIV/0!</v>
      </c>
      <c r="AL450" s="44" t="str">
        <f t="shared" si="7379"/>
        <v>#DIV/0!</v>
      </c>
      <c r="AM450" s="51" t="str">
        <f t="shared" si="39"/>
        <v>#DIV/0!</v>
      </c>
      <c r="AN450" s="52" t="str">
        <f t="shared" si="40"/>
        <v>#DIV/0!</v>
      </c>
      <c r="AO450" s="52" t="str">
        <f t="shared" si="41"/>
        <v>#DIV/0!</v>
      </c>
      <c r="AP450" s="36" t="str">
        <f t="shared" si="42"/>
        <v>#DIV/0!</v>
      </c>
      <c r="AQ450" s="53" t="str">
        <f t="shared" si="43"/>
        <v>#DIV/0!</v>
      </c>
      <c r="AR450" s="54" t="str">
        <f t="shared" si="44"/>
        <v>#DIV/0!</v>
      </c>
      <c r="AS450" s="55" t="str">
        <f t="shared" si="45"/>
        <v>#DIV/0!</v>
      </c>
      <c r="AT450" s="55" t="str">
        <f t="shared" si="46"/>
        <v>#DIV/0!</v>
      </c>
      <c r="AU450" s="55" t="str">
        <f t="shared" si="47"/>
        <v>#DIV/0!</v>
      </c>
      <c r="AV450" s="39" t="str">
        <f t="shared" si="48"/>
        <v>#DIV/0!</v>
      </c>
      <c r="AW450" s="51" t="str">
        <f t="shared" ref="AW450:AX450" si="7380">AW$1*X450</f>
        <v>#DIV/0!</v>
      </c>
      <c r="AX450" s="51" t="str">
        <f t="shared" si="7380"/>
        <v>#DIV/0!</v>
      </c>
      <c r="AY450" s="52" t="str">
        <f t="shared" si="50"/>
        <v>#DIV/0!</v>
      </c>
      <c r="AZ450" s="52" t="str">
        <f t="shared" si="51"/>
        <v>#DIV/0!</v>
      </c>
      <c r="BA450" s="36" t="str">
        <f t="shared" si="52"/>
        <v>#DIV/0!</v>
      </c>
      <c r="BB450" s="53" t="str">
        <f t="shared" ref="BB450:BC450" si="7381">POWER(AB450,BB$1)</f>
        <v>#DIV/0!</v>
      </c>
      <c r="BC450" s="53" t="str">
        <f t="shared" si="7381"/>
        <v>#DIV/0!</v>
      </c>
      <c r="BD450" s="54" t="str">
        <f t="shared" si="54"/>
        <v>#DIV/0!</v>
      </c>
      <c r="BE450" s="55" t="str">
        <f t="shared" si="55"/>
        <v>#DIV/0!</v>
      </c>
      <c r="BF450" s="55" t="str">
        <f t="shared" si="56"/>
        <v>#DIV/0!</v>
      </c>
      <c r="BG450" s="55" t="str">
        <f t="shared" si="57"/>
        <v>#DIV/0!</v>
      </c>
      <c r="BH450" s="39" t="str">
        <f t="shared" si="58"/>
        <v>#DIV/0!</v>
      </c>
      <c r="BI450" s="51" t="str">
        <f t="shared" si="59"/>
        <v>#DIV/0!</v>
      </c>
      <c r="BJ450" s="52" t="str">
        <f t="shared" si="60"/>
        <v>#DIV/0!</v>
      </c>
      <c r="BK450" s="52" t="str">
        <f t="shared" si="61"/>
        <v>#DIV/0!</v>
      </c>
      <c r="BL450" s="36" t="str">
        <f t="shared" si="62"/>
        <v>#DIV/0!</v>
      </c>
      <c r="BM450" s="53" t="str">
        <f t="shared" si="63"/>
        <v>#DIV/0!</v>
      </c>
      <c r="BN450" s="54" t="str">
        <f t="shared" si="64"/>
        <v>#DIV/0!</v>
      </c>
      <c r="BO450" s="55" t="str">
        <f t="shared" si="65"/>
        <v>#DIV/0!</v>
      </c>
      <c r="BP450" s="55" t="str">
        <f t="shared" si="66"/>
        <v>#DIV/0!</v>
      </c>
      <c r="BQ450" s="55" t="str">
        <f t="shared" si="67"/>
        <v>#DIV/0!</v>
      </c>
      <c r="BR450" s="39" t="str">
        <f t="shared" si="68"/>
        <v>#DIV/0!</v>
      </c>
      <c r="BS450" s="56" t="str">
        <f t="shared" ref="BS450:BT450" si="7382">AS450+BE450+BO450</f>
        <v>#DIV/0!</v>
      </c>
      <c r="BT450" s="56" t="str">
        <f t="shared" si="7382"/>
        <v>#DIV/0!</v>
      </c>
      <c r="BU450" s="56" t="str">
        <f t="shared" si="70"/>
        <v>#DIV/0!</v>
      </c>
      <c r="BV450" s="57" t="str">
        <f t="shared" si="71"/>
        <v>#DIV/0!</v>
      </c>
      <c r="BW450" s="51" t="str">
        <f t="shared" ref="BW450:BX450" si="7383">BW$1*X450</f>
        <v>#DIV/0!</v>
      </c>
      <c r="BX450" s="51" t="str">
        <f t="shared" si="7383"/>
        <v>#DIV/0!</v>
      </c>
      <c r="BY450" s="52" t="str">
        <f t="shared" si="73"/>
        <v>#DIV/0!</v>
      </c>
      <c r="BZ450" s="52" t="str">
        <f t="shared" si="74"/>
        <v>#DIV/0!</v>
      </c>
      <c r="CA450" s="36" t="str">
        <f t="shared" si="75"/>
        <v>#DIV/0!</v>
      </c>
      <c r="CB450" s="53" t="str">
        <f t="shared" ref="CB450:CC450" si="7384">POWER(AB450,CB$1)</f>
        <v>#DIV/0!</v>
      </c>
      <c r="CC450" s="53" t="str">
        <f t="shared" si="7384"/>
        <v>#DIV/0!</v>
      </c>
      <c r="CD450" s="54" t="str">
        <f t="shared" si="77"/>
        <v>#DIV/0!</v>
      </c>
      <c r="CE450" s="55" t="str">
        <f t="shared" si="78"/>
        <v>#DIV/0!</v>
      </c>
      <c r="CF450" s="55" t="str">
        <f t="shared" si="79"/>
        <v>#DIV/0!</v>
      </c>
      <c r="CG450" s="55" t="str">
        <f t="shared" si="80"/>
        <v>#DIV/0!</v>
      </c>
      <c r="CH450" s="39" t="str">
        <f t="shared" si="81"/>
        <v>#DIV/0!</v>
      </c>
      <c r="CI450" s="51" t="str">
        <f t="shared" si="82"/>
        <v>#DIV/0!</v>
      </c>
      <c r="CJ450" s="52" t="str">
        <f t="shared" si="83"/>
        <v>#DIV/0!</v>
      </c>
      <c r="CK450" s="52" t="str">
        <f t="shared" si="84"/>
        <v>#DIV/0!</v>
      </c>
      <c r="CL450" s="36" t="str">
        <f t="shared" si="85"/>
        <v>#DIV/0!</v>
      </c>
      <c r="CM450" s="53" t="str">
        <f t="shared" si="86"/>
        <v>#DIV/0!</v>
      </c>
      <c r="CN450" s="54" t="str">
        <f t="shared" si="87"/>
        <v>#DIV/0!</v>
      </c>
      <c r="CO450" s="55" t="str">
        <f t="shared" si="88"/>
        <v>#DIV/0!</v>
      </c>
      <c r="CP450" s="55" t="str">
        <f t="shared" si="89"/>
        <v>#DIV/0!</v>
      </c>
      <c r="CQ450" s="55" t="str">
        <f t="shared" si="90"/>
        <v>#DIV/0!</v>
      </c>
      <c r="CR450" s="39" t="str">
        <f t="shared" si="91"/>
        <v>#DIV/0!</v>
      </c>
      <c r="CS450" s="51" t="str">
        <f t="shared" si="92"/>
        <v>#DIV/0!</v>
      </c>
      <c r="CT450" s="51" t="str">
        <f t="shared" si="93"/>
        <v>#DIV/0!</v>
      </c>
      <c r="CU450" s="52" t="str">
        <f t="shared" si="94"/>
        <v>#DIV/0!</v>
      </c>
      <c r="CV450" s="52" t="str">
        <f t="shared" si="95"/>
        <v>#DIV/0!</v>
      </c>
      <c r="CW450" s="36" t="str">
        <f t="shared" si="96"/>
        <v>#DIV/0!</v>
      </c>
      <c r="CX450" s="53" t="str">
        <f t="shared" si="97"/>
        <v>#DIV/0!</v>
      </c>
      <c r="CY450" s="53" t="str">
        <f t="shared" si="98"/>
        <v>#DIV/0!</v>
      </c>
      <c r="CZ450" s="54" t="str">
        <f t="shared" si="99"/>
        <v>#DIV/0!</v>
      </c>
      <c r="DA450" s="55" t="str">
        <f t="shared" si="100"/>
        <v>#DIV/0!</v>
      </c>
      <c r="DB450" s="55" t="str">
        <f t="shared" si="101"/>
        <v>#DIV/0!</v>
      </c>
      <c r="DC450" s="55" t="str">
        <f t="shared" si="102"/>
        <v>#DIV/0!</v>
      </c>
      <c r="DD450" s="39" t="str">
        <f t="shared" si="103"/>
        <v>#DIV/0!</v>
      </c>
      <c r="DE450" s="51" t="str">
        <f t="shared" ref="DE450:DG450" si="7385">DE$1*X450</f>
        <v>#DIV/0!</v>
      </c>
      <c r="DF450" s="51" t="str">
        <f t="shared" si="7385"/>
        <v>#DIV/0!</v>
      </c>
      <c r="DG450" s="51" t="str">
        <f t="shared" si="7385"/>
        <v>#DIV/0!</v>
      </c>
      <c r="DH450" s="52" t="str">
        <f t="shared" si="105"/>
        <v>#DIV/0!</v>
      </c>
      <c r="DI450" s="52" t="str">
        <f t="shared" si="106"/>
        <v>#DIV/0!</v>
      </c>
      <c r="DJ450" s="36" t="str">
        <f t="shared" si="107"/>
        <v>#DIV/0!</v>
      </c>
      <c r="DK450" s="53" t="str">
        <f t="shared" ref="DK450:DM450" si="7386">POWER(AB450,DK$1)</f>
        <v>#DIV/0!</v>
      </c>
      <c r="DL450" s="53" t="str">
        <f t="shared" si="7386"/>
        <v>#DIV/0!</v>
      </c>
      <c r="DM450" s="53" t="str">
        <f t="shared" si="7386"/>
        <v>#DIV/0!</v>
      </c>
      <c r="DN450" s="54" t="str">
        <f t="shared" si="109"/>
        <v>#DIV/0!</v>
      </c>
      <c r="DO450" s="55" t="str">
        <f t="shared" si="110"/>
        <v>#DIV/0!</v>
      </c>
      <c r="DP450" s="55" t="str">
        <f t="shared" si="111"/>
        <v>#DIV/0!</v>
      </c>
      <c r="DQ450" s="55" t="str">
        <f t="shared" si="112"/>
        <v>#DIV/0!</v>
      </c>
      <c r="DR450" s="39" t="str">
        <f t="shared" si="113"/>
        <v>#DIV/0!</v>
      </c>
      <c r="DS450" s="51" t="str">
        <f t="shared" si="114"/>
        <v>#DIV/0!</v>
      </c>
      <c r="DT450" s="52" t="str">
        <f t="shared" si="115"/>
        <v>#DIV/0!</v>
      </c>
      <c r="DU450" s="52" t="str">
        <f t="shared" si="116"/>
        <v>#DIV/0!</v>
      </c>
      <c r="DV450" s="36" t="str">
        <f t="shared" si="117"/>
        <v>#DIV/0!</v>
      </c>
      <c r="DW450" s="53" t="str">
        <f t="shared" si="118"/>
        <v>#DIV/0!</v>
      </c>
      <c r="DX450" s="54" t="str">
        <f t="shared" si="119"/>
        <v>#DIV/0!</v>
      </c>
      <c r="DY450" s="55" t="str">
        <f t="shared" si="120"/>
        <v>#DIV/0!</v>
      </c>
      <c r="DZ450" s="55" t="str">
        <f t="shared" si="121"/>
        <v>#DIV/0!</v>
      </c>
      <c r="EA450" s="55" t="str">
        <f t="shared" si="122"/>
        <v>#DIV/0!</v>
      </c>
      <c r="EB450" s="39" t="str">
        <f t="shared" si="123"/>
        <v>#DIV/0!</v>
      </c>
      <c r="EC450" s="56" t="str">
        <f t="shared" ref="EC450:ED450" si="7387">CE450+CO450+DA450+DO450+DY450</f>
        <v>#DIV/0!</v>
      </c>
      <c r="ED450" s="56" t="str">
        <f t="shared" si="7387"/>
        <v>#DIV/0!</v>
      </c>
      <c r="EE450" s="56" t="str">
        <f t="shared" si="125"/>
        <v>#DIV/0!</v>
      </c>
      <c r="EF450" s="57" t="str">
        <f t="shared" si="126"/>
        <v>#DIV/0!</v>
      </c>
      <c r="EG450" s="51" t="str">
        <f t="shared" si="127"/>
        <v>#DIV/0!</v>
      </c>
      <c r="EH450" s="52" t="str">
        <f t="shared" si="128"/>
        <v>#DIV/0!</v>
      </c>
      <c r="EI450" s="52" t="str">
        <f t="shared" si="129"/>
        <v>#DIV/0!</v>
      </c>
      <c r="EJ450" s="36" t="str">
        <f t="shared" si="130"/>
        <v>#DIV/0!</v>
      </c>
      <c r="EK450" s="53" t="str">
        <f t="shared" si="131"/>
        <v>#DIV/0!</v>
      </c>
      <c r="EL450" s="54" t="str">
        <f t="shared" si="132"/>
        <v>#DIV/0!</v>
      </c>
      <c r="EM450" s="55" t="str">
        <f t="shared" si="133"/>
        <v>#DIV/0!</v>
      </c>
      <c r="EN450" s="55" t="str">
        <f t="shared" si="134"/>
        <v>#DIV/0!</v>
      </c>
      <c r="EO450" s="55" t="str">
        <f t="shared" si="135"/>
        <v>#DIV/0!</v>
      </c>
      <c r="EP450" s="39" t="str">
        <f t="shared" si="136"/>
        <v>#DIV/0!</v>
      </c>
      <c r="EQ450" s="56" t="str">
        <f t="shared" ref="EQ450:ER450" si="7388">BS450+EM450</f>
        <v>#DIV/0!</v>
      </c>
      <c r="ER450" s="56" t="str">
        <f t="shared" si="7388"/>
        <v>#DIV/0!</v>
      </c>
      <c r="ES450" s="56" t="str">
        <f t="shared" si="138"/>
        <v>#DIV/0!</v>
      </c>
      <c r="ET450" s="57" t="str">
        <f t="shared" si="139"/>
        <v>#DIV/0!</v>
      </c>
      <c r="EU450" s="51" t="str">
        <f t="shared" si="140"/>
        <v>#DIV/0!</v>
      </c>
      <c r="EV450" s="52" t="str">
        <f t="shared" si="141"/>
        <v>#DIV/0!</v>
      </c>
      <c r="EW450" s="52" t="str">
        <f t="shared" si="142"/>
        <v>#DIV/0!</v>
      </c>
      <c r="EX450" s="36" t="str">
        <f t="shared" si="143"/>
        <v>#DIV/0!</v>
      </c>
      <c r="EY450" s="53" t="str">
        <f t="shared" si="144"/>
        <v>#DIV/0!</v>
      </c>
      <c r="EZ450" s="54" t="str">
        <f t="shared" si="145"/>
        <v>#DIV/0!</v>
      </c>
      <c r="FA450" s="55" t="str">
        <f t="shared" si="146"/>
        <v>#DIV/0!</v>
      </c>
      <c r="FB450" s="55" t="str">
        <f t="shared" si="147"/>
        <v>#DIV/0!</v>
      </c>
      <c r="FC450" s="55" t="str">
        <f t="shared" si="148"/>
        <v>#DIV/0!</v>
      </c>
      <c r="FD450" s="39" t="str">
        <f t="shared" si="149"/>
        <v>#DIV/0!</v>
      </c>
      <c r="FE450" s="51" t="str">
        <f t="shared" si="150"/>
        <v>#DIV/0!</v>
      </c>
      <c r="FF450" s="52" t="str">
        <f t="shared" si="151"/>
        <v>#DIV/0!</v>
      </c>
      <c r="FG450" s="52" t="str">
        <f t="shared" si="152"/>
        <v>#DIV/0!</v>
      </c>
      <c r="FH450" s="36" t="str">
        <f t="shared" si="153"/>
        <v>#DIV/0!</v>
      </c>
      <c r="FI450" s="53" t="str">
        <f t="shared" si="154"/>
        <v>#DIV/0!</v>
      </c>
      <c r="FJ450" s="54" t="str">
        <f t="shared" si="155"/>
        <v>#DIV/0!</v>
      </c>
      <c r="FK450" s="55" t="str">
        <f t="shared" si="156"/>
        <v>#DIV/0!</v>
      </c>
      <c r="FL450" s="55" t="str">
        <f t="shared" si="157"/>
        <v>#DIV/0!</v>
      </c>
      <c r="FM450" s="55" t="str">
        <f t="shared" si="158"/>
        <v>#DIV/0!</v>
      </c>
      <c r="FN450" s="39" t="str">
        <f t="shared" si="159"/>
        <v>#DIV/0!</v>
      </c>
      <c r="FO450" s="56" t="str">
        <f t="shared" si="160"/>
        <v>#DIV/0!</v>
      </c>
      <c r="FP450" s="56" t="str">
        <f t="shared" si="161"/>
        <v>#DIV/0!</v>
      </c>
      <c r="FQ450" s="56" t="str">
        <f t="shared" si="162"/>
        <v>#DIV/0!</v>
      </c>
      <c r="FR450" s="57" t="str">
        <f t="shared" si="163"/>
        <v>#DIV/0!</v>
      </c>
      <c r="FS450" s="51" t="str">
        <f t="shared" si="164"/>
        <v>#DIV/0!</v>
      </c>
      <c r="FT450" s="51" t="str">
        <f t="shared" si="165"/>
        <v>#DIV/0!</v>
      </c>
      <c r="FU450" s="52" t="str">
        <f t="shared" si="166"/>
        <v>#DIV/0!</v>
      </c>
      <c r="FV450" s="52" t="str">
        <f t="shared" si="167"/>
        <v>#DIV/0!</v>
      </c>
      <c r="FW450" s="36" t="str">
        <f t="shared" si="168"/>
        <v>#DIV/0!</v>
      </c>
      <c r="FX450" s="53" t="str">
        <f t="shared" si="169"/>
        <v>#DIV/0!</v>
      </c>
      <c r="FY450" s="53" t="str">
        <f t="shared" si="170"/>
        <v>#DIV/0!</v>
      </c>
      <c r="FZ450" s="54" t="str">
        <f t="shared" si="171"/>
        <v>#DIV/0!</v>
      </c>
      <c r="GA450" s="55" t="str">
        <f t="shared" si="172"/>
        <v>#DIV/0!</v>
      </c>
      <c r="GB450" s="55" t="str">
        <f t="shared" si="173"/>
        <v>#DIV/0!</v>
      </c>
      <c r="GC450" s="55" t="str">
        <f t="shared" si="174"/>
        <v>#DIV/0!</v>
      </c>
      <c r="GD450" s="39" t="str">
        <f t="shared" si="175"/>
        <v>#DIV/0!</v>
      </c>
      <c r="GE450" s="58">
        <f t="shared" si="176"/>
        <v>-0.5</v>
      </c>
      <c r="GF450" s="42">
        <f t="shared" si="177"/>
        <v>-0.8660254038</v>
      </c>
      <c r="GG450" s="58">
        <f t="shared" si="178"/>
        <v>-2.094395102</v>
      </c>
      <c r="GH450" s="42">
        <f t="shared" si="179"/>
        <v>1</v>
      </c>
      <c r="GI450" s="59">
        <f t="shared" si="180"/>
        <v>-0.5</v>
      </c>
      <c r="GJ450" s="43">
        <f t="shared" si="181"/>
        <v>0.8660254038</v>
      </c>
      <c r="GK450" s="59">
        <f t="shared" si="182"/>
        <v>2.094395102</v>
      </c>
      <c r="GL450" s="43">
        <f t="shared" si="183"/>
        <v>1</v>
      </c>
      <c r="GM450" s="51">
        <f t="shared" si="184"/>
        <v>-2.094395102</v>
      </c>
      <c r="GN450" s="51" t="str">
        <f t="shared" si="185"/>
        <v>#DIV/0!</v>
      </c>
      <c r="GO450" s="52" t="str">
        <f t="shared" si="186"/>
        <v>#DIV/0!</v>
      </c>
      <c r="GP450" s="52" t="str">
        <f t="shared" si="187"/>
        <v>#DIV/0!</v>
      </c>
      <c r="GQ450" s="36" t="str">
        <f t="shared" si="188"/>
        <v>#DIV/0!</v>
      </c>
      <c r="GR450" s="53">
        <f t="shared" si="189"/>
        <v>1</v>
      </c>
      <c r="GS450" s="53" t="str">
        <f t="shared" si="190"/>
        <v>#DIV/0!</v>
      </c>
      <c r="GT450" s="54" t="str">
        <f t="shared" si="191"/>
        <v>#DIV/0!</v>
      </c>
      <c r="GU450" s="55" t="str">
        <f t="shared" si="192"/>
        <v>#DIV/0!</v>
      </c>
      <c r="GV450" s="55" t="str">
        <f t="shared" si="193"/>
        <v>#DIV/0!</v>
      </c>
      <c r="GW450" s="55" t="str">
        <f t="shared" si="194"/>
        <v>#DIV/0!</v>
      </c>
      <c r="GX450" s="39" t="str">
        <f t="shared" si="195"/>
        <v>#DIV/0!</v>
      </c>
      <c r="GY450" s="51">
        <f t="shared" si="196"/>
        <v>2.094395102</v>
      </c>
      <c r="GZ450" s="51" t="str">
        <f t="shared" si="197"/>
        <v>#DIV/0!</v>
      </c>
      <c r="HA450" s="52" t="str">
        <f t="shared" si="198"/>
        <v>#DIV/0!</v>
      </c>
      <c r="HB450" s="52" t="str">
        <f t="shared" si="199"/>
        <v>#DIV/0!</v>
      </c>
      <c r="HC450" s="36" t="str">
        <f t="shared" si="200"/>
        <v>#DIV/0!</v>
      </c>
      <c r="HD450" s="53">
        <f t="shared" si="201"/>
        <v>1</v>
      </c>
      <c r="HE450" s="53" t="str">
        <f t="shared" si="202"/>
        <v>#DIV/0!</v>
      </c>
      <c r="HF450" s="54" t="str">
        <f t="shared" si="203"/>
        <v>#DIV/0!</v>
      </c>
      <c r="HG450" s="55" t="str">
        <f t="shared" si="204"/>
        <v>#DIV/0!</v>
      </c>
      <c r="HH450" s="55" t="str">
        <f t="shared" si="205"/>
        <v>#DIV/0!</v>
      </c>
      <c r="HI450" s="55" t="str">
        <f t="shared" si="206"/>
        <v>#DIV/0!</v>
      </c>
      <c r="HJ450" s="39" t="str">
        <f t="shared" si="207"/>
        <v>#DIV/0!</v>
      </c>
      <c r="HK450" s="51">
        <f t="shared" si="208"/>
        <v>2.094395102</v>
      </c>
      <c r="HL450" s="51" t="str">
        <f t="shared" si="209"/>
        <v>#DIV/0!</v>
      </c>
      <c r="HM450" s="52" t="str">
        <f t="shared" si="210"/>
        <v>#DIV/0!</v>
      </c>
      <c r="HN450" s="52" t="str">
        <f t="shared" si="211"/>
        <v>#DIV/0!</v>
      </c>
      <c r="HO450" s="36" t="str">
        <f t="shared" si="212"/>
        <v>#DIV/0!</v>
      </c>
      <c r="HP450" s="53">
        <f t="shared" si="213"/>
        <v>1</v>
      </c>
      <c r="HQ450" s="53" t="str">
        <f t="shared" si="214"/>
        <v>#DIV/0!</v>
      </c>
      <c r="HR450" s="54" t="str">
        <f t="shared" si="215"/>
        <v>#DIV/0!</v>
      </c>
      <c r="HS450" s="55" t="str">
        <f t="shared" si="216"/>
        <v>#DIV/0!</v>
      </c>
      <c r="HT450" s="55" t="str">
        <f t="shared" si="217"/>
        <v>#DIV/0!</v>
      </c>
      <c r="HU450" s="55" t="str">
        <f t="shared" si="218"/>
        <v>#DIV/0!</v>
      </c>
      <c r="HV450" s="39" t="str">
        <f t="shared" si="219"/>
        <v>#DIV/0!</v>
      </c>
      <c r="HW450" s="51">
        <f t="shared" si="220"/>
        <v>-2.094395102</v>
      </c>
      <c r="HX450" s="51" t="str">
        <f t="shared" si="221"/>
        <v>#DIV/0!</v>
      </c>
      <c r="HY450" s="52" t="str">
        <f t="shared" si="222"/>
        <v>#DIV/0!</v>
      </c>
      <c r="HZ450" s="52" t="str">
        <f t="shared" si="223"/>
        <v>#DIV/0!</v>
      </c>
      <c r="IA450" s="36" t="str">
        <f t="shared" si="224"/>
        <v>#DIV/0!</v>
      </c>
      <c r="IB450" s="53">
        <f t="shared" si="225"/>
        <v>1</v>
      </c>
      <c r="IC450" s="53" t="str">
        <f t="shared" si="226"/>
        <v>#DIV/0!</v>
      </c>
      <c r="ID450" s="54" t="str">
        <f t="shared" si="227"/>
        <v>#DIV/0!</v>
      </c>
      <c r="IE450" s="55" t="str">
        <f t="shared" si="228"/>
        <v>#DIV/0!</v>
      </c>
      <c r="IF450" s="55" t="str">
        <f t="shared" si="229"/>
        <v>#DIV/0!</v>
      </c>
      <c r="IG450" s="55" t="str">
        <f t="shared" si="230"/>
        <v>#DIV/0!</v>
      </c>
      <c r="IH450" s="39" t="str">
        <f t="shared" si="231"/>
        <v>#DIV/0!</v>
      </c>
    </row>
    <row r="451" ht="12.75" customHeight="1">
      <c r="A451" s="44" t="str">
        <f>'Execute Cubic'!U446</f>
        <v/>
      </c>
      <c r="B451" s="44" t="str">
        <f>'Execute Cubic'!V446</f>
        <v/>
      </c>
      <c r="C451" s="44" t="str">
        <f>'Execute Cubic'!W446</f>
        <v/>
      </c>
      <c r="D451" s="44" t="str">
        <f>'Execute Cubic'!X446</f>
        <v/>
      </c>
      <c r="E451" s="44">
        <f t="shared" ref="E451:H451" si="7389">0</f>
        <v>0</v>
      </c>
      <c r="F451" s="44">
        <f t="shared" si="7389"/>
        <v>0</v>
      </c>
      <c r="G451" s="44">
        <f t="shared" si="7389"/>
        <v>0</v>
      </c>
      <c r="H451" s="44">
        <f t="shared" si="7389"/>
        <v>0</v>
      </c>
      <c r="I451" s="45" t="str">
        <f t="shared" si="27"/>
        <v>#DIV/0!</v>
      </c>
      <c r="J451" s="45" t="str">
        <f t="shared" si="28"/>
        <v>#DIV/0!</v>
      </c>
      <c r="K451" s="46" t="str">
        <f t="shared" si="29"/>
        <v>#DIV/0!</v>
      </c>
      <c r="L451" s="46" t="str">
        <f t="shared" si="30"/>
        <v>#DIV/0!</v>
      </c>
      <c r="M451" s="47" t="str">
        <f t="shared" si="31"/>
        <v>#DIV/0!</v>
      </c>
      <c r="N451" s="47" t="str">
        <f t="shared" si="32"/>
        <v>#DIV/0!</v>
      </c>
      <c r="O451" s="48" t="str">
        <f t="shared" ref="O451:R451" si="7390">ATAN2(A451,E451)</f>
        <v>#DIV/0!</v>
      </c>
      <c r="P451" s="48" t="str">
        <f t="shared" si="7390"/>
        <v>#DIV/0!</v>
      </c>
      <c r="Q451" s="48" t="str">
        <f t="shared" si="7390"/>
        <v>#DIV/0!</v>
      </c>
      <c r="R451" s="48" t="str">
        <f t="shared" si="7390"/>
        <v>#DIV/0!</v>
      </c>
      <c r="S451" s="48">
        <f t="shared" ref="S451:V451" si="7391">SQRT(POWER(A451,2)+POWER(E451,2))</f>
        <v>0</v>
      </c>
      <c r="T451" s="48">
        <f t="shared" si="7391"/>
        <v>0</v>
      </c>
      <c r="U451" s="48">
        <f t="shared" si="7391"/>
        <v>0</v>
      </c>
      <c r="V451" s="48">
        <f t="shared" si="7391"/>
        <v>0</v>
      </c>
      <c r="W451" s="49" t="str">
        <f t="shared" ref="W451:Z451" si="7392">O451-$O451</f>
        <v>#DIV/0!</v>
      </c>
      <c r="X451" s="49" t="str">
        <f t="shared" si="7392"/>
        <v>#DIV/0!</v>
      </c>
      <c r="Y451" s="49" t="str">
        <f t="shared" si="7392"/>
        <v>#DIV/0!</v>
      </c>
      <c r="Z451" s="49" t="str">
        <f t="shared" si="7392"/>
        <v>#DIV/0!</v>
      </c>
      <c r="AA451" s="49" t="str">
        <f t="shared" ref="AA451:AD451" si="7393">S451/$S451</f>
        <v>#DIV/0!</v>
      </c>
      <c r="AB451" s="49" t="str">
        <f t="shared" si="7393"/>
        <v>#DIV/0!</v>
      </c>
      <c r="AC451" s="49" t="str">
        <f t="shared" si="7393"/>
        <v>#DIV/0!</v>
      </c>
      <c r="AD451" s="49" t="str">
        <f t="shared" si="7393"/>
        <v>#DIV/0!</v>
      </c>
      <c r="AE451" s="50" t="str">
        <f t="shared" ref="AE451:AH451" si="7394">AA451*COS(W451)</f>
        <v>#DIV/0!</v>
      </c>
      <c r="AF451" s="50" t="str">
        <f t="shared" si="7394"/>
        <v>#DIV/0!</v>
      </c>
      <c r="AG451" s="50" t="str">
        <f t="shared" si="7394"/>
        <v>#DIV/0!</v>
      </c>
      <c r="AH451" s="50" t="str">
        <f t="shared" si="7394"/>
        <v>#DIV/0!</v>
      </c>
      <c r="AI451" s="44" t="str">
        <f t="shared" ref="AI451:AL451" si="7395">AA451*SIN(W451)</f>
        <v>#DIV/0!</v>
      </c>
      <c r="AJ451" s="44" t="str">
        <f t="shared" si="7395"/>
        <v>#DIV/0!</v>
      </c>
      <c r="AK451" s="44" t="str">
        <f t="shared" si="7395"/>
        <v>#DIV/0!</v>
      </c>
      <c r="AL451" s="44" t="str">
        <f t="shared" si="7395"/>
        <v>#DIV/0!</v>
      </c>
      <c r="AM451" s="51" t="str">
        <f t="shared" si="39"/>
        <v>#DIV/0!</v>
      </c>
      <c r="AN451" s="52" t="str">
        <f t="shared" si="40"/>
        <v>#DIV/0!</v>
      </c>
      <c r="AO451" s="52" t="str">
        <f t="shared" si="41"/>
        <v>#DIV/0!</v>
      </c>
      <c r="AP451" s="36" t="str">
        <f t="shared" si="42"/>
        <v>#DIV/0!</v>
      </c>
      <c r="AQ451" s="53" t="str">
        <f t="shared" si="43"/>
        <v>#DIV/0!</v>
      </c>
      <c r="AR451" s="54" t="str">
        <f t="shared" si="44"/>
        <v>#DIV/0!</v>
      </c>
      <c r="AS451" s="55" t="str">
        <f t="shared" si="45"/>
        <v>#DIV/0!</v>
      </c>
      <c r="AT451" s="55" t="str">
        <f t="shared" si="46"/>
        <v>#DIV/0!</v>
      </c>
      <c r="AU451" s="55" t="str">
        <f t="shared" si="47"/>
        <v>#DIV/0!</v>
      </c>
      <c r="AV451" s="39" t="str">
        <f t="shared" si="48"/>
        <v>#DIV/0!</v>
      </c>
      <c r="AW451" s="51" t="str">
        <f t="shared" ref="AW451:AX451" si="7396">AW$1*X451</f>
        <v>#DIV/0!</v>
      </c>
      <c r="AX451" s="51" t="str">
        <f t="shared" si="7396"/>
        <v>#DIV/0!</v>
      </c>
      <c r="AY451" s="52" t="str">
        <f t="shared" si="50"/>
        <v>#DIV/0!</v>
      </c>
      <c r="AZ451" s="52" t="str">
        <f t="shared" si="51"/>
        <v>#DIV/0!</v>
      </c>
      <c r="BA451" s="36" t="str">
        <f t="shared" si="52"/>
        <v>#DIV/0!</v>
      </c>
      <c r="BB451" s="53" t="str">
        <f t="shared" ref="BB451:BC451" si="7397">POWER(AB451,BB$1)</f>
        <v>#DIV/0!</v>
      </c>
      <c r="BC451" s="53" t="str">
        <f t="shared" si="7397"/>
        <v>#DIV/0!</v>
      </c>
      <c r="BD451" s="54" t="str">
        <f t="shared" si="54"/>
        <v>#DIV/0!</v>
      </c>
      <c r="BE451" s="55" t="str">
        <f t="shared" si="55"/>
        <v>#DIV/0!</v>
      </c>
      <c r="BF451" s="55" t="str">
        <f t="shared" si="56"/>
        <v>#DIV/0!</v>
      </c>
      <c r="BG451" s="55" t="str">
        <f t="shared" si="57"/>
        <v>#DIV/0!</v>
      </c>
      <c r="BH451" s="39" t="str">
        <f t="shared" si="58"/>
        <v>#DIV/0!</v>
      </c>
      <c r="BI451" s="51" t="str">
        <f t="shared" si="59"/>
        <v>#DIV/0!</v>
      </c>
      <c r="BJ451" s="52" t="str">
        <f t="shared" si="60"/>
        <v>#DIV/0!</v>
      </c>
      <c r="BK451" s="52" t="str">
        <f t="shared" si="61"/>
        <v>#DIV/0!</v>
      </c>
      <c r="BL451" s="36" t="str">
        <f t="shared" si="62"/>
        <v>#DIV/0!</v>
      </c>
      <c r="BM451" s="53" t="str">
        <f t="shared" si="63"/>
        <v>#DIV/0!</v>
      </c>
      <c r="BN451" s="54" t="str">
        <f t="shared" si="64"/>
        <v>#DIV/0!</v>
      </c>
      <c r="BO451" s="55" t="str">
        <f t="shared" si="65"/>
        <v>#DIV/0!</v>
      </c>
      <c r="BP451" s="55" t="str">
        <f t="shared" si="66"/>
        <v>#DIV/0!</v>
      </c>
      <c r="BQ451" s="55" t="str">
        <f t="shared" si="67"/>
        <v>#DIV/0!</v>
      </c>
      <c r="BR451" s="39" t="str">
        <f t="shared" si="68"/>
        <v>#DIV/0!</v>
      </c>
      <c r="BS451" s="56" t="str">
        <f t="shared" ref="BS451:BT451" si="7398">AS451+BE451+BO451</f>
        <v>#DIV/0!</v>
      </c>
      <c r="BT451" s="56" t="str">
        <f t="shared" si="7398"/>
        <v>#DIV/0!</v>
      </c>
      <c r="BU451" s="56" t="str">
        <f t="shared" si="70"/>
        <v>#DIV/0!</v>
      </c>
      <c r="BV451" s="57" t="str">
        <f t="shared" si="71"/>
        <v>#DIV/0!</v>
      </c>
      <c r="BW451" s="51" t="str">
        <f t="shared" ref="BW451:BX451" si="7399">BW$1*X451</f>
        <v>#DIV/0!</v>
      </c>
      <c r="BX451" s="51" t="str">
        <f t="shared" si="7399"/>
        <v>#DIV/0!</v>
      </c>
      <c r="BY451" s="52" t="str">
        <f t="shared" si="73"/>
        <v>#DIV/0!</v>
      </c>
      <c r="BZ451" s="52" t="str">
        <f t="shared" si="74"/>
        <v>#DIV/0!</v>
      </c>
      <c r="CA451" s="36" t="str">
        <f t="shared" si="75"/>
        <v>#DIV/0!</v>
      </c>
      <c r="CB451" s="53" t="str">
        <f t="shared" ref="CB451:CC451" si="7400">POWER(AB451,CB$1)</f>
        <v>#DIV/0!</v>
      </c>
      <c r="CC451" s="53" t="str">
        <f t="shared" si="7400"/>
        <v>#DIV/0!</v>
      </c>
      <c r="CD451" s="54" t="str">
        <f t="shared" si="77"/>
        <v>#DIV/0!</v>
      </c>
      <c r="CE451" s="55" t="str">
        <f t="shared" si="78"/>
        <v>#DIV/0!</v>
      </c>
      <c r="CF451" s="55" t="str">
        <f t="shared" si="79"/>
        <v>#DIV/0!</v>
      </c>
      <c r="CG451" s="55" t="str">
        <f t="shared" si="80"/>
        <v>#DIV/0!</v>
      </c>
      <c r="CH451" s="39" t="str">
        <f t="shared" si="81"/>
        <v>#DIV/0!</v>
      </c>
      <c r="CI451" s="51" t="str">
        <f t="shared" si="82"/>
        <v>#DIV/0!</v>
      </c>
      <c r="CJ451" s="52" t="str">
        <f t="shared" si="83"/>
        <v>#DIV/0!</v>
      </c>
      <c r="CK451" s="52" t="str">
        <f t="shared" si="84"/>
        <v>#DIV/0!</v>
      </c>
      <c r="CL451" s="36" t="str">
        <f t="shared" si="85"/>
        <v>#DIV/0!</v>
      </c>
      <c r="CM451" s="53" t="str">
        <f t="shared" si="86"/>
        <v>#DIV/0!</v>
      </c>
      <c r="CN451" s="54" t="str">
        <f t="shared" si="87"/>
        <v>#DIV/0!</v>
      </c>
      <c r="CO451" s="55" t="str">
        <f t="shared" si="88"/>
        <v>#DIV/0!</v>
      </c>
      <c r="CP451" s="55" t="str">
        <f t="shared" si="89"/>
        <v>#DIV/0!</v>
      </c>
      <c r="CQ451" s="55" t="str">
        <f t="shared" si="90"/>
        <v>#DIV/0!</v>
      </c>
      <c r="CR451" s="39" t="str">
        <f t="shared" si="91"/>
        <v>#DIV/0!</v>
      </c>
      <c r="CS451" s="51" t="str">
        <f t="shared" si="92"/>
        <v>#DIV/0!</v>
      </c>
      <c r="CT451" s="51" t="str">
        <f t="shared" si="93"/>
        <v>#DIV/0!</v>
      </c>
      <c r="CU451" s="52" t="str">
        <f t="shared" si="94"/>
        <v>#DIV/0!</v>
      </c>
      <c r="CV451" s="52" t="str">
        <f t="shared" si="95"/>
        <v>#DIV/0!</v>
      </c>
      <c r="CW451" s="36" t="str">
        <f t="shared" si="96"/>
        <v>#DIV/0!</v>
      </c>
      <c r="CX451" s="53" t="str">
        <f t="shared" si="97"/>
        <v>#DIV/0!</v>
      </c>
      <c r="CY451" s="53" t="str">
        <f t="shared" si="98"/>
        <v>#DIV/0!</v>
      </c>
      <c r="CZ451" s="54" t="str">
        <f t="shared" si="99"/>
        <v>#DIV/0!</v>
      </c>
      <c r="DA451" s="55" t="str">
        <f t="shared" si="100"/>
        <v>#DIV/0!</v>
      </c>
      <c r="DB451" s="55" t="str">
        <f t="shared" si="101"/>
        <v>#DIV/0!</v>
      </c>
      <c r="DC451" s="55" t="str">
        <f t="shared" si="102"/>
        <v>#DIV/0!</v>
      </c>
      <c r="DD451" s="39" t="str">
        <f t="shared" si="103"/>
        <v>#DIV/0!</v>
      </c>
      <c r="DE451" s="51" t="str">
        <f t="shared" ref="DE451:DG451" si="7401">DE$1*X451</f>
        <v>#DIV/0!</v>
      </c>
      <c r="DF451" s="51" t="str">
        <f t="shared" si="7401"/>
        <v>#DIV/0!</v>
      </c>
      <c r="DG451" s="51" t="str">
        <f t="shared" si="7401"/>
        <v>#DIV/0!</v>
      </c>
      <c r="DH451" s="52" t="str">
        <f t="shared" si="105"/>
        <v>#DIV/0!</v>
      </c>
      <c r="DI451" s="52" t="str">
        <f t="shared" si="106"/>
        <v>#DIV/0!</v>
      </c>
      <c r="DJ451" s="36" t="str">
        <f t="shared" si="107"/>
        <v>#DIV/0!</v>
      </c>
      <c r="DK451" s="53" t="str">
        <f t="shared" ref="DK451:DM451" si="7402">POWER(AB451,DK$1)</f>
        <v>#DIV/0!</v>
      </c>
      <c r="DL451" s="53" t="str">
        <f t="shared" si="7402"/>
        <v>#DIV/0!</v>
      </c>
      <c r="DM451" s="53" t="str">
        <f t="shared" si="7402"/>
        <v>#DIV/0!</v>
      </c>
      <c r="DN451" s="54" t="str">
        <f t="shared" si="109"/>
        <v>#DIV/0!</v>
      </c>
      <c r="DO451" s="55" t="str">
        <f t="shared" si="110"/>
        <v>#DIV/0!</v>
      </c>
      <c r="DP451" s="55" t="str">
        <f t="shared" si="111"/>
        <v>#DIV/0!</v>
      </c>
      <c r="DQ451" s="55" t="str">
        <f t="shared" si="112"/>
        <v>#DIV/0!</v>
      </c>
      <c r="DR451" s="39" t="str">
        <f t="shared" si="113"/>
        <v>#DIV/0!</v>
      </c>
      <c r="DS451" s="51" t="str">
        <f t="shared" si="114"/>
        <v>#DIV/0!</v>
      </c>
      <c r="DT451" s="52" t="str">
        <f t="shared" si="115"/>
        <v>#DIV/0!</v>
      </c>
      <c r="DU451" s="52" t="str">
        <f t="shared" si="116"/>
        <v>#DIV/0!</v>
      </c>
      <c r="DV451" s="36" t="str">
        <f t="shared" si="117"/>
        <v>#DIV/0!</v>
      </c>
      <c r="DW451" s="53" t="str">
        <f t="shared" si="118"/>
        <v>#DIV/0!</v>
      </c>
      <c r="DX451" s="54" t="str">
        <f t="shared" si="119"/>
        <v>#DIV/0!</v>
      </c>
      <c r="DY451" s="55" t="str">
        <f t="shared" si="120"/>
        <v>#DIV/0!</v>
      </c>
      <c r="DZ451" s="55" t="str">
        <f t="shared" si="121"/>
        <v>#DIV/0!</v>
      </c>
      <c r="EA451" s="55" t="str">
        <f t="shared" si="122"/>
        <v>#DIV/0!</v>
      </c>
      <c r="EB451" s="39" t="str">
        <f t="shared" si="123"/>
        <v>#DIV/0!</v>
      </c>
      <c r="EC451" s="56" t="str">
        <f t="shared" ref="EC451:ED451" si="7403">CE451+CO451+DA451+DO451+DY451</f>
        <v>#DIV/0!</v>
      </c>
      <c r="ED451" s="56" t="str">
        <f t="shared" si="7403"/>
        <v>#DIV/0!</v>
      </c>
      <c r="EE451" s="56" t="str">
        <f t="shared" si="125"/>
        <v>#DIV/0!</v>
      </c>
      <c r="EF451" s="57" t="str">
        <f t="shared" si="126"/>
        <v>#DIV/0!</v>
      </c>
      <c r="EG451" s="51" t="str">
        <f t="shared" si="127"/>
        <v>#DIV/0!</v>
      </c>
      <c r="EH451" s="52" t="str">
        <f t="shared" si="128"/>
        <v>#DIV/0!</v>
      </c>
      <c r="EI451" s="52" t="str">
        <f t="shared" si="129"/>
        <v>#DIV/0!</v>
      </c>
      <c r="EJ451" s="36" t="str">
        <f t="shared" si="130"/>
        <v>#DIV/0!</v>
      </c>
      <c r="EK451" s="53" t="str">
        <f t="shared" si="131"/>
        <v>#DIV/0!</v>
      </c>
      <c r="EL451" s="54" t="str">
        <f t="shared" si="132"/>
        <v>#DIV/0!</v>
      </c>
      <c r="EM451" s="55" t="str">
        <f t="shared" si="133"/>
        <v>#DIV/0!</v>
      </c>
      <c r="EN451" s="55" t="str">
        <f t="shared" si="134"/>
        <v>#DIV/0!</v>
      </c>
      <c r="EO451" s="55" t="str">
        <f t="shared" si="135"/>
        <v>#DIV/0!</v>
      </c>
      <c r="EP451" s="39" t="str">
        <f t="shared" si="136"/>
        <v>#DIV/0!</v>
      </c>
      <c r="EQ451" s="56" t="str">
        <f t="shared" ref="EQ451:ER451" si="7404">BS451+EM451</f>
        <v>#DIV/0!</v>
      </c>
      <c r="ER451" s="56" t="str">
        <f t="shared" si="7404"/>
        <v>#DIV/0!</v>
      </c>
      <c r="ES451" s="56" t="str">
        <f t="shared" si="138"/>
        <v>#DIV/0!</v>
      </c>
      <c r="ET451" s="57" t="str">
        <f t="shared" si="139"/>
        <v>#DIV/0!</v>
      </c>
      <c r="EU451" s="51" t="str">
        <f t="shared" si="140"/>
        <v>#DIV/0!</v>
      </c>
      <c r="EV451" s="52" t="str">
        <f t="shared" si="141"/>
        <v>#DIV/0!</v>
      </c>
      <c r="EW451" s="52" t="str">
        <f t="shared" si="142"/>
        <v>#DIV/0!</v>
      </c>
      <c r="EX451" s="36" t="str">
        <f t="shared" si="143"/>
        <v>#DIV/0!</v>
      </c>
      <c r="EY451" s="53" t="str">
        <f t="shared" si="144"/>
        <v>#DIV/0!</v>
      </c>
      <c r="EZ451" s="54" t="str">
        <f t="shared" si="145"/>
        <v>#DIV/0!</v>
      </c>
      <c r="FA451" s="55" t="str">
        <f t="shared" si="146"/>
        <v>#DIV/0!</v>
      </c>
      <c r="FB451" s="55" t="str">
        <f t="shared" si="147"/>
        <v>#DIV/0!</v>
      </c>
      <c r="FC451" s="55" t="str">
        <f t="shared" si="148"/>
        <v>#DIV/0!</v>
      </c>
      <c r="FD451" s="39" t="str">
        <f t="shared" si="149"/>
        <v>#DIV/0!</v>
      </c>
      <c r="FE451" s="51" t="str">
        <f t="shared" si="150"/>
        <v>#DIV/0!</v>
      </c>
      <c r="FF451" s="52" t="str">
        <f t="shared" si="151"/>
        <v>#DIV/0!</v>
      </c>
      <c r="FG451" s="52" t="str">
        <f t="shared" si="152"/>
        <v>#DIV/0!</v>
      </c>
      <c r="FH451" s="36" t="str">
        <f t="shared" si="153"/>
        <v>#DIV/0!</v>
      </c>
      <c r="FI451" s="53" t="str">
        <f t="shared" si="154"/>
        <v>#DIV/0!</v>
      </c>
      <c r="FJ451" s="54" t="str">
        <f t="shared" si="155"/>
        <v>#DIV/0!</v>
      </c>
      <c r="FK451" s="55" t="str">
        <f t="shared" si="156"/>
        <v>#DIV/0!</v>
      </c>
      <c r="FL451" s="55" t="str">
        <f t="shared" si="157"/>
        <v>#DIV/0!</v>
      </c>
      <c r="FM451" s="55" t="str">
        <f t="shared" si="158"/>
        <v>#DIV/0!</v>
      </c>
      <c r="FN451" s="39" t="str">
        <f t="shared" si="159"/>
        <v>#DIV/0!</v>
      </c>
      <c r="FO451" s="56" t="str">
        <f t="shared" si="160"/>
        <v>#DIV/0!</v>
      </c>
      <c r="FP451" s="56" t="str">
        <f t="shared" si="161"/>
        <v>#DIV/0!</v>
      </c>
      <c r="FQ451" s="56" t="str">
        <f t="shared" si="162"/>
        <v>#DIV/0!</v>
      </c>
      <c r="FR451" s="57" t="str">
        <f t="shared" si="163"/>
        <v>#DIV/0!</v>
      </c>
      <c r="FS451" s="51" t="str">
        <f t="shared" si="164"/>
        <v>#DIV/0!</v>
      </c>
      <c r="FT451" s="51" t="str">
        <f t="shared" si="165"/>
        <v>#DIV/0!</v>
      </c>
      <c r="FU451" s="52" t="str">
        <f t="shared" si="166"/>
        <v>#DIV/0!</v>
      </c>
      <c r="FV451" s="52" t="str">
        <f t="shared" si="167"/>
        <v>#DIV/0!</v>
      </c>
      <c r="FW451" s="36" t="str">
        <f t="shared" si="168"/>
        <v>#DIV/0!</v>
      </c>
      <c r="FX451" s="53" t="str">
        <f t="shared" si="169"/>
        <v>#DIV/0!</v>
      </c>
      <c r="FY451" s="53" t="str">
        <f t="shared" si="170"/>
        <v>#DIV/0!</v>
      </c>
      <c r="FZ451" s="54" t="str">
        <f t="shared" si="171"/>
        <v>#DIV/0!</v>
      </c>
      <c r="GA451" s="55" t="str">
        <f t="shared" si="172"/>
        <v>#DIV/0!</v>
      </c>
      <c r="GB451" s="55" t="str">
        <f t="shared" si="173"/>
        <v>#DIV/0!</v>
      </c>
      <c r="GC451" s="55" t="str">
        <f t="shared" si="174"/>
        <v>#DIV/0!</v>
      </c>
      <c r="GD451" s="39" t="str">
        <f t="shared" si="175"/>
        <v>#DIV/0!</v>
      </c>
      <c r="GE451" s="58">
        <f t="shared" si="176"/>
        <v>-0.5</v>
      </c>
      <c r="GF451" s="42">
        <f t="shared" si="177"/>
        <v>-0.8660254038</v>
      </c>
      <c r="GG451" s="58">
        <f t="shared" si="178"/>
        <v>-2.094395102</v>
      </c>
      <c r="GH451" s="42">
        <f t="shared" si="179"/>
        <v>1</v>
      </c>
      <c r="GI451" s="59">
        <f t="shared" si="180"/>
        <v>-0.5</v>
      </c>
      <c r="GJ451" s="43">
        <f t="shared" si="181"/>
        <v>0.8660254038</v>
      </c>
      <c r="GK451" s="59">
        <f t="shared" si="182"/>
        <v>2.094395102</v>
      </c>
      <c r="GL451" s="43">
        <f t="shared" si="183"/>
        <v>1</v>
      </c>
      <c r="GM451" s="51">
        <f t="shared" si="184"/>
        <v>-2.094395102</v>
      </c>
      <c r="GN451" s="51" t="str">
        <f t="shared" si="185"/>
        <v>#DIV/0!</v>
      </c>
      <c r="GO451" s="52" t="str">
        <f t="shared" si="186"/>
        <v>#DIV/0!</v>
      </c>
      <c r="GP451" s="52" t="str">
        <f t="shared" si="187"/>
        <v>#DIV/0!</v>
      </c>
      <c r="GQ451" s="36" t="str">
        <f t="shared" si="188"/>
        <v>#DIV/0!</v>
      </c>
      <c r="GR451" s="53">
        <f t="shared" si="189"/>
        <v>1</v>
      </c>
      <c r="GS451" s="53" t="str">
        <f t="shared" si="190"/>
        <v>#DIV/0!</v>
      </c>
      <c r="GT451" s="54" t="str">
        <f t="shared" si="191"/>
        <v>#DIV/0!</v>
      </c>
      <c r="GU451" s="55" t="str">
        <f t="shared" si="192"/>
        <v>#DIV/0!</v>
      </c>
      <c r="GV451" s="55" t="str">
        <f t="shared" si="193"/>
        <v>#DIV/0!</v>
      </c>
      <c r="GW451" s="55" t="str">
        <f t="shared" si="194"/>
        <v>#DIV/0!</v>
      </c>
      <c r="GX451" s="39" t="str">
        <f t="shared" si="195"/>
        <v>#DIV/0!</v>
      </c>
      <c r="GY451" s="51">
        <f t="shared" si="196"/>
        <v>2.094395102</v>
      </c>
      <c r="GZ451" s="51" t="str">
        <f t="shared" si="197"/>
        <v>#DIV/0!</v>
      </c>
      <c r="HA451" s="52" t="str">
        <f t="shared" si="198"/>
        <v>#DIV/0!</v>
      </c>
      <c r="HB451" s="52" t="str">
        <f t="shared" si="199"/>
        <v>#DIV/0!</v>
      </c>
      <c r="HC451" s="36" t="str">
        <f t="shared" si="200"/>
        <v>#DIV/0!</v>
      </c>
      <c r="HD451" s="53">
        <f t="shared" si="201"/>
        <v>1</v>
      </c>
      <c r="HE451" s="53" t="str">
        <f t="shared" si="202"/>
        <v>#DIV/0!</v>
      </c>
      <c r="HF451" s="54" t="str">
        <f t="shared" si="203"/>
        <v>#DIV/0!</v>
      </c>
      <c r="HG451" s="55" t="str">
        <f t="shared" si="204"/>
        <v>#DIV/0!</v>
      </c>
      <c r="HH451" s="55" t="str">
        <f t="shared" si="205"/>
        <v>#DIV/0!</v>
      </c>
      <c r="HI451" s="55" t="str">
        <f t="shared" si="206"/>
        <v>#DIV/0!</v>
      </c>
      <c r="HJ451" s="39" t="str">
        <f t="shared" si="207"/>
        <v>#DIV/0!</v>
      </c>
      <c r="HK451" s="51">
        <f t="shared" si="208"/>
        <v>2.094395102</v>
      </c>
      <c r="HL451" s="51" t="str">
        <f t="shared" si="209"/>
        <v>#DIV/0!</v>
      </c>
      <c r="HM451" s="52" t="str">
        <f t="shared" si="210"/>
        <v>#DIV/0!</v>
      </c>
      <c r="HN451" s="52" t="str">
        <f t="shared" si="211"/>
        <v>#DIV/0!</v>
      </c>
      <c r="HO451" s="36" t="str">
        <f t="shared" si="212"/>
        <v>#DIV/0!</v>
      </c>
      <c r="HP451" s="53">
        <f t="shared" si="213"/>
        <v>1</v>
      </c>
      <c r="HQ451" s="53" t="str">
        <f t="shared" si="214"/>
        <v>#DIV/0!</v>
      </c>
      <c r="HR451" s="54" t="str">
        <f t="shared" si="215"/>
        <v>#DIV/0!</v>
      </c>
      <c r="HS451" s="55" t="str">
        <f t="shared" si="216"/>
        <v>#DIV/0!</v>
      </c>
      <c r="HT451" s="55" t="str">
        <f t="shared" si="217"/>
        <v>#DIV/0!</v>
      </c>
      <c r="HU451" s="55" t="str">
        <f t="shared" si="218"/>
        <v>#DIV/0!</v>
      </c>
      <c r="HV451" s="39" t="str">
        <f t="shared" si="219"/>
        <v>#DIV/0!</v>
      </c>
      <c r="HW451" s="51">
        <f t="shared" si="220"/>
        <v>-2.094395102</v>
      </c>
      <c r="HX451" s="51" t="str">
        <f t="shared" si="221"/>
        <v>#DIV/0!</v>
      </c>
      <c r="HY451" s="52" t="str">
        <f t="shared" si="222"/>
        <v>#DIV/0!</v>
      </c>
      <c r="HZ451" s="52" t="str">
        <f t="shared" si="223"/>
        <v>#DIV/0!</v>
      </c>
      <c r="IA451" s="36" t="str">
        <f t="shared" si="224"/>
        <v>#DIV/0!</v>
      </c>
      <c r="IB451" s="53">
        <f t="shared" si="225"/>
        <v>1</v>
      </c>
      <c r="IC451" s="53" t="str">
        <f t="shared" si="226"/>
        <v>#DIV/0!</v>
      </c>
      <c r="ID451" s="54" t="str">
        <f t="shared" si="227"/>
        <v>#DIV/0!</v>
      </c>
      <c r="IE451" s="55" t="str">
        <f t="shared" si="228"/>
        <v>#DIV/0!</v>
      </c>
      <c r="IF451" s="55" t="str">
        <f t="shared" si="229"/>
        <v>#DIV/0!</v>
      </c>
      <c r="IG451" s="55" t="str">
        <f t="shared" si="230"/>
        <v>#DIV/0!</v>
      </c>
      <c r="IH451" s="39" t="str">
        <f t="shared" si="231"/>
        <v>#DIV/0!</v>
      </c>
    </row>
    <row r="452" ht="12.75" customHeight="1">
      <c r="A452" s="44" t="str">
        <f>'Execute Cubic'!U447</f>
        <v/>
      </c>
      <c r="B452" s="44" t="str">
        <f>'Execute Cubic'!V447</f>
        <v/>
      </c>
      <c r="C452" s="44" t="str">
        <f>'Execute Cubic'!W447</f>
        <v/>
      </c>
      <c r="D452" s="44" t="str">
        <f>'Execute Cubic'!X447</f>
        <v/>
      </c>
      <c r="E452" s="44">
        <f t="shared" ref="E452:H452" si="7405">0</f>
        <v>0</v>
      </c>
      <c r="F452" s="44">
        <f t="shared" si="7405"/>
        <v>0</v>
      </c>
      <c r="G452" s="44">
        <f t="shared" si="7405"/>
        <v>0</v>
      </c>
      <c r="H452" s="44">
        <f t="shared" si="7405"/>
        <v>0</v>
      </c>
      <c r="I452" s="45" t="str">
        <f t="shared" si="27"/>
        <v>#DIV/0!</v>
      </c>
      <c r="J452" s="45" t="str">
        <f t="shared" si="28"/>
        <v>#DIV/0!</v>
      </c>
      <c r="K452" s="46" t="str">
        <f t="shared" si="29"/>
        <v>#DIV/0!</v>
      </c>
      <c r="L452" s="46" t="str">
        <f t="shared" si="30"/>
        <v>#DIV/0!</v>
      </c>
      <c r="M452" s="47" t="str">
        <f t="shared" si="31"/>
        <v>#DIV/0!</v>
      </c>
      <c r="N452" s="47" t="str">
        <f t="shared" si="32"/>
        <v>#DIV/0!</v>
      </c>
      <c r="O452" s="48" t="str">
        <f t="shared" ref="O452:R452" si="7406">ATAN2(A452,E452)</f>
        <v>#DIV/0!</v>
      </c>
      <c r="P452" s="48" t="str">
        <f t="shared" si="7406"/>
        <v>#DIV/0!</v>
      </c>
      <c r="Q452" s="48" t="str">
        <f t="shared" si="7406"/>
        <v>#DIV/0!</v>
      </c>
      <c r="R452" s="48" t="str">
        <f t="shared" si="7406"/>
        <v>#DIV/0!</v>
      </c>
      <c r="S452" s="48">
        <f t="shared" ref="S452:V452" si="7407">SQRT(POWER(A452,2)+POWER(E452,2))</f>
        <v>0</v>
      </c>
      <c r="T452" s="48">
        <f t="shared" si="7407"/>
        <v>0</v>
      </c>
      <c r="U452" s="48">
        <f t="shared" si="7407"/>
        <v>0</v>
      </c>
      <c r="V452" s="48">
        <f t="shared" si="7407"/>
        <v>0</v>
      </c>
      <c r="W452" s="49" t="str">
        <f t="shared" ref="W452:Z452" si="7408">O452-$O452</f>
        <v>#DIV/0!</v>
      </c>
      <c r="X452" s="49" t="str">
        <f t="shared" si="7408"/>
        <v>#DIV/0!</v>
      </c>
      <c r="Y452" s="49" t="str">
        <f t="shared" si="7408"/>
        <v>#DIV/0!</v>
      </c>
      <c r="Z452" s="49" t="str">
        <f t="shared" si="7408"/>
        <v>#DIV/0!</v>
      </c>
      <c r="AA452" s="49" t="str">
        <f t="shared" ref="AA452:AD452" si="7409">S452/$S452</f>
        <v>#DIV/0!</v>
      </c>
      <c r="AB452" s="49" t="str">
        <f t="shared" si="7409"/>
        <v>#DIV/0!</v>
      </c>
      <c r="AC452" s="49" t="str">
        <f t="shared" si="7409"/>
        <v>#DIV/0!</v>
      </c>
      <c r="AD452" s="49" t="str">
        <f t="shared" si="7409"/>
        <v>#DIV/0!</v>
      </c>
      <c r="AE452" s="50" t="str">
        <f t="shared" ref="AE452:AH452" si="7410">AA452*COS(W452)</f>
        <v>#DIV/0!</v>
      </c>
      <c r="AF452" s="50" t="str">
        <f t="shared" si="7410"/>
        <v>#DIV/0!</v>
      </c>
      <c r="AG452" s="50" t="str">
        <f t="shared" si="7410"/>
        <v>#DIV/0!</v>
      </c>
      <c r="AH452" s="50" t="str">
        <f t="shared" si="7410"/>
        <v>#DIV/0!</v>
      </c>
      <c r="AI452" s="44" t="str">
        <f t="shared" ref="AI452:AL452" si="7411">AA452*SIN(W452)</f>
        <v>#DIV/0!</v>
      </c>
      <c r="AJ452" s="44" t="str">
        <f t="shared" si="7411"/>
        <v>#DIV/0!</v>
      </c>
      <c r="AK452" s="44" t="str">
        <f t="shared" si="7411"/>
        <v>#DIV/0!</v>
      </c>
      <c r="AL452" s="44" t="str">
        <f t="shared" si="7411"/>
        <v>#DIV/0!</v>
      </c>
      <c r="AM452" s="51" t="str">
        <f t="shared" si="39"/>
        <v>#DIV/0!</v>
      </c>
      <c r="AN452" s="52" t="str">
        <f t="shared" si="40"/>
        <v>#DIV/0!</v>
      </c>
      <c r="AO452" s="52" t="str">
        <f t="shared" si="41"/>
        <v>#DIV/0!</v>
      </c>
      <c r="AP452" s="36" t="str">
        <f t="shared" si="42"/>
        <v>#DIV/0!</v>
      </c>
      <c r="AQ452" s="53" t="str">
        <f t="shared" si="43"/>
        <v>#DIV/0!</v>
      </c>
      <c r="AR452" s="54" t="str">
        <f t="shared" si="44"/>
        <v>#DIV/0!</v>
      </c>
      <c r="AS452" s="55" t="str">
        <f t="shared" si="45"/>
        <v>#DIV/0!</v>
      </c>
      <c r="AT452" s="55" t="str">
        <f t="shared" si="46"/>
        <v>#DIV/0!</v>
      </c>
      <c r="AU452" s="55" t="str">
        <f t="shared" si="47"/>
        <v>#DIV/0!</v>
      </c>
      <c r="AV452" s="39" t="str">
        <f t="shared" si="48"/>
        <v>#DIV/0!</v>
      </c>
      <c r="AW452" s="51" t="str">
        <f t="shared" ref="AW452:AX452" si="7412">AW$1*X452</f>
        <v>#DIV/0!</v>
      </c>
      <c r="AX452" s="51" t="str">
        <f t="shared" si="7412"/>
        <v>#DIV/0!</v>
      </c>
      <c r="AY452" s="52" t="str">
        <f t="shared" si="50"/>
        <v>#DIV/0!</v>
      </c>
      <c r="AZ452" s="52" t="str">
        <f t="shared" si="51"/>
        <v>#DIV/0!</v>
      </c>
      <c r="BA452" s="36" t="str">
        <f t="shared" si="52"/>
        <v>#DIV/0!</v>
      </c>
      <c r="BB452" s="53" t="str">
        <f t="shared" ref="BB452:BC452" si="7413">POWER(AB452,BB$1)</f>
        <v>#DIV/0!</v>
      </c>
      <c r="BC452" s="53" t="str">
        <f t="shared" si="7413"/>
        <v>#DIV/0!</v>
      </c>
      <c r="BD452" s="54" t="str">
        <f t="shared" si="54"/>
        <v>#DIV/0!</v>
      </c>
      <c r="BE452" s="55" t="str">
        <f t="shared" si="55"/>
        <v>#DIV/0!</v>
      </c>
      <c r="BF452" s="55" t="str">
        <f t="shared" si="56"/>
        <v>#DIV/0!</v>
      </c>
      <c r="BG452" s="55" t="str">
        <f t="shared" si="57"/>
        <v>#DIV/0!</v>
      </c>
      <c r="BH452" s="39" t="str">
        <f t="shared" si="58"/>
        <v>#DIV/0!</v>
      </c>
      <c r="BI452" s="51" t="str">
        <f t="shared" si="59"/>
        <v>#DIV/0!</v>
      </c>
      <c r="BJ452" s="52" t="str">
        <f t="shared" si="60"/>
        <v>#DIV/0!</v>
      </c>
      <c r="BK452" s="52" t="str">
        <f t="shared" si="61"/>
        <v>#DIV/0!</v>
      </c>
      <c r="BL452" s="36" t="str">
        <f t="shared" si="62"/>
        <v>#DIV/0!</v>
      </c>
      <c r="BM452" s="53" t="str">
        <f t="shared" si="63"/>
        <v>#DIV/0!</v>
      </c>
      <c r="BN452" s="54" t="str">
        <f t="shared" si="64"/>
        <v>#DIV/0!</v>
      </c>
      <c r="BO452" s="55" t="str">
        <f t="shared" si="65"/>
        <v>#DIV/0!</v>
      </c>
      <c r="BP452" s="55" t="str">
        <f t="shared" si="66"/>
        <v>#DIV/0!</v>
      </c>
      <c r="BQ452" s="55" t="str">
        <f t="shared" si="67"/>
        <v>#DIV/0!</v>
      </c>
      <c r="BR452" s="39" t="str">
        <f t="shared" si="68"/>
        <v>#DIV/0!</v>
      </c>
      <c r="BS452" s="56" t="str">
        <f t="shared" ref="BS452:BT452" si="7414">AS452+BE452+BO452</f>
        <v>#DIV/0!</v>
      </c>
      <c r="BT452" s="56" t="str">
        <f t="shared" si="7414"/>
        <v>#DIV/0!</v>
      </c>
      <c r="BU452" s="56" t="str">
        <f t="shared" si="70"/>
        <v>#DIV/0!</v>
      </c>
      <c r="BV452" s="57" t="str">
        <f t="shared" si="71"/>
        <v>#DIV/0!</v>
      </c>
      <c r="BW452" s="51" t="str">
        <f t="shared" ref="BW452:BX452" si="7415">BW$1*X452</f>
        <v>#DIV/0!</v>
      </c>
      <c r="BX452" s="51" t="str">
        <f t="shared" si="7415"/>
        <v>#DIV/0!</v>
      </c>
      <c r="BY452" s="52" t="str">
        <f t="shared" si="73"/>
        <v>#DIV/0!</v>
      </c>
      <c r="BZ452" s="52" t="str">
        <f t="shared" si="74"/>
        <v>#DIV/0!</v>
      </c>
      <c r="CA452" s="36" t="str">
        <f t="shared" si="75"/>
        <v>#DIV/0!</v>
      </c>
      <c r="CB452" s="53" t="str">
        <f t="shared" ref="CB452:CC452" si="7416">POWER(AB452,CB$1)</f>
        <v>#DIV/0!</v>
      </c>
      <c r="CC452" s="53" t="str">
        <f t="shared" si="7416"/>
        <v>#DIV/0!</v>
      </c>
      <c r="CD452" s="54" t="str">
        <f t="shared" si="77"/>
        <v>#DIV/0!</v>
      </c>
      <c r="CE452" s="55" t="str">
        <f t="shared" si="78"/>
        <v>#DIV/0!</v>
      </c>
      <c r="CF452" s="55" t="str">
        <f t="shared" si="79"/>
        <v>#DIV/0!</v>
      </c>
      <c r="CG452" s="55" t="str">
        <f t="shared" si="80"/>
        <v>#DIV/0!</v>
      </c>
      <c r="CH452" s="39" t="str">
        <f t="shared" si="81"/>
        <v>#DIV/0!</v>
      </c>
      <c r="CI452" s="51" t="str">
        <f t="shared" si="82"/>
        <v>#DIV/0!</v>
      </c>
      <c r="CJ452" s="52" t="str">
        <f t="shared" si="83"/>
        <v>#DIV/0!</v>
      </c>
      <c r="CK452" s="52" t="str">
        <f t="shared" si="84"/>
        <v>#DIV/0!</v>
      </c>
      <c r="CL452" s="36" t="str">
        <f t="shared" si="85"/>
        <v>#DIV/0!</v>
      </c>
      <c r="CM452" s="53" t="str">
        <f t="shared" si="86"/>
        <v>#DIV/0!</v>
      </c>
      <c r="CN452" s="54" t="str">
        <f t="shared" si="87"/>
        <v>#DIV/0!</v>
      </c>
      <c r="CO452" s="55" t="str">
        <f t="shared" si="88"/>
        <v>#DIV/0!</v>
      </c>
      <c r="CP452" s="55" t="str">
        <f t="shared" si="89"/>
        <v>#DIV/0!</v>
      </c>
      <c r="CQ452" s="55" t="str">
        <f t="shared" si="90"/>
        <v>#DIV/0!</v>
      </c>
      <c r="CR452" s="39" t="str">
        <f t="shared" si="91"/>
        <v>#DIV/0!</v>
      </c>
      <c r="CS452" s="51" t="str">
        <f t="shared" si="92"/>
        <v>#DIV/0!</v>
      </c>
      <c r="CT452" s="51" t="str">
        <f t="shared" si="93"/>
        <v>#DIV/0!</v>
      </c>
      <c r="CU452" s="52" t="str">
        <f t="shared" si="94"/>
        <v>#DIV/0!</v>
      </c>
      <c r="CV452" s="52" t="str">
        <f t="shared" si="95"/>
        <v>#DIV/0!</v>
      </c>
      <c r="CW452" s="36" t="str">
        <f t="shared" si="96"/>
        <v>#DIV/0!</v>
      </c>
      <c r="CX452" s="53" t="str">
        <f t="shared" si="97"/>
        <v>#DIV/0!</v>
      </c>
      <c r="CY452" s="53" t="str">
        <f t="shared" si="98"/>
        <v>#DIV/0!</v>
      </c>
      <c r="CZ452" s="54" t="str">
        <f t="shared" si="99"/>
        <v>#DIV/0!</v>
      </c>
      <c r="DA452" s="55" t="str">
        <f t="shared" si="100"/>
        <v>#DIV/0!</v>
      </c>
      <c r="DB452" s="55" t="str">
        <f t="shared" si="101"/>
        <v>#DIV/0!</v>
      </c>
      <c r="DC452" s="55" t="str">
        <f t="shared" si="102"/>
        <v>#DIV/0!</v>
      </c>
      <c r="DD452" s="39" t="str">
        <f t="shared" si="103"/>
        <v>#DIV/0!</v>
      </c>
      <c r="DE452" s="51" t="str">
        <f t="shared" ref="DE452:DG452" si="7417">DE$1*X452</f>
        <v>#DIV/0!</v>
      </c>
      <c r="DF452" s="51" t="str">
        <f t="shared" si="7417"/>
        <v>#DIV/0!</v>
      </c>
      <c r="DG452" s="51" t="str">
        <f t="shared" si="7417"/>
        <v>#DIV/0!</v>
      </c>
      <c r="DH452" s="52" t="str">
        <f t="shared" si="105"/>
        <v>#DIV/0!</v>
      </c>
      <c r="DI452" s="52" t="str">
        <f t="shared" si="106"/>
        <v>#DIV/0!</v>
      </c>
      <c r="DJ452" s="36" t="str">
        <f t="shared" si="107"/>
        <v>#DIV/0!</v>
      </c>
      <c r="DK452" s="53" t="str">
        <f t="shared" ref="DK452:DM452" si="7418">POWER(AB452,DK$1)</f>
        <v>#DIV/0!</v>
      </c>
      <c r="DL452" s="53" t="str">
        <f t="shared" si="7418"/>
        <v>#DIV/0!</v>
      </c>
      <c r="DM452" s="53" t="str">
        <f t="shared" si="7418"/>
        <v>#DIV/0!</v>
      </c>
      <c r="DN452" s="54" t="str">
        <f t="shared" si="109"/>
        <v>#DIV/0!</v>
      </c>
      <c r="DO452" s="55" t="str">
        <f t="shared" si="110"/>
        <v>#DIV/0!</v>
      </c>
      <c r="DP452" s="55" t="str">
        <f t="shared" si="111"/>
        <v>#DIV/0!</v>
      </c>
      <c r="DQ452" s="55" t="str">
        <f t="shared" si="112"/>
        <v>#DIV/0!</v>
      </c>
      <c r="DR452" s="39" t="str">
        <f t="shared" si="113"/>
        <v>#DIV/0!</v>
      </c>
      <c r="DS452" s="51" t="str">
        <f t="shared" si="114"/>
        <v>#DIV/0!</v>
      </c>
      <c r="DT452" s="52" t="str">
        <f t="shared" si="115"/>
        <v>#DIV/0!</v>
      </c>
      <c r="DU452" s="52" t="str">
        <f t="shared" si="116"/>
        <v>#DIV/0!</v>
      </c>
      <c r="DV452" s="36" t="str">
        <f t="shared" si="117"/>
        <v>#DIV/0!</v>
      </c>
      <c r="DW452" s="53" t="str">
        <f t="shared" si="118"/>
        <v>#DIV/0!</v>
      </c>
      <c r="DX452" s="54" t="str">
        <f t="shared" si="119"/>
        <v>#DIV/0!</v>
      </c>
      <c r="DY452" s="55" t="str">
        <f t="shared" si="120"/>
        <v>#DIV/0!</v>
      </c>
      <c r="DZ452" s="55" t="str">
        <f t="shared" si="121"/>
        <v>#DIV/0!</v>
      </c>
      <c r="EA452" s="55" t="str">
        <f t="shared" si="122"/>
        <v>#DIV/0!</v>
      </c>
      <c r="EB452" s="39" t="str">
        <f t="shared" si="123"/>
        <v>#DIV/0!</v>
      </c>
      <c r="EC452" s="56" t="str">
        <f t="shared" ref="EC452:ED452" si="7419">CE452+CO452+DA452+DO452+DY452</f>
        <v>#DIV/0!</v>
      </c>
      <c r="ED452" s="56" t="str">
        <f t="shared" si="7419"/>
        <v>#DIV/0!</v>
      </c>
      <c r="EE452" s="56" t="str">
        <f t="shared" si="125"/>
        <v>#DIV/0!</v>
      </c>
      <c r="EF452" s="57" t="str">
        <f t="shared" si="126"/>
        <v>#DIV/0!</v>
      </c>
      <c r="EG452" s="51" t="str">
        <f t="shared" si="127"/>
        <v>#DIV/0!</v>
      </c>
      <c r="EH452" s="52" t="str">
        <f t="shared" si="128"/>
        <v>#DIV/0!</v>
      </c>
      <c r="EI452" s="52" t="str">
        <f t="shared" si="129"/>
        <v>#DIV/0!</v>
      </c>
      <c r="EJ452" s="36" t="str">
        <f t="shared" si="130"/>
        <v>#DIV/0!</v>
      </c>
      <c r="EK452" s="53" t="str">
        <f t="shared" si="131"/>
        <v>#DIV/0!</v>
      </c>
      <c r="EL452" s="54" t="str">
        <f t="shared" si="132"/>
        <v>#DIV/0!</v>
      </c>
      <c r="EM452" s="55" t="str">
        <f t="shared" si="133"/>
        <v>#DIV/0!</v>
      </c>
      <c r="EN452" s="55" t="str">
        <f t="shared" si="134"/>
        <v>#DIV/0!</v>
      </c>
      <c r="EO452" s="55" t="str">
        <f t="shared" si="135"/>
        <v>#DIV/0!</v>
      </c>
      <c r="EP452" s="39" t="str">
        <f t="shared" si="136"/>
        <v>#DIV/0!</v>
      </c>
      <c r="EQ452" s="56" t="str">
        <f t="shared" ref="EQ452:ER452" si="7420">BS452+EM452</f>
        <v>#DIV/0!</v>
      </c>
      <c r="ER452" s="56" t="str">
        <f t="shared" si="7420"/>
        <v>#DIV/0!</v>
      </c>
      <c r="ES452" s="56" t="str">
        <f t="shared" si="138"/>
        <v>#DIV/0!</v>
      </c>
      <c r="ET452" s="57" t="str">
        <f t="shared" si="139"/>
        <v>#DIV/0!</v>
      </c>
      <c r="EU452" s="51" t="str">
        <f t="shared" si="140"/>
        <v>#DIV/0!</v>
      </c>
      <c r="EV452" s="52" t="str">
        <f t="shared" si="141"/>
        <v>#DIV/0!</v>
      </c>
      <c r="EW452" s="52" t="str">
        <f t="shared" si="142"/>
        <v>#DIV/0!</v>
      </c>
      <c r="EX452" s="36" t="str">
        <f t="shared" si="143"/>
        <v>#DIV/0!</v>
      </c>
      <c r="EY452" s="53" t="str">
        <f t="shared" si="144"/>
        <v>#DIV/0!</v>
      </c>
      <c r="EZ452" s="54" t="str">
        <f t="shared" si="145"/>
        <v>#DIV/0!</v>
      </c>
      <c r="FA452" s="55" t="str">
        <f t="shared" si="146"/>
        <v>#DIV/0!</v>
      </c>
      <c r="FB452" s="55" t="str">
        <f t="shared" si="147"/>
        <v>#DIV/0!</v>
      </c>
      <c r="FC452" s="55" t="str">
        <f t="shared" si="148"/>
        <v>#DIV/0!</v>
      </c>
      <c r="FD452" s="39" t="str">
        <f t="shared" si="149"/>
        <v>#DIV/0!</v>
      </c>
      <c r="FE452" s="51" t="str">
        <f t="shared" si="150"/>
        <v>#DIV/0!</v>
      </c>
      <c r="FF452" s="52" t="str">
        <f t="shared" si="151"/>
        <v>#DIV/0!</v>
      </c>
      <c r="FG452" s="52" t="str">
        <f t="shared" si="152"/>
        <v>#DIV/0!</v>
      </c>
      <c r="FH452" s="36" t="str">
        <f t="shared" si="153"/>
        <v>#DIV/0!</v>
      </c>
      <c r="FI452" s="53" t="str">
        <f t="shared" si="154"/>
        <v>#DIV/0!</v>
      </c>
      <c r="FJ452" s="54" t="str">
        <f t="shared" si="155"/>
        <v>#DIV/0!</v>
      </c>
      <c r="FK452" s="55" t="str">
        <f t="shared" si="156"/>
        <v>#DIV/0!</v>
      </c>
      <c r="FL452" s="55" t="str">
        <f t="shared" si="157"/>
        <v>#DIV/0!</v>
      </c>
      <c r="FM452" s="55" t="str">
        <f t="shared" si="158"/>
        <v>#DIV/0!</v>
      </c>
      <c r="FN452" s="39" t="str">
        <f t="shared" si="159"/>
        <v>#DIV/0!</v>
      </c>
      <c r="FO452" s="56" t="str">
        <f t="shared" si="160"/>
        <v>#DIV/0!</v>
      </c>
      <c r="FP452" s="56" t="str">
        <f t="shared" si="161"/>
        <v>#DIV/0!</v>
      </c>
      <c r="FQ452" s="56" t="str">
        <f t="shared" si="162"/>
        <v>#DIV/0!</v>
      </c>
      <c r="FR452" s="57" t="str">
        <f t="shared" si="163"/>
        <v>#DIV/0!</v>
      </c>
      <c r="FS452" s="51" t="str">
        <f t="shared" si="164"/>
        <v>#DIV/0!</v>
      </c>
      <c r="FT452" s="51" t="str">
        <f t="shared" si="165"/>
        <v>#DIV/0!</v>
      </c>
      <c r="FU452" s="52" t="str">
        <f t="shared" si="166"/>
        <v>#DIV/0!</v>
      </c>
      <c r="FV452" s="52" t="str">
        <f t="shared" si="167"/>
        <v>#DIV/0!</v>
      </c>
      <c r="FW452" s="36" t="str">
        <f t="shared" si="168"/>
        <v>#DIV/0!</v>
      </c>
      <c r="FX452" s="53" t="str">
        <f t="shared" si="169"/>
        <v>#DIV/0!</v>
      </c>
      <c r="FY452" s="53" t="str">
        <f t="shared" si="170"/>
        <v>#DIV/0!</v>
      </c>
      <c r="FZ452" s="54" t="str">
        <f t="shared" si="171"/>
        <v>#DIV/0!</v>
      </c>
      <c r="GA452" s="55" t="str">
        <f t="shared" si="172"/>
        <v>#DIV/0!</v>
      </c>
      <c r="GB452" s="55" t="str">
        <f t="shared" si="173"/>
        <v>#DIV/0!</v>
      </c>
      <c r="GC452" s="55" t="str">
        <f t="shared" si="174"/>
        <v>#DIV/0!</v>
      </c>
      <c r="GD452" s="39" t="str">
        <f t="shared" si="175"/>
        <v>#DIV/0!</v>
      </c>
      <c r="GE452" s="58">
        <f t="shared" si="176"/>
        <v>-0.5</v>
      </c>
      <c r="GF452" s="42">
        <f t="shared" si="177"/>
        <v>-0.8660254038</v>
      </c>
      <c r="GG452" s="58">
        <f t="shared" si="178"/>
        <v>-2.094395102</v>
      </c>
      <c r="GH452" s="42">
        <f t="shared" si="179"/>
        <v>1</v>
      </c>
      <c r="GI452" s="59">
        <f t="shared" si="180"/>
        <v>-0.5</v>
      </c>
      <c r="GJ452" s="43">
        <f t="shared" si="181"/>
        <v>0.8660254038</v>
      </c>
      <c r="GK452" s="59">
        <f t="shared" si="182"/>
        <v>2.094395102</v>
      </c>
      <c r="GL452" s="43">
        <f t="shared" si="183"/>
        <v>1</v>
      </c>
      <c r="GM452" s="51">
        <f t="shared" si="184"/>
        <v>-2.094395102</v>
      </c>
      <c r="GN452" s="51" t="str">
        <f t="shared" si="185"/>
        <v>#DIV/0!</v>
      </c>
      <c r="GO452" s="52" t="str">
        <f t="shared" si="186"/>
        <v>#DIV/0!</v>
      </c>
      <c r="GP452" s="52" t="str">
        <f t="shared" si="187"/>
        <v>#DIV/0!</v>
      </c>
      <c r="GQ452" s="36" t="str">
        <f t="shared" si="188"/>
        <v>#DIV/0!</v>
      </c>
      <c r="GR452" s="53">
        <f t="shared" si="189"/>
        <v>1</v>
      </c>
      <c r="GS452" s="53" t="str">
        <f t="shared" si="190"/>
        <v>#DIV/0!</v>
      </c>
      <c r="GT452" s="54" t="str">
        <f t="shared" si="191"/>
        <v>#DIV/0!</v>
      </c>
      <c r="GU452" s="55" t="str">
        <f t="shared" si="192"/>
        <v>#DIV/0!</v>
      </c>
      <c r="GV452" s="55" t="str">
        <f t="shared" si="193"/>
        <v>#DIV/0!</v>
      </c>
      <c r="GW452" s="55" t="str">
        <f t="shared" si="194"/>
        <v>#DIV/0!</v>
      </c>
      <c r="GX452" s="39" t="str">
        <f t="shared" si="195"/>
        <v>#DIV/0!</v>
      </c>
      <c r="GY452" s="51">
        <f t="shared" si="196"/>
        <v>2.094395102</v>
      </c>
      <c r="GZ452" s="51" t="str">
        <f t="shared" si="197"/>
        <v>#DIV/0!</v>
      </c>
      <c r="HA452" s="52" t="str">
        <f t="shared" si="198"/>
        <v>#DIV/0!</v>
      </c>
      <c r="HB452" s="52" t="str">
        <f t="shared" si="199"/>
        <v>#DIV/0!</v>
      </c>
      <c r="HC452" s="36" t="str">
        <f t="shared" si="200"/>
        <v>#DIV/0!</v>
      </c>
      <c r="HD452" s="53">
        <f t="shared" si="201"/>
        <v>1</v>
      </c>
      <c r="HE452" s="53" t="str">
        <f t="shared" si="202"/>
        <v>#DIV/0!</v>
      </c>
      <c r="HF452" s="54" t="str">
        <f t="shared" si="203"/>
        <v>#DIV/0!</v>
      </c>
      <c r="HG452" s="55" t="str">
        <f t="shared" si="204"/>
        <v>#DIV/0!</v>
      </c>
      <c r="HH452" s="55" t="str">
        <f t="shared" si="205"/>
        <v>#DIV/0!</v>
      </c>
      <c r="HI452" s="55" t="str">
        <f t="shared" si="206"/>
        <v>#DIV/0!</v>
      </c>
      <c r="HJ452" s="39" t="str">
        <f t="shared" si="207"/>
        <v>#DIV/0!</v>
      </c>
      <c r="HK452" s="51">
        <f t="shared" si="208"/>
        <v>2.094395102</v>
      </c>
      <c r="HL452" s="51" t="str">
        <f t="shared" si="209"/>
        <v>#DIV/0!</v>
      </c>
      <c r="HM452" s="52" t="str">
        <f t="shared" si="210"/>
        <v>#DIV/0!</v>
      </c>
      <c r="HN452" s="52" t="str">
        <f t="shared" si="211"/>
        <v>#DIV/0!</v>
      </c>
      <c r="HO452" s="36" t="str">
        <f t="shared" si="212"/>
        <v>#DIV/0!</v>
      </c>
      <c r="HP452" s="53">
        <f t="shared" si="213"/>
        <v>1</v>
      </c>
      <c r="HQ452" s="53" t="str">
        <f t="shared" si="214"/>
        <v>#DIV/0!</v>
      </c>
      <c r="HR452" s="54" t="str">
        <f t="shared" si="215"/>
        <v>#DIV/0!</v>
      </c>
      <c r="HS452" s="55" t="str">
        <f t="shared" si="216"/>
        <v>#DIV/0!</v>
      </c>
      <c r="HT452" s="55" t="str">
        <f t="shared" si="217"/>
        <v>#DIV/0!</v>
      </c>
      <c r="HU452" s="55" t="str">
        <f t="shared" si="218"/>
        <v>#DIV/0!</v>
      </c>
      <c r="HV452" s="39" t="str">
        <f t="shared" si="219"/>
        <v>#DIV/0!</v>
      </c>
      <c r="HW452" s="51">
        <f t="shared" si="220"/>
        <v>-2.094395102</v>
      </c>
      <c r="HX452" s="51" t="str">
        <f t="shared" si="221"/>
        <v>#DIV/0!</v>
      </c>
      <c r="HY452" s="52" t="str">
        <f t="shared" si="222"/>
        <v>#DIV/0!</v>
      </c>
      <c r="HZ452" s="52" t="str">
        <f t="shared" si="223"/>
        <v>#DIV/0!</v>
      </c>
      <c r="IA452" s="36" t="str">
        <f t="shared" si="224"/>
        <v>#DIV/0!</v>
      </c>
      <c r="IB452" s="53">
        <f t="shared" si="225"/>
        <v>1</v>
      </c>
      <c r="IC452" s="53" t="str">
        <f t="shared" si="226"/>
        <v>#DIV/0!</v>
      </c>
      <c r="ID452" s="54" t="str">
        <f t="shared" si="227"/>
        <v>#DIV/0!</v>
      </c>
      <c r="IE452" s="55" t="str">
        <f t="shared" si="228"/>
        <v>#DIV/0!</v>
      </c>
      <c r="IF452" s="55" t="str">
        <f t="shared" si="229"/>
        <v>#DIV/0!</v>
      </c>
      <c r="IG452" s="55" t="str">
        <f t="shared" si="230"/>
        <v>#DIV/0!</v>
      </c>
      <c r="IH452" s="39" t="str">
        <f t="shared" si="231"/>
        <v>#DIV/0!</v>
      </c>
    </row>
    <row r="453" ht="12.75" customHeight="1">
      <c r="A453" s="44" t="str">
        <f>'Execute Cubic'!U448</f>
        <v/>
      </c>
      <c r="B453" s="44" t="str">
        <f>'Execute Cubic'!V448</f>
        <v/>
      </c>
      <c r="C453" s="44" t="str">
        <f>'Execute Cubic'!W448</f>
        <v/>
      </c>
      <c r="D453" s="44" t="str">
        <f>'Execute Cubic'!X448</f>
        <v/>
      </c>
      <c r="E453" s="44">
        <f t="shared" ref="E453:H453" si="7421">0</f>
        <v>0</v>
      </c>
      <c r="F453" s="44">
        <f t="shared" si="7421"/>
        <v>0</v>
      </c>
      <c r="G453" s="44">
        <f t="shared" si="7421"/>
        <v>0</v>
      </c>
      <c r="H453" s="44">
        <f t="shared" si="7421"/>
        <v>0</v>
      </c>
      <c r="I453" s="45" t="str">
        <f t="shared" si="27"/>
        <v>#DIV/0!</v>
      </c>
      <c r="J453" s="45" t="str">
        <f t="shared" si="28"/>
        <v>#DIV/0!</v>
      </c>
      <c r="K453" s="46" t="str">
        <f t="shared" si="29"/>
        <v>#DIV/0!</v>
      </c>
      <c r="L453" s="46" t="str">
        <f t="shared" si="30"/>
        <v>#DIV/0!</v>
      </c>
      <c r="M453" s="47" t="str">
        <f t="shared" si="31"/>
        <v>#DIV/0!</v>
      </c>
      <c r="N453" s="47" t="str">
        <f t="shared" si="32"/>
        <v>#DIV/0!</v>
      </c>
      <c r="O453" s="48" t="str">
        <f t="shared" ref="O453:R453" si="7422">ATAN2(A453,E453)</f>
        <v>#DIV/0!</v>
      </c>
      <c r="P453" s="48" t="str">
        <f t="shared" si="7422"/>
        <v>#DIV/0!</v>
      </c>
      <c r="Q453" s="48" t="str">
        <f t="shared" si="7422"/>
        <v>#DIV/0!</v>
      </c>
      <c r="R453" s="48" t="str">
        <f t="shared" si="7422"/>
        <v>#DIV/0!</v>
      </c>
      <c r="S453" s="48">
        <f t="shared" ref="S453:V453" si="7423">SQRT(POWER(A453,2)+POWER(E453,2))</f>
        <v>0</v>
      </c>
      <c r="T453" s="48">
        <f t="shared" si="7423"/>
        <v>0</v>
      </c>
      <c r="U453" s="48">
        <f t="shared" si="7423"/>
        <v>0</v>
      </c>
      <c r="V453" s="48">
        <f t="shared" si="7423"/>
        <v>0</v>
      </c>
      <c r="W453" s="49" t="str">
        <f t="shared" ref="W453:Z453" si="7424">O453-$O453</f>
        <v>#DIV/0!</v>
      </c>
      <c r="X453" s="49" t="str">
        <f t="shared" si="7424"/>
        <v>#DIV/0!</v>
      </c>
      <c r="Y453" s="49" t="str">
        <f t="shared" si="7424"/>
        <v>#DIV/0!</v>
      </c>
      <c r="Z453" s="49" t="str">
        <f t="shared" si="7424"/>
        <v>#DIV/0!</v>
      </c>
      <c r="AA453" s="49" t="str">
        <f t="shared" ref="AA453:AD453" si="7425">S453/$S453</f>
        <v>#DIV/0!</v>
      </c>
      <c r="AB453" s="49" t="str">
        <f t="shared" si="7425"/>
        <v>#DIV/0!</v>
      </c>
      <c r="AC453" s="49" t="str">
        <f t="shared" si="7425"/>
        <v>#DIV/0!</v>
      </c>
      <c r="AD453" s="49" t="str">
        <f t="shared" si="7425"/>
        <v>#DIV/0!</v>
      </c>
      <c r="AE453" s="50" t="str">
        <f t="shared" ref="AE453:AH453" si="7426">AA453*COS(W453)</f>
        <v>#DIV/0!</v>
      </c>
      <c r="AF453" s="50" t="str">
        <f t="shared" si="7426"/>
        <v>#DIV/0!</v>
      </c>
      <c r="AG453" s="50" t="str">
        <f t="shared" si="7426"/>
        <v>#DIV/0!</v>
      </c>
      <c r="AH453" s="50" t="str">
        <f t="shared" si="7426"/>
        <v>#DIV/0!</v>
      </c>
      <c r="AI453" s="44" t="str">
        <f t="shared" ref="AI453:AL453" si="7427">AA453*SIN(W453)</f>
        <v>#DIV/0!</v>
      </c>
      <c r="AJ453" s="44" t="str">
        <f t="shared" si="7427"/>
        <v>#DIV/0!</v>
      </c>
      <c r="AK453" s="44" t="str">
        <f t="shared" si="7427"/>
        <v>#DIV/0!</v>
      </c>
      <c r="AL453" s="44" t="str">
        <f t="shared" si="7427"/>
        <v>#DIV/0!</v>
      </c>
      <c r="AM453" s="51" t="str">
        <f t="shared" si="39"/>
        <v>#DIV/0!</v>
      </c>
      <c r="AN453" s="52" t="str">
        <f t="shared" si="40"/>
        <v>#DIV/0!</v>
      </c>
      <c r="AO453" s="52" t="str">
        <f t="shared" si="41"/>
        <v>#DIV/0!</v>
      </c>
      <c r="AP453" s="36" t="str">
        <f t="shared" si="42"/>
        <v>#DIV/0!</v>
      </c>
      <c r="AQ453" s="53" t="str">
        <f t="shared" si="43"/>
        <v>#DIV/0!</v>
      </c>
      <c r="AR453" s="54" t="str">
        <f t="shared" si="44"/>
        <v>#DIV/0!</v>
      </c>
      <c r="AS453" s="55" t="str">
        <f t="shared" si="45"/>
        <v>#DIV/0!</v>
      </c>
      <c r="AT453" s="55" t="str">
        <f t="shared" si="46"/>
        <v>#DIV/0!</v>
      </c>
      <c r="AU453" s="55" t="str">
        <f t="shared" si="47"/>
        <v>#DIV/0!</v>
      </c>
      <c r="AV453" s="39" t="str">
        <f t="shared" si="48"/>
        <v>#DIV/0!</v>
      </c>
      <c r="AW453" s="51" t="str">
        <f t="shared" ref="AW453:AX453" si="7428">AW$1*X453</f>
        <v>#DIV/0!</v>
      </c>
      <c r="AX453" s="51" t="str">
        <f t="shared" si="7428"/>
        <v>#DIV/0!</v>
      </c>
      <c r="AY453" s="52" t="str">
        <f t="shared" si="50"/>
        <v>#DIV/0!</v>
      </c>
      <c r="AZ453" s="52" t="str">
        <f t="shared" si="51"/>
        <v>#DIV/0!</v>
      </c>
      <c r="BA453" s="36" t="str">
        <f t="shared" si="52"/>
        <v>#DIV/0!</v>
      </c>
      <c r="BB453" s="53" t="str">
        <f t="shared" ref="BB453:BC453" si="7429">POWER(AB453,BB$1)</f>
        <v>#DIV/0!</v>
      </c>
      <c r="BC453" s="53" t="str">
        <f t="shared" si="7429"/>
        <v>#DIV/0!</v>
      </c>
      <c r="BD453" s="54" t="str">
        <f t="shared" si="54"/>
        <v>#DIV/0!</v>
      </c>
      <c r="BE453" s="55" t="str">
        <f t="shared" si="55"/>
        <v>#DIV/0!</v>
      </c>
      <c r="BF453" s="55" t="str">
        <f t="shared" si="56"/>
        <v>#DIV/0!</v>
      </c>
      <c r="BG453" s="55" t="str">
        <f t="shared" si="57"/>
        <v>#DIV/0!</v>
      </c>
      <c r="BH453" s="39" t="str">
        <f t="shared" si="58"/>
        <v>#DIV/0!</v>
      </c>
      <c r="BI453" s="51" t="str">
        <f t="shared" si="59"/>
        <v>#DIV/0!</v>
      </c>
      <c r="BJ453" s="52" t="str">
        <f t="shared" si="60"/>
        <v>#DIV/0!</v>
      </c>
      <c r="BK453" s="52" t="str">
        <f t="shared" si="61"/>
        <v>#DIV/0!</v>
      </c>
      <c r="BL453" s="36" t="str">
        <f t="shared" si="62"/>
        <v>#DIV/0!</v>
      </c>
      <c r="BM453" s="53" t="str">
        <f t="shared" si="63"/>
        <v>#DIV/0!</v>
      </c>
      <c r="BN453" s="54" t="str">
        <f t="shared" si="64"/>
        <v>#DIV/0!</v>
      </c>
      <c r="BO453" s="55" t="str">
        <f t="shared" si="65"/>
        <v>#DIV/0!</v>
      </c>
      <c r="BP453" s="55" t="str">
        <f t="shared" si="66"/>
        <v>#DIV/0!</v>
      </c>
      <c r="BQ453" s="55" t="str">
        <f t="shared" si="67"/>
        <v>#DIV/0!</v>
      </c>
      <c r="BR453" s="39" t="str">
        <f t="shared" si="68"/>
        <v>#DIV/0!</v>
      </c>
      <c r="BS453" s="56" t="str">
        <f t="shared" ref="BS453:BT453" si="7430">AS453+BE453+BO453</f>
        <v>#DIV/0!</v>
      </c>
      <c r="BT453" s="56" t="str">
        <f t="shared" si="7430"/>
        <v>#DIV/0!</v>
      </c>
      <c r="BU453" s="56" t="str">
        <f t="shared" si="70"/>
        <v>#DIV/0!</v>
      </c>
      <c r="BV453" s="57" t="str">
        <f t="shared" si="71"/>
        <v>#DIV/0!</v>
      </c>
      <c r="BW453" s="51" t="str">
        <f t="shared" ref="BW453:BX453" si="7431">BW$1*X453</f>
        <v>#DIV/0!</v>
      </c>
      <c r="BX453" s="51" t="str">
        <f t="shared" si="7431"/>
        <v>#DIV/0!</v>
      </c>
      <c r="BY453" s="52" t="str">
        <f t="shared" si="73"/>
        <v>#DIV/0!</v>
      </c>
      <c r="BZ453" s="52" t="str">
        <f t="shared" si="74"/>
        <v>#DIV/0!</v>
      </c>
      <c r="CA453" s="36" t="str">
        <f t="shared" si="75"/>
        <v>#DIV/0!</v>
      </c>
      <c r="CB453" s="53" t="str">
        <f t="shared" ref="CB453:CC453" si="7432">POWER(AB453,CB$1)</f>
        <v>#DIV/0!</v>
      </c>
      <c r="CC453" s="53" t="str">
        <f t="shared" si="7432"/>
        <v>#DIV/0!</v>
      </c>
      <c r="CD453" s="54" t="str">
        <f t="shared" si="77"/>
        <v>#DIV/0!</v>
      </c>
      <c r="CE453" s="55" t="str">
        <f t="shared" si="78"/>
        <v>#DIV/0!</v>
      </c>
      <c r="CF453" s="55" t="str">
        <f t="shared" si="79"/>
        <v>#DIV/0!</v>
      </c>
      <c r="CG453" s="55" t="str">
        <f t="shared" si="80"/>
        <v>#DIV/0!</v>
      </c>
      <c r="CH453" s="39" t="str">
        <f t="shared" si="81"/>
        <v>#DIV/0!</v>
      </c>
      <c r="CI453" s="51" t="str">
        <f t="shared" si="82"/>
        <v>#DIV/0!</v>
      </c>
      <c r="CJ453" s="52" t="str">
        <f t="shared" si="83"/>
        <v>#DIV/0!</v>
      </c>
      <c r="CK453" s="52" t="str">
        <f t="shared" si="84"/>
        <v>#DIV/0!</v>
      </c>
      <c r="CL453" s="36" t="str">
        <f t="shared" si="85"/>
        <v>#DIV/0!</v>
      </c>
      <c r="CM453" s="53" t="str">
        <f t="shared" si="86"/>
        <v>#DIV/0!</v>
      </c>
      <c r="CN453" s="54" t="str">
        <f t="shared" si="87"/>
        <v>#DIV/0!</v>
      </c>
      <c r="CO453" s="55" t="str">
        <f t="shared" si="88"/>
        <v>#DIV/0!</v>
      </c>
      <c r="CP453" s="55" t="str">
        <f t="shared" si="89"/>
        <v>#DIV/0!</v>
      </c>
      <c r="CQ453" s="55" t="str">
        <f t="shared" si="90"/>
        <v>#DIV/0!</v>
      </c>
      <c r="CR453" s="39" t="str">
        <f t="shared" si="91"/>
        <v>#DIV/0!</v>
      </c>
      <c r="CS453" s="51" t="str">
        <f t="shared" si="92"/>
        <v>#DIV/0!</v>
      </c>
      <c r="CT453" s="51" t="str">
        <f t="shared" si="93"/>
        <v>#DIV/0!</v>
      </c>
      <c r="CU453" s="52" t="str">
        <f t="shared" si="94"/>
        <v>#DIV/0!</v>
      </c>
      <c r="CV453" s="52" t="str">
        <f t="shared" si="95"/>
        <v>#DIV/0!</v>
      </c>
      <c r="CW453" s="36" t="str">
        <f t="shared" si="96"/>
        <v>#DIV/0!</v>
      </c>
      <c r="CX453" s="53" t="str">
        <f t="shared" si="97"/>
        <v>#DIV/0!</v>
      </c>
      <c r="CY453" s="53" t="str">
        <f t="shared" si="98"/>
        <v>#DIV/0!</v>
      </c>
      <c r="CZ453" s="54" t="str">
        <f t="shared" si="99"/>
        <v>#DIV/0!</v>
      </c>
      <c r="DA453" s="55" t="str">
        <f t="shared" si="100"/>
        <v>#DIV/0!</v>
      </c>
      <c r="DB453" s="55" t="str">
        <f t="shared" si="101"/>
        <v>#DIV/0!</v>
      </c>
      <c r="DC453" s="55" t="str">
        <f t="shared" si="102"/>
        <v>#DIV/0!</v>
      </c>
      <c r="DD453" s="39" t="str">
        <f t="shared" si="103"/>
        <v>#DIV/0!</v>
      </c>
      <c r="DE453" s="51" t="str">
        <f t="shared" ref="DE453:DG453" si="7433">DE$1*X453</f>
        <v>#DIV/0!</v>
      </c>
      <c r="DF453" s="51" t="str">
        <f t="shared" si="7433"/>
        <v>#DIV/0!</v>
      </c>
      <c r="DG453" s="51" t="str">
        <f t="shared" si="7433"/>
        <v>#DIV/0!</v>
      </c>
      <c r="DH453" s="52" t="str">
        <f t="shared" si="105"/>
        <v>#DIV/0!</v>
      </c>
      <c r="DI453" s="52" t="str">
        <f t="shared" si="106"/>
        <v>#DIV/0!</v>
      </c>
      <c r="DJ453" s="36" t="str">
        <f t="shared" si="107"/>
        <v>#DIV/0!</v>
      </c>
      <c r="DK453" s="53" t="str">
        <f t="shared" ref="DK453:DM453" si="7434">POWER(AB453,DK$1)</f>
        <v>#DIV/0!</v>
      </c>
      <c r="DL453" s="53" t="str">
        <f t="shared" si="7434"/>
        <v>#DIV/0!</v>
      </c>
      <c r="DM453" s="53" t="str">
        <f t="shared" si="7434"/>
        <v>#DIV/0!</v>
      </c>
      <c r="DN453" s="54" t="str">
        <f t="shared" si="109"/>
        <v>#DIV/0!</v>
      </c>
      <c r="DO453" s="55" t="str">
        <f t="shared" si="110"/>
        <v>#DIV/0!</v>
      </c>
      <c r="DP453" s="55" t="str">
        <f t="shared" si="111"/>
        <v>#DIV/0!</v>
      </c>
      <c r="DQ453" s="55" t="str">
        <f t="shared" si="112"/>
        <v>#DIV/0!</v>
      </c>
      <c r="DR453" s="39" t="str">
        <f t="shared" si="113"/>
        <v>#DIV/0!</v>
      </c>
      <c r="DS453" s="51" t="str">
        <f t="shared" si="114"/>
        <v>#DIV/0!</v>
      </c>
      <c r="DT453" s="52" t="str">
        <f t="shared" si="115"/>
        <v>#DIV/0!</v>
      </c>
      <c r="DU453" s="52" t="str">
        <f t="shared" si="116"/>
        <v>#DIV/0!</v>
      </c>
      <c r="DV453" s="36" t="str">
        <f t="shared" si="117"/>
        <v>#DIV/0!</v>
      </c>
      <c r="DW453" s="53" t="str">
        <f t="shared" si="118"/>
        <v>#DIV/0!</v>
      </c>
      <c r="DX453" s="54" t="str">
        <f t="shared" si="119"/>
        <v>#DIV/0!</v>
      </c>
      <c r="DY453" s="55" t="str">
        <f t="shared" si="120"/>
        <v>#DIV/0!</v>
      </c>
      <c r="DZ453" s="55" t="str">
        <f t="shared" si="121"/>
        <v>#DIV/0!</v>
      </c>
      <c r="EA453" s="55" t="str">
        <f t="shared" si="122"/>
        <v>#DIV/0!</v>
      </c>
      <c r="EB453" s="39" t="str">
        <f t="shared" si="123"/>
        <v>#DIV/0!</v>
      </c>
      <c r="EC453" s="56" t="str">
        <f t="shared" ref="EC453:ED453" si="7435">CE453+CO453+DA453+DO453+DY453</f>
        <v>#DIV/0!</v>
      </c>
      <c r="ED453" s="56" t="str">
        <f t="shared" si="7435"/>
        <v>#DIV/0!</v>
      </c>
      <c r="EE453" s="56" t="str">
        <f t="shared" si="125"/>
        <v>#DIV/0!</v>
      </c>
      <c r="EF453" s="57" t="str">
        <f t="shared" si="126"/>
        <v>#DIV/0!</v>
      </c>
      <c r="EG453" s="51" t="str">
        <f t="shared" si="127"/>
        <v>#DIV/0!</v>
      </c>
      <c r="EH453" s="52" t="str">
        <f t="shared" si="128"/>
        <v>#DIV/0!</v>
      </c>
      <c r="EI453" s="52" t="str">
        <f t="shared" si="129"/>
        <v>#DIV/0!</v>
      </c>
      <c r="EJ453" s="36" t="str">
        <f t="shared" si="130"/>
        <v>#DIV/0!</v>
      </c>
      <c r="EK453" s="53" t="str">
        <f t="shared" si="131"/>
        <v>#DIV/0!</v>
      </c>
      <c r="EL453" s="54" t="str">
        <f t="shared" si="132"/>
        <v>#DIV/0!</v>
      </c>
      <c r="EM453" s="55" t="str">
        <f t="shared" si="133"/>
        <v>#DIV/0!</v>
      </c>
      <c r="EN453" s="55" t="str">
        <f t="shared" si="134"/>
        <v>#DIV/0!</v>
      </c>
      <c r="EO453" s="55" t="str">
        <f t="shared" si="135"/>
        <v>#DIV/0!</v>
      </c>
      <c r="EP453" s="39" t="str">
        <f t="shared" si="136"/>
        <v>#DIV/0!</v>
      </c>
      <c r="EQ453" s="56" t="str">
        <f t="shared" ref="EQ453:ER453" si="7436">BS453+EM453</f>
        <v>#DIV/0!</v>
      </c>
      <c r="ER453" s="56" t="str">
        <f t="shared" si="7436"/>
        <v>#DIV/0!</v>
      </c>
      <c r="ES453" s="56" t="str">
        <f t="shared" si="138"/>
        <v>#DIV/0!</v>
      </c>
      <c r="ET453" s="57" t="str">
        <f t="shared" si="139"/>
        <v>#DIV/0!</v>
      </c>
      <c r="EU453" s="51" t="str">
        <f t="shared" si="140"/>
        <v>#DIV/0!</v>
      </c>
      <c r="EV453" s="52" t="str">
        <f t="shared" si="141"/>
        <v>#DIV/0!</v>
      </c>
      <c r="EW453" s="52" t="str">
        <f t="shared" si="142"/>
        <v>#DIV/0!</v>
      </c>
      <c r="EX453" s="36" t="str">
        <f t="shared" si="143"/>
        <v>#DIV/0!</v>
      </c>
      <c r="EY453" s="53" t="str">
        <f t="shared" si="144"/>
        <v>#DIV/0!</v>
      </c>
      <c r="EZ453" s="54" t="str">
        <f t="shared" si="145"/>
        <v>#DIV/0!</v>
      </c>
      <c r="FA453" s="55" t="str">
        <f t="shared" si="146"/>
        <v>#DIV/0!</v>
      </c>
      <c r="FB453" s="55" t="str">
        <f t="shared" si="147"/>
        <v>#DIV/0!</v>
      </c>
      <c r="FC453" s="55" t="str">
        <f t="shared" si="148"/>
        <v>#DIV/0!</v>
      </c>
      <c r="FD453" s="39" t="str">
        <f t="shared" si="149"/>
        <v>#DIV/0!</v>
      </c>
      <c r="FE453" s="51" t="str">
        <f t="shared" si="150"/>
        <v>#DIV/0!</v>
      </c>
      <c r="FF453" s="52" t="str">
        <f t="shared" si="151"/>
        <v>#DIV/0!</v>
      </c>
      <c r="FG453" s="52" t="str">
        <f t="shared" si="152"/>
        <v>#DIV/0!</v>
      </c>
      <c r="FH453" s="36" t="str">
        <f t="shared" si="153"/>
        <v>#DIV/0!</v>
      </c>
      <c r="FI453" s="53" t="str">
        <f t="shared" si="154"/>
        <v>#DIV/0!</v>
      </c>
      <c r="FJ453" s="54" t="str">
        <f t="shared" si="155"/>
        <v>#DIV/0!</v>
      </c>
      <c r="FK453" s="55" t="str">
        <f t="shared" si="156"/>
        <v>#DIV/0!</v>
      </c>
      <c r="FL453" s="55" t="str">
        <f t="shared" si="157"/>
        <v>#DIV/0!</v>
      </c>
      <c r="FM453" s="55" t="str">
        <f t="shared" si="158"/>
        <v>#DIV/0!</v>
      </c>
      <c r="FN453" s="39" t="str">
        <f t="shared" si="159"/>
        <v>#DIV/0!</v>
      </c>
      <c r="FO453" s="56" t="str">
        <f t="shared" si="160"/>
        <v>#DIV/0!</v>
      </c>
      <c r="FP453" s="56" t="str">
        <f t="shared" si="161"/>
        <v>#DIV/0!</v>
      </c>
      <c r="FQ453" s="56" t="str">
        <f t="shared" si="162"/>
        <v>#DIV/0!</v>
      </c>
      <c r="FR453" s="57" t="str">
        <f t="shared" si="163"/>
        <v>#DIV/0!</v>
      </c>
      <c r="FS453" s="51" t="str">
        <f t="shared" si="164"/>
        <v>#DIV/0!</v>
      </c>
      <c r="FT453" s="51" t="str">
        <f t="shared" si="165"/>
        <v>#DIV/0!</v>
      </c>
      <c r="FU453" s="52" t="str">
        <f t="shared" si="166"/>
        <v>#DIV/0!</v>
      </c>
      <c r="FV453" s="52" t="str">
        <f t="shared" si="167"/>
        <v>#DIV/0!</v>
      </c>
      <c r="FW453" s="36" t="str">
        <f t="shared" si="168"/>
        <v>#DIV/0!</v>
      </c>
      <c r="FX453" s="53" t="str">
        <f t="shared" si="169"/>
        <v>#DIV/0!</v>
      </c>
      <c r="FY453" s="53" t="str">
        <f t="shared" si="170"/>
        <v>#DIV/0!</v>
      </c>
      <c r="FZ453" s="54" t="str">
        <f t="shared" si="171"/>
        <v>#DIV/0!</v>
      </c>
      <c r="GA453" s="55" t="str">
        <f t="shared" si="172"/>
        <v>#DIV/0!</v>
      </c>
      <c r="GB453" s="55" t="str">
        <f t="shared" si="173"/>
        <v>#DIV/0!</v>
      </c>
      <c r="GC453" s="55" t="str">
        <f t="shared" si="174"/>
        <v>#DIV/0!</v>
      </c>
      <c r="GD453" s="39" t="str">
        <f t="shared" si="175"/>
        <v>#DIV/0!</v>
      </c>
      <c r="GE453" s="58">
        <f t="shared" si="176"/>
        <v>-0.5</v>
      </c>
      <c r="GF453" s="42">
        <f t="shared" si="177"/>
        <v>-0.8660254038</v>
      </c>
      <c r="GG453" s="58">
        <f t="shared" si="178"/>
        <v>-2.094395102</v>
      </c>
      <c r="GH453" s="42">
        <f t="shared" si="179"/>
        <v>1</v>
      </c>
      <c r="GI453" s="59">
        <f t="shared" si="180"/>
        <v>-0.5</v>
      </c>
      <c r="GJ453" s="43">
        <f t="shared" si="181"/>
        <v>0.8660254038</v>
      </c>
      <c r="GK453" s="59">
        <f t="shared" si="182"/>
        <v>2.094395102</v>
      </c>
      <c r="GL453" s="43">
        <f t="shared" si="183"/>
        <v>1</v>
      </c>
      <c r="GM453" s="51">
        <f t="shared" si="184"/>
        <v>-2.094395102</v>
      </c>
      <c r="GN453" s="51" t="str">
        <f t="shared" si="185"/>
        <v>#DIV/0!</v>
      </c>
      <c r="GO453" s="52" t="str">
        <f t="shared" si="186"/>
        <v>#DIV/0!</v>
      </c>
      <c r="GP453" s="52" t="str">
        <f t="shared" si="187"/>
        <v>#DIV/0!</v>
      </c>
      <c r="GQ453" s="36" t="str">
        <f t="shared" si="188"/>
        <v>#DIV/0!</v>
      </c>
      <c r="GR453" s="53">
        <f t="shared" si="189"/>
        <v>1</v>
      </c>
      <c r="GS453" s="53" t="str">
        <f t="shared" si="190"/>
        <v>#DIV/0!</v>
      </c>
      <c r="GT453" s="54" t="str">
        <f t="shared" si="191"/>
        <v>#DIV/0!</v>
      </c>
      <c r="GU453" s="55" t="str">
        <f t="shared" si="192"/>
        <v>#DIV/0!</v>
      </c>
      <c r="GV453" s="55" t="str">
        <f t="shared" si="193"/>
        <v>#DIV/0!</v>
      </c>
      <c r="GW453" s="55" t="str">
        <f t="shared" si="194"/>
        <v>#DIV/0!</v>
      </c>
      <c r="GX453" s="39" t="str">
        <f t="shared" si="195"/>
        <v>#DIV/0!</v>
      </c>
      <c r="GY453" s="51">
        <f t="shared" si="196"/>
        <v>2.094395102</v>
      </c>
      <c r="GZ453" s="51" t="str">
        <f t="shared" si="197"/>
        <v>#DIV/0!</v>
      </c>
      <c r="HA453" s="52" t="str">
        <f t="shared" si="198"/>
        <v>#DIV/0!</v>
      </c>
      <c r="HB453" s="52" t="str">
        <f t="shared" si="199"/>
        <v>#DIV/0!</v>
      </c>
      <c r="HC453" s="36" t="str">
        <f t="shared" si="200"/>
        <v>#DIV/0!</v>
      </c>
      <c r="HD453" s="53">
        <f t="shared" si="201"/>
        <v>1</v>
      </c>
      <c r="HE453" s="53" t="str">
        <f t="shared" si="202"/>
        <v>#DIV/0!</v>
      </c>
      <c r="HF453" s="54" t="str">
        <f t="shared" si="203"/>
        <v>#DIV/0!</v>
      </c>
      <c r="HG453" s="55" t="str">
        <f t="shared" si="204"/>
        <v>#DIV/0!</v>
      </c>
      <c r="HH453" s="55" t="str">
        <f t="shared" si="205"/>
        <v>#DIV/0!</v>
      </c>
      <c r="HI453" s="55" t="str">
        <f t="shared" si="206"/>
        <v>#DIV/0!</v>
      </c>
      <c r="HJ453" s="39" t="str">
        <f t="shared" si="207"/>
        <v>#DIV/0!</v>
      </c>
      <c r="HK453" s="51">
        <f t="shared" si="208"/>
        <v>2.094395102</v>
      </c>
      <c r="HL453" s="51" t="str">
        <f t="shared" si="209"/>
        <v>#DIV/0!</v>
      </c>
      <c r="HM453" s="52" t="str">
        <f t="shared" si="210"/>
        <v>#DIV/0!</v>
      </c>
      <c r="HN453" s="52" t="str">
        <f t="shared" si="211"/>
        <v>#DIV/0!</v>
      </c>
      <c r="HO453" s="36" t="str">
        <f t="shared" si="212"/>
        <v>#DIV/0!</v>
      </c>
      <c r="HP453" s="53">
        <f t="shared" si="213"/>
        <v>1</v>
      </c>
      <c r="HQ453" s="53" t="str">
        <f t="shared" si="214"/>
        <v>#DIV/0!</v>
      </c>
      <c r="HR453" s="54" t="str">
        <f t="shared" si="215"/>
        <v>#DIV/0!</v>
      </c>
      <c r="HS453" s="55" t="str">
        <f t="shared" si="216"/>
        <v>#DIV/0!</v>
      </c>
      <c r="HT453" s="55" t="str">
        <f t="shared" si="217"/>
        <v>#DIV/0!</v>
      </c>
      <c r="HU453" s="55" t="str">
        <f t="shared" si="218"/>
        <v>#DIV/0!</v>
      </c>
      <c r="HV453" s="39" t="str">
        <f t="shared" si="219"/>
        <v>#DIV/0!</v>
      </c>
      <c r="HW453" s="51">
        <f t="shared" si="220"/>
        <v>-2.094395102</v>
      </c>
      <c r="HX453" s="51" t="str">
        <f t="shared" si="221"/>
        <v>#DIV/0!</v>
      </c>
      <c r="HY453" s="52" t="str">
        <f t="shared" si="222"/>
        <v>#DIV/0!</v>
      </c>
      <c r="HZ453" s="52" t="str">
        <f t="shared" si="223"/>
        <v>#DIV/0!</v>
      </c>
      <c r="IA453" s="36" t="str">
        <f t="shared" si="224"/>
        <v>#DIV/0!</v>
      </c>
      <c r="IB453" s="53">
        <f t="shared" si="225"/>
        <v>1</v>
      </c>
      <c r="IC453" s="53" t="str">
        <f t="shared" si="226"/>
        <v>#DIV/0!</v>
      </c>
      <c r="ID453" s="54" t="str">
        <f t="shared" si="227"/>
        <v>#DIV/0!</v>
      </c>
      <c r="IE453" s="55" t="str">
        <f t="shared" si="228"/>
        <v>#DIV/0!</v>
      </c>
      <c r="IF453" s="55" t="str">
        <f t="shared" si="229"/>
        <v>#DIV/0!</v>
      </c>
      <c r="IG453" s="55" t="str">
        <f t="shared" si="230"/>
        <v>#DIV/0!</v>
      </c>
      <c r="IH453" s="39" t="str">
        <f t="shared" si="231"/>
        <v>#DIV/0!</v>
      </c>
    </row>
    <row r="454" ht="12.75" customHeight="1">
      <c r="A454" s="44" t="str">
        <f>'Execute Cubic'!U449</f>
        <v/>
      </c>
      <c r="B454" s="44" t="str">
        <f>'Execute Cubic'!V449</f>
        <v/>
      </c>
      <c r="C454" s="44" t="str">
        <f>'Execute Cubic'!W449</f>
        <v/>
      </c>
      <c r="D454" s="44" t="str">
        <f>'Execute Cubic'!X449</f>
        <v/>
      </c>
      <c r="E454" s="44">
        <f t="shared" ref="E454:H454" si="7437">0</f>
        <v>0</v>
      </c>
      <c r="F454" s="44">
        <f t="shared" si="7437"/>
        <v>0</v>
      </c>
      <c r="G454" s="44">
        <f t="shared" si="7437"/>
        <v>0</v>
      </c>
      <c r="H454" s="44">
        <f t="shared" si="7437"/>
        <v>0</v>
      </c>
      <c r="I454" s="45" t="str">
        <f t="shared" si="27"/>
        <v>#DIV/0!</v>
      </c>
      <c r="J454" s="45" t="str">
        <f t="shared" si="28"/>
        <v>#DIV/0!</v>
      </c>
      <c r="K454" s="46" t="str">
        <f t="shared" si="29"/>
        <v>#DIV/0!</v>
      </c>
      <c r="L454" s="46" t="str">
        <f t="shared" si="30"/>
        <v>#DIV/0!</v>
      </c>
      <c r="M454" s="47" t="str">
        <f t="shared" si="31"/>
        <v>#DIV/0!</v>
      </c>
      <c r="N454" s="47" t="str">
        <f t="shared" si="32"/>
        <v>#DIV/0!</v>
      </c>
      <c r="O454" s="48" t="str">
        <f t="shared" ref="O454:R454" si="7438">ATAN2(A454,E454)</f>
        <v>#DIV/0!</v>
      </c>
      <c r="P454" s="48" t="str">
        <f t="shared" si="7438"/>
        <v>#DIV/0!</v>
      </c>
      <c r="Q454" s="48" t="str">
        <f t="shared" si="7438"/>
        <v>#DIV/0!</v>
      </c>
      <c r="R454" s="48" t="str">
        <f t="shared" si="7438"/>
        <v>#DIV/0!</v>
      </c>
      <c r="S454" s="48">
        <f t="shared" ref="S454:V454" si="7439">SQRT(POWER(A454,2)+POWER(E454,2))</f>
        <v>0</v>
      </c>
      <c r="T454" s="48">
        <f t="shared" si="7439"/>
        <v>0</v>
      </c>
      <c r="U454" s="48">
        <f t="shared" si="7439"/>
        <v>0</v>
      </c>
      <c r="V454" s="48">
        <f t="shared" si="7439"/>
        <v>0</v>
      </c>
      <c r="W454" s="49" t="str">
        <f t="shared" ref="W454:Z454" si="7440">O454-$O454</f>
        <v>#DIV/0!</v>
      </c>
      <c r="X454" s="49" t="str">
        <f t="shared" si="7440"/>
        <v>#DIV/0!</v>
      </c>
      <c r="Y454" s="49" t="str">
        <f t="shared" si="7440"/>
        <v>#DIV/0!</v>
      </c>
      <c r="Z454" s="49" t="str">
        <f t="shared" si="7440"/>
        <v>#DIV/0!</v>
      </c>
      <c r="AA454" s="49" t="str">
        <f t="shared" ref="AA454:AD454" si="7441">S454/$S454</f>
        <v>#DIV/0!</v>
      </c>
      <c r="AB454" s="49" t="str">
        <f t="shared" si="7441"/>
        <v>#DIV/0!</v>
      </c>
      <c r="AC454" s="49" t="str">
        <f t="shared" si="7441"/>
        <v>#DIV/0!</v>
      </c>
      <c r="AD454" s="49" t="str">
        <f t="shared" si="7441"/>
        <v>#DIV/0!</v>
      </c>
      <c r="AE454" s="50" t="str">
        <f t="shared" ref="AE454:AH454" si="7442">AA454*COS(W454)</f>
        <v>#DIV/0!</v>
      </c>
      <c r="AF454" s="50" t="str">
        <f t="shared" si="7442"/>
        <v>#DIV/0!</v>
      </c>
      <c r="AG454" s="50" t="str">
        <f t="shared" si="7442"/>
        <v>#DIV/0!</v>
      </c>
      <c r="AH454" s="50" t="str">
        <f t="shared" si="7442"/>
        <v>#DIV/0!</v>
      </c>
      <c r="AI454" s="44" t="str">
        <f t="shared" ref="AI454:AL454" si="7443">AA454*SIN(W454)</f>
        <v>#DIV/0!</v>
      </c>
      <c r="AJ454" s="44" t="str">
        <f t="shared" si="7443"/>
        <v>#DIV/0!</v>
      </c>
      <c r="AK454" s="44" t="str">
        <f t="shared" si="7443"/>
        <v>#DIV/0!</v>
      </c>
      <c r="AL454" s="44" t="str">
        <f t="shared" si="7443"/>
        <v>#DIV/0!</v>
      </c>
      <c r="AM454" s="51" t="str">
        <f t="shared" si="39"/>
        <v>#DIV/0!</v>
      </c>
      <c r="AN454" s="52" t="str">
        <f t="shared" si="40"/>
        <v>#DIV/0!</v>
      </c>
      <c r="AO454" s="52" t="str">
        <f t="shared" si="41"/>
        <v>#DIV/0!</v>
      </c>
      <c r="AP454" s="36" t="str">
        <f t="shared" si="42"/>
        <v>#DIV/0!</v>
      </c>
      <c r="AQ454" s="53" t="str">
        <f t="shared" si="43"/>
        <v>#DIV/0!</v>
      </c>
      <c r="AR454" s="54" t="str">
        <f t="shared" si="44"/>
        <v>#DIV/0!</v>
      </c>
      <c r="AS454" s="55" t="str">
        <f t="shared" si="45"/>
        <v>#DIV/0!</v>
      </c>
      <c r="AT454" s="55" t="str">
        <f t="shared" si="46"/>
        <v>#DIV/0!</v>
      </c>
      <c r="AU454" s="55" t="str">
        <f t="shared" si="47"/>
        <v>#DIV/0!</v>
      </c>
      <c r="AV454" s="39" t="str">
        <f t="shared" si="48"/>
        <v>#DIV/0!</v>
      </c>
      <c r="AW454" s="51" t="str">
        <f t="shared" ref="AW454:AX454" si="7444">AW$1*X454</f>
        <v>#DIV/0!</v>
      </c>
      <c r="AX454" s="51" t="str">
        <f t="shared" si="7444"/>
        <v>#DIV/0!</v>
      </c>
      <c r="AY454" s="52" t="str">
        <f t="shared" si="50"/>
        <v>#DIV/0!</v>
      </c>
      <c r="AZ454" s="52" t="str">
        <f t="shared" si="51"/>
        <v>#DIV/0!</v>
      </c>
      <c r="BA454" s="36" t="str">
        <f t="shared" si="52"/>
        <v>#DIV/0!</v>
      </c>
      <c r="BB454" s="53" t="str">
        <f t="shared" ref="BB454:BC454" si="7445">POWER(AB454,BB$1)</f>
        <v>#DIV/0!</v>
      </c>
      <c r="BC454" s="53" t="str">
        <f t="shared" si="7445"/>
        <v>#DIV/0!</v>
      </c>
      <c r="BD454" s="54" t="str">
        <f t="shared" si="54"/>
        <v>#DIV/0!</v>
      </c>
      <c r="BE454" s="55" t="str">
        <f t="shared" si="55"/>
        <v>#DIV/0!</v>
      </c>
      <c r="BF454" s="55" t="str">
        <f t="shared" si="56"/>
        <v>#DIV/0!</v>
      </c>
      <c r="BG454" s="55" t="str">
        <f t="shared" si="57"/>
        <v>#DIV/0!</v>
      </c>
      <c r="BH454" s="39" t="str">
        <f t="shared" si="58"/>
        <v>#DIV/0!</v>
      </c>
      <c r="BI454" s="51" t="str">
        <f t="shared" si="59"/>
        <v>#DIV/0!</v>
      </c>
      <c r="BJ454" s="52" t="str">
        <f t="shared" si="60"/>
        <v>#DIV/0!</v>
      </c>
      <c r="BK454" s="52" t="str">
        <f t="shared" si="61"/>
        <v>#DIV/0!</v>
      </c>
      <c r="BL454" s="36" t="str">
        <f t="shared" si="62"/>
        <v>#DIV/0!</v>
      </c>
      <c r="BM454" s="53" t="str">
        <f t="shared" si="63"/>
        <v>#DIV/0!</v>
      </c>
      <c r="BN454" s="54" t="str">
        <f t="shared" si="64"/>
        <v>#DIV/0!</v>
      </c>
      <c r="BO454" s="55" t="str">
        <f t="shared" si="65"/>
        <v>#DIV/0!</v>
      </c>
      <c r="BP454" s="55" t="str">
        <f t="shared" si="66"/>
        <v>#DIV/0!</v>
      </c>
      <c r="BQ454" s="55" t="str">
        <f t="shared" si="67"/>
        <v>#DIV/0!</v>
      </c>
      <c r="BR454" s="39" t="str">
        <f t="shared" si="68"/>
        <v>#DIV/0!</v>
      </c>
      <c r="BS454" s="56" t="str">
        <f t="shared" ref="BS454:BT454" si="7446">AS454+BE454+BO454</f>
        <v>#DIV/0!</v>
      </c>
      <c r="BT454" s="56" t="str">
        <f t="shared" si="7446"/>
        <v>#DIV/0!</v>
      </c>
      <c r="BU454" s="56" t="str">
        <f t="shared" si="70"/>
        <v>#DIV/0!</v>
      </c>
      <c r="BV454" s="57" t="str">
        <f t="shared" si="71"/>
        <v>#DIV/0!</v>
      </c>
      <c r="BW454" s="51" t="str">
        <f t="shared" ref="BW454:BX454" si="7447">BW$1*X454</f>
        <v>#DIV/0!</v>
      </c>
      <c r="BX454" s="51" t="str">
        <f t="shared" si="7447"/>
        <v>#DIV/0!</v>
      </c>
      <c r="BY454" s="52" t="str">
        <f t="shared" si="73"/>
        <v>#DIV/0!</v>
      </c>
      <c r="BZ454" s="52" t="str">
        <f t="shared" si="74"/>
        <v>#DIV/0!</v>
      </c>
      <c r="CA454" s="36" t="str">
        <f t="shared" si="75"/>
        <v>#DIV/0!</v>
      </c>
      <c r="CB454" s="53" t="str">
        <f t="shared" ref="CB454:CC454" si="7448">POWER(AB454,CB$1)</f>
        <v>#DIV/0!</v>
      </c>
      <c r="CC454" s="53" t="str">
        <f t="shared" si="7448"/>
        <v>#DIV/0!</v>
      </c>
      <c r="CD454" s="54" t="str">
        <f t="shared" si="77"/>
        <v>#DIV/0!</v>
      </c>
      <c r="CE454" s="55" t="str">
        <f t="shared" si="78"/>
        <v>#DIV/0!</v>
      </c>
      <c r="CF454" s="55" t="str">
        <f t="shared" si="79"/>
        <v>#DIV/0!</v>
      </c>
      <c r="CG454" s="55" t="str">
        <f t="shared" si="80"/>
        <v>#DIV/0!</v>
      </c>
      <c r="CH454" s="39" t="str">
        <f t="shared" si="81"/>
        <v>#DIV/0!</v>
      </c>
      <c r="CI454" s="51" t="str">
        <f t="shared" si="82"/>
        <v>#DIV/0!</v>
      </c>
      <c r="CJ454" s="52" t="str">
        <f t="shared" si="83"/>
        <v>#DIV/0!</v>
      </c>
      <c r="CK454" s="52" t="str">
        <f t="shared" si="84"/>
        <v>#DIV/0!</v>
      </c>
      <c r="CL454" s="36" t="str">
        <f t="shared" si="85"/>
        <v>#DIV/0!</v>
      </c>
      <c r="CM454" s="53" t="str">
        <f t="shared" si="86"/>
        <v>#DIV/0!</v>
      </c>
      <c r="CN454" s="54" t="str">
        <f t="shared" si="87"/>
        <v>#DIV/0!</v>
      </c>
      <c r="CO454" s="55" t="str">
        <f t="shared" si="88"/>
        <v>#DIV/0!</v>
      </c>
      <c r="CP454" s="55" t="str">
        <f t="shared" si="89"/>
        <v>#DIV/0!</v>
      </c>
      <c r="CQ454" s="55" t="str">
        <f t="shared" si="90"/>
        <v>#DIV/0!</v>
      </c>
      <c r="CR454" s="39" t="str">
        <f t="shared" si="91"/>
        <v>#DIV/0!</v>
      </c>
      <c r="CS454" s="51" t="str">
        <f t="shared" si="92"/>
        <v>#DIV/0!</v>
      </c>
      <c r="CT454" s="51" t="str">
        <f t="shared" si="93"/>
        <v>#DIV/0!</v>
      </c>
      <c r="CU454" s="52" t="str">
        <f t="shared" si="94"/>
        <v>#DIV/0!</v>
      </c>
      <c r="CV454" s="52" t="str">
        <f t="shared" si="95"/>
        <v>#DIV/0!</v>
      </c>
      <c r="CW454" s="36" t="str">
        <f t="shared" si="96"/>
        <v>#DIV/0!</v>
      </c>
      <c r="CX454" s="53" t="str">
        <f t="shared" si="97"/>
        <v>#DIV/0!</v>
      </c>
      <c r="CY454" s="53" t="str">
        <f t="shared" si="98"/>
        <v>#DIV/0!</v>
      </c>
      <c r="CZ454" s="54" t="str">
        <f t="shared" si="99"/>
        <v>#DIV/0!</v>
      </c>
      <c r="DA454" s="55" t="str">
        <f t="shared" si="100"/>
        <v>#DIV/0!</v>
      </c>
      <c r="DB454" s="55" t="str">
        <f t="shared" si="101"/>
        <v>#DIV/0!</v>
      </c>
      <c r="DC454" s="55" t="str">
        <f t="shared" si="102"/>
        <v>#DIV/0!</v>
      </c>
      <c r="DD454" s="39" t="str">
        <f t="shared" si="103"/>
        <v>#DIV/0!</v>
      </c>
      <c r="DE454" s="51" t="str">
        <f t="shared" ref="DE454:DG454" si="7449">DE$1*X454</f>
        <v>#DIV/0!</v>
      </c>
      <c r="DF454" s="51" t="str">
        <f t="shared" si="7449"/>
        <v>#DIV/0!</v>
      </c>
      <c r="DG454" s="51" t="str">
        <f t="shared" si="7449"/>
        <v>#DIV/0!</v>
      </c>
      <c r="DH454" s="52" t="str">
        <f t="shared" si="105"/>
        <v>#DIV/0!</v>
      </c>
      <c r="DI454" s="52" t="str">
        <f t="shared" si="106"/>
        <v>#DIV/0!</v>
      </c>
      <c r="DJ454" s="36" t="str">
        <f t="shared" si="107"/>
        <v>#DIV/0!</v>
      </c>
      <c r="DK454" s="53" t="str">
        <f t="shared" ref="DK454:DM454" si="7450">POWER(AB454,DK$1)</f>
        <v>#DIV/0!</v>
      </c>
      <c r="DL454" s="53" t="str">
        <f t="shared" si="7450"/>
        <v>#DIV/0!</v>
      </c>
      <c r="DM454" s="53" t="str">
        <f t="shared" si="7450"/>
        <v>#DIV/0!</v>
      </c>
      <c r="DN454" s="54" t="str">
        <f t="shared" si="109"/>
        <v>#DIV/0!</v>
      </c>
      <c r="DO454" s="55" t="str">
        <f t="shared" si="110"/>
        <v>#DIV/0!</v>
      </c>
      <c r="DP454" s="55" t="str">
        <f t="shared" si="111"/>
        <v>#DIV/0!</v>
      </c>
      <c r="DQ454" s="55" t="str">
        <f t="shared" si="112"/>
        <v>#DIV/0!</v>
      </c>
      <c r="DR454" s="39" t="str">
        <f t="shared" si="113"/>
        <v>#DIV/0!</v>
      </c>
      <c r="DS454" s="51" t="str">
        <f t="shared" si="114"/>
        <v>#DIV/0!</v>
      </c>
      <c r="DT454" s="52" t="str">
        <f t="shared" si="115"/>
        <v>#DIV/0!</v>
      </c>
      <c r="DU454" s="52" t="str">
        <f t="shared" si="116"/>
        <v>#DIV/0!</v>
      </c>
      <c r="DV454" s="36" t="str">
        <f t="shared" si="117"/>
        <v>#DIV/0!</v>
      </c>
      <c r="DW454" s="53" t="str">
        <f t="shared" si="118"/>
        <v>#DIV/0!</v>
      </c>
      <c r="DX454" s="54" t="str">
        <f t="shared" si="119"/>
        <v>#DIV/0!</v>
      </c>
      <c r="DY454" s="55" t="str">
        <f t="shared" si="120"/>
        <v>#DIV/0!</v>
      </c>
      <c r="DZ454" s="55" t="str">
        <f t="shared" si="121"/>
        <v>#DIV/0!</v>
      </c>
      <c r="EA454" s="55" t="str">
        <f t="shared" si="122"/>
        <v>#DIV/0!</v>
      </c>
      <c r="EB454" s="39" t="str">
        <f t="shared" si="123"/>
        <v>#DIV/0!</v>
      </c>
      <c r="EC454" s="56" t="str">
        <f t="shared" ref="EC454:ED454" si="7451">CE454+CO454+DA454+DO454+DY454</f>
        <v>#DIV/0!</v>
      </c>
      <c r="ED454" s="56" t="str">
        <f t="shared" si="7451"/>
        <v>#DIV/0!</v>
      </c>
      <c r="EE454" s="56" t="str">
        <f t="shared" si="125"/>
        <v>#DIV/0!</v>
      </c>
      <c r="EF454" s="57" t="str">
        <f t="shared" si="126"/>
        <v>#DIV/0!</v>
      </c>
      <c r="EG454" s="51" t="str">
        <f t="shared" si="127"/>
        <v>#DIV/0!</v>
      </c>
      <c r="EH454" s="52" t="str">
        <f t="shared" si="128"/>
        <v>#DIV/0!</v>
      </c>
      <c r="EI454" s="52" t="str">
        <f t="shared" si="129"/>
        <v>#DIV/0!</v>
      </c>
      <c r="EJ454" s="36" t="str">
        <f t="shared" si="130"/>
        <v>#DIV/0!</v>
      </c>
      <c r="EK454" s="53" t="str">
        <f t="shared" si="131"/>
        <v>#DIV/0!</v>
      </c>
      <c r="EL454" s="54" t="str">
        <f t="shared" si="132"/>
        <v>#DIV/0!</v>
      </c>
      <c r="EM454" s="55" t="str">
        <f t="shared" si="133"/>
        <v>#DIV/0!</v>
      </c>
      <c r="EN454" s="55" t="str">
        <f t="shared" si="134"/>
        <v>#DIV/0!</v>
      </c>
      <c r="EO454" s="55" t="str">
        <f t="shared" si="135"/>
        <v>#DIV/0!</v>
      </c>
      <c r="EP454" s="39" t="str">
        <f t="shared" si="136"/>
        <v>#DIV/0!</v>
      </c>
      <c r="EQ454" s="56" t="str">
        <f t="shared" ref="EQ454:ER454" si="7452">BS454+EM454</f>
        <v>#DIV/0!</v>
      </c>
      <c r="ER454" s="56" t="str">
        <f t="shared" si="7452"/>
        <v>#DIV/0!</v>
      </c>
      <c r="ES454" s="56" t="str">
        <f t="shared" si="138"/>
        <v>#DIV/0!</v>
      </c>
      <c r="ET454" s="57" t="str">
        <f t="shared" si="139"/>
        <v>#DIV/0!</v>
      </c>
      <c r="EU454" s="51" t="str">
        <f t="shared" si="140"/>
        <v>#DIV/0!</v>
      </c>
      <c r="EV454" s="52" t="str">
        <f t="shared" si="141"/>
        <v>#DIV/0!</v>
      </c>
      <c r="EW454" s="52" t="str">
        <f t="shared" si="142"/>
        <v>#DIV/0!</v>
      </c>
      <c r="EX454" s="36" t="str">
        <f t="shared" si="143"/>
        <v>#DIV/0!</v>
      </c>
      <c r="EY454" s="53" t="str">
        <f t="shared" si="144"/>
        <v>#DIV/0!</v>
      </c>
      <c r="EZ454" s="54" t="str">
        <f t="shared" si="145"/>
        <v>#DIV/0!</v>
      </c>
      <c r="FA454" s="55" t="str">
        <f t="shared" si="146"/>
        <v>#DIV/0!</v>
      </c>
      <c r="FB454" s="55" t="str">
        <f t="shared" si="147"/>
        <v>#DIV/0!</v>
      </c>
      <c r="FC454" s="55" t="str">
        <f t="shared" si="148"/>
        <v>#DIV/0!</v>
      </c>
      <c r="FD454" s="39" t="str">
        <f t="shared" si="149"/>
        <v>#DIV/0!</v>
      </c>
      <c r="FE454" s="51" t="str">
        <f t="shared" si="150"/>
        <v>#DIV/0!</v>
      </c>
      <c r="FF454" s="52" t="str">
        <f t="shared" si="151"/>
        <v>#DIV/0!</v>
      </c>
      <c r="FG454" s="52" t="str">
        <f t="shared" si="152"/>
        <v>#DIV/0!</v>
      </c>
      <c r="FH454" s="36" t="str">
        <f t="shared" si="153"/>
        <v>#DIV/0!</v>
      </c>
      <c r="FI454" s="53" t="str">
        <f t="shared" si="154"/>
        <v>#DIV/0!</v>
      </c>
      <c r="FJ454" s="54" t="str">
        <f t="shared" si="155"/>
        <v>#DIV/0!</v>
      </c>
      <c r="FK454" s="55" t="str">
        <f t="shared" si="156"/>
        <v>#DIV/0!</v>
      </c>
      <c r="FL454" s="55" t="str">
        <f t="shared" si="157"/>
        <v>#DIV/0!</v>
      </c>
      <c r="FM454" s="55" t="str">
        <f t="shared" si="158"/>
        <v>#DIV/0!</v>
      </c>
      <c r="FN454" s="39" t="str">
        <f t="shared" si="159"/>
        <v>#DIV/0!</v>
      </c>
      <c r="FO454" s="56" t="str">
        <f t="shared" si="160"/>
        <v>#DIV/0!</v>
      </c>
      <c r="FP454" s="56" t="str">
        <f t="shared" si="161"/>
        <v>#DIV/0!</v>
      </c>
      <c r="FQ454" s="56" t="str">
        <f t="shared" si="162"/>
        <v>#DIV/0!</v>
      </c>
      <c r="FR454" s="57" t="str">
        <f t="shared" si="163"/>
        <v>#DIV/0!</v>
      </c>
      <c r="FS454" s="51" t="str">
        <f t="shared" si="164"/>
        <v>#DIV/0!</v>
      </c>
      <c r="FT454" s="51" t="str">
        <f t="shared" si="165"/>
        <v>#DIV/0!</v>
      </c>
      <c r="FU454" s="52" t="str">
        <f t="shared" si="166"/>
        <v>#DIV/0!</v>
      </c>
      <c r="FV454" s="52" t="str">
        <f t="shared" si="167"/>
        <v>#DIV/0!</v>
      </c>
      <c r="FW454" s="36" t="str">
        <f t="shared" si="168"/>
        <v>#DIV/0!</v>
      </c>
      <c r="FX454" s="53" t="str">
        <f t="shared" si="169"/>
        <v>#DIV/0!</v>
      </c>
      <c r="FY454" s="53" t="str">
        <f t="shared" si="170"/>
        <v>#DIV/0!</v>
      </c>
      <c r="FZ454" s="54" t="str">
        <f t="shared" si="171"/>
        <v>#DIV/0!</v>
      </c>
      <c r="GA454" s="55" t="str">
        <f t="shared" si="172"/>
        <v>#DIV/0!</v>
      </c>
      <c r="GB454" s="55" t="str">
        <f t="shared" si="173"/>
        <v>#DIV/0!</v>
      </c>
      <c r="GC454" s="55" t="str">
        <f t="shared" si="174"/>
        <v>#DIV/0!</v>
      </c>
      <c r="GD454" s="39" t="str">
        <f t="shared" si="175"/>
        <v>#DIV/0!</v>
      </c>
      <c r="GE454" s="58">
        <f t="shared" si="176"/>
        <v>-0.5</v>
      </c>
      <c r="GF454" s="42">
        <f t="shared" si="177"/>
        <v>-0.8660254038</v>
      </c>
      <c r="GG454" s="58">
        <f t="shared" si="178"/>
        <v>-2.094395102</v>
      </c>
      <c r="GH454" s="42">
        <f t="shared" si="179"/>
        <v>1</v>
      </c>
      <c r="GI454" s="59">
        <f t="shared" si="180"/>
        <v>-0.5</v>
      </c>
      <c r="GJ454" s="43">
        <f t="shared" si="181"/>
        <v>0.8660254038</v>
      </c>
      <c r="GK454" s="59">
        <f t="shared" si="182"/>
        <v>2.094395102</v>
      </c>
      <c r="GL454" s="43">
        <f t="shared" si="183"/>
        <v>1</v>
      </c>
      <c r="GM454" s="51">
        <f t="shared" si="184"/>
        <v>-2.094395102</v>
      </c>
      <c r="GN454" s="51" t="str">
        <f t="shared" si="185"/>
        <v>#DIV/0!</v>
      </c>
      <c r="GO454" s="52" t="str">
        <f t="shared" si="186"/>
        <v>#DIV/0!</v>
      </c>
      <c r="GP454" s="52" t="str">
        <f t="shared" si="187"/>
        <v>#DIV/0!</v>
      </c>
      <c r="GQ454" s="36" t="str">
        <f t="shared" si="188"/>
        <v>#DIV/0!</v>
      </c>
      <c r="GR454" s="53">
        <f t="shared" si="189"/>
        <v>1</v>
      </c>
      <c r="GS454" s="53" t="str">
        <f t="shared" si="190"/>
        <v>#DIV/0!</v>
      </c>
      <c r="GT454" s="54" t="str">
        <f t="shared" si="191"/>
        <v>#DIV/0!</v>
      </c>
      <c r="GU454" s="55" t="str">
        <f t="shared" si="192"/>
        <v>#DIV/0!</v>
      </c>
      <c r="GV454" s="55" t="str">
        <f t="shared" si="193"/>
        <v>#DIV/0!</v>
      </c>
      <c r="GW454" s="55" t="str">
        <f t="shared" si="194"/>
        <v>#DIV/0!</v>
      </c>
      <c r="GX454" s="39" t="str">
        <f t="shared" si="195"/>
        <v>#DIV/0!</v>
      </c>
      <c r="GY454" s="51">
        <f t="shared" si="196"/>
        <v>2.094395102</v>
      </c>
      <c r="GZ454" s="51" t="str">
        <f t="shared" si="197"/>
        <v>#DIV/0!</v>
      </c>
      <c r="HA454" s="52" t="str">
        <f t="shared" si="198"/>
        <v>#DIV/0!</v>
      </c>
      <c r="HB454" s="52" t="str">
        <f t="shared" si="199"/>
        <v>#DIV/0!</v>
      </c>
      <c r="HC454" s="36" t="str">
        <f t="shared" si="200"/>
        <v>#DIV/0!</v>
      </c>
      <c r="HD454" s="53">
        <f t="shared" si="201"/>
        <v>1</v>
      </c>
      <c r="HE454" s="53" t="str">
        <f t="shared" si="202"/>
        <v>#DIV/0!</v>
      </c>
      <c r="HF454" s="54" t="str">
        <f t="shared" si="203"/>
        <v>#DIV/0!</v>
      </c>
      <c r="HG454" s="55" t="str">
        <f t="shared" si="204"/>
        <v>#DIV/0!</v>
      </c>
      <c r="HH454" s="55" t="str">
        <f t="shared" si="205"/>
        <v>#DIV/0!</v>
      </c>
      <c r="HI454" s="55" t="str">
        <f t="shared" si="206"/>
        <v>#DIV/0!</v>
      </c>
      <c r="HJ454" s="39" t="str">
        <f t="shared" si="207"/>
        <v>#DIV/0!</v>
      </c>
      <c r="HK454" s="51">
        <f t="shared" si="208"/>
        <v>2.094395102</v>
      </c>
      <c r="HL454" s="51" t="str">
        <f t="shared" si="209"/>
        <v>#DIV/0!</v>
      </c>
      <c r="HM454" s="52" t="str">
        <f t="shared" si="210"/>
        <v>#DIV/0!</v>
      </c>
      <c r="HN454" s="52" t="str">
        <f t="shared" si="211"/>
        <v>#DIV/0!</v>
      </c>
      <c r="HO454" s="36" t="str">
        <f t="shared" si="212"/>
        <v>#DIV/0!</v>
      </c>
      <c r="HP454" s="53">
        <f t="shared" si="213"/>
        <v>1</v>
      </c>
      <c r="HQ454" s="53" t="str">
        <f t="shared" si="214"/>
        <v>#DIV/0!</v>
      </c>
      <c r="HR454" s="54" t="str">
        <f t="shared" si="215"/>
        <v>#DIV/0!</v>
      </c>
      <c r="HS454" s="55" t="str">
        <f t="shared" si="216"/>
        <v>#DIV/0!</v>
      </c>
      <c r="HT454" s="55" t="str">
        <f t="shared" si="217"/>
        <v>#DIV/0!</v>
      </c>
      <c r="HU454" s="55" t="str">
        <f t="shared" si="218"/>
        <v>#DIV/0!</v>
      </c>
      <c r="HV454" s="39" t="str">
        <f t="shared" si="219"/>
        <v>#DIV/0!</v>
      </c>
      <c r="HW454" s="51">
        <f t="shared" si="220"/>
        <v>-2.094395102</v>
      </c>
      <c r="HX454" s="51" t="str">
        <f t="shared" si="221"/>
        <v>#DIV/0!</v>
      </c>
      <c r="HY454" s="52" t="str">
        <f t="shared" si="222"/>
        <v>#DIV/0!</v>
      </c>
      <c r="HZ454" s="52" t="str">
        <f t="shared" si="223"/>
        <v>#DIV/0!</v>
      </c>
      <c r="IA454" s="36" t="str">
        <f t="shared" si="224"/>
        <v>#DIV/0!</v>
      </c>
      <c r="IB454" s="53">
        <f t="shared" si="225"/>
        <v>1</v>
      </c>
      <c r="IC454" s="53" t="str">
        <f t="shared" si="226"/>
        <v>#DIV/0!</v>
      </c>
      <c r="ID454" s="54" t="str">
        <f t="shared" si="227"/>
        <v>#DIV/0!</v>
      </c>
      <c r="IE454" s="55" t="str">
        <f t="shared" si="228"/>
        <v>#DIV/0!</v>
      </c>
      <c r="IF454" s="55" t="str">
        <f t="shared" si="229"/>
        <v>#DIV/0!</v>
      </c>
      <c r="IG454" s="55" t="str">
        <f t="shared" si="230"/>
        <v>#DIV/0!</v>
      </c>
      <c r="IH454" s="39" t="str">
        <f t="shared" si="231"/>
        <v>#DIV/0!</v>
      </c>
    </row>
    <row r="455" ht="12.75" customHeight="1">
      <c r="A455" s="44" t="str">
        <f>'Execute Cubic'!U450</f>
        <v/>
      </c>
      <c r="B455" s="44" t="str">
        <f>'Execute Cubic'!V450</f>
        <v/>
      </c>
      <c r="C455" s="44" t="str">
        <f>'Execute Cubic'!W450</f>
        <v/>
      </c>
      <c r="D455" s="44" t="str">
        <f>'Execute Cubic'!X450</f>
        <v/>
      </c>
      <c r="E455" s="44">
        <f t="shared" ref="E455:H455" si="7453">0</f>
        <v>0</v>
      </c>
      <c r="F455" s="44">
        <f t="shared" si="7453"/>
        <v>0</v>
      </c>
      <c r="G455" s="44">
        <f t="shared" si="7453"/>
        <v>0</v>
      </c>
      <c r="H455" s="44">
        <f t="shared" si="7453"/>
        <v>0</v>
      </c>
      <c r="I455" s="45" t="str">
        <f t="shared" si="27"/>
        <v>#DIV/0!</v>
      </c>
      <c r="J455" s="45" t="str">
        <f t="shared" si="28"/>
        <v>#DIV/0!</v>
      </c>
      <c r="K455" s="46" t="str">
        <f t="shared" si="29"/>
        <v>#DIV/0!</v>
      </c>
      <c r="L455" s="46" t="str">
        <f t="shared" si="30"/>
        <v>#DIV/0!</v>
      </c>
      <c r="M455" s="47" t="str">
        <f t="shared" si="31"/>
        <v>#DIV/0!</v>
      </c>
      <c r="N455" s="47" t="str">
        <f t="shared" si="32"/>
        <v>#DIV/0!</v>
      </c>
      <c r="O455" s="48" t="str">
        <f t="shared" ref="O455:R455" si="7454">ATAN2(A455,E455)</f>
        <v>#DIV/0!</v>
      </c>
      <c r="P455" s="48" t="str">
        <f t="shared" si="7454"/>
        <v>#DIV/0!</v>
      </c>
      <c r="Q455" s="48" t="str">
        <f t="shared" si="7454"/>
        <v>#DIV/0!</v>
      </c>
      <c r="R455" s="48" t="str">
        <f t="shared" si="7454"/>
        <v>#DIV/0!</v>
      </c>
      <c r="S455" s="48">
        <f t="shared" ref="S455:V455" si="7455">SQRT(POWER(A455,2)+POWER(E455,2))</f>
        <v>0</v>
      </c>
      <c r="T455" s="48">
        <f t="shared" si="7455"/>
        <v>0</v>
      </c>
      <c r="U455" s="48">
        <f t="shared" si="7455"/>
        <v>0</v>
      </c>
      <c r="V455" s="48">
        <f t="shared" si="7455"/>
        <v>0</v>
      </c>
      <c r="W455" s="49" t="str">
        <f t="shared" ref="W455:Z455" si="7456">O455-$O455</f>
        <v>#DIV/0!</v>
      </c>
      <c r="X455" s="49" t="str">
        <f t="shared" si="7456"/>
        <v>#DIV/0!</v>
      </c>
      <c r="Y455" s="49" t="str">
        <f t="shared" si="7456"/>
        <v>#DIV/0!</v>
      </c>
      <c r="Z455" s="49" t="str">
        <f t="shared" si="7456"/>
        <v>#DIV/0!</v>
      </c>
      <c r="AA455" s="49" t="str">
        <f t="shared" ref="AA455:AD455" si="7457">S455/$S455</f>
        <v>#DIV/0!</v>
      </c>
      <c r="AB455" s="49" t="str">
        <f t="shared" si="7457"/>
        <v>#DIV/0!</v>
      </c>
      <c r="AC455" s="49" t="str">
        <f t="shared" si="7457"/>
        <v>#DIV/0!</v>
      </c>
      <c r="AD455" s="49" t="str">
        <f t="shared" si="7457"/>
        <v>#DIV/0!</v>
      </c>
      <c r="AE455" s="50" t="str">
        <f t="shared" ref="AE455:AH455" si="7458">AA455*COS(W455)</f>
        <v>#DIV/0!</v>
      </c>
      <c r="AF455" s="50" t="str">
        <f t="shared" si="7458"/>
        <v>#DIV/0!</v>
      </c>
      <c r="AG455" s="50" t="str">
        <f t="shared" si="7458"/>
        <v>#DIV/0!</v>
      </c>
      <c r="AH455" s="50" t="str">
        <f t="shared" si="7458"/>
        <v>#DIV/0!</v>
      </c>
      <c r="AI455" s="44" t="str">
        <f t="shared" ref="AI455:AL455" si="7459">AA455*SIN(W455)</f>
        <v>#DIV/0!</v>
      </c>
      <c r="AJ455" s="44" t="str">
        <f t="shared" si="7459"/>
        <v>#DIV/0!</v>
      </c>
      <c r="AK455" s="44" t="str">
        <f t="shared" si="7459"/>
        <v>#DIV/0!</v>
      </c>
      <c r="AL455" s="44" t="str">
        <f t="shared" si="7459"/>
        <v>#DIV/0!</v>
      </c>
      <c r="AM455" s="51" t="str">
        <f t="shared" si="39"/>
        <v>#DIV/0!</v>
      </c>
      <c r="AN455" s="52" t="str">
        <f t="shared" si="40"/>
        <v>#DIV/0!</v>
      </c>
      <c r="AO455" s="52" t="str">
        <f t="shared" si="41"/>
        <v>#DIV/0!</v>
      </c>
      <c r="AP455" s="36" t="str">
        <f t="shared" si="42"/>
        <v>#DIV/0!</v>
      </c>
      <c r="AQ455" s="53" t="str">
        <f t="shared" si="43"/>
        <v>#DIV/0!</v>
      </c>
      <c r="AR455" s="54" t="str">
        <f t="shared" si="44"/>
        <v>#DIV/0!</v>
      </c>
      <c r="AS455" s="55" t="str">
        <f t="shared" si="45"/>
        <v>#DIV/0!</v>
      </c>
      <c r="AT455" s="55" t="str">
        <f t="shared" si="46"/>
        <v>#DIV/0!</v>
      </c>
      <c r="AU455" s="55" t="str">
        <f t="shared" si="47"/>
        <v>#DIV/0!</v>
      </c>
      <c r="AV455" s="39" t="str">
        <f t="shared" si="48"/>
        <v>#DIV/0!</v>
      </c>
      <c r="AW455" s="51" t="str">
        <f t="shared" ref="AW455:AX455" si="7460">AW$1*X455</f>
        <v>#DIV/0!</v>
      </c>
      <c r="AX455" s="51" t="str">
        <f t="shared" si="7460"/>
        <v>#DIV/0!</v>
      </c>
      <c r="AY455" s="52" t="str">
        <f t="shared" si="50"/>
        <v>#DIV/0!</v>
      </c>
      <c r="AZ455" s="52" t="str">
        <f t="shared" si="51"/>
        <v>#DIV/0!</v>
      </c>
      <c r="BA455" s="36" t="str">
        <f t="shared" si="52"/>
        <v>#DIV/0!</v>
      </c>
      <c r="BB455" s="53" t="str">
        <f t="shared" ref="BB455:BC455" si="7461">POWER(AB455,BB$1)</f>
        <v>#DIV/0!</v>
      </c>
      <c r="BC455" s="53" t="str">
        <f t="shared" si="7461"/>
        <v>#DIV/0!</v>
      </c>
      <c r="BD455" s="54" t="str">
        <f t="shared" si="54"/>
        <v>#DIV/0!</v>
      </c>
      <c r="BE455" s="55" t="str">
        <f t="shared" si="55"/>
        <v>#DIV/0!</v>
      </c>
      <c r="BF455" s="55" t="str">
        <f t="shared" si="56"/>
        <v>#DIV/0!</v>
      </c>
      <c r="BG455" s="55" t="str">
        <f t="shared" si="57"/>
        <v>#DIV/0!</v>
      </c>
      <c r="BH455" s="39" t="str">
        <f t="shared" si="58"/>
        <v>#DIV/0!</v>
      </c>
      <c r="BI455" s="51" t="str">
        <f t="shared" si="59"/>
        <v>#DIV/0!</v>
      </c>
      <c r="BJ455" s="52" t="str">
        <f t="shared" si="60"/>
        <v>#DIV/0!</v>
      </c>
      <c r="BK455" s="52" t="str">
        <f t="shared" si="61"/>
        <v>#DIV/0!</v>
      </c>
      <c r="BL455" s="36" t="str">
        <f t="shared" si="62"/>
        <v>#DIV/0!</v>
      </c>
      <c r="BM455" s="53" t="str">
        <f t="shared" si="63"/>
        <v>#DIV/0!</v>
      </c>
      <c r="BN455" s="54" t="str">
        <f t="shared" si="64"/>
        <v>#DIV/0!</v>
      </c>
      <c r="BO455" s="55" t="str">
        <f t="shared" si="65"/>
        <v>#DIV/0!</v>
      </c>
      <c r="BP455" s="55" t="str">
        <f t="shared" si="66"/>
        <v>#DIV/0!</v>
      </c>
      <c r="BQ455" s="55" t="str">
        <f t="shared" si="67"/>
        <v>#DIV/0!</v>
      </c>
      <c r="BR455" s="39" t="str">
        <f t="shared" si="68"/>
        <v>#DIV/0!</v>
      </c>
      <c r="BS455" s="56" t="str">
        <f t="shared" ref="BS455:BT455" si="7462">AS455+BE455+BO455</f>
        <v>#DIV/0!</v>
      </c>
      <c r="BT455" s="56" t="str">
        <f t="shared" si="7462"/>
        <v>#DIV/0!</v>
      </c>
      <c r="BU455" s="56" t="str">
        <f t="shared" si="70"/>
        <v>#DIV/0!</v>
      </c>
      <c r="BV455" s="57" t="str">
        <f t="shared" si="71"/>
        <v>#DIV/0!</v>
      </c>
      <c r="BW455" s="51" t="str">
        <f t="shared" ref="BW455:BX455" si="7463">BW$1*X455</f>
        <v>#DIV/0!</v>
      </c>
      <c r="BX455" s="51" t="str">
        <f t="shared" si="7463"/>
        <v>#DIV/0!</v>
      </c>
      <c r="BY455" s="52" t="str">
        <f t="shared" si="73"/>
        <v>#DIV/0!</v>
      </c>
      <c r="BZ455" s="52" t="str">
        <f t="shared" si="74"/>
        <v>#DIV/0!</v>
      </c>
      <c r="CA455" s="36" t="str">
        <f t="shared" si="75"/>
        <v>#DIV/0!</v>
      </c>
      <c r="CB455" s="53" t="str">
        <f t="shared" ref="CB455:CC455" si="7464">POWER(AB455,CB$1)</f>
        <v>#DIV/0!</v>
      </c>
      <c r="CC455" s="53" t="str">
        <f t="shared" si="7464"/>
        <v>#DIV/0!</v>
      </c>
      <c r="CD455" s="54" t="str">
        <f t="shared" si="77"/>
        <v>#DIV/0!</v>
      </c>
      <c r="CE455" s="55" t="str">
        <f t="shared" si="78"/>
        <v>#DIV/0!</v>
      </c>
      <c r="CF455" s="55" t="str">
        <f t="shared" si="79"/>
        <v>#DIV/0!</v>
      </c>
      <c r="CG455" s="55" t="str">
        <f t="shared" si="80"/>
        <v>#DIV/0!</v>
      </c>
      <c r="CH455" s="39" t="str">
        <f t="shared" si="81"/>
        <v>#DIV/0!</v>
      </c>
      <c r="CI455" s="51" t="str">
        <f t="shared" si="82"/>
        <v>#DIV/0!</v>
      </c>
      <c r="CJ455" s="52" t="str">
        <f t="shared" si="83"/>
        <v>#DIV/0!</v>
      </c>
      <c r="CK455" s="52" t="str">
        <f t="shared" si="84"/>
        <v>#DIV/0!</v>
      </c>
      <c r="CL455" s="36" t="str">
        <f t="shared" si="85"/>
        <v>#DIV/0!</v>
      </c>
      <c r="CM455" s="53" t="str">
        <f t="shared" si="86"/>
        <v>#DIV/0!</v>
      </c>
      <c r="CN455" s="54" t="str">
        <f t="shared" si="87"/>
        <v>#DIV/0!</v>
      </c>
      <c r="CO455" s="55" t="str">
        <f t="shared" si="88"/>
        <v>#DIV/0!</v>
      </c>
      <c r="CP455" s="55" t="str">
        <f t="shared" si="89"/>
        <v>#DIV/0!</v>
      </c>
      <c r="CQ455" s="55" t="str">
        <f t="shared" si="90"/>
        <v>#DIV/0!</v>
      </c>
      <c r="CR455" s="39" t="str">
        <f t="shared" si="91"/>
        <v>#DIV/0!</v>
      </c>
      <c r="CS455" s="51" t="str">
        <f t="shared" si="92"/>
        <v>#DIV/0!</v>
      </c>
      <c r="CT455" s="51" t="str">
        <f t="shared" si="93"/>
        <v>#DIV/0!</v>
      </c>
      <c r="CU455" s="52" t="str">
        <f t="shared" si="94"/>
        <v>#DIV/0!</v>
      </c>
      <c r="CV455" s="52" t="str">
        <f t="shared" si="95"/>
        <v>#DIV/0!</v>
      </c>
      <c r="CW455" s="36" t="str">
        <f t="shared" si="96"/>
        <v>#DIV/0!</v>
      </c>
      <c r="CX455" s="53" t="str">
        <f t="shared" si="97"/>
        <v>#DIV/0!</v>
      </c>
      <c r="CY455" s="53" t="str">
        <f t="shared" si="98"/>
        <v>#DIV/0!</v>
      </c>
      <c r="CZ455" s="54" t="str">
        <f t="shared" si="99"/>
        <v>#DIV/0!</v>
      </c>
      <c r="DA455" s="55" t="str">
        <f t="shared" si="100"/>
        <v>#DIV/0!</v>
      </c>
      <c r="DB455" s="55" t="str">
        <f t="shared" si="101"/>
        <v>#DIV/0!</v>
      </c>
      <c r="DC455" s="55" t="str">
        <f t="shared" si="102"/>
        <v>#DIV/0!</v>
      </c>
      <c r="DD455" s="39" t="str">
        <f t="shared" si="103"/>
        <v>#DIV/0!</v>
      </c>
      <c r="DE455" s="51" t="str">
        <f t="shared" ref="DE455:DG455" si="7465">DE$1*X455</f>
        <v>#DIV/0!</v>
      </c>
      <c r="DF455" s="51" t="str">
        <f t="shared" si="7465"/>
        <v>#DIV/0!</v>
      </c>
      <c r="DG455" s="51" t="str">
        <f t="shared" si="7465"/>
        <v>#DIV/0!</v>
      </c>
      <c r="DH455" s="52" t="str">
        <f t="shared" si="105"/>
        <v>#DIV/0!</v>
      </c>
      <c r="DI455" s="52" t="str">
        <f t="shared" si="106"/>
        <v>#DIV/0!</v>
      </c>
      <c r="DJ455" s="36" t="str">
        <f t="shared" si="107"/>
        <v>#DIV/0!</v>
      </c>
      <c r="DK455" s="53" t="str">
        <f t="shared" ref="DK455:DM455" si="7466">POWER(AB455,DK$1)</f>
        <v>#DIV/0!</v>
      </c>
      <c r="DL455" s="53" t="str">
        <f t="shared" si="7466"/>
        <v>#DIV/0!</v>
      </c>
      <c r="DM455" s="53" t="str">
        <f t="shared" si="7466"/>
        <v>#DIV/0!</v>
      </c>
      <c r="DN455" s="54" t="str">
        <f t="shared" si="109"/>
        <v>#DIV/0!</v>
      </c>
      <c r="DO455" s="55" t="str">
        <f t="shared" si="110"/>
        <v>#DIV/0!</v>
      </c>
      <c r="DP455" s="55" t="str">
        <f t="shared" si="111"/>
        <v>#DIV/0!</v>
      </c>
      <c r="DQ455" s="55" t="str">
        <f t="shared" si="112"/>
        <v>#DIV/0!</v>
      </c>
      <c r="DR455" s="39" t="str">
        <f t="shared" si="113"/>
        <v>#DIV/0!</v>
      </c>
      <c r="DS455" s="51" t="str">
        <f t="shared" si="114"/>
        <v>#DIV/0!</v>
      </c>
      <c r="DT455" s="52" t="str">
        <f t="shared" si="115"/>
        <v>#DIV/0!</v>
      </c>
      <c r="DU455" s="52" t="str">
        <f t="shared" si="116"/>
        <v>#DIV/0!</v>
      </c>
      <c r="DV455" s="36" t="str">
        <f t="shared" si="117"/>
        <v>#DIV/0!</v>
      </c>
      <c r="DW455" s="53" t="str">
        <f t="shared" si="118"/>
        <v>#DIV/0!</v>
      </c>
      <c r="DX455" s="54" t="str">
        <f t="shared" si="119"/>
        <v>#DIV/0!</v>
      </c>
      <c r="DY455" s="55" t="str">
        <f t="shared" si="120"/>
        <v>#DIV/0!</v>
      </c>
      <c r="DZ455" s="55" t="str">
        <f t="shared" si="121"/>
        <v>#DIV/0!</v>
      </c>
      <c r="EA455" s="55" t="str">
        <f t="shared" si="122"/>
        <v>#DIV/0!</v>
      </c>
      <c r="EB455" s="39" t="str">
        <f t="shared" si="123"/>
        <v>#DIV/0!</v>
      </c>
      <c r="EC455" s="56" t="str">
        <f t="shared" ref="EC455:ED455" si="7467">CE455+CO455+DA455+DO455+DY455</f>
        <v>#DIV/0!</v>
      </c>
      <c r="ED455" s="56" t="str">
        <f t="shared" si="7467"/>
        <v>#DIV/0!</v>
      </c>
      <c r="EE455" s="56" t="str">
        <f t="shared" si="125"/>
        <v>#DIV/0!</v>
      </c>
      <c r="EF455" s="57" t="str">
        <f t="shared" si="126"/>
        <v>#DIV/0!</v>
      </c>
      <c r="EG455" s="51" t="str">
        <f t="shared" si="127"/>
        <v>#DIV/0!</v>
      </c>
      <c r="EH455" s="52" t="str">
        <f t="shared" si="128"/>
        <v>#DIV/0!</v>
      </c>
      <c r="EI455" s="52" t="str">
        <f t="shared" si="129"/>
        <v>#DIV/0!</v>
      </c>
      <c r="EJ455" s="36" t="str">
        <f t="shared" si="130"/>
        <v>#DIV/0!</v>
      </c>
      <c r="EK455" s="53" t="str">
        <f t="shared" si="131"/>
        <v>#DIV/0!</v>
      </c>
      <c r="EL455" s="54" t="str">
        <f t="shared" si="132"/>
        <v>#DIV/0!</v>
      </c>
      <c r="EM455" s="55" t="str">
        <f t="shared" si="133"/>
        <v>#DIV/0!</v>
      </c>
      <c r="EN455" s="55" t="str">
        <f t="shared" si="134"/>
        <v>#DIV/0!</v>
      </c>
      <c r="EO455" s="55" t="str">
        <f t="shared" si="135"/>
        <v>#DIV/0!</v>
      </c>
      <c r="EP455" s="39" t="str">
        <f t="shared" si="136"/>
        <v>#DIV/0!</v>
      </c>
      <c r="EQ455" s="56" t="str">
        <f t="shared" ref="EQ455:ER455" si="7468">BS455+EM455</f>
        <v>#DIV/0!</v>
      </c>
      <c r="ER455" s="56" t="str">
        <f t="shared" si="7468"/>
        <v>#DIV/0!</v>
      </c>
      <c r="ES455" s="56" t="str">
        <f t="shared" si="138"/>
        <v>#DIV/0!</v>
      </c>
      <c r="ET455" s="57" t="str">
        <f t="shared" si="139"/>
        <v>#DIV/0!</v>
      </c>
      <c r="EU455" s="51" t="str">
        <f t="shared" si="140"/>
        <v>#DIV/0!</v>
      </c>
      <c r="EV455" s="52" t="str">
        <f t="shared" si="141"/>
        <v>#DIV/0!</v>
      </c>
      <c r="EW455" s="52" t="str">
        <f t="shared" si="142"/>
        <v>#DIV/0!</v>
      </c>
      <c r="EX455" s="36" t="str">
        <f t="shared" si="143"/>
        <v>#DIV/0!</v>
      </c>
      <c r="EY455" s="53" t="str">
        <f t="shared" si="144"/>
        <v>#DIV/0!</v>
      </c>
      <c r="EZ455" s="54" t="str">
        <f t="shared" si="145"/>
        <v>#DIV/0!</v>
      </c>
      <c r="FA455" s="55" t="str">
        <f t="shared" si="146"/>
        <v>#DIV/0!</v>
      </c>
      <c r="FB455" s="55" t="str">
        <f t="shared" si="147"/>
        <v>#DIV/0!</v>
      </c>
      <c r="FC455" s="55" t="str">
        <f t="shared" si="148"/>
        <v>#DIV/0!</v>
      </c>
      <c r="FD455" s="39" t="str">
        <f t="shared" si="149"/>
        <v>#DIV/0!</v>
      </c>
      <c r="FE455" s="51" t="str">
        <f t="shared" si="150"/>
        <v>#DIV/0!</v>
      </c>
      <c r="FF455" s="52" t="str">
        <f t="shared" si="151"/>
        <v>#DIV/0!</v>
      </c>
      <c r="FG455" s="52" t="str">
        <f t="shared" si="152"/>
        <v>#DIV/0!</v>
      </c>
      <c r="FH455" s="36" t="str">
        <f t="shared" si="153"/>
        <v>#DIV/0!</v>
      </c>
      <c r="FI455" s="53" t="str">
        <f t="shared" si="154"/>
        <v>#DIV/0!</v>
      </c>
      <c r="FJ455" s="54" t="str">
        <f t="shared" si="155"/>
        <v>#DIV/0!</v>
      </c>
      <c r="FK455" s="55" t="str">
        <f t="shared" si="156"/>
        <v>#DIV/0!</v>
      </c>
      <c r="FL455" s="55" t="str">
        <f t="shared" si="157"/>
        <v>#DIV/0!</v>
      </c>
      <c r="FM455" s="55" t="str">
        <f t="shared" si="158"/>
        <v>#DIV/0!</v>
      </c>
      <c r="FN455" s="39" t="str">
        <f t="shared" si="159"/>
        <v>#DIV/0!</v>
      </c>
      <c r="FO455" s="56" t="str">
        <f t="shared" si="160"/>
        <v>#DIV/0!</v>
      </c>
      <c r="FP455" s="56" t="str">
        <f t="shared" si="161"/>
        <v>#DIV/0!</v>
      </c>
      <c r="FQ455" s="56" t="str">
        <f t="shared" si="162"/>
        <v>#DIV/0!</v>
      </c>
      <c r="FR455" s="57" t="str">
        <f t="shared" si="163"/>
        <v>#DIV/0!</v>
      </c>
      <c r="FS455" s="51" t="str">
        <f t="shared" si="164"/>
        <v>#DIV/0!</v>
      </c>
      <c r="FT455" s="51" t="str">
        <f t="shared" si="165"/>
        <v>#DIV/0!</v>
      </c>
      <c r="FU455" s="52" t="str">
        <f t="shared" si="166"/>
        <v>#DIV/0!</v>
      </c>
      <c r="FV455" s="52" t="str">
        <f t="shared" si="167"/>
        <v>#DIV/0!</v>
      </c>
      <c r="FW455" s="36" t="str">
        <f t="shared" si="168"/>
        <v>#DIV/0!</v>
      </c>
      <c r="FX455" s="53" t="str">
        <f t="shared" si="169"/>
        <v>#DIV/0!</v>
      </c>
      <c r="FY455" s="53" t="str">
        <f t="shared" si="170"/>
        <v>#DIV/0!</v>
      </c>
      <c r="FZ455" s="54" t="str">
        <f t="shared" si="171"/>
        <v>#DIV/0!</v>
      </c>
      <c r="GA455" s="55" t="str">
        <f t="shared" si="172"/>
        <v>#DIV/0!</v>
      </c>
      <c r="GB455" s="55" t="str">
        <f t="shared" si="173"/>
        <v>#DIV/0!</v>
      </c>
      <c r="GC455" s="55" t="str">
        <f t="shared" si="174"/>
        <v>#DIV/0!</v>
      </c>
      <c r="GD455" s="39" t="str">
        <f t="shared" si="175"/>
        <v>#DIV/0!</v>
      </c>
      <c r="GE455" s="58">
        <f t="shared" si="176"/>
        <v>-0.5</v>
      </c>
      <c r="GF455" s="42">
        <f t="shared" si="177"/>
        <v>-0.8660254038</v>
      </c>
      <c r="GG455" s="58">
        <f t="shared" si="178"/>
        <v>-2.094395102</v>
      </c>
      <c r="GH455" s="42">
        <f t="shared" si="179"/>
        <v>1</v>
      </c>
      <c r="GI455" s="59">
        <f t="shared" si="180"/>
        <v>-0.5</v>
      </c>
      <c r="GJ455" s="43">
        <f t="shared" si="181"/>
        <v>0.8660254038</v>
      </c>
      <c r="GK455" s="59">
        <f t="shared" si="182"/>
        <v>2.094395102</v>
      </c>
      <c r="GL455" s="43">
        <f t="shared" si="183"/>
        <v>1</v>
      </c>
      <c r="GM455" s="51">
        <f t="shared" si="184"/>
        <v>-2.094395102</v>
      </c>
      <c r="GN455" s="51" t="str">
        <f t="shared" si="185"/>
        <v>#DIV/0!</v>
      </c>
      <c r="GO455" s="52" t="str">
        <f t="shared" si="186"/>
        <v>#DIV/0!</v>
      </c>
      <c r="GP455" s="52" t="str">
        <f t="shared" si="187"/>
        <v>#DIV/0!</v>
      </c>
      <c r="GQ455" s="36" t="str">
        <f t="shared" si="188"/>
        <v>#DIV/0!</v>
      </c>
      <c r="GR455" s="53">
        <f t="shared" si="189"/>
        <v>1</v>
      </c>
      <c r="GS455" s="53" t="str">
        <f t="shared" si="190"/>
        <v>#DIV/0!</v>
      </c>
      <c r="GT455" s="54" t="str">
        <f t="shared" si="191"/>
        <v>#DIV/0!</v>
      </c>
      <c r="GU455" s="55" t="str">
        <f t="shared" si="192"/>
        <v>#DIV/0!</v>
      </c>
      <c r="GV455" s="55" t="str">
        <f t="shared" si="193"/>
        <v>#DIV/0!</v>
      </c>
      <c r="GW455" s="55" t="str">
        <f t="shared" si="194"/>
        <v>#DIV/0!</v>
      </c>
      <c r="GX455" s="39" t="str">
        <f t="shared" si="195"/>
        <v>#DIV/0!</v>
      </c>
      <c r="GY455" s="51">
        <f t="shared" si="196"/>
        <v>2.094395102</v>
      </c>
      <c r="GZ455" s="51" t="str">
        <f t="shared" si="197"/>
        <v>#DIV/0!</v>
      </c>
      <c r="HA455" s="52" t="str">
        <f t="shared" si="198"/>
        <v>#DIV/0!</v>
      </c>
      <c r="HB455" s="52" t="str">
        <f t="shared" si="199"/>
        <v>#DIV/0!</v>
      </c>
      <c r="HC455" s="36" t="str">
        <f t="shared" si="200"/>
        <v>#DIV/0!</v>
      </c>
      <c r="HD455" s="53">
        <f t="shared" si="201"/>
        <v>1</v>
      </c>
      <c r="HE455" s="53" t="str">
        <f t="shared" si="202"/>
        <v>#DIV/0!</v>
      </c>
      <c r="HF455" s="54" t="str">
        <f t="shared" si="203"/>
        <v>#DIV/0!</v>
      </c>
      <c r="HG455" s="55" t="str">
        <f t="shared" si="204"/>
        <v>#DIV/0!</v>
      </c>
      <c r="HH455" s="55" t="str">
        <f t="shared" si="205"/>
        <v>#DIV/0!</v>
      </c>
      <c r="HI455" s="55" t="str">
        <f t="shared" si="206"/>
        <v>#DIV/0!</v>
      </c>
      <c r="HJ455" s="39" t="str">
        <f t="shared" si="207"/>
        <v>#DIV/0!</v>
      </c>
      <c r="HK455" s="51">
        <f t="shared" si="208"/>
        <v>2.094395102</v>
      </c>
      <c r="HL455" s="51" t="str">
        <f t="shared" si="209"/>
        <v>#DIV/0!</v>
      </c>
      <c r="HM455" s="52" t="str">
        <f t="shared" si="210"/>
        <v>#DIV/0!</v>
      </c>
      <c r="HN455" s="52" t="str">
        <f t="shared" si="211"/>
        <v>#DIV/0!</v>
      </c>
      <c r="HO455" s="36" t="str">
        <f t="shared" si="212"/>
        <v>#DIV/0!</v>
      </c>
      <c r="HP455" s="53">
        <f t="shared" si="213"/>
        <v>1</v>
      </c>
      <c r="HQ455" s="53" t="str">
        <f t="shared" si="214"/>
        <v>#DIV/0!</v>
      </c>
      <c r="HR455" s="54" t="str">
        <f t="shared" si="215"/>
        <v>#DIV/0!</v>
      </c>
      <c r="HS455" s="55" t="str">
        <f t="shared" si="216"/>
        <v>#DIV/0!</v>
      </c>
      <c r="HT455" s="55" t="str">
        <f t="shared" si="217"/>
        <v>#DIV/0!</v>
      </c>
      <c r="HU455" s="55" t="str">
        <f t="shared" si="218"/>
        <v>#DIV/0!</v>
      </c>
      <c r="HV455" s="39" t="str">
        <f t="shared" si="219"/>
        <v>#DIV/0!</v>
      </c>
      <c r="HW455" s="51">
        <f t="shared" si="220"/>
        <v>-2.094395102</v>
      </c>
      <c r="HX455" s="51" t="str">
        <f t="shared" si="221"/>
        <v>#DIV/0!</v>
      </c>
      <c r="HY455" s="52" t="str">
        <f t="shared" si="222"/>
        <v>#DIV/0!</v>
      </c>
      <c r="HZ455" s="52" t="str">
        <f t="shared" si="223"/>
        <v>#DIV/0!</v>
      </c>
      <c r="IA455" s="36" t="str">
        <f t="shared" si="224"/>
        <v>#DIV/0!</v>
      </c>
      <c r="IB455" s="53">
        <f t="shared" si="225"/>
        <v>1</v>
      </c>
      <c r="IC455" s="53" t="str">
        <f t="shared" si="226"/>
        <v>#DIV/0!</v>
      </c>
      <c r="ID455" s="54" t="str">
        <f t="shared" si="227"/>
        <v>#DIV/0!</v>
      </c>
      <c r="IE455" s="55" t="str">
        <f t="shared" si="228"/>
        <v>#DIV/0!</v>
      </c>
      <c r="IF455" s="55" t="str">
        <f t="shared" si="229"/>
        <v>#DIV/0!</v>
      </c>
      <c r="IG455" s="55" t="str">
        <f t="shared" si="230"/>
        <v>#DIV/0!</v>
      </c>
      <c r="IH455" s="39" t="str">
        <f t="shared" si="231"/>
        <v>#DIV/0!</v>
      </c>
    </row>
    <row r="456" ht="12.75" customHeight="1">
      <c r="A456" s="44" t="str">
        <f>'Execute Cubic'!U451</f>
        <v/>
      </c>
      <c r="B456" s="44" t="str">
        <f>'Execute Cubic'!V451</f>
        <v/>
      </c>
      <c r="C456" s="44" t="str">
        <f>'Execute Cubic'!W451</f>
        <v/>
      </c>
      <c r="D456" s="44" t="str">
        <f>'Execute Cubic'!X451</f>
        <v/>
      </c>
      <c r="E456" s="44">
        <f t="shared" ref="E456:H456" si="7469">0</f>
        <v>0</v>
      </c>
      <c r="F456" s="44">
        <f t="shared" si="7469"/>
        <v>0</v>
      </c>
      <c r="G456" s="44">
        <f t="shared" si="7469"/>
        <v>0</v>
      </c>
      <c r="H456" s="44">
        <f t="shared" si="7469"/>
        <v>0</v>
      </c>
      <c r="I456" s="45" t="str">
        <f t="shared" si="27"/>
        <v>#DIV/0!</v>
      </c>
      <c r="J456" s="45" t="str">
        <f t="shared" si="28"/>
        <v>#DIV/0!</v>
      </c>
      <c r="K456" s="46" t="str">
        <f t="shared" si="29"/>
        <v>#DIV/0!</v>
      </c>
      <c r="L456" s="46" t="str">
        <f t="shared" si="30"/>
        <v>#DIV/0!</v>
      </c>
      <c r="M456" s="47" t="str">
        <f t="shared" si="31"/>
        <v>#DIV/0!</v>
      </c>
      <c r="N456" s="47" t="str">
        <f t="shared" si="32"/>
        <v>#DIV/0!</v>
      </c>
      <c r="O456" s="48" t="str">
        <f t="shared" ref="O456:R456" si="7470">ATAN2(A456,E456)</f>
        <v>#DIV/0!</v>
      </c>
      <c r="P456" s="48" t="str">
        <f t="shared" si="7470"/>
        <v>#DIV/0!</v>
      </c>
      <c r="Q456" s="48" t="str">
        <f t="shared" si="7470"/>
        <v>#DIV/0!</v>
      </c>
      <c r="R456" s="48" t="str">
        <f t="shared" si="7470"/>
        <v>#DIV/0!</v>
      </c>
      <c r="S456" s="48">
        <f t="shared" ref="S456:V456" si="7471">SQRT(POWER(A456,2)+POWER(E456,2))</f>
        <v>0</v>
      </c>
      <c r="T456" s="48">
        <f t="shared" si="7471"/>
        <v>0</v>
      </c>
      <c r="U456" s="48">
        <f t="shared" si="7471"/>
        <v>0</v>
      </c>
      <c r="V456" s="48">
        <f t="shared" si="7471"/>
        <v>0</v>
      </c>
      <c r="W456" s="49" t="str">
        <f t="shared" ref="W456:Z456" si="7472">O456-$O456</f>
        <v>#DIV/0!</v>
      </c>
      <c r="X456" s="49" t="str">
        <f t="shared" si="7472"/>
        <v>#DIV/0!</v>
      </c>
      <c r="Y456" s="49" t="str">
        <f t="shared" si="7472"/>
        <v>#DIV/0!</v>
      </c>
      <c r="Z456" s="49" t="str">
        <f t="shared" si="7472"/>
        <v>#DIV/0!</v>
      </c>
      <c r="AA456" s="49" t="str">
        <f t="shared" ref="AA456:AD456" si="7473">S456/$S456</f>
        <v>#DIV/0!</v>
      </c>
      <c r="AB456" s="49" t="str">
        <f t="shared" si="7473"/>
        <v>#DIV/0!</v>
      </c>
      <c r="AC456" s="49" t="str">
        <f t="shared" si="7473"/>
        <v>#DIV/0!</v>
      </c>
      <c r="AD456" s="49" t="str">
        <f t="shared" si="7473"/>
        <v>#DIV/0!</v>
      </c>
      <c r="AE456" s="50" t="str">
        <f t="shared" ref="AE456:AH456" si="7474">AA456*COS(W456)</f>
        <v>#DIV/0!</v>
      </c>
      <c r="AF456" s="50" t="str">
        <f t="shared" si="7474"/>
        <v>#DIV/0!</v>
      </c>
      <c r="AG456" s="50" t="str">
        <f t="shared" si="7474"/>
        <v>#DIV/0!</v>
      </c>
      <c r="AH456" s="50" t="str">
        <f t="shared" si="7474"/>
        <v>#DIV/0!</v>
      </c>
      <c r="AI456" s="44" t="str">
        <f t="shared" ref="AI456:AL456" si="7475">AA456*SIN(W456)</f>
        <v>#DIV/0!</v>
      </c>
      <c r="AJ456" s="44" t="str">
        <f t="shared" si="7475"/>
        <v>#DIV/0!</v>
      </c>
      <c r="AK456" s="44" t="str">
        <f t="shared" si="7475"/>
        <v>#DIV/0!</v>
      </c>
      <c r="AL456" s="44" t="str">
        <f t="shared" si="7475"/>
        <v>#DIV/0!</v>
      </c>
      <c r="AM456" s="51" t="str">
        <f t="shared" si="39"/>
        <v>#DIV/0!</v>
      </c>
      <c r="AN456" s="52" t="str">
        <f t="shared" si="40"/>
        <v>#DIV/0!</v>
      </c>
      <c r="AO456" s="52" t="str">
        <f t="shared" si="41"/>
        <v>#DIV/0!</v>
      </c>
      <c r="AP456" s="36" t="str">
        <f t="shared" si="42"/>
        <v>#DIV/0!</v>
      </c>
      <c r="AQ456" s="53" t="str">
        <f t="shared" si="43"/>
        <v>#DIV/0!</v>
      </c>
      <c r="AR456" s="54" t="str">
        <f t="shared" si="44"/>
        <v>#DIV/0!</v>
      </c>
      <c r="AS456" s="55" t="str">
        <f t="shared" si="45"/>
        <v>#DIV/0!</v>
      </c>
      <c r="AT456" s="55" t="str">
        <f t="shared" si="46"/>
        <v>#DIV/0!</v>
      </c>
      <c r="AU456" s="55" t="str">
        <f t="shared" si="47"/>
        <v>#DIV/0!</v>
      </c>
      <c r="AV456" s="39" t="str">
        <f t="shared" si="48"/>
        <v>#DIV/0!</v>
      </c>
      <c r="AW456" s="51" t="str">
        <f t="shared" ref="AW456:AX456" si="7476">AW$1*X456</f>
        <v>#DIV/0!</v>
      </c>
      <c r="AX456" s="51" t="str">
        <f t="shared" si="7476"/>
        <v>#DIV/0!</v>
      </c>
      <c r="AY456" s="52" t="str">
        <f t="shared" si="50"/>
        <v>#DIV/0!</v>
      </c>
      <c r="AZ456" s="52" t="str">
        <f t="shared" si="51"/>
        <v>#DIV/0!</v>
      </c>
      <c r="BA456" s="36" t="str">
        <f t="shared" si="52"/>
        <v>#DIV/0!</v>
      </c>
      <c r="BB456" s="53" t="str">
        <f t="shared" ref="BB456:BC456" si="7477">POWER(AB456,BB$1)</f>
        <v>#DIV/0!</v>
      </c>
      <c r="BC456" s="53" t="str">
        <f t="shared" si="7477"/>
        <v>#DIV/0!</v>
      </c>
      <c r="BD456" s="54" t="str">
        <f t="shared" si="54"/>
        <v>#DIV/0!</v>
      </c>
      <c r="BE456" s="55" t="str">
        <f t="shared" si="55"/>
        <v>#DIV/0!</v>
      </c>
      <c r="BF456" s="55" t="str">
        <f t="shared" si="56"/>
        <v>#DIV/0!</v>
      </c>
      <c r="BG456" s="55" t="str">
        <f t="shared" si="57"/>
        <v>#DIV/0!</v>
      </c>
      <c r="BH456" s="39" t="str">
        <f t="shared" si="58"/>
        <v>#DIV/0!</v>
      </c>
      <c r="BI456" s="51" t="str">
        <f t="shared" si="59"/>
        <v>#DIV/0!</v>
      </c>
      <c r="BJ456" s="52" t="str">
        <f t="shared" si="60"/>
        <v>#DIV/0!</v>
      </c>
      <c r="BK456" s="52" t="str">
        <f t="shared" si="61"/>
        <v>#DIV/0!</v>
      </c>
      <c r="BL456" s="36" t="str">
        <f t="shared" si="62"/>
        <v>#DIV/0!</v>
      </c>
      <c r="BM456" s="53" t="str">
        <f t="shared" si="63"/>
        <v>#DIV/0!</v>
      </c>
      <c r="BN456" s="54" t="str">
        <f t="shared" si="64"/>
        <v>#DIV/0!</v>
      </c>
      <c r="BO456" s="55" t="str">
        <f t="shared" si="65"/>
        <v>#DIV/0!</v>
      </c>
      <c r="BP456" s="55" t="str">
        <f t="shared" si="66"/>
        <v>#DIV/0!</v>
      </c>
      <c r="BQ456" s="55" t="str">
        <f t="shared" si="67"/>
        <v>#DIV/0!</v>
      </c>
      <c r="BR456" s="39" t="str">
        <f t="shared" si="68"/>
        <v>#DIV/0!</v>
      </c>
      <c r="BS456" s="56" t="str">
        <f t="shared" ref="BS456:BT456" si="7478">AS456+BE456+BO456</f>
        <v>#DIV/0!</v>
      </c>
      <c r="BT456" s="56" t="str">
        <f t="shared" si="7478"/>
        <v>#DIV/0!</v>
      </c>
      <c r="BU456" s="56" t="str">
        <f t="shared" si="70"/>
        <v>#DIV/0!</v>
      </c>
      <c r="BV456" s="57" t="str">
        <f t="shared" si="71"/>
        <v>#DIV/0!</v>
      </c>
      <c r="BW456" s="51" t="str">
        <f t="shared" ref="BW456:BX456" si="7479">BW$1*X456</f>
        <v>#DIV/0!</v>
      </c>
      <c r="BX456" s="51" t="str">
        <f t="shared" si="7479"/>
        <v>#DIV/0!</v>
      </c>
      <c r="BY456" s="52" t="str">
        <f t="shared" si="73"/>
        <v>#DIV/0!</v>
      </c>
      <c r="BZ456" s="52" t="str">
        <f t="shared" si="74"/>
        <v>#DIV/0!</v>
      </c>
      <c r="CA456" s="36" t="str">
        <f t="shared" si="75"/>
        <v>#DIV/0!</v>
      </c>
      <c r="CB456" s="53" t="str">
        <f t="shared" ref="CB456:CC456" si="7480">POWER(AB456,CB$1)</f>
        <v>#DIV/0!</v>
      </c>
      <c r="CC456" s="53" t="str">
        <f t="shared" si="7480"/>
        <v>#DIV/0!</v>
      </c>
      <c r="CD456" s="54" t="str">
        <f t="shared" si="77"/>
        <v>#DIV/0!</v>
      </c>
      <c r="CE456" s="55" t="str">
        <f t="shared" si="78"/>
        <v>#DIV/0!</v>
      </c>
      <c r="CF456" s="55" t="str">
        <f t="shared" si="79"/>
        <v>#DIV/0!</v>
      </c>
      <c r="CG456" s="55" t="str">
        <f t="shared" si="80"/>
        <v>#DIV/0!</v>
      </c>
      <c r="CH456" s="39" t="str">
        <f t="shared" si="81"/>
        <v>#DIV/0!</v>
      </c>
      <c r="CI456" s="51" t="str">
        <f t="shared" si="82"/>
        <v>#DIV/0!</v>
      </c>
      <c r="CJ456" s="52" t="str">
        <f t="shared" si="83"/>
        <v>#DIV/0!</v>
      </c>
      <c r="CK456" s="52" t="str">
        <f t="shared" si="84"/>
        <v>#DIV/0!</v>
      </c>
      <c r="CL456" s="36" t="str">
        <f t="shared" si="85"/>
        <v>#DIV/0!</v>
      </c>
      <c r="CM456" s="53" t="str">
        <f t="shared" si="86"/>
        <v>#DIV/0!</v>
      </c>
      <c r="CN456" s="54" t="str">
        <f t="shared" si="87"/>
        <v>#DIV/0!</v>
      </c>
      <c r="CO456" s="55" t="str">
        <f t="shared" si="88"/>
        <v>#DIV/0!</v>
      </c>
      <c r="CP456" s="55" t="str">
        <f t="shared" si="89"/>
        <v>#DIV/0!</v>
      </c>
      <c r="CQ456" s="55" t="str">
        <f t="shared" si="90"/>
        <v>#DIV/0!</v>
      </c>
      <c r="CR456" s="39" t="str">
        <f t="shared" si="91"/>
        <v>#DIV/0!</v>
      </c>
      <c r="CS456" s="51" t="str">
        <f t="shared" si="92"/>
        <v>#DIV/0!</v>
      </c>
      <c r="CT456" s="51" t="str">
        <f t="shared" si="93"/>
        <v>#DIV/0!</v>
      </c>
      <c r="CU456" s="52" t="str">
        <f t="shared" si="94"/>
        <v>#DIV/0!</v>
      </c>
      <c r="CV456" s="52" t="str">
        <f t="shared" si="95"/>
        <v>#DIV/0!</v>
      </c>
      <c r="CW456" s="36" t="str">
        <f t="shared" si="96"/>
        <v>#DIV/0!</v>
      </c>
      <c r="CX456" s="53" t="str">
        <f t="shared" si="97"/>
        <v>#DIV/0!</v>
      </c>
      <c r="CY456" s="53" t="str">
        <f t="shared" si="98"/>
        <v>#DIV/0!</v>
      </c>
      <c r="CZ456" s="54" t="str">
        <f t="shared" si="99"/>
        <v>#DIV/0!</v>
      </c>
      <c r="DA456" s="55" t="str">
        <f t="shared" si="100"/>
        <v>#DIV/0!</v>
      </c>
      <c r="DB456" s="55" t="str">
        <f t="shared" si="101"/>
        <v>#DIV/0!</v>
      </c>
      <c r="DC456" s="55" t="str">
        <f t="shared" si="102"/>
        <v>#DIV/0!</v>
      </c>
      <c r="DD456" s="39" t="str">
        <f t="shared" si="103"/>
        <v>#DIV/0!</v>
      </c>
      <c r="DE456" s="51" t="str">
        <f t="shared" ref="DE456:DG456" si="7481">DE$1*X456</f>
        <v>#DIV/0!</v>
      </c>
      <c r="DF456" s="51" t="str">
        <f t="shared" si="7481"/>
        <v>#DIV/0!</v>
      </c>
      <c r="DG456" s="51" t="str">
        <f t="shared" si="7481"/>
        <v>#DIV/0!</v>
      </c>
      <c r="DH456" s="52" t="str">
        <f t="shared" si="105"/>
        <v>#DIV/0!</v>
      </c>
      <c r="DI456" s="52" t="str">
        <f t="shared" si="106"/>
        <v>#DIV/0!</v>
      </c>
      <c r="DJ456" s="36" t="str">
        <f t="shared" si="107"/>
        <v>#DIV/0!</v>
      </c>
      <c r="DK456" s="53" t="str">
        <f t="shared" ref="DK456:DM456" si="7482">POWER(AB456,DK$1)</f>
        <v>#DIV/0!</v>
      </c>
      <c r="DL456" s="53" t="str">
        <f t="shared" si="7482"/>
        <v>#DIV/0!</v>
      </c>
      <c r="DM456" s="53" t="str">
        <f t="shared" si="7482"/>
        <v>#DIV/0!</v>
      </c>
      <c r="DN456" s="54" t="str">
        <f t="shared" si="109"/>
        <v>#DIV/0!</v>
      </c>
      <c r="DO456" s="55" t="str">
        <f t="shared" si="110"/>
        <v>#DIV/0!</v>
      </c>
      <c r="DP456" s="55" t="str">
        <f t="shared" si="111"/>
        <v>#DIV/0!</v>
      </c>
      <c r="DQ456" s="55" t="str">
        <f t="shared" si="112"/>
        <v>#DIV/0!</v>
      </c>
      <c r="DR456" s="39" t="str">
        <f t="shared" si="113"/>
        <v>#DIV/0!</v>
      </c>
      <c r="DS456" s="51" t="str">
        <f t="shared" si="114"/>
        <v>#DIV/0!</v>
      </c>
      <c r="DT456" s="52" t="str">
        <f t="shared" si="115"/>
        <v>#DIV/0!</v>
      </c>
      <c r="DU456" s="52" t="str">
        <f t="shared" si="116"/>
        <v>#DIV/0!</v>
      </c>
      <c r="DV456" s="36" t="str">
        <f t="shared" si="117"/>
        <v>#DIV/0!</v>
      </c>
      <c r="DW456" s="53" t="str">
        <f t="shared" si="118"/>
        <v>#DIV/0!</v>
      </c>
      <c r="DX456" s="54" t="str">
        <f t="shared" si="119"/>
        <v>#DIV/0!</v>
      </c>
      <c r="DY456" s="55" t="str">
        <f t="shared" si="120"/>
        <v>#DIV/0!</v>
      </c>
      <c r="DZ456" s="55" t="str">
        <f t="shared" si="121"/>
        <v>#DIV/0!</v>
      </c>
      <c r="EA456" s="55" t="str">
        <f t="shared" si="122"/>
        <v>#DIV/0!</v>
      </c>
      <c r="EB456" s="39" t="str">
        <f t="shared" si="123"/>
        <v>#DIV/0!</v>
      </c>
      <c r="EC456" s="56" t="str">
        <f t="shared" ref="EC456:ED456" si="7483">CE456+CO456+DA456+DO456+DY456</f>
        <v>#DIV/0!</v>
      </c>
      <c r="ED456" s="56" t="str">
        <f t="shared" si="7483"/>
        <v>#DIV/0!</v>
      </c>
      <c r="EE456" s="56" t="str">
        <f t="shared" si="125"/>
        <v>#DIV/0!</v>
      </c>
      <c r="EF456" s="57" t="str">
        <f t="shared" si="126"/>
        <v>#DIV/0!</v>
      </c>
      <c r="EG456" s="51" t="str">
        <f t="shared" si="127"/>
        <v>#DIV/0!</v>
      </c>
      <c r="EH456" s="52" t="str">
        <f t="shared" si="128"/>
        <v>#DIV/0!</v>
      </c>
      <c r="EI456" s="52" t="str">
        <f t="shared" si="129"/>
        <v>#DIV/0!</v>
      </c>
      <c r="EJ456" s="36" t="str">
        <f t="shared" si="130"/>
        <v>#DIV/0!</v>
      </c>
      <c r="EK456" s="53" t="str">
        <f t="shared" si="131"/>
        <v>#DIV/0!</v>
      </c>
      <c r="EL456" s="54" t="str">
        <f t="shared" si="132"/>
        <v>#DIV/0!</v>
      </c>
      <c r="EM456" s="55" t="str">
        <f t="shared" si="133"/>
        <v>#DIV/0!</v>
      </c>
      <c r="EN456" s="55" t="str">
        <f t="shared" si="134"/>
        <v>#DIV/0!</v>
      </c>
      <c r="EO456" s="55" t="str">
        <f t="shared" si="135"/>
        <v>#DIV/0!</v>
      </c>
      <c r="EP456" s="39" t="str">
        <f t="shared" si="136"/>
        <v>#DIV/0!</v>
      </c>
      <c r="EQ456" s="56" t="str">
        <f t="shared" ref="EQ456:ER456" si="7484">BS456+EM456</f>
        <v>#DIV/0!</v>
      </c>
      <c r="ER456" s="56" t="str">
        <f t="shared" si="7484"/>
        <v>#DIV/0!</v>
      </c>
      <c r="ES456" s="56" t="str">
        <f t="shared" si="138"/>
        <v>#DIV/0!</v>
      </c>
      <c r="ET456" s="57" t="str">
        <f t="shared" si="139"/>
        <v>#DIV/0!</v>
      </c>
      <c r="EU456" s="51" t="str">
        <f t="shared" si="140"/>
        <v>#DIV/0!</v>
      </c>
      <c r="EV456" s="52" t="str">
        <f t="shared" si="141"/>
        <v>#DIV/0!</v>
      </c>
      <c r="EW456" s="52" t="str">
        <f t="shared" si="142"/>
        <v>#DIV/0!</v>
      </c>
      <c r="EX456" s="36" t="str">
        <f t="shared" si="143"/>
        <v>#DIV/0!</v>
      </c>
      <c r="EY456" s="53" t="str">
        <f t="shared" si="144"/>
        <v>#DIV/0!</v>
      </c>
      <c r="EZ456" s="54" t="str">
        <f t="shared" si="145"/>
        <v>#DIV/0!</v>
      </c>
      <c r="FA456" s="55" t="str">
        <f t="shared" si="146"/>
        <v>#DIV/0!</v>
      </c>
      <c r="FB456" s="55" t="str">
        <f t="shared" si="147"/>
        <v>#DIV/0!</v>
      </c>
      <c r="FC456" s="55" t="str">
        <f t="shared" si="148"/>
        <v>#DIV/0!</v>
      </c>
      <c r="FD456" s="39" t="str">
        <f t="shared" si="149"/>
        <v>#DIV/0!</v>
      </c>
      <c r="FE456" s="51" t="str">
        <f t="shared" si="150"/>
        <v>#DIV/0!</v>
      </c>
      <c r="FF456" s="52" t="str">
        <f t="shared" si="151"/>
        <v>#DIV/0!</v>
      </c>
      <c r="FG456" s="52" t="str">
        <f t="shared" si="152"/>
        <v>#DIV/0!</v>
      </c>
      <c r="FH456" s="36" t="str">
        <f t="shared" si="153"/>
        <v>#DIV/0!</v>
      </c>
      <c r="FI456" s="53" t="str">
        <f t="shared" si="154"/>
        <v>#DIV/0!</v>
      </c>
      <c r="FJ456" s="54" t="str">
        <f t="shared" si="155"/>
        <v>#DIV/0!</v>
      </c>
      <c r="FK456" s="55" t="str">
        <f t="shared" si="156"/>
        <v>#DIV/0!</v>
      </c>
      <c r="FL456" s="55" t="str">
        <f t="shared" si="157"/>
        <v>#DIV/0!</v>
      </c>
      <c r="FM456" s="55" t="str">
        <f t="shared" si="158"/>
        <v>#DIV/0!</v>
      </c>
      <c r="FN456" s="39" t="str">
        <f t="shared" si="159"/>
        <v>#DIV/0!</v>
      </c>
      <c r="FO456" s="56" t="str">
        <f t="shared" si="160"/>
        <v>#DIV/0!</v>
      </c>
      <c r="FP456" s="56" t="str">
        <f t="shared" si="161"/>
        <v>#DIV/0!</v>
      </c>
      <c r="FQ456" s="56" t="str">
        <f t="shared" si="162"/>
        <v>#DIV/0!</v>
      </c>
      <c r="FR456" s="57" t="str">
        <f t="shared" si="163"/>
        <v>#DIV/0!</v>
      </c>
      <c r="FS456" s="51" t="str">
        <f t="shared" si="164"/>
        <v>#DIV/0!</v>
      </c>
      <c r="FT456" s="51" t="str">
        <f t="shared" si="165"/>
        <v>#DIV/0!</v>
      </c>
      <c r="FU456" s="52" t="str">
        <f t="shared" si="166"/>
        <v>#DIV/0!</v>
      </c>
      <c r="FV456" s="52" t="str">
        <f t="shared" si="167"/>
        <v>#DIV/0!</v>
      </c>
      <c r="FW456" s="36" t="str">
        <f t="shared" si="168"/>
        <v>#DIV/0!</v>
      </c>
      <c r="FX456" s="53" t="str">
        <f t="shared" si="169"/>
        <v>#DIV/0!</v>
      </c>
      <c r="FY456" s="53" t="str">
        <f t="shared" si="170"/>
        <v>#DIV/0!</v>
      </c>
      <c r="FZ456" s="54" t="str">
        <f t="shared" si="171"/>
        <v>#DIV/0!</v>
      </c>
      <c r="GA456" s="55" t="str">
        <f t="shared" si="172"/>
        <v>#DIV/0!</v>
      </c>
      <c r="GB456" s="55" t="str">
        <f t="shared" si="173"/>
        <v>#DIV/0!</v>
      </c>
      <c r="GC456" s="55" t="str">
        <f t="shared" si="174"/>
        <v>#DIV/0!</v>
      </c>
      <c r="GD456" s="39" t="str">
        <f t="shared" si="175"/>
        <v>#DIV/0!</v>
      </c>
      <c r="GE456" s="58">
        <f t="shared" si="176"/>
        <v>-0.5</v>
      </c>
      <c r="GF456" s="42">
        <f t="shared" si="177"/>
        <v>-0.8660254038</v>
      </c>
      <c r="GG456" s="58">
        <f t="shared" si="178"/>
        <v>-2.094395102</v>
      </c>
      <c r="GH456" s="42">
        <f t="shared" si="179"/>
        <v>1</v>
      </c>
      <c r="GI456" s="59">
        <f t="shared" si="180"/>
        <v>-0.5</v>
      </c>
      <c r="GJ456" s="43">
        <f t="shared" si="181"/>
        <v>0.8660254038</v>
      </c>
      <c r="GK456" s="59">
        <f t="shared" si="182"/>
        <v>2.094395102</v>
      </c>
      <c r="GL456" s="43">
        <f t="shared" si="183"/>
        <v>1</v>
      </c>
      <c r="GM456" s="51">
        <f t="shared" si="184"/>
        <v>-2.094395102</v>
      </c>
      <c r="GN456" s="51" t="str">
        <f t="shared" si="185"/>
        <v>#DIV/0!</v>
      </c>
      <c r="GO456" s="52" t="str">
        <f t="shared" si="186"/>
        <v>#DIV/0!</v>
      </c>
      <c r="GP456" s="52" t="str">
        <f t="shared" si="187"/>
        <v>#DIV/0!</v>
      </c>
      <c r="GQ456" s="36" t="str">
        <f t="shared" si="188"/>
        <v>#DIV/0!</v>
      </c>
      <c r="GR456" s="53">
        <f t="shared" si="189"/>
        <v>1</v>
      </c>
      <c r="GS456" s="53" t="str">
        <f t="shared" si="190"/>
        <v>#DIV/0!</v>
      </c>
      <c r="GT456" s="54" t="str">
        <f t="shared" si="191"/>
        <v>#DIV/0!</v>
      </c>
      <c r="GU456" s="55" t="str">
        <f t="shared" si="192"/>
        <v>#DIV/0!</v>
      </c>
      <c r="GV456" s="55" t="str">
        <f t="shared" si="193"/>
        <v>#DIV/0!</v>
      </c>
      <c r="GW456" s="55" t="str">
        <f t="shared" si="194"/>
        <v>#DIV/0!</v>
      </c>
      <c r="GX456" s="39" t="str">
        <f t="shared" si="195"/>
        <v>#DIV/0!</v>
      </c>
      <c r="GY456" s="51">
        <f t="shared" si="196"/>
        <v>2.094395102</v>
      </c>
      <c r="GZ456" s="51" t="str">
        <f t="shared" si="197"/>
        <v>#DIV/0!</v>
      </c>
      <c r="HA456" s="52" t="str">
        <f t="shared" si="198"/>
        <v>#DIV/0!</v>
      </c>
      <c r="HB456" s="52" t="str">
        <f t="shared" si="199"/>
        <v>#DIV/0!</v>
      </c>
      <c r="HC456" s="36" t="str">
        <f t="shared" si="200"/>
        <v>#DIV/0!</v>
      </c>
      <c r="HD456" s="53">
        <f t="shared" si="201"/>
        <v>1</v>
      </c>
      <c r="HE456" s="53" t="str">
        <f t="shared" si="202"/>
        <v>#DIV/0!</v>
      </c>
      <c r="HF456" s="54" t="str">
        <f t="shared" si="203"/>
        <v>#DIV/0!</v>
      </c>
      <c r="HG456" s="55" t="str">
        <f t="shared" si="204"/>
        <v>#DIV/0!</v>
      </c>
      <c r="HH456" s="55" t="str">
        <f t="shared" si="205"/>
        <v>#DIV/0!</v>
      </c>
      <c r="HI456" s="55" t="str">
        <f t="shared" si="206"/>
        <v>#DIV/0!</v>
      </c>
      <c r="HJ456" s="39" t="str">
        <f t="shared" si="207"/>
        <v>#DIV/0!</v>
      </c>
      <c r="HK456" s="51">
        <f t="shared" si="208"/>
        <v>2.094395102</v>
      </c>
      <c r="HL456" s="51" t="str">
        <f t="shared" si="209"/>
        <v>#DIV/0!</v>
      </c>
      <c r="HM456" s="52" t="str">
        <f t="shared" si="210"/>
        <v>#DIV/0!</v>
      </c>
      <c r="HN456" s="52" t="str">
        <f t="shared" si="211"/>
        <v>#DIV/0!</v>
      </c>
      <c r="HO456" s="36" t="str">
        <f t="shared" si="212"/>
        <v>#DIV/0!</v>
      </c>
      <c r="HP456" s="53">
        <f t="shared" si="213"/>
        <v>1</v>
      </c>
      <c r="HQ456" s="53" t="str">
        <f t="shared" si="214"/>
        <v>#DIV/0!</v>
      </c>
      <c r="HR456" s="54" t="str">
        <f t="shared" si="215"/>
        <v>#DIV/0!</v>
      </c>
      <c r="HS456" s="55" t="str">
        <f t="shared" si="216"/>
        <v>#DIV/0!</v>
      </c>
      <c r="HT456" s="55" t="str">
        <f t="shared" si="217"/>
        <v>#DIV/0!</v>
      </c>
      <c r="HU456" s="55" t="str">
        <f t="shared" si="218"/>
        <v>#DIV/0!</v>
      </c>
      <c r="HV456" s="39" t="str">
        <f t="shared" si="219"/>
        <v>#DIV/0!</v>
      </c>
      <c r="HW456" s="51">
        <f t="shared" si="220"/>
        <v>-2.094395102</v>
      </c>
      <c r="HX456" s="51" t="str">
        <f t="shared" si="221"/>
        <v>#DIV/0!</v>
      </c>
      <c r="HY456" s="52" t="str">
        <f t="shared" si="222"/>
        <v>#DIV/0!</v>
      </c>
      <c r="HZ456" s="52" t="str">
        <f t="shared" si="223"/>
        <v>#DIV/0!</v>
      </c>
      <c r="IA456" s="36" t="str">
        <f t="shared" si="224"/>
        <v>#DIV/0!</v>
      </c>
      <c r="IB456" s="53">
        <f t="shared" si="225"/>
        <v>1</v>
      </c>
      <c r="IC456" s="53" t="str">
        <f t="shared" si="226"/>
        <v>#DIV/0!</v>
      </c>
      <c r="ID456" s="54" t="str">
        <f t="shared" si="227"/>
        <v>#DIV/0!</v>
      </c>
      <c r="IE456" s="55" t="str">
        <f t="shared" si="228"/>
        <v>#DIV/0!</v>
      </c>
      <c r="IF456" s="55" t="str">
        <f t="shared" si="229"/>
        <v>#DIV/0!</v>
      </c>
      <c r="IG456" s="55" t="str">
        <f t="shared" si="230"/>
        <v>#DIV/0!</v>
      </c>
      <c r="IH456" s="39" t="str">
        <f t="shared" si="231"/>
        <v>#DIV/0!</v>
      </c>
    </row>
    <row r="457" ht="12.75" customHeight="1">
      <c r="A457" s="44" t="str">
        <f>'Execute Cubic'!U452</f>
        <v/>
      </c>
      <c r="B457" s="44" t="str">
        <f>'Execute Cubic'!V452</f>
        <v/>
      </c>
      <c r="C457" s="44" t="str">
        <f>'Execute Cubic'!W452</f>
        <v/>
      </c>
      <c r="D457" s="44" t="str">
        <f>'Execute Cubic'!X452</f>
        <v/>
      </c>
      <c r="E457" s="44">
        <f t="shared" ref="E457:H457" si="7485">0</f>
        <v>0</v>
      </c>
      <c r="F457" s="44">
        <f t="shared" si="7485"/>
        <v>0</v>
      </c>
      <c r="G457" s="44">
        <f t="shared" si="7485"/>
        <v>0</v>
      </c>
      <c r="H457" s="44">
        <f t="shared" si="7485"/>
        <v>0</v>
      </c>
      <c r="I457" s="45" t="str">
        <f t="shared" si="27"/>
        <v>#DIV/0!</v>
      </c>
      <c r="J457" s="45" t="str">
        <f t="shared" si="28"/>
        <v>#DIV/0!</v>
      </c>
      <c r="K457" s="46" t="str">
        <f t="shared" si="29"/>
        <v>#DIV/0!</v>
      </c>
      <c r="L457" s="46" t="str">
        <f t="shared" si="30"/>
        <v>#DIV/0!</v>
      </c>
      <c r="M457" s="47" t="str">
        <f t="shared" si="31"/>
        <v>#DIV/0!</v>
      </c>
      <c r="N457" s="47" t="str">
        <f t="shared" si="32"/>
        <v>#DIV/0!</v>
      </c>
      <c r="O457" s="48" t="str">
        <f t="shared" ref="O457:R457" si="7486">ATAN2(A457,E457)</f>
        <v>#DIV/0!</v>
      </c>
      <c r="P457" s="48" t="str">
        <f t="shared" si="7486"/>
        <v>#DIV/0!</v>
      </c>
      <c r="Q457" s="48" t="str">
        <f t="shared" si="7486"/>
        <v>#DIV/0!</v>
      </c>
      <c r="R457" s="48" t="str">
        <f t="shared" si="7486"/>
        <v>#DIV/0!</v>
      </c>
      <c r="S457" s="48">
        <f t="shared" ref="S457:V457" si="7487">SQRT(POWER(A457,2)+POWER(E457,2))</f>
        <v>0</v>
      </c>
      <c r="T457" s="48">
        <f t="shared" si="7487"/>
        <v>0</v>
      </c>
      <c r="U457" s="48">
        <f t="shared" si="7487"/>
        <v>0</v>
      </c>
      <c r="V457" s="48">
        <f t="shared" si="7487"/>
        <v>0</v>
      </c>
      <c r="W457" s="49" t="str">
        <f t="shared" ref="W457:Z457" si="7488">O457-$O457</f>
        <v>#DIV/0!</v>
      </c>
      <c r="X457" s="49" t="str">
        <f t="shared" si="7488"/>
        <v>#DIV/0!</v>
      </c>
      <c r="Y457" s="49" t="str">
        <f t="shared" si="7488"/>
        <v>#DIV/0!</v>
      </c>
      <c r="Z457" s="49" t="str">
        <f t="shared" si="7488"/>
        <v>#DIV/0!</v>
      </c>
      <c r="AA457" s="49" t="str">
        <f t="shared" ref="AA457:AD457" si="7489">S457/$S457</f>
        <v>#DIV/0!</v>
      </c>
      <c r="AB457" s="49" t="str">
        <f t="shared" si="7489"/>
        <v>#DIV/0!</v>
      </c>
      <c r="AC457" s="49" t="str">
        <f t="shared" si="7489"/>
        <v>#DIV/0!</v>
      </c>
      <c r="AD457" s="49" t="str">
        <f t="shared" si="7489"/>
        <v>#DIV/0!</v>
      </c>
      <c r="AE457" s="50" t="str">
        <f t="shared" ref="AE457:AH457" si="7490">AA457*COS(W457)</f>
        <v>#DIV/0!</v>
      </c>
      <c r="AF457" s="50" t="str">
        <f t="shared" si="7490"/>
        <v>#DIV/0!</v>
      </c>
      <c r="AG457" s="50" t="str">
        <f t="shared" si="7490"/>
        <v>#DIV/0!</v>
      </c>
      <c r="AH457" s="50" t="str">
        <f t="shared" si="7490"/>
        <v>#DIV/0!</v>
      </c>
      <c r="AI457" s="44" t="str">
        <f t="shared" ref="AI457:AL457" si="7491">AA457*SIN(W457)</f>
        <v>#DIV/0!</v>
      </c>
      <c r="AJ457" s="44" t="str">
        <f t="shared" si="7491"/>
        <v>#DIV/0!</v>
      </c>
      <c r="AK457" s="44" t="str">
        <f t="shared" si="7491"/>
        <v>#DIV/0!</v>
      </c>
      <c r="AL457" s="44" t="str">
        <f t="shared" si="7491"/>
        <v>#DIV/0!</v>
      </c>
      <c r="AM457" s="51" t="str">
        <f t="shared" si="39"/>
        <v>#DIV/0!</v>
      </c>
      <c r="AN457" s="52" t="str">
        <f t="shared" si="40"/>
        <v>#DIV/0!</v>
      </c>
      <c r="AO457" s="52" t="str">
        <f t="shared" si="41"/>
        <v>#DIV/0!</v>
      </c>
      <c r="AP457" s="36" t="str">
        <f t="shared" si="42"/>
        <v>#DIV/0!</v>
      </c>
      <c r="AQ457" s="53" t="str">
        <f t="shared" si="43"/>
        <v>#DIV/0!</v>
      </c>
      <c r="AR457" s="54" t="str">
        <f t="shared" si="44"/>
        <v>#DIV/0!</v>
      </c>
      <c r="AS457" s="55" t="str">
        <f t="shared" si="45"/>
        <v>#DIV/0!</v>
      </c>
      <c r="AT457" s="55" t="str">
        <f t="shared" si="46"/>
        <v>#DIV/0!</v>
      </c>
      <c r="AU457" s="55" t="str">
        <f t="shared" si="47"/>
        <v>#DIV/0!</v>
      </c>
      <c r="AV457" s="39" t="str">
        <f t="shared" si="48"/>
        <v>#DIV/0!</v>
      </c>
      <c r="AW457" s="51" t="str">
        <f t="shared" ref="AW457:AX457" si="7492">AW$1*X457</f>
        <v>#DIV/0!</v>
      </c>
      <c r="AX457" s="51" t="str">
        <f t="shared" si="7492"/>
        <v>#DIV/0!</v>
      </c>
      <c r="AY457" s="52" t="str">
        <f t="shared" si="50"/>
        <v>#DIV/0!</v>
      </c>
      <c r="AZ457" s="52" t="str">
        <f t="shared" si="51"/>
        <v>#DIV/0!</v>
      </c>
      <c r="BA457" s="36" t="str">
        <f t="shared" si="52"/>
        <v>#DIV/0!</v>
      </c>
      <c r="BB457" s="53" t="str">
        <f t="shared" ref="BB457:BC457" si="7493">POWER(AB457,BB$1)</f>
        <v>#DIV/0!</v>
      </c>
      <c r="BC457" s="53" t="str">
        <f t="shared" si="7493"/>
        <v>#DIV/0!</v>
      </c>
      <c r="BD457" s="54" t="str">
        <f t="shared" si="54"/>
        <v>#DIV/0!</v>
      </c>
      <c r="BE457" s="55" t="str">
        <f t="shared" si="55"/>
        <v>#DIV/0!</v>
      </c>
      <c r="BF457" s="55" t="str">
        <f t="shared" si="56"/>
        <v>#DIV/0!</v>
      </c>
      <c r="BG457" s="55" t="str">
        <f t="shared" si="57"/>
        <v>#DIV/0!</v>
      </c>
      <c r="BH457" s="39" t="str">
        <f t="shared" si="58"/>
        <v>#DIV/0!</v>
      </c>
      <c r="BI457" s="51" t="str">
        <f t="shared" si="59"/>
        <v>#DIV/0!</v>
      </c>
      <c r="BJ457" s="52" t="str">
        <f t="shared" si="60"/>
        <v>#DIV/0!</v>
      </c>
      <c r="BK457" s="52" t="str">
        <f t="shared" si="61"/>
        <v>#DIV/0!</v>
      </c>
      <c r="BL457" s="36" t="str">
        <f t="shared" si="62"/>
        <v>#DIV/0!</v>
      </c>
      <c r="BM457" s="53" t="str">
        <f t="shared" si="63"/>
        <v>#DIV/0!</v>
      </c>
      <c r="BN457" s="54" t="str">
        <f t="shared" si="64"/>
        <v>#DIV/0!</v>
      </c>
      <c r="BO457" s="55" t="str">
        <f t="shared" si="65"/>
        <v>#DIV/0!</v>
      </c>
      <c r="BP457" s="55" t="str">
        <f t="shared" si="66"/>
        <v>#DIV/0!</v>
      </c>
      <c r="BQ457" s="55" t="str">
        <f t="shared" si="67"/>
        <v>#DIV/0!</v>
      </c>
      <c r="BR457" s="39" t="str">
        <f t="shared" si="68"/>
        <v>#DIV/0!</v>
      </c>
      <c r="BS457" s="56" t="str">
        <f t="shared" ref="BS457:BT457" si="7494">AS457+BE457+BO457</f>
        <v>#DIV/0!</v>
      </c>
      <c r="BT457" s="56" t="str">
        <f t="shared" si="7494"/>
        <v>#DIV/0!</v>
      </c>
      <c r="BU457" s="56" t="str">
        <f t="shared" si="70"/>
        <v>#DIV/0!</v>
      </c>
      <c r="BV457" s="57" t="str">
        <f t="shared" si="71"/>
        <v>#DIV/0!</v>
      </c>
      <c r="BW457" s="51" t="str">
        <f t="shared" ref="BW457:BX457" si="7495">BW$1*X457</f>
        <v>#DIV/0!</v>
      </c>
      <c r="BX457" s="51" t="str">
        <f t="shared" si="7495"/>
        <v>#DIV/0!</v>
      </c>
      <c r="BY457" s="52" t="str">
        <f t="shared" si="73"/>
        <v>#DIV/0!</v>
      </c>
      <c r="BZ457" s="52" t="str">
        <f t="shared" si="74"/>
        <v>#DIV/0!</v>
      </c>
      <c r="CA457" s="36" t="str">
        <f t="shared" si="75"/>
        <v>#DIV/0!</v>
      </c>
      <c r="CB457" s="53" t="str">
        <f t="shared" ref="CB457:CC457" si="7496">POWER(AB457,CB$1)</f>
        <v>#DIV/0!</v>
      </c>
      <c r="CC457" s="53" t="str">
        <f t="shared" si="7496"/>
        <v>#DIV/0!</v>
      </c>
      <c r="CD457" s="54" t="str">
        <f t="shared" si="77"/>
        <v>#DIV/0!</v>
      </c>
      <c r="CE457" s="55" t="str">
        <f t="shared" si="78"/>
        <v>#DIV/0!</v>
      </c>
      <c r="CF457" s="55" t="str">
        <f t="shared" si="79"/>
        <v>#DIV/0!</v>
      </c>
      <c r="CG457" s="55" t="str">
        <f t="shared" si="80"/>
        <v>#DIV/0!</v>
      </c>
      <c r="CH457" s="39" t="str">
        <f t="shared" si="81"/>
        <v>#DIV/0!</v>
      </c>
      <c r="CI457" s="51" t="str">
        <f t="shared" si="82"/>
        <v>#DIV/0!</v>
      </c>
      <c r="CJ457" s="52" t="str">
        <f t="shared" si="83"/>
        <v>#DIV/0!</v>
      </c>
      <c r="CK457" s="52" t="str">
        <f t="shared" si="84"/>
        <v>#DIV/0!</v>
      </c>
      <c r="CL457" s="36" t="str">
        <f t="shared" si="85"/>
        <v>#DIV/0!</v>
      </c>
      <c r="CM457" s="53" t="str">
        <f t="shared" si="86"/>
        <v>#DIV/0!</v>
      </c>
      <c r="CN457" s="54" t="str">
        <f t="shared" si="87"/>
        <v>#DIV/0!</v>
      </c>
      <c r="CO457" s="55" t="str">
        <f t="shared" si="88"/>
        <v>#DIV/0!</v>
      </c>
      <c r="CP457" s="55" t="str">
        <f t="shared" si="89"/>
        <v>#DIV/0!</v>
      </c>
      <c r="CQ457" s="55" t="str">
        <f t="shared" si="90"/>
        <v>#DIV/0!</v>
      </c>
      <c r="CR457" s="39" t="str">
        <f t="shared" si="91"/>
        <v>#DIV/0!</v>
      </c>
      <c r="CS457" s="51" t="str">
        <f t="shared" si="92"/>
        <v>#DIV/0!</v>
      </c>
      <c r="CT457" s="51" t="str">
        <f t="shared" si="93"/>
        <v>#DIV/0!</v>
      </c>
      <c r="CU457" s="52" t="str">
        <f t="shared" si="94"/>
        <v>#DIV/0!</v>
      </c>
      <c r="CV457" s="52" t="str">
        <f t="shared" si="95"/>
        <v>#DIV/0!</v>
      </c>
      <c r="CW457" s="36" t="str">
        <f t="shared" si="96"/>
        <v>#DIV/0!</v>
      </c>
      <c r="CX457" s="53" t="str">
        <f t="shared" si="97"/>
        <v>#DIV/0!</v>
      </c>
      <c r="CY457" s="53" t="str">
        <f t="shared" si="98"/>
        <v>#DIV/0!</v>
      </c>
      <c r="CZ457" s="54" t="str">
        <f t="shared" si="99"/>
        <v>#DIV/0!</v>
      </c>
      <c r="DA457" s="55" t="str">
        <f t="shared" si="100"/>
        <v>#DIV/0!</v>
      </c>
      <c r="DB457" s="55" t="str">
        <f t="shared" si="101"/>
        <v>#DIV/0!</v>
      </c>
      <c r="DC457" s="55" t="str">
        <f t="shared" si="102"/>
        <v>#DIV/0!</v>
      </c>
      <c r="DD457" s="39" t="str">
        <f t="shared" si="103"/>
        <v>#DIV/0!</v>
      </c>
      <c r="DE457" s="51" t="str">
        <f t="shared" ref="DE457:DG457" si="7497">DE$1*X457</f>
        <v>#DIV/0!</v>
      </c>
      <c r="DF457" s="51" t="str">
        <f t="shared" si="7497"/>
        <v>#DIV/0!</v>
      </c>
      <c r="DG457" s="51" t="str">
        <f t="shared" si="7497"/>
        <v>#DIV/0!</v>
      </c>
      <c r="DH457" s="52" t="str">
        <f t="shared" si="105"/>
        <v>#DIV/0!</v>
      </c>
      <c r="DI457" s="52" t="str">
        <f t="shared" si="106"/>
        <v>#DIV/0!</v>
      </c>
      <c r="DJ457" s="36" t="str">
        <f t="shared" si="107"/>
        <v>#DIV/0!</v>
      </c>
      <c r="DK457" s="53" t="str">
        <f t="shared" ref="DK457:DM457" si="7498">POWER(AB457,DK$1)</f>
        <v>#DIV/0!</v>
      </c>
      <c r="DL457" s="53" t="str">
        <f t="shared" si="7498"/>
        <v>#DIV/0!</v>
      </c>
      <c r="DM457" s="53" t="str">
        <f t="shared" si="7498"/>
        <v>#DIV/0!</v>
      </c>
      <c r="DN457" s="54" t="str">
        <f t="shared" si="109"/>
        <v>#DIV/0!</v>
      </c>
      <c r="DO457" s="55" t="str">
        <f t="shared" si="110"/>
        <v>#DIV/0!</v>
      </c>
      <c r="DP457" s="55" t="str">
        <f t="shared" si="111"/>
        <v>#DIV/0!</v>
      </c>
      <c r="DQ457" s="55" t="str">
        <f t="shared" si="112"/>
        <v>#DIV/0!</v>
      </c>
      <c r="DR457" s="39" t="str">
        <f t="shared" si="113"/>
        <v>#DIV/0!</v>
      </c>
      <c r="DS457" s="51" t="str">
        <f t="shared" si="114"/>
        <v>#DIV/0!</v>
      </c>
      <c r="DT457" s="52" t="str">
        <f t="shared" si="115"/>
        <v>#DIV/0!</v>
      </c>
      <c r="DU457" s="52" t="str">
        <f t="shared" si="116"/>
        <v>#DIV/0!</v>
      </c>
      <c r="DV457" s="36" t="str">
        <f t="shared" si="117"/>
        <v>#DIV/0!</v>
      </c>
      <c r="DW457" s="53" t="str">
        <f t="shared" si="118"/>
        <v>#DIV/0!</v>
      </c>
      <c r="DX457" s="54" t="str">
        <f t="shared" si="119"/>
        <v>#DIV/0!</v>
      </c>
      <c r="DY457" s="55" t="str">
        <f t="shared" si="120"/>
        <v>#DIV/0!</v>
      </c>
      <c r="DZ457" s="55" t="str">
        <f t="shared" si="121"/>
        <v>#DIV/0!</v>
      </c>
      <c r="EA457" s="55" t="str">
        <f t="shared" si="122"/>
        <v>#DIV/0!</v>
      </c>
      <c r="EB457" s="39" t="str">
        <f t="shared" si="123"/>
        <v>#DIV/0!</v>
      </c>
      <c r="EC457" s="56" t="str">
        <f t="shared" ref="EC457:ED457" si="7499">CE457+CO457+DA457+DO457+DY457</f>
        <v>#DIV/0!</v>
      </c>
      <c r="ED457" s="56" t="str">
        <f t="shared" si="7499"/>
        <v>#DIV/0!</v>
      </c>
      <c r="EE457" s="56" t="str">
        <f t="shared" si="125"/>
        <v>#DIV/0!</v>
      </c>
      <c r="EF457" s="57" t="str">
        <f t="shared" si="126"/>
        <v>#DIV/0!</v>
      </c>
      <c r="EG457" s="51" t="str">
        <f t="shared" si="127"/>
        <v>#DIV/0!</v>
      </c>
      <c r="EH457" s="52" t="str">
        <f t="shared" si="128"/>
        <v>#DIV/0!</v>
      </c>
      <c r="EI457" s="52" t="str">
        <f t="shared" si="129"/>
        <v>#DIV/0!</v>
      </c>
      <c r="EJ457" s="36" t="str">
        <f t="shared" si="130"/>
        <v>#DIV/0!</v>
      </c>
      <c r="EK457" s="53" t="str">
        <f t="shared" si="131"/>
        <v>#DIV/0!</v>
      </c>
      <c r="EL457" s="54" t="str">
        <f t="shared" si="132"/>
        <v>#DIV/0!</v>
      </c>
      <c r="EM457" s="55" t="str">
        <f t="shared" si="133"/>
        <v>#DIV/0!</v>
      </c>
      <c r="EN457" s="55" t="str">
        <f t="shared" si="134"/>
        <v>#DIV/0!</v>
      </c>
      <c r="EO457" s="55" t="str">
        <f t="shared" si="135"/>
        <v>#DIV/0!</v>
      </c>
      <c r="EP457" s="39" t="str">
        <f t="shared" si="136"/>
        <v>#DIV/0!</v>
      </c>
      <c r="EQ457" s="56" t="str">
        <f t="shared" ref="EQ457:ER457" si="7500">BS457+EM457</f>
        <v>#DIV/0!</v>
      </c>
      <c r="ER457" s="56" t="str">
        <f t="shared" si="7500"/>
        <v>#DIV/0!</v>
      </c>
      <c r="ES457" s="56" t="str">
        <f t="shared" si="138"/>
        <v>#DIV/0!</v>
      </c>
      <c r="ET457" s="57" t="str">
        <f t="shared" si="139"/>
        <v>#DIV/0!</v>
      </c>
      <c r="EU457" s="51" t="str">
        <f t="shared" si="140"/>
        <v>#DIV/0!</v>
      </c>
      <c r="EV457" s="52" t="str">
        <f t="shared" si="141"/>
        <v>#DIV/0!</v>
      </c>
      <c r="EW457" s="52" t="str">
        <f t="shared" si="142"/>
        <v>#DIV/0!</v>
      </c>
      <c r="EX457" s="36" t="str">
        <f t="shared" si="143"/>
        <v>#DIV/0!</v>
      </c>
      <c r="EY457" s="53" t="str">
        <f t="shared" si="144"/>
        <v>#DIV/0!</v>
      </c>
      <c r="EZ457" s="54" t="str">
        <f t="shared" si="145"/>
        <v>#DIV/0!</v>
      </c>
      <c r="FA457" s="55" t="str">
        <f t="shared" si="146"/>
        <v>#DIV/0!</v>
      </c>
      <c r="FB457" s="55" t="str">
        <f t="shared" si="147"/>
        <v>#DIV/0!</v>
      </c>
      <c r="FC457" s="55" t="str">
        <f t="shared" si="148"/>
        <v>#DIV/0!</v>
      </c>
      <c r="FD457" s="39" t="str">
        <f t="shared" si="149"/>
        <v>#DIV/0!</v>
      </c>
      <c r="FE457" s="51" t="str">
        <f t="shared" si="150"/>
        <v>#DIV/0!</v>
      </c>
      <c r="FF457" s="52" t="str">
        <f t="shared" si="151"/>
        <v>#DIV/0!</v>
      </c>
      <c r="FG457" s="52" t="str">
        <f t="shared" si="152"/>
        <v>#DIV/0!</v>
      </c>
      <c r="FH457" s="36" t="str">
        <f t="shared" si="153"/>
        <v>#DIV/0!</v>
      </c>
      <c r="FI457" s="53" t="str">
        <f t="shared" si="154"/>
        <v>#DIV/0!</v>
      </c>
      <c r="FJ457" s="54" t="str">
        <f t="shared" si="155"/>
        <v>#DIV/0!</v>
      </c>
      <c r="FK457" s="55" t="str">
        <f t="shared" si="156"/>
        <v>#DIV/0!</v>
      </c>
      <c r="FL457" s="55" t="str">
        <f t="shared" si="157"/>
        <v>#DIV/0!</v>
      </c>
      <c r="FM457" s="55" t="str">
        <f t="shared" si="158"/>
        <v>#DIV/0!</v>
      </c>
      <c r="FN457" s="39" t="str">
        <f t="shared" si="159"/>
        <v>#DIV/0!</v>
      </c>
      <c r="FO457" s="56" t="str">
        <f t="shared" si="160"/>
        <v>#DIV/0!</v>
      </c>
      <c r="FP457" s="56" t="str">
        <f t="shared" si="161"/>
        <v>#DIV/0!</v>
      </c>
      <c r="FQ457" s="56" t="str">
        <f t="shared" si="162"/>
        <v>#DIV/0!</v>
      </c>
      <c r="FR457" s="57" t="str">
        <f t="shared" si="163"/>
        <v>#DIV/0!</v>
      </c>
      <c r="FS457" s="51" t="str">
        <f t="shared" si="164"/>
        <v>#DIV/0!</v>
      </c>
      <c r="FT457" s="51" t="str">
        <f t="shared" si="165"/>
        <v>#DIV/0!</v>
      </c>
      <c r="FU457" s="52" t="str">
        <f t="shared" si="166"/>
        <v>#DIV/0!</v>
      </c>
      <c r="FV457" s="52" t="str">
        <f t="shared" si="167"/>
        <v>#DIV/0!</v>
      </c>
      <c r="FW457" s="36" t="str">
        <f t="shared" si="168"/>
        <v>#DIV/0!</v>
      </c>
      <c r="FX457" s="53" t="str">
        <f t="shared" si="169"/>
        <v>#DIV/0!</v>
      </c>
      <c r="FY457" s="53" t="str">
        <f t="shared" si="170"/>
        <v>#DIV/0!</v>
      </c>
      <c r="FZ457" s="54" t="str">
        <f t="shared" si="171"/>
        <v>#DIV/0!</v>
      </c>
      <c r="GA457" s="55" t="str">
        <f t="shared" si="172"/>
        <v>#DIV/0!</v>
      </c>
      <c r="GB457" s="55" t="str">
        <f t="shared" si="173"/>
        <v>#DIV/0!</v>
      </c>
      <c r="GC457" s="55" t="str">
        <f t="shared" si="174"/>
        <v>#DIV/0!</v>
      </c>
      <c r="GD457" s="39" t="str">
        <f t="shared" si="175"/>
        <v>#DIV/0!</v>
      </c>
      <c r="GE457" s="58">
        <f t="shared" si="176"/>
        <v>-0.5</v>
      </c>
      <c r="GF457" s="42">
        <f t="shared" si="177"/>
        <v>-0.8660254038</v>
      </c>
      <c r="GG457" s="58">
        <f t="shared" si="178"/>
        <v>-2.094395102</v>
      </c>
      <c r="GH457" s="42">
        <f t="shared" si="179"/>
        <v>1</v>
      </c>
      <c r="GI457" s="59">
        <f t="shared" si="180"/>
        <v>-0.5</v>
      </c>
      <c r="GJ457" s="43">
        <f t="shared" si="181"/>
        <v>0.8660254038</v>
      </c>
      <c r="GK457" s="59">
        <f t="shared" si="182"/>
        <v>2.094395102</v>
      </c>
      <c r="GL457" s="43">
        <f t="shared" si="183"/>
        <v>1</v>
      </c>
      <c r="GM457" s="51">
        <f t="shared" si="184"/>
        <v>-2.094395102</v>
      </c>
      <c r="GN457" s="51" t="str">
        <f t="shared" si="185"/>
        <v>#DIV/0!</v>
      </c>
      <c r="GO457" s="52" t="str">
        <f t="shared" si="186"/>
        <v>#DIV/0!</v>
      </c>
      <c r="GP457" s="52" t="str">
        <f t="shared" si="187"/>
        <v>#DIV/0!</v>
      </c>
      <c r="GQ457" s="36" t="str">
        <f t="shared" si="188"/>
        <v>#DIV/0!</v>
      </c>
      <c r="GR457" s="53">
        <f t="shared" si="189"/>
        <v>1</v>
      </c>
      <c r="GS457" s="53" t="str">
        <f t="shared" si="190"/>
        <v>#DIV/0!</v>
      </c>
      <c r="GT457" s="54" t="str">
        <f t="shared" si="191"/>
        <v>#DIV/0!</v>
      </c>
      <c r="GU457" s="55" t="str">
        <f t="shared" si="192"/>
        <v>#DIV/0!</v>
      </c>
      <c r="GV457" s="55" t="str">
        <f t="shared" si="193"/>
        <v>#DIV/0!</v>
      </c>
      <c r="GW457" s="55" t="str">
        <f t="shared" si="194"/>
        <v>#DIV/0!</v>
      </c>
      <c r="GX457" s="39" t="str">
        <f t="shared" si="195"/>
        <v>#DIV/0!</v>
      </c>
      <c r="GY457" s="51">
        <f t="shared" si="196"/>
        <v>2.094395102</v>
      </c>
      <c r="GZ457" s="51" t="str">
        <f t="shared" si="197"/>
        <v>#DIV/0!</v>
      </c>
      <c r="HA457" s="52" t="str">
        <f t="shared" si="198"/>
        <v>#DIV/0!</v>
      </c>
      <c r="HB457" s="52" t="str">
        <f t="shared" si="199"/>
        <v>#DIV/0!</v>
      </c>
      <c r="HC457" s="36" t="str">
        <f t="shared" si="200"/>
        <v>#DIV/0!</v>
      </c>
      <c r="HD457" s="53">
        <f t="shared" si="201"/>
        <v>1</v>
      </c>
      <c r="HE457" s="53" t="str">
        <f t="shared" si="202"/>
        <v>#DIV/0!</v>
      </c>
      <c r="HF457" s="54" t="str">
        <f t="shared" si="203"/>
        <v>#DIV/0!</v>
      </c>
      <c r="HG457" s="55" t="str">
        <f t="shared" si="204"/>
        <v>#DIV/0!</v>
      </c>
      <c r="HH457" s="55" t="str">
        <f t="shared" si="205"/>
        <v>#DIV/0!</v>
      </c>
      <c r="HI457" s="55" t="str">
        <f t="shared" si="206"/>
        <v>#DIV/0!</v>
      </c>
      <c r="HJ457" s="39" t="str">
        <f t="shared" si="207"/>
        <v>#DIV/0!</v>
      </c>
      <c r="HK457" s="51">
        <f t="shared" si="208"/>
        <v>2.094395102</v>
      </c>
      <c r="HL457" s="51" t="str">
        <f t="shared" si="209"/>
        <v>#DIV/0!</v>
      </c>
      <c r="HM457" s="52" t="str">
        <f t="shared" si="210"/>
        <v>#DIV/0!</v>
      </c>
      <c r="HN457" s="52" t="str">
        <f t="shared" si="211"/>
        <v>#DIV/0!</v>
      </c>
      <c r="HO457" s="36" t="str">
        <f t="shared" si="212"/>
        <v>#DIV/0!</v>
      </c>
      <c r="HP457" s="53">
        <f t="shared" si="213"/>
        <v>1</v>
      </c>
      <c r="HQ457" s="53" t="str">
        <f t="shared" si="214"/>
        <v>#DIV/0!</v>
      </c>
      <c r="HR457" s="54" t="str">
        <f t="shared" si="215"/>
        <v>#DIV/0!</v>
      </c>
      <c r="HS457" s="55" t="str">
        <f t="shared" si="216"/>
        <v>#DIV/0!</v>
      </c>
      <c r="HT457" s="55" t="str">
        <f t="shared" si="217"/>
        <v>#DIV/0!</v>
      </c>
      <c r="HU457" s="55" t="str">
        <f t="shared" si="218"/>
        <v>#DIV/0!</v>
      </c>
      <c r="HV457" s="39" t="str">
        <f t="shared" si="219"/>
        <v>#DIV/0!</v>
      </c>
      <c r="HW457" s="51">
        <f t="shared" si="220"/>
        <v>-2.094395102</v>
      </c>
      <c r="HX457" s="51" t="str">
        <f t="shared" si="221"/>
        <v>#DIV/0!</v>
      </c>
      <c r="HY457" s="52" t="str">
        <f t="shared" si="222"/>
        <v>#DIV/0!</v>
      </c>
      <c r="HZ457" s="52" t="str">
        <f t="shared" si="223"/>
        <v>#DIV/0!</v>
      </c>
      <c r="IA457" s="36" t="str">
        <f t="shared" si="224"/>
        <v>#DIV/0!</v>
      </c>
      <c r="IB457" s="53">
        <f t="shared" si="225"/>
        <v>1</v>
      </c>
      <c r="IC457" s="53" t="str">
        <f t="shared" si="226"/>
        <v>#DIV/0!</v>
      </c>
      <c r="ID457" s="54" t="str">
        <f t="shared" si="227"/>
        <v>#DIV/0!</v>
      </c>
      <c r="IE457" s="55" t="str">
        <f t="shared" si="228"/>
        <v>#DIV/0!</v>
      </c>
      <c r="IF457" s="55" t="str">
        <f t="shared" si="229"/>
        <v>#DIV/0!</v>
      </c>
      <c r="IG457" s="55" t="str">
        <f t="shared" si="230"/>
        <v>#DIV/0!</v>
      </c>
      <c r="IH457" s="39" t="str">
        <f t="shared" si="231"/>
        <v>#DIV/0!</v>
      </c>
    </row>
    <row r="458" ht="12.75" customHeight="1">
      <c r="A458" s="44" t="str">
        <f>'Execute Cubic'!U453</f>
        <v/>
      </c>
      <c r="B458" s="44" t="str">
        <f>'Execute Cubic'!V453</f>
        <v/>
      </c>
      <c r="C458" s="44" t="str">
        <f>'Execute Cubic'!W453</f>
        <v/>
      </c>
      <c r="D458" s="44" t="str">
        <f>'Execute Cubic'!X453</f>
        <v/>
      </c>
      <c r="E458" s="44">
        <f t="shared" ref="E458:H458" si="7501">0</f>
        <v>0</v>
      </c>
      <c r="F458" s="44">
        <f t="shared" si="7501"/>
        <v>0</v>
      </c>
      <c r="G458" s="44">
        <f t="shared" si="7501"/>
        <v>0</v>
      </c>
      <c r="H458" s="44">
        <f t="shared" si="7501"/>
        <v>0</v>
      </c>
      <c r="I458" s="45" t="str">
        <f t="shared" si="27"/>
        <v>#DIV/0!</v>
      </c>
      <c r="J458" s="45" t="str">
        <f t="shared" si="28"/>
        <v>#DIV/0!</v>
      </c>
      <c r="K458" s="46" t="str">
        <f t="shared" si="29"/>
        <v>#DIV/0!</v>
      </c>
      <c r="L458" s="46" t="str">
        <f t="shared" si="30"/>
        <v>#DIV/0!</v>
      </c>
      <c r="M458" s="47" t="str">
        <f t="shared" si="31"/>
        <v>#DIV/0!</v>
      </c>
      <c r="N458" s="47" t="str">
        <f t="shared" si="32"/>
        <v>#DIV/0!</v>
      </c>
      <c r="O458" s="48" t="str">
        <f t="shared" ref="O458:R458" si="7502">ATAN2(A458,E458)</f>
        <v>#DIV/0!</v>
      </c>
      <c r="P458" s="48" t="str">
        <f t="shared" si="7502"/>
        <v>#DIV/0!</v>
      </c>
      <c r="Q458" s="48" t="str">
        <f t="shared" si="7502"/>
        <v>#DIV/0!</v>
      </c>
      <c r="R458" s="48" t="str">
        <f t="shared" si="7502"/>
        <v>#DIV/0!</v>
      </c>
      <c r="S458" s="48">
        <f t="shared" ref="S458:V458" si="7503">SQRT(POWER(A458,2)+POWER(E458,2))</f>
        <v>0</v>
      </c>
      <c r="T458" s="48">
        <f t="shared" si="7503"/>
        <v>0</v>
      </c>
      <c r="U458" s="48">
        <f t="shared" si="7503"/>
        <v>0</v>
      </c>
      <c r="V458" s="48">
        <f t="shared" si="7503"/>
        <v>0</v>
      </c>
      <c r="W458" s="49" t="str">
        <f t="shared" ref="W458:Z458" si="7504">O458-$O458</f>
        <v>#DIV/0!</v>
      </c>
      <c r="X458" s="49" t="str">
        <f t="shared" si="7504"/>
        <v>#DIV/0!</v>
      </c>
      <c r="Y458" s="49" t="str">
        <f t="shared" si="7504"/>
        <v>#DIV/0!</v>
      </c>
      <c r="Z458" s="49" t="str">
        <f t="shared" si="7504"/>
        <v>#DIV/0!</v>
      </c>
      <c r="AA458" s="49" t="str">
        <f t="shared" ref="AA458:AD458" si="7505">S458/$S458</f>
        <v>#DIV/0!</v>
      </c>
      <c r="AB458" s="49" t="str">
        <f t="shared" si="7505"/>
        <v>#DIV/0!</v>
      </c>
      <c r="AC458" s="49" t="str">
        <f t="shared" si="7505"/>
        <v>#DIV/0!</v>
      </c>
      <c r="AD458" s="49" t="str">
        <f t="shared" si="7505"/>
        <v>#DIV/0!</v>
      </c>
      <c r="AE458" s="50" t="str">
        <f t="shared" ref="AE458:AH458" si="7506">AA458*COS(W458)</f>
        <v>#DIV/0!</v>
      </c>
      <c r="AF458" s="50" t="str">
        <f t="shared" si="7506"/>
        <v>#DIV/0!</v>
      </c>
      <c r="AG458" s="50" t="str">
        <f t="shared" si="7506"/>
        <v>#DIV/0!</v>
      </c>
      <c r="AH458" s="50" t="str">
        <f t="shared" si="7506"/>
        <v>#DIV/0!</v>
      </c>
      <c r="AI458" s="44" t="str">
        <f t="shared" ref="AI458:AL458" si="7507">AA458*SIN(W458)</f>
        <v>#DIV/0!</v>
      </c>
      <c r="AJ458" s="44" t="str">
        <f t="shared" si="7507"/>
        <v>#DIV/0!</v>
      </c>
      <c r="AK458" s="44" t="str">
        <f t="shared" si="7507"/>
        <v>#DIV/0!</v>
      </c>
      <c r="AL458" s="44" t="str">
        <f t="shared" si="7507"/>
        <v>#DIV/0!</v>
      </c>
      <c r="AM458" s="51" t="str">
        <f t="shared" si="39"/>
        <v>#DIV/0!</v>
      </c>
      <c r="AN458" s="52" t="str">
        <f t="shared" si="40"/>
        <v>#DIV/0!</v>
      </c>
      <c r="AO458" s="52" t="str">
        <f t="shared" si="41"/>
        <v>#DIV/0!</v>
      </c>
      <c r="AP458" s="36" t="str">
        <f t="shared" si="42"/>
        <v>#DIV/0!</v>
      </c>
      <c r="AQ458" s="53" t="str">
        <f t="shared" si="43"/>
        <v>#DIV/0!</v>
      </c>
      <c r="AR458" s="54" t="str">
        <f t="shared" si="44"/>
        <v>#DIV/0!</v>
      </c>
      <c r="AS458" s="55" t="str">
        <f t="shared" si="45"/>
        <v>#DIV/0!</v>
      </c>
      <c r="AT458" s="55" t="str">
        <f t="shared" si="46"/>
        <v>#DIV/0!</v>
      </c>
      <c r="AU458" s="55" t="str">
        <f t="shared" si="47"/>
        <v>#DIV/0!</v>
      </c>
      <c r="AV458" s="39" t="str">
        <f t="shared" si="48"/>
        <v>#DIV/0!</v>
      </c>
      <c r="AW458" s="51" t="str">
        <f t="shared" ref="AW458:AX458" si="7508">AW$1*X458</f>
        <v>#DIV/0!</v>
      </c>
      <c r="AX458" s="51" t="str">
        <f t="shared" si="7508"/>
        <v>#DIV/0!</v>
      </c>
      <c r="AY458" s="52" t="str">
        <f t="shared" si="50"/>
        <v>#DIV/0!</v>
      </c>
      <c r="AZ458" s="52" t="str">
        <f t="shared" si="51"/>
        <v>#DIV/0!</v>
      </c>
      <c r="BA458" s="36" t="str">
        <f t="shared" si="52"/>
        <v>#DIV/0!</v>
      </c>
      <c r="BB458" s="53" t="str">
        <f t="shared" ref="BB458:BC458" si="7509">POWER(AB458,BB$1)</f>
        <v>#DIV/0!</v>
      </c>
      <c r="BC458" s="53" t="str">
        <f t="shared" si="7509"/>
        <v>#DIV/0!</v>
      </c>
      <c r="BD458" s="54" t="str">
        <f t="shared" si="54"/>
        <v>#DIV/0!</v>
      </c>
      <c r="BE458" s="55" t="str">
        <f t="shared" si="55"/>
        <v>#DIV/0!</v>
      </c>
      <c r="BF458" s="55" t="str">
        <f t="shared" si="56"/>
        <v>#DIV/0!</v>
      </c>
      <c r="BG458" s="55" t="str">
        <f t="shared" si="57"/>
        <v>#DIV/0!</v>
      </c>
      <c r="BH458" s="39" t="str">
        <f t="shared" si="58"/>
        <v>#DIV/0!</v>
      </c>
      <c r="BI458" s="51" t="str">
        <f t="shared" si="59"/>
        <v>#DIV/0!</v>
      </c>
      <c r="BJ458" s="52" t="str">
        <f t="shared" si="60"/>
        <v>#DIV/0!</v>
      </c>
      <c r="BK458" s="52" t="str">
        <f t="shared" si="61"/>
        <v>#DIV/0!</v>
      </c>
      <c r="BL458" s="36" t="str">
        <f t="shared" si="62"/>
        <v>#DIV/0!</v>
      </c>
      <c r="BM458" s="53" t="str">
        <f t="shared" si="63"/>
        <v>#DIV/0!</v>
      </c>
      <c r="BN458" s="54" t="str">
        <f t="shared" si="64"/>
        <v>#DIV/0!</v>
      </c>
      <c r="BO458" s="55" t="str">
        <f t="shared" si="65"/>
        <v>#DIV/0!</v>
      </c>
      <c r="BP458" s="55" t="str">
        <f t="shared" si="66"/>
        <v>#DIV/0!</v>
      </c>
      <c r="BQ458" s="55" t="str">
        <f t="shared" si="67"/>
        <v>#DIV/0!</v>
      </c>
      <c r="BR458" s="39" t="str">
        <f t="shared" si="68"/>
        <v>#DIV/0!</v>
      </c>
      <c r="BS458" s="56" t="str">
        <f t="shared" ref="BS458:BT458" si="7510">AS458+BE458+BO458</f>
        <v>#DIV/0!</v>
      </c>
      <c r="BT458" s="56" t="str">
        <f t="shared" si="7510"/>
        <v>#DIV/0!</v>
      </c>
      <c r="BU458" s="56" t="str">
        <f t="shared" si="70"/>
        <v>#DIV/0!</v>
      </c>
      <c r="BV458" s="57" t="str">
        <f t="shared" si="71"/>
        <v>#DIV/0!</v>
      </c>
      <c r="BW458" s="51" t="str">
        <f t="shared" ref="BW458:BX458" si="7511">BW$1*X458</f>
        <v>#DIV/0!</v>
      </c>
      <c r="BX458" s="51" t="str">
        <f t="shared" si="7511"/>
        <v>#DIV/0!</v>
      </c>
      <c r="BY458" s="52" t="str">
        <f t="shared" si="73"/>
        <v>#DIV/0!</v>
      </c>
      <c r="BZ458" s="52" t="str">
        <f t="shared" si="74"/>
        <v>#DIV/0!</v>
      </c>
      <c r="CA458" s="36" t="str">
        <f t="shared" si="75"/>
        <v>#DIV/0!</v>
      </c>
      <c r="CB458" s="53" t="str">
        <f t="shared" ref="CB458:CC458" si="7512">POWER(AB458,CB$1)</f>
        <v>#DIV/0!</v>
      </c>
      <c r="CC458" s="53" t="str">
        <f t="shared" si="7512"/>
        <v>#DIV/0!</v>
      </c>
      <c r="CD458" s="54" t="str">
        <f t="shared" si="77"/>
        <v>#DIV/0!</v>
      </c>
      <c r="CE458" s="55" t="str">
        <f t="shared" si="78"/>
        <v>#DIV/0!</v>
      </c>
      <c r="CF458" s="55" t="str">
        <f t="shared" si="79"/>
        <v>#DIV/0!</v>
      </c>
      <c r="CG458" s="55" t="str">
        <f t="shared" si="80"/>
        <v>#DIV/0!</v>
      </c>
      <c r="CH458" s="39" t="str">
        <f t="shared" si="81"/>
        <v>#DIV/0!</v>
      </c>
      <c r="CI458" s="51" t="str">
        <f t="shared" si="82"/>
        <v>#DIV/0!</v>
      </c>
      <c r="CJ458" s="52" t="str">
        <f t="shared" si="83"/>
        <v>#DIV/0!</v>
      </c>
      <c r="CK458" s="52" t="str">
        <f t="shared" si="84"/>
        <v>#DIV/0!</v>
      </c>
      <c r="CL458" s="36" t="str">
        <f t="shared" si="85"/>
        <v>#DIV/0!</v>
      </c>
      <c r="CM458" s="53" t="str">
        <f t="shared" si="86"/>
        <v>#DIV/0!</v>
      </c>
      <c r="CN458" s="54" t="str">
        <f t="shared" si="87"/>
        <v>#DIV/0!</v>
      </c>
      <c r="CO458" s="55" t="str">
        <f t="shared" si="88"/>
        <v>#DIV/0!</v>
      </c>
      <c r="CP458" s="55" t="str">
        <f t="shared" si="89"/>
        <v>#DIV/0!</v>
      </c>
      <c r="CQ458" s="55" t="str">
        <f t="shared" si="90"/>
        <v>#DIV/0!</v>
      </c>
      <c r="CR458" s="39" t="str">
        <f t="shared" si="91"/>
        <v>#DIV/0!</v>
      </c>
      <c r="CS458" s="51" t="str">
        <f t="shared" si="92"/>
        <v>#DIV/0!</v>
      </c>
      <c r="CT458" s="51" t="str">
        <f t="shared" si="93"/>
        <v>#DIV/0!</v>
      </c>
      <c r="CU458" s="52" t="str">
        <f t="shared" si="94"/>
        <v>#DIV/0!</v>
      </c>
      <c r="CV458" s="52" t="str">
        <f t="shared" si="95"/>
        <v>#DIV/0!</v>
      </c>
      <c r="CW458" s="36" t="str">
        <f t="shared" si="96"/>
        <v>#DIV/0!</v>
      </c>
      <c r="CX458" s="53" t="str">
        <f t="shared" si="97"/>
        <v>#DIV/0!</v>
      </c>
      <c r="CY458" s="53" t="str">
        <f t="shared" si="98"/>
        <v>#DIV/0!</v>
      </c>
      <c r="CZ458" s="54" t="str">
        <f t="shared" si="99"/>
        <v>#DIV/0!</v>
      </c>
      <c r="DA458" s="55" t="str">
        <f t="shared" si="100"/>
        <v>#DIV/0!</v>
      </c>
      <c r="DB458" s="55" t="str">
        <f t="shared" si="101"/>
        <v>#DIV/0!</v>
      </c>
      <c r="DC458" s="55" t="str">
        <f t="shared" si="102"/>
        <v>#DIV/0!</v>
      </c>
      <c r="DD458" s="39" t="str">
        <f t="shared" si="103"/>
        <v>#DIV/0!</v>
      </c>
      <c r="DE458" s="51" t="str">
        <f t="shared" ref="DE458:DG458" si="7513">DE$1*X458</f>
        <v>#DIV/0!</v>
      </c>
      <c r="DF458" s="51" t="str">
        <f t="shared" si="7513"/>
        <v>#DIV/0!</v>
      </c>
      <c r="DG458" s="51" t="str">
        <f t="shared" si="7513"/>
        <v>#DIV/0!</v>
      </c>
      <c r="DH458" s="52" t="str">
        <f t="shared" si="105"/>
        <v>#DIV/0!</v>
      </c>
      <c r="DI458" s="52" t="str">
        <f t="shared" si="106"/>
        <v>#DIV/0!</v>
      </c>
      <c r="DJ458" s="36" t="str">
        <f t="shared" si="107"/>
        <v>#DIV/0!</v>
      </c>
      <c r="DK458" s="53" t="str">
        <f t="shared" ref="DK458:DM458" si="7514">POWER(AB458,DK$1)</f>
        <v>#DIV/0!</v>
      </c>
      <c r="DL458" s="53" t="str">
        <f t="shared" si="7514"/>
        <v>#DIV/0!</v>
      </c>
      <c r="DM458" s="53" t="str">
        <f t="shared" si="7514"/>
        <v>#DIV/0!</v>
      </c>
      <c r="DN458" s="54" t="str">
        <f t="shared" si="109"/>
        <v>#DIV/0!</v>
      </c>
      <c r="DO458" s="55" t="str">
        <f t="shared" si="110"/>
        <v>#DIV/0!</v>
      </c>
      <c r="DP458" s="55" t="str">
        <f t="shared" si="111"/>
        <v>#DIV/0!</v>
      </c>
      <c r="DQ458" s="55" t="str">
        <f t="shared" si="112"/>
        <v>#DIV/0!</v>
      </c>
      <c r="DR458" s="39" t="str">
        <f t="shared" si="113"/>
        <v>#DIV/0!</v>
      </c>
      <c r="DS458" s="51" t="str">
        <f t="shared" si="114"/>
        <v>#DIV/0!</v>
      </c>
      <c r="DT458" s="52" t="str">
        <f t="shared" si="115"/>
        <v>#DIV/0!</v>
      </c>
      <c r="DU458" s="52" t="str">
        <f t="shared" si="116"/>
        <v>#DIV/0!</v>
      </c>
      <c r="DV458" s="36" t="str">
        <f t="shared" si="117"/>
        <v>#DIV/0!</v>
      </c>
      <c r="DW458" s="53" t="str">
        <f t="shared" si="118"/>
        <v>#DIV/0!</v>
      </c>
      <c r="DX458" s="54" t="str">
        <f t="shared" si="119"/>
        <v>#DIV/0!</v>
      </c>
      <c r="DY458" s="55" t="str">
        <f t="shared" si="120"/>
        <v>#DIV/0!</v>
      </c>
      <c r="DZ458" s="55" t="str">
        <f t="shared" si="121"/>
        <v>#DIV/0!</v>
      </c>
      <c r="EA458" s="55" t="str">
        <f t="shared" si="122"/>
        <v>#DIV/0!</v>
      </c>
      <c r="EB458" s="39" t="str">
        <f t="shared" si="123"/>
        <v>#DIV/0!</v>
      </c>
      <c r="EC458" s="56" t="str">
        <f t="shared" ref="EC458:ED458" si="7515">CE458+CO458+DA458+DO458+DY458</f>
        <v>#DIV/0!</v>
      </c>
      <c r="ED458" s="56" t="str">
        <f t="shared" si="7515"/>
        <v>#DIV/0!</v>
      </c>
      <c r="EE458" s="56" t="str">
        <f t="shared" si="125"/>
        <v>#DIV/0!</v>
      </c>
      <c r="EF458" s="57" t="str">
        <f t="shared" si="126"/>
        <v>#DIV/0!</v>
      </c>
      <c r="EG458" s="51" t="str">
        <f t="shared" si="127"/>
        <v>#DIV/0!</v>
      </c>
      <c r="EH458" s="52" t="str">
        <f t="shared" si="128"/>
        <v>#DIV/0!</v>
      </c>
      <c r="EI458" s="52" t="str">
        <f t="shared" si="129"/>
        <v>#DIV/0!</v>
      </c>
      <c r="EJ458" s="36" t="str">
        <f t="shared" si="130"/>
        <v>#DIV/0!</v>
      </c>
      <c r="EK458" s="53" t="str">
        <f t="shared" si="131"/>
        <v>#DIV/0!</v>
      </c>
      <c r="EL458" s="54" t="str">
        <f t="shared" si="132"/>
        <v>#DIV/0!</v>
      </c>
      <c r="EM458" s="55" t="str">
        <f t="shared" si="133"/>
        <v>#DIV/0!</v>
      </c>
      <c r="EN458" s="55" t="str">
        <f t="shared" si="134"/>
        <v>#DIV/0!</v>
      </c>
      <c r="EO458" s="55" t="str">
        <f t="shared" si="135"/>
        <v>#DIV/0!</v>
      </c>
      <c r="EP458" s="39" t="str">
        <f t="shared" si="136"/>
        <v>#DIV/0!</v>
      </c>
      <c r="EQ458" s="56" t="str">
        <f t="shared" ref="EQ458:ER458" si="7516">BS458+EM458</f>
        <v>#DIV/0!</v>
      </c>
      <c r="ER458" s="56" t="str">
        <f t="shared" si="7516"/>
        <v>#DIV/0!</v>
      </c>
      <c r="ES458" s="56" t="str">
        <f t="shared" si="138"/>
        <v>#DIV/0!</v>
      </c>
      <c r="ET458" s="57" t="str">
        <f t="shared" si="139"/>
        <v>#DIV/0!</v>
      </c>
      <c r="EU458" s="51" t="str">
        <f t="shared" si="140"/>
        <v>#DIV/0!</v>
      </c>
      <c r="EV458" s="52" t="str">
        <f t="shared" si="141"/>
        <v>#DIV/0!</v>
      </c>
      <c r="EW458" s="52" t="str">
        <f t="shared" si="142"/>
        <v>#DIV/0!</v>
      </c>
      <c r="EX458" s="36" t="str">
        <f t="shared" si="143"/>
        <v>#DIV/0!</v>
      </c>
      <c r="EY458" s="53" t="str">
        <f t="shared" si="144"/>
        <v>#DIV/0!</v>
      </c>
      <c r="EZ458" s="54" t="str">
        <f t="shared" si="145"/>
        <v>#DIV/0!</v>
      </c>
      <c r="FA458" s="55" t="str">
        <f t="shared" si="146"/>
        <v>#DIV/0!</v>
      </c>
      <c r="FB458" s="55" t="str">
        <f t="shared" si="147"/>
        <v>#DIV/0!</v>
      </c>
      <c r="FC458" s="55" t="str">
        <f t="shared" si="148"/>
        <v>#DIV/0!</v>
      </c>
      <c r="FD458" s="39" t="str">
        <f t="shared" si="149"/>
        <v>#DIV/0!</v>
      </c>
      <c r="FE458" s="51" t="str">
        <f t="shared" si="150"/>
        <v>#DIV/0!</v>
      </c>
      <c r="FF458" s="52" t="str">
        <f t="shared" si="151"/>
        <v>#DIV/0!</v>
      </c>
      <c r="FG458" s="52" t="str">
        <f t="shared" si="152"/>
        <v>#DIV/0!</v>
      </c>
      <c r="FH458" s="36" t="str">
        <f t="shared" si="153"/>
        <v>#DIV/0!</v>
      </c>
      <c r="FI458" s="53" t="str">
        <f t="shared" si="154"/>
        <v>#DIV/0!</v>
      </c>
      <c r="FJ458" s="54" t="str">
        <f t="shared" si="155"/>
        <v>#DIV/0!</v>
      </c>
      <c r="FK458" s="55" t="str">
        <f t="shared" si="156"/>
        <v>#DIV/0!</v>
      </c>
      <c r="FL458" s="55" t="str">
        <f t="shared" si="157"/>
        <v>#DIV/0!</v>
      </c>
      <c r="FM458" s="55" t="str">
        <f t="shared" si="158"/>
        <v>#DIV/0!</v>
      </c>
      <c r="FN458" s="39" t="str">
        <f t="shared" si="159"/>
        <v>#DIV/0!</v>
      </c>
      <c r="FO458" s="56" t="str">
        <f t="shared" si="160"/>
        <v>#DIV/0!</v>
      </c>
      <c r="FP458" s="56" t="str">
        <f t="shared" si="161"/>
        <v>#DIV/0!</v>
      </c>
      <c r="FQ458" s="56" t="str">
        <f t="shared" si="162"/>
        <v>#DIV/0!</v>
      </c>
      <c r="FR458" s="57" t="str">
        <f t="shared" si="163"/>
        <v>#DIV/0!</v>
      </c>
      <c r="FS458" s="51" t="str">
        <f t="shared" si="164"/>
        <v>#DIV/0!</v>
      </c>
      <c r="FT458" s="51" t="str">
        <f t="shared" si="165"/>
        <v>#DIV/0!</v>
      </c>
      <c r="FU458" s="52" t="str">
        <f t="shared" si="166"/>
        <v>#DIV/0!</v>
      </c>
      <c r="FV458" s="52" t="str">
        <f t="shared" si="167"/>
        <v>#DIV/0!</v>
      </c>
      <c r="FW458" s="36" t="str">
        <f t="shared" si="168"/>
        <v>#DIV/0!</v>
      </c>
      <c r="FX458" s="53" t="str">
        <f t="shared" si="169"/>
        <v>#DIV/0!</v>
      </c>
      <c r="FY458" s="53" t="str">
        <f t="shared" si="170"/>
        <v>#DIV/0!</v>
      </c>
      <c r="FZ458" s="54" t="str">
        <f t="shared" si="171"/>
        <v>#DIV/0!</v>
      </c>
      <c r="GA458" s="55" t="str">
        <f t="shared" si="172"/>
        <v>#DIV/0!</v>
      </c>
      <c r="GB458" s="55" t="str">
        <f t="shared" si="173"/>
        <v>#DIV/0!</v>
      </c>
      <c r="GC458" s="55" t="str">
        <f t="shared" si="174"/>
        <v>#DIV/0!</v>
      </c>
      <c r="GD458" s="39" t="str">
        <f t="shared" si="175"/>
        <v>#DIV/0!</v>
      </c>
      <c r="GE458" s="58">
        <f t="shared" si="176"/>
        <v>-0.5</v>
      </c>
      <c r="GF458" s="42">
        <f t="shared" si="177"/>
        <v>-0.8660254038</v>
      </c>
      <c r="GG458" s="58">
        <f t="shared" si="178"/>
        <v>-2.094395102</v>
      </c>
      <c r="GH458" s="42">
        <f t="shared" si="179"/>
        <v>1</v>
      </c>
      <c r="GI458" s="59">
        <f t="shared" si="180"/>
        <v>-0.5</v>
      </c>
      <c r="GJ458" s="43">
        <f t="shared" si="181"/>
        <v>0.8660254038</v>
      </c>
      <c r="GK458" s="59">
        <f t="shared" si="182"/>
        <v>2.094395102</v>
      </c>
      <c r="GL458" s="43">
        <f t="shared" si="183"/>
        <v>1</v>
      </c>
      <c r="GM458" s="51">
        <f t="shared" si="184"/>
        <v>-2.094395102</v>
      </c>
      <c r="GN458" s="51" t="str">
        <f t="shared" si="185"/>
        <v>#DIV/0!</v>
      </c>
      <c r="GO458" s="52" t="str">
        <f t="shared" si="186"/>
        <v>#DIV/0!</v>
      </c>
      <c r="GP458" s="52" t="str">
        <f t="shared" si="187"/>
        <v>#DIV/0!</v>
      </c>
      <c r="GQ458" s="36" t="str">
        <f t="shared" si="188"/>
        <v>#DIV/0!</v>
      </c>
      <c r="GR458" s="53">
        <f t="shared" si="189"/>
        <v>1</v>
      </c>
      <c r="GS458" s="53" t="str">
        <f t="shared" si="190"/>
        <v>#DIV/0!</v>
      </c>
      <c r="GT458" s="54" t="str">
        <f t="shared" si="191"/>
        <v>#DIV/0!</v>
      </c>
      <c r="GU458" s="55" t="str">
        <f t="shared" si="192"/>
        <v>#DIV/0!</v>
      </c>
      <c r="GV458" s="55" t="str">
        <f t="shared" si="193"/>
        <v>#DIV/0!</v>
      </c>
      <c r="GW458" s="55" t="str">
        <f t="shared" si="194"/>
        <v>#DIV/0!</v>
      </c>
      <c r="GX458" s="39" t="str">
        <f t="shared" si="195"/>
        <v>#DIV/0!</v>
      </c>
      <c r="GY458" s="51">
        <f t="shared" si="196"/>
        <v>2.094395102</v>
      </c>
      <c r="GZ458" s="51" t="str">
        <f t="shared" si="197"/>
        <v>#DIV/0!</v>
      </c>
      <c r="HA458" s="52" t="str">
        <f t="shared" si="198"/>
        <v>#DIV/0!</v>
      </c>
      <c r="HB458" s="52" t="str">
        <f t="shared" si="199"/>
        <v>#DIV/0!</v>
      </c>
      <c r="HC458" s="36" t="str">
        <f t="shared" si="200"/>
        <v>#DIV/0!</v>
      </c>
      <c r="HD458" s="53">
        <f t="shared" si="201"/>
        <v>1</v>
      </c>
      <c r="HE458" s="53" t="str">
        <f t="shared" si="202"/>
        <v>#DIV/0!</v>
      </c>
      <c r="HF458" s="54" t="str">
        <f t="shared" si="203"/>
        <v>#DIV/0!</v>
      </c>
      <c r="HG458" s="55" t="str">
        <f t="shared" si="204"/>
        <v>#DIV/0!</v>
      </c>
      <c r="HH458" s="55" t="str">
        <f t="shared" si="205"/>
        <v>#DIV/0!</v>
      </c>
      <c r="HI458" s="55" t="str">
        <f t="shared" si="206"/>
        <v>#DIV/0!</v>
      </c>
      <c r="HJ458" s="39" t="str">
        <f t="shared" si="207"/>
        <v>#DIV/0!</v>
      </c>
      <c r="HK458" s="51">
        <f t="shared" si="208"/>
        <v>2.094395102</v>
      </c>
      <c r="HL458" s="51" t="str">
        <f t="shared" si="209"/>
        <v>#DIV/0!</v>
      </c>
      <c r="HM458" s="52" t="str">
        <f t="shared" si="210"/>
        <v>#DIV/0!</v>
      </c>
      <c r="HN458" s="52" t="str">
        <f t="shared" si="211"/>
        <v>#DIV/0!</v>
      </c>
      <c r="HO458" s="36" t="str">
        <f t="shared" si="212"/>
        <v>#DIV/0!</v>
      </c>
      <c r="HP458" s="53">
        <f t="shared" si="213"/>
        <v>1</v>
      </c>
      <c r="HQ458" s="53" t="str">
        <f t="shared" si="214"/>
        <v>#DIV/0!</v>
      </c>
      <c r="HR458" s="54" t="str">
        <f t="shared" si="215"/>
        <v>#DIV/0!</v>
      </c>
      <c r="HS458" s="55" t="str">
        <f t="shared" si="216"/>
        <v>#DIV/0!</v>
      </c>
      <c r="HT458" s="55" t="str">
        <f t="shared" si="217"/>
        <v>#DIV/0!</v>
      </c>
      <c r="HU458" s="55" t="str">
        <f t="shared" si="218"/>
        <v>#DIV/0!</v>
      </c>
      <c r="HV458" s="39" t="str">
        <f t="shared" si="219"/>
        <v>#DIV/0!</v>
      </c>
      <c r="HW458" s="51">
        <f t="shared" si="220"/>
        <v>-2.094395102</v>
      </c>
      <c r="HX458" s="51" t="str">
        <f t="shared" si="221"/>
        <v>#DIV/0!</v>
      </c>
      <c r="HY458" s="52" t="str">
        <f t="shared" si="222"/>
        <v>#DIV/0!</v>
      </c>
      <c r="HZ458" s="52" t="str">
        <f t="shared" si="223"/>
        <v>#DIV/0!</v>
      </c>
      <c r="IA458" s="36" t="str">
        <f t="shared" si="224"/>
        <v>#DIV/0!</v>
      </c>
      <c r="IB458" s="53">
        <f t="shared" si="225"/>
        <v>1</v>
      </c>
      <c r="IC458" s="53" t="str">
        <f t="shared" si="226"/>
        <v>#DIV/0!</v>
      </c>
      <c r="ID458" s="54" t="str">
        <f t="shared" si="227"/>
        <v>#DIV/0!</v>
      </c>
      <c r="IE458" s="55" t="str">
        <f t="shared" si="228"/>
        <v>#DIV/0!</v>
      </c>
      <c r="IF458" s="55" t="str">
        <f t="shared" si="229"/>
        <v>#DIV/0!</v>
      </c>
      <c r="IG458" s="55" t="str">
        <f t="shared" si="230"/>
        <v>#DIV/0!</v>
      </c>
      <c r="IH458" s="39" t="str">
        <f t="shared" si="231"/>
        <v>#DIV/0!</v>
      </c>
    </row>
    <row r="459" ht="12.75" customHeight="1">
      <c r="A459" s="44" t="str">
        <f>'Execute Cubic'!U454</f>
        <v/>
      </c>
      <c r="B459" s="44" t="str">
        <f>'Execute Cubic'!V454</f>
        <v/>
      </c>
      <c r="C459" s="44" t="str">
        <f>'Execute Cubic'!W454</f>
        <v/>
      </c>
      <c r="D459" s="44" t="str">
        <f>'Execute Cubic'!X454</f>
        <v/>
      </c>
      <c r="E459" s="44">
        <f t="shared" ref="E459:H459" si="7517">0</f>
        <v>0</v>
      </c>
      <c r="F459" s="44">
        <f t="shared" si="7517"/>
        <v>0</v>
      </c>
      <c r="G459" s="44">
        <f t="shared" si="7517"/>
        <v>0</v>
      </c>
      <c r="H459" s="44">
        <f t="shared" si="7517"/>
        <v>0</v>
      </c>
      <c r="I459" s="45" t="str">
        <f t="shared" si="27"/>
        <v>#DIV/0!</v>
      </c>
      <c r="J459" s="45" t="str">
        <f t="shared" si="28"/>
        <v>#DIV/0!</v>
      </c>
      <c r="K459" s="46" t="str">
        <f t="shared" si="29"/>
        <v>#DIV/0!</v>
      </c>
      <c r="L459" s="46" t="str">
        <f t="shared" si="30"/>
        <v>#DIV/0!</v>
      </c>
      <c r="M459" s="47" t="str">
        <f t="shared" si="31"/>
        <v>#DIV/0!</v>
      </c>
      <c r="N459" s="47" t="str">
        <f t="shared" si="32"/>
        <v>#DIV/0!</v>
      </c>
      <c r="O459" s="48" t="str">
        <f t="shared" ref="O459:R459" si="7518">ATAN2(A459,E459)</f>
        <v>#DIV/0!</v>
      </c>
      <c r="P459" s="48" t="str">
        <f t="shared" si="7518"/>
        <v>#DIV/0!</v>
      </c>
      <c r="Q459" s="48" t="str">
        <f t="shared" si="7518"/>
        <v>#DIV/0!</v>
      </c>
      <c r="R459" s="48" t="str">
        <f t="shared" si="7518"/>
        <v>#DIV/0!</v>
      </c>
      <c r="S459" s="48">
        <f t="shared" ref="S459:V459" si="7519">SQRT(POWER(A459,2)+POWER(E459,2))</f>
        <v>0</v>
      </c>
      <c r="T459" s="48">
        <f t="shared" si="7519"/>
        <v>0</v>
      </c>
      <c r="U459" s="48">
        <f t="shared" si="7519"/>
        <v>0</v>
      </c>
      <c r="V459" s="48">
        <f t="shared" si="7519"/>
        <v>0</v>
      </c>
      <c r="W459" s="49" t="str">
        <f t="shared" ref="W459:Z459" si="7520">O459-$O459</f>
        <v>#DIV/0!</v>
      </c>
      <c r="X459" s="49" t="str">
        <f t="shared" si="7520"/>
        <v>#DIV/0!</v>
      </c>
      <c r="Y459" s="49" t="str">
        <f t="shared" si="7520"/>
        <v>#DIV/0!</v>
      </c>
      <c r="Z459" s="49" t="str">
        <f t="shared" si="7520"/>
        <v>#DIV/0!</v>
      </c>
      <c r="AA459" s="49" t="str">
        <f t="shared" ref="AA459:AD459" si="7521">S459/$S459</f>
        <v>#DIV/0!</v>
      </c>
      <c r="AB459" s="49" t="str">
        <f t="shared" si="7521"/>
        <v>#DIV/0!</v>
      </c>
      <c r="AC459" s="49" t="str">
        <f t="shared" si="7521"/>
        <v>#DIV/0!</v>
      </c>
      <c r="AD459" s="49" t="str">
        <f t="shared" si="7521"/>
        <v>#DIV/0!</v>
      </c>
      <c r="AE459" s="50" t="str">
        <f t="shared" ref="AE459:AH459" si="7522">AA459*COS(W459)</f>
        <v>#DIV/0!</v>
      </c>
      <c r="AF459" s="50" t="str">
        <f t="shared" si="7522"/>
        <v>#DIV/0!</v>
      </c>
      <c r="AG459" s="50" t="str">
        <f t="shared" si="7522"/>
        <v>#DIV/0!</v>
      </c>
      <c r="AH459" s="50" t="str">
        <f t="shared" si="7522"/>
        <v>#DIV/0!</v>
      </c>
      <c r="AI459" s="44" t="str">
        <f t="shared" ref="AI459:AL459" si="7523">AA459*SIN(W459)</f>
        <v>#DIV/0!</v>
      </c>
      <c r="AJ459" s="44" t="str">
        <f t="shared" si="7523"/>
        <v>#DIV/0!</v>
      </c>
      <c r="AK459" s="44" t="str">
        <f t="shared" si="7523"/>
        <v>#DIV/0!</v>
      </c>
      <c r="AL459" s="44" t="str">
        <f t="shared" si="7523"/>
        <v>#DIV/0!</v>
      </c>
      <c r="AM459" s="51" t="str">
        <f t="shared" si="39"/>
        <v>#DIV/0!</v>
      </c>
      <c r="AN459" s="52" t="str">
        <f t="shared" si="40"/>
        <v>#DIV/0!</v>
      </c>
      <c r="AO459" s="52" t="str">
        <f t="shared" si="41"/>
        <v>#DIV/0!</v>
      </c>
      <c r="AP459" s="36" t="str">
        <f t="shared" si="42"/>
        <v>#DIV/0!</v>
      </c>
      <c r="AQ459" s="53" t="str">
        <f t="shared" si="43"/>
        <v>#DIV/0!</v>
      </c>
      <c r="AR459" s="54" t="str">
        <f t="shared" si="44"/>
        <v>#DIV/0!</v>
      </c>
      <c r="AS459" s="55" t="str">
        <f t="shared" si="45"/>
        <v>#DIV/0!</v>
      </c>
      <c r="AT459" s="55" t="str">
        <f t="shared" si="46"/>
        <v>#DIV/0!</v>
      </c>
      <c r="AU459" s="55" t="str">
        <f t="shared" si="47"/>
        <v>#DIV/0!</v>
      </c>
      <c r="AV459" s="39" t="str">
        <f t="shared" si="48"/>
        <v>#DIV/0!</v>
      </c>
      <c r="AW459" s="51" t="str">
        <f t="shared" ref="AW459:AX459" si="7524">AW$1*X459</f>
        <v>#DIV/0!</v>
      </c>
      <c r="AX459" s="51" t="str">
        <f t="shared" si="7524"/>
        <v>#DIV/0!</v>
      </c>
      <c r="AY459" s="52" t="str">
        <f t="shared" si="50"/>
        <v>#DIV/0!</v>
      </c>
      <c r="AZ459" s="52" t="str">
        <f t="shared" si="51"/>
        <v>#DIV/0!</v>
      </c>
      <c r="BA459" s="36" t="str">
        <f t="shared" si="52"/>
        <v>#DIV/0!</v>
      </c>
      <c r="BB459" s="53" t="str">
        <f t="shared" ref="BB459:BC459" si="7525">POWER(AB459,BB$1)</f>
        <v>#DIV/0!</v>
      </c>
      <c r="BC459" s="53" t="str">
        <f t="shared" si="7525"/>
        <v>#DIV/0!</v>
      </c>
      <c r="BD459" s="54" t="str">
        <f t="shared" si="54"/>
        <v>#DIV/0!</v>
      </c>
      <c r="BE459" s="55" t="str">
        <f t="shared" si="55"/>
        <v>#DIV/0!</v>
      </c>
      <c r="BF459" s="55" t="str">
        <f t="shared" si="56"/>
        <v>#DIV/0!</v>
      </c>
      <c r="BG459" s="55" t="str">
        <f t="shared" si="57"/>
        <v>#DIV/0!</v>
      </c>
      <c r="BH459" s="39" t="str">
        <f t="shared" si="58"/>
        <v>#DIV/0!</v>
      </c>
      <c r="BI459" s="51" t="str">
        <f t="shared" si="59"/>
        <v>#DIV/0!</v>
      </c>
      <c r="BJ459" s="52" t="str">
        <f t="shared" si="60"/>
        <v>#DIV/0!</v>
      </c>
      <c r="BK459" s="52" t="str">
        <f t="shared" si="61"/>
        <v>#DIV/0!</v>
      </c>
      <c r="BL459" s="36" t="str">
        <f t="shared" si="62"/>
        <v>#DIV/0!</v>
      </c>
      <c r="BM459" s="53" t="str">
        <f t="shared" si="63"/>
        <v>#DIV/0!</v>
      </c>
      <c r="BN459" s="54" t="str">
        <f t="shared" si="64"/>
        <v>#DIV/0!</v>
      </c>
      <c r="BO459" s="55" t="str">
        <f t="shared" si="65"/>
        <v>#DIV/0!</v>
      </c>
      <c r="BP459" s="55" t="str">
        <f t="shared" si="66"/>
        <v>#DIV/0!</v>
      </c>
      <c r="BQ459" s="55" t="str">
        <f t="shared" si="67"/>
        <v>#DIV/0!</v>
      </c>
      <c r="BR459" s="39" t="str">
        <f t="shared" si="68"/>
        <v>#DIV/0!</v>
      </c>
      <c r="BS459" s="56" t="str">
        <f t="shared" ref="BS459:BT459" si="7526">AS459+BE459+BO459</f>
        <v>#DIV/0!</v>
      </c>
      <c r="BT459" s="56" t="str">
        <f t="shared" si="7526"/>
        <v>#DIV/0!</v>
      </c>
      <c r="BU459" s="56" t="str">
        <f t="shared" si="70"/>
        <v>#DIV/0!</v>
      </c>
      <c r="BV459" s="57" t="str">
        <f t="shared" si="71"/>
        <v>#DIV/0!</v>
      </c>
      <c r="BW459" s="51" t="str">
        <f t="shared" ref="BW459:BX459" si="7527">BW$1*X459</f>
        <v>#DIV/0!</v>
      </c>
      <c r="BX459" s="51" t="str">
        <f t="shared" si="7527"/>
        <v>#DIV/0!</v>
      </c>
      <c r="BY459" s="52" t="str">
        <f t="shared" si="73"/>
        <v>#DIV/0!</v>
      </c>
      <c r="BZ459" s="52" t="str">
        <f t="shared" si="74"/>
        <v>#DIV/0!</v>
      </c>
      <c r="CA459" s="36" t="str">
        <f t="shared" si="75"/>
        <v>#DIV/0!</v>
      </c>
      <c r="CB459" s="53" t="str">
        <f t="shared" ref="CB459:CC459" si="7528">POWER(AB459,CB$1)</f>
        <v>#DIV/0!</v>
      </c>
      <c r="CC459" s="53" t="str">
        <f t="shared" si="7528"/>
        <v>#DIV/0!</v>
      </c>
      <c r="CD459" s="54" t="str">
        <f t="shared" si="77"/>
        <v>#DIV/0!</v>
      </c>
      <c r="CE459" s="55" t="str">
        <f t="shared" si="78"/>
        <v>#DIV/0!</v>
      </c>
      <c r="CF459" s="55" t="str">
        <f t="shared" si="79"/>
        <v>#DIV/0!</v>
      </c>
      <c r="CG459" s="55" t="str">
        <f t="shared" si="80"/>
        <v>#DIV/0!</v>
      </c>
      <c r="CH459" s="39" t="str">
        <f t="shared" si="81"/>
        <v>#DIV/0!</v>
      </c>
      <c r="CI459" s="51" t="str">
        <f t="shared" si="82"/>
        <v>#DIV/0!</v>
      </c>
      <c r="CJ459" s="52" t="str">
        <f t="shared" si="83"/>
        <v>#DIV/0!</v>
      </c>
      <c r="CK459" s="52" t="str">
        <f t="shared" si="84"/>
        <v>#DIV/0!</v>
      </c>
      <c r="CL459" s="36" t="str">
        <f t="shared" si="85"/>
        <v>#DIV/0!</v>
      </c>
      <c r="CM459" s="53" t="str">
        <f t="shared" si="86"/>
        <v>#DIV/0!</v>
      </c>
      <c r="CN459" s="54" t="str">
        <f t="shared" si="87"/>
        <v>#DIV/0!</v>
      </c>
      <c r="CO459" s="55" t="str">
        <f t="shared" si="88"/>
        <v>#DIV/0!</v>
      </c>
      <c r="CP459" s="55" t="str">
        <f t="shared" si="89"/>
        <v>#DIV/0!</v>
      </c>
      <c r="CQ459" s="55" t="str">
        <f t="shared" si="90"/>
        <v>#DIV/0!</v>
      </c>
      <c r="CR459" s="39" t="str">
        <f t="shared" si="91"/>
        <v>#DIV/0!</v>
      </c>
      <c r="CS459" s="51" t="str">
        <f t="shared" si="92"/>
        <v>#DIV/0!</v>
      </c>
      <c r="CT459" s="51" t="str">
        <f t="shared" si="93"/>
        <v>#DIV/0!</v>
      </c>
      <c r="CU459" s="52" t="str">
        <f t="shared" si="94"/>
        <v>#DIV/0!</v>
      </c>
      <c r="CV459" s="52" t="str">
        <f t="shared" si="95"/>
        <v>#DIV/0!</v>
      </c>
      <c r="CW459" s="36" t="str">
        <f t="shared" si="96"/>
        <v>#DIV/0!</v>
      </c>
      <c r="CX459" s="53" t="str">
        <f t="shared" si="97"/>
        <v>#DIV/0!</v>
      </c>
      <c r="CY459" s="53" t="str">
        <f t="shared" si="98"/>
        <v>#DIV/0!</v>
      </c>
      <c r="CZ459" s="54" t="str">
        <f t="shared" si="99"/>
        <v>#DIV/0!</v>
      </c>
      <c r="DA459" s="55" t="str">
        <f t="shared" si="100"/>
        <v>#DIV/0!</v>
      </c>
      <c r="DB459" s="55" t="str">
        <f t="shared" si="101"/>
        <v>#DIV/0!</v>
      </c>
      <c r="DC459" s="55" t="str">
        <f t="shared" si="102"/>
        <v>#DIV/0!</v>
      </c>
      <c r="DD459" s="39" t="str">
        <f t="shared" si="103"/>
        <v>#DIV/0!</v>
      </c>
      <c r="DE459" s="51" t="str">
        <f t="shared" ref="DE459:DG459" si="7529">DE$1*X459</f>
        <v>#DIV/0!</v>
      </c>
      <c r="DF459" s="51" t="str">
        <f t="shared" si="7529"/>
        <v>#DIV/0!</v>
      </c>
      <c r="DG459" s="51" t="str">
        <f t="shared" si="7529"/>
        <v>#DIV/0!</v>
      </c>
      <c r="DH459" s="52" t="str">
        <f t="shared" si="105"/>
        <v>#DIV/0!</v>
      </c>
      <c r="DI459" s="52" t="str">
        <f t="shared" si="106"/>
        <v>#DIV/0!</v>
      </c>
      <c r="DJ459" s="36" t="str">
        <f t="shared" si="107"/>
        <v>#DIV/0!</v>
      </c>
      <c r="DK459" s="53" t="str">
        <f t="shared" ref="DK459:DM459" si="7530">POWER(AB459,DK$1)</f>
        <v>#DIV/0!</v>
      </c>
      <c r="DL459" s="53" t="str">
        <f t="shared" si="7530"/>
        <v>#DIV/0!</v>
      </c>
      <c r="DM459" s="53" t="str">
        <f t="shared" si="7530"/>
        <v>#DIV/0!</v>
      </c>
      <c r="DN459" s="54" t="str">
        <f t="shared" si="109"/>
        <v>#DIV/0!</v>
      </c>
      <c r="DO459" s="55" t="str">
        <f t="shared" si="110"/>
        <v>#DIV/0!</v>
      </c>
      <c r="DP459" s="55" t="str">
        <f t="shared" si="111"/>
        <v>#DIV/0!</v>
      </c>
      <c r="DQ459" s="55" t="str">
        <f t="shared" si="112"/>
        <v>#DIV/0!</v>
      </c>
      <c r="DR459" s="39" t="str">
        <f t="shared" si="113"/>
        <v>#DIV/0!</v>
      </c>
      <c r="DS459" s="51" t="str">
        <f t="shared" si="114"/>
        <v>#DIV/0!</v>
      </c>
      <c r="DT459" s="52" t="str">
        <f t="shared" si="115"/>
        <v>#DIV/0!</v>
      </c>
      <c r="DU459" s="52" t="str">
        <f t="shared" si="116"/>
        <v>#DIV/0!</v>
      </c>
      <c r="DV459" s="36" t="str">
        <f t="shared" si="117"/>
        <v>#DIV/0!</v>
      </c>
      <c r="DW459" s="53" t="str">
        <f t="shared" si="118"/>
        <v>#DIV/0!</v>
      </c>
      <c r="DX459" s="54" t="str">
        <f t="shared" si="119"/>
        <v>#DIV/0!</v>
      </c>
      <c r="DY459" s="55" t="str">
        <f t="shared" si="120"/>
        <v>#DIV/0!</v>
      </c>
      <c r="DZ459" s="55" t="str">
        <f t="shared" si="121"/>
        <v>#DIV/0!</v>
      </c>
      <c r="EA459" s="55" t="str">
        <f t="shared" si="122"/>
        <v>#DIV/0!</v>
      </c>
      <c r="EB459" s="39" t="str">
        <f t="shared" si="123"/>
        <v>#DIV/0!</v>
      </c>
      <c r="EC459" s="56" t="str">
        <f t="shared" ref="EC459:ED459" si="7531">CE459+CO459+DA459+DO459+DY459</f>
        <v>#DIV/0!</v>
      </c>
      <c r="ED459" s="56" t="str">
        <f t="shared" si="7531"/>
        <v>#DIV/0!</v>
      </c>
      <c r="EE459" s="56" t="str">
        <f t="shared" si="125"/>
        <v>#DIV/0!</v>
      </c>
      <c r="EF459" s="57" t="str">
        <f t="shared" si="126"/>
        <v>#DIV/0!</v>
      </c>
      <c r="EG459" s="51" t="str">
        <f t="shared" si="127"/>
        <v>#DIV/0!</v>
      </c>
      <c r="EH459" s="52" t="str">
        <f t="shared" si="128"/>
        <v>#DIV/0!</v>
      </c>
      <c r="EI459" s="52" t="str">
        <f t="shared" si="129"/>
        <v>#DIV/0!</v>
      </c>
      <c r="EJ459" s="36" t="str">
        <f t="shared" si="130"/>
        <v>#DIV/0!</v>
      </c>
      <c r="EK459" s="53" t="str">
        <f t="shared" si="131"/>
        <v>#DIV/0!</v>
      </c>
      <c r="EL459" s="54" t="str">
        <f t="shared" si="132"/>
        <v>#DIV/0!</v>
      </c>
      <c r="EM459" s="55" t="str">
        <f t="shared" si="133"/>
        <v>#DIV/0!</v>
      </c>
      <c r="EN459" s="55" t="str">
        <f t="shared" si="134"/>
        <v>#DIV/0!</v>
      </c>
      <c r="EO459" s="55" t="str">
        <f t="shared" si="135"/>
        <v>#DIV/0!</v>
      </c>
      <c r="EP459" s="39" t="str">
        <f t="shared" si="136"/>
        <v>#DIV/0!</v>
      </c>
      <c r="EQ459" s="56" t="str">
        <f t="shared" ref="EQ459:ER459" si="7532">BS459+EM459</f>
        <v>#DIV/0!</v>
      </c>
      <c r="ER459" s="56" t="str">
        <f t="shared" si="7532"/>
        <v>#DIV/0!</v>
      </c>
      <c r="ES459" s="56" t="str">
        <f t="shared" si="138"/>
        <v>#DIV/0!</v>
      </c>
      <c r="ET459" s="57" t="str">
        <f t="shared" si="139"/>
        <v>#DIV/0!</v>
      </c>
      <c r="EU459" s="51" t="str">
        <f t="shared" si="140"/>
        <v>#DIV/0!</v>
      </c>
      <c r="EV459" s="52" t="str">
        <f t="shared" si="141"/>
        <v>#DIV/0!</v>
      </c>
      <c r="EW459" s="52" t="str">
        <f t="shared" si="142"/>
        <v>#DIV/0!</v>
      </c>
      <c r="EX459" s="36" t="str">
        <f t="shared" si="143"/>
        <v>#DIV/0!</v>
      </c>
      <c r="EY459" s="53" t="str">
        <f t="shared" si="144"/>
        <v>#DIV/0!</v>
      </c>
      <c r="EZ459" s="54" t="str">
        <f t="shared" si="145"/>
        <v>#DIV/0!</v>
      </c>
      <c r="FA459" s="55" t="str">
        <f t="shared" si="146"/>
        <v>#DIV/0!</v>
      </c>
      <c r="FB459" s="55" t="str">
        <f t="shared" si="147"/>
        <v>#DIV/0!</v>
      </c>
      <c r="FC459" s="55" t="str">
        <f t="shared" si="148"/>
        <v>#DIV/0!</v>
      </c>
      <c r="FD459" s="39" t="str">
        <f t="shared" si="149"/>
        <v>#DIV/0!</v>
      </c>
      <c r="FE459" s="51" t="str">
        <f t="shared" si="150"/>
        <v>#DIV/0!</v>
      </c>
      <c r="FF459" s="52" t="str">
        <f t="shared" si="151"/>
        <v>#DIV/0!</v>
      </c>
      <c r="FG459" s="52" t="str">
        <f t="shared" si="152"/>
        <v>#DIV/0!</v>
      </c>
      <c r="FH459" s="36" t="str">
        <f t="shared" si="153"/>
        <v>#DIV/0!</v>
      </c>
      <c r="FI459" s="53" t="str">
        <f t="shared" si="154"/>
        <v>#DIV/0!</v>
      </c>
      <c r="FJ459" s="54" t="str">
        <f t="shared" si="155"/>
        <v>#DIV/0!</v>
      </c>
      <c r="FK459" s="55" t="str">
        <f t="shared" si="156"/>
        <v>#DIV/0!</v>
      </c>
      <c r="FL459" s="55" t="str">
        <f t="shared" si="157"/>
        <v>#DIV/0!</v>
      </c>
      <c r="FM459" s="55" t="str">
        <f t="shared" si="158"/>
        <v>#DIV/0!</v>
      </c>
      <c r="FN459" s="39" t="str">
        <f t="shared" si="159"/>
        <v>#DIV/0!</v>
      </c>
      <c r="FO459" s="56" t="str">
        <f t="shared" si="160"/>
        <v>#DIV/0!</v>
      </c>
      <c r="FP459" s="56" t="str">
        <f t="shared" si="161"/>
        <v>#DIV/0!</v>
      </c>
      <c r="FQ459" s="56" t="str">
        <f t="shared" si="162"/>
        <v>#DIV/0!</v>
      </c>
      <c r="FR459" s="57" t="str">
        <f t="shared" si="163"/>
        <v>#DIV/0!</v>
      </c>
      <c r="FS459" s="51" t="str">
        <f t="shared" si="164"/>
        <v>#DIV/0!</v>
      </c>
      <c r="FT459" s="51" t="str">
        <f t="shared" si="165"/>
        <v>#DIV/0!</v>
      </c>
      <c r="FU459" s="52" t="str">
        <f t="shared" si="166"/>
        <v>#DIV/0!</v>
      </c>
      <c r="FV459" s="52" t="str">
        <f t="shared" si="167"/>
        <v>#DIV/0!</v>
      </c>
      <c r="FW459" s="36" t="str">
        <f t="shared" si="168"/>
        <v>#DIV/0!</v>
      </c>
      <c r="FX459" s="53" t="str">
        <f t="shared" si="169"/>
        <v>#DIV/0!</v>
      </c>
      <c r="FY459" s="53" t="str">
        <f t="shared" si="170"/>
        <v>#DIV/0!</v>
      </c>
      <c r="FZ459" s="54" t="str">
        <f t="shared" si="171"/>
        <v>#DIV/0!</v>
      </c>
      <c r="GA459" s="55" t="str">
        <f t="shared" si="172"/>
        <v>#DIV/0!</v>
      </c>
      <c r="GB459" s="55" t="str">
        <f t="shared" si="173"/>
        <v>#DIV/0!</v>
      </c>
      <c r="GC459" s="55" t="str">
        <f t="shared" si="174"/>
        <v>#DIV/0!</v>
      </c>
      <c r="GD459" s="39" t="str">
        <f t="shared" si="175"/>
        <v>#DIV/0!</v>
      </c>
      <c r="GE459" s="58">
        <f t="shared" si="176"/>
        <v>-0.5</v>
      </c>
      <c r="GF459" s="42">
        <f t="shared" si="177"/>
        <v>-0.8660254038</v>
      </c>
      <c r="GG459" s="58">
        <f t="shared" si="178"/>
        <v>-2.094395102</v>
      </c>
      <c r="GH459" s="42">
        <f t="shared" si="179"/>
        <v>1</v>
      </c>
      <c r="GI459" s="59">
        <f t="shared" si="180"/>
        <v>-0.5</v>
      </c>
      <c r="GJ459" s="43">
        <f t="shared" si="181"/>
        <v>0.8660254038</v>
      </c>
      <c r="GK459" s="59">
        <f t="shared" si="182"/>
        <v>2.094395102</v>
      </c>
      <c r="GL459" s="43">
        <f t="shared" si="183"/>
        <v>1</v>
      </c>
      <c r="GM459" s="51">
        <f t="shared" si="184"/>
        <v>-2.094395102</v>
      </c>
      <c r="GN459" s="51" t="str">
        <f t="shared" si="185"/>
        <v>#DIV/0!</v>
      </c>
      <c r="GO459" s="52" t="str">
        <f t="shared" si="186"/>
        <v>#DIV/0!</v>
      </c>
      <c r="GP459" s="52" t="str">
        <f t="shared" si="187"/>
        <v>#DIV/0!</v>
      </c>
      <c r="GQ459" s="36" t="str">
        <f t="shared" si="188"/>
        <v>#DIV/0!</v>
      </c>
      <c r="GR459" s="53">
        <f t="shared" si="189"/>
        <v>1</v>
      </c>
      <c r="GS459" s="53" t="str">
        <f t="shared" si="190"/>
        <v>#DIV/0!</v>
      </c>
      <c r="GT459" s="54" t="str">
        <f t="shared" si="191"/>
        <v>#DIV/0!</v>
      </c>
      <c r="GU459" s="55" t="str">
        <f t="shared" si="192"/>
        <v>#DIV/0!</v>
      </c>
      <c r="GV459" s="55" t="str">
        <f t="shared" si="193"/>
        <v>#DIV/0!</v>
      </c>
      <c r="GW459" s="55" t="str">
        <f t="shared" si="194"/>
        <v>#DIV/0!</v>
      </c>
      <c r="GX459" s="39" t="str">
        <f t="shared" si="195"/>
        <v>#DIV/0!</v>
      </c>
      <c r="GY459" s="51">
        <f t="shared" si="196"/>
        <v>2.094395102</v>
      </c>
      <c r="GZ459" s="51" t="str">
        <f t="shared" si="197"/>
        <v>#DIV/0!</v>
      </c>
      <c r="HA459" s="52" t="str">
        <f t="shared" si="198"/>
        <v>#DIV/0!</v>
      </c>
      <c r="HB459" s="52" t="str">
        <f t="shared" si="199"/>
        <v>#DIV/0!</v>
      </c>
      <c r="HC459" s="36" t="str">
        <f t="shared" si="200"/>
        <v>#DIV/0!</v>
      </c>
      <c r="HD459" s="53">
        <f t="shared" si="201"/>
        <v>1</v>
      </c>
      <c r="HE459" s="53" t="str">
        <f t="shared" si="202"/>
        <v>#DIV/0!</v>
      </c>
      <c r="HF459" s="54" t="str">
        <f t="shared" si="203"/>
        <v>#DIV/0!</v>
      </c>
      <c r="HG459" s="55" t="str">
        <f t="shared" si="204"/>
        <v>#DIV/0!</v>
      </c>
      <c r="HH459" s="55" t="str">
        <f t="shared" si="205"/>
        <v>#DIV/0!</v>
      </c>
      <c r="HI459" s="55" t="str">
        <f t="shared" si="206"/>
        <v>#DIV/0!</v>
      </c>
      <c r="HJ459" s="39" t="str">
        <f t="shared" si="207"/>
        <v>#DIV/0!</v>
      </c>
      <c r="HK459" s="51">
        <f t="shared" si="208"/>
        <v>2.094395102</v>
      </c>
      <c r="HL459" s="51" t="str">
        <f t="shared" si="209"/>
        <v>#DIV/0!</v>
      </c>
      <c r="HM459" s="52" t="str">
        <f t="shared" si="210"/>
        <v>#DIV/0!</v>
      </c>
      <c r="HN459" s="52" t="str">
        <f t="shared" si="211"/>
        <v>#DIV/0!</v>
      </c>
      <c r="HO459" s="36" t="str">
        <f t="shared" si="212"/>
        <v>#DIV/0!</v>
      </c>
      <c r="HP459" s="53">
        <f t="shared" si="213"/>
        <v>1</v>
      </c>
      <c r="HQ459" s="53" t="str">
        <f t="shared" si="214"/>
        <v>#DIV/0!</v>
      </c>
      <c r="HR459" s="54" t="str">
        <f t="shared" si="215"/>
        <v>#DIV/0!</v>
      </c>
      <c r="HS459" s="55" t="str">
        <f t="shared" si="216"/>
        <v>#DIV/0!</v>
      </c>
      <c r="HT459" s="55" t="str">
        <f t="shared" si="217"/>
        <v>#DIV/0!</v>
      </c>
      <c r="HU459" s="55" t="str">
        <f t="shared" si="218"/>
        <v>#DIV/0!</v>
      </c>
      <c r="HV459" s="39" t="str">
        <f t="shared" si="219"/>
        <v>#DIV/0!</v>
      </c>
      <c r="HW459" s="51">
        <f t="shared" si="220"/>
        <v>-2.094395102</v>
      </c>
      <c r="HX459" s="51" t="str">
        <f t="shared" si="221"/>
        <v>#DIV/0!</v>
      </c>
      <c r="HY459" s="52" t="str">
        <f t="shared" si="222"/>
        <v>#DIV/0!</v>
      </c>
      <c r="HZ459" s="52" t="str">
        <f t="shared" si="223"/>
        <v>#DIV/0!</v>
      </c>
      <c r="IA459" s="36" t="str">
        <f t="shared" si="224"/>
        <v>#DIV/0!</v>
      </c>
      <c r="IB459" s="53">
        <f t="shared" si="225"/>
        <v>1</v>
      </c>
      <c r="IC459" s="53" t="str">
        <f t="shared" si="226"/>
        <v>#DIV/0!</v>
      </c>
      <c r="ID459" s="54" t="str">
        <f t="shared" si="227"/>
        <v>#DIV/0!</v>
      </c>
      <c r="IE459" s="55" t="str">
        <f t="shared" si="228"/>
        <v>#DIV/0!</v>
      </c>
      <c r="IF459" s="55" t="str">
        <f t="shared" si="229"/>
        <v>#DIV/0!</v>
      </c>
      <c r="IG459" s="55" t="str">
        <f t="shared" si="230"/>
        <v>#DIV/0!</v>
      </c>
      <c r="IH459" s="39" t="str">
        <f t="shared" si="231"/>
        <v>#DIV/0!</v>
      </c>
    </row>
    <row r="460" ht="12.75" customHeight="1">
      <c r="A460" s="44" t="str">
        <f>'Execute Cubic'!U455</f>
        <v/>
      </c>
      <c r="B460" s="44" t="str">
        <f>'Execute Cubic'!V455</f>
        <v/>
      </c>
      <c r="C460" s="44" t="str">
        <f>'Execute Cubic'!W455</f>
        <v/>
      </c>
      <c r="D460" s="44" t="str">
        <f>'Execute Cubic'!X455</f>
        <v/>
      </c>
      <c r="E460" s="44">
        <f t="shared" ref="E460:H460" si="7533">0</f>
        <v>0</v>
      </c>
      <c r="F460" s="44">
        <f t="shared" si="7533"/>
        <v>0</v>
      </c>
      <c r="G460" s="44">
        <f t="shared" si="7533"/>
        <v>0</v>
      </c>
      <c r="H460" s="44">
        <f t="shared" si="7533"/>
        <v>0</v>
      </c>
      <c r="I460" s="45" t="str">
        <f t="shared" si="27"/>
        <v>#DIV/0!</v>
      </c>
      <c r="J460" s="45" t="str">
        <f t="shared" si="28"/>
        <v>#DIV/0!</v>
      </c>
      <c r="K460" s="46" t="str">
        <f t="shared" si="29"/>
        <v>#DIV/0!</v>
      </c>
      <c r="L460" s="46" t="str">
        <f t="shared" si="30"/>
        <v>#DIV/0!</v>
      </c>
      <c r="M460" s="47" t="str">
        <f t="shared" si="31"/>
        <v>#DIV/0!</v>
      </c>
      <c r="N460" s="47" t="str">
        <f t="shared" si="32"/>
        <v>#DIV/0!</v>
      </c>
      <c r="O460" s="48" t="str">
        <f t="shared" ref="O460:R460" si="7534">ATAN2(A460,E460)</f>
        <v>#DIV/0!</v>
      </c>
      <c r="P460" s="48" t="str">
        <f t="shared" si="7534"/>
        <v>#DIV/0!</v>
      </c>
      <c r="Q460" s="48" t="str">
        <f t="shared" si="7534"/>
        <v>#DIV/0!</v>
      </c>
      <c r="R460" s="48" t="str">
        <f t="shared" si="7534"/>
        <v>#DIV/0!</v>
      </c>
      <c r="S460" s="48">
        <f t="shared" ref="S460:V460" si="7535">SQRT(POWER(A460,2)+POWER(E460,2))</f>
        <v>0</v>
      </c>
      <c r="T460" s="48">
        <f t="shared" si="7535"/>
        <v>0</v>
      </c>
      <c r="U460" s="48">
        <f t="shared" si="7535"/>
        <v>0</v>
      </c>
      <c r="V460" s="48">
        <f t="shared" si="7535"/>
        <v>0</v>
      </c>
      <c r="W460" s="49" t="str">
        <f t="shared" ref="W460:Z460" si="7536">O460-$O460</f>
        <v>#DIV/0!</v>
      </c>
      <c r="X460" s="49" t="str">
        <f t="shared" si="7536"/>
        <v>#DIV/0!</v>
      </c>
      <c r="Y460" s="49" t="str">
        <f t="shared" si="7536"/>
        <v>#DIV/0!</v>
      </c>
      <c r="Z460" s="49" t="str">
        <f t="shared" si="7536"/>
        <v>#DIV/0!</v>
      </c>
      <c r="AA460" s="49" t="str">
        <f t="shared" ref="AA460:AD460" si="7537">S460/$S460</f>
        <v>#DIV/0!</v>
      </c>
      <c r="AB460" s="49" t="str">
        <f t="shared" si="7537"/>
        <v>#DIV/0!</v>
      </c>
      <c r="AC460" s="49" t="str">
        <f t="shared" si="7537"/>
        <v>#DIV/0!</v>
      </c>
      <c r="AD460" s="49" t="str">
        <f t="shared" si="7537"/>
        <v>#DIV/0!</v>
      </c>
      <c r="AE460" s="50" t="str">
        <f t="shared" ref="AE460:AH460" si="7538">AA460*COS(W460)</f>
        <v>#DIV/0!</v>
      </c>
      <c r="AF460" s="50" t="str">
        <f t="shared" si="7538"/>
        <v>#DIV/0!</v>
      </c>
      <c r="AG460" s="50" t="str">
        <f t="shared" si="7538"/>
        <v>#DIV/0!</v>
      </c>
      <c r="AH460" s="50" t="str">
        <f t="shared" si="7538"/>
        <v>#DIV/0!</v>
      </c>
      <c r="AI460" s="44" t="str">
        <f t="shared" ref="AI460:AL460" si="7539">AA460*SIN(W460)</f>
        <v>#DIV/0!</v>
      </c>
      <c r="AJ460" s="44" t="str">
        <f t="shared" si="7539"/>
        <v>#DIV/0!</v>
      </c>
      <c r="AK460" s="44" t="str">
        <f t="shared" si="7539"/>
        <v>#DIV/0!</v>
      </c>
      <c r="AL460" s="44" t="str">
        <f t="shared" si="7539"/>
        <v>#DIV/0!</v>
      </c>
      <c r="AM460" s="51" t="str">
        <f t="shared" si="39"/>
        <v>#DIV/0!</v>
      </c>
      <c r="AN460" s="52" t="str">
        <f t="shared" si="40"/>
        <v>#DIV/0!</v>
      </c>
      <c r="AO460" s="52" t="str">
        <f t="shared" si="41"/>
        <v>#DIV/0!</v>
      </c>
      <c r="AP460" s="36" t="str">
        <f t="shared" si="42"/>
        <v>#DIV/0!</v>
      </c>
      <c r="AQ460" s="53" t="str">
        <f t="shared" si="43"/>
        <v>#DIV/0!</v>
      </c>
      <c r="AR460" s="54" t="str">
        <f t="shared" si="44"/>
        <v>#DIV/0!</v>
      </c>
      <c r="AS460" s="55" t="str">
        <f t="shared" si="45"/>
        <v>#DIV/0!</v>
      </c>
      <c r="AT460" s="55" t="str">
        <f t="shared" si="46"/>
        <v>#DIV/0!</v>
      </c>
      <c r="AU460" s="55" t="str">
        <f t="shared" si="47"/>
        <v>#DIV/0!</v>
      </c>
      <c r="AV460" s="39" t="str">
        <f t="shared" si="48"/>
        <v>#DIV/0!</v>
      </c>
      <c r="AW460" s="51" t="str">
        <f t="shared" ref="AW460:AX460" si="7540">AW$1*X460</f>
        <v>#DIV/0!</v>
      </c>
      <c r="AX460" s="51" t="str">
        <f t="shared" si="7540"/>
        <v>#DIV/0!</v>
      </c>
      <c r="AY460" s="52" t="str">
        <f t="shared" si="50"/>
        <v>#DIV/0!</v>
      </c>
      <c r="AZ460" s="52" t="str">
        <f t="shared" si="51"/>
        <v>#DIV/0!</v>
      </c>
      <c r="BA460" s="36" t="str">
        <f t="shared" si="52"/>
        <v>#DIV/0!</v>
      </c>
      <c r="BB460" s="53" t="str">
        <f t="shared" ref="BB460:BC460" si="7541">POWER(AB460,BB$1)</f>
        <v>#DIV/0!</v>
      </c>
      <c r="BC460" s="53" t="str">
        <f t="shared" si="7541"/>
        <v>#DIV/0!</v>
      </c>
      <c r="BD460" s="54" t="str">
        <f t="shared" si="54"/>
        <v>#DIV/0!</v>
      </c>
      <c r="BE460" s="55" t="str">
        <f t="shared" si="55"/>
        <v>#DIV/0!</v>
      </c>
      <c r="BF460" s="55" t="str">
        <f t="shared" si="56"/>
        <v>#DIV/0!</v>
      </c>
      <c r="BG460" s="55" t="str">
        <f t="shared" si="57"/>
        <v>#DIV/0!</v>
      </c>
      <c r="BH460" s="39" t="str">
        <f t="shared" si="58"/>
        <v>#DIV/0!</v>
      </c>
      <c r="BI460" s="51" t="str">
        <f t="shared" si="59"/>
        <v>#DIV/0!</v>
      </c>
      <c r="BJ460" s="52" t="str">
        <f t="shared" si="60"/>
        <v>#DIV/0!</v>
      </c>
      <c r="BK460" s="52" t="str">
        <f t="shared" si="61"/>
        <v>#DIV/0!</v>
      </c>
      <c r="BL460" s="36" t="str">
        <f t="shared" si="62"/>
        <v>#DIV/0!</v>
      </c>
      <c r="BM460" s="53" t="str">
        <f t="shared" si="63"/>
        <v>#DIV/0!</v>
      </c>
      <c r="BN460" s="54" t="str">
        <f t="shared" si="64"/>
        <v>#DIV/0!</v>
      </c>
      <c r="BO460" s="55" t="str">
        <f t="shared" si="65"/>
        <v>#DIV/0!</v>
      </c>
      <c r="BP460" s="55" t="str">
        <f t="shared" si="66"/>
        <v>#DIV/0!</v>
      </c>
      <c r="BQ460" s="55" t="str">
        <f t="shared" si="67"/>
        <v>#DIV/0!</v>
      </c>
      <c r="BR460" s="39" t="str">
        <f t="shared" si="68"/>
        <v>#DIV/0!</v>
      </c>
      <c r="BS460" s="56" t="str">
        <f t="shared" ref="BS460:BT460" si="7542">AS460+BE460+BO460</f>
        <v>#DIV/0!</v>
      </c>
      <c r="BT460" s="56" t="str">
        <f t="shared" si="7542"/>
        <v>#DIV/0!</v>
      </c>
      <c r="BU460" s="56" t="str">
        <f t="shared" si="70"/>
        <v>#DIV/0!</v>
      </c>
      <c r="BV460" s="57" t="str">
        <f t="shared" si="71"/>
        <v>#DIV/0!</v>
      </c>
      <c r="BW460" s="51" t="str">
        <f t="shared" ref="BW460:BX460" si="7543">BW$1*X460</f>
        <v>#DIV/0!</v>
      </c>
      <c r="BX460" s="51" t="str">
        <f t="shared" si="7543"/>
        <v>#DIV/0!</v>
      </c>
      <c r="BY460" s="52" t="str">
        <f t="shared" si="73"/>
        <v>#DIV/0!</v>
      </c>
      <c r="BZ460" s="52" t="str">
        <f t="shared" si="74"/>
        <v>#DIV/0!</v>
      </c>
      <c r="CA460" s="36" t="str">
        <f t="shared" si="75"/>
        <v>#DIV/0!</v>
      </c>
      <c r="CB460" s="53" t="str">
        <f t="shared" ref="CB460:CC460" si="7544">POWER(AB460,CB$1)</f>
        <v>#DIV/0!</v>
      </c>
      <c r="CC460" s="53" t="str">
        <f t="shared" si="7544"/>
        <v>#DIV/0!</v>
      </c>
      <c r="CD460" s="54" t="str">
        <f t="shared" si="77"/>
        <v>#DIV/0!</v>
      </c>
      <c r="CE460" s="55" t="str">
        <f t="shared" si="78"/>
        <v>#DIV/0!</v>
      </c>
      <c r="CF460" s="55" t="str">
        <f t="shared" si="79"/>
        <v>#DIV/0!</v>
      </c>
      <c r="CG460" s="55" t="str">
        <f t="shared" si="80"/>
        <v>#DIV/0!</v>
      </c>
      <c r="CH460" s="39" t="str">
        <f t="shared" si="81"/>
        <v>#DIV/0!</v>
      </c>
      <c r="CI460" s="51" t="str">
        <f t="shared" si="82"/>
        <v>#DIV/0!</v>
      </c>
      <c r="CJ460" s="52" t="str">
        <f t="shared" si="83"/>
        <v>#DIV/0!</v>
      </c>
      <c r="CK460" s="52" t="str">
        <f t="shared" si="84"/>
        <v>#DIV/0!</v>
      </c>
      <c r="CL460" s="36" t="str">
        <f t="shared" si="85"/>
        <v>#DIV/0!</v>
      </c>
      <c r="CM460" s="53" t="str">
        <f t="shared" si="86"/>
        <v>#DIV/0!</v>
      </c>
      <c r="CN460" s="54" t="str">
        <f t="shared" si="87"/>
        <v>#DIV/0!</v>
      </c>
      <c r="CO460" s="55" t="str">
        <f t="shared" si="88"/>
        <v>#DIV/0!</v>
      </c>
      <c r="CP460" s="55" t="str">
        <f t="shared" si="89"/>
        <v>#DIV/0!</v>
      </c>
      <c r="CQ460" s="55" t="str">
        <f t="shared" si="90"/>
        <v>#DIV/0!</v>
      </c>
      <c r="CR460" s="39" t="str">
        <f t="shared" si="91"/>
        <v>#DIV/0!</v>
      </c>
      <c r="CS460" s="51" t="str">
        <f t="shared" si="92"/>
        <v>#DIV/0!</v>
      </c>
      <c r="CT460" s="51" t="str">
        <f t="shared" si="93"/>
        <v>#DIV/0!</v>
      </c>
      <c r="CU460" s="52" t="str">
        <f t="shared" si="94"/>
        <v>#DIV/0!</v>
      </c>
      <c r="CV460" s="52" t="str">
        <f t="shared" si="95"/>
        <v>#DIV/0!</v>
      </c>
      <c r="CW460" s="36" t="str">
        <f t="shared" si="96"/>
        <v>#DIV/0!</v>
      </c>
      <c r="CX460" s="53" t="str">
        <f t="shared" si="97"/>
        <v>#DIV/0!</v>
      </c>
      <c r="CY460" s="53" t="str">
        <f t="shared" si="98"/>
        <v>#DIV/0!</v>
      </c>
      <c r="CZ460" s="54" t="str">
        <f t="shared" si="99"/>
        <v>#DIV/0!</v>
      </c>
      <c r="DA460" s="55" t="str">
        <f t="shared" si="100"/>
        <v>#DIV/0!</v>
      </c>
      <c r="DB460" s="55" t="str">
        <f t="shared" si="101"/>
        <v>#DIV/0!</v>
      </c>
      <c r="DC460" s="55" t="str">
        <f t="shared" si="102"/>
        <v>#DIV/0!</v>
      </c>
      <c r="DD460" s="39" t="str">
        <f t="shared" si="103"/>
        <v>#DIV/0!</v>
      </c>
      <c r="DE460" s="51" t="str">
        <f t="shared" ref="DE460:DG460" si="7545">DE$1*X460</f>
        <v>#DIV/0!</v>
      </c>
      <c r="DF460" s="51" t="str">
        <f t="shared" si="7545"/>
        <v>#DIV/0!</v>
      </c>
      <c r="DG460" s="51" t="str">
        <f t="shared" si="7545"/>
        <v>#DIV/0!</v>
      </c>
      <c r="DH460" s="52" t="str">
        <f t="shared" si="105"/>
        <v>#DIV/0!</v>
      </c>
      <c r="DI460" s="52" t="str">
        <f t="shared" si="106"/>
        <v>#DIV/0!</v>
      </c>
      <c r="DJ460" s="36" t="str">
        <f t="shared" si="107"/>
        <v>#DIV/0!</v>
      </c>
      <c r="DK460" s="53" t="str">
        <f t="shared" ref="DK460:DM460" si="7546">POWER(AB460,DK$1)</f>
        <v>#DIV/0!</v>
      </c>
      <c r="DL460" s="53" t="str">
        <f t="shared" si="7546"/>
        <v>#DIV/0!</v>
      </c>
      <c r="DM460" s="53" t="str">
        <f t="shared" si="7546"/>
        <v>#DIV/0!</v>
      </c>
      <c r="DN460" s="54" t="str">
        <f t="shared" si="109"/>
        <v>#DIV/0!</v>
      </c>
      <c r="DO460" s="55" t="str">
        <f t="shared" si="110"/>
        <v>#DIV/0!</v>
      </c>
      <c r="DP460" s="55" t="str">
        <f t="shared" si="111"/>
        <v>#DIV/0!</v>
      </c>
      <c r="DQ460" s="55" t="str">
        <f t="shared" si="112"/>
        <v>#DIV/0!</v>
      </c>
      <c r="DR460" s="39" t="str">
        <f t="shared" si="113"/>
        <v>#DIV/0!</v>
      </c>
      <c r="DS460" s="51" t="str">
        <f t="shared" si="114"/>
        <v>#DIV/0!</v>
      </c>
      <c r="DT460" s="52" t="str">
        <f t="shared" si="115"/>
        <v>#DIV/0!</v>
      </c>
      <c r="DU460" s="52" t="str">
        <f t="shared" si="116"/>
        <v>#DIV/0!</v>
      </c>
      <c r="DV460" s="36" t="str">
        <f t="shared" si="117"/>
        <v>#DIV/0!</v>
      </c>
      <c r="DW460" s="53" t="str">
        <f t="shared" si="118"/>
        <v>#DIV/0!</v>
      </c>
      <c r="DX460" s="54" t="str">
        <f t="shared" si="119"/>
        <v>#DIV/0!</v>
      </c>
      <c r="DY460" s="55" t="str">
        <f t="shared" si="120"/>
        <v>#DIV/0!</v>
      </c>
      <c r="DZ460" s="55" t="str">
        <f t="shared" si="121"/>
        <v>#DIV/0!</v>
      </c>
      <c r="EA460" s="55" t="str">
        <f t="shared" si="122"/>
        <v>#DIV/0!</v>
      </c>
      <c r="EB460" s="39" t="str">
        <f t="shared" si="123"/>
        <v>#DIV/0!</v>
      </c>
      <c r="EC460" s="56" t="str">
        <f t="shared" ref="EC460:ED460" si="7547">CE460+CO460+DA460+DO460+DY460</f>
        <v>#DIV/0!</v>
      </c>
      <c r="ED460" s="56" t="str">
        <f t="shared" si="7547"/>
        <v>#DIV/0!</v>
      </c>
      <c r="EE460" s="56" t="str">
        <f t="shared" si="125"/>
        <v>#DIV/0!</v>
      </c>
      <c r="EF460" s="57" t="str">
        <f t="shared" si="126"/>
        <v>#DIV/0!</v>
      </c>
      <c r="EG460" s="51" t="str">
        <f t="shared" si="127"/>
        <v>#DIV/0!</v>
      </c>
      <c r="EH460" s="52" t="str">
        <f t="shared" si="128"/>
        <v>#DIV/0!</v>
      </c>
      <c r="EI460" s="52" t="str">
        <f t="shared" si="129"/>
        <v>#DIV/0!</v>
      </c>
      <c r="EJ460" s="36" t="str">
        <f t="shared" si="130"/>
        <v>#DIV/0!</v>
      </c>
      <c r="EK460" s="53" t="str">
        <f t="shared" si="131"/>
        <v>#DIV/0!</v>
      </c>
      <c r="EL460" s="54" t="str">
        <f t="shared" si="132"/>
        <v>#DIV/0!</v>
      </c>
      <c r="EM460" s="55" t="str">
        <f t="shared" si="133"/>
        <v>#DIV/0!</v>
      </c>
      <c r="EN460" s="55" t="str">
        <f t="shared" si="134"/>
        <v>#DIV/0!</v>
      </c>
      <c r="EO460" s="55" t="str">
        <f t="shared" si="135"/>
        <v>#DIV/0!</v>
      </c>
      <c r="EP460" s="39" t="str">
        <f t="shared" si="136"/>
        <v>#DIV/0!</v>
      </c>
      <c r="EQ460" s="56" t="str">
        <f t="shared" ref="EQ460:ER460" si="7548">BS460+EM460</f>
        <v>#DIV/0!</v>
      </c>
      <c r="ER460" s="56" t="str">
        <f t="shared" si="7548"/>
        <v>#DIV/0!</v>
      </c>
      <c r="ES460" s="56" t="str">
        <f t="shared" si="138"/>
        <v>#DIV/0!</v>
      </c>
      <c r="ET460" s="57" t="str">
        <f t="shared" si="139"/>
        <v>#DIV/0!</v>
      </c>
      <c r="EU460" s="51" t="str">
        <f t="shared" si="140"/>
        <v>#DIV/0!</v>
      </c>
      <c r="EV460" s="52" t="str">
        <f t="shared" si="141"/>
        <v>#DIV/0!</v>
      </c>
      <c r="EW460" s="52" t="str">
        <f t="shared" si="142"/>
        <v>#DIV/0!</v>
      </c>
      <c r="EX460" s="36" t="str">
        <f t="shared" si="143"/>
        <v>#DIV/0!</v>
      </c>
      <c r="EY460" s="53" t="str">
        <f t="shared" si="144"/>
        <v>#DIV/0!</v>
      </c>
      <c r="EZ460" s="54" t="str">
        <f t="shared" si="145"/>
        <v>#DIV/0!</v>
      </c>
      <c r="FA460" s="55" t="str">
        <f t="shared" si="146"/>
        <v>#DIV/0!</v>
      </c>
      <c r="FB460" s="55" t="str">
        <f t="shared" si="147"/>
        <v>#DIV/0!</v>
      </c>
      <c r="FC460" s="55" t="str">
        <f t="shared" si="148"/>
        <v>#DIV/0!</v>
      </c>
      <c r="FD460" s="39" t="str">
        <f t="shared" si="149"/>
        <v>#DIV/0!</v>
      </c>
      <c r="FE460" s="51" t="str">
        <f t="shared" si="150"/>
        <v>#DIV/0!</v>
      </c>
      <c r="FF460" s="52" t="str">
        <f t="shared" si="151"/>
        <v>#DIV/0!</v>
      </c>
      <c r="FG460" s="52" t="str">
        <f t="shared" si="152"/>
        <v>#DIV/0!</v>
      </c>
      <c r="FH460" s="36" t="str">
        <f t="shared" si="153"/>
        <v>#DIV/0!</v>
      </c>
      <c r="FI460" s="53" t="str">
        <f t="shared" si="154"/>
        <v>#DIV/0!</v>
      </c>
      <c r="FJ460" s="54" t="str">
        <f t="shared" si="155"/>
        <v>#DIV/0!</v>
      </c>
      <c r="FK460" s="55" t="str">
        <f t="shared" si="156"/>
        <v>#DIV/0!</v>
      </c>
      <c r="FL460" s="55" t="str">
        <f t="shared" si="157"/>
        <v>#DIV/0!</v>
      </c>
      <c r="FM460" s="55" t="str">
        <f t="shared" si="158"/>
        <v>#DIV/0!</v>
      </c>
      <c r="FN460" s="39" t="str">
        <f t="shared" si="159"/>
        <v>#DIV/0!</v>
      </c>
      <c r="FO460" s="56" t="str">
        <f t="shared" si="160"/>
        <v>#DIV/0!</v>
      </c>
      <c r="FP460" s="56" t="str">
        <f t="shared" si="161"/>
        <v>#DIV/0!</v>
      </c>
      <c r="FQ460" s="56" t="str">
        <f t="shared" si="162"/>
        <v>#DIV/0!</v>
      </c>
      <c r="FR460" s="57" t="str">
        <f t="shared" si="163"/>
        <v>#DIV/0!</v>
      </c>
      <c r="FS460" s="51" t="str">
        <f t="shared" si="164"/>
        <v>#DIV/0!</v>
      </c>
      <c r="FT460" s="51" t="str">
        <f t="shared" si="165"/>
        <v>#DIV/0!</v>
      </c>
      <c r="FU460" s="52" t="str">
        <f t="shared" si="166"/>
        <v>#DIV/0!</v>
      </c>
      <c r="FV460" s="52" t="str">
        <f t="shared" si="167"/>
        <v>#DIV/0!</v>
      </c>
      <c r="FW460" s="36" t="str">
        <f t="shared" si="168"/>
        <v>#DIV/0!</v>
      </c>
      <c r="FX460" s="53" t="str">
        <f t="shared" si="169"/>
        <v>#DIV/0!</v>
      </c>
      <c r="FY460" s="53" t="str">
        <f t="shared" si="170"/>
        <v>#DIV/0!</v>
      </c>
      <c r="FZ460" s="54" t="str">
        <f t="shared" si="171"/>
        <v>#DIV/0!</v>
      </c>
      <c r="GA460" s="55" t="str">
        <f t="shared" si="172"/>
        <v>#DIV/0!</v>
      </c>
      <c r="GB460" s="55" t="str">
        <f t="shared" si="173"/>
        <v>#DIV/0!</v>
      </c>
      <c r="GC460" s="55" t="str">
        <f t="shared" si="174"/>
        <v>#DIV/0!</v>
      </c>
      <c r="GD460" s="39" t="str">
        <f t="shared" si="175"/>
        <v>#DIV/0!</v>
      </c>
      <c r="GE460" s="58">
        <f t="shared" si="176"/>
        <v>-0.5</v>
      </c>
      <c r="GF460" s="42">
        <f t="shared" si="177"/>
        <v>-0.8660254038</v>
      </c>
      <c r="GG460" s="58">
        <f t="shared" si="178"/>
        <v>-2.094395102</v>
      </c>
      <c r="GH460" s="42">
        <f t="shared" si="179"/>
        <v>1</v>
      </c>
      <c r="GI460" s="59">
        <f t="shared" si="180"/>
        <v>-0.5</v>
      </c>
      <c r="GJ460" s="43">
        <f t="shared" si="181"/>
        <v>0.8660254038</v>
      </c>
      <c r="GK460" s="59">
        <f t="shared" si="182"/>
        <v>2.094395102</v>
      </c>
      <c r="GL460" s="43">
        <f t="shared" si="183"/>
        <v>1</v>
      </c>
      <c r="GM460" s="51">
        <f t="shared" si="184"/>
        <v>-2.094395102</v>
      </c>
      <c r="GN460" s="51" t="str">
        <f t="shared" si="185"/>
        <v>#DIV/0!</v>
      </c>
      <c r="GO460" s="52" t="str">
        <f t="shared" si="186"/>
        <v>#DIV/0!</v>
      </c>
      <c r="GP460" s="52" t="str">
        <f t="shared" si="187"/>
        <v>#DIV/0!</v>
      </c>
      <c r="GQ460" s="36" t="str">
        <f t="shared" si="188"/>
        <v>#DIV/0!</v>
      </c>
      <c r="GR460" s="53">
        <f t="shared" si="189"/>
        <v>1</v>
      </c>
      <c r="GS460" s="53" t="str">
        <f t="shared" si="190"/>
        <v>#DIV/0!</v>
      </c>
      <c r="GT460" s="54" t="str">
        <f t="shared" si="191"/>
        <v>#DIV/0!</v>
      </c>
      <c r="GU460" s="55" t="str">
        <f t="shared" si="192"/>
        <v>#DIV/0!</v>
      </c>
      <c r="GV460" s="55" t="str">
        <f t="shared" si="193"/>
        <v>#DIV/0!</v>
      </c>
      <c r="GW460" s="55" t="str">
        <f t="shared" si="194"/>
        <v>#DIV/0!</v>
      </c>
      <c r="GX460" s="39" t="str">
        <f t="shared" si="195"/>
        <v>#DIV/0!</v>
      </c>
      <c r="GY460" s="51">
        <f t="shared" si="196"/>
        <v>2.094395102</v>
      </c>
      <c r="GZ460" s="51" t="str">
        <f t="shared" si="197"/>
        <v>#DIV/0!</v>
      </c>
      <c r="HA460" s="52" t="str">
        <f t="shared" si="198"/>
        <v>#DIV/0!</v>
      </c>
      <c r="HB460" s="52" t="str">
        <f t="shared" si="199"/>
        <v>#DIV/0!</v>
      </c>
      <c r="HC460" s="36" t="str">
        <f t="shared" si="200"/>
        <v>#DIV/0!</v>
      </c>
      <c r="HD460" s="53">
        <f t="shared" si="201"/>
        <v>1</v>
      </c>
      <c r="HE460" s="53" t="str">
        <f t="shared" si="202"/>
        <v>#DIV/0!</v>
      </c>
      <c r="HF460" s="54" t="str">
        <f t="shared" si="203"/>
        <v>#DIV/0!</v>
      </c>
      <c r="HG460" s="55" t="str">
        <f t="shared" si="204"/>
        <v>#DIV/0!</v>
      </c>
      <c r="HH460" s="55" t="str">
        <f t="shared" si="205"/>
        <v>#DIV/0!</v>
      </c>
      <c r="HI460" s="55" t="str">
        <f t="shared" si="206"/>
        <v>#DIV/0!</v>
      </c>
      <c r="HJ460" s="39" t="str">
        <f t="shared" si="207"/>
        <v>#DIV/0!</v>
      </c>
      <c r="HK460" s="51">
        <f t="shared" si="208"/>
        <v>2.094395102</v>
      </c>
      <c r="HL460" s="51" t="str">
        <f t="shared" si="209"/>
        <v>#DIV/0!</v>
      </c>
      <c r="HM460" s="52" t="str">
        <f t="shared" si="210"/>
        <v>#DIV/0!</v>
      </c>
      <c r="HN460" s="52" t="str">
        <f t="shared" si="211"/>
        <v>#DIV/0!</v>
      </c>
      <c r="HO460" s="36" t="str">
        <f t="shared" si="212"/>
        <v>#DIV/0!</v>
      </c>
      <c r="HP460" s="53">
        <f t="shared" si="213"/>
        <v>1</v>
      </c>
      <c r="HQ460" s="53" t="str">
        <f t="shared" si="214"/>
        <v>#DIV/0!</v>
      </c>
      <c r="HR460" s="54" t="str">
        <f t="shared" si="215"/>
        <v>#DIV/0!</v>
      </c>
      <c r="HS460" s="55" t="str">
        <f t="shared" si="216"/>
        <v>#DIV/0!</v>
      </c>
      <c r="HT460" s="55" t="str">
        <f t="shared" si="217"/>
        <v>#DIV/0!</v>
      </c>
      <c r="HU460" s="55" t="str">
        <f t="shared" si="218"/>
        <v>#DIV/0!</v>
      </c>
      <c r="HV460" s="39" t="str">
        <f t="shared" si="219"/>
        <v>#DIV/0!</v>
      </c>
      <c r="HW460" s="51">
        <f t="shared" si="220"/>
        <v>-2.094395102</v>
      </c>
      <c r="HX460" s="51" t="str">
        <f t="shared" si="221"/>
        <v>#DIV/0!</v>
      </c>
      <c r="HY460" s="52" t="str">
        <f t="shared" si="222"/>
        <v>#DIV/0!</v>
      </c>
      <c r="HZ460" s="52" t="str">
        <f t="shared" si="223"/>
        <v>#DIV/0!</v>
      </c>
      <c r="IA460" s="36" t="str">
        <f t="shared" si="224"/>
        <v>#DIV/0!</v>
      </c>
      <c r="IB460" s="53">
        <f t="shared" si="225"/>
        <v>1</v>
      </c>
      <c r="IC460" s="53" t="str">
        <f t="shared" si="226"/>
        <v>#DIV/0!</v>
      </c>
      <c r="ID460" s="54" t="str">
        <f t="shared" si="227"/>
        <v>#DIV/0!</v>
      </c>
      <c r="IE460" s="55" t="str">
        <f t="shared" si="228"/>
        <v>#DIV/0!</v>
      </c>
      <c r="IF460" s="55" t="str">
        <f t="shared" si="229"/>
        <v>#DIV/0!</v>
      </c>
      <c r="IG460" s="55" t="str">
        <f t="shared" si="230"/>
        <v>#DIV/0!</v>
      </c>
      <c r="IH460" s="39" t="str">
        <f t="shared" si="231"/>
        <v>#DIV/0!</v>
      </c>
    </row>
    <row r="461" ht="12.75" customHeight="1">
      <c r="A461" s="44" t="str">
        <f>'Execute Cubic'!U456</f>
        <v/>
      </c>
      <c r="B461" s="44" t="str">
        <f>'Execute Cubic'!V456</f>
        <v/>
      </c>
      <c r="C461" s="44" t="str">
        <f>'Execute Cubic'!W456</f>
        <v/>
      </c>
      <c r="D461" s="44" t="str">
        <f>'Execute Cubic'!X456</f>
        <v/>
      </c>
      <c r="E461" s="44">
        <f t="shared" ref="E461:H461" si="7549">0</f>
        <v>0</v>
      </c>
      <c r="F461" s="44">
        <f t="shared" si="7549"/>
        <v>0</v>
      </c>
      <c r="G461" s="44">
        <f t="shared" si="7549"/>
        <v>0</v>
      </c>
      <c r="H461" s="44">
        <f t="shared" si="7549"/>
        <v>0</v>
      </c>
      <c r="I461" s="45" t="str">
        <f t="shared" si="27"/>
        <v>#DIV/0!</v>
      </c>
      <c r="J461" s="45" t="str">
        <f t="shared" si="28"/>
        <v>#DIV/0!</v>
      </c>
      <c r="K461" s="46" t="str">
        <f t="shared" si="29"/>
        <v>#DIV/0!</v>
      </c>
      <c r="L461" s="46" t="str">
        <f t="shared" si="30"/>
        <v>#DIV/0!</v>
      </c>
      <c r="M461" s="47" t="str">
        <f t="shared" si="31"/>
        <v>#DIV/0!</v>
      </c>
      <c r="N461" s="47" t="str">
        <f t="shared" si="32"/>
        <v>#DIV/0!</v>
      </c>
      <c r="O461" s="48" t="str">
        <f t="shared" ref="O461:R461" si="7550">ATAN2(A461,E461)</f>
        <v>#DIV/0!</v>
      </c>
      <c r="P461" s="48" t="str">
        <f t="shared" si="7550"/>
        <v>#DIV/0!</v>
      </c>
      <c r="Q461" s="48" t="str">
        <f t="shared" si="7550"/>
        <v>#DIV/0!</v>
      </c>
      <c r="R461" s="48" t="str">
        <f t="shared" si="7550"/>
        <v>#DIV/0!</v>
      </c>
      <c r="S461" s="48">
        <f t="shared" ref="S461:V461" si="7551">SQRT(POWER(A461,2)+POWER(E461,2))</f>
        <v>0</v>
      </c>
      <c r="T461" s="48">
        <f t="shared" si="7551"/>
        <v>0</v>
      </c>
      <c r="U461" s="48">
        <f t="shared" si="7551"/>
        <v>0</v>
      </c>
      <c r="V461" s="48">
        <f t="shared" si="7551"/>
        <v>0</v>
      </c>
      <c r="W461" s="49" t="str">
        <f t="shared" ref="W461:Z461" si="7552">O461-$O461</f>
        <v>#DIV/0!</v>
      </c>
      <c r="X461" s="49" t="str">
        <f t="shared" si="7552"/>
        <v>#DIV/0!</v>
      </c>
      <c r="Y461" s="49" t="str">
        <f t="shared" si="7552"/>
        <v>#DIV/0!</v>
      </c>
      <c r="Z461" s="49" t="str">
        <f t="shared" si="7552"/>
        <v>#DIV/0!</v>
      </c>
      <c r="AA461" s="49" t="str">
        <f t="shared" ref="AA461:AD461" si="7553">S461/$S461</f>
        <v>#DIV/0!</v>
      </c>
      <c r="AB461" s="49" t="str">
        <f t="shared" si="7553"/>
        <v>#DIV/0!</v>
      </c>
      <c r="AC461" s="49" t="str">
        <f t="shared" si="7553"/>
        <v>#DIV/0!</v>
      </c>
      <c r="AD461" s="49" t="str">
        <f t="shared" si="7553"/>
        <v>#DIV/0!</v>
      </c>
      <c r="AE461" s="50" t="str">
        <f t="shared" ref="AE461:AH461" si="7554">AA461*COS(W461)</f>
        <v>#DIV/0!</v>
      </c>
      <c r="AF461" s="50" t="str">
        <f t="shared" si="7554"/>
        <v>#DIV/0!</v>
      </c>
      <c r="AG461" s="50" t="str">
        <f t="shared" si="7554"/>
        <v>#DIV/0!</v>
      </c>
      <c r="AH461" s="50" t="str">
        <f t="shared" si="7554"/>
        <v>#DIV/0!</v>
      </c>
      <c r="AI461" s="44" t="str">
        <f t="shared" ref="AI461:AL461" si="7555">AA461*SIN(W461)</f>
        <v>#DIV/0!</v>
      </c>
      <c r="AJ461" s="44" t="str">
        <f t="shared" si="7555"/>
        <v>#DIV/0!</v>
      </c>
      <c r="AK461" s="44" t="str">
        <f t="shared" si="7555"/>
        <v>#DIV/0!</v>
      </c>
      <c r="AL461" s="44" t="str">
        <f t="shared" si="7555"/>
        <v>#DIV/0!</v>
      </c>
      <c r="AM461" s="51" t="str">
        <f t="shared" si="39"/>
        <v>#DIV/0!</v>
      </c>
      <c r="AN461" s="52" t="str">
        <f t="shared" si="40"/>
        <v>#DIV/0!</v>
      </c>
      <c r="AO461" s="52" t="str">
        <f t="shared" si="41"/>
        <v>#DIV/0!</v>
      </c>
      <c r="AP461" s="36" t="str">
        <f t="shared" si="42"/>
        <v>#DIV/0!</v>
      </c>
      <c r="AQ461" s="53" t="str">
        <f t="shared" si="43"/>
        <v>#DIV/0!</v>
      </c>
      <c r="AR461" s="54" t="str">
        <f t="shared" si="44"/>
        <v>#DIV/0!</v>
      </c>
      <c r="AS461" s="55" t="str">
        <f t="shared" si="45"/>
        <v>#DIV/0!</v>
      </c>
      <c r="AT461" s="55" t="str">
        <f t="shared" si="46"/>
        <v>#DIV/0!</v>
      </c>
      <c r="AU461" s="55" t="str">
        <f t="shared" si="47"/>
        <v>#DIV/0!</v>
      </c>
      <c r="AV461" s="39" t="str">
        <f t="shared" si="48"/>
        <v>#DIV/0!</v>
      </c>
      <c r="AW461" s="51" t="str">
        <f t="shared" ref="AW461:AX461" si="7556">AW$1*X461</f>
        <v>#DIV/0!</v>
      </c>
      <c r="AX461" s="51" t="str">
        <f t="shared" si="7556"/>
        <v>#DIV/0!</v>
      </c>
      <c r="AY461" s="52" t="str">
        <f t="shared" si="50"/>
        <v>#DIV/0!</v>
      </c>
      <c r="AZ461" s="52" t="str">
        <f t="shared" si="51"/>
        <v>#DIV/0!</v>
      </c>
      <c r="BA461" s="36" t="str">
        <f t="shared" si="52"/>
        <v>#DIV/0!</v>
      </c>
      <c r="BB461" s="53" t="str">
        <f t="shared" ref="BB461:BC461" si="7557">POWER(AB461,BB$1)</f>
        <v>#DIV/0!</v>
      </c>
      <c r="BC461" s="53" t="str">
        <f t="shared" si="7557"/>
        <v>#DIV/0!</v>
      </c>
      <c r="BD461" s="54" t="str">
        <f t="shared" si="54"/>
        <v>#DIV/0!</v>
      </c>
      <c r="BE461" s="55" t="str">
        <f t="shared" si="55"/>
        <v>#DIV/0!</v>
      </c>
      <c r="BF461" s="55" t="str">
        <f t="shared" si="56"/>
        <v>#DIV/0!</v>
      </c>
      <c r="BG461" s="55" t="str">
        <f t="shared" si="57"/>
        <v>#DIV/0!</v>
      </c>
      <c r="BH461" s="39" t="str">
        <f t="shared" si="58"/>
        <v>#DIV/0!</v>
      </c>
      <c r="BI461" s="51" t="str">
        <f t="shared" si="59"/>
        <v>#DIV/0!</v>
      </c>
      <c r="BJ461" s="52" t="str">
        <f t="shared" si="60"/>
        <v>#DIV/0!</v>
      </c>
      <c r="BK461" s="52" t="str">
        <f t="shared" si="61"/>
        <v>#DIV/0!</v>
      </c>
      <c r="BL461" s="36" t="str">
        <f t="shared" si="62"/>
        <v>#DIV/0!</v>
      </c>
      <c r="BM461" s="53" t="str">
        <f t="shared" si="63"/>
        <v>#DIV/0!</v>
      </c>
      <c r="BN461" s="54" t="str">
        <f t="shared" si="64"/>
        <v>#DIV/0!</v>
      </c>
      <c r="BO461" s="55" t="str">
        <f t="shared" si="65"/>
        <v>#DIV/0!</v>
      </c>
      <c r="BP461" s="55" t="str">
        <f t="shared" si="66"/>
        <v>#DIV/0!</v>
      </c>
      <c r="BQ461" s="55" t="str">
        <f t="shared" si="67"/>
        <v>#DIV/0!</v>
      </c>
      <c r="BR461" s="39" t="str">
        <f t="shared" si="68"/>
        <v>#DIV/0!</v>
      </c>
      <c r="BS461" s="56" t="str">
        <f t="shared" ref="BS461:BT461" si="7558">AS461+BE461+BO461</f>
        <v>#DIV/0!</v>
      </c>
      <c r="BT461" s="56" t="str">
        <f t="shared" si="7558"/>
        <v>#DIV/0!</v>
      </c>
      <c r="BU461" s="56" t="str">
        <f t="shared" si="70"/>
        <v>#DIV/0!</v>
      </c>
      <c r="BV461" s="57" t="str">
        <f t="shared" si="71"/>
        <v>#DIV/0!</v>
      </c>
      <c r="BW461" s="51" t="str">
        <f t="shared" ref="BW461:BX461" si="7559">BW$1*X461</f>
        <v>#DIV/0!</v>
      </c>
      <c r="BX461" s="51" t="str">
        <f t="shared" si="7559"/>
        <v>#DIV/0!</v>
      </c>
      <c r="BY461" s="52" t="str">
        <f t="shared" si="73"/>
        <v>#DIV/0!</v>
      </c>
      <c r="BZ461" s="52" t="str">
        <f t="shared" si="74"/>
        <v>#DIV/0!</v>
      </c>
      <c r="CA461" s="36" t="str">
        <f t="shared" si="75"/>
        <v>#DIV/0!</v>
      </c>
      <c r="CB461" s="53" t="str">
        <f t="shared" ref="CB461:CC461" si="7560">POWER(AB461,CB$1)</f>
        <v>#DIV/0!</v>
      </c>
      <c r="CC461" s="53" t="str">
        <f t="shared" si="7560"/>
        <v>#DIV/0!</v>
      </c>
      <c r="CD461" s="54" t="str">
        <f t="shared" si="77"/>
        <v>#DIV/0!</v>
      </c>
      <c r="CE461" s="55" t="str">
        <f t="shared" si="78"/>
        <v>#DIV/0!</v>
      </c>
      <c r="CF461" s="55" t="str">
        <f t="shared" si="79"/>
        <v>#DIV/0!</v>
      </c>
      <c r="CG461" s="55" t="str">
        <f t="shared" si="80"/>
        <v>#DIV/0!</v>
      </c>
      <c r="CH461" s="39" t="str">
        <f t="shared" si="81"/>
        <v>#DIV/0!</v>
      </c>
      <c r="CI461" s="51" t="str">
        <f t="shared" si="82"/>
        <v>#DIV/0!</v>
      </c>
      <c r="CJ461" s="52" t="str">
        <f t="shared" si="83"/>
        <v>#DIV/0!</v>
      </c>
      <c r="CK461" s="52" t="str">
        <f t="shared" si="84"/>
        <v>#DIV/0!</v>
      </c>
      <c r="CL461" s="36" t="str">
        <f t="shared" si="85"/>
        <v>#DIV/0!</v>
      </c>
      <c r="CM461" s="53" t="str">
        <f t="shared" si="86"/>
        <v>#DIV/0!</v>
      </c>
      <c r="CN461" s="54" t="str">
        <f t="shared" si="87"/>
        <v>#DIV/0!</v>
      </c>
      <c r="CO461" s="55" t="str">
        <f t="shared" si="88"/>
        <v>#DIV/0!</v>
      </c>
      <c r="CP461" s="55" t="str">
        <f t="shared" si="89"/>
        <v>#DIV/0!</v>
      </c>
      <c r="CQ461" s="55" t="str">
        <f t="shared" si="90"/>
        <v>#DIV/0!</v>
      </c>
      <c r="CR461" s="39" t="str">
        <f t="shared" si="91"/>
        <v>#DIV/0!</v>
      </c>
      <c r="CS461" s="51" t="str">
        <f t="shared" si="92"/>
        <v>#DIV/0!</v>
      </c>
      <c r="CT461" s="51" t="str">
        <f t="shared" si="93"/>
        <v>#DIV/0!</v>
      </c>
      <c r="CU461" s="52" t="str">
        <f t="shared" si="94"/>
        <v>#DIV/0!</v>
      </c>
      <c r="CV461" s="52" t="str">
        <f t="shared" si="95"/>
        <v>#DIV/0!</v>
      </c>
      <c r="CW461" s="36" t="str">
        <f t="shared" si="96"/>
        <v>#DIV/0!</v>
      </c>
      <c r="CX461" s="53" t="str">
        <f t="shared" si="97"/>
        <v>#DIV/0!</v>
      </c>
      <c r="CY461" s="53" t="str">
        <f t="shared" si="98"/>
        <v>#DIV/0!</v>
      </c>
      <c r="CZ461" s="54" t="str">
        <f t="shared" si="99"/>
        <v>#DIV/0!</v>
      </c>
      <c r="DA461" s="55" t="str">
        <f t="shared" si="100"/>
        <v>#DIV/0!</v>
      </c>
      <c r="DB461" s="55" t="str">
        <f t="shared" si="101"/>
        <v>#DIV/0!</v>
      </c>
      <c r="DC461" s="55" t="str">
        <f t="shared" si="102"/>
        <v>#DIV/0!</v>
      </c>
      <c r="DD461" s="39" t="str">
        <f t="shared" si="103"/>
        <v>#DIV/0!</v>
      </c>
      <c r="DE461" s="51" t="str">
        <f t="shared" ref="DE461:DG461" si="7561">DE$1*X461</f>
        <v>#DIV/0!</v>
      </c>
      <c r="DF461" s="51" t="str">
        <f t="shared" si="7561"/>
        <v>#DIV/0!</v>
      </c>
      <c r="DG461" s="51" t="str">
        <f t="shared" si="7561"/>
        <v>#DIV/0!</v>
      </c>
      <c r="DH461" s="52" t="str">
        <f t="shared" si="105"/>
        <v>#DIV/0!</v>
      </c>
      <c r="DI461" s="52" t="str">
        <f t="shared" si="106"/>
        <v>#DIV/0!</v>
      </c>
      <c r="DJ461" s="36" t="str">
        <f t="shared" si="107"/>
        <v>#DIV/0!</v>
      </c>
      <c r="DK461" s="53" t="str">
        <f t="shared" ref="DK461:DM461" si="7562">POWER(AB461,DK$1)</f>
        <v>#DIV/0!</v>
      </c>
      <c r="DL461" s="53" t="str">
        <f t="shared" si="7562"/>
        <v>#DIV/0!</v>
      </c>
      <c r="DM461" s="53" t="str">
        <f t="shared" si="7562"/>
        <v>#DIV/0!</v>
      </c>
      <c r="DN461" s="54" t="str">
        <f t="shared" si="109"/>
        <v>#DIV/0!</v>
      </c>
      <c r="DO461" s="55" t="str">
        <f t="shared" si="110"/>
        <v>#DIV/0!</v>
      </c>
      <c r="DP461" s="55" t="str">
        <f t="shared" si="111"/>
        <v>#DIV/0!</v>
      </c>
      <c r="DQ461" s="55" t="str">
        <f t="shared" si="112"/>
        <v>#DIV/0!</v>
      </c>
      <c r="DR461" s="39" t="str">
        <f t="shared" si="113"/>
        <v>#DIV/0!</v>
      </c>
      <c r="DS461" s="51" t="str">
        <f t="shared" si="114"/>
        <v>#DIV/0!</v>
      </c>
      <c r="DT461" s="52" t="str">
        <f t="shared" si="115"/>
        <v>#DIV/0!</v>
      </c>
      <c r="DU461" s="52" t="str">
        <f t="shared" si="116"/>
        <v>#DIV/0!</v>
      </c>
      <c r="DV461" s="36" t="str">
        <f t="shared" si="117"/>
        <v>#DIV/0!</v>
      </c>
      <c r="DW461" s="53" t="str">
        <f t="shared" si="118"/>
        <v>#DIV/0!</v>
      </c>
      <c r="DX461" s="54" t="str">
        <f t="shared" si="119"/>
        <v>#DIV/0!</v>
      </c>
      <c r="DY461" s="55" t="str">
        <f t="shared" si="120"/>
        <v>#DIV/0!</v>
      </c>
      <c r="DZ461" s="55" t="str">
        <f t="shared" si="121"/>
        <v>#DIV/0!</v>
      </c>
      <c r="EA461" s="55" t="str">
        <f t="shared" si="122"/>
        <v>#DIV/0!</v>
      </c>
      <c r="EB461" s="39" t="str">
        <f t="shared" si="123"/>
        <v>#DIV/0!</v>
      </c>
      <c r="EC461" s="56" t="str">
        <f t="shared" ref="EC461:ED461" si="7563">CE461+CO461+DA461+DO461+DY461</f>
        <v>#DIV/0!</v>
      </c>
      <c r="ED461" s="56" t="str">
        <f t="shared" si="7563"/>
        <v>#DIV/0!</v>
      </c>
      <c r="EE461" s="56" t="str">
        <f t="shared" si="125"/>
        <v>#DIV/0!</v>
      </c>
      <c r="EF461" s="57" t="str">
        <f t="shared" si="126"/>
        <v>#DIV/0!</v>
      </c>
      <c r="EG461" s="51" t="str">
        <f t="shared" si="127"/>
        <v>#DIV/0!</v>
      </c>
      <c r="EH461" s="52" t="str">
        <f t="shared" si="128"/>
        <v>#DIV/0!</v>
      </c>
      <c r="EI461" s="52" t="str">
        <f t="shared" si="129"/>
        <v>#DIV/0!</v>
      </c>
      <c r="EJ461" s="36" t="str">
        <f t="shared" si="130"/>
        <v>#DIV/0!</v>
      </c>
      <c r="EK461" s="53" t="str">
        <f t="shared" si="131"/>
        <v>#DIV/0!</v>
      </c>
      <c r="EL461" s="54" t="str">
        <f t="shared" si="132"/>
        <v>#DIV/0!</v>
      </c>
      <c r="EM461" s="55" t="str">
        <f t="shared" si="133"/>
        <v>#DIV/0!</v>
      </c>
      <c r="EN461" s="55" t="str">
        <f t="shared" si="134"/>
        <v>#DIV/0!</v>
      </c>
      <c r="EO461" s="55" t="str">
        <f t="shared" si="135"/>
        <v>#DIV/0!</v>
      </c>
      <c r="EP461" s="39" t="str">
        <f t="shared" si="136"/>
        <v>#DIV/0!</v>
      </c>
      <c r="EQ461" s="56" t="str">
        <f t="shared" ref="EQ461:ER461" si="7564">BS461+EM461</f>
        <v>#DIV/0!</v>
      </c>
      <c r="ER461" s="56" t="str">
        <f t="shared" si="7564"/>
        <v>#DIV/0!</v>
      </c>
      <c r="ES461" s="56" t="str">
        <f t="shared" si="138"/>
        <v>#DIV/0!</v>
      </c>
      <c r="ET461" s="57" t="str">
        <f t="shared" si="139"/>
        <v>#DIV/0!</v>
      </c>
      <c r="EU461" s="51" t="str">
        <f t="shared" si="140"/>
        <v>#DIV/0!</v>
      </c>
      <c r="EV461" s="52" t="str">
        <f t="shared" si="141"/>
        <v>#DIV/0!</v>
      </c>
      <c r="EW461" s="52" t="str">
        <f t="shared" si="142"/>
        <v>#DIV/0!</v>
      </c>
      <c r="EX461" s="36" t="str">
        <f t="shared" si="143"/>
        <v>#DIV/0!</v>
      </c>
      <c r="EY461" s="53" t="str">
        <f t="shared" si="144"/>
        <v>#DIV/0!</v>
      </c>
      <c r="EZ461" s="54" t="str">
        <f t="shared" si="145"/>
        <v>#DIV/0!</v>
      </c>
      <c r="FA461" s="55" t="str">
        <f t="shared" si="146"/>
        <v>#DIV/0!</v>
      </c>
      <c r="FB461" s="55" t="str">
        <f t="shared" si="147"/>
        <v>#DIV/0!</v>
      </c>
      <c r="FC461" s="55" t="str">
        <f t="shared" si="148"/>
        <v>#DIV/0!</v>
      </c>
      <c r="FD461" s="39" t="str">
        <f t="shared" si="149"/>
        <v>#DIV/0!</v>
      </c>
      <c r="FE461" s="51" t="str">
        <f t="shared" si="150"/>
        <v>#DIV/0!</v>
      </c>
      <c r="FF461" s="52" t="str">
        <f t="shared" si="151"/>
        <v>#DIV/0!</v>
      </c>
      <c r="FG461" s="52" t="str">
        <f t="shared" si="152"/>
        <v>#DIV/0!</v>
      </c>
      <c r="FH461" s="36" t="str">
        <f t="shared" si="153"/>
        <v>#DIV/0!</v>
      </c>
      <c r="FI461" s="53" t="str">
        <f t="shared" si="154"/>
        <v>#DIV/0!</v>
      </c>
      <c r="FJ461" s="54" t="str">
        <f t="shared" si="155"/>
        <v>#DIV/0!</v>
      </c>
      <c r="FK461" s="55" t="str">
        <f t="shared" si="156"/>
        <v>#DIV/0!</v>
      </c>
      <c r="FL461" s="55" t="str">
        <f t="shared" si="157"/>
        <v>#DIV/0!</v>
      </c>
      <c r="FM461" s="55" t="str">
        <f t="shared" si="158"/>
        <v>#DIV/0!</v>
      </c>
      <c r="FN461" s="39" t="str">
        <f t="shared" si="159"/>
        <v>#DIV/0!</v>
      </c>
      <c r="FO461" s="56" t="str">
        <f t="shared" si="160"/>
        <v>#DIV/0!</v>
      </c>
      <c r="FP461" s="56" t="str">
        <f t="shared" si="161"/>
        <v>#DIV/0!</v>
      </c>
      <c r="FQ461" s="56" t="str">
        <f t="shared" si="162"/>
        <v>#DIV/0!</v>
      </c>
      <c r="FR461" s="57" t="str">
        <f t="shared" si="163"/>
        <v>#DIV/0!</v>
      </c>
      <c r="FS461" s="51" t="str">
        <f t="shared" si="164"/>
        <v>#DIV/0!</v>
      </c>
      <c r="FT461" s="51" t="str">
        <f t="shared" si="165"/>
        <v>#DIV/0!</v>
      </c>
      <c r="FU461" s="52" t="str">
        <f t="shared" si="166"/>
        <v>#DIV/0!</v>
      </c>
      <c r="FV461" s="52" t="str">
        <f t="shared" si="167"/>
        <v>#DIV/0!</v>
      </c>
      <c r="FW461" s="36" t="str">
        <f t="shared" si="168"/>
        <v>#DIV/0!</v>
      </c>
      <c r="FX461" s="53" t="str">
        <f t="shared" si="169"/>
        <v>#DIV/0!</v>
      </c>
      <c r="FY461" s="53" t="str">
        <f t="shared" si="170"/>
        <v>#DIV/0!</v>
      </c>
      <c r="FZ461" s="54" t="str">
        <f t="shared" si="171"/>
        <v>#DIV/0!</v>
      </c>
      <c r="GA461" s="55" t="str">
        <f t="shared" si="172"/>
        <v>#DIV/0!</v>
      </c>
      <c r="GB461" s="55" t="str">
        <f t="shared" si="173"/>
        <v>#DIV/0!</v>
      </c>
      <c r="GC461" s="55" t="str">
        <f t="shared" si="174"/>
        <v>#DIV/0!</v>
      </c>
      <c r="GD461" s="39" t="str">
        <f t="shared" si="175"/>
        <v>#DIV/0!</v>
      </c>
      <c r="GE461" s="58">
        <f t="shared" si="176"/>
        <v>-0.5</v>
      </c>
      <c r="GF461" s="42">
        <f t="shared" si="177"/>
        <v>-0.8660254038</v>
      </c>
      <c r="GG461" s="58">
        <f t="shared" si="178"/>
        <v>-2.094395102</v>
      </c>
      <c r="GH461" s="42">
        <f t="shared" si="179"/>
        <v>1</v>
      </c>
      <c r="GI461" s="59">
        <f t="shared" si="180"/>
        <v>-0.5</v>
      </c>
      <c r="GJ461" s="43">
        <f t="shared" si="181"/>
        <v>0.8660254038</v>
      </c>
      <c r="GK461" s="59">
        <f t="shared" si="182"/>
        <v>2.094395102</v>
      </c>
      <c r="GL461" s="43">
        <f t="shared" si="183"/>
        <v>1</v>
      </c>
      <c r="GM461" s="51">
        <f t="shared" si="184"/>
        <v>-2.094395102</v>
      </c>
      <c r="GN461" s="51" t="str">
        <f t="shared" si="185"/>
        <v>#DIV/0!</v>
      </c>
      <c r="GO461" s="52" t="str">
        <f t="shared" si="186"/>
        <v>#DIV/0!</v>
      </c>
      <c r="GP461" s="52" t="str">
        <f t="shared" si="187"/>
        <v>#DIV/0!</v>
      </c>
      <c r="GQ461" s="36" t="str">
        <f t="shared" si="188"/>
        <v>#DIV/0!</v>
      </c>
      <c r="GR461" s="53">
        <f t="shared" si="189"/>
        <v>1</v>
      </c>
      <c r="GS461" s="53" t="str">
        <f t="shared" si="190"/>
        <v>#DIV/0!</v>
      </c>
      <c r="GT461" s="54" t="str">
        <f t="shared" si="191"/>
        <v>#DIV/0!</v>
      </c>
      <c r="GU461" s="55" t="str">
        <f t="shared" si="192"/>
        <v>#DIV/0!</v>
      </c>
      <c r="GV461" s="55" t="str">
        <f t="shared" si="193"/>
        <v>#DIV/0!</v>
      </c>
      <c r="GW461" s="55" t="str">
        <f t="shared" si="194"/>
        <v>#DIV/0!</v>
      </c>
      <c r="GX461" s="39" t="str">
        <f t="shared" si="195"/>
        <v>#DIV/0!</v>
      </c>
      <c r="GY461" s="51">
        <f t="shared" si="196"/>
        <v>2.094395102</v>
      </c>
      <c r="GZ461" s="51" t="str">
        <f t="shared" si="197"/>
        <v>#DIV/0!</v>
      </c>
      <c r="HA461" s="52" t="str">
        <f t="shared" si="198"/>
        <v>#DIV/0!</v>
      </c>
      <c r="HB461" s="52" t="str">
        <f t="shared" si="199"/>
        <v>#DIV/0!</v>
      </c>
      <c r="HC461" s="36" t="str">
        <f t="shared" si="200"/>
        <v>#DIV/0!</v>
      </c>
      <c r="HD461" s="53">
        <f t="shared" si="201"/>
        <v>1</v>
      </c>
      <c r="HE461" s="53" t="str">
        <f t="shared" si="202"/>
        <v>#DIV/0!</v>
      </c>
      <c r="HF461" s="54" t="str">
        <f t="shared" si="203"/>
        <v>#DIV/0!</v>
      </c>
      <c r="HG461" s="55" t="str">
        <f t="shared" si="204"/>
        <v>#DIV/0!</v>
      </c>
      <c r="HH461" s="55" t="str">
        <f t="shared" si="205"/>
        <v>#DIV/0!</v>
      </c>
      <c r="HI461" s="55" t="str">
        <f t="shared" si="206"/>
        <v>#DIV/0!</v>
      </c>
      <c r="HJ461" s="39" t="str">
        <f t="shared" si="207"/>
        <v>#DIV/0!</v>
      </c>
      <c r="HK461" s="51">
        <f t="shared" si="208"/>
        <v>2.094395102</v>
      </c>
      <c r="HL461" s="51" t="str">
        <f t="shared" si="209"/>
        <v>#DIV/0!</v>
      </c>
      <c r="HM461" s="52" t="str">
        <f t="shared" si="210"/>
        <v>#DIV/0!</v>
      </c>
      <c r="HN461" s="52" t="str">
        <f t="shared" si="211"/>
        <v>#DIV/0!</v>
      </c>
      <c r="HO461" s="36" t="str">
        <f t="shared" si="212"/>
        <v>#DIV/0!</v>
      </c>
      <c r="HP461" s="53">
        <f t="shared" si="213"/>
        <v>1</v>
      </c>
      <c r="HQ461" s="53" t="str">
        <f t="shared" si="214"/>
        <v>#DIV/0!</v>
      </c>
      <c r="HR461" s="54" t="str">
        <f t="shared" si="215"/>
        <v>#DIV/0!</v>
      </c>
      <c r="HS461" s="55" t="str">
        <f t="shared" si="216"/>
        <v>#DIV/0!</v>
      </c>
      <c r="HT461" s="55" t="str">
        <f t="shared" si="217"/>
        <v>#DIV/0!</v>
      </c>
      <c r="HU461" s="55" t="str">
        <f t="shared" si="218"/>
        <v>#DIV/0!</v>
      </c>
      <c r="HV461" s="39" t="str">
        <f t="shared" si="219"/>
        <v>#DIV/0!</v>
      </c>
      <c r="HW461" s="51">
        <f t="shared" si="220"/>
        <v>-2.094395102</v>
      </c>
      <c r="HX461" s="51" t="str">
        <f t="shared" si="221"/>
        <v>#DIV/0!</v>
      </c>
      <c r="HY461" s="52" t="str">
        <f t="shared" si="222"/>
        <v>#DIV/0!</v>
      </c>
      <c r="HZ461" s="52" t="str">
        <f t="shared" si="223"/>
        <v>#DIV/0!</v>
      </c>
      <c r="IA461" s="36" t="str">
        <f t="shared" si="224"/>
        <v>#DIV/0!</v>
      </c>
      <c r="IB461" s="53">
        <f t="shared" si="225"/>
        <v>1</v>
      </c>
      <c r="IC461" s="53" t="str">
        <f t="shared" si="226"/>
        <v>#DIV/0!</v>
      </c>
      <c r="ID461" s="54" t="str">
        <f t="shared" si="227"/>
        <v>#DIV/0!</v>
      </c>
      <c r="IE461" s="55" t="str">
        <f t="shared" si="228"/>
        <v>#DIV/0!</v>
      </c>
      <c r="IF461" s="55" t="str">
        <f t="shared" si="229"/>
        <v>#DIV/0!</v>
      </c>
      <c r="IG461" s="55" t="str">
        <f t="shared" si="230"/>
        <v>#DIV/0!</v>
      </c>
      <c r="IH461" s="39" t="str">
        <f t="shared" si="231"/>
        <v>#DIV/0!</v>
      </c>
    </row>
    <row r="462" ht="12.75" customHeight="1">
      <c r="A462" s="44" t="str">
        <f>'Execute Cubic'!U457</f>
        <v/>
      </c>
      <c r="B462" s="44" t="str">
        <f>'Execute Cubic'!V457</f>
        <v/>
      </c>
      <c r="C462" s="44" t="str">
        <f>'Execute Cubic'!W457</f>
        <v/>
      </c>
      <c r="D462" s="44" t="str">
        <f>'Execute Cubic'!X457</f>
        <v/>
      </c>
      <c r="E462" s="44">
        <f t="shared" ref="E462:H462" si="7565">0</f>
        <v>0</v>
      </c>
      <c r="F462" s="44">
        <f t="shared" si="7565"/>
        <v>0</v>
      </c>
      <c r="G462" s="44">
        <f t="shared" si="7565"/>
        <v>0</v>
      </c>
      <c r="H462" s="44">
        <f t="shared" si="7565"/>
        <v>0</v>
      </c>
      <c r="I462" s="45" t="str">
        <f t="shared" si="27"/>
        <v>#DIV/0!</v>
      </c>
      <c r="J462" s="45" t="str">
        <f t="shared" si="28"/>
        <v>#DIV/0!</v>
      </c>
      <c r="K462" s="46" t="str">
        <f t="shared" si="29"/>
        <v>#DIV/0!</v>
      </c>
      <c r="L462" s="46" t="str">
        <f t="shared" si="30"/>
        <v>#DIV/0!</v>
      </c>
      <c r="M462" s="47" t="str">
        <f t="shared" si="31"/>
        <v>#DIV/0!</v>
      </c>
      <c r="N462" s="47" t="str">
        <f t="shared" si="32"/>
        <v>#DIV/0!</v>
      </c>
      <c r="O462" s="48" t="str">
        <f t="shared" ref="O462:R462" si="7566">ATAN2(A462,E462)</f>
        <v>#DIV/0!</v>
      </c>
      <c r="P462" s="48" t="str">
        <f t="shared" si="7566"/>
        <v>#DIV/0!</v>
      </c>
      <c r="Q462" s="48" t="str">
        <f t="shared" si="7566"/>
        <v>#DIV/0!</v>
      </c>
      <c r="R462" s="48" t="str">
        <f t="shared" si="7566"/>
        <v>#DIV/0!</v>
      </c>
      <c r="S462" s="48">
        <f t="shared" ref="S462:V462" si="7567">SQRT(POWER(A462,2)+POWER(E462,2))</f>
        <v>0</v>
      </c>
      <c r="T462" s="48">
        <f t="shared" si="7567"/>
        <v>0</v>
      </c>
      <c r="U462" s="48">
        <f t="shared" si="7567"/>
        <v>0</v>
      </c>
      <c r="V462" s="48">
        <f t="shared" si="7567"/>
        <v>0</v>
      </c>
      <c r="W462" s="49" t="str">
        <f t="shared" ref="W462:Z462" si="7568">O462-$O462</f>
        <v>#DIV/0!</v>
      </c>
      <c r="X462" s="49" t="str">
        <f t="shared" si="7568"/>
        <v>#DIV/0!</v>
      </c>
      <c r="Y462" s="49" t="str">
        <f t="shared" si="7568"/>
        <v>#DIV/0!</v>
      </c>
      <c r="Z462" s="49" t="str">
        <f t="shared" si="7568"/>
        <v>#DIV/0!</v>
      </c>
      <c r="AA462" s="49" t="str">
        <f t="shared" ref="AA462:AD462" si="7569">S462/$S462</f>
        <v>#DIV/0!</v>
      </c>
      <c r="AB462" s="49" t="str">
        <f t="shared" si="7569"/>
        <v>#DIV/0!</v>
      </c>
      <c r="AC462" s="49" t="str">
        <f t="shared" si="7569"/>
        <v>#DIV/0!</v>
      </c>
      <c r="AD462" s="49" t="str">
        <f t="shared" si="7569"/>
        <v>#DIV/0!</v>
      </c>
      <c r="AE462" s="50" t="str">
        <f t="shared" ref="AE462:AH462" si="7570">AA462*COS(W462)</f>
        <v>#DIV/0!</v>
      </c>
      <c r="AF462" s="50" t="str">
        <f t="shared" si="7570"/>
        <v>#DIV/0!</v>
      </c>
      <c r="AG462" s="50" t="str">
        <f t="shared" si="7570"/>
        <v>#DIV/0!</v>
      </c>
      <c r="AH462" s="50" t="str">
        <f t="shared" si="7570"/>
        <v>#DIV/0!</v>
      </c>
      <c r="AI462" s="44" t="str">
        <f t="shared" ref="AI462:AL462" si="7571">AA462*SIN(W462)</f>
        <v>#DIV/0!</v>
      </c>
      <c r="AJ462" s="44" t="str">
        <f t="shared" si="7571"/>
        <v>#DIV/0!</v>
      </c>
      <c r="AK462" s="44" t="str">
        <f t="shared" si="7571"/>
        <v>#DIV/0!</v>
      </c>
      <c r="AL462" s="44" t="str">
        <f t="shared" si="7571"/>
        <v>#DIV/0!</v>
      </c>
      <c r="AM462" s="51" t="str">
        <f t="shared" si="39"/>
        <v>#DIV/0!</v>
      </c>
      <c r="AN462" s="52" t="str">
        <f t="shared" si="40"/>
        <v>#DIV/0!</v>
      </c>
      <c r="AO462" s="52" t="str">
        <f t="shared" si="41"/>
        <v>#DIV/0!</v>
      </c>
      <c r="AP462" s="36" t="str">
        <f t="shared" si="42"/>
        <v>#DIV/0!</v>
      </c>
      <c r="AQ462" s="53" t="str">
        <f t="shared" si="43"/>
        <v>#DIV/0!</v>
      </c>
      <c r="AR462" s="54" t="str">
        <f t="shared" si="44"/>
        <v>#DIV/0!</v>
      </c>
      <c r="AS462" s="55" t="str">
        <f t="shared" si="45"/>
        <v>#DIV/0!</v>
      </c>
      <c r="AT462" s="55" t="str">
        <f t="shared" si="46"/>
        <v>#DIV/0!</v>
      </c>
      <c r="AU462" s="55" t="str">
        <f t="shared" si="47"/>
        <v>#DIV/0!</v>
      </c>
      <c r="AV462" s="39" t="str">
        <f t="shared" si="48"/>
        <v>#DIV/0!</v>
      </c>
      <c r="AW462" s="51" t="str">
        <f t="shared" ref="AW462:AX462" si="7572">AW$1*X462</f>
        <v>#DIV/0!</v>
      </c>
      <c r="AX462" s="51" t="str">
        <f t="shared" si="7572"/>
        <v>#DIV/0!</v>
      </c>
      <c r="AY462" s="52" t="str">
        <f t="shared" si="50"/>
        <v>#DIV/0!</v>
      </c>
      <c r="AZ462" s="52" t="str">
        <f t="shared" si="51"/>
        <v>#DIV/0!</v>
      </c>
      <c r="BA462" s="36" t="str">
        <f t="shared" si="52"/>
        <v>#DIV/0!</v>
      </c>
      <c r="BB462" s="53" t="str">
        <f t="shared" ref="BB462:BC462" si="7573">POWER(AB462,BB$1)</f>
        <v>#DIV/0!</v>
      </c>
      <c r="BC462" s="53" t="str">
        <f t="shared" si="7573"/>
        <v>#DIV/0!</v>
      </c>
      <c r="BD462" s="54" t="str">
        <f t="shared" si="54"/>
        <v>#DIV/0!</v>
      </c>
      <c r="BE462" s="55" t="str">
        <f t="shared" si="55"/>
        <v>#DIV/0!</v>
      </c>
      <c r="BF462" s="55" t="str">
        <f t="shared" si="56"/>
        <v>#DIV/0!</v>
      </c>
      <c r="BG462" s="55" t="str">
        <f t="shared" si="57"/>
        <v>#DIV/0!</v>
      </c>
      <c r="BH462" s="39" t="str">
        <f t="shared" si="58"/>
        <v>#DIV/0!</v>
      </c>
      <c r="BI462" s="51" t="str">
        <f t="shared" si="59"/>
        <v>#DIV/0!</v>
      </c>
      <c r="BJ462" s="52" t="str">
        <f t="shared" si="60"/>
        <v>#DIV/0!</v>
      </c>
      <c r="BK462" s="52" t="str">
        <f t="shared" si="61"/>
        <v>#DIV/0!</v>
      </c>
      <c r="BL462" s="36" t="str">
        <f t="shared" si="62"/>
        <v>#DIV/0!</v>
      </c>
      <c r="BM462" s="53" t="str">
        <f t="shared" si="63"/>
        <v>#DIV/0!</v>
      </c>
      <c r="BN462" s="54" t="str">
        <f t="shared" si="64"/>
        <v>#DIV/0!</v>
      </c>
      <c r="BO462" s="55" t="str">
        <f t="shared" si="65"/>
        <v>#DIV/0!</v>
      </c>
      <c r="BP462" s="55" t="str">
        <f t="shared" si="66"/>
        <v>#DIV/0!</v>
      </c>
      <c r="BQ462" s="55" t="str">
        <f t="shared" si="67"/>
        <v>#DIV/0!</v>
      </c>
      <c r="BR462" s="39" t="str">
        <f t="shared" si="68"/>
        <v>#DIV/0!</v>
      </c>
      <c r="BS462" s="56" t="str">
        <f t="shared" ref="BS462:BT462" si="7574">AS462+BE462+BO462</f>
        <v>#DIV/0!</v>
      </c>
      <c r="BT462" s="56" t="str">
        <f t="shared" si="7574"/>
        <v>#DIV/0!</v>
      </c>
      <c r="BU462" s="56" t="str">
        <f t="shared" si="70"/>
        <v>#DIV/0!</v>
      </c>
      <c r="BV462" s="57" t="str">
        <f t="shared" si="71"/>
        <v>#DIV/0!</v>
      </c>
      <c r="BW462" s="51" t="str">
        <f t="shared" ref="BW462:BX462" si="7575">BW$1*X462</f>
        <v>#DIV/0!</v>
      </c>
      <c r="BX462" s="51" t="str">
        <f t="shared" si="7575"/>
        <v>#DIV/0!</v>
      </c>
      <c r="BY462" s="52" t="str">
        <f t="shared" si="73"/>
        <v>#DIV/0!</v>
      </c>
      <c r="BZ462" s="52" t="str">
        <f t="shared" si="74"/>
        <v>#DIV/0!</v>
      </c>
      <c r="CA462" s="36" t="str">
        <f t="shared" si="75"/>
        <v>#DIV/0!</v>
      </c>
      <c r="CB462" s="53" t="str">
        <f t="shared" ref="CB462:CC462" si="7576">POWER(AB462,CB$1)</f>
        <v>#DIV/0!</v>
      </c>
      <c r="CC462" s="53" t="str">
        <f t="shared" si="7576"/>
        <v>#DIV/0!</v>
      </c>
      <c r="CD462" s="54" t="str">
        <f t="shared" si="77"/>
        <v>#DIV/0!</v>
      </c>
      <c r="CE462" s="55" t="str">
        <f t="shared" si="78"/>
        <v>#DIV/0!</v>
      </c>
      <c r="CF462" s="55" t="str">
        <f t="shared" si="79"/>
        <v>#DIV/0!</v>
      </c>
      <c r="CG462" s="55" t="str">
        <f t="shared" si="80"/>
        <v>#DIV/0!</v>
      </c>
      <c r="CH462" s="39" t="str">
        <f t="shared" si="81"/>
        <v>#DIV/0!</v>
      </c>
      <c r="CI462" s="51" t="str">
        <f t="shared" si="82"/>
        <v>#DIV/0!</v>
      </c>
      <c r="CJ462" s="52" t="str">
        <f t="shared" si="83"/>
        <v>#DIV/0!</v>
      </c>
      <c r="CK462" s="52" t="str">
        <f t="shared" si="84"/>
        <v>#DIV/0!</v>
      </c>
      <c r="CL462" s="36" t="str">
        <f t="shared" si="85"/>
        <v>#DIV/0!</v>
      </c>
      <c r="CM462" s="53" t="str">
        <f t="shared" si="86"/>
        <v>#DIV/0!</v>
      </c>
      <c r="CN462" s="54" t="str">
        <f t="shared" si="87"/>
        <v>#DIV/0!</v>
      </c>
      <c r="CO462" s="55" t="str">
        <f t="shared" si="88"/>
        <v>#DIV/0!</v>
      </c>
      <c r="CP462" s="55" t="str">
        <f t="shared" si="89"/>
        <v>#DIV/0!</v>
      </c>
      <c r="CQ462" s="55" t="str">
        <f t="shared" si="90"/>
        <v>#DIV/0!</v>
      </c>
      <c r="CR462" s="39" t="str">
        <f t="shared" si="91"/>
        <v>#DIV/0!</v>
      </c>
      <c r="CS462" s="51" t="str">
        <f t="shared" si="92"/>
        <v>#DIV/0!</v>
      </c>
      <c r="CT462" s="51" t="str">
        <f t="shared" si="93"/>
        <v>#DIV/0!</v>
      </c>
      <c r="CU462" s="52" t="str">
        <f t="shared" si="94"/>
        <v>#DIV/0!</v>
      </c>
      <c r="CV462" s="52" t="str">
        <f t="shared" si="95"/>
        <v>#DIV/0!</v>
      </c>
      <c r="CW462" s="36" t="str">
        <f t="shared" si="96"/>
        <v>#DIV/0!</v>
      </c>
      <c r="CX462" s="53" t="str">
        <f t="shared" si="97"/>
        <v>#DIV/0!</v>
      </c>
      <c r="CY462" s="53" t="str">
        <f t="shared" si="98"/>
        <v>#DIV/0!</v>
      </c>
      <c r="CZ462" s="54" t="str">
        <f t="shared" si="99"/>
        <v>#DIV/0!</v>
      </c>
      <c r="DA462" s="55" t="str">
        <f t="shared" si="100"/>
        <v>#DIV/0!</v>
      </c>
      <c r="DB462" s="55" t="str">
        <f t="shared" si="101"/>
        <v>#DIV/0!</v>
      </c>
      <c r="DC462" s="55" t="str">
        <f t="shared" si="102"/>
        <v>#DIV/0!</v>
      </c>
      <c r="DD462" s="39" t="str">
        <f t="shared" si="103"/>
        <v>#DIV/0!</v>
      </c>
      <c r="DE462" s="51" t="str">
        <f t="shared" ref="DE462:DG462" si="7577">DE$1*X462</f>
        <v>#DIV/0!</v>
      </c>
      <c r="DF462" s="51" t="str">
        <f t="shared" si="7577"/>
        <v>#DIV/0!</v>
      </c>
      <c r="DG462" s="51" t="str">
        <f t="shared" si="7577"/>
        <v>#DIV/0!</v>
      </c>
      <c r="DH462" s="52" t="str">
        <f t="shared" si="105"/>
        <v>#DIV/0!</v>
      </c>
      <c r="DI462" s="52" t="str">
        <f t="shared" si="106"/>
        <v>#DIV/0!</v>
      </c>
      <c r="DJ462" s="36" t="str">
        <f t="shared" si="107"/>
        <v>#DIV/0!</v>
      </c>
      <c r="DK462" s="53" t="str">
        <f t="shared" ref="DK462:DM462" si="7578">POWER(AB462,DK$1)</f>
        <v>#DIV/0!</v>
      </c>
      <c r="DL462" s="53" t="str">
        <f t="shared" si="7578"/>
        <v>#DIV/0!</v>
      </c>
      <c r="DM462" s="53" t="str">
        <f t="shared" si="7578"/>
        <v>#DIV/0!</v>
      </c>
      <c r="DN462" s="54" t="str">
        <f t="shared" si="109"/>
        <v>#DIV/0!</v>
      </c>
      <c r="DO462" s="55" t="str">
        <f t="shared" si="110"/>
        <v>#DIV/0!</v>
      </c>
      <c r="DP462" s="55" t="str">
        <f t="shared" si="111"/>
        <v>#DIV/0!</v>
      </c>
      <c r="DQ462" s="55" t="str">
        <f t="shared" si="112"/>
        <v>#DIV/0!</v>
      </c>
      <c r="DR462" s="39" t="str">
        <f t="shared" si="113"/>
        <v>#DIV/0!</v>
      </c>
      <c r="DS462" s="51" t="str">
        <f t="shared" si="114"/>
        <v>#DIV/0!</v>
      </c>
      <c r="DT462" s="52" t="str">
        <f t="shared" si="115"/>
        <v>#DIV/0!</v>
      </c>
      <c r="DU462" s="52" t="str">
        <f t="shared" si="116"/>
        <v>#DIV/0!</v>
      </c>
      <c r="DV462" s="36" t="str">
        <f t="shared" si="117"/>
        <v>#DIV/0!</v>
      </c>
      <c r="DW462" s="53" t="str">
        <f t="shared" si="118"/>
        <v>#DIV/0!</v>
      </c>
      <c r="DX462" s="54" t="str">
        <f t="shared" si="119"/>
        <v>#DIV/0!</v>
      </c>
      <c r="DY462" s="55" t="str">
        <f t="shared" si="120"/>
        <v>#DIV/0!</v>
      </c>
      <c r="DZ462" s="55" t="str">
        <f t="shared" si="121"/>
        <v>#DIV/0!</v>
      </c>
      <c r="EA462" s="55" t="str">
        <f t="shared" si="122"/>
        <v>#DIV/0!</v>
      </c>
      <c r="EB462" s="39" t="str">
        <f t="shared" si="123"/>
        <v>#DIV/0!</v>
      </c>
      <c r="EC462" s="56" t="str">
        <f t="shared" ref="EC462:ED462" si="7579">CE462+CO462+DA462+DO462+DY462</f>
        <v>#DIV/0!</v>
      </c>
      <c r="ED462" s="56" t="str">
        <f t="shared" si="7579"/>
        <v>#DIV/0!</v>
      </c>
      <c r="EE462" s="56" t="str">
        <f t="shared" si="125"/>
        <v>#DIV/0!</v>
      </c>
      <c r="EF462" s="57" t="str">
        <f t="shared" si="126"/>
        <v>#DIV/0!</v>
      </c>
      <c r="EG462" s="51" t="str">
        <f t="shared" si="127"/>
        <v>#DIV/0!</v>
      </c>
      <c r="EH462" s="52" t="str">
        <f t="shared" si="128"/>
        <v>#DIV/0!</v>
      </c>
      <c r="EI462" s="52" t="str">
        <f t="shared" si="129"/>
        <v>#DIV/0!</v>
      </c>
      <c r="EJ462" s="36" t="str">
        <f t="shared" si="130"/>
        <v>#DIV/0!</v>
      </c>
      <c r="EK462" s="53" t="str">
        <f t="shared" si="131"/>
        <v>#DIV/0!</v>
      </c>
      <c r="EL462" s="54" t="str">
        <f t="shared" si="132"/>
        <v>#DIV/0!</v>
      </c>
      <c r="EM462" s="55" t="str">
        <f t="shared" si="133"/>
        <v>#DIV/0!</v>
      </c>
      <c r="EN462" s="55" t="str">
        <f t="shared" si="134"/>
        <v>#DIV/0!</v>
      </c>
      <c r="EO462" s="55" t="str">
        <f t="shared" si="135"/>
        <v>#DIV/0!</v>
      </c>
      <c r="EP462" s="39" t="str">
        <f t="shared" si="136"/>
        <v>#DIV/0!</v>
      </c>
      <c r="EQ462" s="56" t="str">
        <f t="shared" ref="EQ462:ER462" si="7580">BS462+EM462</f>
        <v>#DIV/0!</v>
      </c>
      <c r="ER462" s="56" t="str">
        <f t="shared" si="7580"/>
        <v>#DIV/0!</v>
      </c>
      <c r="ES462" s="56" t="str">
        <f t="shared" si="138"/>
        <v>#DIV/0!</v>
      </c>
      <c r="ET462" s="57" t="str">
        <f t="shared" si="139"/>
        <v>#DIV/0!</v>
      </c>
      <c r="EU462" s="51" t="str">
        <f t="shared" si="140"/>
        <v>#DIV/0!</v>
      </c>
      <c r="EV462" s="52" t="str">
        <f t="shared" si="141"/>
        <v>#DIV/0!</v>
      </c>
      <c r="EW462" s="52" t="str">
        <f t="shared" si="142"/>
        <v>#DIV/0!</v>
      </c>
      <c r="EX462" s="36" t="str">
        <f t="shared" si="143"/>
        <v>#DIV/0!</v>
      </c>
      <c r="EY462" s="53" t="str">
        <f t="shared" si="144"/>
        <v>#DIV/0!</v>
      </c>
      <c r="EZ462" s="54" t="str">
        <f t="shared" si="145"/>
        <v>#DIV/0!</v>
      </c>
      <c r="FA462" s="55" t="str">
        <f t="shared" si="146"/>
        <v>#DIV/0!</v>
      </c>
      <c r="FB462" s="55" t="str">
        <f t="shared" si="147"/>
        <v>#DIV/0!</v>
      </c>
      <c r="FC462" s="55" t="str">
        <f t="shared" si="148"/>
        <v>#DIV/0!</v>
      </c>
      <c r="FD462" s="39" t="str">
        <f t="shared" si="149"/>
        <v>#DIV/0!</v>
      </c>
      <c r="FE462" s="51" t="str">
        <f t="shared" si="150"/>
        <v>#DIV/0!</v>
      </c>
      <c r="FF462" s="52" t="str">
        <f t="shared" si="151"/>
        <v>#DIV/0!</v>
      </c>
      <c r="FG462" s="52" t="str">
        <f t="shared" si="152"/>
        <v>#DIV/0!</v>
      </c>
      <c r="FH462" s="36" t="str">
        <f t="shared" si="153"/>
        <v>#DIV/0!</v>
      </c>
      <c r="FI462" s="53" t="str">
        <f t="shared" si="154"/>
        <v>#DIV/0!</v>
      </c>
      <c r="FJ462" s="54" t="str">
        <f t="shared" si="155"/>
        <v>#DIV/0!</v>
      </c>
      <c r="FK462" s="55" t="str">
        <f t="shared" si="156"/>
        <v>#DIV/0!</v>
      </c>
      <c r="FL462" s="55" t="str">
        <f t="shared" si="157"/>
        <v>#DIV/0!</v>
      </c>
      <c r="FM462" s="55" t="str">
        <f t="shared" si="158"/>
        <v>#DIV/0!</v>
      </c>
      <c r="FN462" s="39" t="str">
        <f t="shared" si="159"/>
        <v>#DIV/0!</v>
      </c>
      <c r="FO462" s="56" t="str">
        <f t="shared" si="160"/>
        <v>#DIV/0!</v>
      </c>
      <c r="FP462" s="56" t="str">
        <f t="shared" si="161"/>
        <v>#DIV/0!</v>
      </c>
      <c r="FQ462" s="56" t="str">
        <f t="shared" si="162"/>
        <v>#DIV/0!</v>
      </c>
      <c r="FR462" s="57" t="str">
        <f t="shared" si="163"/>
        <v>#DIV/0!</v>
      </c>
      <c r="FS462" s="51" t="str">
        <f t="shared" si="164"/>
        <v>#DIV/0!</v>
      </c>
      <c r="FT462" s="51" t="str">
        <f t="shared" si="165"/>
        <v>#DIV/0!</v>
      </c>
      <c r="FU462" s="52" t="str">
        <f t="shared" si="166"/>
        <v>#DIV/0!</v>
      </c>
      <c r="FV462" s="52" t="str">
        <f t="shared" si="167"/>
        <v>#DIV/0!</v>
      </c>
      <c r="FW462" s="36" t="str">
        <f t="shared" si="168"/>
        <v>#DIV/0!</v>
      </c>
      <c r="FX462" s="53" t="str">
        <f t="shared" si="169"/>
        <v>#DIV/0!</v>
      </c>
      <c r="FY462" s="53" t="str">
        <f t="shared" si="170"/>
        <v>#DIV/0!</v>
      </c>
      <c r="FZ462" s="54" t="str">
        <f t="shared" si="171"/>
        <v>#DIV/0!</v>
      </c>
      <c r="GA462" s="55" t="str">
        <f t="shared" si="172"/>
        <v>#DIV/0!</v>
      </c>
      <c r="GB462" s="55" t="str">
        <f t="shared" si="173"/>
        <v>#DIV/0!</v>
      </c>
      <c r="GC462" s="55" t="str">
        <f t="shared" si="174"/>
        <v>#DIV/0!</v>
      </c>
      <c r="GD462" s="39" t="str">
        <f t="shared" si="175"/>
        <v>#DIV/0!</v>
      </c>
      <c r="GE462" s="58">
        <f t="shared" si="176"/>
        <v>-0.5</v>
      </c>
      <c r="GF462" s="42">
        <f t="shared" si="177"/>
        <v>-0.8660254038</v>
      </c>
      <c r="GG462" s="58">
        <f t="shared" si="178"/>
        <v>-2.094395102</v>
      </c>
      <c r="GH462" s="42">
        <f t="shared" si="179"/>
        <v>1</v>
      </c>
      <c r="GI462" s="59">
        <f t="shared" si="180"/>
        <v>-0.5</v>
      </c>
      <c r="GJ462" s="43">
        <f t="shared" si="181"/>
        <v>0.8660254038</v>
      </c>
      <c r="GK462" s="59">
        <f t="shared" si="182"/>
        <v>2.094395102</v>
      </c>
      <c r="GL462" s="43">
        <f t="shared" si="183"/>
        <v>1</v>
      </c>
      <c r="GM462" s="51">
        <f t="shared" si="184"/>
        <v>-2.094395102</v>
      </c>
      <c r="GN462" s="51" t="str">
        <f t="shared" si="185"/>
        <v>#DIV/0!</v>
      </c>
      <c r="GO462" s="52" t="str">
        <f t="shared" si="186"/>
        <v>#DIV/0!</v>
      </c>
      <c r="GP462" s="52" t="str">
        <f t="shared" si="187"/>
        <v>#DIV/0!</v>
      </c>
      <c r="GQ462" s="36" t="str">
        <f t="shared" si="188"/>
        <v>#DIV/0!</v>
      </c>
      <c r="GR462" s="53">
        <f t="shared" si="189"/>
        <v>1</v>
      </c>
      <c r="GS462" s="53" t="str">
        <f t="shared" si="190"/>
        <v>#DIV/0!</v>
      </c>
      <c r="GT462" s="54" t="str">
        <f t="shared" si="191"/>
        <v>#DIV/0!</v>
      </c>
      <c r="GU462" s="55" t="str">
        <f t="shared" si="192"/>
        <v>#DIV/0!</v>
      </c>
      <c r="GV462" s="55" t="str">
        <f t="shared" si="193"/>
        <v>#DIV/0!</v>
      </c>
      <c r="GW462" s="55" t="str">
        <f t="shared" si="194"/>
        <v>#DIV/0!</v>
      </c>
      <c r="GX462" s="39" t="str">
        <f t="shared" si="195"/>
        <v>#DIV/0!</v>
      </c>
      <c r="GY462" s="51">
        <f t="shared" si="196"/>
        <v>2.094395102</v>
      </c>
      <c r="GZ462" s="51" t="str">
        <f t="shared" si="197"/>
        <v>#DIV/0!</v>
      </c>
      <c r="HA462" s="52" t="str">
        <f t="shared" si="198"/>
        <v>#DIV/0!</v>
      </c>
      <c r="HB462" s="52" t="str">
        <f t="shared" si="199"/>
        <v>#DIV/0!</v>
      </c>
      <c r="HC462" s="36" t="str">
        <f t="shared" si="200"/>
        <v>#DIV/0!</v>
      </c>
      <c r="HD462" s="53">
        <f t="shared" si="201"/>
        <v>1</v>
      </c>
      <c r="HE462" s="53" t="str">
        <f t="shared" si="202"/>
        <v>#DIV/0!</v>
      </c>
      <c r="HF462" s="54" t="str">
        <f t="shared" si="203"/>
        <v>#DIV/0!</v>
      </c>
      <c r="HG462" s="55" t="str">
        <f t="shared" si="204"/>
        <v>#DIV/0!</v>
      </c>
      <c r="HH462" s="55" t="str">
        <f t="shared" si="205"/>
        <v>#DIV/0!</v>
      </c>
      <c r="HI462" s="55" t="str">
        <f t="shared" si="206"/>
        <v>#DIV/0!</v>
      </c>
      <c r="HJ462" s="39" t="str">
        <f t="shared" si="207"/>
        <v>#DIV/0!</v>
      </c>
      <c r="HK462" s="51">
        <f t="shared" si="208"/>
        <v>2.094395102</v>
      </c>
      <c r="HL462" s="51" t="str">
        <f t="shared" si="209"/>
        <v>#DIV/0!</v>
      </c>
      <c r="HM462" s="52" t="str">
        <f t="shared" si="210"/>
        <v>#DIV/0!</v>
      </c>
      <c r="HN462" s="52" t="str">
        <f t="shared" si="211"/>
        <v>#DIV/0!</v>
      </c>
      <c r="HO462" s="36" t="str">
        <f t="shared" si="212"/>
        <v>#DIV/0!</v>
      </c>
      <c r="HP462" s="53">
        <f t="shared" si="213"/>
        <v>1</v>
      </c>
      <c r="HQ462" s="53" t="str">
        <f t="shared" si="214"/>
        <v>#DIV/0!</v>
      </c>
      <c r="HR462" s="54" t="str">
        <f t="shared" si="215"/>
        <v>#DIV/0!</v>
      </c>
      <c r="HS462" s="55" t="str">
        <f t="shared" si="216"/>
        <v>#DIV/0!</v>
      </c>
      <c r="HT462" s="55" t="str">
        <f t="shared" si="217"/>
        <v>#DIV/0!</v>
      </c>
      <c r="HU462" s="55" t="str">
        <f t="shared" si="218"/>
        <v>#DIV/0!</v>
      </c>
      <c r="HV462" s="39" t="str">
        <f t="shared" si="219"/>
        <v>#DIV/0!</v>
      </c>
      <c r="HW462" s="51">
        <f t="shared" si="220"/>
        <v>-2.094395102</v>
      </c>
      <c r="HX462" s="51" t="str">
        <f t="shared" si="221"/>
        <v>#DIV/0!</v>
      </c>
      <c r="HY462" s="52" t="str">
        <f t="shared" si="222"/>
        <v>#DIV/0!</v>
      </c>
      <c r="HZ462" s="52" t="str">
        <f t="shared" si="223"/>
        <v>#DIV/0!</v>
      </c>
      <c r="IA462" s="36" t="str">
        <f t="shared" si="224"/>
        <v>#DIV/0!</v>
      </c>
      <c r="IB462" s="53">
        <f t="shared" si="225"/>
        <v>1</v>
      </c>
      <c r="IC462" s="53" t="str">
        <f t="shared" si="226"/>
        <v>#DIV/0!</v>
      </c>
      <c r="ID462" s="54" t="str">
        <f t="shared" si="227"/>
        <v>#DIV/0!</v>
      </c>
      <c r="IE462" s="55" t="str">
        <f t="shared" si="228"/>
        <v>#DIV/0!</v>
      </c>
      <c r="IF462" s="55" t="str">
        <f t="shared" si="229"/>
        <v>#DIV/0!</v>
      </c>
      <c r="IG462" s="55" t="str">
        <f t="shared" si="230"/>
        <v>#DIV/0!</v>
      </c>
      <c r="IH462" s="39" t="str">
        <f t="shared" si="231"/>
        <v>#DIV/0!</v>
      </c>
    </row>
    <row r="463" ht="12.75" customHeight="1">
      <c r="A463" s="44" t="str">
        <f>'Execute Cubic'!U458</f>
        <v/>
      </c>
      <c r="B463" s="44" t="str">
        <f>'Execute Cubic'!V458</f>
        <v/>
      </c>
      <c r="C463" s="44" t="str">
        <f>'Execute Cubic'!W458</f>
        <v/>
      </c>
      <c r="D463" s="44" t="str">
        <f>'Execute Cubic'!X458</f>
        <v/>
      </c>
      <c r="E463" s="44">
        <f t="shared" ref="E463:H463" si="7581">0</f>
        <v>0</v>
      </c>
      <c r="F463" s="44">
        <f t="shared" si="7581"/>
        <v>0</v>
      </c>
      <c r="G463" s="44">
        <f t="shared" si="7581"/>
        <v>0</v>
      </c>
      <c r="H463" s="44">
        <f t="shared" si="7581"/>
        <v>0</v>
      </c>
      <c r="I463" s="45" t="str">
        <f t="shared" si="27"/>
        <v>#DIV/0!</v>
      </c>
      <c r="J463" s="45" t="str">
        <f t="shared" si="28"/>
        <v>#DIV/0!</v>
      </c>
      <c r="K463" s="46" t="str">
        <f t="shared" si="29"/>
        <v>#DIV/0!</v>
      </c>
      <c r="L463" s="46" t="str">
        <f t="shared" si="30"/>
        <v>#DIV/0!</v>
      </c>
      <c r="M463" s="47" t="str">
        <f t="shared" si="31"/>
        <v>#DIV/0!</v>
      </c>
      <c r="N463" s="47" t="str">
        <f t="shared" si="32"/>
        <v>#DIV/0!</v>
      </c>
      <c r="O463" s="48" t="str">
        <f t="shared" ref="O463:R463" si="7582">ATAN2(A463,E463)</f>
        <v>#DIV/0!</v>
      </c>
      <c r="P463" s="48" t="str">
        <f t="shared" si="7582"/>
        <v>#DIV/0!</v>
      </c>
      <c r="Q463" s="48" t="str">
        <f t="shared" si="7582"/>
        <v>#DIV/0!</v>
      </c>
      <c r="R463" s="48" t="str">
        <f t="shared" si="7582"/>
        <v>#DIV/0!</v>
      </c>
      <c r="S463" s="48">
        <f t="shared" ref="S463:V463" si="7583">SQRT(POWER(A463,2)+POWER(E463,2))</f>
        <v>0</v>
      </c>
      <c r="T463" s="48">
        <f t="shared" si="7583"/>
        <v>0</v>
      </c>
      <c r="U463" s="48">
        <f t="shared" si="7583"/>
        <v>0</v>
      </c>
      <c r="V463" s="48">
        <f t="shared" si="7583"/>
        <v>0</v>
      </c>
      <c r="W463" s="49" t="str">
        <f t="shared" ref="W463:Z463" si="7584">O463-$O463</f>
        <v>#DIV/0!</v>
      </c>
      <c r="X463" s="49" t="str">
        <f t="shared" si="7584"/>
        <v>#DIV/0!</v>
      </c>
      <c r="Y463" s="49" t="str">
        <f t="shared" si="7584"/>
        <v>#DIV/0!</v>
      </c>
      <c r="Z463" s="49" t="str">
        <f t="shared" si="7584"/>
        <v>#DIV/0!</v>
      </c>
      <c r="AA463" s="49" t="str">
        <f t="shared" ref="AA463:AD463" si="7585">S463/$S463</f>
        <v>#DIV/0!</v>
      </c>
      <c r="AB463" s="49" t="str">
        <f t="shared" si="7585"/>
        <v>#DIV/0!</v>
      </c>
      <c r="AC463" s="49" t="str">
        <f t="shared" si="7585"/>
        <v>#DIV/0!</v>
      </c>
      <c r="AD463" s="49" t="str">
        <f t="shared" si="7585"/>
        <v>#DIV/0!</v>
      </c>
      <c r="AE463" s="50" t="str">
        <f t="shared" ref="AE463:AH463" si="7586">AA463*COS(W463)</f>
        <v>#DIV/0!</v>
      </c>
      <c r="AF463" s="50" t="str">
        <f t="shared" si="7586"/>
        <v>#DIV/0!</v>
      </c>
      <c r="AG463" s="50" t="str">
        <f t="shared" si="7586"/>
        <v>#DIV/0!</v>
      </c>
      <c r="AH463" s="50" t="str">
        <f t="shared" si="7586"/>
        <v>#DIV/0!</v>
      </c>
      <c r="AI463" s="44" t="str">
        <f t="shared" ref="AI463:AL463" si="7587">AA463*SIN(W463)</f>
        <v>#DIV/0!</v>
      </c>
      <c r="AJ463" s="44" t="str">
        <f t="shared" si="7587"/>
        <v>#DIV/0!</v>
      </c>
      <c r="AK463" s="44" t="str">
        <f t="shared" si="7587"/>
        <v>#DIV/0!</v>
      </c>
      <c r="AL463" s="44" t="str">
        <f t="shared" si="7587"/>
        <v>#DIV/0!</v>
      </c>
      <c r="AM463" s="51" t="str">
        <f t="shared" si="39"/>
        <v>#DIV/0!</v>
      </c>
      <c r="AN463" s="52" t="str">
        <f t="shared" si="40"/>
        <v>#DIV/0!</v>
      </c>
      <c r="AO463" s="52" t="str">
        <f t="shared" si="41"/>
        <v>#DIV/0!</v>
      </c>
      <c r="AP463" s="36" t="str">
        <f t="shared" si="42"/>
        <v>#DIV/0!</v>
      </c>
      <c r="AQ463" s="53" t="str">
        <f t="shared" si="43"/>
        <v>#DIV/0!</v>
      </c>
      <c r="AR463" s="54" t="str">
        <f t="shared" si="44"/>
        <v>#DIV/0!</v>
      </c>
      <c r="AS463" s="55" t="str">
        <f t="shared" si="45"/>
        <v>#DIV/0!</v>
      </c>
      <c r="AT463" s="55" t="str">
        <f t="shared" si="46"/>
        <v>#DIV/0!</v>
      </c>
      <c r="AU463" s="55" t="str">
        <f t="shared" si="47"/>
        <v>#DIV/0!</v>
      </c>
      <c r="AV463" s="39" t="str">
        <f t="shared" si="48"/>
        <v>#DIV/0!</v>
      </c>
      <c r="AW463" s="51" t="str">
        <f t="shared" ref="AW463:AX463" si="7588">AW$1*X463</f>
        <v>#DIV/0!</v>
      </c>
      <c r="AX463" s="51" t="str">
        <f t="shared" si="7588"/>
        <v>#DIV/0!</v>
      </c>
      <c r="AY463" s="52" t="str">
        <f t="shared" si="50"/>
        <v>#DIV/0!</v>
      </c>
      <c r="AZ463" s="52" t="str">
        <f t="shared" si="51"/>
        <v>#DIV/0!</v>
      </c>
      <c r="BA463" s="36" t="str">
        <f t="shared" si="52"/>
        <v>#DIV/0!</v>
      </c>
      <c r="BB463" s="53" t="str">
        <f t="shared" ref="BB463:BC463" si="7589">POWER(AB463,BB$1)</f>
        <v>#DIV/0!</v>
      </c>
      <c r="BC463" s="53" t="str">
        <f t="shared" si="7589"/>
        <v>#DIV/0!</v>
      </c>
      <c r="BD463" s="54" t="str">
        <f t="shared" si="54"/>
        <v>#DIV/0!</v>
      </c>
      <c r="BE463" s="55" t="str">
        <f t="shared" si="55"/>
        <v>#DIV/0!</v>
      </c>
      <c r="BF463" s="55" t="str">
        <f t="shared" si="56"/>
        <v>#DIV/0!</v>
      </c>
      <c r="BG463" s="55" t="str">
        <f t="shared" si="57"/>
        <v>#DIV/0!</v>
      </c>
      <c r="BH463" s="39" t="str">
        <f t="shared" si="58"/>
        <v>#DIV/0!</v>
      </c>
      <c r="BI463" s="51" t="str">
        <f t="shared" si="59"/>
        <v>#DIV/0!</v>
      </c>
      <c r="BJ463" s="52" t="str">
        <f t="shared" si="60"/>
        <v>#DIV/0!</v>
      </c>
      <c r="BK463" s="52" t="str">
        <f t="shared" si="61"/>
        <v>#DIV/0!</v>
      </c>
      <c r="BL463" s="36" t="str">
        <f t="shared" si="62"/>
        <v>#DIV/0!</v>
      </c>
      <c r="BM463" s="53" t="str">
        <f t="shared" si="63"/>
        <v>#DIV/0!</v>
      </c>
      <c r="BN463" s="54" t="str">
        <f t="shared" si="64"/>
        <v>#DIV/0!</v>
      </c>
      <c r="BO463" s="55" t="str">
        <f t="shared" si="65"/>
        <v>#DIV/0!</v>
      </c>
      <c r="BP463" s="55" t="str">
        <f t="shared" si="66"/>
        <v>#DIV/0!</v>
      </c>
      <c r="BQ463" s="55" t="str">
        <f t="shared" si="67"/>
        <v>#DIV/0!</v>
      </c>
      <c r="BR463" s="39" t="str">
        <f t="shared" si="68"/>
        <v>#DIV/0!</v>
      </c>
      <c r="BS463" s="56" t="str">
        <f t="shared" ref="BS463:BT463" si="7590">AS463+BE463+BO463</f>
        <v>#DIV/0!</v>
      </c>
      <c r="BT463" s="56" t="str">
        <f t="shared" si="7590"/>
        <v>#DIV/0!</v>
      </c>
      <c r="BU463" s="56" t="str">
        <f t="shared" si="70"/>
        <v>#DIV/0!</v>
      </c>
      <c r="BV463" s="57" t="str">
        <f t="shared" si="71"/>
        <v>#DIV/0!</v>
      </c>
      <c r="BW463" s="51" t="str">
        <f t="shared" ref="BW463:BX463" si="7591">BW$1*X463</f>
        <v>#DIV/0!</v>
      </c>
      <c r="BX463" s="51" t="str">
        <f t="shared" si="7591"/>
        <v>#DIV/0!</v>
      </c>
      <c r="BY463" s="52" t="str">
        <f t="shared" si="73"/>
        <v>#DIV/0!</v>
      </c>
      <c r="BZ463" s="52" t="str">
        <f t="shared" si="74"/>
        <v>#DIV/0!</v>
      </c>
      <c r="CA463" s="36" t="str">
        <f t="shared" si="75"/>
        <v>#DIV/0!</v>
      </c>
      <c r="CB463" s="53" t="str">
        <f t="shared" ref="CB463:CC463" si="7592">POWER(AB463,CB$1)</f>
        <v>#DIV/0!</v>
      </c>
      <c r="CC463" s="53" t="str">
        <f t="shared" si="7592"/>
        <v>#DIV/0!</v>
      </c>
      <c r="CD463" s="54" t="str">
        <f t="shared" si="77"/>
        <v>#DIV/0!</v>
      </c>
      <c r="CE463" s="55" t="str">
        <f t="shared" si="78"/>
        <v>#DIV/0!</v>
      </c>
      <c r="CF463" s="55" t="str">
        <f t="shared" si="79"/>
        <v>#DIV/0!</v>
      </c>
      <c r="CG463" s="55" t="str">
        <f t="shared" si="80"/>
        <v>#DIV/0!</v>
      </c>
      <c r="CH463" s="39" t="str">
        <f t="shared" si="81"/>
        <v>#DIV/0!</v>
      </c>
      <c r="CI463" s="51" t="str">
        <f t="shared" si="82"/>
        <v>#DIV/0!</v>
      </c>
      <c r="CJ463" s="52" t="str">
        <f t="shared" si="83"/>
        <v>#DIV/0!</v>
      </c>
      <c r="CK463" s="52" t="str">
        <f t="shared" si="84"/>
        <v>#DIV/0!</v>
      </c>
      <c r="CL463" s="36" t="str">
        <f t="shared" si="85"/>
        <v>#DIV/0!</v>
      </c>
      <c r="CM463" s="53" t="str">
        <f t="shared" si="86"/>
        <v>#DIV/0!</v>
      </c>
      <c r="CN463" s="54" t="str">
        <f t="shared" si="87"/>
        <v>#DIV/0!</v>
      </c>
      <c r="CO463" s="55" t="str">
        <f t="shared" si="88"/>
        <v>#DIV/0!</v>
      </c>
      <c r="CP463" s="55" t="str">
        <f t="shared" si="89"/>
        <v>#DIV/0!</v>
      </c>
      <c r="CQ463" s="55" t="str">
        <f t="shared" si="90"/>
        <v>#DIV/0!</v>
      </c>
      <c r="CR463" s="39" t="str">
        <f t="shared" si="91"/>
        <v>#DIV/0!</v>
      </c>
      <c r="CS463" s="51" t="str">
        <f t="shared" si="92"/>
        <v>#DIV/0!</v>
      </c>
      <c r="CT463" s="51" t="str">
        <f t="shared" si="93"/>
        <v>#DIV/0!</v>
      </c>
      <c r="CU463" s="52" t="str">
        <f t="shared" si="94"/>
        <v>#DIV/0!</v>
      </c>
      <c r="CV463" s="52" t="str">
        <f t="shared" si="95"/>
        <v>#DIV/0!</v>
      </c>
      <c r="CW463" s="36" t="str">
        <f t="shared" si="96"/>
        <v>#DIV/0!</v>
      </c>
      <c r="CX463" s="53" t="str">
        <f t="shared" si="97"/>
        <v>#DIV/0!</v>
      </c>
      <c r="CY463" s="53" t="str">
        <f t="shared" si="98"/>
        <v>#DIV/0!</v>
      </c>
      <c r="CZ463" s="54" t="str">
        <f t="shared" si="99"/>
        <v>#DIV/0!</v>
      </c>
      <c r="DA463" s="55" t="str">
        <f t="shared" si="100"/>
        <v>#DIV/0!</v>
      </c>
      <c r="DB463" s="55" t="str">
        <f t="shared" si="101"/>
        <v>#DIV/0!</v>
      </c>
      <c r="DC463" s="55" t="str">
        <f t="shared" si="102"/>
        <v>#DIV/0!</v>
      </c>
      <c r="DD463" s="39" t="str">
        <f t="shared" si="103"/>
        <v>#DIV/0!</v>
      </c>
      <c r="DE463" s="51" t="str">
        <f t="shared" ref="DE463:DG463" si="7593">DE$1*X463</f>
        <v>#DIV/0!</v>
      </c>
      <c r="DF463" s="51" t="str">
        <f t="shared" si="7593"/>
        <v>#DIV/0!</v>
      </c>
      <c r="DG463" s="51" t="str">
        <f t="shared" si="7593"/>
        <v>#DIV/0!</v>
      </c>
      <c r="DH463" s="52" t="str">
        <f t="shared" si="105"/>
        <v>#DIV/0!</v>
      </c>
      <c r="DI463" s="52" t="str">
        <f t="shared" si="106"/>
        <v>#DIV/0!</v>
      </c>
      <c r="DJ463" s="36" t="str">
        <f t="shared" si="107"/>
        <v>#DIV/0!</v>
      </c>
      <c r="DK463" s="53" t="str">
        <f t="shared" ref="DK463:DM463" si="7594">POWER(AB463,DK$1)</f>
        <v>#DIV/0!</v>
      </c>
      <c r="DL463" s="53" t="str">
        <f t="shared" si="7594"/>
        <v>#DIV/0!</v>
      </c>
      <c r="DM463" s="53" t="str">
        <f t="shared" si="7594"/>
        <v>#DIV/0!</v>
      </c>
      <c r="DN463" s="54" t="str">
        <f t="shared" si="109"/>
        <v>#DIV/0!</v>
      </c>
      <c r="DO463" s="55" t="str">
        <f t="shared" si="110"/>
        <v>#DIV/0!</v>
      </c>
      <c r="DP463" s="55" t="str">
        <f t="shared" si="111"/>
        <v>#DIV/0!</v>
      </c>
      <c r="DQ463" s="55" t="str">
        <f t="shared" si="112"/>
        <v>#DIV/0!</v>
      </c>
      <c r="DR463" s="39" t="str">
        <f t="shared" si="113"/>
        <v>#DIV/0!</v>
      </c>
      <c r="DS463" s="51" t="str">
        <f t="shared" si="114"/>
        <v>#DIV/0!</v>
      </c>
      <c r="DT463" s="52" t="str">
        <f t="shared" si="115"/>
        <v>#DIV/0!</v>
      </c>
      <c r="DU463" s="52" t="str">
        <f t="shared" si="116"/>
        <v>#DIV/0!</v>
      </c>
      <c r="DV463" s="36" t="str">
        <f t="shared" si="117"/>
        <v>#DIV/0!</v>
      </c>
      <c r="DW463" s="53" t="str">
        <f t="shared" si="118"/>
        <v>#DIV/0!</v>
      </c>
      <c r="DX463" s="54" t="str">
        <f t="shared" si="119"/>
        <v>#DIV/0!</v>
      </c>
      <c r="DY463" s="55" t="str">
        <f t="shared" si="120"/>
        <v>#DIV/0!</v>
      </c>
      <c r="DZ463" s="55" t="str">
        <f t="shared" si="121"/>
        <v>#DIV/0!</v>
      </c>
      <c r="EA463" s="55" t="str">
        <f t="shared" si="122"/>
        <v>#DIV/0!</v>
      </c>
      <c r="EB463" s="39" t="str">
        <f t="shared" si="123"/>
        <v>#DIV/0!</v>
      </c>
      <c r="EC463" s="56" t="str">
        <f t="shared" ref="EC463:ED463" si="7595">CE463+CO463+DA463+DO463+DY463</f>
        <v>#DIV/0!</v>
      </c>
      <c r="ED463" s="56" t="str">
        <f t="shared" si="7595"/>
        <v>#DIV/0!</v>
      </c>
      <c r="EE463" s="56" t="str">
        <f t="shared" si="125"/>
        <v>#DIV/0!</v>
      </c>
      <c r="EF463" s="57" t="str">
        <f t="shared" si="126"/>
        <v>#DIV/0!</v>
      </c>
      <c r="EG463" s="51" t="str">
        <f t="shared" si="127"/>
        <v>#DIV/0!</v>
      </c>
      <c r="EH463" s="52" t="str">
        <f t="shared" si="128"/>
        <v>#DIV/0!</v>
      </c>
      <c r="EI463" s="52" t="str">
        <f t="shared" si="129"/>
        <v>#DIV/0!</v>
      </c>
      <c r="EJ463" s="36" t="str">
        <f t="shared" si="130"/>
        <v>#DIV/0!</v>
      </c>
      <c r="EK463" s="53" t="str">
        <f t="shared" si="131"/>
        <v>#DIV/0!</v>
      </c>
      <c r="EL463" s="54" t="str">
        <f t="shared" si="132"/>
        <v>#DIV/0!</v>
      </c>
      <c r="EM463" s="55" t="str">
        <f t="shared" si="133"/>
        <v>#DIV/0!</v>
      </c>
      <c r="EN463" s="55" t="str">
        <f t="shared" si="134"/>
        <v>#DIV/0!</v>
      </c>
      <c r="EO463" s="55" t="str">
        <f t="shared" si="135"/>
        <v>#DIV/0!</v>
      </c>
      <c r="EP463" s="39" t="str">
        <f t="shared" si="136"/>
        <v>#DIV/0!</v>
      </c>
      <c r="EQ463" s="56" t="str">
        <f t="shared" ref="EQ463:ER463" si="7596">BS463+EM463</f>
        <v>#DIV/0!</v>
      </c>
      <c r="ER463" s="56" t="str">
        <f t="shared" si="7596"/>
        <v>#DIV/0!</v>
      </c>
      <c r="ES463" s="56" t="str">
        <f t="shared" si="138"/>
        <v>#DIV/0!</v>
      </c>
      <c r="ET463" s="57" t="str">
        <f t="shared" si="139"/>
        <v>#DIV/0!</v>
      </c>
      <c r="EU463" s="51" t="str">
        <f t="shared" si="140"/>
        <v>#DIV/0!</v>
      </c>
      <c r="EV463" s="52" t="str">
        <f t="shared" si="141"/>
        <v>#DIV/0!</v>
      </c>
      <c r="EW463" s="52" t="str">
        <f t="shared" si="142"/>
        <v>#DIV/0!</v>
      </c>
      <c r="EX463" s="36" t="str">
        <f t="shared" si="143"/>
        <v>#DIV/0!</v>
      </c>
      <c r="EY463" s="53" t="str">
        <f t="shared" si="144"/>
        <v>#DIV/0!</v>
      </c>
      <c r="EZ463" s="54" t="str">
        <f t="shared" si="145"/>
        <v>#DIV/0!</v>
      </c>
      <c r="FA463" s="55" t="str">
        <f t="shared" si="146"/>
        <v>#DIV/0!</v>
      </c>
      <c r="FB463" s="55" t="str">
        <f t="shared" si="147"/>
        <v>#DIV/0!</v>
      </c>
      <c r="FC463" s="55" t="str">
        <f t="shared" si="148"/>
        <v>#DIV/0!</v>
      </c>
      <c r="FD463" s="39" t="str">
        <f t="shared" si="149"/>
        <v>#DIV/0!</v>
      </c>
      <c r="FE463" s="51" t="str">
        <f t="shared" si="150"/>
        <v>#DIV/0!</v>
      </c>
      <c r="FF463" s="52" t="str">
        <f t="shared" si="151"/>
        <v>#DIV/0!</v>
      </c>
      <c r="FG463" s="52" t="str">
        <f t="shared" si="152"/>
        <v>#DIV/0!</v>
      </c>
      <c r="FH463" s="36" t="str">
        <f t="shared" si="153"/>
        <v>#DIV/0!</v>
      </c>
      <c r="FI463" s="53" t="str">
        <f t="shared" si="154"/>
        <v>#DIV/0!</v>
      </c>
      <c r="FJ463" s="54" t="str">
        <f t="shared" si="155"/>
        <v>#DIV/0!</v>
      </c>
      <c r="FK463" s="55" t="str">
        <f t="shared" si="156"/>
        <v>#DIV/0!</v>
      </c>
      <c r="FL463" s="55" t="str">
        <f t="shared" si="157"/>
        <v>#DIV/0!</v>
      </c>
      <c r="FM463" s="55" t="str">
        <f t="shared" si="158"/>
        <v>#DIV/0!</v>
      </c>
      <c r="FN463" s="39" t="str">
        <f t="shared" si="159"/>
        <v>#DIV/0!</v>
      </c>
      <c r="FO463" s="56" t="str">
        <f t="shared" si="160"/>
        <v>#DIV/0!</v>
      </c>
      <c r="FP463" s="56" t="str">
        <f t="shared" si="161"/>
        <v>#DIV/0!</v>
      </c>
      <c r="FQ463" s="56" t="str">
        <f t="shared" si="162"/>
        <v>#DIV/0!</v>
      </c>
      <c r="FR463" s="57" t="str">
        <f t="shared" si="163"/>
        <v>#DIV/0!</v>
      </c>
      <c r="FS463" s="51" t="str">
        <f t="shared" si="164"/>
        <v>#DIV/0!</v>
      </c>
      <c r="FT463" s="51" t="str">
        <f t="shared" si="165"/>
        <v>#DIV/0!</v>
      </c>
      <c r="FU463" s="52" t="str">
        <f t="shared" si="166"/>
        <v>#DIV/0!</v>
      </c>
      <c r="FV463" s="52" t="str">
        <f t="shared" si="167"/>
        <v>#DIV/0!</v>
      </c>
      <c r="FW463" s="36" t="str">
        <f t="shared" si="168"/>
        <v>#DIV/0!</v>
      </c>
      <c r="FX463" s="53" t="str">
        <f t="shared" si="169"/>
        <v>#DIV/0!</v>
      </c>
      <c r="FY463" s="53" t="str">
        <f t="shared" si="170"/>
        <v>#DIV/0!</v>
      </c>
      <c r="FZ463" s="54" t="str">
        <f t="shared" si="171"/>
        <v>#DIV/0!</v>
      </c>
      <c r="GA463" s="55" t="str">
        <f t="shared" si="172"/>
        <v>#DIV/0!</v>
      </c>
      <c r="GB463" s="55" t="str">
        <f t="shared" si="173"/>
        <v>#DIV/0!</v>
      </c>
      <c r="GC463" s="55" t="str">
        <f t="shared" si="174"/>
        <v>#DIV/0!</v>
      </c>
      <c r="GD463" s="39" t="str">
        <f t="shared" si="175"/>
        <v>#DIV/0!</v>
      </c>
      <c r="GE463" s="58">
        <f t="shared" si="176"/>
        <v>-0.5</v>
      </c>
      <c r="GF463" s="42">
        <f t="shared" si="177"/>
        <v>-0.8660254038</v>
      </c>
      <c r="GG463" s="58">
        <f t="shared" si="178"/>
        <v>-2.094395102</v>
      </c>
      <c r="GH463" s="42">
        <f t="shared" si="179"/>
        <v>1</v>
      </c>
      <c r="GI463" s="59">
        <f t="shared" si="180"/>
        <v>-0.5</v>
      </c>
      <c r="GJ463" s="43">
        <f t="shared" si="181"/>
        <v>0.8660254038</v>
      </c>
      <c r="GK463" s="59">
        <f t="shared" si="182"/>
        <v>2.094395102</v>
      </c>
      <c r="GL463" s="43">
        <f t="shared" si="183"/>
        <v>1</v>
      </c>
      <c r="GM463" s="51">
        <f t="shared" si="184"/>
        <v>-2.094395102</v>
      </c>
      <c r="GN463" s="51" t="str">
        <f t="shared" si="185"/>
        <v>#DIV/0!</v>
      </c>
      <c r="GO463" s="52" t="str">
        <f t="shared" si="186"/>
        <v>#DIV/0!</v>
      </c>
      <c r="GP463" s="52" t="str">
        <f t="shared" si="187"/>
        <v>#DIV/0!</v>
      </c>
      <c r="GQ463" s="36" t="str">
        <f t="shared" si="188"/>
        <v>#DIV/0!</v>
      </c>
      <c r="GR463" s="53">
        <f t="shared" si="189"/>
        <v>1</v>
      </c>
      <c r="GS463" s="53" t="str">
        <f t="shared" si="190"/>
        <v>#DIV/0!</v>
      </c>
      <c r="GT463" s="54" t="str">
        <f t="shared" si="191"/>
        <v>#DIV/0!</v>
      </c>
      <c r="GU463" s="55" t="str">
        <f t="shared" si="192"/>
        <v>#DIV/0!</v>
      </c>
      <c r="GV463" s="55" t="str">
        <f t="shared" si="193"/>
        <v>#DIV/0!</v>
      </c>
      <c r="GW463" s="55" t="str">
        <f t="shared" si="194"/>
        <v>#DIV/0!</v>
      </c>
      <c r="GX463" s="39" t="str">
        <f t="shared" si="195"/>
        <v>#DIV/0!</v>
      </c>
      <c r="GY463" s="51">
        <f t="shared" si="196"/>
        <v>2.094395102</v>
      </c>
      <c r="GZ463" s="51" t="str">
        <f t="shared" si="197"/>
        <v>#DIV/0!</v>
      </c>
      <c r="HA463" s="52" t="str">
        <f t="shared" si="198"/>
        <v>#DIV/0!</v>
      </c>
      <c r="HB463" s="52" t="str">
        <f t="shared" si="199"/>
        <v>#DIV/0!</v>
      </c>
      <c r="HC463" s="36" t="str">
        <f t="shared" si="200"/>
        <v>#DIV/0!</v>
      </c>
      <c r="HD463" s="53">
        <f t="shared" si="201"/>
        <v>1</v>
      </c>
      <c r="HE463" s="53" t="str">
        <f t="shared" si="202"/>
        <v>#DIV/0!</v>
      </c>
      <c r="HF463" s="54" t="str">
        <f t="shared" si="203"/>
        <v>#DIV/0!</v>
      </c>
      <c r="HG463" s="55" t="str">
        <f t="shared" si="204"/>
        <v>#DIV/0!</v>
      </c>
      <c r="HH463" s="55" t="str">
        <f t="shared" si="205"/>
        <v>#DIV/0!</v>
      </c>
      <c r="HI463" s="55" t="str">
        <f t="shared" si="206"/>
        <v>#DIV/0!</v>
      </c>
      <c r="HJ463" s="39" t="str">
        <f t="shared" si="207"/>
        <v>#DIV/0!</v>
      </c>
      <c r="HK463" s="51">
        <f t="shared" si="208"/>
        <v>2.094395102</v>
      </c>
      <c r="HL463" s="51" t="str">
        <f t="shared" si="209"/>
        <v>#DIV/0!</v>
      </c>
      <c r="HM463" s="52" t="str">
        <f t="shared" si="210"/>
        <v>#DIV/0!</v>
      </c>
      <c r="HN463" s="52" t="str">
        <f t="shared" si="211"/>
        <v>#DIV/0!</v>
      </c>
      <c r="HO463" s="36" t="str">
        <f t="shared" si="212"/>
        <v>#DIV/0!</v>
      </c>
      <c r="HP463" s="53">
        <f t="shared" si="213"/>
        <v>1</v>
      </c>
      <c r="HQ463" s="53" t="str">
        <f t="shared" si="214"/>
        <v>#DIV/0!</v>
      </c>
      <c r="HR463" s="54" t="str">
        <f t="shared" si="215"/>
        <v>#DIV/0!</v>
      </c>
      <c r="HS463" s="55" t="str">
        <f t="shared" si="216"/>
        <v>#DIV/0!</v>
      </c>
      <c r="HT463" s="55" t="str">
        <f t="shared" si="217"/>
        <v>#DIV/0!</v>
      </c>
      <c r="HU463" s="55" t="str">
        <f t="shared" si="218"/>
        <v>#DIV/0!</v>
      </c>
      <c r="HV463" s="39" t="str">
        <f t="shared" si="219"/>
        <v>#DIV/0!</v>
      </c>
      <c r="HW463" s="51">
        <f t="shared" si="220"/>
        <v>-2.094395102</v>
      </c>
      <c r="HX463" s="51" t="str">
        <f t="shared" si="221"/>
        <v>#DIV/0!</v>
      </c>
      <c r="HY463" s="52" t="str">
        <f t="shared" si="222"/>
        <v>#DIV/0!</v>
      </c>
      <c r="HZ463" s="52" t="str">
        <f t="shared" si="223"/>
        <v>#DIV/0!</v>
      </c>
      <c r="IA463" s="36" t="str">
        <f t="shared" si="224"/>
        <v>#DIV/0!</v>
      </c>
      <c r="IB463" s="53">
        <f t="shared" si="225"/>
        <v>1</v>
      </c>
      <c r="IC463" s="53" t="str">
        <f t="shared" si="226"/>
        <v>#DIV/0!</v>
      </c>
      <c r="ID463" s="54" t="str">
        <f t="shared" si="227"/>
        <v>#DIV/0!</v>
      </c>
      <c r="IE463" s="55" t="str">
        <f t="shared" si="228"/>
        <v>#DIV/0!</v>
      </c>
      <c r="IF463" s="55" t="str">
        <f t="shared" si="229"/>
        <v>#DIV/0!</v>
      </c>
      <c r="IG463" s="55" t="str">
        <f t="shared" si="230"/>
        <v>#DIV/0!</v>
      </c>
      <c r="IH463" s="39" t="str">
        <f t="shared" si="231"/>
        <v>#DIV/0!</v>
      </c>
    </row>
    <row r="464" ht="12.75" customHeight="1">
      <c r="A464" s="44" t="str">
        <f>'Execute Cubic'!U459</f>
        <v/>
      </c>
      <c r="B464" s="44" t="str">
        <f>'Execute Cubic'!V459</f>
        <v/>
      </c>
      <c r="C464" s="44" t="str">
        <f>'Execute Cubic'!W459</f>
        <v/>
      </c>
      <c r="D464" s="44" t="str">
        <f>'Execute Cubic'!X459</f>
        <v/>
      </c>
      <c r="E464" s="44">
        <f t="shared" ref="E464:H464" si="7597">0</f>
        <v>0</v>
      </c>
      <c r="F464" s="44">
        <f t="shared" si="7597"/>
        <v>0</v>
      </c>
      <c r="G464" s="44">
        <f t="shared" si="7597"/>
        <v>0</v>
      </c>
      <c r="H464" s="44">
        <f t="shared" si="7597"/>
        <v>0</v>
      </c>
      <c r="I464" s="45" t="str">
        <f t="shared" si="27"/>
        <v>#DIV/0!</v>
      </c>
      <c r="J464" s="45" t="str">
        <f t="shared" si="28"/>
        <v>#DIV/0!</v>
      </c>
      <c r="K464" s="46" t="str">
        <f t="shared" si="29"/>
        <v>#DIV/0!</v>
      </c>
      <c r="L464" s="46" t="str">
        <f t="shared" si="30"/>
        <v>#DIV/0!</v>
      </c>
      <c r="M464" s="47" t="str">
        <f t="shared" si="31"/>
        <v>#DIV/0!</v>
      </c>
      <c r="N464" s="47" t="str">
        <f t="shared" si="32"/>
        <v>#DIV/0!</v>
      </c>
      <c r="O464" s="48" t="str">
        <f t="shared" ref="O464:R464" si="7598">ATAN2(A464,E464)</f>
        <v>#DIV/0!</v>
      </c>
      <c r="P464" s="48" t="str">
        <f t="shared" si="7598"/>
        <v>#DIV/0!</v>
      </c>
      <c r="Q464" s="48" t="str">
        <f t="shared" si="7598"/>
        <v>#DIV/0!</v>
      </c>
      <c r="R464" s="48" t="str">
        <f t="shared" si="7598"/>
        <v>#DIV/0!</v>
      </c>
      <c r="S464" s="48">
        <f t="shared" ref="S464:V464" si="7599">SQRT(POWER(A464,2)+POWER(E464,2))</f>
        <v>0</v>
      </c>
      <c r="T464" s="48">
        <f t="shared" si="7599"/>
        <v>0</v>
      </c>
      <c r="U464" s="48">
        <f t="shared" si="7599"/>
        <v>0</v>
      </c>
      <c r="V464" s="48">
        <f t="shared" si="7599"/>
        <v>0</v>
      </c>
      <c r="W464" s="49" t="str">
        <f t="shared" ref="W464:Z464" si="7600">O464-$O464</f>
        <v>#DIV/0!</v>
      </c>
      <c r="X464" s="49" t="str">
        <f t="shared" si="7600"/>
        <v>#DIV/0!</v>
      </c>
      <c r="Y464" s="49" t="str">
        <f t="shared" si="7600"/>
        <v>#DIV/0!</v>
      </c>
      <c r="Z464" s="49" t="str">
        <f t="shared" si="7600"/>
        <v>#DIV/0!</v>
      </c>
      <c r="AA464" s="49" t="str">
        <f t="shared" ref="AA464:AD464" si="7601">S464/$S464</f>
        <v>#DIV/0!</v>
      </c>
      <c r="AB464" s="49" t="str">
        <f t="shared" si="7601"/>
        <v>#DIV/0!</v>
      </c>
      <c r="AC464" s="49" t="str">
        <f t="shared" si="7601"/>
        <v>#DIV/0!</v>
      </c>
      <c r="AD464" s="49" t="str">
        <f t="shared" si="7601"/>
        <v>#DIV/0!</v>
      </c>
      <c r="AE464" s="50" t="str">
        <f t="shared" ref="AE464:AH464" si="7602">AA464*COS(W464)</f>
        <v>#DIV/0!</v>
      </c>
      <c r="AF464" s="50" t="str">
        <f t="shared" si="7602"/>
        <v>#DIV/0!</v>
      </c>
      <c r="AG464" s="50" t="str">
        <f t="shared" si="7602"/>
        <v>#DIV/0!</v>
      </c>
      <c r="AH464" s="50" t="str">
        <f t="shared" si="7602"/>
        <v>#DIV/0!</v>
      </c>
      <c r="AI464" s="44" t="str">
        <f t="shared" ref="AI464:AL464" si="7603">AA464*SIN(W464)</f>
        <v>#DIV/0!</v>
      </c>
      <c r="AJ464" s="44" t="str">
        <f t="shared" si="7603"/>
        <v>#DIV/0!</v>
      </c>
      <c r="AK464" s="44" t="str">
        <f t="shared" si="7603"/>
        <v>#DIV/0!</v>
      </c>
      <c r="AL464" s="44" t="str">
        <f t="shared" si="7603"/>
        <v>#DIV/0!</v>
      </c>
      <c r="AM464" s="51" t="str">
        <f t="shared" si="39"/>
        <v>#DIV/0!</v>
      </c>
      <c r="AN464" s="52" t="str">
        <f t="shared" si="40"/>
        <v>#DIV/0!</v>
      </c>
      <c r="AO464" s="52" t="str">
        <f t="shared" si="41"/>
        <v>#DIV/0!</v>
      </c>
      <c r="AP464" s="36" t="str">
        <f t="shared" si="42"/>
        <v>#DIV/0!</v>
      </c>
      <c r="AQ464" s="53" t="str">
        <f t="shared" si="43"/>
        <v>#DIV/0!</v>
      </c>
      <c r="AR464" s="54" t="str">
        <f t="shared" si="44"/>
        <v>#DIV/0!</v>
      </c>
      <c r="AS464" s="55" t="str">
        <f t="shared" si="45"/>
        <v>#DIV/0!</v>
      </c>
      <c r="AT464" s="55" t="str">
        <f t="shared" si="46"/>
        <v>#DIV/0!</v>
      </c>
      <c r="AU464" s="55" t="str">
        <f t="shared" si="47"/>
        <v>#DIV/0!</v>
      </c>
      <c r="AV464" s="39" t="str">
        <f t="shared" si="48"/>
        <v>#DIV/0!</v>
      </c>
      <c r="AW464" s="51" t="str">
        <f t="shared" ref="AW464:AX464" si="7604">AW$1*X464</f>
        <v>#DIV/0!</v>
      </c>
      <c r="AX464" s="51" t="str">
        <f t="shared" si="7604"/>
        <v>#DIV/0!</v>
      </c>
      <c r="AY464" s="52" t="str">
        <f t="shared" si="50"/>
        <v>#DIV/0!</v>
      </c>
      <c r="AZ464" s="52" t="str">
        <f t="shared" si="51"/>
        <v>#DIV/0!</v>
      </c>
      <c r="BA464" s="36" t="str">
        <f t="shared" si="52"/>
        <v>#DIV/0!</v>
      </c>
      <c r="BB464" s="53" t="str">
        <f t="shared" ref="BB464:BC464" si="7605">POWER(AB464,BB$1)</f>
        <v>#DIV/0!</v>
      </c>
      <c r="BC464" s="53" t="str">
        <f t="shared" si="7605"/>
        <v>#DIV/0!</v>
      </c>
      <c r="BD464" s="54" t="str">
        <f t="shared" si="54"/>
        <v>#DIV/0!</v>
      </c>
      <c r="BE464" s="55" t="str">
        <f t="shared" si="55"/>
        <v>#DIV/0!</v>
      </c>
      <c r="BF464" s="55" t="str">
        <f t="shared" si="56"/>
        <v>#DIV/0!</v>
      </c>
      <c r="BG464" s="55" t="str">
        <f t="shared" si="57"/>
        <v>#DIV/0!</v>
      </c>
      <c r="BH464" s="39" t="str">
        <f t="shared" si="58"/>
        <v>#DIV/0!</v>
      </c>
      <c r="BI464" s="51" t="str">
        <f t="shared" si="59"/>
        <v>#DIV/0!</v>
      </c>
      <c r="BJ464" s="52" t="str">
        <f t="shared" si="60"/>
        <v>#DIV/0!</v>
      </c>
      <c r="BK464" s="52" t="str">
        <f t="shared" si="61"/>
        <v>#DIV/0!</v>
      </c>
      <c r="BL464" s="36" t="str">
        <f t="shared" si="62"/>
        <v>#DIV/0!</v>
      </c>
      <c r="BM464" s="53" t="str">
        <f t="shared" si="63"/>
        <v>#DIV/0!</v>
      </c>
      <c r="BN464" s="54" t="str">
        <f t="shared" si="64"/>
        <v>#DIV/0!</v>
      </c>
      <c r="BO464" s="55" t="str">
        <f t="shared" si="65"/>
        <v>#DIV/0!</v>
      </c>
      <c r="BP464" s="55" t="str">
        <f t="shared" si="66"/>
        <v>#DIV/0!</v>
      </c>
      <c r="BQ464" s="55" t="str">
        <f t="shared" si="67"/>
        <v>#DIV/0!</v>
      </c>
      <c r="BR464" s="39" t="str">
        <f t="shared" si="68"/>
        <v>#DIV/0!</v>
      </c>
      <c r="BS464" s="56" t="str">
        <f t="shared" ref="BS464:BT464" si="7606">AS464+BE464+BO464</f>
        <v>#DIV/0!</v>
      </c>
      <c r="BT464" s="56" t="str">
        <f t="shared" si="7606"/>
        <v>#DIV/0!</v>
      </c>
      <c r="BU464" s="56" t="str">
        <f t="shared" si="70"/>
        <v>#DIV/0!</v>
      </c>
      <c r="BV464" s="57" t="str">
        <f t="shared" si="71"/>
        <v>#DIV/0!</v>
      </c>
      <c r="BW464" s="51" t="str">
        <f t="shared" ref="BW464:BX464" si="7607">BW$1*X464</f>
        <v>#DIV/0!</v>
      </c>
      <c r="BX464" s="51" t="str">
        <f t="shared" si="7607"/>
        <v>#DIV/0!</v>
      </c>
      <c r="BY464" s="52" t="str">
        <f t="shared" si="73"/>
        <v>#DIV/0!</v>
      </c>
      <c r="BZ464" s="52" t="str">
        <f t="shared" si="74"/>
        <v>#DIV/0!</v>
      </c>
      <c r="CA464" s="36" t="str">
        <f t="shared" si="75"/>
        <v>#DIV/0!</v>
      </c>
      <c r="CB464" s="53" t="str">
        <f t="shared" ref="CB464:CC464" si="7608">POWER(AB464,CB$1)</f>
        <v>#DIV/0!</v>
      </c>
      <c r="CC464" s="53" t="str">
        <f t="shared" si="7608"/>
        <v>#DIV/0!</v>
      </c>
      <c r="CD464" s="54" t="str">
        <f t="shared" si="77"/>
        <v>#DIV/0!</v>
      </c>
      <c r="CE464" s="55" t="str">
        <f t="shared" si="78"/>
        <v>#DIV/0!</v>
      </c>
      <c r="CF464" s="55" t="str">
        <f t="shared" si="79"/>
        <v>#DIV/0!</v>
      </c>
      <c r="CG464" s="55" t="str">
        <f t="shared" si="80"/>
        <v>#DIV/0!</v>
      </c>
      <c r="CH464" s="39" t="str">
        <f t="shared" si="81"/>
        <v>#DIV/0!</v>
      </c>
      <c r="CI464" s="51" t="str">
        <f t="shared" si="82"/>
        <v>#DIV/0!</v>
      </c>
      <c r="CJ464" s="52" t="str">
        <f t="shared" si="83"/>
        <v>#DIV/0!</v>
      </c>
      <c r="CK464" s="52" t="str">
        <f t="shared" si="84"/>
        <v>#DIV/0!</v>
      </c>
      <c r="CL464" s="36" t="str">
        <f t="shared" si="85"/>
        <v>#DIV/0!</v>
      </c>
      <c r="CM464" s="53" t="str">
        <f t="shared" si="86"/>
        <v>#DIV/0!</v>
      </c>
      <c r="CN464" s="54" t="str">
        <f t="shared" si="87"/>
        <v>#DIV/0!</v>
      </c>
      <c r="CO464" s="55" t="str">
        <f t="shared" si="88"/>
        <v>#DIV/0!</v>
      </c>
      <c r="CP464" s="55" t="str">
        <f t="shared" si="89"/>
        <v>#DIV/0!</v>
      </c>
      <c r="CQ464" s="55" t="str">
        <f t="shared" si="90"/>
        <v>#DIV/0!</v>
      </c>
      <c r="CR464" s="39" t="str">
        <f t="shared" si="91"/>
        <v>#DIV/0!</v>
      </c>
      <c r="CS464" s="51" t="str">
        <f t="shared" si="92"/>
        <v>#DIV/0!</v>
      </c>
      <c r="CT464" s="51" t="str">
        <f t="shared" si="93"/>
        <v>#DIV/0!</v>
      </c>
      <c r="CU464" s="52" t="str">
        <f t="shared" si="94"/>
        <v>#DIV/0!</v>
      </c>
      <c r="CV464" s="52" t="str">
        <f t="shared" si="95"/>
        <v>#DIV/0!</v>
      </c>
      <c r="CW464" s="36" t="str">
        <f t="shared" si="96"/>
        <v>#DIV/0!</v>
      </c>
      <c r="CX464" s="53" t="str">
        <f t="shared" si="97"/>
        <v>#DIV/0!</v>
      </c>
      <c r="CY464" s="53" t="str">
        <f t="shared" si="98"/>
        <v>#DIV/0!</v>
      </c>
      <c r="CZ464" s="54" t="str">
        <f t="shared" si="99"/>
        <v>#DIV/0!</v>
      </c>
      <c r="DA464" s="55" t="str">
        <f t="shared" si="100"/>
        <v>#DIV/0!</v>
      </c>
      <c r="DB464" s="55" t="str">
        <f t="shared" si="101"/>
        <v>#DIV/0!</v>
      </c>
      <c r="DC464" s="55" t="str">
        <f t="shared" si="102"/>
        <v>#DIV/0!</v>
      </c>
      <c r="DD464" s="39" t="str">
        <f t="shared" si="103"/>
        <v>#DIV/0!</v>
      </c>
      <c r="DE464" s="51" t="str">
        <f t="shared" ref="DE464:DG464" si="7609">DE$1*X464</f>
        <v>#DIV/0!</v>
      </c>
      <c r="DF464" s="51" t="str">
        <f t="shared" si="7609"/>
        <v>#DIV/0!</v>
      </c>
      <c r="DG464" s="51" t="str">
        <f t="shared" si="7609"/>
        <v>#DIV/0!</v>
      </c>
      <c r="DH464" s="52" t="str">
        <f t="shared" si="105"/>
        <v>#DIV/0!</v>
      </c>
      <c r="DI464" s="52" t="str">
        <f t="shared" si="106"/>
        <v>#DIV/0!</v>
      </c>
      <c r="DJ464" s="36" t="str">
        <f t="shared" si="107"/>
        <v>#DIV/0!</v>
      </c>
      <c r="DK464" s="53" t="str">
        <f t="shared" ref="DK464:DM464" si="7610">POWER(AB464,DK$1)</f>
        <v>#DIV/0!</v>
      </c>
      <c r="DL464" s="53" t="str">
        <f t="shared" si="7610"/>
        <v>#DIV/0!</v>
      </c>
      <c r="DM464" s="53" t="str">
        <f t="shared" si="7610"/>
        <v>#DIV/0!</v>
      </c>
      <c r="DN464" s="54" t="str">
        <f t="shared" si="109"/>
        <v>#DIV/0!</v>
      </c>
      <c r="DO464" s="55" t="str">
        <f t="shared" si="110"/>
        <v>#DIV/0!</v>
      </c>
      <c r="DP464" s="55" t="str">
        <f t="shared" si="111"/>
        <v>#DIV/0!</v>
      </c>
      <c r="DQ464" s="55" t="str">
        <f t="shared" si="112"/>
        <v>#DIV/0!</v>
      </c>
      <c r="DR464" s="39" t="str">
        <f t="shared" si="113"/>
        <v>#DIV/0!</v>
      </c>
      <c r="DS464" s="51" t="str">
        <f t="shared" si="114"/>
        <v>#DIV/0!</v>
      </c>
      <c r="DT464" s="52" t="str">
        <f t="shared" si="115"/>
        <v>#DIV/0!</v>
      </c>
      <c r="DU464" s="52" t="str">
        <f t="shared" si="116"/>
        <v>#DIV/0!</v>
      </c>
      <c r="DV464" s="36" t="str">
        <f t="shared" si="117"/>
        <v>#DIV/0!</v>
      </c>
      <c r="DW464" s="53" t="str">
        <f t="shared" si="118"/>
        <v>#DIV/0!</v>
      </c>
      <c r="DX464" s="54" t="str">
        <f t="shared" si="119"/>
        <v>#DIV/0!</v>
      </c>
      <c r="DY464" s="55" t="str">
        <f t="shared" si="120"/>
        <v>#DIV/0!</v>
      </c>
      <c r="DZ464" s="55" t="str">
        <f t="shared" si="121"/>
        <v>#DIV/0!</v>
      </c>
      <c r="EA464" s="55" t="str">
        <f t="shared" si="122"/>
        <v>#DIV/0!</v>
      </c>
      <c r="EB464" s="39" t="str">
        <f t="shared" si="123"/>
        <v>#DIV/0!</v>
      </c>
      <c r="EC464" s="56" t="str">
        <f t="shared" ref="EC464:ED464" si="7611">CE464+CO464+DA464+DO464+DY464</f>
        <v>#DIV/0!</v>
      </c>
      <c r="ED464" s="56" t="str">
        <f t="shared" si="7611"/>
        <v>#DIV/0!</v>
      </c>
      <c r="EE464" s="56" t="str">
        <f t="shared" si="125"/>
        <v>#DIV/0!</v>
      </c>
      <c r="EF464" s="57" t="str">
        <f t="shared" si="126"/>
        <v>#DIV/0!</v>
      </c>
      <c r="EG464" s="51" t="str">
        <f t="shared" si="127"/>
        <v>#DIV/0!</v>
      </c>
      <c r="EH464" s="52" t="str">
        <f t="shared" si="128"/>
        <v>#DIV/0!</v>
      </c>
      <c r="EI464" s="52" t="str">
        <f t="shared" si="129"/>
        <v>#DIV/0!</v>
      </c>
      <c r="EJ464" s="36" t="str">
        <f t="shared" si="130"/>
        <v>#DIV/0!</v>
      </c>
      <c r="EK464" s="53" t="str">
        <f t="shared" si="131"/>
        <v>#DIV/0!</v>
      </c>
      <c r="EL464" s="54" t="str">
        <f t="shared" si="132"/>
        <v>#DIV/0!</v>
      </c>
      <c r="EM464" s="55" t="str">
        <f t="shared" si="133"/>
        <v>#DIV/0!</v>
      </c>
      <c r="EN464" s="55" t="str">
        <f t="shared" si="134"/>
        <v>#DIV/0!</v>
      </c>
      <c r="EO464" s="55" t="str">
        <f t="shared" si="135"/>
        <v>#DIV/0!</v>
      </c>
      <c r="EP464" s="39" t="str">
        <f t="shared" si="136"/>
        <v>#DIV/0!</v>
      </c>
      <c r="EQ464" s="56" t="str">
        <f t="shared" ref="EQ464:ER464" si="7612">BS464+EM464</f>
        <v>#DIV/0!</v>
      </c>
      <c r="ER464" s="56" t="str">
        <f t="shared" si="7612"/>
        <v>#DIV/0!</v>
      </c>
      <c r="ES464" s="56" t="str">
        <f t="shared" si="138"/>
        <v>#DIV/0!</v>
      </c>
      <c r="ET464" s="57" t="str">
        <f t="shared" si="139"/>
        <v>#DIV/0!</v>
      </c>
      <c r="EU464" s="51" t="str">
        <f t="shared" si="140"/>
        <v>#DIV/0!</v>
      </c>
      <c r="EV464" s="52" t="str">
        <f t="shared" si="141"/>
        <v>#DIV/0!</v>
      </c>
      <c r="EW464" s="52" t="str">
        <f t="shared" si="142"/>
        <v>#DIV/0!</v>
      </c>
      <c r="EX464" s="36" t="str">
        <f t="shared" si="143"/>
        <v>#DIV/0!</v>
      </c>
      <c r="EY464" s="53" t="str">
        <f t="shared" si="144"/>
        <v>#DIV/0!</v>
      </c>
      <c r="EZ464" s="54" t="str">
        <f t="shared" si="145"/>
        <v>#DIV/0!</v>
      </c>
      <c r="FA464" s="55" t="str">
        <f t="shared" si="146"/>
        <v>#DIV/0!</v>
      </c>
      <c r="FB464" s="55" t="str">
        <f t="shared" si="147"/>
        <v>#DIV/0!</v>
      </c>
      <c r="FC464" s="55" t="str">
        <f t="shared" si="148"/>
        <v>#DIV/0!</v>
      </c>
      <c r="FD464" s="39" t="str">
        <f t="shared" si="149"/>
        <v>#DIV/0!</v>
      </c>
      <c r="FE464" s="51" t="str">
        <f t="shared" si="150"/>
        <v>#DIV/0!</v>
      </c>
      <c r="FF464" s="52" t="str">
        <f t="shared" si="151"/>
        <v>#DIV/0!</v>
      </c>
      <c r="FG464" s="52" t="str">
        <f t="shared" si="152"/>
        <v>#DIV/0!</v>
      </c>
      <c r="FH464" s="36" t="str">
        <f t="shared" si="153"/>
        <v>#DIV/0!</v>
      </c>
      <c r="FI464" s="53" t="str">
        <f t="shared" si="154"/>
        <v>#DIV/0!</v>
      </c>
      <c r="FJ464" s="54" t="str">
        <f t="shared" si="155"/>
        <v>#DIV/0!</v>
      </c>
      <c r="FK464" s="55" t="str">
        <f t="shared" si="156"/>
        <v>#DIV/0!</v>
      </c>
      <c r="FL464" s="55" t="str">
        <f t="shared" si="157"/>
        <v>#DIV/0!</v>
      </c>
      <c r="FM464" s="55" t="str">
        <f t="shared" si="158"/>
        <v>#DIV/0!</v>
      </c>
      <c r="FN464" s="39" t="str">
        <f t="shared" si="159"/>
        <v>#DIV/0!</v>
      </c>
      <c r="FO464" s="56" t="str">
        <f t="shared" si="160"/>
        <v>#DIV/0!</v>
      </c>
      <c r="FP464" s="56" t="str">
        <f t="shared" si="161"/>
        <v>#DIV/0!</v>
      </c>
      <c r="FQ464" s="56" t="str">
        <f t="shared" si="162"/>
        <v>#DIV/0!</v>
      </c>
      <c r="FR464" s="57" t="str">
        <f t="shared" si="163"/>
        <v>#DIV/0!</v>
      </c>
      <c r="FS464" s="51" t="str">
        <f t="shared" si="164"/>
        <v>#DIV/0!</v>
      </c>
      <c r="FT464" s="51" t="str">
        <f t="shared" si="165"/>
        <v>#DIV/0!</v>
      </c>
      <c r="FU464" s="52" t="str">
        <f t="shared" si="166"/>
        <v>#DIV/0!</v>
      </c>
      <c r="FV464" s="52" t="str">
        <f t="shared" si="167"/>
        <v>#DIV/0!</v>
      </c>
      <c r="FW464" s="36" t="str">
        <f t="shared" si="168"/>
        <v>#DIV/0!</v>
      </c>
      <c r="FX464" s="53" t="str">
        <f t="shared" si="169"/>
        <v>#DIV/0!</v>
      </c>
      <c r="FY464" s="53" t="str">
        <f t="shared" si="170"/>
        <v>#DIV/0!</v>
      </c>
      <c r="FZ464" s="54" t="str">
        <f t="shared" si="171"/>
        <v>#DIV/0!</v>
      </c>
      <c r="GA464" s="55" t="str">
        <f t="shared" si="172"/>
        <v>#DIV/0!</v>
      </c>
      <c r="GB464" s="55" t="str">
        <f t="shared" si="173"/>
        <v>#DIV/0!</v>
      </c>
      <c r="GC464" s="55" t="str">
        <f t="shared" si="174"/>
        <v>#DIV/0!</v>
      </c>
      <c r="GD464" s="39" t="str">
        <f t="shared" si="175"/>
        <v>#DIV/0!</v>
      </c>
      <c r="GE464" s="58">
        <f t="shared" si="176"/>
        <v>-0.5</v>
      </c>
      <c r="GF464" s="42">
        <f t="shared" si="177"/>
        <v>-0.8660254038</v>
      </c>
      <c r="GG464" s="58">
        <f t="shared" si="178"/>
        <v>-2.094395102</v>
      </c>
      <c r="GH464" s="42">
        <f t="shared" si="179"/>
        <v>1</v>
      </c>
      <c r="GI464" s="59">
        <f t="shared" si="180"/>
        <v>-0.5</v>
      </c>
      <c r="GJ464" s="43">
        <f t="shared" si="181"/>
        <v>0.8660254038</v>
      </c>
      <c r="GK464" s="59">
        <f t="shared" si="182"/>
        <v>2.094395102</v>
      </c>
      <c r="GL464" s="43">
        <f t="shared" si="183"/>
        <v>1</v>
      </c>
      <c r="GM464" s="51">
        <f t="shared" si="184"/>
        <v>-2.094395102</v>
      </c>
      <c r="GN464" s="51" t="str">
        <f t="shared" si="185"/>
        <v>#DIV/0!</v>
      </c>
      <c r="GO464" s="52" t="str">
        <f t="shared" si="186"/>
        <v>#DIV/0!</v>
      </c>
      <c r="GP464" s="52" t="str">
        <f t="shared" si="187"/>
        <v>#DIV/0!</v>
      </c>
      <c r="GQ464" s="36" t="str">
        <f t="shared" si="188"/>
        <v>#DIV/0!</v>
      </c>
      <c r="GR464" s="53">
        <f t="shared" si="189"/>
        <v>1</v>
      </c>
      <c r="GS464" s="53" t="str">
        <f t="shared" si="190"/>
        <v>#DIV/0!</v>
      </c>
      <c r="GT464" s="54" t="str">
        <f t="shared" si="191"/>
        <v>#DIV/0!</v>
      </c>
      <c r="GU464" s="55" t="str">
        <f t="shared" si="192"/>
        <v>#DIV/0!</v>
      </c>
      <c r="GV464" s="55" t="str">
        <f t="shared" si="193"/>
        <v>#DIV/0!</v>
      </c>
      <c r="GW464" s="55" t="str">
        <f t="shared" si="194"/>
        <v>#DIV/0!</v>
      </c>
      <c r="GX464" s="39" t="str">
        <f t="shared" si="195"/>
        <v>#DIV/0!</v>
      </c>
      <c r="GY464" s="51">
        <f t="shared" si="196"/>
        <v>2.094395102</v>
      </c>
      <c r="GZ464" s="51" t="str">
        <f t="shared" si="197"/>
        <v>#DIV/0!</v>
      </c>
      <c r="HA464" s="52" t="str">
        <f t="shared" si="198"/>
        <v>#DIV/0!</v>
      </c>
      <c r="HB464" s="52" t="str">
        <f t="shared" si="199"/>
        <v>#DIV/0!</v>
      </c>
      <c r="HC464" s="36" t="str">
        <f t="shared" si="200"/>
        <v>#DIV/0!</v>
      </c>
      <c r="HD464" s="53">
        <f t="shared" si="201"/>
        <v>1</v>
      </c>
      <c r="HE464" s="53" t="str">
        <f t="shared" si="202"/>
        <v>#DIV/0!</v>
      </c>
      <c r="HF464" s="54" t="str">
        <f t="shared" si="203"/>
        <v>#DIV/0!</v>
      </c>
      <c r="HG464" s="55" t="str">
        <f t="shared" si="204"/>
        <v>#DIV/0!</v>
      </c>
      <c r="HH464" s="55" t="str">
        <f t="shared" si="205"/>
        <v>#DIV/0!</v>
      </c>
      <c r="HI464" s="55" t="str">
        <f t="shared" si="206"/>
        <v>#DIV/0!</v>
      </c>
      <c r="HJ464" s="39" t="str">
        <f t="shared" si="207"/>
        <v>#DIV/0!</v>
      </c>
      <c r="HK464" s="51">
        <f t="shared" si="208"/>
        <v>2.094395102</v>
      </c>
      <c r="HL464" s="51" t="str">
        <f t="shared" si="209"/>
        <v>#DIV/0!</v>
      </c>
      <c r="HM464" s="52" t="str">
        <f t="shared" si="210"/>
        <v>#DIV/0!</v>
      </c>
      <c r="HN464" s="52" t="str">
        <f t="shared" si="211"/>
        <v>#DIV/0!</v>
      </c>
      <c r="HO464" s="36" t="str">
        <f t="shared" si="212"/>
        <v>#DIV/0!</v>
      </c>
      <c r="HP464" s="53">
        <f t="shared" si="213"/>
        <v>1</v>
      </c>
      <c r="HQ464" s="53" t="str">
        <f t="shared" si="214"/>
        <v>#DIV/0!</v>
      </c>
      <c r="HR464" s="54" t="str">
        <f t="shared" si="215"/>
        <v>#DIV/0!</v>
      </c>
      <c r="HS464" s="55" t="str">
        <f t="shared" si="216"/>
        <v>#DIV/0!</v>
      </c>
      <c r="HT464" s="55" t="str">
        <f t="shared" si="217"/>
        <v>#DIV/0!</v>
      </c>
      <c r="HU464" s="55" t="str">
        <f t="shared" si="218"/>
        <v>#DIV/0!</v>
      </c>
      <c r="HV464" s="39" t="str">
        <f t="shared" si="219"/>
        <v>#DIV/0!</v>
      </c>
      <c r="HW464" s="51">
        <f t="shared" si="220"/>
        <v>-2.094395102</v>
      </c>
      <c r="HX464" s="51" t="str">
        <f t="shared" si="221"/>
        <v>#DIV/0!</v>
      </c>
      <c r="HY464" s="52" t="str">
        <f t="shared" si="222"/>
        <v>#DIV/0!</v>
      </c>
      <c r="HZ464" s="52" t="str">
        <f t="shared" si="223"/>
        <v>#DIV/0!</v>
      </c>
      <c r="IA464" s="36" t="str">
        <f t="shared" si="224"/>
        <v>#DIV/0!</v>
      </c>
      <c r="IB464" s="53">
        <f t="shared" si="225"/>
        <v>1</v>
      </c>
      <c r="IC464" s="53" t="str">
        <f t="shared" si="226"/>
        <v>#DIV/0!</v>
      </c>
      <c r="ID464" s="54" t="str">
        <f t="shared" si="227"/>
        <v>#DIV/0!</v>
      </c>
      <c r="IE464" s="55" t="str">
        <f t="shared" si="228"/>
        <v>#DIV/0!</v>
      </c>
      <c r="IF464" s="55" t="str">
        <f t="shared" si="229"/>
        <v>#DIV/0!</v>
      </c>
      <c r="IG464" s="55" t="str">
        <f t="shared" si="230"/>
        <v>#DIV/0!</v>
      </c>
      <c r="IH464" s="39" t="str">
        <f t="shared" si="231"/>
        <v>#DIV/0!</v>
      </c>
    </row>
    <row r="465" ht="12.75" customHeight="1">
      <c r="A465" s="44" t="str">
        <f>'Execute Cubic'!U460</f>
        <v/>
      </c>
      <c r="B465" s="44" t="str">
        <f>'Execute Cubic'!V460</f>
        <v/>
      </c>
      <c r="C465" s="44" t="str">
        <f>'Execute Cubic'!W460</f>
        <v/>
      </c>
      <c r="D465" s="44" t="str">
        <f>'Execute Cubic'!X460</f>
        <v/>
      </c>
      <c r="E465" s="44">
        <f t="shared" ref="E465:H465" si="7613">0</f>
        <v>0</v>
      </c>
      <c r="F465" s="44">
        <f t="shared" si="7613"/>
        <v>0</v>
      </c>
      <c r="G465" s="44">
        <f t="shared" si="7613"/>
        <v>0</v>
      </c>
      <c r="H465" s="44">
        <f t="shared" si="7613"/>
        <v>0</v>
      </c>
      <c r="I465" s="45" t="str">
        <f t="shared" si="27"/>
        <v>#DIV/0!</v>
      </c>
      <c r="J465" s="45" t="str">
        <f t="shared" si="28"/>
        <v>#DIV/0!</v>
      </c>
      <c r="K465" s="46" t="str">
        <f t="shared" si="29"/>
        <v>#DIV/0!</v>
      </c>
      <c r="L465" s="46" t="str">
        <f t="shared" si="30"/>
        <v>#DIV/0!</v>
      </c>
      <c r="M465" s="47" t="str">
        <f t="shared" si="31"/>
        <v>#DIV/0!</v>
      </c>
      <c r="N465" s="47" t="str">
        <f t="shared" si="32"/>
        <v>#DIV/0!</v>
      </c>
      <c r="O465" s="48" t="str">
        <f t="shared" ref="O465:R465" si="7614">ATAN2(A465,E465)</f>
        <v>#DIV/0!</v>
      </c>
      <c r="P465" s="48" t="str">
        <f t="shared" si="7614"/>
        <v>#DIV/0!</v>
      </c>
      <c r="Q465" s="48" t="str">
        <f t="shared" si="7614"/>
        <v>#DIV/0!</v>
      </c>
      <c r="R465" s="48" t="str">
        <f t="shared" si="7614"/>
        <v>#DIV/0!</v>
      </c>
      <c r="S465" s="48">
        <f t="shared" ref="S465:V465" si="7615">SQRT(POWER(A465,2)+POWER(E465,2))</f>
        <v>0</v>
      </c>
      <c r="T465" s="48">
        <f t="shared" si="7615"/>
        <v>0</v>
      </c>
      <c r="U465" s="48">
        <f t="shared" si="7615"/>
        <v>0</v>
      </c>
      <c r="V465" s="48">
        <f t="shared" si="7615"/>
        <v>0</v>
      </c>
      <c r="W465" s="49" t="str">
        <f t="shared" ref="W465:Z465" si="7616">O465-$O465</f>
        <v>#DIV/0!</v>
      </c>
      <c r="X465" s="49" t="str">
        <f t="shared" si="7616"/>
        <v>#DIV/0!</v>
      </c>
      <c r="Y465" s="49" t="str">
        <f t="shared" si="7616"/>
        <v>#DIV/0!</v>
      </c>
      <c r="Z465" s="49" t="str">
        <f t="shared" si="7616"/>
        <v>#DIV/0!</v>
      </c>
      <c r="AA465" s="49" t="str">
        <f t="shared" ref="AA465:AD465" si="7617">S465/$S465</f>
        <v>#DIV/0!</v>
      </c>
      <c r="AB465" s="49" t="str">
        <f t="shared" si="7617"/>
        <v>#DIV/0!</v>
      </c>
      <c r="AC465" s="49" t="str">
        <f t="shared" si="7617"/>
        <v>#DIV/0!</v>
      </c>
      <c r="AD465" s="49" t="str">
        <f t="shared" si="7617"/>
        <v>#DIV/0!</v>
      </c>
      <c r="AE465" s="50" t="str">
        <f t="shared" ref="AE465:AH465" si="7618">AA465*COS(W465)</f>
        <v>#DIV/0!</v>
      </c>
      <c r="AF465" s="50" t="str">
        <f t="shared" si="7618"/>
        <v>#DIV/0!</v>
      </c>
      <c r="AG465" s="50" t="str">
        <f t="shared" si="7618"/>
        <v>#DIV/0!</v>
      </c>
      <c r="AH465" s="50" t="str">
        <f t="shared" si="7618"/>
        <v>#DIV/0!</v>
      </c>
      <c r="AI465" s="44" t="str">
        <f t="shared" ref="AI465:AL465" si="7619">AA465*SIN(W465)</f>
        <v>#DIV/0!</v>
      </c>
      <c r="AJ465" s="44" t="str">
        <f t="shared" si="7619"/>
        <v>#DIV/0!</v>
      </c>
      <c r="AK465" s="44" t="str">
        <f t="shared" si="7619"/>
        <v>#DIV/0!</v>
      </c>
      <c r="AL465" s="44" t="str">
        <f t="shared" si="7619"/>
        <v>#DIV/0!</v>
      </c>
      <c r="AM465" s="51" t="str">
        <f t="shared" si="39"/>
        <v>#DIV/0!</v>
      </c>
      <c r="AN465" s="52" t="str">
        <f t="shared" si="40"/>
        <v>#DIV/0!</v>
      </c>
      <c r="AO465" s="52" t="str">
        <f t="shared" si="41"/>
        <v>#DIV/0!</v>
      </c>
      <c r="AP465" s="36" t="str">
        <f t="shared" si="42"/>
        <v>#DIV/0!</v>
      </c>
      <c r="AQ465" s="53" t="str">
        <f t="shared" si="43"/>
        <v>#DIV/0!</v>
      </c>
      <c r="AR465" s="54" t="str">
        <f t="shared" si="44"/>
        <v>#DIV/0!</v>
      </c>
      <c r="AS465" s="55" t="str">
        <f t="shared" si="45"/>
        <v>#DIV/0!</v>
      </c>
      <c r="AT465" s="55" t="str">
        <f t="shared" si="46"/>
        <v>#DIV/0!</v>
      </c>
      <c r="AU465" s="55" t="str">
        <f t="shared" si="47"/>
        <v>#DIV/0!</v>
      </c>
      <c r="AV465" s="39" t="str">
        <f t="shared" si="48"/>
        <v>#DIV/0!</v>
      </c>
      <c r="AW465" s="51" t="str">
        <f t="shared" ref="AW465:AX465" si="7620">AW$1*X465</f>
        <v>#DIV/0!</v>
      </c>
      <c r="AX465" s="51" t="str">
        <f t="shared" si="7620"/>
        <v>#DIV/0!</v>
      </c>
      <c r="AY465" s="52" t="str">
        <f t="shared" si="50"/>
        <v>#DIV/0!</v>
      </c>
      <c r="AZ465" s="52" t="str">
        <f t="shared" si="51"/>
        <v>#DIV/0!</v>
      </c>
      <c r="BA465" s="36" t="str">
        <f t="shared" si="52"/>
        <v>#DIV/0!</v>
      </c>
      <c r="BB465" s="53" t="str">
        <f t="shared" ref="BB465:BC465" si="7621">POWER(AB465,BB$1)</f>
        <v>#DIV/0!</v>
      </c>
      <c r="BC465" s="53" t="str">
        <f t="shared" si="7621"/>
        <v>#DIV/0!</v>
      </c>
      <c r="BD465" s="54" t="str">
        <f t="shared" si="54"/>
        <v>#DIV/0!</v>
      </c>
      <c r="BE465" s="55" t="str">
        <f t="shared" si="55"/>
        <v>#DIV/0!</v>
      </c>
      <c r="BF465" s="55" t="str">
        <f t="shared" si="56"/>
        <v>#DIV/0!</v>
      </c>
      <c r="BG465" s="55" t="str">
        <f t="shared" si="57"/>
        <v>#DIV/0!</v>
      </c>
      <c r="BH465" s="39" t="str">
        <f t="shared" si="58"/>
        <v>#DIV/0!</v>
      </c>
      <c r="BI465" s="51" t="str">
        <f t="shared" si="59"/>
        <v>#DIV/0!</v>
      </c>
      <c r="BJ465" s="52" t="str">
        <f t="shared" si="60"/>
        <v>#DIV/0!</v>
      </c>
      <c r="BK465" s="52" t="str">
        <f t="shared" si="61"/>
        <v>#DIV/0!</v>
      </c>
      <c r="BL465" s="36" t="str">
        <f t="shared" si="62"/>
        <v>#DIV/0!</v>
      </c>
      <c r="BM465" s="53" t="str">
        <f t="shared" si="63"/>
        <v>#DIV/0!</v>
      </c>
      <c r="BN465" s="54" t="str">
        <f t="shared" si="64"/>
        <v>#DIV/0!</v>
      </c>
      <c r="BO465" s="55" t="str">
        <f t="shared" si="65"/>
        <v>#DIV/0!</v>
      </c>
      <c r="BP465" s="55" t="str">
        <f t="shared" si="66"/>
        <v>#DIV/0!</v>
      </c>
      <c r="BQ465" s="55" t="str">
        <f t="shared" si="67"/>
        <v>#DIV/0!</v>
      </c>
      <c r="BR465" s="39" t="str">
        <f t="shared" si="68"/>
        <v>#DIV/0!</v>
      </c>
      <c r="BS465" s="56" t="str">
        <f t="shared" ref="BS465:BT465" si="7622">AS465+BE465+BO465</f>
        <v>#DIV/0!</v>
      </c>
      <c r="BT465" s="56" t="str">
        <f t="shared" si="7622"/>
        <v>#DIV/0!</v>
      </c>
      <c r="BU465" s="56" t="str">
        <f t="shared" si="70"/>
        <v>#DIV/0!</v>
      </c>
      <c r="BV465" s="57" t="str">
        <f t="shared" si="71"/>
        <v>#DIV/0!</v>
      </c>
      <c r="BW465" s="51" t="str">
        <f t="shared" ref="BW465:BX465" si="7623">BW$1*X465</f>
        <v>#DIV/0!</v>
      </c>
      <c r="BX465" s="51" t="str">
        <f t="shared" si="7623"/>
        <v>#DIV/0!</v>
      </c>
      <c r="BY465" s="52" t="str">
        <f t="shared" si="73"/>
        <v>#DIV/0!</v>
      </c>
      <c r="BZ465" s="52" t="str">
        <f t="shared" si="74"/>
        <v>#DIV/0!</v>
      </c>
      <c r="CA465" s="36" t="str">
        <f t="shared" si="75"/>
        <v>#DIV/0!</v>
      </c>
      <c r="CB465" s="53" t="str">
        <f t="shared" ref="CB465:CC465" si="7624">POWER(AB465,CB$1)</f>
        <v>#DIV/0!</v>
      </c>
      <c r="CC465" s="53" t="str">
        <f t="shared" si="7624"/>
        <v>#DIV/0!</v>
      </c>
      <c r="CD465" s="54" t="str">
        <f t="shared" si="77"/>
        <v>#DIV/0!</v>
      </c>
      <c r="CE465" s="55" t="str">
        <f t="shared" si="78"/>
        <v>#DIV/0!</v>
      </c>
      <c r="CF465" s="55" t="str">
        <f t="shared" si="79"/>
        <v>#DIV/0!</v>
      </c>
      <c r="CG465" s="55" t="str">
        <f t="shared" si="80"/>
        <v>#DIV/0!</v>
      </c>
      <c r="CH465" s="39" t="str">
        <f t="shared" si="81"/>
        <v>#DIV/0!</v>
      </c>
      <c r="CI465" s="51" t="str">
        <f t="shared" si="82"/>
        <v>#DIV/0!</v>
      </c>
      <c r="CJ465" s="52" t="str">
        <f t="shared" si="83"/>
        <v>#DIV/0!</v>
      </c>
      <c r="CK465" s="52" t="str">
        <f t="shared" si="84"/>
        <v>#DIV/0!</v>
      </c>
      <c r="CL465" s="36" t="str">
        <f t="shared" si="85"/>
        <v>#DIV/0!</v>
      </c>
      <c r="CM465" s="53" t="str">
        <f t="shared" si="86"/>
        <v>#DIV/0!</v>
      </c>
      <c r="CN465" s="54" t="str">
        <f t="shared" si="87"/>
        <v>#DIV/0!</v>
      </c>
      <c r="CO465" s="55" t="str">
        <f t="shared" si="88"/>
        <v>#DIV/0!</v>
      </c>
      <c r="CP465" s="55" t="str">
        <f t="shared" si="89"/>
        <v>#DIV/0!</v>
      </c>
      <c r="CQ465" s="55" t="str">
        <f t="shared" si="90"/>
        <v>#DIV/0!</v>
      </c>
      <c r="CR465" s="39" t="str">
        <f t="shared" si="91"/>
        <v>#DIV/0!</v>
      </c>
      <c r="CS465" s="51" t="str">
        <f t="shared" si="92"/>
        <v>#DIV/0!</v>
      </c>
      <c r="CT465" s="51" t="str">
        <f t="shared" si="93"/>
        <v>#DIV/0!</v>
      </c>
      <c r="CU465" s="52" t="str">
        <f t="shared" si="94"/>
        <v>#DIV/0!</v>
      </c>
      <c r="CV465" s="52" t="str">
        <f t="shared" si="95"/>
        <v>#DIV/0!</v>
      </c>
      <c r="CW465" s="36" t="str">
        <f t="shared" si="96"/>
        <v>#DIV/0!</v>
      </c>
      <c r="CX465" s="53" t="str">
        <f t="shared" si="97"/>
        <v>#DIV/0!</v>
      </c>
      <c r="CY465" s="53" t="str">
        <f t="shared" si="98"/>
        <v>#DIV/0!</v>
      </c>
      <c r="CZ465" s="54" t="str">
        <f t="shared" si="99"/>
        <v>#DIV/0!</v>
      </c>
      <c r="DA465" s="55" t="str">
        <f t="shared" si="100"/>
        <v>#DIV/0!</v>
      </c>
      <c r="DB465" s="55" t="str">
        <f t="shared" si="101"/>
        <v>#DIV/0!</v>
      </c>
      <c r="DC465" s="55" t="str">
        <f t="shared" si="102"/>
        <v>#DIV/0!</v>
      </c>
      <c r="DD465" s="39" t="str">
        <f t="shared" si="103"/>
        <v>#DIV/0!</v>
      </c>
      <c r="DE465" s="51" t="str">
        <f t="shared" ref="DE465:DG465" si="7625">DE$1*X465</f>
        <v>#DIV/0!</v>
      </c>
      <c r="DF465" s="51" t="str">
        <f t="shared" si="7625"/>
        <v>#DIV/0!</v>
      </c>
      <c r="DG465" s="51" t="str">
        <f t="shared" si="7625"/>
        <v>#DIV/0!</v>
      </c>
      <c r="DH465" s="52" t="str">
        <f t="shared" si="105"/>
        <v>#DIV/0!</v>
      </c>
      <c r="DI465" s="52" t="str">
        <f t="shared" si="106"/>
        <v>#DIV/0!</v>
      </c>
      <c r="DJ465" s="36" t="str">
        <f t="shared" si="107"/>
        <v>#DIV/0!</v>
      </c>
      <c r="DK465" s="53" t="str">
        <f t="shared" ref="DK465:DM465" si="7626">POWER(AB465,DK$1)</f>
        <v>#DIV/0!</v>
      </c>
      <c r="DL465" s="53" t="str">
        <f t="shared" si="7626"/>
        <v>#DIV/0!</v>
      </c>
      <c r="DM465" s="53" t="str">
        <f t="shared" si="7626"/>
        <v>#DIV/0!</v>
      </c>
      <c r="DN465" s="54" t="str">
        <f t="shared" si="109"/>
        <v>#DIV/0!</v>
      </c>
      <c r="DO465" s="55" t="str">
        <f t="shared" si="110"/>
        <v>#DIV/0!</v>
      </c>
      <c r="DP465" s="55" t="str">
        <f t="shared" si="111"/>
        <v>#DIV/0!</v>
      </c>
      <c r="DQ465" s="55" t="str">
        <f t="shared" si="112"/>
        <v>#DIV/0!</v>
      </c>
      <c r="DR465" s="39" t="str">
        <f t="shared" si="113"/>
        <v>#DIV/0!</v>
      </c>
      <c r="DS465" s="51" t="str">
        <f t="shared" si="114"/>
        <v>#DIV/0!</v>
      </c>
      <c r="DT465" s="52" t="str">
        <f t="shared" si="115"/>
        <v>#DIV/0!</v>
      </c>
      <c r="DU465" s="52" t="str">
        <f t="shared" si="116"/>
        <v>#DIV/0!</v>
      </c>
      <c r="DV465" s="36" t="str">
        <f t="shared" si="117"/>
        <v>#DIV/0!</v>
      </c>
      <c r="DW465" s="53" t="str">
        <f t="shared" si="118"/>
        <v>#DIV/0!</v>
      </c>
      <c r="DX465" s="54" t="str">
        <f t="shared" si="119"/>
        <v>#DIV/0!</v>
      </c>
      <c r="DY465" s="55" t="str">
        <f t="shared" si="120"/>
        <v>#DIV/0!</v>
      </c>
      <c r="DZ465" s="55" t="str">
        <f t="shared" si="121"/>
        <v>#DIV/0!</v>
      </c>
      <c r="EA465" s="55" t="str">
        <f t="shared" si="122"/>
        <v>#DIV/0!</v>
      </c>
      <c r="EB465" s="39" t="str">
        <f t="shared" si="123"/>
        <v>#DIV/0!</v>
      </c>
      <c r="EC465" s="56" t="str">
        <f t="shared" ref="EC465:ED465" si="7627">CE465+CO465+DA465+DO465+DY465</f>
        <v>#DIV/0!</v>
      </c>
      <c r="ED465" s="56" t="str">
        <f t="shared" si="7627"/>
        <v>#DIV/0!</v>
      </c>
      <c r="EE465" s="56" t="str">
        <f t="shared" si="125"/>
        <v>#DIV/0!</v>
      </c>
      <c r="EF465" s="57" t="str">
        <f t="shared" si="126"/>
        <v>#DIV/0!</v>
      </c>
      <c r="EG465" s="51" t="str">
        <f t="shared" si="127"/>
        <v>#DIV/0!</v>
      </c>
      <c r="EH465" s="52" t="str">
        <f t="shared" si="128"/>
        <v>#DIV/0!</v>
      </c>
      <c r="EI465" s="52" t="str">
        <f t="shared" si="129"/>
        <v>#DIV/0!</v>
      </c>
      <c r="EJ465" s="36" t="str">
        <f t="shared" si="130"/>
        <v>#DIV/0!</v>
      </c>
      <c r="EK465" s="53" t="str">
        <f t="shared" si="131"/>
        <v>#DIV/0!</v>
      </c>
      <c r="EL465" s="54" t="str">
        <f t="shared" si="132"/>
        <v>#DIV/0!</v>
      </c>
      <c r="EM465" s="55" t="str">
        <f t="shared" si="133"/>
        <v>#DIV/0!</v>
      </c>
      <c r="EN465" s="55" t="str">
        <f t="shared" si="134"/>
        <v>#DIV/0!</v>
      </c>
      <c r="EO465" s="55" t="str">
        <f t="shared" si="135"/>
        <v>#DIV/0!</v>
      </c>
      <c r="EP465" s="39" t="str">
        <f t="shared" si="136"/>
        <v>#DIV/0!</v>
      </c>
      <c r="EQ465" s="56" t="str">
        <f t="shared" ref="EQ465:ER465" si="7628">BS465+EM465</f>
        <v>#DIV/0!</v>
      </c>
      <c r="ER465" s="56" t="str">
        <f t="shared" si="7628"/>
        <v>#DIV/0!</v>
      </c>
      <c r="ES465" s="56" t="str">
        <f t="shared" si="138"/>
        <v>#DIV/0!</v>
      </c>
      <c r="ET465" s="57" t="str">
        <f t="shared" si="139"/>
        <v>#DIV/0!</v>
      </c>
      <c r="EU465" s="51" t="str">
        <f t="shared" si="140"/>
        <v>#DIV/0!</v>
      </c>
      <c r="EV465" s="52" t="str">
        <f t="shared" si="141"/>
        <v>#DIV/0!</v>
      </c>
      <c r="EW465" s="52" t="str">
        <f t="shared" si="142"/>
        <v>#DIV/0!</v>
      </c>
      <c r="EX465" s="36" t="str">
        <f t="shared" si="143"/>
        <v>#DIV/0!</v>
      </c>
      <c r="EY465" s="53" t="str">
        <f t="shared" si="144"/>
        <v>#DIV/0!</v>
      </c>
      <c r="EZ465" s="54" t="str">
        <f t="shared" si="145"/>
        <v>#DIV/0!</v>
      </c>
      <c r="FA465" s="55" t="str">
        <f t="shared" si="146"/>
        <v>#DIV/0!</v>
      </c>
      <c r="FB465" s="55" t="str">
        <f t="shared" si="147"/>
        <v>#DIV/0!</v>
      </c>
      <c r="FC465" s="55" t="str">
        <f t="shared" si="148"/>
        <v>#DIV/0!</v>
      </c>
      <c r="FD465" s="39" t="str">
        <f t="shared" si="149"/>
        <v>#DIV/0!</v>
      </c>
      <c r="FE465" s="51" t="str">
        <f t="shared" si="150"/>
        <v>#DIV/0!</v>
      </c>
      <c r="FF465" s="52" t="str">
        <f t="shared" si="151"/>
        <v>#DIV/0!</v>
      </c>
      <c r="FG465" s="52" t="str">
        <f t="shared" si="152"/>
        <v>#DIV/0!</v>
      </c>
      <c r="FH465" s="36" t="str">
        <f t="shared" si="153"/>
        <v>#DIV/0!</v>
      </c>
      <c r="FI465" s="53" t="str">
        <f t="shared" si="154"/>
        <v>#DIV/0!</v>
      </c>
      <c r="FJ465" s="54" t="str">
        <f t="shared" si="155"/>
        <v>#DIV/0!</v>
      </c>
      <c r="FK465" s="55" t="str">
        <f t="shared" si="156"/>
        <v>#DIV/0!</v>
      </c>
      <c r="FL465" s="55" t="str">
        <f t="shared" si="157"/>
        <v>#DIV/0!</v>
      </c>
      <c r="FM465" s="55" t="str">
        <f t="shared" si="158"/>
        <v>#DIV/0!</v>
      </c>
      <c r="FN465" s="39" t="str">
        <f t="shared" si="159"/>
        <v>#DIV/0!</v>
      </c>
      <c r="FO465" s="56" t="str">
        <f t="shared" si="160"/>
        <v>#DIV/0!</v>
      </c>
      <c r="FP465" s="56" t="str">
        <f t="shared" si="161"/>
        <v>#DIV/0!</v>
      </c>
      <c r="FQ465" s="56" t="str">
        <f t="shared" si="162"/>
        <v>#DIV/0!</v>
      </c>
      <c r="FR465" s="57" t="str">
        <f t="shared" si="163"/>
        <v>#DIV/0!</v>
      </c>
      <c r="FS465" s="51" t="str">
        <f t="shared" si="164"/>
        <v>#DIV/0!</v>
      </c>
      <c r="FT465" s="51" t="str">
        <f t="shared" si="165"/>
        <v>#DIV/0!</v>
      </c>
      <c r="FU465" s="52" t="str">
        <f t="shared" si="166"/>
        <v>#DIV/0!</v>
      </c>
      <c r="FV465" s="52" t="str">
        <f t="shared" si="167"/>
        <v>#DIV/0!</v>
      </c>
      <c r="FW465" s="36" t="str">
        <f t="shared" si="168"/>
        <v>#DIV/0!</v>
      </c>
      <c r="FX465" s="53" t="str">
        <f t="shared" si="169"/>
        <v>#DIV/0!</v>
      </c>
      <c r="FY465" s="53" t="str">
        <f t="shared" si="170"/>
        <v>#DIV/0!</v>
      </c>
      <c r="FZ465" s="54" t="str">
        <f t="shared" si="171"/>
        <v>#DIV/0!</v>
      </c>
      <c r="GA465" s="55" t="str">
        <f t="shared" si="172"/>
        <v>#DIV/0!</v>
      </c>
      <c r="GB465" s="55" t="str">
        <f t="shared" si="173"/>
        <v>#DIV/0!</v>
      </c>
      <c r="GC465" s="55" t="str">
        <f t="shared" si="174"/>
        <v>#DIV/0!</v>
      </c>
      <c r="GD465" s="39" t="str">
        <f t="shared" si="175"/>
        <v>#DIV/0!</v>
      </c>
      <c r="GE465" s="58">
        <f t="shared" si="176"/>
        <v>-0.5</v>
      </c>
      <c r="GF465" s="42">
        <f t="shared" si="177"/>
        <v>-0.8660254038</v>
      </c>
      <c r="GG465" s="58">
        <f t="shared" si="178"/>
        <v>-2.094395102</v>
      </c>
      <c r="GH465" s="42">
        <f t="shared" si="179"/>
        <v>1</v>
      </c>
      <c r="GI465" s="59">
        <f t="shared" si="180"/>
        <v>-0.5</v>
      </c>
      <c r="GJ465" s="43">
        <f t="shared" si="181"/>
        <v>0.8660254038</v>
      </c>
      <c r="GK465" s="59">
        <f t="shared" si="182"/>
        <v>2.094395102</v>
      </c>
      <c r="GL465" s="43">
        <f t="shared" si="183"/>
        <v>1</v>
      </c>
      <c r="GM465" s="51">
        <f t="shared" si="184"/>
        <v>-2.094395102</v>
      </c>
      <c r="GN465" s="51" t="str">
        <f t="shared" si="185"/>
        <v>#DIV/0!</v>
      </c>
      <c r="GO465" s="52" t="str">
        <f t="shared" si="186"/>
        <v>#DIV/0!</v>
      </c>
      <c r="GP465" s="52" t="str">
        <f t="shared" si="187"/>
        <v>#DIV/0!</v>
      </c>
      <c r="GQ465" s="36" t="str">
        <f t="shared" si="188"/>
        <v>#DIV/0!</v>
      </c>
      <c r="GR465" s="53">
        <f t="shared" si="189"/>
        <v>1</v>
      </c>
      <c r="GS465" s="53" t="str">
        <f t="shared" si="190"/>
        <v>#DIV/0!</v>
      </c>
      <c r="GT465" s="54" t="str">
        <f t="shared" si="191"/>
        <v>#DIV/0!</v>
      </c>
      <c r="GU465" s="55" t="str">
        <f t="shared" si="192"/>
        <v>#DIV/0!</v>
      </c>
      <c r="GV465" s="55" t="str">
        <f t="shared" si="193"/>
        <v>#DIV/0!</v>
      </c>
      <c r="GW465" s="55" t="str">
        <f t="shared" si="194"/>
        <v>#DIV/0!</v>
      </c>
      <c r="GX465" s="39" t="str">
        <f t="shared" si="195"/>
        <v>#DIV/0!</v>
      </c>
      <c r="GY465" s="51">
        <f t="shared" si="196"/>
        <v>2.094395102</v>
      </c>
      <c r="GZ465" s="51" t="str">
        <f t="shared" si="197"/>
        <v>#DIV/0!</v>
      </c>
      <c r="HA465" s="52" t="str">
        <f t="shared" si="198"/>
        <v>#DIV/0!</v>
      </c>
      <c r="HB465" s="52" t="str">
        <f t="shared" si="199"/>
        <v>#DIV/0!</v>
      </c>
      <c r="HC465" s="36" t="str">
        <f t="shared" si="200"/>
        <v>#DIV/0!</v>
      </c>
      <c r="HD465" s="53">
        <f t="shared" si="201"/>
        <v>1</v>
      </c>
      <c r="HE465" s="53" t="str">
        <f t="shared" si="202"/>
        <v>#DIV/0!</v>
      </c>
      <c r="HF465" s="54" t="str">
        <f t="shared" si="203"/>
        <v>#DIV/0!</v>
      </c>
      <c r="HG465" s="55" t="str">
        <f t="shared" si="204"/>
        <v>#DIV/0!</v>
      </c>
      <c r="HH465" s="55" t="str">
        <f t="shared" si="205"/>
        <v>#DIV/0!</v>
      </c>
      <c r="HI465" s="55" t="str">
        <f t="shared" si="206"/>
        <v>#DIV/0!</v>
      </c>
      <c r="HJ465" s="39" t="str">
        <f t="shared" si="207"/>
        <v>#DIV/0!</v>
      </c>
      <c r="HK465" s="51">
        <f t="shared" si="208"/>
        <v>2.094395102</v>
      </c>
      <c r="HL465" s="51" t="str">
        <f t="shared" si="209"/>
        <v>#DIV/0!</v>
      </c>
      <c r="HM465" s="52" t="str">
        <f t="shared" si="210"/>
        <v>#DIV/0!</v>
      </c>
      <c r="HN465" s="52" t="str">
        <f t="shared" si="211"/>
        <v>#DIV/0!</v>
      </c>
      <c r="HO465" s="36" t="str">
        <f t="shared" si="212"/>
        <v>#DIV/0!</v>
      </c>
      <c r="HP465" s="53">
        <f t="shared" si="213"/>
        <v>1</v>
      </c>
      <c r="HQ465" s="53" t="str">
        <f t="shared" si="214"/>
        <v>#DIV/0!</v>
      </c>
      <c r="HR465" s="54" t="str">
        <f t="shared" si="215"/>
        <v>#DIV/0!</v>
      </c>
      <c r="HS465" s="55" t="str">
        <f t="shared" si="216"/>
        <v>#DIV/0!</v>
      </c>
      <c r="HT465" s="55" t="str">
        <f t="shared" si="217"/>
        <v>#DIV/0!</v>
      </c>
      <c r="HU465" s="55" t="str">
        <f t="shared" si="218"/>
        <v>#DIV/0!</v>
      </c>
      <c r="HV465" s="39" t="str">
        <f t="shared" si="219"/>
        <v>#DIV/0!</v>
      </c>
      <c r="HW465" s="51">
        <f t="shared" si="220"/>
        <v>-2.094395102</v>
      </c>
      <c r="HX465" s="51" t="str">
        <f t="shared" si="221"/>
        <v>#DIV/0!</v>
      </c>
      <c r="HY465" s="52" t="str">
        <f t="shared" si="222"/>
        <v>#DIV/0!</v>
      </c>
      <c r="HZ465" s="52" t="str">
        <f t="shared" si="223"/>
        <v>#DIV/0!</v>
      </c>
      <c r="IA465" s="36" t="str">
        <f t="shared" si="224"/>
        <v>#DIV/0!</v>
      </c>
      <c r="IB465" s="53">
        <f t="shared" si="225"/>
        <v>1</v>
      </c>
      <c r="IC465" s="53" t="str">
        <f t="shared" si="226"/>
        <v>#DIV/0!</v>
      </c>
      <c r="ID465" s="54" t="str">
        <f t="shared" si="227"/>
        <v>#DIV/0!</v>
      </c>
      <c r="IE465" s="55" t="str">
        <f t="shared" si="228"/>
        <v>#DIV/0!</v>
      </c>
      <c r="IF465" s="55" t="str">
        <f t="shared" si="229"/>
        <v>#DIV/0!</v>
      </c>
      <c r="IG465" s="55" t="str">
        <f t="shared" si="230"/>
        <v>#DIV/0!</v>
      </c>
      <c r="IH465" s="39" t="str">
        <f t="shared" si="231"/>
        <v>#DIV/0!</v>
      </c>
    </row>
    <row r="466" ht="12.75" customHeight="1">
      <c r="A466" s="44" t="str">
        <f>'Execute Cubic'!U461</f>
        <v/>
      </c>
      <c r="B466" s="44" t="str">
        <f>'Execute Cubic'!V461</f>
        <v/>
      </c>
      <c r="C466" s="44" t="str">
        <f>'Execute Cubic'!W461</f>
        <v/>
      </c>
      <c r="D466" s="44" t="str">
        <f>'Execute Cubic'!X461</f>
        <v/>
      </c>
      <c r="E466" s="44">
        <f t="shared" ref="E466:H466" si="7629">0</f>
        <v>0</v>
      </c>
      <c r="F466" s="44">
        <f t="shared" si="7629"/>
        <v>0</v>
      </c>
      <c r="G466" s="44">
        <f t="shared" si="7629"/>
        <v>0</v>
      </c>
      <c r="H466" s="44">
        <f t="shared" si="7629"/>
        <v>0</v>
      </c>
      <c r="I466" s="45" t="str">
        <f t="shared" si="27"/>
        <v>#DIV/0!</v>
      </c>
      <c r="J466" s="45" t="str">
        <f t="shared" si="28"/>
        <v>#DIV/0!</v>
      </c>
      <c r="K466" s="46" t="str">
        <f t="shared" si="29"/>
        <v>#DIV/0!</v>
      </c>
      <c r="L466" s="46" t="str">
        <f t="shared" si="30"/>
        <v>#DIV/0!</v>
      </c>
      <c r="M466" s="47" t="str">
        <f t="shared" si="31"/>
        <v>#DIV/0!</v>
      </c>
      <c r="N466" s="47" t="str">
        <f t="shared" si="32"/>
        <v>#DIV/0!</v>
      </c>
      <c r="O466" s="48" t="str">
        <f t="shared" ref="O466:R466" si="7630">ATAN2(A466,E466)</f>
        <v>#DIV/0!</v>
      </c>
      <c r="P466" s="48" t="str">
        <f t="shared" si="7630"/>
        <v>#DIV/0!</v>
      </c>
      <c r="Q466" s="48" t="str">
        <f t="shared" si="7630"/>
        <v>#DIV/0!</v>
      </c>
      <c r="R466" s="48" t="str">
        <f t="shared" si="7630"/>
        <v>#DIV/0!</v>
      </c>
      <c r="S466" s="48">
        <f t="shared" ref="S466:V466" si="7631">SQRT(POWER(A466,2)+POWER(E466,2))</f>
        <v>0</v>
      </c>
      <c r="T466" s="48">
        <f t="shared" si="7631"/>
        <v>0</v>
      </c>
      <c r="U466" s="48">
        <f t="shared" si="7631"/>
        <v>0</v>
      </c>
      <c r="V466" s="48">
        <f t="shared" si="7631"/>
        <v>0</v>
      </c>
      <c r="W466" s="49" t="str">
        <f t="shared" ref="W466:Z466" si="7632">O466-$O466</f>
        <v>#DIV/0!</v>
      </c>
      <c r="X466" s="49" t="str">
        <f t="shared" si="7632"/>
        <v>#DIV/0!</v>
      </c>
      <c r="Y466" s="49" t="str">
        <f t="shared" si="7632"/>
        <v>#DIV/0!</v>
      </c>
      <c r="Z466" s="49" t="str">
        <f t="shared" si="7632"/>
        <v>#DIV/0!</v>
      </c>
      <c r="AA466" s="49" t="str">
        <f t="shared" ref="AA466:AD466" si="7633">S466/$S466</f>
        <v>#DIV/0!</v>
      </c>
      <c r="AB466" s="49" t="str">
        <f t="shared" si="7633"/>
        <v>#DIV/0!</v>
      </c>
      <c r="AC466" s="49" t="str">
        <f t="shared" si="7633"/>
        <v>#DIV/0!</v>
      </c>
      <c r="AD466" s="49" t="str">
        <f t="shared" si="7633"/>
        <v>#DIV/0!</v>
      </c>
      <c r="AE466" s="50" t="str">
        <f t="shared" ref="AE466:AH466" si="7634">AA466*COS(W466)</f>
        <v>#DIV/0!</v>
      </c>
      <c r="AF466" s="50" t="str">
        <f t="shared" si="7634"/>
        <v>#DIV/0!</v>
      </c>
      <c r="AG466" s="50" t="str">
        <f t="shared" si="7634"/>
        <v>#DIV/0!</v>
      </c>
      <c r="AH466" s="50" t="str">
        <f t="shared" si="7634"/>
        <v>#DIV/0!</v>
      </c>
      <c r="AI466" s="44" t="str">
        <f t="shared" ref="AI466:AL466" si="7635">AA466*SIN(W466)</f>
        <v>#DIV/0!</v>
      </c>
      <c r="AJ466" s="44" t="str">
        <f t="shared" si="7635"/>
        <v>#DIV/0!</v>
      </c>
      <c r="AK466" s="44" t="str">
        <f t="shared" si="7635"/>
        <v>#DIV/0!</v>
      </c>
      <c r="AL466" s="44" t="str">
        <f t="shared" si="7635"/>
        <v>#DIV/0!</v>
      </c>
      <c r="AM466" s="51" t="str">
        <f t="shared" si="39"/>
        <v>#DIV/0!</v>
      </c>
      <c r="AN466" s="52" t="str">
        <f t="shared" si="40"/>
        <v>#DIV/0!</v>
      </c>
      <c r="AO466" s="52" t="str">
        <f t="shared" si="41"/>
        <v>#DIV/0!</v>
      </c>
      <c r="AP466" s="36" t="str">
        <f t="shared" si="42"/>
        <v>#DIV/0!</v>
      </c>
      <c r="AQ466" s="53" t="str">
        <f t="shared" si="43"/>
        <v>#DIV/0!</v>
      </c>
      <c r="AR466" s="54" t="str">
        <f t="shared" si="44"/>
        <v>#DIV/0!</v>
      </c>
      <c r="AS466" s="55" t="str">
        <f t="shared" si="45"/>
        <v>#DIV/0!</v>
      </c>
      <c r="AT466" s="55" t="str">
        <f t="shared" si="46"/>
        <v>#DIV/0!</v>
      </c>
      <c r="AU466" s="55" t="str">
        <f t="shared" si="47"/>
        <v>#DIV/0!</v>
      </c>
      <c r="AV466" s="39" t="str">
        <f t="shared" si="48"/>
        <v>#DIV/0!</v>
      </c>
      <c r="AW466" s="51" t="str">
        <f t="shared" ref="AW466:AX466" si="7636">AW$1*X466</f>
        <v>#DIV/0!</v>
      </c>
      <c r="AX466" s="51" t="str">
        <f t="shared" si="7636"/>
        <v>#DIV/0!</v>
      </c>
      <c r="AY466" s="52" t="str">
        <f t="shared" si="50"/>
        <v>#DIV/0!</v>
      </c>
      <c r="AZ466" s="52" t="str">
        <f t="shared" si="51"/>
        <v>#DIV/0!</v>
      </c>
      <c r="BA466" s="36" t="str">
        <f t="shared" si="52"/>
        <v>#DIV/0!</v>
      </c>
      <c r="BB466" s="53" t="str">
        <f t="shared" ref="BB466:BC466" si="7637">POWER(AB466,BB$1)</f>
        <v>#DIV/0!</v>
      </c>
      <c r="BC466" s="53" t="str">
        <f t="shared" si="7637"/>
        <v>#DIV/0!</v>
      </c>
      <c r="BD466" s="54" t="str">
        <f t="shared" si="54"/>
        <v>#DIV/0!</v>
      </c>
      <c r="BE466" s="55" t="str">
        <f t="shared" si="55"/>
        <v>#DIV/0!</v>
      </c>
      <c r="BF466" s="55" t="str">
        <f t="shared" si="56"/>
        <v>#DIV/0!</v>
      </c>
      <c r="BG466" s="55" t="str">
        <f t="shared" si="57"/>
        <v>#DIV/0!</v>
      </c>
      <c r="BH466" s="39" t="str">
        <f t="shared" si="58"/>
        <v>#DIV/0!</v>
      </c>
      <c r="BI466" s="51" t="str">
        <f t="shared" si="59"/>
        <v>#DIV/0!</v>
      </c>
      <c r="BJ466" s="52" t="str">
        <f t="shared" si="60"/>
        <v>#DIV/0!</v>
      </c>
      <c r="BK466" s="52" t="str">
        <f t="shared" si="61"/>
        <v>#DIV/0!</v>
      </c>
      <c r="BL466" s="36" t="str">
        <f t="shared" si="62"/>
        <v>#DIV/0!</v>
      </c>
      <c r="BM466" s="53" t="str">
        <f t="shared" si="63"/>
        <v>#DIV/0!</v>
      </c>
      <c r="BN466" s="54" t="str">
        <f t="shared" si="64"/>
        <v>#DIV/0!</v>
      </c>
      <c r="BO466" s="55" t="str">
        <f t="shared" si="65"/>
        <v>#DIV/0!</v>
      </c>
      <c r="BP466" s="55" t="str">
        <f t="shared" si="66"/>
        <v>#DIV/0!</v>
      </c>
      <c r="BQ466" s="55" t="str">
        <f t="shared" si="67"/>
        <v>#DIV/0!</v>
      </c>
      <c r="BR466" s="39" t="str">
        <f t="shared" si="68"/>
        <v>#DIV/0!</v>
      </c>
      <c r="BS466" s="56" t="str">
        <f t="shared" ref="BS466:BT466" si="7638">AS466+BE466+BO466</f>
        <v>#DIV/0!</v>
      </c>
      <c r="BT466" s="56" t="str">
        <f t="shared" si="7638"/>
        <v>#DIV/0!</v>
      </c>
      <c r="BU466" s="56" t="str">
        <f t="shared" si="70"/>
        <v>#DIV/0!</v>
      </c>
      <c r="BV466" s="57" t="str">
        <f t="shared" si="71"/>
        <v>#DIV/0!</v>
      </c>
      <c r="BW466" s="51" t="str">
        <f t="shared" ref="BW466:BX466" si="7639">BW$1*X466</f>
        <v>#DIV/0!</v>
      </c>
      <c r="BX466" s="51" t="str">
        <f t="shared" si="7639"/>
        <v>#DIV/0!</v>
      </c>
      <c r="BY466" s="52" t="str">
        <f t="shared" si="73"/>
        <v>#DIV/0!</v>
      </c>
      <c r="BZ466" s="52" t="str">
        <f t="shared" si="74"/>
        <v>#DIV/0!</v>
      </c>
      <c r="CA466" s="36" t="str">
        <f t="shared" si="75"/>
        <v>#DIV/0!</v>
      </c>
      <c r="CB466" s="53" t="str">
        <f t="shared" ref="CB466:CC466" si="7640">POWER(AB466,CB$1)</f>
        <v>#DIV/0!</v>
      </c>
      <c r="CC466" s="53" t="str">
        <f t="shared" si="7640"/>
        <v>#DIV/0!</v>
      </c>
      <c r="CD466" s="54" t="str">
        <f t="shared" si="77"/>
        <v>#DIV/0!</v>
      </c>
      <c r="CE466" s="55" t="str">
        <f t="shared" si="78"/>
        <v>#DIV/0!</v>
      </c>
      <c r="CF466" s="55" t="str">
        <f t="shared" si="79"/>
        <v>#DIV/0!</v>
      </c>
      <c r="CG466" s="55" t="str">
        <f t="shared" si="80"/>
        <v>#DIV/0!</v>
      </c>
      <c r="CH466" s="39" t="str">
        <f t="shared" si="81"/>
        <v>#DIV/0!</v>
      </c>
      <c r="CI466" s="51" t="str">
        <f t="shared" si="82"/>
        <v>#DIV/0!</v>
      </c>
      <c r="CJ466" s="52" t="str">
        <f t="shared" si="83"/>
        <v>#DIV/0!</v>
      </c>
      <c r="CK466" s="52" t="str">
        <f t="shared" si="84"/>
        <v>#DIV/0!</v>
      </c>
      <c r="CL466" s="36" t="str">
        <f t="shared" si="85"/>
        <v>#DIV/0!</v>
      </c>
      <c r="CM466" s="53" t="str">
        <f t="shared" si="86"/>
        <v>#DIV/0!</v>
      </c>
      <c r="CN466" s="54" t="str">
        <f t="shared" si="87"/>
        <v>#DIV/0!</v>
      </c>
      <c r="CO466" s="55" t="str">
        <f t="shared" si="88"/>
        <v>#DIV/0!</v>
      </c>
      <c r="CP466" s="55" t="str">
        <f t="shared" si="89"/>
        <v>#DIV/0!</v>
      </c>
      <c r="CQ466" s="55" t="str">
        <f t="shared" si="90"/>
        <v>#DIV/0!</v>
      </c>
      <c r="CR466" s="39" t="str">
        <f t="shared" si="91"/>
        <v>#DIV/0!</v>
      </c>
      <c r="CS466" s="51" t="str">
        <f t="shared" si="92"/>
        <v>#DIV/0!</v>
      </c>
      <c r="CT466" s="51" t="str">
        <f t="shared" si="93"/>
        <v>#DIV/0!</v>
      </c>
      <c r="CU466" s="52" t="str">
        <f t="shared" si="94"/>
        <v>#DIV/0!</v>
      </c>
      <c r="CV466" s="52" t="str">
        <f t="shared" si="95"/>
        <v>#DIV/0!</v>
      </c>
      <c r="CW466" s="36" t="str">
        <f t="shared" si="96"/>
        <v>#DIV/0!</v>
      </c>
      <c r="CX466" s="53" t="str">
        <f t="shared" si="97"/>
        <v>#DIV/0!</v>
      </c>
      <c r="CY466" s="53" t="str">
        <f t="shared" si="98"/>
        <v>#DIV/0!</v>
      </c>
      <c r="CZ466" s="54" t="str">
        <f t="shared" si="99"/>
        <v>#DIV/0!</v>
      </c>
      <c r="DA466" s="55" t="str">
        <f t="shared" si="100"/>
        <v>#DIV/0!</v>
      </c>
      <c r="DB466" s="55" t="str">
        <f t="shared" si="101"/>
        <v>#DIV/0!</v>
      </c>
      <c r="DC466" s="55" t="str">
        <f t="shared" si="102"/>
        <v>#DIV/0!</v>
      </c>
      <c r="DD466" s="39" t="str">
        <f t="shared" si="103"/>
        <v>#DIV/0!</v>
      </c>
      <c r="DE466" s="51" t="str">
        <f t="shared" ref="DE466:DG466" si="7641">DE$1*X466</f>
        <v>#DIV/0!</v>
      </c>
      <c r="DF466" s="51" t="str">
        <f t="shared" si="7641"/>
        <v>#DIV/0!</v>
      </c>
      <c r="DG466" s="51" t="str">
        <f t="shared" si="7641"/>
        <v>#DIV/0!</v>
      </c>
      <c r="DH466" s="52" t="str">
        <f t="shared" si="105"/>
        <v>#DIV/0!</v>
      </c>
      <c r="DI466" s="52" t="str">
        <f t="shared" si="106"/>
        <v>#DIV/0!</v>
      </c>
      <c r="DJ466" s="36" t="str">
        <f t="shared" si="107"/>
        <v>#DIV/0!</v>
      </c>
      <c r="DK466" s="53" t="str">
        <f t="shared" ref="DK466:DM466" si="7642">POWER(AB466,DK$1)</f>
        <v>#DIV/0!</v>
      </c>
      <c r="DL466" s="53" t="str">
        <f t="shared" si="7642"/>
        <v>#DIV/0!</v>
      </c>
      <c r="DM466" s="53" t="str">
        <f t="shared" si="7642"/>
        <v>#DIV/0!</v>
      </c>
      <c r="DN466" s="54" t="str">
        <f t="shared" si="109"/>
        <v>#DIV/0!</v>
      </c>
      <c r="DO466" s="55" t="str">
        <f t="shared" si="110"/>
        <v>#DIV/0!</v>
      </c>
      <c r="DP466" s="55" t="str">
        <f t="shared" si="111"/>
        <v>#DIV/0!</v>
      </c>
      <c r="DQ466" s="55" t="str">
        <f t="shared" si="112"/>
        <v>#DIV/0!</v>
      </c>
      <c r="DR466" s="39" t="str">
        <f t="shared" si="113"/>
        <v>#DIV/0!</v>
      </c>
      <c r="DS466" s="51" t="str">
        <f t="shared" si="114"/>
        <v>#DIV/0!</v>
      </c>
      <c r="DT466" s="52" t="str">
        <f t="shared" si="115"/>
        <v>#DIV/0!</v>
      </c>
      <c r="DU466" s="52" t="str">
        <f t="shared" si="116"/>
        <v>#DIV/0!</v>
      </c>
      <c r="DV466" s="36" t="str">
        <f t="shared" si="117"/>
        <v>#DIV/0!</v>
      </c>
      <c r="DW466" s="53" t="str">
        <f t="shared" si="118"/>
        <v>#DIV/0!</v>
      </c>
      <c r="DX466" s="54" t="str">
        <f t="shared" si="119"/>
        <v>#DIV/0!</v>
      </c>
      <c r="DY466" s="55" t="str">
        <f t="shared" si="120"/>
        <v>#DIV/0!</v>
      </c>
      <c r="DZ466" s="55" t="str">
        <f t="shared" si="121"/>
        <v>#DIV/0!</v>
      </c>
      <c r="EA466" s="55" t="str">
        <f t="shared" si="122"/>
        <v>#DIV/0!</v>
      </c>
      <c r="EB466" s="39" t="str">
        <f t="shared" si="123"/>
        <v>#DIV/0!</v>
      </c>
      <c r="EC466" s="56" t="str">
        <f t="shared" ref="EC466:ED466" si="7643">CE466+CO466+DA466+DO466+DY466</f>
        <v>#DIV/0!</v>
      </c>
      <c r="ED466" s="56" t="str">
        <f t="shared" si="7643"/>
        <v>#DIV/0!</v>
      </c>
      <c r="EE466" s="56" t="str">
        <f t="shared" si="125"/>
        <v>#DIV/0!</v>
      </c>
      <c r="EF466" s="57" t="str">
        <f t="shared" si="126"/>
        <v>#DIV/0!</v>
      </c>
      <c r="EG466" s="51" t="str">
        <f t="shared" si="127"/>
        <v>#DIV/0!</v>
      </c>
      <c r="EH466" s="52" t="str">
        <f t="shared" si="128"/>
        <v>#DIV/0!</v>
      </c>
      <c r="EI466" s="52" t="str">
        <f t="shared" si="129"/>
        <v>#DIV/0!</v>
      </c>
      <c r="EJ466" s="36" t="str">
        <f t="shared" si="130"/>
        <v>#DIV/0!</v>
      </c>
      <c r="EK466" s="53" t="str">
        <f t="shared" si="131"/>
        <v>#DIV/0!</v>
      </c>
      <c r="EL466" s="54" t="str">
        <f t="shared" si="132"/>
        <v>#DIV/0!</v>
      </c>
      <c r="EM466" s="55" t="str">
        <f t="shared" si="133"/>
        <v>#DIV/0!</v>
      </c>
      <c r="EN466" s="55" t="str">
        <f t="shared" si="134"/>
        <v>#DIV/0!</v>
      </c>
      <c r="EO466" s="55" t="str">
        <f t="shared" si="135"/>
        <v>#DIV/0!</v>
      </c>
      <c r="EP466" s="39" t="str">
        <f t="shared" si="136"/>
        <v>#DIV/0!</v>
      </c>
      <c r="EQ466" s="56" t="str">
        <f t="shared" ref="EQ466:ER466" si="7644">BS466+EM466</f>
        <v>#DIV/0!</v>
      </c>
      <c r="ER466" s="56" t="str">
        <f t="shared" si="7644"/>
        <v>#DIV/0!</v>
      </c>
      <c r="ES466" s="56" t="str">
        <f t="shared" si="138"/>
        <v>#DIV/0!</v>
      </c>
      <c r="ET466" s="57" t="str">
        <f t="shared" si="139"/>
        <v>#DIV/0!</v>
      </c>
      <c r="EU466" s="51" t="str">
        <f t="shared" si="140"/>
        <v>#DIV/0!</v>
      </c>
      <c r="EV466" s="52" t="str">
        <f t="shared" si="141"/>
        <v>#DIV/0!</v>
      </c>
      <c r="EW466" s="52" t="str">
        <f t="shared" si="142"/>
        <v>#DIV/0!</v>
      </c>
      <c r="EX466" s="36" t="str">
        <f t="shared" si="143"/>
        <v>#DIV/0!</v>
      </c>
      <c r="EY466" s="53" t="str">
        <f t="shared" si="144"/>
        <v>#DIV/0!</v>
      </c>
      <c r="EZ466" s="54" t="str">
        <f t="shared" si="145"/>
        <v>#DIV/0!</v>
      </c>
      <c r="FA466" s="55" t="str">
        <f t="shared" si="146"/>
        <v>#DIV/0!</v>
      </c>
      <c r="FB466" s="55" t="str">
        <f t="shared" si="147"/>
        <v>#DIV/0!</v>
      </c>
      <c r="FC466" s="55" t="str">
        <f t="shared" si="148"/>
        <v>#DIV/0!</v>
      </c>
      <c r="FD466" s="39" t="str">
        <f t="shared" si="149"/>
        <v>#DIV/0!</v>
      </c>
      <c r="FE466" s="51" t="str">
        <f t="shared" si="150"/>
        <v>#DIV/0!</v>
      </c>
      <c r="FF466" s="52" t="str">
        <f t="shared" si="151"/>
        <v>#DIV/0!</v>
      </c>
      <c r="FG466" s="52" t="str">
        <f t="shared" si="152"/>
        <v>#DIV/0!</v>
      </c>
      <c r="FH466" s="36" t="str">
        <f t="shared" si="153"/>
        <v>#DIV/0!</v>
      </c>
      <c r="FI466" s="53" t="str">
        <f t="shared" si="154"/>
        <v>#DIV/0!</v>
      </c>
      <c r="FJ466" s="54" t="str">
        <f t="shared" si="155"/>
        <v>#DIV/0!</v>
      </c>
      <c r="FK466" s="55" t="str">
        <f t="shared" si="156"/>
        <v>#DIV/0!</v>
      </c>
      <c r="FL466" s="55" t="str">
        <f t="shared" si="157"/>
        <v>#DIV/0!</v>
      </c>
      <c r="FM466" s="55" t="str">
        <f t="shared" si="158"/>
        <v>#DIV/0!</v>
      </c>
      <c r="FN466" s="39" t="str">
        <f t="shared" si="159"/>
        <v>#DIV/0!</v>
      </c>
      <c r="FO466" s="56" t="str">
        <f t="shared" si="160"/>
        <v>#DIV/0!</v>
      </c>
      <c r="FP466" s="56" t="str">
        <f t="shared" si="161"/>
        <v>#DIV/0!</v>
      </c>
      <c r="FQ466" s="56" t="str">
        <f t="shared" si="162"/>
        <v>#DIV/0!</v>
      </c>
      <c r="FR466" s="57" t="str">
        <f t="shared" si="163"/>
        <v>#DIV/0!</v>
      </c>
      <c r="FS466" s="51" t="str">
        <f t="shared" si="164"/>
        <v>#DIV/0!</v>
      </c>
      <c r="FT466" s="51" t="str">
        <f t="shared" si="165"/>
        <v>#DIV/0!</v>
      </c>
      <c r="FU466" s="52" t="str">
        <f t="shared" si="166"/>
        <v>#DIV/0!</v>
      </c>
      <c r="FV466" s="52" t="str">
        <f t="shared" si="167"/>
        <v>#DIV/0!</v>
      </c>
      <c r="FW466" s="36" t="str">
        <f t="shared" si="168"/>
        <v>#DIV/0!</v>
      </c>
      <c r="FX466" s="53" t="str">
        <f t="shared" si="169"/>
        <v>#DIV/0!</v>
      </c>
      <c r="FY466" s="53" t="str">
        <f t="shared" si="170"/>
        <v>#DIV/0!</v>
      </c>
      <c r="FZ466" s="54" t="str">
        <f t="shared" si="171"/>
        <v>#DIV/0!</v>
      </c>
      <c r="GA466" s="55" t="str">
        <f t="shared" si="172"/>
        <v>#DIV/0!</v>
      </c>
      <c r="GB466" s="55" t="str">
        <f t="shared" si="173"/>
        <v>#DIV/0!</v>
      </c>
      <c r="GC466" s="55" t="str">
        <f t="shared" si="174"/>
        <v>#DIV/0!</v>
      </c>
      <c r="GD466" s="39" t="str">
        <f t="shared" si="175"/>
        <v>#DIV/0!</v>
      </c>
      <c r="GE466" s="58">
        <f t="shared" si="176"/>
        <v>-0.5</v>
      </c>
      <c r="GF466" s="42">
        <f t="shared" si="177"/>
        <v>-0.8660254038</v>
      </c>
      <c r="GG466" s="58">
        <f t="shared" si="178"/>
        <v>-2.094395102</v>
      </c>
      <c r="GH466" s="42">
        <f t="shared" si="179"/>
        <v>1</v>
      </c>
      <c r="GI466" s="59">
        <f t="shared" si="180"/>
        <v>-0.5</v>
      </c>
      <c r="GJ466" s="43">
        <f t="shared" si="181"/>
        <v>0.8660254038</v>
      </c>
      <c r="GK466" s="59">
        <f t="shared" si="182"/>
        <v>2.094395102</v>
      </c>
      <c r="GL466" s="43">
        <f t="shared" si="183"/>
        <v>1</v>
      </c>
      <c r="GM466" s="51">
        <f t="shared" si="184"/>
        <v>-2.094395102</v>
      </c>
      <c r="GN466" s="51" t="str">
        <f t="shared" si="185"/>
        <v>#DIV/0!</v>
      </c>
      <c r="GO466" s="52" t="str">
        <f t="shared" si="186"/>
        <v>#DIV/0!</v>
      </c>
      <c r="GP466" s="52" t="str">
        <f t="shared" si="187"/>
        <v>#DIV/0!</v>
      </c>
      <c r="GQ466" s="36" t="str">
        <f t="shared" si="188"/>
        <v>#DIV/0!</v>
      </c>
      <c r="GR466" s="53">
        <f t="shared" si="189"/>
        <v>1</v>
      </c>
      <c r="GS466" s="53" t="str">
        <f t="shared" si="190"/>
        <v>#DIV/0!</v>
      </c>
      <c r="GT466" s="54" t="str">
        <f t="shared" si="191"/>
        <v>#DIV/0!</v>
      </c>
      <c r="GU466" s="55" t="str">
        <f t="shared" si="192"/>
        <v>#DIV/0!</v>
      </c>
      <c r="GV466" s="55" t="str">
        <f t="shared" si="193"/>
        <v>#DIV/0!</v>
      </c>
      <c r="GW466" s="55" t="str">
        <f t="shared" si="194"/>
        <v>#DIV/0!</v>
      </c>
      <c r="GX466" s="39" t="str">
        <f t="shared" si="195"/>
        <v>#DIV/0!</v>
      </c>
      <c r="GY466" s="51">
        <f t="shared" si="196"/>
        <v>2.094395102</v>
      </c>
      <c r="GZ466" s="51" t="str">
        <f t="shared" si="197"/>
        <v>#DIV/0!</v>
      </c>
      <c r="HA466" s="52" t="str">
        <f t="shared" si="198"/>
        <v>#DIV/0!</v>
      </c>
      <c r="HB466" s="52" t="str">
        <f t="shared" si="199"/>
        <v>#DIV/0!</v>
      </c>
      <c r="HC466" s="36" t="str">
        <f t="shared" si="200"/>
        <v>#DIV/0!</v>
      </c>
      <c r="HD466" s="53">
        <f t="shared" si="201"/>
        <v>1</v>
      </c>
      <c r="HE466" s="53" t="str">
        <f t="shared" si="202"/>
        <v>#DIV/0!</v>
      </c>
      <c r="HF466" s="54" t="str">
        <f t="shared" si="203"/>
        <v>#DIV/0!</v>
      </c>
      <c r="HG466" s="55" t="str">
        <f t="shared" si="204"/>
        <v>#DIV/0!</v>
      </c>
      <c r="HH466" s="55" t="str">
        <f t="shared" si="205"/>
        <v>#DIV/0!</v>
      </c>
      <c r="HI466" s="55" t="str">
        <f t="shared" si="206"/>
        <v>#DIV/0!</v>
      </c>
      <c r="HJ466" s="39" t="str">
        <f t="shared" si="207"/>
        <v>#DIV/0!</v>
      </c>
      <c r="HK466" s="51">
        <f t="shared" si="208"/>
        <v>2.094395102</v>
      </c>
      <c r="HL466" s="51" t="str">
        <f t="shared" si="209"/>
        <v>#DIV/0!</v>
      </c>
      <c r="HM466" s="52" t="str">
        <f t="shared" si="210"/>
        <v>#DIV/0!</v>
      </c>
      <c r="HN466" s="52" t="str">
        <f t="shared" si="211"/>
        <v>#DIV/0!</v>
      </c>
      <c r="HO466" s="36" t="str">
        <f t="shared" si="212"/>
        <v>#DIV/0!</v>
      </c>
      <c r="HP466" s="53">
        <f t="shared" si="213"/>
        <v>1</v>
      </c>
      <c r="HQ466" s="53" t="str">
        <f t="shared" si="214"/>
        <v>#DIV/0!</v>
      </c>
      <c r="HR466" s="54" t="str">
        <f t="shared" si="215"/>
        <v>#DIV/0!</v>
      </c>
      <c r="HS466" s="55" t="str">
        <f t="shared" si="216"/>
        <v>#DIV/0!</v>
      </c>
      <c r="HT466" s="55" t="str">
        <f t="shared" si="217"/>
        <v>#DIV/0!</v>
      </c>
      <c r="HU466" s="55" t="str">
        <f t="shared" si="218"/>
        <v>#DIV/0!</v>
      </c>
      <c r="HV466" s="39" t="str">
        <f t="shared" si="219"/>
        <v>#DIV/0!</v>
      </c>
      <c r="HW466" s="51">
        <f t="shared" si="220"/>
        <v>-2.094395102</v>
      </c>
      <c r="HX466" s="51" t="str">
        <f t="shared" si="221"/>
        <v>#DIV/0!</v>
      </c>
      <c r="HY466" s="52" t="str">
        <f t="shared" si="222"/>
        <v>#DIV/0!</v>
      </c>
      <c r="HZ466" s="52" t="str">
        <f t="shared" si="223"/>
        <v>#DIV/0!</v>
      </c>
      <c r="IA466" s="36" t="str">
        <f t="shared" si="224"/>
        <v>#DIV/0!</v>
      </c>
      <c r="IB466" s="53">
        <f t="shared" si="225"/>
        <v>1</v>
      </c>
      <c r="IC466" s="53" t="str">
        <f t="shared" si="226"/>
        <v>#DIV/0!</v>
      </c>
      <c r="ID466" s="54" t="str">
        <f t="shared" si="227"/>
        <v>#DIV/0!</v>
      </c>
      <c r="IE466" s="55" t="str">
        <f t="shared" si="228"/>
        <v>#DIV/0!</v>
      </c>
      <c r="IF466" s="55" t="str">
        <f t="shared" si="229"/>
        <v>#DIV/0!</v>
      </c>
      <c r="IG466" s="55" t="str">
        <f t="shared" si="230"/>
        <v>#DIV/0!</v>
      </c>
      <c r="IH466" s="39" t="str">
        <f t="shared" si="231"/>
        <v>#DIV/0!</v>
      </c>
    </row>
    <row r="467" ht="12.75" customHeight="1">
      <c r="A467" s="44" t="str">
        <f>'Execute Cubic'!U462</f>
        <v/>
      </c>
      <c r="B467" s="44" t="str">
        <f>'Execute Cubic'!V462</f>
        <v/>
      </c>
      <c r="C467" s="44" t="str">
        <f>'Execute Cubic'!W462</f>
        <v/>
      </c>
      <c r="D467" s="44" t="str">
        <f>'Execute Cubic'!X462</f>
        <v/>
      </c>
      <c r="E467" s="44">
        <f t="shared" ref="E467:H467" si="7645">0</f>
        <v>0</v>
      </c>
      <c r="F467" s="44">
        <f t="shared" si="7645"/>
        <v>0</v>
      </c>
      <c r="G467" s="44">
        <f t="shared" si="7645"/>
        <v>0</v>
      </c>
      <c r="H467" s="44">
        <f t="shared" si="7645"/>
        <v>0</v>
      </c>
      <c r="I467" s="45" t="str">
        <f t="shared" si="27"/>
        <v>#DIV/0!</v>
      </c>
      <c r="J467" s="45" t="str">
        <f t="shared" si="28"/>
        <v>#DIV/0!</v>
      </c>
      <c r="K467" s="46" t="str">
        <f t="shared" si="29"/>
        <v>#DIV/0!</v>
      </c>
      <c r="L467" s="46" t="str">
        <f t="shared" si="30"/>
        <v>#DIV/0!</v>
      </c>
      <c r="M467" s="47" t="str">
        <f t="shared" si="31"/>
        <v>#DIV/0!</v>
      </c>
      <c r="N467" s="47" t="str">
        <f t="shared" si="32"/>
        <v>#DIV/0!</v>
      </c>
      <c r="O467" s="48" t="str">
        <f t="shared" ref="O467:R467" si="7646">ATAN2(A467,E467)</f>
        <v>#DIV/0!</v>
      </c>
      <c r="P467" s="48" t="str">
        <f t="shared" si="7646"/>
        <v>#DIV/0!</v>
      </c>
      <c r="Q467" s="48" t="str">
        <f t="shared" si="7646"/>
        <v>#DIV/0!</v>
      </c>
      <c r="R467" s="48" t="str">
        <f t="shared" si="7646"/>
        <v>#DIV/0!</v>
      </c>
      <c r="S467" s="48">
        <f t="shared" ref="S467:V467" si="7647">SQRT(POWER(A467,2)+POWER(E467,2))</f>
        <v>0</v>
      </c>
      <c r="T467" s="48">
        <f t="shared" si="7647"/>
        <v>0</v>
      </c>
      <c r="U467" s="48">
        <f t="shared" si="7647"/>
        <v>0</v>
      </c>
      <c r="V467" s="48">
        <f t="shared" si="7647"/>
        <v>0</v>
      </c>
      <c r="W467" s="49" t="str">
        <f t="shared" ref="W467:Z467" si="7648">O467-$O467</f>
        <v>#DIV/0!</v>
      </c>
      <c r="X467" s="49" t="str">
        <f t="shared" si="7648"/>
        <v>#DIV/0!</v>
      </c>
      <c r="Y467" s="49" t="str">
        <f t="shared" si="7648"/>
        <v>#DIV/0!</v>
      </c>
      <c r="Z467" s="49" t="str">
        <f t="shared" si="7648"/>
        <v>#DIV/0!</v>
      </c>
      <c r="AA467" s="49" t="str">
        <f t="shared" ref="AA467:AD467" si="7649">S467/$S467</f>
        <v>#DIV/0!</v>
      </c>
      <c r="AB467" s="49" t="str">
        <f t="shared" si="7649"/>
        <v>#DIV/0!</v>
      </c>
      <c r="AC467" s="49" t="str">
        <f t="shared" si="7649"/>
        <v>#DIV/0!</v>
      </c>
      <c r="AD467" s="49" t="str">
        <f t="shared" si="7649"/>
        <v>#DIV/0!</v>
      </c>
      <c r="AE467" s="50" t="str">
        <f t="shared" ref="AE467:AH467" si="7650">AA467*COS(W467)</f>
        <v>#DIV/0!</v>
      </c>
      <c r="AF467" s="50" t="str">
        <f t="shared" si="7650"/>
        <v>#DIV/0!</v>
      </c>
      <c r="AG467" s="50" t="str">
        <f t="shared" si="7650"/>
        <v>#DIV/0!</v>
      </c>
      <c r="AH467" s="50" t="str">
        <f t="shared" si="7650"/>
        <v>#DIV/0!</v>
      </c>
      <c r="AI467" s="44" t="str">
        <f t="shared" ref="AI467:AL467" si="7651">AA467*SIN(W467)</f>
        <v>#DIV/0!</v>
      </c>
      <c r="AJ467" s="44" t="str">
        <f t="shared" si="7651"/>
        <v>#DIV/0!</v>
      </c>
      <c r="AK467" s="44" t="str">
        <f t="shared" si="7651"/>
        <v>#DIV/0!</v>
      </c>
      <c r="AL467" s="44" t="str">
        <f t="shared" si="7651"/>
        <v>#DIV/0!</v>
      </c>
      <c r="AM467" s="51" t="str">
        <f t="shared" si="39"/>
        <v>#DIV/0!</v>
      </c>
      <c r="AN467" s="52" t="str">
        <f t="shared" si="40"/>
        <v>#DIV/0!</v>
      </c>
      <c r="AO467" s="52" t="str">
        <f t="shared" si="41"/>
        <v>#DIV/0!</v>
      </c>
      <c r="AP467" s="36" t="str">
        <f t="shared" si="42"/>
        <v>#DIV/0!</v>
      </c>
      <c r="AQ467" s="53" t="str">
        <f t="shared" si="43"/>
        <v>#DIV/0!</v>
      </c>
      <c r="AR467" s="54" t="str">
        <f t="shared" si="44"/>
        <v>#DIV/0!</v>
      </c>
      <c r="AS467" s="55" t="str">
        <f t="shared" si="45"/>
        <v>#DIV/0!</v>
      </c>
      <c r="AT467" s="55" t="str">
        <f t="shared" si="46"/>
        <v>#DIV/0!</v>
      </c>
      <c r="AU467" s="55" t="str">
        <f t="shared" si="47"/>
        <v>#DIV/0!</v>
      </c>
      <c r="AV467" s="39" t="str">
        <f t="shared" si="48"/>
        <v>#DIV/0!</v>
      </c>
      <c r="AW467" s="51" t="str">
        <f t="shared" ref="AW467:AX467" si="7652">AW$1*X467</f>
        <v>#DIV/0!</v>
      </c>
      <c r="AX467" s="51" t="str">
        <f t="shared" si="7652"/>
        <v>#DIV/0!</v>
      </c>
      <c r="AY467" s="52" t="str">
        <f t="shared" si="50"/>
        <v>#DIV/0!</v>
      </c>
      <c r="AZ467" s="52" t="str">
        <f t="shared" si="51"/>
        <v>#DIV/0!</v>
      </c>
      <c r="BA467" s="36" t="str">
        <f t="shared" si="52"/>
        <v>#DIV/0!</v>
      </c>
      <c r="BB467" s="53" t="str">
        <f t="shared" ref="BB467:BC467" si="7653">POWER(AB467,BB$1)</f>
        <v>#DIV/0!</v>
      </c>
      <c r="BC467" s="53" t="str">
        <f t="shared" si="7653"/>
        <v>#DIV/0!</v>
      </c>
      <c r="BD467" s="54" t="str">
        <f t="shared" si="54"/>
        <v>#DIV/0!</v>
      </c>
      <c r="BE467" s="55" t="str">
        <f t="shared" si="55"/>
        <v>#DIV/0!</v>
      </c>
      <c r="BF467" s="55" t="str">
        <f t="shared" si="56"/>
        <v>#DIV/0!</v>
      </c>
      <c r="BG467" s="55" t="str">
        <f t="shared" si="57"/>
        <v>#DIV/0!</v>
      </c>
      <c r="BH467" s="39" t="str">
        <f t="shared" si="58"/>
        <v>#DIV/0!</v>
      </c>
      <c r="BI467" s="51" t="str">
        <f t="shared" si="59"/>
        <v>#DIV/0!</v>
      </c>
      <c r="BJ467" s="52" t="str">
        <f t="shared" si="60"/>
        <v>#DIV/0!</v>
      </c>
      <c r="BK467" s="52" t="str">
        <f t="shared" si="61"/>
        <v>#DIV/0!</v>
      </c>
      <c r="BL467" s="36" t="str">
        <f t="shared" si="62"/>
        <v>#DIV/0!</v>
      </c>
      <c r="BM467" s="53" t="str">
        <f t="shared" si="63"/>
        <v>#DIV/0!</v>
      </c>
      <c r="BN467" s="54" t="str">
        <f t="shared" si="64"/>
        <v>#DIV/0!</v>
      </c>
      <c r="BO467" s="55" t="str">
        <f t="shared" si="65"/>
        <v>#DIV/0!</v>
      </c>
      <c r="BP467" s="55" t="str">
        <f t="shared" si="66"/>
        <v>#DIV/0!</v>
      </c>
      <c r="BQ467" s="55" t="str">
        <f t="shared" si="67"/>
        <v>#DIV/0!</v>
      </c>
      <c r="BR467" s="39" t="str">
        <f t="shared" si="68"/>
        <v>#DIV/0!</v>
      </c>
      <c r="BS467" s="56" t="str">
        <f t="shared" ref="BS467:BT467" si="7654">AS467+BE467+BO467</f>
        <v>#DIV/0!</v>
      </c>
      <c r="BT467" s="56" t="str">
        <f t="shared" si="7654"/>
        <v>#DIV/0!</v>
      </c>
      <c r="BU467" s="56" t="str">
        <f t="shared" si="70"/>
        <v>#DIV/0!</v>
      </c>
      <c r="BV467" s="57" t="str">
        <f t="shared" si="71"/>
        <v>#DIV/0!</v>
      </c>
      <c r="BW467" s="51" t="str">
        <f t="shared" ref="BW467:BX467" si="7655">BW$1*X467</f>
        <v>#DIV/0!</v>
      </c>
      <c r="BX467" s="51" t="str">
        <f t="shared" si="7655"/>
        <v>#DIV/0!</v>
      </c>
      <c r="BY467" s="52" t="str">
        <f t="shared" si="73"/>
        <v>#DIV/0!</v>
      </c>
      <c r="BZ467" s="52" t="str">
        <f t="shared" si="74"/>
        <v>#DIV/0!</v>
      </c>
      <c r="CA467" s="36" t="str">
        <f t="shared" si="75"/>
        <v>#DIV/0!</v>
      </c>
      <c r="CB467" s="53" t="str">
        <f t="shared" ref="CB467:CC467" si="7656">POWER(AB467,CB$1)</f>
        <v>#DIV/0!</v>
      </c>
      <c r="CC467" s="53" t="str">
        <f t="shared" si="7656"/>
        <v>#DIV/0!</v>
      </c>
      <c r="CD467" s="54" t="str">
        <f t="shared" si="77"/>
        <v>#DIV/0!</v>
      </c>
      <c r="CE467" s="55" t="str">
        <f t="shared" si="78"/>
        <v>#DIV/0!</v>
      </c>
      <c r="CF467" s="55" t="str">
        <f t="shared" si="79"/>
        <v>#DIV/0!</v>
      </c>
      <c r="CG467" s="55" t="str">
        <f t="shared" si="80"/>
        <v>#DIV/0!</v>
      </c>
      <c r="CH467" s="39" t="str">
        <f t="shared" si="81"/>
        <v>#DIV/0!</v>
      </c>
      <c r="CI467" s="51" t="str">
        <f t="shared" si="82"/>
        <v>#DIV/0!</v>
      </c>
      <c r="CJ467" s="52" t="str">
        <f t="shared" si="83"/>
        <v>#DIV/0!</v>
      </c>
      <c r="CK467" s="52" t="str">
        <f t="shared" si="84"/>
        <v>#DIV/0!</v>
      </c>
      <c r="CL467" s="36" t="str">
        <f t="shared" si="85"/>
        <v>#DIV/0!</v>
      </c>
      <c r="CM467" s="53" t="str">
        <f t="shared" si="86"/>
        <v>#DIV/0!</v>
      </c>
      <c r="CN467" s="54" t="str">
        <f t="shared" si="87"/>
        <v>#DIV/0!</v>
      </c>
      <c r="CO467" s="55" t="str">
        <f t="shared" si="88"/>
        <v>#DIV/0!</v>
      </c>
      <c r="CP467" s="55" t="str">
        <f t="shared" si="89"/>
        <v>#DIV/0!</v>
      </c>
      <c r="CQ467" s="55" t="str">
        <f t="shared" si="90"/>
        <v>#DIV/0!</v>
      </c>
      <c r="CR467" s="39" t="str">
        <f t="shared" si="91"/>
        <v>#DIV/0!</v>
      </c>
      <c r="CS467" s="51" t="str">
        <f t="shared" si="92"/>
        <v>#DIV/0!</v>
      </c>
      <c r="CT467" s="51" t="str">
        <f t="shared" si="93"/>
        <v>#DIV/0!</v>
      </c>
      <c r="CU467" s="52" t="str">
        <f t="shared" si="94"/>
        <v>#DIV/0!</v>
      </c>
      <c r="CV467" s="52" t="str">
        <f t="shared" si="95"/>
        <v>#DIV/0!</v>
      </c>
      <c r="CW467" s="36" t="str">
        <f t="shared" si="96"/>
        <v>#DIV/0!</v>
      </c>
      <c r="CX467" s="53" t="str">
        <f t="shared" si="97"/>
        <v>#DIV/0!</v>
      </c>
      <c r="CY467" s="53" t="str">
        <f t="shared" si="98"/>
        <v>#DIV/0!</v>
      </c>
      <c r="CZ467" s="54" t="str">
        <f t="shared" si="99"/>
        <v>#DIV/0!</v>
      </c>
      <c r="DA467" s="55" t="str">
        <f t="shared" si="100"/>
        <v>#DIV/0!</v>
      </c>
      <c r="DB467" s="55" t="str">
        <f t="shared" si="101"/>
        <v>#DIV/0!</v>
      </c>
      <c r="DC467" s="55" t="str">
        <f t="shared" si="102"/>
        <v>#DIV/0!</v>
      </c>
      <c r="DD467" s="39" t="str">
        <f t="shared" si="103"/>
        <v>#DIV/0!</v>
      </c>
      <c r="DE467" s="51" t="str">
        <f t="shared" ref="DE467:DG467" si="7657">DE$1*X467</f>
        <v>#DIV/0!</v>
      </c>
      <c r="DF467" s="51" t="str">
        <f t="shared" si="7657"/>
        <v>#DIV/0!</v>
      </c>
      <c r="DG467" s="51" t="str">
        <f t="shared" si="7657"/>
        <v>#DIV/0!</v>
      </c>
      <c r="DH467" s="52" t="str">
        <f t="shared" si="105"/>
        <v>#DIV/0!</v>
      </c>
      <c r="DI467" s="52" t="str">
        <f t="shared" si="106"/>
        <v>#DIV/0!</v>
      </c>
      <c r="DJ467" s="36" t="str">
        <f t="shared" si="107"/>
        <v>#DIV/0!</v>
      </c>
      <c r="DK467" s="53" t="str">
        <f t="shared" ref="DK467:DM467" si="7658">POWER(AB467,DK$1)</f>
        <v>#DIV/0!</v>
      </c>
      <c r="DL467" s="53" t="str">
        <f t="shared" si="7658"/>
        <v>#DIV/0!</v>
      </c>
      <c r="DM467" s="53" t="str">
        <f t="shared" si="7658"/>
        <v>#DIV/0!</v>
      </c>
      <c r="DN467" s="54" t="str">
        <f t="shared" si="109"/>
        <v>#DIV/0!</v>
      </c>
      <c r="DO467" s="55" t="str">
        <f t="shared" si="110"/>
        <v>#DIV/0!</v>
      </c>
      <c r="DP467" s="55" t="str">
        <f t="shared" si="111"/>
        <v>#DIV/0!</v>
      </c>
      <c r="DQ467" s="55" t="str">
        <f t="shared" si="112"/>
        <v>#DIV/0!</v>
      </c>
      <c r="DR467" s="39" t="str">
        <f t="shared" si="113"/>
        <v>#DIV/0!</v>
      </c>
      <c r="DS467" s="51" t="str">
        <f t="shared" si="114"/>
        <v>#DIV/0!</v>
      </c>
      <c r="DT467" s="52" t="str">
        <f t="shared" si="115"/>
        <v>#DIV/0!</v>
      </c>
      <c r="DU467" s="52" t="str">
        <f t="shared" si="116"/>
        <v>#DIV/0!</v>
      </c>
      <c r="DV467" s="36" t="str">
        <f t="shared" si="117"/>
        <v>#DIV/0!</v>
      </c>
      <c r="DW467" s="53" t="str">
        <f t="shared" si="118"/>
        <v>#DIV/0!</v>
      </c>
      <c r="DX467" s="54" t="str">
        <f t="shared" si="119"/>
        <v>#DIV/0!</v>
      </c>
      <c r="DY467" s="55" t="str">
        <f t="shared" si="120"/>
        <v>#DIV/0!</v>
      </c>
      <c r="DZ467" s="55" t="str">
        <f t="shared" si="121"/>
        <v>#DIV/0!</v>
      </c>
      <c r="EA467" s="55" t="str">
        <f t="shared" si="122"/>
        <v>#DIV/0!</v>
      </c>
      <c r="EB467" s="39" t="str">
        <f t="shared" si="123"/>
        <v>#DIV/0!</v>
      </c>
      <c r="EC467" s="56" t="str">
        <f t="shared" ref="EC467:ED467" si="7659">CE467+CO467+DA467+DO467+DY467</f>
        <v>#DIV/0!</v>
      </c>
      <c r="ED467" s="56" t="str">
        <f t="shared" si="7659"/>
        <v>#DIV/0!</v>
      </c>
      <c r="EE467" s="56" t="str">
        <f t="shared" si="125"/>
        <v>#DIV/0!</v>
      </c>
      <c r="EF467" s="57" t="str">
        <f t="shared" si="126"/>
        <v>#DIV/0!</v>
      </c>
      <c r="EG467" s="51" t="str">
        <f t="shared" si="127"/>
        <v>#DIV/0!</v>
      </c>
      <c r="EH467" s="52" t="str">
        <f t="shared" si="128"/>
        <v>#DIV/0!</v>
      </c>
      <c r="EI467" s="52" t="str">
        <f t="shared" si="129"/>
        <v>#DIV/0!</v>
      </c>
      <c r="EJ467" s="36" t="str">
        <f t="shared" si="130"/>
        <v>#DIV/0!</v>
      </c>
      <c r="EK467" s="53" t="str">
        <f t="shared" si="131"/>
        <v>#DIV/0!</v>
      </c>
      <c r="EL467" s="54" t="str">
        <f t="shared" si="132"/>
        <v>#DIV/0!</v>
      </c>
      <c r="EM467" s="55" t="str">
        <f t="shared" si="133"/>
        <v>#DIV/0!</v>
      </c>
      <c r="EN467" s="55" t="str">
        <f t="shared" si="134"/>
        <v>#DIV/0!</v>
      </c>
      <c r="EO467" s="55" t="str">
        <f t="shared" si="135"/>
        <v>#DIV/0!</v>
      </c>
      <c r="EP467" s="39" t="str">
        <f t="shared" si="136"/>
        <v>#DIV/0!</v>
      </c>
      <c r="EQ467" s="56" t="str">
        <f t="shared" ref="EQ467:ER467" si="7660">BS467+EM467</f>
        <v>#DIV/0!</v>
      </c>
      <c r="ER467" s="56" t="str">
        <f t="shared" si="7660"/>
        <v>#DIV/0!</v>
      </c>
      <c r="ES467" s="56" t="str">
        <f t="shared" si="138"/>
        <v>#DIV/0!</v>
      </c>
      <c r="ET467" s="57" t="str">
        <f t="shared" si="139"/>
        <v>#DIV/0!</v>
      </c>
      <c r="EU467" s="51" t="str">
        <f t="shared" si="140"/>
        <v>#DIV/0!</v>
      </c>
      <c r="EV467" s="52" t="str">
        <f t="shared" si="141"/>
        <v>#DIV/0!</v>
      </c>
      <c r="EW467" s="52" t="str">
        <f t="shared" si="142"/>
        <v>#DIV/0!</v>
      </c>
      <c r="EX467" s="36" t="str">
        <f t="shared" si="143"/>
        <v>#DIV/0!</v>
      </c>
      <c r="EY467" s="53" t="str">
        <f t="shared" si="144"/>
        <v>#DIV/0!</v>
      </c>
      <c r="EZ467" s="54" t="str">
        <f t="shared" si="145"/>
        <v>#DIV/0!</v>
      </c>
      <c r="FA467" s="55" t="str">
        <f t="shared" si="146"/>
        <v>#DIV/0!</v>
      </c>
      <c r="FB467" s="55" t="str">
        <f t="shared" si="147"/>
        <v>#DIV/0!</v>
      </c>
      <c r="FC467" s="55" t="str">
        <f t="shared" si="148"/>
        <v>#DIV/0!</v>
      </c>
      <c r="FD467" s="39" t="str">
        <f t="shared" si="149"/>
        <v>#DIV/0!</v>
      </c>
      <c r="FE467" s="51" t="str">
        <f t="shared" si="150"/>
        <v>#DIV/0!</v>
      </c>
      <c r="FF467" s="52" t="str">
        <f t="shared" si="151"/>
        <v>#DIV/0!</v>
      </c>
      <c r="FG467" s="52" t="str">
        <f t="shared" si="152"/>
        <v>#DIV/0!</v>
      </c>
      <c r="FH467" s="36" t="str">
        <f t="shared" si="153"/>
        <v>#DIV/0!</v>
      </c>
      <c r="FI467" s="53" t="str">
        <f t="shared" si="154"/>
        <v>#DIV/0!</v>
      </c>
      <c r="FJ467" s="54" t="str">
        <f t="shared" si="155"/>
        <v>#DIV/0!</v>
      </c>
      <c r="FK467" s="55" t="str">
        <f t="shared" si="156"/>
        <v>#DIV/0!</v>
      </c>
      <c r="FL467" s="55" t="str">
        <f t="shared" si="157"/>
        <v>#DIV/0!</v>
      </c>
      <c r="FM467" s="55" t="str">
        <f t="shared" si="158"/>
        <v>#DIV/0!</v>
      </c>
      <c r="FN467" s="39" t="str">
        <f t="shared" si="159"/>
        <v>#DIV/0!</v>
      </c>
      <c r="FO467" s="56" t="str">
        <f t="shared" si="160"/>
        <v>#DIV/0!</v>
      </c>
      <c r="FP467" s="56" t="str">
        <f t="shared" si="161"/>
        <v>#DIV/0!</v>
      </c>
      <c r="FQ467" s="56" t="str">
        <f t="shared" si="162"/>
        <v>#DIV/0!</v>
      </c>
      <c r="FR467" s="57" t="str">
        <f t="shared" si="163"/>
        <v>#DIV/0!</v>
      </c>
      <c r="FS467" s="51" t="str">
        <f t="shared" si="164"/>
        <v>#DIV/0!</v>
      </c>
      <c r="FT467" s="51" t="str">
        <f t="shared" si="165"/>
        <v>#DIV/0!</v>
      </c>
      <c r="FU467" s="52" t="str">
        <f t="shared" si="166"/>
        <v>#DIV/0!</v>
      </c>
      <c r="FV467" s="52" t="str">
        <f t="shared" si="167"/>
        <v>#DIV/0!</v>
      </c>
      <c r="FW467" s="36" t="str">
        <f t="shared" si="168"/>
        <v>#DIV/0!</v>
      </c>
      <c r="FX467" s="53" t="str">
        <f t="shared" si="169"/>
        <v>#DIV/0!</v>
      </c>
      <c r="FY467" s="53" t="str">
        <f t="shared" si="170"/>
        <v>#DIV/0!</v>
      </c>
      <c r="FZ467" s="54" t="str">
        <f t="shared" si="171"/>
        <v>#DIV/0!</v>
      </c>
      <c r="GA467" s="55" t="str">
        <f t="shared" si="172"/>
        <v>#DIV/0!</v>
      </c>
      <c r="GB467" s="55" t="str">
        <f t="shared" si="173"/>
        <v>#DIV/0!</v>
      </c>
      <c r="GC467" s="55" t="str">
        <f t="shared" si="174"/>
        <v>#DIV/0!</v>
      </c>
      <c r="GD467" s="39" t="str">
        <f t="shared" si="175"/>
        <v>#DIV/0!</v>
      </c>
      <c r="GE467" s="58">
        <f t="shared" si="176"/>
        <v>-0.5</v>
      </c>
      <c r="GF467" s="42">
        <f t="shared" si="177"/>
        <v>-0.8660254038</v>
      </c>
      <c r="GG467" s="58">
        <f t="shared" si="178"/>
        <v>-2.094395102</v>
      </c>
      <c r="GH467" s="42">
        <f t="shared" si="179"/>
        <v>1</v>
      </c>
      <c r="GI467" s="59">
        <f t="shared" si="180"/>
        <v>-0.5</v>
      </c>
      <c r="GJ467" s="43">
        <f t="shared" si="181"/>
        <v>0.8660254038</v>
      </c>
      <c r="GK467" s="59">
        <f t="shared" si="182"/>
        <v>2.094395102</v>
      </c>
      <c r="GL467" s="43">
        <f t="shared" si="183"/>
        <v>1</v>
      </c>
      <c r="GM467" s="51">
        <f t="shared" si="184"/>
        <v>-2.094395102</v>
      </c>
      <c r="GN467" s="51" t="str">
        <f t="shared" si="185"/>
        <v>#DIV/0!</v>
      </c>
      <c r="GO467" s="52" t="str">
        <f t="shared" si="186"/>
        <v>#DIV/0!</v>
      </c>
      <c r="GP467" s="52" t="str">
        <f t="shared" si="187"/>
        <v>#DIV/0!</v>
      </c>
      <c r="GQ467" s="36" t="str">
        <f t="shared" si="188"/>
        <v>#DIV/0!</v>
      </c>
      <c r="GR467" s="53">
        <f t="shared" si="189"/>
        <v>1</v>
      </c>
      <c r="GS467" s="53" t="str">
        <f t="shared" si="190"/>
        <v>#DIV/0!</v>
      </c>
      <c r="GT467" s="54" t="str">
        <f t="shared" si="191"/>
        <v>#DIV/0!</v>
      </c>
      <c r="GU467" s="55" t="str">
        <f t="shared" si="192"/>
        <v>#DIV/0!</v>
      </c>
      <c r="GV467" s="55" t="str">
        <f t="shared" si="193"/>
        <v>#DIV/0!</v>
      </c>
      <c r="GW467" s="55" t="str">
        <f t="shared" si="194"/>
        <v>#DIV/0!</v>
      </c>
      <c r="GX467" s="39" t="str">
        <f t="shared" si="195"/>
        <v>#DIV/0!</v>
      </c>
      <c r="GY467" s="51">
        <f t="shared" si="196"/>
        <v>2.094395102</v>
      </c>
      <c r="GZ467" s="51" t="str">
        <f t="shared" si="197"/>
        <v>#DIV/0!</v>
      </c>
      <c r="HA467" s="52" t="str">
        <f t="shared" si="198"/>
        <v>#DIV/0!</v>
      </c>
      <c r="HB467" s="52" t="str">
        <f t="shared" si="199"/>
        <v>#DIV/0!</v>
      </c>
      <c r="HC467" s="36" t="str">
        <f t="shared" si="200"/>
        <v>#DIV/0!</v>
      </c>
      <c r="HD467" s="53">
        <f t="shared" si="201"/>
        <v>1</v>
      </c>
      <c r="HE467" s="53" t="str">
        <f t="shared" si="202"/>
        <v>#DIV/0!</v>
      </c>
      <c r="HF467" s="54" t="str">
        <f t="shared" si="203"/>
        <v>#DIV/0!</v>
      </c>
      <c r="HG467" s="55" t="str">
        <f t="shared" si="204"/>
        <v>#DIV/0!</v>
      </c>
      <c r="HH467" s="55" t="str">
        <f t="shared" si="205"/>
        <v>#DIV/0!</v>
      </c>
      <c r="HI467" s="55" t="str">
        <f t="shared" si="206"/>
        <v>#DIV/0!</v>
      </c>
      <c r="HJ467" s="39" t="str">
        <f t="shared" si="207"/>
        <v>#DIV/0!</v>
      </c>
      <c r="HK467" s="51">
        <f t="shared" si="208"/>
        <v>2.094395102</v>
      </c>
      <c r="HL467" s="51" t="str">
        <f t="shared" si="209"/>
        <v>#DIV/0!</v>
      </c>
      <c r="HM467" s="52" t="str">
        <f t="shared" si="210"/>
        <v>#DIV/0!</v>
      </c>
      <c r="HN467" s="52" t="str">
        <f t="shared" si="211"/>
        <v>#DIV/0!</v>
      </c>
      <c r="HO467" s="36" t="str">
        <f t="shared" si="212"/>
        <v>#DIV/0!</v>
      </c>
      <c r="HP467" s="53">
        <f t="shared" si="213"/>
        <v>1</v>
      </c>
      <c r="HQ467" s="53" t="str">
        <f t="shared" si="214"/>
        <v>#DIV/0!</v>
      </c>
      <c r="HR467" s="54" t="str">
        <f t="shared" si="215"/>
        <v>#DIV/0!</v>
      </c>
      <c r="HS467" s="55" t="str">
        <f t="shared" si="216"/>
        <v>#DIV/0!</v>
      </c>
      <c r="HT467" s="55" t="str">
        <f t="shared" si="217"/>
        <v>#DIV/0!</v>
      </c>
      <c r="HU467" s="55" t="str">
        <f t="shared" si="218"/>
        <v>#DIV/0!</v>
      </c>
      <c r="HV467" s="39" t="str">
        <f t="shared" si="219"/>
        <v>#DIV/0!</v>
      </c>
      <c r="HW467" s="51">
        <f t="shared" si="220"/>
        <v>-2.094395102</v>
      </c>
      <c r="HX467" s="51" t="str">
        <f t="shared" si="221"/>
        <v>#DIV/0!</v>
      </c>
      <c r="HY467" s="52" t="str">
        <f t="shared" si="222"/>
        <v>#DIV/0!</v>
      </c>
      <c r="HZ467" s="52" t="str">
        <f t="shared" si="223"/>
        <v>#DIV/0!</v>
      </c>
      <c r="IA467" s="36" t="str">
        <f t="shared" si="224"/>
        <v>#DIV/0!</v>
      </c>
      <c r="IB467" s="53">
        <f t="shared" si="225"/>
        <v>1</v>
      </c>
      <c r="IC467" s="53" t="str">
        <f t="shared" si="226"/>
        <v>#DIV/0!</v>
      </c>
      <c r="ID467" s="54" t="str">
        <f t="shared" si="227"/>
        <v>#DIV/0!</v>
      </c>
      <c r="IE467" s="55" t="str">
        <f t="shared" si="228"/>
        <v>#DIV/0!</v>
      </c>
      <c r="IF467" s="55" t="str">
        <f t="shared" si="229"/>
        <v>#DIV/0!</v>
      </c>
      <c r="IG467" s="55" t="str">
        <f t="shared" si="230"/>
        <v>#DIV/0!</v>
      </c>
      <c r="IH467" s="39" t="str">
        <f t="shared" si="231"/>
        <v>#DIV/0!</v>
      </c>
    </row>
    <row r="468" ht="12.75" customHeight="1">
      <c r="A468" s="44" t="str">
        <f>'Execute Cubic'!U463</f>
        <v/>
      </c>
      <c r="B468" s="44" t="str">
        <f>'Execute Cubic'!V463</f>
        <v/>
      </c>
      <c r="C468" s="44" t="str">
        <f>'Execute Cubic'!W463</f>
        <v/>
      </c>
      <c r="D468" s="44" t="str">
        <f>'Execute Cubic'!X463</f>
        <v/>
      </c>
      <c r="E468" s="44">
        <f t="shared" ref="E468:H468" si="7661">0</f>
        <v>0</v>
      </c>
      <c r="F468" s="44">
        <f t="shared" si="7661"/>
        <v>0</v>
      </c>
      <c r="G468" s="44">
        <f t="shared" si="7661"/>
        <v>0</v>
      </c>
      <c r="H468" s="44">
        <f t="shared" si="7661"/>
        <v>0</v>
      </c>
      <c r="I468" s="45" t="str">
        <f t="shared" si="27"/>
        <v>#DIV/0!</v>
      </c>
      <c r="J468" s="45" t="str">
        <f t="shared" si="28"/>
        <v>#DIV/0!</v>
      </c>
      <c r="K468" s="46" t="str">
        <f t="shared" si="29"/>
        <v>#DIV/0!</v>
      </c>
      <c r="L468" s="46" t="str">
        <f t="shared" si="30"/>
        <v>#DIV/0!</v>
      </c>
      <c r="M468" s="47" t="str">
        <f t="shared" si="31"/>
        <v>#DIV/0!</v>
      </c>
      <c r="N468" s="47" t="str">
        <f t="shared" si="32"/>
        <v>#DIV/0!</v>
      </c>
      <c r="O468" s="48" t="str">
        <f t="shared" ref="O468:R468" si="7662">ATAN2(A468,E468)</f>
        <v>#DIV/0!</v>
      </c>
      <c r="P468" s="48" t="str">
        <f t="shared" si="7662"/>
        <v>#DIV/0!</v>
      </c>
      <c r="Q468" s="48" t="str">
        <f t="shared" si="7662"/>
        <v>#DIV/0!</v>
      </c>
      <c r="R468" s="48" t="str">
        <f t="shared" si="7662"/>
        <v>#DIV/0!</v>
      </c>
      <c r="S468" s="48">
        <f t="shared" ref="S468:V468" si="7663">SQRT(POWER(A468,2)+POWER(E468,2))</f>
        <v>0</v>
      </c>
      <c r="T468" s="48">
        <f t="shared" si="7663"/>
        <v>0</v>
      </c>
      <c r="U468" s="48">
        <f t="shared" si="7663"/>
        <v>0</v>
      </c>
      <c r="V468" s="48">
        <f t="shared" si="7663"/>
        <v>0</v>
      </c>
      <c r="W468" s="49" t="str">
        <f t="shared" ref="W468:Z468" si="7664">O468-$O468</f>
        <v>#DIV/0!</v>
      </c>
      <c r="X468" s="49" t="str">
        <f t="shared" si="7664"/>
        <v>#DIV/0!</v>
      </c>
      <c r="Y468" s="49" t="str">
        <f t="shared" si="7664"/>
        <v>#DIV/0!</v>
      </c>
      <c r="Z468" s="49" t="str">
        <f t="shared" si="7664"/>
        <v>#DIV/0!</v>
      </c>
      <c r="AA468" s="49" t="str">
        <f t="shared" ref="AA468:AD468" si="7665">S468/$S468</f>
        <v>#DIV/0!</v>
      </c>
      <c r="AB468" s="49" t="str">
        <f t="shared" si="7665"/>
        <v>#DIV/0!</v>
      </c>
      <c r="AC468" s="49" t="str">
        <f t="shared" si="7665"/>
        <v>#DIV/0!</v>
      </c>
      <c r="AD468" s="49" t="str">
        <f t="shared" si="7665"/>
        <v>#DIV/0!</v>
      </c>
      <c r="AE468" s="50" t="str">
        <f t="shared" ref="AE468:AH468" si="7666">AA468*COS(W468)</f>
        <v>#DIV/0!</v>
      </c>
      <c r="AF468" s="50" t="str">
        <f t="shared" si="7666"/>
        <v>#DIV/0!</v>
      </c>
      <c r="AG468" s="50" t="str">
        <f t="shared" si="7666"/>
        <v>#DIV/0!</v>
      </c>
      <c r="AH468" s="50" t="str">
        <f t="shared" si="7666"/>
        <v>#DIV/0!</v>
      </c>
      <c r="AI468" s="44" t="str">
        <f t="shared" ref="AI468:AL468" si="7667">AA468*SIN(W468)</f>
        <v>#DIV/0!</v>
      </c>
      <c r="AJ468" s="44" t="str">
        <f t="shared" si="7667"/>
        <v>#DIV/0!</v>
      </c>
      <c r="AK468" s="44" t="str">
        <f t="shared" si="7667"/>
        <v>#DIV/0!</v>
      </c>
      <c r="AL468" s="44" t="str">
        <f t="shared" si="7667"/>
        <v>#DIV/0!</v>
      </c>
      <c r="AM468" s="51" t="str">
        <f t="shared" si="39"/>
        <v>#DIV/0!</v>
      </c>
      <c r="AN468" s="52" t="str">
        <f t="shared" si="40"/>
        <v>#DIV/0!</v>
      </c>
      <c r="AO468" s="52" t="str">
        <f t="shared" si="41"/>
        <v>#DIV/0!</v>
      </c>
      <c r="AP468" s="36" t="str">
        <f t="shared" si="42"/>
        <v>#DIV/0!</v>
      </c>
      <c r="AQ468" s="53" t="str">
        <f t="shared" si="43"/>
        <v>#DIV/0!</v>
      </c>
      <c r="AR468" s="54" t="str">
        <f t="shared" si="44"/>
        <v>#DIV/0!</v>
      </c>
      <c r="AS468" s="55" t="str">
        <f t="shared" si="45"/>
        <v>#DIV/0!</v>
      </c>
      <c r="AT468" s="55" t="str">
        <f t="shared" si="46"/>
        <v>#DIV/0!</v>
      </c>
      <c r="AU468" s="55" t="str">
        <f t="shared" si="47"/>
        <v>#DIV/0!</v>
      </c>
      <c r="AV468" s="39" t="str">
        <f t="shared" si="48"/>
        <v>#DIV/0!</v>
      </c>
      <c r="AW468" s="51" t="str">
        <f t="shared" ref="AW468:AX468" si="7668">AW$1*X468</f>
        <v>#DIV/0!</v>
      </c>
      <c r="AX468" s="51" t="str">
        <f t="shared" si="7668"/>
        <v>#DIV/0!</v>
      </c>
      <c r="AY468" s="52" t="str">
        <f t="shared" si="50"/>
        <v>#DIV/0!</v>
      </c>
      <c r="AZ468" s="52" t="str">
        <f t="shared" si="51"/>
        <v>#DIV/0!</v>
      </c>
      <c r="BA468" s="36" t="str">
        <f t="shared" si="52"/>
        <v>#DIV/0!</v>
      </c>
      <c r="BB468" s="53" t="str">
        <f t="shared" ref="BB468:BC468" si="7669">POWER(AB468,BB$1)</f>
        <v>#DIV/0!</v>
      </c>
      <c r="BC468" s="53" t="str">
        <f t="shared" si="7669"/>
        <v>#DIV/0!</v>
      </c>
      <c r="BD468" s="54" t="str">
        <f t="shared" si="54"/>
        <v>#DIV/0!</v>
      </c>
      <c r="BE468" s="55" t="str">
        <f t="shared" si="55"/>
        <v>#DIV/0!</v>
      </c>
      <c r="BF468" s="55" t="str">
        <f t="shared" si="56"/>
        <v>#DIV/0!</v>
      </c>
      <c r="BG468" s="55" t="str">
        <f t="shared" si="57"/>
        <v>#DIV/0!</v>
      </c>
      <c r="BH468" s="39" t="str">
        <f t="shared" si="58"/>
        <v>#DIV/0!</v>
      </c>
      <c r="BI468" s="51" t="str">
        <f t="shared" si="59"/>
        <v>#DIV/0!</v>
      </c>
      <c r="BJ468" s="52" t="str">
        <f t="shared" si="60"/>
        <v>#DIV/0!</v>
      </c>
      <c r="BK468" s="52" t="str">
        <f t="shared" si="61"/>
        <v>#DIV/0!</v>
      </c>
      <c r="BL468" s="36" t="str">
        <f t="shared" si="62"/>
        <v>#DIV/0!</v>
      </c>
      <c r="BM468" s="53" t="str">
        <f t="shared" si="63"/>
        <v>#DIV/0!</v>
      </c>
      <c r="BN468" s="54" t="str">
        <f t="shared" si="64"/>
        <v>#DIV/0!</v>
      </c>
      <c r="BO468" s="55" t="str">
        <f t="shared" si="65"/>
        <v>#DIV/0!</v>
      </c>
      <c r="BP468" s="55" t="str">
        <f t="shared" si="66"/>
        <v>#DIV/0!</v>
      </c>
      <c r="BQ468" s="55" t="str">
        <f t="shared" si="67"/>
        <v>#DIV/0!</v>
      </c>
      <c r="BR468" s="39" t="str">
        <f t="shared" si="68"/>
        <v>#DIV/0!</v>
      </c>
      <c r="BS468" s="56" t="str">
        <f t="shared" ref="BS468:BT468" si="7670">AS468+BE468+BO468</f>
        <v>#DIV/0!</v>
      </c>
      <c r="BT468" s="56" t="str">
        <f t="shared" si="7670"/>
        <v>#DIV/0!</v>
      </c>
      <c r="BU468" s="56" t="str">
        <f t="shared" si="70"/>
        <v>#DIV/0!</v>
      </c>
      <c r="BV468" s="57" t="str">
        <f t="shared" si="71"/>
        <v>#DIV/0!</v>
      </c>
      <c r="BW468" s="51" t="str">
        <f t="shared" ref="BW468:BX468" si="7671">BW$1*X468</f>
        <v>#DIV/0!</v>
      </c>
      <c r="BX468" s="51" t="str">
        <f t="shared" si="7671"/>
        <v>#DIV/0!</v>
      </c>
      <c r="BY468" s="52" t="str">
        <f t="shared" si="73"/>
        <v>#DIV/0!</v>
      </c>
      <c r="BZ468" s="52" t="str">
        <f t="shared" si="74"/>
        <v>#DIV/0!</v>
      </c>
      <c r="CA468" s="36" t="str">
        <f t="shared" si="75"/>
        <v>#DIV/0!</v>
      </c>
      <c r="CB468" s="53" t="str">
        <f t="shared" ref="CB468:CC468" si="7672">POWER(AB468,CB$1)</f>
        <v>#DIV/0!</v>
      </c>
      <c r="CC468" s="53" t="str">
        <f t="shared" si="7672"/>
        <v>#DIV/0!</v>
      </c>
      <c r="CD468" s="54" t="str">
        <f t="shared" si="77"/>
        <v>#DIV/0!</v>
      </c>
      <c r="CE468" s="55" t="str">
        <f t="shared" si="78"/>
        <v>#DIV/0!</v>
      </c>
      <c r="CF468" s="55" t="str">
        <f t="shared" si="79"/>
        <v>#DIV/0!</v>
      </c>
      <c r="CG468" s="55" t="str">
        <f t="shared" si="80"/>
        <v>#DIV/0!</v>
      </c>
      <c r="CH468" s="39" t="str">
        <f t="shared" si="81"/>
        <v>#DIV/0!</v>
      </c>
      <c r="CI468" s="51" t="str">
        <f t="shared" si="82"/>
        <v>#DIV/0!</v>
      </c>
      <c r="CJ468" s="52" t="str">
        <f t="shared" si="83"/>
        <v>#DIV/0!</v>
      </c>
      <c r="CK468" s="52" t="str">
        <f t="shared" si="84"/>
        <v>#DIV/0!</v>
      </c>
      <c r="CL468" s="36" t="str">
        <f t="shared" si="85"/>
        <v>#DIV/0!</v>
      </c>
      <c r="CM468" s="53" t="str">
        <f t="shared" si="86"/>
        <v>#DIV/0!</v>
      </c>
      <c r="CN468" s="54" t="str">
        <f t="shared" si="87"/>
        <v>#DIV/0!</v>
      </c>
      <c r="CO468" s="55" t="str">
        <f t="shared" si="88"/>
        <v>#DIV/0!</v>
      </c>
      <c r="CP468" s="55" t="str">
        <f t="shared" si="89"/>
        <v>#DIV/0!</v>
      </c>
      <c r="CQ468" s="55" t="str">
        <f t="shared" si="90"/>
        <v>#DIV/0!</v>
      </c>
      <c r="CR468" s="39" t="str">
        <f t="shared" si="91"/>
        <v>#DIV/0!</v>
      </c>
      <c r="CS468" s="51" t="str">
        <f t="shared" si="92"/>
        <v>#DIV/0!</v>
      </c>
      <c r="CT468" s="51" t="str">
        <f t="shared" si="93"/>
        <v>#DIV/0!</v>
      </c>
      <c r="CU468" s="52" t="str">
        <f t="shared" si="94"/>
        <v>#DIV/0!</v>
      </c>
      <c r="CV468" s="52" t="str">
        <f t="shared" si="95"/>
        <v>#DIV/0!</v>
      </c>
      <c r="CW468" s="36" t="str">
        <f t="shared" si="96"/>
        <v>#DIV/0!</v>
      </c>
      <c r="CX468" s="53" t="str">
        <f t="shared" si="97"/>
        <v>#DIV/0!</v>
      </c>
      <c r="CY468" s="53" t="str">
        <f t="shared" si="98"/>
        <v>#DIV/0!</v>
      </c>
      <c r="CZ468" s="54" t="str">
        <f t="shared" si="99"/>
        <v>#DIV/0!</v>
      </c>
      <c r="DA468" s="55" t="str">
        <f t="shared" si="100"/>
        <v>#DIV/0!</v>
      </c>
      <c r="DB468" s="55" t="str">
        <f t="shared" si="101"/>
        <v>#DIV/0!</v>
      </c>
      <c r="DC468" s="55" t="str">
        <f t="shared" si="102"/>
        <v>#DIV/0!</v>
      </c>
      <c r="DD468" s="39" t="str">
        <f t="shared" si="103"/>
        <v>#DIV/0!</v>
      </c>
      <c r="DE468" s="51" t="str">
        <f t="shared" ref="DE468:DG468" si="7673">DE$1*X468</f>
        <v>#DIV/0!</v>
      </c>
      <c r="DF468" s="51" t="str">
        <f t="shared" si="7673"/>
        <v>#DIV/0!</v>
      </c>
      <c r="DG468" s="51" t="str">
        <f t="shared" si="7673"/>
        <v>#DIV/0!</v>
      </c>
      <c r="DH468" s="52" t="str">
        <f t="shared" si="105"/>
        <v>#DIV/0!</v>
      </c>
      <c r="DI468" s="52" t="str">
        <f t="shared" si="106"/>
        <v>#DIV/0!</v>
      </c>
      <c r="DJ468" s="36" t="str">
        <f t="shared" si="107"/>
        <v>#DIV/0!</v>
      </c>
      <c r="DK468" s="53" t="str">
        <f t="shared" ref="DK468:DM468" si="7674">POWER(AB468,DK$1)</f>
        <v>#DIV/0!</v>
      </c>
      <c r="DL468" s="53" t="str">
        <f t="shared" si="7674"/>
        <v>#DIV/0!</v>
      </c>
      <c r="DM468" s="53" t="str">
        <f t="shared" si="7674"/>
        <v>#DIV/0!</v>
      </c>
      <c r="DN468" s="54" t="str">
        <f t="shared" si="109"/>
        <v>#DIV/0!</v>
      </c>
      <c r="DO468" s="55" t="str">
        <f t="shared" si="110"/>
        <v>#DIV/0!</v>
      </c>
      <c r="DP468" s="55" t="str">
        <f t="shared" si="111"/>
        <v>#DIV/0!</v>
      </c>
      <c r="DQ468" s="55" t="str">
        <f t="shared" si="112"/>
        <v>#DIV/0!</v>
      </c>
      <c r="DR468" s="39" t="str">
        <f t="shared" si="113"/>
        <v>#DIV/0!</v>
      </c>
      <c r="DS468" s="51" t="str">
        <f t="shared" si="114"/>
        <v>#DIV/0!</v>
      </c>
      <c r="DT468" s="52" t="str">
        <f t="shared" si="115"/>
        <v>#DIV/0!</v>
      </c>
      <c r="DU468" s="52" t="str">
        <f t="shared" si="116"/>
        <v>#DIV/0!</v>
      </c>
      <c r="DV468" s="36" t="str">
        <f t="shared" si="117"/>
        <v>#DIV/0!</v>
      </c>
      <c r="DW468" s="53" t="str">
        <f t="shared" si="118"/>
        <v>#DIV/0!</v>
      </c>
      <c r="DX468" s="54" t="str">
        <f t="shared" si="119"/>
        <v>#DIV/0!</v>
      </c>
      <c r="DY468" s="55" t="str">
        <f t="shared" si="120"/>
        <v>#DIV/0!</v>
      </c>
      <c r="DZ468" s="55" t="str">
        <f t="shared" si="121"/>
        <v>#DIV/0!</v>
      </c>
      <c r="EA468" s="55" t="str">
        <f t="shared" si="122"/>
        <v>#DIV/0!</v>
      </c>
      <c r="EB468" s="39" t="str">
        <f t="shared" si="123"/>
        <v>#DIV/0!</v>
      </c>
      <c r="EC468" s="56" t="str">
        <f t="shared" ref="EC468:ED468" si="7675">CE468+CO468+DA468+DO468+DY468</f>
        <v>#DIV/0!</v>
      </c>
      <c r="ED468" s="56" t="str">
        <f t="shared" si="7675"/>
        <v>#DIV/0!</v>
      </c>
      <c r="EE468" s="56" t="str">
        <f t="shared" si="125"/>
        <v>#DIV/0!</v>
      </c>
      <c r="EF468" s="57" t="str">
        <f t="shared" si="126"/>
        <v>#DIV/0!</v>
      </c>
      <c r="EG468" s="51" t="str">
        <f t="shared" si="127"/>
        <v>#DIV/0!</v>
      </c>
      <c r="EH468" s="52" t="str">
        <f t="shared" si="128"/>
        <v>#DIV/0!</v>
      </c>
      <c r="EI468" s="52" t="str">
        <f t="shared" si="129"/>
        <v>#DIV/0!</v>
      </c>
      <c r="EJ468" s="36" t="str">
        <f t="shared" si="130"/>
        <v>#DIV/0!</v>
      </c>
      <c r="EK468" s="53" t="str">
        <f t="shared" si="131"/>
        <v>#DIV/0!</v>
      </c>
      <c r="EL468" s="54" t="str">
        <f t="shared" si="132"/>
        <v>#DIV/0!</v>
      </c>
      <c r="EM468" s="55" t="str">
        <f t="shared" si="133"/>
        <v>#DIV/0!</v>
      </c>
      <c r="EN468" s="55" t="str">
        <f t="shared" si="134"/>
        <v>#DIV/0!</v>
      </c>
      <c r="EO468" s="55" t="str">
        <f t="shared" si="135"/>
        <v>#DIV/0!</v>
      </c>
      <c r="EP468" s="39" t="str">
        <f t="shared" si="136"/>
        <v>#DIV/0!</v>
      </c>
      <c r="EQ468" s="56" t="str">
        <f t="shared" ref="EQ468:ER468" si="7676">BS468+EM468</f>
        <v>#DIV/0!</v>
      </c>
      <c r="ER468" s="56" t="str">
        <f t="shared" si="7676"/>
        <v>#DIV/0!</v>
      </c>
      <c r="ES468" s="56" t="str">
        <f t="shared" si="138"/>
        <v>#DIV/0!</v>
      </c>
      <c r="ET468" s="57" t="str">
        <f t="shared" si="139"/>
        <v>#DIV/0!</v>
      </c>
      <c r="EU468" s="51" t="str">
        <f t="shared" si="140"/>
        <v>#DIV/0!</v>
      </c>
      <c r="EV468" s="52" t="str">
        <f t="shared" si="141"/>
        <v>#DIV/0!</v>
      </c>
      <c r="EW468" s="52" t="str">
        <f t="shared" si="142"/>
        <v>#DIV/0!</v>
      </c>
      <c r="EX468" s="36" t="str">
        <f t="shared" si="143"/>
        <v>#DIV/0!</v>
      </c>
      <c r="EY468" s="53" t="str">
        <f t="shared" si="144"/>
        <v>#DIV/0!</v>
      </c>
      <c r="EZ468" s="54" t="str">
        <f t="shared" si="145"/>
        <v>#DIV/0!</v>
      </c>
      <c r="FA468" s="55" t="str">
        <f t="shared" si="146"/>
        <v>#DIV/0!</v>
      </c>
      <c r="FB468" s="55" t="str">
        <f t="shared" si="147"/>
        <v>#DIV/0!</v>
      </c>
      <c r="FC468" s="55" t="str">
        <f t="shared" si="148"/>
        <v>#DIV/0!</v>
      </c>
      <c r="FD468" s="39" t="str">
        <f t="shared" si="149"/>
        <v>#DIV/0!</v>
      </c>
      <c r="FE468" s="51" t="str">
        <f t="shared" si="150"/>
        <v>#DIV/0!</v>
      </c>
      <c r="FF468" s="52" t="str">
        <f t="shared" si="151"/>
        <v>#DIV/0!</v>
      </c>
      <c r="FG468" s="52" t="str">
        <f t="shared" si="152"/>
        <v>#DIV/0!</v>
      </c>
      <c r="FH468" s="36" t="str">
        <f t="shared" si="153"/>
        <v>#DIV/0!</v>
      </c>
      <c r="FI468" s="53" t="str">
        <f t="shared" si="154"/>
        <v>#DIV/0!</v>
      </c>
      <c r="FJ468" s="54" t="str">
        <f t="shared" si="155"/>
        <v>#DIV/0!</v>
      </c>
      <c r="FK468" s="55" t="str">
        <f t="shared" si="156"/>
        <v>#DIV/0!</v>
      </c>
      <c r="FL468" s="55" t="str">
        <f t="shared" si="157"/>
        <v>#DIV/0!</v>
      </c>
      <c r="FM468" s="55" t="str">
        <f t="shared" si="158"/>
        <v>#DIV/0!</v>
      </c>
      <c r="FN468" s="39" t="str">
        <f t="shared" si="159"/>
        <v>#DIV/0!</v>
      </c>
      <c r="FO468" s="56" t="str">
        <f t="shared" si="160"/>
        <v>#DIV/0!</v>
      </c>
      <c r="FP468" s="56" t="str">
        <f t="shared" si="161"/>
        <v>#DIV/0!</v>
      </c>
      <c r="FQ468" s="56" t="str">
        <f t="shared" si="162"/>
        <v>#DIV/0!</v>
      </c>
      <c r="FR468" s="57" t="str">
        <f t="shared" si="163"/>
        <v>#DIV/0!</v>
      </c>
      <c r="FS468" s="51" t="str">
        <f t="shared" si="164"/>
        <v>#DIV/0!</v>
      </c>
      <c r="FT468" s="51" t="str">
        <f t="shared" si="165"/>
        <v>#DIV/0!</v>
      </c>
      <c r="FU468" s="52" t="str">
        <f t="shared" si="166"/>
        <v>#DIV/0!</v>
      </c>
      <c r="FV468" s="52" t="str">
        <f t="shared" si="167"/>
        <v>#DIV/0!</v>
      </c>
      <c r="FW468" s="36" t="str">
        <f t="shared" si="168"/>
        <v>#DIV/0!</v>
      </c>
      <c r="FX468" s="53" t="str">
        <f t="shared" si="169"/>
        <v>#DIV/0!</v>
      </c>
      <c r="FY468" s="53" t="str">
        <f t="shared" si="170"/>
        <v>#DIV/0!</v>
      </c>
      <c r="FZ468" s="54" t="str">
        <f t="shared" si="171"/>
        <v>#DIV/0!</v>
      </c>
      <c r="GA468" s="55" t="str">
        <f t="shared" si="172"/>
        <v>#DIV/0!</v>
      </c>
      <c r="GB468" s="55" t="str">
        <f t="shared" si="173"/>
        <v>#DIV/0!</v>
      </c>
      <c r="GC468" s="55" t="str">
        <f t="shared" si="174"/>
        <v>#DIV/0!</v>
      </c>
      <c r="GD468" s="39" t="str">
        <f t="shared" si="175"/>
        <v>#DIV/0!</v>
      </c>
      <c r="GE468" s="58">
        <f t="shared" si="176"/>
        <v>-0.5</v>
      </c>
      <c r="GF468" s="42">
        <f t="shared" si="177"/>
        <v>-0.8660254038</v>
      </c>
      <c r="GG468" s="58">
        <f t="shared" si="178"/>
        <v>-2.094395102</v>
      </c>
      <c r="GH468" s="42">
        <f t="shared" si="179"/>
        <v>1</v>
      </c>
      <c r="GI468" s="59">
        <f t="shared" si="180"/>
        <v>-0.5</v>
      </c>
      <c r="GJ468" s="43">
        <f t="shared" si="181"/>
        <v>0.8660254038</v>
      </c>
      <c r="GK468" s="59">
        <f t="shared" si="182"/>
        <v>2.094395102</v>
      </c>
      <c r="GL468" s="43">
        <f t="shared" si="183"/>
        <v>1</v>
      </c>
      <c r="GM468" s="51">
        <f t="shared" si="184"/>
        <v>-2.094395102</v>
      </c>
      <c r="GN468" s="51" t="str">
        <f t="shared" si="185"/>
        <v>#DIV/0!</v>
      </c>
      <c r="GO468" s="52" t="str">
        <f t="shared" si="186"/>
        <v>#DIV/0!</v>
      </c>
      <c r="GP468" s="52" t="str">
        <f t="shared" si="187"/>
        <v>#DIV/0!</v>
      </c>
      <c r="GQ468" s="36" t="str">
        <f t="shared" si="188"/>
        <v>#DIV/0!</v>
      </c>
      <c r="GR468" s="53">
        <f t="shared" si="189"/>
        <v>1</v>
      </c>
      <c r="GS468" s="53" t="str">
        <f t="shared" si="190"/>
        <v>#DIV/0!</v>
      </c>
      <c r="GT468" s="54" t="str">
        <f t="shared" si="191"/>
        <v>#DIV/0!</v>
      </c>
      <c r="GU468" s="55" t="str">
        <f t="shared" si="192"/>
        <v>#DIV/0!</v>
      </c>
      <c r="GV468" s="55" t="str">
        <f t="shared" si="193"/>
        <v>#DIV/0!</v>
      </c>
      <c r="GW468" s="55" t="str">
        <f t="shared" si="194"/>
        <v>#DIV/0!</v>
      </c>
      <c r="GX468" s="39" t="str">
        <f t="shared" si="195"/>
        <v>#DIV/0!</v>
      </c>
      <c r="GY468" s="51">
        <f t="shared" si="196"/>
        <v>2.094395102</v>
      </c>
      <c r="GZ468" s="51" t="str">
        <f t="shared" si="197"/>
        <v>#DIV/0!</v>
      </c>
      <c r="HA468" s="52" t="str">
        <f t="shared" si="198"/>
        <v>#DIV/0!</v>
      </c>
      <c r="HB468" s="52" t="str">
        <f t="shared" si="199"/>
        <v>#DIV/0!</v>
      </c>
      <c r="HC468" s="36" t="str">
        <f t="shared" si="200"/>
        <v>#DIV/0!</v>
      </c>
      <c r="HD468" s="53">
        <f t="shared" si="201"/>
        <v>1</v>
      </c>
      <c r="HE468" s="53" t="str">
        <f t="shared" si="202"/>
        <v>#DIV/0!</v>
      </c>
      <c r="HF468" s="54" t="str">
        <f t="shared" si="203"/>
        <v>#DIV/0!</v>
      </c>
      <c r="HG468" s="55" t="str">
        <f t="shared" si="204"/>
        <v>#DIV/0!</v>
      </c>
      <c r="HH468" s="55" t="str">
        <f t="shared" si="205"/>
        <v>#DIV/0!</v>
      </c>
      <c r="HI468" s="55" t="str">
        <f t="shared" si="206"/>
        <v>#DIV/0!</v>
      </c>
      <c r="HJ468" s="39" t="str">
        <f t="shared" si="207"/>
        <v>#DIV/0!</v>
      </c>
      <c r="HK468" s="51">
        <f t="shared" si="208"/>
        <v>2.094395102</v>
      </c>
      <c r="HL468" s="51" t="str">
        <f t="shared" si="209"/>
        <v>#DIV/0!</v>
      </c>
      <c r="HM468" s="52" t="str">
        <f t="shared" si="210"/>
        <v>#DIV/0!</v>
      </c>
      <c r="HN468" s="52" t="str">
        <f t="shared" si="211"/>
        <v>#DIV/0!</v>
      </c>
      <c r="HO468" s="36" t="str">
        <f t="shared" si="212"/>
        <v>#DIV/0!</v>
      </c>
      <c r="HP468" s="53">
        <f t="shared" si="213"/>
        <v>1</v>
      </c>
      <c r="HQ468" s="53" t="str">
        <f t="shared" si="214"/>
        <v>#DIV/0!</v>
      </c>
      <c r="HR468" s="54" t="str">
        <f t="shared" si="215"/>
        <v>#DIV/0!</v>
      </c>
      <c r="HS468" s="55" t="str">
        <f t="shared" si="216"/>
        <v>#DIV/0!</v>
      </c>
      <c r="HT468" s="55" t="str">
        <f t="shared" si="217"/>
        <v>#DIV/0!</v>
      </c>
      <c r="HU468" s="55" t="str">
        <f t="shared" si="218"/>
        <v>#DIV/0!</v>
      </c>
      <c r="HV468" s="39" t="str">
        <f t="shared" si="219"/>
        <v>#DIV/0!</v>
      </c>
      <c r="HW468" s="51">
        <f t="shared" si="220"/>
        <v>-2.094395102</v>
      </c>
      <c r="HX468" s="51" t="str">
        <f t="shared" si="221"/>
        <v>#DIV/0!</v>
      </c>
      <c r="HY468" s="52" t="str">
        <f t="shared" si="222"/>
        <v>#DIV/0!</v>
      </c>
      <c r="HZ468" s="52" t="str">
        <f t="shared" si="223"/>
        <v>#DIV/0!</v>
      </c>
      <c r="IA468" s="36" t="str">
        <f t="shared" si="224"/>
        <v>#DIV/0!</v>
      </c>
      <c r="IB468" s="53">
        <f t="shared" si="225"/>
        <v>1</v>
      </c>
      <c r="IC468" s="53" t="str">
        <f t="shared" si="226"/>
        <v>#DIV/0!</v>
      </c>
      <c r="ID468" s="54" t="str">
        <f t="shared" si="227"/>
        <v>#DIV/0!</v>
      </c>
      <c r="IE468" s="55" t="str">
        <f t="shared" si="228"/>
        <v>#DIV/0!</v>
      </c>
      <c r="IF468" s="55" t="str">
        <f t="shared" si="229"/>
        <v>#DIV/0!</v>
      </c>
      <c r="IG468" s="55" t="str">
        <f t="shared" si="230"/>
        <v>#DIV/0!</v>
      </c>
      <c r="IH468" s="39" t="str">
        <f t="shared" si="231"/>
        <v>#DIV/0!</v>
      </c>
    </row>
    <row r="469" ht="12.75" customHeight="1">
      <c r="A469" s="44" t="str">
        <f>'Execute Cubic'!U464</f>
        <v/>
      </c>
      <c r="B469" s="44" t="str">
        <f>'Execute Cubic'!V464</f>
        <v/>
      </c>
      <c r="C469" s="44" t="str">
        <f>'Execute Cubic'!W464</f>
        <v/>
      </c>
      <c r="D469" s="44" t="str">
        <f>'Execute Cubic'!X464</f>
        <v/>
      </c>
      <c r="E469" s="44">
        <f t="shared" ref="E469:H469" si="7677">0</f>
        <v>0</v>
      </c>
      <c r="F469" s="44">
        <f t="shared" si="7677"/>
        <v>0</v>
      </c>
      <c r="G469" s="44">
        <f t="shared" si="7677"/>
        <v>0</v>
      </c>
      <c r="H469" s="44">
        <f t="shared" si="7677"/>
        <v>0</v>
      </c>
      <c r="I469" s="45" t="str">
        <f t="shared" si="27"/>
        <v>#DIV/0!</v>
      </c>
      <c r="J469" s="45" t="str">
        <f t="shared" si="28"/>
        <v>#DIV/0!</v>
      </c>
      <c r="K469" s="46" t="str">
        <f t="shared" si="29"/>
        <v>#DIV/0!</v>
      </c>
      <c r="L469" s="46" t="str">
        <f t="shared" si="30"/>
        <v>#DIV/0!</v>
      </c>
      <c r="M469" s="47" t="str">
        <f t="shared" si="31"/>
        <v>#DIV/0!</v>
      </c>
      <c r="N469" s="47" t="str">
        <f t="shared" si="32"/>
        <v>#DIV/0!</v>
      </c>
      <c r="O469" s="48" t="str">
        <f t="shared" ref="O469:R469" si="7678">ATAN2(A469,E469)</f>
        <v>#DIV/0!</v>
      </c>
      <c r="P469" s="48" t="str">
        <f t="shared" si="7678"/>
        <v>#DIV/0!</v>
      </c>
      <c r="Q469" s="48" t="str">
        <f t="shared" si="7678"/>
        <v>#DIV/0!</v>
      </c>
      <c r="R469" s="48" t="str">
        <f t="shared" si="7678"/>
        <v>#DIV/0!</v>
      </c>
      <c r="S469" s="48">
        <f t="shared" ref="S469:V469" si="7679">SQRT(POWER(A469,2)+POWER(E469,2))</f>
        <v>0</v>
      </c>
      <c r="T469" s="48">
        <f t="shared" si="7679"/>
        <v>0</v>
      </c>
      <c r="U469" s="48">
        <f t="shared" si="7679"/>
        <v>0</v>
      </c>
      <c r="V469" s="48">
        <f t="shared" si="7679"/>
        <v>0</v>
      </c>
      <c r="W469" s="49" t="str">
        <f t="shared" ref="W469:Z469" si="7680">O469-$O469</f>
        <v>#DIV/0!</v>
      </c>
      <c r="X469" s="49" t="str">
        <f t="shared" si="7680"/>
        <v>#DIV/0!</v>
      </c>
      <c r="Y469" s="49" t="str">
        <f t="shared" si="7680"/>
        <v>#DIV/0!</v>
      </c>
      <c r="Z469" s="49" t="str">
        <f t="shared" si="7680"/>
        <v>#DIV/0!</v>
      </c>
      <c r="AA469" s="49" t="str">
        <f t="shared" ref="AA469:AD469" si="7681">S469/$S469</f>
        <v>#DIV/0!</v>
      </c>
      <c r="AB469" s="49" t="str">
        <f t="shared" si="7681"/>
        <v>#DIV/0!</v>
      </c>
      <c r="AC469" s="49" t="str">
        <f t="shared" si="7681"/>
        <v>#DIV/0!</v>
      </c>
      <c r="AD469" s="49" t="str">
        <f t="shared" si="7681"/>
        <v>#DIV/0!</v>
      </c>
      <c r="AE469" s="50" t="str">
        <f t="shared" ref="AE469:AH469" si="7682">AA469*COS(W469)</f>
        <v>#DIV/0!</v>
      </c>
      <c r="AF469" s="50" t="str">
        <f t="shared" si="7682"/>
        <v>#DIV/0!</v>
      </c>
      <c r="AG469" s="50" t="str">
        <f t="shared" si="7682"/>
        <v>#DIV/0!</v>
      </c>
      <c r="AH469" s="50" t="str">
        <f t="shared" si="7682"/>
        <v>#DIV/0!</v>
      </c>
      <c r="AI469" s="44" t="str">
        <f t="shared" ref="AI469:AL469" si="7683">AA469*SIN(W469)</f>
        <v>#DIV/0!</v>
      </c>
      <c r="AJ469" s="44" t="str">
        <f t="shared" si="7683"/>
        <v>#DIV/0!</v>
      </c>
      <c r="AK469" s="44" t="str">
        <f t="shared" si="7683"/>
        <v>#DIV/0!</v>
      </c>
      <c r="AL469" s="44" t="str">
        <f t="shared" si="7683"/>
        <v>#DIV/0!</v>
      </c>
      <c r="AM469" s="51" t="str">
        <f t="shared" si="39"/>
        <v>#DIV/0!</v>
      </c>
      <c r="AN469" s="52" t="str">
        <f t="shared" si="40"/>
        <v>#DIV/0!</v>
      </c>
      <c r="AO469" s="52" t="str">
        <f t="shared" si="41"/>
        <v>#DIV/0!</v>
      </c>
      <c r="AP469" s="36" t="str">
        <f t="shared" si="42"/>
        <v>#DIV/0!</v>
      </c>
      <c r="AQ469" s="53" t="str">
        <f t="shared" si="43"/>
        <v>#DIV/0!</v>
      </c>
      <c r="AR469" s="54" t="str">
        <f t="shared" si="44"/>
        <v>#DIV/0!</v>
      </c>
      <c r="AS469" s="55" t="str">
        <f t="shared" si="45"/>
        <v>#DIV/0!</v>
      </c>
      <c r="AT469" s="55" t="str">
        <f t="shared" si="46"/>
        <v>#DIV/0!</v>
      </c>
      <c r="AU469" s="55" t="str">
        <f t="shared" si="47"/>
        <v>#DIV/0!</v>
      </c>
      <c r="AV469" s="39" t="str">
        <f t="shared" si="48"/>
        <v>#DIV/0!</v>
      </c>
      <c r="AW469" s="51" t="str">
        <f t="shared" ref="AW469:AX469" si="7684">AW$1*X469</f>
        <v>#DIV/0!</v>
      </c>
      <c r="AX469" s="51" t="str">
        <f t="shared" si="7684"/>
        <v>#DIV/0!</v>
      </c>
      <c r="AY469" s="52" t="str">
        <f t="shared" si="50"/>
        <v>#DIV/0!</v>
      </c>
      <c r="AZ469" s="52" t="str">
        <f t="shared" si="51"/>
        <v>#DIV/0!</v>
      </c>
      <c r="BA469" s="36" t="str">
        <f t="shared" si="52"/>
        <v>#DIV/0!</v>
      </c>
      <c r="BB469" s="53" t="str">
        <f t="shared" ref="BB469:BC469" si="7685">POWER(AB469,BB$1)</f>
        <v>#DIV/0!</v>
      </c>
      <c r="BC469" s="53" t="str">
        <f t="shared" si="7685"/>
        <v>#DIV/0!</v>
      </c>
      <c r="BD469" s="54" t="str">
        <f t="shared" si="54"/>
        <v>#DIV/0!</v>
      </c>
      <c r="BE469" s="55" t="str">
        <f t="shared" si="55"/>
        <v>#DIV/0!</v>
      </c>
      <c r="BF469" s="55" t="str">
        <f t="shared" si="56"/>
        <v>#DIV/0!</v>
      </c>
      <c r="BG469" s="55" t="str">
        <f t="shared" si="57"/>
        <v>#DIV/0!</v>
      </c>
      <c r="BH469" s="39" t="str">
        <f t="shared" si="58"/>
        <v>#DIV/0!</v>
      </c>
      <c r="BI469" s="51" t="str">
        <f t="shared" si="59"/>
        <v>#DIV/0!</v>
      </c>
      <c r="BJ469" s="52" t="str">
        <f t="shared" si="60"/>
        <v>#DIV/0!</v>
      </c>
      <c r="BK469" s="52" t="str">
        <f t="shared" si="61"/>
        <v>#DIV/0!</v>
      </c>
      <c r="BL469" s="36" t="str">
        <f t="shared" si="62"/>
        <v>#DIV/0!</v>
      </c>
      <c r="BM469" s="53" t="str">
        <f t="shared" si="63"/>
        <v>#DIV/0!</v>
      </c>
      <c r="BN469" s="54" t="str">
        <f t="shared" si="64"/>
        <v>#DIV/0!</v>
      </c>
      <c r="BO469" s="55" t="str">
        <f t="shared" si="65"/>
        <v>#DIV/0!</v>
      </c>
      <c r="BP469" s="55" t="str">
        <f t="shared" si="66"/>
        <v>#DIV/0!</v>
      </c>
      <c r="BQ469" s="55" t="str">
        <f t="shared" si="67"/>
        <v>#DIV/0!</v>
      </c>
      <c r="BR469" s="39" t="str">
        <f t="shared" si="68"/>
        <v>#DIV/0!</v>
      </c>
      <c r="BS469" s="56" t="str">
        <f t="shared" ref="BS469:BT469" si="7686">AS469+BE469+BO469</f>
        <v>#DIV/0!</v>
      </c>
      <c r="BT469" s="56" t="str">
        <f t="shared" si="7686"/>
        <v>#DIV/0!</v>
      </c>
      <c r="BU469" s="56" t="str">
        <f t="shared" si="70"/>
        <v>#DIV/0!</v>
      </c>
      <c r="BV469" s="57" t="str">
        <f t="shared" si="71"/>
        <v>#DIV/0!</v>
      </c>
      <c r="BW469" s="51" t="str">
        <f t="shared" ref="BW469:BX469" si="7687">BW$1*X469</f>
        <v>#DIV/0!</v>
      </c>
      <c r="BX469" s="51" t="str">
        <f t="shared" si="7687"/>
        <v>#DIV/0!</v>
      </c>
      <c r="BY469" s="52" t="str">
        <f t="shared" si="73"/>
        <v>#DIV/0!</v>
      </c>
      <c r="BZ469" s="52" t="str">
        <f t="shared" si="74"/>
        <v>#DIV/0!</v>
      </c>
      <c r="CA469" s="36" t="str">
        <f t="shared" si="75"/>
        <v>#DIV/0!</v>
      </c>
      <c r="CB469" s="53" t="str">
        <f t="shared" ref="CB469:CC469" si="7688">POWER(AB469,CB$1)</f>
        <v>#DIV/0!</v>
      </c>
      <c r="CC469" s="53" t="str">
        <f t="shared" si="7688"/>
        <v>#DIV/0!</v>
      </c>
      <c r="CD469" s="54" t="str">
        <f t="shared" si="77"/>
        <v>#DIV/0!</v>
      </c>
      <c r="CE469" s="55" t="str">
        <f t="shared" si="78"/>
        <v>#DIV/0!</v>
      </c>
      <c r="CF469" s="55" t="str">
        <f t="shared" si="79"/>
        <v>#DIV/0!</v>
      </c>
      <c r="CG469" s="55" t="str">
        <f t="shared" si="80"/>
        <v>#DIV/0!</v>
      </c>
      <c r="CH469" s="39" t="str">
        <f t="shared" si="81"/>
        <v>#DIV/0!</v>
      </c>
      <c r="CI469" s="51" t="str">
        <f t="shared" si="82"/>
        <v>#DIV/0!</v>
      </c>
      <c r="CJ469" s="52" t="str">
        <f t="shared" si="83"/>
        <v>#DIV/0!</v>
      </c>
      <c r="CK469" s="52" t="str">
        <f t="shared" si="84"/>
        <v>#DIV/0!</v>
      </c>
      <c r="CL469" s="36" t="str">
        <f t="shared" si="85"/>
        <v>#DIV/0!</v>
      </c>
      <c r="CM469" s="53" t="str">
        <f t="shared" si="86"/>
        <v>#DIV/0!</v>
      </c>
      <c r="CN469" s="54" t="str">
        <f t="shared" si="87"/>
        <v>#DIV/0!</v>
      </c>
      <c r="CO469" s="55" t="str">
        <f t="shared" si="88"/>
        <v>#DIV/0!</v>
      </c>
      <c r="CP469" s="55" t="str">
        <f t="shared" si="89"/>
        <v>#DIV/0!</v>
      </c>
      <c r="CQ469" s="55" t="str">
        <f t="shared" si="90"/>
        <v>#DIV/0!</v>
      </c>
      <c r="CR469" s="39" t="str">
        <f t="shared" si="91"/>
        <v>#DIV/0!</v>
      </c>
      <c r="CS469" s="51" t="str">
        <f t="shared" si="92"/>
        <v>#DIV/0!</v>
      </c>
      <c r="CT469" s="51" t="str">
        <f t="shared" si="93"/>
        <v>#DIV/0!</v>
      </c>
      <c r="CU469" s="52" t="str">
        <f t="shared" si="94"/>
        <v>#DIV/0!</v>
      </c>
      <c r="CV469" s="52" t="str">
        <f t="shared" si="95"/>
        <v>#DIV/0!</v>
      </c>
      <c r="CW469" s="36" t="str">
        <f t="shared" si="96"/>
        <v>#DIV/0!</v>
      </c>
      <c r="CX469" s="53" t="str">
        <f t="shared" si="97"/>
        <v>#DIV/0!</v>
      </c>
      <c r="CY469" s="53" t="str">
        <f t="shared" si="98"/>
        <v>#DIV/0!</v>
      </c>
      <c r="CZ469" s="54" t="str">
        <f t="shared" si="99"/>
        <v>#DIV/0!</v>
      </c>
      <c r="DA469" s="55" t="str">
        <f t="shared" si="100"/>
        <v>#DIV/0!</v>
      </c>
      <c r="DB469" s="55" t="str">
        <f t="shared" si="101"/>
        <v>#DIV/0!</v>
      </c>
      <c r="DC469" s="55" t="str">
        <f t="shared" si="102"/>
        <v>#DIV/0!</v>
      </c>
      <c r="DD469" s="39" t="str">
        <f t="shared" si="103"/>
        <v>#DIV/0!</v>
      </c>
      <c r="DE469" s="51" t="str">
        <f t="shared" ref="DE469:DG469" si="7689">DE$1*X469</f>
        <v>#DIV/0!</v>
      </c>
      <c r="DF469" s="51" t="str">
        <f t="shared" si="7689"/>
        <v>#DIV/0!</v>
      </c>
      <c r="DG469" s="51" t="str">
        <f t="shared" si="7689"/>
        <v>#DIV/0!</v>
      </c>
      <c r="DH469" s="52" t="str">
        <f t="shared" si="105"/>
        <v>#DIV/0!</v>
      </c>
      <c r="DI469" s="52" t="str">
        <f t="shared" si="106"/>
        <v>#DIV/0!</v>
      </c>
      <c r="DJ469" s="36" t="str">
        <f t="shared" si="107"/>
        <v>#DIV/0!</v>
      </c>
      <c r="DK469" s="53" t="str">
        <f t="shared" ref="DK469:DM469" si="7690">POWER(AB469,DK$1)</f>
        <v>#DIV/0!</v>
      </c>
      <c r="DL469" s="53" t="str">
        <f t="shared" si="7690"/>
        <v>#DIV/0!</v>
      </c>
      <c r="DM469" s="53" t="str">
        <f t="shared" si="7690"/>
        <v>#DIV/0!</v>
      </c>
      <c r="DN469" s="54" t="str">
        <f t="shared" si="109"/>
        <v>#DIV/0!</v>
      </c>
      <c r="DO469" s="55" t="str">
        <f t="shared" si="110"/>
        <v>#DIV/0!</v>
      </c>
      <c r="DP469" s="55" t="str">
        <f t="shared" si="111"/>
        <v>#DIV/0!</v>
      </c>
      <c r="DQ469" s="55" t="str">
        <f t="shared" si="112"/>
        <v>#DIV/0!</v>
      </c>
      <c r="DR469" s="39" t="str">
        <f t="shared" si="113"/>
        <v>#DIV/0!</v>
      </c>
      <c r="DS469" s="51" t="str">
        <f t="shared" si="114"/>
        <v>#DIV/0!</v>
      </c>
      <c r="DT469" s="52" t="str">
        <f t="shared" si="115"/>
        <v>#DIV/0!</v>
      </c>
      <c r="DU469" s="52" t="str">
        <f t="shared" si="116"/>
        <v>#DIV/0!</v>
      </c>
      <c r="DV469" s="36" t="str">
        <f t="shared" si="117"/>
        <v>#DIV/0!</v>
      </c>
      <c r="DW469" s="53" t="str">
        <f t="shared" si="118"/>
        <v>#DIV/0!</v>
      </c>
      <c r="DX469" s="54" t="str">
        <f t="shared" si="119"/>
        <v>#DIV/0!</v>
      </c>
      <c r="DY469" s="55" t="str">
        <f t="shared" si="120"/>
        <v>#DIV/0!</v>
      </c>
      <c r="DZ469" s="55" t="str">
        <f t="shared" si="121"/>
        <v>#DIV/0!</v>
      </c>
      <c r="EA469" s="55" t="str">
        <f t="shared" si="122"/>
        <v>#DIV/0!</v>
      </c>
      <c r="EB469" s="39" t="str">
        <f t="shared" si="123"/>
        <v>#DIV/0!</v>
      </c>
      <c r="EC469" s="56" t="str">
        <f t="shared" ref="EC469:ED469" si="7691">CE469+CO469+DA469+DO469+DY469</f>
        <v>#DIV/0!</v>
      </c>
      <c r="ED469" s="56" t="str">
        <f t="shared" si="7691"/>
        <v>#DIV/0!</v>
      </c>
      <c r="EE469" s="56" t="str">
        <f t="shared" si="125"/>
        <v>#DIV/0!</v>
      </c>
      <c r="EF469" s="57" t="str">
        <f t="shared" si="126"/>
        <v>#DIV/0!</v>
      </c>
      <c r="EG469" s="51" t="str">
        <f t="shared" si="127"/>
        <v>#DIV/0!</v>
      </c>
      <c r="EH469" s="52" t="str">
        <f t="shared" si="128"/>
        <v>#DIV/0!</v>
      </c>
      <c r="EI469" s="52" t="str">
        <f t="shared" si="129"/>
        <v>#DIV/0!</v>
      </c>
      <c r="EJ469" s="36" t="str">
        <f t="shared" si="130"/>
        <v>#DIV/0!</v>
      </c>
      <c r="EK469" s="53" t="str">
        <f t="shared" si="131"/>
        <v>#DIV/0!</v>
      </c>
      <c r="EL469" s="54" t="str">
        <f t="shared" si="132"/>
        <v>#DIV/0!</v>
      </c>
      <c r="EM469" s="55" t="str">
        <f t="shared" si="133"/>
        <v>#DIV/0!</v>
      </c>
      <c r="EN469" s="55" t="str">
        <f t="shared" si="134"/>
        <v>#DIV/0!</v>
      </c>
      <c r="EO469" s="55" t="str">
        <f t="shared" si="135"/>
        <v>#DIV/0!</v>
      </c>
      <c r="EP469" s="39" t="str">
        <f t="shared" si="136"/>
        <v>#DIV/0!</v>
      </c>
      <c r="EQ469" s="56" t="str">
        <f t="shared" ref="EQ469:ER469" si="7692">BS469+EM469</f>
        <v>#DIV/0!</v>
      </c>
      <c r="ER469" s="56" t="str">
        <f t="shared" si="7692"/>
        <v>#DIV/0!</v>
      </c>
      <c r="ES469" s="56" t="str">
        <f t="shared" si="138"/>
        <v>#DIV/0!</v>
      </c>
      <c r="ET469" s="57" t="str">
        <f t="shared" si="139"/>
        <v>#DIV/0!</v>
      </c>
      <c r="EU469" s="51" t="str">
        <f t="shared" si="140"/>
        <v>#DIV/0!</v>
      </c>
      <c r="EV469" s="52" t="str">
        <f t="shared" si="141"/>
        <v>#DIV/0!</v>
      </c>
      <c r="EW469" s="52" t="str">
        <f t="shared" si="142"/>
        <v>#DIV/0!</v>
      </c>
      <c r="EX469" s="36" t="str">
        <f t="shared" si="143"/>
        <v>#DIV/0!</v>
      </c>
      <c r="EY469" s="53" t="str">
        <f t="shared" si="144"/>
        <v>#DIV/0!</v>
      </c>
      <c r="EZ469" s="54" t="str">
        <f t="shared" si="145"/>
        <v>#DIV/0!</v>
      </c>
      <c r="FA469" s="55" t="str">
        <f t="shared" si="146"/>
        <v>#DIV/0!</v>
      </c>
      <c r="FB469" s="55" t="str">
        <f t="shared" si="147"/>
        <v>#DIV/0!</v>
      </c>
      <c r="FC469" s="55" t="str">
        <f t="shared" si="148"/>
        <v>#DIV/0!</v>
      </c>
      <c r="FD469" s="39" t="str">
        <f t="shared" si="149"/>
        <v>#DIV/0!</v>
      </c>
      <c r="FE469" s="51" t="str">
        <f t="shared" si="150"/>
        <v>#DIV/0!</v>
      </c>
      <c r="FF469" s="52" t="str">
        <f t="shared" si="151"/>
        <v>#DIV/0!</v>
      </c>
      <c r="FG469" s="52" t="str">
        <f t="shared" si="152"/>
        <v>#DIV/0!</v>
      </c>
      <c r="FH469" s="36" t="str">
        <f t="shared" si="153"/>
        <v>#DIV/0!</v>
      </c>
      <c r="FI469" s="53" t="str">
        <f t="shared" si="154"/>
        <v>#DIV/0!</v>
      </c>
      <c r="FJ469" s="54" t="str">
        <f t="shared" si="155"/>
        <v>#DIV/0!</v>
      </c>
      <c r="FK469" s="55" t="str">
        <f t="shared" si="156"/>
        <v>#DIV/0!</v>
      </c>
      <c r="FL469" s="55" t="str">
        <f t="shared" si="157"/>
        <v>#DIV/0!</v>
      </c>
      <c r="FM469" s="55" t="str">
        <f t="shared" si="158"/>
        <v>#DIV/0!</v>
      </c>
      <c r="FN469" s="39" t="str">
        <f t="shared" si="159"/>
        <v>#DIV/0!</v>
      </c>
      <c r="FO469" s="56" t="str">
        <f t="shared" si="160"/>
        <v>#DIV/0!</v>
      </c>
      <c r="FP469" s="56" t="str">
        <f t="shared" si="161"/>
        <v>#DIV/0!</v>
      </c>
      <c r="FQ469" s="56" t="str">
        <f t="shared" si="162"/>
        <v>#DIV/0!</v>
      </c>
      <c r="FR469" s="57" t="str">
        <f t="shared" si="163"/>
        <v>#DIV/0!</v>
      </c>
      <c r="FS469" s="51" t="str">
        <f t="shared" si="164"/>
        <v>#DIV/0!</v>
      </c>
      <c r="FT469" s="51" t="str">
        <f t="shared" si="165"/>
        <v>#DIV/0!</v>
      </c>
      <c r="FU469" s="52" t="str">
        <f t="shared" si="166"/>
        <v>#DIV/0!</v>
      </c>
      <c r="FV469" s="52" t="str">
        <f t="shared" si="167"/>
        <v>#DIV/0!</v>
      </c>
      <c r="FW469" s="36" t="str">
        <f t="shared" si="168"/>
        <v>#DIV/0!</v>
      </c>
      <c r="FX469" s="53" t="str">
        <f t="shared" si="169"/>
        <v>#DIV/0!</v>
      </c>
      <c r="FY469" s="53" t="str">
        <f t="shared" si="170"/>
        <v>#DIV/0!</v>
      </c>
      <c r="FZ469" s="54" t="str">
        <f t="shared" si="171"/>
        <v>#DIV/0!</v>
      </c>
      <c r="GA469" s="55" t="str">
        <f t="shared" si="172"/>
        <v>#DIV/0!</v>
      </c>
      <c r="GB469" s="55" t="str">
        <f t="shared" si="173"/>
        <v>#DIV/0!</v>
      </c>
      <c r="GC469" s="55" t="str">
        <f t="shared" si="174"/>
        <v>#DIV/0!</v>
      </c>
      <c r="GD469" s="39" t="str">
        <f t="shared" si="175"/>
        <v>#DIV/0!</v>
      </c>
      <c r="GE469" s="58">
        <f t="shared" si="176"/>
        <v>-0.5</v>
      </c>
      <c r="GF469" s="42">
        <f t="shared" si="177"/>
        <v>-0.8660254038</v>
      </c>
      <c r="GG469" s="58">
        <f t="shared" si="178"/>
        <v>-2.094395102</v>
      </c>
      <c r="GH469" s="42">
        <f t="shared" si="179"/>
        <v>1</v>
      </c>
      <c r="GI469" s="59">
        <f t="shared" si="180"/>
        <v>-0.5</v>
      </c>
      <c r="GJ469" s="43">
        <f t="shared" si="181"/>
        <v>0.8660254038</v>
      </c>
      <c r="GK469" s="59">
        <f t="shared" si="182"/>
        <v>2.094395102</v>
      </c>
      <c r="GL469" s="43">
        <f t="shared" si="183"/>
        <v>1</v>
      </c>
      <c r="GM469" s="51">
        <f t="shared" si="184"/>
        <v>-2.094395102</v>
      </c>
      <c r="GN469" s="51" t="str">
        <f t="shared" si="185"/>
        <v>#DIV/0!</v>
      </c>
      <c r="GO469" s="52" t="str">
        <f t="shared" si="186"/>
        <v>#DIV/0!</v>
      </c>
      <c r="GP469" s="52" t="str">
        <f t="shared" si="187"/>
        <v>#DIV/0!</v>
      </c>
      <c r="GQ469" s="36" t="str">
        <f t="shared" si="188"/>
        <v>#DIV/0!</v>
      </c>
      <c r="GR469" s="53">
        <f t="shared" si="189"/>
        <v>1</v>
      </c>
      <c r="GS469" s="53" t="str">
        <f t="shared" si="190"/>
        <v>#DIV/0!</v>
      </c>
      <c r="GT469" s="54" t="str">
        <f t="shared" si="191"/>
        <v>#DIV/0!</v>
      </c>
      <c r="GU469" s="55" t="str">
        <f t="shared" si="192"/>
        <v>#DIV/0!</v>
      </c>
      <c r="GV469" s="55" t="str">
        <f t="shared" si="193"/>
        <v>#DIV/0!</v>
      </c>
      <c r="GW469" s="55" t="str">
        <f t="shared" si="194"/>
        <v>#DIV/0!</v>
      </c>
      <c r="GX469" s="39" t="str">
        <f t="shared" si="195"/>
        <v>#DIV/0!</v>
      </c>
      <c r="GY469" s="51">
        <f t="shared" si="196"/>
        <v>2.094395102</v>
      </c>
      <c r="GZ469" s="51" t="str">
        <f t="shared" si="197"/>
        <v>#DIV/0!</v>
      </c>
      <c r="HA469" s="52" t="str">
        <f t="shared" si="198"/>
        <v>#DIV/0!</v>
      </c>
      <c r="HB469" s="52" t="str">
        <f t="shared" si="199"/>
        <v>#DIV/0!</v>
      </c>
      <c r="HC469" s="36" t="str">
        <f t="shared" si="200"/>
        <v>#DIV/0!</v>
      </c>
      <c r="HD469" s="53">
        <f t="shared" si="201"/>
        <v>1</v>
      </c>
      <c r="HE469" s="53" t="str">
        <f t="shared" si="202"/>
        <v>#DIV/0!</v>
      </c>
      <c r="HF469" s="54" t="str">
        <f t="shared" si="203"/>
        <v>#DIV/0!</v>
      </c>
      <c r="HG469" s="55" t="str">
        <f t="shared" si="204"/>
        <v>#DIV/0!</v>
      </c>
      <c r="HH469" s="55" t="str">
        <f t="shared" si="205"/>
        <v>#DIV/0!</v>
      </c>
      <c r="HI469" s="55" t="str">
        <f t="shared" si="206"/>
        <v>#DIV/0!</v>
      </c>
      <c r="HJ469" s="39" t="str">
        <f t="shared" si="207"/>
        <v>#DIV/0!</v>
      </c>
      <c r="HK469" s="51">
        <f t="shared" si="208"/>
        <v>2.094395102</v>
      </c>
      <c r="HL469" s="51" t="str">
        <f t="shared" si="209"/>
        <v>#DIV/0!</v>
      </c>
      <c r="HM469" s="52" t="str">
        <f t="shared" si="210"/>
        <v>#DIV/0!</v>
      </c>
      <c r="HN469" s="52" t="str">
        <f t="shared" si="211"/>
        <v>#DIV/0!</v>
      </c>
      <c r="HO469" s="36" t="str">
        <f t="shared" si="212"/>
        <v>#DIV/0!</v>
      </c>
      <c r="HP469" s="53">
        <f t="shared" si="213"/>
        <v>1</v>
      </c>
      <c r="HQ469" s="53" t="str">
        <f t="shared" si="214"/>
        <v>#DIV/0!</v>
      </c>
      <c r="HR469" s="54" t="str">
        <f t="shared" si="215"/>
        <v>#DIV/0!</v>
      </c>
      <c r="HS469" s="55" t="str">
        <f t="shared" si="216"/>
        <v>#DIV/0!</v>
      </c>
      <c r="HT469" s="55" t="str">
        <f t="shared" si="217"/>
        <v>#DIV/0!</v>
      </c>
      <c r="HU469" s="55" t="str">
        <f t="shared" si="218"/>
        <v>#DIV/0!</v>
      </c>
      <c r="HV469" s="39" t="str">
        <f t="shared" si="219"/>
        <v>#DIV/0!</v>
      </c>
      <c r="HW469" s="51">
        <f t="shared" si="220"/>
        <v>-2.094395102</v>
      </c>
      <c r="HX469" s="51" t="str">
        <f t="shared" si="221"/>
        <v>#DIV/0!</v>
      </c>
      <c r="HY469" s="52" t="str">
        <f t="shared" si="222"/>
        <v>#DIV/0!</v>
      </c>
      <c r="HZ469" s="52" t="str">
        <f t="shared" si="223"/>
        <v>#DIV/0!</v>
      </c>
      <c r="IA469" s="36" t="str">
        <f t="shared" si="224"/>
        <v>#DIV/0!</v>
      </c>
      <c r="IB469" s="53">
        <f t="shared" si="225"/>
        <v>1</v>
      </c>
      <c r="IC469" s="53" t="str">
        <f t="shared" si="226"/>
        <v>#DIV/0!</v>
      </c>
      <c r="ID469" s="54" t="str">
        <f t="shared" si="227"/>
        <v>#DIV/0!</v>
      </c>
      <c r="IE469" s="55" t="str">
        <f t="shared" si="228"/>
        <v>#DIV/0!</v>
      </c>
      <c r="IF469" s="55" t="str">
        <f t="shared" si="229"/>
        <v>#DIV/0!</v>
      </c>
      <c r="IG469" s="55" t="str">
        <f t="shared" si="230"/>
        <v>#DIV/0!</v>
      </c>
      <c r="IH469" s="39" t="str">
        <f t="shared" si="231"/>
        <v>#DIV/0!</v>
      </c>
    </row>
    <row r="470" ht="12.75" customHeight="1">
      <c r="A470" s="44" t="str">
        <f>'Execute Cubic'!U465</f>
        <v/>
      </c>
      <c r="B470" s="44" t="str">
        <f>'Execute Cubic'!V465</f>
        <v/>
      </c>
      <c r="C470" s="44" t="str">
        <f>'Execute Cubic'!W465</f>
        <v/>
      </c>
      <c r="D470" s="44" t="str">
        <f>'Execute Cubic'!X465</f>
        <v/>
      </c>
      <c r="E470" s="44">
        <f t="shared" ref="E470:H470" si="7693">0</f>
        <v>0</v>
      </c>
      <c r="F470" s="44">
        <f t="shared" si="7693"/>
        <v>0</v>
      </c>
      <c r="G470" s="44">
        <f t="shared" si="7693"/>
        <v>0</v>
      </c>
      <c r="H470" s="44">
        <f t="shared" si="7693"/>
        <v>0</v>
      </c>
      <c r="I470" s="45" t="str">
        <f t="shared" si="27"/>
        <v>#DIV/0!</v>
      </c>
      <c r="J470" s="45" t="str">
        <f t="shared" si="28"/>
        <v>#DIV/0!</v>
      </c>
      <c r="K470" s="46" t="str">
        <f t="shared" si="29"/>
        <v>#DIV/0!</v>
      </c>
      <c r="L470" s="46" t="str">
        <f t="shared" si="30"/>
        <v>#DIV/0!</v>
      </c>
      <c r="M470" s="47" t="str">
        <f t="shared" si="31"/>
        <v>#DIV/0!</v>
      </c>
      <c r="N470" s="47" t="str">
        <f t="shared" si="32"/>
        <v>#DIV/0!</v>
      </c>
      <c r="O470" s="48" t="str">
        <f t="shared" ref="O470:R470" si="7694">ATAN2(A470,E470)</f>
        <v>#DIV/0!</v>
      </c>
      <c r="P470" s="48" t="str">
        <f t="shared" si="7694"/>
        <v>#DIV/0!</v>
      </c>
      <c r="Q470" s="48" t="str">
        <f t="shared" si="7694"/>
        <v>#DIV/0!</v>
      </c>
      <c r="R470" s="48" t="str">
        <f t="shared" si="7694"/>
        <v>#DIV/0!</v>
      </c>
      <c r="S470" s="48">
        <f t="shared" ref="S470:V470" si="7695">SQRT(POWER(A470,2)+POWER(E470,2))</f>
        <v>0</v>
      </c>
      <c r="T470" s="48">
        <f t="shared" si="7695"/>
        <v>0</v>
      </c>
      <c r="U470" s="48">
        <f t="shared" si="7695"/>
        <v>0</v>
      </c>
      <c r="V470" s="48">
        <f t="shared" si="7695"/>
        <v>0</v>
      </c>
      <c r="W470" s="49" t="str">
        <f t="shared" ref="W470:Z470" si="7696">O470-$O470</f>
        <v>#DIV/0!</v>
      </c>
      <c r="X470" s="49" t="str">
        <f t="shared" si="7696"/>
        <v>#DIV/0!</v>
      </c>
      <c r="Y470" s="49" t="str">
        <f t="shared" si="7696"/>
        <v>#DIV/0!</v>
      </c>
      <c r="Z470" s="49" t="str">
        <f t="shared" si="7696"/>
        <v>#DIV/0!</v>
      </c>
      <c r="AA470" s="49" t="str">
        <f t="shared" ref="AA470:AD470" si="7697">S470/$S470</f>
        <v>#DIV/0!</v>
      </c>
      <c r="AB470" s="49" t="str">
        <f t="shared" si="7697"/>
        <v>#DIV/0!</v>
      </c>
      <c r="AC470" s="49" t="str">
        <f t="shared" si="7697"/>
        <v>#DIV/0!</v>
      </c>
      <c r="AD470" s="49" t="str">
        <f t="shared" si="7697"/>
        <v>#DIV/0!</v>
      </c>
      <c r="AE470" s="50" t="str">
        <f t="shared" ref="AE470:AH470" si="7698">AA470*COS(W470)</f>
        <v>#DIV/0!</v>
      </c>
      <c r="AF470" s="50" t="str">
        <f t="shared" si="7698"/>
        <v>#DIV/0!</v>
      </c>
      <c r="AG470" s="50" t="str">
        <f t="shared" si="7698"/>
        <v>#DIV/0!</v>
      </c>
      <c r="AH470" s="50" t="str">
        <f t="shared" si="7698"/>
        <v>#DIV/0!</v>
      </c>
      <c r="AI470" s="44" t="str">
        <f t="shared" ref="AI470:AL470" si="7699">AA470*SIN(W470)</f>
        <v>#DIV/0!</v>
      </c>
      <c r="AJ470" s="44" t="str">
        <f t="shared" si="7699"/>
        <v>#DIV/0!</v>
      </c>
      <c r="AK470" s="44" t="str">
        <f t="shared" si="7699"/>
        <v>#DIV/0!</v>
      </c>
      <c r="AL470" s="44" t="str">
        <f t="shared" si="7699"/>
        <v>#DIV/0!</v>
      </c>
      <c r="AM470" s="51" t="str">
        <f t="shared" si="39"/>
        <v>#DIV/0!</v>
      </c>
      <c r="AN470" s="52" t="str">
        <f t="shared" si="40"/>
        <v>#DIV/0!</v>
      </c>
      <c r="AO470" s="52" t="str">
        <f t="shared" si="41"/>
        <v>#DIV/0!</v>
      </c>
      <c r="AP470" s="36" t="str">
        <f t="shared" si="42"/>
        <v>#DIV/0!</v>
      </c>
      <c r="AQ470" s="53" t="str">
        <f t="shared" si="43"/>
        <v>#DIV/0!</v>
      </c>
      <c r="AR470" s="54" t="str">
        <f t="shared" si="44"/>
        <v>#DIV/0!</v>
      </c>
      <c r="AS470" s="55" t="str">
        <f t="shared" si="45"/>
        <v>#DIV/0!</v>
      </c>
      <c r="AT470" s="55" t="str">
        <f t="shared" si="46"/>
        <v>#DIV/0!</v>
      </c>
      <c r="AU470" s="55" t="str">
        <f t="shared" si="47"/>
        <v>#DIV/0!</v>
      </c>
      <c r="AV470" s="39" t="str">
        <f t="shared" si="48"/>
        <v>#DIV/0!</v>
      </c>
      <c r="AW470" s="51" t="str">
        <f t="shared" ref="AW470:AX470" si="7700">AW$1*X470</f>
        <v>#DIV/0!</v>
      </c>
      <c r="AX470" s="51" t="str">
        <f t="shared" si="7700"/>
        <v>#DIV/0!</v>
      </c>
      <c r="AY470" s="52" t="str">
        <f t="shared" si="50"/>
        <v>#DIV/0!</v>
      </c>
      <c r="AZ470" s="52" t="str">
        <f t="shared" si="51"/>
        <v>#DIV/0!</v>
      </c>
      <c r="BA470" s="36" t="str">
        <f t="shared" si="52"/>
        <v>#DIV/0!</v>
      </c>
      <c r="BB470" s="53" t="str">
        <f t="shared" ref="BB470:BC470" si="7701">POWER(AB470,BB$1)</f>
        <v>#DIV/0!</v>
      </c>
      <c r="BC470" s="53" t="str">
        <f t="shared" si="7701"/>
        <v>#DIV/0!</v>
      </c>
      <c r="BD470" s="54" t="str">
        <f t="shared" si="54"/>
        <v>#DIV/0!</v>
      </c>
      <c r="BE470" s="55" t="str">
        <f t="shared" si="55"/>
        <v>#DIV/0!</v>
      </c>
      <c r="BF470" s="55" t="str">
        <f t="shared" si="56"/>
        <v>#DIV/0!</v>
      </c>
      <c r="BG470" s="55" t="str">
        <f t="shared" si="57"/>
        <v>#DIV/0!</v>
      </c>
      <c r="BH470" s="39" t="str">
        <f t="shared" si="58"/>
        <v>#DIV/0!</v>
      </c>
      <c r="BI470" s="51" t="str">
        <f t="shared" si="59"/>
        <v>#DIV/0!</v>
      </c>
      <c r="BJ470" s="52" t="str">
        <f t="shared" si="60"/>
        <v>#DIV/0!</v>
      </c>
      <c r="BK470" s="52" t="str">
        <f t="shared" si="61"/>
        <v>#DIV/0!</v>
      </c>
      <c r="BL470" s="36" t="str">
        <f t="shared" si="62"/>
        <v>#DIV/0!</v>
      </c>
      <c r="BM470" s="53" t="str">
        <f t="shared" si="63"/>
        <v>#DIV/0!</v>
      </c>
      <c r="BN470" s="54" t="str">
        <f t="shared" si="64"/>
        <v>#DIV/0!</v>
      </c>
      <c r="BO470" s="55" t="str">
        <f t="shared" si="65"/>
        <v>#DIV/0!</v>
      </c>
      <c r="BP470" s="55" t="str">
        <f t="shared" si="66"/>
        <v>#DIV/0!</v>
      </c>
      <c r="BQ470" s="55" t="str">
        <f t="shared" si="67"/>
        <v>#DIV/0!</v>
      </c>
      <c r="BR470" s="39" t="str">
        <f t="shared" si="68"/>
        <v>#DIV/0!</v>
      </c>
      <c r="BS470" s="56" t="str">
        <f t="shared" ref="BS470:BT470" si="7702">AS470+BE470+BO470</f>
        <v>#DIV/0!</v>
      </c>
      <c r="BT470" s="56" t="str">
        <f t="shared" si="7702"/>
        <v>#DIV/0!</v>
      </c>
      <c r="BU470" s="56" t="str">
        <f t="shared" si="70"/>
        <v>#DIV/0!</v>
      </c>
      <c r="BV470" s="57" t="str">
        <f t="shared" si="71"/>
        <v>#DIV/0!</v>
      </c>
      <c r="BW470" s="51" t="str">
        <f t="shared" ref="BW470:BX470" si="7703">BW$1*X470</f>
        <v>#DIV/0!</v>
      </c>
      <c r="BX470" s="51" t="str">
        <f t="shared" si="7703"/>
        <v>#DIV/0!</v>
      </c>
      <c r="BY470" s="52" t="str">
        <f t="shared" si="73"/>
        <v>#DIV/0!</v>
      </c>
      <c r="BZ470" s="52" t="str">
        <f t="shared" si="74"/>
        <v>#DIV/0!</v>
      </c>
      <c r="CA470" s="36" t="str">
        <f t="shared" si="75"/>
        <v>#DIV/0!</v>
      </c>
      <c r="CB470" s="53" t="str">
        <f t="shared" ref="CB470:CC470" si="7704">POWER(AB470,CB$1)</f>
        <v>#DIV/0!</v>
      </c>
      <c r="CC470" s="53" t="str">
        <f t="shared" si="7704"/>
        <v>#DIV/0!</v>
      </c>
      <c r="CD470" s="54" t="str">
        <f t="shared" si="77"/>
        <v>#DIV/0!</v>
      </c>
      <c r="CE470" s="55" t="str">
        <f t="shared" si="78"/>
        <v>#DIV/0!</v>
      </c>
      <c r="CF470" s="55" t="str">
        <f t="shared" si="79"/>
        <v>#DIV/0!</v>
      </c>
      <c r="CG470" s="55" t="str">
        <f t="shared" si="80"/>
        <v>#DIV/0!</v>
      </c>
      <c r="CH470" s="39" t="str">
        <f t="shared" si="81"/>
        <v>#DIV/0!</v>
      </c>
      <c r="CI470" s="51" t="str">
        <f t="shared" si="82"/>
        <v>#DIV/0!</v>
      </c>
      <c r="CJ470" s="52" t="str">
        <f t="shared" si="83"/>
        <v>#DIV/0!</v>
      </c>
      <c r="CK470" s="52" t="str">
        <f t="shared" si="84"/>
        <v>#DIV/0!</v>
      </c>
      <c r="CL470" s="36" t="str">
        <f t="shared" si="85"/>
        <v>#DIV/0!</v>
      </c>
      <c r="CM470" s="53" t="str">
        <f t="shared" si="86"/>
        <v>#DIV/0!</v>
      </c>
      <c r="CN470" s="54" t="str">
        <f t="shared" si="87"/>
        <v>#DIV/0!</v>
      </c>
      <c r="CO470" s="55" t="str">
        <f t="shared" si="88"/>
        <v>#DIV/0!</v>
      </c>
      <c r="CP470" s="55" t="str">
        <f t="shared" si="89"/>
        <v>#DIV/0!</v>
      </c>
      <c r="CQ470" s="55" t="str">
        <f t="shared" si="90"/>
        <v>#DIV/0!</v>
      </c>
      <c r="CR470" s="39" t="str">
        <f t="shared" si="91"/>
        <v>#DIV/0!</v>
      </c>
      <c r="CS470" s="51" t="str">
        <f t="shared" si="92"/>
        <v>#DIV/0!</v>
      </c>
      <c r="CT470" s="51" t="str">
        <f t="shared" si="93"/>
        <v>#DIV/0!</v>
      </c>
      <c r="CU470" s="52" t="str">
        <f t="shared" si="94"/>
        <v>#DIV/0!</v>
      </c>
      <c r="CV470" s="52" t="str">
        <f t="shared" si="95"/>
        <v>#DIV/0!</v>
      </c>
      <c r="CW470" s="36" t="str">
        <f t="shared" si="96"/>
        <v>#DIV/0!</v>
      </c>
      <c r="CX470" s="53" t="str">
        <f t="shared" si="97"/>
        <v>#DIV/0!</v>
      </c>
      <c r="CY470" s="53" t="str">
        <f t="shared" si="98"/>
        <v>#DIV/0!</v>
      </c>
      <c r="CZ470" s="54" t="str">
        <f t="shared" si="99"/>
        <v>#DIV/0!</v>
      </c>
      <c r="DA470" s="55" t="str">
        <f t="shared" si="100"/>
        <v>#DIV/0!</v>
      </c>
      <c r="DB470" s="55" t="str">
        <f t="shared" si="101"/>
        <v>#DIV/0!</v>
      </c>
      <c r="DC470" s="55" t="str">
        <f t="shared" si="102"/>
        <v>#DIV/0!</v>
      </c>
      <c r="DD470" s="39" t="str">
        <f t="shared" si="103"/>
        <v>#DIV/0!</v>
      </c>
      <c r="DE470" s="51" t="str">
        <f t="shared" ref="DE470:DG470" si="7705">DE$1*X470</f>
        <v>#DIV/0!</v>
      </c>
      <c r="DF470" s="51" t="str">
        <f t="shared" si="7705"/>
        <v>#DIV/0!</v>
      </c>
      <c r="DG470" s="51" t="str">
        <f t="shared" si="7705"/>
        <v>#DIV/0!</v>
      </c>
      <c r="DH470" s="52" t="str">
        <f t="shared" si="105"/>
        <v>#DIV/0!</v>
      </c>
      <c r="DI470" s="52" t="str">
        <f t="shared" si="106"/>
        <v>#DIV/0!</v>
      </c>
      <c r="DJ470" s="36" t="str">
        <f t="shared" si="107"/>
        <v>#DIV/0!</v>
      </c>
      <c r="DK470" s="53" t="str">
        <f t="shared" ref="DK470:DM470" si="7706">POWER(AB470,DK$1)</f>
        <v>#DIV/0!</v>
      </c>
      <c r="DL470" s="53" t="str">
        <f t="shared" si="7706"/>
        <v>#DIV/0!</v>
      </c>
      <c r="DM470" s="53" t="str">
        <f t="shared" si="7706"/>
        <v>#DIV/0!</v>
      </c>
      <c r="DN470" s="54" t="str">
        <f t="shared" si="109"/>
        <v>#DIV/0!</v>
      </c>
      <c r="DO470" s="55" t="str">
        <f t="shared" si="110"/>
        <v>#DIV/0!</v>
      </c>
      <c r="DP470" s="55" t="str">
        <f t="shared" si="111"/>
        <v>#DIV/0!</v>
      </c>
      <c r="DQ470" s="55" t="str">
        <f t="shared" si="112"/>
        <v>#DIV/0!</v>
      </c>
      <c r="DR470" s="39" t="str">
        <f t="shared" si="113"/>
        <v>#DIV/0!</v>
      </c>
      <c r="DS470" s="51" t="str">
        <f t="shared" si="114"/>
        <v>#DIV/0!</v>
      </c>
      <c r="DT470" s="52" t="str">
        <f t="shared" si="115"/>
        <v>#DIV/0!</v>
      </c>
      <c r="DU470" s="52" t="str">
        <f t="shared" si="116"/>
        <v>#DIV/0!</v>
      </c>
      <c r="DV470" s="36" t="str">
        <f t="shared" si="117"/>
        <v>#DIV/0!</v>
      </c>
      <c r="DW470" s="53" t="str">
        <f t="shared" si="118"/>
        <v>#DIV/0!</v>
      </c>
      <c r="DX470" s="54" t="str">
        <f t="shared" si="119"/>
        <v>#DIV/0!</v>
      </c>
      <c r="DY470" s="55" t="str">
        <f t="shared" si="120"/>
        <v>#DIV/0!</v>
      </c>
      <c r="DZ470" s="55" t="str">
        <f t="shared" si="121"/>
        <v>#DIV/0!</v>
      </c>
      <c r="EA470" s="55" t="str">
        <f t="shared" si="122"/>
        <v>#DIV/0!</v>
      </c>
      <c r="EB470" s="39" t="str">
        <f t="shared" si="123"/>
        <v>#DIV/0!</v>
      </c>
      <c r="EC470" s="56" t="str">
        <f t="shared" ref="EC470:ED470" si="7707">CE470+CO470+DA470+DO470+DY470</f>
        <v>#DIV/0!</v>
      </c>
      <c r="ED470" s="56" t="str">
        <f t="shared" si="7707"/>
        <v>#DIV/0!</v>
      </c>
      <c r="EE470" s="56" t="str">
        <f t="shared" si="125"/>
        <v>#DIV/0!</v>
      </c>
      <c r="EF470" s="57" t="str">
        <f t="shared" si="126"/>
        <v>#DIV/0!</v>
      </c>
      <c r="EG470" s="51" t="str">
        <f t="shared" si="127"/>
        <v>#DIV/0!</v>
      </c>
      <c r="EH470" s="52" t="str">
        <f t="shared" si="128"/>
        <v>#DIV/0!</v>
      </c>
      <c r="EI470" s="52" t="str">
        <f t="shared" si="129"/>
        <v>#DIV/0!</v>
      </c>
      <c r="EJ470" s="36" t="str">
        <f t="shared" si="130"/>
        <v>#DIV/0!</v>
      </c>
      <c r="EK470" s="53" t="str">
        <f t="shared" si="131"/>
        <v>#DIV/0!</v>
      </c>
      <c r="EL470" s="54" t="str">
        <f t="shared" si="132"/>
        <v>#DIV/0!</v>
      </c>
      <c r="EM470" s="55" t="str">
        <f t="shared" si="133"/>
        <v>#DIV/0!</v>
      </c>
      <c r="EN470" s="55" t="str">
        <f t="shared" si="134"/>
        <v>#DIV/0!</v>
      </c>
      <c r="EO470" s="55" t="str">
        <f t="shared" si="135"/>
        <v>#DIV/0!</v>
      </c>
      <c r="EP470" s="39" t="str">
        <f t="shared" si="136"/>
        <v>#DIV/0!</v>
      </c>
      <c r="EQ470" s="56" t="str">
        <f t="shared" ref="EQ470:ER470" si="7708">BS470+EM470</f>
        <v>#DIV/0!</v>
      </c>
      <c r="ER470" s="56" t="str">
        <f t="shared" si="7708"/>
        <v>#DIV/0!</v>
      </c>
      <c r="ES470" s="56" t="str">
        <f t="shared" si="138"/>
        <v>#DIV/0!</v>
      </c>
      <c r="ET470" s="57" t="str">
        <f t="shared" si="139"/>
        <v>#DIV/0!</v>
      </c>
      <c r="EU470" s="51" t="str">
        <f t="shared" si="140"/>
        <v>#DIV/0!</v>
      </c>
      <c r="EV470" s="52" t="str">
        <f t="shared" si="141"/>
        <v>#DIV/0!</v>
      </c>
      <c r="EW470" s="52" t="str">
        <f t="shared" si="142"/>
        <v>#DIV/0!</v>
      </c>
      <c r="EX470" s="36" t="str">
        <f t="shared" si="143"/>
        <v>#DIV/0!</v>
      </c>
      <c r="EY470" s="53" t="str">
        <f t="shared" si="144"/>
        <v>#DIV/0!</v>
      </c>
      <c r="EZ470" s="54" t="str">
        <f t="shared" si="145"/>
        <v>#DIV/0!</v>
      </c>
      <c r="FA470" s="55" t="str">
        <f t="shared" si="146"/>
        <v>#DIV/0!</v>
      </c>
      <c r="FB470" s="55" t="str">
        <f t="shared" si="147"/>
        <v>#DIV/0!</v>
      </c>
      <c r="FC470" s="55" t="str">
        <f t="shared" si="148"/>
        <v>#DIV/0!</v>
      </c>
      <c r="FD470" s="39" t="str">
        <f t="shared" si="149"/>
        <v>#DIV/0!</v>
      </c>
      <c r="FE470" s="51" t="str">
        <f t="shared" si="150"/>
        <v>#DIV/0!</v>
      </c>
      <c r="FF470" s="52" t="str">
        <f t="shared" si="151"/>
        <v>#DIV/0!</v>
      </c>
      <c r="FG470" s="52" t="str">
        <f t="shared" si="152"/>
        <v>#DIV/0!</v>
      </c>
      <c r="FH470" s="36" t="str">
        <f t="shared" si="153"/>
        <v>#DIV/0!</v>
      </c>
      <c r="FI470" s="53" t="str">
        <f t="shared" si="154"/>
        <v>#DIV/0!</v>
      </c>
      <c r="FJ470" s="54" t="str">
        <f t="shared" si="155"/>
        <v>#DIV/0!</v>
      </c>
      <c r="FK470" s="55" t="str">
        <f t="shared" si="156"/>
        <v>#DIV/0!</v>
      </c>
      <c r="FL470" s="55" t="str">
        <f t="shared" si="157"/>
        <v>#DIV/0!</v>
      </c>
      <c r="FM470" s="55" t="str">
        <f t="shared" si="158"/>
        <v>#DIV/0!</v>
      </c>
      <c r="FN470" s="39" t="str">
        <f t="shared" si="159"/>
        <v>#DIV/0!</v>
      </c>
      <c r="FO470" s="56" t="str">
        <f t="shared" si="160"/>
        <v>#DIV/0!</v>
      </c>
      <c r="FP470" s="56" t="str">
        <f t="shared" si="161"/>
        <v>#DIV/0!</v>
      </c>
      <c r="FQ470" s="56" t="str">
        <f t="shared" si="162"/>
        <v>#DIV/0!</v>
      </c>
      <c r="FR470" s="57" t="str">
        <f t="shared" si="163"/>
        <v>#DIV/0!</v>
      </c>
      <c r="FS470" s="51" t="str">
        <f t="shared" si="164"/>
        <v>#DIV/0!</v>
      </c>
      <c r="FT470" s="51" t="str">
        <f t="shared" si="165"/>
        <v>#DIV/0!</v>
      </c>
      <c r="FU470" s="52" t="str">
        <f t="shared" si="166"/>
        <v>#DIV/0!</v>
      </c>
      <c r="FV470" s="52" t="str">
        <f t="shared" si="167"/>
        <v>#DIV/0!</v>
      </c>
      <c r="FW470" s="36" t="str">
        <f t="shared" si="168"/>
        <v>#DIV/0!</v>
      </c>
      <c r="FX470" s="53" t="str">
        <f t="shared" si="169"/>
        <v>#DIV/0!</v>
      </c>
      <c r="FY470" s="53" t="str">
        <f t="shared" si="170"/>
        <v>#DIV/0!</v>
      </c>
      <c r="FZ470" s="54" t="str">
        <f t="shared" si="171"/>
        <v>#DIV/0!</v>
      </c>
      <c r="GA470" s="55" t="str">
        <f t="shared" si="172"/>
        <v>#DIV/0!</v>
      </c>
      <c r="GB470" s="55" t="str">
        <f t="shared" si="173"/>
        <v>#DIV/0!</v>
      </c>
      <c r="GC470" s="55" t="str">
        <f t="shared" si="174"/>
        <v>#DIV/0!</v>
      </c>
      <c r="GD470" s="39" t="str">
        <f t="shared" si="175"/>
        <v>#DIV/0!</v>
      </c>
      <c r="GE470" s="58">
        <f t="shared" si="176"/>
        <v>-0.5</v>
      </c>
      <c r="GF470" s="42">
        <f t="shared" si="177"/>
        <v>-0.8660254038</v>
      </c>
      <c r="GG470" s="58">
        <f t="shared" si="178"/>
        <v>-2.094395102</v>
      </c>
      <c r="GH470" s="42">
        <f t="shared" si="179"/>
        <v>1</v>
      </c>
      <c r="GI470" s="59">
        <f t="shared" si="180"/>
        <v>-0.5</v>
      </c>
      <c r="GJ470" s="43">
        <f t="shared" si="181"/>
        <v>0.8660254038</v>
      </c>
      <c r="GK470" s="59">
        <f t="shared" si="182"/>
        <v>2.094395102</v>
      </c>
      <c r="GL470" s="43">
        <f t="shared" si="183"/>
        <v>1</v>
      </c>
      <c r="GM470" s="51">
        <f t="shared" si="184"/>
        <v>-2.094395102</v>
      </c>
      <c r="GN470" s="51" t="str">
        <f t="shared" si="185"/>
        <v>#DIV/0!</v>
      </c>
      <c r="GO470" s="52" t="str">
        <f t="shared" si="186"/>
        <v>#DIV/0!</v>
      </c>
      <c r="GP470" s="52" t="str">
        <f t="shared" si="187"/>
        <v>#DIV/0!</v>
      </c>
      <c r="GQ470" s="36" t="str">
        <f t="shared" si="188"/>
        <v>#DIV/0!</v>
      </c>
      <c r="GR470" s="53">
        <f t="shared" si="189"/>
        <v>1</v>
      </c>
      <c r="GS470" s="53" t="str">
        <f t="shared" si="190"/>
        <v>#DIV/0!</v>
      </c>
      <c r="GT470" s="54" t="str">
        <f t="shared" si="191"/>
        <v>#DIV/0!</v>
      </c>
      <c r="GU470" s="55" t="str">
        <f t="shared" si="192"/>
        <v>#DIV/0!</v>
      </c>
      <c r="GV470" s="55" t="str">
        <f t="shared" si="193"/>
        <v>#DIV/0!</v>
      </c>
      <c r="GW470" s="55" t="str">
        <f t="shared" si="194"/>
        <v>#DIV/0!</v>
      </c>
      <c r="GX470" s="39" t="str">
        <f t="shared" si="195"/>
        <v>#DIV/0!</v>
      </c>
      <c r="GY470" s="51">
        <f t="shared" si="196"/>
        <v>2.094395102</v>
      </c>
      <c r="GZ470" s="51" t="str">
        <f t="shared" si="197"/>
        <v>#DIV/0!</v>
      </c>
      <c r="HA470" s="52" t="str">
        <f t="shared" si="198"/>
        <v>#DIV/0!</v>
      </c>
      <c r="HB470" s="52" t="str">
        <f t="shared" si="199"/>
        <v>#DIV/0!</v>
      </c>
      <c r="HC470" s="36" t="str">
        <f t="shared" si="200"/>
        <v>#DIV/0!</v>
      </c>
      <c r="HD470" s="53">
        <f t="shared" si="201"/>
        <v>1</v>
      </c>
      <c r="HE470" s="53" t="str">
        <f t="shared" si="202"/>
        <v>#DIV/0!</v>
      </c>
      <c r="HF470" s="54" t="str">
        <f t="shared" si="203"/>
        <v>#DIV/0!</v>
      </c>
      <c r="HG470" s="55" t="str">
        <f t="shared" si="204"/>
        <v>#DIV/0!</v>
      </c>
      <c r="HH470" s="55" t="str">
        <f t="shared" si="205"/>
        <v>#DIV/0!</v>
      </c>
      <c r="HI470" s="55" t="str">
        <f t="shared" si="206"/>
        <v>#DIV/0!</v>
      </c>
      <c r="HJ470" s="39" t="str">
        <f t="shared" si="207"/>
        <v>#DIV/0!</v>
      </c>
      <c r="HK470" s="51">
        <f t="shared" si="208"/>
        <v>2.094395102</v>
      </c>
      <c r="HL470" s="51" t="str">
        <f t="shared" si="209"/>
        <v>#DIV/0!</v>
      </c>
      <c r="HM470" s="52" t="str">
        <f t="shared" si="210"/>
        <v>#DIV/0!</v>
      </c>
      <c r="HN470" s="52" t="str">
        <f t="shared" si="211"/>
        <v>#DIV/0!</v>
      </c>
      <c r="HO470" s="36" t="str">
        <f t="shared" si="212"/>
        <v>#DIV/0!</v>
      </c>
      <c r="HP470" s="53">
        <f t="shared" si="213"/>
        <v>1</v>
      </c>
      <c r="HQ470" s="53" t="str">
        <f t="shared" si="214"/>
        <v>#DIV/0!</v>
      </c>
      <c r="HR470" s="54" t="str">
        <f t="shared" si="215"/>
        <v>#DIV/0!</v>
      </c>
      <c r="HS470" s="55" t="str">
        <f t="shared" si="216"/>
        <v>#DIV/0!</v>
      </c>
      <c r="HT470" s="55" t="str">
        <f t="shared" si="217"/>
        <v>#DIV/0!</v>
      </c>
      <c r="HU470" s="55" t="str">
        <f t="shared" si="218"/>
        <v>#DIV/0!</v>
      </c>
      <c r="HV470" s="39" t="str">
        <f t="shared" si="219"/>
        <v>#DIV/0!</v>
      </c>
      <c r="HW470" s="51">
        <f t="shared" si="220"/>
        <v>-2.094395102</v>
      </c>
      <c r="HX470" s="51" t="str">
        <f t="shared" si="221"/>
        <v>#DIV/0!</v>
      </c>
      <c r="HY470" s="52" t="str">
        <f t="shared" si="222"/>
        <v>#DIV/0!</v>
      </c>
      <c r="HZ470" s="52" t="str">
        <f t="shared" si="223"/>
        <v>#DIV/0!</v>
      </c>
      <c r="IA470" s="36" t="str">
        <f t="shared" si="224"/>
        <v>#DIV/0!</v>
      </c>
      <c r="IB470" s="53">
        <f t="shared" si="225"/>
        <v>1</v>
      </c>
      <c r="IC470" s="53" t="str">
        <f t="shared" si="226"/>
        <v>#DIV/0!</v>
      </c>
      <c r="ID470" s="54" t="str">
        <f t="shared" si="227"/>
        <v>#DIV/0!</v>
      </c>
      <c r="IE470" s="55" t="str">
        <f t="shared" si="228"/>
        <v>#DIV/0!</v>
      </c>
      <c r="IF470" s="55" t="str">
        <f t="shared" si="229"/>
        <v>#DIV/0!</v>
      </c>
      <c r="IG470" s="55" t="str">
        <f t="shared" si="230"/>
        <v>#DIV/0!</v>
      </c>
      <c r="IH470" s="39" t="str">
        <f t="shared" si="231"/>
        <v>#DIV/0!</v>
      </c>
    </row>
    <row r="471" ht="12.75" customHeight="1">
      <c r="A471" s="44" t="str">
        <f>'Execute Cubic'!U466</f>
        <v/>
      </c>
      <c r="B471" s="44" t="str">
        <f>'Execute Cubic'!V466</f>
        <v/>
      </c>
      <c r="C471" s="44" t="str">
        <f>'Execute Cubic'!W466</f>
        <v/>
      </c>
      <c r="D471" s="44" t="str">
        <f>'Execute Cubic'!X466</f>
        <v/>
      </c>
      <c r="E471" s="44">
        <f t="shared" ref="E471:H471" si="7709">0</f>
        <v>0</v>
      </c>
      <c r="F471" s="44">
        <f t="shared" si="7709"/>
        <v>0</v>
      </c>
      <c r="G471" s="44">
        <f t="shared" si="7709"/>
        <v>0</v>
      </c>
      <c r="H471" s="44">
        <f t="shared" si="7709"/>
        <v>0</v>
      </c>
      <c r="I471" s="45" t="str">
        <f t="shared" si="27"/>
        <v>#DIV/0!</v>
      </c>
      <c r="J471" s="45" t="str">
        <f t="shared" si="28"/>
        <v>#DIV/0!</v>
      </c>
      <c r="K471" s="46" t="str">
        <f t="shared" si="29"/>
        <v>#DIV/0!</v>
      </c>
      <c r="L471" s="46" t="str">
        <f t="shared" si="30"/>
        <v>#DIV/0!</v>
      </c>
      <c r="M471" s="47" t="str">
        <f t="shared" si="31"/>
        <v>#DIV/0!</v>
      </c>
      <c r="N471" s="47" t="str">
        <f t="shared" si="32"/>
        <v>#DIV/0!</v>
      </c>
      <c r="O471" s="48" t="str">
        <f t="shared" ref="O471:R471" si="7710">ATAN2(A471,E471)</f>
        <v>#DIV/0!</v>
      </c>
      <c r="P471" s="48" t="str">
        <f t="shared" si="7710"/>
        <v>#DIV/0!</v>
      </c>
      <c r="Q471" s="48" t="str">
        <f t="shared" si="7710"/>
        <v>#DIV/0!</v>
      </c>
      <c r="R471" s="48" t="str">
        <f t="shared" si="7710"/>
        <v>#DIV/0!</v>
      </c>
      <c r="S471" s="48">
        <f t="shared" ref="S471:V471" si="7711">SQRT(POWER(A471,2)+POWER(E471,2))</f>
        <v>0</v>
      </c>
      <c r="T471" s="48">
        <f t="shared" si="7711"/>
        <v>0</v>
      </c>
      <c r="U471" s="48">
        <f t="shared" si="7711"/>
        <v>0</v>
      </c>
      <c r="V471" s="48">
        <f t="shared" si="7711"/>
        <v>0</v>
      </c>
      <c r="W471" s="49" t="str">
        <f t="shared" ref="W471:Z471" si="7712">O471-$O471</f>
        <v>#DIV/0!</v>
      </c>
      <c r="X471" s="49" t="str">
        <f t="shared" si="7712"/>
        <v>#DIV/0!</v>
      </c>
      <c r="Y471" s="49" t="str">
        <f t="shared" si="7712"/>
        <v>#DIV/0!</v>
      </c>
      <c r="Z471" s="49" t="str">
        <f t="shared" si="7712"/>
        <v>#DIV/0!</v>
      </c>
      <c r="AA471" s="49" t="str">
        <f t="shared" ref="AA471:AD471" si="7713">S471/$S471</f>
        <v>#DIV/0!</v>
      </c>
      <c r="AB471" s="49" t="str">
        <f t="shared" si="7713"/>
        <v>#DIV/0!</v>
      </c>
      <c r="AC471" s="49" t="str">
        <f t="shared" si="7713"/>
        <v>#DIV/0!</v>
      </c>
      <c r="AD471" s="49" t="str">
        <f t="shared" si="7713"/>
        <v>#DIV/0!</v>
      </c>
      <c r="AE471" s="50" t="str">
        <f t="shared" ref="AE471:AH471" si="7714">AA471*COS(W471)</f>
        <v>#DIV/0!</v>
      </c>
      <c r="AF471" s="50" t="str">
        <f t="shared" si="7714"/>
        <v>#DIV/0!</v>
      </c>
      <c r="AG471" s="50" t="str">
        <f t="shared" si="7714"/>
        <v>#DIV/0!</v>
      </c>
      <c r="AH471" s="50" t="str">
        <f t="shared" si="7714"/>
        <v>#DIV/0!</v>
      </c>
      <c r="AI471" s="44" t="str">
        <f t="shared" ref="AI471:AL471" si="7715">AA471*SIN(W471)</f>
        <v>#DIV/0!</v>
      </c>
      <c r="AJ471" s="44" t="str">
        <f t="shared" si="7715"/>
        <v>#DIV/0!</v>
      </c>
      <c r="AK471" s="44" t="str">
        <f t="shared" si="7715"/>
        <v>#DIV/0!</v>
      </c>
      <c r="AL471" s="44" t="str">
        <f t="shared" si="7715"/>
        <v>#DIV/0!</v>
      </c>
      <c r="AM471" s="51" t="str">
        <f t="shared" si="39"/>
        <v>#DIV/0!</v>
      </c>
      <c r="AN471" s="52" t="str">
        <f t="shared" si="40"/>
        <v>#DIV/0!</v>
      </c>
      <c r="AO471" s="52" t="str">
        <f t="shared" si="41"/>
        <v>#DIV/0!</v>
      </c>
      <c r="AP471" s="36" t="str">
        <f t="shared" si="42"/>
        <v>#DIV/0!</v>
      </c>
      <c r="AQ471" s="53" t="str">
        <f t="shared" si="43"/>
        <v>#DIV/0!</v>
      </c>
      <c r="AR471" s="54" t="str">
        <f t="shared" si="44"/>
        <v>#DIV/0!</v>
      </c>
      <c r="AS471" s="55" t="str">
        <f t="shared" si="45"/>
        <v>#DIV/0!</v>
      </c>
      <c r="AT471" s="55" t="str">
        <f t="shared" si="46"/>
        <v>#DIV/0!</v>
      </c>
      <c r="AU471" s="55" t="str">
        <f t="shared" si="47"/>
        <v>#DIV/0!</v>
      </c>
      <c r="AV471" s="39" t="str">
        <f t="shared" si="48"/>
        <v>#DIV/0!</v>
      </c>
      <c r="AW471" s="51" t="str">
        <f t="shared" ref="AW471:AX471" si="7716">AW$1*X471</f>
        <v>#DIV/0!</v>
      </c>
      <c r="AX471" s="51" t="str">
        <f t="shared" si="7716"/>
        <v>#DIV/0!</v>
      </c>
      <c r="AY471" s="52" t="str">
        <f t="shared" si="50"/>
        <v>#DIV/0!</v>
      </c>
      <c r="AZ471" s="52" t="str">
        <f t="shared" si="51"/>
        <v>#DIV/0!</v>
      </c>
      <c r="BA471" s="36" t="str">
        <f t="shared" si="52"/>
        <v>#DIV/0!</v>
      </c>
      <c r="BB471" s="53" t="str">
        <f t="shared" ref="BB471:BC471" si="7717">POWER(AB471,BB$1)</f>
        <v>#DIV/0!</v>
      </c>
      <c r="BC471" s="53" t="str">
        <f t="shared" si="7717"/>
        <v>#DIV/0!</v>
      </c>
      <c r="BD471" s="54" t="str">
        <f t="shared" si="54"/>
        <v>#DIV/0!</v>
      </c>
      <c r="BE471" s="55" t="str">
        <f t="shared" si="55"/>
        <v>#DIV/0!</v>
      </c>
      <c r="BF471" s="55" t="str">
        <f t="shared" si="56"/>
        <v>#DIV/0!</v>
      </c>
      <c r="BG471" s="55" t="str">
        <f t="shared" si="57"/>
        <v>#DIV/0!</v>
      </c>
      <c r="BH471" s="39" t="str">
        <f t="shared" si="58"/>
        <v>#DIV/0!</v>
      </c>
      <c r="BI471" s="51" t="str">
        <f t="shared" si="59"/>
        <v>#DIV/0!</v>
      </c>
      <c r="BJ471" s="52" t="str">
        <f t="shared" si="60"/>
        <v>#DIV/0!</v>
      </c>
      <c r="BK471" s="52" t="str">
        <f t="shared" si="61"/>
        <v>#DIV/0!</v>
      </c>
      <c r="BL471" s="36" t="str">
        <f t="shared" si="62"/>
        <v>#DIV/0!</v>
      </c>
      <c r="BM471" s="53" t="str">
        <f t="shared" si="63"/>
        <v>#DIV/0!</v>
      </c>
      <c r="BN471" s="54" t="str">
        <f t="shared" si="64"/>
        <v>#DIV/0!</v>
      </c>
      <c r="BO471" s="55" t="str">
        <f t="shared" si="65"/>
        <v>#DIV/0!</v>
      </c>
      <c r="BP471" s="55" t="str">
        <f t="shared" si="66"/>
        <v>#DIV/0!</v>
      </c>
      <c r="BQ471" s="55" t="str">
        <f t="shared" si="67"/>
        <v>#DIV/0!</v>
      </c>
      <c r="BR471" s="39" t="str">
        <f t="shared" si="68"/>
        <v>#DIV/0!</v>
      </c>
      <c r="BS471" s="56" t="str">
        <f t="shared" ref="BS471:BT471" si="7718">AS471+BE471+BO471</f>
        <v>#DIV/0!</v>
      </c>
      <c r="BT471" s="56" t="str">
        <f t="shared" si="7718"/>
        <v>#DIV/0!</v>
      </c>
      <c r="BU471" s="56" t="str">
        <f t="shared" si="70"/>
        <v>#DIV/0!</v>
      </c>
      <c r="BV471" s="57" t="str">
        <f t="shared" si="71"/>
        <v>#DIV/0!</v>
      </c>
      <c r="BW471" s="51" t="str">
        <f t="shared" ref="BW471:BX471" si="7719">BW$1*X471</f>
        <v>#DIV/0!</v>
      </c>
      <c r="BX471" s="51" t="str">
        <f t="shared" si="7719"/>
        <v>#DIV/0!</v>
      </c>
      <c r="BY471" s="52" t="str">
        <f t="shared" si="73"/>
        <v>#DIV/0!</v>
      </c>
      <c r="BZ471" s="52" t="str">
        <f t="shared" si="74"/>
        <v>#DIV/0!</v>
      </c>
      <c r="CA471" s="36" t="str">
        <f t="shared" si="75"/>
        <v>#DIV/0!</v>
      </c>
      <c r="CB471" s="53" t="str">
        <f t="shared" ref="CB471:CC471" si="7720">POWER(AB471,CB$1)</f>
        <v>#DIV/0!</v>
      </c>
      <c r="CC471" s="53" t="str">
        <f t="shared" si="7720"/>
        <v>#DIV/0!</v>
      </c>
      <c r="CD471" s="54" t="str">
        <f t="shared" si="77"/>
        <v>#DIV/0!</v>
      </c>
      <c r="CE471" s="55" t="str">
        <f t="shared" si="78"/>
        <v>#DIV/0!</v>
      </c>
      <c r="CF471" s="55" t="str">
        <f t="shared" si="79"/>
        <v>#DIV/0!</v>
      </c>
      <c r="CG471" s="55" t="str">
        <f t="shared" si="80"/>
        <v>#DIV/0!</v>
      </c>
      <c r="CH471" s="39" t="str">
        <f t="shared" si="81"/>
        <v>#DIV/0!</v>
      </c>
      <c r="CI471" s="51" t="str">
        <f t="shared" si="82"/>
        <v>#DIV/0!</v>
      </c>
      <c r="CJ471" s="52" t="str">
        <f t="shared" si="83"/>
        <v>#DIV/0!</v>
      </c>
      <c r="CK471" s="52" t="str">
        <f t="shared" si="84"/>
        <v>#DIV/0!</v>
      </c>
      <c r="CL471" s="36" t="str">
        <f t="shared" si="85"/>
        <v>#DIV/0!</v>
      </c>
      <c r="CM471" s="53" t="str">
        <f t="shared" si="86"/>
        <v>#DIV/0!</v>
      </c>
      <c r="CN471" s="54" t="str">
        <f t="shared" si="87"/>
        <v>#DIV/0!</v>
      </c>
      <c r="CO471" s="55" t="str">
        <f t="shared" si="88"/>
        <v>#DIV/0!</v>
      </c>
      <c r="CP471" s="55" t="str">
        <f t="shared" si="89"/>
        <v>#DIV/0!</v>
      </c>
      <c r="CQ471" s="55" t="str">
        <f t="shared" si="90"/>
        <v>#DIV/0!</v>
      </c>
      <c r="CR471" s="39" t="str">
        <f t="shared" si="91"/>
        <v>#DIV/0!</v>
      </c>
      <c r="CS471" s="51" t="str">
        <f t="shared" si="92"/>
        <v>#DIV/0!</v>
      </c>
      <c r="CT471" s="51" t="str">
        <f t="shared" si="93"/>
        <v>#DIV/0!</v>
      </c>
      <c r="CU471" s="52" t="str">
        <f t="shared" si="94"/>
        <v>#DIV/0!</v>
      </c>
      <c r="CV471" s="52" t="str">
        <f t="shared" si="95"/>
        <v>#DIV/0!</v>
      </c>
      <c r="CW471" s="36" t="str">
        <f t="shared" si="96"/>
        <v>#DIV/0!</v>
      </c>
      <c r="CX471" s="53" t="str">
        <f t="shared" si="97"/>
        <v>#DIV/0!</v>
      </c>
      <c r="CY471" s="53" t="str">
        <f t="shared" si="98"/>
        <v>#DIV/0!</v>
      </c>
      <c r="CZ471" s="54" t="str">
        <f t="shared" si="99"/>
        <v>#DIV/0!</v>
      </c>
      <c r="DA471" s="55" t="str">
        <f t="shared" si="100"/>
        <v>#DIV/0!</v>
      </c>
      <c r="DB471" s="55" t="str">
        <f t="shared" si="101"/>
        <v>#DIV/0!</v>
      </c>
      <c r="DC471" s="55" t="str">
        <f t="shared" si="102"/>
        <v>#DIV/0!</v>
      </c>
      <c r="DD471" s="39" t="str">
        <f t="shared" si="103"/>
        <v>#DIV/0!</v>
      </c>
      <c r="DE471" s="51" t="str">
        <f t="shared" ref="DE471:DG471" si="7721">DE$1*X471</f>
        <v>#DIV/0!</v>
      </c>
      <c r="DF471" s="51" t="str">
        <f t="shared" si="7721"/>
        <v>#DIV/0!</v>
      </c>
      <c r="DG471" s="51" t="str">
        <f t="shared" si="7721"/>
        <v>#DIV/0!</v>
      </c>
      <c r="DH471" s="52" t="str">
        <f t="shared" si="105"/>
        <v>#DIV/0!</v>
      </c>
      <c r="DI471" s="52" t="str">
        <f t="shared" si="106"/>
        <v>#DIV/0!</v>
      </c>
      <c r="DJ471" s="36" t="str">
        <f t="shared" si="107"/>
        <v>#DIV/0!</v>
      </c>
      <c r="DK471" s="53" t="str">
        <f t="shared" ref="DK471:DM471" si="7722">POWER(AB471,DK$1)</f>
        <v>#DIV/0!</v>
      </c>
      <c r="DL471" s="53" t="str">
        <f t="shared" si="7722"/>
        <v>#DIV/0!</v>
      </c>
      <c r="DM471" s="53" t="str">
        <f t="shared" si="7722"/>
        <v>#DIV/0!</v>
      </c>
      <c r="DN471" s="54" t="str">
        <f t="shared" si="109"/>
        <v>#DIV/0!</v>
      </c>
      <c r="DO471" s="55" t="str">
        <f t="shared" si="110"/>
        <v>#DIV/0!</v>
      </c>
      <c r="DP471" s="55" t="str">
        <f t="shared" si="111"/>
        <v>#DIV/0!</v>
      </c>
      <c r="DQ471" s="55" t="str">
        <f t="shared" si="112"/>
        <v>#DIV/0!</v>
      </c>
      <c r="DR471" s="39" t="str">
        <f t="shared" si="113"/>
        <v>#DIV/0!</v>
      </c>
      <c r="DS471" s="51" t="str">
        <f t="shared" si="114"/>
        <v>#DIV/0!</v>
      </c>
      <c r="DT471" s="52" t="str">
        <f t="shared" si="115"/>
        <v>#DIV/0!</v>
      </c>
      <c r="DU471" s="52" t="str">
        <f t="shared" si="116"/>
        <v>#DIV/0!</v>
      </c>
      <c r="DV471" s="36" t="str">
        <f t="shared" si="117"/>
        <v>#DIV/0!</v>
      </c>
      <c r="DW471" s="53" t="str">
        <f t="shared" si="118"/>
        <v>#DIV/0!</v>
      </c>
      <c r="DX471" s="54" t="str">
        <f t="shared" si="119"/>
        <v>#DIV/0!</v>
      </c>
      <c r="DY471" s="55" t="str">
        <f t="shared" si="120"/>
        <v>#DIV/0!</v>
      </c>
      <c r="DZ471" s="55" t="str">
        <f t="shared" si="121"/>
        <v>#DIV/0!</v>
      </c>
      <c r="EA471" s="55" t="str">
        <f t="shared" si="122"/>
        <v>#DIV/0!</v>
      </c>
      <c r="EB471" s="39" t="str">
        <f t="shared" si="123"/>
        <v>#DIV/0!</v>
      </c>
      <c r="EC471" s="56" t="str">
        <f t="shared" ref="EC471:ED471" si="7723">CE471+CO471+DA471+DO471+DY471</f>
        <v>#DIV/0!</v>
      </c>
      <c r="ED471" s="56" t="str">
        <f t="shared" si="7723"/>
        <v>#DIV/0!</v>
      </c>
      <c r="EE471" s="56" t="str">
        <f t="shared" si="125"/>
        <v>#DIV/0!</v>
      </c>
      <c r="EF471" s="57" t="str">
        <f t="shared" si="126"/>
        <v>#DIV/0!</v>
      </c>
      <c r="EG471" s="51" t="str">
        <f t="shared" si="127"/>
        <v>#DIV/0!</v>
      </c>
      <c r="EH471" s="52" t="str">
        <f t="shared" si="128"/>
        <v>#DIV/0!</v>
      </c>
      <c r="EI471" s="52" t="str">
        <f t="shared" si="129"/>
        <v>#DIV/0!</v>
      </c>
      <c r="EJ471" s="36" t="str">
        <f t="shared" si="130"/>
        <v>#DIV/0!</v>
      </c>
      <c r="EK471" s="53" t="str">
        <f t="shared" si="131"/>
        <v>#DIV/0!</v>
      </c>
      <c r="EL471" s="54" t="str">
        <f t="shared" si="132"/>
        <v>#DIV/0!</v>
      </c>
      <c r="EM471" s="55" t="str">
        <f t="shared" si="133"/>
        <v>#DIV/0!</v>
      </c>
      <c r="EN471" s="55" t="str">
        <f t="shared" si="134"/>
        <v>#DIV/0!</v>
      </c>
      <c r="EO471" s="55" t="str">
        <f t="shared" si="135"/>
        <v>#DIV/0!</v>
      </c>
      <c r="EP471" s="39" t="str">
        <f t="shared" si="136"/>
        <v>#DIV/0!</v>
      </c>
      <c r="EQ471" s="56" t="str">
        <f t="shared" ref="EQ471:ER471" si="7724">BS471+EM471</f>
        <v>#DIV/0!</v>
      </c>
      <c r="ER471" s="56" t="str">
        <f t="shared" si="7724"/>
        <v>#DIV/0!</v>
      </c>
      <c r="ES471" s="56" t="str">
        <f t="shared" si="138"/>
        <v>#DIV/0!</v>
      </c>
      <c r="ET471" s="57" t="str">
        <f t="shared" si="139"/>
        <v>#DIV/0!</v>
      </c>
      <c r="EU471" s="51" t="str">
        <f t="shared" si="140"/>
        <v>#DIV/0!</v>
      </c>
      <c r="EV471" s="52" t="str">
        <f t="shared" si="141"/>
        <v>#DIV/0!</v>
      </c>
      <c r="EW471" s="52" t="str">
        <f t="shared" si="142"/>
        <v>#DIV/0!</v>
      </c>
      <c r="EX471" s="36" t="str">
        <f t="shared" si="143"/>
        <v>#DIV/0!</v>
      </c>
      <c r="EY471" s="53" t="str">
        <f t="shared" si="144"/>
        <v>#DIV/0!</v>
      </c>
      <c r="EZ471" s="54" t="str">
        <f t="shared" si="145"/>
        <v>#DIV/0!</v>
      </c>
      <c r="FA471" s="55" t="str">
        <f t="shared" si="146"/>
        <v>#DIV/0!</v>
      </c>
      <c r="FB471" s="55" t="str">
        <f t="shared" si="147"/>
        <v>#DIV/0!</v>
      </c>
      <c r="FC471" s="55" t="str">
        <f t="shared" si="148"/>
        <v>#DIV/0!</v>
      </c>
      <c r="FD471" s="39" t="str">
        <f t="shared" si="149"/>
        <v>#DIV/0!</v>
      </c>
      <c r="FE471" s="51" t="str">
        <f t="shared" si="150"/>
        <v>#DIV/0!</v>
      </c>
      <c r="FF471" s="52" t="str">
        <f t="shared" si="151"/>
        <v>#DIV/0!</v>
      </c>
      <c r="FG471" s="52" t="str">
        <f t="shared" si="152"/>
        <v>#DIV/0!</v>
      </c>
      <c r="FH471" s="36" t="str">
        <f t="shared" si="153"/>
        <v>#DIV/0!</v>
      </c>
      <c r="FI471" s="53" t="str">
        <f t="shared" si="154"/>
        <v>#DIV/0!</v>
      </c>
      <c r="FJ471" s="54" t="str">
        <f t="shared" si="155"/>
        <v>#DIV/0!</v>
      </c>
      <c r="FK471" s="55" t="str">
        <f t="shared" si="156"/>
        <v>#DIV/0!</v>
      </c>
      <c r="FL471" s="55" t="str">
        <f t="shared" si="157"/>
        <v>#DIV/0!</v>
      </c>
      <c r="FM471" s="55" t="str">
        <f t="shared" si="158"/>
        <v>#DIV/0!</v>
      </c>
      <c r="FN471" s="39" t="str">
        <f t="shared" si="159"/>
        <v>#DIV/0!</v>
      </c>
      <c r="FO471" s="56" t="str">
        <f t="shared" si="160"/>
        <v>#DIV/0!</v>
      </c>
      <c r="FP471" s="56" t="str">
        <f t="shared" si="161"/>
        <v>#DIV/0!</v>
      </c>
      <c r="FQ471" s="56" t="str">
        <f t="shared" si="162"/>
        <v>#DIV/0!</v>
      </c>
      <c r="FR471" s="57" t="str">
        <f t="shared" si="163"/>
        <v>#DIV/0!</v>
      </c>
      <c r="FS471" s="51" t="str">
        <f t="shared" si="164"/>
        <v>#DIV/0!</v>
      </c>
      <c r="FT471" s="51" t="str">
        <f t="shared" si="165"/>
        <v>#DIV/0!</v>
      </c>
      <c r="FU471" s="52" t="str">
        <f t="shared" si="166"/>
        <v>#DIV/0!</v>
      </c>
      <c r="FV471" s="52" t="str">
        <f t="shared" si="167"/>
        <v>#DIV/0!</v>
      </c>
      <c r="FW471" s="36" t="str">
        <f t="shared" si="168"/>
        <v>#DIV/0!</v>
      </c>
      <c r="FX471" s="53" t="str">
        <f t="shared" si="169"/>
        <v>#DIV/0!</v>
      </c>
      <c r="FY471" s="53" t="str">
        <f t="shared" si="170"/>
        <v>#DIV/0!</v>
      </c>
      <c r="FZ471" s="54" t="str">
        <f t="shared" si="171"/>
        <v>#DIV/0!</v>
      </c>
      <c r="GA471" s="55" t="str">
        <f t="shared" si="172"/>
        <v>#DIV/0!</v>
      </c>
      <c r="GB471" s="55" t="str">
        <f t="shared" si="173"/>
        <v>#DIV/0!</v>
      </c>
      <c r="GC471" s="55" t="str">
        <f t="shared" si="174"/>
        <v>#DIV/0!</v>
      </c>
      <c r="GD471" s="39" t="str">
        <f t="shared" si="175"/>
        <v>#DIV/0!</v>
      </c>
      <c r="GE471" s="58">
        <f t="shared" si="176"/>
        <v>-0.5</v>
      </c>
      <c r="GF471" s="42">
        <f t="shared" si="177"/>
        <v>-0.8660254038</v>
      </c>
      <c r="GG471" s="58">
        <f t="shared" si="178"/>
        <v>-2.094395102</v>
      </c>
      <c r="GH471" s="42">
        <f t="shared" si="179"/>
        <v>1</v>
      </c>
      <c r="GI471" s="59">
        <f t="shared" si="180"/>
        <v>-0.5</v>
      </c>
      <c r="GJ471" s="43">
        <f t="shared" si="181"/>
        <v>0.8660254038</v>
      </c>
      <c r="GK471" s="59">
        <f t="shared" si="182"/>
        <v>2.094395102</v>
      </c>
      <c r="GL471" s="43">
        <f t="shared" si="183"/>
        <v>1</v>
      </c>
      <c r="GM471" s="51">
        <f t="shared" si="184"/>
        <v>-2.094395102</v>
      </c>
      <c r="GN471" s="51" t="str">
        <f t="shared" si="185"/>
        <v>#DIV/0!</v>
      </c>
      <c r="GO471" s="52" t="str">
        <f t="shared" si="186"/>
        <v>#DIV/0!</v>
      </c>
      <c r="GP471" s="52" t="str">
        <f t="shared" si="187"/>
        <v>#DIV/0!</v>
      </c>
      <c r="GQ471" s="36" t="str">
        <f t="shared" si="188"/>
        <v>#DIV/0!</v>
      </c>
      <c r="GR471" s="53">
        <f t="shared" si="189"/>
        <v>1</v>
      </c>
      <c r="GS471" s="53" t="str">
        <f t="shared" si="190"/>
        <v>#DIV/0!</v>
      </c>
      <c r="GT471" s="54" t="str">
        <f t="shared" si="191"/>
        <v>#DIV/0!</v>
      </c>
      <c r="GU471" s="55" t="str">
        <f t="shared" si="192"/>
        <v>#DIV/0!</v>
      </c>
      <c r="GV471" s="55" t="str">
        <f t="shared" si="193"/>
        <v>#DIV/0!</v>
      </c>
      <c r="GW471" s="55" t="str">
        <f t="shared" si="194"/>
        <v>#DIV/0!</v>
      </c>
      <c r="GX471" s="39" t="str">
        <f t="shared" si="195"/>
        <v>#DIV/0!</v>
      </c>
      <c r="GY471" s="51">
        <f t="shared" si="196"/>
        <v>2.094395102</v>
      </c>
      <c r="GZ471" s="51" t="str">
        <f t="shared" si="197"/>
        <v>#DIV/0!</v>
      </c>
      <c r="HA471" s="52" t="str">
        <f t="shared" si="198"/>
        <v>#DIV/0!</v>
      </c>
      <c r="HB471" s="52" t="str">
        <f t="shared" si="199"/>
        <v>#DIV/0!</v>
      </c>
      <c r="HC471" s="36" t="str">
        <f t="shared" si="200"/>
        <v>#DIV/0!</v>
      </c>
      <c r="HD471" s="53">
        <f t="shared" si="201"/>
        <v>1</v>
      </c>
      <c r="HE471" s="53" t="str">
        <f t="shared" si="202"/>
        <v>#DIV/0!</v>
      </c>
      <c r="HF471" s="54" t="str">
        <f t="shared" si="203"/>
        <v>#DIV/0!</v>
      </c>
      <c r="HG471" s="55" t="str">
        <f t="shared" si="204"/>
        <v>#DIV/0!</v>
      </c>
      <c r="HH471" s="55" t="str">
        <f t="shared" si="205"/>
        <v>#DIV/0!</v>
      </c>
      <c r="HI471" s="55" t="str">
        <f t="shared" si="206"/>
        <v>#DIV/0!</v>
      </c>
      <c r="HJ471" s="39" t="str">
        <f t="shared" si="207"/>
        <v>#DIV/0!</v>
      </c>
      <c r="HK471" s="51">
        <f t="shared" si="208"/>
        <v>2.094395102</v>
      </c>
      <c r="HL471" s="51" t="str">
        <f t="shared" si="209"/>
        <v>#DIV/0!</v>
      </c>
      <c r="HM471" s="52" t="str">
        <f t="shared" si="210"/>
        <v>#DIV/0!</v>
      </c>
      <c r="HN471" s="52" t="str">
        <f t="shared" si="211"/>
        <v>#DIV/0!</v>
      </c>
      <c r="HO471" s="36" t="str">
        <f t="shared" si="212"/>
        <v>#DIV/0!</v>
      </c>
      <c r="HP471" s="53">
        <f t="shared" si="213"/>
        <v>1</v>
      </c>
      <c r="HQ471" s="53" t="str">
        <f t="shared" si="214"/>
        <v>#DIV/0!</v>
      </c>
      <c r="HR471" s="54" t="str">
        <f t="shared" si="215"/>
        <v>#DIV/0!</v>
      </c>
      <c r="HS471" s="55" t="str">
        <f t="shared" si="216"/>
        <v>#DIV/0!</v>
      </c>
      <c r="HT471" s="55" t="str">
        <f t="shared" si="217"/>
        <v>#DIV/0!</v>
      </c>
      <c r="HU471" s="55" t="str">
        <f t="shared" si="218"/>
        <v>#DIV/0!</v>
      </c>
      <c r="HV471" s="39" t="str">
        <f t="shared" si="219"/>
        <v>#DIV/0!</v>
      </c>
      <c r="HW471" s="51">
        <f t="shared" si="220"/>
        <v>-2.094395102</v>
      </c>
      <c r="HX471" s="51" t="str">
        <f t="shared" si="221"/>
        <v>#DIV/0!</v>
      </c>
      <c r="HY471" s="52" t="str">
        <f t="shared" si="222"/>
        <v>#DIV/0!</v>
      </c>
      <c r="HZ471" s="52" t="str">
        <f t="shared" si="223"/>
        <v>#DIV/0!</v>
      </c>
      <c r="IA471" s="36" t="str">
        <f t="shared" si="224"/>
        <v>#DIV/0!</v>
      </c>
      <c r="IB471" s="53">
        <f t="shared" si="225"/>
        <v>1</v>
      </c>
      <c r="IC471" s="53" t="str">
        <f t="shared" si="226"/>
        <v>#DIV/0!</v>
      </c>
      <c r="ID471" s="54" t="str">
        <f t="shared" si="227"/>
        <v>#DIV/0!</v>
      </c>
      <c r="IE471" s="55" t="str">
        <f t="shared" si="228"/>
        <v>#DIV/0!</v>
      </c>
      <c r="IF471" s="55" t="str">
        <f t="shared" si="229"/>
        <v>#DIV/0!</v>
      </c>
      <c r="IG471" s="55" t="str">
        <f t="shared" si="230"/>
        <v>#DIV/0!</v>
      </c>
      <c r="IH471" s="39" t="str">
        <f t="shared" si="231"/>
        <v>#DIV/0!</v>
      </c>
    </row>
    <row r="472" ht="12.75" customHeight="1">
      <c r="A472" s="44" t="str">
        <f>'Execute Cubic'!U467</f>
        <v/>
      </c>
      <c r="B472" s="44" t="str">
        <f>'Execute Cubic'!V467</f>
        <v/>
      </c>
      <c r="C472" s="44" t="str">
        <f>'Execute Cubic'!W467</f>
        <v/>
      </c>
      <c r="D472" s="44" t="str">
        <f>'Execute Cubic'!X467</f>
        <v/>
      </c>
      <c r="E472" s="44">
        <f t="shared" ref="E472:H472" si="7725">0</f>
        <v>0</v>
      </c>
      <c r="F472" s="44">
        <f t="shared" si="7725"/>
        <v>0</v>
      </c>
      <c r="G472" s="44">
        <f t="shared" si="7725"/>
        <v>0</v>
      </c>
      <c r="H472" s="44">
        <f t="shared" si="7725"/>
        <v>0</v>
      </c>
      <c r="I472" s="45" t="str">
        <f t="shared" si="27"/>
        <v>#DIV/0!</v>
      </c>
      <c r="J472" s="45" t="str">
        <f t="shared" si="28"/>
        <v>#DIV/0!</v>
      </c>
      <c r="K472" s="46" t="str">
        <f t="shared" si="29"/>
        <v>#DIV/0!</v>
      </c>
      <c r="L472" s="46" t="str">
        <f t="shared" si="30"/>
        <v>#DIV/0!</v>
      </c>
      <c r="M472" s="47" t="str">
        <f t="shared" si="31"/>
        <v>#DIV/0!</v>
      </c>
      <c r="N472" s="47" t="str">
        <f t="shared" si="32"/>
        <v>#DIV/0!</v>
      </c>
      <c r="O472" s="48" t="str">
        <f t="shared" ref="O472:R472" si="7726">ATAN2(A472,E472)</f>
        <v>#DIV/0!</v>
      </c>
      <c r="P472" s="48" t="str">
        <f t="shared" si="7726"/>
        <v>#DIV/0!</v>
      </c>
      <c r="Q472" s="48" t="str">
        <f t="shared" si="7726"/>
        <v>#DIV/0!</v>
      </c>
      <c r="R472" s="48" t="str">
        <f t="shared" si="7726"/>
        <v>#DIV/0!</v>
      </c>
      <c r="S472" s="48">
        <f t="shared" ref="S472:V472" si="7727">SQRT(POWER(A472,2)+POWER(E472,2))</f>
        <v>0</v>
      </c>
      <c r="T472" s="48">
        <f t="shared" si="7727"/>
        <v>0</v>
      </c>
      <c r="U472" s="48">
        <f t="shared" si="7727"/>
        <v>0</v>
      </c>
      <c r="V472" s="48">
        <f t="shared" si="7727"/>
        <v>0</v>
      </c>
      <c r="W472" s="49" t="str">
        <f t="shared" ref="W472:Z472" si="7728">O472-$O472</f>
        <v>#DIV/0!</v>
      </c>
      <c r="X472" s="49" t="str">
        <f t="shared" si="7728"/>
        <v>#DIV/0!</v>
      </c>
      <c r="Y472" s="49" t="str">
        <f t="shared" si="7728"/>
        <v>#DIV/0!</v>
      </c>
      <c r="Z472" s="49" t="str">
        <f t="shared" si="7728"/>
        <v>#DIV/0!</v>
      </c>
      <c r="AA472" s="49" t="str">
        <f t="shared" ref="AA472:AD472" si="7729">S472/$S472</f>
        <v>#DIV/0!</v>
      </c>
      <c r="AB472" s="49" t="str">
        <f t="shared" si="7729"/>
        <v>#DIV/0!</v>
      </c>
      <c r="AC472" s="49" t="str">
        <f t="shared" si="7729"/>
        <v>#DIV/0!</v>
      </c>
      <c r="AD472" s="49" t="str">
        <f t="shared" si="7729"/>
        <v>#DIV/0!</v>
      </c>
      <c r="AE472" s="50" t="str">
        <f t="shared" ref="AE472:AH472" si="7730">AA472*COS(W472)</f>
        <v>#DIV/0!</v>
      </c>
      <c r="AF472" s="50" t="str">
        <f t="shared" si="7730"/>
        <v>#DIV/0!</v>
      </c>
      <c r="AG472" s="50" t="str">
        <f t="shared" si="7730"/>
        <v>#DIV/0!</v>
      </c>
      <c r="AH472" s="50" t="str">
        <f t="shared" si="7730"/>
        <v>#DIV/0!</v>
      </c>
      <c r="AI472" s="44" t="str">
        <f t="shared" ref="AI472:AL472" si="7731">AA472*SIN(W472)</f>
        <v>#DIV/0!</v>
      </c>
      <c r="AJ472" s="44" t="str">
        <f t="shared" si="7731"/>
        <v>#DIV/0!</v>
      </c>
      <c r="AK472" s="44" t="str">
        <f t="shared" si="7731"/>
        <v>#DIV/0!</v>
      </c>
      <c r="AL472" s="44" t="str">
        <f t="shared" si="7731"/>
        <v>#DIV/0!</v>
      </c>
      <c r="AM472" s="51" t="str">
        <f t="shared" si="39"/>
        <v>#DIV/0!</v>
      </c>
      <c r="AN472" s="52" t="str">
        <f t="shared" si="40"/>
        <v>#DIV/0!</v>
      </c>
      <c r="AO472" s="52" t="str">
        <f t="shared" si="41"/>
        <v>#DIV/0!</v>
      </c>
      <c r="AP472" s="36" t="str">
        <f t="shared" si="42"/>
        <v>#DIV/0!</v>
      </c>
      <c r="AQ472" s="53" t="str">
        <f t="shared" si="43"/>
        <v>#DIV/0!</v>
      </c>
      <c r="AR472" s="54" t="str">
        <f t="shared" si="44"/>
        <v>#DIV/0!</v>
      </c>
      <c r="AS472" s="55" t="str">
        <f t="shared" si="45"/>
        <v>#DIV/0!</v>
      </c>
      <c r="AT472" s="55" t="str">
        <f t="shared" si="46"/>
        <v>#DIV/0!</v>
      </c>
      <c r="AU472" s="55" t="str">
        <f t="shared" si="47"/>
        <v>#DIV/0!</v>
      </c>
      <c r="AV472" s="39" t="str">
        <f t="shared" si="48"/>
        <v>#DIV/0!</v>
      </c>
      <c r="AW472" s="51" t="str">
        <f t="shared" ref="AW472:AX472" si="7732">AW$1*X472</f>
        <v>#DIV/0!</v>
      </c>
      <c r="AX472" s="51" t="str">
        <f t="shared" si="7732"/>
        <v>#DIV/0!</v>
      </c>
      <c r="AY472" s="52" t="str">
        <f t="shared" si="50"/>
        <v>#DIV/0!</v>
      </c>
      <c r="AZ472" s="52" t="str">
        <f t="shared" si="51"/>
        <v>#DIV/0!</v>
      </c>
      <c r="BA472" s="36" t="str">
        <f t="shared" si="52"/>
        <v>#DIV/0!</v>
      </c>
      <c r="BB472" s="53" t="str">
        <f t="shared" ref="BB472:BC472" si="7733">POWER(AB472,BB$1)</f>
        <v>#DIV/0!</v>
      </c>
      <c r="BC472" s="53" t="str">
        <f t="shared" si="7733"/>
        <v>#DIV/0!</v>
      </c>
      <c r="BD472" s="54" t="str">
        <f t="shared" si="54"/>
        <v>#DIV/0!</v>
      </c>
      <c r="BE472" s="55" t="str">
        <f t="shared" si="55"/>
        <v>#DIV/0!</v>
      </c>
      <c r="BF472" s="55" t="str">
        <f t="shared" si="56"/>
        <v>#DIV/0!</v>
      </c>
      <c r="BG472" s="55" t="str">
        <f t="shared" si="57"/>
        <v>#DIV/0!</v>
      </c>
      <c r="BH472" s="39" t="str">
        <f t="shared" si="58"/>
        <v>#DIV/0!</v>
      </c>
      <c r="BI472" s="51" t="str">
        <f t="shared" si="59"/>
        <v>#DIV/0!</v>
      </c>
      <c r="BJ472" s="52" t="str">
        <f t="shared" si="60"/>
        <v>#DIV/0!</v>
      </c>
      <c r="BK472" s="52" t="str">
        <f t="shared" si="61"/>
        <v>#DIV/0!</v>
      </c>
      <c r="BL472" s="36" t="str">
        <f t="shared" si="62"/>
        <v>#DIV/0!</v>
      </c>
      <c r="BM472" s="53" t="str">
        <f t="shared" si="63"/>
        <v>#DIV/0!</v>
      </c>
      <c r="BN472" s="54" t="str">
        <f t="shared" si="64"/>
        <v>#DIV/0!</v>
      </c>
      <c r="BO472" s="55" t="str">
        <f t="shared" si="65"/>
        <v>#DIV/0!</v>
      </c>
      <c r="BP472" s="55" t="str">
        <f t="shared" si="66"/>
        <v>#DIV/0!</v>
      </c>
      <c r="BQ472" s="55" t="str">
        <f t="shared" si="67"/>
        <v>#DIV/0!</v>
      </c>
      <c r="BR472" s="39" t="str">
        <f t="shared" si="68"/>
        <v>#DIV/0!</v>
      </c>
      <c r="BS472" s="56" t="str">
        <f t="shared" ref="BS472:BT472" si="7734">AS472+BE472+BO472</f>
        <v>#DIV/0!</v>
      </c>
      <c r="BT472" s="56" t="str">
        <f t="shared" si="7734"/>
        <v>#DIV/0!</v>
      </c>
      <c r="BU472" s="56" t="str">
        <f t="shared" si="70"/>
        <v>#DIV/0!</v>
      </c>
      <c r="BV472" s="57" t="str">
        <f t="shared" si="71"/>
        <v>#DIV/0!</v>
      </c>
      <c r="BW472" s="51" t="str">
        <f t="shared" ref="BW472:BX472" si="7735">BW$1*X472</f>
        <v>#DIV/0!</v>
      </c>
      <c r="BX472" s="51" t="str">
        <f t="shared" si="7735"/>
        <v>#DIV/0!</v>
      </c>
      <c r="BY472" s="52" t="str">
        <f t="shared" si="73"/>
        <v>#DIV/0!</v>
      </c>
      <c r="BZ472" s="52" t="str">
        <f t="shared" si="74"/>
        <v>#DIV/0!</v>
      </c>
      <c r="CA472" s="36" t="str">
        <f t="shared" si="75"/>
        <v>#DIV/0!</v>
      </c>
      <c r="CB472" s="53" t="str">
        <f t="shared" ref="CB472:CC472" si="7736">POWER(AB472,CB$1)</f>
        <v>#DIV/0!</v>
      </c>
      <c r="CC472" s="53" t="str">
        <f t="shared" si="7736"/>
        <v>#DIV/0!</v>
      </c>
      <c r="CD472" s="54" t="str">
        <f t="shared" si="77"/>
        <v>#DIV/0!</v>
      </c>
      <c r="CE472" s="55" t="str">
        <f t="shared" si="78"/>
        <v>#DIV/0!</v>
      </c>
      <c r="CF472" s="55" t="str">
        <f t="shared" si="79"/>
        <v>#DIV/0!</v>
      </c>
      <c r="CG472" s="55" t="str">
        <f t="shared" si="80"/>
        <v>#DIV/0!</v>
      </c>
      <c r="CH472" s="39" t="str">
        <f t="shared" si="81"/>
        <v>#DIV/0!</v>
      </c>
      <c r="CI472" s="51" t="str">
        <f t="shared" si="82"/>
        <v>#DIV/0!</v>
      </c>
      <c r="CJ472" s="52" t="str">
        <f t="shared" si="83"/>
        <v>#DIV/0!</v>
      </c>
      <c r="CK472" s="52" t="str">
        <f t="shared" si="84"/>
        <v>#DIV/0!</v>
      </c>
      <c r="CL472" s="36" t="str">
        <f t="shared" si="85"/>
        <v>#DIV/0!</v>
      </c>
      <c r="CM472" s="53" t="str">
        <f t="shared" si="86"/>
        <v>#DIV/0!</v>
      </c>
      <c r="CN472" s="54" t="str">
        <f t="shared" si="87"/>
        <v>#DIV/0!</v>
      </c>
      <c r="CO472" s="55" t="str">
        <f t="shared" si="88"/>
        <v>#DIV/0!</v>
      </c>
      <c r="CP472" s="55" t="str">
        <f t="shared" si="89"/>
        <v>#DIV/0!</v>
      </c>
      <c r="CQ472" s="55" t="str">
        <f t="shared" si="90"/>
        <v>#DIV/0!</v>
      </c>
      <c r="CR472" s="39" t="str">
        <f t="shared" si="91"/>
        <v>#DIV/0!</v>
      </c>
      <c r="CS472" s="51" t="str">
        <f t="shared" si="92"/>
        <v>#DIV/0!</v>
      </c>
      <c r="CT472" s="51" t="str">
        <f t="shared" si="93"/>
        <v>#DIV/0!</v>
      </c>
      <c r="CU472" s="52" t="str">
        <f t="shared" si="94"/>
        <v>#DIV/0!</v>
      </c>
      <c r="CV472" s="52" t="str">
        <f t="shared" si="95"/>
        <v>#DIV/0!</v>
      </c>
      <c r="CW472" s="36" t="str">
        <f t="shared" si="96"/>
        <v>#DIV/0!</v>
      </c>
      <c r="CX472" s="53" t="str">
        <f t="shared" si="97"/>
        <v>#DIV/0!</v>
      </c>
      <c r="CY472" s="53" t="str">
        <f t="shared" si="98"/>
        <v>#DIV/0!</v>
      </c>
      <c r="CZ472" s="54" t="str">
        <f t="shared" si="99"/>
        <v>#DIV/0!</v>
      </c>
      <c r="DA472" s="55" t="str">
        <f t="shared" si="100"/>
        <v>#DIV/0!</v>
      </c>
      <c r="DB472" s="55" t="str">
        <f t="shared" si="101"/>
        <v>#DIV/0!</v>
      </c>
      <c r="DC472" s="55" t="str">
        <f t="shared" si="102"/>
        <v>#DIV/0!</v>
      </c>
      <c r="DD472" s="39" t="str">
        <f t="shared" si="103"/>
        <v>#DIV/0!</v>
      </c>
      <c r="DE472" s="51" t="str">
        <f t="shared" ref="DE472:DG472" si="7737">DE$1*X472</f>
        <v>#DIV/0!</v>
      </c>
      <c r="DF472" s="51" t="str">
        <f t="shared" si="7737"/>
        <v>#DIV/0!</v>
      </c>
      <c r="DG472" s="51" t="str">
        <f t="shared" si="7737"/>
        <v>#DIV/0!</v>
      </c>
      <c r="DH472" s="52" t="str">
        <f t="shared" si="105"/>
        <v>#DIV/0!</v>
      </c>
      <c r="DI472" s="52" t="str">
        <f t="shared" si="106"/>
        <v>#DIV/0!</v>
      </c>
      <c r="DJ472" s="36" t="str">
        <f t="shared" si="107"/>
        <v>#DIV/0!</v>
      </c>
      <c r="DK472" s="53" t="str">
        <f t="shared" ref="DK472:DM472" si="7738">POWER(AB472,DK$1)</f>
        <v>#DIV/0!</v>
      </c>
      <c r="DL472" s="53" t="str">
        <f t="shared" si="7738"/>
        <v>#DIV/0!</v>
      </c>
      <c r="DM472" s="53" t="str">
        <f t="shared" si="7738"/>
        <v>#DIV/0!</v>
      </c>
      <c r="DN472" s="54" t="str">
        <f t="shared" si="109"/>
        <v>#DIV/0!</v>
      </c>
      <c r="DO472" s="55" t="str">
        <f t="shared" si="110"/>
        <v>#DIV/0!</v>
      </c>
      <c r="DP472" s="55" t="str">
        <f t="shared" si="111"/>
        <v>#DIV/0!</v>
      </c>
      <c r="DQ472" s="55" t="str">
        <f t="shared" si="112"/>
        <v>#DIV/0!</v>
      </c>
      <c r="DR472" s="39" t="str">
        <f t="shared" si="113"/>
        <v>#DIV/0!</v>
      </c>
      <c r="DS472" s="51" t="str">
        <f t="shared" si="114"/>
        <v>#DIV/0!</v>
      </c>
      <c r="DT472" s="52" t="str">
        <f t="shared" si="115"/>
        <v>#DIV/0!</v>
      </c>
      <c r="DU472" s="52" t="str">
        <f t="shared" si="116"/>
        <v>#DIV/0!</v>
      </c>
      <c r="DV472" s="36" t="str">
        <f t="shared" si="117"/>
        <v>#DIV/0!</v>
      </c>
      <c r="DW472" s="53" t="str">
        <f t="shared" si="118"/>
        <v>#DIV/0!</v>
      </c>
      <c r="DX472" s="54" t="str">
        <f t="shared" si="119"/>
        <v>#DIV/0!</v>
      </c>
      <c r="DY472" s="55" t="str">
        <f t="shared" si="120"/>
        <v>#DIV/0!</v>
      </c>
      <c r="DZ472" s="55" t="str">
        <f t="shared" si="121"/>
        <v>#DIV/0!</v>
      </c>
      <c r="EA472" s="55" t="str">
        <f t="shared" si="122"/>
        <v>#DIV/0!</v>
      </c>
      <c r="EB472" s="39" t="str">
        <f t="shared" si="123"/>
        <v>#DIV/0!</v>
      </c>
      <c r="EC472" s="56" t="str">
        <f t="shared" ref="EC472:ED472" si="7739">CE472+CO472+DA472+DO472+DY472</f>
        <v>#DIV/0!</v>
      </c>
      <c r="ED472" s="56" t="str">
        <f t="shared" si="7739"/>
        <v>#DIV/0!</v>
      </c>
      <c r="EE472" s="56" t="str">
        <f t="shared" si="125"/>
        <v>#DIV/0!</v>
      </c>
      <c r="EF472" s="57" t="str">
        <f t="shared" si="126"/>
        <v>#DIV/0!</v>
      </c>
      <c r="EG472" s="51" t="str">
        <f t="shared" si="127"/>
        <v>#DIV/0!</v>
      </c>
      <c r="EH472" s="52" t="str">
        <f t="shared" si="128"/>
        <v>#DIV/0!</v>
      </c>
      <c r="EI472" s="52" t="str">
        <f t="shared" si="129"/>
        <v>#DIV/0!</v>
      </c>
      <c r="EJ472" s="36" t="str">
        <f t="shared" si="130"/>
        <v>#DIV/0!</v>
      </c>
      <c r="EK472" s="53" t="str">
        <f t="shared" si="131"/>
        <v>#DIV/0!</v>
      </c>
      <c r="EL472" s="54" t="str">
        <f t="shared" si="132"/>
        <v>#DIV/0!</v>
      </c>
      <c r="EM472" s="55" t="str">
        <f t="shared" si="133"/>
        <v>#DIV/0!</v>
      </c>
      <c r="EN472" s="55" t="str">
        <f t="shared" si="134"/>
        <v>#DIV/0!</v>
      </c>
      <c r="EO472" s="55" t="str">
        <f t="shared" si="135"/>
        <v>#DIV/0!</v>
      </c>
      <c r="EP472" s="39" t="str">
        <f t="shared" si="136"/>
        <v>#DIV/0!</v>
      </c>
      <c r="EQ472" s="56" t="str">
        <f t="shared" ref="EQ472:ER472" si="7740">BS472+EM472</f>
        <v>#DIV/0!</v>
      </c>
      <c r="ER472" s="56" t="str">
        <f t="shared" si="7740"/>
        <v>#DIV/0!</v>
      </c>
      <c r="ES472" s="56" t="str">
        <f t="shared" si="138"/>
        <v>#DIV/0!</v>
      </c>
      <c r="ET472" s="57" t="str">
        <f t="shared" si="139"/>
        <v>#DIV/0!</v>
      </c>
      <c r="EU472" s="51" t="str">
        <f t="shared" si="140"/>
        <v>#DIV/0!</v>
      </c>
      <c r="EV472" s="52" t="str">
        <f t="shared" si="141"/>
        <v>#DIV/0!</v>
      </c>
      <c r="EW472" s="52" t="str">
        <f t="shared" si="142"/>
        <v>#DIV/0!</v>
      </c>
      <c r="EX472" s="36" t="str">
        <f t="shared" si="143"/>
        <v>#DIV/0!</v>
      </c>
      <c r="EY472" s="53" t="str">
        <f t="shared" si="144"/>
        <v>#DIV/0!</v>
      </c>
      <c r="EZ472" s="54" t="str">
        <f t="shared" si="145"/>
        <v>#DIV/0!</v>
      </c>
      <c r="FA472" s="55" t="str">
        <f t="shared" si="146"/>
        <v>#DIV/0!</v>
      </c>
      <c r="FB472" s="55" t="str">
        <f t="shared" si="147"/>
        <v>#DIV/0!</v>
      </c>
      <c r="FC472" s="55" t="str">
        <f t="shared" si="148"/>
        <v>#DIV/0!</v>
      </c>
      <c r="FD472" s="39" t="str">
        <f t="shared" si="149"/>
        <v>#DIV/0!</v>
      </c>
      <c r="FE472" s="51" t="str">
        <f t="shared" si="150"/>
        <v>#DIV/0!</v>
      </c>
      <c r="FF472" s="52" t="str">
        <f t="shared" si="151"/>
        <v>#DIV/0!</v>
      </c>
      <c r="FG472" s="52" t="str">
        <f t="shared" si="152"/>
        <v>#DIV/0!</v>
      </c>
      <c r="FH472" s="36" t="str">
        <f t="shared" si="153"/>
        <v>#DIV/0!</v>
      </c>
      <c r="FI472" s="53" t="str">
        <f t="shared" si="154"/>
        <v>#DIV/0!</v>
      </c>
      <c r="FJ472" s="54" t="str">
        <f t="shared" si="155"/>
        <v>#DIV/0!</v>
      </c>
      <c r="FK472" s="55" t="str">
        <f t="shared" si="156"/>
        <v>#DIV/0!</v>
      </c>
      <c r="FL472" s="55" t="str">
        <f t="shared" si="157"/>
        <v>#DIV/0!</v>
      </c>
      <c r="FM472" s="55" t="str">
        <f t="shared" si="158"/>
        <v>#DIV/0!</v>
      </c>
      <c r="FN472" s="39" t="str">
        <f t="shared" si="159"/>
        <v>#DIV/0!</v>
      </c>
      <c r="FO472" s="56" t="str">
        <f t="shared" si="160"/>
        <v>#DIV/0!</v>
      </c>
      <c r="FP472" s="56" t="str">
        <f t="shared" si="161"/>
        <v>#DIV/0!</v>
      </c>
      <c r="FQ472" s="56" t="str">
        <f t="shared" si="162"/>
        <v>#DIV/0!</v>
      </c>
      <c r="FR472" s="57" t="str">
        <f t="shared" si="163"/>
        <v>#DIV/0!</v>
      </c>
      <c r="FS472" s="51" t="str">
        <f t="shared" si="164"/>
        <v>#DIV/0!</v>
      </c>
      <c r="FT472" s="51" t="str">
        <f t="shared" si="165"/>
        <v>#DIV/0!</v>
      </c>
      <c r="FU472" s="52" t="str">
        <f t="shared" si="166"/>
        <v>#DIV/0!</v>
      </c>
      <c r="FV472" s="52" t="str">
        <f t="shared" si="167"/>
        <v>#DIV/0!</v>
      </c>
      <c r="FW472" s="36" t="str">
        <f t="shared" si="168"/>
        <v>#DIV/0!</v>
      </c>
      <c r="FX472" s="53" t="str">
        <f t="shared" si="169"/>
        <v>#DIV/0!</v>
      </c>
      <c r="FY472" s="53" t="str">
        <f t="shared" si="170"/>
        <v>#DIV/0!</v>
      </c>
      <c r="FZ472" s="54" t="str">
        <f t="shared" si="171"/>
        <v>#DIV/0!</v>
      </c>
      <c r="GA472" s="55" t="str">
        <f t="shared" si="172"/>
        <v>#DIV/0!</v>
      </c>
      <c r="GB472" s="55" t="str">
        <f t="shared" si="173"/>
        <v>#DIV/0!</v>
      </c>
      <c r="GC472" s="55" t="str">
        <f t="shared" si="174"/>
        <v>#DIV/0!</v>
      </c>
      <c r="GD472" s="39" t="str">
        <f t="shared" si="175"/>
        <v>#DIV/0!</v>
      </c>
      <c r="GE472" s="58">
        <f t="shared" si="176"/>
        <v>-0.5</v>
      </c>
      <c r="GF472" s="42">
        <f t="shared" si="177"/>
        <v>-0.8660254038</v>
      </c>
      <c r="GG472" s="58">
        <f t="shared" si="178"/>
        <v>-2.094395102</v>
      </c>
      <c r="GH472" s="42">
        <f t="shared" si="179"/>
        <v>1</v>
      </c>
      <c r="GI472" s="59">
        <f t="shared" si="180"/>
        <v>-0.5</v>
      </c>
      <c r="GJ472" s="43">
        <f t="shared" si="181"/>
        <v>0.8660254038</v>
      </c>
      <c r="GK472" s="59">
        <f t="shared" si="182"/>
        <v>2.094395102</v>
      </c>
      <c r="GL472" s="43">
        <f t="shared" si="183"/>
        <v>1</v>
      </c>
      <c r="GM472" s="51">
        <f t="shared" si="184"/>
        <v>-2.094395102</v>
      </c>
      <c r="GN472" s="51" t="str">
        <f t="shared" si="185"/>
        <v>#DIV/0!</v>
      </c>
      <c r="GO472" s="52" t="str">
        <f t="shared" si="186"/>
        <v>#DIV/0!</v>
      </c>
      <c r="GP472" s="52" t="str">
        <f t="shared" si="187"/>
        <v>#DIV/0!</v>
      </c>
      <c r="GQ472" s="36" t="str">
        <f t="shared" si="188"/>
        <v>#DIV/0!</v>
      </c>
      <c r="GR472" s="53">
        <f t="shared" si="189"/>
        <v>1</v>
      </c>
      <c r="GS472" s="53" t="str">
        <f t="shared" si="190"/>
        <v>#DIV/0!</v>
      </c>
      <c r="GT472" s="54" t="str">
        <f t="shared" si="191"/>
        <v>#DIV/0!</v>
      </c>
      <c r="GU472" s="55" t="str">
        <f t="shared" si="192"/>
        <v>#DIV/0!</v>
      </c>
      <c r="GV472" s="55" t="str">
        <f t="shared" si="193"/>
        <v>#DIV/0!</v>
      </c>
      <c r="GW472" s="55" t="str">
        <f t="shared" si="194"/>
        <v>#DIV/0!</v>
      </c>
      <c r="GX472" s="39" t="str">
        <f t="shared" si="195"/>
        <v>#DIV/0!</v>
      </c>
      <c r="GY472" s="51">
        <f t="shared" si="196"/>
        <v>2.094395102</v>
      </c>
      <c r="GZ472" s="51" t="str">
        <f t="shared" si="197"/>
        <v>#DIV/0!</v>
      </c>
      <c r="HA472" s="52" t="str">
        <f t="shared" si="198"/>
        <v>#DIV/0!</v>
      </c>
      <c r="HB472" s="52" t="str">
        <f t="shared" si="199"/>
        <v>#DIV/0!</v>
      </c>
      <c r="HC472" s="36" t="str">
        <f t="shared" si="200"/>
        <v>#DIV/0!</v>
      </c>
      <c r="HD472" s="53">
        <f t="shared" si="201"/>
        <v>1</v>
      </c>
      <c r="HE472" s="53" t="str">
        <f t="shared" si="202"/>
        <v>#DIV/0!</v>
      </c>
      <c r="HF472" s="54" t="str">
        <f t="shared" si="203"/>
        <v>#DIV/0!</v>
      </c>
      <c r="HG472" s="55" t="str">
        <f t="shared" si="204"/>
        <v>#DIV/0!</v>
      </c>
      <c r="HH472" s="55" t="str">
        <f t="shared" si="205"/>
        <v>#DIV/0!</v>
      </c>
      <c r="HI472" s="55" t="str">
        <f t="shared" si="206"/>
        <v>#DIV/0!</v>
      </c>
      <c r="HJ472" s="39" t="str">
        <f t="shared" si="207"/>
        <v>#DIV/0!</v>
      </c>
      <c r="HK472" s="51">
        <f t="shared" si="208"/>
        <v>2.094395102</v>
      </c>
      <c r="HL472" s="51" t="str">
        <f t="shared" si="209"/>
        <v>#DIV/0!</v>
      </c>
      <c r="HM472" s="52" t="str">
        <f t="shared" si="210"/>
        <v>#DIV/0!</v>
      </c>
      <c r="HN472" s="52" t="str">
        <f t="shared" si="211"/>
        <v>#DIV/0!</v>
      </c>
      <c r="HO472" s="36" t="str">
        <f t="shared" si="212"/>
        <v>#DIV/0!</v>
      </c>
      <c r="HP472" s="53">
        <f t="shared" si="213"/>
        <v>1</v>
      </c>
      <c r="HQ472" s="53" t="str">
        <f t="shared" si="214"/>
        <v>#DIV/0!</v>
      </c>
      <c r="HR472" s="54" t="str">
        <f t="shared" si="215"/>
        <v>#DIV/0!</v>
      </c>
      <c r="HS472" s="55" t="str">
        <f t="shared" si="216"/>
        <v>#DIV/0!</v>
      </c>
      <c r="HT472" s="55" t="str">
        <f t="shared" si="217"/>
        <v>#DIV/0!</v>
      </c>
      <c r="HU472" s="55" t="str">
        <f t="shared" si="218"/>
        <v>#DIV/0!</v>
      </c>
      <c r="HV472" s="39" t="str">
        <f t="shared" si="219"/>
        <v>#DIV/0!</v>
      </c>
      <c r="HW472" s="51">
        <f t="shared" si="220"/>
        <v>-2.094395102</v>
      </c>
      <c r="HX472" s="51" t="str">
        <f t="shared" si="221"/>
        <v>#DIV/0!</v>
      </c>
      <c r="HY472" s="52" t="str">
        <f t="shared" si="222"/>
        <v>#DIV/0!</v>
      </c>
      <c r="HZ472" s="52" t="str">
        <f t="shared" si="223"/>
        <v>#DIV/0!</v>
      </c>
      <c r="IA472" s="36" t="str">
        <f t="shared" si="224"/>
        <v>#DIV/0!</v>
      </c>
      <c r="IB472" s="53">
        <f t="shared" si="225"/>
        <v>1</v>
      </c>
      <c r="IC472" s="53" t="str">
        <f t="shared" si="226"/>
        <v>#DIV/0!</v>
      </c>
      <c r="ID472" s="54" t="str">
        <f t="shared" si="227"/>
        <v>#DIV/0!</v>
      </c>
      <c r="IE472" s="55" t="str">
        <f t="shared" si="228"/>
        <v>#DIV/0!</v>
      </c>
      <c r="IF472" s="55" t="str">
        <f t="shared" si="229"/>
        <v>#DIV/0!</v>
      </c>
      <c r="IG472" s="55" t="str">
        <f t="shared" si="230"/>
        <v>#DIV/0!</v>
      </c>
      <c r="IH472" s="39" t="str">
        <f t="shared" si="231"/>
        <v>#DIV/0!</v>
      </c>
    </row>
    <row r="473" ht="12.75" customHeight="1">
      <c r="A473" s="44" t="str">
        <f>'Execute Cubic'!U468</f>
        <v/>
      </c>
      <c r="B473" s="44" t="str">
        <f>'Execute Cubic'!V468</f>
        <v/>
      </c>
      <c r="C473" s="44" t="str">
        <f>'Execute Cubic'!W468</f>
        <v/>
      </c>
      <c r="D473" s="44" t="str">
        <f>'Execute Cubic'!X468</f>
        <v/>
      </c>
      <c r="E473" s="44">
        <f t="shared" ref="E473:H473" si="7741">0</f>
        <v>0</v>
      </c>
      <c r="F473" s="44">
        <f t="shared" si="7741"/>
        <v>0</v>
      </c>
      <c r="G473" s="44">
        <f t="shared" si="7741"/>
        <v>0</v>
      </c>
      <c r="H473" s="44">
        <f t="shared" si="7741"/>
        <v>0</v>
      </c>
      <c r="I473" s="45" t="str">
        <f t="shared" si="27"/>
        <v>#DIV/0!</v>
      </c>
      <c r="J473" s="45" t="str">
        <f t="shared" si="28"/>
        <v>#DIV/0!</v>
      </c>
      <c r="K473" s="46" t="str">
        <f t="shared" si="29"/>
        <v>#DIV/0!</v>
      </c>
      <c r="L473" s="46" t="str">
        <f t="shared" si="30"/>
        <v>#DIV/0!</v>
      </c>
      <c r="M473" s="47" t="str">
        <f t="shared" si="31"/>
        <v>#DIV/0!</v>
      </c>
      <c r="N473" s="47" t="str">
        <f t="shared" si="32"/>
        <v>#DIV/0!</v>
      </c>
      <c r="O473" s="48" t="str">
        <f t="shared" ref="O473:R473" si="7742">ATAN2(A473,E473)</f>
        <v>#DIV/0!</v>
      </c>
      <c r="P473" s="48" t="str">
        <f t="shared" si="7742"/>
        <v>#DIV/0!</v>
      </c>
      <c r="Q473" s="48" t="str">
        <f t="shared" si="7742"/>
        <v>#DIV/0!</v>
      </c>
      <c r="R473" s="48" t="str">
        <f t="shared" si="7742"/>
        <v>#DIV/0!</v>
      </c>
      <c r="S473" s="48">
        <f t="shared" ref="S473:V473" si="7743">SQRT(POWER(A473,2)+POWER(E473,2))</f>
        <v>0</v>
      </c>
      <c r="T473" s="48">
        <f t="shared" si="7743"/>
        <v>0</v>
      </c>
      <c r="U473" s="48">
        <f t="shared" si="7743"/>
        <v>0</v>
      </c>
      <c r="V473" s="48">
        <f t="shared" si="7743"/>
        <v>0</v>
      </c>
      <c r="W473" s="49" t="str">
        <f t="shared" ref="W473:Z473" si="7744">O473-$O473</f>
        <v>#DIV/0!</v>
      </c>
      <c r="X473" s="49" t="str">
        <f t="shared" si="7744"/>
        <v>#DIV/0!</v>
      </c>
      <c r="Y473" s="49" t="str">
        <f t="shared" si="7744"/>
        <v>#DIV/0!</v>
      </c>
      <c r="Z473" s="49" t="str">
        <f t="shared" si="7744"/>
        <v>#DIV/0!</v>
      </c>
      <c r="AA473" s="49" t="str">
        <f t="shared" ref="AA473:AD473" si="7745">S473/$S473</f>
        <v>#DIV/0!</v>
      </c>
      <c r="AB473" s="49" t="str">
        <f t="shared" si="7745"/>
        <v>#DIV/0!</v>
      </c>
      <c r="AC473" s="49" t="str">
        <f t="shared" si="7745"/>
        <v>#DIV/0!</v>
      </c>
      <c r="AD473" s="49" t="str">
        <f t="shared" si="7745"/>
        <v>#DIV/0!</v>
      </c>
      <c r="AE473" s="50" t="str">
        <f t="shared" ref="AE473:AH473" si="7746">AA473*COS(W473)</f>
        <v>#DIV/0!</v>
      </c>
      <c r="AF473" s="50" t="str">
        <f t="shared" si="7746"/>
        <v>#DIV/0!</v>
      </c>
      <c r="AG473" s="50" t="str">
        <f t="shared" si="7746"/>
        <v>#DIV/0!</v>
      </c>
      <c r="AH473" s="50" t="str">
        <f t="shared" si="7746"/>
        <v>#DIV/0!</v>
      </c>
      <c r="AI473" s="44" t="str">
        <f t="shared" ref="AI473:AL473" si="7747">AA473*SIN(W473)</f>
        <v>#DIV/0!</v>
      </c>
      <c r="AJ473" s="44" t="str">
        <f t="shared" si="7747"/>
        <v>#DIV/0!</v>
      </c>
      <c r="AK473" s="44" t="str">
        <f t="shared" si="7747"/>
        <v>#DIV/0!</v>
      </c>
      <c r="AL473" s="44" t="str">
        <f t="shared" si="7747"/>
        <v>#DIV/0!</v>
      </c>
      <c r="AM473" s="51" t="str">
        <f t="shared" si="39"/>
        <v>#DIV/0!</v>
      </c>
      <c r="AN473" s="52" t="str">
        <f t="shared" si="40"/>
        <v>#DIV/0!</v>
      </c>
      <c r="AO473" s="52" t="str">
        <f t="shared" si="41"/>
        <v>#DIV/0!</v>
      </c>
      <c r="AP473" s="36" t="str">
        <f t="shared" si="42"/>
        <v>#DIV/0!</v>
      </c>
      <c r="AQ473" s="53" t="str">
        <f t="shared" si="43"/>
        <v>#DIV/0!</v>
      </c>
      <c r="AR473" s="54" t="str">
        <f t="shared" si="44"/>
        <v>#DIV/0!</v>
      </c>
      <c r="AS473" s="55" t="str">
        <f t="shared" si="45"/>
        <v>#DIV/0!</v>
      </c>
      <c r="AT473" s="55" t="str">
        <f t="shared" si="46"/>
        <v>#DIV/0!</v>
      </c>
      <c r="AU473" s="55" t="str">
        <f t="shared" si="47"/>
        <v>#DIV/0!</v>
      </c>
      <c r="AV473" s="39" t="str">
        <f t="shared" si="48"/>
        <v>#DIV/0!</v>
      </c>
      <c r="AW473" s="51" t="str">
        <f t="shared" ref="AW473:AX473" si="7748">AW$1*X473</f>
        <v>#DIV/0!</v>
      </c>
      <c r="AX473" s="51" t="str">
        <f t="shared" si="7748"/>
        <v>#DIV/0!</v>
      </c>
      <c r="AY473" s="52" t="str">
        <f t="shared" si="50"/>
        <v>#DIV/0!</v>
      </c>
      <c r="AZ473" s="52" t="str">
        <f t="shared" si="51"/>
        <v>#DIV/0!</v>
      </c>
      <c r="BA473" s="36" t="str">
        <f t="shared" si="52"/>
        <v>#DIV/0!</v>
      </c>
      <c r="BB473" s="53" t="str">
        <f t="shared" ref="BB473:BC473" si="7749">POWER(AB473,BB$1)</f>
        <v>#DIV/0!</v>
      </c>
      <c r="BC473" s="53" t="str">
        <f t="shared" si="7749"/>
        <v>#DIV/0!</v>
      </c>
      <c r="BD473" s="54" t="str">
        <f t="shared" si="54"/>
        <v>#DIV/0!</v>
      </c>
      <c r="BE473" s="55" t="str">
        <f t="shared" si="55"/>
        <v>#DIV/0!</v>
      </c>
      <c r="BF473" s="55" t="str">
        <f t="shared" si="56"/>
        <v>#DIV/0!</v>
      </c>
      <c r="BG473" s="55" t="str">
        <f t="shared" si="57"/>
        <v>#DIV/0!</v>
      </c>
      <c r="BH473" s="39" t="str">
        <f t="shared" si="58"/>
        <v>#DIV/0!</v>
      </c>
      <c r="BI473" s="51" t="str">
        <f t="shared" si="59"/>
        <v>#DIV/0!</v>
      </c>
      <c r="BJ473" s="52" t="str">
        <f t="shared" si="60"/>
        <v>#DIV/0!</v>
      </c>
      <c r="BK473" s="52" t="str">
        <f t="shared" si="61"/>
        <v>#DIV/0!</v>
      </c>
      <c r="BL473" s="36" t="str">
        <f t="shared" si="62"/>
        <v>#DIV/0!</v>
      </c>
      <c r="BM473" s="53" t="str">
        <f t="shared" si="63"/>
        <v>#DIV/0!</v>
      </c>
      <c r="BN473" s="54" t="str">
        <f t="shared" si="64"/>
        <v>#DIV/0!</v>
      </c>
      <c r="BO473" s="55" t="str">
        <f t="shared" si="65"/>
        <v>#DIV/0!</v>
      </c>
      <c r="BP473" s="55" t="str">
        <f t="shared" si="66"/>
        <v>#DIV/0!</v>
      </c>
      <c r="BQ473" s="55" t="str">
        <f t="shared" si="67"/>
        <v>#DIV/0!</v>
      </c>
      <c r="BR473" s="39" t="str">
        <f t="shared" si="68"/>
        <v>#DIV/0!</v>
      </c>
      <c r="BS473" s="56" t="str">
        <f t="shared" ref="BS473:BT473" si="7750">AS473+BE473+BO473</f>
        <v>#DIV/0!</v>
      </c>
      <c r="BT473" s="56" t="str">
        <f t="shared" si="7750"/>
        <v>#DIV/0!</v>
      </c>
      <c r="BU473" s="56" t="str">
        <f t="shared" si="70"/>
        <v>#DIV/0!</v>
      </c>
      <c r="BV473" s="57" t="str">
        <f t="shared" si="71"/>
        <v>#DIV/0!</v>
      </c>
      <c r="BW473" s="51" t="str">
        <f t="shared" ref="BW473:BX473" si="7751">BW$1*X473</f>
        <v>#DIV/0!</v>
      </c>
      <c r="BX473" s="51" t="str">
        <f t="shared" si="7751"/>
        <v>#DIV/0!</v>
      </c>
      <c r="BY473" s="52" t="str">
        <f t="shared" si="73"/>
        <v>#DIV/0!</v>
      </c>
      <c r="BZ473" s="52" t="str">
        <f t="shared" si="74"/>
        <v>#DIV/0!</v>
      </c>
      <c r="CA473" s="36" t="str">
        <f t="shared" si="75"/>
        <v>#DIV/0!</v>
      </c>
      <c r="CB473" s="53" t="str">
        <f t="shared" ref="CB473:CC473" si="7752">POWER(AB473,CB$1)</f>
        <v>#DIV/0!</v>
      </c>
      <c r="CC473" s="53" t="str">
        <f t="shared" si="7752"/>
        <v>#DIV/0!</v>
      </c>
      <c r="CD473" s="54" t="str">
        <f t="shared" si="77"/>
        <v>#DIV/0!</v>
      </c>
      <c r="CE473" s="55" t="str">
        <f t="shared" si="78"/>
        <v>#DIV/0!</v>
      </c>
      <c r="CF473" s="55" t="str">
        <f t="shared" si="79"/>
        <v>#DIV/0!</v>
      </c>
      <c r="CG473" s="55" t="str">
        <f t="shared" si="80"/>
        <v>#DIV/0!</v>
      </c>
      <c r="CH473" s="39" t="str">
        <f t="shared" si="81"/>
        <v>#DIV/0!</v>
      </c>
      <c r="CI473" s="51" t="str">
        <f t="shared" si="82"/>
        <v>#DIV/0!</v>
      </c>
      <c r="CJ473" s="52" t="str">
        <f t="shared" si="83"/>
        <v>#DIV/0!</v>
      </c>
      <c r="CK473" s="52" t="str">
        <f t="shared" si="84"/>
        <v>#DIV/0!</v>
      </c>
      <c r="CL473" s="36" t="str">
        <f t="shared" si="85"/>
        <v>#DIV/0!</v>
      </c>
      <c r="CM473" s="53" t="str">
        <f t="shared" si="86"/>
        <v>#DIV/0!</v>
      </c>
      <c r="CN473" s="54" t="str">
        <f t="shared" si="87"/>
        <v>#DIV/0!</v>
      </c>
      <c r="CO473" s="55" t="str">
        <f t="shared" si="88"/>
        <v>#DIV/0!</v>
      </c>
      <c r="CP473" s="55" t="str">
        <f t="shared" si="89"/>
        <v>#DIV/0!</v>
      </c>
      <c r="CQ473" s="55" t="str">
        <f t="shared" si="90"/>
        <v>#DIV/0!</v>
      </c>
      <c r="CR473" s="39" t="str">
        <f t="shared" si="91"/>
        <v>#DIV/0!</v>
      </c>
      <c r="CS473" s="51" t="str">
        <f t="shared" si="92"/>
        <v>#DIV/0!</v>
      </c>
      <c r="CT473" s="51" t="str">
        <f t="shared" si="93"/>
        <v>#DIV/0!</v>
      </c>
      <c r="CU473" s="52" t="str">
        <f t="shared" si="94"/>
        <v>#DIV/0!</v>
      </c>
      <c r="CV473" s="52" t="str">
        <f t="shared" si="95"/>
        <v>#DIV/0!</v>
      </c>
      <c r="CW473" s="36" t="str">
        <f t="shared" si="96"/>
        <v>#DIV/0!</v>
      </c>
      <c r="CX473" s="53" t="str">
        <f t="shared" si="97"/>
        <v>#DIV/0!</v>
      </c>
      <c r="CY473" s="53" t="str">
        <f t="shared" si="98"/>
        <v>#DIV/0!</v>
      </c>
      <c r="CZ473" s="54" t="str">
        <f t="shared" si="99"/>
        <v>#DIV/0!</v>
      </c>
      <c r="DA473" s="55" t="str">
        <f t="shared" si="100"/>
        <v>#DIV/0!</v>
      </c>
      <c r="DB473" s="55" t="str">
        <f t="shared" si="101"/>
        <v>#DIV/0!</v>
      </c>
      <c r="DC473" s="55" t="str">
        <f t="shared" si="102"/>
        <v>#DIV/0!</v>
      </c>
      <c r="DD473" s="39" t="str">
        <f t="shared" si="103"/>
        <v>#DIV/0!</v>
      </c>
      <c r="DE473" s="51" t="str">
        <f t="shared" ref="DE473:DG473" si="7753">DE$1*X473</f>
        <v>#DIV/0!</v>
      </c>
      <c r="DF473" s="51" t="str">
        <f t="shared" si="7753"/>
        <v>#DIV/0!</v>
      </c>
      <c r="DG473" s="51" t="str">
        <f t="shared" si="7753"/>
        <v>#DIV/0!</v>
      </c>
      <c r="DH473" s="52" t="str">
        <f t="shared" si="105"/>
        <v>#DIV/0!</v>
      </c>
      <c r="DI473" s="52" t="str">
        <f t="shared" si="106"/>
        <v>#DIV/0!</v>
      </c>
      <c r="DJ473" s="36" t="str">
        <f t="shared" si="107"/>
        <v>#DIV/0!</v>
      </c>
      <c r="DK473" s="53" t="str">
        <f t="shared" ref="DK473:DM473" si="7754">POWER(AB473,DK$1)</f>
        <v>#DIV/0!</v>
      </c>
      <c r="DL473" s="53" t="str">
        <f t="shared" si="7754"/>
        <v>#DIV/0!</v>
      </c>
      <c r="DM473" s="53" t="str">
        <f t="shared" si="7754"/>
        <v>#DIV/0!</v>
      </c>
      <c r="DN473" s="54" t="str">
        <f t="shared" si="109"/>
        <v>#DIV/0!</v>
      </c>
      <c r="DO473" s="55" t="str">
        <f t="shared" si="110"/>
        <v>#DIV/0!</v>
      </c>
      <c r="DP473" s="55" t="str">
        <f t="shared" si="111"/>
        <v>#DIV/0!</v>
      </c>
      <c r="DQ473" s="55" t="str">
        <f t="shared" si="112"/>
        <v>#DIV/0!</v>
      </c>
      <c r="DR473" s="39" t="str">
        <f t="shared" si="113"/>
        <v>#DIV/0!</v>
      </c>
      <c r="DS473" s="51" t="str">
        <f t="shared" si="114"/>
        <v>#DIV/0!</v>
      </c>
      <c r="DT473" s="52" t="str">
        <f t="shared" si="115"/>
        <v>#DIV/0!</v>
      </c>
      <c r="DU473" s="52" t="str">
        <f t="shared" si="116"/>
        <v>#DIV/0!</v>
      </c>
      <c r="DV473" s="36" t="str">
        <f t="shared" si="117"/>
        <v>#DIV/0!</v>
      </c>
      <c r="DW473" s="53" t="str">
        <f t="shared" si="118"/>
        <v>#DIV/0!</v>
      </c>
      <c r="DX473" s="54" t="str">
        <f t="shared" si="119"/>
        <v>#DIV/0!</v>
      </c>
      <c r="DY473" s="55" t="str">
        <f t="shared" si="120"/>
        <v>#DIV/0!</v>
      </c>
      <c r="DZ473" s="55" t="str">
        <f t="shared" si="121"/>
        <v>#DIV/0!</v>
      </c>
      <c r="EA473" s="55" t="str">
        <f t="shared" si="122"/>
        <v>#DIV/0!</v>
      </c>
      <c r="EB473" s="39" t="str">
        <f t="shared" si="123"/>
        <v>#DIV/0!</v>
      </c>
      <c r="EC473" s="56" t="str">
        <f t="shared" ref="EC473:ED473" si="7755">CE473+CO473+DA473+DO473+DY473</f>
        <v>#DIV/0!</v>
      </c>
      <c r="ED473" s="56" t="str">
        <f t="shared" si="7755"/>
        <v>#DIV/0!</v>
      </c>
      <c r="EE473" s="56" t="str">
        <f t="shared" si="125"/>
        <v>#DIV/0!</v>
      </c>
      <c r="EF473" s="57" t="str">
        <f t="shared" si="126"/>
        <v>#DIV/0!</v>
      </c>
      <c r="EG473" s="51" t="str">
        <f t="shared" si="127"/>
        <v>#DIV/0!</v>
      </c>
      <c r="EH473" s="52" t="str">
        <f t="shared" si="128"/>
        <v>#DIV/0!</v>
      </c>
      <c r="EI473" s="52" t="str">
        <f t="shared" si="129"/>
        <v>#DIV/0!</v>
      </c>
      <c r="EJ473" s="36" t="str">
        <f t="shared" si="130"/>
        <v>#DIV/0!</v>
      </c>
      <c r="EK473" s="53" t="str">
        <f t="shared" si="131"/>
        <v>#DIV/0!</v>
      </c>
      <c r="EL473" s="54" t="str">
        <f t="shared" si="132"/>
        <v>#DIV/0!</v>
      </c>
      <c r="EM473" s="55" t="str">
        <f t="shared" si="133"/>
        <v>#DIV/0!</v>
      </c>
      <c r="EN473" s="55" t="str">
        <f t="shared" si="134"/>
        <v>#DIV/0!</v>
      </c>
      <c r="EO473" s="55" t="str">
        <f t="shared" si="135"/>
        <v>#DIV/0!</v>
      </c>
      <c r="EP473" s="39" t="str">
        <f t="shared" si="136"/>
        <v>#DIV/0!</v>
      </c>
      <c r="EQ473" s="56" t="str">
        <f t="shared" ref="EQ473:ER473" si="7756">BS473+EM473</f>
        <v>#DIV/0!</v>
      </c>
      <c r="ER473" s="56" t="str">
        <f t="shared" si="7756"/>
        <v>#DIV/0!</v>
      </c>
      <c r="ES473" s="56" t="str">
        <f t="shared" si="138"/>
        <v>#DIV/0!</v>
      </c>
      <c r="ET473" s="57" t="str">
        <f t="shared" si="139"/>
        <v>#DIV/0!</v>
      </c>
      <c r="EU473" s="51" t="str">
        <f t="shared" si="140"/>
        <v>#DIV/0!</v>
      </c>
      <c r="EV473" s="52" t="str">
        <f t="shared" si="141"/>
        <v>#DIV/0!</v>
      </c>
      <c r="EW473" s="52" t="str">
        <f t="shared" si="142"/>
        <v>#DIV/0!</v>
      </c>
      <c r="EX473" s="36" t="str">
        <f t="shared" si="143"/>
        <v>#DIV/0!</v>
      </c>
      <c r="EY473" s="53" t="str">
        <f t="shared" si="144"/>
        <v>#DIV/0!</v>
      </c>
      <c r="EZ473" s="54" t="str">
        <f t="shared" si="145"/>
        <v>#DIV/0!</v>
      </c>
      <c r="FA473" s="55" t="str">
        <f t="shared" si="146"/>
        <v>#DIV/0!</v>
      </c>
      <c r="FB473" s="55" t="str">
        <f t="shared" si="147"/>
        <v>#DIV/0!</v>
      </c>
      <c r="FC473" s="55" t="str">
        <f t="shared" si="148"/>
        <v>#DIV/0!</v>
      </c>
      <c r="FD473" s="39" t="str">
        <f t="shared" si="149"/>
        <v>#DIV/0!</v>
      </c>
      <c r="FE473" s="51" t="str">
        <f t="shared" si="150"/>
        <v>#DIV/0!</v>
      </c>
      <c r="FF473" s="52" t="str">
        <f t="shared" si="151"/>
        <v>#DIV/0!</v>
      </c>
      <c r="FG473" s="52" t="str">
        <f t="shared" si="152"/>
        <v>#DIV/0!</v>
      </c>
      <c r="FH473" s="36" t="str">
        <f t="shared" si="153"/>
        <v>#DIV/0!</v>
      </c>
      <c r="FI473" s="53" t="str">
        <f t="shared" si="154"/>
        <v>#DIV/0!</v>
      </c>
      <c r="FJ473" s="54" t="str">
        <f t="shared" si="155"/>
        <v>#DIV/0!</v>
      </c>
      <c r="FK473" s="55" t="str">
        <f t="shared" si="156"/>
        <v>#DIV/0!</v>
      </c>
      <c r="FL473" s="55" t="str">
        <f t="shared" si="157"/>
        <v>#DIV/0!</v>
      </c>
      <c r="FM473" s="55" t="str">
        <f t="shared" si="158"/>
        <v>#DIV/0!</v>
      </c>
      <c r="FN473" s="39" t="str">
        <f t="shared" si="159"/>
        <v>#DIV/0!</v>
      </c>
      <c r="FO473" s="56" t="str">
        <f t="shared" si="160"/>
        <v>#DIV/0!</v>
      </c>
      <c r="FP473" s="56" t="str">
        <f t="shared" si="161"/>
        <v>#DIV/0!</v>
      </c>
      <c r="FQ473" s="56" t="str">
        <f t="shared" si="162"/>
        <v>#DIV/0!</v>
      </c>
      <c r="FR473" s="57" t="str">
        <f t="shared" si="163"/>
        <v>#DIV/0!</v>
      </c>
      <c r="FS473" s="51" t="str">
        <f t="shared" si="164"/>
        <v>#DIV/0!</v>
      </c>
      <c r="FT473" s="51" t="str">
        <f t="shared" si="165"/>
        <v>#DIV/0!</v>
      </c>
      <c r="FU473" s="52" t="str">
        <f t="shared" si="166"/>
        <v>#DIV/0!</v>
      </c>
      <c r="FV473" s="52" t="str">
        <f t="shared" si="167"/>
        <v>#DIV/0!</v>
      </c>
      <c r="FW473" s="36" t="str">
        <f t="shared" si="168"/>
        <v>#DIV/0!</v>
      </c>
      <c r="FX473" s="53" t="str">
        <f t="shared" si="169"/>
        <v>#DIV/0!</v>
      </c>
      <c r="FY473" s="53" t="str">
        <f t="shared" si="170"/>
        <v>#DIV/0!</v>
      </c>
      <c r="FZ473" s="54" t="str">
        <f t="shared" si="171"/>
        <v>#DIV/0!</v>
      </c>
      <c r="GA473" s="55" t="str">
        <f t="shared" si="172"/>
        <v>#DIV/0!</v>
      </c>
      <c r="GB473" s="55" t="str">
        <f t="shared" si="173"/>
        <v>#DIV/0!</v>
      </c>
      <c r="GC473" s="55" t="str">
        <f t="shared" si="174"/>
        <v>#DIV/0!</v>
      </c>
      <c r="GD473" s="39" t="str">
        <f t="shared" si="175"/>
        <v>#DIV/0!</v>
      </c>
      <c r="GE473" s="58">
        <f t="shared" si="176"/>
        <v>-0.5</v>
      </c>
      <c r="GF473" s="42">
        <f t="shared" si="177"/>
        <v>-0.8660254038</v>
      </c>
      <c r="GG473" s="58">
        <f t="shared" si="178"/>
        <v>-2.094395102</v>
      </c>
      <c r="GH473" s="42">
        <f t="shared" si="179"/>
        <v>1</v>
      </c>
      <c r="GI473" s="59">
        <f t="shared" si="180"/>
        <v>-0.5</v>
      </c>
      <c r="GJ473" s="43">
        <f t="shared" si="181"/>
        <v>0.8660254038</v>
      </c>
      <c r="GK473" s="59">
        <f t="shared" si="182"/>
        <v>2.094395102</v>
      </c>
      <c r="GL473" s="43">
        <f t="shared" si="183"/>
        <v>1</v>
      </c>
      <c r="GM473" s="51">
        <f t="shared" si="184"/>
        <v>-2.094395102</v>
      </c>
      <c r="GN473" s="51" t="str">
        <f t="shared" si="185"/>
        <v>#DIV/0!</v>
      </c>
      <c r="GO473" s="52" t="str">
        <f t="shared" si="186"/>
        <v>#DIV/0!</v>
      </c>
      <c r="GP473" s="52" t="str">
        <f t="shared" si="187"/>
        <v>#DIV/0!</v>
      </c>
      <c r="GQ473" s="36" t="str">
        <f t="shared" si="188"/>
        <v>#DIV/0!</v>
      </c>
      <c r="GR473" s="53">
        <f t="shared" si="189"/>
        <v>1</v>
      </c>
      <c r="GS473" s="53" t="str">
        <f t="shared" si="190"/>
        <v>#DIV/0!</v>
      </c>
      <c r="GT473" s="54" t="str">
        <f t="shared" si="191"/>
        <v>#DIV/0!</v>
      </c>
      <c r="GU473" s="55" t="str">
        <f t="shared" si="192"/>
        <v>#DIV/0!</v>
      </c>
      <c r="GV473" s="55" t="str">
        <f t="shared" si="193"/>
        <v>#DIV/0!</v>
      </c>
      <c r="GW473" s="55" t="str">
        <f t="shared" si="194"/>
        <v>#DIV/0!</v>
      </c>
      <c r="GX473" s="39" t="str">
        <f t="shared" si="195"/>
        <v>#DIV/0!</v>
      </c>
      <c r="GY473" s="51">
        <f t="shared" si="196"/>
        <v>2.094395102</v>
      </c>
      <c r="GZ473" s="51" t="str">
        <f t="shared" si="197"/>
        <v>#DIV/0!</v>
      </c>
      <c r="HA473" s="52" t="str">
        <f t="shared" si="198"/>
        <v>#DIV/0!</v>
      </c>
      <c r="HB473" s="52" t="str">
        <f t="shared" si="199"/>
        <v>#DIV/0!</v>
      </c>
      <c r="HC473" s="36" t="str">
        <f t="shared" si="200"/>
        <v>#DIV/0!</v>
      </c>
      <c r="HD473" s="53">
        <f t="shared" si="201"/>
        <v>1</v>
      </c>
      <c r="HE473" s="53" t="str">
        <f t="shared" si="202"/>
        <v>#DIV/0!</v>
      </c>
      <c r="HF473" s="54" t="str">
        <f t="shared" si="203"/>
        <v>#DIV/0!</v>
      </c>
      <c r="HG473" s="55" t="str">
        <f t="shared" si="204"/>
        <v>#DIV/0!</v>
      </c>
      <c r="HH473" s="55" t="str">
        <f t="shared" si="205"/>
        <v>#DIV/0!</v>
      </c>
      <c r="HI473" s="55" t="str">
        <f t="shared" si="206"/>
        <v>#DIV/0!</v>
      </c>
      <c r="HJ473" s="39" t="str">
        <f t="shared" si="207"/>
        <v>#DIV/0!</v>
      </c>
      <c r="HK473" s="51">
        <f t="shared" si="208"/>
        <v>2.094395102</v>
      </c>
      <c r="HL473" s="51" t="str">
        <f t="shared" si="209"/>
        <v>#DIV/0!</v>
      </c>
      <c r="HM473" s="52" t="str">
        <f t="shared" si="210"/>
        <v>#DIV/0!</v>
      </c>
      <c r="HN473" s="52" t="str">
        <f t="shared" si="211"/>
        <v>#DIV/0!</v>
      </c>
      <c r="HO473" s="36" t="str">
        <f t="shared" si="212"/>
        <v>#DIV/0!</v>
      </c>
      <c r="HP473" s="53">
        <f t="shared" si="213"/>
        <v>1</v>
      </c>
      <c r="HQ473" s="53" t="str">
        <f t="shared" si="214"/>
        <v>#DIV/0!</v>
      </c>
      <c r="HR473" s="54" t="str">
        <f t="shared" si="215"/>
        <v>#DIV/0!</v>
      </c>
      <c r="HS473" s="55" t="str">
        <f t="shared" si="216"/>
        <v>#DIV/0!</v>
      </c>
      <c r="HT473" s="55" t="str">
        <f t="shared" si="217"/>
        <v>#DIV/0!</v>
      </c>
      <c r="HU473" s="55" t="str">
        <f t="shared" si="218"/>
        <v>#DIV/0!</v>
      </c>
      <c r="HV473" s="39" t="str">
        <f t="shared" si="219"/>
        <v>#DIV/0!</v>
      </c>
      <c r="HW473" s="51">
        <f t="shared" si="220"/>
        <v>-2.094395102</v>
      </c>
      <c r="HX473" s="51" t="str">
        <f t="shared" si="221"/>
        <v>#DIV/0!</v>
      </c>
      <c r="HY473" s="52" t="str">
        <f t="shared" si="222"/>
        <v>#DIV/0!</v>
      </c>
      <c r="HZ473" s="52" t="str">
        <f t="shared" si="223"/>
        <v>#DIV/0!</v>
      </c>
      <c r="IA473" s="36" t="str">
        <f t="shared" si="224"/>
        <v>#DIV/0!</v>
      </c>
      <c r="IB473" s="53">
        <f t="shared" si="225"/>
        <v>1</v>
      </c>
      <c r="IC473" s="53" t="str">
        <f t="shared" si="226"/>
        <v>#DIV/0!</v>
      </c>
      <c r="ID473" s="54" t="str">
        <f t="shared" si="227"/>
        <v>#DIV/0!</v>
      </c>
      <c r="IE473" s="55" t="str">
        <f t="shared" si="228"/>
        <v>#DIV/0!</v>
      </c>
      <c r="IF473" s="55" t="str">
        <f t="shared" si="229"/>
        <v>#DIV/0!</v>
      </c>
      <c r="IG473" s="55" t="str">
        <f t="shared" si="230"/>
        <v>#DIV/0!</v>
      </c>
      <c r="IH473" s="39" t="str">
        <f t="shared" si="231"/>
        <v>#DIV/0!</v>
      </c>
    </row>
    <row r="474" ht="12.75" customHeight="1">
      <c r="A474" s="44" t="str">
        <f>'Execute Cubic'!U469</f>
        <v/>
      </c>
      <c r="B474" s="44" t="str">
        <f>'Execute Cubic'!V469</f>
        <v/>
      </c>
      <c r="C474" s="44" t="str">
        <f>'Execute Cubic'!W469</f>
        <v/>
      </c>
      <c r="D474" s="44" t="str">
        <f>'Execute Cubic'!X469</f>
        <v/>
      </c>
      <c r="E474" s="44">
        <f t="shared" ref="E474:H474" si="7757">0</f>
        <v>0</v>
      </c>
      <c r="F474" s="44">
        <f t="shared" si="7757"/>
        <v>0</v>
      </c>
      <c r="G474" s="44">
        <f t="shared" si="7757"/>
        <v>0</v>
      </c>
      <c r="H474" s="44">
        <f t="shared" si="7757"/>
        <v>0</v>
      </c>
      <c r="I474" s="45" t="str">
        <f t="shared" si="27"/>
        <v>#DIV/0!</v>
      </c>
      <c r="J474" s="45" t="str">
        <f t="shared" si="28"/>
        <v>#DIV/0!</v>
      </c>
      <c r="K474" s="46" t="str">
        <f t="shared" si="29"/>
        <v>#DIV/0!</v>
      </c>
      <c r="L474" s="46" t="str">
        <f t="shared" si="30"/>
        <v>#DIV/0!</v>
      </c>
      <c r="M474" s="47" t="str">
        <f t="shared" si="31"/>
        <v>#DIV/0!</v>
      </c>
      <c r="N474" s="47" t="str">
        <f t="shared" si="32"/>
        <v>#DIV/0!</v>
      </c>
      <c r="O474" s="48" t="str">
        <f t="shared" ref="O474:R474" si="7758">ATAN2(A474,E474)</f>
        <v>#DIV/0!</v>
      </c>
      <c r="P474" s="48" t="str">
        <f t="shared" si="7758"/>
        <v>#DIV/0!</v>
      </c>
      <c r="Q474" s="48" t="str">
        <f t="shared" si="7758"/>
        <v>#DIV/0!</v>
      </c>
      <c r="R474" s="48" t="str">
        <f t="shared" si="7758"/>
        <v>#DIV/0!</v>
      </c>
      <c r="S474" s="48">
        <f t="shared" ref="S474:V474" si="7759">SQRT(POWER(A474,2)+POWER(E474,2))</f>
        <v>0</v>
      </c>
      <c r="T474" s="48">
        <f t="shared" si="7759"/>
        <v>0</v>
      </c>
      <c r="U474" s="48">
        <f t="shared" si="7759"/>
        <v>0</v>
      </c>
      <c r="V474" s="48">
        <f t="shared" si="7759"/>
        <v>0</v>
      </c>
      <c r="W474" s="49" t="str">
        <f t="shared" ref="W474:Z474" si="7760">O474-$O474</f>
        <v>#DIV/0!</v>
      </c>
      <c r="X474" s="49" t="str">
        <f t="shared" si="7760"/>
        <v>#DIV/0!</v>
      </c>
      <c r="Y474" s="49" t="str">
        <f t="shared" si="7760"/>
        <v>#DIV/0!</v>
      </c>
      <c r="Z474" s="49" t="str">
        <f t="shared" si="7760"/>
        <v>#DIV/0!</v>
      </c>
      <c r="AA474" s="49" t="str">
        <f t="shared" ref="AA474:AD474" si="7761">S474/$S474</f>
        <v>#DIV/0!</v>
      </c>
      <c r="AB474" s="49" t="str">
        <f t="shared" si="7761"/>
        <v>#DIV/0!</v>
      </c>
      <c r="AC474" s="49" t="str">
        <f t="shared" si="7761"/>
        <v>#DIV/0!</v>
      </c>
      <c r="AD474" s="49" t="str">
        <f t="shared" si="7761"/>
        <v>#DIV/0!</v>
      </c>
      <c r="AE474" s="50" t="str">
        <f t="shared" ref="AE474:AH474" si="7762">AA474*COS(W474)</f>
        <v>#DIV/0!</v>
      </c>
      <c r="AF474" s="50" t="str">
        <f t="shared" si="7762"/>
        <v>#DIV/0!</v>
      </c>
      <c r="AG474" s="50" t="str">
        <f t="shared" si="7762"/>
        <v>#DIV/0!</v>
      </c>
      <c r="AH474" s="50" t="str">
        <f t="shared" si="7762"/>
        <v>#DIV/0!</v>
      </c>
      <c r="AI474" s="44" t="str">
        <f t="shared" ref="AI474:AL474" si="7763">AA474*SIN(W474)</f>
        <v>#DIV/0!</v>
      </c>
      <c r="AJ474" s="44" t="str">
        <f t="shared" si="7763"/>
        <v>#DIV/0!</v>
      </c>
      <c r="AK474" s="44" t="str">
        <f t="shared" si="7763"/>
        <v>#DIV/0!</v>
      </c>
      <c r="AL474" s="44" t="str">
        <f t="shared" si="7763"/>
        <v>#DIV/0!</v>
      </c>
      <c r="AM474" s="51" t="str">
        <f t="shared" si="39"/>
        <v>#DIV/0!</v>
      </c>
      <c r="AN474" s="52" t="str">
        <f t="shared" si="40"/>
        <v>#DIV/0!</v>
      </c>
      <c r="AO474" s="52" t="str">
        <f t="shared" si="41"/>
        <v>#DIV/0!</v>
      </c>
      <c r="AP474" s="36" t="str">
        <f t="shared" si="42"/>
        <v>#DIV/0!</v>
      </c>
      <c r="AQ474" s="53" t="str">
        <f t="shared" si="43"/>
        <v>#DIV/0!</v>
      </c>
      <c r="AR474" s="54" t="str">
        <f t="shared" si="44"/>
        <v>#DIV/0!</v>
      </c>
      <c r="AS474" s="55" t="str">
        <f t="shared" si="45"/>
        <v>#DIV/0!</v>
      </c>
      <c r="AT474" s="55" t="str">
        <f t="shared" si="46"/>
        <v>#DIV/0!</v>
      </c>
      <c r="AU474" s="55" t="str">
        <f t="shared" si="47"/>
        <v>#DIV/0!</v>
      </c>
      <c r="AV474" s="39" t="str">
        <f t="shared" si="48"/>
        <v>#DIV/0!</v>
      </c>
      <c r="AW474" s="51" t="str">
        <f t="shared" ref="AW474:AX474" si="7764">AW$1*X474</f>
        <v>#DIV/0!</v>
      </c>
      <c r="AX474" s="51" t="str">
        <f t="shared" si="7764"/>
        <v>#DIV/0!</v>
      </c>
      <c r="AY474" s="52" t="str">
        <f t="shared" si="50"/>
        <v>#DIV/0!</v>
      </c>
      <c r="AZ474" s="52" t="str">
        <f t="shared" si="51"/>
        <v>#DIV/0!</v>
      </c>
      <c r="BA474" s="36" t="str">
        <f t="shared" si="52"/>
        <v>#DIV/0!</v>
      </c>
      <c r="BB474" s="53" t="str">
        <f t="shared" ref="BB474:BC474" si="7765">POWER(AB474,BB$1)</f>
        <v>#DIV/0!</v>
      </c>
      <c r="BC474" s="53" t="str">
        <f t="shared" si="7765"/>
        <v>#DIV/0!</v>
      </c>
      <c r="BD474" s="54" t="str">
        <f t="shared" si="54"/>
        <v>#DIV/0!</v>
      </c>
      <c r="BE474" s="55" t="str">
        <f t="shared" si="55"/>
        <v>#DIV/0!</v>
      </c>
      <c r="BF474" s="55" t="str">
        <f t="shared" si="56"/>
        <v>#DIV/0!</v>
      </c>
      <c r="BG474" s="55" t="str">
        <f t="shared" si="57"/>
        <v>#DIV/0!</v>
      </c>
      <c r="BH474" s="39" t="str">
        <f t="shared" si="58"/>
        <v>#DIV/0!</v>
      </c>
      <c r="BI474" s="51" t="str">
        <f t="shared" si="59"/>
        <v>#DIV/0!</v>
      </c>
      <c r="BJ474" s="52" t="str">
        <f t="shared" si="60"/>
        <v>#DIV/0!</v>
      </c>
      <c r="BK474" s="52" t="str">
        <f t="shared" si="61"/>
        <v>#DIV/0!</v>
      </c>
      <c r="BL474" s="36" t="str">
        <f t="shared" si="62"/>
        <v>#DIV/0!</v>
      </c>
      <c r="BM474" s="53" t="str">
        <f t="shared" si="63"/>
        <v>#DIV/0!</v>
      </c>
      <c r="BN474" s="54" t="str">
        <f t="shared" si="64"/>
        <v>#DIV/0!</v>
      </c>
      <c r="BO474" s="55" t="str">
        <f t="shared" si="65"/>
        <v>#DIV/0!</v>
      </c>
      <c r="BP474" s="55" t="str">
        <f t="shared" si="66"/>
        <v>#DIV/0!</v>
      </c>
      <c r="BQ474" s="55" t="str">
        <f t="shared" si="67"/>
        <v>#DIV/0!</v>
      </c>
      <c r="BR474" s="39" t="str">
        <f t="shared" si="68"/>
        <v>#DIV/0!</v>
      </c>
      <c r="BS474" s="56" t="str">
        <f t="shared" ref="BS474:BT474" si="7766">AS474+BE474+BO474</f>
        <v>#DIV/0!</v>
      </c>
      <c r="BT474" s="56" t="str">
        <f t="shared" si="7766"/>
        <v>#DIV/0!</v>
      </c>
      <c r="BU474" s="56" t="str">
        <f t="shared" si="70"/>
        <v>#DIV/0!</v>
      </c>
      <c r="BV474" s="57" t="str">
        <f t="shared" si="71"/>
        <v>#DIV/0!</v>
      </c>
      <c r="BW474" s="51" t="str">
        <f t="shared" ref="BW474:BX474" si="7767">BW$1*X474</f>
        <v>#DIV/0!</v>
      </c>
      <c r="BX474" s="51" t="str">
        <f t="shared" si="7767"/>
        <v>#DIV/0!</v>
      </c>
      <c r="BY474" s="52" t="str">
        <f t="shared" si="73"/>
        <v>#DIV/0!</v>
      </c>
      <c r="BZ474" s="52" t="str">
        <f t="shared" si="74"/>
        <v>#DIV/0!</v>
      </c>
      <c r="CA474" s="36" t="str">
        <f t="shared" si="75"/>
        <v>#DIV/0!</v>
      </c>
      <c r="CB474" s="53" t="str">
        <f t="shared" ref="CB474:CC474" si="7768">POWER(AB474,CB$1)</f>
        <v>#DIV/0!</v>
      </c>
      <c r="CC474" s="53" t="str">
        <f t="shared" si="7768"/>
        <v>#DIV/0!</v>
      </c>
      <c r="CD474" s="54" t="str">
        <f t="shared" si="77"/>
        <v>#DIV/0!</v>
      </c>
      <c r="CE474" s="55" t="str">
        <f t="shared" si="78"/>
        <v>#DIV/0!</v>
      </c>
      <c r="CF474" s="55" t="str">
        <f t="shared" si="79"/>
        <v>#DIV/0!</v>
      </c>
      <c r="CG474" s="55" t="str">
        <f t="shared" si="80"/>
        <v>#DIV/0!</v>
      </c>
      <c r="CH474" s="39" t="str">
        <f t="shared" si="81"/>
        <v>#DIV/0!</v>
      </c>
      <c r="CI474" s="51" t="str">
        <f t="shared" si="82"/>
        <v>#DIV/0!</v>
      </c>
      <c r="CJ474" s="52" t="str">
        <f t="shared" si="83"/>
        <v>#DIV/0!</v>
      </c>
      <c r="CK474" s="52" t="str">
        <f t="shared" si="84"/>
        <v>#DIV/0!</v>
      </c>
      <c r="CL474" s="36" t="str">
        <f t="shared" si="85"/>
        <v>#DIV/0!</v>
      </c>
      <c r="CM474" s="53" t="str">
        <f t="shared" si="86"/>
        <v>#DIV/0!</v>
      </c>
      <c r="CN474" s="54" t="str">
        <f t="shared" si="87"/>
        <v>#DIV/0!</v>
      </c>
      <c r="CO474" s="55" t="str">
        <f t="shared" si="88"/>
        <v>#DIV/0!</v>
      </c>
      <c r="CP474" s="55" t="str">
        <f t="shared" si="89"/>
        <v>#DIV/0!</v>
      </c>
      <c r="CQ474" s="55" t="str">
        <f t="shared" si="90"/>
        <v>#DIV/0!</v>
      </c>
      <c r="CR474" s="39" t="str">
        <f t="shared" si="91"/>
        <v>#DIV/0!</v>
      </c>
      <c r="CS474" s="51" t="str">
        <f t="shared" si="92"/>
        <v>#DIV/0!</v>
      </c>
      <c r="CT474" s="51" t="str">
        <f t="shared" si="93"/>
        <v>#DIV/0!</v>
      </c>
      <c r="CU474" s="52" t="str">
        <f t="shared" si="94"/>
        <v>#DIV/0!</v>
      </c>
      <c r="CV474" s="52" t="str">
        <f t="shared" si="95"/>
        <v>#DIV/0!</v>
      </c>
      <c r="CW474" s="36" t="str">
        <f t="shared" si="96"/>
        <v>#DIV/0!</v>
      </c>
      <c r="CX474" s="53" t="str">
        <f t="shared" si="97"/>
        <v>#DIV/0!</v>
      </c>
      <c r="CY474" s="53" t="str">
        <f t="shared" si="98"/>
        <v>#DIV/0!</v>
      </c>
      <c r="CZ474" s="54" t="str">
        <f t="shared" si="99"/>
        <v>#DIV/0!</v>
      </c>
      <c r="DA474" s="55" t="str">
        <f t="shared" si="100"/>
        <v>#DIV/0!</v>
      </c>
      <c r="DB474" s="55" t="str">
        <f t="shared" si="101"/>
        <v>#DIV/0!</v>
      </c>
      <c r="DC474" s="55" t="str">
        <f t="shared" si="102"/>
        <v>#DIV/0!</v>
      </c>
      <c r="DD474" s="39" t="str">
        <f t="shared" si="103"/>
        <v>#DIV/0!</v>
      </c>
      <c r="DE474" s="51" t="str">
        <f t="shared" ref="DE474:DG474" si="7769">DE$1*X474</f>
        <v>#DIV/0!</v>
      </c>
      <c r="DF474" s="51" t="str">
        <f t="shared" si="7769"/>
        <v>#DIV/0!</v>
      </c>
      <c r="DG474" s="51" t="str">
        <f t="shared" si="7769"/>
        <v>#DIV/0!</v>
      </c>
      <c r="DH474" s="52" t="str">
        <f t="shared" si="105"/>
        <v>#DIV/0!</v>
      </c>
      <c r="DI474" s="52" t="str">
        <f t="shared" si="106"/>
        <v>#DIV/0!</v>
      </c>
      <c r="DJ474" s="36" t="str">
        <f t="shared" si="107"/>
        <v>#DIV/0!</v>
      </c>
      <c r="DK474" s="53" t="str">
        <f t="shared" ref="DK474:DM474" si="7770">POWER(AB474,DK$1)</f>
        <v>#DIV/0!</v>
      </c>
      <c r="DL474" s="53" t="str">
        <f t="shared" si="7770"/>
        <v>#DIV/0!</v>
      </c>
      <c r="DM474" s="53" t="str">
        <f t="shared" si="7770"/>
        <v>#DIV/0!</v>
      </c>
      <c r="DN474" s="54" t="str">
        <f t="shared" si="109"/>
        <v>#DIV/0!</v>
      </c>
      <c r="DO474" s="55" t="str">
        <f t="shared" si="110"/>
        <v>#DIV/0!</v>
      </c>
      <c r="DP474" s="55" t="str">
        <f t="shared" si="111"/>
        <v>#DIV/0!</v>
      </c>
      <c r="DQ474" s="55" t="str">
        <f t="shared" si="112"/>
        <v>#DIV/0!</v>
      </c>
      <c r="DR474" s="39" t="str">
        <f t="shared" si="113"/>
        <v>#DIV/0!</v>
      </c>
      <c r="DS474" s="51" t="str">
        <f t="shared" si="114"/>
        <v>#DIV/0!</v>
      </c>
      <c r="DT474" s="52" t="str">
        <f t="shared" si="115"/>
        <v>#DIV/0!</v>
      </c>
      <c r="DU474" s="52" t="str">
        <f t="shared" si="116"/>
        <v>#DIV/0!</v>
      </c>
      <c r="DV474" s="36" t="str">
        <f t="shared" si="117"/>
        <v>#DIV/0!</v>
      </c>
      <c r="DW474" s="53" t="str">
        <f t="shared" si="118"/>
        <v>#DIV/0!</v>
      </c>
      <c r="DX474" s="54" t="str">
        <f t="shared" si="119"/>
        <v>#DIV/0!</v>
      </c>
      <c r="DY474" s="55" t="str">
        <f t="shared" si="120"/>
        <v>#DIV/0!</v>
      </c>
      <c r="DZ474" s="55" t="str">
        <f t="shared" si="121"/>
        <v>#DIV/0!</v>
      </c>
      <c r="EA474" s="55" t="str">
        <f t="shared" si="122"/>
        <v>#DIV/0!</v>
      </c>
      <c r="EB474" s="39" t="str">
        <f t="shared" si="123"/>
        <v>#DIV/0!</v>
      </c>
      <c r="EC474" s="56" t="str">
        <f t="shared" ref="EC474:ED474" si="7771">CE474+CO474+DA474+DO474+DY474</f>
        <v>#DIV/0!</v>
      </c>
      <c r="ED474" s="56" t="str">
        <f t="shared" si="7771"/>
        <v>#DIV/0!</v>
      </c>
      <c r="EE474" s="56" t="str">
        <f t="shared" si="125"/>
        <v>#DIV/0!</v>
      </c>
      <c r="EF474" s="57" t="str">
        <f t="shared" si="126"/>
        <v>#DIV/0!</v>
      </c>
      <c r="EG474" s="51" t="str">
        <f t="shared" si="127"/>
        <v>#DIV/0!</v>
      </c>
      <c r="EH474" s="52" t="str">
        <f t="shared" si="128"/>
        <v>#DIV/0!</v>
      </c>
      <c r="EI474" s="52" t="str">
        <f t="shared" si="129"/>
        <v>#DIV/0!</v>
      </c>
      <c r="EJ474" s="36" t="str">
        <f t="shared" si="130"/>
        <v>#DIV/0!</v>
      </c>
      <c r="EK474" s="53" t="str">
        <f t="shared" si="131"/>
        <v>#DIV/0!</v>
      </c>
      <c r="EL474" s="54" t="str">
        <f t="shared" si="132"/>
        <v>#DIV/0!</v>
      </c>
      <c r="EM474" s="55" t="str">
        <f t="shared" si="133"/>
        <v>#DIV/0!</v>
      </c>
      <c r="EN474" s="55" t="str">
        <f t="shared" si="134"/>
        <v>#DIV/0!</v>
      </c>
      <c r="EO474" s="55" t="str">
        <f t="shared" si="135"/>
        <v>#DIV/0!</v>
      </c>
      <c r="EP474" s="39" t="str">
        <f t="shared" si="136"/>
        <v>#DIV/0!</v>
      </c>
      <c r="EQ474" s="56" t="str">
        <f t="shared" ref="EQ474:ER474" si="7772">BS474+EM474</f>
        <v>#DIV/0!</v>
      </c>
      <c r="ER474" s="56" t="str">
        <f t="shared" si="7772"/>
        <v>#DIV/0!</v>
      </c>
      <c r="ES474" s="56" t="str">
        <f t="shared" si="138"/>
        <v>#DIV/0!</v>
      </c>
      <c r="ET474" s="57" t="str">
        <f t="shared" si="139"/>
        <v>#DIV/0!</v>
      </c>
      <c r="EU474" s="51" t="str">
        <f t="shared" si="140"/>
        <v>#DIV/0!</v>
      </c>
      <c r="EV474" s="52" t="str">
        <f t="shared" si="141"/>
        <v>#DIV/0!</v>
      </c>
      <c r="EW474" s="52" t="str">
        <f t="shared" si="142"/>
        <v>#DIV/0!</v>
      </c>
      <c r="EX474" s="36" t="str">
        <f t="shared" si="143"/>
        <v>#DIV/0!</v>
      </c>
      <c r="EY474" s="53" t="str">
        <f t="shared" si="144"/>
        <v>#DIV/0!</v>
      </c>
      <c r="EZ474" s="54" t="str">
        <f t="shared" si="145"/>
        <v>#DIV/0!</v>
      </c>
      <c r="FA474" s="55" t="str">
        <f t="shared" si="146"/>
        <v>#DIV/0!</v>
      </c>
      <c r="FB474" s="55" t="str">
        <f t="shared" si="147"/>
        <v>#DIV/0!</v>
      </c>
      <c r="FC474" s="55" t="str">
        <f t="shared" si="148"/>
        <v>#DIV/0!</v>
      </c>
      <c r="FD474" s="39" t="str">
        <f t="shared" si="149"/>
        <v>#DIV/0!</v>
      </c>
      <c r="FE474" s="51" t="str">
        <f t="shared" si="150"/>
        <v>#DIV/0!</v>
      </c>
      <c r="FF474" s="52" t="str">
        <f t="shared" si="151"/>
        <v>#DIV/0!</v>
      </c>
      <c r="FG474" s="52" t="str">
        <f t="shared" si="152"/>
        <v>#DIV/0!</v>
      </c>
      <c r="FH474" s="36" t="str">
        <f t="shared" si="153"/>
        <v>#DIV/0!</v>
      </c>
      <c r="FI474" s="53" t="str">
        <f t="shared" si="154"/>
        <v>#DIV/0!</v>
      </c>
      <c r="FJ474" s="54" t="str">
        <f t="shared" si="155"/>
        <v>#DIV/0!</v>
      </c>
      <c r="FK474" s="55" t="str">
        <f t="shared" si="156"/>
        <v>#DIV/0!</v>
      </c>
      <c r="FL474" s="55" t="str">
        <f t="shared" si="157"/>
        <v>#DIV/0!</v>
      </c>
      <c r="FM474" s="55" t="str">
        <f t="shared" si="158"/>
        <v>#DIV/0!</v>
      </c>
      <c r="FN474" s="39" t="str">
        <f t="shared" si="159"/>
        <v>#DIV/0!</v>
      </c>
      <c r="FO474" s="56" t="str">
        <f t="shared" si="160"/>
        <v>#DIV/0!</v>
      </c>
      <c r="FP474" s="56" t="str">
        <f t="shared" si="161"/>
        <v>#DIV/0!</v>
      </c>
      <c r="FQ474" s="56" t="str">
        <f t="shared" si="162"/>
        <v>#DIV/0!</v>
      </c>
      <c r="FR474" s="57" t="str">
        <f t="shared" si="163"/>
        <v>#DIV/0!</v>
      </c>
      <c r="FS474" s="51" t="str">
        <f t="shared" si="164"/>
        <v>#DIV/0!</v>
      </c>
      <c r="FT474" s="51" t="str">
        <f t="shared" si="165"/>
        <v>#DIV/0!</v>
      </c>
      <c r="FU474" s="52" t="str">
        <f t="shared" si="166"/>
        <v>#DIV/0!</v>
      </c>
      <c r="FV474" s="52" t="str">
        <f t="shared" si="167"/>
        <v>#DIV/0!</v>
      </c>
      <c r="FW474" s="36" t="str">
        <f t="shared" si="168"/>
        <v>#DIV/0!</v>
      </c>
      <c r="FX474" s="53" t="str">
        <f t="shared" si="169"/>
        <v>#DIV/0!</v>
      </c>
      <c r="FY474" s="53" t="str">
        <f t="shared" si="170"/>
        <v>#DIV/0!</v>
      </c>
      <c r="FZ474" s="54" t="str">
        <f t="shared" si="171"/>
        <v>#DIV/0!</v>
      </c>
      <c r="GA474" s="55" t="str">
        <f t="shared" si="172"/>
        <v>#DIV/0!</v>
      </c>
      <c r="GB474" s="55" t="str">
        <f t="shared" si="173"/>
        <v>#DIV/0!</v>
      </c>
      <c r="GC474" s="55" t="str">
        <f t="shared" si="174"/>
        <v>#DIV/0!</v>
      </c>
      <c r="GD474" s="39" t="str">
        <f t="shared" si="175"/>
        <v>#DIV/0!</v>
      </c>
      <c r="GE474" s="58">
        <f t="shared" si="176"/>
        <v>-0.5</v>
      </c>
      <c r="GF474" s="42">
        <f t="shared" si="177"/>
        <v>-0.8660254038</v>
      </c>
      <c r="GG474" s="58">
        <f t="shared" si="178"/>
        <v>-2.094395102</v>
      </c>
      <c r="GH474" s="42">
        <f t="shared" si="179"/>
        <v>1</v>
      </c>
      <c r="GI474" s="59">
        <f t="shared" si="180"/>
        <v>-0.5</v>
      </c>
      <c r="GJ474" s="43">
        <f t="shared" si="181"/>
        <v>0.8660254038</v>
      </c>
      <c r="GK474" s="59">
        <f t="shared" si="182"/>
        <v>2.094395102</v>
      </c>
      <c r="GL474" s="43">
        <f t="shared" si="183"/>
        <v>1</v>
      </c>
      <c r="GM474" s="51">
        <f t="shared" si="184"/>
        <v>-2.094395102</v>
      </c>
      <c r="GN474" s="51" t="str">
        <f t="shared" si="185"/>
        <v>#DIV/0!</v>
      </c>
      <c r="GO474" s="52" t="str">
        <f t="shared" si="186"/>
        <v>#DIV/0!</v>
      </c>
      <c r="GP474" s="52" t="str">
        <f t="shared" si="187"/>
        <v>#DIV/0!</v>
      </c>
      <c r="GQ474" s="36" t="str">
        <f t="shared" si="188"/>
        <v>#DIV/0!</v>
      </c>
      <c r="GR474" s="53">
        <f t="shared" si="189"/>
        <v>1</v>
      </c>
      <c r="GS474" s="53" t="str">
        <f t="shared" si="190"/>
        <v>#DIV/0!</v>
      </c>
      <c r="GT474" s="54" t="str">
        <f t="shared" si="191"/>
        <v>#DIV/0!</v>
      </c>
      <c r="GU474" s="55" t="str">
        <f t="shared" si="192"/>
        <v>#DIV/0!</v>
      </c>
      <c r="GV474" s="55" t="str">
        <f t="shared" si="193"/>
        <v>#DIV/0!</v>
      </c>
      <c r="GW474" s="55" t="str">
        <f t="shared" si="194"/>
        <v>#DIV/0!</v>
      </c>
      <c r="GX474" s="39" t="str">
        <f t="shared" si="195"/>
        <v>#DIV/0!</v>
      </c>
      <c r="GY474" s="51">
        <f t="shared" si="196"/>
        <v>2.094395102</v>
      </c>
      <c r="GZ474" s="51" t="str">
        <f t="shared" si="197"/>
        <v>#DIV/0!</v>
      </c>
      <c r="HA474" s="52" t="str">
        <f t="shared" si="198"/>
        <v>#DIV/0!</v>
      </c>
      <c r="HB474" s="52" t="str">
        <f t="shared" si="199"/>
        <v>#DIV/0!</v>
      </c>
      <c r="HC474" s="36" t="str">
        <f t="shared" si="200"/>
        <v>#DIV/0!</v>
      </c>
      <c r="HD474" s="53">
        <f t="shared" si="201"/>
        <v>1</v>
      </c>
      <c r="HE474" s="53" t="str">
        <f t="shared" si="202"/>
        <v>#DIV/0!</v>
      </c>
      <c r="HF474" s="54" t="str">
        <f t="shared" si="203"/>
        <v>#DIV/0!</v>
      </c>
      <c r="HG474" s="55" t="str">
        <f t="shared" si="204"/>
        <v>#DIV/0!</v>
      </c>
      <c r="HH474" s="55" t="str">
        <f t="shared" si="205"/>
        <v>#DIV/0!</v>
      </c>
      <c r="HI474" s="55" t="str">
        <f t="shared" si="206"/>
        <v>#DIV/0!</v>
      </c>
      <c r="HJ474" s="39" t="str">
        <f t="shared" si="207"/>
        <v>#DIV/0!</v>
      </c>
      <c r="HK474" s="51">
        <f t="shared" si="208"/>
        <v>2.094395102</v>
      </c>
      <c r="HL474" s="51" t="str">
        <f t="shared" si="209"/>
        <v>#DIV/0!</v>
      </c>
      <c r="HM474" s="52" t="str">
        <f t="shared" si="210"/>
        <v>#DIV/0!</v>
      </c>
      <c r="HN474" s="52" t="str">
        <f t="shared" si="211"/>
        <v>#DIV/0!</v>
      </c>
      <c r="HO474" s="36" t="str">
        <f t="shared" si="212"/>
        <v>#DIV/0!</v>
      </c>
      <c r="HP474" s="53">
        <f t="shared" si="213"/>
        <v>1</v>
      </c>
      <c r="HQ474" s="53" t="str">
        <f t="shared" si="214"/>
        <v>#DIV/0!</v>
      </c>
      <c r="HR474" s="54" t="str">
        <f t="shared" si="215"/>
        <v>#DIV/0!</v>
      </c>
      <c r="HS474" s="55" t="str">
        <f t="shared" si="216"/>
        <v>#DIV/0!</v>
      </c>
      <c r="HT474" s="55" t="str">
        <f t="shared" si="217"/>
        <v>#DIV/0!</v>
      </c>
      <c r="HU474" s="55" t="str">
        <f t="shared" si="218"/>
        <v>#DIV/0!</v>
      </c>
      <c r="HV474" s="39" t="str">
        <f t="shared" si="219"/>
        <v>#DIV/0!</v>
      </c>
      <c r="HW474" s="51">
        <f t="shared" si="220"/>
        <v>-2.094395102</v>
      </c>
      <c r="HX474" s="51" t="str">
        <f t="shared" si="221"/>
        <v>#DIV/0!</v>
      </c>
      <c r="HY474" s="52" t="str">
        <f t="shared" si="222"/>
        <v>#DIV/0!</v>
      </c>
      <c r="HZ474" s="52" t="str">
        <f t="shared" si="223"/>
        <v>#DIV/0!</v>
      </c>
      <c r="IA474" s="36" t="str">
        <f t="shared" si="224"/>
        <v>#DIV/0!</v>
      </c>
      <c r="IB474" s="53">
        <f t="shared" si="225"/>
        <v>1</v>
      </c>
      <c r="IC474" s="53" t="str">
        <f t="shared" si="226"/>
        <v>#DIV/0!</v>
      </c>
      <c r="ID474" s="54" t="str">
        <f t="shared" si="227"/>
        <v>#DIV/0!</v>
      </c>
      <c r="IE474" s="55" t="str">
        <f t="shared" si="228"/>
        <v>#DIV/0!</v>
      </c>
      <c r="IF474" s="55" t="str">
        <f t="shared" si="229"/>
        <v>#DIV/0!</v>
      </c>
      <c r="IG474" s="55" t="str">
        <f t="shared" si="230"/>
        <v>#DIV/0!</v>
      </c>
      <c r="IH474" s="39" t="str">
        <f t="shared" si="231"/>
        <v>#DIV/0!</v>
      </c>
    </row>
    <row r="475" ht="12.75" customHeight="1">
      <c r="A475" s="44" t="str">
        <f>'Execute Cubic'!U470</f>
        <v/>
      </c>
      <c r="B475" s="44" t="str">
        <f>'Execute Cubic'!V470</f>
        <v/>
      </c>
      <c r="C475" s="44" t="str">
        <f>'Execute Cubic'!W470</f>
        <v/>
      </c>
      <c r="D475" s="44" t="str">
        <f>'Execute Cubic'!X470</f>
        <v/>
      </c>
      <c r="E475" s="44">
        <f t="shared" ref="E475:H475" si="7773">0</f>
        <v>0</v>
      </c>
      <c r="F475" s="44">
        <f t="shared" si="7773"/>
        <v>0</v>
      </c>
      <c r="G475" s="44">
        <f t="shared" si="7773"/>
        <v>0</v>
      </c>
      <c r="H475" s="44">
        <f t="shared" si="7773"/>
        <v>0</v>
      </c>
      <c r="I475" s="45" t="str">
        <f t="shared" si="27"/>
        <v>#DIV/0!</v>
      </c>
      <c r="J475" s="45" t="str">
        <f t="shared" si="28"/>
        <v>#DIV/0!</v>
      </c>
      <c r="K475" s="46" t="str">
        <f t="shared" si="29"/>
        <v>#DIV/0!</v>
      </c>
      <c r="L475" s="46" t="str">
        <f t="shared" si="30"/>
        <v>#DIV/0!</v>
      </c>
      <c r="M475" s="47" t="str">
        <f t="shared" si="31"/>
        <v>#DIV/0!</v>
      </c>
      <c r="N475" s="47" t="str">
        <f t="shared" si="32"/>
        <v>#DIV/0!</v>
      </c>
      <c r="O475" s="48" t="str">
        <f t="shared" ref="O475:R475" si="7774">ATAN2(A475,E475)</f>
        <v>#DIV/0!</v>
      </c>
      <c r="P475" s="48" t="str">
        <f t="shared" si="7774"/>
        <v>#DIV/0!</v>
      </c>
      <c r="Q475" s="48" t="str">
        <f t="shared" si="7774"/>
        <v>#DIV/0!</v>
      </c>
      <c r="R475" s="48" t="str">
        <f t="shared" si="7774"/>
        <v>#DIV/0!</v>
      </c>
      <c r="S475" s="48">
        <f t="shared" ref="S475:V475" si="7775">SQRT(POWER(A475,2)+POWER(E475,2))</f>
        <v>0</v>
      </c>
      <c r="T475" s="48">
        <f t="shared" si="7775"/>
        <v>0</v>
      </c>
      <c r="U475" s="48">
        <f t="shared" si="7775"/>
        <v>0</v>
      </c>
      <c r="V475" s="48">
        <f t="shared" si="7775"/>
        <v>0</v>
      </c>
      <c r="W475" s="49" t="str">
        <f t="shared" ref="W475:Z475" si="7776">O475-$O475</f>
        <v>#DIV/0!</v>
      </c>
      <c r="X475" s="49" t="str">
        <f t="shared" si="7776"/>
        <v>#DIV/0!</v>
      </c>
      <c r="Y475" s="49" t="str">
        <f t="shared" si="7776"/>
        <v>#DIV/0!</v>
      </c>
      <c r="Z475" s="49" t="str">
        <f t="shared" si="7776"/>
        <v>#DIV/0!</v>
      </c>
      <c r="AA475" s="49" t="str">
        <f t="shared" ref="AA475:AD475" si="7777">S475/$S475</f>
        <v>#DIV/0!</v>
      </c>
      <c r="AB475" s="49" t="str">
        <f t="shared" si="7777"/>
        <v>#DIV/0!</v>
      </c>
      <c r="AC475" s="49" t="str">
        <f t="shared" si="7777"/>
        <v>#DIV/0!</v>
      </c>
      <c r="AD475" s="49" t="str">
        <f t="shared" si="7777"/>
        <v>#DIV/0!</v>
      </c>
      <c r="AE475" s="50" t="str">
        <f t="shared" ref="AE475:AH475" si="7778">AA475*COS(W475)</f>
        <v>#DIV/0!</v>
      </c>
      <c r="AF475" s="50" t="str">
        <f t="shared" si="7778"/>
        <v>#DIV/0!</v>
      </c>
      <c r="AG475" s="50" t="str">
        <f t="shared" si="7778"/>
        <v>#DIV/0!</v>
      </c>
      <c r="AH475" s="50" t="str">
        <f t="shared" si="7778"/>
        <v>#DIV/0!</v>
      </c>
      <c r="AI475" s="44" t="str">
        <f t="shared" ref="AI475:AL475" si="7779">AA475*SIN(W475)</f>
        <v>#DIV/0!</v>
      </c>
      <c r="AJ475" s="44" t="str">
        <f t="shared" si="7779"/>
        <v>#DIV/0!</v>
      </c>
      <c r="AK475" s="44" t="str">
        <f t="shared" si="7779"/>
        <v>#DIV/0!</v>
      </c>
      <c r="AL475" s="44" t="str">
        <f t="shared" si="7779"/>
        <v>#DIV/0!</v>
      </c>
      <c r="AM475" s="51" t="str">
        <f t="shared" si="39"/>
        <v>#DIV/0!</v>
      </c>
      <c r="AN475" s="52" t="str">
        <f t="shared" si="40"/>
        <v>#DIV/0!</v>
      </c>
      <c r="AO475" s="52" t="str">
        <f t="shared" si="41"/>
        <v>#DIV/0!</v>
      </c>
      <c r="AP475" s="36" t="str">
        <f t="shared" si="42"/>
        <v>#DIV/0!</v>
      </c>
      <c r="AQ475" s="53" t="str">
        <f t="shared" si="43"/>
        <v>#DIV/0!</v>
      </c>
      <c r="AR475" s="54" t="str">
        <f t="shared" si="44"/>
        <v>#DIV/0!</v>
      </c>
      <c r="AS475" s="55" t="str">
        <f t="shared" si="45"/>
        <v>#DIV/0!</v>
      </c>
      <c r="AT475" s="55" t="str">
        <f t="shared" si="46"/>
        <v>#DIV/0!</v>
      </c>
      <c r="AU475" s="55" t="str">
        <f t="shared" si="47"/>
        <v>#DIV/0!</v>
      </c>
      <c r="AV475" s="39" t="str">
        <f t="shared" si="48"/>
        <v>#DIV/0!</v>
      </c>
      <c r="AW475" s="51" t="str">
        <f t="shared" ref="AW475:AX475" si="7780">AW$1*X475</f>
        <v>#DIV/0!</v>
      </c>
      <c r="AX475" s="51" t="str">
        <f t="shared" si="7780"/>
        <v>#DIV/0!</v>
      </c>
      <c r="AY475" s="52" t="str">
        <f t="shared" si="50"/>
        <v>#DIV/0!</v>
      </c>
      <c r="AZ475" s="52" t="str">
        <f t="shared" si="51"/>
        <v>#DIV/0!</v>
      </c>
      <c r="BA475" s="36" t="str">
        <f t="shared" si="52"/>
        <v>#DIV/0!</v>
      </c>
      <c r="BB475" s="53" t="str">
        <f t="shared" ref="BB475:BC475" si="7781">POWER(AB475,BB$1)</f>
        <v>#DIV/0!</v>
      </c>
      <c r="BC475" s="53" t="str">
        <f t="shared" si="7781"/>
        <v>#DIV/0!</v>
      </c>
      <c r="BD475" s="54" t="str">
        <f t="shared" si="54"/>
        <v>#DIV/0!</v>
      </c>
      <c r="BE475" s="55" t="str">
        <f t="shared" si="55"/>
        <v>#DIV/0!</v>
      </c>
      <c r="BF475" s="55" t="str">
        <f t="shared" si="56"/>
        <v>#DIV/0!</v>
      </c>
      <c r="BG475" s="55" t="str">
        <f t="shared" si="57"/>
        <v>#DIV/0!</v>
      </c>
      <c r="BH475" s="39" t="str">
        <f t="shared" si="58"/>
        <v>#DIV/0!</v>
      </c>
      <c r="BI475" s="51" t="str">
        <f t="shared" si="59"/>
        <v>#DIV/0!</v>
      </c>
      <c r="BJ475" s="52" t="str">
        <f t="shared" si="60"/>
        <v>#DIV/0!</v>
      </c>
      <c r="BK475" s="52" t="str">
        <f t="shared" si="61"/>
        <v>#DIV/0!</v>
      </c>
      <c r="BL475" s="36" t="str">
        <f t="shared" si="62"/>
        <v>#DIV/0!</v>
      </c>
      <c r="BM475" s="53" t="str">
        <f t="shared" si="63"/>
        <v>#DIV/0!</v>
      </c>
      <c r="BN475" s="54" t="str">
        <f t="shared" si="64"/>
        <v>#DIV/0!</v>
      </c>
      <c r="BO475" s="55" t="str">
        <f t="shared" si="65"/>
        <v>#DIV/0!</v>
      </c>
      <c r="BP475" s="55" t="str">
        <f t="shared" si="66"/>
        <v>#DIV/0!</v>
      </c>
      <c r="BQ475" s="55" t="str">
        <f t="shared" si="67"/>
        <v>#DIV/0!</v>
      </c>
      <c r="BR475" s="39" t="str">
        <f t="shared" si="68"/>
        <v>#DIV/0!</v>
      </c>
      <c r="BS475" s="56" t="str">
        <f t="shared" ref="BS475:BT475" si="7782">AS475+BE475+BO475</f>
        <v>#DIV/0!</v>
      </c>
      <c r="BT475" s="56" t="str">
        <f t="shared" si="7782"/>
        <v>#DIV/0!</v>
      </c>
      <c r="BU475" s="56" t="str">
        <f t="shared" si="70"/>
        <v>#DIV/0!</v>
      </c>
      <c r="BV475" s="57" t="str">
        <f t="shared" si="71"/>
        <v>#DIV/0!</v>
      </c>
      <c r="BW475" s="51" t="str">
        <f t="shared" ref="BW475:BX475" si="7783">BW$1*X475</f>
        <v>#DIV/0!</v>
      </c>
      <c r="BX475" s="51" t="str">
        <f t="shared" si="7783"/>
        <v>#DIV/0!</v>
      </c>
      <c r="BY475" s="52" t="str">
        <f t="shared" si="73"/>
        <v>#DIV/0!</v>
      </c>
      <c r="BZ475" s="52" t="str">
        <f t="shared" si="74"/>
        <v>#DIV/0!</v>
      </c>
      <c r="CA475" s="36" t="str">
        <f t="shared" si="75"/>
        <v>#DIV/0!</v>
      </c>
      <c r="CB475" s="53" t="str">
        <f t="shared" ref="CB475:CC475" si="7784">POWER(AB475,CB$1)</f>
        <v>#DIV/0!</v>
      </c>
      <c r="CC475" s="53" t="str">
        <f t="shared" si="7784"/>
        <v>#DIV/0!</v>
      </c>
      <c r="CD475" s="54" t="str">
        <f t="shared" si="77"/>
        <v>#DIV/0!</v>
      </c>
      <c r="CE475" s="55" t="str">
        <f t="shared" si="78"/>
        <v>#DIV/0!</v>
      </c>
      <c r="CF475" s="55" t="str">
        <f t="shared" si="79"/>
        <v>#DIV/0!</v>
      </c>
      <c r="CG475" s="55" t="str">
        <f t="shared" si="80"/>
        <v>#DIV/0!</v>
      </c>
      <c r="CH475" s="39" t="str">
        <f t="shared" si="81"/>
        <v>#DIV/0!</v>
      </c>
      <c r="CI475" s="51" t="str">
        <f t="shared" si="82"/>
        <v>#DIV/0!</v>
      </c>
      <c r="CJ475" s="52" t="str">
        <f t="shared" si="83"/>
        <v>#DIV/0!</v>
      </c>
      <c r="CK475" s="52" t="str">
        <f t="shared" si="84"/>
        <v>#DIV/0!</v>
      </c>
      <c r="CL475" s="36" t="str">
        <f t="shared" si="85"/>
        <v>#DIV/0!</v>
      </c>
      <c r="CM475" s="53" t="str">
        <f t="shared" si="86"/>
        <v>#DIV/0!</v>
      </c>
      <c r="CN475" s="54" t="str">
        <f t="shared" si="87"/>
        <v>#DIV/0!</v>
      </c>
      <c r="CO475" s="55" t="str">
        <f t="shared" si="88"/>
        <v>#DIV/0!</v>
      </c>
      <c r="CP475" s="55" t="str">
        <f t="shared" si="89"/>
        <v>#DIV/0!</v>
      </c>
      <c r="CQ475" s="55" t="str">
        <f t="shared" si="90"/>
        <v>#DIV/0!</v>
      </c>
      <c r="CR475" s="39" t="str">
        <f t="shared" si="91"/>
        <v>#DIV/0!</v>
      </c>
      <c r="CS475" s="51" t="str">
        <f t="shared" si="92"/>
        <v>#DIV/0!</v>
      </c>
      <c r="CT475" s="51" t="str">
        <f t="shared" si="93"/>
        <v>#DIV/0!</v>
      </c>
      <c r="CU475" s="52" t="str">
        <f t="shared" si="94"/>
        <v>#DIV/0!</v>
      </c>
      <c r="CV475" s="52" t="str">
        <f t="shared" si="95"/>
        <v>#DIV/0!</v>
      </c>
      <c r="CW475" s="36" t="str">
        <f t="shared" si="96"/>
        <v>#DIV/0!</v>
      </c>
      <c r="CX475" s="53" t="str">
        <f t="shared" si="97"/>
        <v>#DIV/0!</v>
      </c>
      <c r="CY475" s="53" t="str">
        <f t="shared" si="98"/>
        <v>#DIV/0!</v>
      </c>
      <c r="CZ475" s="54" t="str">
        <f t="shared" si="99"/>
        <v>#DIV/0!</v>
      </c>
      <c r="DA475" s="55" t="str">
        <f t="shared" si="100"/>
        <v>#DIV/0!</v>
      </c>
      <c r="DB475" s="55" t="str">
        <f t="shared" si="101"/>
        <v>#DIV/0!</v>
      </c>
      <c r="DC475" s="55" t="str">
        <f t="shared" si="102"/>
        <v>#DIV/0!</v>
      </c>
      <c r="DD475" s="39" t="str">
        <f t="shared" si="103"/>
        <v>#DIV/0!</v>
      </c>
      <c r="DE475" s="51" t="str">
        <f t="shared" ref="DE475:DG475" si="7785">DE$1*X475</f>
        <v>#DIV/0!</v>
      </c>
      <c r="DF475" s="51" t="str">
        <f t="shared" si="7785"/>
        <v>#DIV/0!</v>
      </c>
      <c r="DG475" s="51" t="str">
        <f t="shared" si="7785"/>
        <v>#DIV/0!</v>
      </c>
      <c r="DH475" s="52" t="str">
        <f t="shared" si="105"/>
        <v>#DIV/0!</v>
      </c>
      <c r="DI475" s="52" t="str">
        <f t="shared" si="106"/>
        <v>#DIV/0!</v>
      </c>
      <c r="DJ475" s="36" t="str">
        <f t="shared" si="107"/>
        <v>#DIV/0!</v>
      </c>
      <c r="DK475" s="53" t="str">
        <f t="shared" ref="DK475:DM475" si="7786">POWER(AB475,DK$1)</f>
        <v>#DIV/0!</v>
      </c>
      <c r="DL475" s="53" t="str">
        <f t="shared" si="7786"/>
        <v>#DIV/0!</v>
      </c>
      <c r="DM475" s="53" t="str">
        <f t="shared" si="7786"/>
        <v>#DIV/0!</v>
      </c>
      <c r="DN475" s="54" t="str">
        <f t="shared" si="109"/>
        <v>#DIV/0!</v>
      </c>
      <c r="DO475" s="55" t="str">
        <f t="shared" si="110"/>
        <v>#DIV/0!</v>
      </c>
      <c r="DP475" s="55" t="str">
        <f t="shared" si="111"/>
        <v>#DIV/0!</v>
      </c>
      <c r="DQ475" s="55" t="str">
        <f t="shared" si="112"/>
        <v>#DIV/0!</v>
      </c>
      <c r="DR475" s="39" t="str">
        <f t="shared" si="113"/>
        <v>#DIV/0!</v>
      </c>
      <c r="DS475" s="51" t="str">
        <f t="shared" si="114"/>
        <v>#DIV/0!</v>
      </c>
      <c r="DT475" s="52" t="str">
        <f t="shared" si="115"/>
        <v>#DIV/0!</v>
      </c>
      <c r="DU475" s="52" t="str">
        <f t="shared" si="116"/>
        <v>#DIV/0!</v>
      </c>
      <c r="DV475" s="36" t="str">
        <f t="shared" si="117"/>
        <v>#DIV/0!</v>
      </c>
      <c r="DW475" s="53" t="str">
        <f t="shared" si="118"/>
        <v>#DIV/0!</v>
      </c>
      <c r="DX475" s="54" t="str">
        <f t="shared" si="119"/>
        <v>#DIV/0!</v>
      </c>
      <c r="DY475" s="55" t="str">
        <f t="shared" si="120"/>
        <v>#DIV/0!</v>
      </c>
      <c r="DZ475" s="55" t="str">
        <f t="shared" si="121"/>
        <v>#DIV/0!</v>
      </c>
      <c r="EA475" s="55" t="str">
        <f t="shared" si="122"/>
        <v>#DIV/0!</v>
      </c>
      <c r="EB475" s="39" t="str">
        <f t="shared" si="123"/>
        <v>#DIV/0!</v>
      </c>
      <c r="EC475" s="56" t="str">
        <f t="shared" ref="EC475:ED475" si="7787">CE475+CO475+DA475+DO475+DY475</f>
        <v>#DIV/0!</v>
      </c>
      <c r="ED475" s="56" t="str">
        <f t="shared" si="7787"/>
        <v>#DIV/0!</v>
      </c>
      <c r="EE475" s="56" t="str">
        <f t="shared" si="125"/>
        <v>#DIV/0!</v>
      </c>
      <c r="EF475" s="57" t="str">
        <f t="shared" si="126"/>
        <v>#DIV/0!</v>
      </c>
      <c r="EG475" s="51" t="str">
        <f t="shared" si="127"/>
        <v>#DIV/0!</v>
      </c>
      <c r="EH475" s="52" t="str">
        <f t="shared" si="128"/>
        <v>#DIV/0!</v>
      </c>
      <c r="EI475" s="52" t="str">
        <f t="shared" si="129"/>
        <v>#DIV/0!</v>
      </c>
      <c r="EJ475" s="36" t="str">
        <f t="shared" si="130"/>
        <v>#DIV/0!</v>
      </c>
      <c r="EK475" s="53" t="str">
        <f t="shared" si="131"/>
        <v>#DIV/0!</v>
      </c>
      <c r="EL475" s="54" t="str">
        <f t="shared" si="132"/>
        <v>#DIV/0!</v>
      </c>
      <c r="EM475" s="55" t="str">
        <f t="shared" si="133"/>
        <v>#DIV/0!</v>
      </c>
      <c r="EN475" s="55" t="str">
        <f t="shared" si="134"/>
        <v>#DIV/0!</v>
      </c>
      <c r="EO475" s="55" t="str">
        <f t="shared" si="135"/>
        <v>#DIV/0!</v>
      </c>
      <c r="EP475" s="39" t="str">
        <f t="shared" si="136"/>
        <v>#DIV/0!</v>
      </c>
      <c r="EQ475" s="56" t="str">
        <f t="shared" ref="EQ475:ER475" si="7788">BS475+EM475</f>
        <v>#DIV/0!</v>
      </c>
      <c r="ER475" s="56" t="str">
        <f t="shared" si="7788"/>
        <v>#DIV/0!</v>
      </c>
      <c r="ES475" s="56" t="str">
        <f t="shared" si="138"/>
        <v>#DIV/0!</v>
      </c>
      <c r="ET475" s="57" t="str">
        <f t="shared" si="139"/>
        <v>#DIV/0!</v>
      </c>
      <c r="EU475" s="51" t="str">
        <f t="shared" si="140"/>
        <v>#DIV/0!</v>
      </c>
      <c r="EV475" s="52" t="str">
        <f t="shared" si="141"/>
        <v>#DIV/0!</v>
      </c>
      <c r="EW475" s="52" t="str">
        <f t="shared" si="142"/>
        <v>#DIV/0!</v>
      </c>
      <c r="EX475" s="36" t="str">
        <f t="shared" si="143"/>
        <v>#DIV/0!</v>
      </c>
      <c r="EY475" s="53" t="str">
        <f t="shared" si="144"/>
        <v>#DIV/0!</v>
      </c>
      <c r="EZ475" s="54" t="str">
        <f t="shared" si="145"/>
        <v>#DIV/0!</v>
      </c>
      <c r="FA475" s="55" t="str">
        <f t="shared" si="146"/>
        <v>#DIV/0!</v>
      </c>
      <c r="FB475" s="55" t="str">
        <f t="shared" si="147"/>
        <v>#DIV/0!</v>
      </c>
      <c r="FC475" s="55" t="str">
        <f t="shared" si="148"/>
        <v>#DIV/0!</v>
      </c>
      <c r="FD475" s="39" t="str">
        <f t="shared" si="149"/>
        <v>#DIV/0!</v>
      </c>
      <c r="FE475" s="51" t="str">
        <f t="shared" si="150"/>
        <v>#DIV/0!</v>
      </c>
      <c r="FF475" s="52" t="str">
        <f t="shared" si="151"/>
        <v>#DIV/0!</v>
      </c>
      <c r="FG475" s="52" t="str">
        <f t="shared" si="152"/>
        <v>#DIV/0!</v>
      </c>
      <c r="FH475" s="36" t="str">
        <f t="shared" si="153"/>
        <v>#DIV/0!</v>
      </c>
      <c r="FI475" s="53" t="str">
        <f t="shared" si="154"/>
        <v>#DIV/0!</v>
      </c>
      <c r="FJ475" s="54" t="str">
        <f t="shared" si="155"/>
        <v>#DIV/0!</v>
      </c>
      <c r="FK475" s="55" t="str">
        <f t="shared" si="156"/>
        <v>#DIV/0!</v>
      </c>
      <c r="FL475" s="55" t="str">
        <f t="shared" si="157"/>
        <v>#DIV/0!</v>
      </c>
      <c r="FM475" s="55" t="str">
        <f t="shared" si="158"/>
        <v>#DIV/0!</v>
      </c>
      <c r="FN475" s="39" t="str">
        <f t="shared" si="159"/>
        <v>#DIV/0!</v>
      </c>
      <c r="FO475" s="56" t="str">
        <f t="shared" si="160"/>
        <v>#DIV/0!</v>
      </c>
      <c r="FP475" s="56" t="str">
        <f t="shared" si="161"/>
        <v>#DIV/0!</v>
      </c>
      <c r="FQ475" s="56" t="str">
        <f t="shared" si="162"/>
        <v>#DIV/0!</v>
      </c>
      <c r="FR475" s="57" t="str">
        <f t="shared" si="163"/>
        <v>#DIV/0!</v>
      </c>
      <c r="FS475" s="51" t="str">
        <f t="shared" si="164"/>
        <v>#DIV/0!</v>
      </c>
      <c r="FT475" s="51" t="str">
        <f t="shared" si="165"/>
        <v>#DIV/0!</v>
      </c>
      <c r="FU475" s="52" t="str">
        <f t="shared" si="166"/>
        <v>#DIV/0!</v>
      </c>
      <c r="FV475" s="52" t="str">
        <f t="shared" si="167"/>
        <v>#DIV/0!</v>
      </c>
      <c r="FW475" s="36" t="str">
        <f t="shared" si="168"/>
        <v>#DIV/0!</v>
      </c>
      <c r="FX475" s="53" t="str">
        <f t="shared" si="169"/>
        <v>#DIV/0!</v>
      </c>
      <c r="FY475" s="53" t="str">
        <f t="shared" si="170"/>
        <v>#DIV/0!</v>
      </c>
      <c r="FZ475" s="54" t="str">
        <f t="shared" si="171"/>
        <v>#DIV/0!</v>
      </c>
      <c r="GA475" s="55" t="str">
        <f t="shared" si="172"/>
        <v>#DIV/0!</v>
      </c>
      <c r="GB475" s="55" t="str">
        <f t="shared" si="173"/>
        <v>#DIV/0!</v>
      </c>
      <c r="GC475" s="55" t="str">
        <f t="shared" si="174"/>
        <v>#DIV/0!</v>
      </c>
      <c r="GD475" s="39" t="str">
        <f t="shared" si="175"/>
        <v>#DIV/0!</v>
      </c>
      <c r="GE475" s="58">
        <f t="shared" si="176"/>
        <v>-0.5</v>
      </c>
      <c r="GF475" s="42">
        <f t="shared" si="177"/>
        <v>-0.8660254038</v>
      </c>
      <c r="GG475" s="58">
        <f t="shared" si="178"/>
        <v>-2.094395102</v>
      </c>
      <c r="GH475" s="42">
        <f t="shared" si="179"/>
        <v>1</v>
      </c>
      <c r="GI475" s="59">
        <f t="shared" si="180"/>
        <v>-0.5</v>
      </c>
      <c r="GJ475" s="43">
        <f t="shared" si="181"/>
        <v>0.8660254038</v>
      </c>
      <c r="GK475" s="59">
        <f t="shared" si="182"/>
        <v>2.094395102</v>
      </c>
      <c r="GL475" s="43">
        <f t="shared" si="183"/>
        <v>1</v>
      </c>
      <c r="GM475" s="51">
        <f t="shared" si="184"/>
        <v>-2.094395102</v>
      </c>
      <c r="GN475" s="51" t="str">
        <f t="shared" si="185"/>
        <v>#DIV/0!</v>
      </c>
      <c r="GO475" s="52" t="str">
        <f t="shared" si="186"/>
        <v>#DIV/0!</v>
      </c>
      <c r="GP475" s="52" t="str">
        <f t="shared" si="187"/>
        <v>#DIV/0!</v>
      </c>
      <c r="GQ475" s="36" t="str">
        <f t="shared" si="188"/>
        <v>#DIV/0!</v>
      </c>
      <c r="GR475" s="53">
        <f t="shared" si="189"/>
        <v>1</v>
      </c>
      <c r="GS475" s="53" t="str">
        <f t="shared" si="190"/>
        <v>#DIV/0!</v>
      </c>
      <c r="GT475" s="54" t="str">
        <f t="shared" si="191"/>
        <v>#DIV/0!</v>
      </c>
      <c r="GU475" s="55" t="str">
        <f t="shared" si="192"/>
        <v>#DIV/0!</v>
      </c>
      <c r="GV475" s="55" t="str">
        <f t="shared" si="193"/>
        <v>#DIV/0!</v>
      </c>
      <c r="GW475" s="55" t="str">
        <f t="shared" si="194"/>
        <v>#DIV/0!</v>
      </c>
      <c r="GX475" s="39" t="str">
        <f t="shared" si="195"/>
        <v>#DIV/0!</v>
      </c>
      <c r="GY475" s="51">
        <f t="shared" si="196"/>
        <v>2.094395102</v>
      </c>
      <c r="GZ475" s="51" t="str">
        <f t="shared" si="197"/>
        <v>#DIV/0!</v>
      </c>
      <c r="HA475" s="52" t="str">
        <f t="shared" si="198"/>
        <v>#DIV/0!</v>
      </c>
      <c r="HB475" s="52" t="str">
        <f t="shared" si="199"/>
        <v>#DIV/0!</v>
      </c>
      <c r="HC475" s="36" t="str">
        <f t="shared" si="200"/>
        <v>#DIV/0!</v>
      </c>
      <c r="HD475" s="53">
        <f t="shared" si="201"/>
        <v>1</v>
      </c>
      <c r="HE475" s="53" t="str">
        <f t="shared" si="202"/>
        <v>#DIV/0!</v>
      </c>
      <c r="HF475" s="54" t="str">
        <f t="shared" si="203"/>
        <v>#DIV/0!</v>
      </c>
      <c r="HG475" s="55" t="str">
        <f t="shared" si="204"/>
        <v>#DIV/0!</v>
      </c>
      <c r="HH475" s="55" t="str">
        <f t="shared" si="205"/>
        <v>#DIV/0!</v>
      </c>
      <c r="HI475" s="55" t="str">
        <f t="shared" si="206"/>
        <v>#DIV/0!</v>
      </c>
      <c r="HJ475" s="39" t="str">
        <f t="shared" si="207"/>
        <v>#DIV/0!</v>
      </c>
      <c r="HK475" s="51">
        <f t="shared" si="208"/>
        <v>2.094395102</v>
      </c>
      <c r="HL475" s="51" t="str">
        <f t="shared" si="209"/>
        <v>#DIV/0!</v>
      </c>
      <c r="HM475" s="52" t="str">
        <f t="shared" si="210"/>
        <v>#DIV/0!</v>
      </c>
      <c r="HN475" s="52" t="str">
        <f t="shared" si="211"/>
        <v>#DIV/0!</v>
      </c>
      <c r="HO475" s="36" t="str">
        <f t="shared" si="212"/>
        <v>#DIV/0!</v>
      </c>
      <c r="HP475" s="53">
        <f t="shared" si="213"/>
        <v>1</v>
      </c>
      <c r="HQ475" s="53" t="str">
        <f t="shared" si="214"/>
        <v>#DIV/0!</v>
      </c>
      <c r="HR475" s="54" t="str">
        <f t="shared" si="215"/>
        <v>#DIV/0!</v>
      </c>
      <c r="HS475" s="55" t="str">
        <f t="shared" si="216"/>
        <v>#DIV/0!</v>
      </c>
      <c r="HT475" s="55" t="str">
        <f t="shared" si="217"/>
        <v>#DIV/0!</v>
      </c>
      <c r="HU475" s="55" t="str">
        <f t="shared" si="218"/>
        <v>#DIV/0!</v>
      </c>
      <c r="HV475" s="39" t="str">
        <f t="shared" si="219"/>
        <v>#DIV/0!</v>
      </c>
      <c r="HW475" s="51">
        <f t="shared" si="220"/>
        <v>-2.094395102</v>
      </c>
      <c r="HX475" s="51" t="str">
        <f t="shared" si="221"/>
        <v>#DIV/0!</v>
      </c>
      <c r="HY475" s="52" t="str">
        <f t="shared" si="222"/>
        <v>#DIV/0!</v>
      </c>
      <c r="HZ475" s="52" t="str">
        <f t="shared" si="223"/>
        <v>#DIV/0!</v>
      </c>
      <c r="IA475" s="36" t="str">
        <f t="shared" si="224"/>
        <v>#DIV/0!</v>
      </c>
      <c r="IB475" s="53">
        <f t="shared" si="225"/>
        <v>1</v>
      </c>
      <c r="IC475" s="53" t="str">
        <f t="shared" si="226"/>
        <v>#DIV/0!</v>
      </c>
      <c r="ID475" s="54" t="str">
        <f t="shared" si="227"/>
        <v>#DIV/0!</v>
      </c>
      <c r="IE475" s="55" t="str">
        <f t="shared" si="228"/>
        <v>#DIV/0!</v>
      </c>
      <c r="IF475" s="55" t="str">
        <f t="shared" si="229"/>
        <v>#DIV/0!</v>
      </c>
      <c r="IG475" s="55" t="str">
        <f t="shared" si="230"/>
        <v>#DIV/0!</v>
      </c>
      <c r="IH475" s="39" t="str">
        <f t="shared" si="231"/>
        <v>#DIV/0!</v>
      </c>
    </row>
    <row r="476" ht="12.75" customHeight="1">
      <c r="A476" s="44" t="str">
        <f>'Execute Cubic'!U471</f>
        <v/>
      </c>
      <c r="B476" s="44" t="str">
        <f>'Execute Cubic'!V471</f>
        <v/>
      </c>
      <c r="C476" s="44" t="str">
        <f>'Execute Cubic'!W471</f>
        <v/>
      </c>
      <c r="D476" s="44" t="str">
        <f>'Execute Cubic'!X471</f>
        <v/>
      </c>
      <c r="E476" s="44">
        <f t="shared" ref="E476:H476" si="7789">0</f>
        <v>0</v>
      </c>
      <c r="F476" s="44">
        <f t="shared" si="7789"/>
        <v>0</v>
      </c>
      <c r="G476" s="44">
        <f t="shared" si="7789"/>
        <v>0</v>
      </c>
      <c r="H476" s="44">
        <f t="shared" si="7789"/>
        <v>0</v>
      </c>
      <c r="I476" s="45" t="str">
        <f t="shared" si="27"/>
        <v>#DIV/0!</v>
      </c>
      <c r="J476" s="45" t="str">
        <f t="shared" si="28"/>
        <v>#DIV/0!</v>
      </c>
      <c r="K476" s="46" t="str">
        <f t="shared" si="29"/>
        <v>#DIV/0!</v>
      </c>
      <c r="L476" s="46" t="str">
        <f t="shared" si="30"/>
        <v>#DIV/0!</v>
      </c>
      <c r="M476" s="47" t="str">
        <f t="shared" si="31"/>
        <v>#DIV/0!</v>
      </c>
      <c r="N476" s="47" t="str">
        <f t="shared" si="32"/>
        <v>#DIV/0!</v>
      </c>
      <c r="O476" s="48" t="str">
        <f t="shared" ref="O476:R476" si="7790">ATAN2(A476,E476)</f>
        <v>#DIV/0!</v>
      </c>
      <c r="P476" s="48" t="str">
        <f t="shared" si="7790"/>
        <v>#DIV/0!</v>
      </c>
      <c r="Q476" s="48" t="str">
        <f t="shared" si="7790"/>
        <v>#DIV/0!</v>
      </c>
      <c r="R476" s="48" t="str">
        <f t="shared" si="7790"/>
        <v>#DIV/0!</v>
      </c>
      <c r="S476" s="48">
        <f t="shared" ref="S476:V476" si="7791">SQRT(POWER(A476,2)+POWER(E476,2))</f>
        <v>0</v>
      </c>
      <c r="T476" s="48">
        <f t="shared" si="7791"/>
        <v>0</v>
      </c>
      <c r="U476" s="48">
        <f t="shared" si="7791"/>
        <v>0</v>
      </c>
      <c r="V476" s="48">
        <f t="shared" si="7791"/>
        <v>0</v>
      </c>
      <c r="W476" s="49" t="str">
        <f t="shared" ref="W476:Z476" si="7792">O476-$O476</f>
        <v>#DIV/0!</v>
      </c>
      <c r="X476" s="49" t="str">
        <f t="shared" si="7792"/>
        <v>#DIV/0!</v>
      </c>
      <c r="Y476" s="49" t="str">
        <f t="shared" si="7792"/>
        <v>#DIV/0!</v>
      </c>
      <c r="Z476" s="49" t="str">
        <f t="shared" si="7792"/>
        <v>#DIV/0!</v>
      </c>
      <c r="AA476" s="49" t="str">
        <f t="shared" ref="AA476:AD476" si="7793">S476/$S476</f>
        <v>#DIV/0!</v>
      </c>
      <c r="AB476" s="49" t="str">
        <f t="shared" si="7793"/>
        <v>#DIV/0!</v>
      </c>
      <c r="AC476" s="49" t="str">
        <f t="shared" si="7793"/>
        <v>#DIV/0!</v>
      </c>
      <c r="AD476" s="49" t="str">
        <f t="shared" si="7793"/>
        <v>#DIV/0!</v>
      </c>
      <c r="AE476" s="50" t="str">
        <f t="shared" ref="AE476:AH476" si="7794">AA476*COS(W476)</f>
        <v>#DIV/0!</v>
      </c>
      <c r="AF476" s="50" t="str">
        <f t="shared" si="7794"/>
        <v>#DIV/0!</v>
      </c>
      <c r="AG476" s="50" t="str">
        <f t="shared" si="7794"/>
        <v>#DIV/0!</v>
      </c>
      <c r="AH476" s="50" t="str">
        <f t="shared" si="7794"/>
        <v>#DIV/0!</v>
      </c>
      <c r="AI476" s="44" t="str">
        <f t="shared" ref="AI476:AL476" si="7795">AA476*SIN(W476)</f>
        <v>#DIV/0!</v>
      </c>
      <c r="AJ476" s="44" t="str">
        <f t="shared" si="7795"/>
        <v>#DIV/0!</v>
      </c>
      <c r="AK476" s="44" t="str">
        <f t="shared" si="7795"/>
        <v>#DIV/0!</v>
      </c>
      <c r="AL476" s="44" t="str">
        <f t="shared" si="7795"/>
        <v>#DIV/0!</v>
      </c>
      <c r="AM476" s="51" t="str">
        <f t="shared" si="39"/>
        <v>#DIV/0!</v>
      </c>
      <c r="AN476" s="52" t="str">
        <f t="shared" si="40"/>
        <v>#DIV/0!</v>
      </c>
      <c r="AO476" s="52" t="str">
        <f t="shared" si="41"/>
        <v>#DIV/0!</v>
      </c>
      <c r="AP476" s="36" t="str">
        <f t="shared" si="42"/>
        <v>#DIV/0!</v>
      </c>
      <c r="AQ476" s="53" t="str">
        <f t="shared" si="43"/>
        <v>#DIV/0!</v>
      </c>
      <c r="AR476" s="54" t="str">
        <f t="shared" si="44"/>
        <v>#DIV/0!</v>
      </c>
      <c r="AS476" s="55" t="str">
        <f t="shared" si="45"/>
        <v>#DIV/0!</v>
      </c>
      <c r="AT476" s="55" t="str">
        <f t="shared" si="46"/>
        <v>#DIV/0!</v>
      </c>
      <c r="AU476" s="55" t="str">
        <f t="shared" si="47"/>
        <v>#DIV/0!</v>
      </c>
      <c r="AV476" s="39" t="str">
        <f t="shared" si="48"/>
        <v>#DIV/0!</v>
      </c>
      <c r="AW476" s="51" t="str">
        <f t="shared" ref="AW476:AX476" si="7796">AW$1*X476</f>
        <v>#DIV/0!</v>
      </c>
      <c r="AX476" s="51" t="str">
        <f t="shared" si="7796"/>
        <v>#DIV/0!</v>
      </c>
      <c r="AY476" s="52" t="str">
        <f t="shared" si="50"/>
        <v>#DIV/0!</v>
      </c>
      <c r="AZ476" s="52" t="str">
        <f t="shared" si="51"/>
        <v>#DIV/0!</v>
      </c>
      <c r="BA476" s="36" t="str">
        <f t="shared" si="52"/>
        <v>#DIV/0!</v>
      </c>
      <c r="BB476" s="53" t="str">
        <f t="shared" ref="BB476:BC476" si="7797">POWER(AB476,BB$1)</f>
        <v>#DIV/0!</v>
      </c>
      <c r="BC476" s="53" t="str">
        <f t="shared" si="7797"/>
        <v>#DIV/0!</v>
      </c>
      <c r="BD476" s="54" t="str">
        <f t="shared" si="54"/>
        <v>#DIV/0!</v>
      </c>
      <c r="BE476" s="55" t="str">
        <f t="shared" si="55"/>
        <v>#DIV/0!</v>
      </c>
      <c r="BF476" s="55" t="str">
        <f t="shared" si="56"/>
        <v>#DIV/0!</v>
      </c>
      <c r="BG476" s="55" t="str">
        <f t="shared" si="57"/>
        <v>#DIV/0!</v>
      </c>
      <c r="BH476" s="39" t="str">
        <f t="shared" si="58"/>
        <v>#DIV/0!</v>
      </c>
      <c r="BI476" s="51" t="str">
        <f t="shared" si="59"/>
        <v>#DIV/0!</v>
      </c>
      <c r="BJ476" s="52" t="str">
        <f t="shared" si="60"/>
        <v>#DIV/0!</v>
      </c>
      <c r="BK476" s="52" t="str">
        <f t="shared" si="61"/>
        <v>#DIV/0!</v>
      </c>
      <c r="BL476" s="36" t="str">
        <f t="shared" si="62"/>
        <v>#DIV/0!</v>
      </c>
      <c r="BM476" s="53" t="str">
        <f t="shared" si="63"/>
        <v>#DIV/0!</v>
      </c>
      <c r="BN476" s="54" t="str">
        <f t="shared" si="64"/>
        <v>#DIV/0!</v>
      </c>
      <c r="BO476" s="55" t="str">
        <f t="shared" si="65"/>
        <v>#DIV/0!</v>
      </c>
      <c r="BP476" s="55" t="str">
        <f t="shared" si="66"/>
        <v>#DIV/0!</v>
      </c>
      <c r="BQ476" s="55" t="str">
        <f t="shared" si="67"/>
        <v>#DIV/0!</v>
      </c>
      <c r="BR476" s="39" t="str">
        <f t="shared" si="68"/>
        <v>#DIV/0!</v>
      </c>
      <c r="BS476" s="56" t="str">
        <f t="shared" ref="BS476:BT476" si="7798">AS476+BE476+BO476</f>
        <v>#DIV/0!</v>
      </c>
      <c r="BT476" s="56" t="str">
        <f t="shared" si="7798"/>
        <v>#DIV/0!</v>
      </c>
      <c r="BU476" s="56" t="str">
        <f t="shared" si="70"/>
        <v>#DIV/0!</v>
      </c>
      <c r="BV476" s="57" t="str">
        <f t="shared" si="71"/>
        <v>#DIV/0!</v>
      </c>
      <c r="BW476" s="51" t="str">
        <f t="shared" ref="BW476:BX476" si="7799">BW$1*X476</f>
        <v>#DIV/0!</v>
      </c>
      <c r="BX476" s="51" t="str">
        <f t="shared" si="7799"/>
        <v>#DIV/0!</v>
      </c>
      <c r="BY476" s="52" t="str">
        <f t="shared" si="73"/>
        <v>#DIV/0!</v>
      </c>
      <c r="BZ476" s="52" t="str">
        <f t="shared" si="74"/>
        <v>#DIV/0!</v>
      </c>
      <c r="CA476" s="36" t="str">
        <f t="shared" si="75"/>
        <v>#DIV/0!</v>
      </c>
      <c r="CB476" s="53" t="str">
        <f t="shared" ref="CB476:CC476" si="7800">POWER(AB476,CB$1)</f>
        <v>#DIV/0!</v>
      </c>
      <c r="CC476" s="53" t="str">
        <f t="shared" si="7800"/>
        <v>#DIV/0!</v>
      </c>
      <c r="CD476" s="54" t="str">
        <f t="shared" si="77"/>
        <v>#DIV/0!</v>
      </c>
      <c r="CE476" s="55" t="str">
        <f t="shared" si="78"/>
        <v>#DIV/0!</v>
      </c>
      <c r="CF476" s="55" t="str">
        <f t="shared" si="79"/>
        <v>#DIV/0!</v>
      </c>
      <c r="CG476" s="55" t="str">
        <f t="shared" si="80"/>
        <v>#DIV/0!</v>
      </c>
      <c r="CH476" s="39" t="str">
        <f t="shared" si="81"/>
        <v>#DIV/0!</v>
      </c>
      <c r="CI476" s="51" t="str">
        <f t="shared" si="82"/>
        <v>#DIV/0!</v>
      </c>
      <c r="CJ476" s="52" t="str">
        <f t="shared" si="83"/>
        <v>#DIV/0!</v>
      </c>
      <c r="CK476" s="52" t="str">
        <f t="shared" si="84"/>
        <v>#DIV/0!</v>
      </c>
      <c r="CL476" s="36" t="str">
        <f t="shared" si="85"/>
        <v>#DIV/0!</v>
      </c>
      <c r="CM476" s="53" t="str">
        <f t="shared" si="86"/>
        <v>#DIV/0!</v>
      </c>
      <c r="CN476" s="54" t="str">
        <f t="shared" si="87"/>
        <v>#DIV/0!</v>
      </c>
      <c r="CO476" s="55" t="str">
        <f t="shared" si="88"/>
        <v>#DIV/0!</v>
      </c>
      <c r="CP476" s="55" t="str">
        <f t="shared" si="89"/>
        <v>#DIV/0!</v>
      </c>
      <c r="CQ476" s="55" t="str">
        <f t="shared" si="90"/>
        <v>#DIV/0!</v>
      </c>
      <c r="CR476" s="39" t="str">
        <f t="shared" si="91"/>
        <v>#DIV/0!</v>
      </c>
      <c r="CS476" s="51" t="str">
        <f t="shared" si="92"/>
        <v>#DIV/0!</v>
      </c>
      <c r="CT476" s="51" t="str">
        <f t="shared" si="93"/>
        <v>#DIV/0!</v>
      </c>
      <c r="CU476" s="52" t="str">
        <f t="shared" si="94"/>
        <v>#DIV/0!</v>
      </c>
      <c r="CV476" s="52" t="str">
        <f t="shared" si="95"/>
        <v>#DIV/0!</v>
      </c>
      <c r="CW476" s="36" t="str">
        <f t="shared" si="96"/>
        <v>#DIV/0!</v>
      </c>
      <c r="CX476" s="53" t="str">
        <f t="shared" si="97"/>
        <v>#DIV/0!</v>
      </c>
      <c r="CY476" s="53" t="str">
        <f t="shared" si="98"/>
        <v>#DIV/0!</v>
      </c>
      <c r="CZ476" s="54" t="str">
        <f t="shared" si="99"/>
        <v>#DIV/0!</v>
      </c>
      <c r="DA476" s="55" t="str">
        <f t="shared" si="100"/>
        <v>#DIV/0!</v>
      </c>
      <c r="DB476" s="55" t="str">
        <f t="shared" si="101"/>
        <v>#DIV/0!</v>
      </c>
      <c r="DC476" s="55" t="str">
        <f t="shared" si="102"/>
        <v>#DIV/0!</v>
      </c>
      <c r="DD476" s="39" t="str">
        <f t="shared" si="103"/>
        <v>#DIV/0!</v>
      </c>
      <c r="DE476" s="51" t="str">
        <f t="shared" ref="DE476:DG476" si="7801">DE$1*X476</f>
        <v>#DIV/0!</v>
      </c>
      <c r="DF476" s="51" t="str">
        <f t="shared" si="7801"/>
        <v>#DIV/0!</v>
      </c>
      <c r="DG476" s="51" t="str">
        <f t="shared" si="7801"/>
        <v>#DIV/0!</v>
      </c>
      <c r="DH476" s="52" t="str">
        <f t="shared" si="105"/>
        <v>#DIV/0!</v>
      </c>
      <c r="DI476" s="52" t="str">
        <f t="shared" si="106"/>
        <v>#DIV/0!</v>
      </c>
      <c r="DJ476" s="36" t="str">
        <f t="shared" si="107"/>
        <v>#DIV/0!</v>
      </c>
      <c r="DK476" s="53" t="str">
        <f t="shared" ref="DK476:DM476" si="7802">POWER(AB476,DK$1)</f>
        <v>#DIV/0!</v>
      </c>
      <c r="DL476" s="53" t="str">
        <f t="shared" si="7802"/>
        <v>#DIV/0!</v>
      </c>
      <c r="DM476" s="53" t="str">
        <f t="shared" si="7802"/>
        <v>#DIV/0!</v>
      </c>
      <c r="DN476" s="54" t="str">
        <f t="shared" si="109"/>
        <v>#DIV/0!</v>
      </c>
      <c r="DO476" s="55" t="str">
        <f t="shared" si="110"/>
        <v>#DIV/0!</v>
      </c>
      <c r="DP476" s="55" t="str">
        <f t="shared" si="111"/>
        <v>#DIV/0!</v>
      </c>
      <c r="DQ476" s="55" t="str">
        <f t="shared" si="112"/>
        <v>#DIV/0!</v>
      </c>
      <c r="DR476" s="39" t="str">
        <f t="shared" si="113"/>
        <v>#DIV/0!</v>
      </c>
      <c r="DS476" s="51" t="str">
        <f t="shared" si="114"/>
        <v>#DIV/0!</v>
      </c>
      <c r="DT476" s="52" t="str">
        <f t="shared" si="115"/>
        <v>#DIV/0!</v>
      </c>
      <c r="DU476" s="52" t="str">
        <f t="shared" si="116"/>
        <v>#DIV/0!</v>
      </c>
      <c r="DV476" s="36" t="str">
        <f t="shared" si="117"/>
        <v>#DIV/0!</v>
      </c>
      <c r="DW476" s="53" t="str">
        <f t="shared" si="118"/>
        <v>#DIV/0!</v>
      </c>
      <c r="DX476" s="54" t="str">
        <f t="shared" si="119"/>
        <v>#DIV/0!</v>
      </c>
      <c r="DY476" s="55" t="str">
        <f t="shared" si="120"/>
        <v>#DIV/0!</v>
      </c>
      <c r="DZ476" s="55" t="str">
        <f t="shared" si="121"/>
        <v>#DIV/0!</v>
      </c>
      <c r="EA476" s="55" t="str">
        <f t="shared" si="122"/>
        <v>#DIV/0!</v>
      </c>
      <c r="EB476" s="39" t="str">
        <f t="shared" si="123"/>
        <v>#DIV/0!</v>
      </c>
      <c r="EC476" s="56" t="str">
        <f t="shared" ref="EC476:ED476" si="7803">CE476+CO476+DA476+DO476+DY476</f>
        <v>#DIV/0!</v>
      </c>
      <c r="ED476" s="56" t="str">
        <f t="shared" si="7803"/>
        <v>#DIV/0!</v>
      </c>
      <c r="EE476" s="56" t="str">
        <f t="shared" si="125"/>
        <v>#DIV/0!</v>
      </c>
      <c r="EF476" s="57" t="str">
        <f t="shared" si="126"/>
        <v>#DIV/0!</v>
      </c>
      <c r="EG476" s="51" t="str">
        <f t="shared" si="127"/>
        <v>#DIV/0!</v>
      </c>
      <c r="EH476" s="52" t="str">
        <f t="shared" si="128"/>
        <v>#DIV/0!</v>
      </c>
      <c r="EI476" s="52" t="str">
        <f t="shared" si="129"/>
        <v>#DIV/0!</v>
      </c>
      <c r="EJ476" s="36" t="str">
        <f t="shared" si="130"/>
        <v>#DIV/0!</v>
      </c>
      <c r="EK476" s="53" t="str">
        <f t="shared" si="131"/>
        <v>#DIV/0!</v>
      </c>
      <c r="EL476" s="54" t="str">
        <f t="shared" si="132"/>
        <v>#DIV/0!</v>
      </c>
      <c r="EM476" s="55" t="str">
        <f t="shared" si="133"/>
        <v>#DIV/0!</v>
      </c>
      <c r="EN476" s="55" t="str">
        <f t="shared" si="134"/>
        <v>#DIV/0!</v>
      </c>
      <c r="EO476" s="55" t="str">
        <f t="shared" si="135"/>
        <v>#DIV/0!</v>
      </c>
      <c r="EP476" s="39" t="str">
        <f t="shared" si="136"/>
        <v>#DIV/0!</v>
      </c>
      <c r="EQ476" s="56" t="str">
        <f t="shared" ref="EQ476:ER476" si="7804">BS476+EM476</f>
        <v>#DIV/0!</v>
      </c>
      <c r="ER476" s="56" t="str">
        <f t="shared" si="7804"/>
        <v>#DIV/0!</v>
      </c>
      <c r="ES476" s="56" t="str">
        <f t="shared" si="138"/>
        <v>#DIV/0!</v>
      </c>
      <c r="ET476" s="57" t="str">
        <f t="shared" si="139"/>
        <v>#DIV/0!</v>
      </c>
      <c r="EU476" s="51" t="str">
        <f t="shared" si="140"/>
        <v>#DIV/0!</v>
      </c>
      <c r="EV476" s="52" t="str">
        <f t="shared" si="141"/>
        <v>#DIV/0!</v>
      </c>
      <c r="EW476" s="52" t="str">
        <f t="shared" si="142"/>
        <v>#DIV/0!</v>
      </c>
      <c r="EX476" s="36" t="str">
        <f t="shared" si="143"/>
        <v>#DIV/0!</v>
      </c>
      <c r="EY476" s="53" t="str">
        <f t="shared" si="144"/>
        <v>#DIV/0!</v>
      </c>
      <c r="EZ476" s="54" t="str">
        <f t="shared" si="145"/>
        <v>#DIV/0!</v>
      </c>
      <c r="FA476" s="55" t="str">
        <f t="shared" si="146"/>
        <v>#DIV/0!</v>
      </c>
      <c r="FB476" s="55" t="str">
        <f t="shared" si="147"/>
        <v>#DIV/0!</v>
      </c>
      <c r="FC476" s="55" t="str">
        <f t="shared" si="148"/>
        <v>#DIV/0!</v>
      </c>
      <c r="FD476" s="39" t="str">
        <f t="shared" si="149"/>
        <v>#DIV/0!</v>
      </c>
      <c r="FE476" s="51" t="str">
        <f t="shared" si="150"/>
        <v>#DIV/0!</v>
      </c>
      <c r="FF476" s="52" t="str">
        <f t="shared" si="151"/>
        <v>#DIV/0!</v>
      </c>
      <c r="FG476" s="52" t="str">
        <f t="shared" si="152"/>
        <v>#DIV/0!</v>
      </c>
      <c r="FH476" s="36" t="str">
        <f t="shared" si="153"/>
        <v>#DIV/0!</v>
      </c>
      <c r="FI476" s="53" t="str">
        <f t="shared" si="154"/>
        <v>#DIV/0!</v>
      </c>
      <c r="FJ476" s="54" t="str">
        <f t="shared" si="155"/>
        <v>#DIV/0!</v>
      </c>
      <c r="FK476" s="55" t="str">
        <f t="shared" si="156"/>
        <v>#DIV/0!</v>
      </c>
      <c r="FL476" s="55" t="str">
        <f t="shared" si="157"/>
        <v>#DIV/0!</v>
      </c>
      <c r="FM476" s="55" t="str">
        <f t="shared" si="158"/>
        <v>#DIV/0!</v>
      </c>
      <c r="FN476" s="39" t="str">
        <f t="shared" si="159"/>
        <v>#DIV/0!</v>
      </c>
      <c r="FO476" s="56" t="str">
        <f t="shared" si="160"/>
        <v>#DIV/0!</v>
      </c>
      <c r="FP476" s="56" t="str">
        <f t="shared" si="161"/>
        <v>#DIV/0!</v>
      </c>
      <c r="FQ476" s="56" t="str">
        <f t="shared" si="162"/>
        <v>#DIV/0!</v>
      </c>
      <c r="FR476" s="57" t="str">
        <f t="shared" si="163"/>
        <v>#DIV/0!</v>
      </c>
      <c r="FS476" s="51" t="str">
        <f t="shared" si="164"/>
        <v>#DIV/0!</v>
      </c>
      <c r="FT476" s="51" t="str">
        <f t="shared" si="165"/>
        <v>#DIV/0!</v>
      </c>
      <c r="FU476" s="52" t="str">
        <f t="shared" si="166"/>
        <v>#DIV/0!</v>
      </c>
      <c r="FV476" s="52" t="str">
        <f t="shared" si="167"/>
        <v>#DIV/0!</v>
      </c>
      <c r="FW476" s="36" t="str">
        <f t="shared" si="168"/>
        <v>#DIV/0!</v>
      </c>
      <c r="FX476" s="53" t="str">
        <f t="shared" si="169"/>
        <v>#DIV/0!</v>
      </c>
      <c r="FY476" s="53" t="str">
        <f t="shared" si="170"/>
        <v>#DIV/0!</v>
      </c>
      <c r="FZ476" s="54" t="str">
        <f t="shared" si="171"/>
        <v>#DIV/0!</v>
      </c>
      <c r="GA476" s="55" t="str">
        <f t="shared" si="172"/>
        <v>#DIV/0!</v>
      </c>
      <c r="GB476" s="55" t="str">
        <f t="shared" si="173"/>
        <v>#DIV/0!</v>
      </c>
      <c r="GC476" s="55" t="str">
        <f t="shared" si="174"/>
        <v>#DIV/0!</v>
      </c>
      <c r="GD476" s="39" t="str">
        <f t="shared" si="175"/>
        <v>#DIV/0!</v>
      </c>
      <c r="GE476" s="58">
        <f t="shared" si="176"/>
        <v>-0.5</v>
      </c>
      <c r="GF476" s="42">
        <f t="shared" si="177"/>
        <v>-0.8660254038</v>
      </c>
      <c r="GG476" s="58">
        <f t="shared" si="178"/>
        <v>-2.094395102</v>
      </c>
      <c r="GH476" s="42">
        <f t="shared" si="179"/>
        <v>1</v>
      </c>
      <c r="GI476" s="59">
        <f t="shared" si="180"/>
        <v>-0.5</v>
      </c>
      <c r="GJ476" s="43">
        <f t="shared" si="181"/>
        <v>0.8660254038</v>
      </c>
      <c r="GK476" s="59">
        <f t="shared" si="182"/>
        <v>2.094395102</v>
      </c>
      <c r="GL476" s="43">
        <f t="shared" si="183"/>
        <v>1</v>
      </c>
      <c r="GM476" s="51">
        <f t="shared" si="184"/>
        <v>-2.094395102</v>
      </c>
      <c r="GN476" s="51" t="str">
        <f t="shared" si="185"/>
        <v>#DIV/0!</v>
      </c>
      <c r="GO476" s="52" t="str">
        <f t="shared" si="186"/>
        <v>#DIV/0!</v>
      </c>
      <c r="GP476" s="52" t="str">
        <f t="shared" si="187"/>
        <v>#DIV/0!</v>
      </c>
      <c r="GQ476" s="36" t="str">
        <f t="shared" si="188"/>
        <v>#DIV/0!</v>
      </c>
      <c r="GR476" s="53">
        <f t="shared" si="189"/>
        <v>1</v>
      </c>
      <c r="GS476" s="53" t="str">
        <f t="shared" si="190"/>
        <v>#DIV/0!</v>
      </c>
      <c r="GT476" s="54" t="str">
        <f t="shared" si="191"/>
        <v>#DIV/0!</v>
      </c>
      <c r="GU476" s="55" t="str">
        <f t="shared" si="192"/>
        <v>#DIV/0!</v>
      </c>
      <c r="GV476" s="55" t="str">
        <f t="shared" si="193"/>
        <v>#DIV/0!</v>
      </c>
      <c r="GW476" s="55" t="str">
        <f t="shared" si="194"/>
        <v>#DIV/0!</v>
      </c>
      <c r="GX476" s="39" t="str">
        <f t="shared" si="195"/>
        <v>#DIV/0!</v>
      </c>
      <c r="GY476" s="51">
        <f t="shared" si="196"/>
        <v>2.094395102</v>
      </c>
      <c r="GZ476" s="51" t="str">
        <f t="shared" si="197"/>
        <v>#DIV/0!</v>
      </c>
      <c r="HA476" s="52" t="str">
        <f t="shared" si="198"/>
        <v>#DIV/0!</v>
      </c>
      <c r="HB476" s="52" t="str">
        <f t="shared" si="199"/>
        <v>#DIV/0!</v>
      </c>
      <c r="HC476" s="36" t="str">
        <f t="shared" si="200"/>
        <v>#DIV/0!</v>
      </c>
      <c r="HD476" s="53">
        <f t="shared" si="201"/>
        <v>1</v>
      </c>
      <c r="HE476" s="53" t="str">
        <f t="shared" si="202"/>
        <v>#DIV/0!</v>
      </c>
      <c r="HF476" s="54" t="str">
        <f t="shared" si="203"/>
        <v>#DIV/0!</v>
      </c>
      <c r="HG476" s="55" t="str">
        <f t="shared" si="204"/>
        <v>#DIV/0!</v>
      </c>
      <c r="HH476" s="55" t="str">
        <f t="shared" si="205"/>
        <v>#DIV/0!</v>
      </c>
      <c r="HI476" s="55" t="str">
        <f t="shared" si="206"/>
        <v>#DIV/0!</v>
      </c>
      <c r="HJ476" s="39" t="str">
        <f t="shared" si="207"/>
        <v>#DIV/0!</v>
      </c>
      <c r="HK476" s="51">
        <f t="shared" si="208"/>
        <v>2.094395102</v>
      </c>
      <c r="HL476" s="51" t="str">
        <f t="shared" si="209"/>
        <v>#DIV/0!</v>
      </c>
      <c r="HM476" s="52" t="str">
        <f t="shared" si="210"/>
        <v>#DIV/0!</v>
      </c>
      <c r="HN476" s="52" t="str">
        <f t="shared" si="211"/>
        <v>#DIV/0!</v>
      </c>
      <c r="HO476" s="36" t="str">
        <f t="shared" si="212"/>
        <v>#DIV/0!</v>
      </c>
      <c r="HP476" s="53">
        <f t="shared" si="213"/>
        <v>1</v>
      </c>
      <c r="HQ476" s="53" t="str">
        <f t="shared" si="214"/>
        <v>#DIV/0!</v>
      </c>
      <c r="HR476" s="54" t="str">
        <f t="shared" si="215"/>
        <v>#DIV/0!</v>
      </c>
      <c r="HS476" s="55" t="str">
        <f t="shared" si="216"/>
        <v>#DIV/0!</v>
      </c>
      <c r="HT476" s="55" t="str">
        <f t="shared" si="217"/>
        <v>#DIV/0!</v>
      </c>
      <c r="HU476" s="55" t="str">
        <f t="shared" si="218"/>
        <v>#DIV/0!</v>
      </c>
      <c r="HV476" s="39" t="str">
        <f t="shared" si="219"/>
        <v>#DIV/0!</v>
      </c>
      <c r="HW476" s="51">
        <f t="shared" si="220"/>
        <v>-2.094395102</v>
      </c>
      <c r="HX476" s="51" t="str">
        <f t="shared" si="221"/>
        <v>#DIV/0!</v>
      </c>
      <c r="HY476" s="52" t="str">
        <f t="shared" si="222"/>
        <v>#DIV/0!</v>
      </c>
      <c r="HZ476" s="52" t="str">
        <f t="shared" si="223"/>
        <v>#DIV/0!</v>
      </c>
      <c r="IA476" s="36" t="str">
        <f t="shared" si="224"/>
        <v>#DIV/0!</v>
      </c>
      <c r="IB476" s="53">
        <f t="shared" si="225"/>
        <v>1</v>
      </c>
      <c r="IC476" s="53" t="str">
        <f t="shared" si="226"/>
        <v>#DIV/0!</v>
      </c>
      <c r="ID476" s="54" t="str">
        <f t="shared" si="227"/>
        <v>#DIV/0!</v>
      </c>
      <c r="IE476" s="55" t="str">
        <f t="shared" si="228"/>
        <v>#DIV/0!</v>
      </c>
      <c r="IF476" s="55" t="str">
        <f t="shared" si="229"/>
        <v>#DIV/0!</v>
      </c>
      <c r="IG476" s="55" t="str">
        <f t="shared" si="230"/>
        <v>#DIV/0!</v>
      </c>
      <c r="IH476" s="39" t="str">
        <f t="shared" si="231"/>
        <v>#DIV/0!</v>
      </c>
    </row>
    <row r="477" ht="12.75" customHeight="1">
      <c r="A477" s="44" t="str">
        <f>'Execute Cubic'!U472</f>
        <v/>
      </c>
      <c r="B477" s="44" t="str">
        <f>'Execute Cubic'!V472</f>
        <v/>
      </c>
      <c r="C477" s="44" t="str">
        <f>'Execute Cubic'!W472</f>
        <v/>
      </c>
      <c r="D477" s="44" t="str">
        <f>'Execute Cubic'!X472</f>
        <v/>
      </c>
      <c r="E477" s="44">
        <f t="shared" ref="E477:H477" si="7805">0</f>
        <v>0</v>
      </c>
      <c r="F477" s="44">
        <f t="shared" si="7805"/>
        <v>0</v>
      </c>
      <c r="G477" s="44">
        <f t="shared" si="7805"/>
        <v>0</v>
      </c>
      <c r="H477" s="44">
        <f t="shared" si="7805"/>
        <v>0</v>
      </c>
      <c r="I477" s="45" t="str">
        <f t="shared" si="27"/>
        <v>#DIV/0!</v>
      </c>
      <c r="J477" s="45" t="str">
        <f t="shared" si="28"/>
        <v>#DIV/0!</v>
      </c>
      <c r="K477" s="46" t="str">
        <f t="shared" si="29"/>
        <v>#DIV/0!</v>
      </c>
      <c r="L477" s="46" t="str">
        <f t="shared" si="30"/>
        <v>#DIV/0!</v>
      </c>
      <c r="M477" s="47" t="str">
        <f t="shared" si="31"/>
        <v>#DIV/0!</v>
      </c>
      <c r="N477" s="47" t="str">
        <f t="shared" si="32"/>
        <v>#DIV/0!</v>
      </c>
      <c r="O477" s="48" t="str">
        <f t="shared" ref="O477:R477" si="7806">ATAN2(A477,E477)</f>
        <v>#DIV/0!</v>
      </c>
      <c r="P477" s="48" t="str">
        <f t="shared" si="7806"/>
        <v>#DIV/0!</v>
      </c>
      <c r="Q477" s="48" t="str">
        <f t="shared" si="7806"/>
        <v>#DIV/0!</v>
      </c>
      <c r="R477" s="48" t="str">
        <f t="shared" si="7806"/>
        <v>#DIV/0!</v>
      </c>
      <c r="S477" s="48">
        <f t="shared" ref="S477:V477" si="7807">SQRT(POWER(A477,2)+POWER(E477,2))</f>
        <v>0</v>
      </c>
      <c r="T477" s="48">
        <f t="shared" si="7807"/>
        <v>0</v>
      </c>
      <c r="U477" s="48">
        <f t="shared" si="7807"/>
        <v>0</v>
      </c>
      <c r="V477" s="48">
        <f t="shared" si="7807"/>
        <v>0</v>
      </c>
      <c r="W477" s="49" t="str">
        <f t="shared" ref="W477:Z477" si="7808">O477-$O477</f>
        <v>#DIV/0!</v>
      </c>
      <c r="X477" s="49" t="str">
        <f t="shared" si="7808"/>
        <v>#DIV/0!</v>
      </c>
      <c r="Y477" s="49" t="str">
        <f t="shared" si="7808"/>
        <v>#DIV/0!</v>
      </c>
      <c r="Z477" s="49" t="str">
        <f t="shared" si="7808"/>
        <v>#DIV/0!</v>
      </c>
      <c r="AA477" s="49" t="str">
        <f t="shared" ref="AA477:AD477" si="7809">S477/$S477</f>
        <v>#DIV/0!</v>
      </c>
      <c r="AB477" s="49" t="str">
        <f t="shared" si="7809"/>
        <v>#DIV/0!</v>
      </c>
      <c r="AC477" s="49" t="str">
        <f t="shared" si="7809"/>
        <v>#DIV/0!</v>
      </c>
      <c r="AD477" s="49" t="str">
        <f t="shared" si="7809"/>
        <v>#DIV/0!</v>
      </c>
      <c r="AE477" s="50" t="str">
        <f t="shared" ref="AE477:AH477" si="7810">AA477*COS(W477)</f>
        <v>#DIV/0!</v>
      </c>
      <c r="AF477" s="50" t="str">
        <f t="shared" si="7810"/>
        <v>#DIV/0!</v>
      </c>
      <c r="AG477" s="50" t="str">
        <f t="shared" si="7810"/>
        <v>#DIV/0!</v>
      </c>
      <c r="AH477" s="50" t="str">
        <f t="shared" si="7810"/>
        <v>#DIV/0!</v>
      </c>
      <c r="AI477" s="44" t="str">
        <f t="shared" ref="AI477:AL477" si="7811">AA477*SIN(W477)</f>
        <v>#DIV/0!</v>
      </c>
      <c r="AJ477" s="44" t="str">
        <f t="shared" si="7811"/>
        <v>#DIV/0!</v>
      </c>
      <c r="AK477" s="44" t="str">
        <f t="shared" si="7811"/>
        <v>#DIV/0!</v>
      </c>
      <c r="AL477" s="44" t="str">
        <f t="shared" si="7811"/>
        <v>#DIV/0!</v>
      </c>
      <c r="AM477" s="51" t="str">
        <f t="shared" si="39"/>
        <v>#DIV/0!</v>
      </c>
      <c r="AN477" s="52" t="str">
        <f t="shared" si="40"/>
        <v>#DIV/0!</v>
      </c>
      <c r="AO477" s="52" t="str">
        <f t="shared" si="41"/>
        <v>#DIV/0!</v>
      </c>
      <c r="AP477" s="36" t="str">
        <f t="shared" si="42"/>
        <v>#DIV/0!</v>
      </c>
      <c r="AQ477" s="53" t="str">
        <f t="shared" si="43"/>
        <v>#DIV/0!</v>
      </c>
      <c r="AR477" s="54" t="str">
        <f t="shared" si="44"/>
        <v>#DIV/0!</v>
      </c>
      <c r="AS477" s="55" t="str">
        <f t="shared" si="45"/>
        <v>#DIV/0!</v>
      </c>
      <c r="AT477" s="55" t="str">
        <f t="shared" si="46"/>
        <v>#DIV/0!</v>
      </c>
      <c r="AU477" s="55" t="str">
        <f t="shared" si="47"/>
        <v>#DIV/0!</v>
      </c>
      <c r="AV477" s="39" t="str">
        <f t="shared" si="48"/>
        <v>#DIV/0!</v>
      </c>
      <c r="AW477" s="51" t="str">
        <f t="shared" ref="AW477:AX477" si="7812">AW$1*X477</f>
        <v>#DIV/0!</v>
      </c>
      <c r="AX477" s="51" t="str">
        <f t="shared" si="7812"/>
        <v>#DIV/0!</v>
      </c>
      <c r="AY477" s="52" t="str">
        <f t="shared" si="50"/>
        <v>#DIV/0!</v>
      </c>
      <c r="AZ477" s="52" t="str">
        <f t="shared" si="51"/>
        <v>#DIV/0!</v>
      </c>
      <c r="BA477" s="36" t="str">
        <f t="shared" si="52"/>
        <v>#DIV/0!</v>
      </c>
      <c r="BB477" s="53" t="str">
        <f t="shared" ref="BB477:BC477" si="7813">POWER(AB477,BB$1)</f>
        <v>#DIV/0!</v>
      </c>
      <c r="BC477" s="53" t="str">
        <f t="shared" si="7813"/>
        <v>#DIV/0!</v>
      </c>
      <c r="BD477" s="54" t="str">
        <f t="shared" si="54"/>
        <v>#DIV/0!</v>
      </c>
      <c r="BE477" s="55" t="str">
        <f t="shared" si="55"/>
        <v>#DIV/0!</v>
      </c>
      <c r="BF477" s="55" t="str">
        <f t="shared" si="56"/>
        <v>#DIV/0!</v>
      </c>
      <c r="BG477" s="55" t="str">
        <f t="shared" si="57"/>
        <v>#DIV/0!</v>
      </c>
      <c r="BH477" s="39" t="str">
        <f t="shared" si="58"/>
        <v>#DIV/0!</v>
      </c>
      <c r="BI477" s="51" t="str">
        <f t="shared" si="59"/>
        <v>#DIV/0!</v>
      </c>
      <c r="BJ477" s="52" t="str">
        <f t="shared" si="60"/>
        <v>#DIV/0!</v>
      </c>
      <c r="BK477" s="52" t="str">
        <f t="shared" si="61"/>
        <v>#DIV/0!</v>
      </c>
      <c r="BL477" s="36" t="str">
        <f t="shared" si="62"/>
        <v>#DIV/0!</v>
      </c>
      <c r="BM477" s="53" t="str">
        <f t="shared" si="63"/>
        <v>#DIV/0!</v>
      </c>
      <c r="BN477" s="54" t="str">
        <f t="shared" si="64"/>
        <v>#DIV/0!</v>
      </c>
      <c r="BO477" s="55" t="str">
        <f t="shared" si="65"/>
        <v>#DIV/0!</v>
      </c>
      <c r="BP477" s="55" t="str">
        <f t="shared" si="66"/>
        <v>#DIV/0!</v>
      </c>
      <c r="BQ477" s="55" t="str">
        <f t="shared" si="67"/>
        <v>#DIV/0!</v>
      </c>
      <c r="BR477" s="39" t="str">
        <f t="shared" si="68"/>
        <v>#DIV/0!</v>
      </c>
      <c r="BS477" s="56" t="str">
        <f t="shared" ref="BS477:BT477" si="7814">AS477+BE477+BO477</f>
        <v>#DIV/0!</v>
      </c>
      <c r="BT477" s="56" t="str">
        <f t="shared" si="7814"/>
        <v>#DIV/0!</v>
      </c>
      <c r="BU477" s="56" t="str">
        <f t="shared" si="70"/>
        <v>#DIV/0!</v>
      </c>
      <c r="BV477" s="57" t="str">
        <f t="shared" si="71"/>
        <v>#DIV/0!</v>
      </c>
      <c r="BW477" s="51" t="str">
        <f t="shared" ref="BW477:BX477" si="7815">BW$1*X477</f>
        <v>#DIV/0!</v>
      </c>
      <c r="BX477" s="51" t="str">
        <f t="shared" si="7815"/>
        <v>#DIV/0!</v>
      </c>
      <c r="BY477" s="52" t="str">
        <f t="shared" si="73"/>
        <v>#DIV/0!</v>
      </c>
      <c r="BZ477" s="52" t="str">
        <f t="shared" si="74"/>
        <v>#DIV/0!</v>
      </c>
      <c r="CA477" s="36" t="str">
        <f t="shared" si="75"/>
        <v>#DIV/0!</v>
      </c>
      <c r="CB477" s="53" t="str">
        <f t="shared" ref="CB477:CC477" si="7816">POWER(AB477,CB$1)</f>
        <v>#DIV/0!</v>
      </c>
      <c r="CC477" s="53" t="str">
        <f t="shared" si="7816"/>
        <v>#DIV/0!</v>
      </c>
      <c r="CD477" s="54" t="str">
        <f t="shared" si="77"/>
        <v>#DIV/0!</v>
      </c>
      <c r="CE477" s="55" t="str">
        <f t="shared" si="78"/>
        <v>#DIV/0!</v>
      </c>
      <c r="CF477" s="55" t="str">
        <f t="shared" si="79"/>
        <v>#DIV/0!</v>
      </c>
      <c r="CG477" s="55" t="str">
        <f t="shared" si="80"/>
        <v>#DIV/0!</v>
      </c>
      <c r="CH477" s="39" t="str">
        <f t="shared" si="81"/>
        <v>#DIV/0!</v>
      </c>
      <c r="CI477" s="51" t="str">
        <f t="shared" si="82"/>
        <v>#DIV/0!</v>
      </c>
      <c r="CJ477" s="52" t="str">
        <f t="shared" si="83"/>
        <v>#DIV/0!</v>
      </c>
      <c r="CK477" s="52" t="str">
        <f t="shared" si="84"/>
        <v>#DIV/0!</v>
      </c>
      <c r="CL477" s="36" t="str">
        <f t="shared" si="85"/>
        <v>#DIV/0!</v>
      </c>
      <c r="CM477" s="53" t="str">
        <f t="shared" si="86"/>
        <v>#DIV/0!</v>
      </c>
      <c r="CN477" s="54" t="str">
        <f t="shared" si="87"/>
        <v>#DIV/0!</v>
      </c>
      <c r="CO477" s="55" t="str">
        <f t="shared" si="88"/>
        <v>#DIV/0!</v>
      </c>
      <c r="CP477" s="55" t="str">
        <f t="shared" si="89"/>
        <v>#DIV/0!</v>
      </c>
      <c r="CQ477" s="55" t="str">
        <f t="shared" si="90"/>
        <v>#DIV/0!</v>
      </c>
      <c r="CR477" s="39" t="str">
        <f t="shared" si="91"/>
        <v>#DIV/0!</v>
      </c>
      <c r="CS477" s="51" t="str">
        <f t="shared" si="92"/>
        <v>#DIV/0!</v>
      </c>
      <c r="CT477" s="51" t="str">
        <f t="shared" si="93"/>
        <v>#DIV/0!</v>
      </c>
      <c r="CU477" s="52" t="str">
        <f t="shared" si="94"/>
        <v>#DIV/0!</v>
      </c>
      <c r="CV477" s="52" t="str">
        <f t="shared" si="95"/>
        <v>#DIV/0!</v>
      </c>
      <c r="CW477" s="36" t="str">
        <f t="shared" si="96"/>
        <v>#DIV/0!</v>
      </c>
      <c r="CX477" s="53" t="str">
        <f t="shared" si="97"/>
        <v>#DIV/0!</v>
      </c>
      <c r="CY477" s="53" t="str">
        <f t="shared" si="98"/>
        <v>#DIV/0!</v>
      </c>
      <c r="CZ477" s="54" t="str">
        <f t="shared" si="99"/>
        <v>#DIV/0!</v>
      </c>
      <c r="DA477" s="55" t="str">
        <f t="shared" si="100"/>
        <v>#DIV/0!</v>
      </c>
      <c r="DB477" s="55" t="str">
        <f t="shared" si="101"/>
        <v>#DIV/0!</v>
      </c>
      <c r="DC477" s="55" t="str">
        <f t="shared" si="102"/>
        <v>#DIV/0!</v>
      </c>
      <c r="DD477" s="39" t="str">
        <f t="shared" si="103"/>
        <v>#DIV/0!</v>
      </c>
      <c r="DE477" s="51" t="str">
        <f t="shared" ref="DE477:DG477" si="7817">DE$1*X477</f>
        <v>#DIV/0!</v>
      </c>
      <c r="DF477" s="51" t="str">
        <f t="shared" si="7817"/>
        <v>#DIV/0!</v>
      </c>
      <c r="DG477" s="51" t="str">
        <f t="shared" si="7817"/>
        <v>#DIV/0!</v>
      </c>
      <c r="DH477" s="52" t="str">
        <f t="shared" si="105"/>
        <v>#DIV/0!</v>
      </c>
      <c r="DI477" s="52" t="str">
        <f t="shared" si="106"/>
        <v>#DIV/0!</v>
      </c>
      <c r="DJ477" s="36" t="str">
        <f t="shared" si="107"/>
        <v>#DIV/0!</v>
      </c>
      <c r="DK477" s="53" t="str">
        <f t="shared" ref="DK477:DM477" si="7818">POWER(AB477,DK$1)</f>
        <v>#DIV/0!</v>
      </c>
      <c r="DL477" s="53" t="str">
        <f t="shared" si="7818"/>
        <v>#DIV/0!</v>
      </c>
      <c r="DM477" s="53" t="str">
        <f t="shared" si="7818"/>
        <v>#DIV/0!</v>
      </c>
      <c r="DN477" s="54" t="str">
        <f t="shared" si="109"/>
        <v>#DIV/0!</v>
      </c>
      <c r="DO477" s="55" t="str">
        <f t="shared" si="110"/>
        <v>#DIV/0!</v>
      </c>
      <c r="DP477" s="55" t="str">
        <f t="shared" si="111"/>
        <v>#DIV/0!</v>
      </c>
      <c r="DQ477" s="55" t="str">
        <f t="shared" si="112"/>
        <v>#DIV/0!</v>
      </c>
      <c r="DR477" s="39" t="str">
        <f t="shared" si="113"/>
        <v>#DIV/0!</v>
      </c>
      <c r="DS477" s="51" t="str">
        <f t="shared" si="114"/>
        <v>#DIV/0!</v>
      </c>
      <c r="DT477" s="52" t="str">
        <f t="shared" si="115"/>
        <v>#DIV/0!</v>
      </c>
      <c r="DU477" s="52" t="str">
        <f t="shared" si="116"/>
        <v>#DIV/0!</v>
      </c>
      <c r="DV477" s="36" t="str">
        <f t="shared" si="117"/>
        <v>#DIV/0!</v>
      </c>
      <c r="DW477" s="53" t="str">
        <f t="shared" si="118"/>
        <v>#DIV/0!</v>
      </c>
      <c r="DX477" s="54" t="str">
        <f t="shared" si="119"/>
        <v>#DIV/0!</v>
      </c>
      <c r="DY477" s="55" t="str">
        <f t="shared" si="120"/>
        <v>#DIV/0!</v>
      </c>
      <c r="DZ477" s="55" t="str">
        <f t="shared" si="121"/>
        <v>#DIV/0!</v>
      </c>
      <c r="EA477" s="55" t="str">
        <f t="shared" si="122"/>
        <v>#DIV/0!</v>
      </c>
      <c r="EB477" s="39" t="str">
        <f t="shared" si="123"/>
        <v>#DIV/0!</v>
      </c>
      <c r="EC477" s="56" t="str">
        <f t="shared" ref="EC477:ED477" si="7819">CE477+CO477+DA477+DO477+DY477</f>
        <v>#DIV/0!</v>
      </c>
      <c r="ED477" s="56" t="str">
        <f t="shared" si="7819"/>
        <v>#DIV/0!</v>
      </c>
      <c r="EE477" s="56" t="str">
        <f t="shared" si="125"/>
        <v>#DIV/0!</v>
      </c>
      <c r="EF477" s="57" t="str">
        <f t="shared" si="126"/>
        <v>#DIV/0!</v>
      </c>
      <c r="EG477" s="51" t="str">
        <f t="shared" si="127"/>
        <v>#DIV/0!</v>
      </c>
      <c r="EH477" s="52" t="str">
        <f t="shared" si="128"/>
        <v>#DIV/0!</v>
      </c>
      <c r="EI477" s="52" t="str">
        <f t="shared" si="129"/>
        <v>#DIV/0!</v>
      </c>
      <c r="EJ477" s="36" t="str">
        <f t="shared" si="130"/>
        <v>#DIV/0!</v>
      </c>
      <c r="EK477" s="53" t="str">
        <f t="shared" si="131"/>
        <v>#DIV/0!</v>
      </c>
      <c r="EL477" s="54" t="str">
        <f t="shared" si="132"/>
        <v>#DIV/0!</v>
      </c>
      <c r="EM477" s="55" t="str">
        <f t="shared" si="133"/>
        <v>#DIV/0!</v>
      </c>
      <c r="EN477" s="55" t="str">
        <f t="shared" si="134"/>
        <v>#DIV/0!</v>
      </c>
      <c r="EO477" s="55" t="str">
        <f t="shared" si="135"/>
        <v>#DIV/0!</v>
      </c>
      <c r="EP477" s="39" t="str">
        <f t="shared" si="136"/>
        <v>#DIV/0!</v>
      </c>
      <c r="EQ477" s="56" t="str">
        <f t="shared" ref="EQ477:ER477" si="7820">BS477+EM477</f>
        <v>#DIV/0!</v>
      </c>
      <c r="ER477" s="56" t="str">
        <f t="shared" si="7820"/>
        <v>#DIV/0!</v>
      </c>
      <c r="ES477" s="56" t="str">
        <f t="shared" si="138"/>
        <v>#DIV/0!</v>
      </c>
      <c r="ET477" s="57" t="str">
        <f t="shared" si="139"/>
        <v>#DIV/0!</v>
      </c>
      <c r="EU477" s="51" t="str">
        <f t="shared" si="140"/>
        <v>#DIV/0!</v>
      </c>
      <c r="EV477" s="52" t="str">
        <f t="shared" si="141"/>
        <v>#DIV/0!</v>
      </c>
      <c r="EW477" s="52" t="str">
        <f t="shared" si="142"/>
        <v>#DIV/0!</v>
      </c>
      <c r="EX477" s="36" t="str">
        <f t="shared" si="143"/>
        <v>#DIV/0!</v>
      </c>
      <c r="EY477" s="53" t="str">
        <f t="shared" si="144"/>
        <v>#DIV/0!</v>
      </c>
      <c r="EZ477" s="54" t="str">
        <f t="shared" si="145"/>
        <v>#DIV/0!</v>
      </c>
      <c r="FA477" s="55" t="str">
        <f t="shared" si="146"/>
        <v>#DIV/0!</v>
      </c>
      <c r="FB477" s="55" t="str">
        <f t="shared" si="147"/>
        <v>#DIV/0!</v>
      </c>
      <c r="FC477" s="55" t="str">
        <f t="shared" si="148"/>
        <v>#DIV/0!</v>
      </c>
      <c r="FD477" s="39" t="str">
        <f t="shared" si="149"/>
        <v>#DIV/0!</v>
      </c>
      <c r="FE477" s="51" t="str">
        <f t="shared" si="150"/>
        <v>#DIV/0!</v>
      </c>
      <c r="FF477" s="52" t="str">
        <f t="shared" si="151"/>
        <v>#DIV/0!</v>
      </c>
      <c r="FG477" s="52" t="str">
        <f t="shared" si="152"/>
        <v>#DIV/0!</v>
      </c>
      <c r="FH477" s="36" t="str">
        <f t="shared" si="153"/>
        <v>#DIV/0!</v>
      </c>
      <c r="FI477" s="53" t="str">
        <f t="shared" si="154"/>
        <v>#DIV/0!</v>
      </c>
      <c r="FJ477" s="54" t="str">
        <f t="shared" si="155"/>
        <v>#DIV/0!</v>
      </c>
      <c r="FK477" s="55" t="str">
        <f t="shared" si="156"/>
        <v>#DIV/0!</v>
      </c>
      <c r="FL477" s="55" t="str">
        <f t="shared" si="157"/>
        <v>#DIV/0!</v>
      </c>
      <c r="FM477" s="55" t="str">
        <f t="shared" si="158"/>
        <v>#DIV/0!</v>
      </c>
      <c r="FN477" s="39" t="str">
        <f t="shared" si="159"/>
        <v>#DIV/0!</v>
      </c>
      <c r="FO477" s="56" t="str">
        <f t="shared" si="160"/>
        <v>#DIV/0!</v>
      </c>
      <c r="FP477" s="56" t="str">
        <f t="shared" si="161"/>
        <v>#DIV/0!</v>
      </c>
      <c r="FQ477" s="56" t="str">
        <f t="shared" si="162"/>
        <v>#DIV/0!</v>
      </c>
      <c r="FR477" s="57" t="str">
        <f t="shared" si="163"/>
        <v>#DIV/0!</v>
      </c>
      <c r="FS477" s="51" t="str">
        <f t="shared" si="164"/>
        <v>#DIV/0!</v>
      </c>
      <c r="FT477" s="51" t="str">
        <f t="shared" si="165"/>
        <v>#DIV/0!</v>
      </c>
      <c r="FU477" s="52" t="str">
        <f t="shared" si="166"/>
        <v>#DIV/0!</v>
      </c>
      <c r="FV477" s="52" t="str">
        <f t="shared" si="167"/>
        <v>#DIV/0!</v>
      </c>
      <c r="FW477" s="36" t="str">
        <f t="shared" si="168"/>
        <v>#DIV/0!</v>
      </c>
      <c r="FX477" s="53" t="str">
        <f t="shared" si="169"/>
        <v>#DIV/0!</v>
      </c>
      <c r="FY477" s="53" t="str">
        <f t="shared" si="170"/>
        <v>#DIV/0!</v>
      </c>
      <c r="FZ477" s="54" t="str">
        <f t="shared" si="171"/>
        <v>#DIV/0!</v>
      </c>
      <c r="GA477" s="55" t="str">
        <f t="shared" si="172"/>
        <v>#DIV/0!</v>
      </c>
      <c r="GB477" s="55" t="str">
        <f t="shared" si="173"/>
        <v>#DIV/0!</v>
      </c>
      <c r="GC477" s="55" t="str">
        <f t="shared" si="174"/>
        <v>#DIV/0!</v>
      </c>
      <c r="GD477" s="39" t="str">
        <f t="shared" si="175"/>
        <v>#DIV/0!</v>
      </c>
      <c r="GE477" s="58">
        <f t="shared" si="176"/>
        <v>-0.5</v>
      </c>
      <c r="GF477" s="42">
        <f t="shared" si="177"/>
        <v>-0.8660254038</v>
      </c>
      <c r="GG477" s="58">
        <f t="shared" si="178"/>
        <v>-2.094395102</v>
      </c>
      <c r="GH477" s="42">
        <f t="shared" si="179"/>
        <v>1</v>
      </c>
      <c r="GI477" s="59">
        <f t="shared" si="180"/>
        <v>-0.5</v>
      </c>
      <c r="GJ477" s="43">
        <f t="shared" si="181"/>
        <v>0.8660254038</v>
      </c>
      <c r="GK477" s="59">
        <f t="shared" si="182"/>
        <v>2.094395102</v>
      </c>
      <c r="GL477" s="43">
        <f t="shared" si="183"/>
        <v>1</v>
      </c>
      <c r="GM477" s="51">
        <f t="shared" si="184"/>
        <v>-2.094395102</v>
      </c>
      <c r="GN477" s="51" t="str">
        <f t="shared" si="185"/>
        <v>#DIV/0!</v>
      </c>
      <c r="GO477" s="52" t="str">
        <f t="shared" si="186"/>
        <v>#DIV/0!</v>
      </c>
      <c r="GP477" s="52" t="str">
        <f t="shared" si="187"/>
        <v>#DIV/0!</v>
      </c>
      <c r="GQ477" s="36" t="str">
        <f t="shared" si="188"/>
        <v>#DIV/0!</v>
      </c>
      <c r="GR477" s="53">
        <f t="shared" si="189"/>
        <v>1</v>
      </c>
      <c r="GS477" s="53" t="str">
        <f t="shared" si="190"/>
        <v>#DIV/0!</v>
      </c>
      <c r="GT477" s="54" t="str">
        <f t="shared" si="191"/>
        <v>#DIV/0!</v>
      </c>
      <c r="GU477" s="55" t="str">
        <f t="shared" si="192"/>
        <v>#DIV/0!</v>
      </c>
      <c r="GV477" s="55" t="str">
        <f t="shared" si="193"/>
        <v>#DIV/0!</v>
      </c>
      <c r="GW477" s="55" t="str">
        <f t="shared" si="194"/>
        <v>#DIV/0!</v>
      </c>
      <c r="GX477" s="39" t="str">
        <f t="shared" si="195"/>
        <v>#DIV/0!</v>
      </c>
      <c r="GY477" s="51">
        <f t="shared" si="196"/>
        <v>2.094395102</v>
      </c>
      <c r="GZ477" s="51" t="str">
        <f t="shared" si="197"/>
        <v>#DIV/0!</v>
      </c>
      <c r="HA477" s="52" t="str">
        <f t="shared" si="198"/>
        <v>#DIV/0!</v>
      </c>
      <c r="HB477" s="52" t="str">
        <f t="shared" si="199"/>
        <v>#DIV/0!</v>
      </c>
      <c r="HC477" s="36" t="str">
        <f t="shared" si="200"/>
        <v>#DIV/0!</v>
      </c>
      <c r="HD477" s="53">
        <f t="shared" si="201"/>
        <v>1</v>
      </c>
      <c r="HE477" s="53" t="str">
        <f t="shared" si="202"/>
        <v>#DIV/0!</v>
      </c>
      <c r="HF477" s="54" t="str">
        <f t="shared" si="203"/>
        <v>#DIV/0!</v>
      </c>
      <c r="HG477" s="55" t="str">
        <f t="shared" si="204"/>
        <v>#DIV/0!</v>
      </c>
      <c r="HH477" s="55" t="str">
        <f t="shared" si="205"/>
        <v>#DIV/0!</v>
      </c>
      <c r="HI477" s="55" t="str">
        <f t="shared" si="206"/>
        <v>#DIV/0!</v>
      </c>
      <c r="HJ477" s="39" t="str">
        <f t="shared" si="207"/>
        <v>#DIV/0!</v>
      </c>
      <c r="HK477" s="51">
        <f t="shared" si="208"/>
        <v>2.094395102</v>
      </c>
      <c r="HL477" s="51" t="str">
        <f t="shared" si="209"/>
        <v>#DIV/0!</v>
      </c>
      <c r="HM477" s="52" t="str">
        <f t="shared" si="210"/>
        <v>#DIV/0!</v>
      </c>
      <c r="HN477" s="52" t="str">
        <f t="shared" si="211"/>
        <v>#DIV/0!</v>
      </c>
      <c r="HO477" s="36" t="str">
        <f t="shared" si="212"/>
        <v>#DIV/0!</v>
      </c>
      <c r="HP477" s="53">
        <f t="shared" si="213"/>
        <v>1</v>
      </c>
      <c r="HQ477" s="53" t="str">
        <f t="shared" si="214"/>
        <v>#DIV/0!</v>
      </c>
      <c r="HR477" s="54" t="str">
        <f t="shared" si="215"/>
        <v>#DIV/0!</v>
      </c>
      <c r="HS477" s="55" t="str">
        <f t="shared" si="216"/>
        <v>#DIV/0!</v>
      </c>
      <c r="HT477" s="55" t="str">
        <f t="shared" si="217"/>
        <v>#DIV/0!</v>
      </c>
      <c r="HU477" s="55" t="str">
        <f t="shared" si="218"/>
        <v>#DIV/0!</v>
      </c>
      <c r="HV477" s="39" t="str">
        <f t="shared" si="219"/>
        <v>#DIV/0!</v>
      </c>
      <c r="HW477" s="51">
        <f t="shared" si="220"/>
        <v>-2.094395102</v>
      </c>
      <c r="HX477" s="51" t="str">
        <f t="shared" si="221"/>
        <v>#DIV/0!</v>
      </c>
      <c r="HY477" s="52" t="str">
        <f t="shared" si="222"/>
        <v>#DIV/0!</v>
      </c>
      <c r="HZ477" s="52" t="str">
        <f t="shared" si="223"/>
        <v>#DIV/0!</v>
      </c>
      <c r="IA477" s="36" t="str">
        <f t="shared" si="224"/>
        <v>#DIV/0!</v>
      </c>
      <c r="IB477" s="53">
        <f t="shared" si="225"/>
        <v>1</v>
      </c>
      <c r="IC477" s="53" t="str">
        <f t="shared" si="226"/>
        <v>#DIV/0!</v>
      </c>
      <c r="ID477" s="54" t="str">
        <f t="shared" si="227"/>
        <v>#DIV/0!</v>
      </c>
      <c r="IE477" s="55" t="str">
        <f t="shared" si="228"/>
        <v>#DIV/0!</v>
      </c>
      <c r="IF477" s="55" t="str">
        <f t="shared" si="229"/>
        <v>#DIV/0!</v>
      </c>
      <c r="IG477" s="55" t="str">
        <f t="shared" si="230"/>
        <v>#DIV/0!</v>
      </c>
      <c r="IH477" s="39" t="str">
        <f t="shared" si="231"/>
        <v>#DIV/0!</v>
      </c>
    </row>
    <row r="478" ht="12.75" customHeight="1">
      <c r="A478" s="44" t="str">
        <f>'Execute Cubic'!U473</f>
        <v/>
      </c>
      <c r="B478" s="44" t="str">
        <f>'Execute Cubic'!V473</f>
        <v/>
      </c>
      <c r="C478" s="44" t="str">
        <f>'Execute Cubic'!W473</f>
        <v/>
      </c>
      <c r="D478" s="44" t="str">
        <f>'Execute Cubic'!X473</f>
        <v/>
      </c>
      <c r="E478" s="44">
        <f t="shared" ref="E478:H478" si="7821">0</f>
        <v>0</v>
      </c>
      <c r="F478" s="44">
        <f t="shared" si="7821"/>
        <v>0</v>
      </c>
      <c r="G478" s="44">
        <f t="shared" si="7821"/>
        <v>0</v>
      </c>
      <c r="H478" s="44">
        <f t="shared" si="7821"/>
        <v>0</v>
      </c>
      <c r="I478" s="45" t="str">
        <f t="shared" si="27"/>
        <v>#DIV/0!</v>
      </c>
      <c r="J478" s="45" t="str">
        <f t="shared" si="28"/>
        <v>#DIV/0!</v>
      </c>
      <c r="K478" s="46" t="str">
        <f t="shared" si="29"/>
        <v>#DIV/0!</v>
      </c>
      <c r="L478" s="46" t="str">
        <f t="shared" si="30"/>
        <v>#DIV/0!</v>
      </c>
      <c r="M478" s="47" t="str">
        <f t="shared" si="31"/>
        <v>#DIV/0!</v>
      </c>
      <c r="N478" s="47" t="str">
        <f t="shared" si="32"/>
        <v>#DIV/0!</v>
      </c>
      <c r="O478" s="48" t="str">
        <f t="shared" ref="O478:R478" si="7822">ATAN2(A478,E478)</f>
        <v>#DIV/0!</v>
      </c>
      <c r="P478" s="48" t="str">
        <f t="shared" si="7822"/>
        <v>#DIV/0!</v>
      </c>
      <c r="Q478" s="48" t="str">
        <f t="shared" si="7822"/>
        <v>#DIV/0!</v>
      </c>
      <c r="R478" s="48" t="str">
        <f t="shared" si="7822"/>
        <v>#DIV/0!</v>
      </c>
      <c r="S478" s="48">
        <f t="shared" ref="S478:V478" si="7823">SQRT(POWER(A478,2)+POWER(E478,2))</f>
        <v>0</v>
      </c>
      <c r="T478" s="48">
        <f t="shared" si="7823"/>
        <v>0</v>
      </c>
      <c r="U478" s="48">
        <f t="shared" si="7823"/>
        <v>0</v>
      </c>
      <c r="V478" s="48">
        <f t="shared" si="7823"/>
        <v>0</v>
      </c>
      <c r="W478" s="49" t="str">
        <f t="shared" ref="W478:Z478" si="7824">O478-$O478</f>
        <v>#DIV/0!</v>
      </c>
      <c r="X478" s="49" t="str">
        <f t="shared" si="7824"/>
        <v>#DIV/0!</v>
      </c>
      <c r="Y478" s="49" t="str">
        <f t="shared" si="7824"/>
        <v>#DIV/0!</v>
      </c>
      <c r="Z478" s="49" t="str">
        <f t="shared" si="7824"/>
        <v>#DIV/0!</v>
      </c>
      <c r="AA478" s="49" t="str">
        <f t="shared" ref="AA478:AD478" si="7825">S478/$S478</f>
        <v>#DIV/0!</v>
      </c>
      <c r="AB478" s="49" t="str">
        <f t="shared" si="7825"/>
        <v>#DIV/0!</v>
      </c>
      <c r="AC478" s="49" t="str">
        <f t="shared" si="7825"/>
        <v>#DIV/0!</v>
      </c>
      <c r="AD478" s="49" t="str">
        <f t="shared" si="7825"/>
        <v>#DIV/0!</v>
      </c>
      <c r="AE478" s="50" t="str">
        <f t="shared" ref="AE478:AH478" si="7826">AA478*COS(W478)</f>
        <v>#DIV/0!</v>
      </c>
      <c r="AF478" s="50" t="str">
        <f t="shared" si="7826"/>
        <v>#DIV/0!</v>
      </c>
      <c r="AG478" s="50" t="str">
        <f t="shared" si="7826"/>
        <v>#DIV/0!</v>
      </c>
      <c r="AH478" s="50" t="str">
        <f t="shared" si="7826"/>
        <v>#DIV/0!</v>
      </c>
      <c r="AI478" s="44" t="str">
        <f t="shared" ref="AI478:AL478" si="7827">AA478*SIN(W478)</f>
        <v>#DIV/0!</v>
      </c>
      <c r="AJ478" s="44" t="str">
        <f t="shared" si="7827"/>
        <v>#DIV/0!</v>
      </c>
      <c r="AK478" s="44" t="str">
        <f t="shared" si="7827"/>
        <v>#DIV/0!</v>
      </c>
      <c r="AL478" s="44" t="str">
        <f t="shared" si="7827"/>
        <v>#DIV/0!</v>
      </c>
      <c r="AM478" s="51" t="str">
        <f t="shared" si="39"/>
        <v>#DIV/0!</v>
      </c>
      <c r="AN478" s="52" t="str">
        <f t="shared" si="40"/>
        <v>#DIV/0!</v>
      </c>
      <c r="AO478" s="52" t="str">
        <f t="shared" si="41"/>
        <v>#DIV/0!</v>
      </c>
      <c r="AP478" s="36" t="str">
        <f t="shared" si="42"/>
        <v>#DIV/0!</v>
      </c>
      <c r="AQ478" s="53" t="str">
        <f t="shared" si="43"/>
        <v>#DIV/0!</v>
      </c>
      <c r="AR478" s="54" t="str">
        <f t="shared" si="44"/>
        <v>#DIV/0!</v>
      </c>
      <c r="AS478" s="55" t="str">
        <f t="shared" si="45"/>
        <v>#DIV/0!</v>
      </c>
      <c r="AT478" s="55" t="str">
        <f t="shared" si="46"/>
        <v>#DIV/0!</v>
      </c>
      <c r="AU478" s="55" t="str">
        <f t="shared" si="47"/>
        <v>#DIV/0!</v>
      </c>
      <c r="AV478" s="39" t="str">
        <f t="shared" si="48"/>
        <v>#DIV/0!</v>
      </c>
      <c r="AW478" s="51" t="str">
        <f t="shared" ref="AW478:AX478" si="7828">AW$1*X478</f>
        <v>#DIV/0!</v>
      </c>
      <c r="AX478" s="51" t="str">
        <f t="shared" si="7828"/>
        <v>#DIV/0!</v>
      </c>
      <c r="AY478" s="52" t="str">
        <f t="shared" si="50"/>
        <v>#DIV/0!</v>
      </c>
      <c r="AZ478" s="52" t="str">
        <f t="shared" si="51"/>
        <v>#DIV/0!</v>
      </c>
      <c r="BA478" s="36" t="str">
        <f t="shared" si="52"/>
        <v>#DIV/0!</v>
      </c>
      <c r="BB478" s="53" t="str">
        <f t="shared" ref="BB478:BC478" si="7829">POWER(AB478,BB$1)</f>
        <v>#DIV/0!</v>
      </c>
      <c r="BC478" s="53" t="str">
        <f t="shared" si="7829"/>
        <v>#DIV/0!</v>
      </c>
      <c r="BD478" s="54" t="str">
        <f t="shared" si="54"/>
        <v>#DIV/0!</v>
      </c>
      <c r="BE478" s="55" t="str">
        <f t="shared" si="55"/>
        <v>#DIV/0!</v>
      </c>
      <c r="BF478" s="55" t="str">
        <f t="shared" si="56"/>
        <v>#DIV/0!</v>
      </c>
      <c r="BG478" s="55" t="str">
        <f t="shared" si="57"/>
        <v>#DIV/0!</v>
      </c>
      <c r="BH478" s="39" t="str">
        <f t="shared" si="58"/>
        <v>#DIV/0!</v>
      </c>
      <c r="BI478" s="51" t="str">
        <f t="shared" si="59"/>
        <v>#DIV/0!</v>
      </c>
      <c r="BJ478" s="52" t="str">
        <f t="shared" si="60"/>
        <v>#DIV/0!</v>
      </c>
      <c r="BK478" s="52" t="str">
        <f t="shared" si="61"/>
        <v>#DIV/0!</v>
      </c>
      <c r="BL478" s="36" t="str">
        <f t="shared" si="62"/>
        <v>#DIV/0!</v>
      </c>
      <c r="BM478" s="53" t="str">
        <f t="shared" si="63"/>
        <v>#DIV/0!</v>
      </c>
      <c r="BN478" s="54" t="str">
        <f t="shared" si="64"/>
        <v>#DIV/0!</v>
      </c>
      <c r="BO478" s="55" t="str">
        <f t="shared" si="65"/>
        <v>#DIV/0!</v>
      </c>
      <c r="BP478" s="55" t="str">
        <f t="shared" si="66"/>
        <v>#DIV/0!</v>
      </c>
      <c r="BQ478" s="55" t="str">
        <f t="shared" si="67"/>
        <v>#DIV/0!</v>
      </c>
      <c r="BR478" s="39" t="str">
        <f t="shared" si="68"/>
        <v>#DIV/0!</v>
      </c>
      <c r="BS478" s="56" t="str">
        <f t="shared" ref="BS478:BT478" si="7830">AS478+BE478+BO478</f>
        <v>#DIV/0!</v>
      </c>
      <c r="BT478" s="56" t="str">
        <f t="shared" si="7830"/>
        <v>#DIV/0!</v>
      </c>
      <c r="BU478" s="56" t="str">
        <f t="shared" si="70"/>
        <v>#DIV/0!</v>
      </c>
      <c r="BV478" s="57" t="str">
        <f t="shared" si="71"/>
        <v>#DIV/0!</v>
      </c>
      <c r="BW478" s="51" t="str">
        <f t="shared" ref="BW478:BX478" si="7831">BW$1*X478</f>
        <v>#DIV/0!</v>
      </c>
      <c r="BX478" s="51" t="str">
        <f t="shared" si="7831"/>
        <v>#DIV/0!</v>
      </c>
      <c r="BY478" s="52" t="str">
        <f t="shared" si="73"/>
        <v>#DIV/0!</v>
      </c>
      <c r="BZ478" s="52" t="str">
        <f t="shared" si="74"/>
        <v>#DIV/0!</v>
      </c>
      <c r="CA478" s="36" t="str">
        <f t="shared" si="75"/>
        <v>#DIV/0!</v>
      </c>
      <c r="CB478" s="53" t="str">
        <f t="shared" ref="CB478:CC478" si="7832">POWER(AB478,CB$1)</f>
        <v>#DIV/0!</v>
      </c>
      <c r="CC478" s="53" t="str">
        <f t="shared" si="7832"/>
        <v>#DIV/0!</v>
      </c>
      <c r="CD478" s="54" t="str">
        <f t="shared" si="77"/>
        <v>#DIV/0!</v>
      </c>
      <c r="CE478" s="55" t="str">
        <f t="shared" si="78"/>
        <v>#DIV/0!</v>
      </c>
      <c r="CF478" s="55" t="str">
        <f t="shared" si="79"/>
        <v>#DIV/0!</v>
      </c>
      <c r="CG478" s="55" t="str">
        <f t="shared" si="80"/>
        <v>#DIV/0!</v>
      </c>
      <c r="CH478" s="39" t="str">
        <f t="shared" si="81"/>
        <v>#DIV/0!</v>
      </c>
      <c r="CI478" s="51" t="str">
        <f t="shared" si="82"/>
        <v>#DIV/0!</v>
      </c>
      <c r="CJ478" s="52" t="str">
        <f t="shared" si="83"/>
        <v>#DIV/0!</v>
      </c>
      <c r="CK478" s="52" t="str">
        <f t="shared" si="84"/>
        <v>#DIV/0!</v>
      </c>
      <c r="CL478" s="36" t="str">
        <f t="shared" si="85"/>
        <v>#DIV/0!</v>
      </c>
      <c r="CM478" s="53" t="str">
        <f t="shared" si="86"/>
        <v>#DIV/0!</v>
      </c>
      <c r="CN478" s="54" t="str">
        <f t="shared" si="87"/>
        <v>#DIV/0!</v>
      </c>
      <c r="CO478" s="55" t="str">
        <f t="shared" si="88"/>
        <v>#DIV/0!</v>
      </c>
      <c r="CP478" s="55" t="str">
        <f t="shared" si="89"/>
        <v>#DIV/0!</v>
      </c>
      <c r="CQ478" s="55" t="str">
        <f t="shared" si="90"/>
        <v>#DIV/0!</v>
      </c>
      <c r="CR478" s="39" t="str">
        <f t="shared" si="91"/>
        <v>#DIV/0!</v>
      </c>
      <c r="CS478" s="51" t="str">
        <f t="shared" si="92"/>
        <v>#DIV/0!</v>
      </c>
      <c r="CT478" s="51" t="str">
        <f t="shared" si="93"/>
        <v>#DIV/0!</v>
      </c>
      <c r="CU478" s="52" t="str">
        <f t="shared" si="94"/>
        <v>#DIV/0!</v>
      </c>
      <c r="CV478" s="52" t="str">
        <f t="shared" si="95"/>
        <v>#DIV/0!</v>
      </c>
      <c r="CW478" s="36" t="str">
        <f t="shared" si="96"/>
        <v>#DIV/0!</v>
      </c>
      <c r="CX478" s="53" t="str">
        <f t="shared" si="97"/>
        <v>#DIV/0!</v>
      </c>
      <c r="CY478" s="53" t="str">
        <f t="shared" si="98"/>
        <v>#DIV/0!</v>
      </c>
      <c r="CZ478" s="54" t="str">
        <f t="shared" si="99"/>
        <v>#DIV/0!</v>
      </c>
      <c r="DA478" s="55" t="str">
        <f t="shared" si="100"/>
        <v>#DIV/0!</v>
      </c>
      <c r="DB478" s="55" t="str">
        <f t="shared" si="101"/>
        <v>#DIV/0!</v>
      </c>
      <c r="DC478" s="55" t="str">
        <f t="shared" si="102"/>
        <v>#DIV/0!</v>
      </c>
      <c r="DD478" s="39" t="str">
        <f t="shared" si="103"/>
        <v>#DIV/0!</v>
      </c>
      <c r="DE478" s="51" t="str">
        <f t="shared" ref="DE478:DG478" si="7833">DE$1*X478</f>
        <v>#DIV/0!</v>
      </c>
      <c r="DF478" s="51" t="str">
        <f t="shared" si="7833"/>
        <v>#DIV/0!</v>
      </c>
      <c r="DG478" s="51" t="str">
        <f t="shared" si="7833"/>
        <v>#DIV/0!</v>
      </c>
      <c r="DH478" s="52" t="str">
        <f t="shared" si="105"/>
        <v>#DIV/0!</v>
      </c>
      <c r="DI478" s="52" t="str">
        <f t="shared" si="106"/>
        <v>#DIV/0!</v>
      </c>
      <c r="DJ478" s="36" t="str">
        <f t="shared" si="107"/>
        <v>#DIV/0!</v>
      </c>
      <c r="DK478" s="53" t="str">
        <f t="shared" ref="DK478:DM478" si="7834">POWER(AB478,DK$1)</f>
        <v>#DIV/0!</v>
      </c>
      <c r="DL478" s="53" t="str">
        <f t="shared" si="7834"/>
        <v>#DIV/0!</v>
      </c>
      <c r="DM478" s="53" t="str">
        <f t="shared" si="7834"/>
        <v>#DIV/0!</v>
      </c>
      <c r="DN478" s="54" t="str">
        <f t="shared" si="109"/>
        <v>#DIV/0!</v>
      </c>
      <c r="DO478" s="55" t="str">
        <f t="shared" si="110"/>
        <v>#DIV/0!</v>
      </c>
      <c r="DP478" s="55" t="str">
        <f t="shared" si="111"/>
        <v>#DIV/0!</v>
      </c>
      <c r="DQ478" s="55" t="str">
        <f t="shared" si="112"/>
        <v>#DIV/0!</v>
      </c>
      <c r="DR478" s="39" t="str">
        <f t="shared" si="113"/>
        <v>#DIV/0!</v>
      </c>
      <c r="DS478" s="51" t="str">
        <f t="shared" si="114"/>
        <v>#DIV/0!</v>
      </c>
      <c r="DT478" s="52" t="str">
        <f t="shared" si="115"/>
        <v>#DIV/0!</v>
      </c>
      <c r="DU478" s="52" t="str">
        <f t="shared" si="116"/>
        <v>#DIV/0!</v>
      </c>
      <c r="DV478" s="36" t="str">
        <f t="shared" si="117"/>
        <v>#DIV/0!</v>
      </c>
      <c r="DW478" s="53" t="str">
        <f t="shared" si="118"/>
        <v>#DIV/0!</v>
      </c>
      <c r="DX478" s="54" t="str">
        <f t="shared" si="119"/>
        <v>#DIV/0!</v>
      </c>
      <c r="DY478" s="55" t="str">
        <f t="shared" si="120"/>
        <v>#DIV/0!</v>
      </c>
      <c r="DZ478" s="55" t="str">
        <f t="shared" si="121"/>
        <v>#DIV/0!</v>
      </c>
      <c r="EA478" s="55" t="str">
        <f t="shared" si="122"/>
        <v>#DIV/0!</v>
      </c>
      <c r="EB478" s="39" t="str">
        <f t="shared" si="123"/>
        <v>#DIV/0!</v>
      </c>
      <c r="EC478" s="56" t="str">
        <f t="shared" ref="EC478:ED478" si="7835">CE478+CO478+DA478+DO478+DY478</f>
        <v>#DIV/0!</v>
      </c>
      <c r="ED478" s="56" t="str">
        <f t="shared" si="7835"/>
        <v>#DIV/0!</v>
      </c>
      <c r="EE478" s="56" t="str">
        <f t="shared" si="125"/>
        <v>#DIV/0!</v>
      </c>
      <c r="EF478" s="57" t="str">
        <f t="shared" si="126"/>
        <v>#DIV/0!</v>
      </c>
      <c r="EG478" s="51" t="str">
        <f t="shared" si="127"/>
        <v>#DIV/0!</v>
      </c>
      <c r="EH478" s="52" t="str">
        <f t="shared" si="128"/>
        <v>#DIV/0!</v>
      </c>
      <c r="EI478" s="52" t="str">
        <f t="shared" si="129"/>
        <v>#DIV/0!</v>
      </c>
      <c r="EJ478" s="36" t="str">
        <f t="shared" si="130"/>
        <v>#DIV/0!</v>
      </c>
      <c r="EK478" s="53" t="str">
        <f t="shared" si="131"/>
        <v>#DIV/0!</v>
      </c>
      <c r="EL478" s="54" t="str">
        <f t="shared" si="132"/>
        <v>#DIV/0!</v>
      </c>
      <c r="EM478" s="55" t="str">
        <f t="shared" si="133"/>
        <v>#DIV/0!</v>
      </c>
      <c r="EN478" s="55" t="str">
        <f t="shared" si="134"/>
        <v>#DIV/0!</v>
      </c>
      <c r="EO478" s="55" t="str">
        <f t="shared" si="135"/>
        <v>#DIV/0!</v>
      </c>
      <c r="EP478" s="39" t="str">
        <f t="shared" si="136"/>
        <v>#DIV/0!</v>
      </c>
      <c r="EQ478" s="56" t="str">
        <f t="shared" ref="EQ478:ER478" si="7836">BS478+EM478</f>
        <v>#DIV/0!</v>
      </c>
      <c r="ER478" s="56" t="str">
        <f t="shared" si="7836"/>
        <v>#DIV/0!</v>
      </c>
      <c r="ES478" s="56" t="str">
        <f t="shared" si="138"/>
        <v>#DIV/0!</v>
      </c>
      <c r="ET478" s="57" t="str">
        <f t="shared" si="139"/>
        <v>#DIV/0!</v>
      </c>
      <c r="EU478" s="51" t="str">
        <f t="shared" si="140"/>
        <v>#DIV/0!</v>
      </c>
      <c r="EV478" s="52" t="str">
        <f t="shared" si="141"/>
        <v>#DIV/0!</v>
      </c>
      <c r="EW478" s="52" t="str">
        <f t="shared" si="142"/>
        <v>#DIV/0!</v>
      </c>
      <c r="EX478" s="36" t="str">
        <f t="shared" si="143"/>
        <v>#DIV/0!</v>
      </c>
      <c r="EY478" s="53" t="str">
        <f t="shared" si="144"/>
        <v>#DIV/0!</v>
      </c>
      <c r="EZ478" s="54" t="str">
        <f t="shared" si="145"/>
        <v>#DIV/0!</v>
      </c>
      <c r="FA478" s="55" t="str">
        <f t="shared" si="146"/>
        <v>#DIV/0!</v>
      </c>
      <c r="FB478" s="55" t="str">
        <f t="shared" si="147"/>
        <v>#DIV/0!</v>
      </c>
      <c r="FC478" s="55" t="str">
        <f t="shared" si="148"/>
        <v>#DIV/0!</v>
      </c>
      <c r="FD478" s="39" t="str">
        <f t="shared" si="149"/>
        <v>#DIV/0!</v>
      </c>
      <c r="FE478" s="51" t="str">
        <f t="shared" si="150"/>
        <v>#DIV/0!</v>
      </c>
      <c r="FF478" s="52" t="str">
        <f t="shared" si="151"/>
        <v>#DIV/0!</v>
      </c>
      <c r="FG478" s="52" t="str">
        <f t="shared" si="152"/>
        <v>#DIV/0!</v>
      </c>
      <c r="FH478" s="36" t="str">
        <f t="shared" si="153"/>
        <v>#DIV/0!</v>
      </c>
      <c r="FI478" s="53" t="str">
        <f t="shared" si="154"/>
        <v>#DIV/0!</v>
      </c>
      <c r="FJ478" s="54" t="str">
        <f t="shared" si="155"/>
        <v>#DIV/0!</v>
      </c>
      <c r="FK478" s="55" t="str">
        <f t="shared" si="156"/>
        <v>#DIV/0!</v>
      </c>
      <c r="FL478" s="55" t="str">
        <f t="shared" si="157"/>
        <v>#DIV/0!</v>
      </c>
      <c r="FM478" s="55" t="str">
        <f t="shared" si="158"/>
        <v>#DIV/0!</v>
      </c>
      <c r="FN478" s="39" t="str">
        <f t="shared" si="159"/>
        <v>#DIV/0!</v>
      </c>
      <c r="FO478" s="56" t="str">
        <f t="shared" si="160"/>
        <v>#DIV/0!</v>
      </c>
      <c r="FP478" s="56" t="str">
        <f t="shared" si="161"/>
        <v>#DIV/0!</v>
      </c>
      <c r="FQ478" s="56" t="str">
        <f t="shared" si="162"/>
        <v>#DIV/0!</v>
      </c>
      <c r="FR478" s="57" t="str">
        <f t="shared" si="163"/>
        <v>#DIV/0!</v>
      </c>
      <c r="FS478" s="51" t="str">
        <f t="shared" si="164"/>
        <v>#DIV/0!</v>
      </c>
      <c r="FT478" s="51" t="str">
        <f t="shared" si="165"/>
        <v>#DIV/0!</v>
      </c>
      <c r="FU478" s="52" t="str">
        <f t="shared" si="166"/>
        <v>#DIV/0!</v>
      </c>
      <c r="FV478" s="52" t="str">
        <f t="shared" si="167"/>
        <v>#DIV/0!</v>
      </c>
      <c r="FW478" s="36" t="str">
        <f t="shared" si="168"/>
        <v>#DIV/0!</v>
      </c>
      <c r="FX478" s="53" t="str">
        <f t="shared" si="169"/>
        <v>#DIV/0!</v>
      </c>
      <c r="FY478" s="53" t="str">
        <f t="shared" si="170"/>
        <v>#DIV/0!</v>
      </c>
      <c r="FZ478" s="54" t="str">
        <f t="shared" si="171"/>
        <v>#DIV/0!</v>
      </c>
      <c r="GA478" s="55" t="str">
        <f t="shared" si="172"/>
        <v>#DIV/0!</v>
      </c>
      <c r="GB478" s="55" t="str">
        <f t="shared" si="173"/>
        <v>#DIV/0!</v>
      </c>
      <c r="GC478" s="55" t="str">
        <f t="shared" si="174"/>
        <v>#DIV/0!</v>
      </c>
      <c r="GD478" s="39" t="str">
        <f t="shared" si="175"/>
        <v>#DIV/0!</v>
      </c>
      <c r="GE478" s="58">
        <f t="shared" si="176"/>
        <v>-0.5</v>
      </c>
      <c r="GF478" s="42">
        <f t="shared" si="177"/>
        <v>-0.8660254038</v>
      </c>
      <c r="GG478" s="58">
        <f t="shared" si="178"/>
        <v>-2.094395102</v>
      </c>
      <c r="GH478" s="42">
        <f t="shared" si="179"/>
        <v>1</v>
      </c>
      <c r="GI478" s="59">
        <f t="shared" si="180"/>
        <v>-0.5</v>
      </c>
      <c r="GJ478" s="43">
        <f t="shared" si="181"/>
        <v>0.8660254038</v>
      </c>
      <c r="GK478" s="59">
        <f t="shared" si="182"/>
        <v>2.094395102</v>
      </c>
      <c r="GL478" s="43">
        <f t="shared" si="183"/>
        <v>1</v>
      </c>
      <c r="GM478" s="51">
        <f t="shared" si="184"/>
        <v>-2.094395102</v>
      </c>
      <c r="GN478" s="51" t="str">
        <f t="shared" si="185"/>
        <v>#DIV/0!</v>
      </c>
      <c r="GO478" s="52" t="str">
        <f t="shared" si="186"/>
        <v>#DIV/0!</v>
      </c>
      <c r="GP478" s="52" t="str">
        <f t="shared" si="187"/>
        <v>#DIV/0!</v>
      </c>
      <c r="GQ478" s="36" t="str">
        <f t="shared" si="188"/>
        <v>#DIV/0!</v>
      </c>
      <c r="GR478" s="53">
        <f t="shared" si="189"/>
        <v>1</v>
      </c>
      <c r="GS478" s="53" t="str">
        <f t="shared" si="190"/>
        <v>#DIV/0!</v>
      </c>
      <c r="GT478" s="54" t="str">
        <f t="shared" si="191"/>
        <v>#DIV/0!</v>
      </c>
      <c r="GU478" s="55" t="str">
        <f t="shared" si="192"/>
        <v>#DIV/0!</v>
      </c>
      <c r="GV478" s="55" t="str">
        <f t="shared" si="193"/>
        <v>#DIV/0!</v>
      </c>
      <c r="GW478" s="55" t="str">
        <f t="shared" si="194"/>
        <v>#DIV/0!</v>
      </c>
      <c r="GX478" s="39" t="str">
        <f t="shared" si="195"/>
        <v>#DIV/0!</v>
      </c>
      <c r="GY478" s="51">
        <f t="shared" si="196"/>
        <v>2.094395102</v>
      </c>
      <c r="GZ478" s="51" t="str">
        <f t="shared" si="197"/>
        <v>#DIV/0!</v>
      </c>
      <c r="HA478" s="52" t="str">
        <f t="shared" si="198"/>
        <v>#DIV/0!</v>
      </c>
      <c r="HB478" s="52" t="str">
        <f t="shared" si="199"/>
        <v>#DIV/0!</v>
      </c>
      <c r="HC478" s="36" t="str">
        <f t="shared" si="200"/>
        <v>#DIV/0!</v>
      </c>
      <c r="HD478" s="53">
        <f t="shared" si="201"/>
        <v>1</v>
      </c>
      <c r="HE478" s="53" t="str">
        <f t="shared" si="202"/>
        <v>#DIV/0!</v>
      </c>
      <c r="HF478" s="54" t="str">
        <f t="shared" si="203"/>
        <v>#DIV/0!</v>
      </c>
      <c r="HG478" s="55" t="str">
        <f t="shared" si="204"/>
        <v>#DIV/0!</v>
      </c>
      <c r="HH478" s="55" t="str">
        <f t="shared" si="205"/>
        <v>#DIV/0!</v>
      </c>
      <c r="HI478" s="55" t="str">
        <f t="shared" si="206"/>
        <v>#DIV/0!</v>
      </c>
      <c r="HJ478" s="39" t="str">
        <f t="shared" si="207"/>
        <v>#DIV/0!</v>
      </c>
      <c r="HK478" s="51">
        <f t="shared" si="208"/>
        <v>2.094395102</v>
      </c>
      <c r="HL478" s="51" t="str">
        <f t="shared" si="209"/>
        <v>#DIV/0!</v>
      </c>
      <c r="HM478" s="52" t="str">
        <f t="shared" si="210"/>
        <v>#DIV/0!</v>
      </c>
      <c r="HN478" s="52" t="str">
        <f t="shared" si="211"/>
        <v>#DIV/0!</v>
      </c>
      <c r="HO478" s="36" t="str">
        <f t="shared" si="212"/>
        <v>#DIV/0!</v>
      </c>
      <c r="HP478" s="53">
        <f t="shared" si="213"/>
        <v>1</v>
      </c>
      <c r="HQ478" s="53" t="str">
        <f t="shared" si="214"/>
        <v>#DIV/0!</v>
      </c>
      <c r="HR478" s="54" t="str">
        <f t="shared" si="215"/>
        <v>#DIV/0!</v>
      </c>
      <c r="HS478" s="55" t="str">
        <f t="shared" si="216"/>
        <v>#DIV/0!</v>
      </c>
      <c r="HT478" s="55" t="str">
        <f t="shared" si="217"/>
        <v>#DIV/0!</v>
      </c>
      <c r="HU478" s="55" t="str">
        <f t="shared" si="218"/>
        <v>#DIV/0!</v>
      </c>
      <c r="HV478" s="39" t="str">
        <f t="shared" si="219"/>
        <v>#DIV/0!</v>
      </c>
      <c r="HW478" s="51">
        <f t="shared" si="220"/>
        <v>-2.094395102</v>
      </c>
      <c r="HX478" s="51" t="str">
        <f t="shared" si="221"/>
        <v>#DIV/0!</v>
      </c>
      <c r="HY478" s="52" t="str">
        <f t="shared" si="222"/>
        <v>#DIV/0!</v>
      </c>
      <c r="HZ478" s="52" t="str">
        <f t="shared" si="223"/>
        <v>#DIV/0!</v>
      </c>
      <c r="IA478" s="36" t="str">
        <f t="shared" si="224"/>
        <v>#DIV/0!</v>
      </c>
      <c r="IB478" s="53">
        <f t="shared" si="225"/>
        <v>1</v>
      </c>
      <c r="IC478" s="53" t="str">
        <f t="shared" si="226"/>
        <v>#DIV/0!</v>
      </c>
      <c r="ID478" s="54" t="str">
        <f t="shared" si="227"/>
        <v>#DIV/0!</v>
      </c>
      <c r="IE478" s="55" t="str">
        <f t="shared" si="228"/>
        <v>#DIV/0!</v>
      </c>
      <c r="IF478" s="55" t="str">
        <f t="shared" si="229"/>
        <v>#DIV/0!</v>
      </c>
      <c r="IG478" s="55" t="str">
        <f t="shared" si="230"/>
        <v>#DIV/0!</v>
      </c>
      <c r="IH478" s="39" t="str">
        <f t="shared" si="231"/>
        <v>#DIV/0!</v>
      </c>
    </row>
    <row r="479" ht="12.75" customHeight="1">
      <c r="A479" s="44" t="str">
        <f>'Execute Cubic'!U474</f>
        <v/>
      </c>
      <c r="B479" s="44" t="str">
        <f>'Execute Cubic'!V474</f>
        <v/>
      </c>
      <c r="C479" s="44" t="str">
        <f>'Execute Cubic'!W474</f>
        <v/>
      </c>
      <c r="D479" s="44" t="str">
        <f>'Execute Cubic'!X474</f>
        <v/>
      </c>
      <c r="E479" s="44">
        <f t="shared" ref="E479:H479" si="7837">0</f>
        <v>0</v>
      </c>
      <c r="F479" s="44">
        <f t="shared" si="7837"/>
        <v>0</v>
      </c>
      <c r="G479" s="44">
        <f t="shared" si="7837"/>
        <v>0</v>
      </c>
      <c r="H479" s="44">
        <f t="shared" si="7837"/>
        <v>0</v>
      </c>
      <c r="I479" s="45" t="str">
        <f t="shared" si="27"/>
        <v>#DIV/0!</v>
      </c>
      <c r="J479" s="45" t="str">
        <f t="shared" si="28"/>
        <v>#DIV/0!</v>
      </c>
      <c r="K479" s="46" t="str">
        <f t="shared" si="29"/>
        <v>#DIV/0!</v>
      </c>
      <c r="L479" s="46" t="str">
        <f t="shared" si="30"/>
        <v>#DIV/0!</v>
      </c>
      <c r="M479" s="47" t="str">
        <f t="shared" si="31"/>
        <v>#DIV/0!</v>
      </c>
      <c r="N479" s="47" t="str">
        <f t="shared" si="32"/>
        <v>#DIV/0!</v>
      </c>
      <c r="O479" s="48" t="str">
        <f t="shared" ref="O479:R479" si="7838">ATAN2(A479,E479)</f>
        <v>#DIV/0!</v>
      </c>
      <c r="P479" s="48" t="str">
        <f t="shared" si="7838"/>
        <v>#DIV/0!</v>
      </c>
      <c r="Q479" s="48" t="str">
        <f t="shared" si="7838"/>
        <v>#DIV/0!</v>
      </c>
      <c r="R479" s="48" t="str">
        <f t="shared" si="7838"/>
        <v>#DIV/0!</v>
      </c>
      <c r="S479" s="48">
        <f t="shared" ref="S479:V479" si="7839">SQRT(POWER(A479,2)+POWER(E479,2))</f>
        <v>0</v>
      </c>
      <c r="T479" s="48">
        <f t="shared" si="7839"/>
        <v>0</v>
      </c>
      <c r="U479" s="48">
        <f t="shared" si="7839"/>
        <v>0</v>
      </c>
      <c r="V479" s="48">
        <f t="shared" si="7839"/>
        <v>0</v>
      </c>
      <c r="W479" s="49" t="str">
        <f t="shared" ref="W479:Z479" si="7840">O479-$O479</f>
        <v>#DIV/0!</v>
      </c>
      <c r="X479" s="49" t="str">
        <f t="shared" si="7840"/>
        <v>#DIV/0!</v>
      </c>
      <c r="Y479" s="49" t="str">
        <f t="shared" si="7840"/>
        <v>#DIV/0!</v>
      </c>
      <c r="Z479" s="49" t="str">
        <f t="shared" si="7840"/>
        <v>#DIV/0!</v>
      </c>
      <c r="AA479" s="49" t="str">
        <f t="shared" ref="AA479:AD479" si="7841">S479/$S479</f>
        <v>#DIV/0!</v>
      </c>
      <c r="AB479" s="49" t="str">
        <f t="shared" si="7841"/>
        <v>#DIV/0!</v>
      </c>
      <c r="AC479" s="49" t="str">
        <f t="shared" si="7841"/>
        <v>#DIV/0!</v>
      </c>
      <c r="AD479" s="49" t="str">
        <f t="shared" si="7841"/>
        <v>#DIV/0!</v>
      </c>
      <c r="AE479" s="50" t="str">
        <f t="shared" ref="AE479:AH479" si="7842">AA479*COS(W479)</f>
        <v>#DIV/0!</v>
      </c>
      <c r="AF479" s="50" t="str">
        <f t="shared" si="7842"/>
        <v>#DIV/0!</v>
      </c>
      <c r="AG479" s="50" t="str">
        <f t="shared" si="7842"/>
        <v>#DIV/0!</v>
      </c>
      <c r="AH479" s="50" t="str">
        <f t="shared" si="7842"/>
        <v>#DIV/0!</v>
      </c>
      <c r="AI479" s="44" t="str">
        <f t="shared" ref="AI479:AL479" si="7843">AA479*SIN(W479)</f>
        <v>#DIV/0!</v>
      </c>
      <c r="AJ479" s="44" t="str">
        <f t="shared" si="7843"/>
        <v>#DIV/0!</v>
      </c>
      <c r="AK479" s="44" t="str">
        <f t="shared" si="7843"/>
        <v>#DIV/0!</v>
      </c>
      <c r="AL479" s="44" t="str">
        <f t="shared" si="7843"/>
        <v>#DIV/0!</v>
      </c>
      <c r="AM479" s="51" t="str">
        <f t="shared" si="39"/>
        <v>#DIV/0!</v>
      </c>
      <c r="AN479" s="52" t="str">
        <f t="shared" si="40"/>
        <v>#DIV/0!</v>
      </c>
      <c r="AO479" s="52" t="str">
        <f t="shared" si="41"/>
        <v>#DIV/0!</v>
      </c>
      <c r="AP479" s="36" t="str">
        <f t="shared" si="42"/>
        <v>#DIV/0!</v>
      </c>
      <c r="AQ479" s="53" t="str">
        <f t="shared" si="43"/>
        <v>#DIV/0!</v>
      </c>
      <c r="AR479" s="54" t="str">
        <f t="shared" si="44"/>
        <v>#DIV/0!</v>
      </c>
      <c r="AS479" s="55" t="str">
        <f t="shared" si="45"/>
        <v>#DIV/0!</v>
      </c>
      <c r="AT479" s="55" t="str">
        <f t="shared" si="46"/>
        <v>#DIV/0!</v>
      </c>
      <c r="AU479" s="55" t="str">
        <f t="shared" si="47"/>
        <v>#DIV/0!</v>
      </c>
      <c r="AV479" s="39" t="str">
        <f t="shared" si="48"/>
        <v>#DIV/0!</v>
      </c>
      <c r="AW479" s="51" t="str">
        <f t="shared" ref="AW479:AX479" si="7844">AW$1*X479</f>
        <v>#DIV/0!</v>
      </c>
      <c r="AX479" s="51" t="str">
        <f t="shared" si="7844"/>
        <v>#DIV/0!</v>
      </c>
      <c r="AY479" s="52" t="str">
        <f t="shared" si="50"/>
        <v>#DIV/0!</v>
      </c>
      <c r="AZ479" s="52" t="str">
        <f t="shared" si="51"/>
        <v>#DIV/0!</v>
      </c>
      <c r="BA479" s="36" t="str">
        <f t="shared" si="52"/>
        <v>#DIV/0!</v>
      </c>
      <c r="BB479" s="53" t="str">
        <f t="shared" ref="BB479:BC479" si="7845">POWER(AB479,BB$1)</f>
        <v>#DIV/0!</v>
      </c>
      <c r="BC479" s="53" t="str">
        <f t="shared" si="7845"/>
        <v>#DIV/0!</v>
      </c>
      <c r="BD479" s="54" t="str">
        <f t="shared" si="54"/>
        <v>#DIV/0!</v>
      </c>
      <c r="BE479" s="55" t="str">
        <f t="shared" si="55"/>
        <v>#DIV/0!</v>
      </c>
      <c r="BF479" s="55" t="str">
        <f t="shared" si="56"/>
        <v>#DIV/0!</v>
      </c>
      <c r="BG479" s="55" t="str">
        <f t="shared" si="57"/>
        <v>#DIV/0!</v>
      </c>
      <c r="BH479" s="39" t="str">
        <f t="shared" si="58"/>
        <v>#DIV/0!</v>
      </c>
      <c r="BI479" s="51" t="str">
        <f t="shared" si="59"/>
        <v>#DIV/0!</v>
      </c>
      <c r="BJ479" s="52" t="str">
        <f t="shared" si="60"/>
        <v>#DIV/0!</v>
      </c>
      <c r="BK479" s="52" t="str">
        <f t="shared" si="61"/>
        <v>#DIV/0!</v>
      </c>
      <c r="BL479" s="36" t="str">
        <f t="shared" si="62"/>
        <v>#DIV/0!</v>
      </c>
      <c r="BM479" s="53" t="str">
        <f t="shared" si="63"/>
        <v>#DIV/0!</v>
      </c>
      <c r="BN479" s="54" t="str">
        <f t="shared" si="64"/>
        <v>#DIV/0!</v>
      </c>
      <c r="BO479" s="55" t="str">
        <f t="shared" si="65"/>
        <v>#DIV/0!</v>
      </c>
      <c r="BP479" s="55" t="str">
        <f t="shared" si="66"/>
        <v>#DIV/0!</v>
      </c>
      <c r="BQ479" s="55" t="str">
        <f t="shared" si="67"/>
        <v>#DIV/0!</v>
      </c>
      <c r="BR479" s="39" t="str">
        <f t="shared" si="68"/>
        <v>#DIV/0!</v>
      </c>
      <c r="BS479" s="56" t="str">
        <f t="shared" ref="BS479:BT479" si="7846">AS479+BE479+BO479</f>
        <v>#DIV/0!</v>
      </c>
      <c r="BT479" s="56" t="str">
        <f t="shared" si="7846"/>
        <v>#DIV/0!</v>
      </c>
      <c r="BU479" s="56" t="str">
        <f t="shared" si="70"/>
        <v>#DIV/0!</v>
      </c>
      <c r="BV479" s="57" t="str">
        <f t="shared" si="71"/>
        <v>#DIV/0!</v>
      </c>
      <c r="BW479" s="51" t="str">
        <f t="shared" ref="BW479:BX479" si="7847">BW$1*X479</f>
        <v>#DIV/0!</v>
      </c>
      <c r="BX479" s="51" t="str">
        <f t="shared" si="7847"/>
        <v>#DIV/0!</v>
      </c>
      <c r="BY479" s="52" t="str">
        <f t="shared" si="73"/>
        <v>#DIV/0!</v>
      </c>
      <c r="BZ479" s="52" t="str">
        <f t="shared" si="74"/>
        <v>#DIV/0!</v>
      </c>
      <c r="CA479" s="36" t="str">
        <f t="shared" si="75"/>
        <v>#DIV/0!</v>
      </c>
      <c r="CB479" s="53" t="str">
        <f t="shared" ref="CB479:CC479" si="7848">POWER(AB479,CB$1)</f>
        <v>#DIV/0!</v>
      </c>
      <c r="CC479" s="53" t="str">
        <f t="shared" si="7848"/>
        <v>#DIV/0!</v>
      </c>
      <c r="CD479" s="54" t="str">
        <f t="shared" si="77"/>
        <v>#DIV/0!</v>
      </c>
      <c r="CE479" s="55" t="str">
        <f t="shared" si="78"/>
        <v>#DIV/0!</v>
      </c>
      <c r="CF479" s="55" t="str">
        <f t="shared" si="79"/>
        <v>#DIV/0!</v>
      </c>
      <c r="CG479" s="55" t="str">
        <f t="shared" si="80"/>
        <v>#DIV/0!</v>
      </c>
      <c r="CH479" s="39" t="str">
        <f t="shared" si="81"/>
        <v>#DIV/0!</v>
      </c>
      <c r="CI479" s="51" t="str">
        <f t="shared" si="82"/>
        <v>#DIV/0!</v>
      </c>
      <c r="CJ479" s="52" t="str">
        <f t="shared" si="83"/>
        <v>#DIV/0!</v>
      </c>
      <c r="CK479" s="52" t="str">
        <f t="shared" si="84"/>
        <v>#DIV/0!</v>
      </c>
      <c r="CL479" s="36" t="str">
        <f t="shared" si="85"/>
        <v>#DIV/0!</v>
      </c>
      <c r="CM479" s="53" t="str">
        <f t="shared" si="86"/>
        <v>#DIV/0!</v>
      </c>
      <c r="CN479" s="54" t="str">
        <f t="shared" si="87"/>
        <v>#DIV/0!</v>
      </c>
      <c r="CO479" s="55" t="str">
        <f t="shared" si="88"/>
        <v>#DIV/0!</v>
      </c>
      <c r="CP479" s="55" t="str">
        <f t="shared" si="89"/>
        <v>#DIV/0!</v>
      </c>
      <c r="CQ479" s="55" t="str">
        <f t="shared" si="90"/>
        <v>#DIV/0!</v>
      </c>
      <c r="CR479" s="39" t="str">
        <f t="shared" si="91"/>
        <v>#DIV/0!</v>
      </c>
      <c r="CS479" s="51" t="str">
        <f t="shared" si="92"/>
        <v>#DIV/0!</v>
      </c>
      <c r="CT479" s="51" t="str">
        <f t="shared" si="93"/>
        <v>#DIV/0!</v>
      </c>
      <c r="CU479" s="52" t="str">
        <f t="shared" si="94"/>
        <v>#DIV/0!</v>
      </c>
      <c r="CV479" s="52" t="str">
        <f t="shared" si="95"/>
        <v>#DIV/0!</v>
      </c>
      <c r="CW479" s="36" t="str">
        <f t="shared" si="96"/>
        <v>#DIV/0!</v>
      </c>
      <c r="CX479" s="53" t="str">
        <f t="shared" si="97"/>
        <v>#DIV/0!</v>
      </c>
      <c r="CY479" s="53" t="str">
        <f t="shared" si="98"/>
        <v>#DIV/0!</v>
      </c>
      <c r="CZ479" s="54" t="str">
        <f t="shared" si="99"/>
        <v>#DIV/0!</v>
      </c>
      <c r="DA479" s="55" t="str">
        <f t="shared" si="100"/>
        <v>#DIV/0!</v>
      </c>
      <c r="DB479" s="55" t="str">
        <f t="shared" si="101"/>
        <v>#DIV/0!</v>
      </c>
      <c r="DC479" s="55" t="str">
        <f t="shared" si="102"/>
        <v>#DIV/0!</v>
      </c>
      <c r="DD479" s="39" t="str">
        <f t="shared" si="103"/>
        <v>#DIV/0!</v>
      </c>
      <c r="DE479" s="51" t="str">
        <f t="shared" ref="DE479:DG479" si="7849">DE$1*X479</f>
        <v>#DIV/0!</v>
      </c>
      <c r="DF479" s="51" t="str">
        <f t="shared" si="7849"/>
        <v>#DIV/0!</v>
      </c>
      <c r="DG479" s="51" t="str">
        <f t="shared" si="7849"/>
        <v>#DIV/0!</v>
      </c>
      <c r="DH479" s="52" t="str">
        <f t="shared" si="105"/>
        <v>#DIV/0!</v>
      </c>
      <c r="DI479" s="52" t="str">
        <f t="shared" si="106"/>
        <v>#DIV/0!</v>
      </c>
      <c r="DJ479" s="36" t="str">
        <f t="shared" si="107"/>
        <v>#DIV/0!</v>
      </c>
      <c r="DK479" s="53" t="str">
        <f t="shared" ref="DK479:DM479" si="7850">POWER(AB479,DK$1)</f>
        <v>#DIV/0!</v>
      </c>
      <c r="DL479" s="53" t="str">
        <f t="shared" si="7850"/>
        <v>#DIV/0!</v>
      </c>
      <c r="DM479" s="53" t="str">
        <f t="shared" si="7850"/>
        <v>#DIV/0!</v>
      </c>
      <c r="DN479" s="54" t="str">
        <f t="shared" si="109"/>
        <v>#DIV/0!</v>
      </c>
      <c r="DO479" s="55" t="str">
        <f t="shared" si="110"/>
        <v>#DIV/0!</v>
      </c>
      <c r="DP479" s="55" t="str">
        <f t="shared" si="111"/>
        <v>#DIV/0!</v>
      </c>
      <c r="DQ479" s="55" t="str">
        <f t="shared" si="112"/>
        <v>#DIV/0!</v>
      </c>
      <c r="DR479" s="39" t="str">
        <f t="shared" si="113"/>
        <v>#DIV/0!</v>
      </c>
      <c r="DS479" s="51" t="str">
        <f t="shared" si="114"/>
        <v>#DIV/0!</v>
      </c>
      <c r="DT479" s="52" t="str">
        <f t="shared" si="115"/>
        <v>#DIV/0!</v>
      </c>
      <c r="DU479" s="52" t="str">
        <f t="shared" si="116"/>
        <v>#DIV/0!</v>
      </c>
      <c r="DV479" s="36" t="str">
        <f t="shared" si="117"/>
        <v>#DIV/0!</v>
      </c>
      <c r="DW479" s="53" t="str">
        <f t="shared" si="118"/>
        <v>#DIV/0!</v>
      </c>
      <c r="DX479" s="54" t="str">
        <f t="shared" si="119"/>
        <v>#DIV/0!</v>
      </c>
      <c r="DY479" s="55" t="str">
        <f t="shared" si="120"/>
        <v>#DIV/0!</v>
      </c>
      <c r="DZ479" s="55" t="str">
        <f t="shared" si="121"/>
        <v>#DIV/0!</v>
      </c>
      <c r="EA479" s="55" t="str">
        <f t="shared" si="122"/>
        <v>#DIV/0!</v>
      </c>
      <c r="EB479" s="39" t="str">
        <f t="shared" si="123"/>
        <v>#DIV/0!</v>
      </c>
      <c r="EC479" s="56" t="str">
        <f t="shared" ref="EC479:ED479" si="7851">CE479+CO479+DA479+DO479+DY479</f>
        <v>#DIV/0!</v>
      </c>
      <c r="ED479" s="56" t="str">
        <f t="shared" si="7851"/>
        <v>#DIV/0!</v>
      </c>
      <c r="EE479" s="56" t="str">
        <f t="shared" si="125"/>
        <v>#DIV/0!</v>
      </c>
      <c r="EF479" s="57" t="str">
        <f t="shared" si="126"/>
        <v>#DIV/0!</v>
      </c>
      <c r="EG479" s="51" t="str">
        <f t="shared" si="127"/>
        <v>#DIV/0!</v>
      </c>
      <c r="EH479" s="52" t="str">
        <f t="shared" si="128"/>
        <v>#DIV/0!</v>
      </c>
      <c r="EI479" s="52" t="str">
        <f t="shared" si="129"/>
        <v>#DIV/0!</v>
      </c>
      <c r="EJ479" s="36" t="str">
        <f t="shared" si="130"/>
        <v>#DIV/0!</v>
      </c>
      <c r="EK479" s="53" t="str">
        <f t="shared" si="131"/>
        <v>#DIV/0!</v>
      </c>
      <c r="EL479" s="54" t="str">
        <f t="shared" si="132"/>
        <v>#DIV/0!</v>
      </c>
      <c r="EM479" s="55" t="str">
        <f t="shared" si="133"/>
        <v>#DIV/0!</v>
      </c>
      <c r="EN479" s="55" t="str">
        <f t="shared" si="134"/>
        <v>#DIV/0!</v>
      </c>
      <c r="EO479" s="55" t="str">
        <f t="shared" si="135"/>
        <v>#DIV/0!</v>
      </c>
      <c r="EP479" s="39" t="str">
        <f t="shared" si="136"/>
        <v>#DIV/0!</v>
      </c>
      <c r="EQ479" s="56" t="str">
        <f t="shared" ref="EQ479:ER479" si="7852">BS479+EM479</f>
        <v>#DIV/0!</v>
      </c>
      <c r="ER479" s="56" t="str">
        <f t="shared" si="7852"/>
        <v>#DIV/0!</v>
      </c>
      <c r="ES479" s="56" t="str">
        <f t="shared" si="138"/>
        <v>#DIV/0!</v>
      </c>
      <c r="ET479" s="57" t="str">
        <f t="shared" si="139"/>
        <v>#DIV/0!</v>
      </c>
      <c r="EU479" s="51" t="str">
        <f t="shared" si="140"/>
        <v>#DIV/0!</v>
      </c>
      <c r="EV479" s="52" t="str">
        <f t="shared" si="141"/>
        <v>#DIV/0!</v>
      </c>
      <c r="EW479" s="52" t="str">
        <f t="shared" si="142"/>
        <v>#DIV/0!</v>
      </c>
      <c r="EX479" s="36" t="str">
        <f t="shared" si="143"/>
        <v>#DIV/0!</v>
      </c>
      <c r="EY479" s="53" t="str">
        <f t="shared" si="144"/>
        <v>#DIV/0!</v>
      </c>
      <c r="EZ479" s="54" t="str">
        <f t="shared" si="145"/>
        <v>#DIV/0!</v>
      </c>
      <c r="FA479" s="55" t="str">
        <f t="shared" si="146"/>
        <v>#DIV/0!</v>
      </c>
      <c r="FB479" s="55" t="str">
        <f t="shared" si="147"/>
        <v>#DIV/0!</v>
      </c>
      <c r="FC479" s="55" t="str">
        <f t="shared" si="148"/>
        <v>#DIV/0!</v>
      </c>
      <c r="FD479" s="39" t="str">
        <f t="shared" si="149"/>
        <v>#DIV/0!</v>
      </c>
      <c r="FE479" s="51" t="str">
        <f t="shared" si="150"/>
        <v>#DIV/0!</v>
      </c>
      <c r="FF479" s="52" t="str">
        <f t="shared" si="151"/>
        <v>#DIV/0!</v>
      </c>
      <c r="FG479" s="52" t="str">
        <f t="shared" si="152"/>
        <v>#DIV/0!</v>
      </c>
      <c r="FH479" s="36" t="str">
        <f t="shared" si="153"/>
        <v>#DIV/0!</v>
      </c>
      <c r="FI479" s="53" t="str">
        <f t="shared" si="154"/>
        <v>#DIV/0!</v>
      </c>
      <c r="FJ479" s="54" t="str">
        <f t="shared" si="155"/>
        <v>#DIV/0!</v>
      </c>
      <c r="FK479" s="55" t="str">
        <f t="shared" si="156"/>
        <v>#DIV/0!</v>
      </c>
      <c r="FL479" s="55" t="str">
        <f t="shared" si="157"/>
        <v>#DIV/0!</v>
      </c>
      <c r="FM479" s="55" t="str">
        <f t="shared" si="158"/>
        <v>#DIV/0!</v>
      </c>
      <c r="FN479" s="39" t="str">
        <f t="shared" si="159"/>
        <v>#DIV/0!</v>
      </c>
      <c r="FO479" s="56" t="str">
        <f t="shared" si="160"/>
        <v>#DIV/0!</v>
      </c>
      <c r="FP479" s="56" t="str">
        <f t="shared" si="161"/>
        <v>#DIV/0!</v>
      </c>
      <c r="FQ479" s="56" t="str">
        <f t="shared" si="162"/>
        <v>#DIV/0!</v>
      </c>
      <c r="FR479" s="57" t="str">
        <f t="shared" si="163"/>
        <v>#DIV/0!</v>
      </c>
      <c r="FS479" s="51" t="str">
        <f t="shared" si="164"/>
        <v>#DIV/0!</v>
      </c>
      <c r="FT479" s="51" t="str">
        <f t="shared" si="165"/>
        <v>#DIV/0!</v>
      </c>
      <c r="FU479" s="52" t="str">
        <f t="shared" si="166"/>
        <v>#DIV/0!</v>
      </c>
      <c r="FV479" s="52" t="str">
        <f t="shared" si="167"/>
        <v>#DIV/0!</v>
      </c>
      <c r="FW479" s="36" t="str">
        <f t="shared" si="168"/>
        <v>#DIV/0!</v>
      </c>
      <c r="FX479" s="53" t="str">
        <f t="shared" si="169"/>
        <v>#DIV/0!</v>
      </c>
      <c r="FY479" s="53" t="str">
        <f t="shared" si="170"/>
        <v>#DIV/0!</v>
      </c>
      <c r="FZ479" s="54" t="str">
        <f t="shared" si="171"/>
        <v>#DIV/0!</v>
      </c>
      <c r="GA479" s="55" t="str">
        <f t="shared" si="172"/>
        <v>#DIV/0!</v>
      </c>
      <c r="GB479" s="55" t="str">
        <f t="shared" si="173"/>
        <v>#DIV/0!</v>
      </c>
      <c r="GC479" s="55" t="str">
        <f t="shared" si="174"/>
        <v>#DIV/0!</v>
      </c>
      <c r="GD479" s="39" t="str">
        <f t="shared" si="175"/>
        <v>#DIV/0!</v>
      </c>
      <c r="GE479" s="58">
        <f t="shared" si="176"/>
        <v>-0.5</v>
      </c>
      <c r="GF479" s="42">
        <f t="shared" si="177"/>
        <v>-0.8660254038</v>
      </c>
      <c r="GG479" s="58">
        <f t="shared" si="178"/>
        <v>-2.094395102</v>
      </c>
      <c r="GH479" s="42">
        <f t="shared" si="179"/>
        <v>1</v>
      </c>
      <c r="GI479" s="59">
        <f t="shared" si="180"/>
        <v>-0.5</v>
      </c>
      <c r="GJ479" s="43">
        <f t="shared" si="181"/>
        <v>0.8660254038</v>
      </c>
      <c r="GK479" s="59">
        <f t="shared" si="182"/>
        <v>2.094395102</v>
      </c>
      <c r="GL479" s="43">
        <f t="shared" si="183"/>
        <v>1</v>
      </c>
      <c r="GM479" s="51">
        <f t="shared" si="184"/>
        <v>-2.094395102</v>
      </c>
      <c r="GN479" s="51" t="str">
        <f t="shared" si="185"/>
        <v>#DIV/0!</v>
      </c>
      <c r="GO479" s="52" t="str">
        <f t="shared" si="186"/>
        <v>#DIV/0!</v>
      </c>
      <c r="GP479" s="52" t="str">
        <f t="shared" si="187"/>
        <v>#DIV/0!</v>
      </c>
      <c r="GQ479" s="36" t="str">
        <f t="shared" si="188"/>
        <v>#DIV/0!</v>
      </c>
      <c r="GR479" s="53">
        <f t="shared" si="189"/>
        <v>1</v>
      </c>
      <c r="GS479" s="53" t="str">
        <f t="shared" si="190"/>
        <v>#DIV/0!</v>
      </c>
      <c r="GT479" s="54" t="str">
        <f t="shared" si="191"/>
        <v>#DIV/0!</v>
      </c>
      <c r="GU479" s="55" t="str">
        <f t="shared" si="192"/>
        <v>#DIV/0!</v>
      </c>
      <c r="GV479" s="55" t="str">
        <f t="shared" si="193"/>
        <v>#DIV/0!</v>
      </c>
      <c r="GW479" s="55" t="str">
        <f t="shared" si="194"/>
        <v>#DIV/0!</v>
      </c>
      <c r="GX479" s="39" t="str">
        <f t="shared" si="195"/>
        <v>#DIV/0!</v>
      </c>
      <c r="GY479" s="51">
        <f t="shared" si="196"/>
        <v>2.094395102</v>
      </c>
      <c r="GZ479" s="51" t="str">
        <f t="shared" si="197"/>
        <v>#DIV/0!</v>
      </c>
      <c r="HA479" s="52" t="str">
        <f t="shared" si="198"/>
        <v>#DIV/0!</v>
      </c>
      <c r="HB479" s="52" t="str">
        <f t="shared" si="199"/>
        <v>#DIV/0!</v>
      </c>
      <c r="HC479" s="36" t="str">
        <f t="shared" si="200"/>
        <v>#DIV/0!</v>
      </c>
      <c r="HD479" s="53">
        <f t="shared" si="201"/>
        <v>1</v>
      </c>
      <c r="HE479" s="53" t="str">
        <f t="shared" si="202"/>
        <v>#DIV/0!</v>
      </c>
      <c r="HF479" s="54" t="str">
        <f t="shared" si="203"/>
        <v>#DIV/0!</v>
      </c>
      <c r="HG479" s="55" t="str">
        <f t="shared" si="204"/>
        <v>#DIV/0!</v>
      </c>
      <c r="HH479" s="55" t="str">
        <f t="shared" si="205"/>
        <v>#DIV/0!</v>
      </c>
      <c r="HI479" s="55" t="str">
        <f t="shared" si="206"/>
        <v>#DIV/0!</v>
      </c>
      <c r="HJ479" s="39" t="str">
        <f t="shared" si="207"/>
        <v>#DIV/0!</v>
      </c>
      <c r="HK479" s="51">
        <f t="shared" si="208"/>
        <v>2.094395102</v>
      </c>
      <c r="HL479" s="51" t="str">
        <f t="shared" si="209"/>
        <v>#DIV/0!</v>
      </c>
      <c r="HM479" s="52" t="str">
        <f t="shared" si="210"/>
        <v>#DIV/0!</v>
      </c>
      <c r="HN479" s="52" t="str">
        <f t="shared" si="211"/>
        <v>#DIV/0!</v>
      </c>
      <c r="HO479" s="36" t="str">
        <f t="shared" si="212"/>
        <v>#DIV/0!</v>
      </c>
      <c r="HP479" s="53">
        <f t="shared" si="213"/>
        <v>1</v>
      </c>
      <c r="HQ479" s="53" t="str">
        <f t="shared" si="214"/>
        <v>#DIV/0!</v>
      </c>
      <c r="HR479" s="54" t="str">
        <f t="shared" si="215"/>
        <v>#DIV/0!</v>
      </c>
      <c r="HS479" s="55" t="str">
        <f t="shared" si="216"/>
        <v>#DIV/0!</v>
      </c>
      <c r="HT479" s="55" t="str">
        <f t="shared" si="217"/>
        <v>#DIV/0!</v>
      </c>
      <c r="HU479" s="55" t="str">
        <f t="shared" si="218"/>
        <v>#DIV/0!</v>
      </c>
      <c r="HV479" s="39" t="str">
        <f t="shared" si="219"/>
        <v>#DIV/0!</v>
      </c>
      <c r="HW479" s="51">
        <f t="shared" si="220"/>
        <v>-2.094395102</v>
      </c>
      <c r="HX479" s="51" t="str">
        <f t="shared" si="221"/>
        <v>#DIV/0!</v>
      </c>
      <c r="HY479" s="52" t="str">
        <f t="shared" si="222"/>
        <v>#DIV/0!</v>
      </c>
      <c r="HZ479" s="52" t="str">
        <f t="shared" si="223"/>
        <v>#DIV/0!</v>
      </c>
      <c r="IA479" s="36" t="str">
        <f t="shared" si="224"/>
        <v>#DIV/0!</v>
      </c>
      <c r="IB479" s="53">
        <f t="shared" si="225"/>
        <v>1</v>
      </c>
      <c r="IC479" s="53" t="str">
        <f t="shared" si="226"/>
        <v>#DIV/0!</v>
      </c>
      <c r="ID479" s="54" t="str">
        <f t="shared" si="227"/>
        <v>#DIV/0!</v>
      </c>
      <c r="IE479" s="55" t="str">
        <f t="shared" si="228"/>
        <v>#DIV/0!</v>
      </c>
      <c r="IF479" s="55" t="str">
        <f t="shared" si="229"/>
        <v>#DIV/0!</v>
      </c>
      <c r="IG479" s="55" t="str">
        <f t="shared" si="230"/>
        <v>#DIV/0!</v>
      </c>
      <c r="IH479" s="39" t="str">
        <f t="shared" si="231"/>
        <v>#DIV/0!</v>
      </c>
    </row>
    <row r="480" ht="12.75" customHeight="1">
      <c r="A480" s="44" t="str">
        <f>'Execute Cubic'!U475</f>
        <v/>
      </c>
      <c r="B480" s="44" t="str">
        <f>'Execute Cubic'!V475</f>
        <v/>
      </c>
      <c r="C480" s="44" t="str">
        <f>'Execute Cubic'!W475</f>
        <v/>
      </c>
      <c r="D480" s="44" t="str">
        <f>'Execute Cubic'!X475</f>
        <v/>
      </c>
      <c r="E480" s="44">
        <f t="shared" ref="E480:H480" si="7853">0</f>
        <v>0</v>
      </c>
      <c r="F480" s="44">
        <f t="shared" si="7853"/>
        <v>0</v>
      </c>
      <c r="G480" s="44">
        <f t="shared" si="7853"/>
        <v>0</v>
      </c>
      <c r="H480" s="44">
        <f t="shared" si="7853"/>
        <v>0</v>
      </c>
      <c r="I480" s="45" t="str">
        <f t="shared" si="27"/>
        <v>#DIV/0!</v>
      </c>
      <c r="J480" s="45" t="str">
        <f t="shared" si="28"/>
        <v>#DIV/0!</v>
      </c>
      <c r="K480" s="46" t="str">
        <f t="shared" si="29"/>
        <v>#DIV/0!</v>
      </c>
      <c r="L480" s="46" t="str">
        <f t="shared" si="30"/>
        <v>#DIV/0!</v>
      </c>
      <c r="M480" s="47" t="str">
        <f t="shared" si="31"/>
        <v>#DIV/0!</v>
      </c>
      <c r="N480" s="47" t="str">
        <f t="shared" si="32"/>
        <v>#DIV/0!</v>
      </c>
      <c r="O480" s="48" t="str">
        <f t="shared" ref="O480:R480" si="7854">ATAN2(A480,E480)</f>
        <v>#DIV/0!</v>
      </c>
      <c r="P480" s="48" t="str">
        <f t="shared" si="7854"/>
        <v>#DIV/0!</v>
      </c>
      <c r="Q480" s="48" t="str">
        <f t="shared" si="7854"/>
        <v>#DIV/0!</v>
      </c>
      <c r="R480" s="48" t="str">
        <f t="shared" si="7854"/>
        <v>#DIV/0!</v>
      </c>
      <c r="S480" s="48">
        <f t="shared" ref="S480:V480" si="7855">SQRT(POWER(A480,2)+POWER(E480,2))</f>
        <v>0</v>
      </c>
      <c r="T480" s="48">
        <f t="shared" si="7855"/>
        <v>0</v>
      </c>
      <c r="U480" s="48">
        <f t="shared" si="7855"/>
        <v>0</v>
      </c>
      <c r="V480" s="48">
        <f t="shared" si="7855"/>
        <v>0</v>
      </c>
      <c r="W480" s="49" t="str">
        <f t="shared" ref="W480:Z480" si="7856">O480-$O480</f>
        <v>#DIV/0!</v>
      </c>
      <c r="X480" s="49" t="str">
        <f t="shared" si="7856"/>
        <v>#DIV/0!</v>
      </c>
      <c r="Y480" s="49" t="str">
        <f t="shared" si="7856"/>
        <v>#DIV/0!</v>
      </c>
      <c r="Z480" s="49" t="str">
        <f t="shared" si="7856"/>
        <v>#DIV/0!</v>
      </c>
      <c r="AA480" s="49" t="str">
        <f t="shared" ref="AA480:AD480" si="7857">S480/$S480</f>
        <v>#DIV/0!</v>
      </c>
      <c r="AB480" s="49" t="str">
        <f t="shared" si="7857"/>
        <v>#DIV/0!</v>
      </c>
      <c r="AC480" s="49" t="str">
        <f t="shared" si="7857"/>
        <v>#DIV/0!</v>
      </c>
      <c r="AD480" s="49" t="str">
        <f t="shared" si="7857"/>
        <v>#DIV/0!</v>
      </c>
      <c r="AE480" s="50" t="str">
        <f t="shared" ref="AE480:AH480" si="7858">AA480*COS(W480)</f>
        <v>#DIV/0!</v>
      </c>
      <c r="AF480" s="50" t="str">
        <f t="shared" si="7858"/>
        <v>#DIV/0!</v>
      </c>
      <c r="AG480" s="50" t="str">
        <f t="shared" si="7858"/>
        <v>#DIV/0!</v>
      </c>
      <c r="AH480" s="50" t="str">
        <f t="shared" si="7858"/>
        <v>#DIV/0!</v>
      </c>
      <c r="AI480" s="44" t="str">
        <f t="shared" ref="AI480:AL480" si="7859">AA480*SIN(W480)</f>
        <v>#DIV/0!</v>
      </c>
      <c r="AJ480" s="44" t="str">
        <f t="shared" si="7859"/>
        <v>#DIV/0!</v>
      </c>
      <c r="AK480" s="44" t="str">
        <f t="shared" si="7859"/>
        <v>#DIV/0!</v>
      </c>
      <c r="AL480" s="44" t="str">
        <f t="shared" si="7859"/>
        <v>#DIV/0!</v>
      </c>
      <c r="AM480" s="51" t="str">
        <f t="shared" si="39"/>
        <v>#DIV/0!</v>
      </c>
      <c r="AN480" s="52" t="str">
        <f t="shared" si="40"/>
        <v>#DIV/0!</v>
      </c>
      <c r="AO480" s="52" t="str">
        <f t="shared" si="41"/>
        <v>#DIV/0!</v>
      </c>
      <c r="AP480" s="36" t="str">
        <f t="shared" si="42"/>
        <v>#DIV/0!</v>
      </c>
      <c r="AQ480" s="53" t="str">
        <f t="shared" si="43"/>
        <v>#DIV/0!</v>
      </c>
      <c r="AR480" s="54" t="str">
        <f t="shared" si="44"/>
        <v>#DIV/0!</v>
      </c>
      <c r="AS480" s="55" t="str">
        <f t="shared" si="45"/>
        <v>#DIV/0!</v>
      </c>
      <c r="AT480" s="55" t="str">
        <f t="shared" si="46"/>
        <v>#DIV/0!</v>
      </c>
      <c r="AU480" s="55" t="str">
        <f t="shared" si="47"/>
        <v>#DIV/0!</v>
      </c>
      <c r="AV480" s="39" t="str">
        <f t="shared" si="48"/>
        <v>#DIV/0!</v>
      </c>
      <c r="AW480" s="51" t="str">
        <f t="shared" ref="AW480:AX480" si="7860">AW$1*X480</f>
        <v>#DIV/0!</v>
      </c>
      <c r="AX480" s="51" t="str">
        <f t="shared" si="7860"/>
        <v>#DIV/0!</v>
      </c>
      <c r="AY480" s="52" t="str">
        <f t="shared" si="50"/>
        <v>#DIV/0!</v>
      </c>
      <c r="AZ480" s="52" t="str">
        <f t="shared" si="51"/>
        <v>#DIV/0!</v>
      </c>
      <c r="BA480" s="36" t="str">
        <f t="shared" si="52"/>
        <v>#DIV/0!</v>
      </c>
      <c r="BB480" s="53" t="str">
        <f t="shared" ref="BB480:BC480" si="7861">POWER(AB480,BB$1)</f>
        <v>#DIV/0!</v>
      </c>
      <c r="BC480" s="53" t="str">
        <f t="shared" si="7861"/>
        <v>#DIV/0!</v>
      </c>
      <c r="BD480" s="54" t="str">
        <f t="shared" si="54"/>
        <v>#DIV/0!</v>
      </c>
      <c r="BE480" s="55" t="str">
        <f t="shared" si="55"/>
        <v>#DIV/0!</v>
      </c>
      <c r="BF480" s="55" t="str">
        <f t="shared" si="56"/>
        <v>#DIV/0!</v>
      </c>
      <c r="BG480" s="55" t="str">
        <f t="shared" si="57"/>
        <v>#DIV/0!</v>
      </c>
      <c r="BH480" s="39" t="str">
        <f t="shared" si="58"/>
        <v>#DIV/0!</v>
      </c>
      <c r="BI480" s="51" t="str">
        <f t="shared" si="59"/>
        <v>#DIV/0!</v>
      </c>
      <c r="BJ480" s="52" t="str">
        <f t="shared" si="60"/>
        <v>#DIV/0!</v>
      </c>
      <c r="BK480" s="52" t="str">
        <f t="shared" si="61"/>
        <v>#DIV/0!</v>
      </c>
      <c r="BL480" s="36" t="str">
        <f t="shared" si="62"/>
        <v>#DIV/0!</v>
      </c>
      <c r="BM480" s="53" t="str">
        <f t="shared" si="63"/>
        <v>#DIV/0!</v>
      </c>
      <c r="BN480" s="54" t="str">
        <f t="shared" si="64"/>
        <v>#DIV/0!</v>
      </c>
      <c r="BO480" s="55" t="str">
        <f t="shared" si="65"/>
        <v>#DIV/0!</v>
      </c>
      <c r="BP480" s="55" t="str">
        <f t="shared" si="66"/>
        <v>#DIV/0!</v>
      </c>
      <c r="BQ480" s="55" t="str">
        <f t="shared" si="67"/>
        <v>#DIV/0!</v>
      </c>
      <c r="BR480" s="39" t="str">
        <f t="shared" si="68"/>
        <v>#DIV/0!</v>
      </c>
      <c r="BS480" s="56" t="str">
        <f t="shared" ref="BS480:BT480" si="7862">AS480+BE480+BO480</f>
        <v>#DIV/0!</v>
      </c>
      <c r="BT480" s="56" t="str">
        <f t="shared" si="7862"/>
        <v>#DIV/0!</v>
      </c>
      <c r="BU480" s="56" t="str">
        <f t="shared" si="70"/>
        <v>#DIV/0!</v>
      </c>
      <c r="BV480" s="57" t="str">
        <f t="shared" si="71"/>
        <v>#DIV/0!</v>
      </c>
      <c r="BW480" s="51" t="str">
        <f t="shared" ref="BW480:BX480" si="7863">BW$1*X480</f>
        <v>#DIV/0!</v>
      </c>
      <c r="BX480" s="51" t="str">
        <f t="shared" si="7863"/>
        <v>#DIV/0!</v>
      </c>
      <c r="BY480" s="52" t="str">
        <f t="shared" si="73"/>
        <v>#DIV/0!</v>
      </c>
      <c r="BZ480" s="52" t="str">
        <f t="shared" si="74"/>
        <v>#DIV/0!</v>
      </c>
      <c r="CA480" s="36" t="str">
        <f t="shared" si="75"/>
        <v>#DIV/0!</v>
      </c>
      <c r="CB480" s="53" t="str">
        <f t="shared" ref="CB480:CC480" si="7864">POWER(AB480,CB$1)</f>
        <v>#DIV/0!</v>
      </c>
      <c r="CC480" s="53" t="str">
        <f t="shared" si="7864"/>
        <v>#DIV/0!</v>
      </c>
      <c r="CD480" s="54" t="str">
        <f t="shared" si="77"/>
        <v>#DIV/0!</v>
      </c>
      <c r="CE480" s="55" t="str">
        <f t="shared" si="78"/>
        <v>#DIV/0!</v>
      </c>
      <c r="CF480" s="55" t="str">
        <f t="shared" si="79"/>
        <v>#DIV/0!</v>
      </c>
      <c r="CG480" s="55" t="str">
        <f t="shared" si="80"/>
        <v>#DIV/0!</v>
      </c>
      <c r="CH480" s="39" t="str">
        <f t="shared" si="81"/>
        <v>#DIV/0!</v>
      </c>
      <c r="CI480" s="51" t="str">
        <f t="shared" si="82"/>
        <v>#DIV/0!</v>
      </c>
      <c r="CJ480" s="52" t="str">
        <f t="shared" si="83"/>
        <v>#DIV/0!</v>
      </c>
      <c r="CK480" s="52" t="str">
        <f t="shared" si="84"/>
        <v>#DIV/0!</v>
      </c>
      <c r="CL480" s="36" t="str">
        <f t="shared" si="85"/>
        <v>#DIV/0!</v>
      </c>
      <c r="CM480" s="53" t="str">
        <f t="shared" si="86"/>
        <v>#DIV/0!</v>
      </c>
      <c r="CN480" s="54" t="str">
        <f t="shared" si="87"/>
        <v>#DIV/0!</v>
      </c>
      <c r="CO480" s="55" t="str">
        <f t="shared" si="88"/>
        <v>#DIV/0!</v>
      </c>
      <c r="CP480" s="55" t="str">
        <f t="shared" si="89"/>
        <v>#DIV/0!</v>
      </c>
      <c r="CQ480" s="55" t="str">
        <f t="shared" si="90"/>
        <v>#DIV/0!</v>
      </c>
      <c r="CR480" s="39" t="str">
        <f t="shared" si="91"/>
        <v>#DIV/0!</v>
      </c>
      <c r="CS480" s="51" t="str">
        <f t="shared" si="92"/>
        <v>#DIV/0!</v>
      </c>
      <c r="CT480" s="51" t="str">
        <f t="shared" si="93"/>
        <v>#DIV/0!</v>
      </c>
      <c r="CU480" s="52" t="str">
        <f t="shared" si="94"/>
        <v>#DIV/0!</v>
      </c>
      <c r="CV480" s="52" t="str">
        <f t="shared" si="95"/>
        <v>#DIV/0!</v>
      </c>
      <c r="CW480" s="36" t="str">
        <f t="shared" si="96"/>
        <v>#DIV/0!</v>
      </c>
      <c r="CX480" s="53" t="str">
        <f t="shared" si="97"/>
        <v>#DIV/0!</v>
      </c>
      <c r="CY480" s="53" t="str">
        <f t="shared" si="98"/>
        <v>#DIV/0!</v>
      </c>
      <c r="CZ480" s="54" t="str">
        <f t="shared" si="99"/>
        <v>#DIV/0!</v>
      </c>
      <c r="DA480" s="55" t="str">
        <f t="shared" si="100"/>
        <v>#DIV/0!</v>
      </c>
      <c r="DB480" s="55" t="str">
        <f t="shared" si="101"/>
        <v>#DIV/0!</v>
      </c>
      <c r="DC480" s="55" t="str">
        <f t="shared" si="102"/>
        <v>#DIV/0!</v>
      </c>
      <c r="DD480" s="39" t="str">
        <f t="shared" si="103"/>
        <v>#DIV/0!</v>
      </c>
      <c r="DE480" s="51" t="str">
        <f t="shared" ref="DE480:DG480" si="7865">DE$1*X480</f>
        <v>#DIV/0!</v>
      </c>
      <c r="DF480" s="51" t="str">
        <f t="shared" si="7865"/>
        <v>#DIV/0!</v>
      </c>
      <c r="DG480" s="51" t="str">
        <f t="shared" si="7865"/>
        <v>#DIV/0!</v>
      </c>
      <c r="DH480" s="52" t="str">
        <f t="shared" si="105"/>
        <v>#DIV/0!</v>
      </c>
      <c r="DI480" s="52" t="str">
        <f t="shared" si="106"/>
        <v>#DIV/0!</v>
      </c>
      <c r="DJ480" s="36" t="str">
        <f t="shared" si="107"/>
        <v>#DIV/0!</v>
      </c>
      <c r="DK480" s="53" t="str">
        <f t="shared" ref="DK480:DM480" si="7866">POWER(AB480,DK$1)</f>
        <v>#DIV/0!</v>
      </c>
      <c r="DL480" s="53" t="str">
        <f t="shared" si="7866"/>
        <v>#DIV/0!</v>
      </c>
      <c r="DM480" s="53" t="str">
        <f t="shared" si="7866"/>
        <v>#DIV/0!</v>
      </c>
      <c r="DN480" s="54" t="str">
        <f t="shared" si="109"/>
        <v>#DIV/0!</v>
      </c>
      <c r="DO480" s="55" t="str">
        <f t="shared" si="110"/>
        <v>#DIV/0!</v>
      </c>
      <c r="DP480" s="55" t="str">
        <f t="shared" si="111"/>
        <v>#DIV/0!</v>
      </c>
      <c r="DQ480" s="55" t="str">
        <f t="shared" si="112"/>
        <v>#DIV/0!</v>
      </c>
      <c r="DR480" s="39" t="str">
        <f t="shared" si="113"/>
        <v>#DIV/0!</v>
      </c>
      <c r="DS480" s="51" t="str">
        <f t="shared" si="114"/>
        <v>#DIV/0!</v>
      </c>
      <c r="DT480" s="52" t="str">
        <f t="shared" si="115"/>
        <v>#DIV/0!</v>
      </c>
      <c r="DU480" s="52" t="str">
        <f t="shared" si="116"/>
        <v>#DIV/0!</v>
      </c>
      <c r="DV480" s="36" t="str">
        <f t="shared" si="117"/>
        <v>#DIV/0!</v>
      </c>
      <c r="DW480" s="53" t="str">
        <f t="shared" si="118"/>
        <v>#DIV/0!</v>
      </c>
      <c r="DX480" s="54" t="str">
        <f t="shared" si="119"/>
        <v>#DIV/0!</v>
      </c>
      <c r="DY480" s="55" t="str">
        <f t="shared" si="120"/>
        <v>#DIV/0!</v>
      </c>
      <c r="DZ480" s="55" t="str">
        <f t="shared" si="121"/>
        <v>#DIV/0!</v>
      </c>
      <c r="EA480" s="55" t="str">
        <f t="shared" si="122"/>
        <v>#DIV/0!</v>
      </c>
      <c r="EB480" s="39" t="str">
        <f t="shared" si="123"/>
        <v>#DIV/0!</v>
      </c>
      <c r="EC480" s="56" t="str">
        <f t="shared" ref="EC480:ED480" si="7867">CE480+CO480+DA480+DO480+DY480</f>
        <v>#DIV/0!</v>
      </c>
      <c r="ED480" s="56" t="str">
        <f t="shared" si="7867"/>
        <v>#DIV/0!</v>
      </c>
      <c r="EE480" s="56" t="str">
        <f t="shared" si="125"/>
        <v>#DIV/0!</v>
      </c>
      <c r="EF480" s="57" t="str">
        <f t="shared" si="126"/>
        <v>#DIV/0!</v>
      </c>
      <c r="EG480" s="51" t="str">
        <f t="shared" si="127"/>
        <v>#DIV/0!</v>
      </c>
      <c r="EH480" s="52" t="str">
        <f t="shared" si="128"/>
        <v>#DIV/0!</v>
      </c>
      <c r="EI480" s="52" t="str">
        <f t="shared" si="129"/>
        <v>#DIV/0!</v>
      </c>
      <c r="EJ480" s="36" t="str">
        <f t="shared" si="130"/>
        <v>#DIV/0!</v>
      </c>
      <c r="EK480" s="53" t="str">
        <f t="shared" si="131"/>
        <v>#DIV/0!</v>
      </c>
      <c r="EL480" s="54" t="str">
        <f t="shared" si="132"/>
        <v>#DIV/0!</v>
      </c>
      <c r="EM480" s="55" t="str">
        <f t="shared" si="133"/>
        <v>#DIV/0!</v>
      </c>
      <c r="EN480" s="55" t="str">
        <f t="shared" si="134"/>
        <v>#DIV/0!</v>
      </c>
      <c r="EO480" s="55" t="str">
        <f t="shared" si="135"/>
        <v>#DIV/0!</v>
      </c>
      <c r="EP480" s="39" t="str">
        <f t="shared" si="136"/>
        <v>#DIV/0!</v>
      </c>
      <c r="EQ480" s="56" t="str">
        <f t="shared" ref="EQ480:ER480" si="7868">BS480+EM480</f>
        <v>#DIV/0!</v>
      </c>
      <c r="ER480" s="56" t="str">
        <f t="shared" si="7868"/>
        <v>#DIV/0!</v>
      </c>
      <c r="ES480" s="56" t="str">
        <f t="shared" si="138"/>
        <v>#DIV/0!</v>
      </c>
      <c r="ET480" s="57" t="str">
        <f t="shared" si="139"/>
        <v>#DIV/0!</v>
      </c>
      <c r="EU480" s="51" t="str">
        <f t="shared" si="140"/>
        <v>#DIV/0!</v>
      </c>
      <c r="EV480" s="52" t="str">
        <f t="shared" si="141"/>
        <v>#DIV/0!</v>
      </c>
      <c r="EW480" s="52" t="str">
        <f t="shared" si="142"/>
        <v>#DIV/0!</v>
      </c>
      <c r="EX480" s="36" t="str">
        <f t="shared" si="143"/>
        <v>#DIV/0!</v>
      </c>
      <c r="EY480" s="53" t="str">
        <f t="shared" si="144"/>
        <v>#DIV/0!</v>
      </c>
      <c r="EZ480" s="54" t="str">
        <f t="shared" si="145"/>
        <v>#DIV/0!</v>
      </c>
      <c r="FA480" s="55" t="str">
        <f t="shared" si="146"/>
        <v>#DIV/0!</v>
      </c>
      <c r="FB480" s="55" t="str">
        <f t="shared" si="147"/>
        <v>#DIV/0!</v>
      </c>
      <c r="FC480" s="55" t="str">
        <f t="shared" si="148"/>
        <v>#DIV/0!</v>
      </c>
      <c r="FD480" s="39" t="str">
        <f t="shared" si="149"/>
        <v>#DIV/0!</v>
      </c>
      <c r="FE480" s="51" t="str">
        <f t="shared" si="150"/>
        <v>#DIV/0!</v>
      </c>
      <c r="FF480" s="52" t="str">
        <f t="shared" si="151"/>
        <v>#DIV/0!</v>
      </c>
      <c r="FG480" s="52" t="str">
        <f t="shared" si="152"/>
        <v>#DIV/0!</v>
      </c>
      <c r="FH480" s="36" t="str">
        <f t="shared" si="153"/>
        <v>#DIV/0!</v>
      </c>
      <c r="FI480" s="53" t="str">
        <f t="shared" si="154"/>
        <v>#DIV/0!</v>
      </c>
      <c r="FJ480" s="54" t="str">
        <f t="shared" si="155"/>
        <v>#DIV/0!</v>
      </c>
      <c r="FK480" s="55" t="str">
        <f t="shared" si="156"/>
        <v>#DIV/0!</v>
      </c>
      <c r="FL480" s="55" t="str">
        <f t="shared" si="157"/>
        <v>#DIV/0!</v>
      </c>
      <c r="FM480" s="55" t="str">
        <f t="shared" si="158"/>
        <v>#DIV/0!</v>
      </c>
      <c r="FN480" s="39" t="str">
        <f t="shared" si="159"/>
        <v>#DIV/0!</v>
      </c>
      <c r="FO480" s="56" t="str">
        <f t="shared" si="160"/>
        <v>#DIV/0!</v>
      </c>
      <c r="FP480" s="56" t="str">
        <f t="shared" si="161"/>
        <v>#DIV/0!</v>
      </c>
      <c r="FQ480" s="56" t="str">
        <f t="shared" si="162"/>
        <v>#DIV/0!</v>
      </c>
      <c r="FR480" s="57" t="str">
        <f t="shared" si="163"/>
        <v>#DIV/0!</v>
      </c>
      <c r="FS480" s="51" t="str">
        <f t="shared" si="164"/>
        <v>#DIV/0!</v>
      </c>
      <c r="FT480" s="51" t="str">
        <f t="shared" si="165"/>
        <v>#DIV/0!</v>
      </c>
      <c r="FU480" s="52" t="str">
        <f t="shared" si="166"/>
        <v>#DIV/0!</v>
      </c>
      <c r="FV480" s="52" t="str">
        <f t="shared" si="167"/>
        <v>#DIV/0!</v>
      </c>
      <c r="FW480" s="36" t="str">
        <f t="shared" si="168"/>
        <v>#DIV/0!</v>
      </c>
      <c r="FX480" s="53" t="str">
        <f t="shared" si="169"/>
        <v>#DIV/0!</v>
      </c>
      <c r="FY480" s="53" t="str">
        <f t="shared" si="170"/>
        <v>#DIV/0!</v>
      </c>
      <c r="FZ480" s="54" t="str">
        <f t="shared" si="171"/>
        <v>#DIV/0!</v>
      </c>
      <c r="GA480" s="55" t="str">
        <f t="shared" si="172"/>
        <v>#DIV/0!</v>
      </c>
      <c r="GB480" s="55" t="str">
        <f t="shared" si="173"/>
        <v>#DIV/0!</v>
      </c>
      <c r="GC480" s="55" t="str">
        <f t="shared" si="174"/>
        <v>#DIV/0!</v>
      </c>
      <c r="GD480" s="39" t="str">
        <f t="shared" si="175"/>
        <v>#DIV/0!</v>
      </c>
      <c r="GE480" s="58">
        <f t="shared" si="176"/>
        <v>-0.5</v>
      </c>
      <c r="GF480" s="42">
        <f t="shared" si="177"/>
        <v>-0.8660254038</v>
      </c>
      <c r="GG480" s="58">
        <f t="shared" si="178"/>
        <v>-2.094395102</v>
      </c>
      <c r="GH480" s="42">
        <f t="shared" si="179"/>
        <v>1</v>
      </c>
      <c r="GI480" s="59">
        <f t="shared" si="180"/>
        <v>-0.5</v>
      </c>
      <c r="GJ480" s="43">
        <f t="shared" si="181"/>
        <v>0.8660254038</v>
      </c>
      <c r="GK480" s="59">
        <f t="shared" si="182"/>
        <v>2.094395102</v>
      </c>
      <c r="GL480" s="43">
        <f t="shared" si="183"/>
        <v>1</v>
      </c>
      <c r="GM480" s="51">
        <f t="shared" si="184"/>
        <v>-2.094395102</v>
      </c>
      <c r="GN480" s="51" t="str">
        <f t="shared" si="185"/>
        <v>#DIV/0!</v>
      </c>
      <c r="GO480" s="52" t="str">
        <f t="shared" si="186"/>
        <v>#DIV/0!</v>
      </c>
      <c r="GP480" s="52" t="str">
        <f t="shared" si="187"/>
        <v>#DIV/0!</v>
      </c>
      <c r="GQ480" s="36" t="str">
        <f t="shared" si="188"/>
        <v>#DIV/0!</v>
      </c>
      <c r="GR480" s="53">
        <f t="shared" si="189"/>
        <v>1</v>
      </c>
      <c r="GS480" s="53" t="str">
        <f t="shared" si="190"/>
        <v>#DIV/0!</v>
      </c>
      <c r="GT480" s="54" t="str">
        <f t="shared" si="191"/>
        <v>#DIV/0!</v>
      </c>
      <c r="GU480" s="55" t="str">
        <f t="shared" si="192"/>
        <v>#DIV/0!</v>
      </c>
      <c r="GV480" s="55" t="str">
        <f t="shared" si="193"/>
        <v>#DIV/0!</v>
      </c>
      <c r="GW480" s="55" t="str">
        <f t="shared" si="194"/>
        <v>#DIV/0!</v>
      </c>
      <c r="GX480" s="39" t="str">
        <f t="shared" si="195"/>
        <v>#DIV/0!</v>
      </c>
      <c r="GY480" s="51">
        <f t="shared" si="196"/>
        <v>2.094395102</v>
      </c>
      <c r="GZ480" s="51" t="str">
        <f t="shared" si="197"/>
        <v>#DIV/0!</v>
      </c>
      <c r="HA480" s="52" t="str">
        <f t="shared" si="198"/>
        <v>#DIV/0!</v>
      </c>
      <c r="HB480" s="52" t="str">
        <f t="shared" si="199"/>
        <v>#DIV/0!</v>
      </c>
      <c r="HC480" s="36" t="str">
        <f t="shared" si="200"/>
        <v>#DIV/0!</v>
      </c>
      <c r="HD480" s="53">
        <f t="shared" si="201"/>
        <v>1</v>
      </c>
      <c r="HE480" s="53" t="str">
        <f t="shared" si="202"/>
        <v>#DIV/0!</v>
      </c>
      <c r="HF480" s="54" t="str">
        <f t="shared" si="203"/>
        <v>#DIV/0!</v>
      </c>
      <c r="HG480" s="55" t="str">
        <f t="shared" si="204"/>
        <v>#DIV/0!</v>
      </c>
      <c r="HH480" s="55" t="str">
        <f t="shared" si="205"/>
        <v>#DIV/0!</v>
      </c>
      <c r="HI480" s="55" t="str">
        <f t="shared" si="206"/>
        <v>#DIV/0!</v>
      </c>
      <c r="HJ480" s="39" t="str">
        <f t="shared" si="207"/>
        <v>#DIV/0!</v>
      </c>
      <c r="HK480" s="51">
        <f t="shared" si="208"/>
        <v>2.094395102</v>
      </c>
      <c r="HL480" s="51" t="str">
        <f t="shared" si="209"/>
        <v>#DIV/0!</v>
      </c>
      <c r="HM480" s="52" t="str">
        <f t="shared" si="210"/>
        <v>#DIV/0!</v>
      </c>
      <c r="HN480" s="52" t="str">
        <f t="shared" si="211"/>
        <v>#DIV/0!</v>
      </c>
      <c r="HO480" s="36" t="str">
        <f t="shared" si="212"/>
        <v>#DIV/0!</v>
      </c>
      <c r="HP480" s="53">
        <f t="shared" si="213"/>
        <v>1</v>
      </c>
      <c r="HQ480" s="53" t="str">
        <f t="shared" si="214"/>
        <v>#DIV/0!</v>
      </c>
      <c r="HR480" s="54" t="str">
        <f t="shared" si="215"/>
        <v>#DIV/0!</v>
      </c>
      <c r="HS480" s="55" t="str">
        <f t="shared" si="216"/>
        <v>#DIV/0!</v>
      </c>
      <c r="HT480" s="55" t="str">
        <f t="shared" si="217"/>
        <v>#DIV/0!</v>
      </c>
      <c r="HU480" s="55" t="str">
        <f t="shared" si="218"/>
        <v>#DIV/0!</v>
      </c>
      <c r="HV480" s="39" t="str">
        <f t="shared" si="219"/>
        <v>#DIV/0!</v>
      </c>
      <c r="HW480" s="51">
        <f t="shared" si="220"/>
        <v>-2.094395102</v>
      </c>
      <c r="HX480" s="51" t="str">
        <f t="shared" si="221"/>
        <v>#DIV/0!</v>
      </c>
      <c r="HY480" s="52" t="str">
        <f t="shared" si="222"/>
        <v>#DIV/0!</v>
      </c>
      <c r="HZ480" s="52" t="str">
        <f t="shared" si="223"/>
        <v>#DIV/0!</v>
      </c>
      <c r="IA480" s="36" t="str">
        <f t="shared" si="224"/>
        <v>#DIV/0!</v>
      </c>
      <c r="IB480" s="53">
        <f t="shared" si="225"/>
        <v>1</v>
      </c>
      <c r="IC480" s="53" t="str">
        <f t="shared" si="226"/>
        <v>#DIV/0!</v>
      </c>
      <c r="ID480" s="54" t="str">
        <f t="shared" si="227"/>
        <v>#DIV/0!</v>
      </c>
      <c r="IE480" s="55" t="str">
        <f t="shared" si="228"/>
        <v>#DIV/0!</v>
      </c>
      <c r="IF480" s="55" t="str">
        <f t="shared" si="229"/>
        <v>#DIV/0!</v>
      </c>
      <c r="IG480" s="55" t="str">
        <f t="shared" si="230"/>
        <v>#DIV/0!</v>
      </c>
      <c r="IH480" s="39" t="str">
        <f t="shared" si="231"/>
        <v>#DIV/0!</v>
      </c>
    </row>
    <row r="481" ht="12.75" customHeight="1">
      <c r="A481" s="44" t="str">
        <f>'Execute Cubic'!U476</f>
        <v/>
      </c>
      <c r="B481" s="44" t="str">
        <f>'Execute Cubic'!V476</f>
        <v/>
      </c>
      <c r="C481" s="44" t="str">
        <f>'Execute Cubic'!W476</f>
        <v/>
      </c>
      <c r="D481" s="44" t="str">
        <f>'Execute Cubic'!X476</f>
        <v/>
      </c>
      <c r="E481" s="44">
        <f t="shared" ref="E481:H481" si="7869">0</f>
        <v>0</v>
      </c>
      <c r="F481" s="44">
        <f t="shared" si="7869"/>
        <v>0</v>
      </c>
      <c r="G481" s="44">
        <f t="shared" si="7869"/>
        <v>0</v>
      </c>
      <c r="H481" s="44">
        <f t="shared" si="7869"/>
        <v>0</v>
      </c>
      <c r="I481" s="45" t="str">
        <f t="shared" si="27"/>
        <v>#DIV/0!</v>
      </c>
      <c r="J481" s="45" t="str">
        <f t="shared" si="28"/>
        <v>#DIV/0!</v>
      </c>
      <c r="K481" s="46" t="str">
        <f t="shared" si="29"/>
        <v>#DIV/0!</v>
      </c>
      <c r="L481" s="46" t="str">
        <f t="shared" si="30"/>
        <v>#DIV/0!</v>
      </c>
      <c r="M481" s="47" t="str">
        <f t="shared" si="31"/>
        <v>#DIV/0!</v>
      </c>
      <c r="N481" s="47" t="str">
        <f t="shared" si="32"/>
        <v>#DIV/0!</v>
      </c>
      <c r="O481" s="48" t="str">
        <f t="shared" ref="O481:R481" si="7870">ATAN2(A481,E481)</f>
        <v>#DIV/0!</v>
      </c>
      <c r="P481" s="48" t="str">
        <f t="shared" si="7870"/>
        <v>#DIV/0!</v>
      </c>
      <c r="Q481" s="48" t="str">
        <f t="shared" si="7870"/>
        <v>#DIV/0!</v>
      </c>
      <c r="R481" s="48" t="str">
        <f t="shared" si="7870"/>
        <v>#DIV/0!</v>
      </c>
      <c r="S481" s="48">
        <f t="shared" ref="S481:V481" si="7871">SQRT(POWER(A481,2)+POWER(E481,2))</f>
        <v>0</v>
      </c>
      <c r="T481" s="48">
        <f t="shared" si="7871"/>
        <v>0</v>
      </c>
      <c r="U481" s="48">
        <f t="shared" si="7871"/>
        <v>0</v>
      </c>
      <c r="V481" s="48">
        <f t="shared" si="7871"/>
        <v>0</v>
      </c>
      <c r="W481" s="49" t="str">
        <f t="shared" ref="W481:Z481" si="7872">O481-$O481</f>
        <v>#DIV/0!</v>
      </c>
      <c r="X481" s="49" t="str">
        <f t="shared" si="7872"/>
        <v>#DIV/0!</v>
      </c>
      <c r="Y481" s="49" t="str">
        <f t="shared" si="7872"/>
        <v>#DIV/0!</v>
      </c>
      <c r="Z481" s="49" t="str">
        <f t="shared" si="7872"/>
        <v>#DIV/0!</v>
      </c>
      <c r="AA481" s="49" t="str">
        <f t="shared" ref="AA481:AD481" si="7873">S481/$S481</f>
        <v>#DIV/0!</v>
      </c>
      <c r="AB481" s="49" t="str">
        <f t="shared" si="7873"/>
        <v>#DIV/0!</v>
      </c>
      <c r="AC481" s="49" t="str">
        <f t="shared" si="7873"/>
        <v>#DIV/0!</v>
      </c>
      <c r="AD481" s="49" t="str">
        <f t="shared" si="7873"/>
        <v>#DIV/0!</v>
      </c>
      <c r="AE481" s="50" t="str">
        <f t="shared" ref="AE481:AH481" si="7874">AA481*COS(W481)</f>
        <v>#DIV/0!</v>
      </c>
      <c r="AF481" s="50" t="str">
        <f t="shared" si="7874"/>
        <v>#DIV/0!</v>
      </c>
      <c r="AG481" s="50" t="str">
        <f t="shared" si="7874"/>
        <v>#DIV/0!</v>
      </c>
      <c r="AH481" s="50" t="str">
        <f t="shared" si="7874"/>
        <v>#DIV/0!</v>
      </c>
      <c r="AI481" s="44" t="str">
        <f t="shared" ref="AI481:AL481" si="7875">AA481*SIN(W481)</f>
        <v>#DIV/0!</v>
      </c>
      <c r="AJ481" s="44" t="str">
        <f t="shared" si="7875"/>
        <v>#DIV/0!</v>
      </c>
      <c r="AK481" s="44" t="str">
        <f t="shared" si="7875"/>
        <v>#DIV/0!</v>
      </c>
      <c r="AL481" s="44" t="str">
        <f t="shared" si="7875"/>
        <v>#DIV/0!</v>
      </c>
      <c r="AM481" s="51" t="str">
        <f t="shared" si="39"/>
        <v>#DIV/0!</v>
      </c>
      <c r="AN481" s="52" t="str">
        <f t="shared" si="40"/>
        <v>#DIV/0!</v>
      </c>
      <c r="AO481" s="52" t="str">
        <f t="shared" si="41"/>
        <v>#DIV/0!</v>
      </c>
      <c r="AP481" s="36" t="str">
        <f t="shared" si="42"/>
        <v>#DIV/0!</v>
      </c>
      <c r="AQ481" s="53" t="str">
        <f t="shared" si="43"/>
        <v>#DIV/0!</v>
      </c>
      <c r="AR481" s="54" t="str">
        <f t="shared" si="44"/>
        <v>#DIV/0!</v>
      </c>
      <c r="AS481" s="55" t="str">
        <f t="shared" si="45"/>
        <v>#DIV/0!</v>
      </c>
      <c r="AT481" s="55" t="str">
        <f t="shared" si="46"/>
        <v>#DIV/0!</v>
      </c>
      <c r="AU481" s="55" t="str">
        <f t="shared" si="47"/>
        <v>#DIV/0!</v>
      </c>
      <c r="AV481" s="39" t="str">
        <f t="shared" si="48"/>
        <v>#DIV/0!</v>
      </c>
      <c r="AW481" s="51" t="str">
        <f t="shared" ref="AW481:AX481" si="7876">AW$1*X481</f>
        <v>#DIV/0!</v>
      </c>
      <c r="AX481" s="51" t="str">
        <f t="shared" si="7876"/>
        <v>#DIV/0!</v>
      </c>
      <c r="AY481" s="52" t="str">
        <f t="shared" si="50"/>
        <v>#DIV/0!</v>
      </c>
      <c r="AZ481" s="52" t="str">
        <f t="shared" si="51"/>
        <v>#DIV/0!</v>
      </c>
      <c r="BA481" s="36" t="str">
        <f t="shared" si="52"/>
        <v>#DIV/0!</v>
      </c>
      <c r="BB481" s="53" t="str">
        <f t="shared" ref="BB481:BC481" si="7877">POWER(AB481,BB$1)</f>
        <v>#DIV/0!</v>
      </c>
      <c r="BC481" s="53" t="str">
        <f t="shared" si="7877"/>
        <v>#DIV/0!</v>
      </c>
      <c r="BD481" s="54" t="str">
        <f t="shared" si="54"/>
        <v>#DIV/0!</v>
      </c>
      <c r="BE481" s="55" t="str">
        <f t="shared" si="55"/>
        <v>#DIV/0!</v>
      </c>
      <c r="BF481" s="55" t="str">
        <f t="shared" si="56"/>
        <v>#DIV/0!</v>
      </c>
      <c r="BG481" s="55" t="str">
        <f t="shared" si="57"/>
        <v>#DIV/0!</v>
      </c>
      <c r="BH481" s="39" t="str">
        <f t="shared" si="58"/>
        <v>#DIV/0!</v>
      </c>
      <c r="BI481" s="51" t="str">
        <f t="shared" si="59"/>
        <v>#DIV/0!</v>
      </c>
      <c r="BJ481" s="52" t="str">
        <f t="shared" si="60"/>
        <v>#DIV/0!</v>
      </c>
      <c r="BK481" s="52" t="str">
        <f t="shared" si="61"/>
        <v>#DIV/0!</v>
      </c>
      <c r="BL481" s="36" t="str">
        <f t="shared" si="62"/>
        <v>#DIV/0!</v>
      </c>
      <c r="BM481" s="53" t="str">
        <f t="shared" si="63"/>
        <v>#DIV/0!</v>
      </c>
      <c r="BN481" s="54" t="str">
        <f t="shared" si="64"/>
        <v>#DIV/0!</v>
      </c>
      <c r="BO481" s="55" t="str">
        <f t="shared" si="65"/>
        <v>#DIV/0!</v>
      </c>
      <c r="BP481" s="55" t="str">
        <f t="shared" si="66"/>
        <v>#DIV/0!</v>
      </c>
      <c r="BQ481" s="55" t="str">
        <f t="shared" si="67"/>
        <v>#DIV/0!</v>
      </c>
      <c r="BR481" s="39" t="str">
        <f t="shared" si="68"/>
        <v>#DIV/0!</v>
      </c>
      <c r="BS481" s="56" t="str">
        <f t="shared" ref="BS481:BT481" si="7878">AS481+BE481+BO481</f>
        <v>#DIV/0!</v>
      </c>
      <c r="BT481" s="56" t="str">
        <f t="shared" si="7878"/>
        <v>#DIV/0!</v>
      </c>
      <c r="BU481" s="56" t="str">
        <f t="shared" si="70"/>
        <v>#DIV/0!</v>
      </c>
      <c r="BV481" s="57" t="str">
        <f t="shared" si="71"/>
        <v>#DIV/0!</v>
      </c>
      <c r="BW481" s="51" t="str">
        <f t="shared" ref="BW481:BX481" si="7879">BW$1*X481</f>
        <v>#DIV/0!</v>
      </c>
      <c r="BX481" s="51" t="str">
        <f t="shared" si="7879"/>
        <v>#DIV/0!</v>
      </c>
      <c r="BY481" s="52" t="str">
        <f t="shared" si="73"/>
        <v>#DIV/0!</v>
      </c>
      <c r="BZ481" s="52" t="str">
        <f t="shared" si="74"/>
        <v>#DIV/0!</v>
      </c>
      <c r="CA481" s="36" t="str">
        <f t="shared" si="75"/>
        <v>#DIV/0!</v>
      </c>
      <c r="CB481" s="53" t="str">
        <f t="shared" ref="CB481:CC481" si="7880">POWER(AB481,CB$1)</f>
        <v>#DIV/0!</v>
      </c>
      <c r="CC481" s="53" t="str">
        <f t="shared" si="7880"/>
        <v>#DIV/0!</v>
      </c>
      <c r="CD481" s="54" t="str">
        <f t="shared" si="77"/>
        <v>#DIV/0!</v>
      </c>
      <c r="CE481" s="55" t="str">
        <f t="shared" si="78"/>
        <v>#DIV/0!</v>
      </c>
      <c r="CF481" s="55" t="str">
        <f t="shared" si="79"/>
        <v>#DIV/0!</v>
      </c>
      <c r="CG481" s="55" t="str">
        <f t="shared" si="80"/>
        <v>#DIV/0!</v>
      </c>
      <c r="CH481" s="39" t="str">
        <f t="shared" si="81"/>
        <v>#DIV/0!</v>
      </c>
      <c r="CI481" s="51" t="str">
        <f t="shared" si="82"/>
        <v>#DIV/0!</v>
      </c>
      <c r="CJ481" s="52" t="str">
        <f t="shared" si="83"/>
        <v>#DIV/0!</v>
      </c>
      <c r="CK481" s="52" t="str">
        <f t="shared" si="84"/>
        <v>#DIV/0!</v>
      </c>
      <c r="CL481" s="36" t="str">
        <f t="shared" si="85"/>
        <v>#DIV/0!</v>
      </c>
      <c r="CM481" s="53" t="str">
        <f t="shared" si="86"/>
        <v>#DIV/0!</v>
      </c>
      <c r="CN481" s="54" t="str">
        <f t="shared" si="87"/>
        <v>#DIV/0!</v>
      </c>
      <c r="CO481" s="55" t="str">
        <f t="shared" si="88"/>
        <v>#DIV/0!</v>
      </c>
      <c r="CP481" s="55" t="str">
        <f t="shared" si="89"/>
        <v>#DIV/0!</v>
      </c>
      <c r="CQ481" s="55" t="str">
        <f t="shared" si="90"/>
        <v>#DIV/0!</v>
      </c>
      <c r="CR481" s="39" t="str">
        <f t="shared" si="91"/>
        <v>#DIV/0!</v>
      </c>
      <c r="CS481" s="51" t="str">
        <f t="shared" si="92"/>
        <v>#DIV/0!</v>
      </c>
      <c r="CT481" s="51" t="str">
        <f t="shared" si="93"/>
        <v>#DIV/0!</v>
      </c>
      <c r="CU481" s="52" t="str">
        <f t="shared" si="94"/>
        <v>#DIV/0!</v>
      </c>
      <c r="CV481" s="52" t="str">
        <f t="shared" si="95"/>
        <v>#DIV/0!</v>
      </c>
      <c r="CW481" s="36" t="str">
        <f t="shared" si="96"/>
        <v>#DIV/0!</v>
      </c>
      <c r="CX481" s="53" t="str">
        <f t="shared" si="97"/>
        <v>#DIV/0!</v>
      </c>
      <c r="CY481" s="53" t="str">
        <f t="shared" si="98"/>
        <v>#DIV/0!</v>
      </c>
      <c r="CZ481" s="54" t="str">
        <f t="shared" si="99"/>
        <v>#DIV/0!</v>
      </c>
      <c r="DA481" s="55" t="str">
        <f t="shared" si="100"/>
        <v>#DIV/0!</v>
      </c>
      <c r="DB481" s="55" t="str">
        <f t="shared" si="101"/>
        <v>#DIV/0!</v>
      </c>
      <c r="DC481" s="55" t="str">
        <f t="shared" si="102"/>
        <v>#DIV/0!</v>
      </c>
      <c r="DD481" s="39" t="str">
        <f t="shared" si="103"/>
        <v>#DIV/0!</v>
      </c>
      <c r="DE481" s="51" t="str">
        <f t="shared" ref="DE481:DG481" si="7881">DE$1*X481</f>
        <v>#DIV/0!</v>
      </c>
      <c r="DF481" s="51" t="str">
        <f t="shared" si="7881"/>
        <v>#DIV/0!</v>
      </c>
      <c r="DG481" s="51" t="str">
        <f t="shared" si="7881"/>
        <v>#DIV/0!</v>
      </c>
      <c r="DH481" s="52" t="str">
        <f t="shared" si="105"/>
        <v>#DIV/0!</v>
      </c>
      <c r="DI481" s="52" t="str">
        <f t="shared" si="106"/>
        <v>#DIV/0!</v>
      </c>
      <c r="DJ481" s="36" t="str">
        <f t="shared" si="107"/>
        <v>#DIV/0!</v>
      </c>
      <c r="DK481" s="53" t="str">
        <f t="shared" ref="DK481:DM481" si="7882">POWER(AB481,DK$1)</f>
        <v>#DIV/0!</v>
      </c>
      <c r="DL481" s="53" t="str">
        <f t="shared" si="7882"/>
        <v>#DIV/0!</v>
      </c>
      <c r="DM481" s="53" t="str">
        <f t="shared" si="7882"/>
        <v>#DIV/0!</v>
      </c>
      <c r="DN481" s="54" t="str">
        <f t="shared" si="109"/>
        <v>#DIV/0!</v>
      </c>
      <c r="DO481" s="55" t="str">
        <f t="shared" si="110"/>
        <v>#DIV/0!</v>
      </c>
      <c r="DP481" s="55" t="str">
        <f t="shared" si="111"/>
        <v>#DIV/0!</v>
      </c>
      <c r="DQ481" s="55" t="str">
        <f t="shared" si="112"/>
        <v>#DIV/0!</v>
      </c>
      <c r="DR481" s="39" t="str">
        <f t="shared" si="113"/>
        <v>#DIV/0!</v>
      </c>
      <c r="DS481" s="51" t="str">
        <f t="shared" si="114"/>
        <v>#DIV/0!</v>
      </c>
      <c r="DT481" s="52" t="str">
        <f t="shared" si="115"/>
        <v>#DIV/0!</v>
      </c>
      <c r="DU481" s="52" t="str">
        <f t="shared" si="116"/>
        <v>#DIV/0!</v>
      </c>
      <c r="DV481" s="36" t="str">
        <f t="shared" si="117"/>
        <v>#DIV/0!</v>
      </c>
      <c r="DW481" s="53" t="str">
        <f t="shared" si="118"/>
        <v>#DIV/0!</v>
      </c>
      <c r="DX481" s="54" t="str">
        <f t="shared" si="119"/>
        <v>#DIV/0!</v>
      </c>
      <c r="DY481" s="55" t="str">
        <f t="shared" si="120"/>
        <v>#DIV/0!</v>
      </c>
      <c r="DZ481" s="55" t="str">
        <f t="shared" si="121"/>
        <v>#DIV/0!</v>
      </c>
      <c r="EA481" s="55" t="str">
        <f t="shared" si="122"/>
        <v>#DIV/0!</v>
      </c>
      <c r="EB481" s="39" t="str">
        <f t="shared" si="123"/>
        <v>#DIV/0!</v>
      </c>
      <c r="EC481" s="56" t="str">
        <f t="shared" ref="EC481:ED481" si="7883">CE481+CO481+DA481+DO481+DY481</f>
        <v>#DIV/0!</v>
      </c>
      <c r="ED481" s="56" t="str">
        <f t="shared" si="7883"/>
        <v>#DIV/0!</v>
      </c>
      <c r="EE481" s="56" t="str">
        <f t="shared" si="125"/>
        <v>#DIV/0!</v>
      </c>
      <c r="EF481" s="57" t="str">
        <f t="shared" si="126"/>
        <v>#DIV/0!</v>
      </c>
      <c r="EG481" s="51" t="str">
        <f t="shared" si="127"/>
        <v>#DIV/0!</v>
      </c>
      <c r="EH481" s="52" t="str">
        <f t="shared" si="128"/>
        <v>#DIV/0!</v>
      </c>
      <c r="EI481" s="52" t="str">
        <f t="shared" si="129"/>
        <v>#DIV/0!</v>
      </c>
      <c r="EJ481" s="36" t="str">
        <f t="shared" si="130"/>
        <v>#DIV/0!</v>
      </c>
      <c r="EK481" s="53" t="str">
        <f t="shared" si="131"/>
        <v>#DIV/0!</v>
      </c>
      <c r="EL481" s="54" t="str">
        <f t="shared" si="132"/>
        <v>#DIV/0!</v>
      </c>
      <c r="EM481" s="55" t="str">
        <f t="shared" si="133"/>
        <v>#DIV/0!</v>
      </c>
      <c r="EN481" s="55" t="str">
        <f t="shared" si="134"/>
        <v>#DIV/0!</v>
      </c>
      <c r="EO481" s="55" t="str">
        <f t="shared" si="135"/>
        <v>#DIV/0!</v>
      </c>
      <c r="EP481" s="39" t="str">
        <f t="shared" si="136"/>
        <v>#DIV/0!</v>
      </c>
      <c r="EQ481" s="56" t="str">
        <f t="shared" ref="EQ481:ER481" si="7884">BS481+EM481</f>
        <v>#DIV/0!</v>
      </c>
      <c r="ER481" s="56" t="str">
        <f t="shared" si="7884"/>
        <v>#DIV/0!</v>
      </c>
      <c r="ES481" s="56" t="str">
        <f t="shared" si="138"/>
        <v>#DIV/0!</v>
      </c>
      <c r="ET481" s="57" t="str">
        <f t="shared" si="139"/>
        <v>#DIV/0!</v>
      </c>
      <c r="EU481" s="51" t="str">
        <f t="shared" si="140"/>
        <v>#DIV/0!</v>
      </c>
      <c r="EV481" s="52" t="str">
        <f t="shared" si="141"/>
        <v>#DIV/0!</v>
      </c>
      <c r="EW481" s="52" t="str">
        <f t="shared" si="142"/>
        <v>#DIV/0!</v>
      </c>
      <c r="EX481" s="36" t="str">
        <f t="shared" si="143"/>
        <v>#DIV/0!</v>
      </c>
      <c r="EY481" s="53" t="str">
        <f t="shared" si="144"/>
        <v>#DIV/0!</v>
      </c>
      <c r="EZ481" s="54" t="str">
        <f t="shared" si="145"/>
        <v>#DIV/0!</v>
      </c>
      <c r="FA481" s="55" t="str">
        <f t="shared" si="146"/>
        <v>#DIV/0!</v>
      </c>
      <c r="FB481" s="55" t="str">
        <f t="shared" si="147"/>
        <v>#DIV/0!</v>
      </c>
      <c r="FC481" s="55" t="str">
        <f t="shared" si="148"/>
        <v>#DIV/0!</v>
      </c>
      <c r="FD481" s="39" t="str">
        <f t="shared" si="149"/>
        <v>#DIV/0!</v>
      </c>
      <c r="FE481" s="51" t="str">
        <f t="shared" si="150"/>
        <v>#DIV/0!</v>
      </c>
      <c r="FF481" s="52" t="str">
        <f t="shared" si="151"/>
        <v>#DIV/0!</v>
      </c>
      <c r="FG481" s="52" t="str">
        <f t="shared" si="152"/>
        <v>#DIV/0!</v>
      </c>
      <c r="FH481" s="36" t="str">
        <f t="shared" si="153"/>
        <v>#DIV/0!</v>
      </c>
      <c r="FI481" s="53" t="str">
        <f t="shared" si="154"/>
        <v>#DIV/0!</v>
      </c>
      <c r="FJ481" s="54" t="str">
        <f t="shared" si="155"/>
        <v>#DIV/0!</v>
      </c>
      <c r="FK481" s="55" t="str">
        <f t="shared" si="156"/>
        <v>#DIV/0!</v>
      </c>
      <c r="FL481" s="55" t="str">
        <f t="shared" si="157"/>
        <v>#DIV/0!</v>
      </c>
      <c r="FM481" s="55" t="str">
        <f t="shared" si="158"/>
        <v>#DIV/0!</v>
      </c>
      <c r="FN481" s="39" t="str">
        <f t="shared" si="159"/>
        <v>#DIV/0!</v>
      </c>
      <c r="FO481" s="56" t="str">
        <f t="shared" si="160"/>
        <v>#DIV/0!</v>
      </c>
      <c r="FP481" s="56" t="str">
        <f t="shared" si="161"/>
        <v>#DIV/0!</v>
      </c>
      <c r="FQ481" s="56" t="str">
        <f t="shared" si="162"/>
        <v>#DIV/0!</v>
      </c>
      <c r="FR481" s="57" t="str">
        <f t="shared" si="163"/>
        <v>#DIV/0!</v>
      </c>
      <c r="FS481" s="51" t="str">
        <f t="shared" si="164"/>
        <v>#DIV/0!</v>
      </c>
      <c r="FT481" s="51" t="str">
        <f t="shared" si="165"/>
        <v>#DIV/0!</v>
      </c>
      <c r="FU481" s="52" t="str">
        <f t="shared" si="166"/>
        <v>#DIV/0!</v>
      </c>
      <c r="FV481" s="52" t="str">
        <f t="shared" si="167"/>
        <v>#DIV/0!</v>
      </c>
      <c r="FW481" s="36" t="str">
        <f t="shared" si="168"/>
        <v>#DIV/0!</v>
      </c>
      <c r="FX481" s="53" t="str">
        <f t="shared" si="169"/>
        <v>#DIV/0!</v>
      </c>
      <c r="FY481" s="53" t="str">
        <f t="shared" si="170"/>
        <v>#DIV/0!</v>
      </c>
      <c r="FZ481" s="54" t="str">
        <f t="shared" si="171"/>
        <v>#DIV/0!</v>
      </c>
      <c r="GA481" s="55" t="str">
        <f t="shared" si="172"/>
        <v>#DIV/0!</v>
      </c>
      <c r="GB481" s="55" t="str">
        <f t="shared" si="173"/>
        <v>#DIV/0!</v>
      </c>
      <c r="GC481" s="55" t="str">
        <f t="shared" si="174"/>
        <v>#DIV/0!</v>
      </c>
      <c r="GD481" s="39" t="str">
        <f t="shared" si="175"/>
        <v>#DIV/0!</v>
      </c>
      <c r="GE481" s="58">
        <f t="shared" si="176"/>
        <v>-0.5</v>
      </c>
      <c r="GF481" s="42">
        <f t="shared" si="177"/>
        <v>-0.8660254038</v>
      </c>
      <c r="GG481" s="58">
        <f t="shared" si="178"/>
        <v>-2.094395102</v>
      </c>
      <c r="GH481" s="42">
        <f t="shared" si="179"/>
        <v>1</v>
      </c>
      <c r="GI481" s="59">
        <f t="shared" si="180"/>
        <v>-0.5</v>
      </c>
      <c r="GJ481" s="43">
        <f t="shared" si="181"/>
        <v>0.8660254038</v>
      </c>
      <c r="GK481" s="59">
        <f t="shared" si="182"/>
        <v>2.094395102</v>
      </c>
      <c r="GL481" s="43">
        <f t="shared" si="183"/>
        <v>1</v>
      </c>
      <c r="GM481" s="51">
        <f t="shared" si="184"/>
        <v>-2.094395102</v>
      </c>
      <c r="GN481" s="51" t="str">
        <f t="shared" si="185"/>
        <v>#DIV/0!</v>
      </c>
      <c r="GO481" s="52" t="str">
        <f t="shared" si="186"/>
        <v>#DIV/0!</v>
      </c>
      <c r="GP481" s="52" t="str">
        <f t="shared" si="187"/>
        <v>#DIV/0!</v>
      </c>
      <c r="GQ481" s="36" t="str">
        <f t="shared" si="188"/>
        <v>#DIV/0!</v>
      </c>
      <c r="GR481" s="53">
        <f t="shared" si="189"/>
        <v>1</v>
      </c>
      <c r="GS481" s="53" t="str">
        <f t="shared" si="190"/>
        <v>#DIV/0!</v>
      </c>
      <c r="GT481" s="54" t="str">
        <f t="shared" si="191"/>
        <v>#DIV/0!</v>
      </c>
      <c r="GU481" s="55" t="str">
        <f t="shared" si="192"/>
        <v>#DIV/0!</v>
      </c>
      <c r="GV481" s="55" t="str">
        <f t="shared" si="193"/>
        <v>#DIV/0!</v>
      </c>
      <c r="GW481" s="55" t="str">
        <f t="shared" si="194"/>
        <v>#DIV/0!</v>
      </c>
      <c r="GX481" s="39" t="str">
        <f t="shared" si="195"/>
        <v>#DIV/0!</v>
      </c>
      <c r="GY481" s="51">
        <f t="shared" si="196"/>
        <v>2.094395102</v>
      </c>
      <c r="GZ481" s="51" t="str">
        <f t="shared" si="197"/>
        <v>#DIV/0!</v>
      </c>
      <c r="HA481" s="52" t="str">
        <f t="shared" si="198"/>
        <v>#DIV/0!</v>
      </c>
      <c r="HB481" s="52" t="str">
        <f t="shared" si="199"/>
        <v>#DIV/0!</v>
      </c>
      <c r="HC481" s="36" t="str">
        <f t="shared" si="200"/>
        <v>#DIV/0!</v>
      </c>
      <c r="HD481" s="53">
        <f t="shared" si="201"/>
        <v>1</v>
      </c>
      <c r="HE481" s="53" t="str">
        <f t="shared" si="202"/>
        <v>#DIV/0!</v>
      </c>
      <c r="HF481" s="54" t="str">
        <f t="shared" si="203"/>
        <v>#DIV/0!</v>
      </c>
      <c r="HG481" s="55" t="str">
        <f t="shared" si="204"/>
        <v>#DIV/0!</v>
      </c>
      <c r="HH481" s="55" t="str">
        <f t="shared" si="205"/>
        <v>#DIV/0!</v>
      </c>
      <c r="HI481" s="55" t="str">
        <f t="shared" si="206"/>
        <v>#DIV/0!</v>
      </c>
      <c r="HJ481" s="39" t="str">
        <f t="shared" si="207"/>
        <v>#DIV/0!</v>
      </c>
      <c r="HK481" s="51">
        <f t="shared" si="208"/>
        <v>2.094395102</v>
      </c>
      <c r="HL481" s="51" t="str">
        <f t="shared" si="209"/>
        <v>#DIV/0!</v>
      </c>
      <c r="HM481" s="52" t="str">
        <f t="shared" si="210"/>
        <v>#DIV/0!</v>
      </c>
      <c r="HN481" s="52" t="str">
        <f t="shared" si="211"/>
        <v>#DIV/0!</v>
      </c>
      <c r="HO481" s="36" t="str">
        <f t="shared" si="212"/>
        <v>#DIV/0!</v>
      </c>
      <c r="HP481" s="53">
        <f t="shared" si="213"/>
        <v>1</v>
      </c>
      <c r="HQ481" s="53" t="str">
        <f t="shared" si="214"/>
        <v>#DIV/0!</v>
      </c>
      <c r="HR481" s="54" t="str">
        <f t="shared" si="215"/>
        <v>#DIV/0!</v>
      </c>
      <c r="HS481" s="55" t="str">
        <f t="shared" si="216"/>
        <v>#DIV/0!</v>
      </c>
      <c r="HT481" s="55" t="str">
        <f t="shared" si="217"/>
        <v>#DIV/0!</v>
      </c>
      <c r="HU481" s="55" t="str">
        <f t="shared" si="218"/>
        <v>#DIV/0!</v>
      </c>
      <c r="HV481" s="39" t="str">
        <f t="shared" si="219"/>
        <v>#DIV/0!</v>
      </c>
      <c r="HW481" s="51">
        <f t="shared" si="220"/>
        <v>-2.094395102</v>
      </c>
      <c r="HX481" s="51" t="str">
        <f t="shared" si="221"/>
        <v>#DIV/0!</v>
      </c>
      <c r="HY481" s="52" t="str">
        <f t="shared" si="222"/>
        <v>#DIV/0!</v>
      </c>
      <c r="HZ481" s="52" t="str">
        <f t="shared" si="223"/>
        <v>#DIV/0!</v>
      </c>
      <c r="IA481" s="36" t="str">
        <f t="shared" si="224"/>
        <v>#DIV/0!</v>
      </c>
      <c r="IB481" s="53">
        <f t="shared" si="225"/>
        <v>1</v>
      </c>
      <c r="IC481" s="53" t="str">
        <f t="shared" si="226"/>
        <v>#DIV/0!</v>
      </c>
      <c r="ID481" s="54" t="str">
        <f t="shared" si="227"/>
        <v>#DIV/0!</v>
      </c>
      <c r="IE481" s="55" t="str">
        <f t="shared" si="228"/>
        <v>#DIV/0!</v>
      </c>
      <c r="IF481" s="55" t="str">
        <f t="shared" si="229"/>
        <v>#DIV/0!</v>
      </c>
      <c r="IG481" s="55" t="str">
        <f t="shared" si="230"/>
        <v>#DIV/0!</v>
      </c>
      <c r="IH481" s="39" t="str">
        <f t="shared" si="231"/>
        <v>#DIV/0!</v>
      </c>
    </row>
    <row r="482" ht="12.75" customHeight="1">
      <c r="A482" s="44" t="str">
        <f>'Execute Cubic'!U477</f>
        <v/>
      </c>
      <c r="B482" s="44" t="str">
        <f>'Execute Cubic'!V477</f>
        <v/>
      </c>
      <c r="C482" s="44" t="str">
        <f>'Execute Cubic'!W477</f>
        <v/>
      </c>
      <c r="D482" s="44" t="str">
        <f>'Execute Cubic'!X477</f>
        <v/>
      </c>
      <c r="E482" s="44">
        <f t="shared" ref="E482:H482" si="7885">0</f>
        <v>0</v>
      </c>
      <c r="F482" s="44">
        <f t="shared" si="7885"/>
        <v>0</v>
      </c>
      <c r="G482" s="44">
        <f t="shared" si="7885"/>
        <v>0</v>
      </c>
      <c r="H482" s="44">
        <f t="shared" si="7885"/>
        <v>0</v>
      </c>
      <c r="I482" s="45" t="str">
        <f t="shared" si="27"/>
        <v>#DIV/0!</v>
      </c>
      <c r="J482" s="45" t="str">
        <f t="shared" si="28"/>
        <v>#DIV/0!</v>
      </c>
      <c r="K482" s="46" t="str">
        <f t="shared" si="29"/>
        <v>#DIV/0!</v>
      </c>
      <c r="L482" s="46" t="str">
        <f t="shared" si="30"/>
        <v>#DIV/0!</v>
      </c>
      <c r="M482" s="47" t="str">
        <f t="shared" si="31"/>
        <v>#DIV/0!</v>
      </c>
      <c r="N482" s="47" t="str">
        <f t="shared" si="32"/>
        <v>#DIV/0!</v>
      </c>
      <c r="O482" s="48" t="str">
        <f t="shared" ref="O482:R482" si="7886">ATAN2(A482,E482)</f>
        <v>#DIV/0!</v>
      </c>
      <c r="P482" s="48" t="str">
        <f t="shared" si="7886"/>
        <v>#DIV/0!</v>
      </c>
      <c r="Q482" s="48" t="str">
        <f t="shared" si="7886"/>
        <v>#DIV/0!</v>
      </c>
      <c r="R482" s="48" t="str">
        <f t="shared" si="7886"/>
        <v>#DIV/0!</v>
      </c>
      <c r="S482" s="48">
        <f t="shared" ref="S482:V482" si="7887">SQRT(POWER(A482,2)+POWER(E482,2))</f>
        <v>0</v>
      </c>
      <c r="T482" s="48">
        <f t="shared" si="7887"/>
        <v>0</v>
      </c>
      <c r="U482" s="48">
        <f t="shared" si="7887"/>
        <v>0</v>
      </c>
      <c r="V482" s="48">
        <f t="shared" si="7887"/>
        <v>0</v>
      </c>
      <c r="W482" s="49" t="str">
        <f t="shared" ref="W482:Z482" si="7888">O482-$O482</f>
        <v>#DIV/0!</v>
      </c>
      <c r="X482" s="49" t="str">
        <f t="shared" si="7888"/>
        <v>#DIV/0!</v>
      </c>
      <c r="Y482" s="49" t="str">
        <f t="shared" si="7888"/>
        <v>#DIV/0!</v>
      </c>
      <c r="Z482" s="49" t="str">
        <f t="shared" si="7888"/>
        <v>#DIV/0!</v>
      </c>
      <c r="AA482" s="49" t="str">
        <f t="shared" ref="AA482:AD482" si="7889">S482/$S482</f>
        <v>#DIV/0!</v>
      </c>
      <c r="AB482" s="49" t="str">
        <f t="shared" si="7889"/>
        <v>#DIV/0!</v>
      </c>
      <c r="AC482" s="49" t="str">
        <f t="shared" si="7889"/>
        <v>#DIV/0!</v>
      </c>
      <c r="AD482" s="49" t="str">
        <f t="shared" si="7889"/>
        <v>#DIV/0!</v>
      </c>
      <c r="AE482" s="50" t="str">
        <f t="shared" ref="AE482:AH482" si="7890">AA482*COS(W482)</f>
        <v>#DIV/0!</v>
      </c>
      <c r="AF482" s="50" t="str">
        <f t="shared" si="7890"/>
        <v>#DIV/0!</v>
      </c>
      <c r="AG482" s="50" t="str">
        <f t="shared" si="7890"/>
        <v>#DIV/0!</v>
      </c>
      <c r="AH482" s="50" t="str">
        <f t="shared" si="7890"/>
        <v>#DIV/0!</v>
      </c>
      <c r="AI482" s="44" t="str">
        <f t="shared" ref="AI482:AL482" si="7891">AA482*SIN(W482)</f>
        <v>#DIV/0!</v>
      </c>
      <c r="AJ482" s="44" t="str">
        <f t="shared" si="7891"/>
        <v>#DIV/0!</v>
      </c>
      <c r="AK482" s="44" t="str">
        <f t="shared" si="7891"/>
        <v>#DIV/0!</v>
      </c>
      <c r="AL482" s="44" t="str">
        <f t="shared" si="7891"/>
        <v>#DIV/0!</v>
      </c>
      <c r="AM482" s="51" t="str">
        <f t="shared" si="39"/>
        <v>#DIV/0!</v>
      </c>
      <c r="AN482" s="52" t="str">
        <f t="shared" si="40"/>
        <v>#DIV/0!</v>
      </c>
      <c r="AO482" s="52" t="str">
        <f t="shared" si="41"/>
        <v>#DIV/0!</v>
      </c>
      <c r="AP482" s="36" t="str">
        <f t="shared" si="42"/>
        <v>#DIV/0!</v>
      </c>
      <c r="AQ482" s="53" t="str">
        <f t="shared" si="43"/>
        <v>#DIV/0!</v>
      </c>
      <c r="AR482" s="54" t="str">
        <f t="shared" si="44"/>
        <v>#DIV/0!</v>
      </c>
      <c r="AS482" s="55" t="str">
        <f t="shared" si="45"/>
        <v>#DIV/0!</v>
      </c>
      <c r="AT482" s="55" t="str">
        <f t="shared" si="46"/>
        <v>#DIV/0!</v>
      </c>
      <c r="AU482" s="55" t="str">
        <f t="shared" si="47"/>
        <v>#DIV/0!</v>
      </c>
      <c r="AV482" s="39" t="str">
        <f t="shared" si="48"/>
        <v>#DIV/0!</v>
      </c>
      <c r="AW482" s="51" t="str">
        <f t="shared" ref="AW482:AX482" si="7892">AW$1*X482</f>
        <v>#DIV/0!</v>
      </c>
      <c r="AX482" s="51" t="str">
        <f t="shared" si="7892"/>
        <v>#DIV/0!</v>
      </c>
      <c r="AY482" s="52" t="str">
        <f t="shared" si="50"/>
        <v>#DIV/0!</v>
      </c>
      <c r="AZ482" s="52" t="str">
        <f t="shared" si="51"/>
        <v>#DIV/0!</v>
      </c>
      <c r="BA482" s="36" t="str">
        <f t="shared" si="52"/>
        <v>#DIV/0!</v>
      </c>
      <c r="BB482" s="53" t="str">
        <f t="shared" ref="BB482:BC482" si="7893">POWER(AB482,BB$1)</f>
        <v>#DIV/0!</v>
      </c>
      <c r="BC482" s="53" t="str">
        <f t="shared" si="7893"/>
        <v>#DIV/0!</v>
      </c>
      <c r="BD482" s="54" t="str">
        <f t="shared" si="54"/>
        <v>#DIV/0!</v>
      </c>
      <c r="BE482" s="55" t="str">
        <f t="shared" si="55"/>
        <v>#DIV/0!</v>
      </c>
      <c r="BF482" s="55" t="str">
        <f t="shared" si="56"/>
        <v>#DIV/0!</v>
      </c>
      <c r="BG482" s="55" t="str">
        <f t="shared" si="57"/>
        <v>#DIV/0!</v>
      </c>
      <c r="BH482" s="39" t="str">
        <f t="shared" si="58"/>
        <v>#DIV/0!</v>
      </c>
      <c r="BI482" s="51" t="str">
        <f t="shared" si="59"/>
        <v>#DIV/0!</v>
      </c>
      <c r="BJ482" s="52" t="str">
        <f t="shared" si="60"/>
        <v>#DIV/0!</v>
      </c>
      <c r="BK482" s="52" t="str">
        <f t="shared" si="61"/>
        <v>#DIV/0!</v>
      </c>
      <c r="BL482" s="36" t="str">
        <f t="shared" si="62"/>
        <v>#DIV/0!</v>
      </c>
      <c r="BM482" s="53" t="str">
        <f t="shared" si="63"/>
        <v>#DIV/0!</v>
      </c>
      <c r="BN482" s="54" t="str">
        <f t="shared" si="64"/>
        <v>#DIV/0!</v>
      </c>
      <c r="BO482" s="55" t="str">
        <f t="shared" si="65"/>
        <v>#DIV/0!</v>
      </c>
      <c r="BP482" s="55" t="str">
        <f t="shared" si="66"/>
        <v>#DIV/0!</v>
      </c>
      <c r="BQ482" s="55" t="str">
        <f t="shared" si="67"/>
        <v>#DIV/0!</v>
      </c>
      <c r="BR482" s="39" t="str">
        <f t="shared" si="68"/>
        <v>#DIV/0!</v>
      </c>
      <c r="BS482" s="56" t="str">
        <f t="shared" ref="BS482:BT482" si="7894">AS482+BE482+BO482</f>
        <v>#DIV/0!</v>
      </c>
      <c r="BT482" s="56" t="str">
        <f t="shared" si="7894"/>
        <v>#DIV/0!</v>
      </c>
      <c r="BU482" s="56" t="str">
        <f t="shared" si="70"/>
        <v>#DIV/0!</v>
      </c>
      <c r="BV482" s="57" t="str">
        <f t="shared" si="71"/>
        <v>#DIV/0!</v>
      </c>
      <c r="BW482" s="51" t="str">
        <f t="shared" ref="BW482:BX482" si="7895">BW$1*X482</f>
        <v>#DIV/0!</v>
      </c>
      <c r="BX482" s="51" t="str">
        <f t="shared" si="7895"/>
        <v>#DIV/0!</v>
      </c>
      <c r="BY482" s="52" t="str">
        <f t="shared" si="73"/>
        <v>#DIV/0!</v>
      </c>
      <c r="BZ482" s="52" t="str">
        <f t="shared" si="74"/>
        <v>#DIV/0!</v>
      </c>
      <c r="CA482" s="36" t="str">
        <f t="shared" si="75"/>
        <v>#DIV/0!</v>
      </c>
      <c r="CB482" s="53" t="str">
        <f t="shared" ref="CB482:CC482" si="7896">POWER(AB482,CB$1)</f>
        <v>#DIV/0!</v>
      </c>
      <c r="CC482" s="53" t="str">
        <f t="shared" si="7896"/>
        <v>#DIV/0!</v>
      </c>
      <c r="CD482" s="54" t="str">
        <f t="shared" si="77"/>
        <v>#DIV/0!</v>
      </c>
      <c r="CE482" s="55" t="str">
        <f t="shared" si="78"/>
        <v>#DIV/0!</v>
      </c>
      <c r="CF482" s="55" t="str">
        <f t="shared" si="79"/>
        <v>#DIV/0!</v>
      </c>
      <c r="CG482" s="55" t="str">
        <f t="shared" si="80"/>
        <v>#DIV/0!</v>
      </c>
      <c r="CH482" s="39" t="str">
        <f t="shared" si="81"/>
        <v>#DIV/0!</v>
      </c>
      <c r="CI482" s="51" t="str">
        <f t="shared" si="82"/>
        <v>#DIV/0!</v>
      </c>
      <c r="CJ482" s="52" t="str">
        <f t="shared" si="83"/>
        <v>#DIV/0!</v>
      </c>
      <c r="CK482" s="52" t="str">
        <f t="shared" si="84"/>
        <v>#DIV/0!</v>
      </c>
      <c r="CL482" s="36" t="str">
        <f t="shared" si="85"/>
        <v>#DIV/0!</v>
      </c>
      <c r="CM482" s="53" t="str">
        <f t="shared" si="86"/>
        <v>#DIV/0!</v>
      </c>
      <c r="CN482" s="54" t="str">
        <f t="shared" si="87"/>
        <v>#DIV/0!</v>
      </c>
      <c r="CO482" s="55" t="str">
        <f t="shared" si="88"/>
        <v>#DIV/0!</v>
      </c>
      <c r="CP482" s="55" t="str">
        <f t="shared" si="89"/>
        <v>#DIV/0!</v>
      </c>
      <c r="CQ482" s="55" t="str">
        <f t="shared" si="90"/>
        <v>#DIV/0!</v>
      </c>
      <c r="CR482" s="39" t="str">
        <f t="shared" si="91"/>
        <v>#DIV/0!</v>
      </c>
      <c r="CS482" s="51" t="str">
        <f t="shared" si="92"/>
        <v>#DIV/0!</v>
      </c>
      <c r="CT482" s="51" t="str">
        <f t="shared" si="93"/>
        <v>#DIV/0!</v>
      </c>
      <c r="CU482" s="52" t="str">
        <f t="shared" si="94"/>
        <v>#DIV/0!</v>
      </c>
      <c r="CV482" s="52" t="str">
        <f t="shared" si="95"/>
        <v>#DIV/0!</v>
      </c>
      <c r="CW482" s="36" t="str">
        <f t="shared" si="96"/>
        <v>#DIV/0!</v>
      </c>
      <c r="CX482" s="53" t="str">
        <f t="shared" si="97"/>
        <v>#DIV/0!</v>
      </c>
      <c r="CY482" s="53" t="str">
        <f t="shared" si="98"/>
        <v>#DIV/0!</v>
      </c>
      <c r="CZ482" s="54" t="str">
        <f t="shared" si="99"/>
        <v>#DIV/0!</v>
      </c>
      <c r="DA482" s="55" t="str">
        <f t="shared" si="100"/>
        <v>#DIV/0!</v>
      </c>
      <c r="DB482" s="55" t="str">
        <f t="shared" si="101"/>
        <v>#DIV/0!</v>
      </c>
      <c r="DC482" s="55" t="str">
        <f t="shared" si="102"/>
        <v>#DIV/0!</v>
      </c>
      <c r="DD482" s="39" t="str">
        <f t="shared" si="103"/>
        <v>#DIV/0!</v>
      </c>
      <c r="DE482" s="51" t="str">
        <f t="shared" ref="DE482:DG482" si="7897">DE$1*X482</f>
        <v>#DIV/0!</v>
      </c>
      <c r="DF482" s="51" t="str">
        <f t="shared" si="7897"/>
        <v>#DIV/0!</v>
      </c>
      <c r="DG482" s="51" t="str">
        <f t="shared" si="7897"/>
        <v>#DIV/0!</v>
      </c>
      <c r="DH482" s="52" t="str">
        <f t="shared" si="105"/>
        <v>#DIV/0!</v>
      </c>
      <c r="DI482" s="52" t="str">
        <f t="shared" si="106"/>
        <v>#DIV/0!</v>
      </c>
      <c r="DJ482" s="36" t="str">
        <f t="shared" si="107"/>
        <v>#DIV/0!</v>
      </c>
      <c r="DK482" s="53" t="str">
        <f t="shared" ref="DK482:DM482" si="7898">POWER(AB482,DK$1)</f>
        <v>#DIV/0!</v>
      </c>
      <c r="DL482" s="53" t="str">
        <f t="shared" si="7898"/>
        <v>#DIV/0!</v>
      </c>
      <c r="DM482" s="53" t="str">
        <f t="shared" si="7898"/>
        <v>#DIV/0!</v>
      </c>
      <c r="DN482" s="54" t="str">
        <f t="shared" si="109"/>
        <v>#DIV/0!</v>
      </c>
      <c r="DO482" s="55" t="str">
        <f t="shared" si="110"/>
        <v>#DIV/0!</v>
      </c>
      <c r="DP482" s="55" t="str">
        <f t="shared" si="111"/>
        <v>#DIV/0!</v>
      </c>
      <c r="DQ482" s="55" t="str">
        <f t="shared" si="112"/>
        <v>#DIV/0!</v>
      </c>
      <c r="DR482" s="39" t="str">
        <f t="shared" si="113"/>
        <v>#DIV/0!</v>
      </c>
      <c r="DS482" s="51" t="str">
        <f t="shared" si="114"/>
        <v>#DIV/0!</v>
      </c>
      <c r="DT482" s="52" t="str">
        <f t="shared" si="115"/>
        <v>#DIV/0!</v>
      </c>
      <c r="DU482" s="52" t="str">
        <f t="shared" si="116"/>
        <v>#DIV/0!</v>
      </c>
      <c r="DV482" s="36" t="str">
        <f t="shared" si="117"/>
        <v>#DIV/0!</v>
      </c>
      <c r="DW482" s="53" t="str">
        <f t="shared" si="118"/>
        <v>#DIV/0!</v>
      </c>
      <c r="DX482" s="54" t="str">
        <f t="shared" si="119"/>
        <v>#DIV/0!</v>
      </c>
      <c r="DY482" s="55" t="str">
        <f t="shared" si="120"/>
        <v>#DIV/0!</v>
      </c>
      <c r="DZ482" s="55" t="str">
        <f t="shared" si="121"/>
        <v>#DIV/0!</v>
      </c>
      <c r="EA482" s="55" t="str">
        <f t="shared" si="122"/>
        <v>#DIV/0!</v>
      </c>
      <c r="EB482" s="39" t="str">
        <f t="shared" si="123"/>
        <v>#DIV/0!</v>
      </c>
      <c r="EC482" s="56" t="str">
        <f t="shared" ref="EC482:ED482" si="7899">CE482+CO482+DA482+DO482+DY482</f>
        <v>#DIV/0!</v>
      </c>
      <c r="ED482" s="56" t="str">
        <f t="shared" si="7899"/>
        <v>#DIV/0!</v>
      </c>
      <c r="EE482" s="56" t="str">
        <f t="shared" si="125"/>
        <v>#DIV/0!</v>
      </c>
      <c r="EF482" s="57" t="str">
        <f t="shared" si="126"/>
        <v>#DIV/0!</v>
      </c>
      <c r="EG482" s="51" t="str">
        <f t="shared" si="127"/>
        <v>#DIV/0!</v>
      </c>
      <c r="EH482" s="52" t="str">
        <f t="shared" si="128"/>
        <v>#DIV/0!</v>
      </c>
      <c r="EI482" s="52" t="str">
        <f t="shared" si="129"/>
        <v>#DIV/0!</v>
      </c>
      <c r="EJ482" s="36" t="str">
        <f t="shared" si="130"/>
        <v>#DIV/0!</v>
      </c>
      <c r="EK482" s="53" t="str">
        <f t="shared" si="131"/>
        <v>#DIV/0!</v>
      </c>
      <c r="EL482" s="54" t="str">
        <f t="shared" si="132"/>
        <v>#DIV/0!</v>
      </c>
      <c r="EM482" s="55" t="str">
        <f t="shared" si="133"/>
        <v>#DIV/0!</v>
      </c>
      <c r="EN482" s="55" t="str">
        <f t="shared" si="134"/>
        <v>#DIV/0!</v>
      </c>
      <c r="EO482" s="55" t="str">
        <f t="shared" si="135"/>
        <v>#DIV/0!</v>
      </c>
      <c r="EP482" s="39" t="str">
        <f t="shared" si="136"/>
        <v>#DIV/0!</v>
      </c>
      <c r="EQ482" s="56" t="str">
        <f t="shared" ref="EQ482:ER482" si="7900">BS482+EM482</f>
        <v>#DIV/0!</v>
      </c>
      <c r="ER482" s="56" t="str">
        <f t="shared" si="7900"/>
        <v>#DIV/0!</v>
      </c>
      <c r="ES482" s="56" t="str">
        <f t="shared" si="138"/>
        <v>#DIV/0!</v>
      </c>
      <c r="ET482" s="57" t="str">
        <f t="shared" si="139"/>
        <v>#DIV/0!</v>
      </c>
      <c r="EU482" s="51" t="str">
        <f t="shared" si="140"/>
        <v>#DIV/0!</v>
      </c>
      <c r="EV482" s="52" t="str">
        <f t="shared" si="141"/>
        <v>#DIV/0!</v>
      </c>
      <c r="EW482" s="52" t="str">
        <f t="shared" si="142"/>
        <v>#DIV/0!</v>
      </c>
      <c r="EX482" s="36" t="str">
        <f t="shared" si="143"/>
        <v>#DIV/0!</v>
      </c>
      <c r="EY482" s="53" t="str">
        <f t="shared" si="144"/>
        <v>#DIV/0!</v>
      </c>
      <c r="EZ482" s="54" t="str">
        <f t="shared" si="145"/>
        <v>#DIV/0!</v>
      </c>
      <c r="FA482" s="55" t="str">
        <f t="shared" si="146"/>
        <v>#DIV/0!</v>
      </c>
      <c r="FB482" s="55" t="str">
        <f t="shared" si="147"/>
        <v>#DIV/0!</v>
      </c>
      <c r="FC482" s="55" t="str">
        <f t="shared" si="148"/>
        <v>#DIV/0!</v>
      </c>
      <c r="FD482" s="39" t="str">
        <f t="shared" si="149"/>
        <v>#DIV/0!</v>
      </c>
      <c r="FE482" s="51" t="str">
        <f t="shared" si="150"/>
        <v>#DIV/0!</v>
      </c>
      <c r="FF482" s="52" t="str">
        <f t="shared" si="151"/>
        <v>#DIV/0!</v>
      </c>
      <c r="FG482" s="52" t="str">
        <f t="shared" si="152"/>
        <v>#DIV/0!</v>
      </c>
      <c r="FH482" s="36" t="str">
        <f t="shared" si="153"/>
        <v>#DIV/0!</v>
      </c>
      <c r="FI482" s="53" t="str">
        <f t="shared" si="154"/>
        <v>#DIV/0!</v>
      </c>
      <c r="FJ482" s="54" t="str">
        <f t="shared" si="155"/>
        <v>#DIV/0!</v>
      </c>
      <c r="FK482" s="55" t="str">
        <f t="shared" si="156"/>
        <v>#DIV/0!</v>
      </c>
      <c r="FL482" s="55" t="str">
        <f t="shared" si="157"/>
        <v>#DIV/0!</v>
      </c>
      <c r="FM482" s="55" t="str">
        <f t="shared" si="158"/>
        <v>#DIV/0!</v>
      </c>
      <c r="FN482" s="39" t="str">
        <f t="shared" si="159"/>
        <v>#DIV/0!</v>
      </c>
      <c r="FO482" s="56" t="str">
        <f t="shared" si="160"/>
        <v>#DIV/0!</v>
      </c>
      <c r="FP482" s="56" t="str">
        <f t="shared" si="161"/>
        <v>#DIV/0!</v>
      </c>
      <c r="FQ482" s="56" t="str">
        <f t="shared" si="162"/>
        <v>#DIV/0!</v>
      </c>
      <c r="FR482" s="57" t="str">
        <f t="shared" si="163"/>
        <v>#DIV/0!</v>
      </c>
      <c r="FS482" s="51" t="str">
        <f t="shared" si="164"/>
        <v>#DIV/0!</v>
      </c>
      <c r="FT482" s="51" t="str">
        <f t="shared" si="165"/>
        <v>#DIV/0!</v>
      </c>
      <c r="FU482" s="52" t="str">
        <f t="shared" si="166"/>
        <v>#DIV/0!</v>
      </c>
      <c r="FV482" s="52" t="str">
        <f t="shared" si="167"/>
        <v>#DIV/0!</v>
      </c>
      <c r="FW482" s="36" t="str">
        <f t="shared" si="168"/>
        <v>#DIV/0!</v>
      </c>
      <c r="FX482" s="53" t="str">
        <f t="shared" si="169"/>
        <v>#DIV/0!</v>
      </c>
      <c r="FY482" s="53" t="str">
        <f t="shared" si="170"/>
        <v>#DIV/0!</v>
      </c>
      <c r="FZ482" s="54" t="str">
        <f t="shared" si="171"/>
        <v>#DIV/0!</v>
      </c>
      <c r="GA482" s="55" t="str">
        <f t="shared" si="172"/>
        <v>#DIV/0!</v>
      </c>
      <c r="GB482" s="55" t="str">
        <f t="shared" si="173"/>
        <v>#DIV/0!</v>
      </c>
      <c r="GC482" s="55" t="str">
        <f t="shared" si="174"/>
        <v>#DIV/0!</v>
      </c>
      <c r="GD482" s="39" t="str">
        <f t="shared" si="175"/>
        <v>#DIV/0!</v>
      </c>
      <c r="GE482" s="58">
        <f t="shared" si="176"/>
        <v>-0.5</v>
      </c>
      <c r="GF482" s="42">
        <f t="shared" si="177"/>
        <v>-0.8660254038</v>
      </c>
      <c r="GG482" s="58">
        <f t="shared" si="178"/>
        <v>-2.094395102</v>
      </c>
      <c r="GH482" s="42">
        <f t="shared" si="179"/>
        <v>1</v>
      </c>
      <c r="GI482" s="59">
        <f t="shared" si="180"/>
        <v>-0.5</v>
      </c>
      <c r="GJ482" s="43">
        <f t="shared" si="181"/>
        <v>0.8660254038</v>
      </c>
      <c r="GK482" s="59">
        <f t="shared" si="182"/>
        <v>2.094395102</v>
      </c>
      <c r="GL482" s="43">
        <f t="shared" si="183"/>
        <v>1</v>
      </c>
      <c r="GM482" s="51">
        <f t="shared" si="184"/>
        <v>-2.094395102</v>
      </c>
      <c r="GN482" s="51" t="str">
        <f t="shared" si="185"/>
        <v>#DIV/0!</v>
      </c>
      <c r="GO482" s="52" t="str">
        <f t="shared" si="186"/>
        <v>#DIV/0!</v>
      </c>
      <c r="GP482" s="52" t="str">
        <f t="shared" si="187"/>
        <v>#DIV/0!</v>
      </c>
      <c r="GQ482" s="36" t="str">
        <f t="shared" si="188"/>
        <v>#DIV/0!</v>
      </c>
      <c r="GR482" s="53">
        <f t="shared" si="189"/>
        <v>1</v>
      </c>
      <c r="GS482" s="53" t="str">
        <f t="shared" si="190"/>
        <v>#DIV/0!</v>
      </c>
      <c r="GT482" s="54" t="str">
        <f t="shared" si="191"/>
        <v>#DIV/0!</v>
      </c>
      <c r="GU482" s="55" t="str">
        <f t="shared" si="192"/>
        <v>#DIV/0!</v>
      </c>
      <c r="GV482" s="55" t="str">
        <f t="shared" si="193"/>
        <v>#DIV/0!</v>
      </c>
      <c r="GW482" s="55" t="str">
        <f t="shared" si="194"/>
        <v>#DIV/0!</v>
      </c>
      <c r="GX482" s="39" t="str">
        <f t="shared" si="195"/>
        <v>#DIV/0!</v>
      </c>
      <c r="GY482" s="51">
        <f t="shared" si="196"/>
        <v>2.094395102</v>
      </c>
      <c r="GZ482" s="51" t="str">
        <f t="shared" si="197"/>
        <v>#DIV/0!</v>
      </c>
      <c r="HA482" s="52" t="str">
        <f t="shared" si="198"/>
        <v>#DIV/0!</v>
      </c>
      <c r="HB482" s="52" t="str">
        <f t="shared" si="199"/>
        <v>#DIV/0!</v>
      </c>
      <c r="HC482" s="36" t="str">
        <f t="shared" si="200"/>
        <v>#DIV/0!</v>
      </c>
      <c r="HD482" s="53">
        <f t="shared" si="201"/>
        <v>1</v>
      </c>
      <c r="HE482" s="53" t="str">
        <f t="shared" si="202"/>
        <v>#DIV/0!</v>
      </c>
      <c r="HF482" s="54" t="str">
        <f t="shared" si="203"/>
        <v>#DIV/0!</v>
      </c>
      <c r="HG482" s="55" t="str">
        <f t="shared" si="204"/>
        <v>#DIV/0!</v>
      </c>
      <c r="HH482" s="55" t="str">
        <f t="shared" si="205"/>
        <v>#DIV/0!</v>
      </c>
      <c r="HI482" s="55" t="str">
        <f t="shared" si="206"/>
        <v>#DIV/0!</v>
      </c>
      <c r="HJ482" s="39" t="str">
        <f t="shared" si="207"/>
        <v>#DIV/0!</v>
      </c>
      <c r="HK482" s="51">
        <f t="shared" si="208"/>
        <v>2.094395102</v>
      </c>
      <c r="HL482" s="51" t="str">
        <f t="shared" si="209"/>
        <v>#DIV/0!</v>
      </c>
      <c r="HM482" s="52" t="str">
        <f t="shared" si="210"/>
        <v>#DIV/0!</v>
      </c>
      <c r="HN482" s="52" t="str">
        <f t="shared" si="211"/>
        <v>#DIV/0!</v>
      </c>
      <c r="HO482" s="36" t="str">
        <f t="shared" si="212"/>
        <v>#DIV/0!</v>
      </c>
      <c r="HP482" s="53">
        <f t="shared" si="213"/>
        <v>1</v>
      </c>
      <c r="HQ482" s="53" t="str">
        <f t="shared" si="214"/>
        <v>#DIV/0!</v>
      </c>
      <c r="HR482" s="54" t="str">
        <f t="shared" si="215"/>
        <v>#DIV/0!</v>
      </c>
      <c r="HS482" s="55" t="str">
        <f t="shared" si="216"/>
        <v>#DIV/0!</v>
      </c>
      <c r="HT482" s="55" t="str">
        <f t="shared" si="217"/>
        <v>#DIV/0!</v>
      </c>
      <c r="HU482" s="55" t="str">
        <f t="shared" si="218"/>
        <v>#DIV/0!</v>
      </c>
      <c r="HV482" s="39" t="str">
        <f t="shared" si="219"/>
        <v>#DIV/0!</v>
      </c>
      <c r="HW482" s="51">
        <f t="shared" si="220"/>
        <v>-2.094395102</v>
      </c>
      <c r="HX482" s="51" t="str">
        <f t="shared" si="221"/>
        <v>#DIV/0!</v>
      </c>
      <c r="HY482" s="52" t="str">
        <f t="shared" si="222"/>
        <v>#DIV/0!</v>
      </c>
      <c r="HZ482" s="52" t="str">
        <f t="shared" si="223"/>
        <v>#DIV/0!</v>
      </c>
      <c r="IA482" s="36" t="str">
        <f t="shared" si="224"/>
        <v>#DIV/0!</v>
      </c>
      <c r="IB482" s="53">
        <f t="shared" si="225"/>
        <v>1</v>
      </c>
      <c r="IC482" s="53" t="str">
        <f t="shared" si="226"/>
        <v>#DIV/0!</v>
      </c>
      <c r="ID482" s="54" t="str">
        <f t="shared" si="227"/>
        <v>#DIV/0!</v>
      </c>
      <c r="IE482" s="55" t="str">
        <f t="shared" si="228"/>
        <v>#DIV/0!</v>
      </c>
      <c r="IF482" s="55" t="str">
        <f t="shared" si="229"/>
        <v>#DIV/0!</v>
      </c>
      <c r="IG482" s="55" t="str">
        <f t="shared" si="230"/>
        <v>#DIV/0!</v>
      </c>
      <c r="IH482" s="39" t="str">
        <f t="shared" si="231"/>
        <v>#DIV/0!</v>
      </c>
    </row>
    <row r="483" ht="12.75" customHeight="1">
      <c r="A483" s="44" t="str">
        <f>'Execute Cubic'!U478</f>
        <v/>
      </c>
      <c r="B483" s="44" t="str">
        <f>'Execute Cubic'!V478</f>
        <v/>
      </c>
      <c r="C483" s="44" t="str">
        <f>'Execute Cubic'!W478</f>
        <v/>
      </c>
      <c r="D483" s="44" t="str">
        <f>'Execute Cubic'!X478</f>
        <v/>
      </c>
      <c r="E483" s="44">
        <f t="shared" ref="E483:H483" si="7901">0</f>
        <v>0</v>
      </c>
      <c r="F483" s="44">
        <f t="shared" si="7901"/>
        <v>0</v>
      </c>
      <c r="G483" s="44">
        <f t="shared" si="7901"/>
        <v>0</v>
      </c>
      <c r="H483" s="44">
        <f t="shared" si="7901"/>
        <v>0</v>
      </c>
      <c r="I483" s="45" t="str">
        <f t="shared" si="27"/>
        <v>#DIV/0!</v>
      </c>
      <c r="J483" s="45" t="str">
        <f t="shared" si="28"/>
        <v>#DIV/0!</v>
      </c>
      <c r="K483" s="46" t="str">
        <f t="shared" si="29"/>
        <v>#DIV/0!</v>
      </c>
      <c r="L483" s="46" t="str">
        <f t="shared" si="30"/>
        <v>#DIV/0!</v>
      </c>
      <c r="M483" s="47" t="str">
        <f t="shared" si="31"/>
        <v>#DIV/0!</v>
      </c>
      <c r="N483" s="47" t="str">
        <f t="shared" si="32"/>
        <v>#DIV/0!</v>
      </c>
      <c r="O483" s="48" t="str">
        <f t="shared" ref="O483:R483" si="7902">ATAN2(A483,E483)</f>
        <v>#DIV/0!</v>
      </c>
      <c r="P483" s="48" t="str">
        <f t="shared" si="7902"/>
        <v>#DIV/0!</v>
      </c>
      <c r="Q483" s="48" t="str">
        <f t="shared" si="7902"/>
        <v>#DIV/0!</v>
      </c>
      <c r="R483" s="48" t="str">
        <f t="shared" si="7902"/>
        <v>#DIV/0!</v>
      </c>
      <c r="S483" s="48">
        <f t="shared" ref="S483:V483" si="7903">SQRT(POWER(A483,2)+POWER(E483,2))</f>
        <v>0</v>
      </c>
      <c r="T483" s="48">
        <f t="shared" si="7903"/>
        <v>0</v>
      </c>
      <c r="U483" s="48">
        <f t="shared" si="7903"/>
        <v>0</v>
      </c>
      <c r="V483" s="48">
        <f t="shared" si="7903"/>
        <v>0</v>
      </c>
      <c r="W483" s="49" t="str">
        <f t="shared" ref="W483:Z483" si="7904">O483-$O483</f>
        <v>#DIV/0!</v>
      </c>
      <c r="X483" s="49" t="str">
        <f t="shared" si="7904"/>
        <v>#DIV/0!</v>
      </c>
      <c r="Y483" s="49" t="str">
        <f t="shared" si="7904"/>
        <v>#DIV/0!</v>
      </c>
      <c r="Z483" s="49" t="str">
        <f t="shared" si="7904"/>
        <v>#DIV/0!</v>
      </c>
      <c r="AA483" s="49" t="str">
        <f t="shared" ref="AA483:AD483" si="7905">S483/$S483</f>
        <v>#DIV/0!</v>
      </c>
      <c r="AB483" s="49" t="str">
        <f t="shared" si="7905"/>
        <v>#DIV/0!</v>
      </c>
      <c r="AC483" s="49" t="str">
        <f t="shared" si="7905"/>
        <v>#DIV/0!</v>
      </c>
      <c r="AD483" s="49" t="str">
        <f t="shared" si="7905"/>
        <v>#DIV/0!</v>
      </c>
      <c r="AE483" s="50" t="str">
        <f t="shared" ref="AE483:AH483" si="7906">AA483*COS(W483)</f>
        <v>#DIV/0!</v>
      </c>
      <c r="AF483" s="50" t="str">
        <f t="shared" si="7906"/>
        <v>#DIV/0!</v>
      </c>
      <c r="AG483" s="50" t="str">
        <f t="shared" si="7906"/>
        <v>#DIV/0!</v>
      </c>
      <c r="AH483" s="50" t="str">
        <f t="shared" si="7906"/>
        <v>#DIV/0!</v>
      </c>
      <c r="AI483" s="44" t="str">
        <f t="shared" ref="AI483:AL483" si="7907">AA483*SIN(W483)</f>
        <v>#DIV/0!</v>
      </c>
      <c r="AJ483" s="44" t="str">
        <f t="shared" si="7907"/>
        <v>#DIV/0!</v>
      </c>
      <c r="AK483" s="44" t="str">
        <f t="shared" si="7907"/>
        <v>#DIV/0!</v>
      </c>
      <c r="AL483" s="44" t="str">
        <f t="shared" si="7907"/>
        <v>#DIV/0!</v>
      </c>
      <c r="AM483" s="51" t="str">
        <f t="shared" si="39"/>
        <v>#DIV/0!</v>
      </c>
      <c r="AN483" s="52" t="str">
        <f t="shared" si="40"/>
        <v>#DIV/0!</v>
      </c>
      <c r="AO483" s="52" t="str">
        <f t="shared" si="41"/>
        <v>#DIV/0!</v>
      </c>
      <c r="AP483" s="36" t="str">
        <f t="shared" si="42"/>
        <v>#DIV/0!</v>
      </c>
      <c r="AQ483" s="53" t="str">
        <f t="shared" si="43"/>
        <v>#DIV/0!</v>
      </c>
      <c r="AR483" s="54" t="str">
        <f t="shared" si="44"/>
        <v>#DIV/0!</v>
      </c>
      <c r="AS483" s="55" t="str">
        <f t="shared" si="45"/>
        <v>#DIV/0!</v>
      </c>
      <c r="AT483" s="55" t="str">
        <f t="shared" si="46"/>
        <v>#DIV/0!</v>
      </c>
      <c r="AU483" s="55" t="str">
        <f t="shared" si="47"/>
        <v>#DIV/0!</v>
      </c>
      <c r="AV483" s="39" t="str">
        <f t="shared" si="48"/>
        <v>#DIV/0!</v>
      </c>
      <c r="AW483" s="51" t="str">
        <f t="shared" ref="AW483:AX483" si="7908">AW$1*X483</f>
        <v>#DIV/0!</v>
      </c>
      <c r="AX483" s="51" t="str">
        <f t="shared" si="7908"/>
        <v>#DIV/0!</v>
      </c>
      <c r="AY483" s="52" t="str">
        <f t="shared" si="50"/>
        <v>#DIV/0!</v>
      </c>
      <c r="AZ483" s="52" t="str">
        <f t="shared" si="51"/>
        <v>#DIV/0!</v>
      </c>
      <c r="BA483" s="36" t="str">
        <f t="shared" si="52"/>
        <v>#DIV/0!</v>
      </c>
      <c r="BB483" s="53" t="str">
        <f t="shared" ref="BB483:BC483" si="7909">POWER(AB483,BB$1)</f>
        <v>#DIV/0!</v>
      </c>
      <c r="BC483" s="53" t="str">
        <f t="shared" si="7909"/>
        <v>#DIV/0!</v>
      </c>
      <c r="BD483" s="54" t="str">
        <f t="shared" si="54"/>
        <v>#DIV/0!</v>
      </c>
      <c r="BE483" s="55" t="str">
        <f t="shared" si="55"/>
        <v>#DIV/0!</v>
      </c>
      <c r="BF483" s="55" t="str">
        <f t="shared" si="56"/>
        <v>#DIV/0!</v>
      </c>
      <c r="BG483" s="55" t="str">
        <f t="shared" si="57"/>
        <v>#DIV/0!</v>
      </c>
      <c r="BH483" s="39" t="str">
        <f t="shared" si="58"/>
        <v>#DIV/0!</v>
      </c>
      <c r="BI483" s="51" t="str">
        <f t="shared" si="59"/>
        <v>#DIV/0!</v>
      </c>
      <c r="BJ483" s="52" t="str">
        <f t="shared" si="60"/>
        <v>#DIV/0!</v>
      </c>
      <c r="BK483" s="52" t="str">
        <f t="shared" si="61"/>
        <v>#DIV/0!</v>
      </c>
      <c r="BL483" s="36" t="str">
        <f t="shared" si="62"/>
        <v>#DIV/0!</v>
      </c>
      <c r="BM483" s="53" t="str">
        <f t="shared" si="63"/>
        <v>#DIV/0!</v>
      </c>
      <c r="BN483" s="54" t="str">
        <f t="shared" si="64"/>
        <v>#DIV/0!</v>
      </c>
      <c r="BO483" s="55" t="str">
        <f t="shared" si="65"/>
        <v>#DIV/0!</v>
      </c>
      <c r="BP483" s="55" t="str">
        <f t="shared" si="66"/>
        <v>#DIV/0!</v>
      </c>
      <c r="BQ483" s="55" t="str">
        <f t="shared" si="67"/>
        <v>#DIV/0!</v>
      </c>
      <c r="BR483" s="39" t="str">
        <f t="shared" si="68"/>
        <v>#DIV/0!</v>
      </c>
      <c r="BS483" s="56" t="str">
        <f t="shared" ref="BS483:BT483" si="7910">AS483+BE483+BO483</f>
        <v>#DIV/0!</v>
      </c>
      <c r="BT483" s="56" t="str">
        <f t="shared" si="7910"/>
        <v>#DIV/0!</v>
      </c>
      <c r="BU483" s="56" t="str">
        <f t="shared" si="70"/>
        <v>#DIV/0!</v>
      </c>
      <c r="BV483" s="57" t="str">
        <f t="shared" si="71"/>
        <v>#DIV/0!</v>
      </c>
      <c r="BW483" s="51" t="str">
        <f t="shared" ref="BW483:BX483" si="7911">BW$1*X483</f>
        <v>#DIV/0!</v>
      </c>
      <c r="BX483" s="51" t="str">
        <f t="shared" si="7911"/>
        <v>#DIV/0!</v>
      </c>
      <c r="BY483" s="52" t="str">
        <f t="shared" si="73"/>
        <v>#DIV/0!</v>
      </c>
      <c r="BZ483" s="52" t="str">
        <f t="shared" si="74"/>
        <v>#DIV/0!</v>
      </c>
      <c r="CA483" s="36" t="str">
        <f t="shared" si="75"/>
        <v>#DIV/0!</v>
      </c>
      <c r="CB483" s="53" t="str">
        <f t="shared" ref="CB483:CC483" si="7912">POWER(AB483,CB$1)</f>
        <v>#DIV/0!</v>
      </c>
      <c r="CC483" s="53" t="str">
        <f t="shared" si="7912"/>
        <v>#DIV/0!</v>
      </c>
      <c r="CD483" s="54" t="str">
        <f t="shared" si="77"/>
        <v>#DIV/0!</v>
      </c>
      <c r="CE483" s="55" t="str">
        <f t="shared" si="78"/>
        <v>#DIV/0!</v>
      </c>
      <c r="CF483" s="55" t="str">
        <f t="shared" si="79"/>
        <v>#DIV/0!</v>
      </c>
      <c r="CG483" s="55" t="str">
        <f t="shared" si="80"/>
        <v>#DIV/0!</v>
      </c>
      <c r="CH483" s="39" t="str">
        <f t="shared" si="81"/>
        <v>#DIV/0!</v>
      </c>
      <c r="CI483" s="51" t="str">
        <f t="shared" si="82"/>
        <v>#DIV/0!</v>
      </c>
      <c r="CJ483" s="52" t="str">
        <f t="shared" si="83"/>
        <v>#DIV/0!</v>
      </c>
      <c r="CK483" s="52" t="str">
        <f t="shared" si="84"/>
        <v>#DIV/0!</v>
      </c>
      <c r="CL483" s="36" t="str">
        <f t="shared" si="85"/>
        <v>#DIV/0!</v>
      </c>
      <c r="CM483" s="53" t="str">
        <f t="shared" si="86"/>
        <v>#DIV/0!</v>
      </c>
      <c r="CN483" s="54" t="str">
        <f t="shared" si="87"/>
        <v>#DIV/0!</v>
      </c>
      <c r="CO483" s="55" t="str">
        <f t="shared" si="88"/>
        <v>#DIV/0!</v>
      </c>
      <c r="CP483" s="55" t="str">
        <f t="shared" si="89"/>
        <v>#DIV/0!</v>
      </c>
      <c r="CQ483" s="55" t="str">
        <f t="shared" si="90"/>
        <v>#DIV/0!</v>
      </c>
      <c r="CR483" s="39" t="str">
        <f t="shared" si="91"/>
        <v>#DIV/0!</v>
      </c>
      <c r="CS483" s="51" t="str">
        <f t="shared" si="92"/>
        <v>#DIV/0!</v>
      </c>
      <c r="CT483" s="51" t="str">
        <f t="shared" si="93"/>
        <v>#DIV/0!</v>
      </c>
      <c r="CU483" s="52" t="str">
        <f t="shared" si="94"/>
        <v>#DIV/0!</v>
      </c>
      <c r="CV483" s="52" t="str">
        <f t="shared" si="95"/>
        <v>#DIV/0!</v>
      </c>
      <c r="CW483" s="36" t="str">
        <f t="shared" si="96"/>
        <v>#DIV/0!</v>
      </c>
      <c r="CX483" s="53" t="str">
        <f t="shared" si="97"/>
        <v>#DIV/0!</v>
      </c>
      <c r="CY483" s="53" t="str">
        <f t="shared" si="98"/>
        <v>#DIV/0!</v>
      </c>
      <c r="CZ483" s="54" t="str">
        <f t="shared" si="99"/>
        <v>#DIV/0!</v>
      </c>
      <c r="DA483" s="55" t="str">
        <f t="shared" si="100"/>
        <v>#DIV/0!</v>
      </c>
      <c r="DB483" s="55" t="str">
        <f t="shared" si="101"/>
        <v>#DIV/0!</v>
      </c>
      <c r="DC483" s="55" t="str">
        <f t="shared" si="102"/>
        <v>#DIV/0!</v>
      </c>
      <c r="DD483" s="39" t="str">
        <f t="shared" si="103"/>
        <v>#DIV/0!</v>
      </c>
      <c r="DE483" s="51" t="str">
        <f t="shared" ref="DE483:DG483" si="7913">DE$1*X483</f>
        <v>#DIV/0!</v>
      </c>
      <c r="DF483" s="51" t="str">
        <f t="shared" si="7913"/>
        <v>#DIV/0!</v>
      </c>
      <c r="DG483" s="51" t="str">
        <f t="shared" si="7913"/>
        <v>#DIV/0!</v>
      </c>
      <c r="DH483" s="52" t="str">
        <f t="shared" si="105"/>
        <v>#DIV/0!</v>
      </c>
      <c r="DI483" s="52" t="str">
        <f t="shared" si="106"/>
        <v>#DIV/0!</v>
      </c>
      <c r="DJ483" s="36" t="str">
        <f t="shared" si="107"/>
        <v>#DIV/0!</v>
      </c>
      <c r="DK483" s="53" t="str">
        <f t="shared" ref="DK483:DM483" si="7914">POWER(AB483,DK$1)</f>
        <v>#DIV/0!</v>
      </c>
      <c r="DL483" s="53" t="str">
        <f t="shared" si="7914"/>
        <v>#DIV/0!</v>
      </c>
      <c r="DM483" s="53" t="str">
        <f t="shared" si="7914"/>
        <v>#DIV/0!</v>
      </c>
      <c r="DN483" s="54" t="str">
        <f t="shared" si="109"/>
        <v>#DIV/0!</v>
      </c>
      <c r="DO483" s="55" t="str">
        <f t="shared" si="110"/>
        <v>#DIV/0!</v>
      </c>
      <c r="DP483" s="55" t="str">
        <f t="shared" si="111"/>
        <v>#DIV/0!</v>
      </c>
      <c r="DQ483" s="55" t="str">
        <f t="shared" si="112"/>
        <v>#DIV/0!</v>
      </c>
      <c r="DR483" s="39" t="str">
        <f t="shared" si="113"/>
        <v>#DIV/0!</v>
      </c>
      <c r="DS483" s="51" t="str">
        <f t="shared" si="114"/>
        <v>#DIV/0!</v>
      </c>
      <c r="DT483" s="52" t="str">
        <f t="shared" si="115"/>
        <v>#DIV/0!</v>
      </c>
      <c r="DU483" s="52" t="str">
        <f t="shared" si="116"/>
        <v>#DIV/0!</v>
      </c>
      <c r="DV483" s="36" t="str">
        <f t="shared" si="117"/>
        <v>#DIV/0!</v>
      </c>
      <c r="DW483" s="53" t="str">
        <f t="shared" si="118"/>
        <v>#DIV/0!</v>
      </c>
      <c r="DX483" s="54" t="str">
        <f t="shared" si="119"/>
        <v>#DIV/0!</v>
      </c>
      <c r="DY483" s="55" t="str">
        <f t="shared" si="120"/>
        <v>#DIV/0!</v>
      </c>
      <c r="DZ483" s="55" t="str">
        <f t="shared" si="121"/>
        <v>#DIV/0!</v>
      </c>
      <c r="EA483" s="55" t="str">
        <f t="shared" si="122"/>
        <v>#DIV/0!</v>
      </c>
      <c r="EB483" s="39" t="str">
        <f t="shared" si="123"/>
        <v>#DIV/0!</v>
      </c>
      <c r="EC483" s="56" t="str">
        <f t="shared" ref="EC483:ED483" si="7915">CE483+CO483+DA483+DO483+DY483</f>
        <v>#DIV/0!</v>
      </c>
      <c r="ED483" s="56" t="str">
        <f t="shared" si="7915"/>
        <v>#DIV/0!</v>
      </c>
      <c r="EE483" s="56" t="str">
        <f t="shared" si="125"/>
        <v>#DIV/0!</v>
      </c>
      <c r="EF483" s="57" t="str">
        <f t="shared" si="126"/>
        <v>#DIV/0!</v>
      </c>
      <c r="EG483" s="51" t="str">
        <f t="shared" si="127"/>
        <v>#DIV/0!</v>
      </c>
      <c r="EH483" s="52" t="str">
        <f t="shared" si="128"/>
        <v>#DIV/0!</v>
      </c>
      <c r="EI483" s="52" t="str">
        <f t="shared" si="129"/>
        <v>#DIV/0!</v>
      </c>
      <c r="EJ483" s="36" t="str">
        <f t="shared" si="130"/>
        <v>#DIV/0!</v>
      </c>
      <c r="EK483" s="53" t="str">
        <f t="shared" si="131"/>
        <v>#DIV/0!</v>
      </c>
      <c r="EL483" s="54" t="str">
        <f t="shared" si="132"/>
        <v>#DIV/0!</v>
      </c>
      <c r="EM483" s="55" t="str">
        <f t="shared" si="133"/>
        <v>#DIV/0!</v>
      </c>
      <c r="EN483" s="55" t="str">
        <f t="shared" si="134"/>
        <v>#DIV/0!</v>
      </c>
      <c r="EO483" s="55" t="str">
        <f t="shared" si="135"/>
        <v>#DIV/0!</v>
      </c>
      <c r="EP483" s="39" t="str">
        <f t="shared" si="136"/>
        <v>#DIV/0!</v>
      </c>
      <c r="EQ483" s="56" t="str">
        <f t="shared" ref="EQ483:ER483" si="7916">BS483+EM483</f>
        <v>#DIV/0!</v>
      </c>
      <c r="ER483" s="56" t="str">
        <f t="shared" si="7916"/>
        <v>#DIV/0!</v>
      </c>
      <c r="ES483" s="56" t="str">
        <f t="shared" si="138"/>
        <v>#DIV/0!</v>
      </c>
      <c r="ET483" s="57" t="str">
        <f t="shared" si="139"/>
        <v>#DIV/0!</v>
      </c>
      <c r="EU483" s="51" t="str">
        <f t="shared" si="140"/>
        <v>#DIV/0!</v>
      </c>
      <c r="EV483" s="52" t="str">
        <f t="shared" si="141"/>
        <v>#DIV/0!</v>
      </c>
      <c r="EW483" s="52" t="str">
        <f t="shared" si="142"/>
        <v>#DIV/0!</v>
      </c>
      <c r="EX483" s="36" t="str">
        <f t="shared" si="143"/>
        <v>#DIV/0!</v>
      </c>
      <c r="EY483" s="53" t="str">
        <f t="shared" si="144"/>
        <v>#DIV/0!</v>
      </c>
      <c r="EZ483" s="54" t="str">
        <f t="shared" si="145"/>
        <v>#DIV/0!</v>
      </c>
      <c r="FA483" s="55" t="str">
        <f t="shared" si="146"/>
        <v>#DIV/0!</v>
      </c>
      <c r="FB483" s="55" t="str">
        <f t="shared" si="147"/>
        <v>#DIV/0!</v>
      </c>
      <c r="FC483" s="55" t="str">
        <f t="shared" si="148"/>
        <v>#DIV/0!</v>
      </c>
      <c r="FD483" s="39" t="str">
        <f t="shared" si="149"/>
        <v>#DIV/0!</v>
      </c>
      <c r="FE483" s="51" t="str">
        <f t="shared" si="150"/>
        <v>#DIV/0!</v>
      </c>
      <c r="FF483" s="52" t="str">
        <f t="shared" si="151"/>
        <v>#DIV/0!</v>
      </c>
      <c r="FG483" s="52" t="str">
        <f t="shared" si="152"/>
        <v>#DIV/0!</v>
      </c>
      <c r="FH483" s="36" t="str">
        <f t="shared" si="153"/>
        <v>#DIV/0!</v>
      </c>
      <c r="FI483" s="53" t="str">
        <f t="shared" si="154"/>
        <v>#DIV/0!</v>
      </c>
      <c r="FJ483" s="54" t="str">
        <f t="shared" si="155"/>
        <v>#DIV/0!</v>
      </c>
      <c r="FK483" s="55" t="str">
        <f t="shared" si="156"/>
        <v>#DIV/0!</v>
      </c>
      <c r="FL483" s="55" t="str">
        <f t="shared" si="157"/>
        <v>#DIV/0!</v>
      </c>
      <c r="FM483" s="55" t="str">
        <f t="shared" si="158"/>
        <v>#DIV/0!</v>
      </c>
      <c r="FN483" s="39" t="str">
        <f t="shared" si="159"/>
        <v>#DIV/0!</v>
      </c>
      <c r="FO483" s="56" t="str">
        <f t="shared" si="160"/>
        <v>#DIV/0!</v>
      </c>
      <c r="FP483" s="56" t="str">
        <f t="shared" si="161"/>
        <v>#DIV/0!</v>
      </c>
      <c r="FQ483" s="56" t="str">
        <f t="shared" si="162"/>
        <v>#DIV/0!</v>
      </c>
      <c r="FR483" s="57" t="str">
        <f t="shared" si="163"/>
        <v>#DIV/0!</v>
      </c>
      <c r="FS483" s="51" t="str">
        <f t="shared" si="164"/>
        <v>#DIV/0!</v>
      </c>
      <c r="FT483" s="51" t="str">
        <f t="shared" si="165"/>
        <v>#DIV/0!</v>
      </c>
      <c r="FU483" s="52" t="str">
        <f t="shared" si="166"/>
        <v>#DIV/0!</v>
      </c>
      <c r="FV483" s="52" t="str">
        <f t="shared" si="167"/>
        <v>#DIV/0!</v>
      </c>
      <c r="FW483" s="36" t="str">
        <f t="shared" si="168"/>
        <v>#DIV/0!</v>
      </c>
      <c r="FX483" s="53" t="str">
        <f t="shared" si="169"/>
        <v>#DIV/0!</v>
      </c>
      <c r="FY483" s="53" t="str">
        <f t="shared" si="170"/>
        <v>#DIV/0!</v>
      </c>
      <c r="FZ483" s="54" t="str">
        <f t="shared" si="171"/>
        <v>#DIV/0!</v>
      </c>
      <c r="GA483" s="55" t="str">
        <f t="shared" si="172"/>
        <v>#DIV/0!</v>
      </c>
      <c r="GB483" s="55" t="str">
        <f t="shared" si="173"/>
        <v>#DIV/0!</v>
      </c>
      <c r="GC483" s="55" t="str">
        <f t="shared" si="174"/>
        <v>#DIV/0!</v>
      </c>
      <c r="GD483" s="39" t="str">
        <f t="shared" si="175"/>
        <v>#DIV/0!</v>
      </c>
      <c r="GE483" s="58">
        <f t="shared" si="176"/>
        <v>-0.5</v>
      </c>
      <c r="GF483" s="42">
        <f t="shared" si="177"/>
        <v>-0.8660254038</v>
      </c>
      <c r="GG483" s="58">
        <f t="shared" si="178"/>
        <v>-2.094395102</v>
      </c>
      <c r="GH483" s="42">
        <f t="shared" si="179"/>
        <v>1</v>
      </c>
      <c r="GI483" s="59">
        <f t="shared" si="180"/>
        <v>-0.5</v>
      </c>
      <c r="GJ483" s="43">
        <f t="shared" si="181"/>
        <v>0.8660254038</v>
      </c>
      <c r="GK483" s="59">
        <f t="shared" si="182"/>
        <v>2.094395102</v>
      </c>
      <c r="GL483" s="43">
        <f t="shared" si="183"/>
        <v>1</v>
      </c>
      <c r="GM483" s="51">
        <f t="shared" si="184"/>
        <v>-2.094395102</v>
      </c>
      <c r="GN483" s="51" t="str">
        <f t="shared" si="185"/>
        <v>#DIV/0!</v>
      </c>
      <c r="GO483" s="52" t="str">
        <f t="shared" si="186"/>
        <v>#DIV/0!</v>
      </c>
      <c r="GP483" s="52" t="str">
        <f t="shared" si="187"/>
        <v>#DIV/0!</v>
      </c>
      <c r="GQ483" s="36" t="str">
        <f t="shared" si="188"/>
        <v>#DIV/0!</v>
      </c>
      <c r="GR483" s="53">
        <f t="shared" si="189"/>
        <v>1</v>
      </c>
      <c r="GS483" s="53" t="str">
        <f t="shared" si="190"/>
        <v>#DIV/0!</v>
      </c>
      <c r="GT483" s="54" t="str">
        <f t="shared" si="191"/>
        <v>#DIV/0!</v>
      </c>
      <c r="GU483" s="55" t="str">
        <f t="shared" si="192"/>
        <v>#DIV/0!</v>
      </c>
      <c r="GV483" s="55" t="str">
        <f t="shared" si="193"/>
        <v>#DIV/0!</v>
      </c>
      <c r="GW483" s="55" t="str">
        <f t="shared" si="194"/>
        <v>#DIV/0!</v>
      </c>
      <c r="GX483" s="39" t="str">
        <f t="shared" si="195"/>
        <v>#DIV/0!</v>
      </c>
      <c r="GY483" s="51">
        <f t="shared" si="196"/>
        <v>2.094395102</v>
      </c>
      <c r="GZ483" s="51" t="str">
        <f t="shared" si="197"/>
        <v>#DIV/0!</v>
      </c>
      <c r="HA483" s="52" t="str">
        <f t="shared" si="198"/>
        <v>#DIV/0!</v>
      </c>
      <c r="HB483" s="52" t="str">
        <f t="shared" si="199"/>
        <v>#DIV/0!</v>
      </c>
      <c r="HC483" s="36" t="str">
        <f t="shared" si="200"/>
        <v>#DIV/0!</v>
      </c>
      <c r="HD483" s="53">
        <f t="shared" si="201"/>
        <v>1</v>
      </c>
      <c r="HE483" s="53" t="str">
        <f t="shared" si="202"/>
        <v>#DIV/0!</v>
      </c>
      <c r="HF483" s="54" t="str">
        <f t="shared" si="203"/>
        <v>#DIV/0!</v>
      </c>
      <c r="HG483" s="55" t="str">
        <f t="shared" si="204"/>
        <v>#DIV/0!</v>
      </c>
      <c r="HH483" s="55" t="str">
        <f t="shared" si="205"/>
        <v>#DIV/0!</v>
      </c>
      <c r="HI483" s="55" t="str">
        <f t="shared" si="206"/>
        <v>#DIV/0!</v>
      </c>
      <c r="HJ483" s="39" t="str">
        <f t="shared" si="207"/>
        <v>#DIV/0!</v>
      </c>
      <c r="HK483" s="51">
        <f t="shared" si="208"/>
        <v>2.094395102</v>
      </c>
      <c r="HL483" s="51" t="str">
        <f t="shared" si="209"/>
        <v>#DIV/0!</v>
      </c>
      <c r="HM483" s="52" t="str">
        <f t="shared" si="210"/>
        <v>#DIV/0!</v>
      </c>
      <c r="HN483" s="52" t="str">
        <f t="shared" si="211"/>
        <v>#DIV/0!</v>
      </c>
      <c r="HO483" s="36" t="str">
        <f t="shared" si="212"/>
        <v>#DIV/0!</v>
      </c>
      <c r="HP483" s="53">
        <f t="shared" si="213"/>
        <v>1</v>
      </c>
      <c r="HQ483" s="53" t="str">
        <f t="shared" si="214"/>
        <v>#DIV/0!</v>
      </c>
      <c r="HR483" s="54" t="str">
        <f t="shared" si="215"/>
        <v>#DIV/0!</v>
      </c>
      <c r="HS483" s="55" t="str">
        <f t="shared" si="216"/>
        <v>#DIV/0!</v>
      </c>
      <c r="HT483" s="55" t="str">
        <f t="shared" si="217"/>
        <v>#DIV/0!</v>
      </c>
      <c r="HU483" s="55" t="str">
        <f t="shared" si="218"/>
        <v>#DIV/0!</v>
      </c>
      <c r="HV483" s="39" t="str">
        <f t="shared" si="219"/>
        <v>#DIV/0!</v>
      </c>
      <c r="HW483" s="51">
        <f t="shared" si="220"/>
        <v>-2.094395102</v>
      </c>
      <c r="HX483" s="51" t="str">
        <f t="shared" si="221"/>
        <v>#DIV/0!</v>
      </c>
      <c r="HY483" s="52" t="str">
        <f t="shared" si="222"/>
        <v>#DIV/0!</v>
      </c>
      <c r="HZ483" s="52" t="str">
        <f t="shared" si="223"/>
        <v>#DIV/0!</v>
      </c>
      <c r="IA483" s="36" t="str">
        <f t="shared" si="224"/>
        <v>#DIV/0!</v>
      </c>
      <c r="IB483" s="53">
        <f t="shared" si="225"/>
        <v>1</v>
      </c>
      <c r="IC483" s="53" t="str">
        <f t="shared" si="226"/>
        <v>#DIV/0!</v>
      </c>
      <c r="ID483" s="54" t="str">
        <f t="shared" si="227"/>
        <v>#DIV/0!</v>
      </c>
      <c r="IE483" s="55" t="str">
        <f t="shared" si="228"/>
        <v>#DIV/0!</v>
      </c>
      <c r="IF483" s="55" t="str">
        <f t="shared" si="229"/>
        <v>#DIV/0!</v>
      </c>
      <c r="IG483" s="55" t="str">
        <f t="shared" si="230"/>
        <v>#DIV/0!</v>
      </c>
      <c r="IH483" s="39" t="str">
        <f t="shared" si="231"/>
        <v>#DIV/0!</v>
      </c>
    </row>
    <row r="484" ht="12.75" customHeight="1">
      <c r="A484" s="44" t="str">
        <f>'Execute Cubic'!U479</f>
        <v/>
      </c>
      <c r="B484" s="44" t="str">
        <f>'Execute Cubic'!V479</f>
        <v/>
      </c>
      <c r="C484" s="44" t="str">
        <f>'Execute Cubic'!W479</f>
        <v/>
      </c>
      <c r="D484" s="44" t="str">
        <f>'Execute Cubic'!X479</f>
        <v/>
      </c>
      <c r="E484" s="44">
        <f t="shared" ref="E484:H484" si="7917">0</f>
        <v>0</v>
      </c>
      <c r="F484" s="44">
        <f t="shared" si="7917"/>
        <v>0</v>
      </c>
      <c r="G484" s="44">
        <f t="shared" si="7917"/>
        <v>0</v>
      </c>
      <c r="H484" s="44">
        <f t="shared" si="7917"/>
        <v>0</v>
      </c>
      <c r="I484" s="45" t="str">
        <f t="shared" si="27"/>
        <v>#DIV/0!</v>
      </c>
      <c r="J484" s="45" t="str">
        <f t="shared" si="28"/>
        <v>#DIV/0!</v>
      </c>
      <c r="K484" s="46" t="str">
        <f t="shared" si="29"/>
        <v>#DIV/0!</v>
      </c>
      <c r="L484" s="46" t="str">
        <f t="shared" si="30"/>
        <v>#DIV/0!</v>
      </c>
      <c r="M484" s="47" t="str">
        <f t="shared" si="31"/>
        <v>#DIV/0!</v>
      </c>
      <c r="N484" s="47" t="str">
        <f t="shared" si="32"/>
        <v>#DIV/0!</v>
      </c>
      <c r="O484" s="48" t="str">
        <f t="shared" ref="O484:R484" si="7918">ATAN2(A484,E484)</f>
        <v>#DIV/0!</v>
      </c>
      <c r="P484" s="48" t="str">
        <f t="shared" si="7918"/>
        <v>#DIV/0!</v>
      </c>
      <c r="Q484" s="48" t="str">
        <f t="shared" si="7918"/>
        <v>#DIV/0!</v>
      </c>
      <c r="R484" s="48" t="str">
        <f t="shared" si="7918"/>
        <v>#DIV/0!</v>
      </c>
      <c r="S484" s="48">
        <f t="shared" ref="S484:V484" si="7919">SQRT(POWER(A484,2)+POWER(E484,2))</f>
        <v>0</v>
      </c>
      <c r="T484" s="48">
        <f t="shared" si="7919"/>
        <v>0</v>
      </c>
      <c r="U484" s="48">
        <f t="shared" si="7919"/>
        <v>0</v>
      </c>
      <c r="V484" s="48">
        <f t="shared" si="7919"/>
        <v>0</v>
      </c>
      <c r="W484" s="49" t="str">
        <f t="shared" ref="W484:Z484" si="7920">O484-$O484</f>
        <v>#DIV/0!</v>
      </c>
      <c r="X484" s="49" t="str">
        <f t="shared" si="7920"/>
        <v>#DIV/0!</v>
      </c>
      <c r="Y484" s="49" t="str">
        <f t="shared" si="7920"/>
        <v>#DIV/0!</v>
      </c>
      <c r="Z484" s="49" t="str">
        <f t="shared" si="7920"/>
        <v>#DIV/0!</v>
      </c>
      <c r="AA484" s="49" t="str">
        <f t="shared" ref="AA484:AD484" si="7921">S484/$S484</f>
        <v>#DIV/0!</v>
      </c>
      <c r="AB484" s="49" t="str">
        <f t="shared" si="7921"/>
        <v>#DIV/0!</v>
      </c>
      <c r="AC484" s="49" t="str">
        <f t="shared" si="7921"/>
        <v>#DIV/0!</v>
      </c>
      <c r="AD484" s="49" t="str">
        <f t="shared" si="7921"/>
        <v>#DIV/0!</v>
      </c>
      <c r="AE484" s="50" t="str">
        <f t="shared" ref="AE484:AH484" si="7922">AA484*COS(W484)</f>
        <v>#DIV/0!</v>
      </c>
      <c r="AF484" s="50" t="str">
        <f t="shared" si="7922"/>
        <v>#DIV/0!</v>
      </c>
      <c r="AG484" s="50" t="str">
        <f t="shared" si="7922"/>
        <v>#DIV/0!</v>
      </c>
      <c r="AH484" s="50" t="str">
        <f t="shared" si="7922"/>
        <v>#DIV/0!</v>
      </c>
      <c r="AI484" s="44" t="str">
        <f t="shared" ref="AI484:AL484" si="7923">AA484*SIN(W484)</f>
        <v>#DIV/0!</v>
      </c>
      <c r="AJ484" s="44" t="str">
        <f t="shared" si="7923"/>
        <v>#DIV/0!</v>
      </c>
      <c r="AK484" s="44" t="str">
        <f t="shared" si="7923"/>
        <v>#DIV/0!</v>
      </c>
      <c r="AL484" s="44" t="str">
        <f t="shared" si="7923"/>
        <v>#DIV/0!</v>
      </c>
      <c r="AM484" s="51" t="str">
        <f t="shared" si="39"/>
        <v>#DIV/0!</v>
      </c>
      <c r="AN484" s="52" t="str">
        <f t="shared" si="40"/>
        <v>#DIV/0!</v>
      </c>
      <c r="AO484" s="52" t="str">
        <f t="shared" si="41"/>
        <v>#DIV/0!</v>
      </c>
      <c r="AP484" s="36" t="str">
        <f t="shared" si="42"/>
        <v>#DIV/0!</v>
      </c>
      <c r="AQ484" s="53" t="str">
        <f t="shared" si="43"/>
        <v>#DIV/0!</v>
      </c>
      <c r="AR484" s="54" t="str">
        <f t="shared" si="44"/>
        <v>#DIV/0!</v>
      </c>
      <c r="AS484" s="55" t="str">
        <f t="shared" si="45"/>
        <v>#DIV/0!</v>
      </c>
      <c r="AT484" s="55" t="str">
        <f t="shared" si="46"/>
        <v>#DIV/0!</v>
      </c>
      <c r="AU484" s="55" t="str">
        <f t="shared" si="47"/>
        <v>#DIV/0!</v>
      </c>
      <c r="AV484" s="39" t="str">
        <f t="shared" si="48"/>
        <v>#DIV/0!</v>
      </c>
      <c r="AW484" s="51" t="str">
        <f t="shared" ref="AW484:AX484" si="7924">AW$1*X484</f>
        <v>#DIV/0!</v>
      </c>
      <c r="AX484" s="51" t="str">
        <f t="shared" si="7924"/>
        <v>#DIV/0!</v>
      </c>
      <c r="AY484" s="52" t="str">
        <f t="shared" si="50"/>
        <v>#DIV/0!</v>
      </c>
      <c r="AZ484" s="52" t="str">
        <f t="shared" si="51"/>
        <v>#DIV/0!</v>
      </c>
      <c r="BA484" s="36" t="str">
        <f t="shared" si="52"/>
        <v>#DIV/0!</v>
      </c>
      <c r="BB484" s="53" t="str">
        <f t="shared" ref="BB484:BC484" si="7925">POWER(AB484,BB$1)</f>
        <v>#DIV/0!</v>
      </c>
      <c r="BC484" s="53" t="str">
        <f t="shared" si="7925"/>
        <v>#DIV/0!</v>
      </c>
      <c r="BD484" s="54" t="str">
        <f t="shared" si="54"/>
        <v>#DIV/0!</v>
      </c>
      <c r="BE484" s="55" t="str">
        <f t="shared" si="55"/>
        <v>#DIV/0!</v>
      </c>
      <c r="BF484" s="55" t="str">
        <f t="shared" si="56"/>
        <v>#DIV/0!</v>
      </c>
      <c r="BG484" s="55" t="str">
        <f t="shared" si="57"/>
        <v>#DIV/0!</v>
      </c>
      <c r="BH484" s="39" t="str">
        <f t="shared" si="58"/>
        <v>#DIV/0!</v>
      </c>
      <c r="BI484" s="51" t="str">
        <f t="shared" si="59"/>
        <v>#DIV/0!</v>
      </c>
      <c r="BJ484" s="52" t="str">
        <f t="shared" si="60"/>
        <v>#DIV/0!</v>
      </c>
      <c r="BK484" s="52" t="str">
        <f t="shared" si="61"/>
        <v>#DIV/0!</v>
      </c>
      <c r="BL484" s="36" t="str">
        <f t="shared" si="62"/>
        <v>#DIV/0!</v>
      </c>
      <c r="BM484" s="53" t="str">
        <f t="shared" si="63"/>
        <v>#DIV/0!</v>
      </c>
      <c r="BN484" s="54" t="str">
        <f t="shared" si="64"/>
        <v>#DIV/0!</v>
      </c>
      <c r="BO484" s="55" t="str">
        <f t="shared" si="65"/>
        <v>#DIV/0!</v>
      </c>
      <c r="BP484" s="55" t="str">
        <f t="shared" si="66"/>
        <v>#DIV/0!</v>
      </c>
      <c r="BQ484" s="55" t="str">
        <f t="shared" si="67"/>
        <v>#DIV/0!</v>
      </c>
      <c r="BR484" s="39" t="str">
        <f t="shared" si="68"/>
        <v>#DIV/0!</v>
      </c>
      <c r="BS484" s="56" t="str">
        <f t="shared" ref="BS484:BT484" si="7926">AS484+BE484+BO484</f>
        <v>#DIV/0!</v>
      </c>
      <c r="BT484" s="56" t="str">
        <f t="shared" si="7926"/>
        <v>#DIV/0!</v>
      </c>
      <c r="BU484" s="56" t="str">
        <f t="shared" si="70"/>
        <v>#DIV/0!</v>
      </c>
      <c r="BV484" s="57" t="str">
        <f t="shared" si="71"/>
        <v>#DIV/0!</v>
      </c>
      <c r="BW484" s="51" t="str">
        <f t="shared" ref="BW484:BX484" si="7927">BW$1*X484</f>
        <v>#DIV/0!</v>
      </c>
      <c r="BX484" s="51" t="str">
        <f t="shared" si="7927"/>
        <v>#DIV/0!</v>
      </c>
      <c r="BY484" s="52" t="str">
        <f t="shared" si="73"/>
        <v>#DIV/0!</v>
      </c>
      <c r="BZ484" s="52" t="str">
        <f t="shared" si="74"/>
        <v>#DIV/0!</v>
      </c>
      <c r="CA484" s="36" t="str">
        <f t="shared" si="75"/>
        <v>#DIV/0!</v>
      </c>
      <c r="CB484" s="53" t="str">
        <f t="shared" ref="CB484:CC484" si="7928">POWER(AB484,CB$1)</f>
        <v>#DIV/0!</v>
      </c>
      <c r="CC484" s="53" t="str">
        <f t="shared" si="7928"/>
        <v>#DIV/0!</v>
      </c>
      <c r="CD484" s="54" t="str">
        <f t="shared" si="77"/>
        <v>#DIV/0!</v>
      </c>
      <c r="CE484" s="55" t="str">
        <f t="shared" si="78"/>
        <v>#DIV/0!</v>
      </c>
      <c r="CF484" s="55" t="str">
        <f t="shared" si="79"/>
        <v>#DIV/0!</v>
      </c>
      <c r="CG484" s="55" t="str">
        <f t="shared" si="80"/>
        <v>#DIV/0!</v>
      </c>
      <c r="CH484" s="39" t="str">
        <f t="shared" si="81"/>
        <v>#DIV/0!</v>
      </c>
      <c r="CI484" s="51" t="str">
        <f t="shared" si="82"/>
        <v>#DIV/0!</v>
      </c>
      <c r="CJ484" s="52" t="str">
        <f t="shared" si="83"/>
        <v>#DIV/0!</v>
      </c>
      <c r="CK484" s="52" t="str">
        <f t="shared" si="84"/>
        <v>#DIV/0!</v>
      </c>
      <c r="CL484" s="36" t="str">
        <f t="shared" si="85"/>
        <v>#DIV/0!</v>
      </c>
      <c r="CM484" s="53" t="str">
        <f t="shared" si="86"/>
        <v>#DIV/0!</v>
      </c>
      <c r="CN484" s="54" t="str">
        <f t="shared" si="87"/>
        <v>#DIV/0!</v>
      </c>
      <c r="CO484" s="55" t="str">
        <f t="shared" si="88"/>
        <v>#DIV/0!</v>
      </c>
      <c r="CP484" s="55" t="str">
        <f t="shared" si="89"/>
        <v>#DIV/0!</v>
      </c>
      <c r="CQ484" s="55" t="str">
        <f t="shared" si="90"/>
        <v>#DIV/0!</v>
      </c>
      <c r="CR484" s="39" t="str">
        <f t="shared" si="91"/>
        <v>#DIV/0!</v>
      </c>
      <c r="CS484" s="51" t="str">
        <f t="shared" si="92"/>
        <v>#DIV/0!</v>
      </c>
      <c r="CT484" s="51" t="str">
        <f t="shared" si="93"/>
        <v>#DIV/0!</v>
      </c>
      <c r="CU484" s="52" t="str">
        <f t="shared" si="94"/>
        <v>#DIV/0!</v>
      </c>
      <c r="CV484" s="52" t="str">
        <f t="shared" si="95"/>
        <v>#DIV/0!</v>
      </c>
      <c r="CW484" s="36" t="str">
        <f t="shared" si="96"/>
        <v>#DIV/0!</v>
      </c>
      <c r="CX484" s="53" t="str">
        <f t="shared" si="97"/>
        <v>#DIV/0!</v>
      </c>
      <c r="CY484" s="53" t="str">
        <f t="shared" si="98"/>
        <v>#DIV/0!</v>
      </c>
      <c r="CZ484" s="54" t="str">
        <f t="shared" si="99"/>
        <v>#DIV/0!</v>
      </c>
      <c r="DA484" s="55" t="str">
        <f t="shared" si="100"/>
        <v>#DIV/0!</v>
      </c>
      <c r="DB484" s="55" t="str">
        <f t="shared" si="101"/>
        <v>#DIV/0!</v>
      </c>
      <c r="DC484" s="55" t="str">
        <f t="shared" si="102"/>
        <v>#DIV/0!</v>
      </c>
      <c r="DD484" s="39" t="str">
        <f t="shared" si="103"/>
        <v>#DIV/0!</v>
      </c>
      <c r="DE484" s="51" t="str">
        <f t="shared" ref="DE484:DG484" si="7929">DE$1*X484</f>
        <v>#DIV/0!</v>
      </c>
      <c r="DF484" s="51" t="str">
        <f t="shared" si="7929"/>
        <v>#DIV/0!</v>
      </c>
      <c r="DG484" s="51" t="str">
        <f t="shared" si="7929"/>
        <v>#DIV/0!</v>
      </c>
      <c r="DH484" s="52" t="str">
        <f t="shared" si="105"/>
        <v>#DIV/0!</v>
      </c>
      <c r="DI484" s="52" t="str">
        <f t="shared" si="106"/>
        <v>#DIV/0!</v>
      </c>
      <c r="DJ484" s="36" t="str">
        <f t="shared" si="107"/>
        <v>#DIV/0!</v>
      </c>
      <c r="DK484" s="53" t="str">
        <f t="shared" ref="DK484:DM484" si="7930">POWER(AB484,DK$1)</f>
        <v>#DIV/0!</v>
      </c>
      <c r="DL484" s="53" t="str">
        <f t="shared" si="7930"/>
        <v>#DIV/0!</v>
      </c>
      <c r="DM484" s="53" t="str">
        <f t="shared" si="7930"/>
        <v>#DIV/0!</v>
      </c>
      <c r="DN484" s="54" t="str">
        <f t="shared" si="109"/>
        <v>#DIV/0!</v>
      </c>
      <c r="DO484" s="55" t="str">
        <f t="shared" si="110"/>
        <v>#DIV/0!</v>
      </c>
      <c r="DP484" s="55" t="str">
        <f t="shared" si="111"/>
        <v>#DIV/0!</v>
      </c>
      <c r="DQ484" s="55" t="str">
        <f t="shared" si="112"/>
        <v>#DIV/0!</v>
      </c>
      <c r="DR484" s="39" t="str">
        <f t="shared" si="113"/>
        <v>#DIV/0!</v>
      </c>
      <c r="DS484" s="51" t="str">
        <f t="shared" si="114"/>
        <v>#DIV/0!</v>
      </c>
      <c r="DT484" s="52" t="str">
        <f t="shared" si="115"/>
        <v>#DIV/0!</v>
      </c>
      <c r="DU484" s="52" t="str">
        <f t="shared" si="116"/>
        <v>#DIV/0!</v>
      </c>
      <c r="DV484" s="36" t="str">
        <f t="shared" si="117"/>
        <v>#DIV/0!</v>
      </c>
      <c r="DW484" s="53" t="str">
        <f t="shared" si="118"/>
        <v>#DIV/0!</v>
      </c>
      <c r="DX484" s="54" t="str">
        <f t="shared" si="119"/>
        <v>#DIV/0!</v>
      </c>
      <c r="DY484" s="55" t="str">
        <f t="shared" si="120"/>
        <v>#DIV/0!</v>
      </c>
      <c r="DZ484" s="55" t="str">
        <f t="shared" si="121"/>
        <v>#DIV/0!</v>
      </c>
      <c r="EA484" s="55" t="str">
        <f t="shared" si="122"/>
        <v>#DIV/0!</v>
      </c>
      <c r="EB484" s="39" t="str">
        <f t="shared" si="123"/>
        <v>#DIV/0!</v>
      </c>
      <c r="EC484" s="56" t="str">
        <f t="shared" ref="EC484:ED484" si="7931">CE484+CO484+DA484+DO484+DY484</f>
        <v>#DIV/0!</v>
      </c>
      <c r="ED484" s="56" t="str">
        <f t="shared" si="7931"/>
        <v>#DIV/0!</v>
      </c>
      <c r="EE484" s="56" t="str">
        <f t="shared" si="125"/>
        <v>#DIV/0!</v>
      </c>
      <c r="EF484" s="57" t="str">
        <f t="shared" si="126"/>
        <v>#DIV/0!</v>
      </c>
      <c r="EG484" s="51" t="str">
        <f t="shared" si="127"/>
        <v>#DIV/0!</v>
      </c>
      <c r="EH484" s="52" t="str">
        <f t="shared" si="128"/>
        <v>#DIV/0!</v>
      </c>
      <c r="EI484" s="52" t="str">
        <f t="shared" si="129"/>
        <v>#DIV/0!</v>
      </c>
      <c r="EJ484" s="36" t="str">
        <f t="shared" si="130"/>
        <v>#DIV/0!</v>
      </c>
      <c r="EK484" s="53" t="str">
        <f t="shared" si="131"/>
        <v>#DIV/0!</v>
      </c>
      <c r="EL484" s="54" t="str">
        <f t="shared" si="132"/>
        <v>#DIV/0!</v>
      </c>
      <c r="EM484" s="55" t="str">
        <f t="shared" si="133"/>
        <v>#DIV/0!</v>
      </c>
      <c r="EN484" s="55" t="str">
        <f t="shared" si="134"/>
        <v>#DIV/0!</v>
      </c>
      <c r="EO484" s="55" t="str">
        <f t="shared" si="135"/>
        <v>#DIV/0!</v>
      </c>
      <c r="EP484" s="39" t="str">
        <f t="shared" si="136"/>
        <v>#DIV/0!</v>
      </c>
      <c r="EQ484" s="56" t="str">
        <f t="shared" ref="EQ484:ER484" si="7932">BS484+EM484</f>
        <v>#DIV/0!</v>
      </c>
      <c r="ER484" s="56" t="str">
        <f t="shared" si="7932"/>
        <v>#DIV/0!</v>
      </c>
      <c r="ES484" s="56" t="str">
        <f t="shared" si="138"/>
        <v>#DIV/0!</v>
      </c>
      <c r="ET484" s="57" t="str">
        <f t="shared" si="139"/>
        <v>#DIV/0!</v>
      </c>
      <c r="EU484" s="51" t="str">
        <f t="shared" si="140"/>
        <v>#DIV/0!</v>
      </c>
      <c r="EV484" s="52" t="str">
        <f t="shared" si="141"/>
        <v>#DIV/0!</v>
      </c>
      <c r="EW484" s="52" t="str">
        <f t="shared" si="142"/>
        <v>#DIV/0!</v>
      </c>
      <c r="EX484" s="36" t="str">
        <f t="shared" si="143"/>
        <v>#DIV/0!</v>
      </c>
      <c r="EY484" s="53" t="str">
        <f t="shared" si="144"/>
        <v>#DIV/0!</v>
      </c>
      <c r="EZ484" s="54" t="str">
        <f t="shared" si="145"/>
        <v>#DIV/0!</v>
      </c>
      <c r="FA484" s="55" t="str">
        <f t="shared" si="146"/>
        <v>#DIV/0!</v>
      </c>
      <c r="FB484" s="55" t="str">
        <f t="shared" si="147"/>
        <v>#DIV/0!</v>
      </c>
      <c r="FC484" s="55" t="str">
        <f t="shared" si="148"/>
        <v>#DIV/0!</v>
      </c>
      <c r="FD484" s="39" t="str">
        <f t="shared" si="149"/>
        <v>#DIV/0!</v>
      </c>
      <c r="FE484" s="51" t="str">
        <f t="shared" si="150"/>
        <v>#DIV/0!</v>
      </c>
      <c r="FF484" s="52" t="str">
        <f t="shared" si="151"/>
        <v>#DIV/0!</v>
      </c>
      <c r="FG484" s="52" t="str">
        <f t="shared" si="152"/>
        <v>#DIV/0!</v>
      </c>
      <c r="FH484" s="36" t="str">
        <f t="shared" si="153"/>
        <v>#DIV/0!</v>
      </c>
      <c r="FI484" s="53" t="str">
        <f t="shared" si="154"/>
        <v>#DIV/0!</v>
      </c>
      <c r="FJ484" s="54" t="str">
        <f t="shared" si="155"/>
        <v>#DIV/0!</v>
      </c>
      <c r="FK484" s="55" t="str">
        <f t="shared" si="156"/>
        <v>#DIV/0!</v>
      </c>
      <c r="FL484" s="55" t="str">
        <f t="shared" si="157"/>
        <v>#DIV/0!</v>
      </c>
      <c r="FM484" s="55" t="str">
        <f t="shared" si="158"/>
        <v>#DIV/0!</v>
      </c>
      <c r="FN484" s="39" t="str">
        <f t="shared" si="159"/>
        <v>#DIV/0!</v>
      </c>
      <c r="FO484" s="56" t="str">
        <f t="shared" si="160"/>
        <v>#DIV/0!</v>
      </c>
      <c r="FP484" s="56" t="str">
        <f t="shared" si="161"/>
        <v>#DIV/0!</v>
      </c>
      <c r="FQ484" s="56" t="str">
        <f t="shared" si="162"/>
        <v>#DIV/0!</v>
      </c>
      <c r="FR484" s="57" t="str">
        <f t="shared" si="163"/>
        <v>#DIV/0!</v>
      </c>
      <c r="FS484" s="51" t="str">
        <f t="shared" si="164"/>
        <v>#DIV/0!</v>
      </c>
      <c r="FT484" s="51" t="str">
        <f t="shared" si="165"/>
        <v>#DIV/0!</v>
      </c>
      <c r="FU484" s="52" t="str">
        <f t="shared" si="166"/>
        <v>#DIV/0!</v>
      </c>
      <c r="FV484" s="52" t="str">
        <f t="shared" si="167"/>
        <v>#DIV/0!</v>
      </c>
      <c r="FW484" s="36" t="str">
        <f t="shared" si="168"/>
        <v>#DIV/0!</v>
      </c>
      <c r="FX484" s="53" t="str">
        <f t="shared" si="169"/>
        <v>#DIV/0!</v>
      </c>
      <c r="FY484" s="53" t="str">
        <f t="shared" si="170"/>
        <v>#DIV/0!</v>
      </c>
      <c r="FZ484" s="54" t="str">
        <f t="shared" si="171"/>
        <v>#DIV/0!</v>
      </c>
      <c r="GA484" s="55" t="str">
        <f t="shared" si="172"/>
        <v>#DIV/0!</v>
      </c>
      <c r="GB484" s="55" t="str">
        <f t="shared" si="173"/>
        <v>#DIV/0!</v>
      </c>
      <c r="GC484" s="55" t="str">
        <f t="shared" si="174"/>
        <v>#DIV/0!</v>
      </c>
      <c r="GD484" s="39" t="str">
        <f t="shared" si="175"/>
        <v>#DIV/0!</v>
      </c>
      <c r="GE484" s="58">
        <f t="shared" si="176"/>
        <v>-0.5</v>
      </c>
      <c r="GF484" s="42">
        <f t="shared" si="177"/>
        <v>-0.8660254038</v>
      </c>
      <c r="GG484" s="58">
        <f t="shared" si="178"/>
        <v>-2.094395102</v>
      </c>
      <c r="GH484" s="42">
        <f t="shared" si="179"/>
        <v>1</v>
      </c>
      <c r="GI484" s="59">
        <f t="shared" si="180"/>
        <v>-0.5</v>
      </c>
      <c r="GJ484" s="43">
        <f t="shared" si="181"/>
        <v>0.8660254038</v>
      </c>
      <c r="GK484" s="59">
        <f t="shared" si="182"/>
        <v>2.094395102</v>
      </c>
      <c r="GL484" s="43">
        <f t="shared" si="183"/>
        <v>1</v>
      </c>
      <c r="GM484" s="51">
        <f t="shared" si="184"/>
        <v>-2.094395102</v>
      </c>
      <c r="GN484" s="51" t="str">
        <f t="shared" si="185"/>
        <v>#DIV/0!</v>
      </c>
      <c r="GO484" s="52" t="str">
        <f t="shared" si="186"/>
        <v>#DIV/0!</v>
      </c>
      <c r="GP484" s="52" t="str">
        <f t="shared" si="187"/>
        <v>#DIV/0!</v>
      </c>
      <c r="GQ484" s="36" t="str">
        <f t="shared" si="188"/>
        <v>#DIV/0!</v>
      </c>
      <c r="GR484" s="53">
        <f t="shared" si="189"/>
        <v>1</v>
      </c>
      <c r="GS484" s="53" t="str">
        <f t="shared" si="190"/>
        <v>#DIV/0!</v>
      </c>
      <c r="GT484" s="54" t="str">
        <f t="shared" si="191"/>
        <v>#DIV/0!</v>
      </c>
      <c r="GU484" s="55" t="str">
        <f t="shared" si="192"/>
        <v>#DIV/0!</v>
      </c>
      <c r="GV484" s="55" t="str">
        <f t="shared" si="193"/>
        <v>#DIV/0!</v>
      </c>
      <c r="GW484" s="55" t="str">
        <f t="shared" si="194"/>
        <v>#DIV/0!</v>
      </c>
      <c r="GX484" s="39" t="str">
        <f t="shared" si="195"/>
        <v>#DIV/0!</v>
      </c>
      <c r="GY484" s="51">
        <f t="shared" si="196"/>
        <v>2.094395102</v>
      </c>
      <c r="GZ484" s="51" t="str">
        <f t="shared" si="197"/>
        <v>#DIV/0!</v>
      </c>
      <c r="HA484" s="52" t="str">
        <f t="shared" si="198"/>
        <v>#DIV/0!</v>
      </c>
      <c r="HB484" s="52" t="str">
        <f t="shared" si="199"/>
        <v>#DIV/0!</v>
      </c>
      <c r="HC484" s="36" t="str">
        <f t="shared" si="200"/>
        <v>#DIV/0!</v>
      </c>
      <c r="HD484" s="53">
        <f t="shared" si="201"/>
        <v>1</v>
      </c>
      <c r="HE484" s="53" t="str">
        <f t="shared" si="202"/>
        <v>#DIV/0!</v>
      </c>
      <c r="HF484" s="54" t="str">
        <f t="shared" si="203"/>
        <v>#DIV/0!</v>
      </c>
      <c r="HG484" s="55" t="str">
        <f t="shared" si="204"/>
        <v>#DIV/0!</v>
      </c>
      <c r="HH484" s="55" t="str">
        <f t="shared" si="205"/>
        <v>#DIV/0!</v>
      </c>
      <c r="HI484" s="55" t="str">
        <f t="shared" si="206"/>
        <v>#DIV/0!</v>
      </c>
      <c r="HJ484" s="39" t="str">
        <f t="shared" si="207"/>
        <v>#DIV/0!</v>
      </c>
      <c r="HK484" s="51">
        <f t="shared" si="208"/>
        <v>2.094395102</v>
      </c>
      <c r="HL484" s="51" t="str">
        <f t="shared" si="209"/>
        <v>#DIV/0!</v>
      </c>
      <c r="HM484" s="52" t="str">
        <f t="shared" si="210"/>
        <v>#DIV/0!</v>
      </c>
      <c r="HN484" s="52" t="str">
        <f t="shared" si="211"/>
        <v>#DIV/0!</v>
      </c>
      <c r="HO484" s="36" t="str">
        <f t="shared" si="212"/>
        <v>#DIV/0!</v>
      </c>
      <c r="HP484" s="53">
        <f t="shared" si="213"/>
        <v>1</v>
      </c>
      <c r="HQ484" s="53" t="str">
        <f t="shared" si="214"/>
        <v>#DIV/0!</v>
      </c>
      <c r="HR484" s="54" t="str">
        <f t="shared" si="215"/>
        <v>#DIV/0!</v>
      </c>
      <c r="HS484" s="55" t="str">
        <f t="shared" si="216"/>
        <v>#DIV/0!</v>
      </c>
      <c r="HT484" s="55" t="str">
        <f t="shared" si="217"/>
        <v>#DIV/0!</v>
      </c>
      <c r="HU484" s="55" t="str">
        <f t="shared" si="218"/>
        <v>#DIV/0!</v>
      </c>
      <c r="HV484" s="39" t="str">
        <f t="shared" si="219"/>
        <v>#DIV/0!</v>
      </c>
      <c r="HW484" s="51">
        <f t="shared" si="220"/>
        <v>-2.094395102</v>
      </c>
      <c r="HX484" s="51" t="str">
        <f t="shared" si="221"/>
        <v>#DIV/0!</v>
      </c>
      <c r="HY484" s="52" t="str">
        <f t="shared" si="222"/>
        <v>#DIV/0!</v>
      </c>
      <c r="HZ484" s="52" t="str">
        <f t="shared" si="223"/>
        <v>#DIV/0!</v>
      </c>
      <c r="IA484" s="36" t="str">
        <f t="shared" si="224"/>
        <v>#DIV/0!</v>
      </c>
      <c r="IB484" s="53">
        <f t="shared" si="225"/>
        <v>1</v>
      </c>
      <c r="IC484" s="53" t="str">
        <f t="shared" si="226"/>
        <v>#DIV/0!</v>
      </c>
      <c r="ID484" s="54" t="str">
        <f t="shared" si="227"/>
        <v>#DIV/0!</v>
      </c>
      <c r="IE484" s="55" t="str">
        <f t="shared" si="228"/>
        <v>#DIV/0!</v>
      </c>
      <c r="IF484" s="55" t="str">
        <f t="shared" si="229"/>
        <v>#DIV/0!</v>
      </c>
      <c r="IG484" s="55" t="str">
        <f t="shared" si="230"/>
        <v>#DIV/0!</v>
      </c>
      <c r="IH484" s="39" t="str">
        <f t="shared" si="231"/>
        <v>#DIV/0!</v>
      </c>
    </row>
    <row r="485" ht="12.75" customHeight="1">
      <c r="A485" s="44" t="str">
        <f>'Execute Cubic'!U480</f>
        <v/>
      </c>
      <c r="B485" s="44" t="str">
        <f>'Execute Cubic'!V480</f>
        <v/>
      </c>
      <c r="C485" s="44" t="str">
        <f>'Execute Cubic'!W480</f>
        <v/>
      </c>
      <c r="D485" s="44" t="str">
        <f>'Execute Cubic'!X480</f>
        <v/>
      </c>
      <c r="E485" s="44">
        <f t="shared" ref="E485:H485" si="7933">0</f>
        <v>0</v>
      </c>
      <c r="F485" s="44">
        <f t="shared" si="7933"/>
        <v>0</v>
      </c>
      <c r="G485" s="44">
        <f t="shared" si="7933"/>
        <v>0</v>
      </c>
      <c r="H485" s="44">
        <f t="shared" si="7933"/>
        <v>0</v>
      </c>
      <c r="I485" s="45" t="str">
        <f t="shared" si="27"/>
        <v>#DIV/0!</v>
      </c>
      <c r="J485" s="45" t="str">
        <f t="shared" si="28"/>
        <v>#DIV/0!</v>
      </c>
      <c r="K485" s="46" t="str">
        <f t="shared" si="29"/>
        <v>#DIV/0!</v>
      </c>
      <c r="L485" s="46" t="str">
        <f t="shared" si="30"/>
        <v>#DIV/0!</v>
      </c>
      <c r="M485" s="47" t="str">
        <f t="shared" si="31"/>
        <v>#DIV/0!</v>
      </c>
      <c r="N485" s="47" t="str">
        <f t="shared" si="32"/>
        <v>#DIV/0!</v>
      </c>
      <c r="O485" s="48" t="str">
        <f t="shared" ref="O485:R485" si="7934">ATAN2(A485,E485)</f>
        <v>#DIV/0!</v>
      </c>
      <c r="P485" s="48" t="str">
        <f t="shared" si="7934"/>
        <v>#DIV/0!</v>
      </c>
      <c r="Q485" s="48" t="str">
        <f t="shared" si="7934"/>
        <v>#DIV/0!</v>
      </c>
      <c r="R485" s="48" t="str">
        <f t="shared" si="7934"/>
        <v>#DIV/0!</v>
      </c>
      <c r="S485" s="48">
        <f t="shared" ref="S485:V485" si="7935">SQRT(POWER(A485,2)+POWER(E485,2))</f>
        <v>0</v>
      </c>
      <c r="T485" s="48">
        <f t="shared" si="7935"/>
        <v>0</v>
      </c>
      <c r="U485" s="48">
        <f t="shared" si="7935"/>
        <v>0</v>
      </c>
      <c r="V485" s="48">
        <f t="shared" si="7935"/>
        <v>0</v>
      </c>
      <c r="W485" s="49" t="str">
        <f t="shared" ref="W485:Z485" si="7936">O485-$O485</f>
        <v>#DIV/0!</v>
      </c>
      <c r="X485" s="49" t="str">
        <f t="shared" si="7936"/>
        <v>#DIV/0!</v>
      </c>
      <c r="Y485" s="49" t="str">
        <f t="shared" si="7936"/>
        <v>#DIV/0!</v>
      </c>
      <c r="Z485" s="49" t="str">
        <f t="shared" si="7936"/>
        <v>#DIV/0!</v>
      </c>
      <c r="AA485" s="49" t="str">
        <f t="shared" ref="AA485:AD485" si="7937">S485/$S485</f>
        <v>#DIV/0!</v>
      </c>
      <c r="AB485" s="49" t="str">
        <f t="shared" si="7937"/>
        <v>#DIV/0!</v>
      </c>
      <c r="AC485" s="49" t="str">
        <f t="shared" si="7937"/>
        <v>#DIV/0!</v>
      </c>
      <c r="AD485" s="49" t="str">
        <f t="shared" si="7937"/>
        <v>#DIV/0!</v>
      </c>
      <c r="AE485" s="50" t="str">
        <f t="shared" ref="AE485:AH485" si="7938">AA485*COS(W485)</f>
        <v>#DIV/0!</v>
      </c>
      <c r="AF485" s="50" t="str">
        <f t="shared" si="7938"/>
        <v>#DIV/0!</v>
      </c>
      <c r="AG485" s="50" t="str">
        <f t="shared" si="7938"/>
        <v>#DIV/0!</v>
      </c>
      <c r="AH485" s="50" t="str">
        <f t="shared" si="7938"/>
        <v>#DIV/0!</v>
      </c>
      <c r="AI485" s="44" t="str">
        <f t="shared" ref="AI485:AL485" si="7939">AA485*SIN(W485)</f>
        <v>#DIV/0!</v>
      </c>
      <c r="AJ485" s="44" t="str">
        <f t="shared" si="7939"/>
        <v>#DIV/0!</v>
      </c>
      <c r="AK485" s="44" t="str">
        <f t="shared" si="7939"/>
        <v>#DIV/0!</v>
      </c>
      <c r="AL485" s="44" t="str">
        <f t="shared" si="7939"/>
        <v>#DIV/0!</v>
      </c>
      <c r="AM485" s="51" t="str">
        <f t="shared" si="39"/>
        <v>#DIV/0!</v>
      </c>
      <c r="AN485" s="52" t="str">
        <f t="shared" si="40"/>
        <v>#DIV/0!</v>
      </c>
      <c r="AO485" s="52" t="str">
        <f t="shared" si="41"/>
        <v>#DIV/0!</v>
      </c>
      <c r="AP485" s="36" t="str">
        <f t="shared" si="42"/>
        <v>#DIV/0!</v>
      </c>
      <c r="AQ485" s="53" t="str">
        <f t="shared" si="43"/>
        <v>#DIV/0!</v>
      </c>
      <c r="AR485" s="54" t="str">
        <f t="shared" si="44"/>
        <v>#DIV/0!</v>
      </c>
      <c r="AS485" s="55" t="str">
        <f t="shared" si="45"/>
        <v>#DIV/0!</v>
      </c>
      <c r="AT485" s="55" t="str">
        <f t="shared" si="46"/>
        <v>#DIV/0!</v>
      </c>
      <c r="AU485" s="55" t="str">
        <f t="shared" si="47"/>
        <v>#DIV/0!</v>
      </c>
      <c r="AV485" s="39" t="str">
        <f t="shared" si="48"/>
        <v>#DIV/0!</v>
      </c>
      <c r="AW485" s="51" t="str">
        <f t="shared" ref="AW485:AX485" si="7940">AW$1*X485</f>
        <v>#DIV/0!</v>
      </c>
      <c r="AX485" s="51" t="str">
        <f t="shared" si="7940"/>
        <v>#DIV/0!</v>
      </c>
      <c r="AY485" s="52" t="str">
        <f t="shared" si="50"/>
        <v>#DIV/0!</v>
      </c>
      <c r="AZ485" s="52" t="str">
        <f t="shared" si="51"/>
        <v>#DIV/0!</v>
      </c>
      <c r="BA485" s="36" t="str">
        <f t="shared" si="52"/>
        <v>#DIV/0!</v>
      </c>
      <c r="BB485" s="53" t="str">
        <f t="shared" ref="BB485:BC485" si="7941">POWER(AB485,BB$1)</f>
        <v>#DIV/0!</v>
      </c>
      <c r="BC485" s="53" t="str">
        <f t="shared" si="7941"/>
        <v>#DIV/0!</v>
      </c>
      <c r="BD485" s="54" t="str">
        <f t="shared" si="54"/>
        <v>#DIV/0!</v>
      </c>
      <c r="BE485" s="55" t="str">
        <f t="shared" si="55"/>
        <v>#DIV/0!</v>
      </c>
      <c r="BF485" s="55" t="str">
        <f t="shared" si="56"/>
        <v>#DIV/0!</v>
      </c>
      <c r="BG485" s="55" t="str">
        <f t="shared" si="57"/>
        <v>#DIV/0!</v>
      </c>
      <c r="BH485" s="39" t="str">
        <f t="shared" si="58"/>
        <v>#DIV/0!</v>
      </c>
      <c r="BI485" s="51" t="str">
        <f t="shared" si="59"/>
        <v>#DIV/0!</v>
      </c>
      <c r="BJ485" s="52" t="str">
        <f t="shared" si="60"/>
        <v>#DIV/0!</v>
      </c>
      <c r="BK485" s="52" t="str">
        <f t="shared" si="61"/>
        <v>#DIV/0!</v>
      </c>
      <c r="BL485" s="36" t="str">
        <f t="shared" si="62"/>
        <v>#DIV/0!</v>
      </c>
      <c r="BM485" s="53" t="str">
        <f t="shared" si="63"/>
        <v>#DIV/0!</v>
      </c>
      <c r="BN485" s="54" t="str">
        <f t="shared" si="64"/>
        <v>#DIV/0!</v>
      </c>
      <c r="BO485" s="55" t="str">
        <f t="shared" si="65"/>
        <v>#DIV/0!</v>
      </c>
      <c r="BP485" s="55" t="str">
        <f t="shared" si="66"/>
        <v>#DIV/0!</v>
      </c>
      <c r="BQ485" s="55" t="str">
        <f t="shared" si="67"/>
        <v>#DIV/0!</v>
      </c>
      <c r="BR485" s="39" t="str">
        <f t="shared" si="68"/>
        <v>#DIV/0!</v>
      </c>
      <c r="BS485" s="56" t="str">
        <f t="shared" ref="BS485:BT485" si="7942">AS485+BE485+BO485</f>
        <v>#DIV/0!</v>
      </c>
      <c r="BT485" s="56" t="str">
        <f t="shared" si="7942"/>
        <v>#DIV/0!</v>
      </c>
      <c r="BU485" s="56" t="str">
        <f t="shared" si="70"/>
        <v>#DIV/0!</v>
      </c>
      <c r="BV485" s="57" t="str">
        <f t="shared" si="71"/>
        <v>#DIV/0!</v>
      </c>
      <c r="BW485" s="51" t="str">
        <f t="shared" ref="BW485:BX485" si="7943">BW$1*X485</f>
        <v>#DIV/0!</v>
      </c>
      <c r="BX485" s="51" t="str">
        <f t="shared" si="7943"/>
        <v>#DIV/0!</v>
      </c>
      <c r="BY485" s="52" t="str">
        <f t="shared" si="73"/>
        <v>#DIV/0!</v>
      </c>
      <c r="BZ485" s="52" t="str">
        <f t="shared" si="74"/>
        <v>#DIV/0!</v>
      </c>
      <c r="CA485" s="36" t="str">
        <f t="shared" si="75"/>
        <v>#DIV/0!</v>
      </c>
      <c r="CB485" s="53" t="str">
        <f t="shared" ref="CB485:CC485" si="7944">POWER(AB485,CB$1)</f>
        <v>#DIV/0!</v>
      </c>
      <c r="CC485" s="53" t="str">
        <f t="shared" si="7944"/>
        <v>#DIV/0!</v>
      </c>
      <c r="CD485" s="54" t="str">
        <f t="shared" si="77"/>
        <v>#DIV/0!</v>
      </c>
      <c r="CE485" s="55" t="str">
        <f t="shared" si="78"/>
        <v>#DIV/0!</v>
      </c>
      <c r="CF485" s="55" t="str">
        <f t="shared" si="79"/>
        <v>#DIV/0!</v>
      </c>
      <c r="CG485" s="55" t="str">
        <f t="shared" si="80"/>
        <v>#DIV/0!</v>
      </c>
      <c r="CH485" s="39" t="str">
        <f t="shared" si="81"/>
        <v>#DIV/0!</v>
      </c>
      <c r="CI485" s="51" t="str">
        <f t="shared" si="82"/>
        <v>#DIV/0!</v>
      </c>
      <c r="CJ485" s="52" t="str">
        <f t="shared" si="83"/>
        <v>#DIV/0!</v>
      </c>
      <c r="CK485" s="52" t="str">
        <f t="shared" si="84"/>
        <v>#DIV/0!</v>
      </c>
      <c r="CL485" s="36" t="str">
        <f t="shared" si="85"/>
        <v>#DIV/0!</v>
      </c>
      <c r="CM485" s="53" t="str">
        <f t="shared" si="86"/>
        <v>#DIV/0!</v>
      </c>
      <c r="CN485" s="54" t="str">
        <f t="shared" si="87"/>
        <v>#DIV/0!</v>
      </c>
      <c r="CO485" s="55" t="str">
        <f t="shared" si="88"/>
        <v>#DIV/0!</v>
      </c>
      <c r="CP485" s="55" t="str">
        <f t="shared" si="89"/>
        <v>#DIV/0!</v>
      </c>
      <c r="CQ485" s="55" t="str">
        <f t="shared" si="90"/>
        <v>#DIV/0!</v>
      </c>
      <c r="CR485" s="39" t="str">
        <f t="shared" si="91"/>
        <v>#DIV/0!</v>
      </c>
      <c r="CS485" s="51" t="str">
        <f t="shared" si="92"/>
        <v>#DIV/0!</v>
      </c>
      <c r="CT485" s="51" t="str">
        <f t="shared" si="93"/>
        <v>#DIV/0!</v>
      </c>
      <c r="CU485" s="52" t="str">
        <f t="shared" si="94"/>
        <v>#DIV/0!</v>
      </c>
      <c r="CV485" s="52" t="str">
        <f t="shared" si="95"/>
        <v>#DIV/0!</v>
      </c>
      <c r="CW485" s="36" t="str">
        <f t="shared" si="96"/>
        <v>#DIV/0!</v>
      </c>
      <c r="CX485" s="53" t="str">
        <f t="shared" si="97"/>
        <v>#DIV/0!</v>
      </c>
      <c r="CY485" s="53" t="str">
        <f t="shared" si="98"/>
        <v>#DIV/0!</v>
      </c>
      <c r="CZ485" s="54" t="str">
        <f t="shared" si="99"/>
        <v>#DIV/0!</v>
      </c>
      <c r="DA485" s="55" t="str">
        <f t="shared" si="100"/>
        <v>#DIV/0!</v>
      </c>
      <c r="DB485" s="55" t="str">
        <f t="shared" si="101"/>
        <v>#DIV/0!</v>
      </c>
      <c r="DC485" s="55" t="str">
        <f t="shared" si="102"/>
        <v>#DIV/0!</v>
      </c>
      <c r="DD485" s="39" t="str">
        <f t="shared" si="103"/>
        <v>#DIV/0!</v>
      </c>
      <c r="DE485" s="51" t="str">
        <f t="shared" ref="DE485:DG485" si="7945">DE$1*X485</f>
        <v>#DIV/0!</v>
      </c>
      <c r="DF485" s="51" t="str">
        <f t="shared" si="7945"/>
        <v>#DIV/0!</v>
      </c>
      <c r="DG485" s="51" t="str">
        <f t="shared" si="7945"/>
        <v>#DIV/0!</v>
      </c>
      <c r="DH485" s="52" t="str">
        <f t="shared" si="105"/>
        <v>#DIV/0!</v>
      </c>
      <c r="DI485" s="52" t="str">
        <f t="shared" si="106"/>
        <v>#DIV/0!</v>
      </c>
      <c r="DJ485" s="36" t="str">
        <f t="shared" si="107"/>
        <v>#DIV/0!</v>
      </c>
      <c r="DK485" s="53" t="str">
        <f t="shared" ref="DK485:DM485" si="7946">POWER(AB485,DK$1)</f>
        <v>#DIV/0!</v>
      </c>
      <c r="DL485" s="53" t="str">
        <f t="shared" si="7946"/>
        <v>#DIV/0!</v>
      </c>
      <c r="DM485" s="53" t="str">
        <f t="shared" si="7946"/>
        <v>#DIV/0!</v>
      </c>
      <c r="DN485" s="54" t="str">
        <f t="shared" si="109"/>
        <v>#DIV/0!</v>
      </c>
      <c r="DO485" s="55" t="str">
        <f t="shared" si="110"/>
        <v>#DIV/0!</v>
      </c>
      <c r="DP485" s="55" t="str">
        <f t="shared" si="111"/>
        <v>#DIV/0!</v>
      </c>
      <c r="DQ485" s="55" t="str">
        <f t="shared" si="112"/>
        <v>#DIV/0!</v>
      </c>
      <c r="DR485" s="39" t="str">
        <f t="shared" si="113"/>
        <v>#DIV/0!</v>
      </c>
      <c r="DS485" s="51" t="str">
        <f t="shared" si="114"/>
        <v>#DIV/0!</v>
      </c>
      <c r="DT485" s="52" t="str">
        <f t="shared" si="115"/>
        <v>#DIV/0!</v>
      </c>
      <c r="DU485" s="52" t="str">
        <f t="shared" si="116"/>
        <v>#DIV/0!</v>
      </c>
      <c r="DV485" s="36" t="str">
        <f t="shared" si="117"/>
        <v>#DIV/0!</v>
      </c>
      <c r="DW485" s="53" t="str">
        <f t="shared" si="118"/>
        <v>#DIV/0!</v>
      </c>
      <c r="DX485" s="54" t="str">
        <f t="shared" si="119"/>
        <v>#DIV/0!</v>
      </c>
      <c r="DY485" s="55" t="str">
        <f t="shared" si="120"/>
        <v>#DIV/0!</v>
      </c>
      <c r="DZ485" s="55" t="str">
        <f t="shared" si="121"/>
        <v>#DIV/0!</v>
      </c>
      <c r="EA485" s="55" t="str">
        <f t="shared" si="122"/>
        <v>#DIV/0!</v>
      </c>
      <c r="EB485" s="39" t="str">
        <f t="shared" si="123"/>
        <v>#DIV/0!</v>
      </c>
      <c r="EC485" s="56" t="str">
        <f t="shared" ref="EC485:ED485" si="7947">CE485+CO485+DA485+DO485+DY485</f>
        <v>#DIV/0!</v>
      </c>
      <c r="ED485" s="56" t="str">
        <f t="shared" si="7947"/>
        <v>#DIV/0!</v>
      </c>
      <c r="EE485" s="56" t="str">
        <f t="shared" si="125"/>
        <v>#DIV/0!</v>
      </c>
      <c r="EF485" s="57" t="str">
        <f t="shared" si="126"/>
        <v>#DIV/0!</v>
      </c>
      <c r="EG485" s="51" t="str">
        <f t="shared" si="127"/>
        <v>#DIV/0!</v>
      </c>
      <c r="EH485" s="52" t="str">
        <f t="shared" si="128"/>
        <v>#DIV/0!</v>
      </c>
      <c r="EI485" s="52" t="str">
        <f t="shared" si="129"/>
        <v>#DIV/0!</v>
      </c>
      <c r="EJ485" s="36" t="str">
        <f t="shared" si="130"/>
        <v>#DIV/0!</v>
      </c>
      <c r="EK485" s="53" t="str">
        <f t="shared" si="131"/>
        <v>#DIV/0!</v>
      </c>
      <c r="EL485" s="54" t="str">
        <f t="shared" si="132"/>
        <v>#DIV/0!</v>
      </c>
      <c r="EM485" s="55" t="str">
        <f t="shared" si="133"/>
        <v>#DIV/0!</v>
      </c>
      <c r="EN485" s="55" t="str">
        <f t="shared" si="134"/>
        <v>#DIV/0!</v>
      </c>
      <c r="EO485" s="55" t="str">
        <f t="shared" si="135"/>
        <v>#DIV/0!</v>
      </c>
      <c r="EP485" s="39" t="str">
        <f t="shared" si="136"/>
        <v>#DIV/0!</v>
      </c>
      <c r="EQ485" s="56" t="str">
        <f t="shared" ref="EQ485:ER485" si="7948">BS485+EM485</f>
        <v>#DIV/0!</v>
      </c>
      <c r="ER485" s="56" t="str">
        <f t="shared" si="7948"/>
        <v>#DIV/0!</v>
      </c>
      <c r="ES485" s="56" t="str">
        <f t="shared" si="138"/>
        <v>#DIV/0!</v>
      </c>
      <c r="ET485" s="57" t="str">
        <f t="shared" si="139"/>
        <v>#DIV/0!</v>
      </c>
      <c r="EU485" s="51" t="str">
        <f t="shared" si="140"/>
        <v>#DIV/0!</v>
      </c>
      <c r="EV485" s="52" t="str">
        <f t="shared" si="141"/>
        <v>#DIV/0!</v>
      </c>
      <c r="EW485" s="52" t="str">
        <f t="shared" si="142"/>
        <v>#DIV/0!</v>
      </c>
      <c r="EX485" s="36" t="str">
        <f t="shared" si="143"/>
        <v>#DIV/0!</v>
      </c>
      <c r="EY485" s="53" t="str">
        <f t="shared" si="144"/>
        <v>#DIV/0!</v>
      </c>
      <c r="EZ485" s="54" t="str">
        <f t="shared" si="145"/>
        <v>#DIV/0!</v>
      </c>
      <c r="FA485" s="55" t="str">
        <f t="shared" si="146"/>
        <v>#DIV/0!</v>
      </c>
      <c r="FB485" s="55" t="str">
        <f t="shared" si="147"/>
        <v>#DIV/0!</v>
      </c>
      <c r="FC485" s="55" t="str">
        <f t="shared" si="148"/>
        <v>#DIV/0!</v>
      </c>
      <c r="FD485" s="39" t="str">
        <f t="shared" si="149"/>
        <v>#DIV/0!</v>
      </c>
      <c r="FE485" s="51" t="str">
        <f t="shared" si="150"/>
        <v>#DIV/0!</v>
      </c>
      <c r="FF485" s="52" t="str">
        <f t="shared" si="151"/>
        <v>#DIV/0!</v>
      </c>
      <c r="FG485" s="52" t="str">
        <f t="shared" si="152"/>
        <v>#DIV/0!</v>
      </c>
      <c r="FH485" s="36" t="str">
        <f t="shared" si="153"/>
        <v>#DIV/0!</v>
      </c>
      <c r="FI485" s="53" t="str">
        <f t="shared" si="154"/>
        <v>#DIV/0!</v>
      </c>
      <c r="FJ485" s="54" t="str">
        <f t="shared" si="155"/>
        <v>#DIV/0!</v>
      </c>
      <c r="FK485" s="55" t="str">
        <f t="shared" si="156"/>
        <v>#DIV/0!</v>
      </c>
      <c r="FL485" s="55" t="str">
        <f t="shared" si="157"/>
        <v>#DIV/0!</v>
      </c>
      <c r="FM485" s="55" t="str">
        <f t="shared" si="158"/>
        <v>#DIV/0!</v>
      </c>
      <c r="FN485" s="39" t="str">
        <f t="shared" si="159"/>
        <v>#DIV/0!</v>
      </c>
      <c r="FO485" s="56" t="str">
        <f t="shared" si="160"/>
        <v>#DIV/0!</v>
      </c>
      <c r="FP485" s="56" t="str">
        <f t="shared" si="161"/>
        <v>#DIV/0!</v>
      </c>
      <c r="FQ485" s="56" t="str">
        <f t="shared" si="162"/>
        <v>#DIV/0!</v>
      </c>
      <c r="FR485" s="57" t="str">
        <f t="shared" si="163"/>
        <v>#DIV/0!</v>
      </c>
      <c r="FS485" s="51" t="str">
        <f t="shared" si="164"/>
        <v>#DIV/0!</v>
      </c>
      <c r="FT485" s="51" t="str">
        <f t="shared" si="165"/>
        <v>#DIV/0!</v>
      </c>
      <c r="FU485" s="52" t="str">
        <f t="shared" si="166"/>
        <v>#DIV/0!</v>
      </c>
      <c r="FV485" s="52" t="str">
        <f t="shared" si="167"/>
        <v>#DIV/0!</v>
      </c>
      <c r="FW485" s="36" t="str">
        <f t="shared" si="168"/>
        <v>#DIV/0!</v>
      </c>
      <c r="FX485" s="53" t="str">
        <f t="shared" si="169"/>
        <v>#DIV/0!</v>
      </c>
      <c r="FY485" s="53" t="str">
        <f t="shared" si="170"/>
        <v>#DIV/0!</v>
      </c>
      <c r="FZ485" s="54" t="str">
        <f t="shared" si="171"/>
        <v>#DIV/0!</v>
      </c>
      <c r="GA485" s="55" t="str">
        <f t="shared" si="172"/>
        <v>#DIV/0!</v>
      </c>
      <c r="GB485" s="55" t="str">
        <f t="shared" si="173"/>
        <v>#DIV/0!</v>
      </c>
      <c r="GC485" s="55" t="str">
        <f t="shared" si="174"/>
        <v>#DIV/0!</v>
      </c>
      <c r="GD485" s="39" t="str">
        <f t="shared" si="175"/>
        <v>#DIV/0!</v>
      </c>
      <c r="GE485" s="58">
        <f t="shared" si="176"/>
        <v>-0.5</v>
      </c>
      <c r="GF485" s="42">
        <f t="shared" si="177"/>
        <v>-0.8660254038</v>
      </c>
      <c r="GG485" s="58">
        <f t="shared" si="178"/>
        <v>-2.094395102</v>
      </c>
      <c r="GH485" s="42">
        <f t="shared" si="179"/>
        <v>1</v>
      </c>
      <c r="GI485" s="59">
        <f t="shared" si="180"/>
        <v>-0.5</v>
      </c>
      <c r="GJ485" s="43">
        <f t="shared" si="181"/>
        <v>0.8660254038</v>
      </c>
      <c r="GK485" s="59">
        <f t="shared" si="182"/>
        <v>2.094395102</v>
      </c>
      <c r="GL485" s="43">
        <f t="shared" si="183"/>
        <v>1</v>
      </c>
      <c r="GM485" s="51">
        <f t="shared" si="184"/>
        <v>-2.094395102</v>
      </c>
      <c r="GN485" s="51" t="str">
        <f t="shared" si="185"/>
        <v>#DIV/0!</v>
      </c>
      <c r="GO485" s="52" t="str">
        <f t="shared" si="186"/>
        <v>#DIV/0!</v>
      </c>
      <c r="GP485" s="52" t="str">
        <f t="shared" si="187"/>
        <v>#DIV/0!</v>
      </c>
      <c r="GQ485" s="36" t="str">
        <f t="shared" si="188"/>
        <v>#DIV/0!</v>
      </c>
      <c r="GR485" s="53">
        <f t="shared" si="189"/>
        <v>1</v>
      </c>
      <c r="GS485" s="53" t="str">
        <f t="shared" si="190"/>
        <v>#DIV/0!</v>
      </c>
      <c r="GT485" s="54" t="str">
        <f t="shared" si="191"/>
        <v>#DIV/0!</v>
      </c>
      <c r="GU485" s="55" t="str">
        <f t="shared" si="192"/>
        <v>#DIV/0!</v>
      </c>
      <c r="GV485" s="55" t="str">
        <f t="shared" si="193"/>
        <v>#DIV/0!</v>
      </c>
      <c r="GW485" s="55" t="str">
        <f t="shared" si="194"/>
        <v>#DIV/0!</v>
      </c>
      <c r="GX485" s="39" t="str">
        <f t="shared" si="195"/>
        <v>#DIV/0!</v>
      </c>
      <c r="GY485" s="51">
        <f t="shared" si="196"/>
        <v>2.094395102</v>
      </c>
      <c r="GZ485" s="51" t="str">
        <f t="shared" si="197"/>
        <v>#DIV/0!</v>
      </c>
      <c r="HA485" s="52" t="str">
        <f t="shared" si="198"/>
        <v>#DIV/0!</v>
      </c>
      <c r="HB485" s="52" t="str">
        <f t="shared" si="199"/>
        <v>#DIV/0!</v>
      </c>
      <c r="HC485" s="36" t="str">
        <f t="shared" si="200"/>
        <v>#DIV/0!</v>
      </c>
      <c r="HD485" s="53">
        <f t="shared" si="201"/>
        <v>1</v>
      </c>
      <c r="HE485" s="53" t="str">
        <f t="shared" si="202"/>
        <v>#DIV/0!</v>
      </c>
      <c r="HF485" s="54" t="str">
        <f t="shared" si="203"/>
        <v>#DIV/0!</v>
      </c>
      <c r="HG485" s="55" t="str">
        <f t="shared" si="204"/>
        <v>#DIV/0!</v>
      </c>
      <c r="HH485" s="55" t="str">
        <f t="shared" si="205"/>
        <v>#DIV/0!</v>
      </c>
      <c r="HI485" s="55" t="str">
        <f t="shared" si="206"/>
        <v>#DIV/0!</v>
      </c>
      <c r="HJ485" s="39" t="str">
        <f t="shared" si="207"/>
        <v>#DIV/0!</v>
      </c>
      <c r="HK485" s="51">
        <f t="shared" si="208"/>
        <v>2.094395102</v>
      </c>
      <c r="HL485" s="51" t="str">
        <f t="shared" si="209"/>
        <v>#DIV/0!</v>
      </c>
      <c r="HM485" s="52" t="str">
        <f t="shared" si="210"/>
        <v>#DIV/0!</v>
      </c>
      <c r="HN485" s="52" t="str">
        <f t="shared" si="211"/>
        <v>#DIV/0!</v>
      </c>
      <c r="HO485" s="36" t="str">
        <f t="shared" si="212"/>
        <v>#DIV/0!</v>
      </c>
      <c r="HP485" s="53">
        <f t="shared" si="213"/>
        <v>1</v>
      </c>
      <c r="HQ485" s="53" t="str">
        <f t="shared" si="214"/>
        <v>#DIV/0!</v>
      </c>
      <c r="HR485" s="54" t="str">
        <f t="shared" si="215"/>
        <v>#DIV/0!</v>
      </c>
      <c r="HS485" s="55" t="str">
        <f t="shared" si="216"/>
        <v>#DIV/0!</v>
      </c>
      <c r="HT485" s="55" t="str">
        <f t="shared" si="217"/>
        <v>#DIV/0!</v>
      </c>
      <c r="HU485" s="55" t="str">
        <f t="shared" si="218"/>
        <v>#DIV/0!</v>
      </c>
      <c r="HV485" s="39" t="str">
        <f t="shared" si="219"/>
        <v>#DIV/0!</v>
      </c>
      <c r="HW485" s="51">
        <f t="shared" si="220"/>
        <v>-2.094395102</v>
      </c>
      <c r="HX485" s="51" t="str">
        <f t="shared" si="221"/>
        <v>#DIV/0!</v>
      </c>
      <c r="HY485" s="52" t="str">
        <f t="shared" si="222"/>
        <v>#DIV/0!</v>
      </c>
      <c r="HZ485" s="52" t="str">
        <f t="shared" si="223"/>
        <v>#DIV/0!</v>
      </c>
      <c r="IA485" s="36" t="str">
        <f t="shared" si="224"/>
        <v>#DIV/0!</v>
      </c>
      <c r="IB485" s="53">
        <f t="shared" si="225"/>
        <v>1</v>
      </c>
      <c r="IC485" s="53" t="str">
        <f t="shared" si="226"/>
        <v>#DIV/0!</v>
      </c>
      <c r="ID485" s="54" t="str">
        <f t="shared" si="227"/>
        <v>#DIV/0!</v>
      </c>
      <c r="IE485" s="55" t="str">
        <f t="shared" si="228"/>
        <v>#DIV/0!</v>
      </c>
      <c r="IF485" s="55" t="str">
        <f t="shared" si="229"/>
        <v>#DIV/0!</v>
      </c>
      <c r="IG485" s="55" t="str">
        <f t="shared" si="230"/>
        <v>#DIV/0!</v>
      </c>
      <c r="IH485" s="39" t="str">
        <f t="shared" si="231"/>
        <v>#DIV/0!</v>
      </c>
    </row>
    <row r="486" ht="12.75" customHeight="1">
      <c r="A486" s="44" t="str">
        <f>'Execute Cubic'!U481</f>
        <v/>
      </c>
      <c r="B486" s="44" t="str">
        <f>'Execute Cubic'!V481</f>
        <v/>
      </c>
      <c r="C486" s="44" t="str">
        <f>'Execute Cubic'!W481</f>
        <v/>
      </c>
      <c r="D486" s="44" t="str">
        <f>'Execute Cubic'!X481</f>
        <v/>
      </c>
      <c r="E486" s="44">
        <f t="shared" ref="E486:H486" si="7949">0</f>
        <v>0</v>
      </c>
      <c r="F486" s="44">
        <f t="shared" si="7949"/>
        <v>0</v>
      </c>
      <c r="G486" s="44">
        <f t="shared" si="7949"/>
        <v>0</v>
      </c>
      <c r="H486" s="44">
        <f t="shared" si="7949"/>
        <v>0</v>
      </c>
      <c r="I486" s="45" t="str">
        <f t="shared" si="27"/>
        <v>#DIV/0!</v>
      </c>
      <c r="J486" s="45" t="str">
        <f t="shared" si="28"/>
        <v>#DIV/0!</v>
      </c>
      <c r="K486" s="46" t="str">
        <f t="shared" si="29"/>
        <v>#DIV/0!</v>
      </c>
      <c r="L486" s="46" t="str">
        <f t="shared" si="30"/>
        <v>#DIV/0!</v>
      </c>
      <c r="M486" s="47" t="str">
        <f t="shared" si="31"/>
        <v>#DIV/0!</v>
      </c>
      <c r="N486" s="47" t="str">
        <f t="shared" si="32"/>
        <v>#DIV/0!</v>
      </c>
      <c r="O486" s="48" t="str">
        <f t="shared" ref="O486:R486" si="7950">ATAN2(A486,E486)</f>
        <v>#DIV/0!</v>
      </c>
      <c r="P486" s="48" t="str">
        <f t="shared" si="7950"/>
        <v>#DIV/0!</v>
      </c>
      <c r="Q486" s="48" t="str">
        <f t="shared" si="7950"/>
        <v>#DIV/0!</v>
      </c>
      <c r="R486" s="48" t="str">
        <f t="shared" si="7950"/>
        <v>#DIV/0!</v>
      </c>
      <c r="S486" s="48">
        <f t="shared" ref="S486:V486" si="7951">SQRT(POWER(A486,2)+POWER(E486,2))</f>
        <v>0</v>
      </c>
      <c r="T486" s="48">
        <f t="shared" si="7951"/>
        <v>0</v>
      </c>
      <c r="U486" s="48">
        <f t="shared" si="7951"/>
        <v>0</v>
      </c>
      <c r="V486" s="48">
        <f t="shared" si="7951"/>
        <v>0</v>
      </c>
      <c r="W486" s="49" t="str">
        <f t="shared" ref="W486:Z486" si="7952">O486-$O486</f>
        <v>#DIV/0!</v>
      </c>
      <c r="X486" s="49" t="str">
        <f t="shared" si="7952"/>
        <v>#DIV/0!</v>
      </c>
      <c r="Y486" s="49" t="str">
        <f t="shared" si="7952"/>
        <v>#DIV/0!</v>
      </c>
      <c r="Z486" s="49" t="str">
        <f t="shared" si="7952"/>
        <v>#DIV/0!</v>
      </c>
      <c r="AA486" s="49" t="str">
        <f t="shared" ref="AA486:AD486" si="7953">S486/$S486</f>
        <v>#DIV/0!</v>
      </c>
      <c r="AB486" s="49" t="str">
        <f t="shared" si="7953"/>
        <v>#DIV/0!</v>
      </c>
      <c r="AC486" s="49" t="str">
        <f t="shared" si="7953"/>
        <v>#DIV/0!</v>
      </c>
      <c r="AD486" s="49" t="str">
        <f t="shared" si="7953"/>
        <v>#DIV/0!</v>
      </c>
      <c r="AE486" s="50" t="str">
        <f t="shared" ref="AE486:AH486" si="7954">AA486*COS(W486)</f>
        <v>#DIV/0!</v>
      </c>
      <c r="AF486" s="50" t="str">
        <f t="shared" si="7954"/>
        <v>#DIV/0!</v>
      </c>
      <c r="AG486" s="50" t="str">
        <f t="shared" si="7954"/>
        <v>#DIV/0!</v>
      </c>
      <c r="AH486" s="50" t="str">
        <f t="shared" si="7954"/>
        <v>#DIV/0!</v>
      </c>
      <c r="AI486" s="44" t="str">
        <f t="shared" ref="AI486:AL486" si="7955">AA486*SIN(W486)</f>
        <v>#DIV/0!</v>
      </c>
      <c r="AJ486" s="44" t="str">
        <f t="shared" si="7955"/>
        <v>#DIV/0!</v>
      </c>
      <c r="AK486" s="44" t="str">
        <f t="shared" si="7955"/>
        <v>#DIV/0!</v>
      </c>
      <c r="AL486" s="44" t="str">
        <f t="shared" si="7955"/>
        <v>#DIV/0!</v>
      </c>
      <c r="AM486" s="51" t="str">
        <f t="shared" si="39"/>
        <v>#DIV/0!</v>
      </c>
      <c r="AN486" s="52" t="str">
        <f t="shared" si="40"/>
        <v>#DIV/0!</v>
      </c>
      <c r="AO486" s="52" t="str">
        <f t="shared" si="41"/>
        <v>#DIV/0!</v>
      </c>
      <c r="AP486" s="36" t="str">
        <f t="shared" si="42"/>
        <v>#DIV/0!</v>
      </c>
      <c r="AQ486" s="53" t="str">
        <f t="shared" si="43"/>
        <v>#DIV/0!</v>
      </c>
      <c r="AR486" s="54" t="str">
        <f t="shared" si="44"/>
        <v>#DIV/0!</v>
      </c>
      <c r="AS486" s="55" t="str">
        <f t="shared" si="45"/>
        <v>#DIV/0!</v>
      </c>
      <c r="AT486" s="55" t="str">
        <f t="shared" si="46"/>
        <v>#DIV/0!</v>
      </c>
      <c r="AU486" s="55" t="str">
        <f t="shared" si="47"/>
        <v>#DIV/0!</v>
      </c>
      <c r="AV486" s="39" t="str">
        <f t="shared" si="48"/>
        <v>#DIV/0!</v>
      </c>
      <c r="AW486" s="51" t="str">
        <f t="shared" ref="AW486:AX486" si="7956">AW$1*X486</f>
        <v>#DIV/0!</v>
      </c>
      <c r="AX486" s="51" t="str">
        <f t="shared" si="7956"/>
        <v>#DIV/0!</v>
      </c>
      <c r="AY486" s="52" t="str">
        <f t="shared" si="50"/>
        <v>#DIV/0!</v>
      </c>
      <c r="AZ486" s="52" t="str">
        <f t="shared" si="51"/>
        <v>#DIV/0!</v>
      </c>
      <c r="BA486" s="36" t="str">
        <f t="shared" si="52"/>
        <v>#DIV/0!</v>
      </c>
      <c r="BB486" s="53" t="str">
        <f t="shared" ref="BB486:BC486" si="7957">POWER(AB486,BB$1)</f>
        <v>#DIV/0!</v>
      </c>
      <c r="BC486" s="53" t="str">
        <f t="shared" si="7957"/>
        <v>#DIV/0!</v>
      </c>
      <c r="BD486" s="54" t="str">
        <f t="shared" si="54"/>
        <v>#DIV/0!</v>
      </c>
      <c r="BE486" s="55" t="str">
        <f t="shared" si="55"/>
        <v>#DIV/0!</v>
      </c>
      <c r="BF486" s="55" t="str">
        <f t="shared" si="56"/>
        <v>#DIV/0!</v>
      </c>
      <c r="BG486" s="55" t="str">
        <f t="shared" si="57"/>
        <v>#DIV/0!</v>
      </c>
      <c r="BH486" s="39" t="str">
        <f t="shared" si="58"/>
        <v>#DIV/0!</v>
      </c>
      <c r="BI486" s="51" t="str">
        <f t="shared" si="59"/>
        <v>#DIV/0!</v>
      </c>
      <c r="BJ486" s="52" t="str">
        <f t="shared" si="60"/>
        <v>#DIV/0!</v>
      </c>
      <c r="BK486" s="52" t="str">
        <f t="shared" si="61"/>
        <v>#DIV/0!</v>
      </c>
      <c r="BL486" s="36" t="str">
        <f t="shared" si="62"/>
        <v>#DIV/0!</v>
      </c>
      <c r="BM486" s="53" t="str">
        <f t="shared" si="63"/>
        <v>#DIV/0!</v>
      </c>
      <c r="BN486" s="54" t="str">
        <f t="shared" si="64"/>
        <v>#DIV/0!</v>
      </c>
      <c r="BO486" s="55" t="str">
        <f t="shared" si="65"/>
        <v>#DIV/0!</v>
      </c>
      <c r="BP486" s="55" t="str">
        <f t="shared" si="66"/>
        <v>#DIV/0!</v>
      </c>
      <c r="BQ486" s="55" t="str">
        <f t="shared" si="67"/>
        <v>#DIV/0!</v>
      </c>
      <c r="BR486" s="39" t="str">
        <f t="shared" si="68"/>
        <v>#DIV/0!</v>
      </c>
      <c r="BS486" s="56" t="str">
        <f t="shared" ref="BS486:BT486" si="7958">AS486+BE486+BO486</f>
        <v>#DIV/0!</v>
      </c>
      <c r="BT486" s="56" t="str">
        <f t="shared" si="7958"/>
        <v>#DIV/0!</v>
      </c>
      <c r="BU486" s="56" t="str">
        <f t="shared" si="70"/>
        <v>#DIV/0!</v>
      </c>
      <c r="BV486" s="57" t="str">
        <f t="shared" si="71"/>
        <v>#DIV/0!</v>
      </c>
      <c r="BW486" s="51" t="str">
        <f t="shared" ref="BW486:BX486" si="7959">BW$1*X486</f>
        <v>#DIV/0!</v>
      </c>
      <c r="BX486" s="51" t="str">
        <f t="shared" si="7959"/>
        <v>#DIV/0!</v>
      </c>
      <c r="BY486" s="52" t="str">
        <f t="shared" si="73"/>
        <v>#DIV/0!</v>
      </c>
      <c r="BZ486" s="52" t="str">
        <f t="shared" si="74"/>
        <v>#DIV/0!</v>
      </c>
      <c r="CA486" s="36" t="str">
        <f t="shared" si="75"/>
        <v>#DIV/0!</v>
      </c>
      <c r="CB486" s="53" t="str">
        <f t="shared" ref="CB486:CC486" si="7960">POWER(AB486,CB$1)</f>
        <v>#DIV/0!</v>
      </c>
      <c r="CC486" s="53" t="str">
        <f t="shared" si="7960"/>
        <v>#DIV/0!</v>
      </c>
      <c r="CD486" s="54" t="str">
        <f t="shared" si="77"/>
        <v>#DIV/0!</v>
      </c>
      <c r="CE486" s="55" t="str">
        <f t="shared" si="78"/>
        <v>#DIV/0!</v>
      </c>
      <c r="CF486" s="55" t="str">
        <f t="shared" si="79"/>
        <v>#DIV/0!</v>
      </c>
      <c r="CG486" s="55" t="str">
        <f t="shared" si="80"/>
        <v>#DIV/0!</v>
      </c>
      <c r="CH486" s="39" t="str">
        <f t="shared" si="81"/>
        <v>#DIV/0!</v>
      </c>
      <c r="CI486" s="51" t="str">
        <f t="shared" si="82"/>
        <v>#DIV/0!</v>
      </c>
      <c r="CJ486" s="52" t="str">
        <f t="shared" si="83"/>
        <v>#DIV/0!</v>
      </c>
      <c r="CK486" s="52" t="str">
        <f t="shared" si="84"/>
        <v>#DIV/0!</v>
      </c>
      <c r="CL486" s="36" t="str">
        <f t="shared" si="85"/>
        <v>#DIV/0!</v>
      </c>
      <c r="CM486" s="53" t="str">
        <f t="shared" si="86"/>
        <v>#DIV/0!</v>
      </c>
      <c r="CN486" s="54" t="str">
        <f t="shared" si="87"/>
        <v>#DIV/0!</v>
      </c>
      <c r="CO486" s="55" t="str">
        <f t="shared" si="88"/>
        <v>#DIV/0!</v>
      </c>
      <c r="CP486" s="55" t="str">
        <f t="shared" si="89"/>
        <v>#DIV/0!</v>
      </c>
      <c r="CQ486" s="55" t="str">
        <f t="shared" si="90"/>
        <v>#DIV/0!</v>
      </c>
      <c r="CR486" s="39" t="str">
        <f t="shared" si="91"/>
        <v>#DIV/0!</v>
      </c>
      <c r="CS486" s="51" t="str">
        <f t="shared" si="92"/>
        <v>#DIV/0!</v>
      </c>
      <c r="CT486" s="51" t="str">
        <f t="shared" si="93"/>
        <v>#DIV/0!</v>
      </c>
      <c r="CU486" s="52" t="str">
        <f t="shared" si="94"/>
        <v>#DIV/0!</v>
      </c>
      <c r="CV486" s="52" t="str">
        <f t="shared" si="95"/>
        <v>#DIV/0!</v>
      </c>
      <c r="CW486" s="36" t="str">
        <f t="shared" si="96"/>
        <v>#DIV/0!</v>
      </c>
      <c r="CX486" s="53" t="str">
        <f t="shared" si="97"/>
        <v>#DIV/0!</v>
      </c>
      <c r="CY486" s="53" t="str">
        <f t="shared" si="98"/>
        <v>#DIV/0!</v>
      </c>
      <c r="CZ486" s="54" t="str">
        <f t="shared" si="99"/>
        <v>#DIV/0!</v>
      </c>
      <c r="DA486" s="55" t="str">
        <f t="shared" si="100"/>
        <v>#DIV/0!</v>
      </c>
      <c r="DB486" s="55" t="str">
        <f t="shared" si="101"/>
        <v>#DIV/0!</v>
      </c>
      <c r="DC486" s="55" t="str">
        <f t="shared" si="102"/>
        <v>#DIV/0!</v>
      </c>
      <c r="DD486" s="39" t="str">
        <f t="shared" si="103"/>
        <v>#DIV/0!</v>
      </c>
      <c r="DE486" s="51" t="str">
        <f t="shared" ref="DE486:DG486" si="7961">DE$1*X486</f>
        <v>#DIV/0!</v>
      </c>
      <c r="DF486" s="51" t="str">
        <f t="shared" si="7961"/>
        <v>#DIV/0!</v>
      </c>
      <c r="DG486" s="51" t="str">
        <f t="shared" si="7961"/>
        <v>#DIV/0!</v>
      </c>
      <c r="DH486" s="52" t="str">
        <f t="shared" si="105"/>
        <v>#DIV/0!</v>
      </c>
      <c r="DI486" s="52" t="str">
        <f t="shared" si="106"/>
        <v>#DIV/0!</v>
      </c>
      <c r="DJ486" s="36" t="str">
        <f t="shared" si="107"/>
        <v>#DIV/0!</v>
      </c>
      <c r="DK486" s="53" t="str">
        <f t="shared" ref="DK486:DM486" si="7962">POWER(AB486,DK$1)</f>
        <v>#DIV/0!</v>
      </c>
      <c r="DL486" s="53" t="str">
        <f t="shared" si="7962"/>
        <v>#DIV/0!</v>
      </c>
      <c r="DM486" s="53" t="str">
        <f t="shared" si="7962"/>
        <v>#DIV/0!</v>
      </c>
      <c r="DN486" s="54" t="str">
        <f t="shared" si="109"/>
        <v>#DIV/0!</v>
      </c>
      <c r="DO486" s="55" t="str">
        <f t="shared" si="110"/>
        <v>#DIV/0!</v>
      </c>
      <c r="DP486" s="55" t="str">
        <f t="shared" si="111"/>
        <v>#DIV/0!</v>
      </c>
      <c r="DQ486" s="55" t="str">
        <f t="shared" si="112"/>
        <v>#DIV/0!</v>
      </c>
      <c r="DR486" s="39" t="str">
        <f t="shared" si="113"/>
        <v>#DIV/0!</v>
      </c>
      <c r="DS486" s="51" t="str">
        <f t="shared" si="114"/>
        <v>#DIV/0!</v>
      </c>
      <c r="DT486" s="52" t="str">
        <f t="shared" si="115"/>
        <v>#DIV/0!</v>
      </c>
      <c r="DU486" s="52" t="str">
        <f t="shared" si="116"/>
        <v>#DIV/0!</v>
      </c>
      <c r="DV486" s="36" t="str">
        <f t="shared" si="117"/>
        <v>#DIV/0!</v>
      </c>
      <c r="DW486" s="53" t="str">
        <f t="shared" si="118"/>
        <v>#DIV/0!</v>
      </c>
      <c r="DX486" s="54" t="str">
        <f t="shared" si="119"/>
        <v>#DIV/0!</v>
      </c>
      <c r="DY486" s="55" t="str">
        <f t="shared" si="120"/>
        <v>#DIV/0!</v>
      </c>
      <c r="DZ486" s="55" t="str">
        <f t="shared" si="121"/>
        <v>#DIV/0!</v>
      </c>
      <c r="EA486" s="55" t="str">
        <f t="shared" si="122"/>
        <v>#DIV/0!</v>
      </c>
      <c r="EB486" s="39" t="str">
        <f t="shared" si="123"/>
        <v>#DIV/0!</v>
      </c>
      <c r="EC486" s="56" t="str">
        <f t="shared" ref="EC486:ED486" si="7963">CE486+CO486+DA486+DO486+DY486</f>
        <v>#DIV/0!</v>
      </c>
      <c r="ED486" s="56" t="str">
        <f t="shared" si="7963"/>
        <v>#DIV/0!</v>
      </c>
      <c r="EE486" s="56" t="str">
        <f t="shared" si="125"/>
        <v>#DIV/0!</v>
      </c>
      <c r="EF486" s="57" t="str">
        <f t="shared" si="126"/>
        <v>#DIV/0!</v>
      </c>
      <c r="EG486" s="51" t="str">
        <f t="shared" si="127"/>
        <v>#DIV/0!</v>
      </c>
      <c r="EH486" s="52" t="str">
        <f t="shared" si="128"/>
        <v>#DIV/0!</v>
      </c>
      <c r="EI486" s="52" t="str">
        <f t="shared" si="129"/>
        <v>#DIV/0!</v>
      </c>
      <c r="EJ486" s="36" t="str">
        <f t="shared" si="130"/>
        <v>#DIV/0!</v>
      </c>
      <c r="EK486" s="53" t="str">
        <f t="shared" si="131"/>
        <v>#DIV/0!</v>
      </c>
      <c r="EL486" s="54" t="str">
        <f t="shared" si="132"/>
        <v>#DIV/0!</v>
      </c>
      <c r="EM486" s="55" t="str">
        <f t="shared" si="133"/>
        <v>#DIV/0!</v>
      </c>
      <c r="EN486" s="55" t="str">
        <f t="shared" si="134"/>
        <v>#DIV/0!</v>
      </c>
      <c r="EO486" s="55" t="str">
        <f t="shared" si="135"/>
        <v>#DIV/0!</v>
      </c>
      <c r="EP486" s="39" t="str">
        <f t="shared" si="136"/>
        <v>#DIV/0!</v>
      </c>
      <c r="EQ486" s="56" t="str">
        <f t="shared" ref="EQ486:ER486" si="7964">BS486+EM486</f>
        <v>#DIV/0!</v>
      </c>
      <c r="ER486" s="56" t="str">
        <f t="shared" si="7964"/>
        <v>#DIV/0!</v>
      </c>
      <c r="ES486" s="56" t="str">
        <f t="shared" si="138"/>
        <v>#DIV/0!</v>
      </c>
      <c r="ET486" s="57" t="str">
        <f t="shared" si="139"/>
        <v>#DIV/0!</v>
      </c>
      <c r="EU486" s="51" t="str">
        <f t="shared" si="140"/>
        <v>#DIV/0!</v>
      </c>
      <c r="EV486" s="52" t="str">
        <f t="shared" si="141"/>
        <v>#DIV/0!</v>
      </c>
      <c r="EW486" s="52" t="str">
        <f t="shared" si="142"/>
        <v>#DIV/0!</v>
      </c>
      <c r="EX486" s="36" t="str">
        <f t="shared" si="143"/>
        <v>#DIV/0!</v>
      </c>
      <c r="EY486" s="53" t="str">
        <f t="shared" si="144"/>
        <v>#DIV/0!</v>
      </c>
      <c r="EZ486" s="54" t="str">
        <f t="shared" si="145"/>
        <v>#DIV/0!</v>
      </c>
      <c r="FA486" s="55" t="str">
        <f t="shared" si="146"/>
        <v>#DIV/0!</v>
      </c>
      <c r="FB486" s="55" t="str">
        <f t="shared" si="147"/>
        <v>#DIV/0!</v>
      </c>
      <c r="FC486" s="55" t="str">
        <f t="shared" si="148"/>
        <v>#DIV/0!</v>
      </c>
      <c r="FD486" s="39" t="str">
        <f t="shared" si="149"/>
        <v>#DIV/0!</v>
      </c>
      <c r="FE486" s="51" t="str">
        <f t="shared" si="150"/>
        <v>#DIV/0!</v>
      </c>
      <c r="FF486" s="52" t="str">
        <f t="shared" si="151"/>
        <v>#DIV/0!</v>
      </c>
      <c r="FG486" s="52" t="str">
        <f t="shared" si="152"/>
        <v>#DIV/0!</v>
      </c>
      <c r="FH486" s="36" t="str">
        <f t="shared" si="153"/>
        <v>#DIV/0!</v>
      </c>
      <c r="FI486" s="53" t="str">
        <f t="shared" si="154"/>
        <v>#DIV/0!</v>
      </c>
      <c r="FJ486" s="54" t="str">
        <f t="shared" si="155"/>
        <v>#DIV/0!</v>
      </c>
      <c r="FK486" s="55" t="str">
        <f t="shared" si="156"/>
        <v>#DIV/0!</v>
      </c>
      <c r="FL486" s="55" t="str">
        <f t="shared" si="157"/>
        <v>#DIV/0!</v>
      </c>
      <c r="FM486" s="55" t="str">
        <f t="shared" si="158"/>
        <v>#DIV/0!</v>
      </c>
      <c r="FN486" s="39" t="str">
        <f t="shared" si="159"/>
        <v>#DIV/0!</v>
      </c>
      <c r="FO486" s="56" t="str">
        <f t="shared" si="160"/>
        <v>#DIV/0!</v>
      </c>
      <c r="FP486" s="56" t="str">
        <f t="shared" si="161"/>
        <v>#DIV/0!</v>
      </c>
      <c r="FQ486" s="56" t="str">
        <f t="shared" si="162"/>
        <v>#DIV/0!</v>
      </c>
      <c r="FR486" s="57" t="str">
        <f t="shared" si="163"/>
        <v>#DIV/0!</v>
      </c>
      <c r="FS486" s="51" t="str">
        <f t="shared" si="164"/>
        <v>#DIV/0!</v>
      </c>
      <c r="FT486" s="51" t="str">
        <f t="shared" si="165"/>
        <v>#DIV/0!</v>
      </c>
      <c r="FU486" s="52" t="str">
        <f t="shared" si="166"/>
        <v>#DIV/0!</v>
      </c>
      <c r="FV486" s="52" t="str">
        <f t="shared" si="167"/>
        <v>#DIV/0!</v>
      </c>
      <c r="FW486" s="36" t="str">
        <f t="shared" si="168"/>
        <v>#DIV/0!</v>
      </c>
      <c r="FX486" s="53" t="str">
        <f t="shared" si="169"/>
        <v>#DIV/0!</v>
      </c>
      <c r="FY486" s="53" t="str">
        <f t="shared" si="170"/>
        <v>#DIV/0!</v>
      </c>
      <c r="FZ486" s="54" t="str">
        <f t="shared" si="171"/>
        <v>#DIV/0!</v>
      </c>
      <c r="GA486" s="55" t="str">
        <f t="shared" si="172"/>
        <v>#DIV/0!</v>
      </c>
      <c r="GB486" s="55" t="str">
        <f t="shared" si="173"/>
        <v>#DIV/0!</v>
      </c>
      <c r="GC486" s="55" t="str">
        <f t="shared" si="174"/>
        <v>#DIV/0!</v>
      </c>
      <c r="GD486" s="39" t="str">
        <f t="shared" si="175"/>
        <v>#DIV/0!</v>
      </c>
      <c r="GE486" s="58">
        <f t="shared" si="176"/>
        <v>-0.5</v>
      </c>
      <c r="GF486" s="42">
        <f t="shared" si="177"/>
        <v>-0.8660254038</v>
      </c>
      <c r="GG486" s="58">
        <f t="shared" si="178"/>
        <v>-2.094395102</v>
      </c>
      <c r="GH486" s="42">
        <f t="shared" si="179"/>
        <v>1</v>
      </c>
      <c r="GI486" s="59">
        <f t="shared" si="180"/>
        <v>-0.5</v>
      </c>
      <c r="GJ486" s="43">
        <f t="shared" si="181"/>
        <v>0.8660254038</v>
      </c>
      <c r="GK486" s="59">
        <f t="shared" si="182"/>
        <v>2.094395102</v>
      </c>
      <c r="GL486" s="43">
        <f t="shared" si="183"/>
        <v>1</v>
      </c>
      <c r="GM486" s="51">
        <f t="shared" si="184"/>
        <v>-2.094395102</v>
      </c>
      <c r="GN486" s="51" t="str">
        <f t="shared" si="185"/>
        <v>#DIV/0!</v>
      </c>
      <c r="GO486" s="52" t="str">
        <f t="shared" si="186"/>
        <v>#DIV/0!</v>
      </c>
      <c r="GP486" s="52" t="str">
        <f t="shared" si="187"/>
        <v>#DIV/0!</v>
      </c>
      <c r="GQ486" s="36" t="str">
        <f t="shared" si="188"/>
        <v>#DIV/0!</v>
      </c>
      <c r="GR486" s="53">
        <f t="shared" si="189"/>
        <v>1</v>
      </c>
      <c r="GS486" s="53" t="str">
        <f t="shared" si="190"/>
        <v>#DIV/0!</v>
      </c>
      <c r="GT486" s="54" t="str">
        <f t="shared" si="191"/>
        <v>#DIV/0!</v>
      </c>
      <c r="GU486" s="55" t="str">
        <f t="shared" si="192"/>
        <v>#DIV/0!</v>
      </c>
      <c r="GV486" s="55" t="str">
        <f t="shared" si="193"/>
        <v>#DIV/0!</v>
      </c>
      <c r="GW486" s="55" t="str">
        <f t="shared" si="194"/>
        <v>#DIV/0!</v>
      </c>
      <c r="GX486" s="39" t="str">
        <f t="shared" si="195"/>
        <v>#DIV/0!</v>
      </c>
      <c r="GY486" s="51">
        <f t="shared" si="196"/>
        <v>2.094395102</v>
      </c>
      <c r="GZ486" s="51" t="str">
        <f t="shared" si="197"/>
        <v>#DIV/0!</v>
      </c>
      <c r="HA486" s="52" t="str">
        <f t="shared" si="198"/>
        <v>#DIV/0!</v>
      </c>
      <c r="HB486" s="52" t="str">
        <f t="shared" si="199"/>
        <v>#DIV/0!</v>
      </c>
      <c r="HC486" s="36" t="str">
        <f t="shared" si="200"/>
        <v>#DIV/0!</v>
      </c>
      <c r="HD486" s="53">
        <f t="shared" si="201"/>
        <v>1</v>
      </c>
      <c r="HE486" s="53" t="str">
        <f t="shared" si="202"/>
        <v>#DIV/0!</v>
      </c>
      <c r="HF486" s="54" t="str">
        <f t="shared" si="203"/>
        <v>#DIV/0!</v>
      </c>
      <c r="HG486" s="55" t="str">
        <f t="shared" si="204"/>
        <v>#DIV/0!</v>
      </c>
      <c r="HH486" s="55" t="str">
        <f t="shared" si="205"/>
        <v>#DIV/0!</v>
      </c>
      <c r="HI486" s="55" t="str">
        <f t="shared" si="206"/>
        <v>#DIV/0!</v>
      </c>
      <c r="HJ486" s="39" t="str">
        <f t="shared" si="207"/>
        <v>#DIV/0!</v>
      </c>
      <c r="HK486" s="51">
        <f t="shared" si="208"/>
        <v>2.094395102</v>
      </c>
      <c r="HL486" s="51" t="str">
        <f t="shared" si="209"/>
        <v>#DIV/0!</v>
      </c>
      <c r="HM486" s="52" t="str">
        <f t="shared" si="210"/>
        <v>#DIV/0!</v>
      </c>
      <c r="HN486" s="52" t="str">
        <f t="shared" si="211"/>
        <v>#DIV/0!</v>
      </c>
      <c r="HO486" s="36" t="str">
        <f t="shared" si="212"/>
        <v>#DIV/0!</v>
      </c>
      <c r="HP486" s="53">
        <f t="shared" si="213"/>
        <v>1</v>
      </c>
      <c r="HQ486" s="53" t="str">
        <f t="shared" si="214"/>
        <v>#DIV/0!</v>
      </c>
      <c r="HR486" s="54" t="str">
        <f t="shared" si="215"/>
        <v>#DIV/0!</v>
      </c>
      <c r="HS486" s="55" t="str">
        <f t="shared" si="216"/>
        <v>#DIV/0!</v>
      </c>
      <c r="HT486" s="55" t="str">
        <f t="shared" si="217"/>
        <v>#DIV/0!</v>
      </c>
      <c r="HU486" s="55" t="str">
        <f t="shared" si="218"/>
        <v>#DIV/0!</v>
      </c>
      <c r="HV486" s="39" t="str">
        <f t="shared" si="219"/>
        <v>#DIV/0!</v>
      </c>
      <c r="HW486" s="51">
        <f t="shared" si="220"/>
        <v>-2.094395102</v>
      </c>
      <c r="HX486" s="51" t="str">
        <f t="shared" si="221"/>
        <v>#DIV/0!</v>
      </c>
      <c r="HY486" s="52" t="str">
        <f t="shared" si="222"/>
        <v>#DIV/0!</v>
      </c>
      <c r="HZ486" s="52" t="str">
        <f t="shared" si="223"/>
        <v>#DIV/0!</v>
      </c>
      <c r="IA486" s="36" t="str">
        <f t="shared" si="224"/>
        <v>#DIV/0!</v>
      </c>
      <c r="IB486" s="53">
        <f t="shared" si="225"/>
        <v>1</v>
      </c>
      <c r="IC486" s="53" t="str">
        <f t="shared" si="226"/>
        <v>#DIV/0!</v>
      </c>
      <c r="ID486" s="54" t="str">
        <f t="shared" si="227"/>
        <v>#DIV/0!</v>
      </c>
      <c r="IE486" s="55" t="str">
        <f t="shared" si="228"/>
        <v>#DIV/0!</v>
      </c>
      <c r="IF486" s="55" t="str">
        <f t="shared" si="229"/>
        <v>#DIV/0!</v>
      </c>
      <c r="IG486" s="55" t="str">
        <f t="shared" si="230"/>
        <v>#DIV/0!</v>
      </c>
      <c r="IH486" s="39" t="str">
        <f t="shared" si="231"/>
        <v>#DIV/0!</v>
      </c>
    </row>
    <row r="487" ht="12.75" customHeight="1">
      <c r="A487" s="44" t="str">
        <f>'Execute Cubic'!U482</f>
        <v/>
      </c>
      <c r="B487" s="44" t="str">
        <f>'Execute Cubic'!V482</f>
        <v/>
      </c>
      <c r="C487" s="44" t="str">
        <f>'Execute Cubic'!W482</f>
        <v/>
      </c>
      <c r="D487" s="44" t="str">
        <f>'Execute Cubic'!X482</f>
        <v/>
      </c>
      <c r="E487" s="44">
        <f t="shared" ref="E487:H487" si="7965">0</f>
        <v>0</v>
      </c>
      <c r="F487" s="44">
        <f t="shared" si="7965"/>
        <v>0</v>
      </c>
      <c r="G487" s="44">
        <f t="shared" si="7965"/>
        <v>0</v>
      </c>
      <c r="H487" s="44">
        <f t="shared" si="7965"/>
        <v>0</v>
      </c>
      <c r="I487" s="45" t="str">
        <f t="shared" si="27"/>
        <v>#DIV/0!</v>
      </c>
      <c r="J487" s="45" t="str">
        <f t="shared" si="28"/>
        <v>#DIV/0!</v>
      </c>
      <c r="K487" s="46" t="str">
        <f t="shared" si="29"/>
        <v>#DIV/0!</v>
      </c>
      <c r="L487" s="46" t="str">
        <f t="shared" si="30"/>
        <v>#DIV/0!</v>
      </c>
      <c r="M487" s="47" t="str">
        <f t="shared" si="31"/>
        <v>#DIV/0!</v>
      </c>
      <c r="N487" s="47" t="str">
        <f t="shared" si="32"/>
        <v>#DIV/0!</v>
      </c>
      <c r="O487" s="48" t="str">
        <f t="shared" ref="O487:R487" si="7966">ATAN2(A487,E487)</f>
        <v>#DIV/0!</v>
      </c>
      <c r="P487" s="48" t="str">
        <f t="shared" si="7966"/>
        <v>#DIV/0!</v>
      </c>
      <c r="Q487" s="48" t="str">
        <f t="shared" si="7966"/>
        <v>#DIV/0!</v>
      </c>
      <c r="R487" s="48" t="str">
        <f t="shared" si="7966"/>
        <v>#DIV/0!</v>
      </c>
      <c r="S487" s="48">
        <f t="shared" ref="S487:V487" si="7967">SQRT(POWER(A487,2)+POWER(E487,2))</f>
        <v>0</v>
      </c>
      <c r="T487" s="48">
        <f t="shared" si="7967"/>
        <v>0</v>
      </c>
      <c r="U487" s="48">
        <f t="shared" si="7967"/>
        <v>0</v>
      </c>
      <c r="V487" s="48">
        <f t="shared" si="7967"/>
        <v>0</v>
      </c>
      <c r="W487" s="49" t="str">
        <f t="shared" ref="W487:Z487" si="7968">O487-$O487</f>
        <v>#DIV/0!</v>
      </c>
      <c r="X487" s="49" t="str">
        <f t="shared" si="7968"/>
        <v>#DIV/0!</v>
      </c>
      <c r="Y487" s="49" t="str">
        <f t="shared" si="7968"/>
        <v>#DIV/0!</v>
      </c>
      <c r="Z487" s="49" t="str">
        <f t="shared" si="7968"/>
        <v>#DIV/0!</v>
      </c>
      <c r="AA487" s="49" t="str">
        <f t="shared" ref="AA487:AD487" si="7969">S487/$S487</f>
        <v>#DIV/0!</v>
      </c>
      <c r="AB487" s="49" t="str">
        <f t="shared" si="7969"/>
        <v>#DIV/0!</v>
      </c>
      <c r="AC487" s="49" t="str">
        <f t="shared" si="7969"/>
        <v>#DIV/0!</v>
      </c>
      <c r="AD487" s="49" t="str">
        <f t="shared" si="7969"/>
        <v>#DIV/0!</v>
      </c>
      <c r="AE487" s="50" t="str">
        <f t="shared" ref="AE487:AH487" si="7970">AA487*COS(W487)</f>
        <v>#DIV/0!</v>
      </c>
      <c r="AF487" s="50" t="str">
        <f t="shared" si="7970"/>
        <v>#DIV/0!</v>
      </c>
      <c r="AG487" s="50" t="str">
        <f t="shared" si="7970"/>
        <v>#DIV/0!</v>
      </c>
      <c r="AH487" s="50" t="str">
        <f t="shared" si="7970"/>
        <v>#DIV/0!</v>
      </c>
      <c r="AI487" s="44" t="str">
        <f t="shared" ref="AI487:AL487" si="7971">AA487*SIN(W487)</f>
        <v>#DIV/0!</v>
      </c>
      <c r="AJ487" s="44" t="str">
        <f t="shared" si="7971"/>
        <v>#DIV/0!</v>
      </c>
      <c r="AK487" s="44" t="str">
        <f t="shared" si="7971"/>
        <v>#DIV/0!</v>
      </c>
      <c r="AL487" s="44" t="str">
        <f t="shared" si="7971"/>
        <v>#DIV/0!</v>
      </c>
      <c r="AM487" s="51" t="str">
        <f t="shared" si="39"/>
        <v>#DIV/0!</v>
      </c>
      <c r="AN487" s="52" t="str">
        <f t="shared" si="40"/>
        <v>#DIV/0!</v>
      </c>
      <c r="AO487" s="52" t="str">
        <f t="shared" si="41"/>
        <v>#DIV/0!</v>
      </c>
      <c r="AP487" s="36" t="str">
        <f t="shared" si="42"/>
        <v>#DIV/0!</v>
      </c>
      <c r="AQ487" s="53" t="str">
        <f t="shared" si="43"/>
        <v>#DIV/0!</v>
      </c>
      <c r="AR487" s="54" t="str">
        <f t="shared" si="44"/>
        <v>#DIV/0!</v>
      </c>
      <c r="AS487" s="55" t="str">
        <f t="shared" si="45"/>
        <v>#DIV/0!</v>
      </c>
      <c r="AT487" s="55" t="str">
        <f t="shared" si="46"/>
        <v>#DIV/0!</v>
      </c>
      <c r="AU487" s="55" t="str">
        <f t="shared" si="47"/>
        <v>#DIV/0!</v>
      </c>
      <c r="AV487" s="39" t="str">
        <f t="shared" si="48"/>
        <v>#DIV/0!</v>
      </c>
      <c r="AW487" s="51" t="str">
        <f t="shared" ref="AW487:AX487" si="7972">AW$1*X487</f>
        <v>#DIV/0!</v>
      </c>
      <c r="AX487" s="51" t="str">
        <f t="shared" si="7972"/>
        <v>#DIV/0!</v>
      </c>
      <c r="AY487" s="52" t="str">
        <f t="shared" si="50"/>
        <v>#DIV/0!</v>
      </c>
      <c r="AZ487" s="52" t="str">
        <f t="shared" si="51"/>
        <v>#DIV/0!</v>
      </c>
      <c r="BA487" s="36" t="str">
        <f t="shared" si="52"/>
        <v>#DIV/0!</v>
      </c>
      <c r="BB487" s="53" t="str">
        <f t="shared" ref="BB487:BC487" si="7973">POWER(AB487,BB$1)</f>
        <v>#DIV/0!</v>
      </c>
      <c r="BC487" s="53" t="str">
        <f t="shared" si="7973"/>
        <v>#DIV/0!</v>
      </c>
      <c r="BD487" s="54" t="str">
        <f t="shared" si="54"/>
        <v>#DIV/0!</v>
      </c>
      <c r="BE487" s="55" t="str">
        <f t="shared" si="55"/>
        <v>#DIV/0!</v>
      </c>
      <c r="BF487" s="55" t="str">
        <f t="shared" si="56"/>
        <v>#DIV/0!</v>
      </c>
      <c r="BG487" s="55" t="str">
        <f t="shared" si="57"/>
        <v>#DIV/0!</v>
      </c>
      <c r="BH487" s="39" t="str">
        <f t="shared" si="58"/>
        <v>#DIV/0!</v>
      </c>
      <c r="BI487" s="51" t="str">
        <f t="shared" si="59"/>
        <v>#DIV/0!</v>
      </c>
      <c r="BJ487" s="52" t="str">
        <f t="shared" si="60"/>
        <v>#DIV/0!</v>
      </c>
      <c r="BK487" s="52" t="str">
        <f t="shared" si="61"/>
        <v>#DIV/0!</v>
      </c>
      <c r="BL487" s="36" t="str">
        <f t="shared" si="62"/>
        <v>#DIV/0!</v>
      </c>
      <c r="BM487" s="53" t="str">
        <f t="shared" si="63"/>
        <v>#DIV/0!</v>
      </c>
      <c r="BN487" s="54" t="str">
        <f t="shared" si="64"/>
        <v>#DIV/0!</v>
      </c>
      <c r="BO487" s="55" t="str">
        <f t="shared" si="65"/>
        <v>#DIV/0!</v>
      </c>
      <c r="BP487" s="55" t="str">
        <f t="shared" si="66"/>
        <v>#DIV/0!</v>
      </c>
      <c r="BQ487" s="55" t="str">
        <f t="shared" si="67"/>
        <v>#DIV/0!</v>
      </c>
      <c r="BR487" s="39" t="str">
        <f t="shared" si="68"/>
        <v>#DIV/0!</v>
      </c>
      <c r="BS487" s="56" t="str">
        <f t="shared" ref="BS487:BT487" si="7974">AS487+BE487+BO487</f>
        <v>#DIV/0!</v>
      </c>
      <c r="BT487" s="56" t="str">
        <f t="shared" si="7974"/>
        <v>#DIV/0!</v>
      </c>
      <c r="BU487" s="56" t="str">
        <f t="shared" si="70"/>
        <v>#DIV/0!</v>
      </c>
      <c r="BV487" s="57" t="str">
        <f t="shared" si="71"/>
        <v>#DIV/0!</v>
      </c>
      <c r="BW487" s="51" t="str">
        <f t="shared" ref="BW487:BX487" si="7975">BW$1*X487</f>
        <v>#DIV/0!</v>
      </c>
      <c r="BX487" s="51" t="str">
        <f t="shared" si="7975"/>
        <v>#DIV/0!</v>
      </c>
      <c r="BY487" s="52" t="str">
        <f t="shared" si="73"/>
        <v>#DIV/0!</v>
      </c>
      <c r="BZ487" s="52" t="str">
        <f t="shared" si="74"/>
        <v>#DIV/0!</v>
      </c>
      <c r="CA487" s="36" t="str">
        <f t="shared" si="75"/>
        <v>#DIV/0!</v>
      </c>
      <c r="CB487" s="53" t="str">
        <f t="shared" ref="CB487:CC487" si="7976">POWER(AB487,CB$1)</f>
        <v>#DIV/0!</v>
      </c>
      <c r="CC487" s="53" t="str">
        <f t="shared" si="7976"/>
        <v>#DIV/0!</v>
      </c>
      <c r="CD487" s="54" t="str">
        <f t="shared" si="77"/>
        <v>#DIV/0!</v>
      </c>
      <c r="CE487" s="55" t="str">
        <f t="shared" si="78"/>
        <v>#DIV/0!</v>
      </c>
      <c r="CF487" s="55" t="str">
        <f t="shared" si="79"/>
        <v>#DIV/0!</v>
      </c>
      <c r="CG487" s="55" t="str">
        <f t="shared" si="80"/>
        <v>#DIV/0!</v>
      </c>
      <c r="CH487" s="39" t="str">
        <f t="shared" si="81"/>
        <v>#DIV/0!</v>
      </c>
      <c r="CI487" s="51" t="str">
        <f t="shared" si="82"/>
        <v>#DIV/0!</v>
      </c>
      <c r="CJ487" s="52" t="str">
        <f t="shared" si="83"/>
        <v>#DIV/0!</v>
      </c>
      <c r="CK487" s="52" t="str">
        <f t="shared" si="84"/>
        <v>#DIV/0!</v>
      </c>
      <c r="CL487" s="36" t="str">
        <f t="shared" si="85"/>
        <v>#DIV/0!</v>
      </c>
      <c r="CM487" s="53" t="str">
        <f t="shared" si="86"/>
        <v>#DIV/0!</v>
      </c>
      <c r="CN487" s="54" t="str">
        <f t="shared" si="87"/>
        <v>#DIV/0!</v>
      </c>
      <c r="CO487" s="55" t="str">
        <f t="shared" si="88"/>
        <v>#DIV/0!</v>
      </c>
      <c r="CP487" s="55" t="str">
        <f t="shared" si="89"/>
        <v>#DIV/0!</v>
      </c>
      <c r="CQ487" s="55" t="str">
        <f t="shared" si="90"/>
        <v>#DIV/0!</v>
      </c>
      <c r="CR487" s="39" t="str">
        <f t="shared" si="91"/>
        <v>#DIV/0!</v>
      </c>
      <c r="CS487" s="51" t="str">
        <f t="shared" si="92"/>
        <v>#DIV/0!</v>
      </c>
      <c r="CT487" s="51" t="str">
        <f t="shared" si="93"/>
        <v>#DIV/0!</v>
      </c>
      <c r="CU487" s="52" t="str">
        <f t="shared" si="94"/>
        <v>#DIV/0!</v>
      </c>
      <c r="CV487" s="52" t="str">
        <f t="shared" si="95"/>
        <v>#DIV/0!</v>
      </c>
      <c r="CW487" s="36" t="str">
        <f t="shared" si="96"/>
        <v>#DIV/0!</v>
      </c>
      <c r="CX487" s="53" t="str">
        <f t="shared" si="97"/>
        <v>#DIV/0!</v>
      </c>
      <c r="CY487" s="53" t="str">
        <f t="shared" si="98"/>
        <v>#DIV/0!</v>
      </c>
      <c r="CZ487" s="54" t="str">
        <f t="shared" si="99"/>
        <v>#DIV/0!</v>
      </c>
      <c r="DA487" s="55" t="str">
        <f t="shared" si="100"/>
        <v>#DIV/0!</v>
      </c>
      <c r="DB487" s="55" t="str">
        <f t="shared" si="101"/>
        <v>#DIV/0!</v>
      </c>
      <c r="DC487" s="55" t="str">
        <f t="shared" si="102"/>
        <v>#DIV/0!</v>
      </c>
      <c r="DD487" s="39" t="str">
        <f t="shared" si="103"/>
        <v>#DIV/0!</v>
      </c>
      <c r="DE487" s="51" t="str">
        <f t="shared" ref="DE487:DG487" si="7977">DE$1*X487</f>
        <v>#DIV/0!</v>
      </c>
      <c r="DF487" s="51" t="str">
        <f t="shared" si="7977"/>
        <v>#DIV/0!</v>
      </c>
      <c r="DG487" s="51" t="str">
        <f t="shared" si="7977"/>
        <v>#DIV/0!</v>
      </c>
      <c r="DH487" s="52" t="str">
        <f t="shared" si="105"/>
        <v>#DIV/0!</v>
      </c>
      <c r="DI487" s="52" t="str">
        <f t="shared" si="106"/>
        <v>#DIV/0!</v>
      </c>
      <c r="DJ487" s="36" t="str">
        <f t="shared" si="107"/>
        <v>#DIV/0!</v>
      </c>
      <c r="DK487" s="53" t="str">
        <f t="shared" ref="DK487:DM487" si="7978">POWER(AB487,DK$1)</f>
        <v>#DIV/0!</v>
      </c>
      <c r="DL487" s="53" t="str">
        <f t="shared" si="7978"/>
        <v>#DIV/0!</v>
      </c>
      <c r="DM487" s="53" t="str">
        <f t="shared" si="7978"/>
        <v>#DIV/0!</v>
      </c>
      <c r="DN487" s="54" t="str">
        <f t="shared" si="109"/>
        <v>#DIV/0!</v>
      </c>
      <c r="DO487" s="55" t="str">
        <f t="shared" si="110"/>
        <v>#DIV/0!</v>
      </c>
      <c r="DP487" s="55" t="str">
        <f t="shared" si="111"/>
        <v>#DIV/0!</v>
      </c>
      <c r="DQ487" s="55" t="str">
        <f t="shared" si="112"/>
        <v>#DIV/0!</v>
      </c>
      <c r="DR487" s="39" t="str">
        <f t="shared" si="113"/>
        <v>#DIV/0!</v>
      </c>
      <c r="DS487" s="51" t="str">
        <f t="shared" si="114"/>
        <v>#DIV/0!</v>
      </c>
      <c r="DT487" s="52" t="str">
        <f t="shared" si="115"/>
        <v>#DIV/0!</v>
      </c>
      <c r="DU487" s="52" t="str">
        <f t="shared" si="116"/>
        <v>#DIV/0!</v>
      </c>
      <c r="DV487" s="36" t="str">
        <f t="shared" si="117"/>
        <v>#DIV/0!</v>
      </c>
      <c r="DW487" s="53" t="str">
        <f t="shared" si="118"/>
        <v>#DIV/0!</v>
      </c>
      <c r="DX487" s="54" t="str">
        <f t="shared" si="119"/>
        <v>#DIV/0!</v>
      </c>
      <c r="DY487" s="55" t="str">
        <f t="shared" si="120"/>
        <v>#DIV/0!</v>
      </c>
      <c r="DZ487" s="55" t="str">
        <f t="shared" si="121"/>
        <v>#DIV/0!</v>
      </c>
      <c r="EA487" s="55" t="str">
        <f t="shared" si="122"/>
        <v>#DIV/0!</v>
      </c>
      <c r="EB487" s="39" t="str">
        <f t="shared" si="123"/>
        <v>#DIV/0!</v>
      </c>
      <c r="EC487" s="56" t="str">
        <f t="shared" ref="EC487:ED487" si="7979">CE487+CO487+DA487+DO487+DY487</f>
        <v>#DIV/0!</v>
      </c>
      <c r="ED487" s="56" t="str">
        <f t="shared" si="7979"/>
        <v>#DIV/0!</v>
      </c>
      <c r="EE487" s="56" t="str">
        <f t="shared" si="125"/>
        <v>#DIV/0!</v>
      </c>
      <c r="EF487" s="57" t="str">
        <f t="shared" si="126"/>
        <v>#DIV/0!</v>
      </c>
      <c r="EG487" s="51" t="str">
        <f t="shared" si="127"/>
        <v>#DIV/0!</v>
      </c>
      <c r="EH487" s="52" t="str">
        <f t="shared" si="128"/>
        <v>#DIV/0!</v>
      </c>
      <c r="EI487" s="52" t="str">
        <f t="shared" si="129"/>
        <v>#DIV/0!</v>
      </c>
      <c r="EJ487" s="36" t="str">
        <f t="shared" si="130"/>
        <v>#DIV/0!</v>
      </c>
      <c r="EK487" s="53" t="str">
        <f t="shared" si="131"/>
        <v>#DIV/0!</v>
      </c>
      <c r="EL487" s="54" t="str">
        <f t="shared" si="132"/>
        <v>#DIV/0!</v>
      </c>
      <c r="EM487" s="55" t="str">
        <f t="shared" si="133"/>
        <v>#DIV/0!</v>
      </c>
      <c r="EN487" s="55" t="str">
        <f t="shared" si="134"/>
        <v>#DIV/0!</v>
      </c>
      <c r="EO487" s="55" t="str">
        <f t="shared" si="135"/>
        <v>#DIV/0!</v>
      </c>
      <c r="EP487" s="39" t="str">
        <f t="shared" si="136"/>
        <v>#DIV/0!</v>
      </c>
      <c r="EQ487" s="56" t="str">
        <f t="shared" ref="EQ487:ER487" si="7980">BS487+EM487</f>
        <v>#DIV/0!</v>
      </c>
      <c r="ER487" s="56" t="str">
        <f t="shared" si="7980"/>
        <v>#DIV/0!</v>
      </c>
      <c r="ES487" s="56" t="str">
        <f t="shared" si="138"/>
        <v>#DIV/0!</v>
      </c>
      <c r="ET487" s="57" t="str">
        <f t="shared" si="139"/>
        <v>#DIV/0!</v>
      </c>
      <c r="EU487" s="51" t="str">
        <f t="shared" si="140"/>
        <v>#DIV/0!</v>
      </c>
      <c r="EV487" s="52" t="str">
        <f t="shared" si="141"/>
        <v>#DIV/0!</v>
      </c>
      <c r="EW487" s="52" t="str">
        <f t="shared" si="142"/>
        <v>#DIV/0!</v>
      </c>
      <c r="EX487" s="36" t="str">
        <f t="shared" si="143"/>
        <v>#DIV/0!</v>
      </c>
      <c r="EY487" s="53" t="str">
        <f t="shared" si="144"/>
        <v>#DIV/0!</v>
      </c>
      <c r="EZ487" s="54" t="str">
        <f t="shared" si="145"/>
        <v>#DIV/0!</v>
      </c>
      <c r="FA487" s="55" t="str">
        <f t="shared" si="146"/>
        <v>#DIV/0!</v>
      </c>
      <c r="FB487" s="55" t="str">
        <f t="shared" si="147"/>
        <v>#DIV/0!</v>
      </c>
      <c r="FC487" s="55" t="str">
        <f t="shared" si="148"/>
        <v>#DIV/0!</v>
      </c>
      <c r="FD487" s="39" t="str">
        <f t="shared" si="149"/>
        <v>#DIV/0!</v>
      </c>
      <c r="FE487" s="51" t="str">
        <f t="shared" si="150"/>
        <v>#DIV/0!</v>
      </c>
      <c r="FF487" s="52" t="str">
        <f t="shared" si="151"/>
        <v>#DIV/0!</v>
      </c>
      <c r="FG487" s="52" t="str">
        <f t="shared" si="152"/>
        <v>#DIV/0!</v>
      </c>
      <c r="FH487" s="36" t="str">
        <f t="shared" si="153"/>
        <v>#DIV/0!</v>
      </c>
      <c r="FI487" s="53" t="str">
        <f t="shared" si="154"/>
        <v>#DIV/0!</v>
      </c>
      <c r="FJ487" s="54" t="str">
        <f t="shared" si="155"/>
        <v>#DIV/0!</v>
      </c>
      <c r="FK487" s="55" t="str">
        <f t="shared" si="156"/>
        <v>#DIV/0!</v>
      </c>
      <c r="FL487" s="55" t="str">
        <f t="shared" si="157"/>
        <v>#DIV/0!</v>
      </c>
      <c r="FM487" s="55" t="str">
        <f t="shared" si="158"/>
        <v>#DIV/0!</v>
      </c>
      <c r="FN487" s="39" t="str">
        <f t="shared" si="159"/>
        <v>#DIV/0!</v>
      </c>
      <c r="FO487" s="56" t="str">
        <f t="shared" si="160"/>
        <v>#DIV/0!</v>
      </c>
      <c r="FP487" s="56" t="str">
        <f t="shared" si="161"/>
        <v>#DIV/0!</v>
      </c>
      <c r="FQ487" s="56" t="str">
        <f t="shared" si="162"/>
        <v>#DIV/0!</v>
      </c>
      <c r="FR487" s="57" t="str">
        <f t="shared" si="163"/>
        <v>#DIV/0!</v>
      </c>
      <c r="FS487" s="51" t="str">
        <f t="shared" si="164"/>
        <v>#DIV/0!</v>
      </c>
      <c r="FT487" s="51" t="str">
        <f t="shared" si="165"/>
        <v>#DIV/0!</v>
      </c>
      <c r="FU487" s="52" t="str">
        <f t="shared" si="166"/>
        <v>#DIV/0!</v>
      </c>
      <c r="FV487" s="52" t="str">
        <f t="shared" si="167"/>
        <v>#DIV/0!</v>
      </c>
      <c r="FW487" s="36" t="str">
        <f t="shared" si="168"/>
        <v>#DIV/0!</v>
      </c>
      <c r="FX487" s="53" t="str">
        <f t="shared" si="169"/>
        <v>#DIV/0!</v>
      </c>
      <c r="FY487" s="53" t="str">
        <f t="shared" si="170"/>
        <v>#DIV/0!</v>
      </c>
      <c r="FZ487" s="54" t="str">
        <f t="shared" si="171"/>
        <v>#DIV/0!</v>
      </c>
      <c r="GA487" s="55" t="str">
        <f t="shared" si="172"/>
        <v>#DIV/0!</v>
      </c>
      <c r="GB487" s="55" t="str">
        <f t="shared" si="173"/>
        <v>#DIV/0!</v>
      </c>
      <c r="GC487" s="55" t="str">
        <f t="shared" si="174"/>
        <v>#DIV/0!</v>
      </c>
      <c r="GD487" s="39" t="str">
        <f t="shared" si="175"/>
        <v>#DIV/0!</v>
      </c>
      <c r="GE487" s="58">
        <f t="shared" si="176"/>
        <v>-0.5</v>
      </c>
      <c r="GF487" s="42">
        <f t="shared" si="177"/>
        <v>-0.8660254038</v>
      </c>
      <c r="GG487" s="58">
        <f t="shared" si="178"/>
        <v>-2.094395102</v>
      </c>
      <c r="GH487" s="42">
        <f t="shared" si="179"/>
        <v>1</v>
      </c>
      <c r="GI487" s="59">
        <f t="shared" si="180"/>
        <v>-0.5</v>
      </c>
      <c r="GJ487" s="43">
        <f t="shared" si="181"/>
        <v>0.8660254038</v>
      </c>
      <c r="GK487" s="59">
        <f t="shared" si="182"/>
        <v>2.094395102</v>
      </c>
      <c r="GL487" s="43">
        <f t="shared" si="183"/>
        <v>1</v>
      </c>
      <c r="GM487" s="51">
        <f t="shared" si="184"/>
        <v>-2.094395102</v>
      </c>
      <c r="GN487" s="51" t="str">
        <f t="shared" si="185"/>
        <v>#DIV/0!</v>
      </c>
      <c r="GO487" s="52" t="str">
        <f t="shared" si="186"/>
        <v>#DIV/0!</v>
      </c>
      <c r="GP487" s="52" t="str">
        <f t="shared" si="187"/>
        <v>#DIV/0!</v>
      </c>
      <c r="GQ487" s="36" t="str">
        <f t="shared" si="188"/>
        <v>#DIV/0!</v>
      </c>
      <c r="GR487" s="53">
        <f t="shared" si="189"/>
        <v>1</v>
      </c>
      <c r="GS487" s="53" t="str">
        <f t="shared" si="190"/>
        <v>#DIV/0!</v>
      </c>
      <c r="GT487" s="54" t="str">
        <f t="shared" si="191"/>
        <v>#DIV/0!</v>
      </c>
      <c r="GU487" s="55" t="str">
        <f t="shared" si="192"/>
        <v>#DIV/0!</v>
      </c>
      <c r="GV487" s="55" t="str">
        <f t="shared" si="193"/>
        <v>#DIV/0!</v>
      </c>
      <c r="GW487" s="55" t="str">
        <f t="shared" si="194"/>
        <v>#DIV/0!</v>
      </c>
      <c r="GX487" s="39" t="str">
        <f t="shared" si="195"/>
        <v>#DIV/0!</v>
      </c>
      <c r="GY487" s="51">
        <f t="shared" si="196"/>
        <v>2.094395102</v>
      </c>
      <c r="GZ487" s="51" t="str">
        <f t="shared" si="197"/>
        <v>#DIV/0!</v>
      </c>
      <c r="HA487" s="52" t="str">
        <f t="shared" si="198"/>
        <v>#DIV/0!</v>
      </c>
      <c r="HB487" s="52" t="str">
        <f t="shared" si="199"/>
        <v>#DIV/0!</v>
      </c>
      <c r="HC487" s="36" t="str">
        <f t="shared" si="200"/>
        <v>#DIV/0!</v>
      </c>
      <c r="HD487" s="53">
        <f t="shared" si="201"/>
        <v>1</v>
      </c>
      <c r="HE487" s="53" t="str">
        <f t="shared" si="202"/>
        <v>#DIV/0!</v>
      </c>
      <c r="HF487" s="54" t="str">
        <f t="shared" si="203"/>
        <v>#DIV/0!</v>
      </c>
      <c r="HG487" s="55" t="str">
        <f t="shared" si="204"/>
        <v>#DIV/0!</v>
      </c>
      <c r="HH487" s="55" t="str">
        <f t="shared" si="205"/>
        <v>#DIV/0!</v>
      </c>
      <c r="HI487" s="55" t="str">
        <f t="shared" si="206"/>
        <v>#DIV/0!</v>
      </c>
      <c r="HJ487" s="39" t="str">
        <f t="shared" si="207"/>
        <v>#DIV/0!</v>
      </c>
      <c r="HK487" s="51">
        <f t="shared" si="208"/>
        <v>2.094395102</v>
      </c>
      <c r="HL487" s="51" t="str">
        <f t="shared" si="209"/>
        <v>#DIV/0!</v>
      </c>
      <c r="HM487" s="52" t="str">
        <f t="shared" si="210"/>
        <v>#DIV/0!</v>
      </c>
      <c r="HN487" s="52" t="str">
        <f t="shared" si="211"/>
        <v>#DIV/0!</v>
      </c>
      <c r="HO487" s="36" t="str">
        <f t="shared" si="212"/>
        <v>#DIV/0!</v>
      </c>
      <c r="HP487" s="53">
        <f t="shared" si="213"/>
        <v>1</v>
      </c>
      <c r="HQ487" s="53" t="str">
        <f t="shared" si="214"/>
        <v>#DIV/0!</v>
      </c>
      <c r="HR487" s="54" t="str">
        <f t="shared" si="215"/>
        <v>#DIV/0!</v>
      </c>
      <c r="HS487" s="55" t="str">
        <f t="shared" si="216"/>
        <v>#DIV/0!</v>
      </c>
      <c r="HT487" s="55" t="str">
        <f t="shared" si="217"/>
        <v>#DIV/0!</v>
      </c>
      <c r="HU487" s="55" t="str">
        <f t="shared" si="218"/>
        <v>#DIV/0!</v>
      </c>
      <c r="HV487" s="39" t="str">
        <f t="shared" si="219"/>
        <v>#DIV/0!</v>
      </c>
      <c r="HW487" s="51">
        <f t="shared" si="220"/>
        <v>-2.094395102</v>
      </c>
      <c r="HX487" s="51" t="str">
        <f t="shared" si="221"/>
        <v>#DIV/0!</v>
      </c>
      <c r="HY487" s="52" t="str">
        <f t="shared" si="222"/>
        <v>#DIV/0!</v>
      </c>
      <c r="HZ487" s="52" t="str">
        <f t="shared" si="223"/>
        <v>#DIV/0!</v>
      </c>
      <c r="IA487" s="36" t="str">
        <f t="shared" si="224"/>
        <v>#DIV/0!</v>
      </c>
      <c r="IB487" s="53">
        <f t="shared" si="225"/>
        <v>1</v>
      </c>
      <c r="IC487" s="53" t="str">
        <f t="shared" si="226"/>
        <v>#DIV/0!</v>
      </c>
      <c r="ID487" s="54" t="str">
        <f t="shared" si="227"/>
        <v>#DIV/0!</v>
      </c>
      <c r="IE487" s="55" t="str">
        <f t="shared" si="228"/>
        <v>#DIV/0!</v>
      </c>
      <c r="IF487" s="55" t="str">
        <f t="shared" si="229"/>
        <v>#DIV/0!</v>
      </c>
      <c r="IG487" s="55" t="str">
        <f t="shared" si="230"/>
        <v>#DIV/0!</v>
      </c>
      <c r="IH487" s="39" t="str">
        <f t="shared" si="231"/>
        <v>#DIV/0!</v>
      </c>
    </row>
    <row r="488" ht="12.75" customHeight="1">
      <c r="A488" s="44" t="str">
        <f>'Execute Cubic'!U483</f>
        <v/>
      </c>
      <c r="B488" s="44" t="str">
        <f>'Execute Cubic'!V483</f>
        <v/>
      </c>
      <c r="C488" s="44" t="str">
        <f>'Execute Cubic'!W483</f>
        <v/>
      </c>
      <c r="D488" s="44" t="str">
        <f>'Execute Cubic'!X483</f>
        <v/>
      </c>
      <c r="E488" s="44">
        <f t="shared" ref="E488:H488" si="7981">0</f>
        <v>0</v>
      </c>
      <c r="F488" s="44">
        <f t="shared" si="7981"/>
        <v>0</v>
      </c>
      <c r="G488" s="44">
        <f t="shared" si="7981"/>
        <v>0</v>
      </c>
      <c r="H488" s="44">
        <f t="shared" si="7981"/>
        <v>0</v>
      </c>
      <c r="I488" s="45" t="str">
        <f t="shared" si="27"/>
        <v>#DIV/0!</v>
      </c>
      <c r="J488" s="45" t="str">
        <f t="shared" si="28"/>
        <v>#DIV/0!</v>
      </c>
      <c r="K488" s="46" t="str">
        <f t="shared" si="29"/>
        <v>#DIV/0!</v>
      </c>
      <c r="L488" s="46" t="str">
        <f t="shared" si="30"/>
        <v>#DIV/0!</v>
      </c>
      <c r="M488" s="47" t="str">
        <f t="shared" si="31"/>
        <v>#DIV/0!</v>
      </c>
      <c r="N488" s="47" t="str">
        <f t="shared" si="32"/>
        <v>#DIV/0!</v>
      </c>
      <c r="O488" s="48" t="str">
        <f t="shared" ref="O488:R488" si="7982">ATAN2(A488,E488)</f>
        <v>#DIV/0!</v>
      </c>
      <c r="P488" s="48" t="str">
        <f t="shared" si="7982"/>
        <v>#DIV/0!</v>
      </c>
      <c r="Q488" s="48" t="str">
        <f t="shared" si="7982"/>
        <v>#DIV/0!</v>
      </c>
      <c r="R488" s="48" t="str">
        <f t="shared" si="7982"/>
        <v>#DIV/0!</v>
      </c>
      <c r="S488" s="48">
        <f t="shared" ref="S488:V488" si="7983">SQRT(POWER(A488,2)+POWER(E488,2))</f>
        <v>0</v>
      </c>
      <c r="T488" s="48">
        <f t="shared" si="7983"/>
        <v>0</v>
      </c>
      <c r="U488" s="48">
        <f t="shared" si="7983"/>
        <v>0</v>
      </c>
      <c r="V488" s="48">
        <f t="shared" si="7983"/>
        <v>0</v>
      </c>
      <c r="W488" s="49" t="str">
        <f t="shared" ref="W488:Z488" si="7984">O488-$O488</f>
        <v>#DIV/0!</v>
      </c>
      <c r="X488" s="49" t="str">
        <f t="shared" si="7984"/>
        <v>#DIV/0!</v>
      </c>
      <c r="Y488" s="49" t="str">
        <f t="shared" si="7984"/>
        <v>#DIV/0!</v>
      </c>
      <c r="Z488" s="49" t="str">
        <f t="shared" si="7984"/>
        <v>#DIV/0!</v>
      </c>
      <c r="AA488" s="49" t="str">
        <f t="shared" ref="AA488:AD488" si="7985">S488/$S488</f>
        <v>#DIV/0!</v>
      </c>
      <c r="AB488" s="49" t="str">
        <f t="shared" si="7985"/>
        <v>#DIV/0!</v>
      </c>
      <c r="AC488" s="49" t="str">
        <f t="shared" si="7985"/>
        <v>#DIV/0!</v>
      </c>
      <c r="AD488" s="49" t="str">
        <f t="shared" si="7985"/>
        <v>#DIV/0!</v>
      </c>
      <c r="AE488" s="50" t="str">
        <f t="shared" ref="AE488:AH488" si="7986">AA488*COS(W488)</f>
        <v>#DIV/0!</v>
      </c>
      <c r="AF488" s="50" t="str">
        <f t="shared" si="7986"/>
        <v>#DIV/0!</v>
      </c>
      <c r="AG488" s="50" t="str">
        <f t="shared" si="7986"/>
        <v>#DIV/0!</v>
      </c>
      <c r="AH488" s="50" t="str">
        <f t="shared" si="7986"/>
        <v>#DIV/0!</v>
      </c>
      <c r="AI488" s="44" t="str">
        <f t="shared" ref="AI488:AL488" si="7987">AA488*SIN(W488)</f>
        <v>#DIV/0!</v>
      </c>
      <c r="AJ488" s="44" t="str">
        <f t="shared" si="7987"/>
        <v>#DIV/0!</v>
      </c>
      <c r="AK488" s="44" t="str">
        <f t="shared" si="7987"/>
        <v>#DIV/0!</v>
      </c>
      <c r="AL488" s="44" t="str">
        <f t="shared" si="7987"/>
        <v>#DIV/0!</v>
      </c>
      <c r="AM488" s="51" t="str">
        <f t="shared" si="39"/>
        <v>#DIV/0!</v>
      </c>
      <c r="AN488" s="52" t="str">
        <f t="shared" si="40"/>
        <v>#DIV/0!</v>
      </c>
      <c r="AO488" s="52" t="str">
        <f t="shared" si="41"/>
        <v>#DIV/0!</v>
      </c>
      <c r="AP488" s="36" t="str">
        <f t="shared" si="42"/>
        <v>#DIV/0!</v>
      </c>
      <c r="AQ488" s="53" t="str">
        <f t="shared" si="43"/>
        <v>#DIV/0!</v>
      </c>
      <c r="AR488" s="54" t="str">
        <f t="shared" si="44"/>
        <v>#DIV/0!</v>
      </c>
      <c r="AS488" s="55" t="str">
        <f t="shared" si="45"/>
        <v>#DIV/0!</v>
      </c>
      <c r="AT488" s="55" t="str">
        <f t="shared" si="46"/>
        <v>#DIV/0!</v>
      </c>
      <c r="AU488" s="55" t="str">
        <f t="shared" si="47"/>
        <v>#DIV/0!</v>
      </c>
      <c r="AV488" s="39" t="str">
        <f t="shared" si="48"/>
        <v>#DIV/0!</v>
      </c>
      <c r="AW488" s="51" t="str">
        <f t="shared" ref="AW488:AX488" si="7988">AW$1*X488</f>
        <v>#DIV/0!</v>
      </c>
      <c r="AX488" s="51" t="str">
        <f t="shared" si="7988"/>
        <v>#DIV/0!</v>
      </c>
      <c r="AY488" s="52" t="str">
        <f t="shared" si="50"/>
        <v>#DIV/0!</v>
      </c>
      <c r="AZ488" s="52" t="str">
        <f t="shared" si="51"/>
        <v>#DIV/0!</v>
      </c>
      <c r="BA488" s="36" t="str">
        <f t="shared" si="52"/>
        <v>#DIV/0!</v>
      </c>
      <c r="BB488" s="53" t="str">
        <f t="shared" ref="BB488:BC488" si="7989">POWER(AB488,BB$1)</f>
        <v>#DIV/0!</v>
      </c>
      <c r="BC488" s="53" t="str">
        <f t="shared" si="7989"/>
        <v>#DIV/0!</v>
      </c>
      <c r="BD488" s="54" t="str">
        <f t="shared" si="54"/>
        <v>#DIV/0!</v>
      </c>
      <c r="BE488" s="55" t="str">
        <f t="shared" si="55"/>
        <v>#DIV/0!</v>
      </c>
      <c r="BF488" s="55" t="str">
        <f t="shared" si="56"/>
        <v>#DIV/0!</v>
      </c>
      <c r="BG488" s="55" t="str">
        <f t="shared" si="57"/>
        <v>#DIV/0!</v>
      </c>
      <c r="BH488" s="39" t="str">
        <f t="shared" si="58"/>
        <v>#DIV/0!</v>
      </c>
      <c r="BI488" s="51" t="str">
        <f t="shared" si="59"/>
        <v>#DIV/0!</v>
      </c>
      <c r="BJ488" s="52" t="str">
        <f t="shared" si="60"/>
        <v>#DIV/0!</v>
      </c>
      <c r="BK488" s="52" t="str">
        <f t="shared" si="61"/>
        <v>#DIV/0!</v>
      </c>
      <c r="BL488" s="36" t="str">
        <f t="shared" si="62"/>
        <v>#DIV/0!</v>
      </c>
      <c r="BM488" s="53" t="str">
        <f t="shared" si="63"/>
        <v>#DIV/0!</v>
      </c>
      <c r="BN488" s="54" t="str">
        <f t="shared" si="64"/>
        <v>#DIV/0!</v>
      </c>
      <c r="BO488" s="55" t="str">
        <f t="shared" si="65"/>
        <v>#DIV/0!</v>
      </c>
      <c r="BP488" s="55" t="str">
        <f t="shared" si="66"/>
        <v>#DIV/0!</v>
      </c>
      <c r="BQ488" s="55" t="str">
        <f t="shared" si="67"/>
        <v>#DIV/0!</v>
      </c>
      <c r="BR488" s="39" t="str">
        <f t="shared" si="68"/>
        <v>#DIV/0!</v>
      </c>
      <c r="BS488" s="56" t="str">
        <f t="shared" ref="BS488:BT488" si="7990">AS488+BE488+BO488</f>
        <v>#DIV/0!</v>
      </c>
      <c r="BT488" s="56" t="str">
        <f t="shared" si="7990"/>
        <v>#DIV/0!</v>
      </c>
      <c r="BU488" s="56" t="str">
        <f t="shared" si="70"/>
        <v>#DIV/0!</v>
      </c>
      <c r="BV488" s="57" t="str">
        <f t="shared" si="71"/>
        <v>#DIV/0!</v>
      </c>
      <c r="BW488" s="51" t="str">
        <f t="shared" ref="BW488:BX488" si="7991">BW$1*X488</f>
        <v>#DIV/0!</v>
      </c>
      <c r="BX488" s="51" t="str">
        <f t="shared" si="7991"/>
        <v>#DIV/0!</v>
      </c>
      <c r="BY488" s="52" t="str">
        <f t="shared" si="73"/>
        <v>#DIV/0!</v>
      </c>
      <c r="BZ488" s="52" t="str">
        <f t="shared" si="74"/>
        <v>#DIV/0!</v>
      </c>
      <c r="CA488" s="36" t="str">
        <f t="shared" si="75"/>
        <v>#DIV/0!</v>
      </c>
      <c r="CB488" s="53" t="str">
        <f t="shared" ref="CB488:CC488" si="7992">POWER(AB488,CB$1)</f>
        <v>#DIV/0!</v>
      </c>
      <c r="CC488" s="53" t="str">
        <f t="shared" si="7992"/>
        <v>#DIV/0!</v>
      </c>
      <c r="CD488" s="54" t="str">
        <f t="shared" si="77"/>
        <v>#DIV/0!</v>
      </c>
      <c r="CE488" s="55" t="str">
        <f t="shared" si="78"/>
        <v>#DIV/0!</v>
      </c>
      <c r="CF488" s="55" t="str">
        <f t="shared" si="79"/>
        <v>#DIV/0!</v>
      </c>
      <c r="CG488" s="55" t="str">
        <f t="shared" si="80"/>
        <v>#DIV/0!</v>
      </c>
      <c r="CH488" s="39" t="str">
        <f t="shared" si="81"/>
        <v>#DIV/0!</v>
      </c>
      <c r="CI488" s="51" t="str">
        <f t="shared" si="82"/>
        <v>#DIV/0!</v>
      </c>
      <c r="CJ488" s="52" t="str">
        <f t="shared" si="83"/>
        <v>#DIV/0!</v>
      </c>
      <c r="CK488" s="52" t="str">
        <f t="shared" si="84"/>
        <v>#DIV/0!</v>
      </c>
      <c r="CL488" s="36" t="str">
        <f t="shared" si="85"/>
        <v>#DIV/0!</v>
      </c>
      <c r="CM488" s="53" t="str">
        <f t="shared" si="86"/>
        <v>#DIV/0!</v>
      </c>
      <c r="CN488" s="54" t="str">
        <f t="shared" si="87"/>
        <v>#DIV/0!</v>
      </c>
      <c r="CO488" s="55" t="str">
        <f t="shared" si="88"/>
        <v>#DIV/0!</v>
      </c>
      <c r="CP488" s="55" t="str">
        <f t="shared" si="89"/>
        <v>#DIV/0!</v>
      </c>
      <c r="CQ488" s="55" t="str">
        <f t="shared" si="90"/>
        <v>#DIV/0!</v>
      </c>
      <c r="CR488" s="39" t="str">
        <f t="shared" si="91"/>
        <v>#DIV/0!</v>
      </c>
      <c r="CS488" s="51" t="str">
        <f t="shared" si="92"/>
        <v>#DIV/0!</v>
      </c>
      <c r="CT488" s="51" t="str">
        <f t="shared" si="93"/>
        <v>#DIV/0!</v>
      </c>
      <c r="CU488" s="52" t="str">
        <f t="shared" si="94"/>
        <v>#DIV/0!</v>
      </c>
      <c r="CV488" s="52" t="str">
        <f t="shared" si="95"/>
        <v>#DIV/0!</v>
      </c>
      <c r="CW488" s="36" t="str">
        <f t="shared" si="96"/>
        <v>#DIV/0!</v>
      </c>
      <c r="CX488" s="53" t="str">
        <f t="shared" si="97"/>
        <v>#DIV/0!</v>
      </c>
      <c r="CY488" s="53" t="str">
        <f t="shared" si="98"/>
        <v>#DIV/0!</v>
      </c>
      <c r="CZ488" s="54" t="str">
        <f t="shared" si="99"/>
        <v>#DIV/0!</v>
      </c>
      <c r="DA488" s="55" t="str">
        <f t="shared" si="100"/>
        <v>#DIV/0!</v>
      </c>
      <c r="DB488" s="55" t="str">
        <f t="shared" si="101"/>
        <v>#DIV/0!</v>
      </c>
      <c r="DC488" s="55" t="str">
        <f t="shared" si="102"/>
        <v>#DIV/0!</v>
      </c>
      <c r="DD488" s="39" t="str">
        <f t="shared" si="103"/>
        <v>#DIV/0!</v>
      </c>
      <c r="DE488" s="51" t="str">
        <f t="shared" ref="DE488:DG488" si="7993">DE$1*X488</f>
        <v>#DIV/0!</v>
      </c>
      <c r="DF488" s="51" t="str">
        <f t="shared" si="7993"/>
        <v>#DIV/0!</v>
      </c>
      <c r="DG488" s="51" t="str">
        <f t="shared" si="7993"/>
        <v>#DIV/0!</v>
      </c>
      <c r="DH488" s="52" t="str">
        <f t="shared" si="105"/>
        <v>#DIV/0!</v>
      </c>
      <c r="DI488" s="52" t="str">
        <f t="shared" si="106"/>
        <v>#DIV/0!</v>
      </c>
      <c r="DJ488" s="36" t="str">
        <f t="shared" si="107"/>
        <v>#DIV/0!</v>
      </c>
      <c r="DK488" s="53" t="str">
        <f t="shared" ref="DK488:DM488" si="7994">POWER(AB488,DK$1)</f>
        <v>#DIV/0!</v>
      </c>
      <c r="DL488" s="53" t="str">
        <f t="shared" si="7994"/>
        <v>#DIV/0!</v>
      </c>
      <c r="DM488" s="53" t="str">
        <f t="shared" si="7994"/>
        <v>#DIV/0!</v>
      </c>
      <c r="DN488" s="54" t="str">
        <f t="shared" si="109"/>
        <v>#DIV/0!</v>
      </c>
      <c r="DO488" s="55" t="str">
        <f t="shared" si="110"/>
        <v>#DIV/0!</v>
      </c>
      <c r="DP488" s="55" t="str">
        <f t="shared" si="111"/>
        <v>#DIV/0!</v>
      </c>
      <c r="DQ488" s="55" t="str">
        <f t="shared" si="112"/>
        <v>#DIV/0!</v>
      </c>
      <c r="DR488" s="39" t="str">
        <f t="shared" si="113"/>
        <v>#DIV/0!</v>
      </c>
      <c r="DS488" s="51" t="str">
        <f t="shared" si="114"/>
        <v>#DIV/0!</v>
      </c>
      <c r="DT488" s="52" t="str">
        <f t="shared" si="115"/>
        <v>#DIV/0!</v>
      </c>
      <c r="DU488" s="52" t="str">
        <f t="shared" si="116"/>
        <v>#DIV/0!</v>
      </c>
      <c r="DV488" s="36" t="str">
        <f t="shared" si="117"/>
        <v>#DIV/0!</v>
      </c>
      <c r="DW488" s="53" t="str">
        <f t="shared" si="118"/>
        <v>#DIV/0!</v>
      </c>
      <c r="DX488" s="54" t="str">
        <f t="shared" si="119"/>
        <v>#DIV/0!</v>
      </c>
      <c r="DY488" s="55" t="str">
        <f t="shared" si="120"/>
        <v>#DIV/0!</v>
      </c>
      <c r="DZ488" s="55" t="str">
        <f t="shared" si="121"/>
        <v>#DIV/0!</v>
      </c>
      <c r="EA488" s="55" t="str">
        <f t="shared" si="122"/>
        <v>#DIV/0!</v>
      </c>
      <c r="EB488" s="39" t="str">
        <f t="shared" si="123"/>
        <v>#DIV/0!</v>
      </c>
      <c r="EC488" s="56" t="str">
        <f t="shared" ref="EC488:ED488" si="7995">CE488+CO488+DA488+DO488+DY488</f>
        <v>#DIV/0!</v>
      </c>
      <c r="ED488" s="56" t="str">
        <f t="shared" si="7995"/>
        <v>#DIV/0!</v>
      </c>
      <c r="EE488" s="56" t="str">
        <f t="shared" si="125"/>
        <v>#DIV/0!</v>
      </c>
      <c r="EF488" s="57" t="str">
        <f t="shared" si="126"/>
        <v>#DIV/0!</v>
      </c>
      <c r="EG488" s="51" t="str">
        <f t="shared" si="127"/>
        <v>#DIV/0!</v>
      </c>
      <c r="EH488" s="52" t="str">
        <f t="shared" si="128"/>
        <v>#DIV/0!</v>
      </c>
      <c r="EI488" s="52" t="str">
        <f t="shared" si="129"/>
        <v>#DIV/0!</v>
      </c>
      <c r="EJ488" s="36" t="str">
        <f t="shared" si="130"/>
        <v>#DIV/0!</v>
      </c>
      <c r="EK488" s="53" t="str">
        <f t="shared" si="131"/>
        <v>#DIV/0!</v>
      </c>
      <c r="EL488" s="54" t="str">
        <f t="shared" si="132"/>
        <v>#DIV/0!</v>
      </c>
      <c r="EM488" s="55" t="str">
        <f t="shared" si="133"/>
        <v>#DIV/0!</v>
      </c>
      <c r="EN488" s="55" t="str">
        <f t="shared" si="134"/>
        <v>#DIV/0!</v>
      </c>
      <c r="EO488" s="55" t="str">
        <f t="shared" si="135"/>
        <v>#DIV/0!</v>
      </c>
      <c r="EP488" s="39" t="str">
        <f t="shared" si="136"/>
        <v>#DIV/0!</v>
      </c>
      <c r="EQ488" s="56" t="str">
        <f t="shared" ref="EQ488:ER488" si="7996">BS488+EM488</f>
        <v>#DIV/0!</v>
      </c>
      <c r="ER488" s="56" t="str">
        <f t="shared" si="7996"/>
        <v>#DIV/0!</v>
      </c>
      <c r="ES488" s="56" t="str">
        <f t="shared" si="138"/>
        <v>#DIV/0!</v>
      </c>
      <c r="ET488" s="57" t="str">
        <f t="shared" si="139"/>
        <v>#DIV/0!</v>
      </c>
      <c r="EU488" s="51" t="str">
        <f t="shared" si="140"/>
        <v>#DIV/0!</v>
      </c>
      <c r="EV488" s="52" t="str">
        <f t="shared" si="141"/>
        <v>#DIV/0!</v>
      </c>
      <c r="EW488" s="52" t="str">
        <f t="shared" si="142"/>
        <v>#DIV/0!</v>
      </c>
      <c r="EX488" s="36" t="str">
        <f t="shared" si="143"/>
        <v>#DIV/0!</v>
      </c>
      <c r="EY488" s="53" t="str">
        <f t="shared" si="144"/>
        <v>#DIV/0!</v>
      </c>
      <c r="EZ488" s="54" t="str">
        <f t="shared" si="145"/>
        <v>#DIV/0!</v>
      </c>
      <c r="FA488" s="55" t="str">
        <f t="shared" si="146"/>
        <v>#DIV/0!</v>
      </c>
      <c r="FB488" s="55" t="str">
        <f t="shared" si="147"/>
        <v>#DIV/0!</v>
      </c>
      <c r="FC488" s="55" t="str">
        <f t="shared" si="148"/>
        <v>#DIV/0!</v>
      </c>
      <c r="FD488" s="39" t="str">
        <f t="shared" si="149"/>
        <v>#DIV/0!</v>
      </c>
      <c r="FE488" s="51" t="str">
        <f t="shared" si="150"/>
        <v>#DIV/0!</v>
      </c>
      <c r="FF488" s="52" t="str">
        <f t="shared" si="151"/>
        <v>#DIV/0!</v>
      </c>
      <c r="FG488" s="52" t="str">
        <f t="shared" si="152"/>
        <v>#DIV/0!</v>
      </c>
      <c r="FH488" s="36" t="str">
        <f t="shared" si="153"/>
        <v>#DIV/0!</v>
      </c>
      <c r="FI488" s="53" t="str">
        <f t="shared" si="154"/>
        <v>#DIV/0!</v>
      </c>
      <c r="FJ488" s="54" t="str">
        <f t="shared" si="155"/>
        <v>#DIV/0!</v>
      </c>
      <c r="FK488" s="55" t="str">
        <f t="shared" si="156"/>
        <v>#DIV/0!</v>
      </c>
      <c r="FL488" s="55" t="str">
        <f t="shared" si="157"/>
        <v>#DIV/0!</v>
      </c>
      <c r="FM488" s="55" t="str">
        <f t="shared" si="158"/>
        <v>#DIV/0!</v>
      </c>
      <c r="FN488" s="39" t="str">
        <f t="shared" si="159"/>
        <v>#DIV/0!</v>
      </c>
      <c r="FO488" s="56" t="str">
        <f t="shared" si="160"/>
        <v>#DIV/0!</v>
      </c>
      <c r="FP488" s="56" t="str">
        <f t="shared" si="161"/>
        <v>#DIV/0!</v>
      </c>
      <c r="FQ488" s="56" t="str">
        <f t="shared" si="162"/>
        <v>#DIV/0!</v>
      </c>
      <c r="FR488" s="57" t="str">
        <f t="shared" si="163"/>
        <v>#DIV/0!</v>
      </c>
      <c r="FS488" s="51" t="str">
        <f t="shared" si="164"/>
        <v>#DIV/0!</v>
      </c>
      <c r="FT488" s="51" t="str">
        <f t="shared" si="165"/>
        <v>#DIV/0!</v>
      </c>
      <c r="FU488" s="52" t="str">
        <f t="shared" si="166"/>
        <v>#DIV/0!</v>
      </c>
      <c r="FV488" s="52" t="str">
        <f t="shared" si="167"/>
        <v>#DIV/0!</v>
      </c>
      <c r="FW488" s="36" t="str">
        <f t="shared" si="168"/>
        <v>#DIV/0!</v>
      </c>
      <c r="FX488" s="53" t="str">
        <f t="shared" si="169"/>
        <v>#DIV/0!</v>
      </c>
      <c r="FY488" s="53" t="str">
        <f t="shared" si="170"/>
        <v>#DIV/0!</v>
      </c>
      <c r="FZ488" s="54" t="str">
        <f t="shared" si="171"/>
        <v>#DIV/0!</v>
      </c>
      <c r="GA488" s="55" t="str">
        <f t="shared" si="172"/>
        <v>#DIV/0!</v>
      </c>
      <c r="GB488" s="55" t="str">
        <f t="shared" si="173"/>
        <v>#DIV/0!</v>
      </c>
      <c r="GC488" s="55" t="str">
        <f t="shared" si="174"/>
        <v>#DIV/0!</v>
      </c>
      <c r="GD488" s="39" t="str">
        <f t="shared" si="175"/>
        <v>#DIV/0!</v>
      </c>
      <c r="GE488" s="58">
        <f t="shared" si="176"/>
        <v>-0.5</v>
      </c>
      <c r="GF488" s="42">
        <f t="shared" si="177"/>
        <v>-0.8660254038</v>
      </c>
      <c r="GG488" s="58">
        <f t="shared" si="178"/>
        <v>-2.094395102</v>
      </c>
      <c r="GH488" s="42">
        <f t="shared" si="179"/>
        <v>1</v>
      </c>
      <c r="GI488" s="59">
        <f t="shared" si="180"/>
        <v>-0.5</v>
      </c>
      <c r="GJ488" s="43">
        <f t="shared" si="181"/>
        <v>0.8660254038</v>
      </c>
      <c r="GK488" s="59">
        <f t="shared" si="182"/>
        <v>2.094395102</v>
      </c>
      <c r="GL488" s="43">
        <f t="shared" si="183"/>
        <v>1</v>
      </c>
      <c r="GM488" s="51">
        <f t="shared" si="184"/>
        <v>-2.094395102</v>
      </c>
      <c r="GN488" s="51" t="str">
        <f t="shared" si="185"/>
        <v>#DIV/0!</v>
      </c>
      <c r="GO488" s="52" t="str">
        <f t="shared" si="186"/>
        <v>#DIV/0!</v>
      </c>
      <c r="GP488" s="52" t="str">
        <f t="shared" si="187"/>
        <v>#DIV/0!</v>
      </c>
      <c r="GQ488" s="36" t="str">
        <f t="shared" si="188"/>
        <v>#DIV/0!</v>
      </c>
      <c r="GR488" s="53">
        <f t="shared" si="189"/>
        <v>1</v>
      </c>
      <c r="GS488" s="53" t="str">
        <f t="shared" si="190"/>
        <v>#DIV/0!</v>
      </c>
      <c r="GT488" s="54" t="str">
        <f t="shared" si="191"/>
        <v>#DIV/0!</v>
      </c>
      <c r="GU488" s="55" t="str">
        <f t="shared" si="192"/>
        <v>#DIV/0!</v>
      </c>
      <c r="GV488" s="55" t="str">
        <f t="shared" si="193"/>
        <v>#DIV/0!</v>
      </c>
      <c r="GW488" s="55" t="str">
        <f t="shared" si="194"/>
        <v>#DIV/0!</v>
      </c>
      <c r="GX488" s="39" t="str">
        <f t="shared" si="195"/>
        <v>#DIV/0!</v>
      </c>
      <c r="GY488" s="51">
        <f t="shared" si="196"/>
        <v>2.094395102</v>
      </c>
      <c r="GZ488" s="51" t="str">
        <f t="shared" si="197"/>
        <v>#DIV/0!</v>
      </c>
      <c r="HA488" s="52" t="str">
        <f t="shared" si="198"/>
        <v>#DIV/0!</v>
      </c>
      <c r="HB488" s="52" t="str">
        <f t="shared" si="199"/>
        <v>#DIV/0!</v>
      </c>
      <c r="HC488" s="36" t="str">
        <f t="shared" si="200"/>
        <v>#DIV/0!</v>
      </c>
      <c r="HD488" s="53">
        <f t="shared" si="201"/>
        <v>1</v>
      </c>
      <c r="HE488" s="53" t="str">
        <f t="shared" si="202"/>
        <v>#DIV/0!</v>
      </c>
      <c r="HF488" s="54" t="str">
        <f t="shared" si="203"/>
        <v>#DIV/0!</v>
      </c>
      <c r="HG488" s="55" t="str">
        <f t="shared" si="204"/>
        <v>#DIV/0!</v>
      </c>
      <c r="HH488" s="55" t="str">
        <f t="shared" si="205"/>
        <v>#DIV/0!</v>
      </c>
      <c r="HI488" s="55" t="str">
        <f t="shared" si="206"/>
        <v>#DIV/0!</v>
      </c>
      <c r="HJ488" s="39" t="str">
        <f t="shared" si="207"/>
        <v>#DIV/0!</v>
      </c>
      <c r="HK488" s="51">
        <f t="shared" si="208"/>
        <v>2.094395102</v>
      </c>
      <c r="HL488" s="51" t="str">
        <f t="shared" si="209"/>
        <v>#DIV/0!</v>
      </c>
      <c r="HM488" s="52" t="str">
        <f t="shared" si="210"/>
        <v>#DIV/0!</v>
      </c>
      <c r="HN488" s="52" t="str">
        <f t="shared" si="211"/>
        <v>#DIV/0!</v>
      </c>
      <c r="HO488" s="36" t="str">
        <f t="shared" si="212"/>
        <v>#DIV/0!</v>
      </c>
      <c r="HP488" s="53">
        <f t="shared" si="213"/>
        <v>1</v>
      </c>
      <c r="HQ488" s="53" t="str">
        <f t="shared" si="214"/>
        <v>#DIV/0!</v>
      </c>
      <c r="HR488" s="54" t="str">
        <f t="shared" si="215"/>
        <v>#DIV/0!</v>
      </c>
      <c r="HS488" s="55" t="str">
        <f t="shared" si="216"/>
        <v>#DIV/0!</v>
      </c>
      <c r="HT488" s="55" t="str">
        <f t="shared" si="217"/>
        <v>#DIV/0!</v>
      </c>
      <c r="HU488" s="55" t="str">
        <f t="shared" si="218"/>
        <v>#DIV/0!</v>
      </c>
      <c r="HV488" s="39" t="str">
        <f t="shared" si="219"/>
        <v>#DIV/0!</v>
      </c>
      <c r="HW488" s="51">
        <f t="shared" si="220"/>
        <v>-2.094395102</v>
      </c>
      <c r="HX488" s="51" t="str">
        <f t="shared" si="221"/>
        <v>#DIV/0!</v>
      </c>
      <c r="HY488" s="52" t="str">
        <f t="shared" si="222"/>
        <v>#DIV/0!</v>
      </c>
      <c r="HZ488" s="52" t="str">
        <f t="shared" si="223"/>
        <v>#DIV/0!</v>
      </c>
      <c r="IA488" s="36" t="str">
        <f t="shared" si="224"/>
        <v>#DIV/0!</v>
      </c>
      <c r="IB488" s="53">
        <f t="shared" si="225"/>
        <v>1</v>
      </c>
      <c r="IC488" s="53" t="str">
        <f t="shared" si="226"/>
        <v>#DIV/0!</v>
      </c>
      <c r="ID488" s="54" t="str">
        <f t="shared" si="227"/>
        <v>#DIV/0!</v>
      </c>
      <c r="IE488" s="55" t="str">
        <f t="shared" si="228"/>
        <v>#DIV/0!</v>
      </c>
      <c r="IF488" s="55" t="str">
        <f t="shared" si="229"/>
        <v>#DIV/0!</v>
      </c>
      <c r="IG488" s="55" t="str">
        <f t="shared" si="230"/>
        <v>#DIV/0!</v>
      </c>
      <c r="IH488" s="39" t="str">
        <f t="shared" si="231"/>
        <v>#DIV/0!</v>
      </c>
    </row>
    <row r="489" ht="12.75" customHeight="1">
      <c r="A489" s="44" t="str">
        <f>'Execute Cubic'!U484</f>
        <v/>
      </c>
      <c r="B489" s="44" t="str">
        <f>'Execute Cubic'!V484</f>
        <v/>
      </c>
      <c r="C489" s="44" t="str">
        <f>'Execute Cubic'!W484</f>
        <v/>
      </c>
      <c r="D489" s="44" t="str">
        <f>'Execute Cubic'!X484</f>
        <v/>
      </c>
      <c r="E489" s="44">
        <f t="shared" ref="E489:H489" si="7997">0</f>
        <v>0</v>
      </c>
      <c r="F489" s="44">
        <f t="shared" si="7997"/>
        <v>0</v>
      </c>
      <c r="G489" s="44">
        <f t="shared" si="7997"/>
        <v>0</v>
      </c>
      <c r="H489" s="44">
        <f t="shared" si="7997"/>
        <v>0</v>
      </c>
      <c r="I489" s="45" t="str">
        <f t="shared" si="27"/>
        <v>#DIV/0!</v>
      </c>
      <c r="J489" s="45" t="str">
        <f t="shared" si="28"/>
        <v>#DIV/0!</v>
      </c>
      <c r="K489" s="46" t="str">
        <f t="shared" si="29"/>
        <v>#DIV/0!</v>
      </c>
      <c r="L489" s="46" t="str">
        <f t="shared" si="30"/>
        <v>#DIV/0!</v>
      </c>
      <c r="M489" s="47" t="str">
        <f t="shared" si="31"/>
        <v>#DIV/0!</v>
      </c>
      <c r="N489" s="47" t="str">
        <f t="shared" si="32"/>
        <v>#DIV/0!</v>
      </c>
      <c r="O489" s="48" t="str">
        <f t="shared" ref="O489:R489" si="7998">ATAN2(A489,E489)</f>
        <v>#DIV/0!</v>
      </c>
      <c r="P489" s="48" t="str">
        <f t="shared" si="7998"/>
        <v>#DIV/0!</v>
      </c>
      <c r="Q489" s="48" t="str">
        <f t="shared" si="7998"/>
        <v>#DIV/0!</v>
      </c>
      <c r="R489" s="48" t="str">
        <f t="shared" si="7998"/>
        <v>#DIV/0!</v>
      </c>
      <c r="S489" s="48">
        <f t="shared" ref="S489:V489" si="7999">SQRT(POWER(A489,2)+POWER(E489,2))</f>
        <v>0</v>
      </c>
      <c r="T489" s="48">
        <f t="shared" si="7999"/>
        <v>0</v>
      </c>
      <c r="U489" s="48">
        <f t="shared" si="7999"/>
        <v>0</v>
      </c>
      <c r="V489" s="48">
        <f t="shared" si="7999"/>
        <v>0</v>
      </c>
      <c r="W489" s="49" t="str">
        <f t="shared" ref="W489:Z489" si="8000">O489-$O489</f>
        <v>#DIV/0!</v>
      </c>
      <c r="X489" s="49" t="str">
        <f t="shared" si="8000"/>
        <v>#DIV/0!</v>
      </c>
      <c r="Y489" s="49" t="str">
        <f t="shared" si="8000"/>
        <v>#DIV/0!</v>
      </c>
      <c r="Z489" s="49" t="str">
        <f t="shared" si="8000"/>
        <v>#DIV/0!</v>
      </c>
      <c r="AA489" s="49" t="str">
        <f t="shared" ref="AA489:AD489" si="8001">S489/$S489</f>
        <v>#DIV/0!</v>
      </c>
      <c r="AB489" s="49" t="str">
        <f t="shared" si="8001"/>
        <v>#DIV/0!</v>
      </c>
      <c r="AC489" s="49" t="str">
        <f t="shared" si="8001"/>
        <v>#DIV/0!</v>
      </c>
      <c r="AD489" s="49" t="str">
        <f t="shared" si="8001"/>
        <v>#DIV/0!</v>
      </c>
      <c r="AE489" s="50" t="str">
        <f t="shared" ref="AE489:AH489" si="8002">AA489*COS(W489)</f>
        <v>#DIV/0!</v>
      </c>
      <c r="AF489" s="50" t="str">
        <f t="shared" si="8002"/>
        <v>#DIV/0!</v>
      </c>
      <c r="AG489" s="50" t="str">
        <f t="shared" si="8002"/>
        <v>#DIV/0!</v>
      </c>
      <c r="AH489" s="50" t="str">
        <f t="shared" si="8002"/>
        <v>#DIV/0!</v>
      </c>
      <c r="AI489" s="44" t="str">
        <f t="shared" ref="AI489:AL489" si="8003">AA489*SIN(W489)</f>
        <v>#DIV/0!</v>
      </c>
      <c r="AJ489" s="44" t="str">
        <f t="shared" si="8003"/>
        <v>#DIV/0!</v>
      </c>
      <c r="AK489" s="44" t="str">
        <f t="shared" si="8003"/>
        <v>#DIV/0!</v>
      </c>
      <c r="AL489" s="44" t="str">
        <f t="shared" si="8003"/>
        <v>#DIV/0!</v>
      </c>
      <c r="AM489" s="51" t="str">
        <f t="shared" si="39"/>
        <v>#DIV/0!</v>
      </c>
      <c r="AN489" s="52" t="str">
        <f t="shared" si="40"/>
        <v>#DIV/0!</v>
      </c>
      <c r="AO489" s="52" t="str">
        <f t="shared" si="41"/>
        <v>#DIV/0!</v>
      </c>
      <c r="AP489" s="36" t="str">
        <f t="shared" si="42"/>
        <v>#DIV/0!</v>
      </c>
      <c r="AQ489" s="53" t="str">
        <f t="shared" si="43"/>
        <v>#DIV/0!</v>
      </c>
      <c r="AR489" s="54" t="str">
        <f t="shared" si="44"/>
        <v>#DIV/0!</v>
      </c>
      <c r="AS489" s="55" t="str">
        <f t="shared" si="45"/>
        <v>#DIV/0!</v>
      </c>
      <c r="AT489" s="55" t="str">
        <f t="shared" si="46"/>
        <v>#DIV/0!</v>
      </c>
      <c r="AU489" s="55" t="str">
        <f t="shared" si="47"/>
        <v>#DIV/0!</v>
      </c>
      <c r="AV489" s="39" t="str">
        <f t="shared" si="48"/>
        <v>#DIV/0!</v>
      </c>
      <c r="AW489" s="51" t="str">
        <f t="shared" ref="AW489:AX489" si="8004">AW$1*X489</f>
        <v>#DIV/0!</v>
      </c>
      <c r="AX489" s="51" t="str">
        <f t="shared" si="8004"/>
        <v>#DIV/0!</v>
      </c>
      <c r="AY489" s="52" t="str">
        <f t="shared" si="50"/>
        <v>#DIV/0!</v>
      </c>
      <c r="AZ489" s="52" t="str">
        <f t="shared" si="51"/>
        <v>#DIV/0!</v>
      </c>
      <c r="BA489" s="36" t="str">
        <f t="shared" si="52"/>
        <v>#DIV/0!</v>
      </c>
      <c r="BB489" s="53" t="str">
        <f t="shared" ref="BB489:BC489" si="8005">POWER(AB489,BB$1)</f>
        <v>#DIV/0!</v>
      </c>
      <c r="BC489" s="53" t="str">
        <f t="shared" si="8005"/>
        <v>#DIV/0!</v>
      </c>
      <c r="BD489" s="54" t="str">
        <f t="shared" si="54"/>
        <v>#DIV/0!</v>
      </c>
      <c r="BE489" s="55" t="str">
        <f t="shared" si="55"/>
        <v>#DIV/0!</v>
      </c>
      <c r="BF489" s="55" t="str">
        <f t="shared" si="56"/>
        <v>#DIV/0!</v>
      </c>
      <c r="BG489" s="55" t="str">
        <f t="shared" si="57"/>
        <v>#DIV/0!</v>
      </c>
      <c r="BH489" s="39" t="str">
        <f t="shared" si="58"/>
        <v>#DIV/0!</v>
      </c>
      <c r="BI489" s="51" t="str">
        <f t="shared" si="59"/>
        <v>#DIV/0!</v>
      </c>
      <c r="BJ489" s="52" t="str">
        <f t="shared" si="60"/>
        <v>#DIV/0!</v>
      </c>
      <c r="BK489" s="52" t="str">
        <f t="shared" si="61"/>
        <v>#DIV/0!</v>
      </c>
      <c r="BL489" s="36" t="str">
        <f t="shared" si="62"/>
        <v>#DIV/0!</v>
      </c>
      <c r="BM489" s="53" t="str">
        <f t="shared" si="63"/>
        <v>#DIV/0!</v>
      </c>
      <c r="BN489" s="54" t="str">
        <f t="shared" si="64"/>
        <v>#DIV/0!</v>
      </c>
      <c r="BO489" s="55" t="str">
        <f t="shared" si="65"/>
        <v>#DIV/0!</v>
      </c>
      <c r="BP489" s="55" t="str">
        <f t="shared" si="66"/>
        <v>#DIV/0!</v>
      </c>
      <c r="BQ489" s="55" t="str">
        <f t="shared" si="67"/>
        <v>#DIV/0!</v>
      </c>
      <c r="BR489" s="39" t="str">
        <f t="shared" si="68"/>
        <v>#DIV/0!</v>
      </c>
      <c r="BS489" s="56" t="str">
        <f t="shared" ref="BS489:BT489" si="8006">AS489+BE489+BO489</f>
        <v>#DIV/0!</v>
      </c>
      <c r="BT489" s="56" t="str">
        <f t="shared" si="8006"/>
        <v>#DIV/0!</v>
      </c>
      <c r="BU489" s="56" t="str">
        <f t="shared" si="70"/>
        <v>#DIV/0!</v>
      </c>
      <c r="BV489" s="57" t="str">
        <f t="shared" si="71"/>
        <v>#DIV/0!</v>
      </c>
      <c r="BW489" s="51" t="str">
        <f t="shared" ref="BW489:BX489" si="8007">BW$1*X489</f>
        <v>#DIV/0!</v>
      </c>
      <c r="BX489" s="51" t="str">
        <f t="shared" si="8007"/>
        <v>#DIV/0!</v>
      </c>
      <c r="BY489" s="52" t="str">
        <f t="shared" si="73"/>
        <v>#DIV/0!</v>
      </c>
      <c r="BZ489" s="52" t="str">
        <f t="shared" si="74"/>
        <v>#DIV/0!</v>
      </c>
      <c r="CA489" s="36" t="str">
        <f t="shared" si="75"/>
        <v>#DIV/0!</v>
      </c>
      <c r="CB489" s="53" t="str">
        <f t="shared" ref="CB489:CC489" si="8008">POWER(AB489,CB$1)</f>
        <v>#DIV/0!</v>
      </c>
      <c r="CC489" s="53" t="str">
        <f t="shared" si="8008"/>
        <v>#DIV/0!</v>
      </c>
      <c r="CD489" s="54" t="str">
        <f t="shared" si="77"/>
        <v>#DIV/0!</v>
      </c>
      <c r="CE489" s="55" t="str">
        <f t="shared" si="78"/>
        <v>#DIV/0!</v>
      </c>
      <c r="CF489" s="55" t="str">
        <f t="shared" si="79"/>
        <v>#DIV/0!</v>
      </c>
      <c r="CG489" s="55" t="str">
        <f t="shared" si="80"/>
        <v>#DIV/0!</v>
      </c>
      <c r="CH489" s="39" t="str">
        <f t="shared" si="81"/>
        <v>#DIV/0!</v>
      </c>
      <c r="CI489" s="51" t="str">
        <f t="shared" si="82"/>
        <v>#DIV/0!</v>
      </c>
      <c r="CJ489" s="52" t="str">
        <f t="shared" si="83"/>
        <v>#DIV/0!</v>
      </c>
      <c r="CK489" s="52" t="str">
        <f t="shared" si="84"/>
        <v>#DIV/0!</v>
      </c>
      <c r="CL489" s="36" t="str">
        <f t="shared" si="85"/>
        <v>#DIV/0!</v>
      </c>
      <c r="CM489" s="53" t="str">
        <f t="shared" si="86"/>
        <v>#DIV/0!</v>
      </c>
      <c r="CN489" s="54" t="str">
        <f t="shared" si="87"/>
        <v>#DIV/0!</v>
      </c>
      <c r="CO489" s="55" t="str">
        <f t="shared" si="88"/>
        <v>#DIV/0!</v>
      </c>
      <c r="CP489" s="55" t="str">
        <f t="shared" si="89"/>
        <v>#DIV/0!</v>
      </c>
      <c r="CQ489" s="55" t="str">
        <f t="shared" si="90"/>
        <v>#DIV/0!</v>
      </c>
      <c r="CR489" s="39" t="str">
        <f t="shared" si="91"/>
        <v>#DIV/0!</v>
      </c>
      <c r="CS489" s="51" t="str">
        <f t="shared" si="92"/>
        <v>#DIV/0!</v>
      </c>
      <c r="CT489" s="51" t="str">
        <f t="shared" si="93"/>
        <v>#DIV/0!</v>
      </c>
      <c r="CU489" s="52" t="str">
        <f t="shared" si="94"/>
        <v>#DIV/0!</v>
      </c>
      <c r="CV489" s="52" t="str">
        <f t="shared" si="95"/>
        <v>#DIV/0!</v>
      </c>
      <c r="CW489" s="36" t="str">
        <f t="shared" si="96"/>
        <v>#DIV/0!</v>
      </c>
      <c r="CX489" s="53" t="str">
        <f t="shared" si="97"/>
        <v>#DIV/0!</v>
      </c>
      <c r="CY489" s="53" t="str">
        <f t="shared" si="98"/>
        <v>#DIV/0!</v>
      </c>
      <c r="CZ489" s="54" t="str">
        <f t="shared" si="99"/>
        <v>#DIV/0!</v>
      </c>
      <c r="DA489" s="55" t="str">
        <f t="shared" si="100"/>
        <v>#DIV/0!</v>
      </c>
      <c r="DB489" s="55" t="str">
        <f t="shared" si="101"/>
        <v>#DIV/0!</v>
      </c>
      <c r="DC489" s="55" t="str">
        <f t="shared" si="102"/>
        <v>#DIV/0!</v>
      </c>
      <c r="DD489" s="39" t="str">
        <f t="shared" si="103"/>
        <v>#DIV/0!</v>
      </c>
      <c r="DE489" s="51" t="str">
        <f t="shared" ref="DE489:DG489" si="8009">DE$1*X489</f>
        <v>#DIV/0!</v>
      </c>
      <c r="DF489" s="51" t="str">
        <f t="shared" si="8009"/>
        <v>#DIV/0!</v>
      </c>
      <c r="DG489" s="51" t="str">
        <f t="shared" si="8009"/>
        <v>#DIV/0!</v>
      </c>
      <c r="DH489" s="52" t="str">
        <f t="shared" si="105"/>
        <v>#DIV/0!</v>
      </c>
      <c r="DI489" s="52" t="str">
        <f t="shared" si="106"/>
        <v>#DIV/0!</v>
      </c>
      <c r="DJ489" s="36" t="str">
        <f t="shared" si="107"/>
        <v>#DIV/0!</v>
      </c>
      <c r="DK489" s="53" t="str">
        <f t="shared" ref="DK489:DM489" si="8010">POWER(AB489,DK$1)</f>
        <v>#DIV/0!</v>
      </c>
      <c r="DL489" s="53" t="str">
        <f t="shared" si="8010"/>
        <v>#DIV/0!</v>
      </c>
      <c r="DM489" s="53" t="str">
        <f t="shared" si="8010"/>
        <v>#DIV/0!</v>
      </c>
      <c r="DN489" s="54" t="str">
        <f t="shared" si="109"/>
        <v>#DIV/0!</v>
      </c>
      <c r="DO489" s="55" t="str">
        <f t="shared" si="110"/>
        <v>#DIV/0!</v>
      </c>
      <c r="DP489" s="55" t="str">
        <f t="shared" si="111"/>
        <v>#DIV/0!</v>
      </c>
      <c r="DQ489" s="55" t="str">
        <f t="shared" si="112"/>
        <v>#DIV/0!</v>
      </c>
      <c r="DR489" s="39" t="str">
        <f t="shared" si="113"/>
        <v>#DIV/0!</v>
      </c>
      <c r="DS489" s="51" t="str">
        <f t="shared" si="114"/>
        <v>#DIV/0!</v>
      </c>
      <c r="DT489" s="52" t="str">
        <f t="shared" si="115"/>
        <v>#DIV/0!</v>
      </c>
      <c r="DU489" s="52" t="str">
        <f t="shared" si="116"/>
        <v>#DIV/0!</v>
      </c>
      <c r="DV489" s="36" t="str">
        <f t="shared" si="117"/>
        <v>#DIV/0!</v>
      </c>
      <c r="DW489" s="53" t="str">
        <f t="shared" si="118"/>
        <v>#DIV/0!</v>
      </c>
      <c r="DX489" s="54" t="str">
        <f t="shared" si="119"/>
        <v>#DIV/0!</v>
      </c>
      <c r="DY489" s="55" t="str">
        <f t="shared" si="120"/>
        <v>#DIV/0!</v>
      </c>
      <c r="DZ489" s="55" t="str">
        <f t="shared" si="121"/>
        <v>#DIV/0!</v>
      </c>
      <c r="EA489" s="55" t="str">
        <f t="shared" si="122"/>
        <v>#DIV/0!</v>
      </c>
      <c r="EB489" s="39" t="str">
        <f t="shared" si="123"/>
        <v>#DIV/0!</v>
      </c>
      <c r="EC489" s="56" t="str">
        <f t="shared" ref="EC489:ED489" si="8011">CE489+CO489+DA489+DO489+DY489</f>
        <v>#DIV/0!</v>
      </c>
      <c r="ED489" s="56" t="str">
        <f t="shared" si="8011"/>
        <v>#DIV/0!</v>
      </c>
      <c r="EE489" s="56" t="str">
        <f t="shared" si="125"/>
        <v>#DIV/0!</v>
      </c>
      <c r="EF489" s="57" t="str">
        <f t="shared" si="126"/>
        <v>#DIV/0!</v>
      </c>
      <c r="EG489" s="51" t="str">
        <f t="shared" si="127"/>
        <v>#DIV/0!</v>
      </c>
      <c r="EH489" s="52" t="str">
        <f t="shared" si="128"/>
        <v>#DIV/0!</v>
      </c>
      <c r="EI489" s="52" t="str">
        <f t="shared" si="129"/>
        <v>#DIV/0!</v>
      </c>
      <c r="EJ489" s="36" t="str">
        <f t="shared" si="130"/>
        <v>#DIV/0!</v>
      </c>
      <c r="EK489" s="53" t="str">
        <f t="shared" si="131"/>
        <v>#DIV/0!</v>
      </c>
      <c r="EL489" s="54" t="str">
        <f t="shared" si="132"/>
        <v>#DIV/0!</v>
      </c>
      <c r="EM489" s="55" t="str">
        <f t="shared" si="133"/>
        <v>#DIV/0!</v>
      </c>
      <c r="EN489" s="55" t="str">
        <f t="shared" si="134"/>
        <v>#DIV/0!</v>
      </c>
      <c r="EO489" s="55" t="str">
        <f t="shared" si="135"/>
        <v>#DIV/0!</v>
      </c>
      <c r="EP489" s="39" t="str">
        <f t="shared" si="136"/>
        <v>#DIV/0!</v>
      </c>
      <c r="EQ489" s="56" t="str">
        <f t="shared" ref="EQ489:ER489" si="8012">BS489+EM489</f>
        <v>#DIV/0!</v>
      </c>
      <c r="ER489" s="56" t="str">
        <f t="shared" si="8012"/>
        <v>#DIV/0!</v>
      </c>
      <c r="ES489" s="56" t="str">
        <f t="shared" si="138"/>
        <v>#DIV/0!</v>
      </c>
      <c r="ET489" s="57" t="str">
        <f t="shared" si="139"/>
        <v>#DIV/0!</v>
      </c>
      <c r="EU489" s="51" t="str">
        <f t="shared" si="140"/>
        <v>#DIV/0!</v>
      </c>
      <c r="EV489" s="52" t="str">
        <f t="shared" si="141"/>
        <v>#DIV/0!</v>
      </c>
      <c r="EW489" s="52" t="str">
        <f t="shared" si="142"/>
        <v>#DIV/0!</v>
      </c>
      <c r="EX489" s="36" t="str">
        <f t="shared" si="143"/>
        <v>#DIV/0!</v>
      </c>
      <c r="EY489" s="53" t="str">
        <f t="shared" si="144"/>
        <v>#DIV/0!</v>
      </c>
      <c r="EZ489" s="54" t="str">
        <f t="shared" si="145"/>
        <v>#DIV/0!</v>
      </c>
      <c r="FA489" s="55" t="str">
        <f t="shared" si="146"/>
        <v>#DIV/0!</v>
      </c>
      <c r="FB489" s="55" t="str">
        <f t="shared" si="147"/>
        <v>#DIV/0!</v>
      </c>
      <c r="FC489" s="55" t="str">
        <f t="shared" si="148"/>
        <v>#DIV/0!</v>
      </c>
      <c r="FD489" s="39" t="str">
        <f t="shared" si="149"/>
        <v>#DIV/0!</v>
      </c>
      <c r="FE489" s="51" t="str">
        <f t="shared" si="150"/>
        <v>#DIV/0!</v>
      </c>
      <c r="FF489" s="52" t="str">
        <f t="shared" si="151"/>
        <v>#DIV/0!</v>
      </c>
      <c r="FG489" s="52" t="str">
        <f t="shared" si="152"/>
        <v>#DIV/0!</v>
      </c>
      <c r="FH489" s="36" t="str">
        <f t="shared" si="153"/>
        <v>#DIV/0!</v>
      </c>
      <c r="FI489" s="53" t="str">
        <f t="shared" si="154"/>
        <v>#DIV/0!</v>
      </c>
      <c r="FJ489" s="54" t="str">
        <f t="shared" si="155"/>
        <v>#DIV/0!</v>
      </c>
      <c r="FK489" s="55" t="str">
        <f t="shared" si="156"/>
        <v>#DIV/0!</v>
      </c>
      <c r="FL489" s="55" t="str">
        <f t="shared" si="157"/>
        <v>#DIV/0!</v>
      </c>
      <c r="FM489" s="55" t="str">
        <f t="shared" si="158"/>
        <v>#DIV/0!</v>
      </c>
      <c r="FN489" s="39" t="str">
        <f t="shared" si="159"/>
        <v>#DIV/0!</v>
      </c>
      <c r="FO489" s="56" t="str">
        <f t="shared" si="160"/>
        <v>#DIV/0!</v>
      </c>
      <c r="FP489" s="56" t="str">
        <f t="shared" si="161"/>
        <v>#DIV/0!</v>
      </c>
      <c r="FQ489" s="56" t="str">
        <f t="shared" si="162"/>
        <v>#DIV/0!</v>
      </c>
      <c r="FR489" s="57" t="str">
        <f t="shared" si="163"/>
        <v>#DIV/0!</v>
      </c>
      <c r="FS489" s="51" t="str">
        <f t="shared" si="164"/>
        <v>#DIV/0!</v>
      </c>
      <c r="FT489" s="51" t="str">
        <f t="shared" si="165"/>
        <v>#DIV/0!</v>
      </c>
      <c r="FU489" s="52" t="str">
        <f t="shared" si="166"/>
        <v>#DIV/0!</v>
      </c>
      <c r="FV489" s="52" t="str">
        <f t="shared" si="167"/>
        <v>#DIV/0!</v>
      </c>
      <c r="FW489" s="36" t="str">
        <f t="shared" si="168"/>
        <v>#DIV/0!</v>
      </c>
      <c r="FX489" s="53" t="str">
        <f t="shared" si="169"/>
        <v>#DIV/0!</v>
      </c>
      <c r="FY489" s="53" t="str">
        <f t="shared" si="170"/>
        <v>#DIV/0!</v>
      </c>
      <c r="FZ489" s="54" t="str">
        <f t="shared" si="171"/>
        <v>#DIV/0!</v>
      </c>
      <c r="GA489" s="55" t="str">
        <f t="shared" si="172"/>
        <v>#DIV/0!</v>
      </c>
      <c r="GB489" s="55" t="str">
        <f t="shared" si="173"/>
        <v>#DIV/0!</v>
      </c>
      <c r="GC489" s="55" t="str">
        <f t="shared" si="174"/>
        <v>#DIV/0!</v>
      </c>
      <c r="GD489" s="39" t="str">
        <f t="shared" si="175"/>
        <v>#DIV/0!</v>
      </c>
      <c r="GE489" s="58">
        <f t="shared" si="176"/>
        <v>-0.5</v>
      </c>
      <c r="GF489" s="42">
        <f t="shared" si="177"/>
        <v>-0.8660254038</v>
      </c>
      <c r="GG489" s="58">
        <f t="shared" si="178"/>
        <v>-2.094395102</v>
      </c>
      <c r="GH489" s="42">
        <f t="shared" si="179"/>
        <v>1</v>
      </c>
      <c r="GI489" s="59">
        <f t="shared" si="180"/>
        <v>-0.5</v>
      </c>
      <c r="GJ489" s="43">
        <f t="shared" si="181"/>
        <v>0.8660254038</v>
      </c>
      <c r="GK489" s="59">
        <f t="shared" si="182"/>
        <v>2.094395102</v>
      </c>
      <c r="GL489" s="43">
        <f t="shared" si="183"/>
        <v>1</v>
      </c>
      <c r="GM489" s="51">
        <f t="shared" si="184"/>
        <v>-2.094395102</v>
      </c>
      <c r="GN489" s="51" t="str">
        <f t="shared" si="185"/>
        <v>#DIV/0!</v>
      </c>
      <c r="GO489" s="52" t="str">
        <f t="shared" si="186"/>
        <v>#DIV/0!</v>
      </c>
      <c r="GP489" s="52" t="str">
        <f t="shared" si="187"/>
        <v>#DIV/0!</v>
      </c>
      <c r="GQ489" s="36" t="str">
        <f t="shared" si="188"/>
        <v>#DIV/0!</v>
      </c>
      <c r="GR489" s="53">
        <f t="shared" si="189"/>
        <v>1</v>
      </c>
      <c r="GS489" s="53" t="str">
        <f t="shared" si="190"/>
        <v>#DIV/0!</v>
      </c>
      <c r="GT489" s="54" t="str">
        <f t="shared" si="191"/>
        <v>#DIV/0!</v>
      </c>
      <c r="GU489" s="55" t="str">
        <f t="shared" si="192"/>
        <v>#DIV/0!</v>
      </c>
      <c r="GV489" s="55" t="str">
        <f t="shared" si="193"/>
        <v>#DIV/0!</v>
      </c>
      <c r="GW489" s="55" t="str">
        <f t="shared" si="194"/>
        <v>#DIV/0!</v>
      </c>
      <c r="GX489" s="39" t="str">
        <f t="shared" si="195"/>
        <v>#DIV/0!</v>
      </c>
      <c r="GY489" s="51">
        <f t="shared" si="196"/>
        <v>2.094395102</v>
      </c>
      <c r="GZ489" s="51" t="str">
        <f t="shared" si="197"/>
        <v>#DIV/0!</v>
      </c>
      <c r="HA489" s="52" t="str">
        <f t="shared" si="198"/>
        <v>#DIV/0!</v>
      </c>
      <c r="HB489" s="52" t="str">
        <f t="shared" si="199"/>
        <v>#DIV/0!</v>
      </c>
      <c r="HC489" s="36" t="str">
        <f t="shared" si="200"/>
        <v>#DIV/0!</v>
      </c>
      <c r="HD489" s="53">
        <f t="shared" si="201"/>
        <v>1</v>
      </c>
      <c r="HE489" s="53" t="str">
        <f t="shared" si="202"/>
        <v>#DIV/0!</v>
      </c>
      <c r="HF489" s="54" t="str">
        <f t="shared" si="203"/>
        <v>#DIV/0!</v>
      </c>
      <c r="HG489" s="55" t="str">
        <f t="shared" si="204"/>
        <v>#DIV/0!</v>
      </c>
      <c r="HH489" s="55" t="str">
        <f t="shared" si="205"/>
        <v>#DIV/0!</v>
      </c>
      <c r="HI489" s="55" t="str">
        <f t="shared" si="206"/>
        <v>#DIV/0!</v>
      </c>
      <c r="HJ489" s="39" t="str">
        <f t="shared" si="207"/>
        <v>#DIV/0!</v>
      </c>
      <c r="HK489" s="51">
        <f t="shared" si="208"/>
        <v>2.094395102</v>
      </c>
      <c r="HL489" s="51" t="str">
        <f t="shared" si="209"/>
        <v>#DIV/0!</v>
      </c>
      <c r="HM489" s="52" t="str">
        <f t="shared" si="210"/>
        <v>#DIV/0!</v>
      </c>
      <c r="HN489" s="52" t="str">
        <f t="shared" si="211"/>
        <v>#DIV/0!</v>
      </c>
      <c r="HO489" s="36" t="str">
        <f t="shared" si="212"/>
        <v>#DIV/0!</v>
      </c>
      <c r="HP489" s="53">
        <f t="shared" si="213"/>
        <v>1</v>
      </c>
      <c r="HQ489" s="53" t="str">
        <f t="shared" si="214"/>
        <v>#DIV/0!</v>
      </c>
      <c r="HR489" s="54" t="str">
        <f t="shared" si="215"/>
        <v>#DIV/0!</v>
      </c>
      <c r="HS489" s="55" t="str">
        <f t="shared" si="216"/>
        <v>#DIV/0!</v>
      </c>
      <c r="HT489" s="55" t="str">
        <f t="shared" si="217"/>
        <v>#DIV/0!</v>
      </c>
      <c r="HU489" s="55" t="str">
        <f t="shared" si="218"/>
        <v>#DIV/0!</v>
      </c>
      <c r="HV489" s="39" t="str">
        <f t="shared" si="219"/>
        <v>#DIV/0!</v>
      </c>
      <c r="HW489" s="51">
        <f t="shared" si="220"/>
        <v>-2.094395102</v>
      </c>
      <c r="HX489" s="51" t="str">
        <f t="shared" si="221"/>
        <v>#DIV/0!</v>
      </c>
      <c r="HY489" s="52" t="str">
        <f t="shared" si="222"/>
        <v>#DIV/0!</v>
      </c>
      <c r="HZ489" s="52" t="str">
        <f t="shared" si="223"/>
        <v>#DIV/0!</v>
      </c>
      <c r="IA489" s="36" t="str">
        <f t="shared" si="224"/>
        <v>#DIV/0!</v>
      </c>
      <c r="IB489" s="53">
        <f t="shared" si="225"/>
        <v>1</v>
      </c>
      <c r="IC489" s="53" t="str">
        <f t="shared" si="226"/>
        <v>#DIV/0!</v>
      </c>
      <c r="ID489" s="54" t="str">
        <f t="shared" si="227"/>
        <v>#DIV/0!</v>
      </c>
      <c r="IE489" s="55" t="str">
        <f t="shared" si="228"/>
        <v>#DIV/0!</v>
      </c>
      <c r="IF489" s="55" t="str">
        <f t="shared" si="229"/>
        <v>#DIV/0!</v>
      </c>
      <c r="IG489" s="55" t="str">
        <f t="shared" si="230"/>
        <v>#DIV/0!</v>
      </c>
      <c r="IH489" s="39" t="str">
        <f t="shared" si="231"/>
        <v>#DIV/0!</v>
      </c>
    </row>
    <row r="490" ht="12.75" customHeight="1">
      <c r="A490" s="44" t="str">
        <f>'Execute Cubic'!U485</f>
        <v/>
      </c>
      <c r="B490" s="44" t="str">
        <f>'Execute Cubic'!V485</f>
        <v/>
      </c>
      <c r="C490" s="44" t="str">
        <f>'Execute Cubic'!W485</f>
        <v/>
      </c>
      <c r="D490" s="44" t="str">
        <f>'Execute Cubic'!X485</f>
        <v/>
      </c>
      <c r="E490" s="44">
        <f t="shared" ref="E490:H490" si="8013">0</f>
        <v>0</v>
      </c>
      <c r="F490" s="44">
        <f t="shared" si="8013"/>
        <v>0</v>
      </c>
      <c r="G490" s="44">
        <f t="shared" si="8013"/>
        <v>0</v>
      </c>
      <c r="H490" s="44">
        <f t="shared" si="8013"/>
        <v>0</v>
      </c>
      <c r="I490" s="45" t="str">
        <f t="shared" si="27"/>
        <v>#DIV/0!</v>
      </c>
      <c r="J490" s="45" t="str">
        <f t="shared" si="28"/>
        <v>#DIV/0!</v>
      </c>
      <c r="K490" s="46" t="str">
        <f t="shared" si="29"/>
        <v>#DIV/0!</v>
      </c>
      <c r="L490" s="46" t="str">
        <f t="shared" si="30"/>
        <v>#DIV/0!</v>
      </c>
      <c r="M490" s="47" t="str">
        <f t="shared" si="31"/>
        <v>#DIV/0!</v>
      </c>
      <c r="N490" s="47" t="str">
        <f t="shared" si="32"/>
        <v>#DIV/0!</v>
      </c>
      <c r="O490" s="48" t="str">
        <f t="shared" ref="O490:R490" si="8014">ATAN2(A490,E490)</f>
        <v>#DIV/0!</v>
      </c>
      <c r="P490" s="48" t="str">
        <f t="shared" si="8014"/>
        <v>#DIV/0!</v>
      </c>
      <c r="Q490" s="48" t="str">
        <f t="shared" si="8014"/>
        <v>#DIV/0!</v>
      </c>
      <c r="R490" s="48" t="str">
        <f t="shared" si="8014"/>
        <v>#DIV/0!</v>
      </c>
      <c r="S490" s="48">
        <f t="shared" ref="S490:V490" si="8015">SQRT(POWER(A490,2)+POWER(E490,2))</f>
        <v>0</v>
      </c>
      <c r="T490" s="48">
        <f t="shared" si="8015"/>
        <v>0</v>
      </c>
      <c r="U490" s="48">
        <f t="shared" si="8015"/>
        <v>0</v>
      </c>
      <c r="V490" s="48">
        <f t="shared" si="8015"/>
        <v>0</v>
      </c>
      <c r="W490" s="49" t="str">
        <f t="shared" ref="W490:Z490" si="8016">O490-$O490</f>
        <v>#DIV/0!</v>
      </c>
      <c r="X490" s="49" t="str">
        <f t="shared" si="8016"/>
        <v>#DIV/0!</v>
      </c>
      <c r="Y490" s="49" t="str">
        <f t="shared" si="8016"/>
        <v>#DIV/0!</v>
      </c>
      <c r="Z490" s="49" t="str">
        <f t="shared" si="8016"/>
        <v>#DIV/0!</v>
      </c>
      <c r="AA490" s="49" t="str">
        <f t="shared" ref="AA490:AD490" si="8017">S490/$S490</f>
        <v>#DIV/0!</v>
      </c>
      <c r="AB490" s="49" t="str">
        <f t="shared" si="8017"/>
        <v>#DIV/0!</v>
      </c>
      <c r="AC490" s="49" t="str">
        <f t="shared" si="8017"/>
        <v>#DIV/0!</v>
      </c>
      <c r="AD490" s="49" t="str">
        <f t="shared" si="8017"/>
        <v>#DIV/0!</v>
      </c>
      <c r="AE490" s="50" t="str">
        <f t="shared" ref="AE490:AH490" si="8018">AA490*COS(W490)</f>
        <v>#DIV/0!</v>
      </c>
      <c r="AF490" s="50" t="str">
        <f t="shared" si="8018"/>
        <v>#DIV/0!</v>
      </c>
      <c r="AG490" s="50" t="str">
        <f t="shared" si="8018"/>
        <v>#DIV/0!</v>
      </c>
      <c r="AH490" s="50" t="str">
        <f t="shared" si="8018"/>
        <v>#DIV/0!</v>
      </c>
      <c r="AI490" s="44" t="str">
        <f t="shared" ref="AI490:AL490" si="8019">AA490*SIN(W490)</f>
        <v>#DIV/0!</v>
      </c>
      <c r="AJ490" s="44" t="str">
        <f t="shared" si="8019"/>
        <v>#DIV/0!</v>
      </c>
      <c r="AK490" s="44" t="str">
        <f t="shared" si="8019"/>
        <v>#DIV/0!</v>
      </c>
      <c r="AL490" s="44" t="str">
        <f t="shared" si="8019"/>
        <v>#DIV/0!</v>
      </c>
      <c r="AM490" s="51" t="str">
        <f t="shared" si="39"/>
        <v>#DIV/0!</v>
      </c>
      <c r="AN490" s="52" t="str">
        <f t="shared" si="40"/>
        <v>#DIV/0!</v>
      </c>
      <c r="AO490" s="52" t="str">
        <f t="shared" si="41"/>
        <v>#DIV/0!</v>
      </c>
      <c r="AP490" s="36" t="str">
        <f t="shared" si="42"/>
        <v>#DIV/0!</v>
      </c>
      <c r="AQ490" s="53" t="str">
        <f t="shared" si="43"/>
        <v>#DIV/0!</v>
      </c>
      <c r="AR490" s="54" t="str">
        <f t="shared" si="44"/>
        <v>#DIV/0!</v>
      </c>
      <c r="AS490" s="55" t="str">
        <f t="shared" si="45"/>
        <v>#DIV/0!</v>
      </c>
      <c r="AT490" s="55" t="str">
        <f t="shared" si="46"/>
        <v>#DIV/0!</v>
      </c>
      <c r="AU490" s="55" t="str">
        <f t="shared" si="47"/>
        <v>#DIV/0!</v>
      </c>
      <c r="AV490" s="39" t="str">
        <f t="shared" si="48"/>
        <v>#DIV/0!</v>
      </c>
      <c r="AW490" s="51" t="str">
        <f t="shared" ref="AW490:AX490" si="8020">AW$1*X490</f>
        <v>#DIV/0!</v>
      </c>
      <c r="AX490" s="51" t="str">
        <f t="shared" si="8020"/>
        <v>#DIV/0!</v>
      </c>
      <c r="AY490" s="52" t="str">
        <f t="shared" si="50"/>
        <v>#DIV/0!</v>
      </c>
      <c r="AZ490" s="52" t="str">
        <f t="shared" si="51"/>
        <v>#DIV/0!</v>
      </c>
      <c r="BA490" s="36" t="str">
        <f t="shared" si="52"/>
        <v>#DIV/0!</v>
      </c>
      <c r="BB490" s="53" t="str">
        <f t="shared" ref="BB490:BC490" si="8021">POWER(AB490,BB$1)</f>
        <v>#DIV/0!</v>
      </c>
      <c r="BC490" s="53" t="str">
        <f t="shared" si="8021"/>
        <v>#DIV/0!</v>
      </c>
      <c r="BD490" s="54" t="str">
        <f t="shared" si="54"/>
        <v>#DIV/0!</v>
      </c>
      <c r="BE490" s="55" t="str">
        <f t="shared" si="55"/>
        <v>#DIV/0!</v>
      </c>
      <c r="BF490" s="55" t="str">
        <f t="shared" si="56"/>
        <v>#DIV/0!</v>
      </c>
      <c r="BG490" s="55" t="str">
        <f t="shared" si="57"/>
        <v>#DIV/0!</v>
      </c>
      <c r="BH490" s="39" t="str">
        <f t="shared" si="58"/>
        <v>#DIV/0!</v>
      </c>
      <c r="BI490" s="51" t="str">
        <f t="shared" si="59"/>
        <v>#DIV/0!</v>
      </c>
      <c r="BJ490" s="52" t="str">
        <f t="shared" si="60"/>
        <v>#DIV/0!</v>
      </c>
      <c r="BK490" s="52" t="str">
        <f t="shared" si="61"/>
        <v>#DIV/0!</v>
      </c>
      <c r="BL490" s="36" t="str">
        <f t="shared" si="62"/>
        <v>#DIV/0!</v>
      </c>
      <c r="BM490" s="53" t="str">
        <f t="shared" si="63"/>
        <v>#DIV/0!</v>
      </c>
      <c r="BN490" s="54" t="str">
        <f t="shared" si="64"/>
        <v>#DIV/0!</v>
      </c>
      <c r="BO490" s="55" t="str">
        <f t="shared" si="65"/>
        <v>#DIV/0!</v>
      </c>
      <c r="BP490" s="55" t="str">
        <f t="shared" si="66"/>
        <v>#DIV/0!</v>
      </c>
      <c r="BQ490" s="55" t="str">
        <f t="shared" si="67"/>
        <v>#DIV/0!</v>
      </c>
      <c r="BR490" s="39" t="str">
        <f t="shared" si="68"/>
        <v>#DIV/0!</v>
      </c>
      <c r="BS490" s="56" t="str">
        <f t="shared" ref="BS490:BT490" si="8022">AS490+BE490+BO490</f>
        <v>#DIV/0!</v>
      </c>
      <c r="BT490" s="56" t="str">
        <f t="shared" si="8022"/>
        <v>#DIV/0!</v>
      </c>
      <c r="BU490" s="56" t="str">
        <f t="shared" si="70"/>
        <v>#DIV/0!</v>
      </c>
      <c r="BV490" s="57" t="str">
        <f t="shared" si="71"/>
        <v>#DIV/0!</v>
      </c>
      <c r="BW490" s="51" t="str">
        <f t="shared" ref="BW490:BX490" si="8023">BW$1*X490</f>
        <v>#DIV/0!</v>
      </c>
      <c r="BX490" s="51" t="str">
        <f t="shared" si="8023"/>
        <v>#DIV/0!</v>
      </c>
      <c r="BY490" s="52" t="str">
        <f t="shared" si="73"/>
        <v>#DIV/0!</v>
      </c>
      <c r="BZ490" s="52" t="str">
        <f t="shared" si="74"/>
        <v>#DIV/0!</v>
      </c>
      <c r="CA490" s="36" t="str">
        <f t="shared" si="75"/>
        <v>#DIV/0!</v>
      </c>
      <c r="CB490" s="53" t="str">
        <f t="shared" ref="CB490:CC490" si="8024">POWER(AB490,CB$1)</f>
        <v>#DIV/0!</v>
      </c>
      <c r="CC490" s="53" t="str">
        <f t="shared" si="8024"/>
        <v>#DIV/0!</v>
      </c>
      <c r="CD490" s="54" t="str">
        <f t="shared" si="77"/>
        <v>#DIV/0!</v>
      </c>
      <c r="CE490" s="55" t="str">
        <f t="shared" si="78"/>
        <v>#DIV/0!</v>
      </c>
      <c r="CF490" s="55" t="str">
        <f t="shared" si="79"/>
        <v>#DIV/0!</v>
      </c>
      <c r="CG490" s="55" t="str">
        <f t="shared" si="80"/>
        <v>#DIV/0!</v>
      </c>
      <c r="CH490" s="39" t="str">
        <f t="shared" si="81"/>
        <v>#DIV/0!</v>
      </c>
      <c r="CI490" s="51" t="str">
        <f t="shared" si="82"/>
        <v>#DIV/0!</v>
      </c>
      <c r="CJ490" s="52" t="str">
        <f t="shared" si="83"/>
        <v>#DIV/0!</v>
      </c>
      <c r="CK490" s="52" t="str">
        <f t="shared" si="84"/>
        <v>#DIV/0!</v>
      </c>
      <c r="CL490" s="36" t="str">
        <f t="shared" si="85"/>
        <v>#DIV/0!</v>
      </c>
      <c r="CM490" s="53" t="str">
        <f t="shared" si="86"/>
        <v>#DIV/0!</v>
      </c>
      <c r="CN490" s="54" t="str">
        <f t="shared" si="87"/>
        <v>#DIV/0!</v>
      </c>
      <c r="CO490" s="55" t="str">
        <f t="shared" si="88"/>
        <v>#DIV/0!</v>
      </c>
      <c r="CP490" s="55" t="str">
        <f t="shared" si="89"/>
        <v>#DIV/0!</v>
      </c>
      <c r="CQ490" s="55" t="str">
        <f t="shared" si="90"/>
        <v>#DIV/0!</v>
      </c>
      <c r="CR490" s="39" t="str">
        <f t="shared" si="91"/>
        <v>#DIV/0!</v>
      </c>
      <c r="CS490" s="51" t="str">
        <f t="shared" si="92"/>
        <v>#DIV/0!</v>
      </c>
      <c r="CT490" s="51" t="str">
        <f t="shared" si="93"/>
        <v>#DIV/0!</v>
      </c>
      <c r="CU490" s="52" t="str">
        <f t="shared" si="94"/>
        <v>#DIV/0!</v>
      </c>
      <c r="CV490" s="52" t="str">
        <f t="shared" si="95"/>
        <v>#DIV/0!</v>
      </c>
      <c r="CW490" s="36" t="str">
        <f t="shared" si="96"/>
        <v>#DIV/0!</v>
      </c>
      <c r="CX490" s="53" t="str">
        <f t="shared" si="97"/>
        <v>#DIV/0!</v>
      </c>
      <c r="CY490" s="53" t="str">
        <f t="shared" si="98"/>
        <v>#DIV/0!</v>
      </c>
      <c r="CZ490" s="54" t="str">
        <f t="shared" si="99"/>
        <v>#DIV/0!</v>
      </c>
      <c r="DA490" s="55" t="str">
        <f t="shared" si="100"/>
        <v>#DIV/0!</v>
      </c>
      <c r="DB490" s="55" t="str">
        <f t="shared" si="101"/>
        <v>#DIV/0!</v>
      </c>
      <c r="DC490" s="55" t="str">
        <f t="shared" si="102"/>
        <v>#DIV/0!</v>
      </c>
      <c r="DD490" s="39" t="str">
        <f t="shared" si="103"/>
        <v>#DIV/0!</v>
      </c>
      <c r="DE490" s="51" t="str">
        <f t="shared" ref="DE490:DG490" si="8025">DE$1*X490</f>
        <v>#DIV/0!</v>
      </c>
      <c r="DF490" s="51" t="str">
        <f t="shared" si="8025"/>
        <v>#DIV/0!</v>
      </c>
      <c r="DG490" s="51" t="str">
        <f t="shared" si="8025"/>
        <v>#DIV/0!</v>
      </c>
      <c r="DH490" s="52" t="str">
        <f t="shared" si="105"/>
        <v>#DIV/0!</v>
      </c>
      <c r="DI490" s="52" t="str">
        <f t="shared" si="106"/>
        <v>#DIV/0!</v>
      </c>
      <c r="DJ490" s="36" t="str">
        <f t="shared" si="107"/>
        <v>#DIV/0!</v>
      </c>
      <c r="DK490" s="53" t="str">
        <f t="shared" ref="DK490:DM490" si="8026">POWER(AB490,DK$1)</f>
        <v>#DIV/0!</v>
      </c>
      <c r="DL490" s="53" t="str">
        <f t="shared" si="8026"/>
        <v>#DIV/0!</v>
      </c>
      <c r="DM490" s="53" t="str">
        <f t="shared" si="8026"/>
        <v>#DIV/0!</v>
      </c>
      <c r="DN490" s="54" t="str">
        <f t="shared" si="109"/>
        <v>#DIV/0!</v>
      </c>
      <c r="DO490" s="55" t="str">
        <f t="shared" si="110"/>
        <v>#DIV/0!</v>
      </c>
      <c r="DP490" s="55" t="str">
        <f t="shared" si="111"/>
        <v>#DIV/0!</v>
      </c>
      <c r="DQ490" s="55" t="str">
        <f t="shared" si="112"/>
        <v>#DIV/0!</v>
      </c>
      <c r="DR490" s="39" t="str">
        <f t="shared" si="113"/>
        <v>#DIV/0!</v>
      </c>
      <c r="DS490" s="51" t="str">
        <f t="shared" si="114"/>
        <v>#DIV/0!</v>
      </c>
      <c r="DT490" s="52" t="str">
        <f t="shared" si="115"/>
        <v>#DIV/0!</v>
      </c>
      <c r="DU490" s="52" t="str">
        <f t="shared" si="116"/>
        <v>#DIV/0!</v>
      </c>
      <c r="DV490" s="36" t="str">
        <f t="shared" si="117"/>
        <v>#DIV/0!</v>
      </c>
      <c r="DW490" s="53" t="str">
        <f t="shared" si="118"/>
        <v>#DIV/0!</v>
      </c>
      <c r="DX490" s="54" t="str">
        <f t="shared" si="119"/>
        <v>#DIV/0!</v>
      </c>
      <c r="DY490" s="55" t="str">
        <f t="shared" si="120"/>
        <v>#DIV/0!</v>
      </c>
      <c r="DZ490" s="55" t="str">
        <f t="shared" si="121"/>
        <v>#DIV/0!</v>
      </c>
      <c r="EA490" s="55" t="str">
        <f t="shared" si="122"/>
        <v>#DIV/0!</v>
      </c>
      <c r="EB490" s="39" t="str">
        <f t="shared" si="123"/>
        <v>#DIV/0!</v>
      </c>
      <c r="EC490" s="56" t="str">
        <f t="shared" ref="EC490:ED490" si="8027">CE490+CO490+DA490+DO490+DY490</f>
        <v>#DIV/0!</v>
      </c>
      <c r="ED490" s="56" t="str">
        <f t="shared" si="8027"/>
        <v>#DIV/0!</v>
      </c>
      <c r="EE490" s="56" t="str">
        <f t="shared" si="125"/>
        <v>#DIV/0!</v>
      </c>
      <c r="EF490" s="57" t="str">
        <f t="shared" si="126"/>
        <v>#DIV/0!</v>
      </c>
      <c r="EG490" s="51" t="str">
        <f t="shared" si="127"/>
        <v>#DIV/0!</v>
      </c>
      <c r="EH490" s="52" t="str">
        <f t="shared" si="128"/>
        <v>#DIV/0!</v>
      </c>
      <c r="EI490" s="52" t="str">
        <f t="shared" si="129"/>
        <v>#DIV/0!</v>
      </c>
      <c r="EJ490" s="36" t="str">
        <f t="shared" si="130"/>
        <v>#DIV/0!</v>
      </c>
      <c r="EK490" s="53" t="str">
        <f t="shared" si="131"/>
        <v>#DIV/0!</v>
      </c>
      <c r="EL490" s="54" t="str">
        <f t="shared" si="132"/>
        <v>#DIV/0!</v>
      </c>
      <c r="EM490" s="55" t="str">
        <f t="shared" si="133"/>
        <v>#DIV/0!</v>
      </c>
      <c r="EN490" s="55" t="str">
        <f t="shared" si="134"/>
        <v>#DIV/0!</v>
      </c>
      <c r="EO490" s="55" t="str">
        <f t="shared" si="135"/>
        <v>#DIV/0!</v>
      </c>
      <c r="EP490" s="39" t="str">
        <f t="shared" si="136"/>
        <v>#DIV/0!</v>
      </c>
      <c r="EQ490" s="56" t="str">
        <f t="shared" ref="EQ490:ER490" si="8028">BS490+EM490</f>
        <v>#DIV/0!</v>
      </c>
      <c r="ER490" s="56" t="str">
        <f t="shared" si="8028"/>
        <v>#DIV/0!</v>
      </c>
      <c r="ES490" s="56" t="str">
        <f t="shared" si="138"/>
        <v>#DIV/0!</v>
      </c>
      <c r="ET490" s="57" t="str">
        <f t="shared" si="139"/>
        <v>#DIV/0!</v>
      </c>
      <c r="EU490" s="51" t="str">
        <f t="shared" si="140"/>
        <v>#DIV/0!</v>
      </c>
      <c r="EV490" s="52" t="str">
        <f t="shared" si="141"/>
        <v>#DIV/0!</v>
      </c>
      <c r="EW490" s="52" t="str">
        <f t="shared" si="142"/>
        <v>#DIV/0!</v>
      </c>
      <c r="EX490" s="36" t="str">
        <f t="shared" si="143"/>
        <v>#DIV/0!</v>
      </c>
      <c r="EY490" s="53" t="str">
        <f t="shared" si="144"/>
        <v>#DIV/0!</v>
      </c>
      <c r="EZ490" s="54" t="str">
        <f t="shared" si="145"/>
        <v>#DIV/0!</v>
      </c>
      <c r="FA490" s="55" t="str">
        <f t="shared" si="146"/>
        <v>#DIV/0!</v>
      </c>
      <c r="FB490" s="55" t="str">
        <f t="shared" si="147"/>
        <v>#DIV/0!</v>
      </c>
      <c r="FC490" s="55" t="str">
        <f t="shared" si="148"/>
        <v>#DIV/0!</v>
      </c>
      <c r="FD490" s="39" t="str">
        <f t="shared" si="149"/>
        <v>#DIV/0!</v>
      </c>
      <c r="FE490" s="51" t="str">
        <f t="shared" si="150"/>
        <v>#DIV/0!</v>
      </c>
      <c r="FF490" s="52" t="str">
        <f t="shared" si="151"/>
        <v>#DIV/0!</v>
      </c>
      <c r="FG490" s="52" t="str">
        <f t="shared" si="152"/>
        <v>#DIV/0!</v>
      </c>
      <c r="FH490" s="36" t="str">
        <f t="shared" si="153"/>
        <v>#DIV/0!</v>
      </c>
      <c r="FI490" s="53" t="str">
        <f t="shared" si="154"/>
        <v>#DIV/0!</v>
      </c>
      <c r="FJ490" s="54" t="str">
        <f t="shared" si="155"/>
        <v>#DIV/0!</v>
      </c>
      <c r="FK490" s="55" t="str">
        <f t="shared" si="156"/>
        <v>#DIV/0!</v>
      </c>
      <c r="FL490" s="55" t="str">
        <f t="shared" si="157"/>
        <v>#DIV/0!</v>
      </c>
      <c r="FM490" s="55" t="str">
        <f t="shared" si="158"/>
        <v>#DIV/0!</v>
      </c>
      <c r="FN490" s="39" t="str">
        <f t="shared" si="159"/>
        <v>#DIV/0!</v>
      </c>
      <c r="FO490" s="56" t="str">
        <f t="shared" si="160"/>
        <v>#DIV/0!</v>
      </c>
      <c r="FP490" s="56" t="str">
        <f t="shared" si="161"/>
        <v>#DIV/0!</v>
      </c>
      <c r="FQ490" s="56" t="str">
        <f t="shared" si="162"/>
        <v>#DIV/0!</v>
      </c>
      <c r="FR490" s="57" t="str">
        <f t="shared" si="163"/>
        <v>#DIV/0!</v>
      </c>
      <c r="FS490" s="51" t="str">
        <f t="shared" si="164"/>
        <v>#DIV/0!</v>
      </c>
      <c r="FT490" s="51" t="str">
        <f t="shared" si="165"/>
        <v>#DIV/0!</v>
      </c>
      <c r="FU490" s="52" t="str">
        <f t="shared" si="166"/>
        <v>#DIV/0!</v>
      </c>
      <c r="FV490" s="52" t="str">
        <f t="shared" si="167"/>
        <v>#DIV/0!</v>
      </c>
      <c r="FW490" s="36" t="str">
        <f t="shared" si="168"/>
        <v>#DIV/0!</v>
      </c>
      <c r="FX490" s="53" t="str">
        <f t="shared" si="169"/>
        <v>#DIV/0!</v>
      </c>
      <c r="FY490" s="53" t="str">
        <f t="shared" si="170"/>
        <v>#DIV/0!</v>
      </c>
      <c r="FZ490" s="54" t="str">
        <f t="shared" si="171"/>
        <v>#DIV/0!</v>
      </c>
      <c r="GA490" s="55" t="str">
        <f t="shared" si="172"/>
        <v>#DIV/0!</v>
      </c>
      <c r="GB490" s="55" t="str">
        <f t="shared" si="173"/>
        <v>#DIV/0!</v>
      </c>
      <c r="GC490" s="55" t="str">
        <f t="shared" si="174"/>
        <v>#DIV/0!</v>
      </c>
      <c r="GD490" s="39" t="str">
        <f t="shared" si="175"/>
        <v>#DIV/0!</v>
      </c>
      <c r="GE490" s="58">
        <f t="shared" si="176"/>
        <v>-0.5</v>
      </c>
      <c r="GF490" s="42">
        <f t="shared" si="177"/>
        <v>-0.8660254038</v>
      </c>
      <c r="GG490" s="58">
        <f t="shared" si="178"/>
        <v>-2.094395102</v>
      </c>
      <c r="GH490" s="42">
        <f t="shared" si="179"/>
        <v>1</v>
      </c>
      <c r="GI490" s="59">
        <f t="shared" si="180"/>
        <v>-0.5</v>
      </c>
      <c r="GJ490" s="43">
        <f t="shared" si="181"/>
        <v>0.8660254038</v>
      </c>
      <c r="GK490" s="59">
        <f t="shared" si="182"/>
        <v>2.094395102</v>
      </c>
      <c r="GL490" s="43">
        <f t="shared" si="183"/>
        <v>1</v>
      </c>
      <c r="GM490" s="51">
        <f t="shared" si="184"/>
        <v>-2.094395102</v>
      </c>
      <c r="GN490" s="51" t="str">
        <f t="shared" si="185"/>
        <v>#DIV/0!</v>
      </c>
      <c r="GO490" s="52" t="str">
        <f t="shared" si="186"/>
        <v>#DIV/0!</v>
      </c>
      <c r="GP490" s="52" t="str">
        <f t="shared" si="187"/>
        <v>#DIV/0!</v>
      </c>
      <c r="GQ490" s="36" t="str">
        <f t="shared" si="188"/>
        <v>#DIV/0!</v>
      </c>
      <c r="GR490" s="53">
        <f t="shared" si="189"/>
        <v>1</v>
      </c>
      <c r="GS490" s="53" t="str">
        <f t="shared" si="190"/>
        <v>#DIV/0!</v>
      </c>
      <c r="GT490" s="54" t="str">
        <f t="shared" si="191"/>
        <v>#DIV/0!</v>
      </c>
      <c r="GU490" s="55" t="str">
        <f t="shared" si="192"/>
        <v>#DIV/0!</v>
      </c>
      <c r="GV490" s="55" t="str">
        <f t="shared" si="193"/>
        <v>#DIV/0!</v>
      </c>
      <c r="GW490" s="55" t="str">
        <f t="shared" si="194"/>
        <v>#DIV/0!</v>
      </c>
      <c r="GX490" s="39" t="str">
        <f t="shared" si="195"/>
        <v>#DIV/0!</v>
      </c>
      <c r="GY490" s="51">
        <f t="shared" si="196"/>
        <v>2.094395102</v>
      </c>
      <c r="GZ490" s="51" t="str">
        <f t="shared" si="197"/>
        <v>#DIV/0!</v>
      </c>
      <c r="HA490" s="52" t="str">
        <f t="shared" si="198"/>
        <v>#DIV/0!</v>
      </c>
      <c r="HB490" s="52" t="str">
        <f t="shared" si="199"/>
        <v>#DIV/0!</v>
      </c>
      <c r="HC490" s="36" t="str">
        <f t="shared" si="200"/>
        <v>#DIV/0!</v>
      </c>
      <c r="HD490" s="53">
        <f t="shared" si="201"/>
        <v>1</v>
      </c>
      <c r="HE490" s="53" t="str">
        <f t="shared" si="202"/>
        <v>#DIV/0!</v>
      </c>
      <c r="HF490" s="54" t="str">
        <f t="shared" si="203"/>
        <v>#DIV/0!</v>
      </c>
      <c r="HG490" s="55" t="str">
        <f t="shared" si="204"/>
        <v>#DIV/0!</v>
      </c>
      <c r="HH490" s="55" t="str">
        <f t="shared" si="205"/>
        <v>#DIV/0!</v>
      </c>
      <c r="HI490" s="55" t="str">
        <f t="shared" si="206"/>
        <v>#DIV/0!</v>
      </c>
      <c r="HJ490" s="39" t="str">
        <f t="shared" si="207"/>
        <v>#DIV/0!</v>
      </c>
      <c r="HK490" s="51">
        <f t="shared" si="208"/>
        <v>2.094395102</v>
      </c>
      <c r="HL490" s="51" t="str">
        <f t="shared" si="209"/>
        <v>#DIV/0!</v>
      </c>
      <c r="HM490" s="52" t="str">
        <f t="shared" si="210"/>
        <v>#DIV/0!</v>
      </c>
      <c r="HN490" s="52" t="str">
        <f t="shared" si="211"/>
        <v>#DIV/0!</v>
      </c>
      <c r="HO490" s="36" t="str">
        <f t="shared" si="212"/>
        <v>#DIV/0!</v>
      </c>
      <c r="HP490" s="53">
        <f t="shared" si="213"/>
        <v>1</v>
      </c>
      <c r="HQ490" s="53" t="str">
        <f t="shared" si="214"/>
        <v>#DIV/0!</v>
      </c>
      <c r="HR490" s="54" t="str">
        <f t="shared" si="215"/>
        <v>#DIV/0!</v>
      </c>
      <c r="HS490" s="55" t="str">
        <f t="shared" si="216"/>
        <v>#DIV/0!</v>
      </c>
      <c r="HT490" s="55" t="str">
        <f t="shared" si="217"/>
        <v>#DIV/0!</v>
      </c>
      <c r="HU490" s="55" t="str">
        <f t="shared" si="218"/>
        <v>#DIV/0!</v>
      </c>
      <c r="HV490" s="39" t="str">
        <f t="shared" si="219"/>
        <v>#DIV/0!</v>
      </c>
      <c r="HW490" s="51">
        <f t="shared" si="220"/>
        <v>-2.094395102</v>
      </c>
      <c r="HX490" s="51" t="str">
        <f t="shared" si="221"/>
        <v>#DIV/0!</v>
      </c>
      <c r="HY490" s="52" t="str">
        <f t="shared" si="222"/>
        <v>#DIV/0!</v>
      </c>
      <c r="HZ490" s="52" t="str">
        <f t="shared" si="223"/>
        <v>#DIV/0!</v>
      </c>
      <c r="IA490" s="36" t="str">
        <f t="shared" si="224"/>
        <v>#DIV/0!</v>
      </c>
      <c r="IB490" s="53">
        <f t="shared" si="225"/>
        <v>1</v>
      </c>
      <c r="IC490" s="53" t="str">
        <f t="shared" si="226"/>
        <v>#DIV/0!</v>
      </c>
      <c r="ID490" s="54" t="str">
        <f t="shared" si="227"/>
        <v>#DIV/0!</v>
      </c>
      <c r="IE490" s="55" t="str">
        <f t="shared" si="228"/>
        <v>#DIV/0!</v>
      </c>
      <c r="IF490" s="55" t="str">
        <f t="shared" si="229"/>
        <v>#DIV/0!</v>
      </c>
      <c r="IG490" s="55" t="str">
        <f t="shared" si="230"/>
        <v>#DIV/0!</v>
      </c>
      <c r="IH490" s="39" t="str">
        <f t="shared" si="231"/>
        <v>#DIV/0!</v>
      </c>
    </row>
    <row r="491" ht="12.75" customHeight="1">
      <c r="A491" s="44" t="str">
        <f>'Execute Cubic'!U486</f>
        <v/>
      </c>
      <c r="B491" s="44" t="str">
        <f>'Execute Cubic'!V486</f>
        <v/>
      </c>
      <c r="C491" s="44" t="str">
        <f>'Execute Cubic'!W486</f>
        <v/>
      </c>
      <c r="D491" s="44" t="str">
        <f>'Execute Cubic'!X486</f>
        <v/>
      </c>
      <c r="E491" s="44">
        <f t="shared" ref="E491:H491" si="8029">0</f>
        <v>0</v>
      </c>
      <c r="F491" s="44">
        <f t="shared" si="8029"/>
        <v>0</v>
      </c>
      <c r="G491" s="44">
        <f t="shared" si="8029"/>
        <v>0</v>
      </c>
      <c r="H491" s="44">
        <f t="shared" si="8029"/>
        <v>0</v>
      </c>
      <c r="I491" s="45" t="str">
        <f t="shared" si="27"/>
        <v>#DIV/0!</v>
      </c>
      <c r="J491" s="45" t="str">
        <f t="shared" si="28"/>
        <v>#DIV/0!</v>
      </c>
      <c r="K491" s="46" t="str">
        <f t="shared" si="29"/>
        <v>#DIV/0!</v>
      </c>
      <c r="L491" s="46" t="str">
        <f t="shared" si="30"/>
        <v>#DIV/0!</v>
      </c>
      <c r="M491" s="47" t="str">
        <f t="shared" si="31"/>
        <v>#DIV/0!</v>
      </c>
      <c r="N491" s="47" t="str">
        <f t="shared" si="32"/>
        <v>#DIV/0!</v>
      </c>
      <c r="O491" s="48" t="str">
        <f t="shared" ref="O491:R491" si="8030">ATAN2(A491,E491)</f>
        <v>#DIV/0!</v>
      </c>
      <c r="P491" s="48" t="str">
        <f t="shared" si="8030"/>
        <v>#DIV/0!</v>
      </c>
      <c r="Q491" s="48" t="str">
        <f t="shared" si="8030"/>
        <v>#DIV/0!</v>
      </c>
      <c r="R491" s="48" t="str">
        <f t="shared" si="8030"/>
        <v>#DIV/0!</v>
      </c>
      <c r="S491" s="48">
        <f t="shared" ref="S491:V491" si="8031">SQRT(POWER(A491,2)+POWER(E491,2))</f>
        <v>0</v>
      </c>
      <c r="T491" s="48">
        <f t="shared" si="8031"/>
        <v>0</v>
      </c>
      <c r="U491" s="48">
        <f t="shared" si="8031"/>
        <v>0</v>
      </c>
      <c r="V491" s="48">
        <f t="shared" si="8031"/>
        <v>0</v>
      </c>
      <c r="W491" s="49" t="str">
        <f t="shared" ref="W491:Z491" si="8032">O491-$O491</f>
        <v>#DIV/0!</v>
      </c>
      <c r="X491" s="49" t="str">
        <f t="shared" si="8032"/>
        <v>#DIV/0!</v>
      </c>
      <c r="Y491" s="49" t="str">
        <f t="shared" si="8032"/>
        <v>#DIV/0!</v>
      </c>
      <c r="Z491" s="49" t="str">
        <f t="shared" si="8032"/>
        <v>#DIV/0!</v>
      </c>
      <c r="AA491" s="49" t="str">
        <f t="shared" ref="AA491:AD491" si="8033">S491/$S491</f>
        <v>#DIV/0!</v>
      </c>
      <c r="AB491" s="49" t="str">
        <f t="shared" si="8033"/>
        <v>#DIV/0!</v>
      </c>
      <c r="AC491" s="49" t="str">
        <f t="shared" si="8033"/>
        <v>#DIV/0!</v>
      </c>
      <c r="AD491" s="49" t="str">
        <f t="shared" si="8033"/>
        <v>#DIV/0!</v>
      </c>
      <c r="AE491" s="50" t="str">
        <f t="shared" ref="AE491:AH491" si="8034">AA491*COS(W491)</f>
        <v>#DIV/0!</v>
      </c>
      <c r="AF491" s="50" t="str">
        <f t="shared" si="8034"/>
        <v>#DIV/0!</v>
      </c>
      <c r="AG491" s="50" t="str">
        <f t="shared" si="8034"/>
        <v>#DIV/0!</v>
      </c>
      <c r="AH491" s="50" t="str">
        <f t="shared" si="8034"/>
        <v>#DIV/0!</v>
      </c>
      <c r="AI491" s="44" t="str">
        <f t="shared" ref="AI491:AL491" si="8035">AA491*SIN(W491)</f>
        <v>#DIV/0!</v>
      </c>
      <c r="AJ491" s="44" t="str">
        <f t="shared" si="8035"/>
        <v>#DIV/0!</v>
      </c>
      <c r="AK491" s="44" t="str">
        <f t="shared" si="8035"/>
        <v>#DIV/0!</v>
      </c>
      <c r="AL491" s="44" t="str">
        <f t="shared" si="8035"/>
        <v>#DIV/0!</v>
      </c>
      <c r="AM491" s="51" t="str">
        <f t="shared" si="39"/>
        <v>#DIV/0!</v>
      </c>
      <c r="AN491" s="52" t="str">
        <f t="shared" si="40"/>
        <v>#DIV/0!</v>
      </c>
      <c r="AO491" s="52" t="str">
        <f t="shared" si="41"/>
        <v>#DIV/0!</v>
      </c>
      <c r="AP491" s="36" t="str">
        <f t="shared" si="42"/>
        <v>#DIV/0!</v>
      </c>
      <c r="AQ491" s="53" t="str">
        <f t="shared" si="43"/>
        <v>#DIV/0!</v>
      </c>
      <c r="AR491" s="54" t="str">
        <f t="shared" si="44"/>
        <v>#DIV/0!</v>
      </c>
      <c r="AS491" s="55" t="str">
        <f t="shared" si="45"/>
        <v>#DIV/0!</v>
      </c>
      <c r="AT491" s="55" t="str">
        <f t="shared" si="46"/>
        <v>#DIV/0!</v>
      </c>
      <c r="AU491" s="55" t="str">
        <f t="shared" si="47"/>
        <v>#DIV/0!</v>
      </c>
      <c r="AV491" s="39" t="str">
        <f t="shared" si="48"/>
        <v>#DIV/0!</v>
      </c>
      <c r="AW491" s="51" t="str">
        <f t="shared" ref="AW491:AX491" si="8036">AW$1*X491</f>
        <v>#DIV/0!</v>
      </c>
      <c r="AX491" s="51" t="str">
        <f t="shared" si="8036"/>
        <v>#DIV/0!</v>
      </c>
      <c r="AY491" s="52" t="str">
        <f t="shared" si="50"/>
        <v>#DIV/0!</v>
      </c>
      <c r="AZ491" s="52" t="str">
        <f t="shared" si="51"/>
        <v>#DIV/0!</v>
      </c>
      <c r="BA491" s="36" t="str">
        <f t="shared" si="52"/>
        <v>#DIV/0!</v>
      </c>
      <c r="BB491" s="53" t="str">
        <f t="shared" ref="BB491:BC491" si="8037">POWER(AB491,BB$1)</f>
        <v>#DIV/0!</v>
      </c>
      <c r="BC491" s="53" t="str">
        <f t="shared" si="8037"/>
        <v>#DIV/0!</v>
      </c>
      <c r="BD491" s="54" t="str">
        <f t="shared" si="54"/>
        <v>#DIV/0!</v>
      </c>
      <c r="BE491" s="55" t="str">
        <f t="shared" si="55"/>
        <v>#DIV/0!</v>
      </c>
      <c r="BF491" s="55" t="str">
        <f t="shared" si="56"/>
        <v>#DIV/0!</v>
      </c>
      <c r="BG491" s="55" t="str">
        <f t="shared" si="57"/>
        <v>#DIV/0!</v>
      </c>
      <c r="BH491" s="39" t="str">
        <f t="shared" si="58"/>
        <v>#DIV/0!</v>
      </c>
      <c r="BI491" s="51" t="str">
        <f t="shared" si="59"/>
        <v>#DIV/0!</v>
      </c>
      <c r="BJ491" s="52" t="str">
        <f t="shared" si="60"/>
        <v>#DIV/0!</v>
      </c>
      <c r="BK491" s="52" t="str">
        <f t="shared" si="61"/>
        <v>#DIV/0!</v>
      </c>
      <c r="BL491" s="36" t="str">
        <f t="shared" si="62"/>
        <v>#DIV/0!</v>
      </c>
      <c r="BM491" s="53" t="str">
        <f t="shared" si="63"/>
        <v>#DIV/0!</v>
      </c>
      <c r="BN491" s="54" t="str">
        <f t="shared" si="64"/>
        <v>#DIV/0!</v>
      </c>
      <c r="BO491" s="55" t="str">
        <f t="shared" si="65"/>
        <v>#DIV/0!</v>
      </c>
      <c r="BP491" s="55" t="str">
        <f t="shared" si="66"/>
        <v>#DIV/0!</v>
      </c>
      <c r="BQ491" s="55" t="str">
        <f t="shared" si="67"/>
        <v>#DIV/0!</v>
      </c>
      <c r="BR491" s="39" t="str">
        <f t="shared" si="68"/>
        <v>#DIV/0!</v>
      </c>
      <c r="BS491" s="56" t="str">
        <f t="shared" ref="BS491:BT491" si="8038">AS491+BE491+BO491</f>
        <v>#DIV/0!</v>
      </c>
      <c r="BT491" s="56" t="str">
        <f t="shared" si="8038"/>
        <v>#DIV/0!</v>
      </c>
      <c r="BU491" s="56" t="str">
        <f t="shared" si="70"/>
        <v>#DIV/0!</v>
      </c>
      <c r="BV491" s="57" t="str">
        <f t="shared" si="71"/>
        <v>#DIV/0!</v>
      </c>
      <c r="BW491" s="51" t="str">
        <f t="shared" ref="BW491:BX491" si="8039">BW$1*X491</f>
        <v>#DIV/0!</v>
      </c>
      <c r="BX491" s="51" t="str">
        <f t="shared" si="8039"/>
        <v>#DIV/0!</v>
      </c>
      <c r="BY491" s="52" t="str">
        <f t="shared" si="73"/>
        <v>#DIV/0!</v>
      </c>
      <c r="BZ491" s="52" t="str">
        <f t="shared" si="74"/>
        <v>#DIV/0!</v>
      </c>
      <c r="CA491" s="36" t="str">
        <f t="shared" si="75"/>
        <v>#DIV/0!</v>
      </c>
      <c r="CB491" s="53" t="str">
        <f t="shared" ref="CB491:CC491" si="8040">POWER(AB491,CB$1)</f>
        <v>#DIV/0!</v>
      </c>
      <c r="CC491" s="53" t="str">
        <f t="shared" si="8040"/>
        <v>#DIV/0!</v>
      </c>
      <c r="CD491" s="54" t="str">
        <f t="shared" si="77"/>
        <v>#DIV/0!</v>
      </c>
      <c r="CE491" s="55" t="str">
        <f t="shared" si="78"/>
        <v>#DIV/0!</v>
      </c>
      <c r="CF491" s="55" t="str">
        <f t="shared" si="79"/>
        <v>#DIV/0!</v>
      </c>
      <c r="CG491" s="55" t="str">
        <f t="shared" si="80"/>
        <v>#DIV/0!</v>
      </c>
      <c r="CH491" s="39" t="str">
        <f t="shared" si="81"/>
        <v>#DIV/0!</v>
      </c>
      <c r="CI491" s="51" t="str">
        <f t="shared" si="82"/>
        <v>#DIV/0!</v>
      </c>
      <c r="CJ491" s="52" t="str">
        <f t="shared" si="83"/>
        <v>#DIV/0!</v>
      </c>
      <c r="CK491" s="52" t="str">
        <f t="shared" si="84"/>
        <v>#DIV/0!</v>
      </c>
      <c r="CL491" s="36" t="str">
        <f t="shared" si="85"/>
        <v>#DIV/0!</v>
      </c>
      <c r="CM491" s="53" t="str">
        <f t="shared" si="86"/>
        <v>#DIV/0!</v>
      </c>
      <c r="CN491" s="54" t="str">
        <f t="shared" si="87"/>
        <v>#DIV/0!</v>
      </c>
      <c r="CO491" s="55" t="str">
        <f t="shared" si="88"/>
        <v>#DIV/0!</v>
      </c>
      <c r="CP491" s="55" t="str">
        <f t="shared" si="89"/>
        <v>#DIV/0!</v>
      </c>
      <c r="CQ491" s="55" t="str">
        <f t="shared" si="90"/>
        <v>#DIV/0!</v>
      </c>
      <c r="CR491" s="39" t="str">
        <f t="shared" si="91"/>
        <v>#DIV/0!</v>
      </c>
      <c r="CS491" s="51" t="str">
        <f t="shared" si="92"/>
        <v>#DIV/0!</v>
      </c>
      <c r="CT491" s="51" t="str">
        <f t="shared" si="93"/>
        <v>#DIV/0!</v>
      </c>
      <c r="CU491" s="52" t="str">
        <f t="shared" si="94"/>
        <v>#DIV/0!</v>
      </c>
      <c r="CV491" s="52" t="str">
        <f t="shared" si="95"/>
        <v>#DIV/0!</v>
      </c>
      <c r="CW491" s="36" t="str">
        <f t="shared" si="96"/>
        <v>#DIV/0!</v>
      </c>
      <c r="CX491" s="53" t="str">
        <f t="shared" si="97"/>
        <v>#DIV/0!</v>
      </c>
      <c r="CY491" s="53" t="str">
        <f t="shared" si="98"/>
        <v>#DIV/0!</v>
      </c>
      <c r="CZ491" s="54" t="str">
        <f t="shared" si="99"/>
        <v>#DIV/0!</v>
      </c>
      <c r="DA491" s="55" t="str">
        <f t="shared" si="100"/>
        <v>#DIV/0!</v>
      </c>
      <c r="DB491" s="55" t="str">
        <f t="shared" si="101"/>
        <v>#DIV/0!</v>
      </c>
      <c r="DC491" s="55" t="str">
        <f t="shared" si="102"/>
        <v>#DIV/0!</v>
      </c>
      <c r="DD491" s="39" t="str">
        <f t="shared" si="103"/>
        <v>#DIV/0!</v>
      </c>
      <c r="DE491" s="51" t="str">
        <f t="shared" ref="DE491:DG491" si="8041">DE$1*X491</f>
        <v>#DIV/0!</v>
      </c>
      <c r="DF491" s="51" t="str">
        <f t="shared" si="8041"/>
        <v>#DIV/0!</v>
      </c>
      <c r="DG491" s="51" t="str">
        <f t="shared" si="8041"/>
        <v>#DIV/0!</v>
      </c>
      <c r="DH491" s="52" t="str">
        <f t="shared" si="105"/>
        <v>#DIV/0!</v>
      </c>
      <c r="DI491" s="52" t="str">
        <f t="shared" si="106"/>
        <v>#DIV/0!</v>
      </c>
      <c r="DJ491" s="36" t="str">
        <f t="shared" si="107"/>
        <v>#DIV/0!</v>
      </c>
      <c r="DK491" s="53" t="str">
        <f t="shared" ref="DK491:DM491" si="8042">POWER(AB491,DK$1)</f>
        <v>#DIV/0!</v>
      </c>
      <c r="DL491" s="53" t="str">
        <f t="shared" si="8042"/>
        <v>#DIV/0!</v>
      </c>
      <c r="DM491" s="53" t="str">
        <f t="shared" si="8042"/>
        <v>#DIV/0!</v>
      </c>
      <c r="DN491" s="54" t="str">
        <f t="shared" si="109"/>
        <v>#DIV/0!</v>
      </c>
      <c r="DO491" s="55" t="str">
        <f t="shared" si="110"/>
        <v>#DIV/0!</v>
      </c>
      <c r="DP491" s="55" t="str">
        <f t="shared" si="111"/>
        <v>#DIV/0!</v>
      </c>
      <c r="DQ491" s="55" t="str">
        <f t="shared" si="112"/>
        <v>#DIV/0!</v>
      </c>
      <c r="DR491" s="39" t="str">
        <f t="shared" si="113"/>
        <v>#DIV/0!</v>
      </c>
      <c r="DS491" s="51" t="str">
        <f t="shared" si="114"/>
        <v>#DIV/0!</v>
      </c>
      <c r="DT491" s="52" t="str">
        <f t="shared" si="115"/>
        <v>#DIV/0!</v>
      </c>
      <c r="DU491" s="52" t="str">
        <f t="shared" si="116"/>
        <v>#DIV/0!</v>
      </c>
      <c r="DV491" s="36" t="str">
        <f t="shared" si="117"/>
        <v>#DIV/0!</v>
      </c>
      <c r="DW491" s="53" t="str">
        <f t="shared" si="118"/>
        <v>#DIV/0!</v>
      </c>
      <c r="DX491" s="54" t="str">
        <f t="shared" si="119"/>
        <v>#DIV/0!</v>
      </c>
      <c r="DY491" s="55" t="str">
        <f t="shared" si="120"/>
        <v>#DIV/0!</v>
      </c>
      <c r="DZ491" s="55" t="str">
        <f t="shared" si="121"/>
        <v>#DIV/0!</v>
      </c>
      <c r="EA491" s="55" t="str">
        <f t="shared" si="122"/>
        <v>#DIV/0!</v>
      </c>
      <c r="EB491" s="39" t="str">
        <f t="shared" si="123"/>
        <v>#DIV/0!</v>
      </c>
      <c r="EC491" s="56" t="str">
        <f t="shared" ref="EC491:ED491" si="8043">CE491+CO491+DA491+DO491+DY491</f>
        <v>#DIV/0!</v>
      </c>
      <c r="ED491" s="56" t="str">
        <f t="shared" si="8043"/>
        <v>#DIV/0!</v>
      </c>
      <c r="EE491" s="56" t="str">
        <f t="shared" si="125"/>
        <v>#DIV/0!</v>
      </c>
      <c r="EF491" s="57" t="str">
        <f t="shared" si="126"/>
        <v>#DIV/0!</v>
      </c>
      <c r="EG491" s="51" t="str">
        <f t="shared" si="127"/>
        <v>#DIV/0!</v>
      </c>
      <c r="EH491" s="52" t="str">
        <f t="shared" si="128"/>
        <v>#DIV/0!</v>
      </c>
      <c r="EI491" s="52" t="str">
        <f t="shared" si="129"/>
        <v>#DIV/0!</v>
      </c>
      <c r="EJ491" s="36" t="str">
        <f t="shared" si="130"/>
        <v>#DIV/0!</v>
      </c>
      <c r="EK491" s="53" t="str">
        <f t="shared" si="131"/>
        <v>#DIV/0!</v>
      </c>
      <c r="EL491" s="54" t="str">
        <f t="shared" si="132"/>
        <v>#DIV/0!</v>
      </c>
      <c r="EM491" s="55" t="str">
        <f t="shared" si="133"/>
        <v>#DIV/0!</v>
      </c>
      <c r="EN491" s="55" t="str">
        <f t="shared" si="134"/>
        <v>#DIV/0!</v>
      </c>
      <c r="EO491" s="55" t="str">
        <f t="shared" si="135"/>
        <v>#DIV/0!</v>
      </c>
      <c r="EP491" s="39" t="str">
        <f t="shared" si="136"/>
        <v>#DIV/0!</v>
      </c>
      <c r="EQ491" s="56" t="str">
        <f t="shared" ref="EQ491:ER491" si="8044">BS491+EM491</f>
        <v>#DIV/0!</v>
      </c>
      <c r="ER491" s="56" t="str">
        <f t="shared" si="8044"/>
        <v>#DIV/0!</v>
      </c>
      <c r="ES491" s="56" t="str">
        <f t="shared" si="138"/>
        <v>#DIV/0!</v>
      </c>
      <c r="ET491" s="57" t="str">
        <f t="shared" si="139"/>
        <v>#DIV/0!</v>
      </c>
      <c r="EU491" s="51" t="str">
        <f t="shared" si="140"/>
        <v>#DIV/0!</v>
      </c>
      <c r="EV491" s="52" t="str">
        <f t="shared" si="141"/>
        <v>#DIV/0!</v>
      </c>
      <c r="EW491" s="52" t="str">
        <f t="shared" si="142"/>
        <v>#DIV/0!</v>
      </c>
      <c r="EX491" s="36" t="str">
        <f t="shared" si="143"/>
        <v>#DIV/0!</v>
      </c>
      <c r="EY491" s="53" t="str">
        <f t="shared" si="144"/>
        <v>#DIV/0!</v>
      </c>
      <c r="EZ491" s="54" t="str">
        <f t="shared" si="145"/>
        <v>#DIV/0!</v>
      </c>
      <c r="FA491" s="55" t="str">
        <f t="shared" si="146"/>
        <v>#DIV/0!</v>
      </c>
      <c r="FB491" s="55" t="str">
        <f t="shared" si="147"/>
        <v>#DIV/0!</v>
      </c>
      <c r="FC491" s="55" t="str">
        <f t="shared" si="148"/>
        <v>#DIV/0!</v>
      </c>
      <c r="FD491" s="39" t="str">
        <f t="shared" si="149"/>
        <v>#DIV/0!</v>
      </c>
      <c r="FE491" s="51" t="str">
        <f t="shared" si="150"/>
        <v>#DIV/0!</v>
      </c>
      <c r="FF491" s="52" t="str">
        <f t="shared" si="151"/>
        <v>#DIV/0!</v>
      </c>
      <c r="FG491" s="52" t="str">
        <f t="shared" si="152"/>
        <v>#DIV/0!</v>
      </c>
      <c r="FH491" s="36" t="str">
        <f t="shared" si="153"/>
        <v>#DIV/0!</v>
      </c>
      <c r="FI491" s="53" t="str">
        <f t="shared" si="154"/>
        <v>#DIV/0!</v>
      </c>
      <c r="FJ491" s="54" t="str">
        <f t="shared" si="155"/>
        <v>#DIV/0!</v>
      </c>
      <c r="FK491" s="55" t="str">
        <f t="shared" si="156"/>
        <v>#DIV/0!</v>
      </c>
      <c r="FL491" s="55" t="str">
        <f t="shared" si="157"/>
        <v>#DIV/0!</v>
      </c>
      <c r="FM491" s="55" t="str">
        <f t="shared" si="158"/>
        <v>#DIV/0!</v>
      </c>
      <c r="FN491" s="39" t="str">
        <f t="shared" si="159"/>
        <v>#DIV/0!</v>
      </c>
      <c r="FO491" s="56" t="str">
        <f t="shared" si="160"/>
        <v>#DIV/0!</v>
      </c>
      <c r="FP491" s="56" t="str">
        <f t="shared" si="161"/>
        <v>#DIV/0!</v>
      </c>
      <c r="FQ491" s="56" t="str">
        <f t="shared" si="162"/>
        <v>#DIV/0!</v>
      </c>
      <c r="FR491" s="57" t="str">
        <f t="shared" si="163"/>
        <v>#DIV/0!</v>
      </c>
      <c r="FS491" s="51" t="str">
        <f t="shared" si="164"/>
        <v>#DIV/0!</v>
      </c>
      <c r="FT491" s="51" t="str">
        <f t="shared" si="165"/>
        <v>#DIV/0!</v>
      </c>
      <c r="FU491" s="52" t="str">
        <f t="shared" si="166"/>
        <v>#DIV/0!</v>
      </c>
      <c r="FV491" s="52" t="str">
        <f t="shared" si="167"/>
        <v>#DIV/0!</v>
      </c>
      <c r="FW491" s="36" t="str">
        <f t="shared" si="168"/>
        <v>#DIV/0!</v>
      </c>
      <c r="FX491" s="53" t="str">
        <f t="shared" si="169"/>
        <v>#DIV/0!</v>
      </c>
      <c r="FY491" s="53" t="str">
        <f t="shared" si="170"/>
        <v>#DIV/0!</v>
      </c>
      <c r="FZ491" s="54" t="str">
        <f t="shared" si="171"/>
        <v>#DIV/0!</v>
      </c>
      <c r="GA491" s="55" t="str">
        <f t="shared" si="172"/>
        <v>#DIV/0!</v>
      </c>
      <c r="GB491" s="55" t="str">
        <f t="shared" si="173"/>
        <v>#DIV/0!</v>
      </c>
      <c r="GC491" s="55" t="str">
        <f t="shared" si="174"/>
        <v>#DIV/0!</v>
      </c>
      <c r="GD491" s="39" t="str">
        <f t="shared" si="175"/>
        <v>#DIV/0!</v>
      </c>
      <c r="GE491" s="58">
        <f t="shared" si="176"/>
        <v>-0.5</v>
      </c>
      <c r="GF491" s="42">
        <f t="shared" si="177"/>
        <v>-0.8660254038</v>
      </c>
      <c r="GG491" s="58">
        <f t="shared" si="178"/>
        <v>-2.094395102</v>
      </c>
      <c r="GH491" s="42">
        <f t="shared" si="179"/>
        <v>1</v>
      </c>
      <c r="GI491" s="59">
        <f t="shared" si="180"/>
        <v>-0.5</v>
      </c>
      <c r="GJ491" s="43">
        <f t="shared" si="181"/>
        <v>0.8660254038</v>
      </c>
      <c r="GK491" s="59">
        <f t="shared" si="182"/>
        <v>2.094395102</v>
      </c>
      <c r="GL491" s="43">
        <f t="shared" si="183"/>
        <v>1</v>
      </c>
      <c r="GM491" s="51">
        <f t="shared" si="184"/>
        <v>-2.094395102</v>
      </c>
      <c r="GN491" s="51" t="str">
        <f t="shared" si="185"/>
        <v>#DIV/0!</v>
      </c>
      <c r="GO491" s="52" t="str">
        <f t="shared" si="186"/>
        <v>#DIV/0!</v>
      </c>
      <c r="GP491" s="52" t="str">
        <f t="shared" si="187"/>
        <v>#DIV/0!</v>
      </c>
      <c r="GQ491" s="36" t="str">
        <f t="shared" si="188"/>
        <v>#DIV/0!</v>
      </c>
      <c r="GR491" s="53">
        <f t="shared" si="189"/>
        <v>1</v>
      </c>
      <c r="GS491" s="53" t="str">
        <f t="shared" si="190"/>
        <v>#DIV/0!</v>
      </c>
      <c r="GT491" s="54" t="str">
        <f t="shared" si="191"/>
        <v>#DIV/0!</v>
      </c>
      <c r="GU491" s="55" t="str">
        <f t="shared" si="192"/>
        <v>#DIV/0!</v>
      </c>
      <c r="GV491" s="55" t="str">
        <f t="shared" si="193"/>
        <v>#DIV/0!</v>
      </c>
      <c r="GW491" s="55" t="str">
        <f t="shared" si="194"/>
        <v>#DIV/0!</v>
      </c>
      <c r="GX491" s="39" t="str">
        <f t="shared" si="195"/>
        <v>#DIV/0!</v>
      </c>
      <c r="GY491" s="51">
        <f t="shared" si="196"/>
        <v>2.094395102</v>
      </c>
      <c r="GZ491" s="51" t="str">
        <f t="shared" si="197"/>
        <v>#DIV/0!</v>
      </c>
      <c r="HA491" s="52" t="str">
        <f t="shared" si="198"/>
        <v>#DIV/0!</v>
      </c>
      <c r="HB491" s="52" t="str">
        <f t="shared" si="199"/>
        <v>#DIV/0!</v>
      </c>
      <c r="HC491" s="36" t="str">
        <f t="shared" si="200"/>
        <v>#DIV/0!</v>
      </c>
      <c r="HD491" s="53">
        <f t="shared" si="201"/>
        <v>1</v>
      </c>
      <c r="HE491" s="53" t="str">
        <f t="shared" si="202"/>
        <v>#DIV/0!</v>
      </c>
      <c r="HF491" s="54" t="str">
        <f t="shared" si="203"/>
        <v>#DIV/0!</v>
      </c>
      <c r="HG491" s="55" t="str">
        <f t="shared" si="204"/>
        <v>#DIV/0!</v>
      </c>
      <c r="HH491" s="55" t="str">
        <f t="shared" si="205"/>
        <v>#DIV/0!</v>
      </c>
      <c r="HI491" s="55" t="str">
        <f t="shared" si="206"/>
        <v>#DIV/0!</v>
      </c>
      <c r="HJ491" s="39" t="str">
        <f t="shared" si="207"/>
        <v>#DIV/0!</v>
      </c>
      <c r="HK491" s="51">
        <f t="shared" si="208"/>
        <v>2.094395102</v>
      </c>
      <c r="HL491" s="51" t="str">
        <f t="shared" si="209"/>
        <v>#DIV/0!</v>
      </c>
      <c r="HM491" s="52" t="str">
        <f t="shared" si="210"/>
        <v>#DIV/0!</v>
      </c>
      <c r="HN491" s="52" t="str">
        <f t="shared" si="211"/>
        <v>#DIV/0!</v>
      </c>
      <c r="HO491" s="36" t="str">
        <f t="shared" si="212"/>
        <v>#DIV/0!</v>
      </c>
      <c r="HP491" s="53">
        <f t="shared" si="213"/>
        <v>1</v>
      </c>
      <c r="HQ491" s="53" t="str">
        <f t="shared" si="214"/>
        <v>#DIV/0!</v>
      </c>
      <c r="HR491" s="54" t="str">
        <f t="shared" si="215"/>
        <v>#DIV/0!</v>
      </c>
      <c r="HS491" s="55" t="str">
        <f t="shared" si="216"/>
        <v>#DIV/0!</v>
      </c>
      <c r="HT491" s="55" t="str">
        <f t="shared" si="217"/>
        <v>#DIV/0!</v>
      </c>
      <c r="HU491" s="55" t="str">
        <f t="shared" si="218"/>
        <v>#DIV/0!</v>
      </c>
      <c r="HV491" s="39" t="str">
        <f t="shared" si="219"/>
        <v>#DIV/0!</v>
      </c>
      <c r="HW491" s="51">
        <f t="shared" si="220"/>
        <v>-2.094395102</v>
      </c>
      <c r="HX491" s="51" t="str">
        <f t="shared" si="221"/>
        <v>#DIV/0!</v>
      </c>
      <c r="HY491" s="52" t="str">
        <f t="shared" si="222"/>
        <v>#DIV/0!</v>
      </c>
      <c r="HZ491" s="52" t="str">
        <f t="shared" si="223"/>
        <v>#DIV/0!</v>
      </c>
      <c r="IA491" s="36" t="str">
        <f t="shared" si="224"/>
        <v>#DIV/0!</v>
      </c>
      <c r="IB491" s="53">
        <f t="shared" si="225"/>
        <v>1</v>
      </c>
      <c r="IC491" s="53" t="str">
        <f t="shared" si="226"/>
        <v>#DIV/0!</v>
      </c>
      <c r="ID491" s="54" t="str">
        <f t="shared" si="227"/>
        <v>#DIV/0!</v>
      </c>
      <c r="IE491" s="55" t="str">
        <f t="shared" si="228"/>
        <v>#DIV/0!</v>
      </c>
      <c r="IF491" s="55" t="str">
        <f t="shared" si="229"/>
        <v>#DIV/0!</v>
      </c>
      <c r="IG491" s="55" t="str">
        <f t="shared" si="230"/>
        <v>#DIV/0!</v>
      </c>
      <c r="IH491" s="39" t="str">
        <f t="shared" si="231"/>
        <v>#DIV/0!</v>
      </c>
    </row>
    <row r="492" ht="12.75" customHeight="1">
      <c r="A492" s="44" t="str">
        <f>'Execute Cubic'!U487</f>
        <v/>
      </c>
      <c r="B492" s="44" t="str">
        <f>'Execute Cubic'!V487</f>
        <v/>
      </c>
      <c r="C492" s="44" t="str">
        <f>'Execute Cubic'!W487</f>
        <v/>
      </c>
      <c r="D492" s="44" t="str">
        <f>'Execute Cubic'!X487</f>
        <v/>
      </c>
      <c r="E492" s="44">
        <f t="shared" ref="E492:H492" si="8045">0</f>
        <v>0</v>
      </c>
      <c r="F492" s="44">
        <f t="shared" si="8045"/>
        <v>0</v>
      </c>
      <c r="G492" s="44">
        <f t="shared" si="8045"/>
        <v>0</v>
      </c>
      <c r="H492" s="44">
        <f t="shared" si="8045"/>
        <v>0</v>
      </c>
      <c r="I492" s="45" t="str">
        <f t="shared" si="27"/>
        <v>#DIV/0!</v>
      </c>
      <c r="J492" s="45" t="str">
        <f t="shared" si="28"/>
        <v>#DIV/0!</v>
      </c>
      <c r="K492" s="46" t="str">
        <f t="shared" si="29"/>
        <v>#DIV/0!</v>
      </c>
      <c r="L492" s="46" t="str">
        <f t="shared" si="30"/>
        <v>#DIV/0!</v>
      </c>
      <c r="M492" s="47" t="str">
        <f t="shared" si="31"/>
        <v>#DIV/0!</v>
      </c>
      <c r="N492" s="47" t="str">
        <f t="shared" si="32"/>
        <v>#DIV/0!</v>
      </c>
      <c r="O492" s="48" t="str">
        <f t="shared" ref="O492:R492" si="8046">ATAN2(A492,E492)</f>
        <v>#DIV/0!</v>
      </c>
      <c r="P492" s="48" t="str">
        <f t="shared" si="8046"/>
        <v>#DIV/0!</v>
      </c>
      <c r="Q492" s="48" t="str">
        <f t="shared" si="8046"/>
        <v>#DIV/0!</v>
      </c>
      <c r="R492" s="48" t="str">
        <f t="shared" si="8046"/>
        <v>#DIV/0!</v>
      </c>
      <c r="S492" s="48">
        <f t="shared" ref="S492:V492" si="8047">SQRT(POWER(A492,2)+POWER(E492,2))</f>
        <v>0</v>
      </c>
      <c r="T492" s="48">
        <f t="shared" si="8047"/>
        <v>0</v>
      </c>
      <c r="U492" s="48">
        <f t="shared" si="8047"/>
        <v>0</v>
      </c>
      <c r="V492" s="48">
        <f t="shared" si="8047"/>
        <v>0</v>
      </c>
      <c r="W492" s="49" t="str">
        <f t="shared" ref="W492:Z492" si="8048">O492-$O492</f>
        <v>#DIV/0!</v>
      </c>
      <c r="X492" s="49" t="str">
        <f t="shared" si="8048"/>
        <v>#DIV/0!</v>
      </c>
      <c r="Y492" s="49" t="str">
        <f t="shared" si="8048"/>
        <v>#DIV/0!</v>
      </c>
      <c r="Z492" s="49" t="str">
        <f t="shared" si="8048"/>
        <v>#DIV/0!</v>
      </c>
      <c r="AA492" s="49" t="str">
        <f t="shared" ref="AA492:AD492" si="8049">S492/$S492</f>
        <v>#DIV/0!</v>
      </c>
      <c r="AB492" s="49" t="str">
        <f t="shared" si="8049"/>
        <v>#DIV/0!</v>
      </c>
      <c r="AC492" s="49" t="str">
        <f t="shared" si="8049"/>
        <v>#DIV/0!</v>
      </c>
      <c r="AD492" s="49" t="str">
        <f t="shared" si="8049"/>
        <v>#DIV/0!</v>
      </c>
      <c r="AE492" s="50" t="str">
        <f t="shared" ref="AE492:AH492" si="8050">AA492*COS(W492)</f>
        <v>#DIV/0!</v>
      </c>
      <c r="AF492" s="50" t="str">
        <f t="shared" si="8050"/>
        <v>#DIV/0!</v>
      </c>
      <c r="AG492" s="50" t="str">
        <f t="shared" si="8050"/>
        <v>#DIV/0!</v>
      </c>
      <c r="AH492" s="50" t="str">
        <f t="shared" si="8050"/>
        <v>#DIV/0!</v>
      </c>
      <c r="AI492" s="44" t="str">
        <f t="shared" ref="AI492:AL492" si="8051">AA492*SIN(W492)</f>
        <v>#DIV/0!</v>
      </c>
      <c r="AJ492" s="44" t="str">
        <f t="shared" si="8051"/>
        <v>#DIV/0!</v>
      </c>
      <c r="AK492" s="44" t="str">
        <f t="shared" si="8051"/>
        <v>#DIV/0!</v>
      </c>
      <c r="AL492" s="44" t="str">
        <f t="shared" si="8051"/>
        <v>#DIV/0!</v>
      </c>
      <c r="AM492" s="51" t="str">
        <f t="shared" si="39"/>
        <v>#DIV/0!</v>
      </c>
      <c r="AN492" s="52" t="str">
        <f t="shared" si="40"/>
        <v>#DIV/0!</v>
      </c>
      <c r="AO492" s="52" t="str">
        <f t="shared" si="41"/>
        <v>#DIV/0!</v>
      </c>
      <c r="AP492" s="36" t="str">
        <f t="shared" si="42"/>
        <v>#DIV/0!</v>
      </c>
      <c r="AQ492" s="53" t="str">
        <f t="shared" si="43"/>
        <v>#DIV/0!</v>
      </c>
      <c r="AR492" s="54" t="str">
        <f t="shared" si="44"/>
        <v>#DIV/0!</v>
      </c>
      <c r="AS492" s="55" t="str">
        <f t="shared" si="45"/>
        <v>#DIV/0!</v>
      </c>
      <c r="AT492" s="55" t="str">
        <f t="shared" si="46"/>
        <v>#DIV/0!</v>
      </c>
      <c r="AU492" s="55" t="str">
        <f t="shared" si="47"/>
        <v>#DIV/0!</v>
      </c>
      <c r="AV492" s="39" t="str">
        <f t="shared" si="48"/>
        <v>#DIV/0!</v>
      </c>
      <c r="AW492" s="51" t="str">
        <f t="shared" ref="AW492:AX492" si="8052">AW$1*X492</f>
        <v>#DIV/0!</v>
      </c>
      <c r="AX492" s="51" t="str">
        <f t="shared" si="8052"/>
        <v>#DIV/0!</v>
      </c>
      <c r="AY492" s="52" t="str">
        <f t="shared" si="50"/>
        <v>#DIV/0!</v>
      </c>
      <c r="AZ492" s="52" t="str">
        <f t="shared" si="51"/>
        <v>#DIV/0!</v>
      </c>
      <c r="BA492" s="36" t="str">
        <f t="shared" si="52"/>
        <v>#DIV/0!</v>
      </c>
      <c r="BB492" s="53" t="str">
        <f t="shared" ref="BB492:BC492" si="8053">POWER(AB492,BB$1)</f>
        <v>#DIV/0!</v>
      </c>
      <c r="BC492" s="53" t="str">
        <f t="shared" si="8053"/>
        <v>#DIV/0!</v>
      </c>
      <c r="BD492" s="54" t="str">
        <f t="shared" si="54"/>
        <v>#DIV/0!</v>
      </c>
      <c r="BE492" s="55" t="str">
        <f t="shared" si="55"/>
        <v>#DIV/0!</v>
      </c>
      <c r="BF492" s="55" t="str">
        <f t="shared" si="56"/>
        <v>#DIV/0!</v>
      </c>
      <c r="BG492" s="55" t="str">
        <f t="shared" si="57"/>
        <v>#DIV/0!</v>
      </c>
      <c r="BH492" s="39" t="str">
        <f t="shared" si="58"/>
        <v>#DIV/0!</v>
      </c>
      <c r="BI492" s="51" t="str">
        <f t="shared" si="59"/>
        <v>#DIV/0!</v>
      </c>
      <c r="BJ492" s="52" t="str">
        <f t="shared" si="60"/>
        <v>#DIV/0!</v>
      </c>
      <c r="BK492" s="52" t="str">
        <f t="shared" si="61"/>
        <v>#DIV/0!</v>
      </c>
      <c r="BL492" s="36" t="str">
        <f t="shared" si="62"/>
        <v>#DIV/0!</v>
      </c>
      <c r="BM492" s="53" t="str">
        <f t="shared" si="63"/>
        <v>#DIV/0!</v>
      </c>
      <c r="BN492" s="54" t="str">
        <f t="shared" si="64"/>
        <v>#DIV/0!</v>
      </c>
      <c r="BO492" s="55" t="str">
        <f t="shared" si="65"/>
        <v>#DIV/0!</v>
      </c>
      <c r="BP492" s="55" t="str">
        <f t="shared" si="66"/>
        <v>#DIV/0!</v>
      </c>
      <c r="BQ492" s="55" t="str">
        <f t="shared" si="67"/>
        <v>#DIV/0!</v>
      </c>
      <c r="BR492" s="39" t="str">
        <f t="shared" si="68"/>
        <v>#DIV/0!</v>
      </c>
      <c r="BS492" s="56" t="str">
        <f t="shared" ref="BS492:BT492" si="8054">AS492+BE492+BO492</f>
        <v>#DIV/0!</v>
      </c>
      <c r="BT492" s="56" t="str">
        <f t="shared" si="8054"/>
        <v>#DIV/0!</v>
      </c>
      <c r="BU492" s="56" t="str">
        <f t="shared" si="70"/>
        <v>#DIV/0!</v>
      </c>
      <c r="BV492" s="57" t="str">
        <f t="shared" si="71"/>
        <v>#DIV/0!</v>
      </c>
      <c r="BW492" s="51" t="str">
        <f t="shared" ref="BW492:BX492" si="8055">BW$1*X492</f>
        <v>#DIV/0!</v>
      </c>
      <c r="BX492" s="51" t="str">
        <f t="shared" si="8055"/>
        <v>#DIV/0!</v>
      </c>
      <c r="BY492" s="52" t="str">
        <f t="shared" si="73"/>
        <v>#DIV/0!</v>
      </c>
      <c r="BZ492" s="52" t="str">
        <f t="shared" si="74"/>
        <v>#DIV/0!</v>
      </c>
      <c r="CA492" s="36" t="str">
        <f t="shared" si="75"/>
        <v>#DIV/0!</v>
      </c>
      <c r="CB492" s="53" t="str">
        <f t="shared" ref="CB492:CC492" si="8056">POWER(AB492,CB$1)</f>
        <v>#DIV/0!</v>
      </c>
      <c r="CC492" s="53" t="str">
        <f t="shared" si="8056"/>
        <v>#DIV/0!</v>
      </c>
      <c r="CD492" s="54" t="str">
        <f t="shared" si="77"/>
        <v>#DIV/0!</v>
      </c>
      <c r="CE492" s="55" t="str">
        <f t="shared" si="78"/>
        <v>#DIV/0!</v>
      </c>
      <c r="CF492" s="55" t="str">
        <f t="shared" si="79"/>
        <v>#DIV/0!</v>
      </c>
      <c r="CG492" s="55" t="str">
        <f t="shared" si="80"/>
        <v>#DIV/0!</v>
      </c>
      <c r="CH492" s="39" t="str">
        <f t="shared" si="81"/>
        <v>#DIV/0!</v>
      </c>
      <c r="CI492" s="51" t="str">
        <f t="shared" si="82"/>
        <v>#DIV/0!</v>
      </c>
      <c r="CJ492" s="52" t="str">
        <f t="shared" si="83"/>
        <v>#DIV/0!</v>
      </c>
      <c r="CK492" s="52" t="str">
        <f t="shared" si="84"/>
        <v>#DIV/0!</v>
      </c>
      <c r="CL492" s="36" t="str">
        <f t="shared" si="85"/>
        <v>#DIV/0!</v>
      </c>
      <c r="CM492" s="53" t="str">
        <f t="shared" si="86"/>
        <v>#DIV/0!</v>
      </c>
      <c r="CN492" s="54" t="str">
        <f t="shared" si="87"/>
        <v>#DIV/0!</v>
      </c>
      <c r="CO492" s="55" t="str">
        <f t="shared" si="88"/>
        <v>#DIV/0!</v>
      </c>
      <c r="CP492" s="55" t="str">
        <f t="shared" si="89"/>
        <v>#DIV/0!</v>
      </c>
      <c r="CQ492" s="55" t="str">
        <f t="shared" si="90"/>
        <v>#DIV/0!</v>
      </c>
      <c r="CR492" s="39" t="str">
        <f t="shared" si="91"/>
        <v>#DIV/0!</v>
      </c>
      <c r="CS492" s="51" t="str">
        <f t="shared" si="92"/>
        <v>#DIV/0!</v>
      </c>
      <c r="CT492" s="51" t="str">
        <f t="shared" si="93"/>
        <v>#DIV/0!</v>
      </c>
      <c r="CU492" s="52" t="str">
        <f t="shared" si="94"/>
        <v>#DIV/0!</v>
      </c>
      <c r="CV492" s="52" t="str">
        <f t="shared" si="95"/>
        <v>#DIV/0!</v>
      </c>
      <c r="CW492" s="36" t="str">
        <f t="shared" si="96"/>
        <v>#DIV/0!</v>
      </c>
      <c r="CX492" s="53" t="str">
        <f t="shared" si="97"/>
        <v>#DIV/0!</v>
      </c>
      <c r="CY492" s="53" t="str">
        <f t="shared" si="98"/>
        <v>#DIV/0!</v>
      </c>
      <c r="CZ492" s="54" t="str">
        <f t="shared" si="99"/>
        <v>#DIV/0!</v>
      </c>
      <c r="DA492" s="55" t="str">
        <f t="shared" si="100"/>
        <v>#DIV/0!</v>
      </c>
      <c r="DB492" s="55" t="str">
        <f t="shared" si="101"/>
        <v>#DIV/0!</v>
      </c>
      <c r="DC492" s="55" t="str">
        <f t="shared" si="102"/>
        <v>#DIV/0!</v>
      </c>
      <c r="DD492" s="39" t="str">
        <f t="shared" si="103"/>
        <v>#DIV/0!</v>
      </c>
      <c r="DE492" s="51" t="str">
        <f t="shared" ref="DE492:DG492" si="8057">DE$1*X492</f>
        <v>#DIV/0!</v>
      </c>
      <c r="DF492" s="51" t="str">
        <f t="shared" si="8057"/>
        <v>#DIV/0!</v>
      </c>
      <c r="DG492" s="51" t="str">
        <f t="shared" si="8057"/>
        <v>#DIV/0!</v>
      </c>
      <c r="DH492" s="52" t="str">
        <f t="shared" si="105"/>
        <v>#DIV/0!</v>
      </c>
      <c r="DI492" s="52" t="str">
        <f t="shared" si="106"/>
        <v>#DIV/0!</v>
      </c>
      <c r="DJ492" s="36" t="str">
        <f t="shared" si="107"/>
        <v>#DIV/0!</v>
      </c>
      <c r="DK492" s="53" t="str">
        <f t="shared" ref="DK492:DM492" si="8058">POWER(AB492,DK$1)</f>
        <v>#DIV/0!</v>
      </c>
      <c r="DL492" s="53" t="str">
        <f t="shared" si="8058"/>
        <v>#DIV/0!</v>
      </c>
      <c r="DM492" s="53" t="str">
        <f t="shared" si="8058"/>
        <v>#DIV/0!</v>
      </c>
      <c r="DN492" s="54" t="str">
        <f t="shared" si="109"/>
        <v>#DIV/0!</v>
      </c>
      <c r="DO492" s="55" t="str">
        <f t="shared" si="110"/>
        <v>#DIV/0!</v>
      </c>
      <c r="DP492" s="55" t="str">
        <f t="shared" si="111"/>
        <v>#DIV/0!</v>
      </c>
      <c r="DQ492" s="55" t="str">
        <f t="shared" si="112"/>
        <v>#DIV/0!</v>
      </c>
      <c r="DR492" s="39" t="str">
        <f t="shared" si="113"/>
        <v>#DIV/0!</v>
      </c>
      <c r="DS492" s="51" t="str">
        <f t="shared" si="114"/>
        <v>#DIV/0!</v>
      </c>
      <c r="DT492" s="52" t="str">
        <f t="shared" si="115"/>
        <v>#DIV/0!</v>
      </c>
      <c r="DU492" s="52" t="str">
        <f t="shared" si="116"/>
        <v>#DIV/0!</v>
      </c>
      <c r="DV492" s="36" t="str">
        <f t="shared" si="117"/>
        <v>#DIV/0!</v>
      </c>
      <c r="DW492" s="53" t="str">
        <f t="shared" si="118"/>
        <v>#DIV/0!</v>
      </c>
      <c r="DX492" s="54" t="str">
        <f t="shared" si="119"/>
        <v>#DIV/0!</v>
      </c>
      <c r="DY492" s="55" t="str">
        <f t="shared" si="120"/>
        <v>#DIV/0!</v>
      </c>
      <c r="DZ492" s="55" t="str">
        <f t="shared" si="121"/>
        <v>#DIV/0!</v>
      </c>
      <c r="EA492" s="55" t="str">
        <f t="shared" si="122"/>
        <v>#DIV/0!</v>
      </c>
      <c r="EB492" s="39" t="str">
        <f t="shared" si="123"/>
        <v>#DIV/0!</v>
      </c>
      <c r="EC492" s="56" t="str">
        <f t="shared" ref="EC492:ED492" si="8059">CE492+CO492+DA492+DO492+DY492</f>
        <v>#DIV/0!</v>
      </c>
      <c r="ED492" s="56" t="str">
        <f t="shared" si="8059"/>
        <v>#DIV/0!</v>
      </c>
      <c r="EE492" s="56" t="str">
        <f t="shared" si="125"/>
        <v>#DIV/0!</v>
      </c>
      <c r="EF492" s="57" t="str">
        <f t="shared" si="126"/>
        <v>#DIV/0!</v>
      </c>
      <c r="EG492" s="51" t="str">
        <f t="shared" si="127"/>
        <v>#DIV/0!</v>
      </c>
      <c r="EH492" s="52" t="str">
        <f t="shared" si="128"/>
        <v>#DIV/0!</v>
      </c>
      <c r="EI492" s="52" t="str">
        <f t="shared" si="129"/>
        <v>#DIV/0!</v>
      </c>
      <c r="EJ492" s="36" t="str">
        <f t="shared" si="130"/>
        <v>#DIV/0!</v>
      </c>
      <c r="EK492" s="53" t="str">
        <f t="shared" si="131"/>
        <v>#DIV/0!</v>
      </c>
      <c r="EL492" s="54" t="str">
        <f t="shared" si="132"/>
        <v>#DIV/0!</v>
      </c>
      <c r="EM492" s="55" t="str">
        <f t="shared" si="133"/>
        <v>#DIV/0!</v>
      </c>
      <c r="EN492" s="55" t="str">
        <f t="shared" si="134"/>
        <v>#DIV/0!</v>
      </c>
      <c r="EO492" s="55" t="str">
        <f t="shared" si="135"/>
        <v>#DIV/0!</v>
      </c>
      <c r="EP492" s="39" t="str">
        <f t="shared" si="136"/>
        <v>#DIV/0!</v>
      </c>
      <c r="EQ492" s="56" t="str">
        <f t="shared" ref="EQ492:ER492" si="8060">BS492+EM492</f>
        <v>#DIV/0!</v>
      </c>
      <c r="ER492" s="56" t="str">
        <f t="shared" si="8060"/>
        <v>#DIV/0!</v>
      </c>
      <c r="ES492" s="56" t="str">
        <f t="shared" si="138"/>
        <v>#DIV/0!</v>
      </c>
      <c r="ET492" s="57" t="str">
        <f t="shared" si="139"/>
        <v>#DIV/0!</v>
      </c>
      <c r="EU492" s="51" t="str">
        <f t="shared" si="140"/>
        <v>#DIV/0!</v>
      </c>
      <c r="EV492" s="52" t="str">
        <f t="shared" si="141"/>
        <v>#DIV/0!</v>
      </c>
      <c r="EW492" s="52" t="str">
        <f t="shared" si="142"/>
        <v>#DIV/0!</v>
      </c>
      <c r="EX492" s="36" t="str">
        <f t="shared" si="143"/>
        <v>#DIV/0!</v>
      </c>
      <c r="EY492" s="53" t="str">
        <f t="shared" si="144"/>
        <v>#DIV/0!</v>
      </c>
      <c r="EZ492" s="54" t="str">
        <f t="shared" si="145"/>
        <v>#DIV/0!</v>
      </c>
      <c r="FA492" s="55" t="str">
        <f t="shared" si="146"/>
        <v>#DIV/0!</v>
      </c>
      <c r="FB492" s="55" t="str">
        <f t="shared" si="147"/>
        <v>#DIV/0!</v>
      </c>
      <c r="FC492" s="55" t="str">
        <f t="shared" si="148"/>
        <v>#DIV/0!</v>
      </c>
      <c r="FD492" s="39" t="str">
        <f t="shared" si="149"/>
        <v>#DIV/0!</v>
      </c>
      <c r="FE492" s="51" t="str">
        <f t="shared" si="150"/>
        <v>#DIV/0!</v>
      </c>
      <c r="FF492" s="52" t="str">
        <f t="shared" si="151"/>
        <v>#DIV/0!</v>
      </c>
      <c r="FG492" s="52" t="str">
        <f t="shared" si="152"/>
        <v>#DIV/0!</v>
      </c>
      <c r="FH492" s="36" t="str">
        <f t="shared" si="153"/>
        <v>#DIV/0!</v>
      </c>
      <c r="FI492" s="53" t="str">
        <f t="shared" si="154"/>
        <v>#DIV/0!</v>
      </c>
      <c r="FJ492" s="54" t="str">
        <f t="shared" si="155"/>
        <v>#DIV/0!</v>
      </c>
      <c r="FK492" s="55" t="str">
        <f t="shared" si="156"/>
        <v>#DIV/0!</v>
      </c>
      <c r="FL492" s="55" t="str">
        <f t="shared" si="157"/>
        <v>#DIV/0!</v>
      </c>
      <c r="FM492" s="55" t="str">
        <f t="shared" si="158"/>
        <v>#DIV/0!</v>
      </c>
      <c r="FN492" s="39" t="str">
        <f t="shared" si="159"/>
        <v>#DIV/0!</v>
      </c>
      <c r="FO492" s="56" t="str">
        <f t="shared" si="160"/>
        <v>#DIV/0!</v>
      </c>
      <c r="FP492" s="56" t="str">
        <f t="shared" si="161"/>
        <v>#DIV/0!</v>
      </c>
      <c r="FQ492" s="56" t="str">
        <f t="shared" si="162"/>
        <v>#DIV/0!</v>
      </c>
      <c r="FR492" s="57" t="str">
        <f t="shared" si="163"/>
        <v>#DIV/0!</v>
      </c>
      <c r="FS492" s="51" t="str">
        <f t="shared" si="164"/>
        <v>#DIV/0!</v>
      </c>
      <c r="FT492" s="51" t="str">
        <f t="shared" si="165"/>
        <v>#DIV/0!</v>
      </c>
      <c r="FU492" s="52" t="str">
        <f t="shared" si="166"/>
        <v>#DIV/0!</v>
      </c>
      <c r="FV492" s="52" t="str">
        <f t="shared" si="167"/>
        <v>#DIV/0!</v>
      </c>
      <c r="FW492" s="36" t="str">
        <f t="shared" si="168"/>
        <v>#DIV/0!</v>
      </c>
      <c r="FX492" s="53" t="str">
        <f t="shared" si="169"/>
        <v>#DIV/0!</v>
      </c>
      <c r="FY492" s="53" t="str">
        <f t="shared" si="170"/>
        <v>#DIV/0!</v>
      </c>
      <c r="FZ492" s="54" t="str">
        <f t="shared" si="171"/>
        <v>#DIV/0!</v>
      </c>
      <c r="GA492" s="55" t="str">
        <f t="shared" si="172"/>
        <v>#DIV/0!</v>
      </c>
      <c r="GB492" s="55" t="str">
        <f t="shared" si="173"/>
        <v>#DIV/0!</v>
      </c>
      <c r="GC492" s="55" t="str">
        <f t="shared" si="174"/>
        <v>#DIV/0!</v>
      </c>
      <c r="GD492" s="39" t="str">
        <f t="shared" si="175"/>
        <v>#DIV/0!</v>
      </c>
      <c r="GE492" s="58">
        <f t="shared" si="176"/>
        <v>-0.5</v>
      </c>
      <c r="GF492" s="42">
        <f t="shared" si="177"/>
        <v>-0.8660254038</v>
      </c>
      <c r="GG492" s="58">
        <f t="shared" si="178"/>
        <v>-2.094395102</v>
      </c>
      <c r="GH492" s="42">
        <f t="shared" si="179"/>
        <v>1</v>
      </c>
      <c r="GI492" s="59">
        <f t="shared" si="180"/>
        <v>-0.5</v>
      </c>
      <c r="GJ492" s="43">
        <f t="shared" si="181"/>
        <v>0.8660254038</v>
      </c>
      <c r="GK492" s="59">
        <f t="shared" si="182"/>
        <v>2.094395102</v>
      </c>
      <c r="GL492" s="43">
        <f t="shared" si="183"/>
        <v>1</v>
      </c>
      <c r="GM492" s="51">
        <f t="shared" si="184"/>
        <v>-2.094395102</v>
      </c>
      <c r="GN492" s="51" t="str">
        <f t="shared" si="185"/>
        <v>#DIV/0!</v>
      </c>
      <c r="GO492" s="52" t="str">
        <f t="shared" si="186"/>
        <v>#DIV/0!</v>
      </c>
      <c r="GP492" s="52" t="str">
        <f t="shared" si="187"/>
        <v>#DIV/0!</v>
      </c>
      <c r="GQ492" s="36" t="str">
        <f t="shared" si="188"/>
        <v>#DIV/0!</v>
      </c>
      <c r="GR492" s="53">
        <f t="shared" si="189"/>
        <v>1</v>
      </c>
      <c r="GS492" s="53" t="str">
        <f t="shared" si="190"/>
        <v>#DIV/0!</v>
      </c>
      <c r="GT492" s="54" t="str">
        <f t="shared" si="191"/>
        <v>#DIV/0!</v>
      </c>
      <c r="GU492" s="55" t="str">
        <f t="shared" si="192"/>
        <v>#DIV/0!</v>
      </c>
      <c r="GV492" s="55" t="str">
        <f t="shared" si="193"/>
        <v>#DIV/0!</v>
      </c>
      <c r="GW492" s="55" t="str">
        <f t="shared" si="194"/>
        <v>#DIV/0!</v>
      </c>
      <c r="GX492" s="39" t="str">
        <f t="shared" si="195"/>
        <v>#DIV/0!</v>
      </c>
      <c r="GY492" s="51">
        <f t="shared" si="196"/>
        <v>2.094395102</v>
      </c>
      <c r="GZ492" s="51" t="str">
        <f t="shared" si="197"/>
        <v>#DIV/0!</v>
      </c>
      <c r="HA492" s="52" t="str">
        <f t="shared" si="198"/>
        <v>#DIV/0!</v>
      </c>
      <c r="HB492" s="52" t="str">
        <f t="shared" si="199"/>
        <v>#DIV/0!</v>
      </c>
      <c r="HC492" s="36" t="str">
        <f t="shared" si="200"/>
        <v>#DIV/0!</v>
      </c>
      <c r="HD492" s="53">
        <f t="shared" si="201"/>
        <v>1</v>
      </c>
      <c r="HE492" s="53" t="str">
        <f t="shared" si="202"/>
        <v>#DIV/0!</v>
      </c>
      <c r="HF492" s="54" t="str">
        <f t="shared" si="203"/>
        <v>#DIV/0!</v>
      </c>
      <c r="HG492" s="55" t="str">
        <f t="shared" si="204"/>
        <v>#DIV/0!</v>
      </c>
      <c r="HH492" s="55" t="str">
        <f t="shared" si="205"/>
        <v>#DIV/0!</v>
      </c>
      <c r="HI492" s="55" t="str">
        <f t="shared" si="206"/>
        <v>#DIV/0!</v>
      </c>
      <c r="HJ492" s="39" t="str">
        <f t="shared" si="207"/>
        <v>#DIV/0!</v>
      </c>
      <c r="HK492" s="51">
        <f t="shared" si="208"/>
        <v>2.094395102</v>
      </c>
      <c r="HL492" s="51" t="str">
        <f t="shared" si="209"/>
        <v>#DIV/0!</v>
      </c>
      <c r="HM492" s="52" t="str">
        <f t="shared" si="210"/>
        <v>#DIV/0!</v>
      </c>
      <c r="HN492" s="52" t="str">
        <f t="shared" si="211"/>
        <v>#DIV/0!</v>
      </c>
      <c r="HO492" s="36" t="str">
        <f t="shared" si="212"/>
        <v>#DIV/0!</v>
      </c>
      <c r="HP492" s="53">
        <f t="shared" si="213"/>
        <v>1</v>
      </c>
      <c r="HQ492" s="53" t="str">
        <f t="shared" si="214"/>
        <v>#DIV/0!</v>
      </c>
      <c r="HR492" s="54" t="str">
        <f t="shared" si="215"/>
        <v>#DIV/0!</v>
      </c>
      <c r="HS492" s="55" t="str">
        <f t="shared" si="216"/>
        <v>#DIV/0!</v>
      </c>
      <c r="HT492" s="55" t="str">
        <f t="shared" si="217"/>
        <v>#DIV/0!</v>
      </c>
      <c r="HU492" s="55" t="str">
        <f t="shared" si="218"/>
        <v>#DIV/0!</v>
      </c>
      <c r="HV492" s="39" t="str">
        <f t="shared" si="219"/>
        <v>#DIV/0!</v>
      </c>
      <c r="HW492" s="51">
        <f t="shared" si="220"/>
        <v>-2.094395102</v>
      </c>
      <c r="HX492" s="51" t="str">
        <f t="shared" si="221"/>
        <v>#DIV/0!</v>
      </c>
      <c r="HY492" s="52" t="str">
        <f t="shared" si="222"/>
        <v>#DIV/0!</v>
      </c>
      <c r="HZ492" s="52" t="str">
        <f t="shared" si="223"/>
        <v>#DIV/0!</v>
      </c>
      <c r="IA492" s="36" t="str">
        <f t="shared" si="224"/>
        <v>#DIV/0!</v>
      </c>
      <c r="IB492" s="53">
        <f t="shared" si="225"/>
        <v>1</v>
      </c>
      <c r="IC492" s="53" t="str">
        <f t="shared" si="226"/>
        <v>#DIV/0!</v>
      </c>
      <c r="ID492" s="54" t="str">
        <f t="shared" si="227"/>
        <v>#DIV/0!</v>
      </c>
      <c r="IE492" s="55" t="str">
        <f t="shared" si="228"/>
        <v>#DIV/0!</v>
      </c>
      <c r="IF492" s="55" t="str">
        <f t="shared" si="229"/>
        <v>#DIV/0!</v>
      </c>
      <c r="IG492" s="55" t="str">
        <f t="shared" si="230"/>
        <v>#DIV/0!</v>
      </c>
      <c r="IH492" s="39" t="str">
        <f t="shared" si="231"/>
        <v>#DIV/0!</v>
      </c>
    </row>
    <row r="493" ht="12.75" customHeight="1">
      <c r="A493" s="44" t="str">
        <f>'Execute Cubic'!U488</f>
        <v/>
      </c>
      <c r="B493" s="44" t="str">
        <f>'Execute Cubic'!V488</f>
        <v/>
      </c>
      <c r="C493" s="44" t="str">
        <f>'Execute Cubic'!W488</f>
        <v/>
      </c>
      <c r="D493" s="44" t="str">
        <f>'Execute Cubic'!X488</f>
        <v/>
      </c>
      <c r="E493" s="44">
        <f t="shared" ref="E493:H493" si="8061">0</f>
        <v>0</v>
      </c>
      <c r="F493" s="44">
        <f t="shared" si="8061"/>
        <v>0</v>
      </c>
      <c r="G493" s="44">
        <f t="shared" si="8061"/>
        <v>0</v>
      </c>
      <c r="H493" s="44">
        <f t="shared" si="8061"/>
        <v>0</v>
      </c>
      <c r="I493" s="45" t="str">
        <f t="shared" si="27"/>
        <v>#DIV/0!</v>
      </c>
      <c r="J493" s="45" t="str">
        <f t="shared" si="28"/>
        <v>#DIV/0!</v>
      </c>
      <c r="K493" s="46" t="str">
        <f t="shared" si="29"/>
        <v>#DIV/0!</v>
      </c>
      <c r="L493" s="46" t="str">
        <f t="shared" si="30"/>
        <v>#DIV/0!</v>
      </c>
      <c r="M493" s="47" t="str">
        <f t="shared" si="31"/>
        <v>#DIV/0!</v>
      </c>
      <c r="N493" s="47" t="str">
        <f t="shared" si="32"/>
        <v>#DIV/0!</v>
      </c>
      <c r="O493" s="48" t="str">
        <f t="shared" ref="O493:R493" si="8062">ATAN2(A493,E493)</f>
        <v>#DIV/0!</v>
      </c>
      <c r="P493" s="48" t="str">
        <f t="shared" si="8062"/>
        <v>#DIV/0!</v>
      </c>
      <c r="Q493" s="48" t="str">
        <f t="shared" si="8062"/>
        <v>#DIV/0!</v>
      </c>
      <c r="R493" s="48" t="str">
        <f t="shared" si="8062"/>
        <v>#DIV/0!</v>
      </c>
      <c r="S493" s="48">
        <f t="shared" ref="S493:V493" si="8063">SQRT(POWER(A493,2)+POWER(E493,2))</f>
        <v>0</v>
      </c>
      <c r="T493" s="48">
        <f t="shared" si="8063"/>
        <v>0</v>
      </c>
      <c r="U493" s="48">
        <f t="shared" si="8063"/>
        <v>0</v>
      </c>
      <c r="V493" s="48">
        <f t="shared" si="8063"/>
        <v>0</v>
      </c>
      <c r="W493" s="49" t="str">
        <f t="shared" ref="W493:Z493" si="8064">O493-$O493</f>
        <v>#DIV/0!</v>
      </c>
      <c r="X493" s="49" t="str">
        <f t="shared" si="8064"/>
        <v>#DIV/0!</v>
      </c>
      <c r="Y493" s="49" t="str">
        <f t="shared" si="8064"/>
        <v>#DIV/0!</v>
      </c>
      <c r="Z493" s="49" t="str">
        <f t="shared" si="8064"/>
        <v>#DIV/0!</v>
      </c>
      <c r="AA493" s="49" t="str">
        <f t="shared" ref="AA493:AD493" si="8065">S493/$S493</f>
        <v>#DIV/0!</v>
      </c>
      <c r="AB493" s="49" t="str">
        <f t="shared" si="8065"/>
        <v>#DIV/0!</v>
      </c>
      <c r="AC493" s="49" t="str">
        <f t="shared" si="8065"/>
        <v>#DIV/0!</v>
      </c>
      <c r="AD493" s="49" t="str">
        <f t="shared" si="8065"/>
        <v>#DIV/0!</v>
      </c>
      <c r="AE493" s="50" t="str">
        <f t="shared" ref="AE493:AH493" si="8066">AA493*COS(W493)</f>
        <v>#DIV/0!</v>
      </c>
      <c r="AF493" s="50" t="str">
        <f t="shared" si="8066"/>
        <v>#DIV/0!</v>
      </c>
      <c r="AG493" s="50" t="str">
        <f t="shared" si="8066"/>
        <v>#DIV/0!</v>
      </c>
      <c r="AH493" s="50" t="str">
        <f t="shared" si="8066"/>
        <v>#DIV/0!</v>
      </c>
      <c r="AI493" s="44" t="str">
        <f t="shared" ref="AI493:AL493" si="8067">AA493*SIN(W493)</f>
        <v>#DIV/0!</v>
      </c>
      <c r="AJ493" s="44" t="str">
        <f t="shared" si="8067"/>
        <v>#DIV/0!</v>
      </c>
      <c r="AK493" s="44" t="str">
        <f t="shared" si="8067"/>
        <v>#DIV/0!</v>
      </c>
      <c r="AL493" s="44" t="str">
        <f t="shared" si="8067"/>
        <v>#DIV/0!</v>
      </c>
      <c r="AM493" s="51" t="str">
        <f t="shared" si="39"/>
        <v>#DIV/0!</v>
      </c>
      <c r="AN493" s="52" t="str">
        <f t="shared" si="40"/>
        <v>#DIV/0!</v>
      </c>
      <c r="AO493" s="52" t="str">
        <f t="shared" si="41"/>
        <v>#DIV/0!</v>
      </c>
      <c r="AP493" s="36" t="str">
        <f t="shared" si="42"/>
        <v>#DIV/0!</v>
      </c>
      <c r="AQ493" s="53" t="str">
        <f t="shared" si="43"/>
        <v>#DIV/0!</v>
      </c>
      <c r="AR493" s="54" t="str">
        <f t="shared" si="44"/>
        <v>#DIV/0!</v>
      </c>
      <c r="AS493" s="55" t="str">
        <f t="shared" si="45"/>
        <v>#DIV/0!</v>
      </c>
      <c r="AT493" s="55" t="str">
        <f t="shared" si="46"/>
        <v>#DIV/0!</v>
      </c>
      <c r="AU493" s="55" t="str">
        <f t="shared" si="47"/>
        <v>#DIV/0!</v>
      </c>
      <c r="AV493" s="39" t="str">
        <f t="shared" si="48"/>
        <v>#DIV/0!</v>
      </c>
      <c r="AW493" s="51" t="str">
        <f t="shared" ref="AW493:AX493" si="8068">AW$1*X493</f>
        <v>#DIV/0!</v>
      </c>
      <c r="AX493" s="51" t="str">
        <f t="shared" si="8068"/>
        <v>#DIV/0!</v>
      </c>
      <c r="AY493" s="52" t="str">
        <f t="shared" si="50"/>
        <v>#DIV/0!</v>
      </c>
      <c r="AZ493" s="52" t="str">
        <f t="shared" si="51"/>
        <v>#DIV/0!</v>
      </c>
      <c r="BA493" s="36" t="str">
        <f t="shared" si="52"/>
        <v>#DIV/0!</v>
      </c>
      <c r="BB493" s="53" t="str">
        <f t="shared" ref="BB493:BC493" si="8069">POWER(AB493,BB$1)</f>
        <v>#DIV/0!</v>
      </c>
      <c r="BC493" s="53" t="str">
        <f t="shared" si="8069"/>
        <v>#DIV/0!</v>
      </c>
      <c r="BD493" s="54" t="str">
        <f t="shared" si="54"/>
        <v>#DIV/0!</v>
      </c>
      <c r="BE493" s="55" t="str">
        <f t="shared" si="55"/>
        <v>#DIV/0!</v>
      </c>
      <c r="BF493" s="55" t="str">
        <f t="shared" si="56"/>
        <v>#DIV/0!</v>
      </c>
      <c r="BG493" s="55" t="str">
        <f t="shared" si="57"/>
        <v>#DIV/0!</v>
      </c>
      <c r="BH493" s="39" t="str">
        <f t="shared" si="58"/>
        <v>#DIV/0!</v>
      </c>
      <c r="BI493" s="51" t="str">
        <f t="shared" si="59"/>
        <v>#DIV/0!</v>
      </c>
      <c r="BJ493" s="52" t="str">
        <f t="shared" si="60"/>
        <v>#DIV/0!</v>
      </c>
      <c r="BK493" s="52" t="str">
        <f t="shared" si="61"/>
        <v>#DIV/0!</v>
      </c>
      <c r="BL493" s="36" t="str">
        <f t="shared" si="62"/>
        <v>#DIV/0!</v>
      </c>
      <c r="BM493" s="53" t="str">
        <f t="shared" si="63"/>
        <v>#DIV/0!</v>
      </c>
      <c r="BN493" s="54" t="str">
        <f t="shared" si="64"/>
        <v>#DIV/0!</v>
      </c>
      <c r="BO493" s="55" t="str">
        <f t="shared" si="65"/>
        <v>#DIV/0!</v>
      </c>
      <c r="BP493" s="55" t="str">
        <f t="shared" si="66"/>
        <v>#DIV/0!</v>
      </c>
      <c r="BQ493" s="55" t="str">
        <f t="shared" si="67"/>
        <v>#DIV/0!</v>
      </c>
      <c r="BR493" s="39" t="str">
        <f t="shared" si="68"/>
        <v>#DIV/0!</v>
      </c>
      <c r="BS493" s="56" t="str">
        <f t="shared" ref="BS493:BT493" si="8070">AS493+BE493+BO493</f>
        <v>#DIV/0!</v>
      </c>
      <c r="BT493" s="56" t="str">
        <f t="shared" si="8070"/>
        <v>#DIV/0!</v>
      </c>
      <c r="BU493" s="56" t="str">
        <f t="shared" si="70"/>
        <v>#DIV/0!</v>
      </c>
      <c r="BV493" s="57" t="str">
        <f t="shared" si="71"/>
        <v>#DIV/0!</v>
      </c>
      <c r="BW493" s="51" t="str">
        <f t="shared" ref="BW493:BX493" si="8071">BW$1*X493</f>
        <v>#DIV/0!</v>
      </c>
      <c r="BX493" s="51" t="str">
        <f t="shared" si="8071"/>
        <v>#DIV/0!</v>
      </c>
      <c r="BY493" s="52" t="str">
        <f t="shared" si="73"/>
        <v>#DIV/0!</v>
      </c>
      <c r="BZ493" s="52" t="str">
        <f t="shared" si="74"/>
        <v>#DIV/0!</v>
      </c>
      <c r="CA493" s="36" t="str">
        <f t="shared" si="75"/>
        <v>#DIV/0!</v>
      </c>
      <c r="CB493" s="53" t="str">
        <f t="shared" ref="CB493:CC493" si="8072">POWER(AB493,CB$1)</f>
        <v>#DIV/0!</v>
      </c>
      <c r="CC493" s="53" t="str">
        <f t="shared" si="8072"/>
        <v>#DIV/0!</v>
      </c>
      <c r="CD493" s="54" t="str">
        <f t="shared" si="77"/>
        <v>#DIV/0!</v>
      </c>
      <c r="CE493" s="55" t="str">
        <f t="shared" si="78"/>
        <v>#DIV/0!</v>
      </c>
      <c r="CF493" s="55" t="str">
        <f t="shared" si="79"/>
        <v>#DIV/0!</v>
      </c>
      <c r="CG493" s="55" t="str">
        <f t="shared" si="80"/>
        <v>#DIV/0!</v>
      </c>
      <c r="CH493" s="39" t="str">
        <f t="shared" si="81"/>
        <v>#DIV/0!</v>
      </c>
      <c r="CI493" s="51" t="str">
        <f t="shared" si="82"/>
        <v>#DIV/0!</v>
      </c>
      <c r="CJ493" s="52" t="str">
        <f t="shared" si="83"/>
        <v>#DIV/0!</v>
      </c>
      <c r="CK493" s="52" t="str">
        <f t="shared" si="84"/>
        <v>#DIV/0!</v>
      </c>
      <c r="CL493" s="36" t="str">
        <f t="shared" si="85"/>
        <v>#DIV/0!</v>
      </c>
      <c r="CM493" s="53" t="str">
        <f t="shared" si="86"/>
        <v>#DIV/0!</v>
      </c>
      <c r="CN493" s="54" t="str">
        <f t="shared" si="87"/>
        <v>#DIV/0!</v>
      </c>
      <c r="CO493" s="55" t="str">
        <f t="shared" si="88"/>
        <v>#DIV/0!</v>
      </c>
      <c r="CP493" s="55" t="str">
        <f t="shared" si="89"/>
        <v>#DIV/0!</v>
      </c>
      <c r="CQ493" s="55" t="str">
        <f t="shared" si="90"/>
        <v>#DIV/0!</v>
      </c>
      <c r="CR493" s="39" t="str">
        <f t="shared" si="91"/>
        <v>#DIV/0!</v>
      </c>
      <c r="CS493" s="51" t="str">
        <f t="shared" si="92"/>
        <v>#DIV/0!</v>
      </c>
      <c r="CT493" s="51" t="str">
        <f t="shared" si="93"/>
        <v>#DIV/0!</v>
      </c>
      <c r="CU493" s="52" t="str">
        <f t="shared" si="94"/>
        <v>#DIV/0!</v>
      </c>
      <c r="CV493" s="52" t="str">
        <f t="shared" si="95"/>
        <v>#DIV/0!</v>
      </c>
      <c r="CW493" s="36" t="str">
        <f t="shared" si="96"/>
        <v>#DIV/0!</v>
      </c>
      <c r="CX493" s="53" t="str">
        <f t="shared" si="97"/>
        <v>#DIV/0!</v>
      </c>
      <c r="CY493" s="53" t="str">
        <f t="shared" si="98"/>
        <v>#DIV/0!</v>
      </c>
      <c r="CZ493" s="54" t="str">
        <f t="shared" si="99"/>
        <v>#DIV/0!</v>
      </c>
      <c r="DA493" s="55" t="str">
        <f t="shared" si="100"/>
        <v>#DIV/0!</v>
      </c>
      <c r="DB493" s="55" t="str">
        <f t="shared" si="101"/>
        <v>#DIV/0!</v>
      </c>
      <c r="DC493" s="55" t="str">
        <f t="shared" si="102"/>
        <v>#DIV/0!</v>
      </c>
      <c r="DD493" s="39" t="str">
        <f t="shared" si="103"/>
        <v>#DIV/0!</v>
      </c>
      <c r="DE493" s="51" t="str">
        <f t="shared" ref="DE493:DG493" si="8073">DE$1*X493</f>
        <v>#DIV/0!</v>
      </c>
      <c r="DF493" s="51" t="str">
        <f t="shared" si="8073"/>
        <v>#DIV/0!</v>
      </c>
      <c r="DG493" s="51" t="str">
        <f t="shared" si="8073"/>
        <v>#DIV/0!</v>
      </c>
      <c r="DH493" s="52" t="str">
        <f t="shared" si="105"/>
        <v>#DIV/0!</v>
      </c>
      <c r="DI493" s="52" t="str">
        <f t="shared" si="106"/>
        <v>#DIV/0!</v>
      </c>
      <c r="DJ493" s="36" t="str">
        <f t="shared" si="107"/>
        <v>#DIV/0!</v>
      </c>
      <c r="DK493" s="53" t="str">
        <f t="shared" ref="DK493:DM493" si="8074">POWER(AB493,DK$1)</f>
        <v>#DIV/0!</v>
      </c>
      <c r="DL493" s="53" t="str">
        <f t="shared" si="8074"/>
        <v>#DIV/0!</v>
      </c>
      <c r="DM493" s="53" t="str">
        <f t="shared" si="8074"/>
        <v>#DIV/0!</v>
      </c>
      <c r="DN493" s="54" t="str">
        <f t="shared" si="109"/>
        <v>#DIV/0!</v>
      </c>
      <c r="DO493" s="55" t="str">
        <f t="shared" si="110"/>
        <v>#DIV/0!</v>
      </c>
      <c r="DP493" s="55" t="str">
        <f t="shared" si="111"/>
        <v>#DIV/0!</v>
      </c>
      <c r="DQ493" s="55" t="str">
        <f t="shared" si="112"/>
        <v>#DIV/0!</v>
      </c>
      <c r="DR493" s="39" t="str">
        <f t="shared" si="113"/>
        <v>#DIV/0!</v>
      </c>
      <c r="DS493" s="51" t="str">
        <f t="shared" si="114"/>
        <v>#DIV/0!</v>
      </c>
      <c r="DT493" s="52" t="str">
        <f t="shared" si="115"/>
        <v>#DIV/0!</v>
      </c>
      <c r="DU493" s="52" t="str">
        <f t="shared" si="116"/>
        <v>#DIV/0!</v>
      </c>
      <c r="DV493" s="36" t="str">
        <f t="shared" si="117"/>
        <v>#DIV/0!</v>
      </c>
      <c r="DW493" s="53" t="str">
        <f t="shared" si="118"/>
        <v>#DIV/0!</v>
      </c>
      <c r="DX493" s="54" t="str">
        <f t="shared" si="119"/>
        <v>#DIV/0!</v>
      </c>
      <c r="DY493" s="55" t="str">
        <f t="shared" si="120"/>
        <v>#DIV/0!</v>
      </c>
      <c r="DZ493" s="55" t="str">
        <f t="shared" si="121"/>
        <v>#DIV/0!</v>
      </c>
      <c r="EA493" s="55" t="str">
        <f t="shared" si="122"/>
        <v>#DIV/0!</v>
      </c>
      <c r="EB493" s="39" t="str">
        <f t="shared" si="123"/>
        <v>#DIV/0!</v>
      </c>
      <c r="EC493" s="56" t="str">
        <f t="shared" ref="EC493:ED493" si="8075">CE493+CO493+DA493+DO493+DY493</f>
        <v>#DIV/0!</v>
      </c>
      <c r="ED493" s="56" t="str">
        <f t="shared" si="8075"/>
        <v>#DIV/0!</v>
      </c>
      <c r="EE493" s="56" t="str">
        <f t="shared" si="125"/>
        <v>#DIV/0!</v>
      </c>
      <c r="EF493" s="57" t="str">
        <f t="shared" si="126"/>
        <v>#DIV/0!</v>
      </c>
      <c r="EG493" s="51" t="str">
        <f t="shared" si="127"/>
        <v>#DIV/0!</v>
      </c>
      <c r="EH493" s="52" t="str">
        <f t="shared" si="128"/>
        <v>#DIV/0!</v>
      </c>
      <c r="EI493" s="52" t="str">
        <f t="shared" si="129"/>
        <v>#DIV/0!</v>
      </c>
      <c r="EJ493" s="36" t="str">
        <f t="shared" si="130"/>
        <v>#DIV/0!</v>
      </c>
      <c r="EK493" s="53" t="str">
        <f t="shared" si="131"/>
        <v>#DIV/0!</v>
      </c>
      <c r="EL493" s="54" t="str">
        <f t="shared" si="132"/>
        <v>#DIV/0!</v>
      </c>
      <c r="EM493" s="55" t="str">
        <f t="shared" si="133"/>
        <v>#DIV/0!</v>
      </c>
      <c r="EN493" s="55" t="str">
        <f t="shared" si="134"/>
        <v>#DIV/0!</v>
      </c>
      <c r="EO493" s="55" t="str">
        <f t="shared" si="135"/>
        <v>#DIV/0!</v>
      </c>
      <c r="EP493" s="39" t="str">
        <f t="shared" si="136"/>
        <v>#DIV/0!</v>
      </c>
      <c r="EQ493" s="56" t="str">
        <f t="shared" ref="EQ493:ER493" si="8076">BS493+EM493</f>
        <v>#DIV/0!</v>
      </c>
      <c r="ER493" s="56" t="str">
        <f t="shared" si="8076"/>
        <v>#DIV/0!</v>
      </c>
      <c r="ES493" s="56" t="str">
        <f t="shared" si="138"/>
        <v>#DIV/0!</v>
      </c>
      <c r="ET493" s="57" t="str">
        <f t="shared" si="139"/>
        <v>#DIV/0!</v>
      </c>
      <c r="EU493" s="51" t="str">
        <f t="shared" si="140"/>
        <v>#DIV/0!</v>
      </c>
      <c r="EV493" s="52" t="str">
        <f t="shared" si="141"/>
        <v>#DIV/0!</v>
      </c>
      <c r="EW493" s="52" t="str">
        <f t="shared" si="142"/>
        <v>#DIV/0!</v>
      </c>
      <c r="EX493" s="36" t="str">
        <f t="shared" si="143"/>
        <v>#DIV/0!</v>
      </c>
      <c r="EY493" s="53" t="str">
        <f t="shared" si="144"/>
        <v>#DIV/0!</v>
      </c>
      <c r="EZ493" s="54" t="str">
        <f t="shared" si="145"/>
        <v>#DIV/0!</v>
      </c>
      <c r="FA493" s="55" t="str">
        <f t="shared" si="146"/>
        <v>#DIV/0!</v>
      </c>
      <c r="FB493" s="55" t="str">
        <f t="shared" si="147"/>
        <v>#DIV/0!</v>
      </c>
      <c r="FC493" s="55" t="str">
        <f t="shared" si="148"/>
        <v>#DIV/0!</v>
      </c>
      <c r="FD493" s="39" t="str">
        <f t="shared" si="149"/>
        <v>#DIV/0!</v>
      </c>
      <c r="FE493" s="51" t="str">
        <f t="shared" si="150"/>
        <v>#DIV/0!</v>
      </c>
      <c r="FF493" s="52" t="str">
        <f t="shared" si="151"/>
        <v>#DIV/0!</v>
      </c>
      <c r="FG493" s="52" t="str">
        <f t="shared" si="152"/>
        <v>#DIV/0!</v>
      </c>
      <c r="FH493" s="36" t="str">
        <f t="shared" si="153"/>
        <v>#DIV/0!</v>
      </c>
      <c r="FI493" s="53" t="str">
        <f t="shared" si="154"/>
        <v>#DIV/0!</v>
      </c>
      <c r="FJ493" s="54" t="str">
        <f t="shared" si="155"/>
        <v>#DIV/0!</v>
      </c>
      <c r="FK493" s="55" t="str">
        <f t="shared" si="156"/>
        <v>#DIV/0!</v>
      </c>
      <c r="FL493" s="55" t="str">
        <f t="shared" si="157"/>
        <v>#DIV/0!</v>
      </c>
      <c r="FM493" s="55" t="str">
        <f t="shared" si="158"/>
        <v>#DIV/0!</v>
      </c>
      <c r="FN493" s="39" t="str">
        <f t="shared" si="159"/>
        <v>#DIV/0!</v>
      </c>
      <c r="FO493" s="56" t="str">
        <f t="shared" si="160"/>
        <v>#DIV/0!</v>
      </c>
      <c r="FP493" s="56" t="str">
        <f t="shared" si="161"/>
        <v>#DIV/0!</v>
      </c>
      <c r="FQ493" s="56" t="str">
        <f t="shared" si="162"/>
        <v>#DIV/0!</v>
      </c>
      <c r="FR493" s="57" t="str">
        <f t="shared" si="163"/>
        <v>#DIV/0!</v>
      </c>
      <c r="FS493" s="51" t="str">
        <f t="shared" si="164"/>
        <v>#DIV/0!</v>
      </c>
      <c r="FT493" s="51" t="str">
        <f t="shared" si="165"/>
        <v>#DIV/0!</v>
      </c>
      <c r="FU493" s="52" t="str">
        <f t="shared" si="166"/>
        <v>#DIV/0!</v>
      </c>
      <c r="FV493" s="52" t="str">
        <f t="shared" si="167"/>
        <v>#DIV/0!</v>
      </c>
      <c r="FW493" s="36" t="str">
        <f t="shared" si="168"/>
        <v>#DIV/0!</v>
      </c>
      <c r="FX493" s="53" t="str">
        <f t="shared" si="169"/>
        <v>#DIV/0!</v>
      </c>
      <c r="FY493" s="53" t="str">
        <f t="shared" si="170"/>
        <v>#DIV/0!</v>
      </c>
      <c r="FZ493" s="54" t="str">
        <f t="shared" si="171"/>
        <v>#DIV/0!</v>
      </c>
      <c r="GA493" s="55" t="str">
        <f t="shared" si="172"/>
        <v>#DIV/0!</v>
      </c>
      <c r="GB493" s="55" t="str">
        <f t="shared" si="173"/>
        <v>#DIV/0!</v>
      </c>
      <c r="GC493" s="55" t="str">
        <f t="shared" si="174"/>
        <v>#DIV/0!</v>
      </c>
      <c r="GD493" s="39" t="str">
        <f t="shared" si="175"/>
        <v>#DIV/0!</v>
      </c>
      <c r="GE493" s="58">
        <f t="shared" si="176"/>
        <v>-0.5</v>
      </c>
      <c r="GF493" s="42">
        <f t="shared" si="177"/>
        <v>-0.8660254038</v>
      </c>
      <c r="GG493" s="58">
        <f t="shared" si="178"/>
        <v>-2.094395102</v>
      </c>
      <c r="GH493" s="42">
        <f t="shared" si="179"/>
        <v>1</v>
      </c>
      <c r="GI493" s="59">
        <f t="shared" si="180"/>
        <v>-0.5</v>
      </c>
      <c r="GJ493" s="43">
        <f t="shared" si="181"/>
        <v>0.8660254038</v>
      </c>
      <c r="GK493" s="59">
        <f t="shared" si="182"/>
        <v>2.094395102</v>
      </c>
      <c r="GL493" s="43">
        <f t="shared" si="183"/>
        <v>1</v>
      </c>
      <c r="GM493" s="51">
        <f t="shared" si="184"/>
        <v>-2.094395102</v>
      </c>
      <c r="GN493" s="51" t="str">
        <f t="shared" si="185"/>
        <v>#DIV/0!</v>
      </c>
      <c r="GO493" s="52" t="str">
        <f t="shared" si="186"/>
        <v>#DIV/0!</v>
      </c>
      <c r="GP493" s="52" t="str">
        <f t="shared" si="187"/>
        <v>#DIV/0!</v>
      </c>
      <c r="GQ493" s="36" t="str">
        <f t="shared" si="188"/>
        <v>#DIV/0!</v>
      </c>
      <c r="GR493" s="53">
        <f t="shared" si="189"/>
        <v>1</v>
      </c>
      <c r="GS493" s="53" t="str">
        <f t="shared" si="190"/>
        <v>#DIV/0!</v>
      </c>
      <c r="GT493" s="54" t="str">
        <f t="shared" si="191"/>
        <v>#DIV/0!</v>
      </c>
      <c r="GU493" s="55" t="str">
        <f t="shared" si="192"/>
        <v>#DIV/0!</v>
      </c>
      <c r="GV493" s="55" t="str">
        <f t="shared" si="193"/>
        <v>#DIV/0!</v>
      </c>
      <c r="GW493" s="55" t="str">
        <f t="shared" si="194"/>
        <v>#DIV/0!</v>
      </c>
      <c r="GX493" s="39" t="str">
        <f t="shared" si="195"/>
        <v>#DIV/0!</v>
      </c>
      <c r="GY493" s="51">
        <f t="shared" si="196"/>
        <v>2.094395102</v>
      </c>
      <c r="GZ493" s="51" t="str">
        <f t="shared" si="197"/>
        <v>#DIV/0!</v>
      </c>
      <c r="HA493" s="52" t="str">
        <f t="shared" si="198"/>
        <v>#DIV/0!</v>
      </c>
      <c r="HB493" s="52" t="str">
        <f t="shared" si="199"/>
        <v>#DIV/0!</v>
      </c>
      <c r="HC493" s="36" t="str">
        <f t="shared" si="200"/>
        <v>#DIV/0!</v>
      </c>
      <c r="HD493" s="53">
        <f t="shared" si="201"/>
        <v>1</v>
      </c>
      <c r="HE493" s="53" t="str">
        <f t="shared" si="202"/>
        <v>#DIV/0!</v>
      </c>
      <c r="HF493" s="54" t="str">
        <f t="shared" si="203"/>
        <v>#DIV/0!</v>
      </c>
      <c r="HG493" s="55" t="str">
        <f t="shared" si="204"/>
        <v>#DIV/0!</v>
      </c>
      <c r="HH493" s="55" t="str">
        <f t="shared" si="205"/>
        <v>#DIV/0!</v>
      </c>
      <c r="HI493" s="55" t="str">
        <f t="shared" si="206"/>
        <v>#DIV/0!</v>
      </c>
      <c r="HJ493" s="39" t="str">
        <f t="shared" si="207"/>
        <v>#DIV/0!</v>
      </c>
      <c r="HK493" s="51">
        <f t="shared" si="208"/>
        <v>2.094395102</v>
      </c>
      <c r="HL493" s="51" t="str">
        <f t="shared" si="209"/>
        <v>#DIV/0!</v>
      </c>
      <c r="HM493" s="52" t="str">
        <f t="shared" si="210"/>
        <v>#DIV/0!</v>
      </c>
      <c r="HN493" s="52" t="str">
        <f t="shared" si="211"/>
        <v>#DIV/0!</v>
      </c>
      <c r="HO493" s="36" t="str">
        <f t="shared" si="212"/>
        <v>#DIV/0!</v>
      </c>
      <c r="HP493" s="53">
        <f t="shared" si="213"/>
        <v>1</v>
      </c>
      <c r="HQ493" s="53" t="str">
        <f t="shared" si="214"/>
        <v>#DIV/0!</v>
      </c>
      <c r="HR493" s="54" t="str">
        <f t="shared" si="215"/>
        <v>#DIV/0!</v>
      </c>
      <c r="HS493" s="55" t="str">
        <f t="shared" si="216"/>
        <v>#DIV/0!</v>
      </c>
      <c r="HT493" s="55" t="str">
        <f t="shared" si="217"/>
        <v>#DIV/0!</v>
      </c>
      <c r="HU493" s="55" t="str">
        <f t="shared" si="218"/>
        <v>#DIV/0!</v>
      </c>
      <c r="HV493" s="39" t="str">
        <f t="shared" si="219"/>
        <v>#DIV/0!</v>
      </c>
      <c r="HW493" s="51">
        <f t="shared" si="220"/>
        <v>-2.094395102</v>
      </c>
      <c r="HX493" s="51" t="str">
        <f t="shared" si="221"/>
        <v>#DIV/0!</v>
      </c>
      <c r="HY493" s="52" t="str">
        <f t="shared" si="222"/>
        <v>#DIV/0!</v>
      </c>
      <c r="HZ493" s="52" t="str">
        <f t="shared" si="223"/>
        <v>#DIV/0!</v>
      </c>
      <c r="IA493" s="36" t="str">
        <f t="shared" si="224"/>
        <v>#DIV/0!</v>
      </c>
      <c r="IB493" s="53">
        <f t="shared" si="225"/>
        <v>1</v>
      </c>
      <c r="IC493" s="53" t="str">
        <f t="shared" si="226"/>
        <v>#DIV/0!</v>
      </c>
      <c r="ID493" s="54" t="str">
        <f t="shared" si="227"/>
        <v>#DIV/0!</v>
      </c>
      <c r="IE493" s="55" t="str">
        <f t="shared" si="228"/>
        <v>#DIV/0!</v>
      </c>
      <c r="IF493" s="55" t="str">
        <f t="shared" si="229"/>
        <v>#DIV/0!</v>
      </c>
      <c r="IG493" s="55" t="str">
        <f t="shared" si="230"/>
        <v>#DIV/0!</v>
      </c>
      <c r="IH493" s="39" t="str">
        <f t="shared" si="231"/>
        <v>#DIV/0!</v>
      </c>
    </row>
    <row r="494" ht="12.75" customHeight="1">
      <c r="A494" s="44" t="str">
        <f>'Execute Cubic'!U489</f>
        <v/>
      </c>
      <c r="B494" s="44" t="str">
        <f>'Execute Cubic'!V489</f>
        <v/>
      </c>
      <c r="C494" s="44" t="str">
        <f>'Execute Cubic'!W489</f>
        <v/>
      </c>
      <c r="D494" s="44" t="str">
        <f>'Execute Cubic'!X489</f>
        <v/>
      </c>
      <c r="E494" s="44">
        <f t="shared" ref="E494:H494" si="8077">0</f>
        <v>0</v>
      </c>
      <c r="F494" s="44">
        <f t="shared" si="8077"/>
        <v>0</v>
      </c>
      <c r="G494" s="44">
        <f t="shared" si="8077"/>
        <v>0</v>
      </c>
      <c r="H494" s="44">
        <f t="shared" si="8077"/>
        <v>0</v>
      </c>
      <c r="I494" s="45" t="str">
        <f t="shared" si="27"/>
        <v>#DIV/0!</v>
      </c>
      <c r="J494" s="45" t="str">
        <f t="shared" si="28"/>
        <v>#DIV/0!</v>
      </c>
      <c r="K494" s="46" t="str">
        <f t="shared" si="29"/>
        <v>#DIV/0!</v>
      </c>
      <c r="L494" s="46" t="str">
        <f t="shared" si="30"/>
        <v>#DIV/0!</v>
      </c>
      <c r="M494" s="47" t="str">
        <f t="shared" si="31"/>
        <v>#DIV/0!</v>
      </c>
      <c r="N494" s="47" t="str">
        <f t="shared" si="32"/>
        <v>#DIV/0!</v>
      </c>
      <c r="O494" s="48" t="str">
        <f t="shared" ref="O494:R494" si="8078">ATAN2(A494,E494)</f>
        <v>#DIV/0!</v>
      </c>
      <c r="P494" s="48" t="str">
        <f t="shared" si="8078"/>
        <v>#DIV/0!</v>
      </c>
      <c r="Q494" s="48" t="str">
        <f t="shared" si="8078"/>
        <v>#DIV/0!</v>
      </c>
      <c r="R494" s="48" t="str">
        <f t="shared" si="8078"/>
        <v>#DIV/0!</v>
      </c>
      <c r="S494" s="48">
        <f t="shared" ref="S494:V494" si="8079">SQRT(POWER(A494,2)+POWER(E494,2))</f>
        <v>0</v>
      </c>
      <c r="T494" s="48">
        <f t="shared" si="8079"/>
        <v>0</v>
      </c>
      <c r="U494" s="48">
        <f t="shared" si="8079"/>
        <v>0</v>
      </c>
      <c r="V494" s="48">
        <f t="shared" si="8079"/>
        <v>0</v>
      </c>
      <c r="W494" s="49" t="str">
        <f t="shared" ref="W494:Z494" si="8080">O494-$O494</f>
        <v>#DIV/0!</v>
      </c>
      <c r="X494" s="49" t="str">
        <f t="shared" si="8080"/>
        <v>#DIV/0!</v>
      </c>
      <c r="Y494" s="49" t="str">
        <f t="shared" si="8080"/>
        <v>#DIV/0!</v>
      </c>
      <c r="Z494" s="49" t="str">
        <f t="shared" si="8080"/>
        <v>#DIV/0!</v>
      </c>
      <c r="AA494" s="49" t="str">
        <f t="shared" ref="AA494:AD494" si="8081">S494/$S494</f>
        <v>#DIV/0!</v>
      </c>
      <c r="AB494" s="49" t="str">
        <f t="shared" si="8081"/>
        <v>#DIV/0!</v>
      </c>
      <c r="AC494" s="49" t="str">
        <f t="shared" si="8081"/>
        <v>#DIV/0!</v>
      </c>
      <c r="AD494" s="49" t="str">
        <f t="shared" si="8081"/>
        <v>#DIV/0!</v>
      </c>
      <c r="AE494" s="50" t="str">
        <f t="shared" ref="AE494:AH494" si="8082">AA494*COS(W494)</f>
        <v>#DIV/0!</v>
      </c>
      <c r="AF494" s="50" t="str">
        <f t="shared" si="8082"/>
        <v>#DIV/0!</v>
      </c>
      <c r="AG494" s="50" t="str">
        <f t="shared" si="8082"/>
        <v>#DIV/0!</v>
      </c>
      <c r="AH494" s="50" t="str">
        <f t="shared" si="8082"/>
        <v>#DIV/0!</v>
      </c>
      <c r="AI494" s="44" t="str">
        <f t="shared" ref="AI494:AL494" si="8083">AA494*SIN(W494)</f>
        <v>#DIV/0!</v>
      </c>
      <c r="AJ494" s="44" t="str">
        <f t="shared" si="8083"/>
        <v>#DIV/0!</v>
      </c>
      <c r="AK494" s="44" t="str">
        <f t="shared" si="8083"/>
        <v>#DIV/0!</v>
      </c>
      <c r="AL494" s="44" t="str">
        <f t="shared" si="8083"/>
        <v>#DIV/0!</v>
      </c>
      <c r="AM494" s="51" t="str">
        <f t="shared" si="39"/>
        <v>#DIV/0!</v>
      </c>
      <c r="AN494" s="52" t="str">
        <f t="shared" si="40"/>
        <v>#DIV/0!</v>
      </c>
      <c r="AO494" s="52" t="str">
        <f t="shared" si="41"/>
        <v>#DIV/0!</v>
      </c>
      <c r="AP494" s="36" t="str">
        <f t="shared" si="42"/>
        <v>#DIV/0!</v>
      </c>
      <c r="AQ494" s="53" t="str">
        <f t="shared" si="43"/>
        <v>#DIV/0!</v>
      </c>
      <c r="AR494" s="54" t="str">
        <f t="shared" si="44"/>
        <v>#DIV/0!</v>
      </c>
      <c r="AS494" s="55" t="str">
        <f t="shared" si="45"/>
        <v>#DIV/0!</v>
      </c>
      <c r="AT494" s="55" t="str">
        <f t="shared" si="46"/>
        <v>#DIV/0!</v>
      </c>
      <c r="AU494" s="55" t="str">
        <f t="shared" si="47"/>
        <v>#DIV/0!</v>
      </c>
      <c r="AV494" s="39" t="str">
        <f t="shared" si="48"/>
        <v>#DIV/0!</v>
      </c>
      <c r="AW494" s="51" t="str">
        <f t="shared" ref="AW494:AX494" si="8084">AW$1*X494</f>
        <v>#DIV/0!</v>
      </c>
      <c r="AX494" s="51" t="str">
        <f t="shared" si="8084"/>
        <v>#DIV/0!</v>
      </c>
      <c r="AY494" s="52" t="str">
        <f t="shared" si="50"/>
        <v>#DIV/0!</v>
      </c>
      <c r="AZ494" s="52" t="str">
        <f t="shared" si="51"/>
        <v>#DIV/0!</v>
      </c>
      <c r="BA494" s="36" t="str">
        <f t="shared" si="52"/>
        <v>#DIV/0!</v>
      </c>
      <c r="BB494" s="53" t="str">
        <f t="shared" ref="BB494:BC494" si="8085">POWER(AB494,BB$1)</f>
        <v>#DIV/0!</v>
      </c>
      <c r="BC494" s="53" t="str">
        <f t="shared" si="8085"/>
        <v>#DIV/0!</v>
      </c>
      <c r="BD494" s="54" t="str">
        <f t="shared" si="54"/>
        <v>#DIV/0!</v>
      </c>
      <c r="BE494" s="55" t="str">
        <f t="shared" si="55"/>
        <v>#DIV/0!</v>
      </c>
      <c r="BF494" s="55" t="str">
        <f t="shared" si="56"/>
        <v>#DIV/0!</v>
      </c>
      <c r="BG494" s="55" t="str">
        <f t="shared" si="57"/>
        <v>#DIV/0!</v>
      </c>
      <c r="BH494" s="39" t="str">
        <f t="shared" si="58"/>
        <v>#DIV/0!</v>
      </c>
      <c r="BI494" s="51" t="str">
        <f t="shared" si="59"/>
        <v>#DIV/0!</v>
      </c>
      <c r="BJ494" s="52" t="str">
        <f t="shared" si="60"/>
        <v>#DIV/0!</v>
      </c>
      <c r="BK494" s="52" t="str">
        <f t="shared" si="61"/>
        <v>#DIV/0!</v>
      </c>
      <c r="BL494" s="36" t="str">
        <f t="shared" si="62"/>
        <v>#DIV/0!</v>
      </c>
      <c r="BM494" s="53" t="str">
        <f t="shared" si="63"/>
        <v>#DIV/0!</v>
      </c>
      <c r="BN494" s="54" t="str">
        <f t="shared" si="64"/>
        <v>#DIV/0!</v>
      </c>
      <c r="BO494" s="55" t="str">
        <f t="shared" si="65"/>
        <v>#DIV/0!</v>
      </c>
      <c r="BP494" s="55" t="str">
        <f t="shared" si="66"/>
        <v>#DIV/0!</v>
      </c>
      <c r="BQ494" s="55" t="str">
        <f t="shared" si="67"/>
        <v>#DIV/0!</v>
      </c>
      <c r="BR494" s="39" t="str">
        <f t="shared" si="68"/>
        <v>#DIV/0!</v>
      </c>
      <c r="BS494" s="56" t="str">
        <f t="shared" ref="BS494:BT494" si="8086">AS494+BE494+BO494</f>
        <v>#DIV/0!</v>
      </c>
      <c r="BT494" s="56" t="str">
        <f t="shared" si="8086"/>
        <v>#DIV/0!</v>
      </c>
      <c r="BU494" s="56" t="str">
        <f t="shared" si="70"/>
        <v>#DIV/0!</v>
      </c>
      <c r="BV494" s="57" t="str">
        <f t="shared" si="71"/>
        <v>#DIV/0!</v>
      </c>
      <c r="BW494" s="51" t="str">
        <f t="shared" ref="BW494:BX494" si="8087">BW$1*X494</f>
        <v>#DIV/0!</v>
      </c>
      <c r="BX494" s="51" t="str">
        <f t="shared" si="8087"/>
        <v>#DIV/0!</v>
      </c>
      <c r="BY494" s="52" t="str">
        <f t="shared" si="73"/>
        <v>#DIV/0!</v>
      </c>
      <c r="BZ494" s="52" t="str">
        <f t="shared" si="74"/>
        <v>#DIV/0!</v>
      </c>
      <c r="CA494" s="36" t="str">
        <f t="shared" si="75"/>
        <v>#DIV/0!</v>
      </c>
      <c r="CB494" s="53" t="str">
        <f t="shared" ref="CB494:CC494" si="8088">POWER(AB494,CB$1)</f>
        <v>#DIV/0!</v>
      </c>
      <c r="CC494" s="53" t="str">
        <f t="shared" si="8088"/>
        <v>#DIV/0!</v>
      </c>
      <c r="CD494" s="54" t="str">
        <f t="shared" si="77"/>
        <v>#DIV/0!</v>
      </c>
      <c r="CE494" s="55" t="str">
        <f t="shared" si="78"/>
        <v>#DIV/0!</v>
      </c>
      <c r="CF494" s="55" t="str">
        <f t="shared" si="79"/>
        <v>#DIV/0!</v>
      </c>
      <c r="CG494" s="55" t="str">
        <f t="shared" si="80"/>
        <v>#DIV/0!</v>
      </c>
      <c r="CH494" s="39" t="str">
        <f t="shared" si="81"/>
        <v>#DIV/0!</v>
      </c>
      <c r="CI494" s="51" t="str">
        <f t="shared" si="82"/>
        <v>#DIV/0!</v>
      </c>
      <c r="CJ494" s="52" t="str">
        <f t="shared" si="83"/>
        <v>#DIV/0!</v>
      </c>
      <c r="CK494" s="52" t="str">
        <f t="shared" si="84"/>
        <v>#DIV/0!</v>
      </c>
      <c r="CL494" s="36" t="str">
        <f t="shared" si="85"/>
        <v>#DIV/0!</v>
      </c>
      <c r="CM494" s="53" t="str">
        <f t="shared" si="86"/>
        <v>#DIV/0!</v>
      </c>
      <c r="CN494" s="54" t="str">
        <f t="shared" si="87"/>
        <v>#DIV/0!</v>
      </c>
      <c r="CO494" s="55" t="str">
        <f t="shared" si="88"/>
        <v>#DIV/0!</v>
      </c>
      <c r="CP494" s="55" t="str">
        <f t="shared" si="89"/>
        <v>#DIV/0!</v>
      </c>
      <c r="CQ494" s="55" t="str">
        <f t="shared" si="90"/>
        <v>#DIV/0!</v>
      </c>
      <c r="CR494" s="39" t="str">
        <f t="shared" si="91"/>
        <v>#DIV/0!</v>
      </c>
      <c r="CS494" s="51" t="str">
        <f t="shared" si="92"/>
        <v>#DIV/0!</v>
      </c>
      <c r="CT494" s="51" t="str">
        <f t="shared" si="93"/>
        <v>#DIV/0!</v>
      </c>
      <c r="CU494" s="52" t="str">
        <f t="shared" si="94"/>
        <v>#DIV/0!</v>
      </c>
      <c r="CV494" s="52" t="str">
        <f t="shared" si="95"/>
        <v>#DIV/0!</v>
      </c>
      <c r="CW494" s="36" t="str">
        <f t="shared" si="96"/>
        <v>#DIV/0!</v>
      </c>
      <c r="CX494" s="53" t="str">
        <f t="shared" si="97"/>
        <v>#DIV/0!</v>
      </c>
      <c r="CY494" s="53" t="str">
        <f t="shared" si="98"/>
        <v>#DIV/0!</v>
      </c>
      <c r="CZ494" s="54" t="str">
        <f t="shared" si="99"/>
        <v>#DIV/0!</v>
      </c>
      <c r="DA494" s="55" t="str">
        <f t="shared" si="100"/>
        <v>#DIV/0!</v>
      </c>
      <c r="DB494" s="55" t="str">
        <f t="shared" si="101"/>
        <v>#DIV/0!</v>
      </c>
      <c r="DC494" s="55" t="str">
        <f t="shared" si="102"/>
        <v>#DIV/0!</v>
      </c>
      <c r="DD494" s="39" t="str">
        <f t="shared" si="103"/>
        <v>#DIV/0!</v>
      </c>
      <c r="DE494" s="51" t="str">
        <f t="shared" ref="DE494:DG494" si="8089">DE$1*X494</f>
        <v>#DIV/0!</v>
      </c>
      <c r="DF494" s="51" t="str">
        <f t="shared" si="8089"/>
        <v>#DIV/0!</v>
      </c>
      <c r="DG494" s="51" t="str">
        <f t="shared" si="8089"/>
        <v>#DIV/0!</v>
      </c>
      <c r="DH494" s="52" t="str">
        <f t="shared" si="105"/>
        <v>#DIV/0!</v>
      </c>
      <c r="DI494" s="52" t="str">
        <f t="shared" si="106"/>
        <v>#DIV/0!</v>
      </c>
      <c r="DJ494" s="36" t="str">
        <f t="shared" si="107"/>
        <v>#DIV/0!</v>
      </c>
      <c r="DK494" s="53" t="str">
        <f t="shared" ref="DK494:DM494" si="8090">POWER(AB494,DK$1)</f>
        <v>#DIV/0!</v>
      </c>
      <c r="DL494" s="53" t="str">
        <f t="shared" si="8090"/>
        <v>#DIV/0!</v>
      </c>
      <c r="DM494" s="53" t="str">
        <f t="shared" si="8090"/>
        <v>#DIV/0!</v>
      </c>
      <c r="DN494" s="54" t="str">
        <f t="shared" si="109"/>
        <v>#DIV/0!</v>
      </c>
      <c r="DO494" s="55" t="str">
        <f t="shared" si="110"/>
        <v>#DIV/0!</v>
      </c>
      <c r="DP494" s="55" t="str">
        <f t="shared" si="111"/>
        <v>#DIV/0!</v>
      </c>
      <c r="DQ494" s="55" t="str">
        <f t="shared" si="112"/>
        <v>#DIV/0!</v>
      </c>
      <c r="DR494" s="39" t="str">
        <f t="shared" si="113"/>
        <v>#DIV/0!</v>
      </c>
      <c r="DS494" s="51" t="str">
        <f t="shared" si="114"/>
        <v>#DIV/0!</v>
      </c>
      <c r="DT494" s="52" t="str">
        <f t="shared" si="115"/>
        <v>#DIV/0!</v>
      </c>
      <c r="DU494" s="52" t="str">
        <f t="shared" si="116"/>
        <v>#DIV/0!</v>
      </c>
      <c r="DV494" s="36" t="str">
        <f t="shared" si="117"/>
        <v>#DIV/0!</v>
      </c>
      <c r="DW494" s="53" t="str">
        <f t="shared" si="118"/>
        <v>#DIV/0!</v>
      </c>
      <c r="DX494" s="54" t="str">
        <f t="shared" si="119"/>
        <v>#DIV/0!</v>
      </c>
      <c r="DY494" s="55" t="str">
        <f t="shared" si="120"/>
        <v>#DIV/0!</v>
      </c>
      <c r="DZ494" s="55" t="str">
        <f t="shared" si="121"/>
        <v>#DIV/0!</v>
      </c>
      <c r="EA494" s="55" t="str">
        <f t="shared" si="122"/>
        <v>#DIV/0!</v>
      </c>
      <c r="EB494" s="39" t="str">
        <f t="shared" si="123"/>
        <v>#DIV/0!</v>
      </c>
      <c r="EC494" s="56" t="str">
        <f t="shared" ref="EC494:ED494" si="8091">CE494+CO494+DA494+DO494+DY494</f>
        <v>#DIV/0!</v>
      </c>
      <c r="ED494" s="56" t="str">
        <f t="shared" si="8091"/>
        <v>#DIV/0!</v>
      </c>
      <c r="EE494" s="56" t="str">
        <f t="shared" si="125"/>
        <v>#DIV/0!</v>
      </c>
      <c r="EF494" s="57" t="str">
        <f t="shared" si="126"/>
        <v>#DIV/0!</v>
      </c>
      <c r="EG494" s="51" t="str">
        <f t="shared" si="127"/>
        <v>#DIV/0!</v>
      </c>
      <c r="EH494" s="52" t="str">
        <f t="shared" si="128"/>
        <v>#DIV/0!</v>
      </c>
      <c r="EI494" s="52" t="str">
        <f t="shared" si="129"/>
        <v>#DIV/0!</v>
      </c>
      <c r="EJ494" s="36" t="str">
        <f t="shared" si="130"/>
        <v>#DIV/0!</v>
      </c>
      <c r="EK494" s="53" t="str">
        <f t="shared" si="131"/>
        <v>#DIV/0!</v>
      </c>
      <c r="EL494" s="54" t="str">
        <f t="shared" si="132"/>
        <v>#DIV/0!</v>
      </c>
      <c r="EM494" s="55" t="str">
        <f t="shared" si="133"/>
        <v>#DIV/0!</v>
      </c>
      <c r="EN494" s="55" t="str">
        <f t="shared" si="134"/>
        <v>#DIV/0!</v>
      </c>
      <c r="EO494" s="55" t="str">
        <f t="shared" si="135"/>
        <v>#DIV/0!</v>
      </c>
      <c r="EP494" s="39" t="str">
        <f t="shared" si="136"/>
        <v>#DIV/0!</v>
      </c>
      <c r="EQ494" s="56" t="str">
        <f t="shared" ref="EQ494:ER494" si="8092">BS494+EM494</f>
        <v>#DIV/0!</v>
      </c>
      <c r="ER494" s="56" t="str">
        <f t="shared" si="8092"/>
        <v>#DIV/0!</v>
      </c>
      <c r="ES494" s="56" t="str">
        <f t="shared" si="138"/>
        <v>#DIV/0!</v>
      </c>
      <c r="ET494" s="57" t="str">
        <f t="shared" si="139"/>
        <v>#DIV/0!</v>
      </c>
      <c r="EU494" s="51" t="str">
        <f t="shared" si="140"/>
        <v>#DIV/0!</v>
      </c>
      <c r="EV494" s="52" t="str">
        <f t="shared" si="141"/>
        <v>#DIV/0!</v>
      </c>
      <c r="EW494" s="52" t="str">
        <f t="shared" si="142"/>
        <v>#DIV/0!</v>
      </c>
      <c r="EX494" s="36" t="str">
        <f t="shared" si="143"/>
        <v>#DIV/0!</v>
      </c>
      <c r="EY494" s="53" t="str">
        <f t="shared" si="144"/>
        <v>#DIV/0!</v>
      </c>
      <c r="EZ494" s="54" t="str">
        <f t="shared" si="145"/>
        <v>#DIV/0!</v>
      </c>
      <c r="FA494" s="55" t="str">
        <f t="shared" si="146"/>
        <v>#DIV/0!</v>
      </c>
      <c r="FB494" s="55" t="str">
        <f t="shared" si="147"/>
        <v>#DIV/0!</v>
      </c>
      <c r="FC494" s="55" t="str">
        <f t="shared" si="148"/>
        <v>#DIV/0!</v>
      </c>
      <c r="FD494" s="39" t="str">
        <f t="shared" si="149"/>
        <v>#DIV/0!</v>
      </c>
      <c r="FE494" s="51" t="str">
        <f t="shared" si="150"/>
        <v>#DIV/0!</v>
      </c>
      <c r="FF494" s="52" t="str">
        <f t="shared" si="151"/>
        <v>#DIV/0!</v>
      </c>
      <c r="FG494" s="52" t="str">
        <f t="shared" si="152"/>
        <v>#DIV/0!</v>
      </c>
      <c r="FH494" s="36" t="str">
        <f t="shared" si="153"/>
        <v>#DIV/0!</v>
      </c>
      <c r="FI494" s="53" t="str">
        <f t="shared" si="154"/>
        <v>#DIV/0!</v>
      </c>
      <c r="FJ494" s="54" t="str">
        <f t="shared" si="155"/>
        <v>#DIV/0!</v>
      </c>
      <c r="FK494" s="55" t="str">
        <f t="shared" si="156"/>
        <v>#DIV/0!</v>
      </c>
      <c r="FL494" s="55" t="str">
        <f t="shared" si="157"/>
        <v>#DIV/0!</v>
      </c>
      <c r="FM494" s="55" t="str">
        <f t="shared" si="158"/>
        <v>#DIV/0!</v>
      </c>
      <c r="FN494" s="39" t="str">
        <f t="shared" si="159"/>
        <v>#DIV/0!</v>
      </c>
      <c r="FO494" s="56" t="str">
        <f t="shared" si="160"/>
        <v>#DIV/0!</v>
      </c>
      <c r="FP494" s="56" t="str">
        <f t="shared" si="161"/>
        <v>#DIV/0!</v>
      </c>
      <c r="FQ494" s="56" t="str">
        <f t="shared" si="162"/>
        <v>#DIV/0!</v>
      </c>
      <c r="FR494" s="57" t="str">
        <f t="shared" si="163"/>
        <v>#DIV/0!</v>
      </c>
      <c r="FS494" s="51" t="str">
        <f t="shared" si="164"/>
        <v>#DIV/0!</v>
      </c>
      <c r="FT494" s="51" t="str">
        <f t="shared" si="165"/>
        <v>#DIV/0!</v>
      </c>
      <c r="FU494" s="52" t="str">
        <f t="shared" si="166"/>
        <v>#DIV/0!</v>
      </c>
      <c r="FV494" s="52" t="str">
        <f t="shared" si="167"/>
        <v>#DIV/0!</v>
      </c>
      <c r="FW494" s="36" t="str">
        <f t="shared" si="168"/>
        <v>#DIV/0!</v>
      </c>
      <c r="FX494" s="53" t="str">
        <f t="shared" si="169"/>
        <v>#DIV/0!</v>
      </c>
      <c r="FY494" s="53" t="str">
        <f t="shared" si="170"/>
        <v>#DIV/0!</v>
      </c>
      <c r="FZ494" s="54" t="str">
        <f t="shared" si="171"/>
        <v>#DIV/0!</v>
      </c>
      <c r="GA494" s="55" t="str">
        <f t="shared" si="172"/>
        <v>#DIV/0!</v>
      </c>
      <c r="GB494" s="55" t="str">
        <f t="shared" si="173"/>
        <v>#DIV/0!</v>
      </c>
      <c r="GC494" s="55" t="str">
        <f t="shared" si="174"/>
        <v>#DIV/0!</v>
      </c>
      <c r="GD494" s="39" t="str">
        <f t="shared" si="175"/>
        <v>#DIV/0!</v>
      </c>
      <c r="GE494" s="58">
        <f t="shared" si="176"/>
        <v>-0.5</v>
      </c>
      <c r="GF494" s="42">
        <f t="shared" si="177"/>
        <v>-0.8660254038</v>
      </c>
      <c r="GG494" s="58">
        <f t="shared" si="178"/>
        <v>-2.094395102</v>
      </c>
      <c r="GH494" s="42">
        <f t="shared" si="179"/>
        <v>1</v>
      </c>
      <c r="GI494" s="59">
        <f t="shared" si="180"/>
        <v>-0.5</v>
      </c>
      <c r="GJ494" s="43">
        <f t="shared" si="181"/>
        <v>0.8660254038</v>
      </c>
      <c r="GK494" s="59">
        <f t="shared" si="182"/>
        <v>2.094395102</v>
      </c>
      <c r="GL494" s="43">
        <f t="shared" si="183"/>
        <v>1</v>
      </c>
      <c r="GM494" s="51">
        <f t="shared" si="184"/>
        <v>-2.094395102</v>
      </c>
      <c r="GN494" s="51" t="str">
        <f t="shared" si="185"/>
        <v>#DIV/0!</v>
      </c>
      <c r="GO494" s="52" t="str">
        <f t="shared" si="186"/>
        <v>#DIV/0!</v>
      </c>
      <c r="GP494" s="52" t="str">
        <f t="shared" si="187"/>
        <v>#DIV/0!</v>
      </c>
      <c r="GQ494" s="36" t="str">
        <f t="shared" si="188"/>
        <v>#DIV/0!</v>
      </c>
      <c r="GR494" s="53">
        <f t="shared" si="189"/>
        <v>1</v>
      </c>
      <c r="GS494" s="53" t="str">
        <f t="shared" si="190"/>
        <v>#DIV/0!</v>
      </c>
      <c r="GT494" s="54" t="str">
        <f t="shared" si="191"/>
        <v>#DIV/0!</v>
      </c>
      <c r="GU494" s="55" t="str">
        <f t="shared" si="192"/>
        <v>#DIV/0!</v>
      </c>
      <c r="GV494" s="55" t="str">
        <f t="shared" si="193"/>
        <v>#DIV/0!</v>
      </c>
      <c r="GW494" s="55" t="str">
        <f t="shared" si="194"/>
        <v>#DIV/0!</v>
      </c>
      <c r="GX494" s="39" t="str">
        <f t="shared" si="195"/>
        <v>#DIV/0!</v>
      </c>
      <c r="GY494" s="51">
        <f t="shared" si="196"/>
        <v>2.094395102</v>
      </c>
      <c r="GZ494" s="51" t="str">
        <f t="shared" si="197"/>
        <v>#DIV/0!</v>
      </c>
      <c r="HA494" s="52" t="str">
        <f t="shared" si="198"/>
        <v>#DIV/0!</v>
      </c>
      <c r="HB494" s="52" t="str">
        <f t="shared" si="199"/>
        <v>#DIV/0!</v>
      </c>
      <c r="HC494" s="36" t="str">
        <f t="shared" si="200"/>
        <v>#DIV/0!</v>
      </c>
      <c r="HD494" s="53">
        <f t="shared" si="201"/>
        <v>1</v>
      </c>
      <c r="HE494" s="53" t="str">
        <f t="shared" si="202"/>
        <v>#DIV/0!</v>
      </c>
      <c r="HF494" s="54" t="str">
        <f t="shared" si="203"/>
        <v>#DIV/0!</v>
      </c>
      <c r="HG494" s="55" t="str">
        <f t="shared" si="204"/>
        <v>#DIV/0!</v>
      </c>
      <c r="HH494" s="55" t="str">
        <f t="shared" si="205"/>
        <v>#DIV/0!</v>
      </c>
      <c r="HI494" s="55" t="str">
        <f t="shared" si="206"/>
        <v>#DIV/0!</v>
      </c>
      <c r="HJ494" s="39" t="str">
        <f t="shared" si="207"/>
        <v>#DIV/0!</v>
      </c>
      <c r="HK494" s="51">
        <f t="shared" si="208"/>
        <v>2.094395102</v>
      </c>
      <c r="HL494" s="51" t="str">
        <f t="shared" si="209"/>
        <v>#DIV/0!</v>
      </c>
      <c r="HM494" s="52" t="str">
        <f t="shared" si="210"/>
        <v>#DIV/0!</v>
      </c>
      <c r="HN494" s="52" t="str">
        <f t="shared" si="211"/>
        <v>#DIV/0!</v>
      </c>
      <c r="HO494" s="36" t="str">
        <f t="shared" si="212"/>
        <v>#DIV/0!</v>
      </c>
      <c r="HP494" s="53">
        <f t="shared" si="213"/>
        <v>1</v>
      </c>
      <c r="HQ494" s="53" t="str">
        <f t="shared" si="214"/>
        <v>#DIV/0!</v>
      </c>
      <c r="HR494" s="54" t="str">
        <f t="shared" si="215"/>
        <v>#DIV/0!</v>
      </c>
      <c r="HS494" s="55" t="str">
        <f t="shared" si="216"/>
        <v>#DIV/0!</v>
      </c>
      <c r="HT494" s="55" t="str">
        <f t="shared" si="217"/>
        <v>#DIV/0!</v>
      </c>
      <c r="HU494" s="55" t="str">
        <f t="shared" si="218"/>
        <v>#DIV/0!</v>
      </c>
      <c r="HV494" s="39" t="str">
        <f t="shared" si="219"/>
        <v>#DIV/0!</v>
      </c>
      <c r="HW494" s="51">
        <f t="shared" si="220"/>
        <v>-2.094395102</v>
      </c>
      <c r="HX494" s="51" t="str">
        <f t="shared" si="221"/>
        <v>#DIV/0!</v>
      </c>
      <c r="HY494" s="52" t="str">
        <f t="shared" si="222"/>
        <v>#DIV/0!</v>
      </c>
      <c r="HZ494" s="52" t="str">
        <f t="shared" si="223"/>
        <v>#DIV/0!</v>
      </c>
      <c r="IA494" s="36" t="str">
        <f t="shared" si="224"/>
        <v>#DIV/0!</v>
      </c>
      <c r="IB494" s="53">
        <f t="shared" si="225"/>
        <v>1</v>
      </c>
      <c r="IC494" s="53" t="str">
        <f t="shared" si="226"/>
        <v>#DIV/0!</v>
      </c>
      <c r="ID494" s="54" t="str">
        <f t="shared" si="227"/>
        <v>#DIV/0!</v>
      </c>
      <c r="IE494" s="55" t="str">
        <f t="shared" si="228"/>
        <v>#DIV/0!</v>
      </c>
      <c r="IF494" s="55" t="str">
        <f t="shared" si="229"/>
        <v>#DIV/0!</v>
      </c>
      <c r="IG494" s="55" t="str">
        <f t="shared" si="230"/>
        <v>#DIV/0!</v>
      </c>
      <c r="IH494" s="39" t="str">
        <f t="shared" si="231"/>
        <v>#DIV/0!</v>
      </c>
    </row>
    <row r="495" ht="12.75" customHeight="1">
      <c r="A495" s="44" t="str">
        <f>'Execute Cubic'!U490</f>
        <v/>
      </c>
      <c r="B495" s="44" t="str">
        <f>'Execute Cubic'!V490</f>
        <v/>
      </c>
      <c r="C495" s="44" t="str">
        <f>'Execute Cubic'!W490</f>
        <v/>
      </c>
      <c r="D495" s="44" t="str">
        <f>'Execute Cubic'!X490</f>
        <v/>
      </c>
      <c r="E495" s="44">
        <f t="shared" ref="E495:H495" si="8093">0</f>
        <v>0</v>
      </c>
      <c r="F495" s="44">
        <f t="shared" si="8093"/>
        <v>0</v>
      </c>
      <c r="G495" s="44">
        <f t="shared" si="8093"/>
        <v>0</v>
      </c>
      <c r="H495" s="44">
        <f t="shared" si="8093"/>
        <v>0</v>
      </c>
      <c r="I495" s="45" t="str">
        <f t="shared" si="27"/>
        <v>#DIV/0!</v>
      </c>
      <c r="J495" s="45" t="str">
        <f t="shared" si="28"/>
        <v>#DIV/0!</v>
      </c>
      <c r="K495" s="46" t="str">
        <f t="shared" si="29"/>
        <v>#DIV/0!</v>
      </c>
      <c r="L495" s="46" t="str">
        <f t="shared" si="30"/>
        <v>#DIV/0!</v>
      </c>
      <c r="M495" s="47" t="str">
        <f t="shared" si="31"/>
        <v>#DIV/0!</v>
      </c>
      <c r="N495" s="47" t="str">
        <f t="shared" si="32"/>
        <v>#DIV/0!</v>
      </c>
      <c r="O495" s="48" t="str">
        <f t="shared" ref="O495:R495" si="8094">ATAN2(A495,E495)</f>
        <v>#DIV/0!</v>
      </c>
      <c r="P495" s="48" t="str">
        <f t="shared" si="8094"/>
        <v>#DIV/0!</v>
      </c>
      <c r="Q495" s="48" t="str">
        <f t="shared" si="8094"/>
        <v>#DIV/0!</v>
      </c>
      <c r="R495" s="48" t="str">
        <f t="shared" si="8094"/>
        <v>#DIV/0!</v>
      </c>
      <c r="S495" s="48">
        <f t="shared" ref="S495:V495" si="8095">SQRT(POWER(A495,2)+POWER(E495,2))</f>
        <v>0</v>
      </c>
      <c r="T495" s="48">
        <f t="shared" si="8095"/>
        <v>0</v>
      </c>
      <c r="U495" s="48">
        <f t="shared" si="8095"/>
        <v>0</v>
      </c>
      <c r="V495" s="48">
        <f t="shared" si="8095"/>
        <v>0</v>
      </c>
      <c r="W495" s="49" t="str">
        <f t="shared" ref="W495:Z495" si="8096">O495-$O495</f>
        <v>#DIV/0!</v>
      </c>
      <c r="X495" s="49" t="str">
        <f t="shared" si="8096"/>
        <v>#DIV/0!</v>
      </c>
      <c r="Y495" s="49" t="str">
        <f t="shared" si="8096"/>
        <v>#DIV/0!</v>
      </c>
      <c r="Z495" s="49" t="str">
        <f t="shared" si="8096"/>
        <v>#DIV/0!</v>
      </c>
      <c r="AA495" s="49" t="str">
        <f t="shared" ref="AA495:AD495" si="8097">S495/$S495</f>
        <v>#DIV/0!</v>
      </c>
      <c r="AB495" s="49" t="str">
        <f t="shared" si="8097"/>
        <v>#DIV/0!</v>
      </c>
      <c r="AC495" s="49" t="str">
        <f t="shared" si="8097"/>
        <v>#DIV/0!</v>
      </c>
      <c r="AD495" s="49" t="str">
        <f t="shared" si="8097"/>
        <v>#DIV/0!</v>
      </c>
      <c r="AE495" s="50" t="str">
        <f t="shared" ref="AE495:AH495" si="8098">AA495*COS(W495)</f>
        <v>#DIV/0!</v>
      </c>
      <c r="AF495" s="50" t="str">
        <f t="shared" si="8098"/>
        <v>#DIV/0!</v>
      </c>
      <c r="AG495" s="50" t="str">
        <f t="shared" si="8098"/>
        <v>#DIV/0!</v>
      </c>
      <c r="AH495" s="50" t="str">
        <f t="shared" si="8098"/>
        <v>#DIV/0!</v>
      </c>
      <c r="AI495" s="44" t="str">
        <f t="shared" ref="AI495:AL495" si="8099">AA495*SIN(W495)</f>
        <v>#DIV/0!</v>
      </c>
      <c r="AJ495" s="44" t="str">
        <f t="shared" si="8099"/>
        <v>#DIV/0!</v>
      </c>
      <c r="AK495" s="44" t="str">
        <f t="shared" si="8099"/>
        <v>#DIV/0!</v>
      </c>
      <c r="AL495" s="44" t="str">
        <f t="shared" si="8099"/>
        <v>#DIV/0!</v>
      </c>
      <c r="AM495" s="51" t="str">
        <f t="shared" si="39"/>
        <v>#DIV/0!</v>
      </c>
      <c r="AN495" s="52" t="str">
        <f t="shared" si="40"/>
        <v>#DIV/0!</v>
      </c>
      <c r="AO495" s="52" t="str">
        <f t="shared" si="41"/>
        <v>#DIV/0!</v>
      </c>
      <c r="AP495" s="36" t="str">
        <f t="shared" si="42"/>
        <v>#DIV/0!</v>
      </c>
      <c r="AQ495" s="53" t="str">
        <f t="shared" si="43"/>
        <v>#DIV/0!</v>
      </c>
      <c r="AR495" s="54" t="str">
        <f t="shared" si="44"/>
        <v>#DIV/0!</v>
      </c>
      <c r="AS495" s="55" t="str">
        <f t="shared" si="45"/>
        <v>#DIV/0!</v>
      </c>
      <c r="AT495" s="55" t="str">
        <f t="shared" si="46"/>
        <v>#DIV/0!</v>
      </c>
      <c r="AU495" s="55" t="str">
        <f t="shared" si="47"/>
        <v>#DIV/0!</v>
      </c>
      <c r="AV495" s="39" t="str">
        <f t="shared" si="48"/>
        <v>#DIV/0!</v>
      </c>
      <c r="AW495" s="51" t="str">
        <f t="shared" ref="AW495:AX495" si="8100">AW$1*X495</f>
        <v>#DIV/0!</v>
      </c>
      <c r="AX495" s="51" t="str">
        <f t="shared" si="8100"/>
        <v>#DIV/0!</v>
      </c>
      <c r="AY495" s="52" t="str">
        <f t="shared" si="50"/>
        <v>#DIV/0!</v>
      </c>
      <c r="AZ495" s="52" t="str">
        <f t="shared" si="51"/>
        <v>#DIV/0!</v>
      </c>
      <c r="BA495" s="36" t="str">
        <f t="shared" si="52"/>
        <v>#DIV/0!</v>
      </c>
      <c r="BB495" s="53" t="str">
        <f t="shared" ref="BB495:BC495" si="8101">POWER(AB495,BB$1)</f>
        <v>#DIV/0!</v>
      </c>
      <c r="BC495" s="53" t="str">
        <f t="shared" si="8101"/>
        <v>#DIV/0!</v>
      </c>
      <c r="BD495" s="54" t="str">
        <f t="shared" si="54"/>
        <v>#DIV/0!</v>
      </c>
      <c r="BE495" s="55" t="str">
        <f t="shared" si="55"/>
        <v>#DIV/0!</v>
      </c>
      <c r="BF495" s="55" t="str">
        <f t="shared" si="56"/>
        <v>#DIV/0!</v>
      </c>
      <c r="BG495" s="55" t="str">
        <f t="shared" si="57"/>
        <v>#DIV/0!</v>
      </c>
      <c r="BH495" s="39" t="str">
        <f t="shared" si="58"/>
        <v>#DIV/0!</v>
      </c>
      <c r="BI495" s="51" t="str">
        <f t="shared" si="59"/>
        <v>#DIV/0!</v>
      </c>
      <c r="BJ495" s="52" t="str">
        <f t="shared" si="60"/>
        <v>#DIV/0!</v>
      </c>
      <c r="BK495" s="52" t="str">
        <f t="shared" si="61"/>
        <v>#DIV/0!</v>
      </c>
      <c r="BL495" s="36" t="str">
        <f t="shared" si="62"/>
        <v>#DIV/0!</v>
      </c>
      <c r="BM495" s="53" t="str">
        <f t="shared" si="63"/>
        <v>#DIV/0!</v>
      </c>
      <c r="BN495" s="54" t="str">
        <f t="shared" si="64"/>
        <v>#DIV/0!</v>
      </c>
      <c r="BO495" s="55" t="str">
        <f t="shared" si="65"/>
        <v>#DIV/0!</v>
      </c>
      <c r="BP495" s="55" t="str">
        <f t="shared" si="66"/>
        <v>#DIV/0!</v>
      </c>
      <c r="BQ495" s="55" t="str">
        <f t="shared" si="67"/>
        <v>#DIV/0!</v>
      </c>
      <c r="BR495" s="39" t="str">
        <f t="shared" si="68"/>
        <v>#DIV/0!</v>
      </c>
      <c r="BS495" s="56" t="str">
        <f t="shared" ref="BS495:BT495" si="8102">AS495+BE495+BO495</f>
        <v>#DIV/0!</v>
      </c>
      <c r="BT495" s="56" t="str">
        <f t="shared" si="8102"/>
        <v>#DIV/0!</v>
      </c>
      <c r="BU495" s="56" t="str">
        <f t="shared" si="70"/>
        <v>#DIV/0!</v>
      </c>
      <c r="BV495" s="57" t="str">
        <f t="shared" si="71"/>
        <v>#DIV/0!</v>
      </c>
      <c r="BW495" s="51" t="str">
        <f t="shared" ref="BW495:BX495" si="8103">BW$1*X495</f>
        <v>#DIV/0!</v>
      </c>
      <c r="BX495" s="51" t="str">
        <f t="shared" si="8103"/>
        <v>#DIV/0!</v>
      </c>
      <c r="BY495" s="52" t="str">
        <f t="shared" si="73"/>
        <v>#DIV/0!</v>
      </c>
      <c r="BZ495" s="52" t="str">
        <f t="shared" si="74"/>
        <v>#DIV/0!</v>
      </c>
      <c r="CA495" s="36" t="str">
        <f t="shared" si="75"/>
        <v>#DIV/0!</v>
      </c>
      <c r="CB495" s="53" t="str">
        <f t="shared" ref="CB495:CC495" si="8104">POWER(AB495,CB$1)</f>
        <v>#DIV/0!</v>
      </c>
      <c r="CC495" s="53" t="str">
        <f t="shared" si="8104"/>
        <v>#DIV/0!</v>
      </c>
      <c r="CD495" s="54" t="str">
        <f t="shared" si="77"/>
        <v>#DIV/0!</v>
      </c>
      <c r="CE495" s="55" t="str">
        <f t="shared" si="78"/>
        <v>#DIV/0!</v>
      </c>
      <c r="CF495" s="55" t="str">
        <f t="shared" si="79"/>
        <v>#DIV/0!</v>
      </c>
      <c r="CG495" s="55" t="str">
        <f t="shared" si="80"/>
        <v>#DIV/0!</v>
      </c>
      <c r="CH495" s="39" t="str">
        <f t="shared" si="81"/>
        <v>#DIV/0!</v>
      </c>
      <c r="CI495" s="51" t="str">
        <f t="shared" si="82"/>
        <v>#DIV/0!</v>
      </c>
      <c r="CJ495" s="52" t="str">
        <f t="shared" si="83"/>
        <v>#DIV/0!</v>
      </c>
      <c r="CK495" s="52" t="str">
        <f t="shared" si="84"/>
        <v>#DIV/0!</v>
      </c>
      <c r="CL495" s="36" t="str">
        <f t="shared" si="85"/>
        <v>#DIV/0!</v>
      </c>
      <c r="CM495" s="53" t="str">
        <f t="shared" si="86"/>
        <v>#DIV/0!</v>
      </c>
      <c r="CN495" s="54" t="str">
        <f t="shared" si="87"/>
        <v>#DIV/0!</v>
      </c>
      <c r="CO495" s="55" t="str">
        <f t="shared" si="88"/>
        <v>#DIV/0!</v>
      </c>
      <c r="CP495" s="55" t="str">
        <f t="shared" si="89"/>
        <v>#DIV/0!</v>
      </c>
      <c r="CQ495" s="55" t="str">
        <f t="shared" si="90"/>
        <v>#DIV/0!</v>
      </c>
      <c r="CR495" s="39" t="str">
        <f t="shared" si="91"/>
        <v>#DIV/0!</v>
      </c>
      <c r="CS495" s="51" t="str">
        <f t="shared" si="92"/>
        <v>#DIV/0!</v>
      </c>
      <c r="CT495" s="51" t="str">
        <f t="shared" si="93"/>
        <v>#DIV/0!</v>
      </c>
      <c r="CU495" s="52" t="str">
        <f t="shared" si="94"/>
        <v>#DIV/0!</v>
      </c>
      <c r="CV495" s="52" t="str">
        <f t="shared" si="95"/>
        <v>#DIV/0!</v>
      </c>
      <c r="CW495" s="36" t="str">
        <f t="shared" si="96"/>
        <v>#DIV/0!</v>
      </c>
      <c r="CX495" s="53" t="str">
        <f t="shared" si="97"/>
        <v>#DIV/0!</v>
      </c>
      <c r="CY495" s="53" t="str">
        <f t="shared" si="98"/>
        <v>#DIV/0!</v>
      </c>
      <c r="CZ495" s="54" t="str">
        <f t="shared" si="99"/>
        <v>#DIV/0!</v>
      </c>
      <c r="DA495" s="55" t="str">
        <f t="shared" si="100"/>
        <v>#DIV/0!</v>
      </c>
      <c r="DB495" s="55" t="str">
        <f t="shared" si="101"/>
        <v>#DIV/0!</v>
      </c>
      <c r="DC495" s="55" t="str">
        <f t="shared" si="102"/>
        <v>#DIV/0!</v>
      </c>
      <c r="DD495" s="39" t="str">
        <f t="shared" si="103"/>
        <v>#DIV/0!</v>
      </c>
      <c r="DE495" s="51" t="str">
        <f t="shared" ref="DE495:DG495" si="8105">DE$1*X495</f>
        <v>#DIV/0!</v>
      </c>
      <c r="DF495" s="51" t="str">
        <f t="shared" si="8105"/>
        <v>#DIV/0!</v>
      </c>
      <c r="DG495" s="51" t="str">
        <f t="shared" si="8105"/>
        <v>#DIV/0!</v>
      </c>
      <c r="DH495" s="52" t="str">
        <f t="shared" si="105"/>
        <v>#DIV/0!</v>
      </c>
      <c r="DI495" s="52" t="str">
        <f t="shared" si="106"/>
        <v>#DIV/0!</v>
      </c>
      <c r="DJ495" s="36" t="str">
        <f t="shared" si="107"/>
        <v>#DIV/0!</v>
      </c>
      <c r="DK495" s="53" t="str">
        <f t="shared" ref="DK495:DM495" si="8106">POWER(AB495,DK$1)</f>
        <v>#DIV/0!</v>
      </c>
      <c r="DL495" s="53" t="str">
        <f t="shared" si="8106"/>
        <v>#DIV/0!</v>
      </c>
      <c r="DM495" s="53" t="str">
        <f t="shared" si="8106"/>
        <v>#DIV/0!</v>
      </c>
      <c r="DN495" s="54" t="str">
        <f t="shared" si="109"/>
        <v>#DIV/0!</v>
      </c>
      <c r="DO495" s="55" t="str">
        <f t="shared" si="110"/>
        <v>#DIV/0!</v>
      </c>
      <c r="DP495" s="55" t="str">
        <f t="shared" si="111"/>
        <v>#DIV/0!</v>
      </c>
      <c r="DQ495" s="55" t="str">
        <f t="shared" si="112"/>
        <v>#DIV/0!</v>
      </c>
      <c r="DR495" s="39" t="str">
        <f t="shared" si="113"/>
        <v>#DIV/0!</v>
      </c>
      <c r="DS495" s="51" t="str">
        <f t="shared" si="114"/>
        <v>#DIV/0!</v>
      </c>
      <c r="DT495" s="52" t="str">
        <f t="shared" si="115"/>
        <v>#DIV/0!</v>
      </c>
      <c r="DU495" s="52" t="str">
        <f t="shared" si="116"/>
        <v>#DIV/0!</v>
      </c>
      <c r="DV495" s="36" t="str">
        <f t="shared" si="117"/>
        <v>#DIV/0!</v>
      </c>
      <c r="DW495" s="53" t="str">
        <f t="shared" si="118"/>
        <v>#DIV/0!</v>
      </c>
      <c r="DX495" s="54" t="str">
        <f t="shared" si="119"/>
        <v>#DIV/0!</v>
      </c>
      <c r="DY495" s="55" t="str">
        <f t="shared" si="120"/>
        <v>#DIV/0!</v>
      </c>
      <c r="DZ495" s="55" t="str">
        <f t="shared" si="121"/>
        <v>#DIV/0!</v>
      </c>
      <c r="EA495" s="55" t="str">
        <f t="shared" si="122"/>
        <v>#DIV/0!</v>
      </c>
      <c r="EB495" s="39" t="str">
        <f t="shared" si="123"/>
        <v>#DIV/0!</v>
      </c>
      <c r="EC495" s="56" t="str">
        <f t="shared" ref="EC495:ED495" si="8107">CE495+CO495+DA495+DO495+DY495</f>
        <v>#DIV/0!</v>
      </c>
      <c r="ED495" s="56" t="str">
        <f t="shared" si="8107"/>
        <v>#DIV/0!</v>
      </c>
      <c r="EE495" s="56" t="str">
        <f t="shared" si="125"/>
        <v>#DIV/0!</v>
      </c>
      <c r="EF495" s="57" t="str">
        <f t="shared" si="126"/>
        <v>#DIV/0!</v>
      </c>
      <c r="EG495" s="51" t="str">
        <f t="shared" si="127"/>
        <v>#DIV/0!</v>
      </c>
      <c r="EH495" s="52" t="str">
        <f t="shared" si="128"/>
        <v>#DIV/0!</v>
      </c>
      <c r="EI495" s="52" t="str">
        <f t="shared" si="129"/>
        <v>#DIV/0!</v>
      </c>
      <c r="EJ495" s="36" t="str">
        <f t="shared" si="130"/>
        <v>#DIV/0!</v>
      </c>
      <c r="EK495" s="53" t="str">
        <f t="shared" si="131"/>
        <v>#DIV/0!</v>
      </c>
      <c r="EL495" s="54" t="str">
        <f t="shared" si="132"/>
        <v>#DIV/0!</v>
      </c>
      <c r="EM495" s="55" t="str">
        <f t="shared" si="133"/>
        <v>#DIV/0!</v>
      </c>
      <c r="EN495" s="55" t="str">
        <f t="shared" si="134"/>
        <v>#DIV/0!</v>
      </c>
      <c r="EO495" s="55" t="str">
        <f t="shared" si="135"/>
        <v>#DIV/0!</v>
      </c>
      <c r="EP495" s="39" t="str">
        <f t="shared" si="136"/>
        <v>#DIV/0!</v>
      </c>
      <c r="EQ495" s="56" t="str">
        <f t="shared" ref="EQ495:ER495" si="8108">BS495+EM495</f>
        <v>#DIV/0!</v>
      </c>
      <c r="ER495" s="56" t="str">
        <f t="shared" si="8108"/>
        <v>#DIV/0!</v>
      </c>
      <c r="ES495" s="56" t="str">
        <f t="shared" si="138"/>
        <v>#DIV/0!</v>
      </c>
      <c r="ET495" s="57" t="str">
        <f t="shared" si="139"/>
        <v>#DIV/0!</v>
      </c>
      <c r="EU495" s="51" t="str">
        <f t="shared" si="140"/>
        <v>#DIV/0!</v>
      </c>
      <c r="EV495" s="52" t="str">
        <f t="shared" si="141"/>
        <v>#DIV/0!</v>
      </c>
      <c r="EW495" s="52" t="str">
        <f t="shared" si="142"/>
        <v>#DIV/0!</v>
      </c>
      <c r="EX495" s="36" t="str">
        <f t="shared" si="143"/>
        <v>#DIV/0!</v>
      </c>
      <c r="EY495" s="53" t="str">
        <f t="shared" si="144"/>
        <v>#DIV/0!</v>
      </c>
      <c r="EZ495" s="54" t="str">
        <f t="shared" si="145"/>
        <v>#DIV/0!</v>
      </c>
      <c r="FA495" s="55" t="str">
        <f t="shared" si="146"/>
        <v>#DIV/0!</v>
      </c>
      <c r="FB495" s="55" t="str">
        <f t="shared" si="147"/>
        <v>#DIV/0!</v>
      </c>
      <c r="FC495" s="55" t="str">
        <f t="shared" si="148"/>
        <v>#DIV/0!</v>
      </c>
      <c r="FD495" s="39" t="str">
        <f t="shared" si="149"/>
        <v>#DIV/0!</v>
      </c>
      <c r="FE495" s="51" t="str">
        <f t="shared" si="150"/>
        <v>#DIV/0!</v>
      </c>
      <c r="FF495" s="52" t="str">
        <f t="shared" si="151"/>
        <v>#DIV/0!</v>
      </c>
      <c r="FG495" s="52" t="str">
        <f t="shared" si="152"/>
        <v>#DIV/0!</v>
      </c>
      <c r="FH495" s="36" t="str">
        <f t="shared" si="153"/>
        <v>#DIV/0!</v>
      </c>
      <c r="FI495" s="53" t="str">
        <f t="shared" si="154"/>
        <v>#DIV/0!</v>
      </c>
      <c r="FJ495" s="54" t="str">
        <f t="shared" si="155"/>
        <v>#DIV/0!</v>
      </c>
      <c r="FK495" s="55" t="str">
        <f t="shared" si="156"/>
        <v>#DIV/0!</v>
      </c>
      <c r="FL495" s="55" t="str">
        <f t="shared" si="157"/>
        <v>#DIV/0!</v>
      </c>
      <c r="FM495" s="55" t="str">
        <f t="shared" si="158"/>
        <v>#DIV/0!</v>
      </c>
      <c r="FN495" s="39" t="str">
        <f t="shared" si="159"/>
        <v>#DIV/0!</v>
      </c>
      <c r="FO495" s="56" t="str">
        <f t="shared" si="160"/>
        <v>#DIV/0!</v>
      </c>
      <c r="FP495" s="56" t="str">
        <f t="shared" si="161"/>
        <v>#DIV/0!</v>
      </c>
      <c r="FQ495" s="56" t="str">
        <f t="shared" si="162"/>
        <v>#DIV/0!</v>
      </c>
      <c r="FR495" s="57" t="str">
        <f t="shared" si="163"/>
        <v>#DIV/0!</v>
      </c>
      <c r="FS495" s="51" t="str">
        <f t="shared" si="164"/>
        <v>#DIV/0!</v>
      </c>
      <c r="FT495" s="51" t="str">
        <f t="shared" si="165"/>
        <v>#DIV/0!</v>
      </c>
      <c r="FU495" s="52" t="str">
        <f t="shared" si="166"/>
        <v>#DIV/0!</v>
      </c>
      <c r="FV495" s="52" t="str">
        <f t="shared" si="167"/>
        <v>#DIV/0!</v>
      </c>
      <c r="FW495" s="36" t="str">
        <f t="shared" si="168"/>
        <v>#DIV/0!</v>
      </c>
      <c r="FX495" s="53" t="str">
        <f t="shared" si="169"/>
        <v>#DIV/0!</v>
      </c>
      <c r="FY495" s="53" t="str">
        <f t="shared" si="170"/>
        <v>#DIV/0!</v>
      </c>
      <c r="FZ495" s="54" t="str">
        <f t="shared" si="171"/>
        <v>#DIV/0!</v>
      </c>
      <c r="GA495" s="55" t="str">
        <f t="shared" si="172"/>
        <v>#DIV/0!</v>
      </c>
      <c r="GB495" s="55" t="str">
        <f t="shared" si="173"/>
        <v>#DIV/0!</v>
      </c>
      <c r="GC495" s="55" t="str">
        <f t="shared" si="174"/>
        <v>#DIV/0!</v>
      </c>
      <c r="GD495" s="39" t="str">
        <f t="shared" si="175"/>
        <v>#DIV/0!</v>
      </c>
      <c r="GE495" s="58">
        <f t="shared" si="176"/>
        <v>-0.5</v>
      </c>
      <c r="GF495" s="42">
        <f t="shared" si="177"/>
        <v>-0.8660254038</v>
      </c>
      <c r="GG495" s="58">
        <f t="shared" si="178"/>
        <v>-2.094395102</v>
      </c>
      <c r="GH495" s="42">
        <f t="shared" si="179"/>
        <v>1</v>
      </c>
      <c r="GI495" s="59">
        <f t="shared" si="180"/>
        <v>-0.5</v>
      </c>
      <c r="GJ495" s="43">
        <f t="shared" si="181"/>
        <v>0.8660254038</v>
      </c>
      <c r="GK495" s="59">
        <f t="shared" si="182"/>
        <v>2.094395102</v>
      </c>
      <c r="GL495" s="43">
        <f t="shared" si="183"/>
        <v>1</v>
      </c>
      <c r="GM495" s="51">
        <f t="shared" si="184"/>
        <v>-2.094395102</v>
      </c>
      <c r="GN495" s="51" t="str">
        <f t="shared" si="185"/>
        <v>#DIV/0!</v>
      </c>
      <c r="GO495" s="52" t="str">
        <f t="shared" si="186"/>
        <v>#DIV/0!</v>
      </c>
      <c r="GP495" s="52" t="str">
        <f t="shared" si="187"/>
        <v>#DIV/0!</v>
      </c>
      <c r="GQ495" s="36" t="str">
        <f t="shared" si="188"/>
        <v>#DIV/0!</v>
      </c>
      <c r="GR495" s="53">
        <f t="shared" si="189"/>
        <v>1</v>
      </c>
      <c r="GS495" s="53" t="str">
        <f t="shared" si="190"/>
        <v>#DIV/0!</v>
      </c>
      <c r="GT495" s="54" t="str">
        <f t="shared" si="191"/>
        <v>#DIV/0!</v>
      </c>
      <c r="GU495" s="55" t="str">
        <f t="shared" si="192"/>
        <v>#DIV/0!</v>
      </c>
      <c r="GV495" s="55" t="str">
        <f t="shared" si="193"/>
        <v>#DIV/0!</v>
      </c>
      <c r="GW495" s="55" t="str">
        <f t="shared" si="194"/>
        <v>#DIV/0!</v>
      </c>
      <c r="GX495" s="39" t="str">
        <f t="shared" si="195"/>
        <v>#DIV/0!</v>
      </c>
      <c r="GY495" s="51">
        <f t="shared" si="196"/>
        <v>2.094395102</v>
      </c>
      <c r="GZ495" s="51" t="str">
        <f t="shared" si="197"/>
        <v>#DIV/0!</v>
      </c>
      <c r="HA495" s="52" t="str">
        <f t="shared" si="198"/>
        <v>#DIV/0!</v>
      </c>
      <c r="HB495" s="52" t="str">
        <f t="shared" si="199"/>
        <v>#DIV/0!</v>
      </c>
      <c r="HC495" s="36" t="str">
        <f t="shared" si="200"/>
        <v>#DIV/0!</v>
      </c>
      <c r="HD495" s="53">
        <f t="shared" si="201"/>
        <v>1</v>
      </c>
      <c r="HE495" s="53" t="str">
        <f t="shared" si="202"/>
        <v>#DIV/0!</v>
      </c>
      <c r="HF495" s="54" t="str">
        <f t="shared" si="203"/>
        <v>#DIV/0!</v>
      </c>
      <c r="HG495" s="55" t="str">
        <f t="shared" si="204"/>
        <v>#DIV/0!</v>
      </c>
      <c r="HH495" s="55" t="str">
        <f t="shared" si="205"/>
        <v>#DIV/0!</v>
      </c>
      <c r="HI495" s="55" t="str">
        <f t="shared" si="206"/>
        <v>#DIV/0!</v>
      </c>
      <c r="HJ495" s="39" t="str">
        <f t="shared" si="207"/>
        <v>#DIV/0!</v>
      </c>
      <c r="HK495" s="51">
        <f t="shared" si="208"/>
        <v>2.094395102</v>
      </c>
      <c r="HL495" s="51" t="str">
        <f t="shared" si="209"/>
        <v>#DIV/0!</v>
      </c>
      <c r="HM495" s="52" t="str">
        <f t="shared" si="210"/>
        <v>#DIV/0!</v>
      </c>
      <c r="HN495" s="52" t="str">
        <f t="shared" si="211"/>
        <v>#DIV/0!</v>
      </c>
      <c r="HO495" s="36" t="str">
        <f t="shared" si="212"/>
        <v>#DIV/0!</v>
      </c>
      <c r="HP495" s="53">
        <f t="shared" si="213"/>
        <v>1</v>
      </c>
      <c r="HQ495" s="53" t="str">
        <f t="shared" si="214"/>
        <v>#DIV/0!</v>
      </c>
      <c r="HR495" s="54" t="str">
        <f t="shared" si="215"/>
        <v>#DIV/0!</v>
      </c>
      <c r="HS495" s="55" t="str">
        <f t="shared" si="216"/>
        <v>#DIV/0!</v>
      </c>
      <c r="HT495" s="55" t="str">
        <f t="shared" si="217"/>
        <v>#DIV/0!</v>
      </c>
      <c r="HU495" s="55" t="str">
        <f t="shared" si="218"/>
        <v>#DIV/0!</v>
      </c>
      <c r="HV495" s="39" t="str">
        <f t="shared" si="219"/>
        <v>#DIV/0!</v>
      </c>
      <c r="HW495" s="51">
        <f t="shared" si="220"/>
        <v>-2.094395102</v>
      </c>
      <c r="HX495" s="51" t="str">
        <f t="shared" si="221"/>
        <v>#DIV/0!</v>
      </c>
      <c r="HY495" s="52" t="str">
        <f t="shared" si="222"/>
        <v>#DIV/0!</v>
      </c>
      <c r="HZ495" s="52" t="str">
        <f t="shared" si="223"/>
        <v>#DIV/0!</v>
      </c>
      <c r="IA495" s="36" t="str">
        <f t="shared" si="224"/>
        <v>#DIV/0!</v>
      </c>
      <c r="IB495" s="53">
        <f t="shared" si="225"/>
        <v>1</v>
      </c>
      <c r="IC495" s="53" t="str">
        <f t="shared" si="226"/>
        <v>#DIV/0!</v>
      </c>
      <c r="ID495" s="54" t="str">
        <f t="shared" si="227"/>
        <v>#DIV/0!</v>
      </c>
      <c r="IE495" s="55" t="str">
        <f t="shared" si="228"/>
        <v>#DIV/0!</v>
      </c>
      <c r="IF495" s="55" t="str">
        <f t="shared" si="229"/>
        <v>#DIV/0!</v>
      </c>
      <c r="IG495" s="55" t="str">
        <f t="shared" si="230"/>
        <v>#DIV/0!</v>
      </c>
      <c r="IH495" s="39" t="str">
        <f t="shared" si="231"/>
        <v>#DIV/0!</v>
      </c>
    </row>
    <row r="496" ht="12.75" customHeight="1">
      <c r="A496" s="44" t="str">
        <f>'Execute Cubic'!U491</f>
        <v/>
      </c>
      <c r="B496" s="44" t="str">
        <f>'Execute Cubic'!V491</f>
        <v/>
      </c>
      <c r="C496" s="44" t="str">
        <f>'Execute Cubic'!W491</f>
        <v/>
      </c>
      <c r="D496" s="44" t="str">
        <f>'Execute Cubic'!X491</f>
        <v/>
      </c>
      <c r="E496" s="44">
        <f t="shared" ref="E496:H496" si="8109">0</f>
        <v>0</v>
      </c>
      <c r="F496" s="44">
        <f t="shared" si="8109"/>
        <v>0</v>
      </c>
      <c r="G496" s="44">
        <f t="shared" si="8109"/>
        <v>0</v>
      </c>
      <c r="H496" s="44">
        <f t="shared" si="8109"/>
        <v>0</v>
      </c>
      <c r="I496" s="45" t="str">
        <f t="shared" si="27"/>
        <v>#DIV/0!</v>
      </c>
      <c r="J496" s="45" t="str">
        <f t="shared" si="28"/>
        <v>#DIV/0!</v>
      </c>
      <c r="K496" s="46" t="str">
        <f t="shared" si="29"/>
        <v>#DIV/0!</v>
      </c>
      <c r="L496" s="46" t="str">
        <f t="shared" si="30"/>
        <v>#DIV/0!</v>
      </c>
      <c r="M496" s="47" t="str">
        <f t="shared" si="31"/>
        <v>#DIV/0!</v>
      </c>
      <c r="N496" s="47" t="str">
        <f t="shared" si="32"/>
        <v>#DIV/0!</v>
      </c>
      <c r="O496" s="48" t="str">
        <f t="shared" ref="O496:R496" si="8110">ATAN2(A496,E496)</f>
        <v>#DIV/0!</v>
      </c>
      <c r="P496" s="48" t="str">
        <f t="shared" si="8110"/>
        <v>#DIV/0!</v>
      </c>
      <c r="Q496" s="48" t="str">
        <f t="shared" si="8110"/>
        <v>#DIV/0!</v>
      </c>
      <c r="R496" s="48" t="str">
        <f t="shared" si="8110"/>
        <v>#DIV/0!</v>
      </c>
      <c r="S496" s="48">
        <f t="shared" ref="S496:V496" si="8111">SQRT(POWER(A496,2)+POWER(E496,2))</f>
        <v>0</v>
      </c>
      <c r="T496" s="48">
        <f t="shared" si="8111"/>
        <v>0</v>
      </c>
      <c r="U496" s="48">
        <f t="shared" si="8111"/>
        <v>0</v>
      </c>
      <c r="V496" s="48">
        <f t="shared" si="8111"/>
        <v>0</v>
      </c>
      <c r="W496" s="49" t="str">
        <f t="shared" ref="W496:Z496" si="8112">O496-$O496</f>
        <v>#DIV/0!</v>
      </c>
      <c r="X496" s="49" t="str">
        <f t="shared" si="8112"/>
        <v>#DIV/0!</v>
      </c>
      <c r="Y496" s="49" t="str">
        <f t="shared" si="8112"/>
        <v>#DIV/0!</v>
      </c>
      <c r="Z496" s="49" t="str">
        <f t="shared" si="8112"/>
        <v>#DIV/0!</v>
      </c>
      <c r="AA496" s="49" t="str">
        <f t="shared" ref="AA496:AD496" si="8113">S496/$S496</f>
        <v>#DIV/0!</v>
      </c>
      <c r="AB496" s="49" t="str">
        <f t="shared" si="8113"/>
        <v>#DIV/0!</v>
      </c>
      <c r="AC496" s="49" t="str">
        <f t="shared" si="8113"/>
        <v>#DIV/0!</v>
      </c>
      <c r="AD496" s="49" t="str">
        <f t="shared" si="8113"/>
        <v>#DIV/0!</v>
      </c>
      <c r="AE496" s="50" t="str">
        <f t="shared" ref="AE496:AH496" si="8114">AA496*COS(W496)</f>
        <v>#DIV/0!</v>
      </c>
      <c r="AF496" s="50" t="str">
        <f t="shared" si="8114"/>
        <v>#DIV/0!</v>
      </c>
      <c r="AG496" s="50" t="str">
        <f t="shared" si="8114"/>
        <v>#DIV/0!</v>
      </c>
      <c r="AH496" s="50" t="str">
        <f t="shared" si="8114"/>
        <v>#DIV/0!</v>
      </c>
      <c r="AI496" s="44" t="str">
        <f t="shared" ref="AI496:AL496" si="8115">AA496*SIN(W496)</f>
        <v>#DIV/0!</v>
      </c>
      <c r="AJ496" s="44" t="str">
        <f t="shared" si="8115"/>
        <v>#DIV/0!</v>
      </c>
      <c r="AK496" s="44" t="str">
        <f t="shared" si="8115"/>
        <v>#DIV/0!</v>
      </c>
      <c r="AL496" s="44" t="str">
        <f t="shared" si="8115"/>
        <v>#DIV/0!</v>
      </c>
      <c r="AM496" s="51" t="str">
        <f t="shared" si="39"/>
        <v>#DIV/0!</v>
      </c>
      <c r="AN496" s="52" t="str">
        <f t="shared" si="40"/>
        <v>#DIV/0!</v>
      </c>
      <c r="AO496" s="52" t="str">
        <f t="shared" si="41"/>
        <v>#DIV/0!</v>
      </c>
      <c r="AP496" s="36" t="str">
        <f t="shared" si="42"/>
        <v>#DIV/0!</v>
      </c>
      <c r="AQ496" s="53" t="str">
        <f t="shared" si="43"/>
        <v>#DIV/0!</v>
      </c>
      <c r="AR496" s="54" t="str">
        <f t="shared" si="44"/>
        <v>#DIV/0!</v>
      </c>
      <c r="AS496" s="55" t="str">
        <f t="shared" si="45"/>
        <v>#DIV/0!</v>
      </c>
      <c r="AT496" s="55" t="str">
        <f t="shared" si="46"/>
        <v>#DIV/0!</v>
      </c>
      <c r="AU496" s="55" t="str">
        <f t="shared" si="47"/>
        <v>#DIV/0!</v>
      </c>
      <c r="AV496" s="39" t="str">
        <f t="shared" si="48"/>
        <v>#DIV/0!</v>
      </c>
      <c r="AW496" s="51" t="str">
        <f t="shared" ref="AW496:AX496" si="8116">AW$1*X496</f>
        <v>#DIV/0!</v>
      </c>
      <c r="AX496" s="51" t="str">
        <f t="shared" si="8116"/>
        <v>#DIV/0!</v>
      </c>
      <c r="AY496" s="52" t="str">
        <f t="shared" si="50"/>
        <v>#DIV/0!</v>
      </c>
      <c r="AZ496" s="52" t="str">
        <f t="shared" si="51"/>
        <v>#DIV/0!</v>
      </c>
      <c r="BA496" s="36" t="str">
        <f t="shared" si="52"/>
        <v>#DIV/0!</v>
      </c>
      <c r="BB496" s="53" t="str">
        <f t="shared" ref="BB496:BC496" si="8117">POWER(AB496,BB$1)</f>
        <v>#DIV/0!</v>
      </c>
      <c r="BC496" s="53" t="str">
        <f t="shared" si="8117"/>
        <v>#DIV/0!</v>
      </c>
      <c r="BD496" s="54" t="str">
        <f t="shared" si="54"/>
        <v>#DIV/0!</v>
      </c>
      <c r="BE496" s="55" t="str">
        <f t="shared" si="55"/>
        <v>#DIV/0!</v>
      </c>
      <c r="BF496" s="55" t="str">
        <f t="shared" si="56"/>
        <v>#DIV/0!</v>
      </c>
      <c r="BG496" s="55" t="str">
        <f t="shared" si="57"/>
        <v>#DIV/0!</v>
      </c>
      <c r="BH496" s="39" t="str">
        <f t="shared" si="58"/>
        <v>#DIV/0!</v>
      </c>
      <c r="BI496" s="51" t="str">
        <f t="shared" si="59"/>
        <v>#DIV/0!</v>
      </c>
      <c r="BJ496" s="52" t="str">
        <f t="shared" si="60"/>
        <v>#DIV/0!</v>
      </c>
      <c r="BK496" s="52" t="str">
        <f t="shared" si="61"/>
        <v>#DIV/0!</v>
      </c>
      <c r="BL496" s="36" t="str">
        <f t="shared" si="62"/>
        <v>#DIV/0!</v>
      </c>
      <c r="BM496" s="53" t="str">
        <f t="shared" si="63"/>
        <v>#DIV/0!</v>
      </c>
      <c r="BN496" s="54" t="str">
        <f t="shared" si="64"/>
        <v>#DIV/0!</v>
      </c>
      <c r="BO496" s="55" t="str">
        <f t="shared" si="65"/>
        <v>#DIV/0!</v>
      </c>
      <c r="BP496" s="55" t="str">
        <f t="shared" si="66"/>
        <v>#DIV/0!</v>
      </c>
      <c r="BQ496" s="55" t="str">
        <f t="shared" si="67"/>
        <v>#DIV/0!</v>
      </c>
      <c r="BR496" s="39" t="str">
        <f t="shared" si="68"/>
        <v>#DIV/0!</v>
      </c>
      <c r="BS496" s="56" t="str">
        <f t="shared" ref="BS496:BT496" si="8118">AS496+BE496+BO496</f>
        <v>#DIV/0!</v>
      </c>
      <c r="BT496" s="56" t="str">
        <f t="shared" si="8118"/>
        <v>#DIV/0!</v>
      </c>
      <c r="BU496" s="56" t="str">
        <f t="shared" si="70"/>
        <v>#DIV/0!</v>
      </c>
      <c r="BV496" s="57" t="str">
        <f t="shared" si="71"/>
        <v>#DIV/0!</v>
      </c>
      <c r="BW496" s="51" t="str">
        <f t="shared" ref="BW496:BX496" si="8119">BW$1*X496</f>
        <v>#DIV/0!</v>
      </c>
      <c r="BX496" s="51" t="str">
        <f t="shared" si="8119"/>
        <v>#DIV/0!</v>
      </c>
      <c r="BY496" s="52" t="str">
        <f t="shared" si="73"/>
        <v>#DIV/0!</v>
      </c>
      <c r="BZ496" s="52" t="str">
        <f t="shared" si="74"/>
        <v>#DIV/0!</v>
      </c>
      <c r="CA496" s="36" t="str">
        <f t="shared" si="75"/>
        <v>#DIV/0!</v>
      </c>
      <c r="CB496" s="53" t="str">
        <f t="shared" ref="CB496:CC496" si="8120">POWER(AB496,CB$1)</f>
        <v>#DIV/0!</v>
      </c>
      <c r="CC496" s="53" t="str">
        <f t="shared" si="8120"/>
        <v>#DIV/0!</v>
      </c>
      <c r="CD496" s="54" t="str">
        <f t="shared" si="77"/>
        <v>#DIV/0!</v>
      </c>
      <c r="CE496" s="55" t="str">
        <f t="shared" si="78"/>
        <v>#DIV/0!</v>
      </c>
      <c r="CF496" s="55" t="str">
        <f t="shared" si="79"/>
        <v>#DIV/0!</v>
      </c>
      <c r="CG496" s="55" t="str">
        <f t="shared" si="80"/>
        <v>#DIV/0!</v>
      </c>
      <c r="CH496" s="39" t="str">
        <f t="shared" si="81"/>
        <v>#DIV/0!</v>
      </c>
      <c r="CI496" s="51" t="str">
        <f t="shared" si="82"/>
        <v>#DIV/0!</v>
      </c>
      <c r="CJ496" s="52" t="str">
        <f t="shared" si="83"/>
        <v>#DIV/0!</v>
      </c>
      <c r="CK496" s="52" t="str">
        <f t="shared" si="84"/>
        <v>#DIV/0!</v>
      </c>
      <c r="CL496" s="36" t="str">
        <f t="shared" si="85"/>
        <v>#DIV/0!</v>
      </c>
      <c r="CM496" s="53" t="str">
        <f t="shared" si="86"/>
        <v>#DIV/0!</v>
      </c>
      <c r="CN496" s="54" t="str">
        <f t="shared" si="87"/>
        <v>#DIV/0!</v>
      </c>
      <c r="CO496" s="55" t="str">
        <f t="shared" si="88"/>
        <v>#DIV/0!</v>
      </c>
      <c r="CP496" s="55" t="str">
        <f t="shared" si="89"/>
        <v>#DIV/0!</v>
      </c>
      <c r="CQ496" s="55" t="str">
        <f t="shared" si="90"/>
        <v>#DIV/0!</v>
      </c>
      <c r="CR496" s="39" t="str">
        <f t="shared" si="91"/>
        <v>#DIV/0!</v>
      </c>
      <c r="CS496" s="51" t="str">
        <f t="shared" si="92"/>
        <v>#DIV/0!</v>
      </c>
      <c r="CT496" s="51" t="str">
        <f t="shared" si="93"/>
        <v>#DIV/0!</v>
      </c>
      <c r="CU496" s="52" t="str">
        <f t="shared" si="94"/>
        <v>#DIV/0!</v>
      </c>
      <c r="CV496" s="52" t="str">
        <f t="shared" si="95"/>
        <v>#DIV/0!</v>
      </c>
      <c r="CW496" s="36" t="str">
        <f t="shared" si="96"/>
        <v>#DIV/0!</v>
      </c>
      <c r="CX496" s="53" t="str">
        <f t="shared" si="97"/>
        <v>#DIV/0!</v>
      </c>
      <c r="CY496" s="53" t="str">
        <f t="shared" si="98"/>
        <v>#DIV/0!</v>
      </c>
      <c r="CZ496" s="54" t="str">
        <f t="shared" si="99"/>
        <v>#DIV/0!</v>
      </c>
      <c r="DA496" s="55" t="str">
        <f t="shared" si="100"/>
        <v>#DIV/0!</v>
      </c>
      <c r="DB496" s="55" t="str">
        <f t="shared" si="101"/>
        <v>#DIV/0!</v>
      </c>
      <c r="DC496" s="55" t="str">
        <f t="shared" si="102"/>
        <v>#DIV/0!</v>
      </c>
      <c r="DD496" s="39" t="str">
        <f t="shared" si="103"/>
        <v>#DIV/0!</v>
      </c>
      <c r="DE496" s="51" t="str">
        <f t="shared" ref="DE496:DG496" si="8121">DE$1*X496</f>
        <v>#DIV/0!</v>
      </c>
      <c r="DF496" s="51" t="str">
        <f t="shared" si="8121"/>
        <v>#DIV/0!</v>
      </c>
      <c r="DG496" s="51" t="str">
        <f t="shared" si="8121"/>
        <v>#DIV/0!</v>
      </c>
      <c r="DH496" s="52" t="str">
        <f t="shared" si="105"/>
        <v>#DIV/0!</v>
      </c>
      <c r="DI496" s="52" t="str">
        <f t="shared" si="106"/>
        <v>#DIV/0!</v>
      </c>
      <c r="DJ496" s="36" t="str">
        <f t="shared" si="107"/>
        <v>#DIV/0!</v>
      </c>
      <c r="DK496" s="53" t="str">
        <f t="shared" ref="DK496:DM496" si="8122">POWER(AB496,DK$1)</f>
        <v>#DIV/0!</v>
      </c>
      <c r="DL496" s="53" t="str">
        <f t="shared" si="8122"/>
        <v>#DIV/0!</v>
      </c>
      <c r="DM496" s="53" t="str">
        <f t="shared" si="8122"/>
        <v>#DIV/0!</v>
      </c>
      <c r="DN496" s="54" t="str">
        <f t="shared" si="109"/>
        <v>#DIV/0!</v>
      </c>
      <c r="DO496" s="55" t="str">
        <f t="shared" si="110"/>
        <v>#DIV/0!</v>
      </c>
      <c r="DP496" s="55" t="str">
        <f t="shared" si="111"/>
        <v>#DIV/0!</v>
      </c>
      <c r="DQ496" s="55" t="str">
        <f t="shared" si="112"/>
        <v>#DIV/0!</v>
      </c>
      <c r="DR496" s="39" t="str">
        <f t="shared" si="113"/>
        <v>#DIV/0!</v>
      </c>
      <c r="DS496" s="51" t="str">
        <f t="shared" si="114"/>
        <v>#DIV/0!</v>
      </c>
      <c r="DT496" s="52" t="str">
        <f t="shared" si="115"/>
        <v>#DIV/0!</v>
      </c>
      <c r="DU496" s="52" t="str">
        <f t="shared" si="116"/>
        <v>#DIV/0!</v>
      </c>
      <c r="DV496" s="36" t="str">
        <f t="shared" si="117"/>
        <v>#DIV/0!</v>
      </c>
      <c r="DW496" s="53" t="str">
        <f t="shared" si="118"/>
        <v>#DIV/0!</v>
      </c>
      <c r="DX496" s="54" t="str">
        <f t="shared" si="119"/>
        <v>#DIV/0!</v>
      </c>
      <c r="DY496" s="55" t="str">
        <f t="shared" si="120"/>
        <v>#DIV/0!</v>
      </c>
      <c r="DZ496" s="55" t="str">
        <f t="shared" si="121"/>
        <v>#DIV/0!</v>
      </c>
      <c r="EA496" s="55" t="str">
        <f t="shared" si="122"/>
        <v>#DIV/0!</v>
      </c>
      <c r="EB496" s="39" t="str">
        <f t="shared" si="123"/>
        <v>#DIV/0!</v>
      </c>
      <c r="EC496" s="56" t="str">
        <f t="shared" ref="EC496:ED496" si="8123">CE496+CO496+DA496+DO496+DY496</f>
        <v>#DIV/0!</v>
      </c>
      <c r="ED496" s="56" t="str">
        <f t="shared" si="8123"/>
        <v>#DIV/0!</v>
      </c>
      <c r="EE496" s="56" t="str">
        <f t="shared" si="125"/>
        <v>#DIV/0!</v>
      </c>
      <c r="EF496" s="57" t="str">
        <f t="shared" si="126"/>
        <v>#DIV/0!</v>
      </c>
      <c r="EG496" s="51" t="str">
        <f t="shared" si="127"/>
        <v>#DIV/0!</v>
      </c>
      <c r="EH496" s="52" t="str">
        <f t="shared" si="128"/>
        <v>#DIV/0!</v>
      </c>
      <c r="EI496" s="52" t="str">
        <f t="shared" si="129"/>
        <v>#DIV/0!</v>
      </c>
      <c r="EJ496" s="36" t="str">
        <f t="shared" si="130"/>
        <v>#DIV/0!</v>
      </c>
      <c r="EK496" s="53" t="str">
        <f t="shared" si="131"/>
        <v>#DIV/0!</v>
      </c>
      <c r="EL496" s="54" t="str">
        <f t="shared" si="132"/>
        <v>#DIV/0!</v>
      </c>
      <c r="EM496" s="55" t="str">
        <f t="shared" si="133"/>
        <v>#DIV/0!</v>
      </c>
      <c r="EN496" s="55" t="str">
        <f t="shared" si="134"/>
        <v>#DIV/0!</v>
      </c>
      <c r="EO496" s="55" t="str">
        <f t="shared" si="135"/>
        <v>#DIV/0!</v>
      </c>
      <c r="EP496" s="39" t="str">
        <f t="shared" si="136"/>
        <v>#DIV/0!</v>
      </c>
      <c r="EQ496" s="56" t="str">
        <f t="shared" ref="EQ496:ER496" si="8124">BS496+EM496</f>
        <v>#DIV/0!</v>
      </c>
      <c r="ER496" s="56" t="str">
        <f t="shared" si="8124"/>
        <v>#DIV/0!</v>
      </c>
      <c r="ES496" s="56" t="str">
        <f t="shared" si="138"/>
        <v>#DIV/0!</v>
      </c>
      <c r="ET496" s="57" t="str">
        <f t="shared" si="139"/>
        <v>#DIV/0!</v>
      </c>
      <c r="EU496" s="51" t="str">
        <f t="shared" si="140"/>
        <v>#DIV/0!</v>
      </c>
      <c r="EV496" s="52" t="str">
        <f t="shared" si="141"/>
        <v>#DIV/0!</v>
      </c>
      <c r="EW496" s="52" t="str">
        <f t="shared" si="142"/>
        <v>#DIV/0!</v>
      </c>
      <c r="EX496" s="36" t="str">
        <f t="shared" si="143"/>
        <v>#DIV/0!</v>
      </c>
      <c r="EY496" s="53" t="str">
        <f t="shared" si="144"/>
        <v>#DIV/0!</v>
      </c>
      <c r="EZ496" s="54" t="str">
        <f t="shared" si="145"/>
        <v>#DIV/0!</v>
      </c>
      <c r="FA496" s="55" t="str">
        <f t="shared" si="146"/>
        <v>#DIV/0!</v>
      </c>
      <c r="FB496" s="55" t="str">
        <f t="shared" si="147"/>
        <v>#DIV/0!</v>
      </c>
      <c r="FC496" s="55" t="str">
        <f t="shared" si="148"/>
        <v>#DIV/0!</v>
      </c>
      <c r="FD496" s="39" t="str">
        <f t="shared" si="149"/>
        <v>#DIV/0!</v>
      </c>
      <c r="FE496" s="51" t="str">
        <f t="shared" si="150"/>
        <v>#DIV/0!</v>
      </c>
      <c r="FF496" s="52" t="str">
        <f t="shared" si="151"/>
        <v>#DIV/0!</v>
      </c>
      <c r="FG496" s="52" t="str">
        <f t="shared" si="152"/>
        <v>#DIV/0!</v>
      </c>
      <c r="FH496" s="36" t="str">
        <f t="shared" si="153"/>
        <v>#DIV/0!</v>
      </c>
      <c r="FI496" s="53" t="str">
        <f t="shared" si="154"/>
        <v>#DIV/0!</v>
      </c>
      <c r="FJ496" s="54" t="str">
        <f t="shared" si="155"/>
        <v>#DIV/0!</v>
      </c>
      <c r="FK496" s="55" t="str">
        <f t="shared" si="156"/>
        <v>#DIV/0!</v>
      </c>
      <c r="FL496" s="55" t="str">
        <f t="shared" si="157"/>
        <v>#DIV/0!</v>
      </c>
      <c r="FM496" s="55" t="str">
        <f t="shared" si="158"/>
        <v>#DIV/0!</v>
      </c>
      <c r="FN496" s="39" t="str">
        <f t="shared" si="159"/>
        <v>#DIV/0!</v>
      </c>
      <c r="FO496" s="56" t="str">
        <f t="shared" si="160"/>
        <v>#DIV/0!</v>
      </c>
      <c r="FP496" s="56" t="str">
        <f t="shared" si="161"/>
        <v>#DIV/0!</v>
      </c>
      <c r="FQ496" s="56" t="str">
        <f t="shared" si="162"/>
        <v>#DIV/0!</v>
      </c>
      <c r="FR496" s="57" t="str">
        <f t="shared" si="163"/>
        <v>#DIV/0!</v>
      </c>
      <c r="FS496" s="51" t="str">
        <f t="shared" si="164"/>
        <v>#DIV/0!</v>
      </c>
      <c r="FT496" s="51" t="str">
        <f t="shared" si="165"/>
        <v>#DIV/0!</v>
      </c>
      <c r="FU496" s="52" t="str">
        <f t="shared" si="166"/>
        <v>#DIV/0!</v>
      </c>
      <c r="FV496" s="52" t="str">
        <f t="shared" si="167"/>
        <v>#DIV/0!</v>
      </c>
      <c r="FW496" s="36" t="str">
        <f t="shared" si="168"/>
        <v>#DIV/0!</v>
      </c>
      <c r="FX496" s="53" t="str">
        <f t="shared" si="169"/>
        <v>#DIV/0!</v>
      </c>
      <c r="FY496" s="53" t="str">
        <f t="shared" si="170"/>
        <v>#DIV/0!</v>
      </c>
      <c r="FZ496" s="54" t="str">
        <f t="shared" si="171"/>
        <v>#DIV/0!</v>
      </c>
      <c r="GA496" s="55" t="str">
        <f t="shared" si="172"/>
        <v>#DIV/0!</v>
      </c>
      <c r="GB496" s="55" t="str">
        <f t="shared" si="173"/>
        <v>#DIV/0!</v>
      </c>
      <c r="GC496" s="55" t="str">
        <f t="shared" si="174"/>
        <v>#DIV/0!</v>
      </c>
      <c r="GD496" s="39" t="str">
        <f t="shared" si="175"/>
        <v>#DIV/0!</v>
      </c>
      <c r="GE496" s="58">
        <f t="shared" si="176"/>
        <v>-0.5</v>
      </c>
      <c r="GF496" s="42">
        <f t="shared" si="177"/>
        <v>-0.8660254038</v>
      </c>
      <c r="GG496" s="58">
        <f t="shared" si="178"/>
        <v>-2.094395102</v>
      </c>
      <c r="GH496" s="42">
        <f t="shared" si="179"/>
        <v>1</v>
      </c>
      <c r="GI496" s="59">
        <f t="shared" si="180"/>
        <v>-0.5</v>
      </c>
      <c r="GJ496" s="43">
        <f t="shared" si="181"/>
        <v>0.8660254038</v>
      </c>
      <c r="GK496" s="59">
        <f t="shared" si="182"/>
        <v>2.094395102</v>
      </c>
      <c r="GL496" s="43">
        <f t="shared" si="183"/>
        <v>1</v>
      </c>
      <c r="GM496" s="51">
        <f t="shared" si="184"/>
        <v>-2.094395102</v>
      </c>
      <c r="GN496" s="51" t="str">
        <f t="shared" si="185"/>
        <v>#DIV/0!</v>
      </c>
      <c r="GO496" s="52" t="str">
        <f t="shared" si="186"/>
        <v>#DIV/0!</v>
      </c>
      <c r="GP496" s="52" t="str">
        <f t="shared" si="187"/>
        <v>#DIV/0!</v>
      </c>
      <c r="GQ496" s="36" t="str">
        <f t="shared" si="188"/>
        <v>#DIV/0!</v>
      </c>
      <c r="GR496" s="53">
        <f t="shared" si="189"/>
        <v>1</v>
      </c>
      <c r="GS496" s="53" t="str">
        <f t="shared" si="190"/>
        <v>#DIV/0!</v>
      </c>
      <c r="GT496" s="54" t="str">
        <f t="shared" si="191"/>
        <v>#DIV/0!</v>
      </c>
      <c r="GU496" s="55" t="str">
        <f t="shared" si="192"/>
        <v>#DIV/0!</v>
      </c>
      <c r="GV496" s="55" t="str">
        <f t="shared" si="193"/>
        <v>#DIV/0!</v>
      </c>
      <c r="GW496" s="55" t="str">
        <f t="shared" si="194"/>
        <v>#DIV/0!</v>
      </c>
      <c r="GX496" s="39" t="str">
        <f t="shared" si="195"/>
        <v>#DIV/0!</v>
      </c>
      <c r="GY496" s="51">
        <f t="shared" si="196"/>
        <v>2.094395102</v>
      </c>
      <c r="GZ496" s="51" t="str">
        <f t="shared" si="197"/>
        <v>#DIV/0!</v>
      </c>
      <c r="HA496" s="52" t="str">
        <f t="shared" si="198"/>
        <v>#DIV/0!</v>
      </c>
      <c r="HB496" s="52" t="str">
        <f t="shared" si="199"/>
        <v>#DIV/0!</v>
      </c>
      <c r="HC496" s="36" t="str">
        <f t="shared" si="200"/>
        <v>#DIV/0!</v>
      </c>
      <c r="HD496" s="53">
        <f t="shared" si="201"/>
        <v>1</v>
      </c>
      <c r="HE496" s="53" t="str">
        <f t="shared" si="202"/>
        <v>#DIV/0!</v>
      </c>
      <c r="HF496" s="54" t="str">
        <f t="shared" si="203"/>
        <v>#DIV/0!</v>
      </c>
      <c r="HG496" s="55" t="str">
        <f t="shared" si="204"/>
        <v>#DIV/0!</v>
      </c>
      <c r="HH496" s="55" t="str">
        <f t="shared" si="205"/>
        <v>#DIV/0!</v>
      </c>
      <c r="HI496" s="55" t="str">
        <f t="shared" si="206"/>
        <v>#DIV/0!</v>
      </c>
      <c r="HJ496" s="39" t="str">
        <f t="shared" si="207"/>
        <v>#DIV/0!</v>
      </c>
      <c r="HK496" s="51">
        <f t="shared" si="208"/>
        <v>2.094395102</v>
      </c>
      <c r="HL496" s="51" t="str">
        <f t="shared" si="209"/>
        <v>#DIV/0!</v>
      </c>
      <c r="HM496" s="52" t="str">
        <f t="shared" si="210"/>
        <v>#DIV/0!</v>
      </c>
      <c r="HN496" s="52" t="str">
        <f t="shared" si="211"/>
        <v>#DIV/0!</v>
      </c>
      <c r="HO496" s="36" t="str">
        <f t="shared" si="212"/>
        <v>#DIV/0!</v>
      </c>
      <c r="HP496" s="53">
        <f t="shared" si="213"/>
        <v>1</v>
      </c>
      <c r="HQ496" s="53" t="str">
        <f t="shared" si="214"/>
        <v>#DIV/0!</v>
      </c>
      <c r="HR496" s="54" t="str">
        <f t="shared" si="215"/>
        <v>#DIV/0!</v>
      </c>
      <c r="HS496" s="55" t="str">
        <f t="shared" si="216"/>
        <v>#DIV/0!</v>
      </c>
      <c r="HT496" s="55" t="str">
        <f t="shared" si="217"/>
        <v>#DIV/0!</v>
      </c>
      <c r="HU496" s="55" t="str">
        <f t="shared" si="218"/>
        <v>#DIV/0!</v>
      </c>
      <c r="HV496" s="39" t="str">
        <f t="shared" si="219"/>
        <v>#DIV/0!</v>
      </c>
      <c r="HW496" s="51">
        <f t="shared" si="220"/>
        <v>-2.094395102</v>
      </c>
      <c r="HX496" s="51" t="str">
        <f t="shared" si="221"/>
        <v>#DIV/0!</v>
      </c>
      <c r="HY496" s="52" t="str">
        <f t="shared" si="222"/>
        <v>#DIV/0!</v>
      </c>
      <c r="HZ496" s="52" t="str">
        <f t="shared" si="223"/>
        <v>#DIV/0!</v>
      </c>
      <c r="IA496" s="36" t="str">
        <f t="shared" si="224"/>
        <v>#DIV/0!</v>
      </c>
      <c r="IB496" s="53">
        <f t="shared" si="225"/>
        <v>1</v>
      </c>
      <c r="IC496" s="53" t="str">
        <f t="shared" si="226"/>
        <v>#DIV/0!</v>
      </c>
      <c r="ID496" s="54" t="str">
        <f t="shared" si="227"/>
        <v>#DIV/0!</v>
      </c>
      <c r="IE496" s="55" t="str">
        <f t="shared" si="228"/>
        <v>#DIV/0!</v>
      </c>
      <c r="IF496" s="55" t="str">
        <f t="shared" si="229"/>
        <v>#DIV/0!</v>
      </c>
      <c r="IG496" s="55" t="str">
        <f t="shared" si="230"/>
        <v>#DIV/0!</v>
      </c>
      <c r="IH496" s="39" t="str">
        <f t="shared" si="231"/>
        <v>#DIV/0!</v>
      </c>
    </row>
    <row r="497" ht="12.75" customHeight="1">
      <c r="A497" s="44" t="str">
        <f>'Execute Cubic'!U492</f>
        <v/>
      </c>
      <c r="B497" s="44" t="str">
        <f>'Execute Cubic'!V492</f>
        <v/>
      </c>
      <c r="C497" s="44" t="str">
        <f>'Execute Cubic'!W492</f>
        <v/>
      </c>
      <c r="D497" s="44" t="str">
        <f>'Execute Cubic'!X492</f>
        <v/>
      </c>
      <c r="E497" s="44">
        <f t="shared" ref="E497:H497" si="8125">0</f>
        <v>0</v>
      </c>
      <c r="F497" s="44">
        <f t="shared" si="8125"/>
        <v>0</v>
      </c>
      <c r="G497" s="44">
        <f t="shared" si="8125"/>
        <v>0</v>
      </c>
      <c r="H497" s="44">
        <f t="shared" si="8125"/>
        <v>0</v>
      </c>
      <c r="I497" s="45" t="str">
        <f t="shared" si="27"/>
        <v>#DIV/0!</v>
      </c>
      <c r="J497" s="45" t="str">
        <f t="shared" si="28"/>
        <v>#DIV/0!</v>
      </c>
      <c r="K497" s="46" t="str">
        <f t="shared" si="29"/>
        <v>#DIV/0!</v>
      </c>
      <c r="L497" s="46" t="str">
        <f t="shared" si="30"/>
        <v>#DIV/0!</v>
      </c>
      <c r="M497" s="47" t="str">
        <f t="shared" si="31"/>
        <v>#DIV/0!</v>
      </c>
      <c r="N497" s="47" t="str">
        <f t="shared" si="32"/>
        <v>#DIV/0!</v>
      </c>
      <c r="O497" s="48" t="str">
        <f t="shared" ref="O497:R497" si="8126">ATAN2(A497,E497)</f>
        <v>#DIV/0!</v>
      </c>
      <c r="P497" s="48" t="str">
        <f t="shared" si="8126"/>
        <v>#DIV/0!</v>
      </c>
      <c r="Q497" s="48" t="str">
        <f t="shared" si="8126"/>
        <v>#DIV/0!</v>
      </c>
      <c r="R497" s="48" t="str">
        <f t="shared" si="8126"/>
        <v>#DIV/0!</v>
      </c>
      <c r="S497" s="48">
        <f t="shared" ref="S497:V497" si="8127">SQRT(POWER(A497,2)+POWER(E497,2))</f>
        <v>0</v>
      </c>
      <c r="T497" s="48">
        <f t="shared" si="8127"/>
        <v>0</v>
      </c>
      <c r="U497" s="48">
        <f t="shared" si="8127"/>
        <v>0</v>
      </c>
      <c r="V497" s="48">
        <f t="shared" si="8127"/>
        <v>0</v>
      </c>
      <c r="W497" s="49" t="str">
        <f t="shared" ref="W497:Z497" si="8128">O497-$O497</f>
        <v>#DIV/0!</v>
      </c>
      <c r="X497" s="49" t="str">
        <f t="shared" si="8128"/>
        <v>#DIV/0!</v>
      </c>
      <c r="Y497" s="49" t="str">
        <f t="shared" si="8128"/>
        <v>#DIV/0!</v>
      </c>
      <c r="Z497" s="49" t="str">
        <f t="shared" si="8128"/>
        <v>#DIV/0!</v>
      </c>
      <c r="AA497" s="49" t="str">
        <f t="shared" ref="AA497:AD497" si="8129">S497/$S497</f>
        <v>#DIV/0!</v>
      </c>
      <c r="AB497" s="49" t="str">
        <f t="shared" si="8129"/>
        <v>#DIV/0!</v>
      </c>
      <c r="AC497" s="49" t="str">
        <f t="shared" si="8129"/>
        <v>#DIV/0!</v>
      </c>
      <c r="AD497" s="49" t="str">
        <f t="shared" si="8129"/>
        <v>#DIV/0!</v>
      </c>
      <c r="AE497" s="50" t="str">
        <f t="shared" ref="AE497:AH497" si="8130">AA497*COS(W497)</f>
        <v>#DIV/0!</v>
      </c>
      <c r="AF497" s="50" t="str">
        <f t="shared" si="8130"/>
        <v>#DIV/0!</v>
      </c>
      <c r="AG497" s="50" t="str">
        <f t="shared" si="8130"/>
        <v>#DIV/0!</v>
      </c>
      <c r="AH497" s="50" t="str">
        <f t="shared" si="8130"/>
        <v>#DIV/0!</v>
      </c>
      <c r="AI497" s="44" t="str">
        <f t="shared" ref="AI497:AL497" si="8131">AA497*SIN(W497)</f>
        <v>#DIV/0!</v>
      </c>
      <c r="AJ497" s="44" t="str">
        <f t="shared" si="8131"/>
        <v>#DIV/0!</v>
      </c>
      <c r="AK497" s="44" t="str">
        <f t="shared" si="8131"/>
        <v>#DIV/0!</v>
      </c>
      <c r="AL497" s="44" t="str">
        <f t="shared" si="8131"/>
        <v>#DIV/0!</v>
      </c>
      <c r="AM497" s="51" t="str">
        <f t="shared" si="39"/>
        <v>#DIV/0!</v>
      </c>
      <c r="AN497" s="52" t="str">
        <f t="shared" si="40"/>
        <v>#DIV/0!</v>
      </c>
      <c r="AO497" s="52" t="str">
        <f t="shared" si="41"/>
        <v>#DIV/0!</v>
      </c>
      <c r="AP497" s="36" t="str">
        <f t="shared" si="42"/>
        <v>#DIV/0!</v>
      </c>
      <c r="AQ497" s="53" t="str">
        <f t="shared" si="43"/>
        <v>#DIV/0!</v>
      </c>
      <c r="AR497" s="54" t="str">
        <f t="shared" si="44"/>
        <v>#DIV/0!</v>
      </c>
      <c r="AS497" s="55" t="str">
        <f t="shared" si="45"/>
        <v>#DIV/0!</v>
      </c>
      <c r="AT497" s="55" t="str">
        <f t="shared" si="46"/>
        <v>#DIV/0!</v>
      </c>
      <c r="AU497" s="55" t="str">
        <f t="shared" si="47"/>
        <v>#DIV/0!</v>
      </c>
      <c r="AV497" s="39" t="str">
        <f t="shared" si="48"/>
        <v>#DIV/0!</v>
      </c>
      <c r="AW497" s="51" t="str">
        <f t="shared" ref="AW497:AX497" si="8132">AW$1*X497</f>
        <v>#DIV/0!</v>
      </c>
      <c r="AX497" s="51" t="str">
        <f t="shared" si="8132"/>
        <v>#DIV/0!</v>
      </c>
      <c r="AY497" s="52" t="str">
        <f t="shared" si="50"/>
        <v>#DIV/0!</v>
      </c>
      <c r="AZ497" s="52" t="str">
        <f t="shared" si="51"/>
        <v>#DIV/0!</v>
      </c>
      <c r="BA497" s="36" t="str">
        <f t="shared" si="52"/>
        <v>#DIV/0!</v>
      </c>
      <c r="BB497" s="53" t="str">
        <f t="shared" ref="BB497:BC497" si="8133">POWER(AB497,BB$1)</f>
        <v>#DIV/0!</v>
      </c>
      <c r="BC497" s="53" t="str">
        <f t="shared" si="8133"/>
        <v>#DIV/0!</v>
      </c>
      <c r="BD497" s="54" t="str">
        <f t="shared" si="54"/>
        <v>#DIV/0!</v>
      </c>
      <c r="BE497" s="55" t="str">
        <f t="shared" si="55"/>
        <v>#DIV/0!</v>
      </c>
      <c r="BF497" s="55" t="str">
        <f t="shared" si="56"/>
        <v>#DIV/0!</v>
      </c>
      <c r="BG497" s="55" t="str">
        <f t="shared" si="57"/>
        <v>#DIV/0!</v>
      </c>
      <c r="BH497" s="39" t="str">
        <f t="shared" si="58"/>
        <v>#DIV/0!</v>
      </c>
      <c r="BI497" s="51" t="str">
        <f t="shared" si="59"/>
        <v>#DIV/0!</v>
      </c>
      <c r="BJ497" s="52" t="str">
        <f t="shared" si="60"/>
        <v>#DIV/0!</v>
      </c>
      <c r="BK497" s="52" t="str">
        <f t="shared" si="61"/>
        <v>#DIV/0!</v>
      </c>
      <c r="BL497" s="36" t="str">
        <f t="shared" si="62"/>
        <v>#DIV/0!</v>
      </c>
      <c r="BM497" s="53" t="str">
        <f t="shared" si="63"/>
        <v>#DIV/0!</v>
      </c>
      <c r="BN497" s="54" t="str">
        <f t="shared" si="64"/>
        <v>#DIV/0!</v>
      </c>
      <c r="BO497" s="55" t="str">
        <f t="shared" si="65"/>
        <v>#DIV/0!</v>
      </c>
      <c r="BP497" s="55" t="str">
        <f t="shared" si="66"/>
        <v>#DIV/0!</v>
      </c>
      <c r="BQ497" s="55" t="str">
        <f t="shared" si="67"/>
        <v>#DIV/0!</v>
      </c>
      <c r="BR497" s="39" t="str">
        <f t="shared" si="68"/>
        <v>#DIV/0!</v>
      </c>
      <c r="BS497" s="56" t="str">
        <f t="shared" ref="BS497:BT497" si="8134">AS497+BE497+BO497</f>
        <v>#DIV/0!</v>
      </c>
      <c r="BT497" s="56" t="str">
        <f t="shared" si="8134"/>
        <v>#DIV/0!</v>
      </c>
      <c r="BU497" s="56" t="str">
        <f t="shared" si="70"/>
        <v>#DIV/0!</v>
      </c>
      <c r="BV497" s="57" t="str">
        <f t="shared" si="71"/>
        <v>#DIV/0!</v>
      </c>
      <c r="BW497" s="51" t="str">
        <f t="shared" ref="BW497:BX497" si="8135">BW$1*X497</f>
        <v>#DIV/0!</v>
      </c>
      <c r="BX497" s="51" t="str">
        <f t="shared" si="8135"/>
        <v>#DIV/0!</v>
      </c>
      <c r="BY497" s="52" t="str">
        <f t="shared" si="73"/>
        <v>#DIV/0!</v>
      </c>
      <c r="BZ497" s="52" t="str">
        <f t="shared" si="74"/>
        <v>#DIV/0!</v>
      </c>
      <c r="CA497" s="36" t="str">
        <f t="shared" si="75"/>
        <v>#DIV/0!</v>
      </c>
      <c r="CB497" s="53" t="str">
        <f t="shared" ref="CB497:CC497" si="8136">POWER(AB497,CB$1)</f>
        <v>#DIV/0!</v>
      </c>
      <c r="CC497" s="53" t="str">
        <f t="shared" si="8136"/>
        <v>#DIV/0!</v>
      </c>
      <c r="CD497" s="54" t="str">
        <f t="shared" si="77"/>
        <v>#DIV/0!</v>
      </c>
      <c r="CE497" s="55" t="str">
        <f t="shared" si="78"/>
        <v>#DIV/0!</v>
      </c>
      <c r="CF497" s="55" t="str">
        <f t="shared" si="79"/>
        <v>#DIV/0!</v>
      </c>
      <c r="CG497" s="55" t="str">
        <f t="shared" si="80"/>
        <v>#DIV/0!</v>
      </c>
      <c r="CH497" s="39" t="str">
        <f t="shared" si="81"/>
        <v>#DIV/0!</v>
      </c>
      <c r="CI497" s="51" t="str">
        <f t="shared" si="82"/>
        <v>#DIV/0!</v>
      </c>
      <c r="CJ497" s="52" t="str">
        <f t="shared" si="83"/>
        <v>#DIV/0!</v>
      </c>
      <c r="CK497" s="52" t="str">
        <f t="shared" si="84"/>
        <v>#DIV/0!</v>
      </c>
      <c r="CL497" s="36" t="str">
        <f t="shared" si="85"/>
        <v>#DIV/0!</v>
      </c>
      <c r="CM497" s="53" t="str">
        <f t="shared" si="86"/>
        <v>#DIV/0!</v>
      </c>
      <c r="CN497" s="54" t="str">
        <f t="shared" si="87"/>
        <v>#DIV/0!</v>
      </c>
      <c r="CO497" s="55" t="str">
        <f t="shared" si="88"/>
        <v>#DIV/0!</v>
      </c>
      <c r="CP497" s="55" t="str">
        <f t="shared" si="89"/>
        <v>#DIV/0!</v>
      </c>
      <c r="CQ497" s="55" t="str">
        <f t="shared" si="90"/>
        <v>#DIV/0!</v>
      </c>
      <c r="CR497" s="39" t="str">
        <f t="shared" si="91"/>
        <v>#DIV/0!</v>
      </c>
      <c r="CS497" s="51" t="str">
        <f t="shared" si="92"/>
        <v>#DIV/0!</v>
      </c>
      <c r="CT497" s="51" t="str">
        <f t="shared" si="93"/>
        <v>#DIV/0!</v>
      </c>
      <c r="CU497" s="52" t="str">
        <f t="shared" si="94"/>
        <v>#DIV/0!</v>
      </c>
      <c r="CV497" s="52" t="str">
        <f t="shared" si="95"/>
        <v>#DIV/0!</v>
      </c>
      <c r="CW497" s="36" t="str">
        <f t="shared" si="96"/>
        <v>#DIV/0!</v>
      </c>
      <c r="CX497" s="53" t="str">
        <f t="shared" si="97"/>
        <v>#DIV/0!</v>
      </c>
      <c r="CY497" s="53" t="str">
        <f t="shared" si="98"/>
        <v>#DIV/0!</v>
      </c>
      <c r="CZ497" s="54" t="str">
        <f t="shared" si="99"/>
        <v>#DIV/0!</v>
      </c>
      <c r="DA497" s="55" t="str">
        <f t="shared" si="100"/>
        <v>#DIV/0!</v>
      </c>
      <c r="DB497" s="55" t="str">
        <f t="shared" si="101"/>
        <v>#DIV/0!</v>
      </c>
      <c r="DC497" s="55" t="str">
        <f t="shared" si="102"/>
        <v>#DIV/0!</v>
      </c>
      <c r="DD497" s="39" t="str">
        <f t="shared" si="103"/>
        <v>#DIV/0!</v>
      </c>
      <c r="DE497" s="51" t="str">
        <f t="shared" ref="DE497:DG497" si="8137">DE$1*X497</f>
        <v>#DIV/0!</v>
      </c>
      <c r="DF497" s="51" t="str">
        <f t="shared" si="8137"/>
        <v>#DIV/0!</v>
      </c>
      <c r="DG497" s="51" t="str">
        <f t="shared" si="8137"/>
        <v>#DIV/0!</v>
      </c>
      <c r="DH497" s="52" t="str">
        <f t="shared" si="105"/>
        <v>#DIV/0!</v>
      </c>
      <c r="DI497" s="52" t="str">
        <f t="shared" si="106"/>
        <v>#DIV/0!</v>
      </c>
      <c r="DJ497" s="36" t="str">
        <f t="shared" si="107"/>
        <v>#DIV/0!</v>
      </c>
      <c r="DK497" s="53" t="str">
        <f t="shared" ref="DK497:DM497" si="8138">POWER(AB497,DK$1)</f>
        <v>#DIV/0!</v>
      </c>
      <c r="DL497" s="53" t="str">
        <f t="shared" si="8138"/>
        <v>#DIV/0!</v>
      </c>
      <c r="DM497" s="53" t="str">
        <f t="shared" si="8138"/>
        <v>#DIV/0!</v>
      </c>
      <c r="DN497" s="54" t="str">
        <f t="shared" si="109"/>
        <v>#DIV/0!</v>
      </c>
      <c r="DO497" s="55" t="str">
        <f t="shared" si="110"/>
        <v>#DIV/0!</v>
      </c>
      <c r="DP497" s="55" t="str">
        <f t="shared" si="111"/>
        <v>#DIV/0!</v>
      </c>
      <c r="DQ497" s="55" t="str">
        <f t="shared" si="112"/>
        <v>#DIV/0!</v>
      </c>
      <c r="DR497" s="39" t="str">
        <f t="shared" si="113"/>
        <v>#DIV/0!</v>
      </c>
      <c r="DS497" s="51" t="str">
        <f t="shared" si="114"/>
        <v>#DIV/0!</v>
      </c>
      <c r="DT497" s="52" t="str">
        <f t="shared" si="115"/>
        <v>#DIV/0!</v>
      </c>
      <c r="DU497" s="52" t="str">
        <f t="shared" si="116"/>
        <v>#DIV/0!</v>
      </c>
      <c r="DV497" s="36" t="str">
        <f t="shared" si="117"/>
        <v>#DIV/0!</v>
      </c>
      <c r="DW497" s="53" t="str">
        <f t="shared" si="118"/>
        <v>#DIV/0!</v>
      </c>
      <c r="DX497" s="54" t="str">
        <f t="shared" si="119"/>
        <v>#DIV/0!</v>
      </c>
      <c r="DY497" s="55" t="str">
        <f t="shared" si="120"/>
        <v>#DIV/0!</v>
      </c>
      <c r="DZ497" s="55" t="str">
        <f t="shared" si="121"/>
        <v>#DIV/0!</v>
      </c>
      <c r="EA497" s="55" t="str">
        <f t="shared" si="122"/>
        <v>#DIV/0!</v>
      </c>
      <c r="EB497" s="39" t="str">
        <f t="shared" si="123"/>
        <v>#DIV/0!</v>
      </c>
      <c r="EC497" s="56" t="str">
        <f t="shared" ref="EC497:ED497" si="8139">CE497+CO497+DA497+DO497+DY497</f>
        <v>#DIV/0!</v>
      </c>
      <c r="ED497" s="56" t="str">
        <f t="shared" si="8139"/>
        <v>#DIV/0!</v>
      </c>
      <c r="EE497" s="56" t="str">
        <f t="shared" si="125"/>
        <v>#DIV/0!</v>
      </c>
      <c r="EF497" s="57" t="str">
        <f t="shared" si="126"/>
        <v>#DIV/0!</v>
      </c>
      <c r="EG497" s="51" t="str">
        <f t="shared" si="127"/>
        <v>#DIV/0!</v>
      </c>
      <c r="EH497" s="52" t="str">
        <f t="shared" si="128"/>
        <v>#DIV/0!</v>
      </c>
      <c r="EI497" s="52" t="str">
        <f t="shared" si="129"/>
        <v>#DIV/0!</v>
      </c>
      <c r="EJ497" s="36" t="str">
        <f t="shared" si="130"/>
        <v>#DIV/0!</v>
      </c>
      <c r="EK497" s="53" t="str">
        <f t="shared" si="131"/>
        <v>#DIV/0!</v>
      </c>
      <c r="EL497" s="54" t="str">
        <f t="shared" si="132"/>
        <v>#DIV/0!</v>
      </c>
      <c r="EM497" s="55" t="str">
        <f t="shared" si="133"/>
        <v>#DIV/0!</v>
      </c>
      <c r="EN497" s="55" t="str">
        <f t="shared" si="134"/>
        <v>#DIV/0!</v>
      </c>
      <c r="EO497" s="55" t="str">
        <f t="shared" si="135"/>
        <v>#DIV/0!</v>
      </c>
      <c r="EP497" s="39" t="str">
        <f t="shared" si="136"/>
        <v>#DIV/0!</v>
      </c>
      <c r="EQ497" s="56" t="str">
        <f t="shared" ref="EQ497:ER497" si="8140">BS497+EM497</f>
        <v>#DIV/0!</v>
      </c>
      <c r="ER497" s="56" t="str">
        <f t="shared" si="8140"/>
        <v>#DIV/0!</v>
      </c>
      <c r="ES497" s="56" t="str">
        <f t="shared" si="138"/>
        <v>#DIV/0!</v>
      </c>
      <c r="ET497" s="57" t="str">
        <f t="shared" si="139"/>
        <v>#DIV/0!</v>
      </c>
      <c r="EU497" s="51" t="str">
        <f t="shared" si="140"/>
        <v>#DIV/0!</v>
      </c>
      <c r="EV497" s="52" t="str">
        <f t="shared" si="141"/>
        <v>#DIV/0!</v>
      </c>
      <c r="EW497" s="52" t="str">
        <f t="shared" si="142"/>
        <v>#DIV/0!</v>
      </c>
      <c r="EX497" s="36" t="str">
        <f t="shared" si="143"/>
        <v>#DIV/0!</v>
      </c>
      <c r="EY497" s="53" t="str">
        <f t="shared" si="144"/>
        <v>#DIV/0!</v>
      </c>
      <c r="EZ497" s="54" t="str">
        <f t="shared" si="145"/>
        <v>#DIV/0!</v>
      </c>
      <c r="FA497" s="55" t="str">
        <f t="shared" si="146"/>
        <v>#DIV/0!</v>
      </c>
      <c r="FB497" s="55" t="str">
        <f t="shared" si="147"/>
        <v>#DIV/0!</v>
      </c>
      <c r="FC497" s="55" t="str">
        <f t="shared" si="148"/>
        <v>#DIV/0!</v>
      </c>
      <c r="FD497" s="39" t="str">
        <f t="shared" si="149"/>
        <v>#DIV/0!</v>
      </c>
      <c r="FE497" s="51" t="str">
        <f t="shared" si="150"/>
        <v>#DIV/0!</v>
      </c>
      <c r="FF497" s="52" t="str">
        <f t="shared" si="151"/>
        <v>#DIV/0!</v>
      </c>
      <c r="FG497" s="52" t="str">
        <f t="shared" si="152"/>
        <v>#DIV/0!</v>
      </c>
      <c r="FH497" s="36" t="str">
        <f t="shared" si="153"/>
        <v>#DIV/0!</v>
      </c>
      <c r="FI497" s="53" t="str">
        <f t="shared" si="154"/>
        <v>#DIV/0!</v>
      </c>
      <c r="FJ497" s="54" t="str">
        <f t="shared" si="155"/>
        <v>#DIV/0!</v>
      </c>
      <c r="FK497" s="55" t="str">
        <f t="shared" si="156"/>
        <v>#DIV/0!</v>
      </c>
      <c r="FL497" s="55" t="str">
        <f t="shared" si="157"/>
        <v>#DIV/0!</v>
      </c>
      <c r="FM497" s="55" t="str">
        <f t="shared" si="158"/>
        <v>#DIV/0!</v>
      </c>
      <c r="FN497" s="39" t="str">
        <f t="shared" si="159"/>
        <v>#DIV/0!</v>
      </c>
      <c r="FO497" s="56" t="str">
        <f t="shared" si="160"/>
        <v>#DIV/0!</v>
      </c>
      <c r="FP497" s="56" t="str">
        <f t="shared" si="161"/>
        <v>#DIV/0!</v>
      </c>
      <c r="FQ497" s="56" t="str">
        <f t="shared" si="162"/>
        <v>#DIV/0!</v>
      </c>
      <c r="FR497" s="57" t="str">
        <f t="shared" si="163"/>
        <v>#DIV/0!</v>
      </c>
      <c r="FS497" s="51" t="str">
        <f t="shared" si="164"/>
        <v>#DIV/0!</v>
      </c>
      <c r="FT497" s="51" t="str">
        <f t="shared" si="165"/>
        <v>#DIV/0!</v>
      </c>
      <c r="FU497" s="52" t="str">
        <f t="shared" si="166"/>
        <v>#DIV/0!</v>
      </c>
      <c r="FV497" s="52" t="str">
        <f t="shared" si="167"/>
        <v>#DIV/0!</v>
      </c>
      <c r="FW497" s="36" t="str">
        <f t="shared" si="168"/>
        <v>#DIV/0!</v>
      </c>
      <c r="FX497" s="53" t="str">
        <f t="shared" si="169"/>
        <v>#DIV/0!</v>
      </c>
      <c r="FY497" s="53" t="str">
        <f t="shared" si="170"/>
        <v>#DIV/0!</v>
      </c>
      <c r="FZ497" s="54" t="str">
        <f t="shared" si="171"/>
        <v>#DIV/0!</v>
      </c>
      <c r="GA497" s="55" t="str">
        <f t="shared" si="172"/>
        <v>#DIV/0!</v>
      </c>
      <c r="GB497" s="55" t="str">
        <f t="shared" si="173"/>
        <v>#DIV/0!</v>
      </c>
      <c r="GC497" s="55" t="str">
        <f t="shared" si="174"/>
        <v>#DIV/0!</v>
      </c>
      <c r="GD497" s="39" t="str">
        <f t="shared" si="175"/>
        <v>#DIV/0!</v>
      </c>
      <c r="GE497" s="58">
        <f t="shared" si="176"/>
        <v>-0.5</v>
      </c>
      <c r="GF497" s="42">
        <f t="shared" si="177"/>
        <v>-0.8660254038</v>
      </c>
      <c r="GG497" s="58">
        <f t="shared" si="178"/>
        <v>-2.094395102</v>
      </c>
      <c r="GH497" s="42">
        <f t="shared" si="179"/>
        <v>1</v>
      </c>
      <c r="GI497" s="59">
        <f t="shared" si="180"/>
        <v>-0.5</v>
      </c>
      <c r="GJ497" s="43">
        <f t="shared" si="181"/>
        <v>0.8660254038</v>
      </c>
      <c r="GK497" s="59">
        <f t="shared" si="182"/>
        <v>2.094395102</v>
      </c>
      <c r="GL497" s="43">
        <f t="shared" si="183"/>
        <v>1</v>
      </c>
      <c r="GM497" s="51">
        <f t="shared" si="184"/>
        <v>-2.094395102</v>
      </c>
      <c r="GN497" s="51" t="str">
        <f t="shared" si="185"/>
        <v>#DIV/0!</v>
      </c>
      <c r="GO497" s="52" t="str">
        <f t="shared" si="186"/>
        <v>#DIV/0!</v>
      </c>
      <c r="GP497" s="52" t="str">
        <f t="shared" si="187"/>
        <v>#DIV/0!</v>
      </c>
      <c r="GQ497" s="36" t="str">
        <f t="shared" si="188"/>
        <v>#DIV/0!</v>
      </c>
      <c r="GR497" s="53">
        <f t="shared" si="189"/>
        <v>1</v>
      </c>
      <c r="GS497" s="53" t="str">
        <f t="shared" si="190"/>
        <v>#DIV/0!</v>
      </c>
      <c r="GT497" s="54" t="str">
        <f t="shared" si="191"/>
        <v>#DIV/0!</v>
      </c>
      <c r="GU497" s="55" t="str">
        <f t="shared" si="192"/>
        <v>#DIV/0!</v>
      </c>
      <c r="GV497" s="55" t="str">
        <f t="shared" si="193"/>
        <v>#DIV/0!</v>
      </c>
      <c r="GW497" s="55" t="str">
        <f t="shared" si="194"/>
        <v>#DIV/0!</v>
      </c>
      <c r="GX497" s="39" t="str">
        <f t="shared" si="195"/>
        <v>#DIV/0!</v>
      </c>
      <c r="GY497" s="51">
        <f t="shared" si="196"/>
        <v>2.094395102</v>
      </c>
      <c r="GZ497" s="51" t="str">
        <f t="shared" si="197"/>
        <v>#DIV/0!</v>
      </c>
      <c r="HA497" s="52" t="str">
        <f t="shared" si="198"/>
        <v>#DIV/0!</v>
      </c>
      <c r="HB497" s="52" t="str">
        <f t="shared" si="199"/>
        <v>#DIV/0!</v>
      </c>
      <c r="HC497" s="36" t="str">
        <f t="shared" si="200"/>
        <v>#DIV/0!</v>
      </c>
      <c r="HD497" s="53">
        <f t="shared" si="201"/>
        <v>1</v>
      </c>
      <c r="HE497" s="53" t="str">
        <f t="shared" si="202"/>
        <v>#DIV/0!</v>
      </c>
      <c r="HF497" s="54" t="str">
        <f t="shared" si="203"/>
        <v>#DIV/0!</v>
      </c>
      <c r="HG497" s="55" t="str">
        <f t="shared" si="204"/>
        <v>#DIV/0!</v>
      </c>
      <c r="HH497" s="55" t="str">
        <f t="shared" si="205"/>
        <v>#DIV/0!</v>
      </c>
      <c r="HI497" s="55" t="str">
        <f t="shared" si="206"/>
        <v>#DIV/0!</v>
      </c>
      <c r="HJ497" s="39" t="str">
        <f t="shared" si="207"/>
        <v>#DIV/0!</v>
      </c>
      <c r="HK497" s="51">
        <f t="shared" si="208"/>
        <v>2.094395102</v>
      </c>
      <c r="HL497" s="51" t="str">
        <f t="shared" si="209"/>
        <v>#DIV/0!</v>
      </c>
      <c r="HM497" s="52" t="str">
        <f t="shared" si="210"/>
        <v>#DIV/0!</v>
      </c>
      <c r="HN497" s="52" t="str">
        <f t="shared" si="211"/>
        <v>#DIV/0!</v>
      </c>
      <c r="HO497" s="36" t="str">
        <f t="shared" si="212"/>
        <v>#DIV/0!</v>
      </c>
      <c r="HP497" s="53">
        <f t="shared" si="213"/>
        <v>1</v>
      </c>
      <c r="HQ497" s="53" t="str">
        <f t="shared" si="214"/>
        <v>#DIV/0!</v>
      </c>
      <c r="HR497" s="54" t="str">
        <f t="shared" si="215"/>
        <v>#DIV/0!</v>
      </c>
      <c r="HS497" s="55" t="str">
        <f t="shared" si="216"/>
        <v>#DIV/0!</v>
      </c>
      <c r="HT497" s="55" t="str">
        <f t="shared" si="217"/>
        <v>#DIV/0!</v>
      </c>
      <c r="HU497" s="55" t="str">
        <f t="shared" si="218"/>
        <v>#DIV/0!</v>
      </c>
      <c r="HV497" s="39" t="str">
        <f t="shared" si="219"/>
        <v>#DIV/0!</v>
      </c>
      <c r="HW497" s="51">
        <f t="shared" si="220"/>
        <v>-2.094395102</v>
      </c>
      <c r="HX497" s="51" t="str">
        <f t="shared" si="221"/>
        <v>#DIV/0!</v>
      </c>
      <c r="HY497" s="52" t="str">
        <f t="shared" si="222"/>
        <v>#DIV/0!</v>
      </c>
      <c r="HZ497" s="52" t="str">
        <f t="shared" si="223"/>
        <v>#DIV/0!</v>
      </c>
      <c r="IA497" s="36" t="str">
        <f t="shared" si="224"/>
        <v>#DIV/0!</v>
      </c>
      <c r="IB497" s="53">
        <f t="shared" si="225"/>
        <v>1</v>
      </c>
      <c r="IC497" s="53" t="str">
        <f t="shared" si="226"/>
        <v>#DIV/0!</v>
      </c>
      <c r="ID497" s="54" t="str">
        <f t="shared" si="227"/>
        <v>#DIV/0!</v>
      </c>
      <c r="IE497" s="55" t="str">
        <f t="shared" si="228"/>
        <v>#DIV/0!</v>
      </c>
      <c r="IF497" s="55" t="str">
        <f t="shared" si="229"/>
        <v>#DIV/0!</v>
      </c>
      <c r="IG497" s="55" t="str">
        <f t="shared" si="230"/>
        <v>#DIV/0!</v>
      </c>
      <c r="IH497" s="39" t="str">
        <f t="shared" si="231"/>
        <v>#DIV/0!</v>
      </c>
    </row>
    <row r="498" ht="12.75" customHeight="1">
      <c r="A498" s="44" t="str">
        <f>'Execute Cubic'!U493</f>
        <v/>
      </c>
      <c r="B498" s="44" t="str">
        <f>'Execute Cubic'!V493</f>
        <v/>
      </c>
      <c r="C498" s="44" t="str">
        <f>'Execute Cubic'!W493</f>
        <v/>
      </c>
      <c r="D498" s="44" t="str">
        <f>'Execute Cubic'!X493</f>
        <v/>
      </c>
      <c r="E498" s="44">
        <f t="shared" ref="E498:H498" si="8141">0</f>
        <v>0</v>
      </c>
      <c r="F498" s="44">
        <f t="shared" si="8141"/>
        <v>0</v>
      </c>
      <c r="G498" s="44">
        <f t="shared" si="8141"/>
        <v>0</v>
      </c>
      <c r="H498" s="44">
        <f t="shared" si="8141"/>
        <v>0</v>
      </c>
      <c r="I498" s="45" t="str">
        <f t="shared" si="27"/>
        <v>#DIV/0!</v>
      </c>
      <c r="J498" s="45" t="str">
        <f t="shared" si="28"/>
        <v>#DIV/0!</v>
      </c>
      <c r="K498" s="46" t="str">
        <f t="shared" si="29"/>
        <v>#DIV/0!</v>
      </c>
      <c r="L498" s="46" t="str">
        <f t="shared" si="30"/>
        <v>#DIV/0!</v>
      </c>
      <c r="M498" s="47" t="str">
        <f t="shared" si="31"/>
        <v>#DIV/0!</v>
      </c>
      <c r="N498" s="47" t="str">
        <f t="shared" si="32"/>
        <v>#DIV/0!</v>
      </c>
      <c r="O498" s="48" t="str">
        <f t="shared" ref="O498:R498" si="8142">ATAN2(A498,E498)</f>
        <v>#DIV/0!</v>
      </c>
      <c r="P498" s="48" t="str">
        <f t="shared" si="8142"/>
        <v>#DIV/0!</v>
      </c>
      <c r="Q498" s="48" t="str">
        <f t="shared" si="8142"/>
        <v>#DIV/0!</v>
      </c>
      <c r="R498" s="48" t="str">
        <f t="shared" si="8142"/>
        <v>#DIV/0!</v>
      </c>
      <c r="S498" s="48">
        <f t="shared" ref="S498:V498" si="8143">SQRT(POWER(A498,2)+POWER(E498,2))</f>
        <v>0</v>
      </c>
      <c r="T498" s="48">
        <f t="shared" si="8143"/>
        <v>0</v>
      </c>
      <c r="U498" s="48">
        <f t="shared" si="8143"/>
        <v>0</v>
      </c>
      <c r="V498" s="48">
        <f t="shared" si="8143"/>
        <v>0</v>
      </c>
      <c r="W498" s="49" t="str">
        <f t="shared" ref="W498:Z498" si="8144">O498-$O498</f>
        <v>#DIV/0!</v>
      </c>
      <c r="X498" s="49" t="str">
        <f t="shared" si="8144"/>
        <v>#DIV/0!</v>
      </c>
      <c r="Y498" s="49" t="str">
        <f t="shared" si="8144"/>
        <v>#DIV/0!</v>
      </c>
      <c r="Z498" s="49" t="str">
        <f t="shared" si="8144"/>
        <v>#DIV/0!</v>
      </c>
      <c r="AA498" s="49" t="str">
        <f t="shared" ref="AA498:AD498" si="8145">S498/$S498</f>
        <v>#DIV/0!</v>
      </c>
      <c r="AB498" s="49" t="str">
        <f t="shared" si="8145"/>
        <v>#DIV/0!</v>
      </c>
      <c r="AC498" s="49" t="str">
        <f t="shared" si="8145"/>
        <v>#DIV/0!</v>
      </c>
      <c r="AD498" s="49" t="str">
        <f t="shared" si="8145"/>
        <v>#DIV/0!</v>
      </c>
      <c r="AE498" s="50" t="str">
        <f t="shared" ref="AE498:AH498" si="8146">AA498*COS(W498)</f>
        <v>#DIV/0!</v>
      </c>
      <c r="AF498" s="50" t="str">
        <f t="shared" si="8146"/>
        <v>#DIV/0!</v>
      </c>
      <c r="AG498" s="50" t="str">
        <f t="shared" si="8146"/>
        <v>#DIV/0!</v>
      </c>
      <c r="AH498" s="50" t="str">
        <f t="shared" si="8146"/>
        <v>#DIV/0!</v>
      </c>
      <c r="AI498" s="44" t="str">
        <f t="shared" ref="AI498:AL498" si="8147">AA498*SIN(W498)</f>
        <v>#DIV/0!</v>
      </c>
      <c r="AJ498" s="44" t="str">
        <f t="shared" si="8147"/>
        <v>#DIV/0!</v>
      </c>
      <c r="AK498" s="44" t="str">
        <f t="shared" si="8147"/>
        <v>#DIV/0!</v>
      </c>
      <c r="AL498" s="44" t="str">
        <f t="shared" si="8147"/>
        <v>#DIV/0!</v>
      </c>
      <c r="AM498" s="51" t="str">
        <f t="shared" si="39"/>
        <v>#DIV/0!</v>
      </c>
      <c r="AN498" s="52" t="str">
        <f t="shared" si="40"/>
        <v>#DIV/0!</v>
      </c>
      <c r="AO498" s="52" t="str">
        <f t="shared" si="41"/>
        <v>#DIV/0!</v>
      </c>
      <c r="AP498" s="36" t="str">
        <f t="shared" si="42"/>
        <v>#DIV/0!</v>
      </c>
      <c r="AQ498" s="53" t="str">
        <f t="shared" si="43"/>
        <v>#DIV/0!</v>
      </c>
      <c r="AR498" s="54" t="str">
        <f t="shared" si="44"/>
        <v>#DIV/0!</v>
      </c>
      <c r="AS498" s="55" t="str">
        <f t="shared" si="45"/>
        <v>#DIV/0!</v>
      </c>
      <c r="AT498" s="55" t="str">
        <f t="shared" si="46"/>
        <v>#DIV/0!</v>
      </c>
      <c r="AU498" s="55" t="str">
        <f t="shared" si="47"/>
        <v>#DIV/0!</v>
      </c>
      <c r="AV498" s="39" t="str">
        <f t="shared" si="48"/>
        <v>#DIV/0!</v>
      </c>
      <c r="AW498" s="51" t="str">
        <f t="shared" ref="AW498:AX498" si="8148">AW$1*X498</f>
        <v>#DIV/0!</v>
      </c>
      <c r="AX498" s="51" t="str">
        <f t="shared" si="8148"/>
        <v>#DIV/0!</v>
      </c>
      <c r="AY498" s="52" t="str">
        <f t="shared" si="50"/>
        <v>#DIV/0!</v>
      </c>
      <c r="AZ498" s="52" t="str">
        <f t="shared" si="51"/>
        <v>#DIV/0!</v>
      </c>
      <c r="BA498" s="36" t="str">
        <f t="shared" si="52"/>
        <v>#DIV/0!</v>
      </c>
      <c r="BB498" s="53" t="str">
        <f t="shared" ref="BB498:BC498" si="8149">POWER(AB498,BB$1)</f>
        <v>#DIV/0!</v>
      </c>
      <c r="BC498" s="53" t="str">
        <f t="shared" si="8149"/>
        <v>#DIV/0!</v>
      </c>
      <c r="BD498" s="54" t="str">
        <f t="shared" si="54"/>
        <v>#DIV/0!</v>
      </c>
      <c r="BE498" s="55" t="str">
        <f t="shared" si="55"/>
        <v>#DIV/0!</v>
      </c>
      <c r="BF498" s="55" t="str">
        <f t="shared" si="56"/>
        <v>#DIV/0!</v>
      </c>
      <c r="BG498" s="55" t="str">
        <f t="shared" si="57"/>
        <v>#DIV/0!</v>
      </c>
      <c r="BH498" s="39" t="str">
        <f t="shared" si="58"/>
        <v>#DIV/0!</v>
      </c>
      <c r="BI498" s="51" t="str">
        <f t="shared" si="59"/>
        <v>#DIV/0!</v>
      </c>
      <c r="BJ498" s="52" t="str">
        <f t="shared" si="60"/>
        <v>#DIV/0!</v>
      </c>
      <c r="BK498" s="52" t="str">
        <f t="shared" si="61"/>
        <v>#DIV/0!</v>
      </c>
      <c r="BL498" s="36" t="str">
        <f t="shared" si="62"/>
        <v>#DIV/0!</v>
      </c>
      <c r="BM498" s="53" t="str">
        <f t="shared" si="63"/>
        <v>#DIV/0!</v>
      </c>
      <c r="BN498" s="54" t="str">
        <f t="shared" si="64"/>
        <v>#DIV/0!</v>
      </c>
      <c r="BO498" s="55" t="str">
        <f t="shared" si="65"/>
        <v>#DIV/0!</v>
      </c>
      <c r="BP498" s="55" t="str">
        <f t="shared" si="66"/>
        <v>#DIV/0!</v>
      </c>
      <c r="BQ498" s="55" t="str">
        <f t="shared" si="67"/>
        <v>#DIV/0!</v>
      </c>
      <c r="BR498" s="39" t="str">
        <f t="shared" si="68"/>
        <v>#DIV/0!</v>
      </c>
      <c r="BS498" s="56" t="str">
        <f t="shared" ref="BS498:BT498" si="8150">AS498+BE498+BO498</f>
        <v>#DIV/0!</v>
      </c>
      <c r="BT498" s="56" t="str">
        <f t="shared" si="8150"/>
        <v>#DIV/0!</v>
      </c>
      <c r="BU498" s="56" t="str">
        <f t="shared" si="70"/>
        <v>#DIV/0!</v>
      </c>
      <c r="BV498" s="57" t="str">
        <f t="shared" si="71"/>
        <v>#DIV/0!</v>
      </c>
      <c r="BW498" s="51" t="str">
        <f t="shared" ref="BW498:BX498" si="8151">BW$1*X498</f>
        <v>#DIV/0!</v>
      </c>
      <c r="BX498" s="51" t="str">
        <f t="shared" si="8151"/>
        <v>#DIV/0!</v>
      </c>
      <c r="BY498" s="52" t="str">
        <f t="shared" si="73"/>
        <v>#DIV/0!</v>
      </c>
      <c r="BZ498" s="52" t="str">
        <f t="shared" si="74"/>
        <v>#DIV/0!</v>
      </c>
      <c r="CA498" s="36" t="str">
        <f t="shared" si="75"/>
        <v>#DIV/0!</v>
      </c>
      <c r="CB498" s="53" t="str">
        <f t="shared" ref="CB498:CC498" si="8152">POWER(AB498,CB$1)</f>
        <v>#DIV/0!</v>
      </c>
      <c r="CC498" s="53" t="str">
        <f t="shared" si="8152"/>
        <v>#DIV/0!</v>
      </c>
      <c r="CD498" s="54" t="str">
        <f t="shared" si="77"/>
        <v>#DIV/0!</v>
      </c>
      <c r="CE498" s="55" t="str">
        <f t="shared" si="78"/>
        <v>#DIV/0!</v>
      </c>
      <c r="CF498" s="55" t="str">
        <f t="shared" si="79"/>
        <v>#DIV/0!</v>
      </c>
      <c r="CG498" s="55" t="str">
        <f t="shared" si="80"/>
        <v>#DIV/0!</v>
      </c>
      <c r="CH498" s="39" t="str">
        <f t="shared" si="81"/>
        <v>#DIV/0!</v>
      </c>
      <c r="CI498" s="51" t="str">
        <f t="shared" si="82"/>
        <v>#DIV/0!</v>
      </c>
      <c r="CJ498" s="52" t="str">
        <f t="shared" si="83"/>
        <v>#DIV/0!</v>
      </c>
      <c r="CK498" s="52" t="str">
        <f t="shared" si="84"/>
        <v>#DIV/0!</v>
      </c>
      <c r="CL498" s="36" t="str">
        <f t="shared" si="85"/>
        <v>#DIV/0!</v>
      </c>
      <c r="CM498" s="53" t="str">
        <f t="shared" si="86"/>
        <v>#DIV/0!</v>
      </c>
      <c r="CN498" s="54" t="str">
        <f t="shared" si="87"/>
        <v>#DIV/0!</v>
      </c>
      <c r="CO498" s="55" t="str">
        <f t="shared" si="88"/>
        <v>#DIV/0!</v>
      </c>
      <c r="CP498" s="55" t="str">
        <f t="shared" si="89"/>
        <v>#DIV/0!</v>
      </c>
      <c r="CQ498" s="55" t="str">
        <f t="shared" si="90"/>
        <v>#DIV/0!</v>
      </c>
      <c r="CR498" s="39" t="str">
        <f t="shared" si="91"/>
        <v>#DIV/0!</v>
      </c>
      <c r="CS498" s="51" t="str">
        <f t="shared" si="92"/>
        <v>#DIV/0!</v>
      </c>
      <c r="CT498" s="51" t="str">
        <f t="shared" si="93"/>
        <v>#DIV/0!</v>
      </c>
      <c r="CU498" s="52" t="str">
        <f t="shared" si="94"/>
        <v>#DIV/0!</v>
      </c>
      <c r="CV498" s="52" t="str">
        <f t="shared" si="95"/>
        <v>#DIV/0!</v>
      </c>
      <c r="CW498" s="36" t="str">
        <f t="shared" si="96"/>
        <v>#DIV/0!</v>
      </c>
      <c r="CX498" s="53" t="str">
        <f t="shared" si="97"/>
        <v>#DIV/0!</v>
      </c>
      <c r="CY498" s="53" t="str">
        <f t="shared" si="98"/>
        <v>#DIV/0!</v>
      </c>
      <c r="CZ498" s="54" t="str">
        <f t="shared" si="99"/>
        <v>#DIV/0!</v>
      </c>
      <c r="DA498" s="55" t="str">
        <f t="shared" si="100"/>
        <v>#DIV/0!</v>
      </c>
      <c r="DB498" s="55" t="str">
        <f t="shared" si="101"/>
        <v>#DIV/0!</v>
      </c>
      <c r="DC498" s="55" t="str">
        <f t="shared" si="102"/>
        <v>#DIV/0!</v>
      </c>
      <c r="DD498" s="39" t="str">
        <f t="shared" si="103"/>
        <v>#DIV/0!</v>
      </c>
      <c r="DE498" s="51" t="str">
        <f t="shared" ref="DE498:DG498" si="8153">DE$1*X498</f>
        <v>#DIV/0!</v>
      </c>
      <c r="DF498" s="51" t="str">
        <f t="shared" si="8153"/>
        <v>#DIV/0!</v>
      </c>
      <c r="DG498" s="51" t="str">
        <f t="shared" si="8153"/>
        <v>#DIV/0!</v>
      </c>
      <c r="DH498" s="52" t="str">
        <f t="shared" si="105"/>
        <v>#DIV/0!</v>
      </c>
      <c r="DI498" s="52" t="str">
        <f t="shared" si="106"/>
        <v>#DIV/0!</v>
      </c>
      <c r="DJ498" s="36" t="str">
        <f t="shared" si="107"/>
        <v>#DIV/0!</v>
      </c>
      <c r="DK498" s="53" t="str">
        <f t="shared" ref="DK498:DM498" si="8154">POWER(AB498,DK$1)</f>
        <v>#DIV/0!</v>
      </c>
      <c r="DL498" s="53" t="str">
        <f t="shared" si="8154"/>
        <v>#DIV/0!</v>
      </c>
      <c r="DM498" s="53" t="str">
        <f t="shared" si="8154"/>
        <v>#DIV/0!</v>
      </c>
      <c r="DN498" s="54" t="str">
        <f t="shared" si="109"/>
        <v>#DIV/0!</v>
      </c>
      <c r="DO498" s="55" t="str">
        <f t="shared" si="110"/>
        <v>#DIV/0!</v>
      </c>
      <c r="DP498" s="55" t="str">
        <f t="shared" si="111"/>
        <v>#DIV/0!</v>
      </c>
      <c r="DQ498" s="55" t="str">
        <f t="shared" si="112"/>
        <v>#DIV/0!</v>
      </c>
      <c r="DR498" s="39" t="str">
        <f t="shared" si="113"/>
        <v>#DIV/0!</v>
      </c>
      <c r="DS498" s="51" t="str">
        <f t="shared" si="114"/>
        <v>#DIV/0!</v>
      </c>
      <c r="DT498" s="52" t="str">
        <f t="shared" si="115"/>
        <v>#DIV/0!</v>
      </c>
      <c r="DU498" s="52" t="str">
        <f t="shared" si="116"/>
        <v>#DIV/0!</v>
      </c>
      <c r="DV498" s="36" t="str">
        <f t="shared" si="117"/>
        <v>#DIV/0!</v>
      </c>
      <c r="DW498" s="53" t="str">
        <f t="shared" si="118"/>
        <v>#DIV/0!</v>
      </c>
      <c r="DX498" s="54" t="str">
        <f t="shared" si="119"/>
        <v>#DIV/0!</v>
      </c>
      <c r="DY498" s="55" t="str">
        <f t="shared" si="120"/>
        <v>#DIV/0!</v>
      </c>
      <c r="DZ498" s="55" t="str">
        <f t="shared" si="121"/>
        <v>#DIV/0!</v>
      </c>
      <c r="EA498" s="55" t="str">
        <f t="shared" si="122"/>
        <v>#DIV/0!</v>
      </c>
      <c r="EB498" s="39" t="str">
        <f t="shared" si="123"/>
        <v>#DIV/0!</v>
      </c>
      <c r="EC498" s="56" t="str">
        <f t="shared" ref="EC498:ED498" si="8155">CE498+CO498+DA498+DO498+DY498</f>
        <v>#DIV/0!</v>
      </c>
      <c r="ED498" s="56" t="str">
        <f t="shared" si="8155"/>
        <v>#DIV/0!</v>
      </c>
      <c r="EE498" s="56" t="str">
        <f t="shared" si="125"/>
        <v>#DIV/0!</v>
      </c>
      <c r="EF498" s="57" t="str">
        <f t="shared" si="126"/>
        <v>#DIV/0!</v>
      </c>
      <c r="EG498" s="51" t="str">
        <f t="shared" si="127"/>
        <v>#DIV/0!</v>
      </c>
      <c r="EH498" s="52" t="str">
        <f t="shared" si="128"/>
        <v>#DIV/0!</v>
      </c>
      <c r="EI498" s="52" t="str">
        <f t="shared" si="129"/>
        <v>#DIV/0!</v>
      </c>
      <c r="EJ498" s="36" t="str">
        <f t="shared" si="130"/>
        <v>#DIV/0!</v>
      </c>
      <c r="EK498" s="53" t="str">
        <f t="shared" si="131"/>
        <v>#DIV/0!</v>
      </c>
      <c r="EL498" s="54" t="str">
        <f t="shared" si="132"/>
        <v>#DIV/0!</v>
      </c>
      <c r="EM498" s="55" t="str">
        <f t="shared" si="133"/>
        <v>#DIV/0!</v>
      </c>
      <c r="EN498" s="55" t="str">
        <f t="shared" si="134"/>
        <v>#DIV/0!</v>
      </c>
      <c r="EO498" s="55" t="str">
        <f t="shared" si="135"/>
        <v>#DIV/0!</v>
      </c>
      <c r="EP498" s="39" t="str">
        <f t="shared" si="136"/>
        <v>#DIV/0!</v>
      </c>
      <c r="EQ498" s="56" t="str">
        <f t="shared" ref="EQ498:ER498" si="8156">BS498+EM498</f>
        <v>#DIV/0!</v>
      </c>
      <c r="ER498" s="56" t="str">
        <f t="shared" si="8156"/>
        <v>#DIV/0!</v>
      </c>
      <c r="ES498" s="56" t="str">
        <f t="shared" si="138"/>
        <v>#DIV/0!</v>
      </c>
      <c r="ET498" s="57" t="str">
        <f t="shared" si="139"/>
        <v>#DIV/0!</v>
      </c>
      <c r="EU498" s="51" t="str">
        <f t="shared" si="140"/>
        <v>#DIV/0!</v>
      </c>
      <c r="EV498" s="52" t="str">
        <f t="shared" si="141"/>
        <v>#DIV/0!</v>
      </c>
      <c r="EW498" s="52" t="str">
        <f t="shared" si="142"/>
        <v>#DIV/0!</v>
      </c>
      <c r="EX498" s="36" t="str">
        <f t="shared" si="143"/>
        <v>#DIV/0!</v>
      </c>
      <c r="EY498" s="53" t="str">
        <f t="shared" si="144"/>
        <v>#DIV/0!</v>
      </c>
      <c r="EZ498" s="54" t="str">
        <f t="shared" si="145"/>
        <v>#DIV/0!</v>
      </c>
      <c r="FA498" s="55" t="str">
        <f t="shared" si="146"/>
        <v>#DIV/0!</v>
      </c>
      <c r="FB498" s="55" t="str">
        <f t="shared" si="147"/>
        <v>#DIV/0!</v>
      </c>
      <c r="FC498" s="55" t="str">
        <f t="shared" si="148"/>
        <v>#DIV/0!</v>
      </c>
      <c r="FD498" s="39" t="str">
        <f t="shared" si="149"/>
        <v>#DIV/0!</v>
      </c>
      <c r="FE498" s="51" t="str">
        <f t="shared" si="150"/>
        <v>#DIV/0!</v>
      </c>
      <c r="FF498" s="52" t="str">
        <f t="shared" si="151"/>
        <v>#DIV/0!</v>
      </c>
      <c r="FG498" s="52" t="str">
        <f t="shared" si="152"/>
        <v>#DIV/0!</v>
      </c>
      <c r="FH498" s="36" t="str">
        <f t="shared" si="153"/>
        <v>#DIV/0!</v>
      </c>
      <c r="FI498" s="53" t="str">
        <f t="shared" si="154"/>
        <v>#DIV/0!</v>
      </c>
      <c r="FJ498" s="54" t="str">
        <f t="shared" si="155"/>
        <v>#DIV/0!</v>
      </c>
      <c r="FK498" s="55" t="str">
        <f t="shared" si="156"/>
        <v>#DIV/0!</v>
      </c>
      <c r="FL498" s="55" t="str">
        <f t="shared" si="157"/>
        <v>#DIV/0!</v>
      </c>
      <c r="FM498" s="55" t="str">
        <f t="shared" si="158"/>
        <v>#DIV/0!</v>
      </c>
      <c r="FN498" s="39" t="str">
        <f t="shared" si="159"/>
        <v>#DIV/0!</v>
      </c>
      <c r="FO498" s="56" t="str">
        <f t="shared" si="160"/>
        <v>#DIV/0!</v>
      </c>
      <c r="FP498" s="56" t="str">
        <f t="shared" si="161"/>
        <v>#DIV/0!</v>
      </c>
      <c r="FQ498" s="56" t="str">
        <f t="shared" si="162"/>
        <v>#DIV/0!</v>
      </c>
      <c r="FR498" s="57" t="str">
        <f t="shared" si="163"/>
        <v>#DIV/0!</v>
      </c>
      <c r="FS498" s="51" t="str">
        <f t="shared" si="164"/>
        <v>#DIV/0!</v>
      </c>
      <c r="FT498" s="51" t="str">
        <f t="shared" si="165"/>
        <v>#DIV/0!</v>
      </c>
      <c r="FU498" s="52" t="str">
        <f t="shared" si="166"/>
        <v>#DIV/0!</v>
      </c>
      <c r="FV498" s="52" t="str">
        <f t="shared" si="167"/>
        <v>#DIV/0!</v>
      </c>
      <c r="FW498" s="36" t="str">
        <f t="shared" si="168"/>
        <v>#DIV/0!</v>
      </c>
      <c r="FX498" s="53" t="str">
        <f t="shared" si="169"/>
        <v>#DIV/0!</v>
      </c>
      <c r="FY498" s="53" t="str">
        <f t="shared" si="170"/>
        <v>#DIV/0!</v>
      </c>
      <c r="FZ498" s="54" t="str">
        <f t="shared" si="171"/>
        <v>#DIV/0!</v>
      </c>
      <c r="GA498" s="55" t="str">
        <f t="shared" si="172"/>
        <v>#DIV/0!</v>
      </c>
      <c r="GB498" s="55" t="str">
        <f t="shared" si="173"/>
        <v>#DIV/0!</v>
      </c>
      <c r="GC498" s="55" t="str">
        <f t="shared" si="174"/>
        <v>#DIV/0!</v>
      </c>
      <c r="GD498" s="39" t="str">
        <f t="shared" si="175"/>
        <v>#DIV/0!</v>
      </c>
      <c r="GE498" s="58">
        <f t="shared" si="176"/>
        <v>-0.5</v>
      </c>
      <c r="GF498" s="42">
        <f t="shared" si="177"/>
        <v>-0.8660254038</v>
      </c>
      <c r="GG498" s="58">
        <f t="shared" si="178"/>
        <v>-2.094395102</v>
      </c>
      <c r="GH498" s="42">
        <f t="shared" si="179"/>
        <v>1</v>
      </c>
      <c r="GI498" s="59">
        <f t="shared" si="180"/>
        <v>-0.5</v>
      </c>
      <c r="GJ498" s="43">
        <f t="shared" si="181"/>
        <v>0.8660254038</v>
      </c>
      <c r="GK498" s="59">
        <f t="shared" si="182"/>
        <v>2.094395102</v>
      </c>
      <c r="GL498" s="43">
        <f t="shared" si="183"/>
        <v>1</v>
      </c>
      <c r="GM498" s="51">
        <f t="shared" si="184"/>
        <v>-2.094395102</v>
      </c>
      <c r="GN498" s="51" t="str">
        <f t="shared" si="185"/>
        <v>#DIV/0!</v>
      </c>
      <c r="GO498" s="52" t="str">
        <f t="shared" si="186"/>
        <v>#DIV/0!</v>
      </c>
      <c r="GP498" s="52" t="str">
        <f t="shared" si="187"/>
        <v>#DIV/0!</v>
      </c>
      <c r="GQ498" s="36" t="str">
        <f t="shared" si="188"/>
        <v>#DIV/0!</v>
      </c>
      <c r="GR498" s="53">
        <f t="shared" si="189"/>
        <v>1</v>
      </c>
      <c r="GS498" s="53" t="str">
        <f t="shared" si="190"/>
        <v>#DIV/0!</v>
      </c>
      <c r="GT498" s="54" t="str">
        <f t="shared" si="191"/>
        <v>#DIV/0!</v>
      </c>
      <c r="GU498" s="55" t="str">
        <f t="shared" si="192"/>
        <v>#DIV/0!</v>
      </c>
      <c r="GV498" s="55" t="str">
        <f t="shared" si="193"/>
        <v>#DIV/0!</v>
      </c>
      <c r="GW498" s="55" t="str">
        <f t="shared" si="194"/>
        <v>#DIV/0!</v>
      </c>
      <c r="GX498" s="39" t="str">
        <f t="shared" si="195"/>
        <v>#DIV/0!</v>
      </c>
      <c r="GY498" s="51">
        <f t="shared" si="196"/>
        <v>2.094395102</v>
      </c>
      <c r="GZ498" s="51" t="str">
        <f t="shared" si="197"/>
        <v>#DIV/0!</v>
      </c>
      <c r="HA498" s="52" t="str">
        <f t="shared" si="198"/>
        <v>#DIV/0!</v>
      </c>
      <c r="HB498" s="52" t="str">
        <f t="shared" si="199"/>
        <v>#DIV/0!</v>
      </c>
      <c r="HC498" s="36" t="str">
        <f t="shared" si="200"/>
        <v>#DIV/0!</v>
      </c>
      <c r="HD498" s="53">
        <f t="shared" si="201"/>
        <v>1</v>
      </c>
      <c r="HE498" s="53" t="str">
        <f t="shared" si="202"/>
        <v>#DIV/0!</v>
      </c>
      <c r="HF498" s="54" t="str">
        <f t="shared" si="203"/>
        <v>#DIV/0!</v>
      </c>
      <c r="HG498" s="55" t="str">
        <f t="shared" si="204"/>
        <v>#DIV/0!</v>
      </c>
      <c r="HH498" s="55" t="str">
        <f t="shared" si="205"/>
        <v>#DIV/0!</v>
      </c>
      <c r="HI498" s="55" t="str">
        <f t="shared" si="206"/>
        <v>#DIV/0!</v>
      </c>
      <c r="HJ498" s="39" t="str">
        <f t="shared" si="207"/>
        <v>#DIV/0!</v>
      </c>
      <c r="HK498" s="51">
        <f t="shared" si="208"/>
        <v>2.094395102</v>
      </c>
      <c r="HL498" s="51" t="str">
        <f t="shared" si="209"/>
        <v>#DIV/0!</v>
      </c>
      <c r="HM498" s="52" t="str">
        <f t="shared" si="210"/>
        <v>#DIV/0!</v>
      </c>
      <c r="HN498" s="52" t="str">
        <f t="shared" si="211"/>
        <v>#DIV/0!</v>
      </c>
      <c r="HO498" s="36" t="str">
        <f t="shared" si="212"/>
        <v>#DIV/0!</v>
      </c>
      <c r="HP498" s="53">
        <f t="shared" si="213"/>
        <v>1</v>
      </c>
      <c r="HQ498" s="53" t="str">
        <f t="shared" si="214"/>
        <v>#DIV/0!</v>
      </c>
      <c r="HR498" s="54" t="str">
        <f t="shared" si="215"/>
        <v>#DIV/0!</v>
      </c>
      <c r="HS498" s="55" t="str">
        <f t="shared" si="216"/>
        <v>#DIV/0!</v>
      </c>
      <c r="HT498" s="55" t="str">
        <f t="shared" si="217"/>
        <v>#DIV/0!</v>
      </c>
      <c r="HU498" s="55" t="str">
        <f t="shared" si="218"/>
        <v>#DIV/0!</v>
      </c>
      <c r="HV498" s="39" t="str">
        <f t="shared" si="219"/>
        <v>#DIV/0!</v>
      </c>
      <c r="HW498" s="51">
        <f t="shared" si="220"/>
        <v>-2.094395102</v>
      </c>
      <c r="HX498" s="51" t="str">
        <f t="shared" si="221"/>
        <v>#DIV/0!</v>
      </c>
      <c r="HY498" s="52" t="str">
        <f t="shared" si="222"/>
        <v>#DIV/0!</v>
      </c>
      <c r="HZ498" s="52" t="str">
        <f t="shared" si="223"/>
        <v>#DIV/0!</v>
      </c>
      <c r="IA498" s="36" t="str">
        <f t="shared" si="224"/>
        <v>#DIV/0!</v>
      </c>
      <c r="IB498" s="53">
        <f t="shared" si="225"/>
        <v>1</v>
      </c>
      <c r="IC498" s="53" t="str">
        <f t="shared" si="226"/>
        <v>#DIV/0!</v>
      </c>
      <c r="ID498" s="54" t="str">
        <f t="shared" si="227"/>
        <v>#DIV/0!</v>
      </c>
      <c r="IE498" s="55" t="str">
        <f t="shared" si="228"/>
        <v>#DIV/0!</v>
      </c>
      <c r="IF498" s="55" t="str">
        <f t="shared" si="229"/>
        <v>#DIV/0!</v>
      </c>
      <c r="IG498" s="55" t="str">
        <f t="shared" si="230"/>
        <v>#DIV/0!</v>
      </c>
      <c r="IH498" s="39" t="str">
        <f t="shared" si="231"/>
        <v>#DIV/0!</v>
      </c>
    </row>
    <row r="499" ht="12.75" customHeight="1">
      <c r="A499" s="44" t="str">
        <f>'Execute Cubic'!U494</f>
        <v/>
      </c>
      <c r="B499" s="44" t="str">
        <f>'Execute Cubic'!V494</f>
        <v/>
      </c>
      <c r="C499" s="44" t="str">
        <f>'Execute Cubic'!W494</f>
        <v/>
      </c>
      <c r="D499" s="44" t="str">
        <f>'Execute Cubic'!X494</f>
        <v/>
      </c>
      <c r="E499" s="44">
        <f t="shared" ref="E499:H499" si="8157">0</f>
        <v>0</v>
      </c>
      <c r="F499" s="44">
        <f t="shared" si="8157"/>
        <v>0</v>
      </c>
      <c r="G499" s="44">
        <f t="shared" si="8157"/>
        <v>0</v>
      </c>
      <c r="H499" s="44">
        <f t="shared" si="8157"/>
        <v>0</v>
      </c>
      <c r="I499" s="45" t="str">
        <f t="shared" si="27"/>
        <v>#DIV/0!</v>
      </c>
      <c r="J499" s="45" t="str">
        <f t="shared" si="28"/>
        <v>#DIV/0!</v>
      </c>
      <c r="K499" s="46" t="str">
        <f t="shared" si="29"/>
        <v>#DIV/0!</v>
      </c>
      <c r="L499" s="46" t="str">
        <f t="shared" si="30"/>
        <v>#DIV/0!</v>
      </c>
      <c r="M499" s="47" t="str">
        <f t="shared" si="31"/>
        <v>#DIV/0!</v>
      </c>
      <c r="N499" s="47" t="str">
        <f t="shared" si="32"/>
        <v>#DIV/0!</v>
      </c>
      <c r="O499" s="48" t="str">
        <f t="shared" ref="O499:R499" si="8158">ATAN2(A499,E499)</f>
        <v>#DIV/0!</v>
      </c>
      <c r="P499" s="48" t="str">
        <f t="shared" si="8158"/>
        <v>#DIV/0!</v>
      </c>
      <c r="Q499" s="48" t="str">
        <f t="shared" si="8158"/>
        <v>#DIV/0!</v>
      </c>
      <c r="R499" s="48" t="str">
        <f t="shared" si="8158"/>
        <v>#DIV/0!</v>
      </c>
      <c r="S499" s="48">
        <f t="shared" ref="S499:V499" si="8159">SQRT(POWER(A499,2)+POWER(E499,2))</f>
        <v>0</v>
      </c>
      <c r="T499" s="48">
        <f t="shared" si="8159"/>
        <v>0</v>
      </c>
      <c r="U499" s="48">
        <f t="shared" si="8159"/>
        <v>0</v>
      </c>
      <c r="V499" s="48">
        <f t="shared" si="8159"/>
        <v>0</v>
      </c>
      <c r="W499" s="49" t="str">
        <f t="shared" ref="W499:Z499" si="8160">O499-$O499</f>
        <v>#DIV/0!</v>
      </c>
      <c r="X499" s="49" t="str">
        <f t="shared" si="8160"/>
        <v>#DIV/0!</v>
      </c>
      <c r="Y499" s="49" t="str">
        <f t="shared" si="8160"/>
        <v>#DIV/0!</v>
      </c>
      <c r="Z499" s="49" t="str">
        <f t="shared" si="8160"/>
        <v>#DIV/0!</v>
      </c>
      <c r="AA499" s="49" t="str">
        <f t="shared" ref="AA499:AD499" si="8161">S499/$S499</f>
        <v>#DIV/0!</v>
      </c>
      <c r="AB499" s="49" t="str">
        <f t="shared" si="8161"/>
        <v>#DIV/0!</v>
      </c>
      <c r="AC499" s="49" t="str">
        <f t="shared" si="8161"/>
        <v>#DIV/0!</v>
      </c>
      <c r="AD499" s="49" t="str">
        <f t="shared" si="8161"/>
        <v>#DIV/0!</v>
      </c>
      <c r="AE499" s="50" t="str">
        <f t="shared" ref="AE499:AH499" si="8162">AA499*COS(W499)</f>
        <v>#DIV/0!</v>
      </c>
      <c r="AF499" s="50" t="str">
        <f t="shared" si="8162"/>
        <v>#DIV/0!</v>
      </c>
      <c r="AG499" s="50" t="str">
        <f t="shared" si="8162"/>
        <v>#DIV/0!</v>
      </c>
      <c r="AH499" s="50" t="str">
        <f t="shared" si="8162"/>
        <v>#DIV/0!</v>
      </c>
      <c r="AI499" s="44" t="str">
        <f t="shared" ref="AI499:AL499" si="8163">AA499*SIN(W499)</f>
        <v>#DIV/0!</v>
      </c>
      <c r="AJ499" s="44" t="str">
        <f t="shared" si="8163"/>
        <v>#DIV/0!</v>
      </c>
      <c r="AK499" s="44" t="str">
        <f t="shared" si="8163"/>
        <v>#DIV/0!</v>
      </c>
      <c r="AL499" s="44" t="str">
        <f t="shared" si="8163"/>
        <v>#DIV/0!</v>
      </c>
      <c r="AM499" s="51" t="str">
        <f t="shared" si="39"/>
        <v>#DIV/0!</v>
      </c>
      <c r="AN499" s="52" t="str">
        <f t="shared" si="40"/>
        <v>#DIV/0!</v>
      </c>
      <c r="AO499" s="52" t="str">
        <f t="shared" si="41"/>
        <v>#DIV/0!</v>
      </c>
      <c r="AP499" s="36" t="str">
        <f t="shared" si="42"/>
        <v>#DIV/0!</v>
      </c>
      <c r="AQ499" s="53" t="str">
        <f t="shared" si="43"/>
        <v>#DIV/0!</v>
      </c>
      <c r="AR499" s="54" t="str">
        <f t="shared" si="44"/>
        <v>#DIV/0!</v>
      </c>
      <c r="AS499" s="55" t="str">
        <f t="shared" si="45"/>
        <v>#DIV/0!</v>
      </c>
      <c r="AT499" s="55" t="str">
        <f t="shared" si="46"/>
        <v>#DIV/0!</v>
      </c>
      <c r="AU499" s="55" t="str">
        <f t="shared" si="47"/>
        <v>#DIV/0!</v>
      </c>
      <c r="AV499" s="39" t="str">
        <f t="shared" si="48"/>
        <v>#DIV/0!</v>
      </c>
      <c r="AW499" s="51" t="str">
        <f t="shared" ref="AW499:AX499" si="8164">AW$1*X499</f>
        <v>#DIV/0!</v>
      </c>
      <c r="AX499" s="51" t="str">
        <f t="shared" si="8164"/>
        <v>#DIV/0!</v>
      </c>
      <c r="AY499" s="52" t="str">
        <f t="shared" si="50"/>
        <v>#DIV/0!</v>
      </c>
      <c r="AZ499" s="52" t="str">
        <f t="shared" si="51"/>
        <v>#DIV/0!</v>
      </c>
      <c r="BA499" s="36" t="str">
        <f t="shared" si="52"/>
        <v>#DIV/0!</v>
      </c>
      <c r="BB499" s="53" t="str">
        <f t="shared" ref="BB499:BC499" si="8165">POWER(AB499,BB$1)</f>
        <v>#DIV/0!</v>
      </c>
      <c r="BC499" s="53" t="str">
        <f t="shared" si="8165"/>
        <v>#DIV/0!</v>
      </c>
      <c r="BD499" s="54" t="str">
        <f t="shared" si="54"/>
        <v>#DIV/0!</v>
      </c>
      <c r="BE499" s="55" t="str">
        <f t="shared" si="55"/>
        <v>#DIV/0!</v>
      </c>
      <c r="BF499" s="55" t="str">
        <f t="shared" si="56"/>
        <v>#DIV/0!</v>
      </c>
      <c r="BG499" s="55" t="str">
        <f t="shared" si="57"/>
        <v>#DIV/0!</v>
      </c>
      <c r="BH499" s="39" t="str">
        <f t="shared" si="58"/>
        <v>#DIV/0!</v>
      </c>
      <c r="BI499" s="51" t="str">
        <f t="shared" si="59"/>
        <v>#DIV/0!</v>
      </c>
      <c r="BJ499" s="52" t="str">
        <f t="shared" si="60"/>
        <v>#DIV/0!</v>
      </c>
      <c r="BK499" s="52" t="str">
        <f t="shared" si="61"/>
        <v>#DIV/0!</v>
      </c>
      <c r="BL499" s="36" t="str">
        <f t="shared" si="62"/>
        <v>#DIV/0!</v>
      </c>
      <c r="BM499" s="53" t="str">
        <f t="shared" si="63"/>
        <v>#DIV/0!</v>
      </c>
      <c r="BN499" s="54" t="str">
        <f t="shared" si="64"/>
        <v>#DIV/0!</v>
      </c>
      <c r="BO499" s="55" t="str">
        <f t="shared" si="65"/>
        <v>#DIV/0!</v>
      </c>
      <c r="BP499" s="55" t="str">
        <f t="shared" si="66"/>
        <v>#DIV/0!</v>
      </c>
      <c r="BQ499" s="55" t="str">
        <f t="shared" si="67"/>
        <v>#DIV/0!</v>
      </c>
      <c r="BR499" s="39" t="str">
        <f t="shared" si="68"/>
        <v>#DIV/0!</v>
      </c>
      <c r="BS499" s="56" t="str">
        <f t="shared" ref="BS499:BT499" si="8166">AS499+BE499+BO499</f>
        <v>#DIV/0!</v>
      </c>
      <c r="BT499" s="56" t="str">
        <f t="shared" si="8166"/>
        <v>#DIV/0!</v>
      </c>
      <c r="BU499" s="56" t="str">
        <f t="shared" si="70"/>
        <v>#DIV/0!</v>
      </c>
      <c r="BV499" s="57" t="str">
        <f t="shared" si="71"/>
        <v>#DIV/0!</v>
      </c>
      <c r="BW499" s="51" t="str">
        <f t="shared" ref="BW499:BX499" si="8167">BW$1*X499</f>
        <v>#DIV/0!</v>
      </c>
      <c r="BX499" s="51" t="str">
        <f t="shared" si="8167"/>
        <v>#DIV/0!</v>
      </c>
      <c r="BY499" s="52" t="str">
        <f t="shared" si="73"/>
        <v>#DIV/0!</v>
      </c>
      <c r="BZ499" s="52" t="str">
        <f t="shared" si="74"/>
        <v>#DIV/0!</v>
      </c>
      <c r="CA499" s="36" t="str">
        <f t="shared" si="75"/>
        <v>#DIV/0!</v>
      </c>
      <c r="CB499" s="53" t="str">
        <f t="shared" ref="CB499:CC499" si="8168">POWER(AB499,CB$1)</f>
        <v>#DIV/0!</v>
      </c>
      <c r="CC499" s="53" t="str">
        <f t="shared" si="8168"/>
        <v>#DIV/0!</v>
      </c>
      <c r="CD499" s="54" t="str">
        <f t="shared" si="77"/>
        <v>#DIV/0!</v>
      </c>
      <c r="CE499" s="55" t="str">
        <f t="shared" si="78"/>
        <v>#DIV/0!</v>
      </c>
      <c r="CF499" s="55" t="str">
        <f t="shared" si="79"/>
        <v>#DIV/0!</v>
      </c>
      <c r="CG499" s="55" t="str">
        <f t="shared" si="80"/>
        <v>#DIV/0!</v>
      </c>
      <c r="CH499" s="39" t="str">
        <f t="shared" si="81"/>
        <v>#DIV/0!</v>
      </c>
      <c r="CI499" s="51" t="str">
        <f t="shared" si="82"/>
        <v>#DIV/0!</v>
      </c>
      <c r="CJ499" s="52" t="str">
        <f t="shared" si="83"/>
        <v>#DIV/0!</v>
      </c>
      <c r="CK499" s="52" t="str">
        <f t="shared" si="84"/>
        <v>#DIV/0!</v>
      </c>
      <c r="CL499" s="36" t="str">
        <f t="shared" si="85"/>
        <v>#DIV/0!</v>
      </c>
      <c r="CM499" s="53" t="str">
        <f t="shared" si="86"/>
        <v>#DIV/0!</v>
      </c>
      <c r="CN499" s="54" t="str">
        <f t="shared" si="87"/>
        <v>#DIV/0!</v>
      </c>
      <c r="CO499" s="55" t="str">
        <f t="shared" si="88"/>
        <v>#DIV/0!</v>
      </c>
      <c r="CP499" s="55" t="str">
        <f t="shared" si="89"/>
        <v>#DIV/0!</v>
      </c>
      <c r="CQ499" s="55" t="str">
        <f t="shared" si="90"/>
        <v>#DIV/0!</v>
      </c>
      <c r="CR499" s="39" t="str">
        <f t="shared" si="91"/>
        <v>#DIV/0!</v>
      </c>
      <c r="CS499" s="51" t="str">
        <f t="shared" si="92"/>
        <v>#DIV/0!</v>
      </c>
      <c r="CT499" s="51" t="str">
        <f t="shared" si="93"/>
        <v>#DIV/0!</v>
      </c>
      <c r="CU499" s="52" t="str">
        <f t="shared" si="94"/>
        <v>#DIV/0!</v>
      </c>
      <c r="CV499" s="52" t="str">
        <f t="shared" si="95"/>
        <v>#DIV/0!</v>
      </c>
      <c r="CW499" s="36" t="str">
        <f t="shared" si="96"/>
        <v>#DIV/0!</v>
      </c>
      <c r="CX499" s="53" t="str">
        <f t="shared" si="97"/>
        <v>#DIV/0!</v>
      </c>
      <c r="CY499" s="53" t="str">
        <f t="shared" si="98"/>
        <v>#DIV/0!</v>
      </c>
      <c r="CZ499" s="54" t="str">
        <f t="shared" si="99"/>
        <v>#DIV/0!</v>
      </c>
      <c r="DA499" s="55" t="str">
        <f t="shared" si="100"/>
        <v>#DIV/0!</v>
      </c>
      <c r="DB499" s="55" t="str">
        <f t="shared" si="101"/>
        <v>#DIV/0!</v>
      </c>
      <c r="DC499" s="55" t="str">
        <f t="shared" si="102"/>
        <v>#DIV/0!</v>
      </c>
      <c r="DD499" s="39" t="str">
        <f t="shared" si="103"/>
        <v>#DIV/0!</v>
      </c>
      <c r="DE499" s="51" t="str">
        <f t="shared" ref="DE499:DG499" si="8169">DE$1*X499</f>
        <v>#DIV/0!</v>
      </c>
      <c r="DF499" s="51" t="str">
        <f t="shared" si="8169"/>
        <v>#DIV/0!</v>
      </c>
      <c r="DG499" s="51" t="str">
        <f t="shared" si="8169"/>
        <v>#DIV/0!</v>
      </c>
      <c r="DH499" s="52" t="str">
        <f t="shared" si="105"/>
        <v>#DIV/0!</v>
      </c>
      <c r="DI499" s="52" t="str">
        <f t="shared" si="106"/>
        <v>#DIV/0!</v>
      </c>
      <c r="DJ499" s="36" t="str">
        <f t="shared" si="107"/>
        <v>#DIV/0!</v>
      </c>
      <c r="DK499" s="53" t="str">
        <f t="shared" ref="DK499:DM499" si="8170">POWER(AB499,DK$1)</f>
        <v>#DIV/0!</v>
      </c>
      <c r="DL499" s="53" t="str">
        <f t="shared" si="8170"/>
        <v>#DIV/0!</v>
      </c>
      <c r="DM499" s="53" t="str">
        <f t="shared" si="8170"/>
        <v>#DIV/0!</v>
      </c>
      <c r="DN499" s="54" t="str">
        <f t="shared" si="109"/>
        <v>#DIV/0!</v>
      </c>
      <c r="DO499" s="55" t="str">
        <f t="shared" si="110"/>
        <v>#DIV/0!</v>
      </c>
      <c r="DP499" s="55" t="str">
        <f t="shared" si="111"/>
        <v>#DIV/0!</v>
      </c>
      <c r="DQ499" s="55" t="str">
        <f t="shared" si="112"/>
        <v>#DIV/0!</v>
      </c>
      <c r="DR499" s="39" t="str">
        <f t="shared" si="113"/>
        <v>#DIV/0!</v>
      </c>
      <c r="DS499" s="51" t="str">
        <f t="shared" si="114"/>
        <v>#DIV/0!</v>
      </c>
      <c r="DT499" s="52" t="str">
        <f t="shared" si="115"/>
        <v>#DIV/0!</v>
      </c>
      <c r="DU499" s="52" t="str">
        <f t="shared" si="116"/>
        <v>#DIV/0!</v>
      </c>
      <c r="DV499" s="36" t="str">
        <f t="shared" si="117"/>
        <v>#DIV/0!</v>
      </c>
      <c r="DW499" s="53" t="str">
        <f t="shared" si="118"/>
        <v>#DIV/0!</v>
      </c>
      <c r="DX499" s="54" t="str">
        <f t="shared" si="119"/>
        <v>#DIV/0!</v>
      </c>
      <c r="DY499" s="55" t="str">
        <f t="shared" si="120"/>
        <v>#DIV/0!</v>
      </c>
      <c r="DZ499" s="55" t="str">
        <f t="shared" si="121"/>
        <v>#DIV/0!</v>
      </c>
      <c r="EA499" s="55" t="str">
        <f t="shared" si="122"/>
        <v>#DIV/0!</v>
      </c>
      <c r="EB499" s="39" t="str">
        <f t="shared" si="123"/>
        <v>#DIV/0!</v>
      </c>
      <c r="EC499" s="56" t="str">
        <f t="shared" ref="EC499:ED499" si="8171">CE499+CO499+DA499+DO499+DY499</f>
        <v>#DIV/0!</v>
      </c>
      <c r="ED499" s="56" t="str">
        <f t="shared" si="8171"/>
        <v>#DIV/0!</v>
      </c>
      <c r="EE499" s="56" t="str">
        <f t="shared" si="125"/>
        <v>#DIV/0!</v>
      </c>
      <c r="EF499" s="57" t="str">
        <f t="shared" si="126"/>
        <v>#DIV/0!</v>
      </c>
      <c r="EG499" s="51" t="str">
        <f t="shared" si="127"/>
        <v>#DIV/0!</v>
      </c>
      <c r="EH499" s="52" t="str">
        <f t="shared" si="128"/>
        <v>#DIV/0!</v>
      </c>
      <c r="EI499" s="52" t="str">
        <f t="shared" si="129"/>
        <v>#DIV/0!</v>
      </c>
      <c r="EJ499" s="36" t="str">
        <f t="shared" si="130"/>
        <v>#DIV/0!</v>
      </c>
      <c r="EK499" s="53" t="str">
        <f t="shared" si="131"/>
        <v>#DIV/0!</v>
      </c>
      <c r="EL499" s="54" t="str">
        <f t="shared" si="132"/>
        <v>#DIV/0!</v>
      </c>
      <c r="EM499" s="55" t="str">
        <f t="shared" si="133"/>
        <v>#DIV/0!</v>
      </c>
      <c r="EN499" s="55" t="str">
        <f t="shared" si="134"/>
        <v>#DIV/0!</v>
      </c>
      <c r="EO499" s="55" t="str">
        <f t="shared" si="135"/>
        <v>#DIV/0!</v>
      </c>
      <c r="EP499" s="39" t="str">
        <f t="shared" si="136"/>
        <v>#DIV/0!</v>
      </c>
      <c r="EQ499" s="56" t="str">
        <f t="shared" ref="EQ499:ER499" si="8172">BS499+EM499</f>
        <v>#DIV/0!</v>
      </c>
      <c r="ER499" s="56" t="str">
        <f t="shared" si="8172"/>
        <v>#DIV/0!</v>
      </c>
      <c r="ES499" s="56" t="str">
        <f t="shared" si="138"/>
        <v>#DIV/0!</v>
      </c>
      <c r="ET499" s="57" t="str">
        <f t="shared" si="139"/>
        <v>#DIV/0!</v>
      </c>
      <c r="EU499" s="51" t="str">
        <f t="shared" si="140"/>
        <v>#DIV/0!</v>
      </c>
      <c r="EV499" s="52" t="str">
        <f t="shared" si="141"/>
        <v>#DIV/0!</v>
      </c>
      <c r="EW499" s="52" t="str">
        <f t="shared" si="142"/>
        <v>#DIV/0!</v>
      </c>
      <c r="EX499" s="36" t="str">
        <f t="shared" si="143"/>
        <v>#DIV/0!</v>
      </c>
      <c r="EY499" s="53" t="str">
        <f t="shared" si="144"/>
        <v>#DIV/0!</v>
      </c>
      <c r="EZ499" s="54" t="str">
        <f t="shared" si="145"/>
        <v>#DIV/0!</v>
      </c>
      <c r="FA499" s="55" t="str">
        <f t="shared" si="146"/>
        <v>#DIV/0!</v>
      </c>
      <c r="FB499" s="55" t="str">
        <f t="shared" si="147"/>
        <v>#DIV/0!</v>
      </c>
      <c r="FC499" s="55" t="str">
        <f t="shared" si="148"/>
        <v>#DIV/0!</v>
      </c>
      <c r="FD499" s="39" t="str">
        <f t="shared" si="149"/>
        <v>#DIV/0!</v>
      </c>
      <c r="FE499" s="51" t="str">
        <f t="shared" si="150"/>
        <v>#DIV/0!</v>
      </c>
      <c r="FF499" s="52" t="str">
        <f t="shared" si="151"/>
        <v>#DIV/0!</v>
      </c>
      <c r="FG499" s="52" t="str">
        <f t="shared" si="152"/>
        <v>#DIV/0!</v>
      </c>
      <c r="FH499" s="36" t="str">
        <f t="shared" si="153"/>
        <v>#DIV/0!</v>
      </c>
      <c r="FI499" s="53" t="str">
        <f t="shared" si="154"/>
        <v>#DIV/0!</v>
      </c>
      <c r="FJ499" s="54" t="str">
        <f t="shared" si="155"/>
        <v>#DIV/0!</v>
      </c>
      <c r="FK499" s="55" t="str">
        <f t="shared" si="156"/>
        <v>#DIV/0!</v>
      </c>
      <c r="FL499" s="55" t="str">
        <f t="shared" si="157"/>
        <v>#DIV/0!</v>
      </c>
      <c r="FM499" s="55" t="str">
        <f t="shared" si="158"/>
        <v>#DIV/0!</v>
      </c>
      <c r="FN499" s="39" t="str">
        <f t="shared" si="159"/>
        <v>#DIV/0!</v>
      </c>
      <c r="FO499" s="56" t="str">
        <f t="shared" si="160"/>
        <v>#DIV/0!</v>
      </c>
      <c r="FP499" s="56" t="str">
        <f t="shared" si="161"/>
        <v>#DIV/0!</v>
      </c>
      <c r="FQ499" s="56" t="str">
        <f t="shared" si="162"/>
        <v>#DIV/0!</v>
      </c>
      <c r="FR499" s="57" t="str">
        <f t="shared" si="163"/>
        <v>#DIV/0!</v>
      </c>
      <c r="FS499" s="51" t="str">
        <f t="shared" si="164"/>
        <v>#DIV/0!</v>
      </c>
      <c r="FT499" s="51" t="str">
        <f t="shared" si="165"/>
        <v>#DIV/0!</v>
      </c>
      <c r="FU499" s="52" t="str">
        <f t="shared" si="166"/>
        <v>#DIV/0!</v>
      </c>
      <c r="FV499" s="52" t="str">
        <f t="shared" si="167"/>
        <v>#DIV/0!</v>
      </c>
      <c r="FW499" s="36" t="str">
        <f t="shared" si="168"/>
        <v>#DIV/0!</v>
      </c>
      <c r="FX499" s="53" t="str">
        <f t="shared" si="169"/>
        <v>#DIV/0!</v>
      </c>
      <c r="FY499" s="53" t="str">
        <f t="shared" si="170"/>
        <v>#DIV/0!</v>
      </c>
      <c r="FZ499" s="54" t="str">
        <f t="shared" si="171"/>
        <v>#DIV/0!</v>
      </c>
      <c r="GA499" s="55" t="str">
        <f t="shared" si="172"/>
        <v>#DIV/0!</v>
      </c>
      <c r="GB499" s="55" t="str">
        <f t="shared" si="173"/>
        <v>#DIV/0!</v>
      </c>
      <c r="GC499" s="55" t="str">
        <f t="shared" si="174"/>
        <v>#DIV/0!</v>
      </c>
      <c r="GD499" s="39" t="str">
        <f t="shared" si="175"/>
        <v>#DIV/0!</v>
      </c>
      <c r="GE499" s="58">
        <f t="shared" si="176"/>
        <v>-0.5</v>
      </c>
      <c r="GF499" s="42">
        <f t="shared" si="177"/>
        <v>-0.8660254038</v>
      </c>
      <c r="GG499" s="58">
        <f t="shared" si="178"/>
        <v>-2.094395102</v>
      </c>
      <c r="GH499" s="42">
        <f t="shared" si="179"/>
        <v>1</v>
      </c>
      <c r="GI499" s="59">
        <f t="shared" si="180"/>
        <v>-0.5</v>
      </c>
      <c r="GJ499" s="43">
        <f t="shared" si="181"/>
        <v>0.8660254038</v>
      </c>
      <c r="GK499" s="59">
        <f t="shared" si="182"/>
        <v>2.094395102</v>
      </c>
      <c r="GL499" s="43">
        <f t="shared" si="183"/>
        <v>1</v>
      </c>
      <c r="GM499" s="51">
        <f t="shared" si="184"/>
        <v>-2.094395102</v>
      </c>
      <c r="GN499" s="51" t="str">
        <f t="shared" si="185"/>
        <v>#DIV/0!</v>
      </c>
      <c r="GO499" s="52" t="str">
        <f t="shared" si="186"/>
        <v>#DIV/0!</v>
      </c>
      <c r="GP499" s="52" t="str">
        <f t="shared" si="187"/>
        <v>#DIV/0!</v>
      </c>
      <c r="GQ499" s="36" t="str">
        <f t="shared" si="188"/>
        <v>#DIV/0!</v>
      </c>
      <c r="GR499" s="53">
        <f t="shared" si="189"/>
        <v>1</v>
      </c>
      <c r="GS499" s="53" t="str">
        <f t="shared" si="190"/>
        <v>#DIV/0!</v>
      </c>
      <c r="GT499" s="54" t="str">
        <f t="shared" si="191"/>
        <v>#DIV/0!</v>
      </c>
      <c r="GU499" s="55" t="str">
        <f t="shared" si="192"/>
        <v>#DIV/0!</v>
      </c>
      <c r="GV499" s="55" t="str">
        <f t="shared" si="193"/>
        <v>#DIV/0!</v>
      </c>
      <c r="GW499" s="55" t="str">
        <f t="shared" si="194"/>
        <v>#DIV/0!</v>
      </c>
      <c r="GX499" s="39" t="str">
        <f t="shared" si="195"/>
        <v>#DIV/0!</v>
      </c>
      <c r="GY499" s="51">
        <f t="shared" si="196"/>
        <v>2.094395102</v>
      </c>
      <c r="GZ499" s="51" t="str">
        <f t="shared" si="197"/>
        <v>#DIV/0!</v>
      </c>
      <c r="HA499" s="52" t="str">
        <f t="shared" si="198"/>
        <v>#DIV/0!</v>
      </c>
      <c r="HB499" s="52" t="str">
        <f t="shared" si="199"/>
        <v>#DIV/0!</v>
      </c>
      <c r="HC499" s="36" t="str">
        <f t="shared" si="200"/>
        <v>#DIV/0!</v>
      </c>
      <c r="HD499" s="53">
        <f t="shared" si="201"/>
        <v>1</v>
      </c>
      <c r="HE499" s="53" t="str">
        <f t="shared" si="202"/>
        <v>#DIV/0!</v>
      </c>
      <c r="HF499" s="54" t="str">
        <f t="shared" si="203"/>
        <v>#DIV/0!</v>
      </c>
      <c r="HG499" s="55" t="str">
        <f t="shared" si="204"/>
        <v>#DIV/0!</v>
      </c>
      <c r="HH499" s="55" t="str">
        <f t="shared" si="205"/>
        <v>#DIV/0!</v>
      </c>
      <c r="HI499" s="55" t="str">
        <f t="shared" si="206"/>
        <v>#DIV/0!</v>
      </c>
      <c r="HJ499" s="39" t="str">
        <f t="shared" si="207"/>
        <v>#DIV/0!</v>
      </c>
      <c r="HK499" s="51">
        <f t="shared" si="208"/>
        <v>2.094395102</v>
      </c>
      <c r="HL499" s="51" t="str">
        <f t="shared" si="209"/>
        <v>#DIV/0!</v>
      </c>
      <c r="HM499" s="52" t="str">
        <f t="shared" si="210"/>
        <v>#DIV/0!</v>
      </c>
      <c r="HN499" s="52" t="str">
        <f t="shared" si="211"/>
        <v>#DIV/0!</v>
      </c>
      <c r="HO499" s="36" t="str">
        <f t="shared" si="212"/>
        <v>#DIV/0!</v>
      </c>
      <c r="HP499" s="53">
        <f t="shared" si="213"/>
        <v>1</v>
      </c>
      <c r="HQ499" s="53" t="str">
        <f t="shared" si="214"/>
        <v>#DIV/0!</v>
      </c>
      <c r="HR499" s="54" t="str">
        <f t="shared" si="215"/>
        <v>#DIV/0!</v>
      </c>
      <c r="HS499" s="55" t="str">
        <f t="shared" si="216"/>
        <v>#DIV/0!</v>
      </c>
      <c r="HT499" s="55" t="str">
        <f t="shared" si="217"/>
        <v>#DIV/0!</v>
      </c>
      <c r="HU499" s="55" t="str">
        <f t="shared" si="218"/>
        <v>#DIV/0!</v>
      </c>
      <c r="HV499" s="39" t="str">
        <f t="shared" si="219"/>
        <v>#DIV/0!</v>
      </c>
      <c r="HW499" s="51">
        <f t="shared" si="220"/>
        <v>-2.094395102</v>
      </c>
      <c r="HX499" s="51" t="str">
        <f t="shared" si="221"/>
        <v>#DIV/0!</v>
      </c>
      <c r="HY499" s="52" t="str">
        <f t="shared" si="222"/>
        <v>#DIV/0!</v>
      </c>
      <c r="HZ499" s="52" t="str">
        <f t="shared" si="223"/>
        <v>#DIV/0!</v>
      </c>
      <c r="IA499" s="36" t="str">
        <f t="shared" si="224"/>
        <v>#DIV/0!</v>
      </c>
      <c r="IB499" s="53">
        <f t="shared" si="225"/>
        <v>1</v>
      </c>
      <c r="IC499" s="53" t="str">
        <f t="shared" si="226"/>
        <v>#DIV/0!</v>
      </c>
      <c r="ID499" s="54" t="str">
        <f t="shared" si="227"/>
        <v>#DIV/0!</v>
      </c>
      <c r="IE499" s="55" t="str">
        <f t="shared" si="228"/>
        <v>#DIV/0!</v>
      </c>
      <c r="IF499" s="55" t="str">
        <f t="shared" si="229"/>
        <v>#DIV/0!</v>
      </c>
      <c r="IG499" s="55" t="str">
        <f t="shared" si="230"/>
        <v>#DIV/0!</v>
      </c>
      <c r="IH499" s="39" t="str">
        <f t="shared" si="231"/>
        <v>#DIV/0!</v>
      </c>
    </row>
    <row r="500" ht="12.75" customHeight="1">
      <c r="A500" s="44" t="str">
        <f>'Execute Cubic'!U495</f>
        <v/>
      </c>
      <c r="B500" s="44" t="str">
        <f>'Execute Cubic'!V495</f>
        <v/>
      </c>
      <c r="C500" s="44" t="str">
        <f>'Execute Cubic'!W495</f>
        <v/>
      </c>
      <c r="D500" s="44" t="str">
        <f>'Execute Cubic'!X495</f>
        <v/>
      </c>
      <c r="E500" s="44">
        <f t="shared" ref="E500:H500" si="8173">0</f>
        <v>0</v>
      </c>
      <c r="F500" s="44">
        <f t="shared" si="8173"/>
        <v>0</v>
      </c>
      <c r="G500" s="44">
        <f t="shared" si="8173"/>
        <v>0</v>
      </c>
      <c r="H500" s="44">
        <f t="shared" si="8173"/>
        <v>0</v>
      </c>
      <c r="I500" s="45" t="str">
        <f t="shared" si="27"/>
        <v>#DIV/0!</v>
      </c>
      <c r="J500" s="45" t="str">
        <f t="shared" si="28"/>
        <v>#DIV/0!</v>
      </c>
      <c r="K500" s="46" t="str">
        <f t="shared" si="29"/>
        <v>#DIV/0!</v>
      </c>
      <c r="L500" s="46" t="str">
        <f t="shared" si="30"/>
        <v>#DIV/0!</v>
      </c>
      <c r="M500" s="47" t="str">
        <f t="shared" si="31"/>
        <v>#DIV/0!</v>
      </c>
      <c r="N500" s="47" t="str">
        <f t="shared" si="32"/>
        <v>#DIV/0!</v>
      </c>
      <c r="O500" s="48" t="str">
        <f t="shared" ref="O500:R500" si="8174">ATAN2(A500,E500)</f>
        <v>#DIV/0!</v>
      </c>
      <c r="P500" s="48" t="str">
        <f t="shared" si="8174"/>
        <v>#DIV/0!</v>
      </c>
      <c r="Q500" s="48" t="str">
        <f t="shared" si="8174"/>
        <v>#DIV/0!</v>
      </c>
      <c r="R500" s="48" t="str">
        <f t="shared" si="8174"/>
        <v>#DIV/0!</v>
      </c>
      <c r="S500" s="48">
        <f t="shared" ref="S500:V500" si="8175">SQRT(POWER(A500,2)+POWER(E500,2))</f>
        <v>0</v>
      </c>
      <c r="T500" s="48">
        <f t="shared" si="8175"/>
        <v>0</v>
      </c>
      <c r="U500" s="48">
        <f t="shared" si="8175"/>
        <v>0</v>
      </c>
      <c r="V500" s="48">
        <f t="shared" si="8175"/>
        <v>0</v>
      </c>
      <c r="W500" s="49" t="str">
        <f t="shared" ref="W500:Z500" si="8176">O500-$O500</f>
        <v>#DIV/0!</v>
      </c>
      <c r="X500" s="49" t="str">
        <f t="shared" si="8176"/>
        <v>#DIV/0!</v>
      </c>
      <c r="Y500" s="49" t="str">
        <f t="shared" si="8176"/>
        <v>#DIV/0!</v>
      </c>
      <c r="Z500" s="49" t="str">
        <f t="shared" si="8176"/>
        <v>#DIV/0!</v>
      </c>
      <c r="AA500" s="49" t="str">
        <f t="shared" ref="AA500:AD500" si="8177">S500/$S500</f>
        <v>#DIV/0!</v>
      </c>
      <c r="AB500" s="49" t="str">
        <f t="shared" si="8177"/>
        <v>#DIV/0!</v>
      </c>
      <c r="AC500" s="49" t="str">
        <f t="shared" si="8177"/>
        <v>#DIV/0!</v>
      </c>
      <c r="AD500" s="49" t="str">
        <f t="shared" si="8177"/>
        <v>#DIV/0!</v>
      </c>
      <c r="AE500" s="50" t="str">
        <f t="shared" ref="AE500:AH500" si="8178">AA500*COS(W500)</f>
        <v>#DIV/0!</v>
      </c>
      <c r="AF500" s="50" t="str">
        <f t="shared" si="8178"/>
        <v>#DIV/0!</v>
      </c>
      <c r="AG500" s="50" t="str">
        <f t="shared" si="8178"/>
        <v>#DIV/0!</v>
      </c>
      <c r="AH500" s="50" t="str">
        <f t="shared" si="8178"/>
        <v>#DIV/0!</v>
      </c>
      <c r="AI500" s="44" t="str">
        <f t="shared" ref="AI500:AL500" si="8179">AA500*SIN(W500)</f>
        <v>#DIV/0!</v>
      </c>
      <c r="AJ500" s="44" t="str">
        <f t="shared" si="8179"/>
        <v>#DIV/0!</v>
      </c>
      <c r="AK500" s="44" t="str">
        <f t="shared" si="8179"/>
        <v>#DIV/0!</v>
      </c>
      <c r="AL500" s="44" t="str">
        <f t="shared" si="8179"/>
        <v>#DIV/0!</v>
      </c>
      <c r="AM500" s="51" t="str">
        <f t="shared" si="39"/>
        <v>#DIV/0!</v>
      </c>
      <c r="AN500" s="52" t="str">
        <f t="shared" si="40"/>
        <v>#DIV/0!</v>
      </c>
      <c r="AO500" s="52" t="str">
        <f t="shared" si="41"/>
        <v>#DIV/0!</v>
      </c>
      <c r="AP500" s="36" t="str">
        <f t="shared" si="42"/>
        <v>#DIV/0!</v>
      </c>
      <c r="AQ500" s="53" t="str">
        <f t="shared" si="43"/>
        <v>#DIV/0!</v>
      </c>
      <c r="AR500" s="54" t="str">
        <f t="shared" si="44"/>
        <v>#DIV/0!</v>
      </c>
      <c r="AS500" s="55" t="str">
        <f t="shared" si="45"/>
        <v>#DIV/0!</v>
      </c>
      <c r="AT500" s="55" t="str">
        <f t="shared" si="46"/>
        <v>#DIV/0!</v>
      </c>
      <c r="AU500" s="55" t="str">
        <f t="shared" si="47"/>
        <v>#DIV/0!</v>
      </c>
      <c r="AV500" s="39" t="str">
        <f t="shared" si="48"/>
        <v>#DIV/0!</v>
      </c>
      <c r="AW500" s="51" t="str">
        <f t="shared" ref="AW500:AX500" si="8180">AW$1*X500</f>
        <v>#DIV/0!</v>
      </c>
      <c r="AX500" s="51" t="str">
        <f t="shared" si="8180"/>
        <v>#DIV/0!</v>
      </c>
      <c r="AY500" s="52" t="str">
        <f t="shared" si="50"/>
        <v>#DIV/0!</v>
      </c>
      <c r="AZ500" s="52" t="str">
        <f t="shared" si="51"/>
        <v>#DIV/0!</v>
      </c>
      <c r="BA500" s="36" t="str">
        <f t="shared" si="52"/>
        <v>#DIV/0!</v>
      </c>
      <c r="BB500" s="53" t="str">
        <f t="shared" ref="BB500:BC500" si="8181">POWER(AB500,BB$1)</f>
        <v>#DIV/0!</v>
      </c>
      <c r="BC500" s="53" t="str">
        <f t="shared" si="8181"/>
        <v>#DIV/0!</v>
      </c>
      <c r="BD500" s="54" t="str">
        <f t="shared" si="54"/>
        <v>#DIV/0!</v>
      </c>
      <c r="BE500" s="55" t="str">
        <f t="shared" si="55"/>
        <v>#DIV/0!</v>
      </c>
      <c r="BF500" s="55" t="str">
        <f t="shared" si="56"/>
        <v>#DIV/0!</v>
      </c>
      <c r="BG500" s="55" t="str">
        <f t="shared" si="57"/>
        <v>#DIV/0!</v>
      </c>
      <c r="BH500" s="39" t="str">
        <f t="shared" si="58"/>
        <v>#DIV/0!</v>
      </c>
      <c r="BI500" s="51" t="str">
        <f t="shared" si="59"/>
        <v>#DIV/0!</v>
      </c>
      <c r="BJ500" s="52" t="str">
        <f t="shared" si="60"/>
        <v>#DIV/0!</v>
      </c>
      <c r="BK500" s="52" t="str">
        <f t="shared" si="61"/>
        <v>#DIV/0!</v>
      </c>
      <c r="BL500" s="36" t="str">
        <f t="shared" si="62"/>
        <v>#DIV/0!</v>
      </c>
      <c r="BM500" s="53" t="str">
        <f t="shared" si="63"/>
        <v>#DIV/0!</v>
      </c>
      <c r="BN500" s="54" t="str">
        <f t="shared" si="64"/>
        <v>#DIV/0!</v>
      </c>
      <c r="BO500" s="55" t="str">
        <f t="shared" si="65"/>
        <v>#DIV/0!</v>
      </c>
      <c r="BP500" s="55" t="str">
        <f t="shared" si="66"/>
        <v>#DIV/0!</v>
      </c>
      <c r="BQ500" s="55" t="str">
        <f t="shared" si="67"/>
        <v>#DIV/0!</v>
      </c>
      <c r="BR500" s="39" t="str">
        <f t="shared" si="68"/>
        <v>#DIV/0!</v>
      </c>
      <c r="BS500" s="56" t="str">
        <f t="shared" ref="BS500:BT500" si="8182">AS500+BE500+BO500</f>
        <v>#DIV/0!</v>
      </c>
      <c r="BT500" s="56" t="str">
        <f t="shared" si="8182"/>
        <v>#DIV/0!</v>
      </c>
      <c r="BU500" s="56" t="str">
        <f t="shared" si="70"/>
        <v>#DIV/0!</v>
      </c>
      <c r="BV500" s="57" t="str">
        <f t="shared" si="71"/>
        <v>#DIV/0!</v>
      </c>
      <c r="BW500" s="51" t="str">
        <f t="shared" ref="BW500:BX500" si="8183">BW$1*X500</f>
        <v>#DIV/0!</v>
      </c>
      <c r="BX500" s="51" t="str">
        <f t="shared" si="8183"/>
        <v>#DIV/0!</v>
      </c>
      <c r="BY500" s="52" t="str">
        <f t="shared" si="73"/>
        <v>#DIV/0!</v>
      </c>
      <c r="BZ500" s="52" t="str">
        <f t="shared" si="74"/>
        <v>#DIV/0!</v>
      </c>
      <c r="CA500" s="36" t="str">
        <f t="shared" si="75"/>
        <v>#DIV/0!</v>
      </c>
      <c r="CB500" s="53" t="str">
        <f t="shared" ref="CB500:CC500" si="8184">POWER(AB500,CB$1)</f>
        <v>#DIV/0!</v>
      </c>
      <c r="CC500" s="53" t="str">
        <f t="shared" si="8184"/>
        <v>#DIV/0!</v>
      </c>
      <c r="CD500" s="54" t="str">
        <f t="shared" si="77"/>
        <v>#DIV/0!</v>
      </c>
      <c r="CE500" s="55" t="str">
        <f t="shared" si="78"/>
        <v>#DIV/0!</v>
      </c>
      <c r="CF500" s="55" t="str">
        <f t="shared" si="79"/>
        <v>#DIV/0!</v>
      </c>
      <c r="CG500" s="55" t="str">
        <f t="shared" si="80"/>
        <v>#DIV/0!</v>
      </c>
      <c r="CH500" s="39" t="str">
        <f t="shared" si="81"/>
        <v>#DIV/0!</v>
      </c>
      <c r="CI500" s="51" t="str">
        <f t="shared" si="82"/>
        <v>#DIV/0!</v>
      </c>
      <c r="CJ500" s="52" t="str">
        <f t="shared" si="83"/>
        <v>#DIV/0!</v>
      </c>
      <c r="CK500" s="52" t="str">
        <f t="shared" si="84"/>
        <v>#DIV/0!</v>
      </c>
      <c r="CL500" s="36" t="str">
        <f t="shared" si="85"/>
        <v>#DIV/0!</v>
      </c>
      <c r="CM500" s="53" t="str">
        <f t="shared" si="86"/>
        <v>#DIV/0!</v>
      </c>
      <c r="CN500" s="54" t="str">
        <f t="shared" si="87"/>
        <v>#DIV/0!</v>
      </c>
      <c r="CO500" s="55" t="str">
        <f t="shared" si="88"/>
        <v>#DIV/0!</v>
      </c>
      <c r="CP500" s="55" t="str">
        <f t="shared" si="89"/>
        <v>#DIV/0!</v>
      </c>
      <c r="CQ500" s="55" t="str">
        <f t="shared" si="90"/>
        <v>#DIV/0!</v>
      </c>
      <c r="CR500" s="39" t="str">
        <f t="shared" si="91"/>
        <v>#DIV/0!</v>
      </c>
      <c r="CS500" s="51" t="str">
        <f t="shared" si="92"/>
        <v>#DIV/0!</v>
      </c>
      <c r="CT500" s="51" t="str">
        <f t="shared" si="93"/>
        <v>#DIV/0!</v>
      </c>
      <c r="CU500" s="52" t="str">
        <f t="shared" si="94"/>
        <v>#DIV/0!</v>
      </c>
      <c r="CV500" s="52" t="str">
        <f t="shared" si="95"/>
        <v>#DIV/0!</v>
      </c>
      <c r="CW500" s="36" t="str">
        <f t="shared" si="96"/>
        <v>#DIV/0!</v>
      </c>
      <c r="CX500" s="53" t="str">
        <f t="shared" si="97"/>
        <v>#DIV/0!</v>
      </c>
      <c r="CY500" s="53" t="str">
        <f t="shared" si="98"/>
        <v>#DIV/0!</v>
      </c>
      <c r="CZ500" s="54" t="str">
        <f t="shared" si="99"/>
        <v>#DIV/0!</v>
      </c>
      <c r="DA500" s="55" t="str">
        <f t="shared" si="100"/>
        <v>#DIV/0!</v>
      </c>
      <c r="DB500" s="55" t="str">
        <f t="shared" si="101"/>
        <v>#DIV/0!</v>
      </c>
      <c r="DC500" s="55" t="str">
        <f t="shared" si="102"/>
        <v>#DIV/0!</v>
      </c>
      <c r="DD500" s="39" t="str">
        <f t="shared" si="103"/>
        <v>#DIV/0!</v>
      </c>
      <c r="DE500" s="51" t="str">
        <f t="shared" ref="DE500:DG500" si="8185">DE$1*X500</f>
        <v>#DIV/0!</v>
      </c>
      <c r="DF500" s="51" t="str">
        <f t="shared" si="8185"/>
        <v>#DIV/0!</v>
      </c>
      <c r="DG500" s="51" t="str">
        <f t="shared" si="8185"/>
        <v>#DIV/0!</v>
      </c>
      <c r="DH500" s="52" t="str">
        <f t="shared" si="105"/>
        <v>#DIV/0!</v>
      </c>
      <c r="DI500" s="52" t="str">
        <f t="shared" si="106"/>
        <v>#DIV/0!</v>
      </c>
      <c r="DJ500" s="36" t="str">
        <f t="shared" si="107"/>
        <v>#DIV/0!</v>
      </c>
      <c r="DK500" s="53" t="str">
        <f t="shared" ref="DK500:DM500" si="8186">POWER(AB500,DK$1)</f>
        <v>#DIV/0!</v>
      </c>
      <c r="DL500" s="53" t="str">
        <f t="shared" si="8186"/>
        <v>#DIV/0!</v>
      </c>
      <c r="DM500" s="53" t="str">
        <f t="shared" si="8186"/>
        <v>#DIV/0!</v>
      </c>
      <c r="DN500" s="54" t="str">
        <f t="shared" si="109"/>
        <v>#DIV/0!</v>
      </c>
      <c r="DO500" s="55" t="str">
        <f t="shared" si="110"/>
        <v>#DIV/0!</v>
      </c>
      <c r="DP500" s="55" t="str">
        <f t="shared" si="111"/>
        <v>#DIV/0!</v>
      </c>
      <c r="DQ500" s="55" t="str">
        <f t="shared" si="112"/>
        <v>#DIV/0!</v>
      </c>
      <c r="DR500" s="39" t="str">
        <f t="shared" si="113"/>
        <v>#DIV/0!</v>
      </c>
      <c r="DS500" s="51" t="str">
        <f t="shared" si="114"/>
        <v>#DIV/0!</v>
      </c>
      <c r="DT500" s="52" t="str">
        <f t="shared" si="115"/>
        <v>#DIV/0!</v>
      </c>
      <c r="DU500" s="52" t="str">
        <f t="shared" si="116"/>
        <v>#DIV/0!</v>
      </c>
      <c r="DV500" s="36" t="str">
        <f t="shared" si="117"/>
        <v>#DIV/0!</v>
      </c>
      <c r="DW500" s="53" t="str">
        <f t="shared" si="118"/>
        <v>#DIV/0!</v>
      </c>
      <c r="DX500" s="54" t="str">
        <f t="shared" si="119"/>
        <v>#DIV/0!</v>
      </c>
      <c r="DY500" s="55" t="str">
        <f t="shared" si="120"/>
        <v>#DIV/0!</v>
      </c>
      <c r="DZ500" s="55" t="str">
        <f t="shared" si="121"/>
        <v>#DIV/0!</v>
      </c>
      <c r="EA500" s="55" t="str">
        <f t="shared" si="122"/>
        <v>#DIV/0!</v>
      </c>
      <c r="EB500" s="39" t="str">
        <f t="shared" si="123"/>
        <v>#DIV/0!</v>
      </c>
      <c r="EC500" s="56" t="str">
        <f t="shared" ref="EC500:ED500" si="8187">CE500+CO500+DA500+DO500+DY500</f>
        <v>#DIV/0!</v>
      </c>
      <c r="ED500" s="56" t="str">
        <f t="shared" si="8187"/>
        <v>#DIV/0!</v>
      </c>
      <c r="EE500" s="56" t="str">
        <f t="shared" si="125"/>
        <v>#DIV/0!</v>
      </c>
      <c r="EF500" s="57" t="str">
        <f t="shared" si="126"/>
        <v>#DIV/0!</v>
      </c>
      <c r="EG500" s="51" t="str">
        <f t="shared" si="127"/>
        <v>#DIV/0!</v>
      </c>
      <c r="EH500" s="52" t="str">
        <f t="shared" si="128"/>
        <v>#DIV/0!</v>
      </c>
      <c r="EI500" s="52" t="str">
        <f t="shared" si="129"/>
        <v>#DIV/0!</v>
      </c>
      <c r="EJ500" s="36" t="str">
        <f t="shared" si="130"/>
        <v>#DIV/0!</v>
      </c>
      <c r="EK500" s="53" t="str">
        <f t="shared" si="131"/>
        <v>#DIV/0!</v>
      </c>
      <c r="EL500" s="54" t="str">
        <f t="shared" si="132"/>
        <v>#DIV/0!</v>
      </c>
      <c r="EM500" s="55" t="str">
        <f t="shared" si="133"/>
        <v>#DIV/0!</v>
      </c>
      <c r="EN500" s="55" t="str">
        <f t="shared" si="134"/>
        <v>#DIV/0!</v>
      </c>
      <c r="EO500" s="55" t="str">
        <f t="shared" si="135"/>
        <v>#DIV/0!</v>
      </c>
      <c r="EP500" s="39" t="str">
        <f t="shared" si="136"/>
        <v>#DIV/0!</v>
      </c>
      <c r="EQ500" s="56" t="str">
        <f t="shared" ref="EQ500:ER500" si="8188">BS500+EM500</f>
        <v>#DIV/0!</v>
      </c>
      <c r="ER500" s="56" t="str">
        <f t="shared" si="8188"/>
        <v>#DIV/0!</v>
      </c>
      <c r="ES500" s="56" t="str">
        <f t="shared" si="138"/>
        <v>#DIV/0!</v>
      </c>
      <c r="ET500" s="57" t="str">
        <f t="shared" si="139"/>
        <v>#DIV/0!</v>
      </c>
      <c r="EU500" s="51" t="str">
        <f t="shared" si="140"/>
        <v>#DIV/0!</v>
      </c>
      <c r="EV500" s="52" t="str">
        <f t="shared" si="141"/>
        <v>#DIV/0!</v>
      </c>
      <c r="EW500" s="52" t="str">
        <f t="shared" si="142"/>
        <v>#DIV/0!</v>
      </c>
      <c r="EX500" s="36" t="str">
        <f t="shared" si="143"/>
        <v>#DIV/0!</v>
      </c>
      <c r="EY500" s="53" t="str">
        <f t="shared" si="144"/>
        <v>#DIV/0!</v>
      </c>
      <c r="EZ500" s="54" t="str">
        <f t="shared" si="145"/>
        <v>#DIV/0!</v>
      </c>
      <c r="FA500" s="55" t="str">
        <f t="shared" si="146"/>
        <v>#DIV/0!</v>
      </c>
      <c r="FB500" s="55" t="str">
        <f t="shared" si="147"/>
        <v>#DIV/0!</v>
      </c>
      <c r="FC500" s="55" t="str">
        <f t="shared" si="148"/>
        <v>#DIV/0!</v>
      </c>
      <c r="FD500" s="39" t="str">
        <f t="shared" si="149"/>
        <v>#DIV/0!</v>
      </c>
      <c r="FE500" s="51" t="str">
        <f t="shared" si="150"/>
        <v>#DIV/0!</v>
      </c>
      <c r="FF500" s="52" t="str">
        <f t="shared" si="151"/>
        <v>#DIV/0!</v>
      </c>
      <c r="FG500" s="52" t="str">
        <f t="shared" si="152"/>
        <v>#DIV/0!</v>
      </c>
      <c r="FH500" s="36" t="str">
        <f t="shared" si="153"/>
        <v>#DIV/0!</v>
      </c>
      <c r="FI500" s="53" t="str">
        <f t="shared" si="154"/>
        <v>#DIV/0!</v>
      </c>
      <c r="FJ500" s="54" t="str">
        <f t="shared" si="155"/>
        <v>#DIV/0!</v>
      </c>
      <c r="FK500" s="55" t="str">
        <f t="shared" si="156"/>
        <v>#DIV/0!</v>
      </c>
      <c r="FL500" s="55" t="str">
        <f t="shared" si="157"/>
        <v>#DIV/0!</v>
      </c>
      <c r="FM500" s="55" t="str">
        <f t="shared" si="158"/>
        <v>#DIV/0!</v>
      </c>
      <c r="FN500" s="39" t="str">
        <f t="shared" si="159"/>
        <v>#DIV/0!</v>
      </c>
      <c r="FO500" s="56" t="str">
        <f t="shared" si="160"/>
        <v>#DIV/0!</v>
      </c>
      <c r="FP500" s="56" t="str">
        <f t="shared" si="161"/>
        <v>#DIV/0!</v>
      </c>
      <c r="FQ500" s="56" t="str">
        <f t="shared" si="162"/>
        <v>#DIV/0!</v>
      </c>
      <c r="FR500" s="57" t="str">
        <f t="shared" si="163"/>
        <v>#DIV/0!</v>
      </c>
      <c r="FS500" s="51" t="str">
        <f t="shared" si="164"/>
        <v>#DIV/0!</v>
      </c>
      <c r="FT500" s="51" t="str">
        <f t="shared" si="165"/>
        <v>#DIV/0!</v>
      </c>
      <c r="FU500" s="52" t="str">
        <f t="shared" si="166"/>
        <v>#DIV/0!</v>
      </c>
      <c r="FV500" s="52" t="str">
        <f t="shared" si="167"/>
        <v>#DIV/0!</v>
      </c>
      <c r="FW500" s="36" t="str">
        <f t="shared" si="168"/>
        <v>#DIV/0!</v>
      </c>
      <c r="FX500" s="53" t="str">
        <f t="shared" si="169"/>
        <v>#DIV/0!</v>
      </c>
      <c r="FY500" s="53" t="str">
        <f t="shared" si="170"/>
        <v>#DIV/0!</v>
      </c>
      <c r="FZ500" s="54" t="str">
        <f t="shared" si="171"/>
        <v>#DIV/0!</v>
      </c>
      <c r="GA500" s="55" t="str">
        <f t="shared" si="172"/>
        <v>#DIV/0!</v>
      </c>
      <c r="GB500" s="55" t="str">
        <f t="shared" si="173"/>
        <v>#DIV/0!</v>
      </c>
      <c r="GC500" s="55" t="str">
        <f t="shared" si="174"/>
        <v>#DIV/0!</v>
      </c>
      <c r="GD500" s="39" t="str">
        <f t="shared" si="175"/>
        <v>#DIV/0!</v>
      </c>
      <c r="GE500" s="58">
        <f t="shared" si="176"/>
        <v>-0.5</v>
      </c>
      <c r="GF500" s="42">
        <f t="shared" si="177"/>
        <v>-0.8660254038</v>
      </c>
      <c r="GG500" s="58">
        <f t="shared" si="178"/>
        <v>-2.094395102</v>
      </c>
      <c r="GH500" s="42">
        <f t="shared" si="179"/>
        <v>1</v>
      </c>
      <c r="GI500" s="59">
        <f t="shared" si="180"/>
        <v>-0.5</v>
      </c>
      <c r="GJ500" s="43">
        <f t="shared" si="181"/>
        <v>0.8660254038</v>
      </c>
      <c r="GK500" s="59">
        <f t="shared" si="182"/>
        <v>2.094395102</v>
      </c>
      <c r="GL500" s="43">
        <f t="shared" si="183"/>
        <v>1</v>
      </c>
      <c r="GM500" s="51">
        <f t="shared" si="184"/>
        <v>-2.094395102</v>
      </c>
      <c r="GN500" s="51" t="str">
        <f t="shared" si="185"/>
        <v>#DIV/0!</v>
      </c>
      <c r="GO500" s="52" t="str">
        <f t="shared" si="186"/>
        <v>#DIV/0!</v>
      </c>
      <c r="GP500" s="52" t="str">
        <f t="shared" si="187"/>
        <v>#DIV/0!</v>
      </c>
      <c r="GQ500" s="36" t="str">
        <f t="shared" si="188"/>
        <v>#DIV/0!</v>
      </c>
      <c r="GR500" s="53">
        <f t="shared" si="189"/>
        <v>1</v>
      </c>
      <c r="GS500" s="53" t="str">
        <f t="shared" si="190"/>
        <v>#DIV/0!</v>
      </c>
      <c r="GT500" s="54" t="str">
        <f t="shared" si="191"/>
        <v>#DIV/0!</v>
      </c>
      <c r="GU500" s="55" t="str">
        <f t="shared" si="192"/>
        <v>#DIV/0!</v>
      </c>
      <c r="GV500" s="55" t="str">
        <f t="shared" si="193"/>
        <v>#DIV/0!</v>
      </c>
      <c r="GW500" s="55" t="str">
        <f t="shared" si="194"/>
        <v>#DIV/0!</v>
      </c>
      <c r="GX500" s="39" t="str">
        <f t="shared" si="195"/>
        <v>#DIV/0!</v>
      </c>
      <c r="GY500" s="51">
        <f t="shared" si="196"/>
        <v>2.094395102</v>
      </c>
      <c r="GZ500" s="51" t="str">
        <f t="shared" si="197"/>
        <v>#DIV/0!</v>
      </c>
      <c r="HA500" s="52" t="str">
        <f t="shared" si="198"/>
        <v>#DIV/0!</v>
      </c>
      <c r="HB500" s="52" t="str">
        <f t="shared" si="199"/>
        <v>#DIV/0!</v>
      </c>
      <c r="HC500" s="36" t="str">
        <f t="shared" si="200"/>
        <v>#DIV/0!</v>
      </c>
      <c r="HD500" s="53">
        <f t="shared" si="201"/>
        <v>1</v>
      </c>
      <c r="HE500" s="53" t="str">
        <f t="shared" si="202"/>
        <v>#DIV/0!</v>
      </c>
      <c r="HF500" s="54" t="str">
        <f t="shared" si="203"/>
        <v>#DIV/0!</v>
      </c>
      <c r="HG500" s="55" t="str">
        <f t="shared" si="204"/>
        <v>#DIV/0!</v>
      </c>
      <c r="HH500" s="55" t="str">
        <f t="shared" si="205"/>
        <v>#DIV/0!</v>
      </c>
      <c r="HI500" s="55" t="str">
        <f t="shared" si="206"/>
        <v>#DIV/0!</v>
      </c>
      <c r="HJ500" s="39" t="str">
        <f t="shared" si="207"/>
        <v>#DIV/0!</v>
      </c>
      <c r="HK500" s="51">
        <f t="shared" si="208"/>
        <v>2.094395102</v>
      </c>
      <c r="HL500" s="51" t="str">
        <f t="shared" si="209"/>
        <v>#DIV/0!</v>
      </c>
      <c r="HM500" s="52" t="str">
        <f t="shared" si="210"/>
        <v>#DIV/0!</v>
      </c>
      <c r="HN500" s="52" t="str">
        <f t="shared" si="211"/>
        <v>#DIV/0!</v>
      </c>
      <c r="HO500" s="36" t="str">
        <f t="shared" si="212"/>
        <v>#DIV/0!</v>
      </c>
      <c r="HP500" s="53">
        <f t="shared" si="213"/>
        <v>1</v>
      </c>
      <c r="HQ500" s="53" t="str">
        <f t="shared" si="214"/>
        <v>#DIV/0!</v>
      </c>
      <c r="HR500" s="54" t="str">
        <f t="shared" si="215"/>
        <v>#DIV/0!</v>
      </c>
      <c r="HS500" s="55" t="str">
        <f t="shared" si="216"/>
        <v>#DIV/0!</v>
      </c>
      <c r="HT500" s="55" t="str">
        <f t="shared" si="217"/>
        <v>#DIV/0!</v>
      </c>
      <c r="HU500" s="55" t="str">
        <f t="shared" si="218"/>
        <v>#DIV/0!</v>
      </c>
      <c r="HV500" s="39" t="str">
        <f t="shared" si="219"/>
        <v>#DIV/0!</v>
      </c>
      <c r="HW500" s="51">
        <f t="shared" si="220"/>
        <v>-2.094395102</v>
      </c>
      <c r="HX500" s="51" t="str">
        <f t="shared" si="221"/>
        <v>#DIV/0!</v>
      </c>
      <c r="HY500" s="52" t="str">
        <f t="shared" si="222"/>
        <v>#DIV/0!</v>
      </c>
      <c r="HZ500" s="52" t="str">
        <f t="shared" si="223"/>
        <v>#DIV/0!</v>
      </c>
      <c r="IA500" s="36" t="str">
        <f t="shared" si="224"/>
        <v>#DIV/0!</v>
      </c>
      <c r="IB500" s="53">
        <f t="shared" si="225"/>
        <v>1</v>
      </c>
      <c r="IC500" s="53" t="str">
        <f t="shared" si="226"/>
        <v>#DIV/0!</v>
      </c>
      <c r="ID500" s="54" t="str">
        <f t="shared" si="227"/>
        <v>#DIV/0!</v>
      </c>
      <c r="IE500" s="55" t="str">
        <f t="shared" si="228"/>
        <v>#DIV/0!</v>
      </c>
      <c r="IF500" s="55" t="str">
        <f t="shared" si="229"/>
        <v>#DIV/0!</v>
      </c>
      <c r="IG500" s="55" t="str">
        <f t="shared" si="230"/>
        <v>#DIV/0!</v>
      </c>
      <c r="IH500" s="39" t="str">
        <f t="shared" si="231"/>
        <v>#DIV/0!</v>
      </c>
    </row>
    <row r="501" ht="12.75" customHeight="1">
      <c r="A501" s="44" t="str">
        <f>'Execute Cubic'!U496</f>
        <v/>
      </c>
      <c r="B501" s="44" t="str">
        <f>'Execute Cubic'!V496</f>
        <v/>
      </c>
      <c r="C501" s="44" t="str">
        <f>'Execute Cubic'!W496</f>
        <v/>
      </c>
      <c r="D501" s="44" t="str">
        <f>'Execute Cubic'!X496</f>
        <v/>
      </c>
      <c r="E501" s="44">
        <f t="shared" ref="E501:H501" si="8189">0</f>
        <v>0</v>
      </c>
      <c r="F501" s="44">
        <f t="shared" si="8189"/>
        <v>0</v>
      </c>
      <c r="G501" s="44">
        <f t="shared" si="8189"/>
        <v>0</v>
      </c>
      <c r="H501" s="44">
        <f t="shared" si="8189"/>
        <v>0</v>
      </c>
      <c r="I501" s="45" t="str">
        <f t="shared" si="27"/>
        <v>#DIV/0!</v>
      </c>
      <c r="J501" s="45" t="str">
        <f t="shared" si="28"/>
        <v>#DIV/0!</v>
      </c>
      <c r="K501" s="46" t="str">
        <f t="shared" si="29"/>
        <v>#DIV/0!</v>
      </c>
      <c r="L501" s="46" t="str">
        <f t="shared" si="30"/>
        <v>#DIV/0!</v>
      </c>
      <c r="M501" s="47" t="str">
        <f t="shared" si="31"/>
        <v>#DIV/0!</v>
      </c>
      <c r="N501" s="47" t="str">
        <f t="shared" si="32"/>
        <v>#DIV/0!</v>
      </c>
      <c r="O501" s="48" t="str">
        <f t="shared" ref="O501:R501" si="8190">ATAN2(A501,E501)</f>
        <v>#DIV/0!</v>
      </c>
      <c r="P501" s="48" t="str">
        <f t="shared" si="8190"/>
        <v>#DIV/0!</v>
      </c>
      <c r="Q501" s="48" t="str">
        <f t="shared" si="8190"/>
        <v>#DIV/0!</v>
      </c>
      <c r="R501" s="48" t="str">
        <f t="shared" si="8190"/>
        <v>#DIV/0!</v>
      </c>
      <c r="S501" s="48">
        <f t="shared" ref="S501:V501" si="8191">SQRT(POWER(A501,2)+POWER(E501,2))</f>
        <v>0</v>
      </c>
      <c r="T501" s="48">
        <f t="shared" si="8191"/>
        <v>0</v>
      </c>
      <c r="U501" s="48">
        <f t="shared" si="8191"/>
        <v>0</v>
      </c>
      <c r="V501" s="48">
        <f t="shared" si="8191"/>
        <v>0</v>
      </c>
      <c r="W501" s="49" t="str">
        <f t="shared" ref="W501:Z501" si="8192">O501-$O501</f>
        <v>#DIV/0!</v>
      </c>
      <c r="X501" s="49" t="str">
        <f t="shared" si="8192"/>
        <v>#DIV/0!</v>
      </c>
      <c r="Y501" s="49" t="str">
        <f t="shared" si="8192"/>
        <v>#DIV/0!</v>
      </c>
      <c r="Z501" s="49" t="str">
        <f t="shared" si="8192"/>
        <v>#DIV/0!</v>
      </c>
      <c r="AA501" s="49" t="str">
        <f t="shared" ref="AA501:AD501" si="8193">S501/$S501</f>
        <v>#DIV/0!</v>
      </c>
      <c r="AB501" s="49" t="str">
        <f t="shared" si="8193"/>
        <v>#DIV/0!</v>
      </c>
      <c r="AC501" s="49" t="str">
        <f t="shared" si="8193"/>
        <v>#DIV/0!</v>
      </c>
      <c r="AD501" s="49" t="str">
        <f t="shared" si="8193"/>
        <v>#DIV/0!</v>
      </c>
      <c r="AE501" s="50" t="str">
        <f t="shared" ref="AE501:AH501" si="8194">AA501*COS(W501)</f>
        <v>#DIV/0!</v>
      </c>
      <c r="AF501" s="50" t="str">
        <f t="shared" si="8194"/>
        <v>#DIV/0!</v>
      </c>
      <c r="AG501" s="50" t="str">
        <f t="shared" si="8194"/>
        <v>#DIV/0!</v>
      </c>
      <c r="AH501" s="50" t="str">
        <f t="shared" si="8194"/>
        <v>#DIV/0!</v>
      </c>
      <c r="AI501" s="44" t="str">
        <f t="shared" ref="AI501:AL501" si="8195">AA501*SIN(W501)</f>
        <v>#DIV/0!</v>
      </c>
      <c r="AJ501" s="44" t="str">
        <f t="shared" si="8195"/>
        <v>#DIV/0!</v>
      </c>
      <c r="AK501" s="44" t="str">
        <f t="shared" si="8195"/>
        <v>#DIV/0!</v>
      </c>
      <c r="AL501" s="44" t="str">
        <f t="shared" si="8195"/>
        <v>#DIV/0!</v>
      </c>
      <c r="AM501" s="51" t="str">
        <f t="shared" si="39"/>
        <v>#DIV/0!</v>
      </c>
      <c r="AN501" s="52" t="str">
        <f t="shared" si="40"/>
        <v>#DIV/0!</v>
      </c>
      <c r="AO501" s="52" t="str">
        <f t="shared" si="41"/>
        <v>#DIV/0!</v>
      </c>
      <c r="AP501" s="36" t="str">
        <f t="shared" si="42"/>
        <v>#DIV/0!</v>
      </c>
      <c r="AQ501" s="53" t="str">
        <f t="shared" si="43"/>
        <v>#DIV/0!</v>
      </c>
      <c r="AR501" s="54" t="str">
        <f t="shared" si="44"/>
        <v>#DIV/0!</v>
      </c>
      <c r="AS501" s="55" t="str">
        <f t="shared" si="45"/>
        <v>#DIV/0!</v>
      </c>
      <c r="AT501" s="55" t="str">
        <f t="shared" si="46"/>
        <v>#DIV/0!</v>
      </c>
      <c r="AU501" s="55" t="str">
        <f t="shared" si="47"/>
        <v>#DIV/0!</v>
      </c>
      <c r="AV501" s="39" t="str">
        <f t="shared" si="48"/>
        <v>#DIV/0!</v>
      </c>
      <c r="AW501" s="51" t="str">
        <f t="shared" ref="AW501:AX501" si="8196">AW$1*X501</f>
        <v>#DIV/0!</v>
      </c>
      <c r="AX501" s="51" t="str">
        <f t="shared" si="8196"/>
        <v>#DIV/0!</v>
      </c>
      <c r="AY501" s="52" t="str">
        <f t="shared" si="50"/>
        <v>#DIV/0!</v>
      </c>
      <c r="AZ501" s="52" t="str">
        <f t="shared" si="51"/>
        <v>#DIV/0!</v>
      </c>
      <c r="BA501" s="36" t="str">
        <f t="shared" si="52"/>
        <v>#DIV/0!</v>
      </c>
      <c r="BB501" s="53" t="str">
        <f t="shared" ref="BB501:BC501" si="8197">POWER(AB501,BB$1)</f>
        <v>#DIV/0!</v>
      </c>
      <c r="BC501" s="53" t="str">
        <f t="shared" si="8197"/>
        <v>#DIV/0!</v>
      </c>
      <c r="BD501" s="54" t="str">
        <f t="shared" si="54"/>
        <v>#DIV/0!</v>
      </c>
      <c r="BE501" s="55" t="str">
        <f t="shared" si="55"/>
        <v>#DIV/0!</v>
      </c>
      <c r="BF501" s="55" t="str">
        <f t="shared" si="56"/>
        <v>#DIV/0!</v>
      </c>
      <c r="BG501" s="55" t="str">
        <f t="shared" si="57"/>
        <v>#DIV/0!</v>
      </c>
      <c r="BH501" s="39" t="str">
        <f t="shared" si="58"/>
        <v>#DIV/0!</v>
      </c>
      <c r="BI501" s="51" t="str">
        <f t="shared" si="59"/>
        <v>#DIV/0!</v>
      </c>
      <c r="BJ501" s="52" t="str">
        <f t="shared" si="60"/>
        <v>#DIV/0!</v>
      </c>
      <c r="BK501" s="52" t="str">
        <f t="shared" si="61"/>
        <v>#DIV/0!</v>
      </c>
      <c r="BL501" s="36" t="str">
        <f t="shared" si="62"/>
        <v>#DIV/0!</v>
      </c>
      <c r="BM501" s="53" t="str">
        <f t="shared" si="63"/>
        <v>#DIV/0!</v>
      </c>
      <c r="BN501" s="54" t="str">
        <f t="shared" si="64"/>
        <v>#DIV/0!</v>
      </c>
      <c r="BO501" s="55" t="str">
        <f t="shared" si="65"/>
        <v>#DIV/0!</v>
      </c>
      <c r="BP501" s="55" t="str">
        <f t="shared" si="66"/>
        <v>#DIV/0!</v>
      </c>
      <c r="BQ501" s="55" t="str">
        <f t="shared" si="67"/>
        <v>#DIV/0!</v>
      </c>
      <c r="BR501" s="39" t="str">
        <f t="shared" si="68"/>
        <v>#DIV/0!</v>
      </c>
      <c r="BS501" s="56" t="str">
        <f t="shared" ref="BS501:BT501" si="8198">AS501+BE501+BO501</f>
        <v>#DIV/0!</v>
      </c>
      <c r="BT501" s="56" t="str">
        <f t="shared" si="8198"/>
        <v>#DIV/0!</v>
      </c>
      <c r="BU501" s="56" t="str">
        <f t="shared" si="70"/>
        <v>#DIV/0!</v>
      </c>
      <c r="BV501" s="57" t="str">
        <f t="shared" si="71"/>
        <v>#DIV/0!</v>
      </c>
      <c r="BW501" s="51" t="str">
        <f t="shared" ref="BW501:BX501" si="8199">BW$1*X501</f>
        <v>#DIV/0!</v>
      </c>
      <c r="BX501" s="51" t="str">
        <f t="shared" si="8199"/>
        <v>#DIV/0!</v>
      </c>
      <c r="BY501" s="52" t="str">
        <f t="shared" si="73"/>
        <v>#DIV/0!</v>
      </c>
      <c r="BZ501" s="52" t="str">
        <f t="shared" si="74"/>
        <v>#DIV/0!</v>
      </c>
      <c r="CA501" s="36" t="str">
        <f t="shared" si="75"/>
        <v>#DIV/0!</v>
      </c>
      <c r="CB501" s="53" t="str">
        <f t="shared" ref="CB501:CC501" si="8200">POWER(AB501,CB$1)</f>
        <v>#DIV/0!</v>
      </c>
      <c r="CC501" s="53" t="str">
        <f t="shared" si="8200"/>
        <v>#DIV/0!</v>
      </c>
      <c r="CD501" s="54" t="str">
        <f t="shared" si="77"/>
        <v>#DIV/0!</v>
      </c>
      <c r="CE501" s="55" t="str">
        <f t="shared" si="78"/>
        <v>#DIV/0!</v>
      </c>
      <c r="CF501" s="55" t="str">
        <f t="shared" si="79"/>
        <v>#DIV/0!</v>
      </c>
      <c r="CG501" s="55" t="str">
        <f t="shared" si="80"/>
        <v>#DIV/0!</v>
      </c>
      <c r="CH501" s="39" t="str">
        <f t="shared" si="81"/>
        <v>#DIV/0!</v>
      </c>
      <c r="CI501" s="51" t="str">
        <f t="shared" si="82"/>
        <v>#DIV/0!</v>
      </c>
      <c r="CJ501" s="52" t="str">
        <f t="shared" si="83"/>
        <v>#DIV/0!</v>
      </c>
      <c r="CK501" s="52" t="str">
        <f t="shared" si="84"/>
        <v>#DIV/0!</v>
      </c>
      <c r="CL501" s="36" t="str">
        <f t="shared" si="85"/>
        <v>#DIV/0!</v>
      </c>
      <c r="CM501" s="53" t="str">
        <f t="shared" si="86"/>
        <v>#DIV/0!</v>
      </c>
      <c r="CN501" s="54" t="str">
        <f t="shared" si="87"/>
        <v>#DIV/0!</v>
      </c>
      <c r="CO501" s="55" t="str">
        <f t="shared" si="88"/>
        <v>#DIV/0!</v>
      </c>
      <c r="CP501" s="55" t="str">
        <f t="shared" si="89"/>
        <v>#DIV/0!</v>
      </c>
      <c r="CQ501" s="55" t="str">
        <f t="shared" si="90"/>
        <v>#DIV/0!</v>
      </c>
      <c r="CR501" s="39" t="str">
        <f t="shared" si="91"/>
        <v>#DIV/0!</v>
      </c>
      <c r="CS501" s="51" t="str">
        <f t="shared" si="92"/>
        <v>#DIV/0!</v>
      </c>
      <c r="CT501" s="51" t="str">
        <f t="shared" si="93"/>
        <v>#DIV/0!</v>
      </c>
      <c r="CU501" s="52" t="str">
        <f t="shared" si="94"/>
        <v>#DIV/0!</v>
      </c>
      <c r="CV501" s="52" t="str">
        <f t="shared" si="95"/>
        <v>#DIV/0!</v>
      </c>
      <c r="CW501" s="36" t="str">
        <f t="shared" si="96"/>
        <v>#DIV/0!</v>
      </c>
      <c r="CX501" s="53" t="str">
        <f t="shared" si="97"/>
        <v>#DIV/0!</v>
      </c>
      <c r="CY501" s="53" t="str">
        <f t="shared" si="98"/>
        <v>#DIV/0!</v>
      </c>
      <c r="CZ501" s="54" t="str">
        <f t="shared" si="99"/>
        <v>#DIV/0!</v>
      </c>
      <c r="DA501" s="55" t="str">
        <f t="shared" si="100"/>
        <v>#DIV/0!</v>
      </c>
      <c r="DB501" s="55" t="str">
        <f t="shared" si="101"/>
        <v>#DIV/0!</v>
      </c>
      <c r="DC501" s="55" t="str">
        <f t="shared" si="102"/>
        <v>#DIV/0!</v>
      </c>
      <c r="DD501" s="39" t="str">
        <f t="shared" si="103"/>
        <v>#DIV/0!</v>
      </c>
      <c r="DE501" s="51" t="str">
        <f t="shared" ref="DE501:DG501" si="8201">DE$1*X501</f>
        <v>#DIV/0!</v>
      </c>
      <c r="DF501" s="51" t="str">
        <f t="shared" si="8201"/>
        <v>#DIV/0!</v>
      </c>
      <c r="DG501" s="51" t="str">
        <f t="shared" si="8201"/>
        <v>#DIV/0!</v>
      </c>
      <c r="DH501" s="52" t="str">
        <f t="shared" si="105"/>
        <v>#DIV/0!</v>
      </c>
      <c r="DI501" s="52" t="str">
        <f t="shared" si="106"/>
        <v>#DIV/0!</v>
      </c>
      <c r="DJ501" s="36" t="str">
        <f t="shared" si="107"/>
        <v>#DIV/0!</v>
      </c>
      <c r="DK501" s="53" t="str">
        <f t="shared" ref="DK501:DM501" si="8202">POWER(AB501,DK$1)</f>
        <v>#DIV/0!</v>
      </c>
      <c r="DL501" s="53" t="str">
        <f t="shared" si="8202"/>
        <v>#DIV/0!</v>
      </c>
      <c r="DM501" s="53" t="str">
        <f t="shared" si="8202"/>
        <v>#DIV/0!</v>
      </c>
      <c r="DN501" s="54" t="str">
        <f t="shared" si="109"/>
        <v>#DIV/0!</v>
      </c>
      <c r="DO501" s="55" t="str">
        <f t="shared" si="110"/>
        <v>#DIV/0!</v>
      </c>
      <c r="DP501" s="55" t="str">
        <f t="shared" si="111"/>
        <v>#DIV/0!</v>
      </c>
      <c r="DQ501" s="55" t="str">
        <f t="shared" si="112"/>
        <v>#DIV/0!</v>
      </c>
      <c r="DR501" s="39" t="str">
        <f t="shared" si="113"/>
        <v>#DIV/0!</v>
      </c>
      <c r="DS501" s="51" t="str">
        <f t="shared" si="114"/>
        <v>#DIV/0!</v>
      </c>
      <c r="DT501" s="52" t="str">
        <f t="shared" si="115"/>
        <v>#DIV/0!</v>
      </c>
      <c r="DU501" s="52" t="str">
        <f t="shared" si="116"/>
        <v>#DIV/0!</v>
      </c>
      <c r="DV501" s="36" t="str">
        <f t="shared" si="117"/>
        <v>#DIV/0!</v>
      </c>
      <c r="DW501" s="53" t="str">
        <f t="shared" si="118"/>
        <v>#DIV/0!</v>
      </c>
      <c r="DX501" s="54" t="str">
        <f t="shared" si="119"/>
        <v>#DIV/0!</v>
      </c>
      <c r="DY501" s="55" t="str">
        <f t="shared" si="120"/>
        <v>#DIV/0!</v>
      </c>
      <c r="DZ501" s="55" t="str">
        <f t="shared" si="121"/>
        <v>#DIV/0!</v>
      </c>
      <c r="EA501" s="55" t="str">
        <f t="shared" si="122"/>
        <v>#DIV/0!</v>
      </c>
      <c r="EB501" s="39" t="str">
        <f t="shared" si="123"/>
        <v>#DIV/0!</v>
      </c>
      <c r="EC501" s="56" t="str">
        <f t="shared" ref="EC501:ED501" si="8203">CE501+CO501+DA501+DO501+DY501</f>
        <v>#DIV/0!</v>
      </c>
      <c r="ED501" s="56" t="str">
        <f t="shared" si="8203"/>
        <v>#DIV/0!</v>
      </c>
      <c r="EE501" s="56" t="str">
        <f t="shared" si="125"/>
        <v>#DIV/0!</v>
      </c>
      <c r="EF501" s="57" t="str">
        <f t="shared" si="126"/>
        <v>#DIV/0!</v>
      </c>
      <c r="EG501" s="51" t="str">
        <f t="shared" si="127"/>
        <v>#DIV/0!</v>
      </c>
      <c r="EH501" s="52" t="str">
        <f t="shared" si="128"/>
        <v>#DIV/0!</v>
      </c>
      <c r="EI501" s="52" t="str">
        <f t="shared" si="129"/>
        <v>#DIV/0!</v>
      </c>
      <c r="EJ501" s="36" t="str">
        <f t="shared" si="130"/>
        <v>#DIV/0!</v>
      </c>
      <c r="EK501" s="53" t="str">
        <f t="shared" si="131"/>
        <v>#DIV/0!</v>
      </c>
      <c r="EL501" s="54" t="str">
        <f t="shared" si="132"/>
        <v>#DIV/0!</v>
      </c>
      <c r="EM501" s="55" t="str">
        <f t="shared" si="133"/>
        <v>#DIV/0!</v>
      </c>
      <c r="EN501" s="55" t="str">
        <f t="shared" si="134"/>
        <v>#DIV/0!</v>
      </c>
      <c r="EO501" s="55" t="str">
        <f t="shared" si="135"/>
        <v>#DIV/0!</v>
      </c>
      <c r="EP501" s="39" t="str">
        <f t="shared" si="136"/>
        <v>#DIV/0!</v>
      </c>
      <c r="EQ501" s="56" t="str">
        <f t="shared" ref="EQ501:ER501" si="8204">BS501+EM501</f>
        <v>#DIV/0!</v>
      </c>
      <c r="ER501" s="56" t="str">
        <f t="shared" si="8204"/>
        <v>#DIV/0!</v>
      </c>
      <c r="ES501" s="56" t="str">
        <f t="shared" si="138"/>
        <v>#DIV/0!</v>
      </c>
      <c r="ET501" s="57" t="str">
        <f t="shared" si="139"/>
        <v>#DIV/0!</v>
      </c>
      <c r="EU501" s="51" t="str">
        <f t="shared" si="140"/>
        <v>#DIV/0!</v>
      </c>
      <c r="EV501" s="52" t="str">
        <f t="shared" si="141"/>
        <v>#DIV/0!</v>
      </c>
      <c r="EW501" s="52" t="str">
        <f t="shared" si="142"/>
        <v>#DIV/0!</v>
      </c>
      <c r="EX501" s="36" t="str">
        <f t="shared" si="143"/>
        <v>#DIV/0!</v>
      </c>
      <c r="EY501" s="53" t="str">
        <f t="shared" si="144"/>
        <v>#DIV/0!</v>
      </c>
      <c r="EZ501" s="54" t="str">
        <f t="shared" si="145"/>
        <v>#DIV/0!</v>
      </c>
      <c r="FA501" s="55" t="str">
        <f t="shared" si="146"/>
        <v>#DIV/0!</v>
      </c>
      <c r="FB501" s="55" t="str">
        <f t="shared" si="147"/>
        <v>#DIV/0!</v>
      </c>
      <c r="FC501" s="55" t="str">
        <f t="shared" si="148"/>
        <v>#DIV/0!</v>
      </c>
      <c r="FD501" s="39" t="str">
        <f t="shared" si="149"/>
        <v>#DIV/0!</v>
      </c>
      <c r="FE501" s="51" t="str">
        <f t="shared" si="150"/>
        <v>#DIV/0!</v>
      </c>
      <c r="FF501" s="52" t="str">
        <f t="shared" si="151"/>
        <v>#DIV/0!</v>
      </c>
      <c r="FG501" s="52" t="str">
        <f t="shared" si="152"/>
        <v>#DIV/0!</v>
      </c>
      <c r="FH501" s="36" t="str">
        <f t="shared" si="153"/>
        <v>#DIV/0!</v>
      </c>
      <c r="FI501" s="53" t="str">
        <f t="shared" si="154"/>
        <v>#DIV/0!</v>
      </c>
      <c r="FJ501" s="54" t="str">
        <f t="shared" si="155"/>
        <v>#DIV/0!</v>
      </c>
      <c r="FK501" s="55" t="str">
        <f t="shared" si="156"/>
        <v>#DIV/0!</v>
      </c>
      <c r="FL501" s="55" t="str">
        <f t="shared" si="157"/>
        <v>#DIV/0!</v>
      </c>
      <c r="FM501" s="55" t="str">
        <f t="shared" si="158"/>
        <v>#DIV/0!</v>
      </c>
      <c r="FN501" s="39" t="str">
        <f t="shared" si="159"/>
        <v>#DIV/0!</v>
      </c>
      <c r="FO501" s="56" t="str">
        <f t="shared" si="160"/>
        <v>#DIV/0!</v>
      </c>
      <c r="FP501" s="56" t="str">
        <f t="shared" si="161"/>
        <v>#DIV/0!</v>
      </c>
      <c r="FQ501" s="56" t="str">
        <f t="shared" si="162"/>
        <v>#DIV/0!</v>
      </c>
      <c r="FR501" s="57" t="str">
        <f t="shared" si="163"/>
        <v>#DIV/0!</v>
      </c>
      <c r="FS501" s="51" t="str">
        <f t="shared" si="164"/>
        <v>#DIV/0!</v>
      </c>
      <c r="FT501" s="51" t="str">
        <f t="shared" si="165"/>
        <v>#DIV/0!</v>
      </c>
      <c r="FU501" s="52" t="str">
        <f t="shared" si="166"/>
        <v>#DIV/0!</v>
      </c>
      <c r="FV501" s="52" t="str">
        <f t="shared" si="167"/>
        <v>#DIV/0!</v>
      </c>
      <c r="FW501" s="36" t="str">
        <f t="shared" si="168"/>
        <v>#DIV/0!</v>
      </c>
      <c r="FX501" s="53" t="str">
        <f t="shared" si="169"/>
        <v>#DIV/0!</v>
      </c>
      <c r="FY501" s="53" t="str">
        <f t="shared" si="170"/>
        <v>#DIV/0!</v>
      </c>
      <c r="FZ501" s="54" t="str">
        <f t="shared" si="171"/>
        <v>#DIV/0!</v>
      </c>
      <c r="GA501" s="55" t="str">
        <f t="shared" si="172"/>
        <v>#DIV/0!</v>
      </c>
      <c r="GB501" s="55" t="str">
        <f t="shared" si="173"/>
        <v>#DIV/0!</v>
      </c>
      <c r="GC501" s="55" t="str">
        <f t="shared" si="174"/>
        <v>#DIV/0!</v>
      </c>
      <c r="GD501" s="39" t="str">
        <f t="shared" si="175"/>
        <v>#DIV/0!</v>
      </c>
      <c r="GE501" s="58">
        <f t="shared" si="176"/>
        <v>-0.5</v>
      </c>
      <c r="GF501" s="42">
        <f t="shared" si="177"/>
        <v>-0.8660254038</v>
      </c>
      <c r="GG501" s="58">
        <f t="shared" si="178"/>
        <v>-2.094395102</v>
      </c>
      <c r="GH501" s="42">
        <f t="shared" si="179"/>
        <v>1</v>
      </c>
      <c r="GI501" s="59">
        <f t="shared" si="180"/>
        <v>-0.5</v>
      </c>
      <c r="GJ501" s="43">
        <f t="shared" si="181"/>
        <v>0.8660254038</v>
      </c>
      <c r="GK501" s="59">
        <f t="shared" si="182"/>
        <v>2.094395102</v>
      </c>
      <c r="GL501" s="43">
        <f t="shared" si="183"/>
        <v>1</v>
      </c>
      <c r="GM501" s="51">
        <f t="shared" si="184"/>
        <v>-2.094395102</v>
      </c>
      <c r="GN501" s="51" t="str">
        <f t="shared" si="185"/>
        <v>#DIV/0!</v>
      </c>
      <c r="GO501" s="52" t="str">
        <f t="shared" si="186"/>
        <v>#DIV/0!</v>
      </c>
      <c r="GP501" s="52" t="str">
        <f t="shared" si="187"/>
        <v>#DIV/0!</v>
      </c>
      <c r="GQ501" s="36" t="str">
        <f t="shared" si="188"/>
        <v>#DIV/0!</v>
      </c>
      <c r="GR501" s="53">
        <f t="shared" si="189"/>
        <v>1</v>
      </c>
      <c r="GS501" s="53" t="str">
        <f t="shared" si="190"/>
        <v>#DIV/0!</v>
      </c>
      <c r="GT501" s="54" t="str">
        <f t="shared" si="191"/>
        <v>#DIV/0!</v>
      </c>
      <c r="GU501" s="55" t="str">
        <f t="shared" si="192"/>
        <v>#DIV/0!</v>
      </c>
      <c r="GV501" s="55" t="str">
        <f t="shared" si="193"/>
        <v>#DIV/0!</v>
      </c>
      <c r="GW501" s="55" t="str">
        <f t="shared" si="194"/>
        <v>#DIV/0!</v>
      </c>
      <c r="GX501" s="39" t="str">
        <f t="shared" si="195"/>
        <v>#DIV/0!</v>
      </c>
      <c r="GY501" s="51">
        <f t="shared" si="196"/>
        <v>2.094395102</v>
      </c>
      <c r="GZ501" s="51" t="str">
        <f t="shared" si="197"/>
        <v>#DIV/0!</v>
      </c>
      <c r="HA501" s="52" t="str">
        <f t="shared" si="198"/>
        <v>#DIV/0!</v>
      </c>
      <c r="HB501" s="52" t="str">
        <f t="shared" si="199"/>
        <v>#DIV/0!</v>
      </c>
      <c r="HC501" s="36" t="str">
        <f t="shared" si="200"/>
        <v>#DIV/0!</v>
      </c>
      <c r="HD501" s="53">
        <f t="shared" si="201"/>
        <v>1</v>
      </c>
      <c r="HE501" s="53" t="str">
        <f t="shared" si="202"/>
        <v>#DIV/0!</v>
      </c>
      <c r="HF501" s="54" t="str">
        <f t="shared" si="203"/>
        <v>#DIV/0!</v>
      </c>
      <c r="HG501" s="55" t="str">
        <f t="shared" si="204"/>
        <v>#DIV/0!</v>
      </c>
      <c r="HH501" s="55" t="str">
        <f t="shared" si="205"/>
        <v>#DIV/0!</v>
      </c>
      <c r="HI501" s="55" t="str">
        <f t="shared" si="206"/>
        <v>#DIV/0!</v>
      </c>
      <c r="HJ501" s="39" t="str">
        <f t="shared" si="207"/>
        <v>#DIV/0!</v>
      </c>
      <c r="HK501" s="51">
        <f t="shared" si="208"/>
        <v>2.094395102</v>
      </c>
      <c r="HL501" s="51" t="str">
        <f t="shared" si="209"/>
        <v>#DIV/0!</v>
      </c>
      <c r="HM501" s="52" t="str">
        <f t="shared" si="210"/>
        <v>#DIV/0!</v>
      </c>
      <c r="HN501" s="52" t="str">
        <f t="shared" si="211"/>
        <v>#DIV/0!</v>
      </c>
      <c r="HO501" s="36" t="str">
        <f t="shared" si="212"/>
        <v>#DIV/0!</v>
      </c>
      <c r="HP501" s="53">
        <f t="shared" si="213"/>
        <v>1</v>
      </c>
      <c r="HQ501" s="53" t="str">
        <f t="shared" si="214"/>
        <v>#DIV/0!</v>
      </c>
      <c r="HR501" s="54" t="str">
        <f t="shared" si="215"/>
        <v>#DIV/0!</v>
      </c>
      <c r="HS501" s="55" t="str">
        <f t="shared" si="216"/>
        <v>#DIV/0!</v>
      </c>
      <c r="HT501" s="55" t="str">
        <f t="shared" si="217"/>
        <v>#DIV/0!</v>
      </c>
      <c r="HU501" s="55" t="str">
        <f t="shared" si="218"/>
        <v>#DIV/0!</v>
      </c>
      <c r="HV501" s="39" t="str">
        <f t="shared" si="219"/>
        <v>#DIV/0!</v>
      </c>
      <c r="HW501" s="51">
        <f t="shared" si="220"/>
        <v>-2.094395102</v>
      </c>
      <c r="HX501" s="51" t="str">
        <f t="shared" si="221"/>
        <v>#DIV/0!</v>
      </c>
      <c r="HY501" s="52" t="str">
        <f t="shared" si="222"/>
        <v>#DIV/0!</v>
      </c>
      <c r="HZ501" s="52" t="str">
        <f t="shared" si="223"/>
        <v>#DIV/0!</v>
      </c>
      <c r="IA501" s="36" t="str">
        <f t="shared" si="224"/>
        <v>#DIV/0!</v>
      </c>
      <c r="IB501" s="53">
        <f t="shared" si="225"/>
        <v>1</v>
      </c>
      <c r="IC501" s="53" t="str">
        <f t="shared" si="226"/>
        <v>#DIV/0!</v>
      </c>
      <c r="ID501" s="54" t="str">
        <f t="shared" si="227"/>
        <v>#DIV/0!</v>
      </c>
      <c r="IE501" s="55" t="str">
        <f t="shared" si="228"/>
        <v>#DIV/0!</v>
      </c>
      <c r="IF501" s="55" t="str">
        <f t="shared" si="229"/>
        <v>#DIV/0!</v>
      </c>
      <c r="IG501" s="55" t="str">
        <f t="shared" si="230"/>
        <v>#DIV/0!</v>
      </c>
      <c r="IH501" s="39" t="str">
        <f t="shared" si="231"/>
        <v>#DIV/0!</v>
      </c>
    </row>
    <row r="502" ht="12.75" customHeight="1">
      <c r="A502" s="44" t="str">
        <f>'Execute Cubic'!U497</f>
        <v/>
      </c>
      <c r="B502" s="44" t="str">
        <f>'Execute Cubic'!V497</f>
        <v/>
      </c>
      <c r="C502" s="44" t="str">
        <f>'Execute Cubic'!W497</f>
        <v/>
      </c>
      <c r="D502" s="44" t="str">
        <f>'Execute Cubic'!X497</f>
        <v/>
      </c>
      <c r="E502" s="44">
        <f t="shared" ref="E502:H502" si="8205">0</f>
        <v>0</v>
      </c>
      <c r="F502" s="44">
        <f t="shared" si="8205"/>
        <v>0</v>
      </c>
      <c r="G502" s="44">
        <f t="shared" si="8205"/>
        <v>0</v>
      </c>
      <c r="H502" s="44">
        <f t="shared" si="8205"/>
        <v>0</v>
      </c>
      <c r="I502" s="45" t="str">
        <f t="shared" si="27"/>
        <v>#DIV/0!</v>
      </c>
      <c r="J502" s="45" t="str">
        <f t="shared" si="28"/>
        <v>#DIV/0!</v>
      </c>
      <c r="K502" s="46" t="str">
        <f t="shared" si="29"/>
        <v>#DIV/0!</v>
      </c>
      <c r="L502" s="46" t="str">
        <f t="shared" si="30"/>
        <v>#DIV/0!</v>
      </c>
      <c r="M502" s="47" t="str">
        <f t="shared" si="31"/>
        <v>#DIV/0!</v>
      </c>
      <c r="N502" s="47" t="str">
        <f t="shared" si="32"/>
        <v>#DIV/0!</v>
      </c>
      <c r="O502" s="48" t="str">
        <f t="shared" ref="O502:R502" si="8206">ATAN2(A502,E502)</f>
        <v>#DIV/0!</v>
      </c>
      <c r="P502" s="48" t="str">
        <f t="shared" si="8206"/>
        <v>#DIV/0!</v>
      </c>
      <c r="Q502" s="48" t="str">
        <f t="shared" si="8206"/>
        <v>#DIV/0!</v>
      </c>
      <c r="R502" s="48" t="str">
        <f t="shared" si="8206"/>
        <v>#DIV/0!</v>
      </c>
      <c r="S502" s="48">
        <f t="shared" ref="S502:V502" si="8207">SQRT(POWER(A502,2)+POWER(E502,2))</f>
        <v>0</v>
      </c>
      <c r="T502" s="48">
        <f t="shared" si="8207"/>
        <v>0</v>
      </c>
      <c r="U502" s="48">
        <f t="shared" si="8207"/>
        <v>0</v>
      </c>
      <c r="V502" s="48">
        <f t="shared" si="8207"/>
        <v>0</v>
      </c>
      <c r="W502" s="49" t="str">
        <f t="shared" ref="W502:Z502" si="8208">O502-$O502</f>
        <v>#DIV/0!</v>
      </c>
      <c r="X502" s="49" t="str">
        <f t="shared" si="8208"/>
        <v>#DIV/0!</v>
      </c>
      <c r="Y502" s="49" t="str">
        <f t="shared" si="8208"/>
        <v>#DIV/0!</v>
      </c>
      <c r="Z502" s="49" t="str">
        <f t="shared" si="8208"/>
        <v>#DIV/0!</v>
      </c>
      <c r="AA502" s="49" t="str">
        <f t="shared" ref="AA502:AD502" si="8209">S502/$S502</f>
        <v>#DIV/0!</v>
      </c>
      <c r="AB502" s="49" t="str">
        <f t="shared" si="8209"/>
        <v>#DIV/0!</v>
      </c>
      <c r="AC502" s="49" t="str">
        <f t="shared" si="8209"/>
        <v>#DIV/0!</v>
      </c>
      <c r="AD502" s="49" t="str">
        <f t="shared" si="8209"/>
        <v>#DIV/0!</v>
      </c>
      <c r="AE502" s="50" t="str">
        <f t="shared" ref="AE502:AH502" si="8210">AA502*COS(W502)</f>
        <v>#DIV/0!</v>
      </c>
      <c r="AF502" s="50" t="str">
        <f t="shared" si="8210"/>
        <v>#DIV/0!</v>
      </c>
      <c r="AG502" s="50" t="str">
        <f t="shared" si="8210"/>
        <v>#DIV/0!</v>
      </c>
      <c r="AH502" s="50" t="str">
        <f t="shared" si="8210"/>
        <v>#DIV/0!</v>
      </c>
      <c r="AI502" s="44" t="str">
        <f t="shared" ref="AI502:AL502" si="8211">AA502*SIN(W502)</f>
        <v>#DIV/0!</v>
      </c>
      <c r="AJ502" s="44" t="str">
        <f t="shared" si="8211"/>
        <v>#DIV/0!</v>
      </c>
      <c r="AK502" s="44" t="str">
        <f t="shared" si="8211"/>
        <v>#DIV/0!</v>
      </c>
      <c r="AL502" s="44" t="str">
        <f t="shared" si="8211"/>
        <v>#DIV/0!</v>
      </c>
      <c r="AM502" s="51" t="str">
        <f t="shared" si="39"/>
        <v>#DIV/0!</v>
      </c>
      <c r="AN502" s="52" t="str">
        <f t="shared" si="40"/>
        <v>#DIV/0!</v>
      </c>
      <c r="AO502" s="52" t="str">
        <f t="shared" si="41"/>
        <v>#DIV/0!</v>
      </c>
      <c r="AP502" s="36" t="str">
        <f t="shared" si="42"/>
        <v>#DIV/0!</v>
      </c>
      <c r="AQ502" s="53" t="str">
        <f t="shared" si="43"/>
        <v>#DIV/0!</v>
      </c>
      <c r="AR502" s="54" t="str">
        <f t="shared" si="44"/>
        <v>#DIV/0!</v>
      </c>
      <c r="AS502" s="55" t="str">
        <f t="shared" si="45"/>
        <v>#DIV/0!</v>
      </c>
      <c r="AT502" s="55" t="str">
        <f t="shared" si="46"/>
        <v>#DIV/0!</v>
      </c>
      <c r="AU502" s="55" t="str">
        <f t="shared" si="47"/>
        <v>#DIV/0!</v>
      </c>
      <c r="AV502" s="39" t="str">
        <f t="shared" si="48"/>
        <v>#DIV/0!</v>
      </c>
      <c r="AW502" s="51" t="str">
        <f t="shared" ref="AW502:AX502" si="8212">AW$1*X502</f>
        <v>#DIV/0!</v>
      </c>
      <c r="AX502" s="51" t="str">
        <f t="shared" si="8212"/>
        <v>#DIV/0!</v>
      </c>
      <c r="AY502" s="52" t="str">
        <f t="shared" si="50"/>
        <v>#DIV/0!</v>
      </c>
      <c r="AZ502" s="52" t="str">
        <f t="shared" si="51"/>
        <v>#DIV/0!</v>
      </c>
      <c r="BA502" s="36" t="str">
        <f t="shared" si="52"/>
        <v>#DIV/0!</v>
      </c>
      <c r="BB502" s="53" t="str">
        <f t="shared" ref="BB502:BC502" si="8213">POWER(AB502,BB$1)</f>
        <v>#DIV/0!</v>
      </c>
      <c r="BC502" s="53" t="str">
        <f t="shared" si="8213"/>
        <v>#DIV/0!</v>
      </c>
      <c r="BD502" s="54" t="str">
        <f t="shared" si="54"/>
        <v>#DIV/0!</v>
      </c>
      <c r="BE502" s="55" t="str">
        <f t="shared" si="55"/>
        <v>#DIV/0!</v>
      </c>
      <c r="BF502" s="55" t="str">
        <f t="shared" si="56"/>
        <v>#DIV/0!</v>
      </c>
      <c r="BG502" s="55" t="str">
        <f t="shared" si="57"/>
        <v>#DIV/0!</v>
      </c>
      <c r="BH502" s="39" t="str">
        <f t="shared" si="58"/>
        <v>#DIV/0!</v>
      </c>
      <c r="BI502" s="51" t="str">
        <f t="shared" si="59"/>
        <v>#DIV/0!</v>
      </c>
      <c r="BJ502" s="52" t="str">
        <f t="shared" si="60"/>
        <v>#DIV/0!</v>
      </c>
      <c r="BK502" s="52" t="str">
        <f t="shared" si="61"/>
        <v>#DIV/0!</v>
      </c>
      <c r="BL502" s="36" t="str">
        <f t="shared" si="62"/>
        <v>#DIV/0!</v>
      </c>
      <c r="BM502" s="53" t="str">
        <f t="shared" si="63"/>
        <v>#DIV/0!</v>
      </c>
      <c r="BN502" s="54" t="str">
        <f t="shared" si="64"/>
        <v>#DIV/0!</v>
      </c>
      <c r="BO502" s="55" t="str">
        <f t="shared" si="65"/>
        <v>#DIV/0!</v>
      </c>
      <c r="BP502" s="55" t="str">
        <f t="shared" si="66"/>
        <v>#DIV/0!</v>
      </c>
      <c r="BQ502" s="55" t="str">
        <f t="shared" si="67"/>
        <v>#DIV/0!</v>
      </c>
      <c r="BR502" s="39" t="str">
        <f t="shared" si="68"/>
        <v>#DIV/0!</v>
      </c>
      <c r="BS502" s="56" t="str">
        <f t="shared" ref="BS502:BT502" si="8214">AS502+BE502+BO502</f>
        <v>#DIV/0!</v>
      </c>
      <c r="BT502" s="56" t="str">
        <f t="shared" si="8214"/>
        <v>#DIV/0!</v>
      </c>
      <c r="BU502" s="56" t="str">
        <f t="shared" si="70"/>
        <v>#DIV/0!</v>
      </c>
      <c r="BV502" s="57" t="str">
        <f t="shared" si="71"/>
        <v>#DIV/0!</v>
      </c>
      <c r="BW502" s="51" t="str">
        <f t="shared" ref="BW502:BX502" si="8215">BW$1*X502</f>
        <v>#DIV/0!</v>
      </c>
      <c r="BX502" s="51" t="str">
        <f t="shared" si="8215"/>
        <v>#DIV/0!</v>
      </c>
      <c r="BY502" s="52" t="str">
        <f t="shared" si="73"/>
        <v>#DIV/0!</v>
      </c>
      <c r="BZ502" s="52" t="str">
        <f t="shared" si="74"/>
        <v>#DIV/0!</v>
      </c>
      <c r="CA502" s="36" t="str">
        <f t="shared" si="75"/>
        <v>#DIV/0!</v>
      </c>
      <c r="CB502" s="53" t="str">
        <f t="shared" ref="CB502:CC502" si="8216">POWER(AB502,CB$1)</f>
        <v>#DIV/0!</v>
      </c>
      <c r="CC502" s="53" t="str">
        <f t="shared" si="8216"/>
        <v>#DIV/0!</v>
      </c>
      <c r="CD502" s="54" t="str">
        <f t="shared" si="77"/>
        <v>#DIV/0!</v>
      </c>
      <c r="CE502" s="55" t="str">
        <f t="shared" si="78"/>
        <v>#DIV/0!</v>
      </c>
      <c r="CF502" s="55" t="str">
        <f t="shared" si="79"/>
        <v>#DIV/0!</v>
      </c>
      <c r="CG502" s="55" t="str">
        <f t="shared" si="80"/>
        <v>#DIV/0!</v>
      </c>
      <c r="CH502" s="39" t="str">
        <f t="shared" si="81"/>
        <v>#DIV/0!</v>
      </c>
      <c r="CI502" s="51" t="str">
        <f t="shared" si="82"/>
        <v>#DIV/0!</v>
      </c>
      <c r="CJ502" s="52" t="str">
        <f t="shared" si="83"/>
        <v>#DIV/0!</v>
      </c>
      <c r="CK502" s="52" t="str">
        <f t="shared" si="84"/>
        <v>#DIV/0!</v>
      </c>
      <c r="CL502" s="36" t="str">
        <f t="shared" si="85"/>
        <v>#DIV/0!</v>
      </c>
      <c r="CM502" s="53" t="str">
        <f t="shared" si="86"/>
        <v>#DIV/0!</v>
      </c>
      <c r="CN502" s="54" t="str">
        <f t="shared" si="87"/>
        <v>#DIV/0!</v>
      </c>
      <c r="CO502" s="55" t="str">
        <f t="shared" si="88"/>
        <v>#DIV/0!</v>
      </c>
      <c r="CP502" s="55" t="str">
        <f t="shared" si="89"/>
        <v>#DIV/0!</v>
      </c>
      <c r="CQ502" s="55" t="str">
        <f t="shared" si="90"/>
        <v>#DIV/0!</v>
      </c>
      <c r="CR502" s="39" t="str">
        <f t="shared" si="91"/>
        <v>#DIV/0!</v>
      </c>
      <c r="CS502" s="51" t="str">
        <f t="shared" si="92"/>
        <v>#DIV/0!</v>
      </c>
      <c r="CT502" s="51" t="str">
        <f t="shared" si="93"/>
        <v>#DIV/0!</v>
      </c>
      <c r="CU502" s="52" t="str">
        <f t="shared" si="94"/>
        <v>#DIV/0!</v>
      </c>
      <c r="CV502" s="52" t="str">
        <f t="shared" si="95"/>
        <v>#DIV/0!</v>
      </c>
      <c r="CW502" s="36" t="str">
        <f t="shared" si="96"/>
        <v>#DIV/0!</v>
      </c>
      <c r="CX502" s="53" t="str">
        <f t="shared" si="97"/>
        <v>#DIV/0!</v>
      </c>
      <c r="CY502" s="53" t="str">
        <f t="shared" si="98"/>
        <v>#DIV/0!</v>
      </c>
      <c r="CZ502" s="54" t="str">
        <f t="shared" si="99"/>
        <v>#DIV/0!</v>
      </c>
      <c r="DA502" s="55" t="str">
        <f t="shared" si="100"/>
        <v>#DIV/0!</v>
      </c>
      <c r="DB502" s="55" t="str">
        <f t="shared" si="101"/>
        <v>#DIV/0!</v>
      </c>
      <c r="DC502" s="55" t="str">
        <f t="shared" si="102"/>
        <v>#DIV/0!</v>
      </c>
      <c r="DD502" s="39" t="str">
        <f t="shared" si="103"/>
        <v>#DIV/0!</v>
      </c>
      <c r="DE502" s="51" t="str">
        <f t="shared" ref="DE502:DG502" si="8217">DE$1*X502</f>
        <v>#DIV/0!</v>
      </c>
      <c r="DF502" s="51" t="str">
        <f t="shared" si="8217"/>
        <v>#DIV/0!</v>
      </c>
      <c r="DG502" s="51" t="str">
        <f t="shared" si="8217"/>
        <v>#DIV/0!</v>
      </c>
      <c r="DH502" s="52" t="str">
        <f t="shared" si="105"/>
        <v>#DIV/0!</v>
      </c>
      <c r="DI502" s="52" t="str">
        <f t="shared" si="106"/>
        <v>#DIV/0!</v>
      </c>
      <c r="DJ502" s="36" t="str">
        <f t="shared" si="107"/>
        <v>#DIV/0!</v>
      </c>
      <c r="DK502" s="53" t="str">
        <f t="shared" ref="DK502:DM502" si="8218">POWER(AB502,DK$1)</f>
        <v>#DIV/0!</v>
      </c>
      <c r="DL502" s="53" t="str">
        <f t="shared" si="8218"/>
        <v>#DIV/0!</v>
      </c>
      <c r="DM502" s="53" t="str">
        <f t="shared" si="8218"/>
        <v>#DIV/0!</v>
      </c>
      <c r="DN502" s="54" t="str">
        <f t="shared" si="109"/>
        <v>#DIV/0!</v>
      </c>
      <c r="DO502" s="55" t="str">
        <f t="shared" si="110"/>
        <v>#DIV/0!</v>
      </c>
      <c r="DP502" s="55" t="str">
        <f t="shared" si="111"/>
        <v>#DIV/0!</v>
      </c>
      <c r="DQ502" s="55" t="str">
        <f t="shared" si="112"/>
        <v>#DIV/0!</v>
      </c>
      <c r="DR502" s="39" t="str">
        <f t="shared" si="113"/>
        <v>#DIV/0!</v>
      </c>
      <c r="DS502" s="51" t="str">
        <f t="shared" si="114"/>
        <v>#DIV/0!</v>
      </c>
      <c r="DT502" s="52" t="str">
        <f t="shared" si="115"/>
        <v>#DIV/0!</v>
      </c>
      <c r="DU502" s="52" t="str">
        <f t="shared" si="116"/>
        <v>#DIV/0!</v>
      </c>
      <c r="DV502" s="36" t="str">
        <f t="shared" si="117"/>
        <v>#DIV/0!</v>
      </c>
      <c r="DW502" s="53" t="str">
        <f t="shared" si="118"/>
        <v>#DIV/0!</v>
      </c>
      <c r="DX502" s="54" t="str">
        <f t="shared" si="119"/>
        <v>#DIV/0!</v>
      </c>
      <c r="DY502" s="55" t="str">
        <f t="shared" si="120"/>
        <v>#DIV/0!</v>
      </c>
      <c r="DZ502" s="55" t="str">
        <f t="shared" si="121"/>
        <v>#DIV/0!</v>
      </c>
      <c r="EA502" s="55" t="str">
        <f t="shared" si="122"/>
        <v>#DIV/0!</v>
      </c>
      <c r="EB502" s="39" t="str">
        <f t="shared" si="123"/>
        <v>#DIV/0!</v>
      </c>
      <c r="EC502" s="56" t="str">
        <f t="shared" ref="EC502:ED502" si="8219">CE502+CO502+DA502+DO502+DY502</f>
        <v>#DIV/0!</v>
      </c>
      <c r="ED502" s="56" t="str">
        <f t="shared" si="8219"/>
        <v>#DIV/0!</v>
      </c>
      <c r="EE502" s="56" t="str">
        <f t="shared" si="125"/>
        <v>#DIV/0!</v>
      </c>
      <c r="EF502" s="57" t="str">
        <f t="shared" si="126"/>
        <v>#DIV/0!</v>
      </c>
      <c r="EG502" s="51" t="str">
        <f t="shared" si="127"/>
        <v>#DIV/0!</v>
      </c>
      <c r="EH502" s="52" t="str">
        <f t="shared" si="128"/>
        <v>#DIV/0!</v>
      </c>
      <c r="EI502" s="52" t="str">
        <f t="shared" si="129"/>
        <v>#DIV/0!</v>
      </c>
      <c r="EJ502" s="36" t="str">
        <f t="shared" si="130"/>
        <v>#DIV/0!</v>
      </c>
      <c r="EK502" s="53" t="str">
        <f t="shared" si="131"/>
        <v>#DIV/0!</v>
      </c>
      <c r="EL502" s="54" t="str">
        <f t="shared" si="132"/>
        <v>#DIV/0!</v>
      </c>
      <c r="EM502" s="55" t="str">
        <f t="shared" si="133"/>
        <v>#DIV/0!</v>
      </c>
      <c r="EN502" s="55" t="str">
        <f t="shared" si="134"/>
        <v>#DIV/0!</v>
      </c>
      <c r="EO502" s="55" t="str">
        <f t="shared" si="135"/>
        <v>#DIV/0!</v>
      </c>
      <c r="EP502" s="39" t="str">
        <f t="shared" si="136"/>
        <v>#DIV/0!</v>
      </c>
      <c r="EQ502" s="56" t="str">
        <f t="shared" ref="EQ502:ER502" si="8220">BS502+EM502</f>
        <v>#DIV/0!</v>
      </c>
      <c r="ER502" s="56" t="str">
        <f t="shared" si="8220"/>
        <v>#DIV/0!</v>
      </c>
      <c r="ES502" s="56" t="str">
        <f t="shared" si="138"/>
        <v>#DIV/0!</v>
      </c>
      <c r="ET502" s="57" t="str">
        <f t="shared" si="139"/>
        <v>#DIV/0!</v>
      </c>
      <c r="EU502" s="51" t="str">
        <f t="shared" si="140"/>
        <v>#DIV/0!</v>
      </c>
      <c r="EV502" s="52" t="str">
        <f t="shared" si="141"/>
        <v>#DIV/0!</v>
      </c>
      <c r="EW502" s="52" t="str">
        <f t="shared" si="142"/>
        <v>#DIV/0!</v>
      </c>
      <c r="EX502" s="36" t="str">
        <f t="shared" si="143"/>
        <v>#DIV/0!</v>
      </c>
      <c r="EY502" s="53" t="str">
        <f t="shared" si="144"/>
        <v>#DIV/0!</v>
      </c>
      <c r="EZ502" s="54" t="str">
        <f t="shared" si="145"/>
        <v>#DIV/0!</v>
      </c>
      <c r="FA502" s="55" t="str">
        <f t="shared" si="146"/>
        <v>#DIV/0!</v>
      </c>
      <c r="FB502" s="55" t="str">
        <f t="shared" si="147"/>
        <v>#DIV/0!</v>
      </c>
      <c r="FC502" s="55" t="str">
        <f t="shared" si="148"/>
        <v>#DIV/0!</v>
      </c>
      <c r="FD502" s="39" t="str">
        <f t="shared" si="149"/>
        <v>#DIV/0!</v>
      </c>
      <c r="FE502" s="51" t="str">
        <f t="shared" si="150"/>
        <v>#DIV/0!</v>
      </c>
      <c r="FF502" s="52" t="str">
        <f t="shared" si="151"/>
        <v>#DIV/0!</v>
      </c>
      <c r="FG502" s="52" t="str">
        <f t="shared" si="152"/>
        <v>#DIV/0!</v>
      </c>
      <c r="FH502" s="36" t="str">
        <f t="shared" si="153"/>
        <v>#DIV/0!</v>
      </c>
      <c r="FI502" s="53" t="str">
        <f t="shared" si="154"/>
        <v>#DIV/0!</v>
      </c>
      <c r="FJ502" s="54" t="str">
        <f t="shared" si="155"/>
        <v>#DIV/0!</v>
      </c>
      <c r="FK502" s="55" t="str">
        <f t="shared" si="156"/>
        <v>#DIV/0!</v>
      </c>
      <c r="FL502" s="55" t="str">
        <f t="shared" si="157"/>
        <v>#DIV/0!</v>
      </c>
      <c r="FM502" s="55" t="str">
        <f t="shared" si="158"/>
        <v>#DIV/0!</v>
      </c>
      <c r="FN502" s="39" t="str">
        <f t="shared" si="159"/>
        <v>#DIV/0!</v>
      </c>
      <c r="FO502" s="56" t="str">
        <f t="shared" si="160"/>
        <v>#DIV/0!</v>
      </c>
      <c r="FP502" s="56" t="str">
        <f t="shared" si="161"/>
        <v>#DIV/0!</v>
      </c>
      <c r="FQ502" s="56" t="str">
        <f t="shared" si="162"/>
        <v>#DIV/0!</v>
      </c>
      <c r="FR502" s="57" t="str">
        <f t="shared" si="163"/>
        <v>#DIV/0!</v>
      </c>
      <c r="FS502" s="51" t="str">
        <f t="shared" si="164"/>
        <v>#DIV/0!</v>
      </c>
      <c r="FT502" s="51" t="str">
        <f t="shared" si="165"/>
        <v>#DIV/0!</v>
      </c>
      <c r="FU502" s="52" t="str">
        <f t="shared" si="166"/>
        <v>#DIV/0!</v>
      </c>
      <c r="FV502" s="52" t="str">
        <f t="shared" si="167"/>
        <v>#DIV/0!</v>
      </c>
      <c r="FW502" s="36" t="str">
        <f t="shared" si="168"/>
        <v>#DIV/0!</v>
      </c>
      <c r="FX502" s="53" t="str">
        <f t="shared" si="169"/>
        <v>#DIV/0!</v>
      </c>
      <c r="FY502" s="53" t="str">
        <f t="shared" si="170"/>
        <v>#DIV/0!</v>
      </c>
      <c r="FZ502" s="54" t="str">
        <f t="shared" si="171"/>
        <v>#DIV/0!</v>
      </c>
      <c r="GA502" s="55" t="str">
        <f t="shared" si="172"/>
        <v>#DIV/0!</v>
      </c>
      <c r="GB502" s="55" t="str">
        <f t="shared" si="173"/>
        <v>#DIV/0!</v>
      </c>
      <c r="GC502" s="55" t="str">
        <f t="shared" si="174"/>
        <v>#DIV/0!</v>
      </c>
      <c r="GD502" s="39" t="str">
        <f t="shared" si="175"/>
        <v>#DIV/0!</v>
      </c>
      <c r="GE502" s="58">
        <f t="shared" si="176"/>
        <v>-0.5</v>
      </c>
      <c r="GF502" s="42">
        <f t="shared" si="177"/>
        <v>-0.8660254038</v>
      </c>
      <c r="GG502" s="58">
        <f t="shared" si="178"/>
        <v>-2.094395102</v>
      </c>
      <c r="GH502" s="42">
        <f t="shared" si="179"/>
        <v>1</v>
      </c>
      <c r="GI502" s="59">
        <f t="shared" si="180"/>
        <v>-0.5</v>
      </c>
      <c r="GJ502" s="43">
        <f t="shared" si="181"/>
        <v>0.8660254038</v>
      </c>
      <c r="GK502" s="59">
        <f t="shared" si="182"/>
        <v>2.094395102</v>
      </c>
      <c r="GL502" s="43">
        <f t="shared" si="183"/>
        <v>1</v>
      </c>
      <c r="GM502" s="51">
        <f t="shared" si="184"/>
        <v>-2.094395102</v>
      </c>
      <c r="GN502" s="51" t="str">
        <f t="shared" si="185"/>
        <v>#DIV/0!</v>
      </c>
      <c r="GO502" s="52" t="str">
        <f t="shared" si="186"/>
        <v>#DIV/0!</v>
      </c>
      <c r="GP502" s="52" t="str">
        <f t="shared" si="187"/>
        <v>#DIV/0!</v>
      </c>
      <c r="GQ502" s="36" t="str">
        <f t="shared" si="188"/>
        <v>#DIV/0!</v>
      </c>
      <c r="GR502" s="53">
        <f t="shared" si="189"/>
        <v>1</v>
      </c>
      <c r="GS502" s="53" t="str">
        <f t="shared" si="190"/>
        <v>#DIV/0!</v>
      </c>
      <c r="GT502" s="54" t="str">
        <f t="shared" si="191"/>
        <v>#DIV/0!</v>
      </c>
      <c r="GU502" s="55" t="str">
        <f t="shared" si="192"/>
        <v>#DIV/0!</v>
      </c>
      <c r="GV502" s="55" t="str">
        <f t="shared" si="193"/>
        <v>#DIV/0!</v>
      </c>
      <c r="GW502" s="55" t="str">
        <f t="shared" si="194"/>
        <v>#DIV/0!</v>
      </c>
      <c r="GX502" s="39" t="str">
        <f t="shared" si="195"/>
        <v>#DIV/0!</v>
      </c>
      <c r="GY502" s="51">
        <f t="shared" si="196"/>
        <v>2.094395102</v>
      </c>
      <c r="GZ502" s="51" t="str">
        <f t="shared" si="197"/>
        <v>#DIV/0!</v>
      </c>
      <c r="HA502" s="52" t="str">
        <f t="shared" si="198"/>
        <v>#DIV/0!</v>
      </c>
      <c r="HB502" s="52" t="str">
        <f t="shared" si="199"/>
        <v>#DIV/0!</v>
      </c>
      <c r="HC502" s="36" t="str">
        <f t="shared" si="200"/>
        <v>#DIV/0!</v>
      </c>
      <c r="HD502" s="53">
        <f t="shared" si="201"/>
        <v>1</v>
      </c>
      <c r="HE502" s="53" t="str">
        <f t="shared" si="202"/>
        <v>#DIV/0!</v>
      </c>
      <c r="HF502" s="54" t="str">
        <f t="shared" si="203"/>
        <v>#DIV/0!</v>
      </c>
      <c r="HG502" s="55" t="str">
        <f t="shared" si="204"/>
        <v>#DIV/0!</v>
      </c>
      <c r="HH502" s="55" t="str">
        <f t="shared" si="205"/>
        <v>#DIV/0!</v>
      </c>
      <c r="HI502" s="55" t="str">
        <f t="shared" si="206"/>
        <v>#DIV/0!</v>
      </c>
      <c r="HJ502" s="39" t="str">
        <f t="shared" si="207"/>
        <v>#DIV/0!</v>
      </c>
      <c r="HK502" s="51">
        <f t="shared" si="208"/>
        <v>2.094395102</v>
      </c>
      <c r="HL502" s="51" t="str">
        <f t="shared" si="209"/>
        <v>#DIV/0!</v>
      </c>
      <c r="HM502" s="52" t="str">
        <f t="shared" si="210"/>
        <v>#DIV/0!</v>
      </c>
      <c r="HN502" s="52" t="str">
        <f t="shared" si="211"/>
        <v>#DIV/0!</v>
      </c>
      <c r="HO502" s="36" t="str">
        <f t="shared" si="212"/>
        <v>#DIV/0!</v>
      </c>
      <c r="HP502" s="53">
        <f t="shared" si="213"/>
        <v>1</v>
      </c>
      <c r="HQ502" s="53" t="str">
        <f t="shared" si="214"/>
        <v>#DIV/0!</v>
      </c>
      <c r="HR502" s="54" t="str">
        <f t="shared" si="215"/>
        <v>#DIV/0!</v>
      </c>
      <c r="HS502" s="55" t="str">
        <f t="shared" si="216"/>
        <v>#DIV/0!</v>
      </c>
      <c r="HT502" s="55" t="str">
        <f t="shared" si="217"/>
        <v>#DIV/0!</v>
      </c>
      <c r="HU502" s="55" t="str">
        <f t="shared" si="218"/>
        <v>#DIV/0!</v>
      </c>
      <c r="HV502" s="39" t="str">
        <f t="shared" si="219"/>
        <v>#DIV/0!</v>
      </c>
      <c r="HW502" s="51">
        <f t="shared" si="220"/>
        <v>-2.094395102</v>
      </c>
      <c r="HX502" s="51" t="str">
        <f t="shared" si="221"/>
        <v>#DIV/0!</v>
      </c>
      <c r="HY502" s="52" t="str">
        <f t="shared" si="222"/>
        <v>#DIV/0!</v>
      </c>
      <c r="HZ502" s="52" t="str">
        <f t="shared" si="223"/>
        <v>#DIV/0!</v>
      </c>
      <c r="IA502" s="36" t="str">
        <f t="shared" si="224"/>
        <v>#DIV/0!</v>
      </c>
      <c r="IB502" s="53">
        <f t="shared" si="225"/>
        <v>1</v>
      </c>
      <c r="IC502" s="53" t="str">
        <f t="shared" si="226"/>
        <v>#DIV/0!</v>
      </c>
      <c r="ID502" s="54" t="str">
        <f t="shared" si="227"/>
        <v>#DIV/0!</v>
      </c>
      <c r="IE502" s="55" t="str">
        <f t="shared" si="228"/>
        <v>#DIV/0!</v>
      </c>
      <c r="IF502" s="55" t="str">
        <f t="shared" si="229"/>
        <v>#DIV/0!</v>
      </c>
      <c r="IG502" s="55" t="str">
        <f t="shared" si="230"/>
        <v>#DIV/0!</v>
      </c>
      <c r="IH502" s="39" t="str">
        <f t="shared" si="231"/>
        <v>#DIV/0!</v>
      </c>
    </row>
    <row r="503" ht="12.75" customHeight="1">
      <c r="A503" s="44" t="str">
        <f>'Execute Cubic'!U498</f>
        <v/>
      </c>
      <c r="B503" s="44" t="str">
        <f>'Execute Cubic'!V498</f>
        <v/>
      </c>
      <c r="C503" s="44" t="str">
        <f>'Execute Cubic'!W498</f>
        <v/>
      </c>
      <c r="D503" s="44" t="str">
        <f>'Execute Cubic'!X498</f>
        <v/>
      </c>
      <c r="E503" s="44">
        <f t="shared" ref="E503:H503" si="8221">0</f>
        <v>0</v>
      </c>
      <c r="F503" s="44">
        <f t="shared" si="8221"/>
        <v>0</v>
      </c>
      <c r="G503" s="44">
        <f t="shared" si="8221"/>
        <v>0</v>
      </c>
      <c r="H503" s="44">
        <f t="shared" si="8221"/>
        <v>0</v>
      </c>
      <c r="I503" s="45" t="str">
        <f t="shared" si="27"/>
        <v>#DIV/0!</v>
      </c>
      <c r="J503" s="45" t="str">
        <f t="shared" si="28"/>
        <v>#DIV/0!</v>
      </c>
      <c r="K503" s="46" t="str">
        <f t="shared" si="29"/>
        <v>#DIV/0!</v>
      </c>
      <c r="L503" s="46" t="str">
        <f t="shared" si="30"/>
        <v>#DIV/0!</v>
      </c>
      <c r="M503" s="47" t="str">
        <f t="shared" si="31"/>
        <v>#DIV/0!</v>
      </c>
      <c r="N503" s="47" t="str">
        <f t="shared" si="32"/>
        <v>#DIV/0!</v>
      </c>
      <c r="O503" s="48" t="str">
        <f t="shared" ref="O503:R503" si="8222">ATAN2(A503,E503)</f>
        <v>#DIV/0!</v>
      </c>
      <c r="P503" s="48" t="str">
        <f t="shared" si="8222"/>
        <v>#DIV/0!</v>
      </c>
      <c r="Q503" s="48" t="str">
        <f t="shared" si="8222"/>
        <v>#DIV/0!</v>
      </c>
      <c r="R503" s="48" t="str">
        <f t="shared" si="8222"/>
        <v>#DIV/0!</v>
      </c>
      <c r="S503" s="48">
        <f t="shared" ref="S503:V503" si="8223">SQRT(POWER(A503,2)+POWER(E503,2))</f>
        <v>0</v>
      </c>
      <c r="T503" s="48">
        <f t="shared" si="8223"/>
        <v>0</v>
      </c>
      <c r="U503" s="48">
        <f t="shared" si="8223"/>
        <v>0</v>
      </c>
      <c r="V503" s="48">
        <f t="shared" si="8223"/>
        <v>0</v>
      </c>
      <c r="W503" s="49" t="str">
        <f t="shared" ref="W503:Z503" si="8224">O503-$O503</f>
        <v>#DIV/0!</v>
      </c>
      <c r="X503" s="49" t="str">
        <f t="shared" si="8224"/>
        <v>#DIV/0!</v>
      </c>
      <c r="Y503" s="49" t="str">
        <f t="shared" si="8224"/>
        <v>#DIV/0!</v>
      </c>
      <c r="Z503" s="49" t="str">
        <f t="shared" si="8224"/>
        <v>#DIV/0!</v>
      </c>
      <c r="AA503" s="49" t="str">
        <f t="shared" ref="AA503:AD503" si="8225">S503/$S503</f>
        <v>#DIV/0!</v>
      </c>
      <c r="AB503" s="49" t="str">
        <f t="shared" si="8225"/>
        <v>#DIV/0!</v>
      </c>
      <c r="AC503" s="49" t="str">
        <f t="shared" si="8225"/>
        <v>#DIV/0!</v>
      </c>
      <c r="AD503" s="49" t="str">
        <f t="shared" si="8225"/>
        <v>#DIV/0!</v>
      </c>
      <c r="AE503" s="50" t="str">
        <f t="shared" ref="AE503:AH503" si="8226">AA503*COS(W503)</f>
        <v>#DIV/0!</v>
      </c>
      <c r="AF503" s="50" t="str">
        <f t="shared" si="8226"/>
        <v>#DIV/0!</v>
      </c>
      <c r="AG503" s="50" t="str">
        <f t="shared" si="8226"/>
        <v>#DIV/0!</v>
      </c>
      <c r="AH503" s="50" t="str">
        <f t="shared" si="8226"/>
        <v>#DIV/0!</v>
      </c>
      <c r="AI503" s="44" t="str">
        <f t="shared" ref="AI503:AL503" si="8227">AA503*SIN(W503)</f>
        <v>#DIV/0!</v>
      </c>
      <c r="AJ503" s="44" t="str">
        <f t="shared" si="8227"/>
        <v>#DIV/0!</v>
      </c>
      <c r="AK503" s="44" t="str">
        <f t="shared" si="8227"/>
        <v>#DIV/0!</v>
      </c>
      <c r="AL503" s="44" t="str">
        <f t="shared" si="8227"/>
        <v>#DIV/0!</v>
      </c>
      <c r="AM503" s="51" t="str">
        <f t="shared" si="39"/>
        <v>#DIV/0!</v>
      </c>
      <c r="AN503" s="52" t="str">
        <f t="shared" si="40"/>
        <v>#DIV/0!</v>
      </c>
      <c r="AO503" s="52" t="str">
        <f t="shared" si="41"/>
        <v>#DIV/0!</v>
      </c>
      <c r="AP503" s="36" t="str">
        <f t="shared" si="42"/>
        <v>#DIV/0!</v>
      </c>
      <c r="AQ503" s="53" t="str">
        <f t="shared" si="43"/>
        <v>#DIV/0!</v>
      </c>
      <c r="AR503" s="54" t="str">
        <f t="shared" si="44"/>
        <v>#DIV/0!</v>
      </c>
      <c r="AS503" s="55" t="str">
        <f t="shared" si="45"/>
        <v>#DIV/0!</v>
      </c>
      <c r="AT503" s="55" t="str">
        <f t="shared" si="46"/>
        <v>#DIV/0!</v>
      </c>
      <c r="AU503" s="55" t="str">
        <f t="shared" si="47"/>
        <v>#DIV/0!</v>
      </c>
      <c r="AV503" s="39" t="str">
        <f t="shared" si="48"/>
        <v>#DIV/0!</v>
      </c>
      <c r="AW503" s="51" t="str">
        <f t="shared" ref="AW503:AX503" si="8228">AW$1*X503</f>
        <v>#DIV/0!</v>
      </c>
      <c r="AX503" s="51" t="str">
        <f t="shared" si="8228"/>
        <v>#DIV/0!</v>
      </c>
      <c r="AY503" s="52" t="str">
        <f t="shared" si="50"/>
        <v>#DIV/0!</v>
      </c>
      <c r="AZ503" s="52" t="str">
        <f t="shared" si="51"/>
        <v>#DIV/0!</v>
      </c>
      <c r="BA503" s="36" t="str">
        <f t="shared" si="52"/>
        <v>#DIV/0!</v>
      </c>
      <c r="BB503" s="53" t="str">
        <f t="shared" ref="BB503:BC503" si="8229">POWER(AB503,BB$1)</f>
        <v>#DIV/0!</v>
      </c>
      <c r="BC503" s="53" t="str">
        <f t="shared" si="8229"/>
        <v>#DIV/0!</v>
      </c>
      <c r="BD503" s="54" t="str">
        <f t="shared" si="54"/>
        <v>#DIV/0!</v>
      </c>
      <c r="BE503" s="55" t="str">
        <f t="shared" si="55"/>
        <v>#DIV/0!</v>
      </c>
      <c r="BF503" s="55" t="str">
        <f t="shared" si="56"/>
        <v>#DIV/0!</v>
      </c>
      <c r="BG503" s="55" t="str">
        <f t="shared" si="57"/>
        <v>#DIV/0!</v>
      </c>
      <c r="BH503" s="39" t="str">
        <f t="shared" si="58"/>
        <v>#DIV/0!</v>
      </c>
      <c r="BI503" s="51" t="str">
        <f t="shared" si="59"/>
        <v>#DIV/0!</v>
      </c>
      <c r="BJ503" s="52" t="str">
        <f t="shared" si="60"/>
        <v>#DIV/0!</v>
      </c>
      <c r="BK503" s="52" t="str">
        <f t="shared" si="61"/>
        <v>#DIV/0!</v>
      </c>
      <c r="BL503" s="36" t="str">
        <f t="shared" si="62"/>
        <v>#DIV/0!</v>
      </c>
      <c r="BM503" s="53" t="str">
        <f t="shared" si="63"/>
        <v>#DIV/0!</v>
      </c>
      <c r="BN503" s="54" t="str">
        <f t="shared" si="64"/>
        <v>#DIV/0!</v>
      </c>
      <c r="BO503" s="55" t="str">
        <f t="shared" si="65"/>
        <v>#DIV/0!</v>
      </c>
      <c r="BP503" s="55" t="str">
        <f t="shared" si="66"/>
        <v>#DIV/0!</v>
      </c>
      <c r="BQ503" s="55" t="str">
        <f t="shared" si="67"/>
        <v>#DIV/0!</v>
      </c>
      <c r="BR503" s="39" t="str">
        <f t="shared" si="68"/>
        <v>#DIV/0!</v>
      </c>
      <c r="BS503" s="56" t="str">
        <f t="shared" ref="BS503:BT503" si="8230">AS503+BE503+BO503</f>
        <v>#DIV/0!</v>
      </c>
      <c r="BT503" s="56" t="str">
        <f t="shared" si="8230"/>
        <v>#DIV/0!</v>
      </c>
      <c r="BU503" s="56" t="str">
        <f t="shared" si="70"/>
        <v>#DIV/0!</v>
      </c>
      <c r="BV503" s="57" t="str">
        <f t="shared" si="71"/>
        <v>#DIV/0!</v>
      </c>
      <c r="BW503" s="51" t="str">
        <f t="shared" ref="BW503:BX503" si="8231">BW$1*X503</f>
        <v>#DIV/0!</v>
      </c>
      <c r="BX503" s="51" t="str">
        <f t="shared" si="8231"/>
        <v>#DIV/0!</v>
      </c>
      <c r="BY503" s="52" t="str">
        <f t="shared" si="73"/>
        <v>#DIV/0!</v>
      </c>
      <c r="BZ503" s="52" t="str">
        <f t="shared" si="74"/>
        <v>#DIV/0!</v>
      </c>
      <c r="CA503" s="36" t="str">
        <f t="shared" si="75"/>
        <v>#DIV/0!</v>
      </c>
      <c r="CB503" s="53" t="str">
        <f t="shared" ref="CB503:CC503" si="8232">POWER(AB503,CB$1)</f>
        <v>#DIV/0!</v>
      </c>
      <c r="CC503" s="53" t="str">
        <f t="shared" si="8232"/>
        <v>#DIV/0!</v>
      </c>
      <c r="CD503" s="54" t="str">
        <f t="shared" si="77"/>
        <v>#DIV/0!</v>
      </c>
      <c r="CE503" s="55" t="str">
        <f t="shared" si="78"/>
        <v>#DIV/0!</v>
      </c>
      <c r="CF503" s="55" t="str">
        <f t="shared" si="79"/>
        <v>#DIV/0!</v>
      </c>
      <c r="CG503" s="55" t="str">
        <f t="shared" si="80"/>
        <v>#DIV/0!</v>
      </c>
      <c r="CH503" s="39" t="str">
        <f t="shared" si="81"/>
        <v>#DIV/0!</v>
      </c>
      <c r="CI503" s="51" t="str">
        <f t="shared" si="82"/>
        <v>#DIV/0!</v>
      </c>
      <c r="CJ503" s="52" t="str">
        <f t="shared" si="83"/>
        <v>#DIV/0!</v>
      </c>
      <c r="CK503" s="52" t="str">
        <f t="shared" si="84"/>
        <v>#DIV/0!</v>
      </c>
      <c r="CL503" s="36" t="str">
        <f t="shared" si="85"/>
        <v>#DIV/0!</v>
      </c>
      <c r="CM503" s="53" t="str">
        <f t="shared" si="86"/>
        <v>#DIV/0!</v>
      </c>
      <c r="CN503" s="54" t="str">
        <f t="shared" si="87"/>
        <v>#DIV/0!</v>
      </c>
      <c r="CO503" s="55" t="str">
        <f t="shared" si="88"/>
        <v>#DIV/0!</v>
      </c>
      <c r="CP503" s="55" t="str">
        <f t="shared" si="89"/>
        <v>#DIV/0!</v>
      </c>
      <c r="CQ503" s="55" t="str">
        <f t="shared" si="90"/>
        <v>#DIV/0!</v>
      </c>
      <c r="CR503" s="39" t="str">
        <f t="shared" si="91"/>
        <v>#DIV/0!</v>
      </c>
      <c r="CS503" s="51" t="str">
        <f t="shared" si="92"/>
        <v>#DIV/0!</v>
      </c>
      <c r="CT503" s="51" t="str">
        <f t="shared" si="93"/>
        <v>#DIV/0!</v>
      </c>
      <c r="CU503" s="52" t="str">
        <f t="shared" si="94"/>
        <v>#DIV/0!</v>
      </c>
      <c r="CV503" s="52" t="str">
        <f t="shared" si="95"/>
        <v>#DIV/0!</v>
      </c>
      <c r="CW503" s="36" t="str">
        <f t="shared" si="96"/>
        <v>#DIV/0!</v>
      </c>
      <c r="CX503" s="53" t="str">
        <f t="shared" si="97"/>
        <v>#DIV/0!</v>
      </c>
      <c r="CY503" s="53" t="str">
        <f t="shared" si="98"/>
        <v>#DIV/0!</v>
      </c>
      <c r="CZ503" s="54" t="str">
        <f t="shared" si="99"/>
        <v>#DIV/0!</v>
      </c>
      <c r="DA503" s="55" t="str">
        <f t="shared" si="100"/>
        <v>#DIV/0!</v>
      </c>
      <c r="DB503" s="55" t="str">
        <f t="shared" si="101"/>
        <v>#DIV/0!</v>
      </c>
      <c r="DC503" s="55" t="str">
        <f t="shared" si="102"/>
        <v>#DIV/0!</v>
      </c>
      <c r="DD503" s="39" t="str">
        <f t="shared" si="103"/>
        <v>#DIV/0!</v>
      </c>
      <c r="DE503" s="51" t="str">
        <f t="shared" ref="DE503:DG503" si="8233">DE$1*X503</f>
        <v>#DIV/0!</v>
      </c>
      <c r="DF503" s="51" t="str">
        <f t="shared" si="8233"/>
        <v>#DIV/0!</v>
      </c>
      <c r="DG503" s="51" t="str">
        <f t="shared" si="8233"/>
        <v>#DIV/0!</v>
      </c>
      <c r="DH503" s="52" t="str">
        <f t="shared" si="105"/>
        <v>#DIV/0!</v>
      </c>
      <c r="DI503" s="52" t="str">
        <f t="shared" si="106"/>
        <v>#DIV/0!</v>
      </c>
      <c r="DJ503" s="36" t="str">
        <f t="shared" si="107"/>
        <v>#DIV/0!</v>
      </c>
      <c r="DK503" s="53" t="str">
        <f t="shared" ref="DK503:DM503" si="8234">POWER(AB503,DK$1)</f>
        <v>#DIV/0!</v>
      </c>
      <c r="DL503" s="53" t="str">
        <f t="shared" si="8234"/>
        <v>#DIV/0!</v>
      </c>
      <c r="DM503" s="53" t="str">
        <f t="shared" si="8234"/>
        <v>#DIV/0!</v>
      </c>
      <c r="DN503" s="54" t="str">
        <f t="shared" si="109"/>
        <v>#DIV/0!</v>
      </c>
      <c r="DO503" s="55" t="str">
        <f t="shared" si="110"/>
        <v>#DIV/0!</v>
      </c>
      <c r="DP503" s="55" t="str">
        <f t="shared" si="111"/>
        <v>#DIV/0!</v>
      </c>
      <c r="DQ503" s="55" t="str">
        <f t="shared" si="112"/>
        <v>#DIV/0!</v>
      </c>
      <c r="DR503" s="39" t="str">
        <f t="shared" si="113"/>
        <v>#DIV/0!</v>
      </c>
      <c r="DS503" s="51" t="str">
        <f t="shared" si="114"/>
        <v>#DIV/0!</v>
      </c>
      <c r="DT503" s="52" t="str">
        <f t="shared" si="115"/>
        <v>#DIV/0!</v>
      </c>
      <c r="DU503" s="52" t="str">
        <f t="shared" si="116"/>
        <v>#DIV/0!</v>
      </c>
      <c r="DV503" s="36" t="str">
        <f t="shared" si="117"/>
        <v>#DIV/0!</v>
      </c>
      <c r="DW503" s="53" t="str">
        <f t="shared" si="118"/>
        <v>#DIV/0!</v>
      </c>
      <c r="DX503" s="54" t="str">
        <f t="shared" si="119"/>
        <v>#DIV/0!</v>
      </c>
      <c r="DY503" s="55" t="str">
        <f t="shared" si="120"/>
        <v>#DIV/0!</v>
      </c>
      <c r="DZ503" s="55" t="str">
        <f t="shared" si="121"/>
        <v>#DIV/0!</v>
      </c>
      <c r="EA503" s="55" t="str">
        <f t="shared" si="122"/>
        <v>#DIV/0!</v>
      </c>
      <c r="EB503" s="39" t="str">
        <f t="shared" si="123"/>
        <v>#DIV/0!</v>
      </c>
      <c r="EC503" s="56" t="str">
        <f t="shared" ref="EC503:ED503" si="8235">CE503+CO503+DA503+DO503+DY503</f>
        <v>#DIV/0!</v>
      </c>
      <c r="ED503" s="56" t="str">
        <f t="shared" si="8235"/>
        <v>#DIV/0!</v>
      </c>
      <c r="EE503" s="56" t="str">
        <f t="shared" si="125"/>
        <v>#DIV/0!</v>
      </c>
      <c r="EF503" s="57" t="str">
        <f t="shared" si="126"/>
        <v>#DIV/0!</v>
      </c>
      <c r="EG503" s="51" t="str">
        <f t="shared" si="127"/>
        <v>#DIV/0!</v>
      </c>
      <c r="EH503" s="52" t="str">
        <f t="shared" si="128"/>
        <v>#DIV/0!</v>
      </c>
      <c r="EI503" s="52" t="str">
        <f t="shared" si="129"/>
        <v>#DIV/0!</v>
      </c>
      <c r="EJ503" s="36" t="str">
        <f t="shared" si="130"/>
        <v>#DIV/0!</v>
      </c>
      <c r="EK503" s="53" t="str">
        <f t="shared" si="131"/>
        <v>#DIV/0!</v>
      </c>
      <c r="EL503" s="54" t="str">
        <f t="shared" si="132"/>
        <v>#DIV/0!</v>
      </c>
      <c r="EM503" s="55" t="str">
        <f t="shared" si="133"/>
        <v>#DIV/0!</v>
      </c>
      <c r="EN503" s="55" t="str">
        <f t="shared" si="134"/>
        <v>#DIV/0!</v>
      </c>
      <c r="EO503" s="55" t="str">
        <f t="shared" si="135"/>
        <v>#DIV/0!</v>
      </c>
      <c r="EP503" s="39" t="str">
        <f t="shared" si="136"/>
        <v>#DIV/0!</v>
      </c>
      <c r="EQ503" s="56" t="str">
        <f t="shared" ref="EQ503:ER503" si="8236">BS503+EM503</f>
        <v>#DIV/0!</v>
      </c>
      <c r="ER503" s="56" t="str">
        <f t="shared" si="8236"/>
        <v>#DIV/0!</v>
      </c>
      <c r="ES503" s="56" t="str">
        <f t="shared" si="138"/>
        <v>#DIV/0!</v>
      </c>
      <c r="ET503" s="57" t="str">
        <f t="shared" si="139"/>
        <v>#DIV/0!</v>
      </c>
      <c r="EU503" s="51" t="str">
        <f t="shared" si="140"/>
        <v>#DIV/0!</v>
      </c>
      <c r="EV503" s="52" t="str">
        <f t="shared" si="141"/>
        <v>#DIV/0!</v>
      </c>
      <c r="EW503" s="52" t="str">
        <f t="shared" si="142"/>
        <v>#DIV/0!</v>
      </c>
      <c r="EX503" s="36" t="str">
        <f t="shared" si="143"/>
        <v>#DIV/0!</v>
      </c>
      <c r="EY503" s="53" t="str">
        <f t="shared" si="144"/>
        <v>#DIV/0!</v>
      </c>
      <c r="EZ503" s="54" t="str">
        <f t="shared" si="145"/>
        <v>#DIV/0!</v>
      </c>
      <c r="FA503" s="55" t="str">
        <f t="shared" si="146"/>
        <v>#DIV/0!</v>
      </c>
      <c r="FB503" s="55" t="str">
        <f t="shared" si="147"/>
        <v>#DIV/0!</v>
      </c>
      <c r="FC503" s="55" t="str">
        <f t="shared" si="148"/>
        <v>#DIV/0!</v>
      </c>
      <c r="FD503" s="39" t="str">
        <f t="shared" si="149"/>
        <v>#DIV/0!</v>
      </c>
      <c r="FE503" s="51" t="str">
        <f t="shared" si="150"/>
        <v>#DIV/0!</v>
      </c>
      <c r="FF503" s="52" t="str">
        <f t="shared" si="151"/>
        <v>#DIV/0!</v>
      </c>
      <c r="FG503" s="52" t="str">
        <f t="shared" si="152"/>
        <v>#DIV/0!</v>
      </c>
      <c r="FH503" s="36" t="str">
        <f t="shared" si="153"/>
        <v>#DIV/0!</v>
      </c>
      <c r="FI503" s="53" t="str">
        <f t="shared" si="154"/>
        <v>#DIV/0!</v>
      </c>
      <c r="FJ503" s="54" t="str">
        <f t="shared" si="155"/>
        <v>#DIV/0!</v>
      </c>
      <c r="FK503" s="55" t="str">
        <f t="shared" si="156"/>
        <v>#DIV/0!</v>
      </c>
      <c r="FL503" s="55" t="str">
        <f t="shared" si="157"/>
        <v>#DIV/0!</v>
      </c>
      <c r="FM503" s="55" t="str">
        <f t="shared" si="158"/>
        <v>#DIV/0!</v>
      </c>
      <c r="FN503" s="39" t="str">
        <f t="shared" si="159"/>
        <v>#DIV/0!</v>
      </c>
      <c r="FO503" s="56" t="str">
        <f t="shared" si="160"/>
        <v>#DIV/0!</v>
      </c>
      <c r="FP503" s="56" t="str">
        <f t="shared" si="161"/>
        <v>#DIV/0!</v>
      </c>
      <c r="FQ503" s="56" t="str">
        <f t="shared" si="162"/>
        <v>#DIV/0!</v>
      </c>
      <c r="FR503" s="57" t="str">
        <f t="shared" si="163"/>
        <v>#DIV/0!</v>
      </c>
      <c r="FS503" s="51" t="str">
        <f t="shared" si="164"/>
        <v>#DIV/0!</v>
      </c>
      <c r="FT503" s="51" t="str">
        <f t="shared" si="165"/>
        <v>#DIV/0!</v>
      </c>
      <c r="FU503" s="52" t="str">
        <f t="shared" si="166"/>
        <v>#DIV/0!</v>
      </c>
      <c r="FV503" s="52" t="str">
        <f t="shared" si="167"/>
        <v>#DIV/0!</v>
      </c>
      <c r="FW503" s="36" t="str">
        <f t="shared" si="168"/>
        <v>#DIV/0!</v>
      </c>
      <c r="FX503" s="53" t="str">
        <f t="shared" si="169"/>
        <v>#DIV/0!</v>
      </c>
      <c r="FY503" s="53" t="str">
        <f t="shared" si="170"/>
        <v>#DIV/0!</v>
      </c>
      <c r="FZ503" s="54" t="str">
        <f t="shared" si="171"/>
        <v>#DIV/0!</v>
      </c>
      <c r="GA503" s="55" t="str">
        <f t="shared" si="172"/>
        <v>#DIV/0!</v>
      </c>
      <c r="GB503" s="55" t="str">
        <f t="shared" si="173"/>
        <v>#DIV/0!</v>
      </c>
      <c r="GC503" s="55" t="str">
        <f t="shared" si="174"/>
        <v>#DIV/0!</v>
      </c>
      <c r="GD503" s="39" t="str">
        <f t="shared" si="175"/>
        <v>#DIV/0!</v>
      </c>
      <c r="GE503" s="58">
        <f t="shared" si="176"/>
        <v>-0.5</v>
      </c>
      <c r="GF503" s="42">
        <f t="shared" si="177"/>
        <v>-0.8660254038</v>
      </c>
      <c r="GG503" s="58">
        <f t="shared" si="178"/>
        <v>-2.094395102</v>
      </c>
      <c r="GH503" s="42">
        <f t="shared" si="179"/>
        <v>1</v>
      </c>
      <c r="GI503" s="59">
        <f t="shared" si="180"/>
        <v>-0.5</v>
      </c>
      <c r="GJ503" s="43">
        <f t="shared" si="181"/>
        <v>0.8660254038</v>
      </c>
      <c r="GK503" s="59">
        <f t="shared" si="182"/>
        <v>2.094395102</v>
      </c>
      <c r="GL503" s="43">
        <f t="shared" si="183"/>
        <v>1</v>
      </c>
      <c r="GM503" s="51">
        <f t="shared" si="184"/>
        <v>-2.094395102</v>
      </c>
      <c r="GN503" s="51" t="str">
        <f t="shared" si="185"/>
        <v>#DIV/0!</v>
      </c>
      <c r="GO503" s="52" t="str">
        <f t="shared" si="186"/>
        <v>#DIV/0!</v>
      </c>
      <c r="GP503" s="52" t="str">
        <f t="shared" si="187"/>
        <v>#DIV/0!</v>
      </c>
      <c r="GQ503" s="36" t="str">
        <f t="shared" si="188"/>
        <v>#DIV/0!</v>
      </c>
      <c r="GR503" s="53">
        <f t="shared" si="189"/>
        <v>1</v>
      </c>
      <c r="GS503" s="53" t="str">
        <f t="shared" si="190"/>
        <v>#DIV/0!</v>
      </c>
      <c r="GT503" s="54" t="str">
        <f t="shared" si="191"/>
        <v>#DIV/0!</v>
      </c>
      <c r="GU503" s="55" t="str">
        <f t="shared" si="192"/>
        <v>#DIV/0!</v>
      </c>
      <c r="GV503" s="55" t="str">
        <f t="shared" si="193"/>
        <v>#DIV/0!</v>
      </c>
      <c r="GW503" s="55" t="str">
        <f t="shared" si="194"/>
        <v>#DIV/0!</v>
      </c>
      <c r="GX503" s="39" t="str">
        <f t="shared" si="195"/>
        <v>#DIV/0!</v>
      </c>
      <c r="GY503" s="51">
        <f t="shared" si="196"/>
        <v>2.094395102</v>
      </c>
      <c r="GZ503" s="51" t="str">
        <f t="shared" si="197"/>
        <v>#DIV/0!</v>
      </c>
      <c r="HA503" s="52" t="str">
        <f t="shared" si="198"/>
        <v>#DIV/0!</v>
      </c>
      <c r="HB503" s="52" t="str">
        <f t="shared" si="199"/>
        <v>#DIV/0!</v>
      </c>
      <c r="HC503" s="36" t="str">
        <f t="shared" si="200"/>
        <v>#DIV/0!</v>
      </c>
      <c r="HD503" s="53">
        <f t="shared" si="201"/>
        <v>1</v>
      </c>
      <c r="HE503" s="53" t="str">
        <f t="shared" si="202"/>
        <v>#DIV/0!</v>
      </c>
      <c r="HF503" s="54" t="str">
        <f t="shared" si="203"/>
        <v>#DIV/0!</v>
      </c>
      <c r="HG503" s="55" t="str">
        <f t="shared" si="204"/>
        <v>#DIV/0!</v>
      </c>
      <c r="HH503" s="55" t="str">
        <f t="shared" si="205"/>
        <v>#DIV/0!</v>
      </c>
      <c r="HI503" s="55" t="str">
        <f t="shared" si="206"/>
        <v>#DIV/0!</v>
      </c>
      <c r="HJ503" s="39" t="str">
        <f t="shared" si="207"/>
        <v>#DIV/0!</v>
      </c>
      <c r="HK503" s="51">
        <f t="shared" si="208"/>
        <v>2.094395102</v>
      </c>
      <c r="HL503" s="51" t="str">
        <f t="shared" si="209"/>
        <v>#DIV/0!</v>
      </c>
      <c r="HM503" s="52" t="str">
        <f t="shared" si="210"/>
        <v>#DIV/0!</v>
      </c>
      <c r="HN503" s="52" t="str">
        <f t="shared" si="211"/>
        <v>#DIV/0!</v>
      </c>
      <c r="HO503" s="36" t="str">
        <f t="shared" si="212"/>
        <v>#DIV/0!</v>
      </c>
      <c r="HP503" s="53">
        <f t="shared" si="213"/>
        <v>1</v>
      </c>
      <c r="HQ503" s="53" t="str">
        <f t="shared" si="214"/>
        <v>#DIV/0!</v>
      </c>
      <c r="HR503" s="54" t="str">
        <f t="shared" si="215"/>
        <v>#DIV/0!</v>
      </c>
      <c r="HS503" s="55" t="str">
        <f t="shared" si="216"/>
        <v>#DIV/0!</v>
      </c>
      <c r="HT503" s="55" t="str">
        <f t="shared" si="217"/>
        <v>#DIV/0!</v>
      </c>
      <c r="HU503" s="55" t="str">
        <f t="shared" si="218"/>
        <v>#DIV/0!</v>
      </c>
      <c r="HV503" s="39" t="str">
        <f t="shared" si="219"/>
        <v>#DIV/0!</v>
      </c>
      <c r="HW503" s="51">
        <f t="shared" si="220"/>
        <v>-2.094395102</v>
      </c>
      <c r="HX503" s="51" t="str">
        <f t="shared" si="221"/>
        <v>#DIV/0!</v>
      </c>
      <c r="HY503" s="52" t="str">
        <f t="shared" si="222"/>
        <v>#DIV/0!</v>
      </c>
      <c r="HZ503" s="52" t="str">
        <f t="shared" si="223"/>
        <v>#DIV/0!</v>
      </c>
      <c r="IA503" s="36" t="str">
        <f t="shared" si="224"/>
        <v>#DIV/0!</v>
      </c>
      <c r="IB503" s="53">
        <f t="shared" si="225"/>
        <v>1</v>
      </c>
      <c r="IC503" s="53" t="str">
        <f t="shared" si="226"/>
        <v>#DIV/0!</v>
      </c>
      <c r="ID503" s="54" t="str">
        <f t="shared" si="227"/>
        <v>#DIV/0!</v>
      </c>
      <c r="IE503" s="55" t="str">
        <f t="shared" si="228"/>
        <v>#DIV/0!</v>
      </c>
      <c r="IF503" s="55" t="str">
        <f t="shared" si="229"/>
        <v>#DIV/0!</v>
      </c>
      <c r="IG503" s="55" t="str">
        <f t="shared" si="230"/>
        <v>#DIV/0!</v>
      </c>
      <c r="IH503" s="39" t="str">
        <f t="shared" si="231"/>
        <v>#DIV/0!</v>
      </c>
    </row>
    <row r="504" ht="12.75" customHeight="1">
      <c r="A504" s="44" t="str">
        <f>'Execute Cubic'!U499</f>
        <v/>
      </c>
      <c r="B504" s="44" t="str">
        <f>'Execute Cubic'!V499</f>
        <v/>
      </c>
      <c r="C504" s="44" t="str">
        <f>'Execute Cubic'!W499</f>
        <v/>
      </c>
      <c r="D504" s="44" t="str">
        <f>'Execute Cubic'!X499</f>
        <v/>
      </c>
      <c r="E504" s="44">
        <f t="shared" ref="E504:H504" si="8237">0</f>
        <v>0</v>
      </c>
      <c r="F504" s="44">
        <f t="shared" si="8237"/>
        <v>0</v>
      </c>
      <c r="G504" s="44">
        <f t="shared" si="8237"/>
        <v>0</v>
      </c>
      <c r="H504" s="44">
        <f t="shared" si="8237"/>
        <v>0</v>
      </c>
      <c r="I504" s="45" t="str">
        <f t="shared" si="27"/>
        <v>#DIV/0!</v>
      </c>
      <c r="J504" s="45" t="str">
        <f t="shared" si="28"/>
        <v>#DIV/0!</v>
      </c>
      <c r="K504" s="46" t="str">
        <f t="shared" si="29"/>
        <v>#DIV/0!</v>
      </c>
      <c r="L504" s="46" t="str">
        <f t="shared" si="30"/>
        <v>#DIV/0!</v>
      </c>
      <c r="M504" s="47" t="str">
        <f t="shared" si="31"/>
        <v>#DIV/0!</v>
      </c>
      <c r="N504" s="47" t="str">
        <f t="shared" si="32"/>
        <v>#DIV/0!</v>
      </c>
      <c r="O504" s="48" t="str">
        <f t="shared" ref="O504:R504" si="8238">ATAN2(A504,E504)</f>
        <v>#DIV/0!</v>
      </c>
      <c r="P504" s="48" t="str">
        <f t="shared" si="8238"/>
        <v>#DIV/0!</v>
      </c>
      <c r="Q504" s="48" t="str">
        <f t="shared" si="8238"/>
        <v>#DIV/0!</v>
      </c>
      <c r="R504" s="48" t="str">
        <f t="shared" si="8238"/>
        <v>#DIV/0!</v>
      </c>
      <c r="S504" s="48">
        <f t="shared" ref="S504:V504" si="8239">SQRT(POWER(A504,2)+POWER(E504,2))</f>
        <v>0</v>
      </c>
      <c r="T504" s="48">
        <f t="shared" si="8239"/>
        <v>0</v>
      </c>
      <c r="U504" s="48">
        <f t="shared" si="8239"/>
        <v>0</v>
      </c>
      <c r="V504" s="48">
        <f t="shared" si="8239"/>
        <v>0</v>
      </c>
      <c r="W504" s="49" t="str">
        <f t="shared" ref="W504:Z504" si="8240">O504-$O504</f>
        <v>#DIV/0!</v>
      </c>
      <c r="X504" s="49" t="str">
        <f t="shared" si="8240"/>
        <v>#DIV/0!</v>
      </c>
      <c r="Y504" s="49" t="str">
        <f t="shared" si="8240"/>
        <v>#DIV/0!</v>
      </c>
      <c r="Z504" s="49" t="str">
        <f t="shared" si="8240"/>
        <v>#DIV/0!</v>
      </c>
      <c r="AA504" s="49" t="str">
        <f t="shared" ref="AA504:AD504" si="8241">S504/$S504</f>
        <v>#DIV/0!</v>
      </c>
      <c r="AB504" s="49" t="str">
        <f t="shared" si="8241"/>
        <v>#DIV/0!</v>
      </c>
      <c r="AC504" s="49" t="str">
        <f t="shared" si="8241"/>
        <v>#DIV/0!</v>
      </c>
      <c r="AD504" s="49" t="str">
        <f t="shared" si="8241"/>
        <v>#DIV/0!</v>
      </c>
      <c r="AE504" s="50" t="str">
        <f t="shared" ref="AE504:AH504" si="8242">AA504*COS(W504)</f>
        <v>#DIV/0!</v>
      </c>
      <c r="AF504" s="50" t="str">
        <f t="shared" si="8242"/>
        <v>#DIV/0!</v>
      </c>
      <c r="AG504" s="50" t="str">
        <f t="shared" si="8242"/>
        <v>#DIV/0!</v>
      </c>
      <c r="AH504" s="50" t="str">
        <f t="shared" si="8242"/>
        <v>#DIV/0!</v>
      </c>
      <c r="AI504" s="44" t="str">
        <f t="shared" ref="AI504:AL504" si="8243">AA504*SIN(W504)</f>
        <v>#DIV/0!</v>
      </c>
      <c r="AJ504" s="44" t="str">
        <f t="shared" si="8243"/>
        <v>#DIV/0!</v>
      </c>
      <c r="AK504" s="44" t="str">
        <f t="shared" si="8243"/>
        <v>#DIV/0!</v>
      </c>
      <c r="AL504" s="44" t="str">
        <f t="shared" si="8243"/>
        <v>#DIV/0!</v>
      </c>
      <c r="AM504" s="51" t="str">
        <f t="shared" si="39"/>
        <v>#DIV/0!</v>
      </c>
      <c r="AN504" s="52" t="str">
        <f t="shared" si="40"/>
        <v>#DIV/0!</v>
      </c>
      <c r="AO504" s="52" t="str">
        <f t="shared" si="41"/>
        <v>#DIV/0!</v>
      </c>
      <c r="AP504" s="36" t="str">
        <f t="shared" si="42"/>
        <v>#DIV/0!</v>
      </c>
      <c r="AQ504" s="53" t="str">
        <f t="shared" si="43"/>
        <v>#DIV/0!</v>
      </c>
      <c r="AR504" s="54" t="str">
        <f t="shared" si="44"/>
        <v>#DIV/0!</v>
      </c>
      <c r="AS504" s="55" t="str">
        <f t="shared" si="45"/>
        <v>#DIV/0!</v>
      </c>
      <c r="AT504" s="55" t="str">
        <f t="shared" si="46"/>
        <v>#DIV/0!</v>
      </c>
      <c r="AU504" s="55" t="str">
        <f t="shared" si="47"/>
        <v>#DIV/0!</v>
      </c>
      <c r="AV504" s="39" t="str">
        <f t="shared" si="48"/>
        <v>#DIV/0!</v>
      </c>
      <c r="AW504" s="51" t="str">
        <f t="shared" ref="AW504:AX504" si="8244">AW$1*X504</f>
        <v>#DIV/0!</v>
      </c>
      <c r="AX504" s="51" t="str">
        <f t="shared" si="8244"/>
        <v>#DIV/0!</v>
      </c>
      <c r="AY504" s="52" t="str">
        <f t="shared" si="50"/>
        <v>#DIV/0!</v>
      </c>
      <c r="AZ504" s="52" t="str">
        <f t="shared" si="51"/>
        <v>#DIV/0!</v>
      </c>
      <c r="BA504" s="36" t="str">
        <f t="shared" si="52"/>
        <v>#DIV/0!</v>
      </c>
      <c r="BB504" s="53" t="str">
        <f t="shared" ref="BB504:BC504" si="8245">POWER(AB504,BB$1)</f>
        <v>#DIV/0!</v>
      </c>
      <c r="BC504" s="53" t="str">
        <f t="shared" si="8245"/>
        <v>#DIV/0!</v>
      </c>
      <c r="BD504" s="54" t="str">
        <f t="shared" si="54"/>
        <v>#DIV/0!</v>
      </c>
      <c r="BE504" s="55" t="str">
        <f t="shared" si="55"/>
        <v>#DIV/0!</v>
      </c>
      <c r="BF504" s="55" t="str">
        <f t="shared" si="56"/>
        <v>#DIV/0!</v>
      </c>
      <c r="BG504" s="55" t="str">
        <f t="shared" si="57"/>
        <v>#DIV/0!</v>
      </c>
      <c r="BH504" s="39" t="str">
        <f t="shared" si="58"/>
        <v>#DIV/0!</v>
      </c>
      <c r="BI504" s="51" t="str">
        <f t="shared" si="59"/>
        <v>#DIV/0!</v>
      </c>
      <c r="BJ504" s="52" t="str">
        <f t="shared" si="60"/>
        <v>#DIV/0!</v>
      </c>
      <c r="BK504" s="52" t="str">
        <f t="shared" si="61"/>
        <v>#DIV/0!</v>
      </c>
      <c r="BL504" s="36" t="str">
        <f t="shared" si="62"/>
        <v>#DIV/0!</v>
      </c>
      <c r="BM504" s="53" t="str">
        <f t="shared" si="63"/>
        <v>#DIV/0!</v>
      </c>
      <c r="BN504" s="54" t="str">
        <f t="shared" si="64"/>
        <v>#DIV/0!</v>
      </c>
      <c r="BO504" s="55" t="str">
        <f t="shared" si="65"/>
        <v>#DIV/0!</v>
      </c>
      <c r="BP504" s="55" t="str">
        <f t="shared" si="66"/>
        <v>#DIV/0!</v>
      </c>
      <c r="BQ504" s="55" t="str">
        <f t="shared" si="67"/>
        <v>#DIV/0!</v>
      </c>
      <c r="BR504" s="39" t="str">
        <f t="shared" si="68"/>
        <v>#DIV/0!</v>
      </c>
      <c r="BS504" s="56" t="str">
        <f t="shared" ref="BS504:BT504" si="8246">AS504+BE504+BO504</f>
        <v>#DIV/0!</v>
      </c>
      <c r="BT504" s="56" t="str">
        <f t="shared" si="8246"/>
        <v>#DIV/0!</v>
      </c>
      <c r="BU504" s="56" t="str">
        <f t="shared" si="70"/>
        <v>#DIV/0!</v>
      </c>
      <c r="BV504" s="57" t="str">
        <f t="shared" si="71"/>
        <v>#DIV/0!</v>
      </c>
      <c r="BW504" s="51" t="str">
        <f t="shared" ref="BW504:BX504" si="8247">BW$1*X504</f>
        <v>#DIV/0!</v>
      </c>
      <c r="BX504" s="51" t="str">
        <f t="shared" si="8247"/>
        <v>#DIV/0!</v>
      </c>
      <c r="BY504" s="52" t="str">
        <f t="shared" si="73"/>
        <v>#DIV/0!</v>
      </c>
      <c r="BZ504" s="52" t="str">
        <f t="shared" si="74"/>
        <v>#DIV/0!</v>
      </c>
      <c r="CA504" s="36" t="str">
        <f t="shared" si="75"/>
        <v>#DIV/0!</v>
      </c>
      <c r="CB504" s="53" t="str">
        <f t="shared" ref="CB504:CC504" si="8248">POWER(AB504,CB$1)</f>
        <v>#DIV/0!</v>
      </c>
      <c r="CC504" s="53" t="str">
        <f t="shared" si="8248"/>
        <v>#DIV/0!</v>
      </c>
      <c r="CD504" s="54" t="str">
        <f t="shared" si="77"/>
        <v>#DIV/0!</v>
      </c>
      <c r="CE504" s="55" t="str">
        <f t="shared" si="78"/>
        <v>#DIV/0!</v>
      </c>
      <c r="CF504" s="55" t="str">
        <f t="shared" si="79"/>
        <v>#DIV/0!</v>
      </c>
      <c r="CG504" s="55" t="str">
        <f t="shared" si="80"/>
        <v>#DIV/0!</v>
      </c>
      <c r="CH504" s="39" t="str">
        <f t="shared" si="81"/>
        <v>#DIV/0!</v>
      </c>
      <c r="CI504" s="51" t="str">
        <f t="shared" si="82"/>
        <v>#DIV/0!</v>
      </c>
      <c r="CJ504" s="52" t="str">
        <f t="shared" si="83"/>
        <v>#DIV/0!</v>
      </c>
      <c r="CK504" s="52" t="str">
        <f t="shared" si="84"/>
        <v>#DIV/0!</v>
      </c>
      <c r="CL504" s="36" t="str">
        <f t="shared" si="85"/>
        <v>#DIV/0!</v>
      </c>
      <c r="CM504" s="53" t="str">
        <f t="shared" si="86"/>
        <v>#DIV/0!</v>
      </c>
      <c r="CN504" s="54" t="str">
        <f t="shared" si="87"/>
        <v>#DIV/0!</v>
      </c>
      <c r="CO504" s="55" t="str">
        <f t="shared" si="88"/>
        <v>#DIV/0!</v>
      </c>
      <c r="CP504" s="55" t="str">
        <f t="shared" si="89"/>
        <v>#DIV/0!</v>
      </c>
      <c r="CQ504" s="55" t="str">
        <f t="shared" si="90"/>
        <v>#DIV/0!</v>
      </c>
      <c r="CR504" s="39" t="str">
        <f t="shared" si="91"/>
        <v>#DIV/0!</v>
      </c>
      <c r="CS504" s="51" t="str">
        <f t="shared" si="92"/>
        <v>#DIV/0!</v>
      </c>
      <c r="CT504" s="51" t="str">
        <f t="shared" si="93"/>
        <v>#DIV/0!</v>
      </c>
      <c r="CU504" s="52" t="str">
        <f t="shared" si="94"/>
        <v>#DIV/0!</v>
      </c>
      <c r="CV504" s="52" t="str">
        <f t="shared" si="95"/>
        <v>#DIV/0!</v>
      </c>
      <c r="CW504" s="36" t="str">
        <f t="shared" si="96"/>
        <v>#DIV/0!</v>
      </c>
      <c r="CX504" s="53" t="str">
        <f t="shared" si="97"/>
        <v>#DIV/0!</v>
      </c>
      <c r="CY504" s="53" t="str">
        <f t="shared" si="98"/>
        <v>#DIV/0!</v>
      </c>
      <c r="CZ504" s="54" t="str">
        <f t="shared" si="99"/>
        <v>#DIV/0!</v>
      </c>
      <c r="DA504" s="55" t="str">
        <f t="shared" si="100"/>
        <v>#DIV/0!</v>
      </c>
      <c r="DB504" s="55" t="str">
        <f t="shared" si="101"/>
        <v>#DIV/0!</v>
      </c>
      <c r="DC504" s="55" t="str">
        <f t="shared" si="102"/>
        <v>#DIV/0!</v>
      </c>
      <c r="DD504" s="39" t="str">
        <f t="shared" si="103"/>
        <v>#DIV/0!</v>
      </c>
      <c r="DE504" s="51" t="str">
        <f t="shared" ref="DE504:DG504" si="8249">DE$1*X504</f>
        <v>#DIV/0!</v>
      </c>
      <c r="DF504" s="51" t="str">
        <f t="shared" si="8249"/>
        <v>#DIV/0!</v>
      </c>
      <c r="DG504" s="51" t="str">
        <f t="shared" si="8249"/>
        <v>#DIV/0!</v>
      </c>
      <c r="DH504" s="52" t="str">
        <f t="shared" si="105"/>
        <v>#DIV/0!</v>
      </c>
      <c r="DI504" s="52" t="str">
        <f t="shared" si="106"/>
        <v>#DIV/0!</v>
      </c>
      <c r="DJ504" s="36" t="str">
        <f t="shared" si="107"/>
        <v>#DIV/0!</v>
      </c>
      <c r="DK504" s="53" t="str">
        <f t="shared" ref="DK504:DM504" si="8250">POWER(AB504,DK$1)</f>
        <v>#DIV/0!</v>
      </c>
      <c r="DL504" s="53" t="str">
        <f t="shared" si="8250"/>
        <v>#DIV/0!</v>
      </c>
      <c r="DM504" s="53" t="str">
        <f t="shared" si="8250"/>
        <v>#DIV/0!</v>
      </c>
      <c r="DN504" s="54" t="str">
        <f t="shared" si="109"/>
        <v>#DIV/0!</v>
      </c>
      <c r="DO504" s="55" t="str">
        <f t="shared" si="110"/>
        <v>#DIV/0!</v>
      </c>
      <c r="DP504" s="55" t="str">
        <f t="shared" si="111"/>
        <v>#DIV/0!</v>
      </c>
      <c r="DQ504" s="55" t="str">
        <f t="shared" si="112"/>
        <v>#DIV/0!</v>
      </c>
      <c r="DR504" s="39" t="str">
        <f t="shared" si="113"/>
        <v>#DIV/0!</v>
      </c>
      <c r="DS504" s="51" t="str">
        <f t="shared" si="114"/>
        <v>#DIV/0!</v>
      </c>
      <c r="DT504" s="52" t="str">
        <f t="shared" si="115"/>
        <v>#DIV/0!</v>
      </c>
      <c r="DU504" s="52" t="str">
        <f t="shared" si="116"/>
        <v>#DIV/0!</v>
      </c>
      <c r="DV504" s="36" t="str">
        <f t="shared" si="117"/>
        <v>#DIV/0!</v>
      </c>
      <c r="DW504" s="53" t="str">
        <f t="shared" si="118"/>
        <v>#DIV/0!</v>
      </c>
      <c r="DX504" s="54" t="str">
        <f t="shared" si="119"/>
        <v>#DIV/0!</v>
      </c>
      <c r="DY504" s="55" t="str">
        <f t="shared" si="120"/>
        <v>#DIV/0!</v>
      </c>
      <c r="DZ504" s="55" t="str">
        <f t="shared" si="121"/>
        <v>#DIV/0!</v>
      </c>
      <c r="EA504" s="55" t="str">
        <f t="shared" si="122"/>
        <v>#DIV/0!</v>
      </c>
      <c r="EB504" s="39" t="str">
        <f t="shared" si="123"/>
        <v>#DIV/0!</v>
      </c>
      <c r="EC504" s="56" t="str">
        <f t="shared" ref="EC504:ED504" si="8251">CE504+CO504+DA504+DO504+DY504</f>
        <v>#DIV/0!</v>
      </c>
      <c r="ED504" s="56" t="str">
        <f t="shared" si="8251"/>
        <v>#DIV/0!</v>
      </c>
      <c r="EE504" s="56" t="str">
        <f t="shared" si="125"/>
        <v>#DIV/0!</v>
      </c>
      <c r="EF504" s="57" t="str">
        <f t="shared" si="126"/>
        <v>#DIV/0!</v>
      </c>
      <c r="EG504" s="51" t="str">
        <f t="shared" si="127"/>
        <v>#DIV/0!</v>
      </c>
      <c r="EH504" s="52" t="str">
        <f t="shared" si="128"/>
        <v>#DIV/0!</v>
      </c>
      <c r="EI504" s="52" t="str">
        <f t="shared" si="129"/>
        <v>#DIV/0!</v>
      </c>
      <c r="EJ504" s="36" t="str">
        <f t="shared" si="130"/>
        <v>#DIV/0!</v>
      </c>
      <c r="EK504" s="53" t="str">
        <f t="shared" si="131"/>
        <v>#DIV/0!</v>
      </c>
      <c r="EL504" s="54" t="str">
        <f t="shared" si="132"/>
        <v>#DIV/0!</v>
      </c>
      <c r="EM504" s="55" t="str">
        <f t="shared" si="133"/>
        <v>#DIV/0!</v>
      </c>
      <c r="EN504" s="55" t="str">
        <f t="shared" si="134"/>
        <v>#DIV/0!</v>
      </c>
      <c r="EO504" s="55" t="str">
        <f t="shared" si="135"/>
        <v>#DIV/0!</v>
      </c>
      <c r="EP504" s="39" t="str">
        <f t="shared" si="136"/>
        <v>#DIV/0!</v>
      </c>
      <c r="EQ504" s="56" t="str">
        <f t="shared" ref="EQ504:ER504" si="8252">BS504+EM504</f>
        <v>#DIV/0!</v>
      </c>
      <c r="ER504" s="56" t="str">
        <f t="shared" si="8252"/>
        <v>#DIV/0!</v>
      </c>
      <c r="ES504" s="56" t="str">
        <f t="shared" si="138"/>
        <v>#DIV/0!</v>
      </c>
      <c r="ET504" s="57" t="str">
        <f t="shared" si="139"/>
        <v>#DIV/0!</v>
      </c>
      <c r="EU504" s="51" t="str">
        <f t="shared" si="140"/>
        <v>#DIV/0!</v>
      </c>
      <c r="EV504" s="52" t="str">
        <f t="shared" si="141"/>
        <v>#DIV/0!</v>
      </c>
      <c r="EW504" s="52" t="str">
        <f t="shared" si="142"/>
        <v>#DIV/0!</v>
      </c>
      <c r="EX504" s="36" t="str">
        <f t="shared" si="143"/>
        <v>#DIV/0!</v>
      </c>
      <c r="EY504" s="53" t="str">
        <f t="shared" si="144"/>
        <v>#DIV/0!</v>
      </c>
      <c r="EZ504" s="54" t="str">
        <f t="shared" si="145"/>
        <v>#DIV/0!</v>
      </c>
      <c r="FA504" s="55" t="str">
        <f t="shared" si="146"/>
        <v>#DIV/0!</v>
      </c>
      <c r="FB504" s="55" t="str">
        <f t="shared" si="147"/>
        <v>#DIV/0!</v>
      </c>
      <c r="FC504" s="55" t="str">
        <f t="shared" si="148"/>
        <v>#DIV/0!</v>
      </c>
      <c r="FD504" s="39" t="str">
        <f t="shared" si="149"/>
        <v>#DIV/0!</v>
      </c>
      <c r="FE504" s="51" t="str">
        <f t="shared" si="150"/>
        <v>#DIV/0!</v>
      </c>
      <c r="FF504" s="52" t="str">
        <f t="shared" si="151"/>
        <v>#DIV/0!</v>
      </c>
      <c r="FG504" s="52" t="str">
        <f t="shared" si="152"/>
        <v>#DIV/0!</v>
      </c>
      <c r="FH504" s="36" t="str">
        <f t="shared" si="153"/>
        <v>#DIV/0!</v>
      </c>
      <c r="FI504" s="53" t="str">
        <f t="shared" si="154"/>
        <v>#DIV/0!</v>
      </c>
      <c r="FJ504" s="54" t="str">
        <f t="shared" si="155"/>
        <v>#DIV/0!</v>
      </c>
      <c r="FK504" s="55" t="str">
        <f t="shared" si="156"/>
        <v>#DIV/0!</v>
      </c>
      <c r="FL504" s="55" t="str">
        <f t="shared" si="157"/>
        <v>#DIV/0!</v>
      </c>
      <c r="FM504" s="55" t="str">
        <f t="shared" si="158"/>
        <v>#DIV/0!</v>
      </c>
      <c r="FN504" s="39" t="str">
        <f t="shared" si="159"/>
        <v>#DIV/0!</v>
      </c>
      <c r="FO504" s="56" t="str">
        <f t="shared" si="160"/>
        <v>#DIV/0!</v>
      </c>
      <c r="FP504" s="56" t="str">
        <f t="shared" si="161"/>
        <v>#DIV/0!</v>
      </c>
      <c r="FQ504" s="56" t="str">
        <f t="shared" si="162"/>
        <v>#DIV/0!</v>
      </c>
      <c r="FR504" s="57" t="str">
        <f t="shared" si="163"/>
        <v>#DIV/0!</v>
      </c>
      <c r="FS504" s="51" t="str">
        <f t="shared" si="164"/>
        <v>#DIV/0!</v>
      </c>
      <c r="FT504" s="51" t="str">
        <f t="shared" si="165"/>
        <v>#DIV/0!</v>
      </c>
      <c r="FU504" s="52" t="str">
        <f t="shared" si="166"/>
        <v>#DIV/0!</v>
      </c>
      <c r="FV504" s="52" t="str">
        <f t="shared" si="167"/>
        <v>#DIV/0!</v>
      </c>
      <c r="FW504" s="36" t="str">
        <f t="shared" si="168"/>
        <v>#DIV/0!</v>
      </c>
      <c r="FX504" s="53" t="str">
        <f t="shared" si="169"/>
        <v>#DIV/0!</v>
      </c>
      <c r="FY504" s="53" t="str">
        <f t="shared" si="170"/>
        <v>#DIV/0!</v>
      </c>
      <c r="FZ504" s="54" t="str">
        <f t="shared" si="171"/>
        <v>#DIV/0!</v>
      </c>
      <c r="GA504" s="55" t="str">
        <f t="shared" si="172"/>
        <v>#DIV/0!</v>
      </c>
      <c r="GB504" s="55" t="str">
        <f t="shared" si="173"/>
        <v>#DIV/0!</v>
      </c>
      <c r="GC504" s="55" t="str">
        <f t="shared" si="174"/>
        <v>#DIV/0!</v>
      </c>
      <c r="GD504" s="39" t="str">
        <f t="shared" si="175"/>
        <v>#DIV/0!</v>
      </c>
      <c r="GE504" s="58">
        <f t="shared" si="176"/>
        <v>-0.5</v>
      </c>
      <c r="GF504" s="42">
        <f t="shared" si="177"/>
        <v>-0.8660254038</v>
      </c>
      <c r="GG504" s="58">
        <f t="shared" si="178"/>
        <v>-2.094395102</v>
      </c>
      <c r="GH504" s="42">
        <f t="shared" si="179"/>
        <v>1</v>
      </c>
      <c r="GI504" s="59">
        <f t="shared" si="180"/>
        <v>-0.5</v>
      </c>
      <c r="GJ504" s="43">
        <f t="shared" si="181"/>
        <v>0.8660254038</v>
      </c>
      <c r="GK504" s="59">
        <f t="shared" si="182"/>
        <v>2.094395102</v>
      </c>
      <c r="GL504" s="43">
        <f t="shared" si="183"/>
        <v>1</v>
      </c>
      <c r="GM504" s="51">
        <f t="shared" si="184"/>
        <v>-2.094395102</v>
      </c>
      <c r="GN504" s="51" t="str">
        <f t="shared" si="185"/>
        <v>#DIV/0!</v>
      </c>
      <c r="GO504" s="52" t="str">
        <f t="shared" si="186"/>
        <v>#DIV/0!</v>
      </c>
      <c r="GP504" s="52" t="str">
        <f t="shared" si="187"/>
        <v>#DIV/0!</v>
      </c>
      <c r="GQ504" s="36" t="str">
        <f t="shared" si="188"/>
        <v>#DIV/0!</v>
      </c>
      <c r="GR504" s="53">
        <f t="shared" si="189"/>
        <v>1</v>
      </c>
      <c r="GS504" s="53" t="str">
        <f t="shared" si="190"/>
        <v>#DIV/0!</v>
      </c>
      <c r="GT504" s="54" t="str">
        <f t="shared" si="191"/>
        <v>#DIV/0!</v>
      </c>
      <c r="GU504" s="55" t="str">
        <f t="shared" si="192"/>
        <v>#DIV/0!</v>
      </c>
      <c r="GV504" s="55" t="str">
        <f t="shared" si="193"/>
        <v>#DIV/0!</v>
      </c>
      <c r="GW504" s="55" t="str">
        <f t="shared" si="194"/>
        <v>#DIV/0!</v>
      </c>
      <c r="GX504" s="39" t="str">
        <f t="shared" si="195"/>
        <v>#DIV/0!</v>
      </c>
      <c r="GY504" s="51">
        <f t="shared" si="196"/>
        <v>2.094395102</v>
      </c>
      <c r="GZ504" s="51" t="str">
        <f t="shared" si="197"/>
        <v>#DIV/0!</v>
      </c>
      <c r="HA504" s="52" t="str">
        <f t="shared" si="198"/>
        <v>#DIV/0!</v>
      </c>
      <c r="HB504" s="52" t="str">
        <f t="shared" si="199"/>
        <v>#DIV/0!</v>
      </c>
      <c r="HC504" s="36" t="str">
        <f t="shared" si="200"/>
        <v>#DIV/0!</v>
      </c>
      <c r="HD504" s="53">
        <f t="shared" si="201"/>
        <v>1</v>
      </c>
      <c r="HE504" s="53" t="str">
        <f t="shared" si="202"/>
        <v>#DIV/0!</v>
      </c>
      <c r="HF504" s="54" t="str">
        <f t="shared" si="203"/>
        <v>#DIV/0!</v>
      </c>
      <c r="HG504" s="55" t="str">
        <f t="shared" si="204"/>
        <v>#DIV/0!</v>
      </c>
      <c r="HH504" s="55" t="str">
        <f t="shared" si="205"/>
        <v>#DIV/0!</v>
      </c>
      <c r="HI504" s="55" t="str">
        <f t="shared" si="206"/>
        <v>#DIV/0!</v>
      </c>
      <c r="HJ504" s="39" t="str">
        <f t="shared" si="207"/>
        <v>#DIV/0!</v>
      </c>
      <c r="HK504" s="51">
        <f t="shared" si="208"/>
        <v>2.094395102</v>
      </c>
      <c r="HL504" s="51" t="str">
        <f t="shared" si="209"/>
        <v>#DIV/0!</v>
      </c>
      <c r="HM504" s="52" t="str">
        <f t="shared" si="210"/>
        <v>#DIV/0!</v>
      </c>
      <c r="HN504" s="52" t="str">
        <f t="shared" si="211"/>
        <v>#DIV/0!</v>
      </c>
      <c r="HO504" s="36" t="str">
        <f t="shared" si="212"/>
        <v>#DIV/0!</v>
      </c>
      <c r="HP504" s="53">
        <f t="shared" si="213"/>
        <v>1</v>
      </c>
      <c r="HQ504" s="53" t="str">
        <f t="shared" si="214"/>
        <v>#DIV/0!</v>
      </c>
      <c r="HR504" s="54" t="str">
        <f t="shared" si="215"/>
        <v>#DIV/0!</v>
      </c>
      <c r="HS504" s="55" t="str">
        <f t="shared" si="216"/>
        <v>#DIV/0!</v>
      </c>
      <c r="HT504" s="55" t="str">
        <f t="shared" si="217"/>
        <v>#DIV/0!</v>
      </c>
      <c r="HU504" s="55" t="str">
        <f t="shared" si="218"/>
        <v>#DIV/0!</v>
      </c>
      <c r="HV504" s="39" t="str">
        <f t="shared" si="219"/>
        <v>#DIV/0!</v>
      </c>
      <c r="HW504" s="51">
        <f t="shared" si="220"/>
        <v>-2.094395102</v>
      </c>
      <c r="HX504" s="51" t="str">
        <f t="shared" si="221"/>
        <v>#DIV/0!</v>
      </c>
      <c r="HY504" s="52" t="str">
        <f t="shared" si="222"/>
        <v>#DIV/0!</v>
      </c>
      <c r="HZ504" s="52" t="str">
        <f t="shared" si="223"/>
        <v>#DIV/0!</v>
      </c>
      <c r="IA504" s="36" t="str">
        <f t="shared" si="224"/>
        <v>#DIV/0!</v>
      </c>
      <c r="IB504" s="53">
        <f t="shared" si="225"/>
        <v>1</v>
      </c>
      <c r="IC504" s="53" t="str">
        <f t="shared" si="226"/>
        <v>#DIV/0!</v>
      </c>
      <c r="ID504" s="54" t="str">
        <f t="shared" si="227"/>
        <v>#DIV/0!</v>
      </c>
      <c r="IE504" s="55" t="str">
        <f t="shared" si="228"/>
        <v>#DIV/0!</v>
      </c>
      <c r="IF504" s="55" t="str">
        <f t="shared" si="229"/>
        <v>#DIV/0!</v>
      </c>
      <c r="IG504" s="55" t="str">
        <f t="shared" si="230"/>
        <v>#DIV/0!</v>
      </c>
      <c r="IH504" s="39" t="str">
        <f t="shared" si="231"/>
        <v>#DIV/0!</v>
      </c>
    </row>
    <row r="505" ht="12.75" customHeight="1">
      <c r="A505" s="44" t="str">
        <f>'Execute Cubic'!U500</f>
        <v/>
      </c>
      <c r="B505" s="44" t="str">
        <f>'Execute Cubic'!V500</f>
        <v/>
      </c>
      <c r="C505" s="44" t="str">
        <f>'Execute Cubic'!W500</f>
        <v/>
      </c>
      <c r="D505" s="44" t="str">
        <f>'Execute Cubic'!X500</f>
        <v/>
      </c>
      <c r="E505" s="44">
        <f t="shared" ref="E505:H505" si="8253">0</f>
        <v>0</v>
      </c>
      <c r="F505" s="44">
        <f t="shared" si="8253"/>
        <v>0</v>
      </c>
      <c r="G505" s="44">
        <f t="shared" si="8253"/>
        <v>0</v>
      </c>
      <c r="H505" s="44">
        <f t="shared" si="8253"/>
        <v>0</v>
      </c>
      <c r="I505" s="45" t="str">
        <f t="shared" si="27"/>
        <v>#DIV/0!</v>
      </c>
      <c r="J505" s="45" t="str">
        <f t="shared" si="28"/>
        <v>#DIV/0!</v>
      </c>
      <c r="K505" s="46" t="str">
        <f t="shared" si="29"/>
        <v>#DIV/0!</v>
      </c>
      <c r="L505" s="46" t="str">
        <f t="shared" si="30"/>
        <v>#DIV/0!</v>
      </c>
      <c r="M505" s="47" t="str">
        <f t="shared" si="31"/>
        <v>#DIV/0!</v>
      </c>
      <c r="N505" s="47" t="str">
        <f t="shared" si="32"/>
        <v>#DIV/0!</v>
      </c>
      <c r="O505" s="48" t="str">
        <f t="shared" ref="O505:R505" si="8254">ATAN2(A505,E505)</f>
        <v>#DIV/0!</v>
      </c>
      <c r="P505" s="48" t="str">
        <f t="shared" si="8254"/>
        <v>#DIV/0!</v>
      </c>
      <c r="Q505" s="48" t="str">
        <f t="shared" si="8254"/>
        <v>#DIV/0!</v>
      </c>
      <c r="R505" s="48" t="str">
        <f t="shared" si="8254"/>
        <v>#DIV/0!</v>
      </c>
      <c r="S505" s="48">
        <f t="shared" ref="S505:V505" si="8255">SQRT(POWER(A505,2)+POWER(E505,2))</f>
        <v>0</v>
      </c>
      <c r="T505" s="48">
        <f t="shared" si="8255"/>
        <v>0</v>
      </c>
      <c r="U505" s="48">
        <f t="shared" si="8255"/>
        <v>0</v>
      </c>
      <c r="V505" s="48">
        <f t="shared" si="8255"/>
        <v>0</v>
      </c>
      <c r="W505" s="49" t="str">
        <f t="shared" ref="W505:Z505" si="8256">O505-$O505</f>
        <v>#DIV/0!</v>
      </c>
      <c r="X505" s="49" t="str">
        <f t="shared" si="8256"/>
        <v>#DIV/0!</v>
      </c>
      <c r="Y505" s="49" t="str">
        <f t="shared" si="8256"/>
        <v>#DIV/0!</v>
      </c>
      <c r="Z505" s="49" t="str">
        <f t="shared" si="8256"/>
        <v>#DIV/0!</v>
      </c>
      <c r="AA505" s="49" t="str">
        <f t="shared" ref="AA505:AD505" si="8257">S505/$S505</f>
        <v>#DIV/0!</v>
      </c>
      <c r="AB505" s="49" t="str">
        <f t="shared" si="8257"/>
        <v>#DIV/0!</v>
      </c>
      <c r="AC505" s="49" t="str">
        <f t="shared" si="8257"/>
        <v>#DIV/0!</v>
      </c>
      <c r="AD505" s="49" t="str">
        <f t="shared" si="8257"/>
        <v>#DIV/0!</v>
      </c>
      <c r="AE505" s="50" t="str">
        <f t="shared" ref="AE505:AH505" si="8258">AA505*COS(W505)</f>
        <v>#DIV/0!</v>
      </c>
      <c r="AF505" s="50" t="str">
        <f t="shared" si="8258"/>
        <v>#DIV/0!</v>
      </c>
      <c r="AG505" s="50" t="str">
        <f t="shared" si="8258"/>
        <v>#DIV/0!</v>
      </c>
      <c r="AH505" s="50" t="str">
        <f t="shared" si="8258"/>
        <v>#DIV/0!</v>
      </c>
      <c r="AI505" s="44" t="str">
        <f t="shared" ref="AI505:AL505" si="8259">AA505*SIN(W505)</f>
        <v>#DIV/0!</v>
      </c>
      <c r="AJ505" s="44" t="str">
        <f t="shared" si="8259"/>
        <v>#DIV/0!</v>
      </c>
      <c r="AK505" s="44" t="str">
        <f t="shared" si="8259"/>
        <v>#DIV/0!</v>
      </c>
      <c r="AL505" s="44" t="str">
        <f t="shared" si="8259"/>
        <v>#DIV/0!</v>
      </c>
      <c r="AM505" s="51" t="str">
        <f t="shared" si="39"/>
        <v>#DIV/0!</v>
      </c>
      <c r="AN505" s="52" t="str">
        <f t="shared" si="40"/>
        <v>#DIV/0!</v>
      </c>
      <c r="AO505" s="52" t="str">
        <f t="shared" si="41"/>
        <v>#DIV/0!</v>
      </c>
      <c r="AP505" s="36" t="str">
        <f t="shared" si="42"/>
        <v>#DIV/0!</v>
      </c>
      <c r="AQ505" s="53" t="str">
        <f t="shared" si="43"/>
        <v>#DIV/0!</v>
      </c>
      <c r="AR505" s="54" t="str">
        <f t="shared" si="44"/>
        <v>#DIV/0!</v>
      </c>
      <c r="AS505" s="55" t="str">
        <f t="shared" si="45"/>
        <v>#DIV/0!</v>
      </c>
      <c r="AT505" s="55" t="str">
        <f t="shared" si="46"/>
        <v>#DIV/0!</v>
      </c>
      <c r="AU505" s="55" t="str">
        <f t="shared" si="47"/>
        <v>#DIV/0!</v>
      </c>
      <c r="AV505" s="39" t="str">
        <f t="shared" si="48"/>
        <v>#DIV/0!</v>
      </c>
      <c r="AW505" s="51" t="str">
        <f t="shared" ref="AW505:AX505" si="8260">AW$1*X505</f>
        <v>#DIV/0!</v>
      </c>
      <c r="AX505" s="51" t="str">
        <f t="shared" si="8260"/>
        <v>#DIV/0!</v>
      </c>
      <c r="AY505" s="52" t="str">
        <f t="shared" si="50"/>
        <v>#DIV/0!</v>
      </c>
      <c r="AZ505" s="52" t="str">
        <f t="shared" si="51"/>
        <v>#DIV/0!</v>
      </c>
      <c r="BA505" s="36" t="str">
        <f t="shared" si="52"/>
        <v>#DIV/0!</v>
      </c>
      <c r="BB505" s="53" t="str">
        <f t="shared" ref="BB505:BC505" si="8261">POWER(AB505,BB$1)</f>
        <v>#DIV/0!</v>
      </c>
      <c r="BC505" s="53" t="str">
        <f t="shared" si="8261"/>
        <v>#DIV/0!</v>
      </c>
      <c r="BD505" s="54" t="str">
        <f t="shared" si="54"/>
        <v>#DIV/0!</v>
      </c>
      <c r="BE505" s="55" t="str">
        <f t="shared" si="55"/>
        <v>#DIV/0!</v>
      </c>
      <c r="BF505" s="55" t="str">
        <f t="shared" si="56"/>
        <v>#DIV/0!</v>
      </c>
      <c r="BG505" s="55" t="str">
        <f t="shared" si="57"/>
        <v>#DIV/0!</v>
      </c>
      <c r="BH505" s="39" t="str">
        <f t="shared" si="58"/>
        <v>#DIV/0!</v>
      </c>
      <c r="BI505" s="51" t="str">
        <f t="shared" si="59"/>
        <v>#DIV/0!</v>
      </c>
      <c r="BJ505" s="52" t="str">
        <f t="shared" si="60"/>
        <v>#DIV/0!</v>
      </c>
      <c r="BK505" s="52" t="str">
        <f t="shared" si="61"/>
        <v>#DIV/0!</v>
      </c>
      <c r="BL505" s="36" t="str">
        <f t="shared" si="62"/>
        <v>#DIV/0!</v>
      </c>
      <c r="BM505" s="53" t="str">
        <f t="shared" si="63"/>
        <v>#DIV/0!</v>
      </c>
      <c r="BN505" s="54" t="str">
        <f t="shared" si="64"/>
        <v>#DIV/0!</v>
      </c>
      <c r="BO505" s="55" t="str">
        <f t="shared" si="65"/>
        <v>#DIV/0!</v>
      </c>
      <c r="BP505" s="55" t="str">
        <f t="shared" si="66"/>
        <v>#DIV/0!</v>
      </c>
      <c r="BQ505" s="55" t="str">
        <f t="shared" si="67"/>
        <v>#DIV/0!</v>
      </c>
      <c r="BR505" s="39" t="str">
        <f t="shared" si="68"/>
        <v>#DIV/0!</v>
      </c>
      <c r="BS505" s="56" t="str">
        <f t="shared" ref="BS505:BT505" si="8262">AS505+BE505+BO505</f>
        <v>#DIV/0!</v>
      </c>
      <c r="BT505" s="56" t="str">
        <f t="shared" si="8262"/>
        <v>#DIV/0!</v>
      </c>
      <c r="BU505" s="56" t="str">
        <f t="shared" si="70"/>
        <v>#DIV/0!</v>
      </c>
      <c r="BV505" s="57" t="str">
        <f t="shared" si="71"/>
        <v>#DIV/0!</v>
      </c>
      <c r="BW505" s="51" t="str">
        <f t="shared" ref="BW505:BX505" si="8263">BW$1*X505</f>
        <v>#DIV/0!</v>
      </c>
      <c r="BX505" s="51" t="str">
        <f t="shared" si="8263"/>
        <v>#DIV/0!</v>
      </c>
      <c r="BY505" s="52" t="str">
        <f t="shared" si="73"/>
        <v>#DIV/0!</v>
      </c>
      <c r="BZ505" s="52" t="str">
        <f t="shared" si="74"/>
        <v>#DIV/0!</v>
      </c>
      <c r="CA505" s="36" t="str">
        <f t="shared" si="75"/>
        <v>#DIV/0!</v>
      </c>
      <c r="CB505" s="53" t="str">
        <f t="shared" ref="CB505:CC505" si="8264">POWER(AB505,CB$1)</f>
        <v>#DIV/0!</v>
      </c>
      <c r="CC505" s="53" t="str">
        <f t="shared" si="8264"/>
        <v>#DIV/0!</v>
      </c>
      <c r="CD505" s="54" t="str">
        <f t="shared" si="77"/>
        <v>#DIV/0!</v>
      </c>
      <c r="CE505" s="55" t="str">
        <f t="shared" si="78"/>
        <v>#DIV/0!</v>
      </c>
      <c r="CF505" s="55" t="str">
        <f t="shared" si="79"/>
        <v>#DIV/0!</v>
      </c>
      <c r="CG505" s="55" t="str">
        <f t="shared" si="80"/>
        <v>#DIV/0!</v>
      </c>
      <c r="CH505" s="39" t="str">
        <f t="shared" si="81"/>
        <v>#DIV/0!</v>
      </c>
      <c r="CI505" s="51" t="str">
        <f t="shared" si="82"/>
        <v>#DIV/0!</v>
      </c>
      <c r="CJ505" s="52" t="str">
        <f t="shared" si="83"/>
        <v>#DIV/0!</v>
      </c>
      <c r="CK505" s="52" t="str">
        <f t="shared" si="84"/>
        <v>#DIV/0!</v>
      </c>
      <c r="CL505" s="36" t="str">
        <f t="shared" si="85"/>
        <v>#DIV/0!</v>
      </c>
      <c r="CM505" s="53" t="str">
        <f t="shared" si="86"/>
        <v>#DIV/0!</v>
      </c>
      <c r="CN505" s="54" t="str">
        <f t="shared" si="87"/>
        <v>#DIV/0!</v>
      </c>
      <c r="CO505" s="55" t="str">
        <f t="shared" si="88"/>
        <v>#DIV/0!</v>
      </c>
      <c r="CP505" s="55" t="str">
        <f t="shared" si="89"/>
        <v>#DIV/0!</v>
      </c>
      <c r="CQ505" s="55" t="str">
        <f t="shared" si="90"/>
        <v>#DIV/0!</v>
      </c>
      <c r="CR505" s="39" t="str">
        <f t="shared" si="91"/>
        <v>#DIV/0!</v>
      </c>
      <c r="CS505" s="51" t="str">
        <f t="shared" si="92"/>
        <v>#DIV/0!</v>
      </c>
      <c r="CT505" s="51" t="str">
        <f t="shared" si="93"/>
        <v>#DIV/0!</v>
      </c>
      <c r="CU505" s="52" t="str">
        <f t="shared" si="94"/>
        <v>#DIV/0!</v>
      </c>
      <c r="CV505" s="52" t="str">
        <f t="shared" si="95"/>
        <v>#DIV/0!</v>
      </c>
      <c r="CW505" s="36" t="str">
        <f t="shared" si="96"/>
        <v>#DIV/0!</v>
      </c>
      <c r="CX505" s="53" t="str">
        <f t="shared" si="97"/>
        <v>#DIV/0!</v>
      </c>
      <c r="CY505" s="53" t="str">
        <f t="shared" si="98"/>
        <v>#DIV/0!</v>
      </c>
      <c r="CZ505" s="54" t="str">
        <f t="shared" si="99"/>
        <v>#DIV/0!</v>
      </c>
      <c r="DA505" s="55" t="str">
        <f t="shared" si="100"/>
        <v>#DIV/0!</v>
      </c>
      <c r="DB505" s="55" t="str">
        <f t="shared" si="101"/>
        <v>#DIV/0!</v>
      </c>
      <c r="DC505" s="55" t="str">
        <f t="shared" si="102"/>
        <v>#DIV/0!</v>
      </c>
      <c r="DD505" s="39" t="str">
        <f t="shared" si="103"/>
        <v>#DIV/0!</v>
      </c>
      <c r="DE505" s="51" t="str">
        <f t="shared" ref="DE505:DG505" si="8265">DE$1*X505</f>
        <v>#DIV/0!</v>
      </c>
      <c r="DF505" s="51" t="str">
        <f t="shared" si="8265"/>
        <v>#DIV/0!</v>
      </c>
      <c r="DG505" s="51" t="str">
        <f t="shared" si="8265"/>
        <v>#DIV/0!</v>
      </c>
      <c r="DH505" s="52" t="str">
        <f t="shared" si="105"/>
        <v>#DIV/0!</v>
      </c>
      <c r="DI505" s="52" t="str">
        <f t="shared" si="106"/>
        <v>#DIV/0!</v>
      </c>
      <c r="DJ505" s="36" t="str">
        <f t="shared" si="107"/>
        <v>#DIV/0!</v>
      </c>
      <c r="DK505" s="53" t="str">
        <f t="shared" ref="DK505:DM505" si="8266">POWER(AB505,DK$1)</f>
        <v>#DIV/0!</v>
      </c>
      <c r="DL505" s="53" t="str">
        <f t="shared" si="8266"/>
        <v>#DIV/0!</v>
      </c>
      <c r="DM505" s="53" t="str">
        <f t="shared" si="8266"/>
        <v>#DIV/0!</v>
      </c>
      <c r="DN505" s="54" t="str">
        <f t="shared" si="109"/>
        <v>#DIV/0!</v>
      </c>
      <c r="DO505" s="55" t="str">
        <f t="shared" si="110"/>
        <v>#DIV/0!</v>
      </c>
      <c r="DP505" s="55" t="str">
        <f t="shared" si="111"/>
        <v>#DIV/0!</v>
      </c>
      <c r="DQ505" s="55" t="str">
        <f t="shared" si="112"/>
        <v>#DIV/0!</v>
      </c>
      <c r="DR505" s="39" t="str">
        <f t="shared" si="113"/>
        <v>#DIV/0!</v>
      </c>
      <c r="DS505" s="51" t="str">
        <f t="shared" si="114"/>
        <v>#DIV/0!</v>
      </c>
      <c r="DT505" s="52" t="str">
        <f t="shared" si="115"/>
        <v>#DIV/0!</v>
      </c>
      <c r="DU505" s="52" t="str">
        <f t="shared" si="116"/>
        <v>#DIV/0!</v>
      </c>
      <c r="DV505" s="36" t="str">
        <f t="shared" si="117"/>
        <v>#DIV/0!</v>
      </c>
      <c r="DW505" s="53" t="str">
        <f t="shared" si="118"/>
        <v>#DIV/0!</v>
      </c>
      <c r="DX505" s="54" t="str">
        <f t="shared" si="119"/>
        <v>#DIV/0!</v>
      </c>
      <c r="DY505" s="55" t="str">
        <f t="shared" si="120"/>
        <v>#DIV/0!</v>
      </c>
      <c r="DZ505" s="55" t="str">
        <f t="shared" si="121"/>
        <v>#DIV/0!</v>
      </c>
      <c r="EA505" s="55" t="str">
        <f t="shared" si="122"/>
        <v>#DIV/0!</v>
      </c>
      <c r="EB505" s="39" t="str">
        <f t="shared" si="123"/>
        <v>#DIV/0!</v>
      </c>
      <c r="EC505" s="56" t="str">
        <f t="shared" ref="EC505:ED505" si="8267">CE505+CO505+DA505+DO505+DY505</f>
        <v>#DIV/0!</v>
      </c>
      <c r="ED505" s="56" t="str">
        <f t="shared" si="8267"/>
        <v>#DIV/0!</v>
      </c>
      <c r="EE505" s="56" t="str">
        <f t="shared" si="125"/>
        <v>#DIV/0!</v>
      </c>
      <c r="EF505" s="57" t="str">
        <f t="shared" si="126"/>
        <v>#DIV/0!</v>
      </c>
      <c r="EG505" s="51" t="str">
        <f t="shared" si="127"/>
        <v>#DIV/0!</v>
      </c>
      <c r="EH505" s="52" t="str">
        <f t="shared" si="128"/>
        <v>#DIV/0!</v>
      </c>
      <c r="EI505" s="52" t="str">
        <f t="shared" si="129"/>
        <v>#DIV/0!</v>
      </c>
      <c r="EJ505" s="36" t="str">
        <f t="shared" si="130"/>
        <v>#DIV/0!</v>
      </c>
      <c r="EK505" s="53" t="str">
        <f t="shared" si="131"/>
        <v>#DIV/0!</v>
      </c>
      <c r="EL505" s="54" t="str">
        <f t="shared" si="132"/>
        <v>#DIV/0!</v>
      </c>
      <c r="EM505" s="55" t="str">
        <f t="shared" si="133"/>
        <v>#DIV/0!</v>
      </c>
      <c r="EN505" s="55" t="str">
        <f t="shared" si="134"/>
        <v>#DIV/0!</v>
      </c>
      <c r="EO505" s="55" t="str">
        <f t="shared" si="135"/>
        <v>#DIV/0!</v>
      </c>
      <c r="EP505" s="39" t="str">
        <f t="shared" si="136"/>
        <v>#DIV/0!</v>
      </c>
      <c r="EQ505" s="56" t="str">
        <f t="shared" ref="EQ505:ER505" si="8268">BS505+EM505</f>
        <v>#DIV/0!</v>
      </c>
      <c r="ER505" s="56" t="str">
        <f t="shared" si="8268"/>
        <v>#DIV/0!</v>
      </c>
      <c r="ES505" s="56" t="str">
        <f t="shared" si="138"/>
        <v>#DIV/0!</v>
      </c>
      <c r="ET505" s="57" t="str">
        <f t="shared" si="139"/>
        <v>#DIV/0!</v>
      </c>
      <c r="EU505" s="51" t="str">
        <f t="shared" si="140"/>
        <v>#DIV/0!</v>
      </c>
      <c r="EV505" s="52" t="str">
        <f t="shared" si="141"/>
        <v>#DIV/0!</v>
      </c>
      <c r="EW505" s="52" t="str">
        <f t="shared" si="142"/>
        <v>#DIV/0!</v>
      </c>
      <c r="EX505" s="36" t="str">
        <f t="shared" si="143"/>
        <v>#DIV/0!</v>
      </c>
      <c r="EY505" s="53" t="str">
        <f t="shared" si="144"/>
        <v>#DIV/0!</v>
      </c>
      <c r="EZ505" s="54" t="str">
        <f t="shared" si="145"/>
        <v>#DIV/0!</v>
      </c>
      <c r="FA505" s="55" t="str">
        <f t="shared" si="146"/>
        <v>#DIV/0!</v>
      </c>
      <c r="FB505" s="55" t="str">
        <f t="shared" si="147"/>
        <v>#DIV/0!</v>
      </c>
      <c r="FC505" s="55" t="str">
        <f t="shared" si="148"/>
        <v>#DIV/0!</v>
      </c>
      <c r="FD505" s="39" t="str">
        <f t="shared" si="149"/>
        <v>#DIV/0!</v>
      </c>
      <c r="FE505" s="51" t="str">
        <f t="shared" si="150"/>
        <v>#DIV/0!</v>
      </c>
      <c r="FF505" s="52" t="str">
        <f t="shared" si="151"/>
        <v>#DIV/0!</v>
      </c>
      <c r="FG505" s="52" t="str">
        <f t="shared" si="152"/>
        <v>#DIV/0!</v>
      </c>
      <c r="FH505" s="36" t="str">
        <f t="shared" si="153"/>
        <v>#DIV/0!</v>
      </c>
      <c r="FI505" s="53" t="str">
        <f t="shared" si="154"/>
        <v>#DIV/0!</v>
      </c>
      <c r="FJ505" s="54" t="str">
        <f t="shared" si="155"/>
        <v>#DIV/0!</v>
      </c>
      <c r="FK505" s="55" t="str">
        <f t="shared" si="156"/>
        <v>#DIV/0!</v>
      </c>
      <c r="FL505" s="55" t="str">
        <f t="shared" si="157"/>
        <v>#DIV/0!</v>
      </c>
      <c r="FM505" s="55" t="str">
        <f t="shared" si="158"/>
        <v>#DIV/0!</v>
      </c>
      <c r="FN505" s="39" t="str">
        <f t="shared" si="159"/>
        <v>#DIV/0!</v>
      </c>
      <c r="FO505" s="56" t="str">
        <f t="shared" si="160"/>
        <v>#DIV/0!</v>
      </c>
      <c r="FP505" s="56" t="str">
        <f t="shared" si="161"/>
        <v>#DIV/0!</v>
      </c>
      <c r="FQ505" s="56" t="str">
        <f t="shared" si="162"/>
        <v>#DIV/0!</v>
      </c>
      <c r="FR505" s="57" t="str">
        <f t="shared" si="163"/>
        <v>#DIV/0!</v>
      </c>
      <c r="FS505" s="51" t="str">
        <f t="shared" si="164"/>
        <v>#DIV/0!</v>
      </c>
      <c r="FT505" s="51" t="str">
        <f t="shared" si="165"/>
        <v>#DIV/0!</v>
      </c>
      <c r="FU505" s="52" t="str">
        <f t="shared" si="166"/>
        <v>#DIV/0!</v>
      </c>
      <c r="FV505" s="52" t="str">
        <f t="shared" si="167"/>
        <v>#DIV/0!</v>
      </c>
      <c r="FW505" s="36" t="str">
        <f t="shared" si="168"/>
        <v>#DIV/0!</v>
      </c>
      <c r="FX505" s="53" t="str">
        <f t="shared" si="169"/>
        <v>#DIV/0!</v>
      </c>
      <c r="FY505" s="53" t="str">
        <f t="shared" si="170"/>
        <v>#DIV/0!</v>
      </c>
      <c r="FZ505" s="54" t="str">
        <f t="shared" si="171"/>
        <v>#DIV/0!</v>
      </c>
      <c r="GA505" s="55" t="str">
        <f t="shared" si="172"/>
        <v>#DIV/0!</v>
      </c>
      <c r="GB505" s="55" t="str">
        <f t="shared" si="173"/>
        <v>#DIV/0!</v>
      </c>
      <c r="GC505" s="55" t="str">
        <f t="shared" si="174"/>
        <v>#DIV/0!</v>
      </c>
      <c r="GD505" s="39" t="str">
        <f t="shared" si="175"/>
        <v>#DIV/0!</v>
      </c>
      <c r="GE505" s="58">
        <f t="shared" si="176"/>
        <v>-0.5</v>
      </c>
      <c r="GF505" s="42">
        <f t="shared" si="177"/>
        <v>-0.8660254038</v>
      </c>
      <c r="GG505" s="58">
        <f t="shared" si="178"/>
        <v>-2.094395102</v>
      </c>
      <c r="GH505" s="42">
        <f t="shared" si="179"/>
        <v>1</v>
      </c>
      <c r="GI505" s="59">
        <f t="shared" si="180"/>
        <v>-0.5</v>
      </c>
      <c r="GJ505" s="43">
        <f t="shared" si="181"/>
        <v>0.8660254038</v>
      </c>
      <c r="GK505" s="59">
        <f t="shared" si="182"/>
        <v>2.094395102</v>
      </c>
      <c r="GL505" s="43">
        <f t="shared" si="183"/>
        <v>1</v>
      </c>
      <c r="GM505" s="51">
        <f t="shared" si="184"/>
        <v>-2.094395102</v>
      </c>
      <c r="GN505" s="51" t="str">
        <f t="shared" si="185"/>
        <v>#DIV/0!</v>
      </c>
      <c r="GO505" s="52" t="str">
        <f t="shared" si="186"/>
        <v>#DIV/0!</v>
      </c>
      <c r="GP505" s="52" t="str">
        <f t="shared" si="187"/>
        <v>#DIV/0!</v>
      </c>
      <c r="GQ505" s="36" t="str">
        <f t="shared" si="188"/>
        <v>#DIV/0!</v>
      </c>
      <c r="GR505" s="53">
        <f t="shared" si="189"/>
        <v>1</v>
      </c>
      <c r="GS505" s="53" t="str">
        <f t="shared" si="190"/>
        <v>#DIV/0!</v>
      </c>
      <c r="GT505" s="54" t="str">
        <f t="shared" si="191"/>
        <v>#DIV/0!</v>
      </c>
      <c r="GU505" s="55" t="str">
        <f t="shared" si="192"/>
        <v>#DIV/0!</v>
      </c>
      <c r="GV505" s="55" t="str">
        <f t="shared" si="193"/>
        <v>#DIV/0!</v>
      </c>
      <c r="GW505" s="55" t="str">
        <f t="shared" si="194"/>
        <v>#DIV/0!</v>
      </c>
      <c r="GX505" s="39" t="str">
        <f t="shared" si="195"/>
        <v>#DIV/0!</v>
      </c>
      <c r="GY505" s="51">
        <f t="shared" si="196"/>
        <v>2.094395102</v>
      </c>
      <c r="GZ505" s="51" t="str">
        <f t="shared" si="197"/>
        <v>#DIV/0!</v>
      </c>
      <c r="HA505" s="52" t="str">
        <f t="shared" si="198"/>
        <v>#DIV/0!</v>
      </c>
      <c r="HB505" s="52" t="str">
        <f t="shared" si="199"/>
        <v>#DIV/0!</v>
      </c>
      <c r="HC505" s="36" t="str">
        <f t="shared" si="200"/>
        <v>#DIV/0!</v>
      </c>
      <c r="HD505" s="53">
        <f t="shared" si="201"/>
        <v>1</v>
      </c>
      <c r="HE505" s="53" t="str">
        <f t="shared" si="202"/>
        <v>#DIV/0!</v>
      </c>
      <c r="HF505" s="54" t="str">
        <f t="shared" si="203"/>
        <v>#DIV/0!</v>
      </c>
      <c r="HG505" s="55" t="str">
        <f t="shared" si="204"/>
        <v>#DIV/0!</v>
      </c>
      <c r="HH505" s="55" t="str">
        <f t="shared" si="205"/>
        <v>#DIV/0!</v>
      </c>
      <c r="HI505" s="55" t="str">
        <f t="shared" si="206"/>
        <v>#DIV/0!</v>
      </c>
      <c r="HJ505" s="39" t="str">
        <f t="shared" si="207"/>
        <v>#DIV/0!</v>
      </c>
      <c r="HK505" s="51">
        <f t="shared" si="208"/>
        <v>2.094395102</v>
      </c>
      <c r="HL505" s="51" t="str">
        <f t="shared" si="209"/>
        <v>#DIV/0!</v>
      </c>
      <c r="HM505" s="52" t="str">
        <f t="shared" si="210"/>
        <v>#DIV/0!</v>
      </c>
      <c r="HN505" s="52" t="str">
        <f t="shared" si="211"/>
        <v>#DIV/0!</v>
      </c>
      <c r="HO505" s="36" t="str">
        <f t="shared" si="212"/>
        <v>#DIV/0!</v>
      </c>
      <c r="HP505" s="53">
        <f t="shared" si="213"/>
        <v>1</v>
      </c>
      <c r="HQ505" s="53" t="str">
        <f t="shared" si="214"/>
        <v>#DIV/0!</v>
      </c>
      <c r="HR505" s="54" t="str">
        <f t="shared" si="215"/>
        <v>#DIV/0!</v>
      </c>
      <c r="HS505" s="55" t="str">
        <f t="shared" si="216"/>
        <v>#DIV/0!</v>
      </c>
      <c r="HT505" s="55" t="str">
        <f t="shared" si="217"/>
        <v>#DIV/0!</v>
      </c>
      <c r="HU505" s="55" t="str">
        <f t="shared" si="218"/>
        <v>#DIV/0!</v>
      </c>
      <c r="HV505" s="39" t="str">
        <f t="shared" si="219"/>
        <v>#DIV/0!</v>
      </c>
      <c r="HW505" s="51">
        <f t="shared" si="220"/>
        <v>-2.094395102</v>
      </c>
      <c r="HX505" s="51" t="str">
        <f t="shared" si="221"/>
        <v>#DIV/0!</v>
      </c>
      <c r="HY505" s="52" t="str">
        <f t="shared" si="222"/>
        <v>#DIV/0!</v>
      </c>
      <c r="HZ505" s="52" t="str">
        <f t="shared" si="223"/>
        <v>#DIV/0!</v>
      </c>
      <c r="IA505" s="36" t="str">
        <f t="shared" si="224"/>
        <v>#DIV/0!</v>
      </c>
      <c r="IB505" s="53">
        <f t="shared" si="225"/>
        <v>1</v>
      </c>
      <c r="IC505" s="53" t="str">
        <f t="shared" si="226"/>
        <v>#DIV/0!</v>
      </c>
      <c r="ID505" s="54" t="str">
        <f t="shared" si="227"/>
        <v>#DIV/0!</v>
      </c>
      <c r="IE505" s="55" t="str">
        <f t="shared" si="228"/>
        <v>#DIV/0!</v>
      </c>
      <c r="IF505" s="55" t="str">
        <f t="shared" si="229"/>
        <v>#DIV/0!</v>
      </c>
      <c r="IG505" s="55" t="str">
        <f t="shared" si="230"/>
        <v>#DIV/0!</v>
      </c>
      <c r="IH505" s="39" t="str">
        <f t="shared" si="231"/>
        <v>#DIV/0!</v>
      </c>
    </row>
    <row r="506" ht="12.75" customHeight="1">
      <c r="A506" s="44" t="str">
        <f>'Execute Cubic'!U501</f>
        <v/>
      </c>
      <c r="B506" s="44" t="str">
        <f>'Execute Cubic'!V501</f>
        <v/>
      </c>
      <c r="C506" s="44" t="str">
        <f>'Execute Cubic'!W501</f>
        <v/>
      </c>
      <c r="D506" s="44" t="str">
        <f>'Execute Cubic'!X501</f>
        <v/>
      </c>
      <c r="E506" s="44">
        <f t="shared" ref="E506:H506" si="8269">0</f>
        <v>0</v>
      </c>
      <c r="F506" s="44">
        <f t="shared" si="8269"/>
        <v>0</v>
      </c>
      <c r="G506" s="44">
        <f t="shared" si="8269"/>
        <v>0</v>
      </c>
      <c r="H506" s="44">
        <f t="shared" si="8269"/>
        <v>0</v>
      </c>
      <c r="I506" s="45" t="str">
        <f t="shared" si="27"/>
        <v>#DIV/0!</v>
      </c>
      <c r="J506" s="45" t="str">
        <f t="shared" si="28"/>
        <v>#DIV/0!</v>
      </c>
      <c r="K506" s="46" t="str">
        <f t="shared" si="29"/>
        <v>#DIV/0!</v>
      </c>
      <c r="L506" s="46" t="str">
        <f t="shared" si="30"/>
        <v>#DIV/0!</v>
      </c>
      <c r="M506" s="47" t="str">
        <f t="shared" si="31"/>
        <v>#DIV/0!</v>
      </c>
      <c r="N506" s="47" t="str">
        <f t="shared" si="32"/>
        <v>#DIV/0!</v>
      </c>
      <c r="O506" s="48" t="str">
        <f t="shared" ref="O506:R506" si="8270">ATAN2(A506,E506)</f>
        <v>#DIV/0!</v>
      </c>
      <c r="P506" s="48" t="str">
        <f t="shared" si="8270"/>
        <v>#DIV/0!</v>
      </c>
      <c r="Q506" s="48" t="str">
        <f t="shared" si="8270"/>
        <v>#DIV/0!</v>
      </c>
      <c r="R506" s="48" t="str">
        <f t="shared" si="8270"/>
        <v>#DIV/0!</v>
      </c>
      <c r="S506" s="48">
        <f t="shared" ref="S506:V506" si="8271">SQRT(POWER(A506,2)+POWER(E506,2))</f>
        <v>0</v>
      </c>
      <c r="T506" s="48">
        <f t="shared" si="8271"/>
        <v>0</v>
      </c>
      <c r="U506" s="48">
        <f t="shared" si="8271"/>
        <v>0</v>
      </c>
      <c r="V506" s="48">
        <f t="shared" si="8271"/>
        <v>0</v>
      </c>
      <c r="W506" s="49" t="str">
        <f t="shared" ref="W506:Z506" si="8272">O506-$O506</f>
        <v>#DIV/0!</v>
      </c>
      <c r="X506" s="49" t="str">
        <f t="shared" si="8272"/>
        <v>#DIV/0!</v>
      </c>
      <c r="Y506" s="49" t="str">
        <f t="shared" si="8272"/>
        <v>#DIV/0!</v>
      </c>
      <c r="Z506" s="49" t="str">
        <f t="shared" si="8272"/>
        <v>#DIV/0!</v>
      </c>
      <c r="AA506" s="49" t="str">
        <f t="shared" ref="AA506:AD506" si="8273">S506/$S506</f>
        <v>#DIV/0!</v>
      </c>
      <c r="AB506" s="49" t="str">
        <f t="shared" si="8273"/>
        <v>#DIV/0!</v>
      </c>
      <c r="AC506" s="49" t="str">
        <f t="shared" si="8273"/>
        <v>#DIV/0!</v>
      </c>
      <c r="AD506" s="49" t="str">
        <f t="shared" si="8273"/>
        <v>#DIV/0!</v>
      </c>
      <c r="AE506" s="50" t="str">
        <f t="shared" ref="AE506:AH506" si="8274">AA506*COS(W506)</f>
        <v>#DIV/0!</v>
      </c>
      <c r="AF506" s="50" t="str">
        <f t="shared" si="8274"/>
        <v>#DIV/0!</v>
      </c>
      <c r="AG506" s="50" t="str">
        <f t="shared" si="8274"/>
        <v>#DIV/0!</v>
      </c>
      <c r="AH506" s="50" t="str">
        <f t="shared" si="8274"/>
        <v>#DIV/0!</v>
      </c>
      <c r="AI506" s="44" t="str">
        <f t="shared" ref="AI506:AL506" si="8275">AA506*SIN(W506)</f>
        <v>#DIV/0!</v>
      </c>
      <c r="AJ506" s="44" t="str">
        <f t="shared" si="8275"/>
        <v>#DIV/0!</v>
      </c>
      <c r="AK506" s="44" t="str">
        <f t="shared" si="8275"/>
        <v>#DIV/0!</v>
      </c>
      <c r="AL506" s="44" t="str">
        <f t="shared" si="8275"/>
        <v>#DIV/0!</v>
      </c>
      <c r="AM506" s="51" t="str">
        <f t="shared" si="39"/>
        <v>#DIV/0!</v>
      </c>
      <c r="AN506" s="52" t="str">
        <f t="shared" si="40"/>
        <v>#DIV/0!</v>
      </c>
      <c r="AO506" s="52" t="str">
        <f t="shared" si="41"/>
        <v>#DIV/0!</v>
      </c>
      <c r="AP506" s="36" t="str">
        <f t="shared" si="42"/>
        <v>#DIV/0!</v>
      </c>
      <c r="AQ506" s="53" t="str">
        <f t="shared" si="43"/>
        <v>#DIV/0!</v>
      </c>
      <c r="AR506" s="54" t="str">
        <f t="shared" si="44"/>
        <v>#DIV/0!</v>
      </c>
      <c r="AS506" s="55" t="str">
        <f t="shared" si="45"/>
        <v>#DIV/0!</v>
      </c>
      <c r="AT506" s="55" t="str">
        <f t="shared" si="46"/>
        <v>#DIV/0!</v>
      </c>
      <c r="AU506" s="55" t="str">
        <f t="shared" si="47"/>
        <v>#DIV/0!</v>
      </c>
      <c r="AV506" s="39" t="str">
        <f t="shared" si="48"/>
        <v>#DIV/0!</v>
      </c>
      <c r="AW506" s="51" t="str">
        <f t="shared" ref="AW506:AX506" si="8276">AW$1*X506</f>
        <v>#DIV/0!</v>
      </c>
      <c r="AX506" s="51" t="str">
        <f t="shared" si="8276"/>
        <v>#DIV/0!</v>
      </c>
      <c r="AY506" s="52" t="str">
        <f t="shared" si="50"/>
        <v>#DIV/0!</v>
      </c>
      <c r="AZ506" s="52" t="str">
        <f t="shared" si="51"/>
        <v>#DIV/0!</v>
      </c>
      <c r="BA506" s="36" t="str">
        <f t="shared" si="52"/>
        <v>#DIV/0!</v>
      </c>
      <c r="BB506" s="53" t="str">
        <f t="shared" ref="BB506:BC506" si="8277">POWER(AB506,BB$1)</f>
        <v>#DIV/0!</v>
      </c>
      <c r="BC506" s="53" t="str">
        <f t="shared" si="8277"/>
        <v>#DIV/0!</v>
      </c>
      <c r="BD506" s="54" t="str">
        <f t="shared" si="54"/>
        <v>#DIV/0!</v>
      </c>
      <c r="BE506" s="55" t="str">
        <f t="shared" si="55"/>
        <v>#DIV/0!</v>
      </c>
      <c r="BF506" s="55" t="str">
        <f t="shared" si="56"/>
        <v>#DIV/0!</v>
      </c>
      <c r="BG506" s="55" t="str">
        <f t="shared" si="57"/>
        <v>#DIV/0!</v>
      </c>
      <c r="BH506" s="39" t="str">
        <f t="shared" si="58"/>
        <v>#DIV/0!</v>
      </c>
      <c r="BI506" s="51" t="str">
        <f t="shared" si="59"/>
        <v>#DIV/0!</v>
      </c>
      <c r="BJ506" s="52" t="str">
        <f t="shared" si="60"/>
        <v>#DIV/0!</v>
      </c>
      <c r="BK506" s="52" t="str">
        <f t="shared" si="61"/>
        <v>#DIV/0!</v>
      </c>
      <c r="BL506" s="36" t="str">
        <f t="shared" si="62"/>
        <v>#DIV/0!</v>
      </c>
      <c r="BM506" s="53" t="str">
        <f t="shared" si="63"/>
        <v>#DIV/0!</v>
      </c>
      <c r="BN506" s="54" t="str">
        <f t="shared" si="64"/>
        <v>#DIV/0!</v>
      </c>
      <c r="BO506" s="55" t="str">
        <f t="shared" si="65"/>
        <v>#DIV/0!</v>
      </c>
      <c r="BP506" s="55" t="str">
        <f t="shared" si="66"/>
        <v>#DIV/0!</v>
      </c>
      <c r="BQ506" s="55" t="str">
        <f t="shared" si="67"/>
        <v>#DIV/0!</v>
      </c>
      <c r="BR506" s="39" t="str">
        <f t="shared" si="68"/>
        <v>#DIV/0!</v>
      </c>
      <c r="BS506" s="56" t="str">
        <f t="shared" ref="BS506:BT506" si="8278">AS506+BE506+BO506</f>
        <v>#DIV/0!</v>
      </c>
      <c r="BT506" s="56" t="str">
        <f t="shared" si="8278"/>
        <v>#DIV/0!</v>
      </c>
      <c r="BU506" s="56" t="str">
        <f t="shared" si="70"/>
        <v>#DIV/0!</v>
      </c>
      <c r="BV506" s="57" t="str">
        <f t="shared" si="71"/>
        <v>#DIV/0!</v>
      </c>
      <c r="BW506" s="51" t="str">
        <f t="shared" ref="BW506:BX506" si="8279">BW$1*X506</f>
        <v>#DIV/0!</v>
      </c>
      <c r="BX506" s="51" t="str">
        <f t="shared" si="8279"/>
        <v>#DIV/0!</v>
      </c>
      <c r="BY506" s="52" t="str">
        <f t="shared" si="73"/>
        <v>#DIV/0!</v>
      </c>
      <c r="BZ506" s="52" t="str">
        <f t="shared" si="74"/>
        <v>#DIV/0!</v>
      </c>
      <c r="CA506" s="36" t="str">
        <f t="shared" si="75"/>
        <v>#DIV/0!</v>
      </c>
      <c r="CB506" s="53" t="str">
        <f t="shared" ref="CB506:CC506" si="8280">POWER(AB506,CB$1)</f>
        <v>#DIV/0!</v>
      </c>
      <c r="CC506" s="53" t="str">
        <f t="shared" si="8280"/>
        <v>#DIV/0!</v>
      </c>
      <c r="CD506" s="54" t="str">
        <f t="shared" si="77"/>
        <v>#DIV/0!</v>
      </c>
      <c r="CE506" s="55" t="str">
        <f t="shared" si="78"/>
        <v>#DIV/0!</v>
      </c>
      <c r="CF506" s="55" t="str">
        <f t="shared" si="79"/>
        <v>#DIV/0!</v>
      </c>
      <c r="CG506" s="55" t="str">
        <f t="shared" si="80"/>
        <v>#DIV/0!</v>
      </c>
      <c r="CH506" s="39" t="str">
        <f t="shared" si="81"/>
        <v>#DIV/0!</v>
      </c>
      <c r="CI506" s="51" t="str">
        <f t="shared" si="82"/>
        <v>#DIV/0!</v>
      </c>
      <c r="CJ506" s="52" t="str">
        <f t="shared" si="83"/>
        <v>#DIV/0!</v>
      </c>
      <c r="CK506" s="52" t="str">
        <f t="shared" si="84"/>
        <v>#DIV/0!</v>
      </c>
      <c r="CL506" s="36" t="str">
        <f t="shared" si="85"/>
        <v>#DIV/0!</v>
      </c>
      <c r="CM506" s="53" t="str">
        <f t="shared" si="86"/>
        <v>#DIV/0!</v>
      </c>
      <c r="CN506" s="54" t="str">
        <f t="shared" si="87"/>
        <v>#DIV/0!</v>
      </c>
      <c r="CO506" s="55" t="str">
        <f t="shared" si="88"/>
        <v>#DIV/0!</v>
      </c>
      <c r="CP506" s="55" t="str">
        <f t="shared" si="89"/>
        <v>#DIV/0!</v>
      </c>
      <c r="CQ506" s="55" t="str">
        <f t="shared" si="90"/>
        <v>#DIV/0!</v>
      </c>
      <c r="CR506" s="39" t="str">
        <f t="shared" si="91"/>
        <v>#DIV/0!</v>
      </c>
      <c r="CS506" s="51" t="str">
        <f t="shared" si="92"/>
        <v>#DIV/0!</v>
      </c>
      <c r="CT506" s="51" t="str">
        <f t="shared" si="93"/>
        <v>#DIV/0!</v>
      </c>
      <c r="CU506" s="52" t="str">
        <f t="shared" si="94"/>
        <v>#DIV/0!</v>
      </c>
      <c r="CV506" s="52" t="str">
        <f t="shared" si="95"/>
        <v>#DIV/0!</v>
      </c>
      <c r="CW506" s="36" t="str">
        <f t="shared" si="96"/>
        <v>#DIV/0!</v>
      </c>
      <c r="CX506" s="53" t="str">
        <f t="shared" si="97"/>
        <v>#DIV/0!</v>
      </c>
      <c r="CY506" s="53" t="str">
        <f t="shared" si="98"/>
        <v>#DIV/0!</v>
      </c>
      <c r="CZ506" s="54" t="str">
        <f t="shared" si="99"/>
        <v>#DIV/0!</v>
      </c>
      <c r="DA506" s="55" t="str">
        <f t="shared" si="100"/>
        <v>#DIV/0!</v>
      </c>
      <c r="DB506" s="55" t="str">
        <f t="shared" si="101"/>
        <v>#DIV/0!</v>
      </c>
      <c r="DC506" s="55" t="str">
        <f t="shared" si="102"/>
        <v>#DIV/0!</v>
      </c>
      <c r="DD506" s="39" t="str">
        <f t="shared" si="103"/>
        <v>#DIV/0!</v>
      </c>
      <c r="DE506" s="51" t="str">
        <f t="shared" ref="DE506:DG506" si="8281">DE$1*X506</f>
        <v>#DIV/0!</v>
      </c>
      <c r="DF506" s="51" t="str">
        <f t="shared" si="8281"/>
        <v>#DIV/0!</v>
      </c>
      <c r="DG506" s="51" t="str">
        <f t="shared" si="8281"/>
        <v>#DIV/0!</v>
      </c>
      <c r="DH506" s="52" t="str">
        <f t="shared" si="105"/>
        <v>#DIV/0!</v>
      </c>
      <c r="DI506" s="52" t="str">
        <f t="shared" si="106"/>
        <v>#DIV/0!</v>
      </c>
      <c r="DJ506" s="36" t="str">
        <f t="shared" si="107"/>
        <v>#DIV/0!</v>
      </c>
      <c r="DK506" s="53" t="str">
        <f t="shared" ref="DK506:DM506" si="8282">POWER(AB506,DK$1)</f>
        <v>#DIV/0!</v>
      </c>
      <c r="DL506" s="53" t="str">
        <f t="shared" si="8282"/>
        <v>#DIV/0!</v>
      </c>
      <c r="DM506" s="53" t="str">
        <f t="shared" si="8282"/>
        <v>#DIV/0!</v>
      </c>
      <c r="DN506" s="54" t="str">
        <f t="shared" si="109"/>
        <v>#DIV/0!</v>
      </c>
      <c r="DO506" s="55" t="str">
        <f t="shared" si="110"/>
        <v>#DIV/0!</v>
      </c>
      <c r="DP506" s="55" t="str">
        <f t="shared" si="111"/>
        <v>#DIV/0!</v>
      </c>
      <c r="DQ506" s="55" t="str">
        <f t="shared" si="112"/>
        <v>#DIV/0!</v>
      </c>
      <c r="DR506" s="39" t="str">
        <f t="shared" si="113"/>
        <v>#DIV/0!</v>
      </c>
      <c r="DS506" s="51" t="str">
        <f t="shared" si="114"/>
        <v>#DIV/0!</v>
      </c>
      <c r="DT506" s="52" t="str">
        <f t="shared" si="115"/>
        <v>#DIV/0!</v>
      </c>
      <c r="DU506" s="52" t="str">
        <f t="shared" si="116"/>
        <v>#DIV/0!</v>
      </c>
      <c r="DV506" s="36" t="str">
        <f t="shared" si="117"/>
        <v>#DIV/0!</v>
      </c>
      <c r="DW506" s="53" t="str">
        <f t="shared" si="118"/>
        <v>#DIV/0!</v>
      </c>
      <c r="DX506" s="54" t="str">
        <f t="shared" si="119"/>
        <v>#DIV/0!</v>
      </c>
      <c r="DY506" s="55" t="str">
        <f t="shared" si="120"/>
        <v>#DIV/0!</v>
      </c>
      <c r="DZ506" s="55" t="str">
        <f t="shared" si="121"/>
        <v>#DIV/0!</v>
      </c>
      <c r="EA506" s="55" t="str">
        <f t="shared" si="122"/>
        <v>#DIV/0!</v>
      </c>
      <c r="EB506" s="39" t="str">
        <f t="shared" si="123"/>
        <v>#DIV/0!</v>
      </c>
      <c r="EC506" s="56" t="str">
        <f t="shared" ref="EC506:ED506" si="8283">CE506+CO506+DA506+DO506+DY506</f>
        <v>#DIV/0!</v>
      </c>
      <c r="ED506" s="56" t="str">
        <f t="shared" si="8283"/>
        <v>#DIV/0!</v>
      </c>
      <c r="EE506" s="56" t="str">
        <f t="shared" si="125"/>
        <v>#DIV/0!</v>
      </c>
      <c r="EF506" s="57" t="str">
        <f t="shared" si="126"/>
        <v>#DIV/0!</v>
      </c>
      <c r="EG506" s="51" t="str">
        <f t="shared" si="127"/>
        <v>#DIV/0!</v>
      </c>
      <c r="EH506" s="52" t="str">
        <f t="shared" si="128"/>
        <v>#DIV/0!</v>
      </c>
      <c r="EI506" s="52" t="str">
        <f t="shared" si="129"/>
        <v>#DIV/0!</v>
      </c>
      <c r="EJ506" s="36" t="str">
        <f t="shared" si="130"/>
        <v>#DIV/0!</v>
      </c>
      <c r="EK506" s="53" t="str">
        <f t="shared" si="131"/>
        <v>#DIV/0!</v>
      </c>
      <c r="EL506" s="54" t="str">
        <f t="shared" si="132"/>
        <v>#DIV/0!</v>
      </c>
      <c r="EM506" s="55" t="str">
        <f t="shared" si="133"/>
        <v>#DIV/0!</v>
      </c>
      <c r="EN506" s="55" t="str">
        <f t="shared" si="134"/>
        <v>#DIV/0!</v>
      </c>
      <c r="EO506" s="55" t="str">
        <f t="shared" si="135"/>
        <v>#DIV/0!</v>
      </c>
      <c r="EP506" s="39" t="str">
        <f t="shared" si="136"/>
        <v>#DIV/0!</v>
      </c>
      <c r="EQ506" s="56" t="str">
        <f t="shared" ref="EQ506:ER506" si="8284">BS506+EM506</f>
        <v>#DIV/0!</v>
      </c>
      <c r="ER506" s="56" t="str">
        <f t="shared" si="8284"/>
        <v>#DIV/0!</v>
      </c>
      <c r="ES506" s="56" t="str">
        <f t="shared" si="138"/>
        <v>#DIV/0!</v>
      </c>
      <c r="ET506" s="57" t="str">
        <f t="shared" si="139"/>
        <v>#DIV/0!</v>
      </c>
      <c r="EU506" s="51" t="str">
        <f t="shared" si="140"/>
        <v>#DIV/0!</v>
      </c>
      <c r="EV506" s="52" t="str">
        <f t="shared" si="141"/>
        <v>#DIV/0!</v>
      </c>
      <c r="EW506" s="52" t="str">
        <f t="shared" si="142"/>
        <v>#DIV/0!</v>
      </c>
      <c r="EX506" s="36" t="str">
        <f t="shared" si="143"/>
        <v>#DIV/0!</v>
      </c>
      <c r="EY506" s="53" t="str">
        <f t="shared" si="144"/>
        <v>#DIV/0!</v>
      </c>
      <c r="EZ506" s="54" t="str">
        <f t="shared" si="145"/>
        <v>#DIV/0!</v>
      </c>
      <c r="FA506" s="55" t="str">
        <f t="shared" si="146"/>
        <v>#DIV/0!</v>
      </c>
      <c r="FB506" s="55" t="str">
        <f t="shared" si="147"/>
        <v>#DIV/0!</v>
      </c>
      <c r="FC506" s="55" t="str">
        <f t="shared" si="148"/>
        <v>#DIV/0!</v>
      </c>
      <c r="FD506" s="39" t="str">
        <f t="shared" si="149"/>
        <v>#DIV/0!</v>
      </c>
      <c r="FE506" s="51" t="str">
        <f t="shared" si="150"/>
        <v>#DIV/0!</v>
      </c>
      <c r="FF506" s="52" t="str">
        <f t="shared" si="151"/>
        <v>#DIV/0!</v>
      </c>
      <c r="FG506" s="52" t="str">
        <f t="shared" si="152"/>
        <v>#DIV/0!</v>
      </c>
      <c r="FH506" s="36" t="str">
        <f t="shared" si="153"/>
        <v>#DIV/0!</v>
      </c>
      <c r="FI506" s="53" t="str">
        <f t="shared" si="154"/>
        <v>#DIV/0!</v>
      </c>
      <c r="FJ506" s="54" t="str">
        <f t="shared" si="155"/>
        <v>#DIV/0!</v>
      </c>
      <c r="FK506" s="55" t="str">
        <f t="shared" si="156"/>
        <v>#DIV/0!</v>
      </c>
      <c r="FL506" s="55" t="str">
        <f t="shared" si="157"/>
        <v>#DIV/0!</v>
      </c>
      <c r="FM506" s="55" t="str">
        <f t="shared" si="158"/>
        <v>#DIV/0!</v>
      </c>
      <c r="FN506" s="39" t="str">
        <f t="shared" si="159"/>
        <v>#DIV/0!</v>
      </c>
      <c r="FO506" s="56" t="str">
        <f t="shared" si="160"/>
        <v>#DIV/0!</v>
      </c>
      <c r="FP506" s="56" t="str">
        <f t="shared" si="161"/>
        <v>#DIV/0!</v>
      </c>
      <c r="FQ506" s="56" t="str">
        <f t="shared" si="162"/>
        <v>#DIV/0!</v>
      </c>
      <c r="FR506" s="57" t="str">
        <f t="shared" si="163"/>
        <v>#DIV/0!</v>
      </c>
      <c r="FS506" s="51" t="str">
        <f t="shared" si="164"/>
        <v>#DIV/0!</v>
      </c>
      <c r="FT506" s="51" t="str">
        <f t="shared" si="165"/>
        <v>#DIV/0!</v>
      </c>
      <c r="FU506" s="52" t="str">
        <f t="shared" si="166"/>
        <v>#DIV/0!</v>
      </c>
      <c r="FV506" s="52" t="str">
        <f t="shared" si="167"/>
        <v>#DIV/0!</v>
      </c>
      <c r="FW506" s="36" t="str">
        <f t="shared" si="168"/>
        <v>#DIV/0!</v>
      </c>
      <c r="FX506" s="53" t="str">
        <f t="shared" si="169"/>
        <v>#DIV/0!</v>
      </c>
      <c r="FY506" s="53" t="str">
        <f t="shared" si="170"/>
        <v>#DIV/0!</v>
      </c>
      <c r="FZ506" s="54" t="str">
        <f t="shared" si="171"/>
        <v>#DIV/0!</v>
      </c>
      <c r="GA506" s="55" t="str">
        <f t="shared" si="172"/>
        <v>#DIV/0!</v>
      </c>
      <c r="GB506" s="55" t="str">
        <f t="shared" si="173"/>
        <v>#DIV/0!</v>
      </c>
      <c r="GC506" s="55" t="str">
        <f t="shared" si="174"/>
        <v>#DIV/0!</v>
      </c>
      <c r="GD506" s="39" t="str">
        <f t="shared" si="175"/>
        <v>#DIV/0!</v>
      </c>
      <c r="GE506" s="58">
        <f t="shared" si="176"/>
        <v>-0.5</v>
      </c>
      <c r="GF506" s="42">
        <f t="shared" si="177"/>
        <v>-0.8660254038</v>
      </c>
      <c r="GG506" s="58">
        <f t="shared" si="178"/>
        <v>-2.094395102</v>
      </c>
      <c r="GH506" s="42">
        <f t="shared" si="179"/>
        <v>1</v>
      </c>
      <c r="GI506" s="59">
        <f t="shared" si="180"/>
        <v>-0.5</v>
      </c>
      <c r="GJ506" s="43">
        <f t="shared" si="181"/>
        <v>0.8660254038</v>
      </c>
      <c r="GK506" s="59">
        <f t="shared" si="182"/>
        <v>2.094395102</v>
      </c>
      <c r="GL506" s="43">
        <f t="shared" si="183"/>
        <v>1</v>
      </c>
      <c r="GM506" s="51">
        <f t="shared" si="184"/>
        <v>-2.094395102</v>
      </c>
      <c r="GN506" s="51" t="str">
        <f t="shared" si="185"/>
        <v>#DIV/0!</v>
      </c>
      <c r="GO506" s="52" t="str">
        <f t="shared" si="186"/>
        <v>#DIV/0!</v>
      </c>
      <c r="GP506" s="52" t="str">
        <f t="shared" si="187"/>
        <v>#DIV/0!</v>
      </c>
      <c r="GQ506" s="36" t="str">
        <f t="shared" si="188"/>
        <v>#DIV/0!</v>
      </c>
      <c r="GR506" s="53">
        <f t="shared" si="189"/>
        <v>1</v>
      </c>
      <c r="GS506" s="53" t="str">
        <f t="shared" si="190"/>
        <v>#DIV/0!</v>
      </c>
      <c r="GT506" s="54" t="str">
        <f t="shared" si="191"/>
        <v>#DIV/0!</v>
      </c>
      <c r="GU506" s="55" t="str">
        <f t="shared" si="192"/>
        <v>#DIV/0!</v>
      </c>
      <c r="GV506" s="55" t="str">
        <f t="shared" si="193"/>
        <v>#DIV/0!</v>
      </c>
      <c r="GW506" s="55" t="str">
        <f t="shared" si="194"/>
        <v>#DIV/0!</v>
      </c>
      <c r="GX506" s="39" t="str">
        <f t="shared" si="195"/>
        <v>#DIV/0!</v>
      </c>
      <c r="GY506" s="51">
        <f t="shared" si="196"/>
        <v>2.094395102</v>
      </c>
      <c r="GZ506" s="51" t="str">
        <f t="shared" si="197"/>
        <v>#DIV/0!</v>
      </c>
      <c r="HA506" s="52" t="str">
        <f t="shared" si="198"/>
        <v>#DIV/0!</v>
      </c>
      <c r="HB506" s="52" t="str">
        <f t="shared" si="199"/>
        <v>#DIV/0!</v>
      </c>
      <c r="HC506" s="36" t="str">
        <f t="shared" si="200"/>
        <v>#DIV/0!</v>
      </c>
      <c r="HD506" s="53">
        <f t="shared" si="201"/>
        <v>1</v>
      </c>
      <c r="HE506" s="53" t="str">
        <f t="shared" si="202"/>
        <v>#DIV/0!</v>
      </c>
      <c r="HF506" s="54" t="str">
        <f t="shared" si="203"/>
        <v>#DIV/0!</v>
      </c>
      <c r="HG506" s="55" t="str">
        <f t="shared" si="204"/>
        <v>#DIV/0!</v>
      </c>
      <c r="HH506" s="55" t="str">
        <f t="shared" si="205"/>
        <v>#DIV/0!</v>
      </c>
      <c r="HI506" s="55" t="str">
        <f t="shared" si="206"/>
        <v>#DIV/0!</v>
      </c>
      <c r="HJ506" s="39" t="str">
        <f t="shared" si="207"/>
        <v>#DIV/0!</v>
      </c>
      <c r="HK506" s="51">
        <f t="shared" si="208"/>
        <v>2.094395102</v>
      </c>
      <c r="HL506" s="51" t="str">
        <f t="shared" si="209"/>
        <v>#DIV/0!</v>
      </c>
      <c r="HM506" s="52" t="str">
        <f t="shared" si="210"/>
        <v>#DIV/0!</v>
      </c>
      <c r="HN506" s="52" t="str">
        <f t="shared" si="211"/>
        <v>#DIV/0!</v>
      </c>
      <c r="HO506" s="36" t="str">
        <f t="shared" si="212"/>
        <v>#DIV/0!</v>
      </c>
      <c r="HP506" s="53">
        <f t="shared" si="213"/>
        <v>1</v>
      </c>
      <c r="HQ506" s="53" t="str">
        <f t="shared" si="214"/>
        <v>#DIV/0!</v>
      </c>
      <c r="HR506" s="54" t="str">
        <f t="shared" si="215"/>
        <v>#DIV/0!</v>
      </c>
      <c r="HS506" s="55" t="str">
        <f t="shared" si="216"/>
        <v>#DIV/0!</v>
      </c>
      <c r="HT506" s="55" t="str">
        <f t="shared" si="217"/>
        <v>#DIV/0!</v>
      </c>
      <c r="HU506" s="55" t="str">
        <f t="shared" si="218"/>
        <v>#DIV/0!</v>
      </c>
      <c r="HV506" s="39" t="str">
        <f t="shared" si="219"/>
        <v>#DIV/0!</v>
      </c>
      <c r="HW506" s="51">
        <f t="shared" si="220"/>
        <v>-2.094395102</v>
      </c>
      <c r="HX506" s="51" t="str">
        <f t="shared" si="221"/>
        <v>#DIV/0!</v>
      </c>
      <c r="HY506" s="52" t="str">
        <f t="shared" si="222"/>
        <v>#DIV/0!</v>
      </c>
      <c r="HZ506" s="52" t="str">
        <f t="shared" si="223"/>
        <v>#DIV/0!</v>
      </c>
      <c r="IA506" s="36" t="str">
        <f t="shared" si="224"/>
        <v>#DIV/0!</v>
      </c>
      <c r="IB506" s="53">
        <f t="shared" si="225"/>
        <v>1</v>
      </c>
      <c r="IC506" s="53" t="str">
        <f t="shared" si="226"/>
        <v>#DIV/0!</v>
      </c>
      <c r="ID506" s="54" t="str">
        <f t="shared" si="227"/>
        <v>#DIV/0!</v>
      </c>
      <c r="IE506" s="55" t="str">
        <f t="shared" si="228"/>
        <v>#DIV/0!</v>
      </c>
      <c r="IF506" s="55" t="str">
        <f t="shared" si="229"/>
        <v>#DIV/0!</v>
      </c>
      <c r="IG506" s="55" t="str">
        <f t="shared" si="230"/>
        <v>#DIV/0!</v>
      </c>
      <c r="IH506" s="39" t="str">
        <f t="shared" si="231"/>
        <v>#DIV/0!</v>
      </c>
    </row>
    <row r="507" ht="12.75" customHeight="1">
      <c r="A507" s="44" t="str">
        <f>'Execute Cubic'!U502</f>
        <v/>
      </c>
      <c r="B507" s="44" t="str">
        <f>'Execute Cubic'!V502</f>
        <v/>
      </c>
      <c r="C507" s="44" t="str">
        <f>'Execute Cubic'!W502</f>
        <v/>
      </c>
      <c r="D507" s="44" t="str">
        <f>'Execute Cubic'!X502</f>
        <v/>
      </c>
      <c r="E507" s="44">
        <f t="shared" ref="E507:H507" si="8285">0</f>
        <v>0</v>
      </c>
      <c r="F507" s="44">
        <f t="shared" si="8285"/>
        <v>0</v>
      </c>
      <c r="G507" s="44">
        <f t="shared" si="8285"/>
        <v>0</v>
      </c>
      <c r="H507" s="44">
        <f t="shared" si="8285"/>
        <v>0</v>
      </c>
      <c r="I507" s="45" t="str">
        <f t="shared" si="27"/>
        <v>#DIV/0!</v>
      </c>
      <c r="J507" s="45" t="str">
        <f t="shared" si="28"/>
        <v>#DIV/0!</v>
      </c>
      <c r="K507" s="46" t="str">
        <f t="shared" si="29"/>
        <v>#DIV/0!</v>
      </c>
      <c r="L507" s="46" t="str">
        <f t="shared" si="30"/>
        <v>#DIV/0!</v>
      </c>
      <c r="M507" s="47" t="str">
        <f t="shared" si="31"/>
        <v>#DIV/0!</v>
      </c>
      <c r="N507" s="47" t="str">
        <f t="shared" si="32"/>
        <v>#DIV/0!</v>
      </c>
      <c r="O507" s="48" t="str">
        <f t="shared" ref="O507:R507" si="8286">ATAN2(A507,E507)</f>
        <v>#DIV/0!</v>
      </c>
      <c r="P507" s="48" t="str">
        <f t="shared" si="8286"/>
        <v>#DIV/0!</v>
      </c>
      <c r="Q507" s="48" t="str">
        <f t="shared" si="8286"/>
        <v>#DIV/0!</v>
      </c>
      <c r="R507" s="48" t="str">
        <f t="shared" si="8286"/>
        <v>#DIV/0!</v>
      </c>
      <c r="S507" s="48">
        <f t="shared" ref="S507:V507" si="8287">SQRT(POWER(A507,2)+POWER(E507,2))</f>
        <v>0</v>
      </c>
      <c r="T507" s="48">
        <f t="shared" si="8287"/>
        <v>0</v>
      </c>
      <c r="U507" s="48">
        <f t="shared" si="8287"/>
        <v>0</v>
      </c>
      <c r="V507" s="48">
        <f t="shared" si="8287"/>
        <v>0</v>
      </c>
      <c r="W507" s="49" t="str">
        <f t="shared" ref="W507:Z507" si="8288">O507-$O507</f>
        <v>#DIV/0!</v>
      </c>
      <c r="X507" s="49" t="str">
        <f t="shared" si="8288"/>
        <v>#DIV/0!</v>
      </c>
      <c r="Y507" s="49" t="str">
        <f t="shared" si="8288"/>
        <v>#DIV/0!</v>
      </c>
      <c r="Z507" s="49" t="str">
        <f t="shared" si="8288"/>
        <v>#DIV/0!</v>
      </c>
      <c r="AA507" s="49" t="str">
        <f t="shared" ref="AA507:AD507" si="8289">S507/$S507</f>
        <v>#DIV/0!</v>
      </c>
      <c r="AB507" s="49" t="str">
        <f t="shared" si="8289"/>
        <v>#DIV/0!</v>
      </c>
      <c r="AC507" s="49" t="str">
        <f t="shared" si="8289"/>
        <v>#DIV/0!</v>
      </c>
      <c r="AD507" s="49" t="str">
        <f t="shared" si="8289"/>
        <v>#DIV/0!</v>
      </c>
      <c r="AE507" s="50" t="str">
        <f t="shared" ref="AE507:AH507" si="8290">AA507*COS(W507)</f>
        <v>#DIV/0!</v>
      </c>
      <c r="AF507" s="50" t="str">
        <f t="shared" si="8290"/>
        <v>#DIV/0!</v>
      </c>
      <c r="AG507" s="50" t="str">
        <f t="shared" si="8290"/>
        <v>#DIV/0!</v>
      </c>
      <c r="AH507" s="50" t="str">
        <f t="shared" si="8290"/>
        <v>#DIV/0!</v>
      </c>
      <c r="AI507" s="44" t="str">
        <f t="shared" ref="AI507:AL507" si="8291">AA507*SIN(W507)</f>
        <v>#DIV/0!</v>
      </c>
      <c r="AJ507" s="44" t="str">
        <f t="shared" si="8291"/>
        <v>#DIV/0!</v>
      </c>
      <c r="AK507" s="44" t="str">
        <f t="shared" si="8291"/>
        <v>#DIV/0!</v>
      </c>
      <c r="AL507" s="44" t="str">
        <f t="shared" si="8291"/>
        <v>#DIV/0!</v>
      </c>
      <c r="AM507" s="51" t="str">
        <f t="shared" si="39"/>
        <v>#DIV/0!</v>
      </c>
      <c r="AN507" s="52" t="str">
        <f t="shared" si="40"/>
        <v>#DIV/0!</v>
      </c>
      <c r="AO507" s="52" t="str">
        <f t="shared" si="41"/>
        <v>#DIV/0!</v>
      </c>
      <c r="AP507" s="36" t="str">
        <f t="shared" si="42"/>
        <v>#DIV/0!</v>
      </c>
      <c r="AQ507" s="53" t="str">
        <f t="shared" si="43"/>
        <v>#DIV/0!</v>
      </c>
      <c r="AR507" s="54" t="str">
        <f t="shared" si="44"/>
        <v>#DIV/0!</v>
      </c>
      <c r="AS507" s="55" t="str">
        <f t="shared" si="45"/>
        <v>#DIV/0!</v>
      </c>
      <c r="AT507" s="55" t="str">
        <f t="shared" si="46"/>
        <v>#DIV/0!</v>
      </c>
      <c r="AU507" s="55" t="str">
        <f t="shared" si="47"/>
        <v>#DIV/0!</v>
      </c>
      <c r="AV507" s="39" t="str">
        <f t="shared" si="48"/>
        <v>#DIV/0!</v>
      </c>
      <c r="AW507" s="51" t="str">
        <f t="shared" ref="AW507:AX507" si="8292">AW$1*X507</f>
        <v>#DIV/0!</v>
      </c>
      <c r="AX507" s="51" t="str">
        <f t="shared" si="8292"/>
        <v>#DIV/0!</v>
      </c>
      <c r="AY507" s="52" t="str">
        <f t="shared" si="50"/>
        <v>#DIV/0!</v>
      </c>
      <c r="AZ507" s="52" t="str">
        <f t="shared" si="51"/>
        <v>#DIV/0!</v>
      </c>
      <c r="BA507" s="36" t="str">
        <f t="shared" si="52"/>
        <v>#DIV/0!</v>
      </c>
      <c r="BB507" s="53" t="str">
        <f t="shared" ref="BB507:BC507" si="8293">POWER(AB507,BB$1)</f>
        <v>#DIV/0!</v>
      </c>
      <c r="BC507" s="53" t="str">
        <f t="shared" si="8293"/>
        <v>#DIV/0!</v>
      </c>
      <c r="BD507" s="54" t="str">
        <f t="shared" si="54"/>
        <v>#DIV/0!</v>
      </c>
      <c r="BE507" s="55" t="str">
        <f t="shared" si="55"/>
        <v>#DIV/0!</v>
      </c>
      <c r="BF507" s="55" t="str">
        <f t="shared" si="56"/>
        <v>#DIV/0!</v>
      </c>
      <c r="BG507" s="55" t="str">
        <f t="shared" si="57"/>
        <v>#DIV/0!</v>
      </c>
      <c r="BH507" s="39" t="str">
        <f t="shared" si="58"/>
        <v>#DIV/0!</v>
      </c>
      <c r="BI507" s="51" t="str">
        <f t="shared" si="59"/>
        <v>#DIV/0!</v>
      </c>
      <c r="BJ507" s="52" t="str">
        <f t="shared" si="60"/>
        <v>#DIV/0!</v>
      </c>
      <c r="BK507" s="52" t="str">
        <f t="shared" si="61"/>
        <v>#DIV/0!</v>
      </c>
      <c r="BL507" s="36" t="str">
        <f t="shared" si="62"/>
        <v>#DIV/0!</v>
      </c>
      <c r="BM507" s="53" t="str">
        <f t="shared" si="63"/>
        <v>#DIV/0!</v>
      </c>
      <c r="BN507" s="54" t="str">
        <f t="shared" si="64"/>
        <v>#DIV/0!</v>
      </c>
      <c r="BO507" s="55" t="str">
        <f t="shared" si="65"/>
        <v>#DIV/0!</v>
      </c>
      <c r="BP507" s="55" t="str">
        <f t="shared" si="66"/>
        <v>#DIV/0!</v>
      </c>
      <c r="BQ507" s="55" t="str">
        <f t="shared" si="67"/>
        <v>#DIV/0!</v>
      </c>
      <c r="BR507" s="39" t="str">
        <f t="shared" si="68"/>
        <v>#DIV/0!</v>
      </c>
      <c r="BS507" s="56" t="str">
        <f t="shared" ref="BS507:BT507" si="8294">AS507+BE507+BO507</f>
        <v>#DIV/0!</v>
      </c>
      <c r="BT507" s="56" t="str">
        <f t="shared" si="8294"/>
        <v>#DIV/0!</v>
      </c>
      <c r="BU507" s="56" t="str">
        <f t="shared" si="70"/>
        <v>#DIV/0!</v>
      </c>
      <c r="BV507" s="57" t="str">
        <f t="shared" si="71"/>
        <v>#DIV/0!</v>
      </c>
      <c r="BW507" s="51" t="str">
        <f t="shared" ref="BW507:BX507" si="8295">BW$1*X507</f>
        <v>#DIV/0!</v>
      </c>
      <c r="BX507" s="51" t="str">
        <f t="shared" si="8295"/>
        <v>#DIV/0!</v>
      </c>
      <c r="BY507" s="52" t="str">
        <f t="shared" si="73"/>
        <v>#DIV/0!</v>
      </c>
      <c r="BZ507" s="52" t="str">
        <f t="shared" si="74"/>
        <v>#DIV/0!</v>
      </c>
      <c r="CA507" s="36" t="str">
        <f t="shared" si="75"/>
        <v>#DIV/0!</v>
      </c>
      <c r="CB507" s="53" t="str">
        <f t="shared" ref="CB507:CC507" si="8296">POWER(AB507,CB$1)</f>
        <v>#DIV/0!</v>
      </c>
      <c r="CC507" s="53" t="str">
        <f t="shared" si="8296"/>
        <v>#DIV/0!</v>
      </c>
      <c r="CD507" s="54" t="str">
        <f t="shared" si="77"/>
        <v>#DIV/0!</v>
      </c>
      <c r="CE507" s="55" t="str">
        <f t="shared" si="78"/>
        <v>#DIV/0!</v>
      </c>
      <c r="CF507" s="55" t="str">
        <f t="shared" si="79"/>
        <v>#DIV/0!</v>
      </c>
      <c r="CG507" s="55" t="str">
        <f t="shared" si="80"/>
        <v>#DIV/0!</v>
      </c>
      <c r="CH507" s="39" t="str">
        <f t="shared" si="81"/>
        <v>#DIV/0!</v>
      </c>
      <c r="CI507" s="51" t="str">
        <f t="shared" si="82"/>
        <v>#DIV/0!</v>
      </c>
      <c r="CJ507" s="52" t="str">
        <f t="shared" si="83"/>
        <v>#DIV/0!</v>
      </c>
      <c r="CK507" s="52" t="str">
        <f t="shared" si="84"/>
        <v>#DIV/0!</v>
      </c>
      <c r="CL507" s="36" t="str">
        <f t="shared" si="85"/>
        <v>#DIV/0!</v>
      </c>
      <c r="CM507" s="53" t="str">
        <f t="shared" si="86"/>
        <v>#DIV/0!</v>
      </c>
      <c r="CN507" s="54" t="str">
        <f t="shared" si="87"/>
        <v>#DIV/0!</v>
      </c>
      <c r="CO507" s="55" t="str">
        <f t="shared" si="88"/>
        <v>#DIV/0!</v>
      </c>
      <c r="CP507" s="55" t="str">
        <f t="shared" si="89"/>
        <v>#DIV/0!</v>
      </c>
      <c r="CQ507" s="55" t="str">
        <f t="shared" si="90"/>
        <v>#DIV/0!</v>
      </c>
      <c r="CR507" s="39" t="str">
        <f t="shared" si="91"/>
        <v>#DIV/0!</v>
      </c>
      <c r="CS507" s="51" t="str">
        <f t="shared" si="92"/>
        <v>#DIV/0!</v>
      </c>
      <c r="CT507" s="51" t="str">
        <f t="shared" si="93"/>
        <v>#DIV/0!</v>
      </c>
      <c r="CU507" s="52" t="str">
        <f t="shared" si="94"/>
        <v>#DIV/0!</v>
      </c>
      <c r="CV507" s="52" t="str">
        <f t="shared" si="95"/>
        <v>#DIV/0!</v>
      </c>
      <c r="CW507" s="36" t="str">
        <f t="shared" si="96"/>
        <v>#DIV/0!</v>
      </c>
      <c r="CX507" s="53" t="str">
        <f t="shared" si="97"/>
        <v>#DIV/0!</v>
      </c>
      <c r="CY507" s="53" t="str">
        <f t="shared" si="98"/>
        <v>#DIV/0!</v>
      </c>
      <c r="CZ507" s="54" t="str">
        <f t="shared" si="99"/>
        <v>#DIV/0!</v>
      </c>
      <c r="DA507" s="55" t="str">
        <f t="shared" si="100"/>
        <v>#DIV/0!</v>
      </c>
      <c r="DB507" s="55" t="str">
        <f t="shared" si="101"/>
        <v>#DIV/0!</v>
      </c>
      <c r="DC507" s="55" t="str">
        <f t="shared" si="102"/>
        <v>#DIV/0!</v>
      </c>
      <c r="DD507" s="39" t="str">
        <f t="shared" si="103"/>
        <v>#DIV/0!</v>
      </c>
      <c r="DE507" s="51" t="str">
        <f t="shared" ref="DE507:DG507" si="8297">DE$1*X507</f>
        <v>#DIV/0!</v>
      </c>
      <c r="DF507" s="51" t="str">
        <f t="shared" si="8297"/>
        <v>#DIV/0!</v>
      </c>
      <c r="DG507" s="51" t="str">
        <f t="shared" si="8297"/>
        <v>#DIV/0!</v>
      </c>
      <c r="DH507" s="52" t="str">
        <f t="shared" si="105"/>
        <v>#DIV/0!</v>
      </c>
      <c r="DI507" s="52" t="str">
        <f t="shared" si="106"/>
        <v>#DIV/0!</v>
      </c>
      <c r="DJ507" s="36" t="str">
        <f t="shared" si="107"/>
        <v>#DIV/0!</v>
      </c>
      <c r="DK507" s="53" t="str">
        <f t="shared" ref="DK507:DM507" si="8298">POWER(AB507,DK$1)</f>
        <v>#DIV/0!</v>
      </c>
      <c r="DL507" s="53" t="str">
        <f t="shared" si="8298"/>
        <v>#DIV/0!</v>
      </c>
      <c r="DM507" s="53" t="str">
        <f t="shared" si="8298"/>
        <v>#DIV/0!</v>
      </c>
      <c r="DN507" s="54" t="str">
        <f t="shared" si="109"/>
        <v>#DIV/0!</v>
      </c>
      <c r="DO507" s="55" t="str">
        <f t="shared" si="110"/>
        <v>#DIV/0!</v>
      </c>
      <c r="DP507" s="55" t="str">
        <f t="shared" si="111"/>
        <v>#DIV/0!</v>
      </c>
      <c r="DQ507" s="55" t="str">
        <f t="shared" si="112"/>
        <v>#DIV/0!</v>
      </c>
      <c r="DR507" s="39" t="str">
        <f t="shared" si="113"/>
        <v>#DIV/0!</v>
      </c>
      <c r="DS507" s="51" t="str">
        <f t="shared" si="114"/>
        <v>#DIV/0!</v>
      </c>
      <c r="DT507" s="52" t="str">
        <f t="shared" si="115"/>
        <v>#DIV/0!</v>
      </c>
      <c r="DU507" s="52" t="str">
        <f t="shared" si="116"/>
        <v>#DIV/0!</v>
      </c>
      <c r="DV507" s="36" t="str">
        <f t="shared" si="117"/>
        <v>#DIV/0!</v>
      </c>
      <c r="DW507" s="53" t="str">
        <f t="shared" si="118"/>
        <v>#DIV/0!</v>
      </c>
      <c r="DX507" s="54" t="str">
        <f t="shared" si="119"/>
        <v>#DIV/0!</v>
      </c>
      <c r="DY507" s="55" t="str">
        <f t="shared" si="120"/>
        <v>#DIV/0!</v>
      </c>
      <c r="DZ507" s="55" t="str">
        <f t="shared" si="121"/>
        <v>#DIV/0!</v>
      </c>
      <c r="EA507" s="55" t="str">
        <f t="shared" si="122"/>
        <v>#DIV/0!</v>
      </c>
      <c r="EB507" s="39" t="str">
        <f t="shared" si="123"/>
        <v>#DIV/0!</v>
      </c>
      <c r="EC507" s="56" t="str">
        <f t="shared" ref="EC507:ED507" si="8299">CE507+CO507+DA507+DO507+DY507</f>
        <v>#DIV/0!</v>
      </c>
      <c r="ED507" s="56" t="str">
        <f t="shared" si="8299"/>
        <v>#DIV/0!</v>
      </c>
      <c r="EE507" s="56" t="str">
        <f t="shared" si="125"/>
        <v>#DIV/0!</v>
      </c>
      <c r="EF507" s="57" t="str">
        <f t="shared" si="126"/>
        <v>#DIV/0!</v>
      </c>
      <c r="EG507" s="51" t="str">
        <f t="shared" si="127"/>
        <v>#DIV/0!</v>
      </c>
      <c r="EH507" s="52" t="str">
        <f t="shared" si="128"/>
        <v>#DIV/0!</v>
      </c>
      <c r="EI507" s="52" t="str">
        <f t="shared" si="129"/>
        <v>#DIV/0!</v>
      </c>
      <c r="EJ507" s="36" t="str">
        <f t="shared" si="130"/>
        <v>#DIV/0!</v>
      </c>
      <c r="EK507" s="53" t="str">
        <f t="shared" si="131"/>
        <v>#DIV/0!</v>
      </c>
      <c r="EL507" s="54" t="str">
        <f t="shared" si="132"/>
        <v>#DIV/0!</v>
      </c>
      <c r="EM507" s="55" t="str">
        <f t="shared" si="133"/>
        <v>#DIV/0!</v>
      </c>
      <c r="EN507" s="55" t="str">
        <f t="shared" si="134"/>
        <v>#DIV/0!</v>
      </c>
      <c r="EO507" s="55" t="str">
        <f t="shared" si="135"/>
        <v>#DIV/0!</v>
      </c>
      <c r="EP507" s="39" t="str">
        <f t="shared" si="136"/>
        <v>#DIV/0!</v>
      </c>
      <c r="EQ507" s="56" t="str">
        <f t="shared" ref="EQ507:ER507" si="8300">BS507+EM507</f>
        <v>#DIV/0!</v>
      </c>
      <c r="ER507" s="56" t="str">
        <f t="shared" si="8300"/>
        <v>#DIV/0!</v>
      </c>
      <c r="ES507" s="56" t="str">
        <f t="shared" si="138"/>
        <v>#DIV/0!</v>
      </c>
      <c r="ET507" s="57" t="str">
        <f t="shared" si="139"/>
        <v>#DIV/0!</v>
      </c>
      <c r="EU507" s="51" t="str">
        <f t="shared" si="140"/>
        <v>#DIV/0!</v>
      </c>
      <c r="EV507" s="52" t="str">
        <f t="shared" si="141"/>
        <v>#DIV/0!</v>
      </c>
      <c r="EW507" s="52" t="str">
        <f t="shared" si="142"/>
        <v>#DIV/0!</v>
      </c>
      <c r="EX507" s="36" t="str">
        <f t="shared" si="143"/>
        <v>#DIV/0!</v>
      </c>
      <c r="EY507" s="53" t="str">
        <f t="shared" si="144"/>
        <v>#DIV/0!</v>
      </c>
      <c r="EZ507" s="54" t="str">
        <f t="shared" si="145"/>
        <v>#DIV/0!</v>
      </c>
      <c r="FA507" s="55" t="str">
        <f t="shared" si="146"/>
        <v>#DIV/0!</v>
      </c>
      <c r="FB507" s="55" t="str">
        <f t="shared" si="147"/>
        <v>#DIV/0!</v>
      </c>
      <c r="FC507" s="55" t="str">
        <f t="shared" si="148"/>
        <v>#DIV/0!</v>
      </c>
      <c r="FD507" s="39" t="str">
        <f t="shared" si="149"/>
        <v>#DIV/0!</v>
      </c>
      <c r="FE507" s="51" t="str">
        <f t="shared" si="150"/>
        <v>#DIV/0!</v>
      </c>
      <c r="FF507" s="52" t="str">
        <f t="shared" si="151"/>
        <v>#DIV/0!</v>
      </c>
      <c r="FG507" s="52" t="str">
        <f t="shared" si="152"/>
        <v>#DIV/0!</v>
      </c>
      <c r="FH507" s="36" t="str">
        <f t="shared" si="153"/>
        <v>#DIV/0!</v>
      </c>
      <c r="FI507" s="53" t="str">
        <f t="shared" si="154"/>
        <v>#DIV/0!</v>
      </c>
      <c r="FJ507" s="54" t="str">
        <f t="shared" si="155"/>
        <v>#DIV/0!</v>
      </c>
      <c r="FK507" s="55" t="str">
        <f t="shared" si="156"/>
        <v>#DIV/0!</v>
      </c>
      <c r="FL507" s="55" t="str">
        <f t="shared" si="157"/>
        <v>#DIV/0!</v>
      </c>
      <c r="FM507" s="55" t="str">
        <f t="shared" si="158"/>
        <v>#DIV/0!</v>
      </c>
      <c r="FN507" s="39" t="str">
        <f t="shared" si="159"/>
        <v>#DIV/0!</v>
      </c>
      <c r="FO507" s="56" t="str">
        <f t="shared" si="160"/>
        <v>#DIV/0!</v>
      </c>
      <c r="FP507" s="56" t="str">
        <f t="shared" si="161"/>
        <v>#DIV/0!</v>
      </c>
      <c r="FQ507" s="56" t="str">
        <f t="shared" si="162"/>
        <v>#DIV/0!</v>
      </c>
      <c r="FR507" s="57" t="str">
        <f t="shared" si="163"/>
        <v>#DIV/0!</v>
      </c>
      <c r="FS507" s="51" t="str">
        <f t="shared" si="164"/>
        <v>#DIV/0!</v>
      </c>
      <c r="FT507" s="51" t="str">
        <f t="shared" si="165"/>
        <v>#DIV/0!</v>
      </c>
      <c r="FU507" s="52" t="str">
        <f t="shared" si="166"/>
        <v>#DIV/0!</v>
      </c>
      <c r="FV507" s="52" t="str">
        <f t="shared" si="167"/>
        <v>#DIV/0!</v>
      </c>
      <c r="FW507" s="36" t="str">
        <f t="shared" si="168"/>
        <v>#DIV/0!</v>
      </c>
      <c r="FX507" s="53" t="str">
        <f t="shared" si="169"/>
        <v>#DIV/0!</v>
      </c>
      <c r="FY507" s="53" t="str">
        <f t="shared" si="170"/>
        <v>#DIV/0!</v>
      </c>
      <c r="FZ507" s="54" t="str">
        <f t="shared" si="171"/>
        <v>#DIV/0!</v>
      </c>
      <c r="GA507" s="55" t="str">
        <f t="shared" si="172"/>
        <v>#DIV/0!</v>
      </c>
      <c r="GB507" s="55" t="str">
        <f t="shared" si="173"/>
        <v>#DIV/0!</v>
      </c>
      <c r="GC507" s="55" t="str">
        <f t="shared" si="174"/>
        <v>#DIV/0!</v>
      </c>
      <c r="GD507" s="39" t="str">
        <f t="shared" si="175"/>
        <v>#DIV/0!</v>
      </c>
      <c r="GE507" s="58">
        <f t="shared" si="176"/>
        <v>-0.5</v>
      </c>
      <c r="GF507" s="42">
        <f t="shared" si="177"/>
        <v>-0.8660254038</v>
      </c>
      <c r="GG507" s="58">
        <f t="shared" si="178"/>
        <v>-2.094395102</v>
      </c>
      <c r="GH507" s="42">
        <f t="shared" si="179"/>
        <v>1</v>
      </c>
      <c r="GI507" s="59">
        <f t="shared" si="180"/>
        <v>-0.5</v>
      </c>
      <c r="GJ507" s="43">
        <f t="shared" si="181"/>
        <v>0.8660254038</v>
      </c>
      <c r="GK507" s="59">
        <f t="shared" si="182"/>
        <v>2.094395102</v>
      </c>
      <c r="GL507" s="43">
        <f t="shared" si="183"/>
        <v>1</v>
      </c>
      <c r="GM507" s="51">
        <f t="shared" si="184"/>
        <v>-2.094395102</v>
      </c>
      <c r="GN507" s="51" t="str">
        <f t="shared" si="185"/>
        <v>#DIV/0!</v>
      </c>
      <c r="GO507" s="52" t="str">
        <f t="shared" si="186"/>
        <v>#DIV/0!</v>
      </c>
      <c r="GP507" s="52" t="str">
        <f t="shared" si="187"/>
        <v>#DIV/0!</v>
      </c>
      <c r="GQ507" s="36" t="str">
        <f t="shared" si="188"/>
        <v>#DIV/0!</v>
      </c>
      <c r="GR507" s="53">
        <f t="shared" si="189"/>
        <v>1</v>
      </c>
      <c r="GS507" s="53" t="str">
        <f t="shared" si="190"/>
        <v>#DIV/0!</v>
      </c>
      <c r="GT507" s="54" t="str">
        <f t="shared" si="191"/>
        <v>#DIV/0!</v>
      </c>
      <c r="GU507" s="55" t="str">
        <f t="shared" si="192"/>
        <v>#DIV/0!</v>
      </c>
      <c r="GV507" s="55" t="str">
        <f t="shared" si="193"/>
        <v>#DIV/0!</v>
      </c>
      <c r="GW507" s="55" t="str">
        <f t="shared" si="194"/>
        <v>#DIV/0!</v>
      </c>
      <c r="GX507" s="39" t="str">
        <f t="shared" si="195"/>
        <v>#DIV/0!</v>
      </c>
      <c r="GY507" s="51">
        <f t="shared" si="196"/>
        <v>2.094395102</v>
      </c>
      <c r="GZ507" s="51" t="str">
        <f t="shared" si="197"/>
        <v>#DIV/0!</v>
      </c>
      <c r="HA507" s="52" t="str">
        <f t="shared" si="198"/>
        <v>#DIV/0!</v>
      </c>
      <c r="HB507" s="52" t="str">
        <f t="shared" si="199"/>
        <v>#DIV/0!</v>
      </c>
      <c r="HC507" s="36" t="str">
        <f t="shared" si="200"/>
        <v>#DIV/0!</v>
      </c>
      <c r="HD507" s="53">
        <f t="shared" si="201"/>
        <v>1</v>
      </c>
      <c r="HE507" s="53" t="str">
        <f t="shared" si="202"/>
        <v>#DIV/0!</v>
      </c>
      <c r="HF507" s="54" t="str">
        <f t="shared" si="203"/>
        <v>#DIV/0!</v>
      </c>
      <c r="HG507" s="55" t="str">
        <f t="shared" si="204"/>
        <v>#DIV/0!</v>
      </c>
      <c r="HH507" s="55" t="str">
        <f t="shared" si="205"/>
        <v>#DIV/0!</v>
      </c>
      <c r="HI507" s="55" t="str">
        <f t="shared" si="206"/>
        <v>#DIV/0!</v>
      </c>
      <c r="HJ507" s="39" t="str">
        <f t="shared" si="207"/>
        <v>#DIV/0!</v>
      </c>
      <c r="HK507" s="51">
        <f t="shared" si="208"/>
        <v>2.094395102</v>
      </c>
      <c r="HL507" s="51" t="str">
        <f t="shared" si="209"/>
        <v>#DIV/0!</v>
      </c>
      <c r="HM507" s="52" t="str">
        <f t="shared" si="210"/>
        <v>#DIV/0!</v>
      </c>
      <c r="HN507" s="52" t="str">
        <f t="shared" si="211"/>
        <v>#DIV/0!</v>
      </c>
      <c r="HO507" s="36" t="str">
        <f t="shared" si="212"/>
        <v>#DIV/0!</v>
      </c>
      <c r="HP507" s="53">
        <f t="shared" si="213"/>
        <v>1</v>
      </c>
      <c r="HQ507" s="53" t="str">
        <f t="shared" si="214"/>
        <v>#DIV/0!</v>
      </c>
      <c r="HR507" s="54" t="str">
        <f t="shared" si="215"/>
        <v>#DIV/0!</v>
      </c>
      <c r="HS507" s="55" t="str">
        <f t="shared" si="216"/>
        <v>#DIV/0!</v>
      </c>
      <c r="HT507" s="55" t="str">
        <f t="shared" si="217"/>
        <v>#DIV/0!</v>
      </c>
      <c r="HU507" s="55" t="str">
        <f t="shared" si="218"/>
        <v>#DIV/0!</v>
      </c>
      <c r="HV507" s="39" t="str">
        <f t="shared" si="219"/>
        <v>#DIV/0!</v>
      </c>
      <c r="HW507" s="51">
        <f t="shared" si="220"/>
        <v>-2.094395102</v>
      </c>
      <c r="HX507" s="51" t="str">
        <f t="shared" si="221"/>
        <v>#DIV/0!</v>
      </c>
      <c r="HY507" s="52" t="str">
        <f t="shared" si="222"/>
        <v>#DIV/0!</v>
      </c>
      <c r="HZ507" s="52" t="str">
        <f t="shared" si="223"/>
        <v>#DIV/0!</v>
      </c>
      <c r="IA507" s="36" t="str">
        <f t="shared" si="224"/>
        <v>#DIV/0!</v>
      </c>
      <c r="IB507" s="53">
        <f t="shared" si="225"/>
        <v>1</v>
      </c>
      <c r="IC507" s="53" t="str">
        <f t="shared" si="226"/>
        <v>#DIV/0!</v>
      </c>
      <c r="ID507" s="54" t="str">
        <f t="shared" si="227"/>
        <v>#DIV/0!</v>
      </c>
      <c r="IE507" s="55" t="str">
        <f t="shared" si="228"/>
        <v>#DIV/0!</v>
      </c>
      <c r="IF507" s="55" t="str">
        <f t="shared" si="229"/>
        <v>#DIV/0!</v>
      </c>
      <c r="IG507" s="55" t="str">
        <f t="shared" si="230"/>
        <v>#DIV/0!</v>
      </c>
      <c r="IH507" s="39" t="str">
        <f t="shared" si="231"/>
        <v>#DIV/0!</v>
      </c>
    </row>
    <row r="508" ht="12.75" customHeight="1">
      <c r="A508" s="44" t="str">
        <f>'Execute Cubic'!U503</f>
        <v/>
      </c>
      <c r="B508" s="44" t="str">
        <f>'Execute Cubic'!V503</f>
        <v/>
      </c>
      <c r="C508" s="44" t="str">
        <f>'Execute Cubic'!W503</f>
        <v/>
      </c>
      <c r="D508" s="44" t="str">
        <f>'Execute Cubic'!X503</f>
        <v/>
      </c>
      <c r="E508" s="44">
        <f t="shared" ref="E508:H508" si="8301">0</f>
        <v>0</v>
      </c>
      <c r="F508" s="44">
        <f t="shared" si="8301"/>
        <v>0</v>
      </c>
      <c r="G508" s="44">
        <f t="shared" si="8301"/>
        <v>0</v>
      </c>
      <c r="H508" s="44">
        <f t="shared" si="8301"/>
        <v>0</v>
      </c>
      <c r="I508" s="45" t="str">
        <f t="shared" si="27"/>
        <v>#DIV/0!</v>
      </c>
      <c r="J508" s="45" t="str">
        <f t="shared" si="28"/>
        <v>#DIV/0!</v>
      </c>
      <c r="K508" s="46" t="str">
        <f t="shared" si="29"/>
        <v>#DIV/0!</v>
      </c>
      <c r="L508" s="46" t="str">
        <f t="shared" si="30"/>
        <v>#DIV/0!</v>
      </c>
      <c r="M508" s="47" t="str">
        <f t="shared" si="31"/>
        <v>#DIV/0!</v>
      </c>
      <c r="N508" s="47" t="str">
        <f t="shared" si="32"/>
        <v>#DIV/0!</v>
      </c>
      <c r="O508" s="48" t="str">
        <f t="shared" ref="O508:R508" si="8302">ATAN2(A508,E508)</f>
        <v>#DIV/0!</v>
      </c>
      <c r="P508" s="48" t="str">
        <f t="shared" si="8302"/>
        <v>#DIV/0!</v>
      </c>
      <c r="Q508" s="48" t="str">
        <f t="shared" si="8302"/>
        <v>#DIV/0!</v>
      </c>
      <c r="R508" s="48" t="str">
        <f t="shared" si="8302"/>
        <v>#DIV/0!</v>
      </c>
      <c r="S508" s="48">
        <f t="shared" ref="S508:V508" si="8303">SQRT(POWER(A508,2)+POWER(E508,2))</f>
        <v>0</v>
      </c>
      <c r="T508" s="48">
        <f t="shared" si="8303"/>
        <v>0</v>
      </c>
      <c r="U508" s="48">
        <f t="shared" si="8303"/>
        <v>0</v>
      </c>
      <c r="V508" s="48">
        <f t="shared" si="8303"/>
        <v>0</v>
      </c>
      <c r="W508" s="49" t="str">
        <f t="shared" ref="W508:Z508" si="8304">O508-$O508</f>
        <v>#DIV/0!</v>
      </c>
      <c r="X508" s="49" t="str">
        <f t="shared" si="8304"/>
        <v>#DIV/0!</v>
      </c>
      <c r="Y508" s="49" t="str">
        <f t="shared" si="8304"/>
        <v>#DIV/0!</v>
      </c>
      <c r="Z508" s="49" t="str">
        <f t="shared" si="8304"/>
        <v>#DIV/0!</v>
      </c>
      <c r="AA508" s="49" t="str">
        <f t="shared" ref="AA508:AD508" si="8305">S508/$S508</f>
        <v>#DIV/0!</v>
      </c>
      <c r="AB508" s="49" t="str">
        <f t="shared" si="8305"/>
        <v>#DIV/0!</v>
      </c>
      <c r="AC508" s="49" t="str">
        <f t="shared" si="8305"/>
        <v>#DIV/0!</v>
      </c>
      <c r="AD508" s="49" t="str">
        <f t="shared" si="8305"/>
        <v>#DIV/0!</v>
      </c>
      <c r="AE508" s="50" t="str">
        <f t="shared" ref="AE508:AH508" si="8306">AA508*COS(W508)</f>
        <v>#DIV/0!</v>
      </c>
      <c r="AF508" s="50" t="str">
        <f t="shared" si="8306"/>
        <v>#DIV/0!</v>
      </c>
      <c r="AG508" s="50" t="str">
        <f t="shared" si="8306"/>
        <v>#DIV/0!</v>
      </c>
      <c r="AH508" s="50" t="str">
        <f t="shared" si="8306"/>
        <v>#DIV/0!</v>
      </c>
      <c r="AI508" s="44" t="str">
        <f t="shared" ref="AI508:AL508" si="8307">AA508*SIN(W508)</f>
        <v>#DIV/0!</v>
      </c>
      <c r="AJ508" s="44" t="str">
        <f t="shared" si="8307"/>
        <v>#DIV/0!</v>
      </c>
      <c r="AK508" s="44" t="str">
        <f t="shared" si="8307"/>
        <v>#DIV/0!</v>
      </c>
      <c r="AL508" s="44" t="str">
        <f t="shared" si="8307"/>
        <v>#DIV/0!</v>
      </c>
      <c r="AM508" s="51" t="str">
        <f t="shared" si="39"/>
        <v>#DIV/0!</v>
      </c>
      <c r="AN508" s="52" t="str">
        <f t="shared" si="40"/>
        <v>#DIV/0!</v>
      </c>
      <c r="AO508" s="52" t="str">
        <f t="shared" si="41"/>
        <v>#DIV/0!</v>
      </c>
      <c r="AP508" s="36" t="str">
        <f t="shared" si="42"/>
        <v>#DIV/0!</v>
      </c>
      <c r="AQ508" s="53" t="str">
        <f t="shared" si="43"/>
        <v>#DIV/0!</v>
      </c>
      <c r="AR508" s="54" t="str">
        <f t="shared" si="44"/>
        <v>#DIV/0!</v>
      </c>
      <c r="AS508" s="55" t="str">
        <f t="shared" si="45"/>
        <v>#DIV/0!</v>
      </c>
      <c r="AT508" s="55" t="str">
        <f t="shared" si="46"/>
        <v>#DIV/0!</v>
      </c>
      <c r="AU508" s="55" t="str">
        <f t="shared" si="47"/>
        <v>#DIV/0!</v>
      </c>
      <c r="AV508" s="39" t="str">
        <f t="shared" si="48"/>
        <v>#DIV/0!</v>
      </c>
      <c r="AW508" s="51" t="str">
        <f t="shared" ref="AW508:AX508" si="8308">AW$1*X508</f>
        <v>#DIV/0!</v>
      </c>
      <c r="AX508" s="51" t="str">
        <f t="shared" si="8308"/>
        <v>#DIV/0!</v>
      </c>
      <c r="AY508" s="52" t="str">
        <f t="shared" si="50"/>
        <v>#DIV/0!</v>
      </c>
      <c r="AZ508" s="52" t="str">
        <f t="shared" si="51"/>
        <v>#DIV/0!</v>
      </c>
      <c r="BA508" s="36" t="str">
        <f t="shared" si="52"/>
        <v>#DIV/0!</v>
      </c>
      <c r="BB508" s="53" t="str">
        <f t="shared" ref="BB508:BC508" si="8309">POWER(AB508,BB$1)</f>
        <v>#DIV/0!</v>
      </c>
      <c r="BC508" s="53" t="str">
        <f t="shared" si="8309"/>
        <v>#DIV/0!</v>
      </c>
      <c r="BD508" s="54" t="str">
        <f t="shared" si="54"/>
        <v>#DIV/0!</v>
      </c>
      <c r="BE508" s="55" t="str">
        <f t="shared" si="55"/>
        <v>#DIV/0!</v>
      </c>
      <c r="BF508" s="55" t="str">
        <f t="shared" si="56"/>
        <v>#DIV/0!</v>
      </c>
      <c r="BG508" s="55" t="str">
        <f t="shared" si="57"/>
        <v>#DIV/0!</v>
      </c>
      <c r="BH508" s="39" t="str">
        <f t="shared" si="58"/>
        <v>#DIV/0!</v>
      </c>
      <c r="BI508" s="51" t="str">
        <f t="shared" si="59"/>
        <v>#DIV/0!</v>
      </c>
      <c r="BJ508" s="52" t="str">
        <f t="shared" si="60"/>
        <v>#DIV/0!</v>
      </c>
      <c r="BK508" s="52" t="str">
        <f t="shared" si="61"/>
        <v>#DIV/0!</v>
      </c>
      <c r="BL508" s="36" t="str">
        <f t="shared" si="62"/>
        <v>#DIV/0!</v>
      </c>
      <c r="BM508" s="53" t="str">
        <f t="shared" si="63"/>
        <v>#DIV/0!</v>
      </c>
      <c r="BN508" s="54" t="str">
        <f t="shared" si="64"/>
        <v>#DIV/0!</v>
      </c>
      <c r="BO508" s="55" t="str">
        <f t="shared" si="65"/>
        <v>#DIV/0!</v>
      </c>
      <c r="BP508" s="55" t="str">
        <f t="shared" si="66"/>
        <v>#DIV/0!</v>
      </c>
      <c r="BQ508" s="55" t="str">
        <f t="shared" si="67"/>
        <v>#DIV/0!</v>
      </c>
      <c r="BR508" s="39" t="str">
        <f t="shared" si="68"/>
        <v>#DIV/0!</v>
      </c>
      <c r="BS508" s="56" t="str">
        <f t="shared" ref="BS508:BT508" si="8310">AS508+BE508+BO508</f>
        <v>#DIV/0!</v>
      </c>
      <c r="BT508" s="56" t="str">
        <f t="shared" si="8310"/>
        <v>#DIV/0!</v>
      </c>
      <c r="BU508" s="56" t="str">
        <f t="shared" si="70"/>
        <v>#DIV/0!</v>
      </c>
      <c r="BV508" s="57" t="str">
        <f t="shared" si="71"/>
        <v>#DIV/0!</v>
      </c>
      <c r="BW508" s="51" t="str">
        <f t="shared" ref="BW508:BX508" si="8311">BW$1*X508</f>
        <v>#DIV/0!</v>
      </c>
      <c r="BX508" s="51" t="str">
        <f t="shared" si="8311"/>
        <v>#DIV/0!</v>
      </c>
      <c r="BY508" s="52" t="str">
        <f t="shared" si="73"/>
        <v>#DIV/0!</v>
      </c>
      <c r="BZ508" s="52" t="str">
        <f t="shared" si="74"/>
        <v>#DIV/0!</v>
      </c>
      <c r="CA508" s="36" t="str">
        <f t="shared" si="75"/>
        <v>#DIV/0!</v>
      </c>
      <c r="CB508" s="53" t="str">
        <f t="shared" ref="CB508:CC508" si="8312">POWER(AB508,CB$1)</f>
        <v>#DIV/0!</v>
      </c>
      <c r="CC508" s="53" t="str">
        <f t="shared" si="8312"/>
        <v>#DIV/0!</v>
      </c>
      <c r="CD508" s="54" t="str">
        <f t="shared" si="77"/>
        <v>#DIV/0!</v>
      </c>
      <c r="CE508" s="55" t="str">
        <f t="shared" si="78"/>
        <v>#DIV/0!</v>
      </c>
      <c r="CF508" s="55" t="str">
        <f t="shared" si="79"/>
        <v>#DIV/0!</v>
      </c>
      <c r="CG508" s="55" t="str">
        <f t="shared" si="80"/>
        <v>#DIV/0!</v>
      </c>
      <c r="CH508" s="39" t="str">
        <f t="shared" si="81"/>
        <v>#DIV/0!</v>
      </c>
      <c r="CI508" s="51" t="str">
        <f t="shared" si="82"/>
        <v>#DIV/0!</v>
      </c>
      <c r="CJ508" s="52" t="str">
        <f t="shared" si="83"/>
        <v>#DIV/0!</v>
      </c>
      <c r="CK508" s="52" t="str">
        <f t="shared" si="84"/>
        <v>#DIV/0!</v>
      </c>
      <c r="CL508" s="36" t="str">
        <f t="shared" si="85"/>
        <v>#DIV/0!</v>
      </c>
      <c r="CM508" s="53" t="str">
        <f t="shared" si="86"/>
        <v>#DIV/0!</v>
      </c>
      <c r="CN508" s="54" t="str">
        <f t="shared" si="87"/>
        <v>#DIV/0!</v>
      </c>
      <c r="CO508" s="55" t="str">
        <f t="shared" si="88"/>
        <v>#DIV/0!</v>
      </c>
      <c r="CP508" s="55" t="str">
        <f t="shared" si="89"/>
        <v>#DIV/0!</v>
      </c>
      <c r="CQ508" s="55" t="str">
        <f t="shared" si="90"/>
        <v>#DIV/0!</v>
      </c>
      <c r="CR508" s="39" t="str">
        <f t="shared" si="91"/>
        <v>#DIV/0!</v>
      </c>
      <c r="CS508" s="51" t="str">
        <f t="shared" si="92"/>
        <v>#DIV/0!</v>
      </c>
      <c r="CT508" s="51" t="str">
        <f t="shared" si="93"/>
        <v>#DIV/0!</v>
      </c>
      <c r="CU508" s="52" t="str">
        <f t="shared" si="94"/>
        <v>#DIV/0!</v>
      </c>
      <c r="CV508" s="52" t="str">
        <f t="shared" si="95"/>
        <v>#DIV/0!</v>
      </c>
      <c r="CW508" s="36" t="str">
        <f t="shared" si="96"/>
        <v>#DIV/0!</v>
      </c>
      <c r="CX508" s="53" t="str">
        <f t="shared" si="97"/>
        <v>#DIV/0!</v>
      </c>
      <c r="CY508" s="53" t="str">
        <f t="shared" si="98"/>
        <v>#DIV/0!</v>
      </c>
      <c r="CZ508" s="54" t="str">
        <f t="shared" si="99"/>
        <v>#DIV/0!</v>
      </c>
      <c r="DA508" s="55" t="str">
        <f t="shared" si="100"/>
        <v>#DIV/0!</v>
      </c>
      <c r="DB508" s="55" t="str">
        <f t="shared" si="101"/>
        <v>#DIV/0!</v>
      </c>
      <c r="DC508" s="55" t="str">
        <f t="shared" si="102"/>
        <v>#DIV/0!</v>
      </c>
      <c r="DD508" s="39" t="str">
        <f t="shared" si="103"/>
        <v>#DIV/0!</v>
      </c>
      <c r="DE508" s="51" t="str">
        <f t="shared" ref="DE508:DG508" si="8313">DE$1*X508</f>
        <v>#DIV/0!</v>
      </c>
      <c r="DF508" s="51" t="str">
        <f t="shared" si="8313"/>
        <v>#DIV/0!</v>
      </c>
      <c r="DG508" s="51" t="str">
        <f t="shared" si="8313"/>
        <v>#DIV/0!</v>
      </c>
      <c r="DH508" s="52" t="str">
        <f t="shared" si="105"/>
        <v>#DIV/0!</v>
      </c>
      <c r="DI508" s="52" t="str">
        <f t="shared" si="106"/>
        <v>#DIV/0!</v>
      </c>
      <c r="DJ508" s="36" t="str">
        <f t="shared" si="107"/>
        <v>#DIV/0!</v>
      </c>
      <c r="DK508" s="53" t="str">
        <f t="shared" ref="DK508:DM508" si="8314">POWER(AB508,DK$1)</f>
        <v>#DIV/0!</v>
      </c>
      <c r="DL508" s="53" t="str">
        <f t="shared" si="8314"/>
        <v>#DIV/0!</v>
      </c>
      <c r="DM508" s="53" t="str">
        <f t="shared" si="8314"/>
        <v>#DIV/0!</v>
      </c>
      <c r="DN508" s="54" t="str">
        <f t="shared" si="109"/>
        <v>#DIV/0!</v>
      </c>
      <c r="DO508" s="55" t="str">
        <f t="shared" si="110"/>
        <v>#DIV/0!</v>
      </c>
      <c r="DP508" s="55" t="str">
        <f t="shared" si="111"/>
        <v>#DIV/0!</v>
      </c>
      <c r="DQ508" s="55" t="str">
        <f t="shared" si="112"/>
        <v>#DIV/0!</v>
      </c>
      <c r="DR508" s="39" t="str">
        <f t="shared" si="113"/>
        <v>#DIV/0!</v>
      </c>
      <c r="DS508" s="51" t="str">
        <f t="shared" si="114"/>
        <v>#DIV/0!</v>
      </c>
      <c r="DT508" s="52" t="str">
        <f t="shared" si="115"/>
        <v>#DIV/0!</v>
      </c>
      <c r="DU508" s="52" t="str">
        <f t="shared" si="116"/>
        <v>#DIV/0!</v>
      </c>
      <c r="DV508" s="36" t="str">
        <f t="shared" si="117"/>
        <v>#DIV/0!</v>
      </c>
      <c r="DW508" s="53" t="str">
        <f t="shared" si="118"/>
        <v>#DIV/0!</v>
      </c>
      <c r="DX508" s="54" t="str">
        <f t="shared" si="119"/>
        <v>#DIV/0!</v>
      </c>
      <c r="DY508" s="55" t="str">
        <f t="shared" si="120"/>
        <v>#DIV/0!</v>
      </c>
      <c r="DZ508" s="55" t="str">
        <f t="shared" si="121"/>
        <v>#DIV/0!</v>
      </c>
      <c r="EA508" s="55" t="str">
        <f t="shared" si="122"/>
        <v>#DIV/0!</v>
      </c>
      <c r="EB508" s="39" t="str">
        <f t="shared" si="123"/>
        <v>#DIV/0!</v>
      </c>
      <c r="EC508" s="56" t="str">
        <f t="shared" ref="EC508:ED508" si="8315">CE508+CO508+DA508+DO508+DY508</f>
        <v>#DIV/0!</v>
      </c>
      <c r="ED508" s="56" t="str">
        <f t="shared" si="8315"/>
        <v>#DIV/0!</v>
      </c>
      <c r="EE508" s="56" t="str">
        <f t="shared" si="125"/>
        <v>#DIV/0!</v>
      </c>
      <c r="EF508" s="57" t="str">
        <f t="shared" si="126"/>
        <v>#DIV/0!</v>
      </c>
      <c r="EG508" s="51" t="str">
        <f t="shared" si="127"/>
        <v>#DIV/0!</v>
      </c>
      <c r="EH508" s="52" t="str">
        <f t="shared" si="128"/>
        <v>#DIV/0!</v>
      </c>
      <c r="EI508" s="52" t="str">
        <f t="shared" si="129"/>
        <v>#DIV/0!</v>
      </c>
      <c r="EJ508" s="36" t="str">
        <f t="shared" si="130"/>
        <v>#DIV/0!</v>
      </c>
      <c r="EK508" s="53" t="str">
        <f t="shared" si="131"/>
        <v>#DIV/0!</v>
      </c>
      <c r="EL508" s="54" t="str">
        <f t="shared" si="132"/>
        <v>#DIV/0!</v>
      </c>
      <c r="EM508" s="55" t="str">
        <f t="shared" si="133"/>
        <v>#DIV/0!</v>
      </c>
      <c r="EN508" s="55" t="str">
        <f t="shared" si="134"/>
        <v>#DIV/0!</v>
      </c>
      <c r="EO508" s="55" t="str">
        <f t="shared" si="135"/>
        <v>#DIV/0!</v>
      </c>
      <c r="EP508" s="39" t="str">
        <f t="shared" si="136"/>
        <v>#DIV/0!</v>
      </c>
      <c r="EQ508" s="56" t="str">
        <f t="shared" ref="EQ508:ER508" si="8316">BS508+EM508</f>
        <v>#DIV/0!</v>
      </c>
      <c r="ER508" s="56" t="str">
        <f t="shared" si="8316"/>
        <v>#DIV/0!</v>
      </c>
      <c r="ES508" s="56" t="str">
        <f t="shared" si="138"/>
        <v>#DIV/0!</v>
      </c>
      <c r="ET508" s="57" t="str">
        <f t="shared" si="139"/>
        <v>#DIV/0!</v>
      </c>
      <c r="EU508" s="51" t="str">
        <f t="shared" si="140"/>
        <v>#DIV/0!</v>
      </c>
      <c r="EV508" s="52" t="str">
        <f t="shared" si="141"/>
        <v>#DIV/0!</v>
      </c>
      <c r="EW508" s="52" t="str">
        <f t="shared" si="142"/>
        <v>#DIV/0!</v>
      </c>
      <c r="EX508" s="36" t="str">
        <f t="shared" si="143"/>
        <v>#DIV/0!</v>
      </c>
      <c r="EY508" s="53" t="str">
        <f t="shared" si="144"/>
        <v>#DIV/0!</v>
      </c>
      <c r="EZ508" s="54" t="str">
        <f t="shared" si="145"/>
        <v>#DIV/0!</v>
      </c>
      <c r="FA508" s="55" t="str">
        <f t="shared" si="146"/>
        <v>#DIV/0!</v>
      </c>
      <c r="FB508" s="55" t="str">
        <f t="shared" si="147"/>
        <v>#DIV/0!</v>
      </c>
      <c r="FC508" s="55" t="str">
        <f t="shared" si="148"/>
        <v>#DIV/0!</v>
      </c>
      <c r="FD508" s="39" t="str">
        <f t="shared" si="149"/>
        <v>#DIV/0!</v>
      </c>
      <c r="FE508" s="51" t="str">
        <f t="shared" si="150"/>
        <v>#DIV/0!</v>
      </c>
      <c r="FF508" s="52" t="str">
        <f t="shared" si="151"/>
        <v>#DIV/0!</v>
      </c>
      <c r="FG508" s="52" t="str">
        <f t="shared" si="152"/>
        <v>#DIV/0!</v>
      </c>
      <c r="FH508" s="36" t="str">
        <f t="shared" si="153"/>
        <v>#DIV/0!</v>
      </c>
      <c r="FI508" s="53" t="str">
        <f t="shared" si="154"/>
        <v>#DIV/0!</v>
      </c>
      <c r="FJ508" s="54" t="str">
        <f t="shared" si="155"/>
        <v>#DIV/0!</v>
      </c>
      <c r="FK508" s="55" t="str">
        <f t="shared" si="156"/>
        <v>#DIV/0!</v>
      </c>
      <c r="FL508" s="55" t="str">
        <f t="shared" si="157"/>
        <v>#DIV/0!</v>
      </c>
      <c r="FM508" s="55" t="str">
        <f t="shared" si="158"/>
        <v>#DIV/0!</v>
      </c>
      <c r="FN508" s="39" t="str">
        <f t="shared" si="159"/>
        <v>#DIV/0!</v>
      </c>
      <c r="FO508" s="56" t="str">
        <f t="shared" si="160"/>
        <v>#DIV/0!</v>
      </c>
      <c r="FP508" s="56" t="str">
        <f t="shared" si="161"/>
        <v>#DIV/0!</v>
      </c>
      <c r="FQ508" s="56" t="str">
        <f t="shared" si="162"/>
        <v>#DIV/0!</v>
      </c>
      <c r="FR508" s="57" t="str">
        <f t="shared" si="163"/>
        <v>#DIV/0!</v>
      </c>
      <c r="FS508" s="51" t="str">
        <f t="shared" si="164"/>
        <v>#DIV/0!</v>
      </c>
      <c r="FT508" s="51" t="str">
        <f t="shared" si="165"/>
        <v>#DIV/0!</v>
      </c>
      <c r="FU508" s="52" t="str">
        <f t="shared" si="166"/>
        <v>#DIV/0!</v>
      </c>
      <c r="FV508" s="52" t="str">
        <f t="shared" si="167"/>
        <v>#DIV/0!</v>
      </c>
      <c r="FW508" s="36" t="str">
        <f t="shared" si="168"/>
        <v>#DIV/0!</v>
      </c>
      <c r="FX508" s="53" t="str">
        <f t="shared" si="169"/>
        <v>#DIV/0!</v>
      </c>
      <c r="FY508" s="53" t="str">
        <f t="shared" si="170"/>
        <v>#DIV/0!</v>
      </c>
      <c r="FZ508" s="54" t="str">
        <f t="shared" si="171"/>
        <v>#DIV/0!</v>
      </c>
      <c r="GA508" s="55" t="str">
        <f t="shared" si="172"/>
        <v>#DIV/0!</v>
      </c>
      <c r="GB508" s="55" t="str">
        <f t="shared" si="173"/>
        <v>#DIV/0!</v>
      </c>
      <c r="GC508" s="55" t="str">
        <f t="shared" si="174"/>
        <v>#DIV/0!</v>
      </c>
      <c r="GD508" s="39" t="str">
        <f t="shared" si="175"/>
        <v>#DIV/0!</v>
      </c>
      <c r="GE508" s="58">
        <f t="shared" si="176"/>
        <v>-0.5</v>
      </c>
      <c r="GF508" s="42">
        <f t="shared" si="177"/>
        <v>-0.8660254038</v>
      </c>
      <c r="GG508" s="58">
        <f t="shared" si="178"/>
        <v>-2.094395102</v>
      </c>
      <c r="GH508" s="42">
        <f t="shared" si="179"/>
        <v>1</v>
      </c>
      <c r="GI508" s="59">
        <f t="shared" si="180"/>
        <v>-0.5</v>
      </c>
      <c r="GJ508" s="43">
        <f t="shared" si="181"/>
        <v>0.8660254038</v>
      </c>
      <c r="GK508" s="59">
        <f t="shared" si="182"/>
        <v>2.094395102</v>
      </c>
      <c r="GL508" s="43">
        <f t="shared" si="183"/>
        <v>1</v>
      </c>
      <c r="GM508" s="51">
        <f t="shared" si="184"/>
        <v>-2.094395102</v>
      </c>
      <c r="GN508" s="51" t="str">
        <f t="shared" si="185"/>
        <v>#DIV/0!</v>
      </c>
      <c r="GO508" s="52" t="str">
        <f t="shared" si="186"/>
        <v>#DIV/0!</v>
      </c>
      <c r="GP508" s="52" t="str">
        <f t="shared" si="187"/>
        <v>#DIV/0!</v>
      </c>
      <c r="GQ508" s="36" t="str">
        <f t="shared" si="188"/>
        <v>#DIV/0!</v>
      </c>
      <c r="GR508" s="53">
        <f t="shared" si="189"/>
        <v>1</v>
      </c>
      <c r="GS508" s="53" t="str">
        <f t="shared" si="190"/>
        <v>#DIV/0!</v>
      </c>
      <c r="GT508" s="54" t="str">
        <f t="shared" si="191"/>
        <v>#DIV/0!</v>
      </c>
      <c r="GU508" s="55" t="str">
        <f t="shared" si="192"/>
        <v>#DIV/0!</v>
      </c>
      <c r="GV508" s="55" t="str">
        <f t="shared" si="193"/>
        <v>#DIV/0!</v>
      </c>
      <c r="GW508" s="55" t="str">
        <f t="shared" si="194"/>
        <v>#DIV/0!</v>
      </c>
      <c r="GX508" s="39" t="str">
        <f t="shared" si="195"/>
        <v>#DIV/0!</v>
      </c>
      <c r="GY508" s="51">
        <f t="shared" si="196"/>
        <v>2.094395102</v>
      </c>
      <c r="GZ508" s="51" t="str">
        <f t="shared" si="197"/>
        <v>#DIV/0!</v>
      </c>
      <c r="HA508" s="52" t="str">
        <f t="shared" si="198"/>
        <v>#DIV/0!</v>
      </c>
      <c r="HB508" s="52" t="str">
        <f t="shared" si="199"/>
        <v>#DIV/0!</v>
      </c>
      <c r="HC508" s="36" t="str">
        <f t="shared" si="200"/>
        <v>#DIV/0!</v>
      </c>
      <c r="HD508" s="53">
        <f t="shared" si="201"/>
        <v>1</v>
      </c>
      <c r="HE508" s="53" t="str">
        <f t="shared" si="202"/>
        <v>#DIV/0!</v>
      </c>
      <c r="HF508" s="54" t="str">
        <f t="shared" si="203"/>
        <v>#DIV/0!</v>
      </c>
      <c r="HG508" s="55" t="str">
        <f t="shared" si="204"/>
        <v>#DIV/0!</v>
      </c>
      <c r="HH508" s="55" t="str">
        <f t="shared" si="205"/>
        <v>#DIV/0!</v>
      </c>
      <c r="HI508" s="55" t="str">
        <f t="shared" si="206"/>
        <v>#DIV/0!</v>
      </c>
      <c r="HJ508" s="39" t="str">
        <f t="shared" si="207"/>
        <v>#DIV/0!</v>
      </c>
      <c r="HK508" s="51">
        <f t="shared" si="208"/>
        <v>2.094395102</v>
      </c>
      <c r="HL508" s="51" t="str">
        <f t="shared" si="209"/>
        <v>#DIV/0!</v>
      </c>
      <c r="HM508" s="52" t="str">
        <f t="shared" si="210"/>
        <v>#DIV/0!</v>
      </c>
      <c r="HN508" s="52" t="str">
        <f t="shared" si="211"/>
        <v>#DIV/0!</v>
      </c>
      <c r="HO508" s="36" t="str">
        <f t="shared" si="212"/>
        <v>#DIV/0!</v>
      </c>
      <c r="HP508" s="53">
        <f t="shared" si="213"/>
        <v>1</v>
      </c>
      <c r="HQ508" s="53" t="str">
        <f t="shared" si="214"/>
        <v>#DIV/0!</v>
      </c>
      <c r="HR508" s="54" t="str">
        <f t="shared" si="215"/>
        <v>#DIV/0!</v>
      </c>
      <c r="HS508" s="55" t="str">
        <f t="shared" si="216"/>
        <v>#DIV/0!</v>
      </c>
      <c r="HT508" s="55" t="str">
        <f t="shared" si="217"/>
        <v>#DIV/0!</v>
      </c>
      <c r="HU508" s="55" t="str">
        <f t="shared" si="218"/>
        <v>#DIV/0!</v>
      </c>
      <c r="HV508" s="39" t="str">
        <f t="shared" si="219"/>
        <v>#DIV/0!</v>
      </c>
      <c r="HW508" s="51">
        <f t="shared" si="220"/>
        <v>-2.094395102</v>
      </c>
      <c r="HX508" s="51" t="str">
        <f t="shared" si="221"/>
        <v>#DIV/0!</v>
      </c>
      <c r="HY508" s="52" t="str">
        <f t="shared" si="222"/>
        <v>#DIV/0!</v>
      </c>
      <c r="HZ508" s="52" t="str">
        <f t="shared" si="223"/>
        <v>#DIV/0!</v>
      </c>
      <c r="IA508" s="36" t="str">
        <f t="shared" si="224"/>
        <v>#DIV/0!</v>
      </c>
      <c r="IB508" s="53">
        <f t="shared" si="225"/>
        <v>1</v>
      </c>
      <c r="IC508" s="53" t="str">
        <f t="shared" si="226"/>
        <v>#DIV/0!</v>
      </c>
      <c r="ID508" s="54" t="str">
        <f t="shared" si="227"/>
        <v>#DIV/0!</v>
      </c>
      <c r="IE508" s="55" t="str">
        <f t="shared" si="228"/>
        <v>#DIV/0!</v>
      </c>
      <c r="IF508" s="55" t="str">
        <f t="shared" si="229"/>
        <v>#DIV/0!</v>
      </c>
      <c r="IG508" s="55" t="str">
        <f t="shared" si="230"/>
        <v>#DIV/0!</v>
      </c>
      <c r="IH508" s="39" t="str">
        <f t="shared" si="231"/>
        <v>#DIV/0!</v>
      </c>
    </row>
    <row r="509" ht="12.75" customHeight="1">
      <c r="A509" s="44" t="str">
        <f>'Execute Cubic'!U504</f>
        <v/>
      </c>
      <c r="B509" s="44" t="str">
        <f>'Execute Cubic'!V504</f>
        <v/>
      </c>
      <c r="C509" s="44" t="str">
        <f>'Execute Cubic'!W504</f>
        <v/>
      </c>
      <c r="D509" s="44" t="str">
        <f>'Execute Cubic'!X504</f>
        <v/>
      </c>
      <c r="E509" s="44">
        <f t="shared" ref="E509:H509" si="8317">0</f>
        <v>0</v>
      </c>
      <c r="F509" s="44">
        <f t="shared" si="8317"/>
        <v>0</v>
      </c>
      <c r="G509" s="44">
        <f t="shared" si="8317"/>
        <v>0</v>
      </c>
      <c r="H509" s="44">
        <f t="shared" si="8317"/>
        <v>0</v>
      </c>
      <c r="I509" s="45" t="str">
        <f t="shared" si="27"/>
        <v>#DIV/0!</v>
      </c>
      <c r="J509" s="45" t="str">
        <f t="shared" si="28"/>
        <v>#DIV/0!</v>
      </c>
      <c r="K509" s="46" t="str">
        <f t="shared" si="29"/>
        <v>#DIV/0!</v>
      </c>
      <c r="L509" s="46" t="str">
        <f t="shared" si="30"/>
        <v>#DIV/0!</v>
      </c>
      <c r="M509" s="47" t="str">
        <f t="shared" si="31"/>
        <v>#DIV/0!</v>
      </c>
      <c r="N509" s="47" t="str">
        <f t="shared" si="32"/>
        <v>#DIV/0!</v>
      </c>
      <c r="O509" s="48" t="str">
        <f t="shared" ref="O509:R509" si="8318">ATAN2(A509,E509)</f>
        <v>#DIV/0!</v>
      </c>
      <c r="P509" s="48" t="str">
        <f t="shared" si="8318"/>
        <v>#DIV/0!</v>
      </c>
      <c r="Q509" s="48" t="str">
        <f t="shared" si="8318"/>
        <v>#DIV/0!</v>
      </c>
      <c r="R509" s="48" t="str">
        <f t="shared" si="8318"/>
        <v>#DIV/0!</v>
      </c>
      <c r="S509" s="48">
        <f t="shared" ref="S509:V509" si="8319">SQRT(POWER(A509,2)+POWER(E509,2))</f>
        <v>0</v>
      </c>
      <c r="T509" s="48">
        <f t="shared" si="8319"/>
        <v>0</v>
      </c>
      <c r="U509" s="48">
        <f t="shared" si="8319"/>
        <v>0</v>
      </c>
      <c r="V509" s="48">
        <f t="shared" si="8319"/>
        <v>0</v>
      </c>
      <c r="W509" s="49" t="str">
        <f t="shared" ref="W509:Z509" si="8320">O509-$O509</f>
        <v>#DIV/0!</v>
      </c>
      <c r="X509" s="49" t="str">
        <f t="shared" si="8320"/>
        <v>#DIV/0!</v>
      </c>
      <c r="Y509" s="49" t="str">
        <f t="shared" si="8320"/>
        <v>#DIV/0!</v>
      </c>
      <c r="Z509" s="49" t="str">
        <f t="shared" si="8320"/>
        <v>#DIV/0!</v>
      </c>
      <c r="AA509" s="49" t="str">
        <f t="shared" ref="AA509:AD509" si="8321">S509/$S509</f>
        <v>#DIV/0!</v>
      </c>
      <c r="AB509" s="49" t="str">
        <f t="shared" si="8321"/>
        <v>#DIV/0!</v>
      </c>
      <c r="AC509" s="49" t="str">
        <f t="shared" si="8321"/>
        <v>#DIV/0!</v>
      </c>
      <c r="AD509" s="49" t="str">
        <f t="shared" si="8321"/>
        <v>#DIV/0!</v>
      </c>
      <c r="AE509" s="50" t="str">
        <f t="shared" ref="AE509:AH509" si="8322">AA509*COS(W509)</f>
        <v>#DIV/0!</v>
      </c>
      <c r="AF509" s="50" t="str">
        <f t="shared" si="8322"/>
        <v>#DIV/0!</v>
      </c>
      <c r="AG509" s="50" t="str">
        <f t="shared" si="8322"/>
        <v>#DIV/0!</v>
      </c>
      <c r="AH509" s="50" t="str">
        <f t="shared" si="8322"/>
        <v>#DIV/0!</v>
      </c>
      <c r="AI509" s="44" t="str">
        <f t="shared" ref="AI509:AL509" si="8323">AA509*SIN(W509)</f>
        <v>#DIV/0!</v>
      </c>
      <c r="AJ509" s="44" t="str">
        <f t="shared" si="8323"/>
        <v>#DIV/0!</v>
      </c>
      <c r="AK509" s="44" t="str">
        <f t="shared" si="8323"/>
        <v>#DIV/0!</v>
      </c>
      <c r="AL509" s="44" t="str">
        <f t="shared" si="8323"/>
        <v>#DIV/0!</v>
      </c>
      <c r="AM509" s="51" t="str">
        <f t="shared" si="39"/>
        <v>#DIV/0!</v>
      </c>
      <c r="AN509" s="52" t="str">
        <f t="shared" si="40"/>
        <v>#DIV/0!</v>
      </c>
      <c r="AO509" s="52" t="str">
        <f t="shared" si="41"/>
        <v>#DIV/0!</v>
      </c>
      <c r="AP509" s="36" t="str">
        <f t="shared" si="42"/>
        <v>#DIV/0!</v>
      </c>
      <c r="AQ509" s="53" t="str">
        <f t="shared" si="43"/>
        <v>#DIV/0!</v>
      </c>
      <c r="AR509" s="54" t="str">
        <f t="shared" si="44"/>
        <v>#DIV/0!</v>
      </c>
      <c r="AS509" s="55" t="str">
        <f t="shared" si="45"/>
        <v>#DIV/0!</v>
      </c>
      <c r="AT509" s="55" t="str">
        <f t="shared" si="46"/>
        <v>#DIV/0!</v>
      </c>
      <c r="AU509" s="55" t="str">
        <f t="shared" si="47"/>
        <v>#DIV/0!</v>
      </c>
      <c r="AV509" s="39" t="str">
        <f t="shared" si="48"/>
        <v>#DIV/0!</v>
      </c>
      <c r="AW509" s="51" t="str">
        <f t="shared" ref="AW509:AX509" si="8324">AW$1*X509</f>
        <v>#DIV/0!</v>
      </c>
      <c r="AX509" s="51" t="str">
        <f t="shared" si="8324"/>
        <v>#DIV/0!</v>
      </c>
      <c r="AY509" s="52" t="str">
        <f t="shared" si="50"/>
        <v>#DIV/0!</v>
      </c>
      <c r="AZ509" s="52" t="str">
        <f t="shared" si="51"/>
        <v>#DIV/0!</v>
      </c>
      <c r="BA509" s="36" t="str">
        <f t="shared" si="52"/>
        <v>#DIV/0!</v>
      </c>
      <c r="BB509" s="53" t="str">
        <f t="shared" ref="BB509:BC509" si="8325">POWER(AB509,BB$1)</f>
        <v>#DIV/0!</v>
      </c>
      <c r="BC509" s="53" t="str">
        <f t="shared" si="8325"/>
        <v>#DIV/0!</v>
      </c>
      <c r="BD509" s="54" t="str">
        <f t="shared" si="54"/>
        <v>#DIV/0!</v>
      </c>
      <c r="BE509" s="55" t="str">
        <f t="shared" si="55"/>
        <v>#DIV/0!</v>
      </c>
      <c r="BF509" s="55" t="str">
        <f t="shared" si="56"/>
        <v>#DIV/0!</v>
      </c>
      <c r="BG509" s="55" t="str">
        <f t="shared" si="57"/>
        <v>#DIV/0!</v>
      </c>
      <c r="BH509" s="39" t="str">
        <f t="shared" si="58"/>
        <v>#DIV/0!</v>
      </c>
      <c r="BI509" s="51" t="str">
        <f t="shared" si="59"/>
        <v>#DIV/0!</v>
      </c>
      <c r="BJ509" s="52" t="str">
        <f t="shared" si="60"/>
        <v>#DIV/0!</v>
      </c>
      <c r="BK509" s="52" t="str">
        <f t="shared" si="61"/>
        <v>#DIV/0!</v>
      </c>
      <c r="BL509" s="36" t="str">
        <f t="shared" si="62"/>
        <v>#DIV/0!</v>
      </c>
      <c r="BM509" s="53" t="str">
        <f t="shared" si="63"/>
        <v>#DIV/0!</v>
      </c>
      <c r="BN509" s="54" t="str">
        <f t="shared" si="64"/>
        <v>#DIV/0!</v>
      </c>
      <c r="BO509" s="55" t="str">
        <f t="shared" si="65"/>
        <v>#DIV/0!</v>
      </c>
      <c r="BP509" s="55" t="str">
        <f t="shared" si="66"/>
        <v>#DIV/0!</v>
      </c>
      <c r="BQ509" s="55" t="str">
        <f t="shared" si="67"/>
        <v>#DIV/0!</v>
      </c>
      <c r="BR509" s="39" t="str">
        <f t="shared" si="68"/>
        <v>#DIV/0!</v>
      </c>
      <c r="BS509" s="56" t="str">
        <f t="shared" ref="BS509:BT509" si="8326">AS509+BE509+BO509</f>
        <v>#DIV/0!</v>
      </c>
      <c r="BT509" s="56" t="str">
        <f t="shared" si="8326"/>
        <v>#DIV/0!</v>
      </c>
      <c r="BU509" s="56" t="str">
        <f t="shared" si="70"/>
        <v>#DIV/0!</v>
      </c>
      <c r="BV509" s="57" t="str">
        <f t="shared" si="71"/>
        <v>#DIV/0!</v>
      </c>
      <c r="BW509" s="51" t="str">
        <f t="shared" ref="BW509:BX509" si="8327">BW$1*X509</f>
        <v>#DIV/0!</v>
      </c>
      <c r="BX509" s="51" t="str">
        <f t="shared" si="8327"/>
        <v>#DIV/0!</v>
      </c>
      <c r="BY509" s="52" t="str">
        <f t="shared" si="73"/>
        <v>#DIV/0!</v>
      </c>
      <c r="BZ509" s="52" t="str">
        <f t="shared" si="74"/>
        <v>#DIV/0!</v>
      </c>
      <c r="CA509" s="36" t="str">
        <f t="shared" si="75"/>
        <v>#DIV/0!</v>
      </c>
      <c r="CB509" s="53" t="str">
        <f t="shared" ref="CB509:CC509" si="8328">POWER(AB509,CB$1)</f>
        <v>#DIV/0!</v>
      </c>
      <c r="CC509" s="53" t="str">
        <f t="shared" si="8328"/>
        <v>#DIV/0!</v>
      </c>
      <c r="CD509" s="54" t="str">
        <f t="shared" si="77"/>
        <v>#DIV/0!</v>
      </c>
      <c r="CE509" s="55" t="str">
        <f t="shared" si="78"/>
        <v>#DIV/0!</v>
      </c>
      <c r="CF509" s="55" t="str">
        <f t="shared" si="79"/>
        <v>#DIV/0!</v>
      </c>
      <c r="CG509" s="55" t="str">
        <f t="shared" si="80"/>
        <v>#DIV/0!</v>
      </c>
      <c r="CH509" s="39" t="str">
        <f t="shared" si="81"/>
        <v>#DIV/0!</v>
      </c>
      <c r="CI509" s="51" t="str">
        <f t="shared" si="82"/>
        <v>#DIV/0!</v>
      </c>
      <c r="CJ509" s="52" t="str">
        <f t="shared" si="83"/>
        <v>#DIV/0!</v>
      </c>
      <c r="CK509" s="52" t="str">
        <f t="shared" si="84"/>
        <v>#DIV/0!</v>
      </c>
      <c r="CL509" s="36" t="str">
        <f t="shared" si="85"/>
        <v>#DIV/0!</v>
      </c>
      <c r="CM509" s="53" t="str">
        <f t="shared" si="86"/>
        <v>#DIV/0!</v>
      </c>
      <c r="CN509" s="54" t="str">
        <f t="shared" si="87"/>
        <v>#DIV/0!</v>
      </c>
      <c r="CO509" s="55" t="str">
        <f t="shared" si="88"/>
        <v>#DIV/0!</v>
      </c>
      <c r="CP509" s="55" t="str">
        <f t="shared" si="89"/>
        <v>#DIV/0!</v>
      </c>
      <c r="CQ509" s="55" t="str">
        <f t="shared" si="90"/>
        <v>#DIV/0!</v>
      </c>
      <c r="CR509" s="39" t="str">
        <f t="shared" si="91"/>
        <v>#DIV/0!</v>
      </c>
      <c r="CS509" s="51" t="str">
        <f t="shared" si="92"/>
        <v>#DIV/0!</v>
      </c>
      <c r="CT509" s="51" t="str">
        <f t="shared" si="93"/>
        <v>#DIV/0!</v>
      </c>
      <c r="CU509" s="52" t="str">
        <f t="shared" si="94"/>
        <v>#DIV/0!</v>
      </c>
      <c r="CV509" s="52" t="str">
        <f t="shared" si="95"/>
        <v>#DIV/0!</v>
      </c>
      <c r="CW509" s="36" t="str">
        <f t="shared" si="96"/>
        <v>#DIV/0!</v>
      </c>
      <c r="CX509" s="53" t="str">
        <f t="shared" si="97"/>
        <v>#DIV/0!</v>
      </c>
      <c r="CY509" s="53" t="str">
        <f t="shared" si="98"/>
        <v>#DIV/0!</v>
      </c>
      <c r="CZ509" s="54" t="str">
        <f t="shared" si="99"/>
        <v>#DIV/0!</v>
      </c>
      <c r="DA509" s="55" t="str">
        <f t="shared" si="100"/>
        <v>#DIV/0!</v>
      </c>
      <c r="DB509" s="55" t="str">
        <f t="shared" si="101"/>
        <v>#DIV/0!</v>
      </c>
      <c r="DC509" s="55" t="str">
        <f t="shared" si="102"/>
        <v>#DIV/0!</v>
      </c>
      <c r="DD509" s="39" t="str">
        <f t="shared" si="103"/>
        <v>#DIV/0!</v>
      </c>
      <c r="DE509" s="51" t="str">
        <f t="shared" ref="DE509:DG509" si="8329">DE$1*X509</f>
        <v>#DIV/0!</v>
      </c>
      <c r="DF509" s="51" t="str">
        <f t="shared" si="8329"/>
        <v>#DIV/0!</v>
      </c>
      <c r="DG509" s="51" t="str">
        <f t="shared" si="8329"/>
        <v>#DIV/0!</v>
      </c>
      <c r="DH509" s="52" t="str">
        <f t="shared" si="105"/>
        <v>#DIV/0!</v>
      </c>
      <c r="DI509" s="52" t="str">
        <f t="shared" si="106"/>
        <v>#DIV/0!</v>
      </c>
      <c r="DJ509" s="36" t="str">
        <f t="shared" si="107"/>
        <v>#DIV/0!</v>
      </c>
      <c r="DK509" s="53" t="str">
        <f t="shared" ref="DK509:DM509" si="8330">POWER(AB509,DK$1)</f>
        <v>#DIV/0!</v>
      </c>
      <c r="DL509" s="53" t="str">
        <f t="shared" si="8330"/>
        <v>#DIV/0!</v>
      </c>
      <c r="DM509" s="53" t="str">
        <f t="shared" si="8330"/>
        <v>#DIV/0!</v>
      </c>
      <c r="DN509" s="54" t="str">
        <f t="shared" si="109"/>
        <v>#DIV/0!</v>
      </c>
      <c r="DO509" s="55" t="str">
        <f t="shared" si="110"/>
        <v>#DIV/0!</v>
      </c>
      <c r="DP509" s="55" t="str">
        <f t="shared" si="111"/>
        <v>#DIV/0!</v>
      </c>
      <c r="DQ509" s="55" t="str">
        <f t="shared" si="112"/>
        <v>#DIV/0!</v>
      </c>
      <c r="DR509" s="39" t="str">
        <f t="shared" si="113"/>
        <v>#DIV/0!</v>
      </c>
      <c r="DS509" s="51" t="str">
        <f t="shared" si="114"/>
        <v>#DIV/0!</v>
      </c>
      <c r="DT509" s="52" t="str">
        <f t="shared" si="115"/>
        <v>#DIV/0!</v>
      </c>
      <c r="DU509" s="52" t="str">
        <f t="shared" si="116"/>
        <v>#DIV/0!</v>
      </c>
      <c r="DV509" s="36" t="str">
        <f t="shared" si="117"/>
        <v>#DIV/0!</v>
      </c>
      <c r="DW509" s="53" t="str">
        <f t="shared" si="118"/>
        <v>#DIV/0!</v>
      </c>
      <c r="DX509" s="54" t="str">
        <f t="shared" si="119"/>
        <v>#DIV/0!</v>
      </c>
      <c r="DY509" s="55" t="str">
        <f t="shared" si="120"/>
        <v>#DIV/0!</v>
      </c>
      <c r="DZ509" s="55" t="str">
        <f t="shared" si="121"/>
        <v>#DIV/0!</v>
      </c>
      <c r="EA509" s="55" t="str">
        <f t="shared" si="122"/>
        <v>#DIV/0!</v>
      </c>
      <c r="EB509" s="39" t="str">
        <f t="shared" si="123"/>
        <v>#DIV/0!</v>
      </c>
      <c r="EC509" s="56" t="str">
        <f t="shared" ref="EC509:ED509" si="8331">CE509+CO509+DA509+DO509+DY509</f>
        <v>#DIV/0!</v>
      </c>
      <c r="ED509" s="56" t="str">
        <f t="shared" si="8331"/>
        <v>#DIV/0!</v>
      </c>
      <c r="EE509" s="56" t="str">
        <f t="shared" si="125"/>
        <v>#DIV/0!</v>
      </c>
      <c r="EF509" s="57" t="str">
        <f t="shared" si="126"/>
        <v>#DIV/0!</v>
      </c>
      <c r="EG509" s="51" t="str">
        <f t="shared" si="127"/>
        <v>#DIV/0!</v>
      </c>
      <c r="EH509" s="52" t="str">
        <f t="shared" si="128"/>
        <v>#DIV/0!</v>
      </c>
      <c r="EI509" s="52" t="str">
        <f t="shared" si="129"/>
        <v>#DIV/0!</v>
      </c>
      <c r="EJ509" s="36" t="str">
        <f t="shared" si="130"/>
        <v>#DIV/0!</v>
      </c>
      <c r="EK509" s="53" t="str">
        <f t="shared" si="131"/>
        <v>#DIV/0!</v>
      </c>
      <c r="EL509" s="54" t="str">
        <f t="shared" si="132"/>
        <v>#DIV/0!</v>
      </c>
      <c r="EM509" s="55" t="str">
        <f t="shared" si="133"/>
        <v>#DIV/0!</v>
      </c>
      <c r="EN509" s="55" t="str">
        <f t="shared" si="134"/>
        <v>#DIV/0!</v>
      </c>
      <c r="EO509" s="55" t="str">
        <f t="shared" si="135"/>
        <v>#DIV/0!</v>
      </c>
      <c r="EP509" s="39" t="str">
        <f t="shared" si="136"/>
        <v>#DIV/0!</v>
      </c>
      <c r="EQ509" s="56" t="str">
        <f t="shared" ref="EQ509:ER509" si="8332">BS509+EM509</f>
        <v>#DIV/0!</v>
      </c>
      <c r="ER509" s="56" t="str">
        <f t="shared" si="8332"/>
        <v>#DIV/0!</v>
      </c>
      <c r="ES509" s="56" t="str">
        <f t="shared" si="138"/>
        <v>#DIV/0!</v>
      </c>
      <c r="ET509" s="57" t="str">
        <f t="shared" si="139"/>
        <v>#DIV/0!</v>
      </c>
      <c r="EU509" s="51" t="str">
        <f t="shared" si="140"/>
        <v>#DIV/0!</v>
      </c>
      <c r="EV509" s="52" t="str">
        <f t="shared" si="141"/>
        <v>#DIV/0!</v>
      </c>
      <c r="EW509" s="52" t="str">
        <f t="shared" si="142"/>
        <v>#DIV/0!</v>
      </c>
      <c r="EX509" s="36" t="str">
        <f t="shared" si="143"/>
        <v>#DIV/0!</v>
      </c>
      <c r="EY509" s="53" t="str">
        <f t="shared" si="144"/>
        <v>#DIV/0!</v>
      </c>
      <c r="EZ509" s="54" t="str">
        <f t="shared" si="145"/>
        <v>#DIV/0!</v>
      </c>
      <c r="FA509" s="55" t="str">
        <f t="shared" si="146"/>
        <v>#DIV/0!</v>
      </c>
      <c r="FB509" s="55" t="str">
        <f t="shared" si="147"/>
        <v>#DIV/0!</v>
      </c>
      <c r="FC509" s="55" t="str">
        <f t="shared" si="148"/>
        <v>#DIV/0!</v>
      </c>
      <c r="FD509" s="39" t="str">
        <f t="shared" si="149"/>
        <v>#DIV/0!</v>
      </c>
      <c r="FE509" s="51" t="str">
        <f t="shared" si="150"/>
        <v>#DIV/0!</v>
      </c>
      <c r="FF509" s="52" t="str">
        <f t="shared" si="151"/>
        <v>#DIV/0!</v>
      </c>
      <c r="FG509" s="52" t="str">
        <f t="shared" si="152"/>
        <v>#DIV/0!</v>
      </c>
      <c r="FH509" s="36" t="str">
        <f t="shared" si="153"/>
        <v>#DIV/0!</v>
      </c>
      <c r="FI509" s="53" t="str">
        <f t="shared" si="154"/>
        <v>#DIV/0!</v>
      </c>
      <c r="FJ509" s="54" t="str">
        <f t="shared" si="155"/>
        <v>#DIV/0!</v>
      </c>
      <c r="FK509" s="55" t="str">
        <f t="shared" si="156"/>
        <v>#DIV/0!</v>
      </c>
      <c r="FL509" s="55" t="str">
        <f t="shared" si="157"/>
        <v>#DIV/0!</v>
      </c>
      <c r="FM509" s="55" t="str">
        <f t="shared" si="158"/>
        <v>#DIV/0!</v>
      </c>
      <c r="FN509" s="39" t="str">
        <f t="shared" si="159"/>
        <v>#DIV/0!</v>
      </c>
      <c r="FO509" s="56" t="str">
        <f t="shared" si="160"/>
        <v>#DIV/0!</v>
      </c>
      <c r="FP509" s="56" t="str">
        <f t="shared" si="161"/>
        <v>#DIV/0!</v>
      </c>
      <c r="FQ509" s="56" t="str">
        <f t="shared" si="162"/>
        <v>#DIV/0!</v>
      </c>
      <c r="FR509" s="57" t="str">
        <f t="shared" si="163"/>
        <v>#DIV/0!</v>
      </c>
      <c r="FS509" s="51" t="str">
        <f t="shared" si="164"/>
        <v>#DIV/0!</v>
      </c>
      <c r="FT509" s="51" t="str">
        <f t="shared" si="165"/>
        <v>#DIV/0!</v>
      </c>
      <c r="FU509" s="52" t="str">
        <f t="shared" si="166"/>
        <v>#DIV/0!</v>
      </c>
      <c r="FV509" s="52" t="str">
        <f t="shared" si="167"/>
        <v>#DIV/0!</v>
      </c>
      <c r="FW509" s="36" t="str">
        <f t="shared" si="168"/>
        <v>#DIV/0!</v>
      </c>
      <c r="FX509" s="53" t="str">
        <f t="shared" si="169"/>
        <v>#DIV/0!</v>
      </c>
      <c r="FY509" s="53" t="str">
        <f t="shared" si="170"/>
        <v>#DIV/0!</v>
      </c>
      <c r="FZ509" s="54" t="str">
        <f t="shared" si="171"/>
        <v>#DIV/0!</v>
      </c>
      <c r="GA509" s="55" t="str">
        <f t="shared" si="172"/>
        <v>#DIV/0!</v>
      </c>
      <c r="GB509" s="55" t="str">
        <f t="shared" si="173"/>
        <v>#DIV/0!</v>
      </c>
      <c r="GC509" s="55" t="str">
        <f t="shared" si="174"/>
        <v>#DIV/0!</v>
      </c>
      <c r="GD509" s="39" t="str">
        <f t="shared" si="175"/>
        <v>#DIV/0!</v>
      </c>
      <c r="GE509" s="58">
        <f t="shared" si="176"/>
        <v>-0.5</v>
      </c>
      <c r="GF509" s="42">
        <f t="shared" si="177"/>
        <v>-0.8660254038</v>
      </c>
      <c r="GG509" s="58">
        <f t="shared" si="178"/>
        <v>-2.094395102</v>
      </c>
      <c r="GH509" s="42">
        <f t="shared" si="179"/>
        <v>1</v>
      </c>
      <c r="GI509" s="59">
        <f t="shared" si="180"/>
        <v>-0.5</v>
      </c>
      <c r="GJ509" s="43">
        <f t="shared" si="181"/>
        <v>0.8660254038</v>
      </c>
      <c r="GK509" s="59">
        <f t="shared" si="182"/>
        <v>2.094395102</v>
      </c>
      <c r="GL509" s="43">
        <f t="shared" si="183"/>
        <v>1</v>
      </c>
      <c r="GM509" s="51">
        <f t="shared" si="184"/>
        <v>-2.094395102</v>
      </c>
      <c r="GN509" s="51" t="str">
        <f t="shared" si="185"/>
        <v>#DIV/0!</v>
      </c>
      <c r="GO509" s="52" t="str">
        <f t="shared" si="186"/>
        <v>#DIV/0!</v>
      </c>
      <c r="GP509" s="52" t="str">
        <f t="shared" si="187"/>
        <v>#DIV/0!</v>
      </c>
      <c r="GQ509" s="36" t="str">
        <f t="shared" si="188"/>
        <v>#DIV/0!</v>
      </c>
      <c r="GR509" s="53">
        <f t="shared" si="189"/>
        <v>1</v>
      </c>
      <c r="GS509" s="53" t="str">
        <f t="shared" si="190"/>
        <v>#DIV/0!</v>
      </c>
      <c r="GT509" s="54" t="str">
        <f t="shared" si="191"/>
        <v>#DIV/0!</v>
      </c>
      <c r="GU509" s="55" t="str">
        <f t="shared" si="192"/>
        <v>#DIV/0!</v>
      </c>
      <c r="GV509" s="55" t="str">
        <f t="shared" si="193"/>
        <v>#DIV/0!</v>
      </c>
      <c r="GW509" s="55" t="str">
        <f t="shared" si="194"/>
        <v>#DIV/0!</v>
      </c>
      <c r="GX509" s="39" t="str">
        <f t="shared" si="195"/>
        <v>#DIV/0!</v>
      </c>
      <c r="GY509" s="51">
        <f t="shared" si="196"/>
        <v>2.094395102</v>
      </c>
      <c r="GZ509" s="51" t="str">
        <f t="shared" si="197"/>
        <v>#DIV/0!</v>
      </c>
      <c r="HA509" s="52" t="str">
        <f t="shared" si="198"/>
        <v>#DIV/0!</v>
      </c>
      <c r="HB509" s="52" t="str">
        <f t="shared" si="199"/>
        <v>#DIV/0!</v>
      </c>
      <c r="HC509" s="36" t="str">
        <f t="shared" si="200"/>
        <v>#DIV/0!</v>
      </c>
      <c r="HD509" s="53">
        <f t="shared" si="201"/>
        <v>1</v>
      </c>
      <c r="HE509" s="53" t="str">
        <f t="shared" si="202"/>
        <v>#DIV/0!</v>
      </c>
      <c r="HF509" s="54" t="str">
        <f t="shared" si="203"/>
        <v>#DIV/0!</v>
      </c>
      <c r="HG509" s="55" t="str">
        <f t="shared" si="204"/>
        <v>#DIV/0!</v>
      </c>
      <c r="HH509" s="55" t="str">
        <f t="shared" si="205"/>
        <v>#DIV/0!</v>
      </c>
      <c r="HI509" s="55" t="str">
        <f t="shared" si="206"/>
        <v>#DIV/0!</v>
      </c>
      <c r="HJ509" s="39" t="str">
        <f t="shared" si="207"/>
        <v>#DIV/0!</v>
      </c>
      <c r="HK509" s="51">
        <f t="shared" si="208"/>
        <v>2.094395102</v>
      </c>
      <c r="HL509" s="51" t="str">
        <f t="shared" si="209"/>
        <v>#DIV/0!</v>
      </c>
      <c r="HM509" s="52" t="str">
        <f t="shared" si="210"/>
        <v>#DIV/0!</v>
      </c>
      <c r="HN509" s="52" t="str">
        <f t="shared" si="211"/>
        <v>#DIV/0!</v>
      </c>
      <c r="HO509" s="36" t="str">
        <f t="shared" si="212"/>
        <v>#DIV/0!</v>
      </c>
      <c r="HP509" s="53">
        <f t="shared" si="213"/>
        <v>1</v>
      </c>
      <c r="HQ509" s="53" t="str">
        <f t="shared" si="214"/>
        <v>#DIV/0!</v>
      </c>
      <c r="HR509" s="54" t="str">
        <f t="shared" si="215"/>
        <v>#DIV/0!</v>
      </c>
      <c r="HS509" s="55" t="str">
        <f t="shared" si="216"/>
        <v>#DIV/0!</v>
      </c>
      <c r="HT509" s="55" t="str">
        <f t="shared" si="217"/>
        <v>#DIV/0!</v>
      </c>
      <c r="HU509" s="55" t="str">
        <f t="shared" si="218"/>
        <v>#DIV/0!</v>
      </c>
      <c r="HV509" s="39" t="str">
        <f t="shared" si="219"/>
        <v>#DIV/0!</v>
      </c>
      <c r="HW509" s="51">
        <f t="shared" si="220"/>
        <v>-2.094395102</v>
      </c>
      <c r="HX509" s="51" t="str">
        <f t="shared" si="221"/>
        <v>#DIV/0!</v>
      </c>
      <c r="HY509" s="52" t="str">
        <f t="shared" si="222"/>
        <v>#DIV/0!</v>
      </c>
      <c r="HZ509" s="52" t="str">
        <f t="shared" si="223"/>
        <v>#DIV/0!</v>
      </c>
      <c r="IA509" s="36" t="str">
        <f t="shared" si="224"/>
        <v>#DIV/0!</v>
      </c>
      <c r="IB509" s="53">
        <f t="shared" si="225"/>
        <v>1</v>
      </c>
      <c r="IC509" s="53" t="str">
        <f t="shared" si="226"/>
        <v>#DIV/0!</v>
      </c>
      <c r="ID509" s="54" t="str">
        <f t="shared" si="227"/>
        <v>#DIV/0!</v>
      </c>
      <c r="IE509" s="55" t="str">
        <f t="shared" si="228"/>
        <v>#DIV/0!</v>
      </c>
      <c r="IF509" s="55" t="str">
        <f t="shared" si="229"/>
        <v>#DIV/0!</v>
      </c>
      <c r="IG509" s="55" t="str">
        <f t="shared" si="230"/>
        <v>#DIV/0!</v>
      </c>
      <c r="IH509" s="39" t="str">
        <f t="shared" si="231"/>
        <v>#DIV/0!</v>
      </c>
    </row>
    <row r="510" ht="12.75" customHeight="1">
      <c r="A510" s="44" t="str">
        <f>'Execute Cubic'!U505</f>
        <v/>
      </c>
      <c r="B510" s="44" t="str">
        <f>'Execute Cubic'!V505</f>
        <v/>
      </c>
      <c r="C510" s="44" t="str">
        <f>'Execute Cubic'!W505</f>
        <v/>
      </c>
      <c r="D510" s="44" t="str">
        <f>'Execute Cubic'!X505</f>
        <v/>
      </c>
      <c r="E510" s="44">
        <f t="shared" ref="E510:H510" si="8333">0</f>
        <v>0</v>
      </c>
      <c r="F510" s="44">
        <f t="shared" si="8333"/>
        <v>0</v>
      </c>
      <c r="G510" s="44">
        <f t="shared" si="8333"/>
        <v>0</v>
      </c>
      <c r="H510" s="44">
        <f t="shared" si="8333"/>
        <v>0</v>
      </c>
      <c r="I510" s="45" t="str">
        <f t="shared" si="27"/>
        <v>#DIV/0!</v>
      </c>
      <c r="J510" s="45" t="str">
        <f t="shared" si="28"/>
        <v>#DIV/0!</v>
      </c>
      <c r="K510" s="46" t="str">
        <f t="shared" si="29"/>
        <v>#DIV/0!</v>
      </c>
      <c r="L510" s="46" t="str">
        <f t="shared" si="30"/>
        <v>#DIV/0!</v>
      </c>
      <c r="M510" s="47" t="str">
        <f t="shared" si="31"/>
        <v>#DIV/0!</v>
      </c>
      <c r="N510" s="47" t="str">
        <f t="shared" si="32"/>
        <v>#DIV/0!</v>
      </c>
      <c r="O510" s="48" t="str">
        <f t="shared" ref="O510:R510" si="8334">ATAN2(A510,E510)</f>
        <v>#DIV/0!</v>
      </c>
      <c r="P510" s="48" t="str">
        <f t="shared" si="8334"/>
        <v>#DIV/0!</v>
      </c>
      <c r="Q510" s="48" t="str">
        <f t="shared" si="8334"/>
        <v>#DIV/0!</v>
      </c>
      <c r="R510" s="48" t="str">
        <f t="shared" si="8334"/>
        <v>#DIV/0!</v>
      </c>
      <c r="S510" s="48">
        <f t="shared" ref="S510:V510" si="8335">SQRT(POWER(A510,2)+POWER(E510,2))</f>
        <v>0</v>
      </c>
      <c r="T510" s="48">
        <f t="shared" si="8335"/>
        <v>0</v>
      </c>
      <c r="U510" s="48">
        <f t="shared" si="8335"/>
        <v>0</v>
      </c>
      <c r="V510" s="48">
        <f t="shared" si="8335"/>
        <v>0</v>
      </c>
      <c r="W510" s="49" t="str">
        <f t="shared" ref="W510:Z510" si="8336">O510-$O510</f>
        <v>#DIV/0!</v>
      </c>
      <c r="X510" s="49" t="str">
        <f t="shared" si="8336"/>
        <v>#DIV/0!</v>
      </c>
      <c r="Y510" s="49" t="str">
        <f t="shared" si="8336"/>
        <v>#DIV/0!</v>
      </c>
      <c r="Z510" s="49" t="str">
        <f t="shared" si="8336"/>
        <v>#DIV/0!</v>
      </c>
      <c r="AA510" s="49" t="str">
        <f t="shared" ref="AA510:AD510" si="8337">S510/$S510</f>
        <v>#DIV/0!</v>
      </c>
      <c r="AB510" s="49" t="str">
        <f t="shared" si="8337"/>
        <v>#DIV/0!</v>
      </c>
      <c r="AC510" s="49" t="str">
        <f t="shared" si="8337"/>
        <v>#DIV/0!</v>
      </c>
      <c r="AD510" s="49" t="str">
        <f t="shared" si="8337"/>
        <v>#DIV/0!</v>
      </c>
      <c r="AE510" s="50" t="str">
        <f t="shared" ref="AE510:AH510" si="8338">AA510*COS(W510)</f>
        <v>#DIV/0!</v>
      </c>
      <c r="AF510" s="50" t="str">
        <f t="shared" si="8338"/>
        <v>#DIV/0!</v>
      </c>
      <c r="AG510" s="50" t="str">
        <f t="shared" si="8338"/>
        <v>#DIV/0!</v>
      </c>
      <c r="AH510" s="50" t="str">
        <f t="shared" si="8338"/>
        <v>#DIV/0!</v>
      </c>
      <c r="AI510" s="44" t="str">
        <f t="shared" ref="AI510:AL510" si="8339">AA510*SIN(W510)</f>
        <v>#DIV/0!</v>
      </c>
      <c r="AJ510" s="44" t="str">
        <f t="shared" si="8339"/>
        <v>#DIV/0!</v>
      </c>
      <c r="AK510" s="44" t="str">
        <f t="shared" si="8339"/>
        <v>#DIV/0!</v>
      </c>
      <c r="AL510" s="44" t="str">
        <f t="shared" si="8339"/>
        <v>#DIV/0!</v>
      </c>
      <c r="AM510" s="51" t="str">
        <f t="shared" si="39"/>
        <v>#DIV/0!</v>
      </c>
      <c r="AN510" s="52" t="str">
        <f t="shared" si="40"/>
        <v>#DIV/0!</v>
      </c>
      <c r="AO510" s="52" t="str">
        <f t="shared" si="41"/>
        <v>#DIV/0!</v>
      </c>
      <c r="AP510" s="36" t="str">
        <f t="shared" si="42"/>
        <v>#DIV/0!</v>
      </c>
      <c r="AQ510" s="53" t="str">
        <f t="shared" si="43"/>
        <v>#DIV/0!</v>
      </c>
      <c r="AR510" s="54" t="str">
        <f t="shared" si="44"/>
        <v>#DIV/0!</v>
      </c>
      <c r="AS510" s="55" t="str">
        <f t="shared" si="45"/>
        <v>#DIV/0!</v>
      </c>
      <c r="AT510" s="55" t="str">
        <f t="shared" si="46"/>
        <v>#DIV/0!</v>
      </c>
      <c r="AU510" s="55" t="str">
        <f t="shared" si="47"/>
        <v>#DIV/0!</v>
      </c>
      <c r="AV510" s="39" t="str">
        <f t="shared" si="48"/>
        <v>#DIV/0!</v>
      </c>
      <c r="AW510" s="51" t="str">
        <f t="shared" ref="AW510:AX510" si="8340">AW$1*X510</f>
        <v>#DIV/0!</v>
      </c>
      <c r="AX510" s="51" t="str">
        <f t="shared" si="8340"/>
        <v>#DIV/0!</v>
      </c>
      <c r="AY510" s="52" t="str">
        <f t="shared" si="50"/>
        <v>#DIV/0!</v>
      </c>
      <c r="AZ510" s="52" t="str">
        <f t="shared" si="51"/>
        <v>#DIV/0!</v>
      </c>
      <c r="BA510" s="36" t="str">
        <f t="shared" si="52"/>
        <v>#DIV/0!</v>
      </c>
      <c r="BB510" s="53" t="str">
        <f t="shared" ref="BB510:BC510" si="8341">POWER(AB510,BB$1)</f>
        <v>#DIV/0!</v>
      </c>
      <c r="BC510" s="53" t="str">
        <f t="shared" si="8341"/>
        <v>#DIV/0!</v>
      </c>
      <c r="BD510" s="54" t="str">
        <f t="shared" si="54"/>
        <v>#DIV/0!</v>
      </c>
      <c r="BE510" s="55" t="str">
        <f t="shared" si="55"/>
        <v>#DIV/0!</v>
      </c>
      <c r="BF510" s="55" t="str">
        <f t="shared" si="56"/>
        <v>#DIV/0!</v>
      </c>
      <c r="BG510" s="55" t="str">
        <f t="shared" si="57"/>
        <v>#DIV/0!</v>
      </c>
      <c r="BH510" s="39" t="str">
        <f t="shared" si="58"/>
        <v>#DIV/0!</v>
      </c>
      <c r="BI510" s="51" t="str">
        <f t="shared" si="59"/>
        <v>#DIV/0!</v>
      </c>
      <c r="BJ510" s="52" t="str">
        <f t="shared" si="60"/>
        <v>#DIV/0!</v>
      </c>
      <c r="BK510" s="52" t="str">
        <f t="shared" si="61"/>
        <v>#DIV/0!</v>
      </c>
      <c r="BL510" s="36" t="str">
        <f t="shared" si="62"/>
        <v>#DIV/0!</v>
      </c>
      <c r="BM510" s="53" t="str">
        <f t="shared" si="63"/>
        <v>#DIV/0!</v>
      </c>
      <c r="BN510" s="54" t="str">
        <f t="shared" si="64"/>
        <v>#DIV/0!</v>
      </c>
      <c r="BO510" s="55" t="str">
        <f t="shared" si="65"/>
        <v>#DIV/0!</v>
      </c>
      <c r="BP510" s="55" t="str">
        <f t="shared" si="66"/>
        <v>#DIV/0!</v>
      </c>
      <c r="BQ510" s="55" t="str">
        <f t="shared" si="67"/>
        <v>#DIV/0!</v>
      </c>
      <c r="BR510" s="39" t="str">
        <f t="shared" si="68"/>
        <v>#DIV/0!</v>
      </c>
      <c r="BS510" s="56" t="str">
        <f t="shared" ref="BS510:BT510" si="8342">AS510+BE510+BO510</f>
        <v>#DIV/0!</v>
      </c>
      <c r="BT510" s="56" t="str">
        <f t="shared" si="8342"/>
        <v>#DIV/0!</v>
      </c>
      <c r="BU510" s="56" t="str">
        <f t="shared" si="70"/>
        <v>#DIV/0!</v>
      </c>
      <c r="BV510" s="57" t="str">
        <f t="shared" si="71"/>
        <v>#DIV/0!</v>
      </c>
      <c r="BW510" s="51" t="str">
        <f t="shared" ref="BW510:BX510" si="8343">BW$1*X510</f>
        <v>#DIV/0!</v>
      </c>
      <c r="BX510" s="51" t="str">
        <f t="shared" si="8343"/>
        <v>#DIV/0!</v>
      </c>
      <c r="BY510" s="52" t="str">
        <f t="shared" si="73"/>
        <v>#DIV/0!</v>
      </c>
      <c r="BZ510" s="52" t="str">
        <f t="shared" si="74"/>
        <v>#DIV/0!</v>
      </c>
      <c r="CA510" s="36" t="str">
        <f t="shared" si="75"/>
        <v>#DIV/0!</v>
      </c>
      <c r="CB510" s="53" t="str">
        <f t="shared" ref="CB510:CC510" si="8344">POWER(AB510,CB$1)</f>
        <v>#DIV/0!</v>
      </c>
      <c r="CC510" s="53" t="str">
        <f t="shared" si="8344"/>
        <v>#DIV/0!</v>
      </c>
      <c r="CD510" s="54" t="str">
        <f t="shared" si="77"/>
        <v>#DIV/0!</v>
      </c>
      <c r="CE510" s="55" t="str">
        <f t="shared" si="78"/>
        <v>#DIV/0!</v>
      </c>
      <c r="CF510" s="55" t="str">
        <f t="shared" si="79"/>
        <v>#DIV/0!</v>
      </c>
      <c r="CG510" s="55" t="str">
        <f t="shared" si="80"/>
        <v>#DIV/0!</v>
      </c>
      <c r="CH510" s="39" t="str">
        <f t="shared" si="81"/>
        <v>#DIV/0!</v>
      </c>
      <c r="CI510" s="51" t="str">
        <f t="shared" si="82"/>
        <v>#DIV/0!</v>
      </c>
      <c r="CJ510" s="52" t="str">
        <f t="shared" si="83"/>
        <v>#DIV/0!</v>
      </c>
      <c r="CK510" s="52" t="str">
        <f t="shared" si="84"/>
        <v>#DIV/0!</v>
      </c>
      <c r="CL510" s="36" t="str">
        <f t="shared" si="85"/>
        <v>#DIV/0!</v>
      </c>
      <c r="CM510" s="53" t="str">
        <f t="shared" si="86"/>
        <v>#DIV/0!</v>
      </c>
      <c r="CN510" s="54" t="str">
        <f t="shared" si="87"/>
        <v>#DIV/0!</v>
      </c>
      <c r="CO510" s="55" t="str">
        <f t="shared" si="88"/>
        <v>#DIV/0!</v>
      </c>
      <c r="CP510" s="55" t="str">
        <f t="shared" si="89"/>
        <v>#DIV/0!</v>
      </c>
      <c r="CQ510" s="55" t="str">
        <f t="shared" si="90"/>
        <v>#DIV/0!</v>
      </c>
      <c r="CR510" s="39" t="str">
        <f t="shared" si="91"/>
        <v>#DIV/0!</v>
      </c>
      <c r="CS510" s="51" t="str">
        <f t="shared" si="92"/>
        <v>#DIV/0!</v>
      </c>
      <c r="CT510" s="51" t="str">
        <f t="shared" si="93"/>
        <v>#DIV/0!</v>
      </c>
      <c r="CU510" s="52" t="str">
        <f t="shared" si="94"/>
        <v>#DIV/0!</v>
      </c>
      <c r="CV510" s="52" t="str">
        <f t="shared" si="95"/>
        <v>#DIV/0!</v>
      </c>
      <c r="CW510" s="36" t="str">
        <f t="shared" si="96"/>
        <v>#DIV/0!</v>
      </c>
      <c r="CX510" s="53" t="str">
        <f t="shared" si="97"/>
        <v>#DIV/0!</v>
      </c>
      <c r="CY510" s="53" t="str">
        <f t="shared" si="98"/>
        <v>#DIV/0!</v>
      </c>
      <c r="CZ510" s="54" t="str">
        <f t="shared" si="99"/>
        <v>#DIV/0!</v>
      </c>
      <c r="DA510" s="55" t="str">
        <f t="shared" si="100"/>
        <v>#DIV/0!</v>
      </c>
      <c r="DB510" s="55" t="str">
        <f t="shared" si="101"/>
        <v>#DIV/0!</v>
      </c>
      <c r="DC510" s="55" t="str">
        <f t="shared" si="102"/>
        <v>#DIV/0!</v>
      </c>
      <c r="DD510" s="39" t="str">
        <f t="shared" si="103"/>
        <v>#DIV/0!</v>
      </c>
      <c r="DE510" s="51" t="str">
        <f t="shared" ref="DE510:DG510" si="8345">DE$1*X510</f>
        <v>#DIV/0!</v>
      </c>
      <c r="DF510" s="51" t="str">
        <f t="shared" si="8345"/>
        <v>#DIV/0!</v>
      </c>
      <c r="DG510" s="51" t="str">
        <f t="shared" si="8345"/>
        <v>#DIV/0!</v>
      </c>
      <c r="DH510" s="52" t="str">
        <f t="shared" si="105"/>
        <v>#DIV/0!</v>
      </c>
      <c r="DI510" s="52" t="str">
        <f t="shared" si="106"/>
        <v>#DIV/0!</v>
      </c>
      <c r="DJ510" s="36" t="str">
        <f t="shared" si="107"/>
        <v>#DIV/0!</v>
      </c>
      <c r="DK510" s="53" t="str">
        <f t="shared" ref="DK510:DM510" si="8346">POWER(AB510,DK$1)</f>
        <v>#DIV/0!</v>
      </c>
      <c r="DL510" s="53" t="str">
        <f t="shared" si="8346"/>
        <v>#DIV/0!</v>
      </c>
      <c r="DM510" s="53" t="str">
        <f t="shared" si="8346"/>
        <v>#DIV/0!</v>
      </c>
      <c r="DN510" s="54" t="str">
        <f t="shared" si="109"/>
        <v>#DIV/0!</v>
      </c>
      <c r="DO510" s="55" t="str">
        <f t="shared" si="110"/>
        <v>#DIV/0!</v>
      </c>
      <c r="DP510" s="55" t="str">
        <f t="shared" si="111"/>
        <v>#DIV/0!</v>
      </c>
      <c r="DQ510" s="55" t="str">
        <f t="shared" si="112"/>
        <v>#DIV/0!</v>
      </c>
      <c r="DR510" s="39" t="str">
        <f t="shared" si="113"/>
        <v>#DIV/0!</v>
      </c>
      <c r="DS510" s="51" t="str">
        <f t="shared" si="114"/>
        <v>#DIV/0!</v>
      </c>
      <c r="DT510" s="52" t="str">
        <f t="shared" si="115"/>
        <v>#DIV/0!</v>
      </c>
      <c r="DU510" s="52" t="str">
        <f t="shared" si="116"/>
        <v>#DIV/0!</v>
      </c>
      <c r="DV510" s="36" t="str">
        <f t="shared" si="117"/>
        <v>#DIV/0!</v>
      </c>
      <c r="DW510" s="53" t="str">
        <f t="shared" si="118"/>
        <v>#DIV/0!</v>
      </c>
      <c r="DX510" s="54" t="str">
        <f t="shared" si="119"/>
        <v>#DIV/0!</v>
      </c>
      <c r="DY510" s="55" t="str">
        <f t="shared" si="120"/>
        <v>#DIV/0!</v>
      </c>
      <c r="DZ510" s="55" t="str">
        <f t="shared" si="121"/>
        <v>#DIV/0!</v>
      </c>
      <c r="EA510" s="55" t="str">
        <f t="shared" si="122"/>
        <v>#DIV/0!</v>
      </c>
      <c r="EB510" s="39" t="str">
        <f t="shared" si="123"/>
        <v>#DIV/0!</v>
      </c>
      <c r="EC510" s="56" t="str">
        <f t="shared" ref="EC510:ED510" si="8347">CE510+CO510+DA510+DO510+DY510</f>
        <v>#DIV/0!</v>
      </c>
      <c r="ED510" s="56" t="str">
        <f t="shared" si="8347"/>
        <v>#DIV/0!</v>
      </c>
      <c r="EE510" s="56" t="str">
        <f t="shared" si="125"/>
        <v>#DIV/0!</v>
      </c>
      <c r="EF510" s="57" t="str">
        <f t="shared" si="126"/>
        <v>#DIV/0!</v>
      </c>
      <c r="EG510" s="51" t="str">
        <f t="shared" si="127"/>
        <v>#DIV/0!</v>
      </c>
      <c r="EH510" s="52" t="str">
        <f t="shared" si="128"/>
        <v>#DIV/0!</v>
      </c>
      <c r="EI510" s="52" t="str">
        <f t="shared" si="129"/>
        <v>#DIV/0!</v>
      </c>
      <c r="EJ510" s="36" t="str">
        <f t="shared" si="130"/>
        <v>#DIV/0!</v>
      </c>
      <c r="EK510" s="53" t="str">
        <f t="shared" si="131"/>
        <v>#DIV/0!</v>
      </c>
      <c r="EL510" s="54" t="str">
        <f t="shared" si="132"/>
        <v>#DIV/0!</v>
      </c>
      <c r="EM510" s="55" t="str">
        <f t="shared" si="133"/>
        <v>#DIV/0!</v>
      </c>
      <c r="EN510" s="55" t="str">
        <f t="shared" si="134"/>
        <v>#DIV/0!</v>
      </c>
      <c r="EO510" s="55" t="str">
        <f t="shared" si="135"/>
        <v>#DIV/0!</v>
      </c>
      <c r="EP510" s="39" t="str">
        <f t="shared" si="136"/>
        <v>#DIV/0!</v>
      </c>
      <c r="EQ510" s="56" t="str">
        <f t="shared" ref="EQ510:ER510" si="8348">BS510+EM510</f>
        <v>#DIV/0!</v>
      </c>
      <c r="ER510" s="56" t="str">
        <f t="shared" si="8348"/>
        <v>#DIV/0!</v>
      </c>
      <c r="ES510" s="56" t="str">
        <f t="shared" si="138"/>
        <v>#DIV/0!</v>
      </c>
      <c r="ET510" s="57" t="str">
        <f t="shared" si="139"/>
        <v>#DIV/0!</v>
      </c>
      <c r="EU510" s="51" t="str">
        <f t="shared" si="140"/>
        <v>#DIV/0!</v>
      </c>
      <c r="EV510" s="52" t="str">
        <f t="shared" si="141"/>
        <v>#DIV/0!</v>
      </c>
      <c r="EW510" s="52" t="str">
        <f t="shared" si="142"/>
        <v>#DIV/0!</v>
      </c>
      <c r="EX510" s="36" t="str">
        <f t="shared" si="143"/>
        <v>#DIV/0!</v>
      </c>
      <c r="EY510" s="53" t="str">
        <f t="shared" si="144"/>
        <v>#DIV/0!</v>
      </c>
      <c r="EZ510" s="54" t="str">
        <f t="shared" si="145"/>
        <v>#DIV/0!</v>
      </c>
      <c r="FA510" s="55" t="str">
        <f t="shared" si="146"/>
        <v>#DIV/0!</v>
      </c>
      <c r="FB510" s="55" t="str">
        <f t="shared" si="147"/>
        <v>#DIV/0!</v>
      </c>
      <c r="FC510" s="55" t="str">
        <f t="shared" si="148"/>
        <v>#DIV/0!</v>
      </c>
      <c r="FD510" s="39" t="str">
        <f t="shared" si="149"/>
        <v>#DIV/0!</v>
      </c>
      <c r="FE510" s="51" t="str">
        <f t="shared" si="150"/>
        <v>#DIV/0!</v>
      </c>
      <c r="FF510" s="52" t="str">
        <f t="shared" si="151"/>
        <v>#DIV/0!</v>
      </c>
      <c r="FG510" s="52" t="str">
        <f t="shared" si="152"/>
        <v>#DIV/0!</v>
      </c>
      <c r="FH510" s="36" t="str">
        <f t="shared" si="153"/>
        <v>#DIV/0!</v>
      </c>
      <c r="FI510" s="53" t="str">
        <f t="shared" si="154"/>
        <v>#DIV/0!</v>
      </c>
      <c r="FJ510" s="54" t="str">
        <f t="shared" si="155"/>
        <v>#DIV/0!</v>
      </c>
      <c r="FK510" s="55" t="str">
        <f t="shared" si="156"/>
        <v>#DIV/0!</v>
      </c>
      <c r="FL510" s="55" t="str">
        <f t="shared" si="157"/>
        <v>#DIV/0!</v>
      </c>
      <c r="FM510" s="55" t="str">
        <f t="shared" si="158"/>
        <v>#DIV/0!</v>
      </c>
      <c r="FN510" s="39" t="str">
        <f t="shared" si="159"/>
        <v>#DIV/0!</v>
      </c>
      <c r="FO510" s="56" t="str">
        <f t="shared" si="160"/>
        <v>#DIV/0!</v>
      </c>
      <c r="FP510" s="56" t="str">
        <f t="shared" si="161"/>
        <v>#DIV/0!</v>
      </c>
      <c r="FQ510" s="56" t="str">
        <f t="shared" si="162"/>
        <v>#DIV/0!</v>
      </c>
      <c r="FR510" s="57" t="str">
        <f t="shared" si="163"/>
        <v>#DIV/0!</v>
      </c>
      <c r="FS510" s="51" t="str">
        <f t="shared" si="164"/>
        <v>#DIV/0!</v>
      </c>
      <c r="FT510" s="51" t="str">
        <f t="shared" si="165"/>
        <v>#DIV/0!</v>
      </c>
      <c r="FU510" s="52" t="str">
        <f t="shared" si="166"/>
        <v>#DIV/0!</v>
      </c>
      <c r="FV510" s="52" t="str">
        <f t="shared" si="167"/>
        <v>#DIV/0!</v>
      </c>
      <c r="FW510" s="36" t="str">
        <f t="shared" si="168"/>
        <v>#DIV/0!</v>
      </c>
      <c r="FX510" s="53" t="str">
        <f t="shared" si="169"/>
        <v>#DIV/0!</v>
      </c>
      <c r="FY510" s="53" t="str">
        <f t="shared" si="170"/>
        <v>#DIV/0!</v>
      </c>
      <c r="FZ510" s="54" t="str">
        <f t="shared" si="171"/>
        <v>#DIV/0!</v>
      </c>
      <c r="GA510" s="55" t="str">
        <f t="shared" si="172"/>
        <v>#DIV/0!</v>
      </c>
      <c r="GB510" s="55" t="str">
        <f t="shared" si="173"/>
        <v>#DIV/0!</v>
      </c>
      <c r="GC510" s="55" t="str">
        <f t="shared" si="174"/>
        <v>#DIV/0!</v>
      </c>
      <c r="GD510" s="39" t="str">
        <f t="shared" si="175"/>
        <v>#DIV/0!</v>
      </c>
      <c r="GE510" s="58">
        <f t="shared" si="176"/>
        <v>-0.5</v>
      </c>
      <c r="GF510" s="42">
        <f t="shared" si="177"/>
        <v>-0.8660254038</v>
      </c>
      <c r="GG510" s="58">
        <f t="shared" si="178"/>
        <v>-2.094395102</v>
      </c>
      <c r="GH510" s="42">
        <f t="shared" si="179"/>
        <v>1</v>
      </c>
      <c r="GI510" s="59">
        <f t="shared" si="180"/>
        <v>-0.5</v>
      </c>
      <c r="GJ510" s="43">
        <f t="shared" si="181"/>
        <v>0.8660254038</v>
      </c>
      <c r="GK510" s="59">
        <f t="shared" si="182"/>
        <v>2.094395102</v>
      </c>
      <c r="GL510" s="43">
        <f t="shared" si="183"/>
        <v>1</v>
      </c>
      <c r="GM510" s="51">
        <f t="shared" si="184"/>
        <v>-2.094395102</v>
      </c>
      <c r="GN510" s="51" t="str">
        <f t="shared" si="185"/>
        <v>#DIV/0!</v>
      </c>
      <c r="GO510" s="52" t="str">
        <f t="shared" si="186"/>
        <v>#DIV/0!</v>
      </c>
      <c r="GP510" s="52" t="str">
        <f t="shared" si="187"/>
        <v>#DIV/0!</v>
      </c>
      <c r="GQ510" s="36" t="str">
        <f t="shared" si="188"/>
        <v>#DIV/0!</v>
      </c>
      <c r="GR510" s="53">
        <f t="shared" si="189"/>
        <v>1</v>
      </c>
      <c r="GS510" s="53" t="str">
        <f t="shared" si="190"/>
        <v>#DIV/0!</v>
      </c>
      <c r="GT510" s="54" t="str">
        <f t="shared" si="191"/>
        <v>#DIV/0!</v>
      </c>
      <c r="GU510" s="55" t="str">
        <f t="shared" si="192"/>
        <v>#DIV/0!</v>
      </c>
      <c r="GV510" s="55" t="str">
        <f t="shared" si="193"/>
        <v>#DIV/0!</v>
      </c>
      <c r="GW510" s="55" t="str">
        <f t="shared" si="194"/>
        <v>#DIV/0!</v>
      </c>
      <c r="GX510" s="39" t="str">
        <f t="shared" si="195"/>
        <v>#DIV/0!</v>
      </c>
      <c r="GY510" s="51">
        <f t="shared" si="196"/>
        <v>2.094395102</v>
      </c>
      <c r="GZ510" s="51" t="str">
        <f t="shared" si="197"/>
        <v>#DIV/0!</v>
      </c>
      <c r="HA510" s="52" t="str">
        <f t="shared" si="198"/>
        <v>#DIV/0!</v>
      </c>
      <c r="HB510" s="52" t="str">
        <f t="shared" si="199"/>
        <v>#DIV/0!</v>
      </c>
      <c r="HC510" s="36" t="str">
        <f t="shared" si="200"/>
        <v>#DIV/0!</v>
      </c>
      <c r="HD510" s="53">
        <f t="shared" si="201"/>
        <v>1</v>
      </c>
      <c r="HE510" s="53" t="str">
        <f t="shared" si="202"/>
        <v>#DIV/0!</v>
      </c>
      <c r="HF510" s="54" t="str">
        <f t="shared" si="203"/>
        <v>#DIV/0!</v>
      </c>
      <c r="HG510" s="55" t="str">
        <f t="shared" si="204"/>
        <v>#DIV/0!</v>
      </c>
      <c r="HH510" s="55" t="str">
        <f t="shared" si="205"/>
        <v>#DIV/0!</v>
      </c>
      <c r="HI510" s="55" t="str">
        <f t="shared" si="206"/>
        <v>#DIV/0!</v>
      </c>
      <c r="HJ510" s="39" t="str">
        <f t="shared" si="207"/>
        <v>#DIV/0!</v>
      </c>
      <c r="HK510" s="51">
        <f t="shared" si="208"/>
        <v>2.094395102</v>
      </c>
      <c r="HL510" s="51" t="str">
        <f t="shared" si="209"/>
        <v>#DIV/0!</v>
      </c>
      <c r="HM510" s="52" t="str">
        <f t="shared" si="210"/>
        <v>#DIV/0!</v>
      </c>
      <c r="HN510" s="52" t="str">
        <f t="shared" si="211"/>
        <v>#DIV/0!</v>
      </c>
      <c r="HO510" s="36" t="str">
        <f t="shared" si="212"/>
        <v>#DIV/0!</v>
      </c>
      <c r="HP510" s="53">
        <f t="shared" si="213"/>
        <v>1</v>
      </c>
      <c r="HQ510" s="53" t="str">
        <f t="shared" si="214"/>
        <v>#DIV/0!</v>
      </c>
      <c r="HR510" s="54" t="str">
        <f t="shared" si="215"/>
        <v>#DIV/0!</v>
      </c>
      <c r="HS510" s="55" t="str">
        <f t="shared" si="216"/>
        <v>#DIV/0!</v>
      </c>
      <c r="HT510" s="55" t="str">
        <f t="shared" si="217"/>
        <v>#DIV/0!</v>
      </c>
      <c r="HU510" s="55" t="str">
        <f t="shared" si="218"/>
        <v>#DIV/0!</v>
      </c>
      <c r="HV510" s="39" t="str">
        <f t="shared" si="219"/>
        <v>#DIV/0!</v>
      </c>
      <c r="HW510" s="51">
        <f t="shared" si="220"/>
        <v>-2.094395102</v>
      </c>
      <c r="HX510" s="51" t="str">
        <f t="shared" si="221"/>
        <v>#DIV/0!</v>
      </c>
      <c r="HY510" s="52" t="str">
        <f t="shared" si="222"/>
        <v>#DIV/0!</v>
      </c>
      <c r="HZ510" s="52" t="str">
        <f t="shared" si="223"/>
        <v>#DIV/0!</v>
      </c>
      <c r="IA510" s="36" t="str">
        <f t="shared" si="224"/>
        <v>#DIV/0!</v>
      </c>
      <c r="IB510" s="53">
        <f t="shared" si="225"/>
        <v>1</v>
      </c>
      <c r="IC510" s="53" t="str">
        <f t="shared" si="226"/>
        <v>#DIV/0!</v>
      </c>
      <c r="ID510" s="54" t="str">
        <f t="shared" si="227"/>
        <v>#DIV/0!</v>
      </c>
      <c r="IE510" s="55" t="str">
        <f t="shared" si="228"/>
        <v>#DIV/0!</v>
      </c>
      <c r="IF510" s="55" t="str">
        <f t="shared" si="229"/>
        <v>#DIV/0!</v>
      </c>
      <c r="IG510" s="55" t="str">
        <f t="shared" si="230"/>
        <v>#DIV/0!</v>
      </c>
      <c r="IH510" s="39" t="str">
        <f t="shared" si="231"/>
        <v>#DIV/0!</v>
      </c>
    </row>
    <row r="511" ht="12.75" customHeight="1">
      <c r="A511" s="44" t="str">
        <f>'Execute Cubic'!U506</f>
        <v/>
      </c>
      <c r="B511" s="44" t="str">
        <f>'Execute Cubic'!V506</f>
        <v/>
      </c>
      <c r="C511" s="44" t="str">
        <f>'Execute Cubic'!W506</f>
        <v/>
      </c>
      <c r="D511" s="44" t="str">
        <f>'Execute Cubic'!X506</f>
        <v/>
      </c>
      <c r="E511" s="44">
        <f t="shared" ref="E511:H511" si="8349">0</f>
        <v>0</v>
      </c>
      <c r="F511" s="44">
        <f t="shared" si="8349"/>
        <v>0</v>
      </c>
      <c r="G511" s="44">
        <f t="shared" si="8349"/>
        <v>0</v>
      </c>
      <c r="H511" s="44">
        <f t="shared" si="8349"/>
        <v>0</v>
      </c>
      <c r="I511" s="45" t="str">
        <f t="shared" si="27"/>
        <v>#DIV/0!</v>
      </c>
      <c r="J511" s="45" t="str">
        <f t="shared" si="28"/>
        <v>#DIV/0!</v>
      </c>
      <c r="K511" s="46" t="str">
        <f t="shared" si="29"/>
        <v>#DIV/0!</v>
      </c>
      <c r="L511" s="46" t="str">
        <f t="shared" si="30"/>
        <v>#DIV/0!</v>
      </c>
      <c r="M511" s="47" t="str">
        <f t="shared" si="31"/>
        <v>#DIV/0!</v>
      </c>
      <c r="N511" s="47" t="str">
        <f t="shared" si="32"/>
        <v>#DIV/0!</v>
      </c>
      <c r="O511" s="48" t="str">
        <f t="shared" ref="O511:R511" si="8350">ATAN2(A511,E511)</f>
        <v>#DIV/0!</v>
      </c>
      <c r="P511" s="48" t="str">
        <f t="shared" si="8350"/>
        <v>#DIV/0!</v>
      </c>
      <c r="Q511" s="48" t="str">
        <f t="shared" si="8350"/>
        <v>#DIV/0!</v>
      </c>
      <c r="R511" s="48" t="str">
        <f t="shared" si="8350"/>
        <v>#DIV/0!</v>
      </c>
      <c r="S511" s="48">
        <f t="shared" ref="S511:V511" si="8351">SQRT(POWER(A511,2)+POWER(E511,2))</f>
        <v>0</v>
      </c>
      <c r="T511" s="48">
        <f t="shared" si="8351"/>
        <v>0</v>
      </c>
      <c r="U511" s="48">
        <f t="shared" si="8351"/>
        <v>0</v>
      </c>
      <c r="V511" s="48">
        <f t="shared" si="8351"/>
        <v>0</v>
      </c>
      <c r="W511" s="49" t="str">
        <f t="shared" ref="W511:Z511" si="8352">O511-$O511</f>
        <v>#DIV/0!</v>
      </c>
      <c r="X511" s="49" t="str">
        <f t="shared" si="8352"/>
        <v>#DIV/0!</v>
      </c>
      <c r="Y511" s="49" t="str">
        <f t="shared" si="8352"/>
        <v>#DIV/0!</v>
      </c>
      <c r="Z511" s="49" t="str">
        <f t="shared" si="8352"/>
        <v>#DIV/0!</v>
      </c>
      <c r="AA511" s="49" t="str">
        <f t="shared" ref="AA511:AD511" si="8353">S511/$S511</f>
        <v>#DIV/0!</v>
      </c>
      <c r="AB511" s="49" t="str">
        <f t="shared" si="8353"/>
        <v>#DIV/0!</v>
      </c>
      <c r="AC511" s="49" t="str">
        <f t="shared" si="8353"/>
        <v>#DIV/0!</v>
      </c>
      <c r="AD511" s="49" t="str">
        <f t="shared" si="8353"/>
        <v>#DIV/0!</v>
      </c>
      <c r="AE511" s="50" t="str">
        <f t="shared" ref="AE511:AH511" si="8354">AA511*COS(W511)</f>
        <v>#DIV/0!</v>
      </c>
      <c r="AF511" s="50" t="str">
        <f t="shared" si="8354"/>
        <v>#DIV/0!</v>
      </c>
      <c r="AG511" s="50" t="str">
        <f t="shared" si="8354"/>
        <v>#DIV/0!</v>
      </c>
      <c r="AH511" s="50" t="str">
        <f t="shared" si="8354"/>
        <v>#DIV/0!</v>
      </c>
      <c r="AI511" s="44" t="str">
        <f t="shared" ref="AI511:AL511" si="8355">AA511*SIN(W511)</f>
        <v>#DIV/0!</v>
      </c>
      <c r="AJ511" s="44" t="str">
        <f t="shared" si="8355"/>
        <v>#DIV/0!</v>
      </c>
      <c r="AK511" s="44" t="str">
        <f t="shared" si="8355"/>
        <v>#DIV/0!</v>
      </c>
      <c r="AL511" s="44" t="str">
        <f t="shared" si="8355"/>
        <v>#DIV/0!</v>
      </c>
      <c r="AM511" s="51" t="str">
        <f t="shared" si="39"/>
        <v>#DIV/0!</v>
      </c>
      <c r="AN511" s="52" t="str">
        <f t="shared" si="40"/>
        <v>#DIV/0!</v>
      </c>
      <c r="AO511" s="52" t="str">
        <f t="shared" si="41"/>
        <v>#DIV/0!</v>
      </c>
      <c r="AP511" s="36" t="str">
        <f t="shared" si="42"/>
        <v>#DIV/0!</v>
      </c>
      <c r="AQ511" s="53" t="str">
        <f t="shared" si="43"/>
        <v>#DIV/0!</v>
      </c>
      <c r="AR511" s="54" t="str">
        <f t="shared" si="44"/>
        <v>#DIV/0!</v>
      </c>
      <c r="AS511" s="55" t="str">
        <f t="shared" si="45"/>
        <v>#DIV/0!</v>
      </c>
      <c r="AT511" s="55" t="str">
        <f t="shared" si="46"/>
        <v>#DIV/0!</v>
      </c>
      <c r="AU511" s="55" t="str">
        <f t="shared" si="47"/>
        <v>#DIV/0!</v>
      </c>
      <c r="AV511" s="39" t="str">
        <f t="shared" si="48"/>
        <v>#DIV/0!</v>
      </c>
      <c r="AW511" s="51" t="str">
        <f t="shared" ref="AW511:AX511" si="8356">AW$1*X511</f>
        <v>#DIV/0!</v>
      </c>
      <c r="AX511" s="51" t="str">
        <f t="shared" si="8356"/>
        <v>#DIV/0!</v>
      </c>
      <c r="AY511" s="52" t="str">
        <f t="shared" si="50"/>
        <v>#DIV/0!</v>
      </c>
      <c r="AZ511" s="52" t="str">
        <f t="shared" si="51"/>
        <v>#DIV/0!</v>
      </c>
      <c r="BA511" s="36" t="str">
        <f t="shared" si="52"/>
        <v>#DIV/0!</v>
      </c>
      <c r="BB511" s="53" t="str">
        <f t="shared" ref="BB511:BC511" si="8357">POWER(AB511,BB$1)</f>
        <v>#DIV/0!</v>
      </c>
      <c r="BC511" s="53" t="str">
        <f t="shared" si="8357"/>
        <v>#DIV/0!</v>
      </c>
      <c r="BD511" s="54" t="str">
        <f t="shared" si="54"/>
        <v>#DIV/0!</v>
      </c>
      <c r="BE511" s="55" t="str">
        <f t="shared" si="55"/>
        <v>#DIV/0!</v>
      </c>
      <c r="BF511" s="55" t="str">
        <f t="shared" si="56"/>
        <v>#DIV/0!</v>
      </c>
      <c r="BG511" s="55" t="str">
        <f t="shared" si="57"/>
        <v>#DIV/0!</v>
      </c>
      <c r="BH511" s="39" t="str">
        <f t="shared" si="58"/>
        <v>#DIV/0!</v>
      </c>
      <c r="BI511" s="51" t="str">
        <f t="shared" si="59"/>
        <v>#DIV/0!</v>
      </c>
      <c r="BJ511" s="52" t="str">
        <f t="shared" si="60"/>
        <v>#DIV/0!</v>
      </c>
      <c r="BK511" s="52" t="str">
        <f t="shared" si="61"/>
        <v>#DIV/0!</v>
      </c>
      <c r="BL511" s="36" t="str">
        <f t="shared" si="62"/>
        <v>#DIV/0!</v>
      </c>
      <c r="BM511" s="53" t="str">
        <f t="shared" si="63"/>
        <v>#DIV/0!</v>
      </c>
      <c r="BN511" s="54" t="str">
        <f t="shared" si="64"/>
        <v>#DIV/0!</v>
      </c>
      <c r="BO511" s="55" t="str">
        <f t="shared" si="65"/>
        <v>#DIV/0!</v>
      </c>
      <c r="BP511" s="55" t="str">
        <f t="shared" si="66"/>
        <v>#DIV/0!</v>
      </c>
      <c r="BQ511" s="55" t="str">
        <f t="shared" si="67"/>
        <v>#DIV/0!</v>
      </c>
      <c r="BR511" s="39" t="str">
        <f t="shared" si="68"/>
        <v>#DIV/0!</v>
      </c>
      <c r="BS511" s="56" t="str">
        <f t="shared" ref="BS511:BT511" si="8358">AS511+BE511+BO511</f>
        <v>#DIV/0!</v>
      </c>
      <c r="BT511" s="56" t="str">
        <f t="shared" si="8358"/>
        <v>#DIV/0!</v>
      </c>
      <c r="BU511" s="56" t="str">
        <f t="shared" si="70"/>
        <v>#DIV/0!</v>
      </c>
      <c r="BV511" s="57" t="str">
        <f t="shared" si="71"/>
        <v>#DIV/0!</v>
      </c>
      <c r="BW511" s="51" t="str">
        <f t="shared" ref="BW511:BX511" si="8359">BW$1*X511</f>
        <v>#DIV/0!</v>
      </c>
      <c r="BX511" s="51" t="str">
        <f t="shared" si="8359"/>
        <v>#DIV/0!</v>
      </c>
      <c r="BY511" s="52" t="str">
        <f t="shared" si="73"/>
        <v>#DIV/0!</v>
      </c>
      <c r="BZ511" s="52" t="str">
        <f t="shared" si="74"/>
        <v>#DIV/0!</v>
      </c>
      <c r="CA511" s="36" t="str">
        <f t="shared" si="75"/>
        <v>#DIV/0!</v>
      </c>
      <c r="CB511" s="53" t="str">
        <f t="shared" ref="CB511:CC511" si="8360">POWER(AB511,CB$1)</f>
        <v>#DIV/0!</v>
      </c>
      <c r="CC511" s="53" t="str">
        <f t="shared" si="8360"/>
        <v>#DIV/0!</v>
      </c>
      <c r="CD511" s="54" t="str">
        <f t="shared" si="77"/>
        <v>#DIV/0!</v>
      </c>
      <c r="CE511" s="55" t="str">
        <f t="shared" si="78"/>
        <v>#DIV/0!</v>
      </c>
      <c r="CF511" s="55" t="str">
        <f t="shared" si="79"/>
        <v>#DIV/0!</v>
      </c>
      <c r="CG511" s="55" t="str">
        <f t="shared" si="80"/>
        <v>#DIV/0!</v>
      </c>
      <c r="CH511" s="39" t="str">
        <f t="shared" si="81"/>
        <v>#DIV/0!</v>
      </c>
      <c r="CI511" s="51" t="str">
        <f t="shared" si="82"/>
        <v>#DIV/0!</v>
      </c>
      <c r="CJ511" s="52" t="str">
        <f t="shared" si="83"/>
        <v>#DIV/0!</v>
      </c>
      <c r="CK511" s="52" t="str">
        <f t="shared" si="84"/>
        <v>#DIV/0!</v>
      </c>
      <c r="CL511" s="36" t="str">
        <f t="shared" si="85"/>
        <v>#DIV/0!</v>
      </c>
      <c r="CM511" s="53" t="str">
        <f t="shared" si="86"/>
        <v>#DIV/0!</v>
      </c>
      <c r="CN511" s="54" t="str">
        <f t="shared" si="87"/>
        <v>#DIV/0!</v>
      </c>
      <c r="CO511" s="55" t="str">
        <f t="shared" si="88"/>
        <v>#DIV/0!</v>
      </c>
      <c r="CP511" s="55" t="str">
        <f t="shared" si="89"/>
        <v>#DIV/0!</v>
      </c>
      <c r="CQ511" s="55" t="str">
        <f t="shared" si="90"/>
        <v>#DIV/0!</v>
      </c>
      <c r="CR511" s="39" t="str">
        <f t="shared" si="91"/>
        <v>#DIV/0!</v>
      </c>
      <c r="CS511" s="51" t="str">
        <f t="shared" si="92"/>
        <v>#DIV/0!</v>
      </c>
      <c r="CT511" s="51" t="str">
        <f t="shared" si="93"/>
        <v>#DIV/0!</v>
      </c>
      <c r="CU511" s="52" t="str">
        <f t="shared" si="94"/>
        <v>#DIV/0!</v>
      </c>
      <c r="CV511" s="52" t="str">
        <f t="shared" si="95"/>
        <v>#DIV/0!</v>
      </c>
      <c r="CW511" s="36" t="str">
        <f t="shared" si="96"/>
        <v>#DIV/0!</v>
      </c>
      <c r="CX511" s="53" t="str">
        <f t="shared" si="97"/>
        <v>#DIV/0!</v>
      </c>
      <c r="CY511" s="53" t="str">
        <f t="shared" si="98"/>
        <v>#DIV/0!</v>
      </c>
      <c r="CZ511" s="54" t="str">
        <f t="shared" si="99"/>
        <v>#DIV/0!</v>
      </c>
      <c r="DA511" s="55" t="str">
        <f t="shared" si="100"/>
        <v>#DIV/0!</v>
      </c>
      <c r="DB511" s="55" t="str">
        <f t="shared" si="101"/>
        <v>#DIV/0!</v>
      </c>
      <c r="DC511" s="55" t="str">
        <f t="shared" si="102"/>
        <v>#DIV/0!</v>
      </c>
      <c r="DD511" s="39" t="str">
        <f t="shared" si="103"/>
        <v>#DIV/0!</v>
      </c>
      <c r="DE511" s="51" t="str">
        <f t="shared" ref="DE511:DG511" si="8361">DE$1*X511</f>
        <v>#DIV/0!</v>
      </c>
      <c r="DF511" s="51" t="str">
        <f t="shared" si="8361"/>
        <v>#DIV/0!</v>
      </c>
      <c r="DG511" s="51" t="str">
        <f t="shared" si="8361"/>
        <v>#DIV/0!</v>
      </c>
      <c r="DH511" s="52" t="str">
        <f t="shared" si="105"/>
        <v>#DIV/0!</v>
      </c>
      <c r="DI511" s="52" t="str">
        <f t="shared" si="106"/>
        <v>#DIV/0!</v>
      </c>
      <c r="DJ511" s="36" t="str">
        <f t="shared" si="107"/>
        <v>#DIV/0!</v>
      </c>
      <c r="DK511" s="53" t="str">
        <f t="shared" ref="DK511:DM511" si="8362">POWER(AB511,DK$1)</f>
        <v>#DIV/0!</v>
      </c>
      <c r="DL511" s="53" t="str">
        <f t="shared" si="8362"/>
        <v>#DIV/0!</v>
      </c>
      <c r="DM511" s="53" t="str">
        <f t="shared" si="8362"/>
        <v>#DIV/0!</v>
      </c>
      <c r="DN511" s="54" t="str">
        <f t="shared" si="109"/>
        <v>#DIV/0!</v>
      </c>
      <c r="DO511" s="55" t="str">
        <f t="shared" si="110"/>
        <v>#DIV/0!</v>
      </c>
      <c r="DP511" s="55" t="str">
        <f t="shared" si="111"/>
        <v>#DIV/0!</v>
      </c>
      <c r="DQ511" s="55" t="str">
        <f t="shared" si="112"/>
        <v>#DIV/0!</v>
      </c>
      <c r="DR511" s="39" t="str">
        <f t="shared" si="113"/>
        <v>#DIV/0!</v>
      </c>
      <c r="DS511" s="51" t="str">
        <f t="shared" si="114"/>
        <v>#DIV/0!</v>
      </c>
      <c r="DT511" s="52" t="str">
        <f t="shared" si="115"/>
        <v>#DIV/0!</v>
      </c>
      <c r="DU511" s="52" t="str">
        <f t="shared" si="116"/>
        <v>#DIV/0!</v>
      </c>
      <c r="DV511" s="36" t="str">
        <f t="shared" si="117"/>
        <v>#DIV/0!</v>
      </c>
      <c r="DW511" s="53" t="str">
        <f t="shared" si="118"/>
        <v>#DIV/0!</v>
      </c>
      <c r="DX511" s="54" t="str">
        <f t="shared" si="119"/>
        <v>#DIV/0!</v>
      </c>
      <c r="DY511" s="55" t="str">
        <f t="shared" si="120"/>
        <v>#DIV/0!</v>
      </c>
      <c r="DZ511" s="55" t="str">
        <f t="shared" si="121"/>
        <v>#DIV/0!</v>
      </c>
      <c r="EA511" s="55" t="str">
        <f t="shared" si="122"/>
        <v>#DIV/0!</v>
      </c>
      <c r="EB511" s="39" t="str">
        <f t="shared" si="123"/>
        <v>#DIV/0!</v>
      </c>
      <c r="EC511" s="56" t="str">
        <f t="shared" ref="EC511:ED511" si="8363">CE511+CO511+DA511+DO511+DY511</f>
        <v>#DIV/0!</v>
      </c>
      <c r="ED511" s="56" t="str">
        <f t="shared" si="8363"/>
        <v>#DIV/0!</v>
      </c>
      <c r="EE511" s="56" t="str">
        <f t="shared" si="125"/>
        <v>#DIV/0!</v>
      </c>
      <c r="EF511" s="57" t="str">
        <f t="shared" si="126"/>
        <v>#DIV/0!</v>
      </c>
      <c r="EG511" s="51" t="str">
        <f t="shared" si="127"/>
        <v>#DIV/0!</v>
      </c>
      <c r="EH511" s="52" t="str">
        <f t="shared" si="128"/>
        <v>#DIV/0!</v>
      </c>
      <c r="EI511" s="52" t="str">
        <f t="shared" si="129"/>
        <v>#DIV/0!</v>
      </c>
      <c r="EJ511" s="36" t="str">
        <f t="shared" si="130"/>
        <v>#DIV/0!</v>
      </c>
      <c r="EK511" s="53" t="str">
        <f t="shared" si="131"/>
        <v>#DIV/0!</v>
      </c>
      <c r="EL511" s="54" t="str">
        <f t="shared" si="132"/>
        <v>#DIV/0!</v>
      </c>
      <c r="EM511" s="55" t="str">
        <f t="shared" si="133"/>
        <v>#DIV/0!</v>
      </c>
      <c r="EN511" s="55" t="str">
        <f t="shared" si="134"/>
        <v>#DIV/0!</v>
      </c>
      <c r="EO511" s="55" t="str">
        <f t="shared" si="135"/>
        <v>#DIV/0!</v>
      </c>
      <c r="EP511" s="39" t="str">
        <f t="shared" si="136"/>
        <v>#DIV/0!</v>
      </c>
      <c r="EQ511" s="56" t="str">
        <f t="shared" ref="EQ511:ER511" si="8364">BS511+EM511</f>
        <v>#DIV/0!</v>
      </c>
      <c r="ER511" s="56" t="str">
        <f t="shared" si="8364"/>
        <v>#DIV/0!</v>
      </c>
      <c r="ES511" s="56" t="str">
        <f t="shared" si="138"/>
        <v>#DIV/0!</v>
      </c>
      <c r="ET511" s="57" t="str">
        <f t="shared" si="139"/>
        <v>#DIV/0!</v>
      </c>
      <c r="EU511" s="51" t="str">
        <f t="shared" si="140"/>
        <v>#DIV/0!</v>
      </c>
      <c r="EV511" s="52" t="str">
        <f t="shared" si="141"/>
        <v>#DIV/0!</v>
      </c>
      <c r="EW511" s="52" t="str">
        <f t="shared" si="142"/>
        <v>#DIV/0!</v>
      </c>
      <c r="EX511" s="36" t="str">
        <f t="shared" si="143"/>
        <v>#DIV/0!</v>
      </c>
      <c r="EY511" s="53" t="str">
        <f t="shared" si="144"/>
        <v>#DIV/0!</v>
      </c>
      <c r="EZ511" s="54" t="str">
        <f t="shared" si="145"/>
        <v>#DIV/0!</v>
      </c>
      <c r="FA511" s="55" t="str">
        <f t="shared" si="146"/>
        <v>#DIV/0!</v>
      </c>
      <c r="FB511" s="55" t="str">
        <f t="shared" si="147"/>
        <v>#DIV/0!</v>
      </c>
      <c r="FC511" s="55" t="str">
        <f t="shared" si="148"/>
        <v>#DIV/0!</v>
      </c>
      <c r="FD511" s="39" t="str">
        <f t="shared" si="149"/>
        <v>#DIV/0!</v>
      </c>
      <c r="FE511" s="51" t="str">
        <f t="shared" si="150"/>
        <v>#DIV/0!</v>
      </c>
      <c r="FF511" s="52" t="str">
        <f t="shared" si="151"/>
        <v>#DIV/0!</v>
      </c>
      <c r="FG511" s="52" t="str">
        <f t="shared" si="152"/>
        <v>#DIV/0!</v>
      </c>
      <c r="FH511" s="36" t="str">
        <f t="shared" si="153"/>
        <v>#DIV/0!</v>
      </c>
      <c r="FI511" s="53" t="str">
        <f t="shared" si="154"/>
        <v>#DIV/0!</v>
      </c>
      <c r="FJ511" s="54" t="str">
        <f t="shared" si="155"/>
        <v>#DIV/0!</v>
      </c>
      <c r="FK511" s="55" t="str">
        <f t="shared" si="156"/>
        <v>#DIV/0!</v>
      </c>
      <c r="FL511" s="55" t="str">
        <f t="shared" si="157"/>
        <v>#DIV/0!</v>
      </c>
      <c r="FM511" s="55" t="str">
        <f t="shared" si="158"/>
        <v>#DIV/0!</v>
      </c>
      <c r="FN511" s="39" t="str">
        <f t="shared" si="159"/>
        <v>#DIV/0!</v>
      </c>
      <c r="FO511" s="56" t="str">
        <f t="shared" si="160"/>
        <v>#DIV/0!</v>
      </c>
      <c r="FP511" s="56" t="str">
        <f t="shared" si="161"/>
        <v>#DIV/0!</v>
      </c>
      <c r="FQ511" s="56" t="str">
        <f t="shared" si="162"/>
        <v>#DIV/0!</v>
      </c>
      <c r="FR511" s="57" t="str">
        <f t="shared" si="163"/>
        <v>#DIV/0!</v>
      </c>
      <c r="FS511" s="51" t="str">
        <f t="shared" si="164"/>
        <v>#DIV/0!</v>
      </c>
      <c r="FT511" s="51" t="str">
        <f t="shared" si="165"/>
        <v>#DIV/0!</v>
      </c>
      <c r="FU511" s="52" t="str">
        <f t="shared" si="166"/>
        <v>#DIV/0!</v>
      </c>
      <c r="FV511" s="52" t="str">
        <f t="shared" si="167"/>
        <v>#DIV/0!</v>
      </c>
      <c r="FW511" s="36" t="str">
        <f t="shared" si="168"/>
        <v>#DIV/0!</v>
      </c>
      <c r="FX511" s="53" t="str">
        <f t="shared" si="169"/>
        <v>#DIV/0!</v>
      </c>
      <c r="FY511" s="53" t="str">
        <f t="shared" si="170"/>
        <v>#DIV/0!</v>
      </c>
      <c r="FZ511" s="54" t="str">
        <f t="shared" si="171"/>
        <v>#DIV/0!</v>
      </c>
      <c r="GA511" s="55" t="str">
        <f t="shared" si="172"/>
        <v>#DIV/0!</v>
      </c>
      <c r="GB511" s="55" t="str">
        <f t="shared" si="173"/>
        <v>#DIV/0!</v>
      </c>
      <c r="GC511" s="55" t="str">
        <f t="shared" si="174"/>
        <v>#DIV/0!</v>
      </c>
      <c r="GD511" s="39" t="str">
        <f t="shared" si="175"/>
        <v>#DIV/0!</v>
      </c>
      <c r="GE511" s="58">
        <f t="shared" si="176"/>
        <v>-0.5</v>
      </c>
      <c r="GF511" s="42">
        <f t="shared" si="177"/>
        <v>-0.8660254038</v>
      </c>
      <c r="GG511" s="58">
        <f t="shared" si="178"/>
        <v>-2.094395102</v>
      </c>
      <c r="GH511" s="42">
        <f t="shared" si="179"/>
        <v>1</v>
      </c>
      <c r="GI511" s="59">
        <f t="shared" si="180"/>
        <v>-0.5</v>
      </c>
      <c r="GJ511" s="43">
        <f t="shared" si="181"/>
        <v>0.8660254038</v>
      </c>
      <c r="GK511" s="59">
        <f t="shared" si="182"/>
        <v>2.094395102</v>
      </c>
      <c r="GL511" s="43">
        <f t="shared" si="183"/>
        <v>1</v>
      </c>
      <c r="GM511" s="51">
        <f t="shared" si="184"/>
        <v>-2.094395102</v>
      </c>
      <c r="GN511" s="51" t="str">
        <f t="shared" si="185"/>
        <v>#DIV/0!</v>
      </c>
      <c r="GO511" s="52" t="str">
        <f t="shared" si="186"/>
        <v>#DIV/0!</v>
      </c>
      <c r="GP511" s="52" t="str">
        <f t="shared" si="187"/>
        <v>#DIV/0!</v>
      </c>
      <c r="GQ511" s="36" t="str">
        <f t="shared" si="188"/>
        <v>#DIV/0!</v>
      </c>
      <c r="GR511" s="53">
        <f t="shared" si="189"/>
        <v>1</v>
      </c>
      <c r="GS511" s="53" t="str">
        <f t="shared" si="190"/>
        <v>#DIV/0!</v>
      </c>
      <c r="GT511" s="54" t="str">
        <f t="shared" si="191"/>
        <v>#DIV/0!</v>
      </c>
      <c r="GU511" s="55" t="str">
        <f t="shared" si="192"/>
        <v>#DIV/0!</v>
      </c>
      <c r="GV511" s="55" t="str">
        <f t="shared" si="193"/>
        <v>#DIV/0!</v>
      </c>
      <c r="GW511" s="55" t="str">
        <f t="shared" si="194"/>
        <v>#DIV/0!</v>
      </c>
      <c r="GX511" s="39" t="str">
        <f t="shared" si="195"/>
        <v>#DIV/0!</v>
      </c>
      <c r="GY511" s="51">
        <f t="shared" si="196"/>
        <v>2.094395102</v>
      </c>
      <c r="GZ511" s="51" t="str">
        <f t="shared" si="197"/>
        <v>#DIV/0!</v>
      </c>
      <c r="HA511" s="52" t="str">
        <f t="shared" si="198"/>
        <v>#DIV/0!</v>
      </c>
      <c r="HB511" s="52" t="str">
        <f t="shared" si="199"/>
        <v>#DIV/0!</v>
      </c>
      <c r="HC511" s="36" t="str">
        <f t="shared" si="200"/>
        <v>#DIV/0!</v>
      </c>
      <c r="HD511" s="53">
        <f t="shared" si="201"/>
        <v>1</v>
      </c>
      <c r="HE511" s="53" t="str">
        <f t="shared" si="202"/>
        <v>#DIV/0!</v>
      </c>
      <c r="HF511" s="54" t="str">
        <f t="shared" si="203"/>
        <v>#DIV/0!</v>
      </c>
      <c r="HG511" s="55" t="str">
        <f t="shared" si="204"/>
        <v>#DIV/0!</v>
      </c>
      <c r="HH511" s="55" t="str">
        <f t="shared" si="205"/>
        <v>#DIV/0!</v>
      </c>
      <c r="HI511" s="55" t="str">
        <f t="shared" si="206"/>
        <v>#DIV/0!</v>
      </c>
      <c r="HJ511" s="39" t="str">
        <f t="shared" si="207"/>
        <v>#DIV/0!</v>
      </c>
      <c r="HK511" s="51">
        <f t="shared" si="208"/>
        <v>2.094395102</v>
      </c>
      <c r="HL511" s="51" t="str">
        <f t="shared" si="209"/>
        <v>#DIV/0!</v>
      </c>
      <c r="HM511" s="52" t="str">
        <f t="shared" si="210"/>
        <v>#DIV/0!</v>
      </c>
      <c r="HN511" s="52" t="str">
        <f t="shared" si="211"/>
        <v>#DIV/0!</v>
      </c>
      <c r="HO511" s="36" t="str">
        <f t="shared" si="212"/>
        <v>#DIV/0!</v>
      </c>
      <c r="HP511" s="53">
        <f t="shared" si="213"/>
        <v>1</v>
      </c>
      <c r="HQ511" s="53" t="str">
        <f t="shared" si="214"/>
        <v>#DIV/0!</v>
      </c>
      <c r="HR511" s="54" t="str">
        <f t="shared" si="215"/>
        <v>#DIV/0!</v>
      </c>
      <c r="HS511" s="55" t="str">
        <f t="shared" si="216"/>
        <v>#DIV/0!</v>
      </c>
      <c r="HT511" s="55" t="str">
        <f t="shared" si="217"/>
        <v>#DIV/0!</v>
      </c>
      <c r="HU511" s="55" t="str">
        <f t="shared" si="218"/>
        <v>#DIV/0!</v>
      </c>
      <c r="HV511" s="39" t="str">
        <f t="shared" si="219"/>
        <v>#DIV/0!</v>
      </c>
      <c r="HW511" s="51">
        <f t="shared" si="220"/>
        <v>-2.094395102</v>
      </c>
      <c r="HX511" s="51" t="str">
        <f t="shared" si="221"/>
        <v>#DIV/0!</v>
      </c>
      <c r="HY511" s="52" t="str">
        <f t="shared" si="222"/>
        <v>#DIV/0!</v>
      </c>
      <c r="HZ511" s="52" t="str">
        <f t="shared" si="223"/>
        <v>#DIV/0!</v>
      </c>
      <c r="IA511" s="36" t="str">
        <f t="shared" si="224"/>
        <v>#DIV/0!</v>
      </c>
      <c r="IB511" s="53">
        <f t="shared" si="225"/>
        <v>1</v>
      </c>
      <c r="IC511" s="53" t="str">
        <f t="shared" si="226"/>
        <v>#DIV/0!</v>
      </c>
      <c r="ID511" s="54" t="str">
        <f t="shared" si="227"/>
        <v>#DIV/0!</v>
      </c>
      <c r="IE511" s="55" t="str">
        <f t="shared" si="228"/>
        <v>#DIV/0!</v>
      </c>
      <c r="IF511" s="55" t="str">
        <f t="shared" si="229"/>
        <v>#DIV/0!</v>
      </c>
      <c r="IG511" s="55" t="str">
        <f t="shared" si="230"/>
        <v>#DIV/0!</v>
      </c>
      <c r="IH511" s="39" t="str">
        <f t="shared" si="231"/>
        <v>#DIV/0!</v>
      </c>
    </row>
    <row r="512" ht="12.75" customHeight="1">
      <c r="A512" s="44" t="str">
        <f>'Execute Cubic'!U507</f>
        <v/>
      </c>
      <c r="B512" s="44" t="str">
        <f>'Execute Cubic'!V507</f>
        <v/>
      </c>
      <c r="C512" s="44" t="str">
        <f>'Execute Cubic'!W507</f>
        <v/>
      </c>
      <c r="D512" s="44" t="str">
        <f>'Execute Cubic'!X507</f>
        <v/>
      </c>
      <c r="E512" s="44">
        <f t="shared" ref="E512:H512" si="8365">0</f>
        <v>0</v>
      </c>
      <c r="F512" s="44">
        <f t="shared" si="8365"/>
        <v>0</v>
      </c>
      <c r="G512" s="44">
        <f t="shared" si="8365"/>
        <v>0</v>
      </c>
      <c r="H512" s="44">
        <f t="shared" si="8365"/>
        <v>0</v>
      </c>
      <c r="I512" s="45" t="str">
        <f t="shared" si="27"/>
        <v>#DIV/0!</v>
      </c>
      <c r="J512" s="45" t="str">
        <f t="shared" si="28"/>
        <v>#DIV/0!</v>
      </c>
      <c r="K512" s="46" t="str">
        <f t="shared" si="29"/>
        <v>#DIV/0!</v>
      </c>
      <c r="L512" s="46" t="str">
        <f t="shared" si="30"/>
        <v>#DIV/0!</v>
      </c>
      <c r="M512" s="47" t="str">
        <f t="shared" si="31"/>
        <v>#DIV/0!</v>
      </c>
      <c r="N512" s="47" t="str">
        <f t="shared" si="32"/>
        <v>#DIV/0!</v>
      </c>
      <c r="O512" s="48" t="str">
        <f t="shared" ref="O512:R512" si="8366">ATAN2(A512,E512)</f>
        <v>#DIV/0!</v>
      </c>
      <c r="P512" s="48" t="str">
        <f t="shared" si="8366"/>
        <v>#DIV/0!</v>
      </c>
      <c r="Q512" s="48" t="str">
        <f t="shared" si="8366"/>
        <v>#DIV/0!</v>
      </c>
      <c r="R512" s="48" t="str">
        <f t="shared" si="8366"/>
        <v>#DIV/0!</v>
      </c>
      <c r="S512" s="48">
        <f t="shared" ref="S512:V512" si="8367">SQRT(POWER(A512,2)+POWER(E512,2))</f>
        <v>0</v>
      </c>
      <c r="T512" s="48">
        <f t="shared" si="8367"/>
        <v>0</v>
      </c>
      <c r="U512" s="48">
        <f t="shared" si="8367"/>
        <v>0</v>
      </c>
      <c r="V512" s="48">
        <f t="shared" si="8367"/>
        <v>0</v>
      </c>
      <c r="W512" s="49" t="str">
        <f t="shared" ref="W512:Z512" si="8368">O512-$O512</f>
        <v>#DIV/0!</v>
      </c>
      <c r="X512" s="49" t="str">
        <f t="shared" si="8368"/>
        <v>#DIV/0!</v>
      </c>
      <c r="Y512" s="49" t="str">
        <f t="shared" si="8368"/>
        <v>#DIV/0!</v>
      </c>
      <c r="Z512" s="49" t="str">
        <f t="shared" si="8368"/>
        <v>#DIV/0!</v>
      </c>
      <c r="AA512" s="49" t="str">
        <f t="shared" ref="AA512:AD512" si="8369">S512/$S512</f>
        <v>#DIV/0!</v>
      </c>
      <c r="AB512" s="49" t="str">
        <f t="shared" si="8369"/>
        <v>#DIV/0!</v>
      </c>
      <c r="AC512" s="49" t="str">
        <f t="shared" si="8369"/>
        <v>#DIV/0!</v>
      </c>
      <c r="AD512" s="49" t="str">
        <f t="shared" si="8369"/>
        <v>#DIV/0!</v>
      </c>
      <c r="AE512" s="50" t="str">
        <f t="shared" ref="AE512:AH512" si="8370">AA512*COS(W512)</f>
        <v>#DIV/0!</v>
      </c>
      <c r="AF512" s="50" t="str">
        <f t="shared" si="8370"/>
        <v>#DIV/0!</v>
      </c>
      <c r="AG512" s="50" t="str">
        <f t="shared" si="8370"/>
        <v>#DIV/0!</v>
      </c>
      <c r="AH512" s="50" t="str">
        <f t="shared" si="8370"/>
        <v>#DIV/0!</v>
      </c>
      <c r="AI512" s="44" t="str">
        <f t="shared" ref="AI512:AL512" si="8371">AA512*SIN(W512)</f>
        <v>#DIV/0!</v>
      </c>
      <c r="AJ512" s="44" t="str">
        <f t="shared" si="8371"/>
        <v>#DIV/0!</v>
      </c>
      <c r="AK512" s="44" t="str">
        <f t="shared" si="8371"/>
        <v>#DIV/0!</v>
      </c>
      <c r="AL512" s="44" t="str">
        <f t="shared" si="8371"/>
        <v>#DIV/0!</v>
      </c>
      <c r="AM512" s="51" t="str">
        <f t="shared" si="39"/>
        <v>#DIV/0!</v>
      </c>
      <c r="AN512" s="52" t="str">
        <f t="shared" si="40"/>
        <v>#DIV/0!</v>
      </c>
      <c r="AO512" s="52" t="str">
        <f t="shared" si="41"/>
        <v>#DIV/0!</v>
      </c>
      <c r="AP512" s="36" t="str">
        <f t="shared" si="42"/>
        <v>#DIV/0!</v>
      </c>
      <c r="AQ512" s="53" t="str">
        <f t="shared" si="43"/>
        <v>#DIV/0!</v>
      </c>
      <c r="AR512" s="54" t="str">
        <f t="shared" si="44"/>
        <v>#DIV/0!</v>
      </c>
      <c r="AS512" s="55" t="str">
        <f t="shared" si="45"/>
        <v>#DIV/0!</v>
      </c>
      <c r="AT512" s="55" t="str">
        <f t="shared" si="46"/>
        <v>#DIV/0!</v>
      </c>
      <c r="AU512" s="55" t="str">
        <f t="shared" si="47"/>
        <v>#DIV/0!</v>
      </c>
      <c r="AV512" s="39" t="str">
        <f t="shared" si="48"/>
        <v>#DIV/0!</v>
      </c>
      <c r="AW512" s="51" t="str">
        <f t="shared" ref="AW512:AX512" si="8372">AW$1*X512</f>
        <v>#DIV/0!</v>
      </c>
      <c r="AX512" s="51" t="str">
        <f t="shared" si="8372"/>
        <v>#DIV/0!</v>
      </c>
      <c r="AY512" s="52" t="str">
        <f t="shared" si="50"/>
        <v>#DIV/0!</v>
      </c>
      <c r="AZ512" s="52" t="str">
        <f t="shared" si="51"/>
        <v>#DIV/0!</v>
      </c>
      <c r="BA512" s="36" t="str">
        <f t="shared" si="52"/>
        <v>#DIV/0!</v>
      </c>
      <c r="BB512" s="53" t="str">
        <f t="shared" ref="BB512:BC512" si="8373">POWER(AB512,BB$1)</f>
        <v>#DIV/0!</v>
      </c>
      <c r="BC512" s="53" t="str">
        <f t="shared" si="8373"/>
        <v>#DIV/0!</v>
      </c>
      <c r="BD512" s="54" t="str">
        <f t="shared" si="54"/>
        <v>#DIV/0!</v>
      </c>
      <c r="BE512" s="55" t="str">
        <f t="shared" si="55"/>
        <v>#DIV/0!</v>
      </c>
      <c r="BF512" s="55" t="str">
        <f t="shared" si="56"/>
        <v>#DIV/0!</v>
      </c>
      <c r="BG512" s="55" t="str">
        <f t="shared" si="57"/>
        <v>#DIV/0!</v>
      </c>
      <c r="BH512" s="39" t="str">
        <f t="shared" si="58"/>
        <v>#DIV/0!</v>
      </c>
      <c r="BI512" s="51" t="str">
        <f t="shared" si="59"/>
        <v>#DIV/0!</v>
      </c>
      <c r="BJ512" s="52" t="str">
        <f t="shared" si="60"/>
        <v>#DIV/0!</v>
      </c>
      <c r="BK512" s="52" t="str">
        <f t="shared" si="61"/>
        <v>#DIV/0!</v>
      </c>
      <c r="BL512" s="36" t="str">
        <f t="shared" si="62"/>
        <v>#DIV/0!</v>
      </c>
      <c r="BM512" s="53" t="str">
        <f t="shared" si="63"/>
        <v>#DIV/0!</v>
      </c>
      <c r="BN512" s="54" t="str">
        <f t="shared" si="64"/>
        <v>#DIV/0!</v>
      </c>
      <c r="BO512" s="55" t="str">
        <f t="shared" si="65"/>
        <v>#DIV/0!</v>
      </c>
      <c r="BP512" s="55" t="str">
        <f t="shared" si="66"/>
        <v>#DIV/0!</v>
      </c>
      <c r="BQ512" s="55" t="str">
        <f t="shared" si="67"/>
        <v>#DIV/0!</v>
      </c>
      <c r="BR512" s="39" t="str">
        <f t="shared" si="68"/>
        <v>#DIV/0!</v>
      </c>
      <c r="BS512" s="56" t="str">
        <f t="shared" ref="BS512:BT512" si="8374">AS512+BE512+BO512</f>
        <v>#DIV/0!</v>
      </c>
      <c r="BT512" s="56" t="str">
        <f t="shared" si="8374"/>
        <v>#DIV/0!</v>
      </c>
      <c r="BU512" s="56" t="str">
        <f t="shared" si="70"/>
        <v>#DIV/0!</v>
      </c>
      <c r="BV512" s="57" t="str">
        <f t="shared" si="71"/>
        <v>#DIV/0!</v>
      </c>
      <c r="BW512" s="51" t="str">
        <f t="shared" ref="BW512:BX512" si="8375">BW$1*X512</f>
        <v>#DIV/0!</v>
      </c>
      <c r="BX512" s="51" t="str">
        <f t="shared" si="8375"/>
        <v>#DIV/0!</v>
      </c>
      <c r="BY512" s="52" t="str">
        <f t="shared" si="73"/>
        <v>#DIV/0!</v>
      </c>
      <c r="BZ512" s="52" t="str">
        <f t="shared" si="74"/>
        <v>#DIV/0!</v>
      </c>
      <c r="CA512" s="36" t="str">
        <f t="shared" si="75"/>
        <v>#DIV/0!</v>
      </c>
      <c r="CB512" s="53" t="str">
        <f t="shared" ref="CB512:CC512" si="8376">POWER(AB512,CB$1)</f>
        <v>#DIV/0!</v>
      </c>
      <c r="CC512" s="53" t="str">
        <f t="shared" si="8376"/>
        <v>#DIV/0!</v>
      </c>
      <c r="CD512" s="54" t="str">
        <f t="shared" si="77"/>
        <v>#DIV/0!</v>
      </c>
      <c r="CE512" s="55" t="str">
        <f t="shared" si="78"/>
        <v>#DIV/0!</v>
      </c>
      <c r="CF512" s="55" t="str">
        <f t="shared" si="79"/>
        <v>#DIV/0!</v>
      </c>
      <c r="CG512" s="55" t="str">
        <f t="shared" si="80"/>
        <v>#DIV/0!</v>
      </c>
      <c r="CH512" s="39" t="str">
        <f t="shared" si="81"/>
        <v>#DIV/0!</v>
      </c>
      <c r="CI512" s="51" t="str">
        <f t="shared" si="82"/>
        <v>#DIV/0!</v>
      </c>
      <c r="CJ512" s="52" t="str">
        <f t="shared" si="83"/>
        <v>#DIV/0!</v>
      </c>
      <c r="CK512" s="52" t="str">
        <f t="shared" si="84"/>
        <v>#DIV/0!</v>
      </c>
      <c r="CL512" s="36" t="str">
        <f t="shared" si="85"/>
        <v>#DIV/0!</v>
      </c>
      <c r="CM512" s="53" t="str">
        <f t="shared" si="86"/>
        <v>#DIV/0!</v>
      </c>
      <c r="CN512" s="54" t="str">
        <f t="shared" si="87"/>
        <v>#DIV/0!</v>
      </c>
      <c r="CO512" s="55" t="str">
        <f t="shared" si="88"/>
        <v>#DIV/0!</v>
      </c>
      <c r="CP512" s="55" t="str">
        <f t="shared" si="89"/>
        <v>#DIV/0!</v>
      </c>
      <c r="CQ512" s="55" t="str">
        <f t="shared" si="90"/>
        <v>#DIV/0!</v>
      </c>
      <c r="CR512" s="39" t="str">
        <f t="shared" si="91"/>
        <v>#DIV/0!</v>
      </c>
      <c r="CS512" s="51" t="str">
        <f t="shared" si="92"/>
        <v>#DIV/0!</v>
      </c>
      <c r="CT512" s="51" t="str">
        <f t="shared" si="93"/>
        <v>#DIV/0!</v>
      </c>
      <c r="CU512" s="52" t="str">
        <f t="shared" si="94"/>
        <v>#DIV/0!</v>
      </c>
      <c r="CV512" s="52" t="str">
        <f t="shared" si="95"/>
        <v>#DIV/0!</v>
      </c>
      <c r="CW512" s="36" t="str">
        <f t="shared" si="96"/>
        <v>#DIV/0!</v>
      </c>
      <c r="CX512" s="53" t="str">
        <f t="shared" si="97"/>
        <v>#DIV/0!</v>
      </c>
      <c r="CY512" s="53" t="str">
        <f t="shared" si="98"/>
        <v>#DIV/0!</v>
      </c>
      <c r="CZ512" s="54" t="str">
        <f t="shared" si="99"/>
        <v>#DIV/0!</v>
      </c>
      <c r="DA512" s="55" t="str">
        <f t="shared" si="100"/>
        <v>#DIV/0!</v>
      </c>
      <c r="DB512" s="55" t="str">
        <f t="shared" si="101"/>
        <v>#DIV/0!</v>
      </c>
      <c r="DC512" s="55" t="str">
        <f t="shared" si="102"/>
        <v>#DIV/0!</v>
      </c>
      <c r="DD512" s="39" t="str">
        <f t="shared" si="103"/>
        <v>#DIV/0!</v>
      </c>
      <c r="DE512" s="51" t="str">
        <f t="shared" ref="DE512:DG512" si="8377">DE$1*X512</f>
        <v>#DIV/0!</v>
      </c>
      <c r="DF512" s="51" t="str">
        <f t="shared" si="8377"/>
        <v>#DIV/0!</v>
      </c>
      <c r="DG512" s="51" t="str">
        <f t="shared" si="8377"/>
        <v>#DIV/0!</v>
      </c>
      <c r="DH512" s="52" t="str">
        <f t="shared" si="105"/>
        <v>#DIV/0!</v>
      </c>
      <c r="DI512" s="52" t="str">
        <f t="shared" si="106"/>
        <v>#DIV/0!</v>
      </c>
      <c r="DJ512" s="36" t="str">
        <f t="shared" si="107"/>
        <v>#DIV/0!</v>
      </c>
      <c r="DK512" s="53" t="str">
        <f t="shared" ref="DK512:DM512" si="8378">POWER(AB512,DK$1)</f>
        <v>#DIV/0!</v>
      </c>
      <c r="DL512" s="53" t="str">
        <f t="shared" si="8378"/>
        <v>#DIV/0!</v>
      </c>
      <c r="DM512" s="53" t="str">
        <f t="shared" si="8378"/>
        <v>#DIV/0!</v>
      </c>
      <c r="DN512" s="54" t="str">
        <f t="shared" si="109"/>
        <v>#DIV/0!</v>
      </c>
      <c r="DO512" s="55" t="str">
        <f t="shared" si="110"/>
        <v>#DIV/0!</v>
      </c>
      <c r="DP512" s="55" t="str">
        <f t="shared" si="111"/>
        <v>#DIV/0!</v>
      </c>
      <c r="DQ512" s="55" t="str">
        <f t="shared" si="112"/>
        <v>#DIV/0!</v>
      </c>
      <c r="DR512" s="39" t="str">
        <f t="shared" si="113"/>
        <v>#DIV/0!</v>
      </c>
      <c r="DS512" s="51" t="str">
        <f t="shared" si="114"/>
        <v>#DIV/0!</v>
      </c>
      <c r="DT512" s="52" t="str">
        <f t="shared" si="115"/>
        <v>#DIV/0!</v>
      </c>
      <c r="DU512" s="52" t="str">
        <f t="shared" si="116"/>
        <v>#DIV/0!</v>
      </c>
      <c r="DV512" s="36" t="str">
        <f t="shared" si="117"/>
        <v>#DIV/0!</v>
      </c>
      <c r="DW512" s="53" t="str">
        <f t="shared" si="118"/>
        <v>#DIV/0!</v>
      </c>
      <c r="DX512" s="54" t="str">
        <f t="shared" si="119"/>
        <v>#DIV/0!</v>
      </c>
      <c r="DY512" s="55" t="str">
        <f t="shared" si="120"/>
        <v>#DIV/0!</v>
      </c>
      <c r="DZ512" s="55" t="str">
        <f t="shared" si="121"/>
        <v>#DIV/0!</v>
      </c>
      <c r="EA512" s="55" t="str">
        <f t="shared" si="122"/>
        <v>#DIV/0!</v>
      </c>
      <c r="EB512" s="39" t="str">
        <f t="shared" si="123"/>
        <v>#DIV/0!</v>
      </c>
      <c r="EC512" s="56" t="str">
        <f t="shared" ref="EC512:ED512" si="8379">CE512+CO512+DA512+DO512+DY512</f>
        <v>#DIV/0!</v>
      </c>
      <c r="ED512" s="56" t="str">
        <f t="shared" si="8379"/>
        <v>#DIV/0!</v>
      </c>
      <c r="EE512" s="56" t="str">
        <f t="shared" si="125"/>
        <v>#DIV/0!</v>
      </c>
      <c r="EF512" s="57" t="str">
        <f t="shared" si="126"/>
        <v>#DIV/0!</v>
      </c>
      <c r="EG512" s="51" t="str">
        <f t="shared" si="127"/>
        <v>#DIV/0!</v>
      </c>
      <c r="EH512" s="52" t="str">
        <f t="shared" si="128"/>
        <v>#DIV/0!</v>
      </c>
      <c r="EI512" s="52" t="str">
        <f t="shared" si="129"/>
        <v>#DIV/0!</v>
      </c>
      <c r="EJ512" s="36" t="str">
        <f t="shared" si="130"/>
        <v>#DIV/0!</v>
      </c>
      <c r="EK512" s="53" t="str">
        <f t="shared" si="131"/>
        <v>#DIV/0!</v>
      </c>
      <c r="EL512" s="54" t="str">
        <f t="shared" si="132"/>
        <v>#DIV/0!</v>
      </c>
      <c r="EM512" s="55" t="str">
        <f t="shared" si="133"/>
        <v>#DIV/0!</v>
      </c>
      <c r="EN512" s="55" t="str">
        <f t="shared" si="134"/>
        <v>#DIV/0!</v>
      </c>
      <c r="EO512" s="55" t="str">
        <f t="shared" si="135"/>
        <v>#DIV/0!</v>
      </c>
      <c r="EP512" s="39" t="str">
        <f t="shared" si="136"/>
        <v>#DIV/0!</v>
      </c>
      <c r="EQ512" s="56" t="str">
        <f t="shared" ref="EQ512:ER512" si="8380">BS512+EM512</f>
        <v>#DIV/0!</v>
      </c>
      <c r="ER512" s="56" t="str">
        <f t="shared" si="8380"/>
        <v>#DIV/0!</v>
      </c>
      <c r="ES512" s="56" t="str">
        <f t="shared" si="138"/>
        <v>#DIV/0!</v>
      </c>
      <c r="ET512" s="57" t="str">
        <f t="shared" si="139"/>
        <v>#DIV/0!</v>
      </c>
      <c r="EU512" s="51" t="str">
        <f t="shared" si="140"/>
        <v>#DIV/0!</v>
      </c>
      <c r="EV512" s="52" t="str">
        <f t="shared" si="141"/>
        <v>#DIV/0!</v>
      </c>
      <c r="EW512" s="52" t="str">
        <f t="shared" si="142"/>
        <v>#DIV/0!</v>
      </c>
      <c r="EX512" s="36" t="str">
        <f t="shared" si="143"/>
        <v>#DIV/0!</v>
      </c>
      <c r="EY512" s="53" t="str">
        <f t="shared" si="144"/>
        <v>#DIV/0!</v>
      </c>
      <c r="EZ512" s="54" t="str">
        <f t="shared" si="145"/>
        <v>#DIV/0!</v>
      </c>
      <c r="FA512" s="55" t="str">
        <f t="shared" si="146"/>
        <v>#DIV/0!</v>
      </c>
      <c r="FB512" s="55" t="str">
        <f t="shared" si="147"/>
        <v>#DIV/0!</v>
      </c>
      <c r="FC512" s="55" t="str">
        <f t="shared" si="148"/>
        <v>#DIV/0!</v>
      </c>
      <c r="FD512" s="39" t="str">
        <f t="shared" si="149"/>
        <v>#DIV/0!</v>
      </c>
      <c r="FE512" s="51" t="str">
        <f t="shared" si="150"/>
        <v>#DIV/0!</v>
      </c>
      <c r="FF512" s="52" t="str">
        <f t="shared" si="151"/>
        <v>#DIV/0!</v>
      </c>
      <c r="FG512" s="52" t="str">
        <f t="shared" si="152"/>
        <v>#DIV/0!</v>
      </c>
      <c r="FH512" s="36" t="str">
        <f t="shared" si="153"/>
        <v>#DIV/0!</v>
      </c>
      <c r="FI512" s="53" t="str">
        <f t="shared" si="154"/>
        <v>#DIV/0!</v>
      </c>
      <c r="FJ512" s="54" t="str">
        <f t="shared" si="155"/>
        <v>#DIV/0!</v>
      </c>
      <c r="FK512" s="55" t="str">
        <f t="shared" si="156"/>
        <v>#DIV/0!</v>
      </c>
      <c r="FL512" s="55" t="str">
        <f t="shared" si="157"/>
        <v>#DIV/0!</v>
      </c>
      <c r="FM512" s="55" t="str">
        <f t="shared" si="158"/>
        <v>#DIV/0!</v>
      </c>
      <c r="FN512" s="39" t="str">
        <f t="shared" si="159"/>
        <v>#DIV/0!</v>
      </c>
      <c r="FO512" s="56" t="str">
        <f t="shared" si="160"/>
        <v>#DIV/0!</v>
      </c>
      <c r="FP512" s="56" t="str">
        <f t="shared" si="161"/>
        <v>#DIV/0!</v>
      </c>
      <c r="FQ512" s="56" t="str">
        <f t="shared" si="162"/>
        <v>#DIV/0!</v>
      </c>
      <c r="FR512" s="57" t="str">
        <f t="shared" si="163"/>
        <v>#DIV/0!</v>
      </c>
      <c r="FS512" s="51" t="str">
        <f t="shared" si="164"/>
        <v>#DIV/0!</v>
      </c>
      <c r="FT512" s="51" t="str">
        <f t="shared" si="165"/>
        <v>#DIV/0!</v>
      </c>
      <c r="FU512" s="52" t="str">
        <f t="shared" si="166"/>
        <v>#DIV/0!</v>
      </c>
      <c r="FV512" s="52" t="str">
        <f t="shared" si="167"/>
        <v>#DIV/0!</v>
      </c>
      <c r="FW512" s="36" t="str">
        <f t="shared" si="168"/>
        <v>#DIV/0!</v>
      </c>
      <c r="FX512" s="53" t="str">
        <f t="shared" si="169"/>
        <v>#DIV/0!</v>
      </c>
      <c r="FY512" s="53" t="str">
        <f t="shared" si="170"/>
        <v>#DIV/0!</v>
      </c>
      <c r="FZ512" s="54" t="str">
        <f t="shared" si="171"/>
        <v>#DIV/0!</v>
      </c>
      <c r="GA512" s="55" t="str">
        <f t="shared" si="172"/>
        <v>#DIV/0!</v>
      </c>
      <c r="GB512" s="55" t="str">
        <f t="shared" si="173"/>
        <v>#DIV/0!</v>
      </c>
      <c r="GC512" s="55" t="str">
        <f t="shared" si="174"/>
        <v>#DIV/0!</v>
      </c>
      <c r="GD512" s="39" t="str">
        <f t="shared" si="175"/>
        <v>#DIV/0!</v>
      </c>
      <c r="GE512" s="58">
        <f t="shared" si="176"/>
        <v>-0.5</v>
      </c>
      <c r="GF512" s="42">
        <f t="shared" si="177"/>
        <v>-0.8660254038</v>
      </c>
      <c r="GG512" s="58">
        <f t="shared" si="178"/>
        <v>-2.094395102</v>
      </c>
      <c r="GH512" s="42">
        <f t="shared" si="179"/>
        <v>1</v>
      </c>
      <c r="GI512" s="59">
        <f t="shared" si="180"/>
        <v>-0.5</v>
      </c>
      <c r="GJ512" s="43">
        <f t="shared" si="181"/>
        <v>0.8660254038</v>
      </c>
      <c r="GK512" s="59">
        <f t="shared" si="182"/>
        <v>2.094395102</v>
      </c>
      <c r="GL512" s="43">
        <f t="shared" si="183"/>
        <v>1</v>
      </c>
      <c r="GM512" s="51">
        <f t="shared" si="184"/>
        <v>-2.094395102</v>
      </c>
      <c r="GN512" s="51" t="str">
        <f t="shared" si="185"/>
        <v>#DIV/0!</v>
      </c>
      <c r="GO512" s="52" t="str">
        <f t="shared" si="186"/>
        <v>#DIV/0!</v>
      </c>
      <c r="GP512" s="52" t="str">
        <f t="shared" si="187"/>
        <v>#DIV/0!</v>
      </c>
      <c r="GQ512" s="36" t="str">
        <f t="shared" si="188"/>
        <v>#DIV/0!</v>
      </c>
      <c r="GR512" s="53">
        <f t="shared" si="189"/>
        <v>1</v>
      </c>
      <c r="GS512" s="53" t="str">
        <f t="shared" si="190"/>
        <v>#DIV/0!</v>
      </c>
      <c r="GT512" s="54" t="str">
        <f t="shared" si="191"/>
        <v>#DIV/0!</v>
      </c>
      <c r="GU512" s="55" t="str">
        <f t="shared" si="192"/>
        <v>#DIV/0!</v>
      </c>
      <c r="GV512" s="55" t="str">
        <f t="shared" si="193"/>
        <v>#DIV/0!</v>
      </c>
      <c r="GW512" s="55" t="str">
        <f t="shared" si="194"/>
        <v>#DIV/0!</v>
      </c>
      <c r="GX512" s="39" t="str">
        <f t="shared" si="195"/>
        <v>#DIV/0!</v>
      </c>
      <c r="GY512" s="51">
        <f t="shared" si="196"/>
        <v>2.094395102</v>
      </c>
      <c r="GZ512" s="51" t="str">
        <f t="shared" si="197"/>
        <v>#DIV/0!</v>
      </c>
      <c r="HA512" s="52" t="str">
        <f t="shared" si="198"/>
        <v>#DIV/0!</v>
      </c>
      <c r="HB512" s="52" t="str">
        <f t="shared" si="199"/>
        <v>#DIV/0!</v>
      </c>
      <c r="HC512" s="36" t="str">
        <f t="shared" si="200"/>
        <v>#DIV/0!</v>
      </c>
      <c r="HD512" s="53">
        <f t="shared" si="201"/>
        <v>1</v>
      </c>
      <c r="HE512" s="53" t="str">
        <f t="shared" si="202"/>
        <v>#DIV/0!</v>
      </c>
      <c r="HF512" s="54" t="str">
        <f t="shared" si="203"/>
        <v>#DIV/0!</v>
      </c>
      <c r="HG512" s="55" t="str">
        <f t="shared" si="204"/>
        <v>#DIV/0!</v>
      </c>
      <c r="HH512" s="55" t="str">
        <f t="shared" si="205"/>
        <v>#DIV/0!</v>
      </c>
      <c r="HI512" s="55" t="str">
        <f t="shared" si="206"/>
        <v>#DIV/0!</v>
      </c>
      <c r="HJ512" s="39" t="str">
        <f t="shared" si="207"/>
        <v>#DIV/0!</v>
      </c>
      <c r="HK512" s="51">
        <f t="shared" si="208"/>
        <v>2.094395102</v>
      </c>
      <c r="HL512" s="51" t="str">
        <f t="shared" si="209"/>
        <v>#DIV/0!</v>
      </c>
      <c r="HM512" s="52" t="str">
        <f t="shared" si="210"/>
        <v>#DIV/0!</v>
      </c>
      <c r="HN512" s="52" t="str">
        <f t="shared" si="211"/>
        <v>#DIV/0!</v>
      </c>
      <c r="HO512" s="36" t="str">
        <f t="shared" si="212"/>
        <v>#DIV/0!</v>
      </c>
      <c r="HP512" s="53">
        <f t="shared" si="213"/>
        <v>1</v>
      </c>
      <c r="HQ512" s="53" t="str">
        <f t="shared" si="214"/>
        <v>#DIV/0!</v>
      </c>
      <c r="HR512" s="54" t="str">
        <f t="shared" si="215"/>
        <v>#DIV/0!</v>
      </c>
      <c r="HS512" s="55" t="str">
        <f t="shared" si="216"/>
        <v>#DIV/0!</v>
      </c>
      <c r="HT512" s="55" t="str">
        <f t="shared" si="217"/>
        <v>#DIV/0!</v>
      </c>
      <c r="HU512" s="55" t="str">
        <f t="shared" si="218"/>
        <v>#DIV/0!</v>
      </c>
      <c r="HV512" s="39" t="str">
        <f t="shared" si="219"/>
        <v>#DIV/0!</v>
      </c>
      <c r="HW512" s="51">
        <f t="shared" si="220"/>
        <v>-2.094395102</v>
      </c>
      <c r="HX512" s="51" t="str">
        <f t="shared" si="221"/>
        <v>#DIV/0!</v>
      </c>
      <c r="HY512" s="52" t="str">
        <f t="shared" si="222"/>
        <v>#DIV/0!</v>
      </c>
      <c r="HZ512" s="52" t="str">
        <f t="shared" si="223"/>
        <v>#DIV/0!</v>
      </c>
      <c r="IA512" s="36" t="str">
        <f t="shared" si="224"/>
        <v>#DIV/0!</v>
      </c>
      <c r="IB512" s="53">
        <f t="shared" si="225"/>
        <v>1</v>
      </c>
      <c r="IC512" s="53" t="str">
        <f t="shared" si="226"/>
        <v>#DIV/0!</v>
      </c>
      <c r="ID512" s="54" t="str">
        <f t="shared" si="227"/>
        <v>#DIV/0!</v>
      </c>
      <c r="IE512" s="55" t="str">
        <f t="shared" si="228"/>
        <v>#DIV/0!</v>
      </c>
      <c r="IF512" s="55" t="str">
        <f t="shared" si="229"/>
        <v>#DIV/0!</v>
      </c>
      <c r="IG512" s="55" t="str">
        <f t="shared" si="230"/>
        <v>#DIV/0!</v>
      </c>
      <c r="IH512" s="39" t="str">
        <f t="shared" si="231"/>
        <v>#DIV/0!</v>
      </c>
    </row>
    <row r="513" ht="12.75" customHeight="1">
      <c r="A513" s="44" t="str">
        <f>'Execute Cubic'!U508</f>
        <v/>
      </c>
      <c r="B513" s="44" t="str">
        <f>'Execute Cubic'!V508</f>
        <v/>
      </c>
      <c r="C513" s="44" t="str">
        <f>'Execute Cubic'!W508</f>
        <v/>
      </c>
      <c r="D513" s="44" t="str">
        <f>'Execute Cubic'!X508</f>
        <v/>
      </c>
      <c r="E513" s="44">
        <f t="shared" ref="E513:H513" si="8381">0</f>
        <v>0</v>
      </c>
      <c r="F513" s="44">
        <f t="shared" si="8381"/>
        <v>0</v>
      </c>
      <c r="G513" s="44">
        <f t="shared" si="8381"/>
        <v>0</v>
      </c>
      <c r="H513" s="44">
        <f t="shared" si="8381"/>
        <v>0</v>
      </c>
      <c r="I513" s="45" t="str">
        <f t="shared" si="27"/>
        <v>#DIV/0!</v>
      </c>
      <c r="J513" s="45" t="str">
        <f t="shared" si="28"/>
        <v>#DIV/0!</v>
      </c>
      <c r="K513" s="46" t="str">
        <f t="shared" si="29"/>
        <v>#DIV/0!</v>
      </c>
      <c r="L513" s="46" t="str">
        <f t="shared" si="30"/>
        <v>#DIV/0!</v>
      </c>
      <c r="M513" s="47" t="str">
        <f t="shared" si="31"/>
        <v>#DIV/0!</v>
      </c>
      <c r="N513" s="47" t="str">
        <f t="shared" si="32"/>
        <v>#DIV/0!</v>
      </c>
      <c r="O513" s="48" t="str">
        <f t="shared" ref="O513:R513" si="8382">ATAN2(A513,E513)</f>
        <v>#DIV/0!</v>
      </c>
      <c r="P513" s="48" t="str">
        <f t="shared" si="8382"/>
        <v>#DIV/0!</v>
      </c>
      <c r="Q513" s="48" t="str">
        <f t="shared" si="8382"/>
        <v>#DIV/0!</v>
      </c>
      <c r="R513" s="48" t="str">
        <f t="shared" si="8382"/>
        <v>#DIV/0!</v>
      </c>
      <c r="S513" s="48">
        <f t="shared" ref="S513:V513" si="8383">SQRT(POWER(A513,2)+POWER(E513,2))</f>
        <v>0</v>
      </c>
      <c r="T513" s="48">
        <f t="shared" si="8383"/>
        <v>0</v>
      </c>
      <c r="U513" s="48">
        <f t="shared" si="8383"/>
        <v>0</v>
      </c>
      <c r="V513" s="48">
        <f t="shared" si="8383"/>
        <v>0</v>
      </c>
      <c r="W513" s="49" t="str">
        <f t="shared" ref="W513:Z513" si="8384">O513-$O513</f>
        <v>#DIV/0!</v>
      </c>
      <c r="X513" s="49" t="str">
        <f t="shared" si="8384"/>
        <v>#DIV/0!</v>
      </c>
      <c r="Y513" s="49" t="str">
        <f t="shared" si="8384"/>
        <v>#DIV/0!</v>
      </c>
      <c r="Z513" s="49" t="str">
        <f t="shared" si="8384"/>
        <v>#DIV/0!</v>
      </c>
      <c r="AA513" s="49" t="str">
        <f t="shared" ref="AA513:AD513" si="8385">S513/$S513</f>
        <v>#DIV/0!</v>
      </c>
      <c r="AB513" s="49" t="str">
        <f t="shared" si="8385"/>
        <v>#DIV/0!</v>
      </c>
      <c r="AC513" s="49" t="str">
        <f t="shared" si="8385"/>
        <v>#DIV/0!</v>
      </c>
      <c r="AD513" s="49" t="str">
        <f t="shared" si="8385"/>
        <v>#DIV/0!</v>
      </c>
      <c r="AE513" s="50" t="str">
        <f t="shared" ref="AE513:AH513" si="8386">AA513*COS(W513)</f>
        <v>#DIV/0!</v>
      </c>
      <c r="AF513" s="50" t="str">
        <f t="shared" si="8386"/>
        <v>#DIV/0!</v>
      </c>
      <c r="AG513" s="50" t="str">
        <f t="shared" si="8386"/>
        <v>#DIV/0!</v>
      </c>
      <c r="AH513" s="50" t="str">
        <f t="shared" si="8386"/>
        <v>#DIV/0!</v>
      </c>
      <c r="AI513" s="44" t="str">
        <f t="shared" ref="AI513:AL513" si="8387">AA513*SIN(W513)</f>
        <v>#DIV/0!</v>
      </c>
      <c r="AJ513" s="44" t="str">
        <f t="shared" si="8387"/>
        <v>#DIV/0!</v>
      </c>
      <c r="AK513" s="44" t="str">
        <f t="shared" si="8387"/>
        <v>#DIV/0!</v>
      </c>
      <c r="AL513" s="44" t="str">
        <f t="shared" si="8387"/>
        <v>#DIV/0!</v>
      </c>
      <c r="AM513" s="51" t="str">
        <f t="shared" si="39"/>
        <v>#DIV/0!</v>
      </c>
      <c r="AN513" s="52" t="str">
        <f t="shared" si="40"/>
        <v>#DIV/0!</v>
      </c>
      <c r="AO513" s="52" t="str">
        <f t="shared" si="41"/>
        <v>#DIV/0!</v>
      </c>
      <c r="AP513" s="36" t="str">
        <f t="shared" si="42"/>
        <v>#DIV/0!</v>
      </c>
      <c r="AQ513" s="53" t="str">
        <f t="shared" si="43"/>
        <v>#DIV/0!</v>
      </c>
      <c r="AR513" s="54" t="str">
        <f t="shared" si="44"/>
        <v>#DIV/0!</v>
      </c>
      <c r="AS513" s="55" t="str">
        <f t="shared" si="45"/>
        <v>#DIV/0!</v>
      </c>
      <c r="AT513" s="55" t="str">
        <f t="shared" si="46"/>
        <v>#DIV/0!</v>
      </c>
      <c r="AU513" s="55" t="str">
        <f t="shared" si="47"/>
        <v>#DIV/0!</v>
      </c>
      <c r="AV513" s="39" t="str">
        <f t="shared" si="48"/>
        <v>#DIV/0!</v>
      </c>
      <c r="AW513" s="51" t="str">
        <f t="shared" ref="AW513:AX513" si="8388">AW$1*X513</f>
        <v>#DIV/0!</v>
      </c>
      <c r="AX513" s="51" t="str">
        <f t="shared" si="8388"/>
        <v>#DIV/0!</v>
      </c>
      <c r="AY513" s="52" t="str">
        <f t="shared" si="50"/>
        <v>#DIV/0!</v>
      </c>
      <c r="AZ513" s="52" t="str">
        <f t="shared" si="51"/>
        <v>#DIV/0!</v>
      </c>
      <c r="BA513" s="36" t="str">
        <f t="shared" si="52"/>
        <v>#DIV/0!</v>
      </c>
      <c r="BB513" s="53" t="str">
        <f t="shared" ref="BB513:BC513" si="8389">POWER(AB513,BB$1)</f>
        <v>#DIV/0!</v>
      </c>
      <c r="BC513" s="53" t="str">
        <f t="shared" si="8389"/>
        <v>#DIV/0!</v>
      </c>
      <c r="BD513" s="54" t="str">
        <f t="shared" si="54"/>
        <v>#DIV/0!</v>
      </c>
      <c r="BE513" s="55" t="str">
        <f t="shared" si="55"/>
        <v>#DIV/0!</v>
      </c>
      <c r="BF513" s="55" t="str">
        <f t="shared" si="56"/>
        <v>#DIV/0!</v>
      </c>
      <c r="BG513" s="55" t="str">
        <f t="shared" si="57"/>
        <v>#DIV/0!</v>
      </c>
      <c r="BH513" s="39" t="str">
        <f t="shared" si="58"/>
        <v>#DIV/0!</v>
      </c>
      <c r="BI513" s="51" t="str">
        <f t="shared" si="59"/>
        <v>#DIV/0!</v>
      </c>
      <c r="BJ513" s="52" t="str">
        <f t="shared" si="60"/>
        <v>#DIV/0!</v>
      </c>
      <c r="BK513" s="52" t="str">
        <f t="shared" si="61"/>
        <v>#DIV/0!</v>
      </c>
      <c r="BL513" s="36" t="str">
        <f t="shared" si="62"/>
        <v>#DIV/0!</v>
      </c>
      <c r="BM513" s="53" t="str">
        <f t="shared" si="63"/>
        <v>#DIV/0!</v>
      </c>
      <c r="BN513" s="54" t="str">
        <f t="shared" si="64"/>
        <v>#DIV/0!</v>
      </c>
      <c r="BO513" s="55" t="str">
        <f t="shared" si="65"/>
        <v>#DIV/0!</v>
      </c>
      <c r="BP513" s="55" t="str">
        <f t="shared" si="66"/>
        <v>#DIV/0!</v>
      </c>
      <c r="BQ513" s="55" t="str">
        <f t="shared" si="67"/>
        <v>#DIV/0!</v>
      </c>
      <c r="BR513" s="39" t="str">
        <f t="shared" si="68"/>
        <v>#DIV/0!</v>
      </c>
      <c r="BS513" s="56" t="str">
        <f t="shared" ref="BS513:BT513" si="8390">AS513+BE513+BO513</f>
        <v>#DIV/0!</v>
      </c>
      <c r="BT513" s="56" t="str">
        <f t="shared" si="8390"/>
        <v>#DIV/0!</v>
      </c>
      <c r="BU513" s="56" t="str">
        <f t="shared" si="70"/>
        <v>#DIV/0!</v>
      </c>
      <c r="BV513" s="57" t="str">
        <f t="shared" si="71"/>
        <v>#DIV/0!</v>
      </c>
      <c r="BW513" s="51" t="str">
        <f t="shared" ref="BW513:BX513" si="8391">BW$1*X513</f>
        <v>#DIV/0!</v>
      </c>
      <c r="BX513" s="51" t="str">
        <f t="shared" si="8391"/>
        <v>#DIV/0!</v>
      </c>
      <c r="BY513" s="52" t="str">
        <f t="shared" si="73"/>
        <v>#DIV/0!</v>
      </c>
      <c r="BZ513" s="52" t="str">
        <f t="shared" si="74"/>
        <v>#DIV/0!</v>
      </c>
      <c r="CA513" s="36" t="str">
        <f t="shared" si="75"/>
        <v>#DIV/0!</v>
      </c>
      <c r="CB513" s="53" t="str">
        <f t="shared" ref="CB513:CC513" si="8392">POWER(AB513,CB$1)</f>
        <v>#DIV/0!</v>
      </c>
      <c r="CC513" s="53" t="str">
        <f t="shared" si="8392"/>
        <v>#DIV/0!</v>
      </c>
      <c r="CD513" s="54" t="str">
        <f t="shared" si="77"/>
        <v>#DIV/0!</v>
      </c>
      <c r="CE513" s="55" t="str">
        <f t="shared" si="78"/>
        <v>#DIV/0!</v>
      </c>
      <c r="CF513" s="55" t="str">
        <f t="shared" si="79"/>
        <v>#DIV/0!</v>
      </c>
      <c r="CG513" s="55" t="str">
        <f t="shared" si="80"/>
        <v>#DIV/0!</v>
      </c>
      <c r="CH513" s="39" t="str">
        <f t="shared" si="81"/>
        <v>#DIV/0!</v>
      </c>
      <c r="CI513" s="51" t="str">
        <f t="shared" si="82"/>
        <v>#DIV/0!</v>
      </c>
      <c r="CJ513" s="52" t="str">
        <f t="shared" si="83"/>
        <v>#DIV/0!</v>
      </c>
      <c r="CK513" s="52" t="str">
        <f t="shared" si="84"/>
        <v>#DIV/0!</v>
      </c>
      <c r="CL513" s="36" t="str">
        <f t="shared" si="85"/>
        <v>#DIV/0!</v>
      </c>
      <c r="CM513" s="53" t="str">
        <f t="shared" si="86"/>
        <v>#DIV/0!</v>
      </c>
      <c r="CN513" s="54" t="str">
        <f t="shared" si="87"/>
        <v>#DIV/0!</v>
      </c>
      <c r="CO513" s="55" t="str">
        <f t="shared" si="88"/>
        <v>#DIV/0!</v>
      </c>
      <c r="CP513" s="55" t="str">
        <f t="shared" si="89"/>
        <v>#DIV/0!</v>
      </c>
      <c r="CQ513" s="55" t="str">
        <f t="shared" si="90"/>
        <v>#DIV/0!</v>
      </c>
      <c r="CR513" s="39" t="str">
        <f t="shared" si="91"/>
        <v>#DIV/0!</v>
      </c>
      <c r="CS513" s="51" t="str">
        <f t="shared" si="92"/>
        <v>#DIV/0!</v>
      </c>
      <c r="CT513" s="51" t="str">
        <f t="shared" si="93"/>
        <v>#DIV/0!</v>
      </c>
      <c r="CU513" s="52" t="str">
        <f t="shared" si="94"/>
        <v>#DIV/0!</v>
      </c>
      <c r="CV513" s="52" t="str">
        <f t="shared" si="95"/>
        <v>#DIV/0!</v>
      </c>
      <c r="CW513" s="36" t="str">
        <f t="shared" si="96"/>
        <v>#DIV/0!</v>
      </c>
      <c r="CX513" s="53" t="str">
        <f t="shared" si="97"/>
        <v>#DIV/0!</v>
      </c>
      <c r="CY513" s="53" t="str">
        <f t="shared" si="98"/>
        <v>#DIV/0!</v>
      </c>
      <c r="CZ513" s="54" t="str">
        <f t="shared" si="99"/>
        <v>#DIV/0!</v>
      </c>
      <c r="DA513" s="55" t="str">
        <f t="shared" si="100"/>
        <v>#DIV/0!</v>
      </c>
      <c r="DB513" s="55" t="str">
        <f t="shared" si="101"/>
        <v>#DIV/0!</v>
      </c>
      <c r="DC513" s="55" t="str">
        <f t="shared" si="102"/>
        <v>#DIV/0!</v>
      </c>
      <c r="DD513" s="39" t="str">
        <f t="shared" si="103"/>
        <v>#DIV/0!</v>
      </c>
      <c r="DE513" s="51" t="str">
        <f t="shared" ref="DE513:DG513" si="8393">DE$1*X513</f>
        <v>#DIV/0!</v>
      </c>
      <c r="DF513" s="51" t="str">
        <f t="shared" si="8393"/>
        <v>#DIV/0!</v>
      </c>
      <c r="DG513" s="51" t="str">
        <f t="shared" si="8393"/>
        <v>#DIV/0!</v>
      </c>
      <c r="DH513" s="52" t="str">
        <f t="shared" si="105"/>
        <v>#DIV/0!</v>
      </c>
      <c r="DI513" s="52" t="str">
        <f t="shared" si="106"/>
        <v>#DIV/0!</v>
      </c>
      <c r="DJ513" s="36" t="str">
        <f t="shared" si="107"/>
        <v>#DIV/0!</v>
      </c>
      <c r="DK513" s="53" t="str">
        <f t="shared" ref="DK513:DM513" si="8394">POWER(AB513,DK$1)</f>
        <v>#DIV/0!</v>
      </c>
      <c r="DL513" s="53" t="str">
        <f t="shared" si="8394"/>
        <v>#DIV/0!</v>
      </c>
      <c r="DM513" s="53" t="str">
        <f t="shared" si="8394"/>
        <v>#DIV/0!</v>
      </c>
      <c r="DN513" s="54" t="str">
        <f t="shared" si="109"/>
        <v>#DIV/0!</v>
      </c>
      <c r="DO513" s="55" t="str">
        <f t="shared" si="110"/>
        <v>#DIV/0!</v>
      </c>
      <c r="DP513" s="55" t="str">
        <f t="shared" si="111"/>
        <v>#DIV/0!</v>
      </c>
      <c r="DQ513" s="55" t="str">
        <f t="shared" si="112"/>
        <v>#DIV/0!</v>
      </c>
      <c r="DR513" s="39" t="str">
        <f t="shared" si="113"/>
        <v>#DIV/0!</v>
      </c>
      <c r="DS513" s="51" t="str">
        <f t="shared" si="114"/>
        <v>#DIV/0!</v>
      </c>
      <c r="DT513" s="52" t="str">
        <f t="shared" si="115"/>
        <v>#DIV/0!</v>
      </c>
      <c r="DU513" s="52" t="str">
        <f t="shared" si="116"/>
        <v>#DIV/0!</v>
      </c>
      <c r="DV513" s="36" t="str">
        <f t="shared" si="117"/>
        <v>#DIV/0!</v>
      </c>
      <c r="DW513" s="53" t="str">
        <f t="shared" si="118"/>
        <v>#DIV/0!</v>
      </c>
      <c r="DX513" s="54" t="str">
        <f t="shared" si="119"/>
        <v>#DIV/0!</v>
      </c>
      <c r="DY513" s="55" t="str">
        <f t="shared" si="120"/>
        <v>#DIV/0!</v>
      </c>
      <c r="DZ513" s="55" t="str">
        <f t="shared" si="121"/>
        <v>#DIV/0!</v>
      </c>
      <c r="EA513" s="55" t="str">
        <f t="shared" si="122"/>
        <v>#DIV/0!</v>
      </c>
      <c r="EB513" s="39" t="str">
        <f t="shared" si="123"/>
        <v>#DIV/0!</v>
      </c>
      <c r="EC513" s="56" t="str">
        <f t="shared" ref="EC513:ED513" si="8395">CE513+CO513+DA513+DO513+DY513</f>
        <v>#DIV/0!</v>
      </c>
      <c r="ED513" s="56" t="str">
        <f t="shared" si="8395"/>
        <v>#DIV/0!</v>
      </c>
      <c r="EE513" s="56" t="str">
        <f t="shared" si="125"/>
        <v>#DIV/0!</v>
      </c>
      <c r="EF513" s="57" t="str">
        <f t="shared" si="126"/>
        <v>#DIV/0!</v>
      </c>
      <c r="EG513" s="51" t="str">
        <f t="shared" si="127"/>
        <v>#DIV/0!</v>
      </c>
      <c r="EH513" s="52" t="str">
        <f t="shared" si="128"/>
        <v>#DIV/0!</v>
      </c>
      <c r="EI513" s="52" t="str">
        <f t="shared" si="129"/>
        <v>#DIV/0!</v>
      </c>
      <c r="EJ513" s="36" t="str">
        <f t="shared" si="130"/>
        <v>#DIV/0!</v>
      </c>
      <c r="EK513" s="53" t="str">
        <f t="shared" si="131"/>
        <v>#DIV/0!</v>
      </c>
      <c r="EL513" s="54" t="str">
        <f t="shared" si="132"/>
        <v>#DIV/0!</v>
      </c>
      <c r="EM513" s="55" t="str">
        <f t="shared" si="133"/>
        <v>#DIV/0!</v>
      </c>
      <c r="EN513" s="55" t="str">
        <f t="shared" si="134"/>
        <v>#DIV/0!</v>
      </c>
      <c r="EO513" s="55" t="str">
        <f t="shared" si="135"/>
        <v>#DIV/0!</v>
      </c>
      <c r="EP513" s="39" t="str">
        <f t="shared" si="136"/>
        <v>#DIV/0!</v>
      </c>
      <c r="EQ513" s="56" t="str">
        <f t="shared" ref="EQ513:ER513" si="8396">BS513+EM513</f>
        <v>#DIV/0!</v>
      </c>
      <c r="ER513" s="56" t="str">
        <f t="shared" si="8396"/>
        <v>#DIV/0!</v>
      </c>
      <c r="ES513" s="56" t="str">
        <f t="shared" si="138"/>
        <v>#DIV/0!</v>
      </c>
      <c r="ET513" s="57" t="str">
        <f t="shared" si="139"/>
        <v>#DIV/0!</v>
      </c>
      <c r="EU513" s="51" t="str">
        <f t="shared" si="140"/>
        <v>#DIV/0!</v>
      </c>
      <c r="EV513" s="52" t="str">
        <f t="shared" si="141"/>
        <v>#DIV/0!</v>
      </c>
      <c r="EW513" s="52" t="str">
        <f t="shared" si="142"/>
        <v>#DIV/0!</v>
      </c>
      <c r="EX513" s="36" t="str">
        <f t="shared" si="143"/>
        <v>#DIV/0!</v>
      </c>
      <c r="EY513" s="53" t="str">
        <f t="shared" si="144"/>
        <v>#DIV/0!</v>
      </c>
      <c r="EZ513" s="54" t="str">
        <f t="shared" si="145"/>
        <v>#DIV/0!</v>
      </c>
      <c r="FA513" s="55" t="str">
        <f t="shared" si="146"/>
        <v>#DIV/0!</v>
      </c>
      <c r="FB513" s="55" t="str">
        <f t="shared" si="147"/>
        <v>#DIV/0!</v>
      </c>
      <c r="FC513" s="55" t="str">
        <f t="shared" si="148"/>
        <v>#DIV/0!</v>
      </c>
      <c r="FD513" s="39" t="str">
        <f t="shared" si="149"/>
        <v>#DIV/0!</v>
      </c>
      <c r="FE513" s="51" t="str">
        <f t="shared" si="150"/>
        <v>#DIV/0!</v>
      </c>
      <c r="FF513" s="52" t="str">
        <f t="shared" si="151"/>
        <v>#DIV/0!</v>
      </c>
      <c r="FG513" s="52" t="str">
        <f t="shared" si="152"/>
        <v>#DIV/0!</v>
      </c>
      <c r="FH513" s="36" t="str">
        <f t="shared" si="153"/>
        <v>#DIV/0!</v>
      </c>
      <c r="FI513" s="53" t="str">
        <f t="shared" si="154"/>
        <v>#DIV/0!</v>
      </c>
      <c r="FJ513" s="54" t="str">
        <f t="shared" si="155"/>
        <v>#DIV/0!</v>
      </c>
      <c r="FK513" s="55" t="str">
        <f t="shared" si="156"/>
        <v>#DIV/0!</v>
      </c>
      <c r="FL513" s="55" t="str">
        <f t="shared" si="157"/>
        <v>#DIV/0!</v>
      </c>
      <c r="FM513" s="55" t="str">
        <f t="shared" si="158"/>
        <v>#DIV/0!</v>
      </c>
      <c r="FN513" s="39" t="str">
        <f t="shared" si="159"/>
        <v>#DIV/0!</v>
      </c>
      <c r="FO513" s="56" t="str">
        <f t="shared" si="160"/>
        <v>#DIV/0!</v>
      </c>
      <c r="FP513" s="56" t="str">
        <f t="shared" si="161"/>
        <v>#DIV/0!</v>
      </c>
      <c r="FQ513" s="56" t="str">
        <f t="shared" si="162"/>
        <v>#DIV/0!</v>
      </c>
      <c r="FR513" s="57" t="str">
        <f t="shared" si="163"/>
        <v>#DIV/0!</v>
      </c>
      <c r="FS513" s="51" t="str">
        <f t="shared" si="164"/>
        <v>#DIV/0!</v>
      </c>
      <c r="FT513" s="51" t="str">
        <f t="shared" si="165"/>
        <v>#DIV/0!</v>
      </c>
      <c r="FU513" s="52" t="str">
        <f t="shared" si="166"/>
        <v>#DIV/0!</v>
      </c>
      <c r="FV513" s="52" t="str">
        <f t="shared" si="167"/>
        <v>#DIV/0!</v>
      </c>
      <c r="FW513" s="36" t="str">
        <f t="shared" si="168"/>
        <v>#DIV/0!</v>
      </c>
      <c r="FX513" s="53" t="str">
        <f t="shared" si="169"/>
        <v>#DIV/0!</v>
      </c>
      <c r="FY513" s="53" t="str">
        <f t="shared" si="170"/>
        <v>#DIV/0!</v>
      </c>
      <c r="FZ513" s="54" t="str">
        <f t="shared" si="171"/>
        <v>#DIV/0!</v>
      </c>
      <c r="GA513" s="55" t="str">
        <f t="shared" si="172"/>
        <v>#DIV/0!</v>
      </c>
      <c r="GB513" s="55" t="str">
        <f t="shared" si="173"/>
        <v>#DIV/0!</v>
      </c>
      <c r="GC513" s="55" t="str">
        <f t="shared" si="174"/>
        <v>#DIV/0!</v>
      </c>
      <c r="GD513" s="39" t="str">
        <f t="shared" si="175"/>
        <v>#DIV/0!</v>
      </c>
      <c r="GE513" s="58">
        <f t="shared" si="176"/>
        <v>-0.5</v>
      </c>
      <c r="GF513" s="42">
        <f t="shared" si="177"/>
        <v>-0.8660254038</v>
      </c>
      <c r="GG513" s="58">
        <f t="shared" si="178"/>
        <v>-2.094395102</v>
      </c>
      <c r="GH513" s="42">
        <f t="shared" si="179"/>
        <v>1</v>
      </c>
      <c r="GI513" s="59">
        <f t="shared" si="180"/>
        <v>-0.5</v>
      </c>
      <c r="GJ513" s="43">
        <f t="shared" si="181"/>
        <v>0.8660254038</v>
      </c>
      <c r="GK513" s="59">
        <f t="shared" si="182"/>
        <v>2.094395102</v>
      </c>
      <c r="GL513" s="43">
        <f t="shared" si="183"/>
        <v>1</v>
      </c>
      <c r="GM513" s="51">
        <f t="shared" si="184"/>
        <v>-2.094395102</v>
      </c>
      <c r="GN513" s="51" t="str">
        <f t="shared" si="185"/>
        <v>#DIV/0!</v>
      </c>
      <c r="GO513" s="52" t="str">
        <f t="shared" si="186"/>
        <v>#DIV/0!</v>
      </c>
      <c r="GP513" s="52" t="str">
        <f t="shared" si="187"/>
        <v>#DIV/0!</v>
      </c>
      <c r="GQ513" s="36" t="str">
        <f t="shared" si="188"/>
        <v>#DIV/0!</v>
      </c>
      <c r="GR513" s="53">
        <f t="shared" si="189"/>
        <v>1</v>
      </c>
      <c r="GS513" s="53" t="str">
        <f t="shared" si="190"/>
        <v>#DIV/0!</v>
      </c>
      <c r="GT513" s="54" t="str">
        <f t="shared" si="191"/>
        <v>#DIV/0!</v>
      </c>
      <c r="GU513" s="55" t="str">
        <f t="shared" si="192"/>
        <v>#DIV/0!</v>
      </c>
      <c r="GV513" s="55" t="str">
        <f t="shared" si="193"/>
        <v>#DIV/0!</v>
      </c>
      <c r="GW513" s="55" t="str">
        <f t="shared" si="194"/>
        <v>#DIV/0!</v>
      </c>
      <c r="GX513" s="39" t="str">
        <f t="shared" si="195"/>
        <v>#DIV/0!</v>
      </c>
      <c r="GY513" s="51">
        <f t="shared" si="196"/>
        <v>2.094395102</v>
      </c>
      <c r="GZ513" s="51" t="str">
        <f t="shared" si="197"/>
        <v>#DIV/0!</v>
      </c>
      <c r="HA513" s="52" t="str">
        <f t="shared" si="198"/>
        <v>#DIV/0!</v>
      </c>
      <c r="HB513" s="52" t="str">
        <f t="shared" si="199"/>
        <v>#DIV/0!</v>
      </c>
      <c r="HC513" s="36" t="str">
        <f t="shared" si="200"/>
        <v>#DIV/0!</v>
      </c>
      <c r="HD513" s="53">
        <f t="shared" si="201"/>
        <v>1</v>
      </c>
      <c r="HE513" s="53" t="str">
        <f t="shared" si="202"/>
        <v>#DIV/0!</v>
      </c>
      <c r="HF513" s="54" t="str">
        <f t="shared" si="203"/>
        <v>#DIV/0!</v>
      </c>
      <c r="HG513" s="55" t="str">
        <f t="shared" si="204"/>
        <v>#DIV/0!</v>
      </c>
      <c r="HH513" s="55" t="str">
        <f t="shared" si="205"/>
        <v>#DIV/0!</v>
      </c>
      <c r="HI513" s="55" t="str">
        <f t="shared" si="206"/>
        <v>#DIV/0!</v>
      </c>
      <c r="HJ513" s="39" t="str">
        <f t="shared" si="207"/>
        <v>#DIV/0!</v>
      </c>
      <c r="HK513" s="51">
        <f t="shared" si="208"/>
        <v>2.094395102</v>
      </c>
      <c r="HL513" s="51" t="str">
        <f t="shared" si="209"/>
        <v>#DIV/0!</v>
      </c>
      <c r="HM513" s="52" t="str">
        <f t="shared" si="210"/>
        <v>#DIV/0!</v>
      </c>
      <c r="HN513" s="52" t="str">
        <f t="shared" si="211"/>
        <v>#DIV/0!</v>
      </c>
      <c r="HO513" s="36" t="str">
        <f t="shared" si="212"/>
        <v>#DIV/0!</v>
      </c>
      <c r="HP513" s="53">
        <f t="shared" si="213"/>
        <v>1</v>
      </c>
      <c r="HQ513" s="53" t="str">
        <f t="shared" si="214"/>
        <v>#DIV/0!</v>
      </c>
      <c r="HR513" s="54" t="str">
        <f t="shared" si="215"/>
        <v>#DIV/0!</v>
      </c>
      <c r="HS513" s="55" t="str">
        <f t="shared" si="216"/>
        <v>#DIV/0!</v>
      </c>
      <c r="HT513" s="55" t="str">
        <f t="shared" si="217"/>
        <v>#DIV/0!</v>
      </c>
      <c r="HU513" s="55" t="str">
        <f t="shared" si="218"/>
        <v>#DIV/0!</v>
      </c>
      <c r="HV513" s="39" t="str">
        <f t="shared" si="219"/>
        <v>#DIV/0!</v>
      </c>
      <c r="HW513" s="51">
        <f t="shared" si="220"/>
        <v>-2.094395102</v>
      </c>
      <c r="HX513" s="51" t="str">
        <f t="shared" si="221"/>
        <v>#DIV/0!</v>
      </c>
      <c r="HY513" s="52" t="str">
        <f t="shared" si="222"/>
        <v>#DIV/0!</v>
      </c>
      <c r="HZ513" s="52" t="str">
        <f t="shared" si="223"/>
        <v>#DIV/0!</v>
      </c>
      <c r="IA513" s="36" t="str">
        <f t="shared" si="224"/>
        <v>#DIV/0!</v>
      </c>
      <c r="IB513" s="53">
        <f t="shared" si="225"/>
        <v>1</v>
      </c>
      <c r="IC513" s="53" t="str">
        <f t="shared" si="226"/>
        <v>#DIV/0!</v>
      </c>
      <c r="ID513" s="54" t="str">
        <f t="shared" si="227"/>
        <v>#DIV/0!</v>
      </c>
      <c r="IE513" s="55" t="str">
        <f t="shared" si="228"/>
        <v>#DIV/0!</v>
      </c>
      <c r="IF513" s="55" t="str">
        <f t="shared" si="229"/>
        <v>#DIV/0!</v>
      </c>
      <c r="IG513" s="55" t="str">
        <f t="shared" si="230"/>
        <v>#DIV/0!</v>
      </c>
      <c r="IH513" s="39" t="str">
        <f t="shared" si="231"/>
        <v>#DIV/0!</v>
      </c>
    </row>
    <row r="514" ht="12.75" customHeight="1">
      <c r="A514" s="44" t="str">
        <f>'Execute Cubic'!U509</f>
        <v/>
      </c>
      <c r="B514" s="44" t="str">
        <f>'Execute Cubic'!V509</f>
        <v/>
      </c>
      <c r="C514" s="44" t="str">
        <f>'Execute Cubic'!W509</f>
        <v/>
      </c>
      <c r="D514" s="44" t="str">
        <f>'Execute Cubic'!X509</f>
        <v/>
      </c>
      <c r="E514" s="44">
        <f t="shared" ref="E514:H514" si="8397">0</f>
        <v>0</v>
      </c>
      <c r="F514" s="44">
        <f t="shared" si="8397"/>
        <v>0</v>
      </c>
      <c r="G514" s="44">
        <f t="shared" si="8397"/>
        <v>0</v>
      </c>
      <c r="H514" s="44">
        <f t="shared" si="8397"/>
        <v>0</v>
      </c>
      <c r="I514" s="45" t="str">
        <f t="shared" si="27"/>
        <v>#DIV/0!</v>
      </c>
      <c r="J514" s="45" t="str">
        <f t="shared" si="28"/>
        <v>#DIV/0!</v>
      </c>
      <c r="K514" s="46" t="str">
        <f t="shared" si="29"/>
        <v>#DIV/0!</v>
      </c>
      <c r="L514" s="46" t="str">
        <f t="shared" si="30"/>
        <v>#DIV/0!</v>
      </c>
      <c r="M514" s="47" t="str">
        <f t="shared" si="31"/>
        <v>#DIV/0!</v>
      </c>
      <c r="N514" s="47" t="str">
        <f t="shared" si="32"/>
        <v>#DIV/0!</v>
      </c>
      <c r="O514" s="48" t="str">
        <f t="shared" ref="O514:R514" si="8398">ATAN2(A514,E514)</f>
        <v>#DIV/0!</v>
      </c>
      <c r="P514" s="48" t="str">
        <f t="shared" si="8398"/>
        <v>#DIV/0!</v>
      </c>
      <c r="Q514" s="48" t="str">
        <f t="shared" si="8398"/>
        <v>#DIV/0!</v>
      </c>
      <c r="R514" s="48" t="str">
        <f t="shared" si="8398"/>
        <v>#DIV/0!</v>
      </c>
      <c r="S514" s="48">
        <f t="shared" ref="S514:V514" si="8399">SQRT(POWER(A514,2)+POWER(E514,2))</f>
        <v>0</v>
      </c>
      <c r="T514" s="48">
        <f t="shared" si="8399"/>
        <v>0</v>
      </c>
      <c r="U514" s="48">
        <f t="shared" si="8399"/>
        <v>0</v>
      </c>
      <c r="V514" s="48">
        <f t="shared" si="8399"/>
        <v>0</v>
      </c>
      <c r="W514" s="49" t="str">
        <f t="shared" ref="W514:Z514" si="8400">O514-$O514</f>
        <v>#DIV/0!</v>
      </c>
      <c r="X514" s="49" t="str">
        <f t="shared" si="8400"/>
        <v>#DIV/0!</v>
      </c>
      <c r="Y514" s="49" t="str">
        <f t="shared" si="8400"/>
        <v>#DIV/0!</v>
      </c>
      <c r="Z514" s="49" t="str">
        <f t="shared" si="8400"/>
        <v>#DIV/0!</v>
      </c>
      <c r="AA514" s="49" t="str">
        <f t="shared" ref="AA514:AD514" si="8401">S514/$S514</f>
        <v>#DIV/0!</v>
      </c>
      <c r="AB514" s="49" t="str">
        <f t="shared" si="8401"/>
        <v>#DIV/0!</v>
      </c>
      <c r="AC514" s="49" t="str">
        <f t="shared" si="8401"/>
        <v>#DIV/0!</v>
      </c>
      <c r="AD514" s="49" t="str">
        <f t="shared" si="8401"/>
        <v>#DIV/0!</v>
      </c>
      <c r="AE514" s="50" t="str">
        <f t="shared" ref="AE514:AH514" si="8402">AA514*COS(W514)</f>
        <v>#DIV/0!</v>
      </c>
      <c r="AF514" s="50" t="str">
        <f t="shared" si="8402"/>
        <v>#DIV/0!</v>
      </c>
      <c r="AG514" s="50" t="str">
        <f t="shared" si="8402"/>
        <v>#DIV/0!</v>
      </c>
      <c r="AH514" s="50" t="str">
        <f t="shared" si="8402"/>
        <v>#DIV/0!</v>
      </c>
      <c r="AI514" s="44" t="str">
        <f t="shared" ref="AI514:AL514" si="8403">AA514*SIN(W514)</f>
        <v>#DIV/0!</v>
      </c>
      <c r="AJ514" s="44" t="str">
        <f t="shared" si="8403"/>
        <v>#DIV/0!</v>
      </c>
      <c r="AK514" s="44" t="str">
        <f t="shared" si="8403"/>
        <v>#DIV/0!</v>
      </c>
      <c r="AL514" s="44" t="str">
        <f t="shared" si="8403"/>
        <v>#DIV/0!</v>
      </c>
      <c r="AM514" s="51" t="str">
        <f t="shared" si="39"/>
        <v>#DIV/0!</v>
      </c>
      <c r="AN514" s="52" t="str">
        <f t="shared" si="40"/>
        <v>#DIV/0!</v>
      </c>
      <c r="AO514" s="52" t="str">
        <f t="shared" si="41"/>
        <v>#DIV/0!</v>
      </c>
      <c r="AP514" s="36" t="str">
        <f t="shared" si="42"/>
        <v>#DIV/0!</v>
      </c>
      <c r="AQ514" s="53" t="str">
        <f t="shared" si="43"/>
        <v>#DIV/0!</v>
      </c>
      <c r="AR514" s="54" t="str">
        <f t="shared" si="44"/>
        <v>#DIV/0!</v>
      </c>
      <c r="AS514" s="55" t="str">
        <f t="shared" si="45"/>
        <v>#DIV/0!</v>
      </c>
      <c r="AT514" s="55" t="str">
        <f t="shared" si="46"/>
        <v>#DIV/0!</v>
      </c>
      <c r="AU514" s="55" t="str">
        <f t="shared" si="47"/>
        <v>#DIV/0!</v>
      </c>
      <c r="AV514" s="39" t="str">
        <f t="shared" si="48"/>
        <v>#DIV/0!</v>
      </c>
      <c r="AW514" s="51" t="str">
        <f t="shared" ref="AW514:AX514" si="8404">AW$1*X514</f>
        <v>#DIV/0!</v>
      </c>
      <c r="AX514" s="51" t="str">
        <f t="shared" si="8404"/>
        <v>#DIV/0!</v>
      </c>
      <c r="AY514" s="52" t="str">
        <f t="shared" si="50"/>
        <v>#DIV/0!</v>
      </c>
      <c r="AZ514" s="52" t="str">
        <f t="shared" si="51"/>
        <v>#DIV/0!</v>
      </c>
      <c r="BA514" s="36" t="str">
        <f t="shared" si="52"/>
        <v>#DIV/0!</v>
      </c>
      <c r="BB514" s="53" t="str">
        <f t="shared" ref="BB514:BC514" si="8405">POWER(AB514,BB$1)</f>
        <v>#DIV/0!</v>
      </c>
      <c r="BC514" s="53" t="str">
        <f t="shared" si="8405"/>
        <v>#DIV/0!</v>
      </c>
      <c r="BD514" s="54" t="str">
        <f t="shared" si="54"/>
        <v>#DIV/0!</v>
      </c>
      <c r="BE514" s="55" t="str">
        <f t="shared" si="55"/>
        <v>#DIV/0!</v>
      </c>
      <c r="BF514" s="55" t="str">
        <f t="shared" si="56"/>
        <v>#DIV/0!</v>
      </c>
      <c r="BG514" s="55" t="str">
        <f t="shared" si="57"/>
        <v>#DIV/0!</v>
      </c>
      <c r="BH514" s="39" t="str">
        <f t="shared" si="58"/>
        <v>#DIV/0!</v>
      </c>
      <c r="BI514" s="51" t="str">
        <f t="shared" si="59"/>
        <v>#DIV/0!</v>
      </c>
      <c r="BJ514" s="52" t="str">
        <f t="shared" si="60"/>
        <v>#DIV/0!</v>
      </c>
      <c r="BK514" s="52" t="str">
        <f t="shared" si="61"/>
        <v>#DIV/0!</v>
      </c>
      <c r="BL514" s="36" t="str">
        <f t="shared" si="62"/>
        <v>#DIV/0!</v>
      </c>
      <c r="BM514" s="53" t="str">
        <f t="shared" si="63"/>
        <v>#DIV/0!</v>
      </c>
      <c r="BN514" s="54" t="str">
        <f t="shared" si="64"/>
        <v>#DIV/0!</v>
      </c>
      <c r="BO514" s="55" t="str">
        <f t="shared" si="65"/>
        <v>#DIV/0!</v>
      </c>
      <c r="BP514" s="55" t="str">
        <f t="shared" si="66"/>
        <v>#DIV/0!</v>
      </c>
      <c r="BQ514" s="55" t="str">
        <f t="shared" si="67"/>
        <v>#DIV/0!</v>
      </c>
      <c r="BR514" s="39" t="str">
        <f t="shared" si="68"/>
        <v>#DIV/0!</v>
      </c>
      <c r="BS514" s="56" t="str">
        <f t="shared" ref="BS514:BT514" si="8406">AS514+BE514+BO514</f>
        <v>#DIV/0!</v>
      </c>
      <c r="BT514" s="56" t="str">
        <f t="shared" si="8406"/>
        <v>#DIV/0!</v>
      </c>
      <c r="BU514" s="56" t="str">
        <f t="shared" si="70"/>
        <v>#DIV/0!</v>
      </c>
      <c r="BV514" s="57" t="str">
        <f t="shared" si="71"/>
        <v>#DIV/0!</v>
      </c>
      <c r="BW514" s="51" t="str">
        <f t="shared" ref="BW514:BX514" si="8407">BW$1*X514</f>
        <v>#DIV/0!</v>
      </c>
      <c r="BX514" s="51" t="str">
        <f t="shared" si="8407"/>
        <v>#DIV/0!</v>
      </c>
      <c r="BY514" s="52" t="str">
        <f t="shared" si="73"/>
        <v>#DIV/0!</v>
      </c>
      <c r="BZ514" s="52" t="str">
        <f t="shared" si="74"/>
        <v>#DIV/0!</v>
      </c>
      <c r="CA514" s="36" t="str">
        <f t="shared" si="75"/>
        <v>#DIV/0!</v>
      </c>
      <c r="CB514" s="53" t="str">
        <f t="shared" ref="CB514:CC514" si="8408">POWER(AB514,CB$1)</f>
        <v>#DIV/0!</v>
      </c>
      <c r="CC514" s="53" t="str">
        <f t="shared" si="8408"/>
        <v>#DIV/0!</v>
      </c>
      <c r="CD514" s="54" t="str">
        <f t="shared" si="77"/>
        <v>#DIV/0!</v>
      </c>
      <c r="CE514" s="55" t="str">
        <f t="shared" si="78"/>
        <v>#DIV/0!</v>
      </c>
      <c r="CF514" s="55" t="str">
        <f t="shared" si="79"/>
        <v>#DIV/0!</v>
      </c>
      <c r="CG514" s="55" t="str">
        <f t="shared" si="80"/>
        <v>#DIV/0!</v>
      </c>
      <c r="CH514" s="39" t="str">
        <f t="shared" si="81"/>
        <v>#DIV/0!</v>
      </c>
      <c r="CI514" s="51" t="str">
        <f t="shared" si="82"/>
        <v>#DIV/0!</v>
      </c>
      <c r="CJ514" s="52" t="str">
        <f t="shared" si="83"/>
        <v>#DIV/0!</v>
      </c>
      <c r="CK514" s="52" t="str">
        <f t="shared" si="84"/>
        <v>#DIV/0!</v>
      </c>
      <c r="CL514" s="36" t="str">
        <f t="shared" si="85"/>
        <v>#DIV/0!</v>
      </c>
      <c r="CM514" s="53" t="str">
        <f t="shared" si="86"/>
        <v>#DIV/0!</v>
      </c>
      <c r="CN514" s="54" t="str">
        <f t="shared" si="87"/>
        <v>#DIV/0!</v>
      </c>
      <c r="CO514" s="55" t="str">
        <f t="shared" si="88"/>
        <v>#DIV/0!</v>
      </c>
      <c r="CP514" s="55" t="str">
        <f t="shared" si="89"/>
        <v>#DIV/0!</v>
      </c>
      <c r="CQ514" s="55" t="str">
        <f t="shared" si="90"/>
        <v>#DIV/0!</v>
      </c>
      <c r="CR514" s="39" t="str">
        <f t="shared" si="91"/>
        <v>#DIV/0!</v>
      </c>
      <c r="CS514" s="51" t="str">
        <f t="shared" si="92"/>
        <v>#DIV/0!</v>
      </c>
      <c r="CT514" s="51" t="str">
        <f t="shared" si="93"/>
        <v>#DIV/0!</v>
      </c>
      <c r="CU514" s="52" t="str">
        <f t="shared" si="94"/>
        <v>#DIV/0!</v>
      </c>
      <c r="CV514" s="52" t="str">
        <f t="shared" si="95"/>
        <v>#DIV/0!</v>
      </c>
      <c r="CW514" s="36" t="str">
        <f t="shared" si="96"/>
        <v>#DIV/0!</v>
      </c>
      <c r="CX514" s="53" t="str">
        <f t="shared" si="97"/>
        <v>#DIV/0!</v>
      </c>
      <c r="CY514" s="53" t="str">
        <f t="shared" si="98"/>
        <v>#DIV/0!</v>
      </c>
      <c r="CZ514" s="54" t="str">
        <f t="shared" si="99"/>
        <v>#DIV/0!</v>
      </c>
      <c r="DA514" s="55" t="str">
        <f t="shared" si="100"/>
        <v>#DIV/0!</v>
      </c>
      <c r="DB514" s="55" t="str">
        <f t="shared" si="101"/>
        <v>#DIV/0!</v>
      </c>
      <c r="DC514" s="55" t="str">
        <f t="shared" si="102"/>
        <v>#DIV/0!</v>
      </c>
      <c r="DD514" s="39" t="str">
        <f t="shared" si="103"/>
        <v>#DIV/0!</v>
      </c>
      <c r="DE514" s="51" t="str">
        <f t="shared" ref="DE514:DG514" si="8409">DE$1*X514</f>
        <v>#DIV/0!</v>
      </c>
      <c r="DF514" s="51" t="str">
        <f t="shared" si="8409"/>
        <v>#DIV/0!</v>
      </c>
      <c r="DG514" s="51" t="str">
        <f t="shared" si="8409"/>
        <v>#DIV/0!</v>
      </c>
      <c r="DH514" s="52" t="str">
        <f t="shared" si="105"/>
        <v>#DIV/0!</v>
      </c>
      <c r="DI514" s="52" t="str">
        <f t="shared" si="106"/>
        <v>#DIV/0!</v>
      </c>
      <c r="DJ514" s="36" t="str">
        <f t="shared" si="107"/>
        <v>#DIV/0!</v>
      </c>
      <c r="DK514" s="53" t="str">
        <f t="shared" ref="DK514:DM514" si="8410">POWER(AB514,DK$1)</f>
        <v>#DIV/0!</v>
      </c>
      <c r="DL514" s="53" t="str">
        <f t="shared" si="8410"/>
        <v>#DIV/0!</v>
      </c>
      <c r="DM514" s="53" t="str">
        <f t="shared" si="8410"/>
        <v>#DIV/0!</v>
      </c>
      <c r="DN514" s="54" t="str">
        <f t="shared" si="109"/>
        <v>#DIV/0!</v>
      </c>
      <c r="DO514" s="55" t="str">
        <f t="shared" si="110"/>
        <v>#DIV/0!</v>
      </c>
      <c r="DP514" s="55" t="str">
        <f t="shared" si="111"/>
        <v>#DIV/0!</v>
      </c>
      <c r="DQ514" s="55" t="str">
        <f t="shared" si="112"/>
        <v>#DIV/0!</v>
      </c>
      <c r="DR514" s="39" t="str">
        <f t="shared" si="113"/>
        <v>#DIV/0!</v>
      </c>
      <c r="DS514" s="51" t="str">
        <f t="shared" si="114"/>
        <v>#DIV/0!</v>
      </c>
      <c r="DT514" s="52" t="str">
        <f t="shared" si="115"/>
        <v>#DIV/0!</v>
      </c>
      <c r="DU514" s="52" t="str">
        <f t="shared" si="116"/>
        <v>#DIV/0!</v>
      </c>
      <c r="DV514" s="36" t="str">
        <f t="shared" si="117"/>
        <v>#DIV/0!</v>
      </c>
      <c r="DW514" s="53" t="str">
        <f t="shared" si="118"/>
        <v>#DIV/0!</v>
      </c>
      <c r="DX514" s="54" t="str">
        <f t="shared" si="119"/>
        <v>#DIV/0!</v>
      </c>
      <c r="DY514" s="55" t="str">
        <f t="shared" si="120"/>
        <v>#DIV/0!</v>
      </c>
      <c r="DZ514" s="55" t="str">
        <f t="shared" si="121"/>
        <v>#DIV/0!</v>
      </c>
      <c r="EA514" s="55" t="str">
        <f t="shared" si="122"/>
        <v>#DIV/0!</v>
      </c>
      <c r="EB514" s="39" t="str">
        <f t="shared" si="123"/>
        <v>#DIV/0!</v>
      </c>
      <c r="EC514" s="56" t="str">
        <f t="shared" ref="EC514:ED514" si="8411">CE514+CO514+DA514+DO514+DY514</f>
        <v>#DIV/0!</v>
      </c>
      <c r="ED514" s="56" t="str">
        <f t="shared" si="8411"/>
        <v>#DIV/0!</v>
      </c>
      <c r="EE514" s="56" t="str">
        <f t="shared" si="125"/>
        <v>#DIV/0!</v>
      </c>
      <c r="EF514" s="57" t="str">
        <f t="shared" si="126"/>
        <v>#DIV/0!</v>
      </c>
      <c r="EG514" s="51" t="str">
        <f t="shared" si="127"/>
        <v>#DIV/0!</v>
      </c>
      <c r="EH514" s="52" t="str">
        <f t="shared" si="128"/>
        <v>#DIV/0!</v>
      </c>
      <c r="EI514" s="52" t="str">
        <f t="shared" si="129"/>
        <v>#DIV/0!</v>
      </c>
      <c r="EJ514" s="36" t="str">
        <f t="shared" si="130"/>
        <v>#DIV/0!</v>
      </c>
      <c r="EK514" s="53" t="str">
        <f t="shared" si="131"/>
        <v>#DIV/0!</v>
      </c>
      <c r="EL514" s="54" t="str">
        <f t="shared" si="132"/>
        <v>#DIV/0!</v>
      </c>
      <c r="EM514" s="55" t="str">
        <f t="shared" si="133"/>
        <v>#DIV/0!</v>
      </c>
      <c r="EN514" s="55" t="str">
        <f t="shared" si="134"/>
        <v>#DIV/0!</v>
      </c>
      <c r="EO514" s="55" t="str">
        <f t="shared" si="135"/>
        <v>#DIV/0!</v>
      </c>
      <c r="EP514" s="39" t="str">
        <f t="shared" si="136"/>
        <v>#DIV/0!</v>
      </c>
      <c r="EQ514" s="56" t="str">
        <f t="shared" ref="EQ514:ER514" si="8412">BS514+EM514</f>
        <v>#DIV/0!</v>
      </c>
      <c r="ER514" s="56" t="str">
        <f t="shared" si="8412"/>
        <v>#DIV/0!</v>
      </c>
      <c r="ES514" s="56" t="str">
        <f t="shared" si="138"/>
        <v>#DIV/0!</v>
      </c>
      <c r="ET514" s="57" t="str">
        <f t="shared" si="139"/>
        <v>#DIV/0!</v>
      </c>
      <c r="EU514" s="51" t="str">
        <f t="shared" si="140"/>
        <v>#DIV/0!</v>
      </c>
      <c r="EV514" s="52" t="str">
        <f t="shared" si="141"/>
        <v>#DIV/0!</v>
      </c>
      <c r="EW514" s="52" t="str">
        <f t="shared" si="142"/>
        <v>#DIV/0!</v>
      </c>
      <c r="EX514" s="36" t="str">
        <f t="shared" si="143"/>
        <v>#DIV/0!</v>
      </c>
      <c r="EY514" s="53" t="str">
        <f t="shared" si="144"/>
        <v>#DIV/0!</v>
      </c>
      <c r="EZ514" s="54" t="str">
        <f t="shared" si="145"/>
        <v>#DIV/0!</v>
      </c>
      <c r="FA514" s="55" t="str">
        <f t="shared" si="146"/>
        <v>#DIV/0!</v>
      </c>
      <c r="FB514" s="55" t="str">
        <f t="shared" si="147"/>
        <v>#DIV/0!</v>
      </c>
      <c r="FC514" s="55" t="str">
        <f t="shared" si="148"/>
        <v>#DIV/0!</v>
      </c>
      <c r="FD514" s="39" t="str">
        <f t="shared" si="149"/>
        <v>#DIV/0!</v>
      </c>
      <c r="FE514" s="51" t="str">
        <f t="shared" si="150"/>
        <v>#DIV/0!</v>
      </c>
      <c r="FF514" s="52" t="str">
        <f t="shared" si="151"/>
        <v>#DIV/0!</v>
      </c>
      <c r="FG514" s="52" t="str">
        <f t="shared" si="152"/>
        <v>#DIV/0!</v>
      </c>
      <c r="FH514" s="36" t="str">
        <f t="shared" si="153"/>
        <v>#DIV/0!</v>
      </c>
      <c r="FI514" s="53" t="str">
        <f t="shared" si="154"/>
        <v>#DIV/0!</v>
      </c>
      <c r="FJ514" s="54" t="str">
        <f t="shared" si="155"/>
        <v>#DIV/0!</v>
      </c>
      <c r="FK514" s="55" t="str">
        <f t="shared" si="156"/>
        <v>#DIV/0!</v>
      </c>
      <c r="FL514" s="55" t="str">
        <f t="shared" si="157"/>
        <v>#DIV/0!</v>
      </c>
      <c r="FM514" s="55" t="str">
        <f t="shared" si="158"/>
        <v>#DIV/0!</v>
      </c>
      <c r="FN514" s="39" t="str">
        <f t="shared" si="159"/>
        <v>#DIV/0!</v>
      </c>
      <c r="FO514" s="56" t="str">
        <f t="shared" si="160"/>
        <v>#DIV/0!</v>
      </c>
      <c r="FP514" s="56" t="str">
        <f t="shared" si="161"/>
        <v>#DIV/0!</v>
      </c>
      <c r="FQ514" s="56" t="str">
        <f t="shared" si="162"/>
        <v>#DIV/0!</v>
      </c>
      <c r="FR514" s="57" t="str">
        <f t="shared" si="163"/>
        <v>#DIV/0!</v>
      </c>
      <c r="FS514" s="51" t="str">
        <f t="shared" si="164"/>
        <v>#DIV/0!</v>
      </c>
      <c r="FT514" s="51" t="str">
        <f t="shared" si="165"/>
        <v>#DIV/0!</v>
      </c>
      <c r="FU514" s="52" t="str">
        <f t="shared" si="166"/>
        <v>#DIV/0!</v>
      </c>
      <c r="FV514" s="52" t="str">
        <f t="shared" si="167"/>
        <v>#DIV/0!</v>
      </c>
      <c r="FW514" s="36" t="str">
        <f t="shared" si="168"/>
        <v>#DIV/0!</v>
      </c>
      <c r="FX514" s="53" t="str">
        <f t="shared" si="169"/>
        <v>#DIV/0!</v>
      </c>
      <c r="FY514" s="53" t="str">
        <f t="shared" si="170"/>
        <v>#DIV/0!</v>
      </c>
      <c r="FZ514" s="54" t="str">
        <f t="shared" si="171"/>
        <v>#DIV/0!</v>
      </c>
      <c r="GA514" s="55" t="str">
        <f t="shared" si="172"/>
        <v>#DIV/0!</v>
      </c>
      <c r="GB514" s="55" t="str">
        <f t="shared" si="173"/>
        <v>#DIV/0!</v>
      </c>
      <c r="GC514" s="55" t="str">
        <f t="shared" si="174"/>
        <v>#DIV/0!</v>
      </c>
      <c r="GD514" s="39" t="str">
        <f t="shared" si="175"/>
        <v>#DIV/0!</v>
      </c>
      <c r="GE514" s="58">
        <f t="shared" si="176"/>
        <v>-0.5</v>
      </c>
      <c r="GF514" s="42">
        <f t="shared" si="177"/>
        <v>-0.8660254038</v>
      </c>
      <c r="GG514" s="58">
        <f t="shared" si="178"/>
        <v>-2.094395102</v>
      </c>
      <c r="GH514" s="42">
        <f t="shared" si="179"/>
        <v>1</v>
      </c>
      <c r="GI514" s="59">
        <f t="shared" si="180"/>
        <v>-0.5</v>
      </c>
      <c r="GJ514" s="43">
        <f t="shared" si="181"/>
        <v>0.8660254038</v>
      </c>
      <c r="GK514" s="59">
        <f t="shared" si="182"/>
        <v>2.094395102</v>
      </c>
      <c r="GL514" s="43">
        <f t="shared" si="183"/>
        <v>1</v>
      </c>
      <c r="GM514" s="51">
        <f t="shared" si="184"/>
        <v>-2.094395102</v>
      </c>
      <c r="GN514" s="51" t="str">
        <f t="shared" si="185"/>
        <v>#DIV/0!</v>
      </c>
      <c r="GO514" s="52" t="str">
        <f t="shared" si="186"/>
        <v>#DIV/0!</v>
      </c>
      <c r="GP514" s="52" t="str">
        <f t="shared" si="187"/>
        <v>#DIV/0!</v>
      </c>
      <c r="GQ514" s="36" t="str">
        <f t="shared" si="188"/>
        <v>#DIV/0!</v>
      </c>
      <c r="GR514" s="53">
        <f t="shared" si="189"/>
        <v>1</v>
      </c>
      <c r="GS514" s="53" t="str">
        <f t="shared" si="190"/>
        <v>#DIV/0!</v>
      </c>
      <c r="GT514" s="54" t="str">
        <f t="shared" si="191"/>
        <v>#DIV/0!</v>
      </c>
      <c r="GU514" s="55" t="str">
        <f t="shared" si="192"/>
        <v>#DIV/0!</v>
      </c>
      <c r="GV514" s="55" t="str">
        <f t="shared" si="193"/>
        <v>#DIV/0!</v>
      </c>
      <c r="GW514" s="55" t="str">
        <f t="shared" si="194"/>
        <v>#DIV/0!</v>
      </c>
      <c r="GX514" s="39" t="str">
        <f t="shared" si="195"/>
        <v>#DIV/0!</v>
      </c>
      <c r="GY514" s="51">
        <f t="shared" si="196"/>
        <v>2.094395102</v>
      </c>
      <c r="GZ514" s="51" t="str">
        <f t="shared" si="197"/>
        <v>#DIV/0!</v>
      </c>
      <c r="HA514" s="52" t="str">
        <f t="shared" si="198"/>
        <v>#DIV/0!</v>
      </c>
      <c r="HB514" s="52" t="str">
        <f t="shared" si="199"/>
        <v>#DIV/0!</v>
      </c>
      <c r="HC514" s="36" t="str">
        <f t="shared" si="200"/>
        <v>#DIV/0!</v>
      </c>
      <c r="HD514" s="53">
        <f t="shared" si="201"/>
        <v>1</v>
      </c>
      <c r="HE514" s="53" t="str">
        <f t="shared" si="202"/>
        <v>#DIV/0!</v>
      </c>
      <c r="HF514" s="54" t="str">
        <f t="shared" si="203"/>
        <v>#DIV/0!</v>
      </c>
      <c r="HG514" s="55" t="str">
        <f t="shared" si="204"/>
        <v>#DIV/0!</v>
      </c>
      <c r="HH514" s="55" t="str">
        <f t="shared" si="205"/>
        <v>#DIV/0!</v>
      </c>
      <c r="HI514" s="55" t="str">
        <f t="shared" si="206"/>
        <v>#DIV/0!</v>
      </c>
      <c r="HJ514" s="39" t="str">
        <f t="shared" si="207"/>
        <v>#DIV/0!</v>
      </c>
      <c r="HK514" s="51">
        <f t="shared" si="208"/>
        <v>2.094395102</v>
      </c>
      <c r="HL514" s="51" t="str">
        <f t="shared" si="209"/>
        <v>#DIV/0!</v>
      </c>
      <c r="HM514" s="52" t="str">
        <f t="shared" si="210"/>
        <v>#DIV/0!</v>
      </c>
      <c r="HN514" s="52" t="str">
        <f t="shared" si="211"/>
        <v>#DIV/0!</v>
      </c>
      <c r="HO514" s="36" t="str">
        <f t="shared" si="212"/>
        <v>#DIV/0!</v>
      </c>
      <c r="HP514" s="53">
        <f t="shared" si="213"/>
        <v>1</v>
      </c>
      <c r="HQ514" s="53" t="str">
        <f t="shared" si="214"/>
        <v>#DIV/0!</v>
      </c>
      <c r="HR514" s="54" t="str">
        <f t="shared" si="215"/>
        <v>#DIV/0!</v>
      </c>
      <c r="HS514" s="55" t="str">
        <f t="shared" si="216"/>
        <v>#DIV/0!</v>
      </c>
      <c r="HT514" s="55" t="str">
        <f t="shared" si="217"/>
        <v>#DIV/0!</v>
      </c>
      <c r="HU514" s="55" t="str">
        <f t="shared" si="218"/>
        <v>#DIV/0!</v>
      </c>
      <c r="HV514" s="39" t="str">
        <f t="shared" si="219"/>
        <v>#DIV/0!</v>
      </c>
      <c r="HW514" s="51">
        <f t="shared" si="220"/>
        <v>-2.094395102</v>
      </c>
      <c r="HX514" s="51" t="str">
        <f t="shared" si="221"/>
        <v>#DIV/0!</v>
      </c>
      <c r="HY514" s="52" t="str">
        <f t="shared" si="222"/>
        <v>#DIV/0!</v>
      </c>
      <c r="HZ514" s="52" t="str">
        <f t="shared" si="223"/>
        <v>#DIV/0!</v>
      </c>
      <c r="IA514" s="36" t="str">
        <f t="shared" si="224"/>
        <v>#DIV/0!</v>
      </c>
      <c r="IB514" s="53">
        <f t="shared" si="225"/>
        <v>1</v>
      </c>
      <c r="IC514" s="53" t="str">
        <f t="shared" si="226"/>
        <v>#DIV/0!</v>
      </c>
      <c r="ID514" s="54" t="str">
        <f t="shared" si="227"/>
        <v>#DIV/0!</v>
      </c>
      <c r="IE514" s="55" t="str">
        <f t="shared" si="228"/>
        <v>#DIV/0!</v>
      </c>
      <c r="IF514" s="55" t="str">
        <f t="shared" si="229"/>
        <v>#DIV/0!</v>
      </c>
      <c r="IG514" s="55" t="str">
        <f t="shared" si="230"/>
        <v>#DIV/0!</v>
      </c>
      <c r="IH514" s="39" t="str">
        <f t="shared" si="231"/>
        <v>#DIV/0!</v>
      </c>
    </row>
    <row r="515" ht="12.75" customHeight="1">
      <c r="A515" s="44" t="str">
        <f>'Execute Cubic'!U510</f>
        <v/>
      </c>
      <c r="B515" s="44" t="str">
        <f>'Execute Cubic'!V510</f>
        <v/>
      </c>
      <c r="C515" s="44" t="str">
        <f>'Execute Cubic'!W510</f>
        <v/>
      </c>
      <c r="D515" s="44" t="str">
        <f>'Execute Cubic'!X510</f>
        <v/>
      </c>
      <c r="E515" s="44">
        <f t="shared" ref="E515:H515" si="8413">0</f>
        <v>0</v>
      </c>
      <c r="F515" s="44">
        <f t="shared" si="8413"/>
        <v>0</v>
      </c>
      <c r="G515" s="44">
        <f t="shared" si="8413"/>
        <v>0</v>
      </c>
      <c r="H515" s="44">
        <f t="shared" si="8413"/>
        <v>0</v>
      </c>
      <c r="I515" s="45" t="str">
        <f t="shared" si="27"/>
        <v>#DIV/0!</v>
      </c>
      <c r="J515" s="45" t="str">
        <f t="shared" si="28"/>
        <v>#DIV/0!</v>
      </c>
      <c r="K515" s="46" t="str">
        <f t="shared" si="29"/>
        <v>#DIV/0!</v>
      </c>
      <c r="L515" s="46" t="str">
        <f t="shared" si="30"/>
        <v>#DIV/0!</v>
      </c>
      <c r="M515" s="47" t="str">
        <f t="shared" si="31"/>
        <v>#DIV/0!</v>
      </c>
      <c r="N515" s="47" t="str">
        <f t="shared" si="32"/>
        <v>#DIV/0!</v>
      </c>
      <c r="O515" s="48" t="str">
        <f t="shared" ref="O515:R515" si="8414">ATAN2(A515,E515)</f>
        <v>#DIV/0!</v>
      </c>
      <c r="P515" s="48" t="str">
        <f t="shared" si="8414"/>
        <v>#DIV/0!</v>
      </c>
      <c r="Q515" s="48" t="str">
        <f t="shared" si="8414"/>
        <v>#DIV/0!</v>
      </c>
      <c r="R515" s="48" t="str">
        <f t="shared" si="8414"/>
        <v>#DIV/0!</v>
      </c>
      <c r="S515" s="48">
        <f t="shared" ref="S515:V515" si="8415">SQRT(POWER(A515,2)+POWER(E515,2))</f>
        <v>0</v>
      </c>
      <c r="T515" s="48">
        <f t="shared" si="8415"/>
        <v>0</v>
      </c>
      <c r="U515" s="48">
        <f t="shared" si="8415"/>
        <v>0</v>
      </c>
      <c r="V515" s="48">
        <f t="shared" si="8415"/>
        <v>0</v>
      </c>
      <c r="W515" s="49" t="str">
        <f t="shared" ref="W515:Z515" si="8416">O515-$O515</f>
        <v>#DIV/0!</v>
      </c>
      <c r="X515" s="49" t="str">
        <f t="shared" si="8416"/>
        <v>#DIV/0!</v>
      </c>
      <c r="Y515" s="49" t="str">
        <f t="shared" si="8416"/>
        <v>#DIV/0!</v>
      </c>
      <c r="Z515" s="49" t="str">
        <f t="shared" si="8416"/>
        <v>#DIV/0!</v>
      </c>
      <c r="AA515" s="49" t="str">
        <f t="shared" ref="AA515:AD515" si="8417">S515/$S515</f>
        <v>#DIV/0!</v>
      </c>
      <c r="AB515" s="49" t="str">
        <f t="shared" si="8417"/>
        <v>#DIV/0!</v>
      </c>
      <c r="AC515" s="49" t="str">
        <f t="shared" si="8417"/>
        <v>#DIV/0!</v>
      </c>
      <c r="AD515" s="49" t="str">
        <f t="shared" si="8417"/>
        <v>#DIV/0!</v>
      </c>
      <c r="AE515" s="50" t="str">
        <f t="shared" ref="AE515:AH515" si="8418">AA515*COS(W515)</f>
        <v>#DIV/0!</v>
      </c>
      <c r="AF515" s="50" t="str">
        <f t="shared" si="8418"/>
        <v>#DIV/0!</v>
      </c>
      <c r="AG515" s="50" t="str">
        <f t="shared" si="8418"/>
        <v>#DIV/0!</v>
      </c>
      <c r="AH515" s="50" t="str">
        <f t="shared" si="8418"/>
        <v>#DIV/0!</v>
      </c>
      <c r="AI515" s="44" t="str">
        <f t="shared" ref="AI515:AL515" si="8419">AA515*SIN(W515)</f>
        <v>#DIV/0!</v>
      </c>
      <c r="AJ515" s="44" t="str">
        <f t="shared" si="8419"/>
        <v>#DIV/0!</v>
      </c>
      <c r="AK515" s="44" t="str">
        <f t="shared" si="8419"/>
        <v>#DIV/0!</v>
      </c>
      <c r="AL515" s="44" t="str">
        <f t="shared" si="8419"/>
        <v>#DIV/0!</v>
      </c>
      <c r="AM515" s="51" t="str">
        <f t="shared" si="39"/>
        <v>#DIV/0!</v>
      </c>
      <c r="AN515" s="52" t="str">
        <f t="shared" si="40"/>
        <v>#DIV/0!</v>
      </c>
      <c r="AO515" s="52" t="str">
        <f t="shared" si="41"/>
        <v>#DIV/0!</v>
      </c>
      <c r="AP515" s="36" t="str">
        <f t="shared" si="42"/>
        <v>#DIV/0!</v>
      </c>
      <c r="AQ515" s="53" t="str">
        <f t="shared" si="43"/>
        <v>#DIV/0!</v>
      </c>
      <c r="AR515" s="54" t="str">
        <f t="shared" si="44"/>
        <v>#DIV/0!</v>
      </c>
      <c r="AS515" s="55" t="str">
        <f t="shared" si="45"/>
        <v>#DIV/0!</v>
      </c>
      <c r="AT515" s="55" t="str">
        <f t="shared" si="46"/>
        <v>#DIV/0!</v>
      </c>
      <c r="AU515" s="55" t="str">
        <f t="shared" si="47"/>
        <v>#DIV/0!</v>
      </c>
      <c r="AV515" s="39" t="str">
        <f t="shared" si="48"/>
        <v>#DIV/0!</v>
      </c>
      <c r="AW515" s="51" t="str">
        <f t="shared" ref="AW515:AX515" si="8420">AW$1*X515</f>
        <v>#DIV/0!</v>
      </c>
      <c r="AX515" s="51" t="str">
        <f t="shared" si="8420"/>
        <v>#DIV/0!</v>
      </c>
      <c r="AY515" s="52" t="str">
        <f t="shared" si="50"/>
        <v>#DIV/0!</v>
      </c>
      <c r="AZ515" s="52" t="str">
        <f t="shared" si="51"/>
        <v>#DIV/0!</v>
      </c>
      <c r="BA515" s="36" t="str">
        <f t="shared" si="52"/>
        <v>#DIV/0!</v>
      </c>
      <c r="BB515" s="53" t="str">
        <f t="shared" ref="BB515:BC515" si="8421">POWER(AB515,BB$1)</f>
        <v>#DIV/0!</v>
      </c>
      <c r="BC515" s="53" t="str">
        <f t="shared" si="8421"/>
        <v>#DIV/0!</v>
      </c>
      <c r="BD515" s="54" t="str">
        <f t="shared" si="54"/>
        <v>#DIV/0!</v>
      </c>
      <c r="BE515" s="55" t="str">
        <f t="shared" si="55"/>
        <v>#DIV/0!</v>
      </c>
      <c r="BF515" s="55" t="str">
        <f t="shared" si="56"/>
        <v>#DIV/0!</v>
      </c>
      <c r="BG515" s="55" t="str">
        <f t="shared" si="57"/>
        <v>#DIV/0!</v>
      </c>
      <c r="BH515" s="39" t="str">
        <f t="shared" si="58"/>
        <v>#DIV/0!</v>
      </c>
      <c r="BI515" s="51" t="str">
        <f t="shared" si="59"/>
        <v>#DIV/0!</v>
      </c>
      <c r="BJ515" s="52" t="str">
        <f t="shared" si="60"/>
        <v>#DIV/0!</v>
      </c>
      <c r="BK515" s="52" t="str">
        <f t="shared" si="61"/>
        <v>#DIV/0!</v>
      </c>
      <c r="BL515" s="36" t="str">
        <f t="shared" si="62"/>
        <v>#DIV/0!</v>
      </c>
      <c r="BM515" s="53" t="str">
        <f t="shared" si="63"/>
        <v>#DIV/0!</v>
      </c>
      <c r="BN515" s="54" t="str">
        <f t="shared" si="64"/>
        <v>#DIV/0!</v>
      </c>
      <c r="BO515" s="55" t="str">
        <f t="shared" si="65"/>
        <v>#DIV/0!</v>
      </c>
      <c r="BP515" s="55" t="str">
        <f t="shared" si="66"/>
        <v>#DIV/0!</v>
      </c>
      <c r="BQ515" s="55" t="str">
        <f t="shared" si="67"/>
        <v>#DIV/0!</v>
      </c>
      <c r="BR515" s="39" t="str">
        <f t="shared" si="68"/>
        <v>#DIV/0!</v>
      </c>
      <c r="BS515" s="56" t="str">
        <f t="shared" ref="BS515:BT515" si="8422">AS515+BE515+BO515</f>
        <v>#DIV/0!</v>
      </c>
      <c r="BT515" s="56" t="str">
        <f t="shared" si="8422"/>
        <v>#DIV/0!</v>
      </c>
      <c r="BU515" s="56" t="str">
        <f t="shared" si="70"/>
        <v>#DIV/0!</v>
      </c>
      <c r="BV515" s="57" t="str">
        <f t="shared" si="71"/>
        <v>#DIV/0!</v>
      </c>
      <c r="BW515" s="51" t="str">
        <f t="shared" ref="BW515:BX515" si="8423">BW$1*X515</f>
        <v>#DIV/0!</v>
      </c>
      <c r="BX515" s="51" t="str">
        <f t="shared" si="8423"/>
        <v>#DIV/0!</v>
      </c>
      <c r="BY515" s="52" t="str">
        <f t="shared" si="73"/>
        <v>#DIV/0!</v>
      </c>
      <c r="BZ515" s="52" t="str">
        <f t="shared" si="74"/>
        <v>#DIV/0!</v>
      </c>
      <c r="CA515" s="36" t="str">
        <f t="shared" si="75"/>
        <v>#DIV/0!</v>
      </c>
      <c r="CB515" s="53" t="str">
        <f t="shared" ref="CB515:CC515" si="8424">POWER(AB515,CB$1)</f>
        <v>#DIV/0!</v>
      </c>
      <c r="CC515" s="53" t="str">
        <f t="shared" si="8424"/>
        <v>#DIV/0!</v>
      </c>
      <c r="CD515" s="54" t="str">
        <f t="shared" si="77"/>
        <v>#DIV/0!</v>
      </c>
      <c r="CE515" s="55" t="str">
        <f t="shared" si="78"/>
        <v>#DIV/0!</v>
      </c>
      <c r="CF515" s="55" t="str">
        <f t="shared" si="79"/>
        <v>#DIV/0!</v>
      </c>
      <c r="CG515" s="55" t="str">
        <f t="shared" si="80"/>
        <v>#DIV/0!</v>
      </c>
      <c r="CH515" s="39" t="str">
        <f t="shared" si="81"/>
        <v>#DIV/0!</v>
      </c>
      <c r="CI515" s="51" t="str">
        <f t="shared" si="82"/>
        <v>#DIV/0!</v>
      </c>
      <c r="CJ515" s="52" t="str">
        <f t="shared" si="83"/>
        <v>#DIV/0!</v>
      </c>
      <c r="CK515" s="52" t="str">
        <f t="shared" si="84"/>
        <v>#DIV/0!</v>
      </c>
      <c r="CL515" s="36" t="str">
        <f t="shared" si="85"/>
        <v>#DIV/0!</v>
      </c>
      <c r="CM515" s="53" t="str">
        <f t="shared" si="86"/>
        <v>#DIV/0!</v>
      </c>
      <c r="CN515" s="54" t="str">
        <f t="shared" si="87"/>
        <v>#DIV/0!</v>
      </c>
      <c r="CO515" s="55" t="str">
        <f t="shared" si="88"/>
        <v>#DIV/0!</v>
      </c>
      <c r="CP515" s="55" t="str">
        <f t="shared" si="89"/>
        <v>#DIV/0!</v>
      </c>
      <c r="CQ515" s="55" t="str">
        <f t="shared" si="90"/>
        <v>#DIV/0!</v>
      </c>
      <c r="CR515" s="39" t="str">
        <f t="shared" si="91"/>
        <v>#DIV/0!</v>
      </c>
      <c r="CS515" s="51" t="str">
        <f t="shared" si="92"/>
        <v>#DIV/0!</v>
      </c>
      <c r="CT515" s="51" t="str">
        <f t="shared" si="93"/>
        <v>#DIV/0!</v>
      </c>
      <c r="CU515" s="52" t="str">
        <f t="shared" si="94"/>
        <v>#DIV/0!</v>
      </c>
      <c r="CV515" s="52" t="str">
        <f t="shared" si="95"/>
        <v>#DIV/0!</v>
      </c>
      <c r="CW515" s="36" t="str">
        <f t="shared" si="96"/>
        <v>#DIV/0!</v>
      </c>
      <c r="CX515" s="53" t="str">
        <f t="shared" si="97"/>
        <v>#DIV/0!</v>
      </c>
      <c r="CY515" s="53" t="str">
        <f t="shared" si="98"/>
        <v>#DIV/0!</v>
      </c>
      <c r="CZ515" s="54" t="str">
        <f t="shared" si="99"/>
        <v>#DIV/0!</v>
      </c>
      <c r="DA515" s="55" t="str">
        <f t="shared" si="100"/>
        <v>#DIV/0!</v>
      </c>
      <c r="DB515" s="55" t="str">
        <f t="shared" si="101"/>
        <v>#DIV/0!</v>
      </c>
      <c r="DC515" s="55" t="str">
        <f t="shared" si="102"/>
        <v>#DIV/0!</v>
      </c>
      <c r="DD515" s="39" t="str">
        <f t="shared" si="103"/>
        <v>#DIV/0!</v>
      </c>
      <c r="DE515" s="51" t="str">
        <f t="shared" ref="DE515:DG515" si="8425">DE$1*X515</f>
        <v>#DIV/0!</v>
      </c>
      <c r="DF515" s="51" t="str">
        <f t="shared" si="8425"/>
        <v>#DIV/0!</v>
      </c>
      <c r="DG515" s="51" t="str">
        <f t="shared" si="8425"/>
        <v>#DIV/0!</v>
      </c>
      <c r="DH515" s="52" t="str">
        <f t="shared" si="105"/>
        <v>#DIV/0!</v>
      </c>
      <c r="DI515" s="52" t="str">
        <f t="shared" si="106"/>
        <v>#DIV/0!</v>
      </c>
      <c r="DJ515" s="36" t="str">
        <f t="shared" si="107"/>
        <v>#DIV/0!</v>
      </c>
      <c r="DK515" s="53" t="str">
        <f t="shared" ref="DK515:DM515" si="8426">POWER(AB515,DK$1)</f>
        <v>#DIV/0!</v>
      </c>
      <c r="DL515" s="53" t="str">
        <f t="shared" si="8426"/>
        <v>#DIV/0!</v>
      </c>
      <c r="DM515" s="53" t="str">
        <f t="shared" si="8426"/>
        <v>#DIV/0!</v>
      </c>
      <c r="DN515" s="54" t="str">
        <f t="shared" si="109"/>
        <v>#DIV/0!</v>
      </c>
      <c r="DO515" s="55" t="str">
        <f t="shared" si="110"/>
        <v>#DIV/0!</v>
      </c>
      <c r="DP515" s="55" t="str">
        <f t="shared" si="111"/>
        <v>#DIV/0!</v>
      </c>
      <c r="DQ515" s="55" t="str">
        <f t="shared" si="112"/>
        <v>#DIV/0!</v>
      </c>
      <c r="DR515" s="39" t="str">
        <f t="shared" si="113"/>
        <v>#DIV/0!</v>
      </c>
      <c r="DS515" s="51" t="str">
        <f t="shared" si="114"/>
        <v>#DIV/0!</v>
      </c>
      <c r="DT515" s="52" t="str">
        <f t="shared" si="115"/>
        <v>#DIV/0!</v>
      </c>
      <c r="DU515" s="52" t="str">
        <f t="shared" si="116"/>
        <v>#DIV/0!</v>
      </c>
      <c r="DV515" s="36" t="str">
        <f t="shared" si="117"/>
        <v>#DIV/0!</v>
      </c>
      <c r="DW515" s="53" t="str">
        <f t="shared" si="118"/>
        <v>#DIV/0!</v>
      </c>
      <c r="DX515" s="54" t="str">
        <f t="shared" si="119"/>
        <v>#DIV/0!</v>
      </c>
      <c r="DY515" s="55" t="str">
        <f t="shared" si="120"/>
        <v>#DIV/0!</v>
      </c>
      <c r="DZ515" s="55" t="str">
        <f t="shared" si="121"/>
        <v>#DIV/0!</v>
      </c>
      <c r="EA515" s="55" t="str">
        <f t="shared" si="122"/>
        <v>#DIV/0!</v>
      </c>
      <c r="EB515" s="39" t="str">
        <f t="shared" si="123"/>
        <v>#DIV/0!</v>
      </c>
      <c r="EC515" s="56" t="str">
        <f t="shared" ref="EC515:ED515" si="8427">CE515+CO515+DA515+DO515+DY515</f>
        <v>#DIV/0!</v>
      </c>
      <c r="ED515" s="56" t="str">
        <f t="shared" si="8427"/>
        <v>#DIV/0!</v>
      </c>
      <c r="EE515" s="56" t="str">
        <f t="shared" si="125"/>
        <v>#DIV/0!</v>
      </c>
      <c r="EF515" s="57" t="str">
        <f t="shared" si="126"/>
        <v>#DIV/0!</v>
      </c>
      <c r="EG515" s="51" t="str">
        <f t="shared" si="127"/>
        <v>#DIV/0!</v>
      </c>
      <c r="EH515" s="52" t="str">
        <f t="shared" si="128"/>
        <v>#DIV/0!</v>
      </c>
      <c r="EI515" s="52" t="str">
        <f t="shared" si="129"/>
        <v>#DIV/0!</v>
      </c>
      <c r="EJ515" s="36" t="str">
        <f t="shared" si="130"/>
        <v>#DIV/0!</v>
      </c>
      <c r="EK515" s="53" t="str">
        <f t="shared" si="131"/>
        <v>#DIV/0!</v>
      </c>
      <c r="EL515" s="54" t="str">
        <f t="shared" si="132"/>
        <v>#DIV/0!</v>
      </c>
      <c r="EM515" s="55" t="str">
        <f t="shared" si="133"/>
        <v>#DIV/0!</v>
      </c>
      <c r="EN515" s="55" t="str">
        <f t="shared" si="134"/>
        <v>#DIV/0!</v>
      </c>
      <c r="EO515" s="55" t="str">
        <f t="shared" si="135"/>
        <v>#DIV/0!</v>
      </c>
      <c r="EP515" s="39" t="str">
        <f t="shared" si="136"/>
        <v>#DIV/0!</v>
      </c>
      <c r="EQ515" s="56" t="str">
        <f t="shared" ref="EQ515:ER515" si="8428">BS515+EM515</f>
        <v>#DIV/0!</v>
      </c>
      <c r="ER515" s="56" t="str">
        <f t="shared" si="8428"/>
        <v>#DIV/0!</v>
      </c>
      <c r="ES515" s="56" t="str">
        <f t="shared" si="138"/>
        <v>#DIV/0!</v>
      </c>
      <c r="ET515" s="57" t="str">
        <f t="shared" si="139"/>
        <v>#DIV/0!</v>
      </c>
      <c r="EU515" s="51" t="str">
        <f t="shared" si="140"/>
        <v>#DIV/0!</v>
      </c>
      <c r="EV515" s="52" t="str">
        <f t="shared" si="141"/>
        <v>#DIV/0!</v>
      </c>
      <c r="EW515" s="52" t="str">
        <f t="shared" si="142"/>
        <v>#DIV/0!</v>
      </c>
      <c r="EX515" s="36" t="str">
        <f t="shared" si="143"/>
        <v>#DIV/0!</v>
      </c>
      <c r="EY515" s="53" t="str">
        <f t="shared" si="144"/>
        <v>#DIV/0!</v>
      </c>
      <c r="EZ515" s="54" t="str">
        <f t="shared" si="145"/>
        <v>#DIV/0!</v>
      </c>
      <c r="FA515" s="55" t="str">
        <f t="shared" si="146"/>
        <v>#DIV/0!</v>
      </c>
      <c r="FB515" s="55" t="str">
        <f t="shared" si="147"/>
        <v>#DIV/0!</v>
      </c>
      <c r="FC515" s="55" t="str">
        <f t="shared" si="148"/>
        <v>#DIV/0!</v>
      </c>
      <c r="FD515" s="39" t="str">
        <f t="shared" si="149"/>
        <v>#DIV/0!</v>
      </c>
      <c r="FE515" s="51" t="str">
        <f t="shared" si="150"/>
        <v>#DIV/0!</v>
      </c>
      <c r="FF515" s="52" t="str">
        <f t="shared" si="151"/>
        <v>#DIV/0!</v>
      </c>
      <c r="FG515" s="52" t="str">
        <f t="shared" si="152"/>
        <v>#DIV/0!</v>
      </c>
      <c r="FH515" s="36" t="str">
        <f t="shared" si="153"/>
        <v>#DIV/0!</v>
      </c>
      <c r="FI515" s="53" t="str">
        <f t="shared" si="154"/>
        <v>#DIV/0!</v>
      </c>
      <c r="FJ515" s="54" t="str">
        <f t="shared" si="155"/>
        <v>#DIV/0!</v>
      </c>
      <c r="FK515" s="55" t="str">
        <f t="shared" si="156"/>
        <v>#DIV/0!</v>
      </c>
      <c r="FL515" s="55" t="str">
        <f t="shared" si="157"/>
        <v>#DIV/0!</v>
      </c>
      <c r="FM515" s="55" t="str">
        <f t="shared" si="158"/>
        <v>#DIV/0!</v>
      </c>
      <c r="FN515" s="39" t="str">
        <f t="shared" si="159"/>
        <v>#DIV/0!</v>
      </c>
      <c r="FO515" s="56" t="str">
        <f t="shared" si="160"/>
        <v>#DIV/0!</v>
      </c>
      <c r="FP515" s="56" t="str">
        <f t="shared" si="161"/>
        <v>#DIV/0!</v>
      </c>
      <c r="FQ515" s="56" t="str">
        <f t="shared" si="162"/>
        <v>#DIV/0!</v>
      </c>
      <c r="FR515" s="57" t="str">
        <f t="shared" si="163"/>
        <v>#DIV/0!</v>
      </c>
      <c r="FS515" s="51" t="str">
        <f t="shared" si="164"/>
        <v>#DIV/0!</v>
      </c>
      <c r="FT515" s="51" t="str">
        <f t="shared" si="165"/>
        <v>#DIV/0!</v>
      </c>
      <c r="FU515" s="52" t="str">
        <f t="shared" si="166"/>
        <v>#DIV/0!</v>
      </c>
      <c r="FV515" s="52" t="str">
        <f t="shared" si="167"/>
        <v>#DIV/0!</v>
      </c>
      <c r="FW515" s="36" t="str">
        <f t="shared" si="168"/>
        <v>#DIV/0!</v>
      </c>
      <c r="FX515" s="53" t="str">
        <f t="shared" si="169"/>
        <v>#DIV/0!</v>
      </c>
      <c r="FY515" s="53" t="str">
        <f t="shared" si="170"/>
        <v>#DIV/0!</v>
      </c>
      <c r="FZ515" s="54" t="str">
        <f t="shared" si="171"/>
        <v>#DIV/0!</v>
      </c>
      <c r="GA515" s="55" t="str">
        <f t="shared" si="172"/>
        <v>#DIV/0!</v>
      </c>
      <c r="GB515" s="55" t="str">
        <f t="shared" si="173"/>
        <v>#DIV/0!</v>
      </c>
      <c r="GC515" s="55" t="str">
        <f t="shared" si="174"/>
        <v>#DIV/0!</v>
      </c>
      <c r="GD515" s="39" t="str">
        <f t="shared" si="175"/>
        <v>#DIV/0!</v>
      </c>
      <c r="GE515" s="58">
        <f t="shared" si="176"/>
        <v>-0.5</v>
      </c>
      <c r="GF515" s="42">
        <f t="shared" si="177"/>
        <v>-0.8660254038</v>
      </c>
      <c r="GG515" s="58">
        <f t="shared" si="178"/>
        <v>-2.094395102</v>
      </c>
      <c r="GH515" s="42">
        <f t="shared" si="179"/>
        <v>1</v>
      </c>
      <c r="GI515" s="59">
        <f t="shared" si="180"/>
        <v>-0.5</v>
      </c>
      <c r="GJ515" s="43">
        <f t="shared" si="181"/>
        <v>0.8660254038</v>
      </c>
      <c r="GK515" s="59">
        <f t="shared" si="182"/>
        <v>2.094395102</v>
      </c>
      <c r="GL515" s="43">
        <f t="shared" si="183"/>
        <v>1</v>
      </c>
      <c r="GM515" s="51">
        <f t="shared" si="184"/>
        <v>-2.094395102</v>
      </c>
      <c r="GN515" s="51" t="str">
        <f t="shared" si="185"/>
        <v>#DIV/0!</v>
      </c>
      <c r="GO515" s="52" t="str">
        <f t="shared" si="186"/>
        <v>#DIV/0!</v>
      </c>
      <c r="GP515" s="52" t="str">
        <f t="shared" si="187"/>
        <v>#DIV/0!</v>
      </c>
      <c r="GQ515" s="36" t="str">
        <f t="shared" si="188"/>
        <v>#DIV/0!</v>
      </c>
      <c r="GR515" s="53">
        <f t="shared" si="189"/>
        <v>1</v>
      </c>
      <c r="GS515" s="53" t="str">
        <f t="shared" si="190"/>
        <v>#DIV/0!</v>
      </c>
      <c r="GT515" s="54" t="str">
        <f t="shared" si="191"/>
        <v>#DIV/0!</v>
      </c>
      <c r="GU515" s="55" t="str">
        <f t="shared" si="192"/>
        <v>#DIV/0!</v>
      </c>
      <c r="GV515" s="55" t="str">
        <f t="shared" si="193"/>
        <v>#DIV/0!</v>
      </c>
      <c r="GW515" s="55" t="str">
        <f t="shared" si="194"/>
        <v>#DIV/0!</v>
      </c>
      <c r="GX515" s="39" t="str">
        <f t="shared" si="195"/>
        <v>#DIV/0!</v>
      </c>
      <c r="GY515" s="51">
        <f t="shared" si="196"/>
        <v>2.094395102</v>
      </c>
      <c r="GZ515" s="51" t="str">
        <f t="shared" si="197"/>
        <v>#DIV/0!</v>
      </c>
      <c r="HA515" s="52" t="str">
        <f t="shared" si="198"/>
        <v>#DIV/0!</v>
      </c>
      <c r="HB515" s="52" t="str">
        <f t="shared" si="199"/>
        <v>#DIV/0!</v>
      </c>
      <c r="HC515" s="36" t="str">
        <f t="shared" si="200"/>
        <v>#DIV/0!</v>
      </c>
      <c r="HD515" s="53">
        <f t="shared" si="201"/>
        <v>1</v>
      </c>
      <c r="HE515" s="53" t="str">
        <f t="shared" si="202"/>
        <v>#DIV/0!</v>
      </c>
      <c r="HF515" s="54" t="str">
        <f t="shared" si="203"/>
        <v>#DIV/0!</v>
      </c>
      <c r="HG515" s="55" t="str">
        <f t="shared" si="204"/>
        <v>#DIV/0!</v>
      </c>
      <c r="HH515" s="55" t="str">
        <f t="shared" si="205"/>
        <v>#DIV/0!</v>
      </c>
      <c r="HI515" s="55" t="str">
        <f t="shared" si="206"/>
        <v>#DIV/0!</v>
      </c>
      <c r="HJ515" s="39" t="str">
        <f t="shared" si="207"/>
        <v>#DIV/0!</v>
      </c>
      <c r="HK515" s="51">
        <f t="shared" si="208"/>
        <v>2.094395102</v>
      </c>
      <c r="HL515" s="51" t="str">
        <f t="shared" si="209"/>
        <v>#DIV/0!</v>
      </c>
      <c r="HM515" s="52" t="str">
        <f t="shared" si="210"/>
        <v>#DIV/0!</v>
      </c>
      <c r="HN515" s="52" t="str">
        <f t="shared" si="211"/>
        <v>#DIV/0!</v>
      </c>
      <c r="HO515" s="36" t="str">
        <f t="shared" si="212"/>
        <v>#DIV/0!</v>
      </c>
      <c r="HP515" s="53">
        <f t="shared" si="213"/>
        <v>1</v>
      </c>
      <c r="HQ515" s="53" t="str">
        <f t="shared" si="214"/>
        <v>#DIV/0!</v>
      </c>
      <c r="HR515" s="54" t="str">
        <f t="shared" si="215"/>
        <v>#DIV/0!</v>
      </c>
      <c r="HS515" s="55" t="str">
        <f t="shared" si="216"/>
        <v>#DIV/0!</v>
      </c>
      <c r="HT515" s="55" t="str">
        <f t="shared" si="217"/>
        <v>#DIV/0!</v>
      </c>
      <c r="HU515" s="55" t="str">
        <f t="shared" si="218"/>
        <v>#DIV/0!</v>
      </c>
      <c r="HV515" s="39" t="str">
        <f t="shared" si="219"/>
        <v>#DIV/0!</v>
      </c>
      <c r="HW515" s="51">
        <f t="shared" si="220"/>
        <v>-2.094395102</v>
      </c>
      <c r="HX515" s="51" t="str">
        <f t="shared" si="221"/>
        <v>#DIV/0!</v>
      </c>
      <c r="HY515" s="52" t="str">
        <f t="shared" si="222"/>
        <v>#DIV/0!</v>
      </c>
      <c r="HZ515" s="52" t="str">
        <f t="shared" si="223"/>
        <v>#DIV/0!</v>
      </c>
      <c r="IA515" s="36" t="str">
        <f t="shared" si="224"/>
        <v>#DIV/0!</v>
      </c>
      <c r="IB515" s="53">
        <f t="shared" si="225"/>
        <v>1</v>
      </c>
      <c r="IC515" s="53" t="str">
        <f t="shared" si="226"/>
        <v>#DIV/0!</v>
      </c>
      <c r="ID515" s="54" t="str">
        <f t="shared" si="227"/>
        <v>#DIV/0!</v>
      </c>
      <c r="IE515" s="55" t="str">
        <f t="shared" si="228"/>
        <v>#DIV/0!</v>
      </c>
      <c r="IF515" s="55" t="str">
        <f t="shared" si="229"/>
        <v>#DIV/0!</v>
      </c>
      <c r="IG515" s="55" t="str">
        <f t="shared" si="230"/>
        <v>#DIV/0!</v>
      </c>
      <c r="IH515" s="39" t="str">
        <f t="shared" si="231"/>
        <v>#DIV/0!</v>
      </c>
    </row>
    <row r="516" ht="12.75" customHeight="1">
      <c r="A516" s="44" t="str">
        <f>'Execute Cubic'!U511</f>
        <v/>
      </c>
      <c r="B516" s="44" t="str">
        <f>'Execute Cubic'!V511</f>
        <v/>
      </c>
      <c r="C516" s="44" t="str">
        <f>'Execute Cubic'!W511</f>
        <v/>
      </c>
      <c r="D516" s="44" t="str">
        <f>'Execute Cubic'!X511</f>
        <v/>
      </c>
      <c r="E516" s="44">
        <f t="shared" ref="E516:H516" si="8429">0</f>
        <v>0</v>
      </c>
      <c r="F516" s="44">
        <f t="shared" si="8429"/>
        <v>0</v>
      </c>
      <c r="G516" s="44">
        <f t="shared" si="8429"/>
        <v>0</v>
      </c>
      <c r="H516" s="44">
        <f t="shared" si="8429"/>
        <v>0</v>
      </c>
      <c r="I516" s="45" t="str">
        <f t="shared" si="27"/>
        <v>#DIV/0!</v>
      </c>
      <c r="J516" s="45" t="str">
        <f t="shared" si="28"/>
        <v>#DIV/0!</v>
      </c>
      <c r="K516" s="46" t="str">
        <f t="shared" si="29"/>
        <v>#DIV/0!</v>
      </c>
      <c r="L516" s="46" t="str">
        <f t="shared" si="30"/>
        <v>#DIV/0!</v>
      </c>
      <c r="M516" s="47" t="str">
        <f t="shared" si="31"/>
        <v>#DIV/0!</v>
      </c>
      <c r="N516" s="47" t="str">
        <f t="shared" si="32"/>
        <v>#DIV/0!</v>
      </c>
      <c r="O516" s="48" t="str">
        <f t="shared" ref="O516:R516" si="8430">ATAN2(A516,E516)</f>
        <v>#DIV/0!</v>
      </c>
      <c r="P516" s="48" t="str">
        <f t="shared" si="8430"/>
        <v>#DIV/0!</v>
      </c>
      <c r="Q516" s="48" t="str">
        <f t="shared" si="8430"/>
        <v>#DIV/0!</v>
      </c>
      <c r="R516" s="48" t="str">
        <f t="shared" si="8430"/>
        <v>#DIV/0!</v>
      </c>
      <c r="S516" s="48">
        <f t="shared" ref="S516:V516" si="8431">SQRT(POWER(A516,2)+POWER(E516,2))</f>
        <v>0</v>
      </c>
      <c r="T516" s="48">
        <f t="shared" si="8431"/>
        <v>0</v>
      </c>
      <c r="U516" s="48">
        <f t="shared" si="8431"/>
        <v>0</v>
      </c>
      <c r="V516" s="48">
        <f t="shared" si="8431"/>
        <v>0</v>
      </c>
      <c r="W516" s="49" t="str">
        <f t="shared" ref="W516:Z516" si="8432">O516-$O516</f>
        <v>#DIV/0!</v>
      </c>
      <c r="X516" s="49" t="str">
        <f t="shared" si="8432"/>
        <v>#DIV/0!</v>
      </c>
      <c r="Y516" s="49" t="str">
        <f t="shared" si="8432"/>
        <v>#DIV/0!</v>
      </c>
      <c r="Z516" s="49" t="str">
        <f t="shared" si="8432"/>
        <v>#DIV/0!</v>
      </c>
      <c r="AA516" s="49" t="str">
        <f t="shared" ref="AA516:AD516" si="8433">S516/$S516</f>
        <v>#DIV/0!</v>
      </c>
      <c r="AB516" s="49" t="str">
        <f t="shared" si="8433"/>
        <v>#DIV/0!</v>
      </c>
      <c r="AC516" s="49" t="str">
        <f t="shared" si="8433"/>
        <v>#DIV/0!</v>
      </c>
      <c r="AD516" s="49" t="str">
        <f t="shared" si="8433"/>
        <v>#DIV/0!</v>
      </c>
      <c r="AE516" s="50" t="str">
        <f t="shared" ref="AE516:AH516" si="8434">AA516*COS(W516)</f>
        <v>#DIV/0!</v>
      </c>
      <c r="AF516" s="50" t="str">
        <f t="shared" si="8434"/>
        <v>#DIV/0!</v>
      </c>
      <c r="AG516" s="50" t="str">
        <f t="shared" si="8434"/>
        <v>#DIV/0!</v>
      </c>
      <c r="AH516" s="50" t="str">
        <f t="shared" si="8434"/>
        <v>#DIV/0!</v>
      </c>
      <c r="AI516" s="44" t="str">
        <f t="shared" ref="AI516:AL516" si="8435">AA516*SIN(W516)</f>
        <v>#DIV/0!</v>
      </c>
      <c r="AJ516" s="44" t="str">
        <f t="shared" si="8435"/>
        <v>#DIV/0!</v>
      </c>
      <c r="AK516" s="44" t="str">
        <f t="shared" si="8435"/>
        <v>#DIV/0!</v>
      </c>
      <c r="AL516" s="44" t="str">
        <f t="shared" si="8435"/>
        <v>#DIV/0!</v>
      </c>
      <c r="AM516" s="51" t="str">
        <f t="shared" si="39"/>
        <v>#DIV/0!</v>
      </c>
      <c r="AN516" s="52" t="str">
        <f t="shared" si="40"/>
        <v>#DIV/0!</v>
      </c>
      <c r="AO516" s="52" t="str">
        <f t="shared" si="41"/>
        <v>#DIV/0!</v>
      </c>
      <c r="AP516" s="36" t="str">
        <f t="shared" si="42"/>
        <v>#DIV/0!</v>
      </c>
      <c r="AQ516" s="53" t="str">
        <f t="shared" si="43"/>
        <v>#DIV/0!</v>
      </c>
      <c r="AR516" s="54" t="str">
        <f t="shared" si="44"/>
        <v>#DIV/0!</v>
      </c>
      <c r="AS516" s="55" t="str">
        <f t="shared" si="45"/>
        <v>#DIV/0!</v>
      </c>
      <c r="AT516" s="55" t="str">
        <f t="shared" si="46"/>
        <v>#DIV/0!</v>
      </c>
      <c r="AU516" s="55" t="str">
        <f t="shared" si="47"/>
        <v>#DIV/0!</v>
      </c>
      <c r="AV516" s="39" t="str">
        <f t="shared" si="48"/>
        <v>#DIV/0!</v>
      </c>
      <c r="AW516" s="51" t="str">
        <f t="shared" ref="AW516:AX516" si="8436">AW$1*X516</f>
        <v>#DIV/0!</v>
      </c>
      <c r="AX516" s="51" t="str">
        <f t="shared" si="8436"/>
        <v>#DIV/0!</v>
      </c>
      <c r="AY516" s="52" t="str">
        <f t="shared" si="50"/>
        <v>#DIV/0!</v>
      </c>
      <c r="AZ516" s="52" t="str">
        <f t="shared" si="51"/>
        <v>#DIV/0!</v>
      </c>
      <c r="BA516" s="36" t="str">
        <f t="shared" si="52"/>
        <v>#DIV/0!</v>
      </c>
      <c r="BB516" s="53" t="str">
        <f t="shared" ref="BB516:BC516" si="8437">POWER(AB516,BB$1)</f>
        <v>#DIV/0!</v>
      </c>
      <c r="BC516" s="53" t="str">
        <f t="shared" si="8437"/>
        <v>#DIV/0!</v>
      </c>
      <c r="BD516" s="54" t="str">
        <f t="shared" si="54"/>
        <v>#DIV/0!</v>
      </c>
      <c r="BE516" s="55" t="str">
        <f t="shared" si="55"/>
        <v>#DIV/0!</v>
      </c>
      <c r="BF516" s="55" t="str">
        <f t="shared" si="56"/>
        <v>#DIV/0!</v>
      </c>
      <c r="BG516" s="55" t="str">
        <f t="shared" si="57"/>
        <v>#DIV/0!</v>
      </c>
      <c r="BH516" s="39" t="str">
        <f t="shared" si="58"/>
        <v>#DIV/0!</v>
      </c>
      <c r="BI516" s="51" t="str">
        <f t="shared" si="59"/>
        <v>#DIV/0!</v>
      </c>
      <c r="BJ516" s="52" t="str">
        <f t="shared" si="60"/>
        <v>#DIV/0!</v>
      </c>
      <c r="BK516" s="52" t="str">
        <f t="shared" si="61"/>
        <v>#DIV/0!</v>
      </c>
      <c r="BL516" s="36" t="str">
        <f t="shared" si="62"/>
        <v>#DIV/0!</v>
      </c>
      <c r="BM516" s="53" t="str">
        <f t="shared" si="63"/>
        <v>#DIV/0!</v>
      </c>
      <c r="BN516" s="54" t="str">
        <f t="shared" si="64"/>
        <v>#DIV/0!</v>
      </c>
      <c r="BO516" s="55" t="str">
        <f t="shared" si="65"/>
        <v>#DIV/0!</v>
      </c>
      <c r="BP516" s="55" t="str">
        <f t="shared" si="66"/>
        <v>#DIV/0!</v>
      </c>
      <c r="BQ516" s="55" t="str">
        <f t="shared" si="67"/>
        <v>#DIV/0!</v>
      </c>
      <c r="BR516" s="39" t="str">
        <f t="shared" si="68"/>
        <v>#DIV/0!</v>
      </c>
      <c r="BS516" s="56" t="str">
        <f t="shared" ref="BS516:BT516" si="8438">AS516+BE516+BO516</f>
        <v>#DIV/0!</v>
      </c>
      <c r="BT516" s="56" t="str">
        <f t="shared" si="8438"/>
        <v>#DIV/0!</v>
      </c>
      <c r="BU516" s="56" t="str">
        <f t="shared" si="70"/>
        <v>#DIV/0!</v>
      </c>
      <c r="BV516" s="57" t="str">
        <f t="shared" si="71"/>
        <v>#DIV/0!</v>
      </c>
      <c r="BW516" s="51" t="str">
        <f t="shared" ref="BW516:BX516" si="8439">BW$1*X516</f>
        <v>#DIV/0!</v>
      </c>
      <c r="BX516" s="51" t="str">
        <f t="shared" si="8439"/>
        <v>#DIV/0!</v>
      </c>
      <c r="BY516" s="52" t="str">
        <f t="shared" si="73"/>
        <v>#DIV/0!</v>
      </c>
      <c r="BZ516" s="52" t="str">
        <f t="shared" si="74"/>
        <v>#DIV/0!</v>
      </c>
      <c r="CA516" s="36" t="str">
        <f t="shared" si="75"/>
        <v>#DIV/0!</v>
      </c>
      <c r="CB516" s="53" t="str">
        <f t="shared" ref="CB516:CC516" si="8440">POWER(AB516,CB$1)</f>
        <v>#DIV/0!</v>
      </c>
      <c r="CC516" s="53" t="str">
        <f t="shared" si="8440"/>
        <v>#DIV/0!</v>
      </c>
      <c r="CD516" s="54" t="str">
        <f t="shared" si="77"/>
        <v>#DIV/0!</v>
      </c>
      <c r="CE516" s="55" t="str">
        <f t="shared" si="78"/>
        <v>#DIV/0!</v>
      </c>
      <c r="CF516" s="55" t="str">
        <f t="shared" si="79"/>
        <v>#DIV/0!</v>
      </c>
      <c r="CG516" s="55" t="str">
        <f t="shared" si="80"/>
        <v>#DIV/0!</v>
      </c>
      <c r="CH516" s="39" t="str">
        <f t="shared" si="81"/>
        <v>#DIV/0!</v>
      </c>
      <c r="CI516" s="51" t="str">
        <f t="shared" si="82"/>
        <v>#DIV/0!</v>
      </c>
      <c r="CJ516" s="52" t="str">
        <f t="shared" si="83"/>
        <v>#DIV/0!</v>
      </c>
      <c r="CK516" s="52" t="str">
        <f t="shared" si="84"/>
        <v>#DIV/0!</v>
      </c>
      <c r="CL516" s="36" t="str">
        <f t="shared" si="85"/>
        <v>#DIV/0!</v>
      </c>
      <c r="CM516" s="53" t="str">
        <f t="shared" si="86"/>
        <v>#DIV/0!</v>
      </c>
      <c r="CN516" s="54" t="str">
        <f t="shared" si="87"/>
        <v>#DIV/0!</v>
      </c>
      <c r="CO516" s="55" t="str">
        <f t="shared" si="88"/>
        <v>#DIV/0!</v>
      </c>
      <c r="CP516" s="55" t="str">
        <f t="shared" si="89"/>
        <v>#DIV/0!</v>
      </c>
      <c r="CQ516" s="55" t="str">
        <f t="shared" si="90"/>
        <v>#DIV/0!</v>
      </c>
      <c r="CR516" s="39" t="str">
        <f t="shared" si="91"/>
        <v>#DIV/0!</v>
      </c>
      <c r="CS516" s="51" t="str">
        <f t="shared" si="92"/>
        <v>#DIV/0!</v>
      </c>
      <c r="CT516" s="51" t="str">
        <f t="shared" si="93"/>
        <v>#DIV/0!</v>
      </c>
      <c r="CU516" s="52" t="str">
        <f t="shared" si="94"/>
        <v>#DIV/0!</v>
      </c>
      <c r="CV516" s="52" t="str">
        <f t="shared" si="95"/>
        <v>#DIV/0!</v>
      </c>
      <c r="CW516" s="36" t="str">
        <f t="shared" si="96"/>
        <v>#DIV/0!</v>
      </c>
      <c r="CX516" s="53" t="str">
        <f t="shared" si="97"/>
        <v>#DIV/0!</v>
      </c>
      <c r="CY516" s="53" t="str">
        <f t="shared" si="98"/>
        <v>#DIV/0!</v>
      </c>
      <c r="CZ516" s="54" t="str">
        <f t="shared" si="99"/>
        <v>#DIV/0!</v>
      </c>
      <c r="DA516" s="55" t="str">
        <f t="shared" si="100"/>
        <v>#DIV/0!</v>
      </c>
      <c r="DB516" s="55" t="str">
        <f t="shared" si="101"/>
        <v>#DIV/0!</v>
      </c>
      <c r="DC516" s="55" t="str">
        <f t="shared" si="102"/>
        <v>#DIV/0!</v>
      </c>
      <c r="DD516" s="39" t="str">
        <f t="shared" si="103"/>
        <v>#DIV/0!</v>
      </c>
      <c r="DE516" s="51" t="str">
        <f t="shared" ref="DE516:DG516" si="8441">DE$1*X516</f>
        <v>#DIV/0!</v>
      </c>
      <c r="DF516" s="51" t="str">
        <f t="shared" si="8441"/>
        <v>#DIV/0!</v>
      </c>
      <c r="DG516" s="51" t="str">
        <f t="shared" si="8441"/>
        <v>#DIV/0!</v>
      </c>
      <c r="DH516" s="52" t="str">
        <f t="shared" si="105"/>
        <v>#DIV/0!</v>
      </c>
      <c r="DI516" s="52" t="str">
        <f t="shared" si="106"/>
        <v>#DIV/0!</v>
      </c>
      <c r="DJ516" s="36" t="str">
        <f t="shared" si="107"/>
        <v>#DIV/0!</v>
      </c>
      <c r="DK516" s="53" t="str">
        <f t="shared" ref="DK516:DM516" si="8442">POWER(AB516,DK$1)</f>
        <v>#DIV/0!</v>
      </c>
      <c r="DL516" s="53" t="str">
        <f t="shared" si="8442"/>
        <v>#DIV/0!</v>
      </c>
      <c r="DM516" s="53" t="str">
        <f t="shared" si="8442"/>
        <v>#DIV/0!</v>
      </c>
      <c r="DN516" s="54" t="str">
        <f t="shared" si="109"/>
        <v>#DIV/0!</v>
      </c>
      <c r="DO516" s="55" t="str">
        <f t="shared" si="110"/>
        <v>#DIV/0!</v>
      </c>
      <c r="DP516" s="55" t="str">
        <f t="shared" si="111"/>
        <v>#DIV/0!</v>
      </c>
      <c r="DQ516" s="55" t="str">
        <f t="shared" si="112"/>
        <v>#DIV/0!</v>
      </c>
      <c r="DR516" s="39" t="str">
        <f t="shared" si="113"/>
        <v>#DIV/0!</v>
      </c>
      <c r="DS516" s="51" t="str">
        <f t="shared" si="114"/>
        <v>#DIV/0!</v>
      </c>
      <c r="DT516" s="52" t="str">
        <f t="shared" si="115"/>
        <v>#DIV/0!</v>
      </c>
      <c r="DU516" s="52" t="str">
        <f t="shared" si="116"/>
        <v>#DIV/0!</v>
      </c>
      <c r="DV516" s="36" t="str">
        <f t="shared" si="117"/>
        <v>#DIV/0!</v>
      </c>
      <c r="DW516" s="53" t="str">
        <f t="shared" si="118"/>
        <v>#DIV/0!</v>
      </c>
      <c r="DX516" s="54" t="str">
        <f t="shared" si="119"/>
        <v>#DIV/0!</v>
      </c>
      <c r="DY516" s="55" t="str">
        <f t="shared" si="120"/>
        <v>#DIV/0!</v>
      </c>
      <c r="DZ516" s="55" t="str">
        <f t="shared" si="121"/>
        <v>#DIV/0!</v>
      </c>
      <c r="EA516" s="55" t="str">
        <f t="shared" si="122"/>
        <v>#DIV/0!</v>
      </c>
      <c r="EB516" s="39" t="str">
        <f t="shared" si="123"/>
        <v>#DIV/0!</v>
      </c>
      <c r="EC516" s="56" t="str">
        <f t="shared" ref="EC516:ED516" si="8443">CE516+CO516+DA516+DO516+DY516</f>
        <v>#DIV/0!</v>
      </c>
      <c r="ED516" s="56" t="str">
        <f t="shared" si="8443"/>
        <v>#DIV/0!</v>
      </c>
      <c r="EE516" s="56" t="str">
        <f t="shared" si="125"/>
        <v>#DIV/0!</v>
      </c>
      <c r="EF516" s="57" t="str">
        <f t="shared" si="126"/>
        <v>#DIV/0!</v>
      </c>
      <c r="EG516" s="51" t="str">
        <f t="shared" si="127"/>
        <v>#DIV/0!</v>
      </c>
      <c r="EH516" s="52" t="str">
        <f t="shared" si="128"/>
        <v>#DIV/0!</v>
      </c>
      <c r="EI516" s="52" t="str">
        <f t="shared" si="129"/>
        <v>#DIV/0!</v>
      </c>
      <c r="EJ516" s="36" t="str">
        <f t="shared" si="130"/>
        <v>#DIV/0!</v>
      </c>
      <c r="EK516" s="53" t="str">
        <f t="shared" si="131"/>
        <v>#DIV/0!</v>
      </c>
      <c r="EL516" s="54" t="str">
        <f t="shared" si="132"/>
        <v>#DIV/0!</v>
      </c>
      <c r="EM516" s="55" t="str">
        <f t="shared" si="133"/>
        <v>#DIV/0!</v>
      </c>
      <c r="EN516" s="55" t="str">
        <f t="shared" si="134"/>
        <v>#DIV/0!</v>
      </c>
      <c r="EO516" s="55" t="str">
        <f t="shared" si="135"/>
        <v>#DIV/0!</v>
      </c>
      <c r="EP516" s="39" t="str">
        <f t="shared" si="136"/>
        <v>#DIV/0!</v>
      </c>
      <c r="EQ516" s="56" t="str">
        <f t="shared" ref="EQ516:ER516" si="8444">BS516+EM516</f>
        <v>#DIV/0!</v>
      </c>
      <c r="ER516" s="56" t="str">
        <f t="shared" si="8444"/>
        <v>#DIV/0!</v>
      </c>
      <c r="ES516" s="56" t="str">
        <f t="shared" si="138"/>
        <v>#DIV/0!</v>
      </c>
      <c r="ET516" s="57" t="str">
        <f t="shared" si="139"/>
        <v>#DIV/0!</v>
      </c>
      <c r="EU516" s="51" t="str">
        <f t="shared" si="140"/>
        <v>#DIV/0!</v>
      </c>
      <c r="EV516" s="52" t="str">
        <f t="shared" si="141"/>
        <v>#DIV/0!</v>
      </c>
      <c r="EW516" s="52" t="str">
        <f t="shared" si="142"/>
        <v>#DIV/0!</v>
      </c>
      <c r="EX516" s="36" t="str">
        <f t="shared" si="143"/>
        <v>#DIV/0!</v>
      </c>
      <c r="EY516" s="53" t="str">
        <f t="shared" si="144"/>
        <v>#DIV/0!</v>
      </c>
      <c r="EZ516" s="54" t="str">
        <f t="shared" si="145"/>
        <v>#DIV/0!</v>
      </c>
      <c r="FA516" s="55" t="str">
        <f t="shared" si="146"/>
        <v>#DIV/0!</v>
      </c>
      <c r="FB516" s="55" t="str">
        <f t="shared" si="147"/>
        <v>#DIV/0!</v>
      </c>
      <c r="FC516" s="55" t="str">
        <f t="shared" si="148"/>
        <v>#DIV/0!</v>
      </c>
      <c r="FD516" s="39" t="str">
        <f t="shared" si="149"/>
        <v>#DIV/0!</v>
      </c>
      <c r="FE516" s="51" t="str">
        <f t="shared" si="150"/>
        <v>#DIV/0!</v>
      </c>
      <c r="FF516" s="52" t="str">
        <f t="shared" si="151"/>
        <v>#DIV/0!</v>
      </c>
      <c r="FG516" s="52" t="str">
        <f t="shared" si="152"/>
        <v>#DIV/0!</v>
      </c>
      <c r="FH516" s="36" t="str">
        <f t="shared" si="153"/>
        <v>#DIV/0!</v>
      </c>
      <c r="FI516" s="53" t="str">
        <f t="shared" si="154"/>
        <v>#DIV/0!</v>
      </c>
      <c r="FJ516" s="54" t="str">
        <f t="shared" si="155"/>
        <v>#DIV/0!</v>
      </c>
      <c r="FK516" s="55" t="str">
        <f t="shared" si="156"/>
        <v>#DIV/0!</v>
      </c>
      <c r="FL516" s="55" t="str">
        <f t="shared" si="157"/>
        <v>#DIV/0!</v>
      </c>
      <c r="FM516" s="55" t="str">
        <f t="shared" si="158"/>
        <v>#DIV/0!</v>
      </c>
      <c r="FN516" s="39" t="str">
        <f t="shared" si="159"/>
        <v>#DIV/0!</v>
      </c>
      <c r="FO516" s="56" t="str">
        <f t="shared" si="160"/>
        <v>#DIV/0!</v>
      </c>
      <c r="FP516" s="56" t="str">
        <f t="shared" si="161"/>
        <v>#DIV/0!</v>
      </c>
      <c r="FQ516" s="56" t="str">
        <f t="shared" si="162"/>
        <v>#DIV/0!</v>
      </c>
      <c r="FR516" s="57" t="str">
        <f t="shared" si="163"/>
        <v>#DIV/0!</v>
      </c>
      <c r="FS516" s="51" t="str">
        <f t="shared" si="164"/>
        <v>#DIV/0!</v>
      </c>
      <c r="FT516" s="51" t="str">
        <f t="shared" si="165"/>
        <v>#DIV/0!</v>
      </c>
      <c r="FU516" s="52" t="str">
        <f t="shared" si="166"/>
        <v>#DIV/0!</v>
      </c>
      <c r="FV516" s="52" t="str">
        <f t="shared" si="167"/>
        <v>#DIV/0!</v>
      </c>
      <c r="FW516" s="36" t="str">
        <f t="shared" si="168"/>
        <v>#DIV/0!</v>
      </c>
      <c r="FX516" s="53" t="str">
        <f t="shared" si="169"/>
        <v>#DIV/0!</v>
      </c>
      <c r="FY516" s="53" t="str">
        <f t="shared" si="170"/>
        <v>#DIV/0!</v>
      </c>
      <c r="FZ516" s="54" t="str">
        <f t="shared" si="171"/>
        <v>#DIV/0!</v>
      </c>
      <c r="GA516" s="55" t="str">
        <f t="shared" si="172"/>
        <v>#DIV/0!</v>
      </c>
      <c r="GB516" s="55" t="str">
        <f t="shared" si="173"/>
        <v>#DIV/0!</v>
      </c>
      <c r="GC516" s="55" t="str">
        <f t="shared" si="174"/>
        <v>#DIV/0!</v>
      </c>
      <c r="GD516" s="39" t="str">
        <f t="shared" si="175"/>
        <v>#DIV/0!</v>
      </c>
      <c r="GE516" s="58">
        <f t="shared" si="176"/>
        <v>-0.5</v>
      </c>
      <c r="GF516" s="42">
        <f t="shared" si="177"/>
        <v>-0.8660254038</v>
      </c>
      <c r="GG516" s="58">
        <f t="shared" si="178"/>
        <v>-2.094395102</v>
      </c>
      <c r="GH516" s="42">
        <f t="shared" si="179"/>
        <v>1</v>
      </c>
      <c r="GI516" s="59">
        <f t="shared" si="180"/>
        <v>-0.5</v>
      </c>
      <c r="GJ516" s="43">
        <f t="shared" si="181"/>
        <v>0.8660254038</v>
      </c>
      <c r="GK516" s="59">
        <f t="shared" si="182"/>
        <v>2.094395102</v>
      </c>
      <c r="GL516" s="43">
        <f t="shared" si="183"/>
        <v>1</v>
      </c>
      <c r="GM516" s="51">
        <f t="shared" si="184"/>
        <v>-2.094395102</v>
      </c>
      <c r="GN516" s="51" t="str">
        <f t="shared" si="185"/>
        <v>#DIV/0!</v>
      </c>
      <c r="GO516" s="52" t="str">
        <f t="shared" si="186"/>
        <v>#DIV/0!</v>
      </c>
      <c r="GP516" s="52" t="str">
        <f t="shared" si="187"/>
        <v>#DIV/0!</v>
      </c>
      <c r="GQ516" s="36" t="str">
        <f t="shared" si="188"/>
        <v>#DIV/0!</v>
      </c>
      <c r="GR516" s="53">
        <f t="shared" si="189"/>
        <v>1</v>
      </c>
      <c r="GS516" s="53" t="str">
        <f t="shared" si="190"/>
        <v>#DIV/0!</v>
      </c>
      <c r="GT516" s="54" t="str">
        <f t="shared" si="191"/>
        <v>#DIV/0!</v>
      </c>
      <c r="GU516" s="55" t="str">
        <f t="shared" si="192"/>
        <v>#DIV/0!</v>
      </c>
      <c r="GV516" s="55" t="str">
        <f t="shared" si="193"/>
        <v>#DIV/0!</v>
      </c>
      <c r="GW516" s="55" t="str">
        <f t="shared" si="194"/>
        <v>#DIV/0!</v>
      </c>
      <c r="GX516" s="39" t="str">
        <f t="shared" si="195"/>
        <v>#DIV/0!</v>
      </c>
      <c r="GY516" s="51">
        <f t="shared" si="196"/>
        <v>2.094395102</v>
      </c>
      <c r="GZ516" s="51" t="str">
        <f t="shared" si="197"/>
        <v>#DIV/0!</v>
      </c>
      <c r="HA516" s="52" t="str">
        <f t="shared" si="198"/>
        <v>#DIV/0!</v>
      </c>
      <c r="HB516" s="52" t="str">
        <f t="shared" si="199"/>
        <v>#DIV/0!</v>
      </c>
      <c r="HC516" s="36" t="str">
        <f t="shared" si="200"/>
        <v>#DIV/0!</v>
      </c>
      <c r="HD516" s="53">
        <f t="shared" si="201"/>
        <v>1</v>
      </c>
      <c r="HE516" s="53" t="str">
        <f t="shared" si="202"/>
        <v>#DIV/0!</v>
      </c>
      <c r="HF516" s="54" t="str">
        <f t="shared" si="203"/>
        <v>#DIV/0!</v>
      </c>
      <c r="HG516" s="55" t="str">
        <f t="shared" si="204"/>
        <v>#DIV/0!</v>
      </c>
      <c r="HH516" s="55" t="str">
        <f t="shared" si="205"/>
        <v>#DIV/0!</v>
      </c>
      <c r="HI516" s="55" t="str">
        <f t="shared" si="206"/>
        <v>#DIV/0!</v>
      </c>
      <c r="HJ516" s="39" t="str">
        <f t="shared" si="207"/>
        <v>#DIV/0!</v>
      </c>
      <c r="HK516" s="51">
        <f t="shared" si="208"/>
        <v>2.094395102</v>
      </c>
      <c r="HL516" s="51" t="str">
        <f t="shared" si="209"/>
        <v>#DIV/0!</v>
      </c>
      <c r="HM516" s="52" t="str">
        <f t="shared" si="210"/>
        <v>#DIV/0!</v>
      </c>
      <c r="HN516" s="52" t="str">
        <f t="shared" si="211"/>
        <v>#DIV/0!</v>
      </c>
      <c r="HO516" s="36" t="str">
        <f t="shared" si="212"/>
        <v>#DIV/0!</v>
      </c>
      <c r="HP516" s="53">
        <f t="shared" si="213"/>
        <v>1</v>
      </c>
      <c r="HQ516" s="53" t="str">
        <f t="shared" si="214"/>
        <v>#DIV/0!</v>
      </c>
      <c r="HR516" s="54" t="str">
        <f t="shared" si="215"/>
        <v>#DIV/0!</v>
      </c>
      <c r="HS516" s="55" t="str">
        <f t="shared" si="216"/>
        <v>#DIV/0!</v>
      </c>
      <c r="HT516" s="55" t="str">
        <f t="shared" si="217"/>
        <v>#DIV/0!</v>
      </c>
      <c r="HU516" s="55" t="str">
        <f t="shared" si="218"/>
        <v>#DIV/0!</v>
      </c>
      <c r="HV516" s="39" t="str">
        <f t="shared" si="219"/>
        <v>#DIV/0!</v>
      </c>
      <c r="HW516" s="51">
        <f t="shared" si="220"/>
        <v>-2.094395102</v>
      </c>
      <c r="HX516" s="51" t="str">
        <f t="shared" si="221"/>
        <v>#DIV/0!</v>
      </c>
      <c r="HY516" s="52" t="str">
        <f t="shared" si="222"/>
        <v>#DIV/0!</v>
      </c>
      <c r="HZ516" s="52" t="str">
        <f t="shared" si="223"/>
        <v>#DIV/0!</v>
      </c>
      <c r="IA516" s="36" t="str">
        <f t="shared" si="224"/>
        <v>#DIV/0!</v>
      </c>
      <c r="IB516" s="53">
        <f t="shared" si="225"/>
        <v>1</v>
      </c>
      <c r="IC516" s="53" t="str">
        <f t="shared" si="226"/>
        <v>#DIV/0!</v>
      </c>
      <c r="ID516" s="54" t="str">
        <f t="shared" si="227"/>
        <v>#DIV/0!</v>
      </c>
      <c r="IE516" s="55" t="str">
        <f t="shared" si="228"/>
        <v>#DIV/0!</v>
      </c>
      <c r="IF516" s="55" t="str">
        <f t="shared" si="229"/>
        <v>#DIV/0!</v>
      </c>
      <c r="IG516" s="55" t="str">
        <f t="shared" si="230"/>
        <v>#DIV/0!</v>
      </c>
      <c r="IH516" s="39" t="str">
        <f t="shared" si="231"/>
        <v>#DIV/0!</v>
      </c>
    </row>
    <row r="517" ht="12.75" customHeight="1">
      <c r="A517" s="44" t="str">
        <f>'Execute Cubic'!U512</f>
        <v/>
      </c>
      <c r="B517" s="44" t="str">
        <f>'Execute Cubic'!V512</f>
        <v/>
      </c>
      <c r="C517" s="44" t="str">
        <f>'Execute Cubic'!W512</f>
        <v/>
      </c>
      <c r="D517" s="44" t="str">
        <f>'Execute Cubic'!X512</f>
        <v/>
      </c>
      <c r="E517" s="44">
        <f t="shared" ref="E517:H517" si="8445">0</f>
        <v>0</v>
      </c>
      <c r="F517" s="44">
        <f t="shared" si="8445"/>
        <v>0</v>
      </c>
      <c r="G517" s="44">
        <f t="shared" si="8445"/>
        <v>0</v>
      </c>
      <c r="H517" s="44">
        <f t="shared" si="8445"/>
        <v>0</v>
      </c>
      <c r="I517" s="45" t="str">
        <f t="shared" si="27"/>
        <v>#DIV/0!</v>
      </c>
      <c r="J517" s="45" t="str">
        <f t="shared" si="28"/>
        <v>#DIV/0!</v>
      </c>
      <c r="K517" s="46" t="str">
        <f t="shared" si="29"/>
        <v>#DIV/0!</v>
      </c>
      <c r="L517" s="46" t="str">
        <f t="shared" si="30"/>
        <v>#DIV/0!</v>
      </c>
      <c r="M517" s="47" t="str">
        <f t="shared" si="31"/>
        <v>#DIV/0!</v>
      </c>
      <c r="N517" s="47" t="str">
        <f t="shared" si="32"/>
        <v>#DIV/0!</v>
      </c>
      <c r="O517" s="48" t="str">
        <f t="shared" ref="O517:R517" si="8446">ATAN2(A517,E517)</f>
        <v>#DIV/0!</v>
      </c>
      <c r="P517" s="48" t="str">
        <f t="shared" si="8446"/>
        <v>#DIV/0!</v>
      </c>
      <c r="Q517" s="48" t="str">
        <f t="shared" si="8446"/>
        <v>#DIV/0!</v>
      </c>
      <c r="R517" s="48" t="str">
        <f t="shared" si="8446"/>
        <v>#DIV/0!</v>
      </c>
      <c r="S517" s="48">
        <f t="shared" ref="S517:V517" si="8447">SQRT(POWER(A517,2)+POWER(E517,2))</f>
        <v>0</v>
      </c>
      <c r="T517" s="48">
        <f t="shared" si="8447"/>
        <v>0</v>
      </c>
      <c r="U517" s="48">
        <f t="shared" si="8447"/>
        <v>0</v>
      </c>
      <c r="V517" s="48">
        <f t="shared" si="8447"/>
        <v>0</v>
      </c>
      <c r="W517" s="49" t="str">
        <f t="shared" ref="W517:Z517" si="8448">O517-$O517</f>
        <v>#DIV/0!</v>
      </c>
      <c r="X517" s="49" t="str">
        <f t="shared" si="8448"/>
        <v>#DIV/0!</v>
      </c>
      <c r="Y517" s="49" t="str">
        <f t="shared" si="8448"/>
        <v>#DIV/0!</v>
      </c>
      <c r="Z517" s="49" t="str">
        <f t="shared" si="8448"/>
        <v>#DIV/0!</v>
      </c>
      <c r="AA517" s="49" t="str">
        <f t="shared" ref="AA517:AD517" si="8449">S517/$S517</f>
        <v>#DIV/0!</v>
      </c>
      <c r="AB517" s="49" t="str">
        <f t="shared" si="8449"/>
        <v>#DIV/0!</v>
      </c>
      <c r="AC517" s="49" t="str">
        <f t="shared" si="8449"/>
        <v>#DIV/0!</v>
      </c>
      <c r="AD517" s="49" t="str">
        <f t="shared" si="8449"/>
        <v>#DIV/0!</v>
      </c>
      <c r="AE517" s="50" t="str">
        <f t="shared" ref="AE517:AH517" si="8450">AA517*COS(W517)</f>
        <v>#DIV/0!</v>
      </c>
      <c r="AF517" s="50" t="str">
        <f t="shared" si="8450"/>
        <v>#DIV/0!</v>
      </c>
      <c r="AG517" s="50" t="str">
        <f t="shared" si="8450"/>
        <v>#DIV/0!</v>
      </c>
      <c r="AH517" s="50" t="str">
        <f t="shared" si="8450"/>
        <v>#DIV/0!</v>
      </c>
      <c r="AI517" s="44" t="str">
        <f t="shared" ref="AI517:AL517" si="8451">AA517*SIN(W517)</f>
        <v>#DIV/0!</v>
      </c>
      <c r="AJ517" s="44" t="str">
        <f t="shared" si="8451"/>
        <v>#DIV/0!</v>
      </c>
      <c r="AK517" s="44" t="str">
        <f t="shared" si="8451"/>
        <v>#DIV/0!</v>
      </c>
      <c r="AL517" s="44" t="str">
        <f t="shared" si="8451"/>
        <v>#DIV/0!</v>
      </c>
      <c r="AM517" s="51" t="str">
        <f t="shared" si="39"/>
        <v>#DIV/0!</v>
      </c>
      <c r="AN517" s="52" t="str">
        <f t="shared" si="40"/>
        <v>#DIV/0!</v>
      </c>
      <c r="AO517" s="52" t="str">
        <f t="shared" si="41"/>
        <v>#DIV/0!</v>
      </c>
      <c r="AP517" s="36" t="str">
        <f t="shared" si="42"/>
        <v>#DIV/0!</v>
      </c>
      <c r="AQ517" s="53" t="str">
        <f t="shared" si="43"/>
        <v>#DIV/0!</v>
      </c>
      <c r="AR517" s="54" t="str">
        <f t="shared" si="44"/>
        <v>#DIV/0!</v>
      </c>
      <c r="AS517" s="55" t="str">
        <f t="shared" si="45"/>
        <v>#DIV/0!</v>
      </c>
      <c r="AT517" s="55" t="str">
        <f t="shared" si="46"/>
        <v>#DIV/0!</v>
      </c>
      <c r="AU517" s="55" t="str">
        <f t="shared" si="47"/>
        <v>#DIV/0!</v>
      </c>
      <c r="AV517" s="39" t="str">
        <f t="shared" si="48"/>
        <v>#DIV/0!</v>
      </c>
      <c r="AW517" s="51" t="str">
        <f t="shared" ref="AW517:AX517" si="8452">AW$1*X517</f>
        <v>#DIV/0!</v>
      </c>
      <c r="AX517" s="51" t="str">
        <f t="shared" si="8452"/>
        <v>#DIV/0!</v>
      </c>
      <c r="AY517" s="52" t="str">
        <f t="shared" si="50"/>
        <v>#DIV/0!</v>
      </c>
      <c r="AZ517" s="52" t="str">
        <f t="shared" si="51"/>
        <v>#DIV/0!</v>
      </c>
      <c r="BA517" s="36" t="str">
        <f t="shared" si="52"/>
        <v>#DIV/0!</v>
      </c>
      <c r="BB517" s="53" t="str">
        <f t="shared" ref="BB517:BC517" si="8453">POWER(AB517,BB$1)</f>
        <v>#DIV/0!</v>
      </c>
      <c r="BC517" s="53" t="str">
        <f t="shared" si="8453"/>
        <v>#DIV/0!</v>
      </c>
      <c r="BD517" s="54" t="str">
        <f t="shared" si="54"/>
        <v>#DIV/0!</v>
      </c>
      <c r="BE517" s="55" t="str">
        <f t="shared" si="55"/>
        <v>#DIV/0!</v>
      </c>
      <c r="BF517" s="55" t="str">
        <f t="shared" si="56"/>
        <v>#DIV/0!</v>
      </c>
      <c r="BG517" s="55" t="str">
        <f t="shared" si="57"/>
        <v>#DIV/0!</v>
      </c>
      <c r="BH517" s="39" t="str">
        <f t="shared" si="58"/>
        <v>#DIV/0!</v>
      </c>
      <c r="BI517" s="51" t="str">
        <f t="shared" si="59"/>
        <v>#DIV/0!</v>
      </c>
      <c r="BJ517" s="52" t="str">
        <f t="shared" si="60"/>
        <v>#DIV/0!</v>
      </c>
      <c r="BK517" s="52" t="str">
        <f t="shared" si="61"/>
        <v>#DIV/0!</v>
      </c>
      <c r="BL517" s="36" t="str">
        <f t="shared" si="62"/>
        <v>#DIV/0!</v>
      </c>
      <c r="BM517" s="53" t="str">
        <f t="shared" si="63"/>
        <v>#DIV/0!</v>
      </c>
      <c r="BN517" s="54" t="str">
        <f t="shared" si="64"/>
        <v>#DIV/0!</v>
      </c>
      <c r="BO517" s="55" t="str">
        <f t="shared" si="65"/>
        <v>#DIV/0!</v>
      </c>
      <c r="BP517" s="55" t="str">
        <f t="shared" si="66"/>
        <v>#DIV/0!</v>
      </c>
      <c r="BQ517" s="55" t="str">
        <f t="shared" si="67"/>
        <v>#DIV/0!</v>
      </c>
      <c r="BR517" s="39" t="str">
        <f t="shared" si="68"/>
        <v>#DIV/0!</v>
      </c>
      <c r="BS517" s="56" t="str">
        <f t="shared" ref="BS517:BT517" si="8454">AS517+BE517+BO517</f>
        <v>#DIV/0!</v>
      </c>
      <c r="BT517" s="56" t="str">
        <f t="shared" si="8454"/>
        <v>#DIV/0!</v>
      </c>
      <c r="BU517" s="56" t="str">
        <f t="shared" si="70"/>
        <v>#DIV/0!</v>
      </c>
      <c r="BV517" s="57" t="str">
        <f t="shared" si="71"/>
        <v>#DIV/0!</v>
      </c>
      <c r="BW517" s="51" t="str">
        <f t="shared" ref="BW517:BX517" si="8455">BW$1*X517</f>
        <v>#DIV/0!</v>
      </c>
      <c r="BX517" s="51" t="str">
        <f t="shared" si="8455"/>
        <v>#DIV/0!</v>
      </c>
      <c r="BY517" s="52" t="str">
        <f t="shared" si="73"/>
        <v>#DIV/0!</v>
      </c>
      <c r="BZ517" s="52" t="str">
        <f t="shared" si="74"/>
        <v>#DIV/0!</v>
      </c>
      <c r="CA517" s="36" t="str">
        <f t="shared" si="75"/>
        <v>#DIV/0!</v>
      </c>
      <c r="CB517" s="53" t="str">
        <f t="shared" ref="CB517:CC517" si="8456">POWER(AB517,CB$1)</f>
        <v>#DIV/0!</v>
      </c>
      <c r="CC517" s="53" t="str">
        <f t="shared" si="8456"/>
        <v>#DIV/0!</v>
      </c>
      <c r="CD517" s="54" t="str">
        <f t="shared" si="77"/>
        <v>#DIV/0!</v>
      </c>
      <c r="CE517" s="55" t="str">
        <f t="shared" si="78"/>
        <v>#DIV/0!</v>
      </c>
      <c r="CF517" s="55" t="str">
        <f t="shared" si="79"/>
        <v>#DIV/0!</v>
      </c>
      <c r="CG517" s="55" t="str">
        <f t="shared" si="80"/>
        <v>#DIV/0!</v>
      </c>
      <c r="CH517" s="39" t="str">
        <f t="shared" si="81"/>
        <v>#DIV/0!</v>
      </c>
      <c r="CI517" s="51" t="str">
        <f t="shared" si="82"/>
        <v>#DIV/0!</v>
      </c>
      <c r="CJ517" s="52" t="str">
        <f t="shared" si="83"/>
        <v>#DIV/0!</v>
      </c>
      <c r="CK517" s="52" t="str">
        <f t="shared" si="84"/>
        <v>#DIV/0!</v>
      </c>
      <c r="CL517" s="36" t="str">
        <f t="shared" si="85"/>
        <v>#DIV/0!</v>
      </c>
      <c r="CM517" s="53" t="str">
        <f t="shared" si="86"/>
        <v>#DIV/0!</v>
      </c>
      <c r="CN517" s="54" t="str">
        <f t="shared" si="87"/>
        <v>#DIV/0!</v>
      </c>
      <c r="CO517" s="55" t="str">
        <f t="shared" si="88"/>
        <v>#DIV/0!</v>
      </c>
      <c r="CP517" s="55" t="str">
        <f t="shared" si="89"/>
        <v>#DIV/0!</v>
      </c>
      <c r="CQ517" s="55" t="str">
        <f t="shared" si="90"/>
        <v>#DIV/0!</v>
      </c>
      <c r="CR517" s="39" t="str">
        <f t="shared" si="91"/>
        <v>#DIV/0!</v>
      </c>
      <c r="CS517" s="51" t="str">
        <f t="shared" si="92"/>
        <v>#DIV/0!</v>
      </c>
      <c r="CT517" s="51" t="str">
        <f t="shared" si="93"/>
        <v>#DIV/0!</v>
      </c>
      <c r="CU517" s="52" t="str">
        <f t="shared" si="94"/>
        <v>#DIV/0!</v>
      </c>
      <c r="CV517" s="52" t="str">
        <f t="shared" si="95"/>
        <v>#DIV/0!</v>
      </c>
      <c r="CW517" s="36" t="str">
        <f t="shared" si="96"/>
        <v>#DIV/0!</v>
      </c>
      <c r="CX517" s="53" t="str">
        <f t="shared" si="97"/>
        <v>#DIV/0!</v>
      </c>
      <c r="CY517" s="53" t="str">
        <f t="shared" si="98"/>
        <v>#DIV/0!</v>
      </c>
      <c r="CZ517" s="54" t="str">
        <f t="shared" si="99"/>
        <v>#DIV/0!</v>
      </c>
      <c r="DA517" s="55" t="str">
        <f t="shared" si="100"/>
        <v>#DIV/0!</v>
      </c>
      <c r="DB517" s="55" t="str">
        <f t="shared" si="101"/>
        <v>#DIV/0!</v>
      </c>
      <c r="DC517" s="55" t="str">
        <f t="shared" si="102"/>
        <v>#DIV/0!</v>
      </c>
      <c r="DD517" s="39" t="str">
        <f t="shared" si="103"/>
        <v>#DIV/0!</v>
      </c>
      <c r="DE517" s="51" t="str">
        <f t="shared" ref="DE517:DG517" si="8457">DE$1*X517</f>
        <v>#DIV/0!</v>
      </c>
      <c r="DF517" s="51" t="str">
        <f t="shared" si="8457"/>
        <v>#DIV/0!</v>
      </c>
      <c r="DG517" s="51" t="str">
        <f t="shared" si="8457"/>
        <v>#DIV/0!</v>
      </c>
      <c r="DH517" s="52" t="str">
        <f t="shared" si="105"/>
        <v>#DIV/0!</v>
      </c>
      <c r="DI517" s="52" t="str">
        <f t="shared" si="106"/>
        <v>#DIV/0!</v>
      </c>
      <c r="DJ517" s="36" t="str">
        <f t="shared" si="107"/>
        <v>#DIV/0!</v>
      </c>
      <c r="DK517" s="53" t="str">
        <f t="shared" ref="DK517:DM517" si="8458">POWER(AB517,DK$1)</f>
        <v>#DIV/0!</v>
      </c>
      <c r="DL517" s="53" t="str">
        <f t="shared" si="8458"/>
        <v>#DIV/0!</v>
      </c>
      <c r="DM517" s="53" t="str">
        <f t="shared" si="8458"/>
        <v>#DIV/0!</v>
      </c>
      <c r="DN517" s="54" t="str">
        <f t="shared" si="109"/>
        <v>#DIV/0!</v>
      </c>
      <c r="DO517" s="55" t="str">
        <f t="shared" si="110"/>
        <v>#DIV/0!</v>
      </c>
      <c r="DP517" s="55" t="str">
        <f t="shared" si="111"/>
        <v>#DIV/0!</v>
      </c>
      <c r="DQ517" s="55" t="str">
        <f t="shared" si="112"/>
        <v>#DIV/0!</v>
      </c>
      <c r="DR517" s="39" t="str">
        <f t="shared" si="113"/>
        <v>#DIV/0!</v>
      </c>
      <c r="DS517" s="51" t="str">
        <f t="shared" si="114"/>
        <v>#DIV/0!</v>
      </c>
      <c r="DT517" s="52" t="str">
        <f t="shared" si="115"/>
        <v>#DIV/0!</v>
      </c>
      <c r="DU517" s="52" t="str">
        <f t="shared" si="116"/>
        <v>#DIV/0!</v>
      </c>
      <c r="DV517" s="36" t="str">
        <f t="shared" si="117"/>
        <v>#DIV/0!</v>
      </c>
      <c r="DW517" s="53" t="str">
        <f t="shared" si="118"/>
        <v>#DIV/0!</v>
      </c>
      <c r="DX517" s="54" t="str">
        <f t="shared" si="119"/>
        <v>#DIV/0!</v>
      </c>
      <c r="DY517" s="55" t="str">
        <f t="shared" si="120"/>
        <v>#DIV/0!</v>
      </c>
      <c r="DZ517" s="55" t="str">
        <f t="shared" si="121"/>
        <v>#DIV/0!</v>
      </c>
      <c r="EA517" s="55" t="str">
        <f t="shared" si="122"/>
        <v>#DIV/0!</v>
      </c>
      <c r="EB517" s="39" t="str">
        <f t="shared" si="123"/>
        <v>#DIV/0!</v>
      </c>
      <c r="EC517" s="56" t="str">
        <f t="shared" ref="EC517:ED517" si="8459">CE517+CO517+DA517+DO517+DY517</f>
        <v>#DIV/0!</v>
      </c>
      <c r="ED517" s="56" t="str">
        <f t="shared" si="8459"/>
        <v>#DIV/0!</v>
      </c>
      <c r="EE517" s="56" t="str">
        <f t="shared" si="125"/>
        <v>#DIV/0!</v>
      </c>
      <c r="EF517" s="57" t="str">
        <f t="shared" si="126"/>
        <v>#DIV/0!</v>
      </c>
      <c r="EG517" s="51" t="str">
        <f t="shared" si="127"/>
        <v>#DIV/0!</v>
      </c>
      <c r="EH517" s="52" t="str">
        <f t="shared" si="128"/>
        <v>#DIV/0!</v>
      </c>
      <c r="EI517" s="52" t="str">
        <f t="shared" si="129"/>
        <v>#DIV/0!</v>
      </c>
      <c r="EJ517" s="36" t="str">
        <f t="shared" si="130"/>
        <v>#DIV/0!</v>
      </c>
      <c r="EK517" s="53" t="str">
        <f t="shared" si="131"/>
        <v>#DIV/0!</v>
      </c>
      <c r="EL517" s="54" t="str">
        <f t="shared" si="132"/>
        <v>#DIV/0!</v>
      </c>
      <c r="EM517" s="55" t="str">
        <f t="shared" si="133"/>
        <v>#DIV/0!</v>
      </c>
      <c r="EN517" s="55" t="str">
        <f t="shared" si="134"/>
        <v>#DIV/0!</v>
      </c>
      <c r="EO517" s="55" t="str">
        <f t="shared" si="135"/>
        <v>#DIV/0!</v>
      </c>
      <c r="EP517" s="39" t="str">
        <f t="shared" si="136"/>
        <v>#DIV/0!</v>
      </c>
      <c r="EQ517" s="56" t="str">
        <f t="shared" ref="EQ517:ER517" si="8460">BS517+EM517</f>
        <v>#DIV/0!</v>
      </c>
      <c r="ER517" s="56" t="str">
        <f t="shared" si="8460"/>
        <v>#DIV/0!</v>
      </c>
      <c r="ES517" s="56" t="str">
        <f t="shared" si="138"/>
        <v>#DIV/0!</v>
      </c>
      <c r="ET517" s="57" t="str">
        <f t="shared" si="139"/>
        <v>#DIV/0!</v>
      </c>
      <c r="EU517" s="51" t="str">
        <f t="shared" si="140"/>
        <v>#DIV/0!</v>
      </c>
      <c r="EV517" s="52" t="str">
        <f t="shared" si="141"/>
        <v>#DIV/0!</v>
      </c>
      <c r="EW517" s="52" t="str">
        <f t="shared" si="142"/>
        <v>#DIV/0!</v>
      </c>
      <c r="EX517" s="36" t="str">
        <f t="shared" si="143"/>
        <v>#DIV/0!</v>
      </c>
      <c r="EY517" s="53" t="str">
        <f t="shared" si="144"/>
        <v>#DIV/0!</v>
      </c>
      <c r="EZ517" s="54" t="str">
        <f t="shared" si="145"/>
        <v>#DIV/0!</v>
      </c>
      <c r="FA517" s="55" t="str">
        <f t="shared" si="146"/>
        <v>#DIV/0!</v>
      </c>
      <c r="FB517" s="55" t="str">
        <f t="shared" si="147"/>
        <v>#DIV/0!</v>
      </c>
      <c r="FC517" s="55" t="str">
        <f t="shared" si="148"/>
        <v>#DIV/0!</v>
      </c>
      <c r="FD517" s="39" t="str">
        <f t="shared" si="149"/>
        <v>#DIV/0!</v>
      </c>
      <c r="FE517" s="51" t="str">
        <f t="shared" si="150"/>
        <v>#DIV/0!</v>
      </c>
      <c r="FF517" s="52" t="str">
        <f t="shared" si="151"/>
        <v>#DIV/0!</v>
      </c>
      <c r="FG517" s="52" t="str">
        <f t="shared" si="152"/>
        <v>#DIV/0!</v>
      </c>
      <c r="FH517" s="36" t="str">
        <f t="shared" si="153"/>
        <v>#DIV/0!</v>
      </c>
      <c r="FI517" s="53" t="str">
        <f t="shared" si="154"/>
        <v>#DIV/0!</v>
      </c>
      <c r="FJ517" s="54" t="str">
        <f t="shared" si="155"/>
        <v>#DIV/0!</v>
      </c>
      <c r="FK517" s="55" t="str">
        <f t="shared" si="156"/>
        <v>#DIV/0!</v>
      </c>
      <c r="FL517" s="55" t="str">
        <f t="shared" si="157"/>
        <v>#DIV/0!</v>
      </c>
      <c r="FM517" s="55" t="str">
        <f t="shared" si="158"/>
        <v>#DIV/0!</v>
      </c>
      <c r="FN517" s="39" t="str">
        <f t="shared" si="159"/>
        <v>#DIV/0!</v>
      </c>
      <c r="FO517" s="56" t="str">
        <f t="shared" si="160"/>
        <v>#DIV/0!</v>
      </c>
      <c r="FP517" s="56" t="str">
        <f t="shared" si="161"/>
        <v>#DIV/0!</v>
      </c>
      <c r="FQ517" s="56" t="str">
        <f t="shared" si="162"/>
        <v>#DIV/0!</v>
      </c>
      <c r="FR517" s="57" t="str">
        <f t="shared" si="163"/>
        <v>#DIV/0!</v>
      </c>
      <c r="FS517" s="51" t="str">
        <f t="shared" si="164"/>
        <v>#DIV/0!</v>
      </c>
      <c r="FT517" s="51" t="str">
        <f t="shared" si="165"/>
        <v>#DIV/0!</v>
      </c>
      <c r="FU517" s="52" t="str">
        <f t="shared" si="166"/>
        <v>#DIV/0!</v>
      </c>
      <c r="FV517" s="52" t="str">
        <f t="shared" si="167"/>
        <v>#DIV/0!</v>
      </c>
      <c r="FW517" s="36" t="str">
        <f t="shared" si="168"/>
        <v>#DIV/0!</v>
      </c>
      <c r="FX517" s="53" t="str">
        <f t="shared" si="169"/>
        <v>#DIV/0!</v>
      </c>
      <c r="FY517" s="53" t="str">
        <f t="shared" si="170"/>
        <v>#DIV/0!</v>
      </c>
      <c r="FZ517" s="54" t="str">
        <f t="shared" si="171"/>
        <v>#DIV/0!</v>
      </c>
      <c r="GA517" s="55" t="str">
        <f t="shared" si="172"/>
        <v>#DIV/0!</v>
      </c>
      <c r="GB517" s="55" t="str">
        <f t="shared" si="173"/>
        <v>#DIV/0!</v>
      </c>
      <c r="GC517" s="55" t="str">
        <f t="shared" si="174"/>
        <v>#DIV/0!</v>
      </c>
      <c r="GD517" s="39" t="str">
        <f t="shared" si="175"/>
        <v>#DIV/0!</v>
      </c>
      <c r="GE517" s="58">
        <f t="shared" si="176"/>
        <v>-0.5</v>
      </c>
      <c r="GF517" s="42">
        <f t="shared" si="177"/>
        <v>-0.8660254038</v>
      </c>
      <c r="GG517" s="58">
        <f t="shared" si="178"/>
        <v>-2.094395102</v>
      </c>
      <c r="GH517" s="42">
        <f t="shared" si="179"/>
        <v>1</v>
      </c>
      <c r="GI517" s="59">
        <f t="shared" si="180"/>
        <v>-0.5</v>
      </c>
      <c r="GJ517" s="43">
        <f t="shared" si="181"/>
        <v>0.8660254038</v>
      </c>
      <c r="GK517" s="59">
        <f t="shared" si="182"/>
        <v>2.094395102</v>
      </c>
      <c r="GL517" s="43">
        <f t="shared" si="183"/>
        <v>1</v>
      </c>
      <c r="GM517" s="51">
        <f t="shared" si="184"/>
        <v>-2.094395102</v>
      </c>
      <c r="GN517" s="51" t="str">
        <f t="shared" si="185"/>
        <v>#DIV/0!</v>
      </c>
      <c r="GO517" s="52" t="str">
        <f t="shared" si="186"/>
        <v>#DIV/0!</v>
      </c>
      <c r="GP517" s="52" t="str">
        <f t="shared" si="187"/>
        <v>#DIV/0!</v>
      </c>
      <c r="GQ517" s="36" t="str">
        <f t="shared" si="188"/>
        <v>#DIV/0!</v>
      </c>
      <c r="GR517" s="53">
        <f t="shared" si="189"/>
        <v>1</v>
      </c>
      <c r="GS517" s="53" t="str">
        <f t="shared" si="190"/>
        <v>#DIV/0!</v>
      </c>
      <c r="GT517" s="54" t="str">
        <f t="shared" si="191"/>
        <v>#DIV/0!</v>
      </c>
      <c r="GU517" s="55" t="str">
        <f t="shared" si="192"/>
        <v>#DIV/0!</v>
      </c>
      <c r="GV517" s="55" t="str">
        <f t="shared" si="193"/>
        <v>#DIV/0!</v>
      </c>
      <c r="GW517" s="55" t="str">
        <f t="shared" si="194"/>
        <v>#DIV/0!</v>
      </c>
      <c r="GX517" s="39" t="str">
        <f t="shared" si="195"/>
        <v>#DIV/0!</v>
      </c>
      <c r="GY517" s="51">
        <f t="shared" si="196"/>
        <v>2.094395102</v>
      </c>
      <c r="GZ517" s="51" t="str">
        <f t="shared" si="197"/>
        <v>#DIV/0!</v>
      </c>
      <c r="HA517" s="52" t="str">
        <f t="shared" si="198"/>
        <v>#DIV/0!</v>
      </c>
      <c r="HB517" s="52" t="str">
        <f t="shared" si="199"/>
        <v>#DIV/0!</v>
      </c>
      <c r="HC517" s="36" t="str">
        <f t="shared" si="200"/>
        <v>#DIV/0!</v>
      </c>
      <c r="HD517" s="53">
        <f t="shared" si="201"/>
        <v>1</v>
      </c>
      <c r="HE517" s="53" t="str">
        <f t="shared" si="202"/>
        <v>#DIV/0!</v>
      </c>
      <c r="HF517" s="54" t="str">
        <f t="shared" si="203"/>
        <v>#DIV/0!</v>
      </c>
      <c r="HG517" s="55" t="str">
        <f t="shared" si="204"/>
        <v>#DIV/0!</v>
      </c>
      <c r="HH517" s="55" t="str">
        <f t="shared" si="205"/>
        <v>#DIV/0!</v>
      </c>
      <c r="HI517" s="55" t="str">
        <f t="shared" si="206"/>
        <v>#DIV/0!</v>
      </c>
      <c r="HJ517" s="39" t="str">
        <f t="shared" si="207"/>
        <v>#DIV/0!</v>
      </c>
      <c r="HK517" s="51">
        <f t="shared" si="208"/>
        <v>2.094395102</v>
      </c>
      <c r="HL517" s="51" t="str">
        <f t="shared" si="209"/>
        <v>#DIV/0!</v>
      </c>
      <c r="HM517" s="52" t="str">
        <f t="shared" si="210"/>
        <v>#DIV/0!</v>
      </c>
      <c r="HN517" s="52" t="str">
        <f t="shared" si="211"/>
        <v>#DIV/0!</v>
      </c>
      <c r="HO517" s="36" t="str">
        <f t="shared" si="212"/>
        <v>#DIV/0!</v>
      </c>
      <c r="HP517" s="53">
        <f t="shared" si="213"/>
        <v>1</v>
      </c>
      <c r="HQ517" s="53" t="str">
        <f t="shared" si="214"/>
        <v>#DIV/0!</v>
      </c>
      <c r="HR517" s="54" t="str">
        <f t="shared" si="215"/>
        <v>#DIV/0!</v>
      </c>
      <c r="HS517" s="55" t="str">
        <f t="shared" si="216"/>
        <v>#DIV/0!</v>
      </c>
      <c r="HT517" s="55" t="str">
        <f t="shared" si="217"/>
        <v>#DIV/0!</v>
      </c>
      <c r="HU517" s="55" t="str">
        <f t="shared" si="218"/>
        <v>#DIV/0!</v>
      </c>
      <c r="HV517" s="39" t="str">
        <f t="shared" si="219"/>
        <v>#DIV/0!</v>
      </c>
      <c r="HW517" s="51">
        <f t="shared" si="220"/>
        <v>-2.094395102</v>
      </c>
      <c r="HX517" s="51" t="str">
        <f t="shared" si="221"/>
        <v>#DIV/0!</v>
      </c>
      <c r="HY517" s="52" t="str">
        <f t="shared" si="222"/>
        <v>#DIV/0!</v>
      </c>
      <c r="HZ517" s="52" t="str">
        <f t="shared" si="223"/>
        <v>#DIV/0!</v>
      </c>
      <c r="IA517" s="36" t="str">
        <f t="shared" si="224"/>
        <v>#DIV/0!</v>
      </c>
      <c r="IB517" s="53">
        <f t="shared" si="225"/>
        <v>1</v>
      </c>
      <c r="IC517" s="53" t="str">
        <f t="shared" si="226"/>
        <v>#DIV/0!</v>
      </c>
      <c r="ID517" s="54" t="str">
        <f t="shared" si="227"/>
        <v>#DIV/0!</v>
      </c>
      <c r="IE517" s="55" t="str">
        <f t="shared" si="228"/>
        <v>#DIV/0!</v>
      </c>
      <c r="IF517" s="55" t="str">
        <f t="shared" si="229"/>
        <v>#DIV/0!</v>
      </c>
      <c r="IG517" s="55" t="str">
        <f t="shared" si="230"/>
        <v>#DIV/0!</v>
      </c>
      <c r="IH517" s="39" t="str">
        <f t="shared" si="231"/>
        <v>#DIV/0!</v>
      </c>
    </row>
    <row r="518" ht="12.75" customHeight="1">
      <c r="A518" s="44" t="str">
        <f>'Execute Cubic'!U513</f>
        <v/>
      </c>
      <c r="B518" s="44" t="str">
        <f>'Execute Cubic'!V513</f>
        <v/>
      </c>
      <c r="C518" s="44" t="str">
        <f>'Execute Cubic'!W513</f>
        <v/>
      </c>
      <c r="D518" s="44" t="str">
        <f>'Execute Cubic'!X513</f>
        <v/>
      </c>
      <c r="E518" s="44">
        <f t="shared" ref="E518:H518" si="8461">0</f>
        <v>0</v>
      </c>
      <c r="F518" s="44">
        <f t="shared" si="8461"/>
        <v>0</v>
      </c>
      <c r="G518" s="44">
        <f t="shared" si="8461"/>
        <v>0</v>
      </c>
      <c r="H518" s="44">
        <f t="shared" si="8461"/>
        <v>0</v>
      </c>
      <c r="I518" s="45" t="str">
        <f t="shared" si="27"/>
        <v>#DIV/0!</v>
      </c>
      <c r="J518" s="45" t="str">
        <f t="shared" si="28"/>
        <v>#DIV/0!</v>
      </c>
      <c r="K518" s="46" t="str">
        <f t="shared" si="29"/>
        <v>#DIV/0!</v>
      </c>
      <c r="L518" s="46" t="str">
        <f t="shared" si="30"/>
        <v>#DIV/0!</v>
      </c>
      <c r="M518" s="47" t="str">
        <f t="shared" si="31"/>
        <v>#DIV/0!</v>
      </c>
      <c r="N518" s="47" t="str">
        <f t="shared" si="32"/>
        <v>#DIV/0!</v>
      </c>
      <c r="O518" s="48" t="str">
        <f t="shared" ref="O518:R518" si="8462">ATAN2(A518,E518)</f>
        <v>#DIV/0!</v>
      </c>
      <c r="P518" s="48" t="str">
        <f t="shared" si="8462"/>
        <v>#DIV/0!</v>
      </c>
      <c r="Q518" s="48" t="str">
        <f t="shared" si="8462"/>
        <v>#DIV/0!</v>
      </c>
      <c r="R518" s="48" t="str">
        <f t="shared" si="8462"/>
        <v>#DIV/0!</v>
      </c>
      <c r="S518" s="48">
        <f t="shared" ref="S518:V518" si="8463">SQRT(POWER(A518,2)+POWER(E518,2))</f>
        <v>0</v>
      </c>
      <c r="T518" s="48">
        <f t="shared" si="8463"/>
        <v>0</v>
      </c>
      <c r="U518" s="48">
        <f t="shared" si="8463"/>
        <v>0</v>
      </c>
      <c r="V518" s="48">
        <f t="shared" si="8463"/>
        <v>0</v>
      </c>
      <c r="W518" s="49" t="str">
        <f t="shared" ref="W518:Z518" si="8464">O518-$O518</f>
        <v>#DIV/0!</v>
      </c>
      <c r="X518" s="49" t="str">
        <f t="shared" si="8464"/>
        <v>#DIV/0!</v>
      </c>
      <c r="Y518" s="49" t="str">
        <f t="shared" si="8464"/>
        <v>#DIV/0!</v>
      </c>
      <c r="Z518" s="49" t="str">
        <f t="shared" si="8464"/>
        <v>#DIV/0!</v>
      </c>
      <c r="AA518" s="49" t="str">
        <f t="shared" ref="AA518:AD518" si="8465">S518/$S518</f>
        <v>#DIV/0!</v>
      </c>
      <c r="AB518" s="49" t="str">
        <f t="shared" si="8465"/>
        <v>#DIV/0!</v>
      </c>
      <c r="AC518" s="49" t="str">
        <f t="shared" si="8465"/>
        <v>#DIV/0!</v>
      </c>
      <c r="AD518" s="49" t="str">
        <f t="shared" si="8465"/>
        <v>#DIV/0!</v>
      </c>
      <c r="AE518" s="50" t="str">
        <f t="shared" ref="AE518:AH518" si="8466">AA518*COS(W518)</f>
        <v>#DIV/0!</v>
      </c>
      <c r="AF518" s="50" t="str">
        <f t="shared" si="8466"/>
        <v>#DIV/0!</v>
      </c>
      <c r="AG518" s="50" t="str">
        <f t="shared" si="8466"/>
        <v>#DIV/0!</v>
      </c>
      <c r="AH518" s="50" t="str">
        <f t="shared" si="8466"/>
        <v>#DIV/0!</v>
      </c>
      <c r="AI518" s="44" t="str">
        <f t="shared" ref="AI518:AL518" si="8467">AA518*SIN(W518)</f>
        <v>#DIV/0!</v>
      </c>
      <c r="AJ518" s="44" t="str">
        <f t="shared" si="8467"/>
        <v>#DIV/0!</v>
      </c>
      <c r="AK518" s="44" t="str">
        <f t="shared" si="8467"/>
        <v>#DIV/0!</v>
      </c>
      <c r="AL518" s="44" t="str">
        <f t="shared" si="8467"/>
        <v>#DIV/0!</v>
      </c>
      <c r="AM518" s="51" t="str">
        <f t="shared" si="39"/>
        <v>#DIV/0!</v>
      </c>
      <c r="AN518" s="52" t="str">
        <f t="shared" si="40"/>
        <v>#DIV/0!</v>
      </c>
      <c r="AO518" s="52" t="str">
        <f t="shared" si="41"/>
        <v>#DIV/0!</v>
      </c>
      <c r="AP518" s="36" t="str">
        <f t="shared" si="42"/>
        <v>#DIV/0!</v>
      </c>
      <c r="AQ518" s="53" t="str">
        <f t="shared" si="43"/>
        <v>#DIV/0!</v>
      </c>
      <c r="AR518" s="54" t="str">
        <f t="shared" si="44"/>
        <v>#DIV/0!</v>
      </c>
      <c r="AS518" s="55" t="str">
        <f t="shared" si="45"/>
        <v>#DIV/0!</v>
      </c>
      <c r="AT518" s="55" t="str">
        <f t="shared" si="46"/>
        <v>#DIV/0!</v>
      </c>
      <c r="AU518" s="55" t="str">
        <f t="shared" si="47"/>
        <v>#DIV/0!</v>
      </c>
      <c r="AV518" s="39" t="str">
        <f t="shared" si="48"/>
        <v>#DIV/0!</v>
      </c>
      <c r="AW518" s="51" t="str">
        <f t="shared" ref="AW518:AX518" si="8468">AW$1*X518</f>
        <v>#DIV/0!</v>
      </c>
      <c r="AX518" s="51" t="str">
        <f t="shared" si="8468"/>
        <v>#DIV/0!</v>
      </c>
      <c r="AY518" s="52" t="str">
        <f t="shared" si="50"/>
        <v>#DIV/0!</v>
      </c>
      <c r="AZ518" s="52" t="str">
        <f t="shared" si="51"/>
        <v>#DIV/0!</v>
      </c>
      <c r="BA518" s="36" t="str">
        <f t="shared" si="52"/>
        <v>#DIV/0!</v>
      </c>
      <c r="BB518" s="53" t="str">
        <f t="shared" ref="BB518:BC518" si="8469">POWER(AB518,BB$1)</f>
        <v>#DIV/0!</v>
      </c>
      <c r="BC518" s="53" t="str">
        <f t="shared" si="8469"/>
        <v>#DIV/0!</v>
      </c>
      <c r="BD518" s="54" t="str">
        <f t="shared" si="54"/>
        <v>#DIV/0!</v>
      </c>
      <c r="BE518" s="55" t="str">
        <f t="shared" si="55"/>
        <v>#DIV/0!</v>
      </c>
      <c r="BF518" s="55" t="str">
        <f t="shared" si="56"/>
        <v>#DIV/0!</v>
      </c>
      <c r="BG518" s="55" t="str">
        <f t="shared" si="57"/>
        <v>#DIV/0!</v>
      </c>
      <c r="BH518" s="39" t="str">
        <f t="shared" si="58"/>
        <v>#DIV/0!</v>
      </c>
      <c r="BI518" s="51" t="str">
        <f t="shared" si="59"/>
        <v>#DIV/0!</v>
      </c>
      <c r="BJ518" s="52" t="str">
        <f t="shared" si="60"/>
        <v>#DIV/0!</v>
      </c>
      <c r="BK518" s="52" t="str">
        <f t="shared" si="61"/>
        <v>#DIV/0!</v>
      </c>
      <c r="BL518" s="36" t="str">
        <f t="shared" si="62"/>
        <v>#DIV/0!</v>
      </c>
      <c r="BM518" s="53" t="str">
        <f t="shared" si="63"/>
        <v>#DIV/0!</v>
      </c>
      <c r="BN518" s="54" t="str">
        <f t="shared" si="64"/>
        <v>#DIV/0!</v>
      </c>
      <c r="BO518" s="55" t="str">
        <f t="shared" si="65"/>
        <v>#DIV/0!</v>
      </c>
      <c r="BP518" s="55" t="str">
        <f t="shared" si="66"/>
        <v>#DIV/0!</v>
      </c>
      <c r="BQ518" s="55" t="str">
        <f t="shared" si="67"/>
        <v>#DIV/0!</v>
      </c>
      <c r="BR518" s="39" t="str">
        <f t="shared" si="68"/>
        <v>#DIV/0!</v>
      </c>
      <c r="BS518" s="56" t="str">
        <f t="shared" ref="BS518:BT518" si="8470">AS518+BE518+BO518</f>
        <v>#DIV/0!</v>
      </c>
      <c r="BT518" s="56" t="str">
        <f t="shared" si="8470"/>
        <v>#DIV/0!</v>
      </c>
      <c r="BU518" s="56" t="str">
        <f t="shared" si="70"/>
        <v>#DIV/0!</v>
      </c>
      <c r="BV518" s="57" t="str">
        <f t="shared" si="71"/>
        <v>#DIV/0!</v>
      </c>
      <c r="BW518" s="51" t="str">
        <f t="shared" ref="BW518:BX518" si="8471">BW$1*X518</f>
        <v>#DIV/0!</v>
      </c>
      <c r="BX518" s="51" t="str">
        <f t="shared" si="8471"/>
        <v>#DIV/0!</v>
      </c>
      <c r="BY518" s="52" t="str">
        <f t="shared" si="73"/>
        <v>#DIV/0!</v>
      </c>
      <c r="BZ518" s="52" t="str">
        <f t="shared" si="74"/>
        <v>#DIV/0!</v>
      </c>
      <c r="CA518" s="36" t="str">
        <f t="shared" si="75"/>
        <v>#DIV/0!</v>
      </c>
      <c r="CB518" s="53" t="str">
        <f t="shared" ref="CB518:CC518" si="8472">POWER(AB518,CB$1)</f>
        <v>#DIV/0!</v>
      </c>
      <c r="CC518" s="53" t="str">
        <f t="shared" si="8472"/>
        <v>#DIV/0!</v>
      </c>
      <c r="CD518" s="54" t="str">
        <f t="shared" si="77"/>
        <v>#DIV/0!</v>
      </c>
      <c r="CE518" s="55" t="str">
        <f t="shared" si="78"/>
        <v>#DIV/0!</v>
      </c>
      <c r="CF518" s="55" t="str">
        <f t="shared" si="79"/>
        <v>#DIV/0!</v>
      </c>
      <c r="CG518" s="55" t="str">
        <f t="shared" si="80"/>
        <v>#DIV/0!</v>
      </c>
      <c r="CH518" s="39" t="str">
        <f t="shared" si="81"/>
        <v>#DIV/0!</v>
      </c>
      <c r="CI518" s="51" t="str">
        <f t="shared" si="82"/>
        <v>#DIV/0!</v>
      </c>
      <c r="CJ518" s="52" t="str">
        <f t="shared" si="83"/>
        <v>#DIV/0!</v>
      </c>
      <c r="CK518" s="52" t="str">
        <f t="shared" si="84"/>
        <v>#DIV/0!</v>
      </c>
      <c r="CL518" s="36" t="str">
        <f t="shared" si="85"/>
        <v>#DIV/0!</v>
      </c>
      <c r="CM518" s="53" t="str">
        <f t="shared" si="86"/>
        <v>#DIV/0!</v>
      </c>
      <c r="CN518" s="54" t="str">
        <f t="shared" si="87"/>
        <v>#DIV/0!</v>
      </c>
      <c r="CO518" s="55" t="str">
        <f t="shared" si="88"/>
        <v>#DIV/0!</v>
      </c>
      <c r="CP518" s="55" t="str">
        <f t="shared" si="89"/>
        <v>#DIV/0!</v>
      </c>
      <c r="CQ518" s="55" t="str">
        <f t="shared" si="90"/>
        <v>#DIV/0!</v>
      </c>
      <c r="CR518" s="39" t="str">
        <f t="shared" si="91"/>
        <v>#DIV/0!</v>
      </c>
      <c r="CS518" s="51" t="str">
        <f t="shared" si="92"/>
        <v>#DIV/0!</v>
      </c>
      <c r="CT518" s="51" t="str">
        <f t="shared" si="93"/>
        <v>#DIV/0!</v>
      </c>
      <c r="CU518" s="52" t="str">
        <f t="shared" si="94"/>
        <v>#DIV/0!</v>
      </c>
      <c r="CV518" s="52" t="str">
        <f t="shared" si="95"/>
        <v>#DIV/0!</v>
      </c>
      <c r="CW518" s="36" t="str">
        <f t="shared" si="96"/>
        <v>#DIV/0!</v>
      </c>
      <c r="CX518" s="53" t="str">
        <f t="shared" si="97"/>
        <v>#DIV/0!</v>
      </c>
      <c r="CY518" s="53" t="str">
        <f t="shared" si="98"/>
        <v>#DIV/0!</v>
      </c>
      <c r="CZ518" s="54" t="str">
        <f t="shared" si="99"/>
        <v>#DIV/0!</v>
      </c>
      <c r="DA518" s="55" t="str">
        <f t="shared" si="100"/>
        <v>#DIV/0!</v>
      </c>
      <c r="DB518" s="55" t="str">
        <f t="shared" si="101"/>
        <v>#DIV/0!</v>
      </c>
      <c r="DC518" s="55" t="str">
        <f t="shared" si="102"/>
        <v>#DIV/0!</v>
      </c>
      <c r="DD518" s="39" t="str">
        <f t="shared" si="103"/>
        <v>#DIV/0!</v>
      </c>
      <c r="DE518" s="51" t="str">
        <f t="shared" ref="DE518:DG518" si="8473">DE$1*X518</f>
        <v>#DIV/0!</v>
      </c>
      <c r="DF518" s="51" t="str">
        <f t="shared" si="8473"/>
        <v>#DIV/0!</v>
      </c>
      <c r="DG518" s="51" t="str">
        <f t="shared" si="8473"/>
        <v>#DIV/0!</v>
      </c>
      <c r="DH518" s="52" t="str">
        <f t="shared" si="105"/>
        <v>#DIV/0!</v>
      </c>
      <c r="DI518" s="52" t="str">
        <f t="shared" si="106"/>
        <v>#DIV/0!</v>
      </c>
      <c r="DJ518" s="36" t="str">
        <f t="shared" si="107"/>
        <v>#DIV/0!</v>
      </c>
      <c r="DK518" s="53" t="str">
        <f t="shared" ref="DK518:DM518" si="8474">POWER(AB518,DK$1)</f>
        <v>#DIV/0!</v>
      </c>
      <c r="DL518" s="53" t="str">
        <f t="shared" si="8474"/>
        <v>#DIV/0!</v>
      </c>
      <c r="DM518" s="53" t="str">
        <f t="shared" si="8474"/>
        <v>#DIV/0!</v>
      </c>
      <c r="DN518" s="54" t="str">
        <f t="shared" si="109"/>
        <v>#DIV/0!</v>
      </c>
      <c r="DO518" s="55" t="str">
        <f t="shared" si="110"/>
        <v>#DIV/0!</v>
      </c>
      <c r="DP518" s="55" t="str">
        <f t="shared" si="111"/>
        <v>#DIV/0!</v>
      </c>
      <c r="DQ518" s="55" t="str">
        <f t="shared" si="112"/>
        <v>#DIV/0!</v>
      </c>
      <c r="DR518" s="39" t="str">
        <f t="shared" si="113"/>
        <v>#DIV/0!</v>
      </c>
      <c r="DS518" s="51" t="str">
        <f t="shared" si="114"/>
        <v>#DIV/0!</v>
      </c>
      <c r="DT518" s="52" t="str">
        <f t="shared" si="115"/>
        <v>#DIV/0!</v>
      </c>
      <c r="DU518" s="52" t="str">
        <f t="shared" si="116"/>
        <v>#DIV/0!</v>
      </c>
      <c r="DV518" s="36" t="str">
        <f t="shared" si="117"/>
        <v>#DIV/0!</v>
      </c>
      <c r="DW518" s="53" t="str">
        <f t="shared" si="118"/>
        <v>#DIV/0!</v>
      </c>
      <c r="DX518" s="54" t="str">
        <f t="shared" si="119"/>
        <v>#DIV/0!</v>
      </c>
      <c r="DY518" s="55" t="str">
        <f t="shared" si="120"/>
        <v>#DIV/0!</v>
      </c>
      <c r="DZ518" s="55" t="str">
        <f t="shared" si="121"/>
        <v>#DIV/0!</v>
      </c>
      <c r="EA518" s="55" t="str">
        <f t="shared" si="122"/>
        <v>#DIV/0!</v>
      </c>
      <c r="EB518" s="39" t="str">
        <f t="shared" si="123"/>
        <v>#DIV/0!</v>
      </c>
      <c r="EC518" s="56" t="str">
        <f t="shared" ref="EC518:ED518" si="8475">CE518+CO518+DA518+DO518+DY518</f>
        <v>#DIV/0!</v>
      </c>
      <c r="ED518" s="56" t="str">
        <f t="shared" si="8475"/>
        <v>#DIV/0!</v>
      </c>
      <c r="EE518" s="56" t="str">
        <f t="shared" si="125"/>
        <v>#DIV/0!</v>
      </c>
      <c r="EF518" s="57" t="str">
        <f t="shared" si="126"/>
        <v>#DIV/0!</v>
      </c>
      <c r="EG518" s="51" t="str">
        <f t="shared" si="127"/>
        <v>#DIV/0!</v>
      </c>
      <c r="EH518" s="52" t="str">
        <f t="shared" si="128"/>
        <v>#DIV/0!</v>
      </c>
      <c r="EI518" s="52" t="str">
        <f t="shared" si="129"/>
        <v>#DIV/0!</v>
      </c>
      <c r="EJ518" s="36" t="str">
        <f t="shared" si="130"/>
        <v>#DIV/0!</v>
      </c>
      <c r="EK518" s="53" t="str">
        <f t="shared" si="131"/>
        <v>#DIV/0!</v>
      </c>
      <c r="EL518" s="54" t="str">
        <f t="shared" si="132"/>
        <v>#DIV/0!</v>
      </c>
      <c r="EM518" s="55" t="str">
        <f t="shared" si="133"/>
        <v>#DIV/0!</v>
      </c>
      <c r="EN518" s="55" t="str">
        <f t="shared" si="134"/>
        <v>#DIV/0!</v>
      </c>
      <c r="EO518" s="55" t="str">
        <f t="shared" si="135"/>
        <v>#DIV/0!</v>
      </c>
      <c r="EP518" s="39" t="str">
        <f t="shared" si="136"/>
        <v>#DIV/0!</v>
      </c>
      <c r="EQ518" s="56" t="str">
        <f t="shared" ref="EQ518:ER518" si="8476">BS518+EM518</f>
        <v>#DIV/0!</v>
      </c>
      <c r="ER518" s="56" t="str">
        <f t="shared" si="8476"/>
        <v>#DIV/0!</v>
      </c>
      <c r="ES518" s="56" t="str">
        <f t="shared" si="138"/>
        <v>#DIV/0!</v>
      </c>
      <c r="ET518" s="57" t="str">
        <f t="shared" si="139"/>
        <v>#DIV/0!</v>
      </c>
      <c r="EU518" s="51" t="str">
        <f t="shared" si="140"/>
        <v>#DIV/0!</v>
      </c>
      <c r="EV518" s="52" t="str">
        <f t="shared" si="141"/>
        <v>#DIV/0!</v>
      </c>
      <c r="EW518" s="52" t="str">
        <f t="shared" si="142"/>
        <v>#DIV/0!</v>
      </c>
      <c r="EX518" s="36" t="str">
        <f t="shared" si="143"/>
        <v>#DIV/0!</v>
      </c>
      <c r="EY518" s="53" t="str">
        <f t="shared" si="144"/>
        <v>#DIV/0!</v>
      </c>
      <c r="EZ518" s="54" t="str">
        <f t="shared" si="145"/>
        <v>#DIV/0!</v>
      </c>
      <c r="FA518" s="55" t="str">
        <f t="shared" si="146"/>
        <v>#DIV/0!</v>
      </c>
      <c r="FB518" s="55" t="str">
        <f t="shared" si="147"/>
        <v>#DIV/0!</v>
      </c>
      <c r="FC518" s="55" t="str">
        <f t="shared" si="148"/>
        <v>#DIV/0!</v>
      </c>
      <c r="FD518" s="39" t="str">
        <f t="shared" si="149"/>
        <v>#DIV/0!</v>
      </c>
      <c r="FE518" s="51" t="str">
        <f t="shared" si="150"/>
        <v>#DIV/0!</v>
      </c>
      <c r="FF518" s="52" t="str">
        <f t="shared" si="151"/>
        <v>#DIV/0!</v>
      </c>
      <c r="FG518" s="52" t="str">
        <f t="shared" si="152"/>
        <v>#DIV/0!</v>
      </c>
      <c r="FH518" s="36" t="str">
        <f t="shared" si="153"/>
        <v>#DIV/0!</v>
      </c>
      <c r="FI518" s="53" t="str">
        <f t="shared" si="154"/>
        <v>#DIV/0!</v>
      </c>
      <c r="FJ518" s="54" t="str">
        <f t="shared" si="155"/>
        <v>#DIV/0!</v>
      </c>
      <c r="FK518" s="55" t="str">
        <f t="shared" si="156"/>
        <v>#DIV/0!</v>
      </c>
      <c r="FL518" s="55" t="str">
        <f t="shared" si="157"/>
        <v>#DIV/0!</v>
      </c>
      <c r="FM518" s="55" t="str">
        <f t="shared" si="158"/>
        <v>#DIV/0!</v>
      </c>
      <c r="FN518" s="39" t="str">
        <f t="shared" si="159"/>
        <v>#DIV/0!</v>
      </c>
      <c r="FO518" s="56" t="str">
        <f t="shared" si="160"/>
        <v>#DIV/0!</v>
      </c>
      <c r="FP518" s="56" t="str">
        <f t="shared" si="161"/>
        <v>#DIV/0!</v>
      </c>
      <c r="FQ518" s="56" t="str">
        <f t="shared" si="162"/>
        <v>#DIV/0!</v>
      </c>
      <c r="FR518" s="57" t="str">
        <f t="shared" si="163"/>
        <v>#DIV/0!</v>
      </c>
      <c r="FS518" s="51" t="str">
        <f t="shared" si="164"/>
        <v>#DIV/0!</v>
      </c>
      <c r="FT518" s="51" t="str">
        <f t="shared" si="165"/>
        <v>#DIV/0!</v>
      </c>
      <c r="FU518" s="52" t="str">
        <f t="shared" si="166"/>
        <v>#DIV/0!</v>
      </c>
      <c r="FV518" s="52" t="str">
        <f t="shared" si="167"/>
        <v>#DIV/0!</v>
      </c>
      <c r="FW518" s="36" t="str">
        <f t="shared" si="168"/>
        <v>#DIV/0!</v>
      </c>
      <c r="FX518" s="53" t="str">
        <f t="shared" si="169"/>
        <v>#DIV/0!</v>
      </c>
      <c r="FY518" s="53" t="str">
        <f t="shared" si="170"/>
        <v>#DIV/0!</v>
      </c>
      <c r="FZ518" s="54" t="str">
        <f t="shared" si="171"/>
        <v>#DIV/0!</v>
      </c>
      <c r="GA518" s="55" t="str">
        <f t="shared" si="172"/>
        <v>#DIV/0!</v>
      </c>
      <c r="GB518" s="55" t="str">
        <f t="shared" si="173"/>
        <v>#DIV/0!</v>
      </c>
      <c r="GC518" s="55" t="str">
        <f t="shared" si="174"/>
        <v>#DIV/0!</v>
      </c>
      <c r="GD518" s="39" t="str">
        <f t="shared" si="175"/>
        <v>#DIV/0!</v>
      </c>
      <c r="GE518" s="58">
        <f t="shared" si="176"/>
        <v>-0.5</v>
      </c>
      <c r="GF518" s="42">
        <f t="shared" si="177"/>
        <v>-0.8660254038</v>
      </c>
      <c r="GG518" s="58">
        <f t="shared" si="178"/>
        <v>-2.094395102</v>
      </c>
      <c r="GH518" s="42">
        <f t="shared" si="179"/>
        <v>1</v>
      </c>
      <c r="GI518" s="59">
        <f t="shared" si="180"/>
        <v>-0.5</v>
      </c>
      <c r="GJ518" s="43">
        <f t="shared" si="181"/>
        <v>0.8660254038</v>
      </c>
      <c r="GK518" s="59">
        <f t="shared" si="182"/>
        <v>2.094395102</v>
      </c>
      <c r="GL518" s="43">
        <f t="shared" si="183"/>
        <v>1</v>
      </c>
      <c r="GM518" s="51">
        <f t="shared" si="184"/>
        <v>-2.094395102</v>
      </c>
      <c r="GN518" s="51" t="str">
        <f t="shared" si="185"/>
        <v>#DIV/0!</v>
      </c>
      <c r="GO518" s="52" t="str">
        <f t="shared" si="186"/>
        <v>#DIV/0!</v>
      </c>
      <c r="GP518" s="52" t="str">
        <f t="shared" si="187"/>
        <v>#DIV/0!</v>
      </c>
      <c r="GQ518" s="36" t="str">
        <f t="shared" si="188"/>
        <v>#DIV/0!</v>
      </c>
      <c r="GR518" s="53">
        <f t="shared" si="189"/>
        <v>1</v>
      </c>
      <c r="GS518" s="53" t="str">
        <f t="shared" si="190"/>
        <v>#DIV/0!</v>
      </c>
      <c r="GT518" s="54" t="str">
        <f t="shared" si="191"/>
        <v>#DIV/0!</v>
      </c>
      <c r="GU518" s="55" t="str">
        <f t="shared" si="192"/>
        <v>#DIV/0!</v>
      </c>
      <c r="GV518" s="55" t="str">
        <f t="shared" si="193"/>
        <v>#DIV/0!</v>
      </c>
      <c r="GW518" s="55" t="str">
        <f t="shared" si="194"/>
        <v>#DIV/0!</v>
      </c>
      <c r="GX518" s="39" t="str">
        <f t="shared" si="195"/>
        <v>#DIV/0!</v>
      </c>
      <c r="GY518" s="51">
        <f t="shared" si="196"/>
        <v>2.094395102</v>
      </c>
      <c r="GZ518" s="51" t="str">
        <f t="shared" si="197"/>
        <v>#DIV/0!</v>
      </c>
      <c r="HA518" s="52" t="str">
        <f t="shared" si="198"/>
        <v>#DIV/0!</v>
      </c>
      <c r="HB518" s="52" t="str">
        <f t="shared" si="199"/>
        <v>#DIV/0!</v>
      </c>
      <c r="HC518" s="36" t="str">
        <f t="shared" si="200"/>
        <v>#DIV/0!</v>
      </c>
      <c r="HD518" s="53">
        <f t="shared" si="201"/>
        <v>1</v>
      </c>
      <c r="HE518" s="53" t="str">
        <f t="shared" si="202"/>
        <v>#DIV/0!</v>
      </c>
      <c r="HF518" s="54" t="str">
        <f t="shared" si="203"/>
        <v>#DIV/0!</v>
      </c>
      <c r="HG518" s="55" t="str">
        <f t="shared" si="204"/>
        <v>#DIV/0!</v>
      </c>
      <c r="HH518" s="55" t="str">
        <f t="shared" si="205"/>
        <v>#DIV/0!</v>
      </c>
      <c r="HI518" s="55" t="str">
        <f t="shared" si="206"/>
        <v>#DIV/0!</v>
      </c>
      <c r="HJ518" s="39" t="str">
        <f t="shared" si="207"/>
        <v>#DIV/0!</v>
      </c>
      <c r="HK518" s="51">
        <f t="shared" si="208"/>
        <v>2.094395102</v>
      </c>
      <c r="HL518" s="51" t="str">
        <f t="shared" si="209"/>
        <v>#DIV/0!</v>
      </c>
      <c r="HM518" s="52" t="str">
        <f t="shared" si="210"/>
        <v>#DIV/0!</v>
      </c>
      <c r="HN518" s="52" t="str">
        <f t="shared" si="211"/>
        <v>#DIV/0!</v>
      </c>
      <c r="HO518" s="36" t="str">
        <f t="shared" si="212"/>
        <v>#DIV/0!</v>
      </c>
      <c r="HP518" s="53">
        <f t="shared" si="213"/>
        <v>1</v>
      </c>
      <c r="HQ518" s="53" t="str">
        <f t="shared" si="214"/>
        <v>#DIV/0!</v>
      </c>
      <c r="HR518" s="54" t="str">
        <f t="shared" si="215"/>
        <v>#DIV/0!</v>
      </c>
      <c r="HS518" s="55" t="str">
        <f t="shared" si="216"/>
        <v>#DIV/0!</v>
      </c>
      <c r="HT518" s="55" t="str">
        <f t="shared" si="217"/>
        <v>#DIV/0!</v>
      </c>
      <c r="HU518" s="55" t="str">
        <f t="shared" si="218"/>
        <v>#DIV/0!</v>
      </c>
      <c r="HV518" s="39" t="str">
        <f t="shared" si="219"/>
        <v>#DIV/0!</v>
      </c>
      <c r="HW518" s="51">
        <f t="shared" si="220"/>
        <v>-2.094395102</v>
      </c>
      <c r="HX518" s="51" t="str">
        <f t="shared" si="221"/>
        <v>#DIV/0!</v>
      </c>
      <c r="HY518" s="52" t="str">
        <f t="shared" si="222"/>
        <v>#DIV/0!</v>
      </c>
      <c r="HZ518" s="52" t="str">
        <f t="shared" si="223"/>
        <v>#DIV/0!</v>
      </c>
      <c r="IA518" s="36" t="str">
        <f t="shared" si="224"/>
        <v>#DIV/0!</v>
      </c>
      <c r="IB518" s="53">
        <f t="shared" si="225"/>
        <v>1</v>
      </c>
      <c r="IC518" s="53" t="str">
        <f t="shared" si="226"/>
        <v>#DIV/0!</v>
      </c>
      <c r="ID518" s="54" t="str">
        <f t="shared" si="227"/>
        <v>#DIV/0!</v>
      </c>
      <c r="IE518" s="55" t="str">
        <f t="shared" si="228"/>
        <v>#DIV/0!</v>
      </c>
      <c r="IF518" s="55" t="str">
        <f t="shared" si="229"/>
        <v>#DIV/0!</v>
      </c>
      <c r="IG518" s="55" t="str">
        <f t="shared" si="230"/>
        <v>#DIV/0!</v>
      </c>
      <c r="IH518" s="39" t="str">
        <f t="shared" si="231"/>
        <v>#DIV/0!</v>
      </c>
    </row>
    <row r="519" ht="12.75" customHeight="1">
      <c r="A519" s="44" t="str">
        <f>'Execute Cubic'!U514</f>
        <v/>
      </c>
      <c r="B519" s="44" t="str">
        <f>'Execute Cubic'!V514</f>
        <v/>
      </c>
      <c r="C519" s="44" t="str">
        <f>'Execute Cubic'!W514</f>
        <v/>
      </c>
      <c r="D519" s="44" t="str">
        <f>'Execute Cubic'!X514</f>
        <v/>
      </c>
      <c r="E519" s="44">
        <f t="shared" ref="E519:H519" si="8477">0</f>
        <v>0</v>
      </c>
      <c r="F519" s="44">
        <f t="shared" si="8477"/>
        <v>0</v>
      </c>
      <c r="G519" s="44">
        <f t="shared" si="8477"/>
        <v>0</v>
      </c>
      <c r="H519" s="44">
        <f t="shared" si="8477"/>
        <v>0</v>
      </c>
      <c r="I519" s="45" t="str">
        <f t="shared" si="27"/>
        <v>#DIV/0!</v>
      </c>
      <c r="J519" s="45" t="str">
        <f t="shared" si="28"/>
        <v>#DIV/0!</v>
      </c>
      <c r="K519" s="46" t="str">
        <f t="shared" si="29"/>
        <v>#DIV/0!</v>
      </c>
      <c r="L519" s="46" t="str">
        <f t="shared" si="30"/>
        <v>#DIV/0!</v>
      </c>
      <c r="M519" s="47" t="str">
        <f t="shared" si="31"/>
        <v>#DIV/0!</v>
      </c>
      <c r="N519" s="47" t="str">
        <f t="shared" si="32"/>
        <v>#DIV/0!</v>
      </c>
      <c r="O519" s="48" t="str">
        <f t="shared" ref="O519:R519" si="8478">ATAN2(A519,E519)</f>
        <v>#DIV/0!</v>
      </c>
      <c r="P519" s="48" t="str">
        <f t="shared" si="8478"/>
        <v>#DIV/0!</v>
      </c>
      <c r="Q519" s="48" t="str">
        <f t="shared" si="8478"/>
        <v>#DIV/0!</v>
      </c>
      <c r="R519" s="48" t="str">
        <f t="shared" si="8478"/>
        <v>#DIV/0!</v>
      </c>
      <c r="S519" s="48">
        <f t="shared" ref="S519:V519" si="8479">SQRT(POWER(A519,2)+POWER(E519,2))</f>
        <v>0</v>
      </c>
      <c r="T519" s="48">
        <f t="shared" si="8479"/>
        <v>0</v>
      </c>
      <c r="U519" s="48">
        <f t="shared" si="8479"/>
        <v>0</v>
      </c>
      <c r="V519" s="48">
        <f t="shared" si="8479"/>
        <v>0</v>
      </c>
      <c r="W519" s="49" t="str">
        <f t="shared" ref="W519:Z519" si="8480">O519-$O519</f>
        <v>#DIV/0!</v>
      </c>
      <c r="X519" s="49" t="str">
        <f t="shared" si="8480"/>
        <v>#DIV/0!</v>
      </c>
      <c r="Y519" s="49" t="str">
        <f t="shared" si="8480"/>
        <v>#DIV/0!</v>
      </c>
      <c r="Z519" s="49" t="str">
        <f t="shared" si="8480"/>
        <v>#DIV/0!</v>
      </c>
      <c r="AA519" s="49" t="str">
        <f t="shared" ref="AA519:AD519" si="8481">S519/$S519</f>
        <v>#DIV/0!</v>
      </c>
      <c r="AB519" s="49" t="str">
        <f t="shared" si="8481"/>
        <v>#DIV/0!</v>
      </c>
      <c r="AC519" s="49" t="str">
        <f t="shared" si="8481"/>
        <v>#DIV/0!</v>
      </c>
      <c r="AD519" s="49" t="str">
        <f t="shared" si="8481"/>
        <v>#DIV/0!</v>
      </c>
      <c r="AE519" s="50" t="str">
        <f t="shared" ref="AE519:AH519" si="8482">AA519*COS(W519)</f>
        <v>#DIV/0!</v>
      </c>
      <c r="AF519" s="50" t="str">
        <f t="shared" si="8482"/>
        <v>#DIV/0!</v>
      </c>
      <c r="AG519" s="50" t="str">
        <f t="shared" si="8482"/>
        <v>#DIV/0!</v>
      </c>
      <c r="AH519" s="50" t="str">
        <f t="shared" si="8482"/>
        <v>#DIV/0!</v>
      </c>
      <c r="AI519" s="44" t="str">
        <f t="shared" ref="AI519:AL519" si="8483">AA519*SIN(W519)</f>
        <v>#DIV/0!</v>
      </c>
      <c r="AJ519" s="44" t="str">
        <f t="shared" si="8483"/>
        <v>#DIV/0!</v>
      </c>
      <c r="AK519" s="44" t="str">
        <f t="shared" si="8483"/>
        <v>#DIV/0!</v>
      </c>
      <c r="AL519" s="44" t="str">
        <f t="shared" si="8483"/>
        <v>#DIV/0!</v>
      </c>
      <c r="AM519" s="51" t="str">
        <f t="shared" si="39"/>
        <v>#DIV/0!</v>
      </c>
      <c r="AN519" s="52" t="str">
        <f t="shared" si="40"/>
        <v>#DIV/0!</v>
      </c>
      <c r="AO519" s="52" t="str">
        <f t="shared" si="41"/>
        <v>#DIV/0!</v>
      </c>
      <c r="AP519" s="36" t="str">
        <f t="shared" si="42"/>
        <v>#DIV/0!</v>
      </c>
      <c r="AQ519" s="53" t="str">
        <f t="shared" si="43"/>
        <v>#DIV/0!</v>
      </c>
      <c r="AR519" s="54" t="str">
        <f t="shared" si="44"/>
        <v>#DIV/0!</v>
      </c>
      <c r="AS519" s="55" t="str">
        <f t="shared" si="45"/>
        <v>#DIV/0!</v>
      </c>
      <c r="AT519" s="55" t="str">
        <f t="shared" si="46"/>
        <v>#DIV/0!</v>
      </c>
      <c r="AU519" s="55" t="str">
        <f t="shared" si="47"/>
        <v>#DIV/0!</v>
      </c>
      <c r="AV519" s="39" t="str">
        <f t="shared" si="48"/>
        <v>#DIV/0!</v>
      </c>
      <c r="AW519" s="51" t="str">
        <f t="shared" ref="AW519:AX519" si="8484">AW$1*X519</f>
        <v>#DIV/0!</v>
      </c>
      <c r="AX519" s="51" t="str">
        <f t="shared" si="8484"/>
        <v>#DIV/0!</v>
      </c>
      <c r="AY519" s="52" t="str">
        <f t="shared" si="50"/>
        <v>#DIV/0!</v>
      </c>
      <c r="AZ519" s="52" t="str">
        <f t="shared" si="51"/>
        <v>#DIV/0!</v>
      </c>
      <c r="BA519" s="36" t="str">
        <f t="shared" si="52"/>
        <v>#DIV/0!</v>
      </c>
      <c r="BB519" s="53" t="str">
        <f t="shared" ref="BB519:BC519" si="8485">POWER(AB519,BB$1)</f>
        <v>#DIV/0!</v>
      </c>
      <c r="BC519" s="53" t="str">
        <f t="shared" si="8485"/>
        <v>#DIV/0!</v>
      </c>
      <c r="BD519" s="54" t="str">
        <f t="shared" si="54"/>
        <v>#DIV/0!</v>
      </c>
      <c r="BE519" s="55" t="str">
        <f t="shared" si="55"/>
        <v>#DIV/0!</v>
      </c>
      <c r="BF519" s="55" t="str">
        <f t="shared" si="56"/>
        <v>#DIV/0!</v>
      </c>
      <c r="BG519" s="55" t="str">
        <f t="shared" si="57"/>
        <v>#DIV/0!</v>
      </c>
      <c r="BH519" s="39" t="str">
        <f t="shared" si="58"/>
        <v>#DIV/0!</v>
      </c>
      <c r="BI519" s="51" t="str">
        <f t="shared" si="59"/>
        <v>#DIV/0!</v>
      </c>
      <c r="BJ519" s="52" t="str">
        <f t="shared" si="60"/>
        <v>#DIV/0!</v>
      </c>
      <c r="BK519" s="52" t="str">
        <f t="shared" si="61"/>
        <v>#DIV/0!</v>
      </c>
      <c r="BL519" s="36" t="str">
        <f t="shared" si="62"/>
        <v>#DIV/0!</v>
      </c>
      <c r="BM519" s="53" t="str">
        <f t="shared" si="63"/>
        <v>#DIV/0!</v>
      </c>
      <c r="BN519" s="54" t="str">
        <f t="shared" si="64"/>
        <v>#DIV/0!</v>
      </c>
      <c r="BO519" s="55" t="str">
        <f t="shared" si="65"/>
        <v>#DIV/0!</v>
      </c>
      <c r="BP519" s="55" t="str">
        <f t="shared" si="66"/>
        <v>#DIV/0!</v>
      </c>
      <c r="BQ519" s="55" t="str">
        <f t="shared" si="67"/>
        <v>#DIV/0!</v>
      </c>
      <c r="BR519" s="39" t="str">
        <f t="shared" si="68"/>
        <v>#DIV/0!</v>
      </c>
      <c r="BS519" s="56" t="str">
        <f t="shared" ref="BS519:BT519" si="8486">AS519+BE519+BO519</f>
        <v>#DIV/0!</v>
      </c>
      <c r="BT519" s="56" t="str">
        <f t="shared" si="8486"/>
        <v>#DIV/0!</v>
      </c>
      <c r="BU519" s="56" t="str">
        <f t="shared" si="70"/>
        <v>#DIV/0!</v>
      </c>
      <c r="BV519" s="57" t="str">
        <f t="shared" si="71"/>
        <v>#DIV/0!</v>
      </c>
      <c r="BW519" s="51" t="str">
        <f t="shared" ref="BW519:BX519" si="8487">BW$1*X519</f>
        <v>#DIV/0!</v>
      </c>
      <c r="BX519" s="51" t="str">
        <f t="shared" si="8487"/>
        <v>#DIV/0!</v>
      </c>
      <c r="BY519" s="52" t="str">
        <f t="shared" si="73"/>
        <v>#DIV/0!</v>
      </c>
      <c r="BZ519" s="52" t="str">
        <f t="shared" si="74"/>
        <v>#DIV/0!</v>
      </c>
      <c r="CA519" s="36" t="str">
        <f t="shared" si="75"/>
        <v>#DIV/0!</v>
      </c>
      <c r="CB519" s="53" t="str">
        <f t="shared" ref="CB519:CC519" si="8488">POWER(AB519,CB$1)</f>
        <v>#DIV/0!</v>
      </c>
      <c r="CC519" s="53" t="str">
        <f t="shared" si="8488"/>
        <v>#DIV/0!</v>
      </c>
      <c r="CD519" s="54" t="str">
        <f t="shared" si="77"/>
        <v>#DIV/0!</v>
      </c>
      <c r="CE519" s="55" t="str">
        <f t="shared" si="78"/>
        <v>#DIV/0!</v>
      </c>
      <c r="CF519" s="55" t="str">
        <f t="shared" si="79"/>
        <v>#DIV/0!</v>
      </c>
      <c r="CG519" s="55" t="str">
        <f t="shared" si="80"/>
        <v>#DIV/0!</v>
      </c>
      <c r="CH519" s="39" t="str">
        <f t="shared" si="81"/>
        <v>#DIV/0!</v>
      </c>
      <c r="CI519" s="51" t="str">
        <f t="shared" si="82"/>
        <v>#DIV/0!</v>
      </c>
      <c r="CJ519" s="52" t="str">
        <f t="shared" si="83"/>
        <v>#DIV/0!</v>
      </c>
      <c r="CK519" s="52" t="str">
        <f t="shared" si="84"/>
        <v>#DIV/0!</v>
      </c>
      <c r="CL519" s="36" t="str">
        <f t="shared" si="85"/>
        <v>#DIV/0!</v>
      </c>
      <c r="CM519" s="53" t="str">
        <f t="shared" si="86"/>
        <v>#DIV/0!</v>
      </c>
      <c r="CN519" s="54" t="str">
        <f t="shared" si="87"/>
        <v>#DIV/0!</v>
      </c>
      <c r="CO519" s="55" t="str">
        <f t="shared" si="88"/>
        <v>#DIV/0!</v>
      </c>
      <c r="CP519" s="55" t="str">
        <f t="shared" si="89"/>
        <v>#DIV/0!</v>
      </c>
      <c r="CQ519" s="55" t="str">
        <f t="shared" si="90"/>
        <v>#DIV/0!</v>
      </c>
      <c r="CR519" s="39" t="str">
        <f t="shared" si="91"/>
        <v>#DIV/0!</v>
      </c>
      <c r="CS519" s="51" t="str">
        <f t="shared" si="92"/>
        <v>#DIV/0!</v>
      </c>
      <c r="CT519" s="51" t="str">
        <f t="shared" si="93"/>
        <v>#DIV/0!</v>
      </c>
      <c r="CU519" s="52" t="str">
        <f t="shared" si="94"/>
        <v>#DIV/0!</v>
      </c>
      <c r="CV519" s="52" t="str">
        <f t="shared" si="95"/>
        <v>#DIV/0!</v>
      </c>
      <c r="CW519" s="36" t="str">
        <f t="shared" si="96"/>
        <v>#DIV/0!</v>
      </c>
      <c r="CX519" s="53" t="str">
        <f t="shared" si="97"/>
        <v>#DIV/0!</v>
      </c>
      <c r="CY519" s="53" t="str">
        <f t="shared" si="98"/>
        <v>#DIV/0!</v>
      </c>
      <c r="CZ519" s="54" t="str">
        <f t="shared" si="99"/>
        <v>#DIV/0!</v>
      </c>
      <c r="DA519" s="55" t="str">
        <f t="shared" si="100"/>
        <v>#DIV/0!</v>
      </c>
      <c r="DB519" s="55" t="str">
        <f t="shared" si="101"/>
        <v>#DIV/0!</v>
      </c>
      <c r="DC519" s="55" t="str">
        <f t="shared" si="102"/>
        <v>#DIV/0!</v>
      </c>
      <c r="DD519" s="39" t="str">
        <f t="shared" si="103"/>
        <v>#DIV/0!</v>
      </c>
      <c r="DE519" s="51" t="str">
        <f t="shared" ref="DE519:DG519" si="8489">DE$1*X519</f>
        <v>#DIV/0!</v>
      </c>
      <c r="DF519" s="51" t="str">
        <f t="shared" si="8489"/>
        <v>#DIV/0!</v>
      </c>
      <c r="DG519" s="51" t="str">
        <f t="shared" si="8489"/>
        <v>#DIV/0!</v>
      </c>
      <c r="DH519" s="52" t="str">
        <f t="shared" si="105"/>
        <v>#DIV/0!</v>
      </c>
      <c r="DI519" s="52" t="str">
        <f t="shared" si="106"/>
        <v>#DIV/0!</v>
      </c>
      <c r="DJ519" s="36" t="str">
        <f t="shared" si="107"/>
        <v>#DIV/0!</v>
      </c>
      <c r="DK519" s="53" t="str">
        <f t="shared" ref="DK519:DM519" si="8490">POWER(AB519,DK$1)</f>
        <v>#DIV/0!</v>
      </c>
      <c r="DL519" s="53" t="str">
        <f t="shared" si="8490"/>
        <v>#DIV/0!</v>
      </c>
      <c r="DM519" s="53" t="str">
        <f t="shared" si="8490"/>
        <v>#DIV/0!</v>
      </c>
      <c r="DN519" s="54" t="str">
        <f t="shared" si="109"/>
        <v>#DIV/0!</v>
      </c>
      <c r="DO519" s="55" t="str">
        <f t="shared" si="110"/>
        <v>#DIV/0!</v>
      </c>
      <c r="DP519" s="55" t="str">
        <f t="shared" si="111"/>
        <v>#DIV/0!</v>
      </c>
      <c r="DQ519" s="55" t="str">
        <f t="shared" si="112"/>
        <v>#DIV/0!</v>
      </c>
      <c r="DR519" s="39" t="str">
        <f t="shared" si="113"/>
        <v>#DIV/0!</v>
      </c>
      <c r="DS519" s="51" t="str">
        <f t="shared" si="114"/>
        <v>#DIV/0!</v>
      </c>
      <c r="DT519" s="52" t="str">
        <f t="shared" si="115"/>
        <v>#DIV/0!</v>
      </c>
      <c r="DU519" s="52" t="str">
        <f t="shared" si="116"/>
        <v>#DIV/0!</v>
      </c>
      <c r="DV519" s="36" t="str">
        <f t="shared" si="117"/>
        <v>#DIV/0!</v>
      </c>
      <c r="DW519" s="53" t="str">
        <f t="shared" si="118"/>
        <v>#DIV/0!</v>
      </c>
      <c r="DX519" s="54" t="str">
        <f t="shared" si="119"/>
        <v>#DIV/0!</v>
      </c>
      <c r="DY519" s="55" t="str">
        <f t="shared" si="120"/>
        <v>#DIV/0!</v>
      </c>
      <c r="DZ519" s="55" t="str">
        <f t="shared" si="121"/>
        <v>#DIV/0!</v>
      </c>
      <c r="EA519" s="55" t="str">
        <f t="shared" si="122"/>
        <v>#DIV/0!</v>
      </c>
      <c r="EB519" s="39" t="str">
        <f t="shared" si="123"/>
        <v>#DIV/0!</v>
      </c>
      <c r="EC519" s="56" t="str">
        <f t="shared" ref="EC519:ED519" si="8491">CE519+CO519+DA519+DO519+DY519</f>
        <v>#DIV/0!</v>
      </c>
      <c r="ED519" s="56" t="str">
        <f t="shared" si="8491"/>
        <v>#DIV/0!</v>
      </c>
      <c r="EE519" s="56" t="str">
        <f t="shared" si="125"/>
        <v>#DIV/0!</v>
      </c>
      <c r="EF519" s="57" t="str">
        <f t="shared" si="126"/>
        <v>#DIV/0!</v>
      </c>
      <c r="EG519" s="51" t="str">
        <f t="shared" si="127"/>
        <v>#DIV/0!</v>
      </c>
      <c r="EH519" s="52" t="str">
        <f t="shared" si="128"/>
        <v>#DIV/0!</v>
      </c>
      <c r="EI519" s="52" t="str">
        <f t="shared" si="129"/>
        <v>#DIV/0!</v>
      </c>
      <c r="EJ519" s="36" t="str">
        <f t="shared" si="130"/>
        <v>#DIV/0!</v>
      </c>
      <c r="EK519" s="53" t="str">
        <f t="shared" si="131"/>
        <v>#DIV/0!</v>
      </c>
      <c r="EL519" s="54" t="str">
        <f t="shared" si="132"/>
        <v>#DIV/0!</v>
      </c>
      <c r="EM519" s="55" t="str">
        <f t="shared" si="133"/>
        <v>#DIV/0!</v>
      </c>
      <c r="EN519" s="55" t="str">
        <f t="shared" si="134"/>
        <v>#DIV/0!</v>
      </c>
      <c r="EO519" s="55" t="str">
        <f t="shared" si="135"/>
        <v>#DIV/0!</v>
      </c>
      <c r="EP519" s="39" t="str">
        <f t="shared" si="136"/>
        <v>#DIV/0!</v>
      </c>
      <c r="EQ519" s="56" t="str">
        <f t="shared" ref="EQ519:ER519" si="8492">BS519+EM519</f>
        <v>#DIV/0!</v>
      </c>
      <c r="ER519" s="56" t="str">
        <f t="shared" si="8492"/>
        <v>#DIV/0!</v>
      </c>
      <c r="ES519" s="56" t="str">
        <f t="shared" si="138"/>
        <v>#DIV/0!</v>
      </c>
      <c r="ET519" s="57" t="str">
        <f t="shared" si="139"/>
        <v>#DIV/0!</v>
      </c>
      <c r="EU519" s="51" t="str">
        <f t="shared" si="140"/>
        <v>#DIV/0!</v>
      </c>
      <c r="EV519" s="52" t="str">
        <f t="shared" si="141"/>
        <v>#DIV/0!</v>
      </c>
      <c r="EW519" s="52" t="str">
        <f t="shared" si="142"/>
        <v>#DIV/0!</v>
      </c>
      <c r="EX519" s="36" t="str">
        <f t="shared" si="143"/>
        <v>#DIV/0!</v>
      </c>
      <c r="EY519" s="53" t="str">
        <f t="shared" si="144"/>
        <v>#DIV/0!</v>
      </c>
      <c r="EZ519" s="54" t="str">
        <f t="shared" si="145"/>
        <v>#DIV/0!</v>
      </c>
      <c r="FA519" s="55" t="str">
        <f t="shared" si="146"/>
        <v>#DIV/0!</v>
      </c>
      <c r="FB519" s="55" t="str">
        <f t="shared" si="147"/>
        <v>#DIV/0!</v>
      </c>
      <c r="FC519" s="55" t="str">
        <f t="shared" si="148"/>
        <v>#DIV/0!</v>
      </c>
      <c r="FD519" s="39" t="str">
        <f t="shared" si="149"/>
        <v>#DIV/0!</v>
      </c>
      <c r="FE519" s="51" t="str">
        <f t="shared" si="150"/>
        <v>#DIV/0!</v>
      </c>
      <c r="FF519" s="52" t="str">
        <f t="shared" si="151"/>
        <v>#DIV/0!</v>
      </c>
      <c r="FG519" s="52" t="str">
        <f t="shared" si="152"/>
        <v>#DIV/0!</v>
      </c>
      <c r="FH519" s="36" t="str">
        <f t="shared" si="153"/>
        <v>#DIV/0!</v>
      </c>
      <c r="FI519" s="53" t="str">
        <f t="shared" si="154"/>
        <v>#DIV/0!</v>
      </c>
      <c r="FJ519" s="54" t="str">
        <f t="shared" si="155"/>
        <v>#DIV/0!</v>
      </c>
      <c r="FK519" s="55" t="str">
        <f t="shared" si="156"/>
        <v>#DIV/0!</v>
      </c>
      <c r="FL519" s="55" t="str">
        <f t="shared" si="157"/>
        <v>#DIV/0!</v>
      </c>
      <c r="FM519" s="55" t="str">
        <f t="shared" si="158"/>
        <v>#DIV/0!</v>
      </c>
      <c r="FN519" s="39" t="str">
        <f t="shared" si="159"/>
        <v>#DIV/0!</v>
      </c>
      <c r="FO519" s="56" t="str">
        <f t="shared" si="160"/>
        <v>#DIV/0!</v>
      </c>
      <c r="FP519" s="56" t="str">
        <f t="shared" si="161"/>
        <v>#DIV/0!</v>
      </c>
      <c r="FQ519" s="56" t="str">
        <f t="shared" si="162"/>
        <v>#DIV/0!</v>
      </c>
      <c r="FR519" s="57" t="str">
        <f t="shared" si="163"/>
        <v>#DIV/0!</v>
      </c>
      <c r="FS519" s="51" t="str">
        <f t="shared" si="164"/>
        <v>#DIV/0!</v>
      </c>
      <c r="FT519" s="51" t="str">
        <f t="shared" si="165"/>
        <v>#DIV/0!</v>
      </c>
      <c r="FU519" s="52" t="str">
        <f t="shared" si="166"/>
        <v>#DIV/0!</v>
      </c>
      <c r="FV519" s="52" t="str">
        <f t="shared" si="167"/>
        <v>#DIV/0!</v>
      </c>
      <c r="FW519" s="36" t="str">
        <f t="shared" si="168"/>
        <v>#DIV/0!</v>
      </c>
      <c r="FX519" s="53" t="str">
        <f t="shared" si="169"/>
        <v>#DIV/0!</v>
      </c>
      <c r="FY519" s="53" t="str">
        <f t="shared" si="170"/>
        <v>#DIV/0!</v>
      </c>
      <c r="FZ519" s="54" t="str">
        <f t="shared" si="171"/>
        <v>#DIV/0!</v>
      </c>
      <c r="GA519" s="55" t="str">
        <f t="shared" si="172"/>
        <v>#DIV/0!</v>
      </c>
      <c r="GB519" s="55" t="str">
        <f t="shared" si="173"/>
        <v>#DIV/0!</v>
      </c>
      <c r="GC519" s="55" t="str">
        <f t="shared" si="174"/>
        <v>#DIV/0!</v>
      </c>
      <c r="GD519" s="39" t="str">
        <f t="shared" si="175"/>
        <v>#DIV/0!</v>
      </c>
      <c r="GE519" s="58">
        <f t="shared" si="176"/>
        <v>-0.5</v>
      </c>
      <c r="GF519" s="42">
        <f t="shared" si="177"/>
        <v>-0.8660254038</v>
      </c>
      <c r="GG519" s="58">
        <f t="shared" si="178"/>
        <v>-2.094395102</v>
      </c>
      <c r="GH519" s="42">
        <f t="shared" si="179"/>
        <v>1</v>
      </c>
      <c r="GI519" s="59">
        <f t="shared" si="180"/>
        <v>-0.5</v>
      </c>
      <c r="GJ519" s="43">
        <f t="shared" si="181"/>
        <v>0.8660254038</v>
      </c>
      <c r="GK519" s="59">
        <f t="shared" si="182"/>
        <v>2.094395102</v>
      </c>
      <c r="GL519" s="43">
        <f t="shared" si="183"/>
        <v>1</v>
      </c>
      <c r="GM519" s="51">
        <f t="shared" si="184"/>
        <v>-2.094395102</v>
      </c>
      <c r="GN519" s="51" t="str">
        <f t="shared" si="185"/>
        <v>#DIV/0!</v>
      </c>
      <c r="GO519" s="52" t="str">
        <f t="shared" si="186"/>
        <v>#DIV/0!</v>
      </c>
      <c r="GP519" s="52" t="str">
        <f t="shared" si="187"/>
        <v>#DIV/0!</v>
      </c>
      <c r="GQ519" s="36" t="str">
        <f t="shared" si="188"/>
        <v>#DIV/0!</v>
      </c>
      <c r="GR519" s="53">
        <f t="shared" si="189"/>
        <v>1</v>
      </c>
      <c r="GS519" s="53" t="str">
        <f t="shared" si="190"/>
        <v>#DIV/0!</v>
      </c>
      <c r="GT519" s="54" t="str">
        <f t="shared" si="191"/>
        <v>#DIV/0!</v>
      </c>
      <c r="GU519" s="55" t="str">
        <f t="shared" si="192"/>
        <v>#DIV/0!</v>
      </c>
      <c r="GV519" s="55" t="str">
        <f t="shared" si="193"/>
        <v>#DIV/0!</v>
      </c>
      <c r="GW519" s="55" t="str">
        <f t="shared" si="194"/>
        <v>#DIV/0!</v>
      </c>
      <c r="GX519" s="39" t="str">
        <f t="shared" si="195"/>
        <v>#DIV/0!</v>
      </c>
      <c r="GY519" s="51">
        <f t="shared" si="196"/>
        <v>2.094395102</v>
      </c>
      <c r="GZ519" s="51" t="str">
        <f t="shared" si="197"/>
        <v>#DIV/0!</v>
      </c>
      <c r="HA519" s="52" t="str">
        <f t="shared" si="198"/>
        <v>#DIV/0!</v>
      </c>
      <c r="HB519" s="52" t="str">
        <f t="shared" si="199"/>
        <v>#DIV/0!</v>
      </c>
      <c r="HC519" s="36" t="str">
        <f t="shared" si="200"/>
        <v>#DIV/0!</v>
      </c>
      <c r="HD519" s="53">
        <f t="shared" si="201"/>
        <v>1</v>
      </c>
      <c r="HE519" s="53" t="str">
        <f t="shared" si="202"/>
        <v>#DIV/0!</v>
      </c>
      <c r="HF519" s="54" t="str">
        <f t="shared" si="203"/>
        <v>#DIV/0!</v>
      </c>
      <c r="HG519" s="55" t="str">
        <f t="shared" si="204"/>
        <v>#DIV/0!</v>
      </c>
      <c r="HH519" s="55" t="str">
        <f t="shared" si="205"/>
        <v>#DIV/0!</v>
      </c>
      <c r="HI519" s="55" t="str">
        <f t="shared" si="206"/>
        <v>#DIV/0!</v>
      </c>
      <c r="HJ519" s="39" t="str">
        <f t="shared" si="207"/>
        <v>#DIV/0!</v>
      </c>
      <c r="HK519" s="51">
        <f t="shared" si="208"/>
        <v>2.094395102</v>
      </c>
      <c r="HL519" s="51" t="str">
        <f t="shared" si="209"/>
        <v>#DIV/0!</v>
      </c>
      <c r="HM519" s="52" t="str">
        <f t="shared" si="210"/>
        <v>#DIV/0!</v>
      </c>
      <c r="HN519" s="52" t="str">
        <f t="shared" si="211"/>
        <v>#DIV/0!</v>
      </c>
      <c r="HO519" s="36" t="str">
        <f t="shared" si="212"/>
        <v>#DIV/0!</v>
      </c>
      <c r="HP519" s="53">
        <f t="shared" si="213"/>
        <v>1</v>
      </c>
      <c r="HQ519" s="53" t="str">
        <f t="shared" si="214"/>
        <v>#DIV/0!</v>
      </c>
      <c r="HR519" s="54" t="str">
        <f t="shared" si="215"/>
        <v>#DIV/0!</v>
      </c>
      <c r="HS519" s="55" t="str">
        <f t="shared" si="216"/>
        <v>#DIV/0!</v>
      </c>
      <c r="HT519" s="55" t="str">
        <f t="shared" si="217"/>
        <v>#DIV/0!</v>
      </c>
      <c r="HU519" s="55" t="str">
        <f t="shared" si="218"/>
        <v>#DIV/0!</v>
      </c>
      <c r="HV519" s="39" t="str">
        <f t="shared" si="219"/>
        <v>#DIV/0!</v>
      </c>
      <c r="HW519" s="51">
        <f t="shared" si="220"/>
        <v>-2.094395102</v>
      </c>
      <c r="HX519" s="51" t="str">
        <f t="shared" si="221"/>
        <v>#DIV/0!</v>
      </c>
      <c r="HY519" s="52" t="str">
        <f t="shared" si="222"/>
        <v>#DIV/0!</v>
      </c>
      <c r="HZ519" s="52" t="str">
        <f t="shared" si="223"/>
        <v>#DIV/0!</v>
      </c>
      <c r="IA519" s="36" t="str">
        <f t="shared" si="224"/>
        <v>#DIV/0!</v>
      </c>
      <c r="IB519" s="53">
        <f t="shared" si="225"/>
        <v>1</v>
      </c>
      <c r="IC519" s="53" t="str">
        <f t="shared" si="226"/>
        <v>#DIV/0!</v>
      </c>
      <c r="ID519" s="54" t="str">
        <f t="shared" si="227"/>
        <v>#DIV/0!</v>
      </c>
      <c r="IE519" s="55" t="str">
        <f t="shared" si="228"/>
        <v>#DIV/0!</v>
      </c>
      <c r="IF519" s="55" t="str">
        <f t="shared" si="229"/>
        <v>#DIV/0!</v>
      </c>
      <c r="IG519" s="55" t="str">
        <f t="shared" si="230"/>
        <v>#DIV/0!</v>
      </c>
      <c r="IH519" s="39" t="str">
        <f t="shared" si="231"/>
        <v>#DIV/0!</v>
      </c>
    </row>
    <row r="520" ht="12.75" customHeight="1">
      <c r="A520" s="44" t="str">
        <f>'Execute Cubic'!U515</f>
        <v/>
      </c>
      <c r="B520" s="44" t="str">
        <f>'Execute Cubic'!V515</f>
        <v/>
      </c>
      <c r="C520" s="44" t="str">
        <f>'Execute Cubic'!W515</f>
        <v/>
      </c>
      <c r="D520" s="44" t="str">
        <f>'Execute Cubic'!X515</f>
        <v/>
      </c>
      <c r="E520" s="44">
        <f t="shared" ref="E520:H520" si="8493">0</f>
        <v>0</v>
      </c>
      <c r="F520" s="44">
        <f t="shared" si="8493"/>
        <v>0</v>
      </c>
      <c r="G520" s="44">
        <f t="shared" si="8493"/>
        <v>0</v>
      </c>
      <c r="H520" s="44">
        <f t="shared" si="8493"/>
        <v>0</v>
      </c>
      <c r="I520" s="45" t="str">
        <f t="shared" si="27"/>
        <v>#DIV/0!</v>
      </c>
      <c r="J520" s="45" t="str">
        <f t="shared" si="28"/>
        <v>#DIV/0!</v>
      </c>
      <c r="K520" s="46" t="str">
        <f t="shared" si="29"/>
        <v>#DIV/0!</v>
      </c>
      <c r="L520" s="46" t="str">
        <f t="shared" si="30"/>
        <v>#DIV/0!</v>
      </c>
      <c r="M520" s="47" t="str">
        <f t="shared" si="31"/>
        <v>#DIV/0!</v>
      </c>
      <c r="N520" s="47" t="str">
        <f t="shared" si="32"/>
        <v>#DIV/0!</v>
      </c>
      <c r="O520" s="48" t="str">
        <f t="shared" ref="O520:R520" si="8494">ATAN2(A520,E520)</f>
        <v>#DIV/0!</v>
      </c>
      <c r="P520" s="48" t="str">
        <f t="shared" si="8494"/>
        <v>#DIV/0!</v>
      </c>
      <c r="Q520" s="48" t="str">
        <f t="shared" si="8494"/>
        <v>#DIV/0!</v>
      </c>
      <c r="R520" s="48" t="str">
        <f t="shared" si="8494"/>
        <v>#DIV/0!</v>
      </c>
      <c r="S520" s="48">
        <f t="shared" ref="S520:V520" si="8495">SQRT(POWER(A520,2)+POWER(E520,2))</f>
        <v>0</v>
      </c>
      <c r="T520" s="48">
        <f t="shared" si="8495"/>
        <v>0</v>
      </c>
      <c r="U520" s="48">
        <f t="shared" si="8495"/>
        <v>0</v>
      </c>
      <c r="V520" s="48">
        <f t="shared" si="8495"/>
        <v>0</v>
      </c>
      <c r="W520" s="49" t="str">
        <f t="shared" ref="W520:Z520" si="8496">O520-$O520</f>
        <v>#DIV/0!</v>
      </c>
      <c r="X520" s="49" t="str">
        <f t="shared" si="8496"/>
        <v>#DIV/0!</v>
      </c>
      <c r="Y520" s="49" t="str">
        <f t="shared" si="8496"/>
        <v>#DIV/0!</v>
      </c>
      <c r="Z520" s="49" t="str">
        <f t="shared" si="8496"/>
        <v>#DIV/0!</v>
      </c>
      <c r="AA520" s="49" t="str">
        <f t="shared" ref="AA520:AD520" si="8497">S520/$S520</f>
        <v>#DIV/0!</v>
      </c>
      <c r="AB520" s="49" t="str">
        <f t="shared" si="8497"/>
        <v>#DIV/0!</v>
      </c>
      <c r="AC520" s="49" t="str">
        <f t="shared" si="8497"/>
        <v>#DIV/0!</v>
      </c>
      <c r="AD520" s="49" t="str">
        <f t="shared" si="8497"/>
        <v>#DIV/0!</v>
      </c>
      <c r="AE520" s="50" t="str">
        <f t="shared" ref="AE520:AH520" si="8498">AA520*COS(W520)</f>
        <v>#DIV/0!</v>
      </c>
      <c r="AF520" s="50" t="str">
        <f t="shared" si="8498"/>
        <v>#DIV/0!</v>
      </c>
      <c r="AG520" s="50" t="str">
        <f t="shared" si="8498"/>
        <v>#DIV/0!</v>
      </c>
      <c r="AH520" s="50" t="str">
        <f t="shared" si="8498"/>
        <v>#DIV/0!</v>
      </c>
      <c r="AI520" s="44" t="str">
        <f t="shared" ref="AI520:AL520" si="8499">AA520*SIN(W520)</f>
        <v>#DIV/0!</v>
      </c>
      <c r="AJ520" s="44" t="str">
        <f t="shared" si="8499"/>
        <v>#DIV/0!</v>
      </c>
      <c r="AK520" s="44" t="str">
        <f t="shared" si="8499"/>
        <v>#DIV/0!</v>
      </c>
      <c r="AL520" s="44" t="str">
        <f t="shared" si="8499"/>
        <v>#DIV/0!</v>
      </c>
      <c r="AM520" s="51" t="str">
        <f t="shared" si="39"/>
        <v>#DIV/0!</v>
      </c>
      <c r="AN520" s="52" t="str">
        <f t="shared" si="40"/>
        <v>#DIV/0!</v>
      </c>
      <c r="AO520" s="52" t="str">
        <f t="shared" si="41"/>
        <v>#DIV/0!</v>
      </c>
      <c r="AP520" s="36" t="str">
        <f t="shared" si="42"/>
        <v>#DIV/0!</v>
      </c>
      <c r="AQ520" s="53" t="str">
        <f t="shared" si="43"/>
        <v>#DIV/0!</v>
      </c>
      <c r="AR520" s="54" t="str">
        <f t="shared" si="44"/>
        <v>#DIV/0!</v>
      </c>
      <c r="AS520" s="55" t="str">
        <f t="shared" si="45"/>
        <v>#DIV/0!</v>
      </c>
      <c r="AT520" s="55" t="str">
        <f t="shared" si="46"/>
        <v>#DIV/0!</v>
      </c>
      <c r="AU520" s="55" t="str">
        <f t="shared" si="47"/>
        <v>#DIV/0!</v>
      </c>
      <c r="AV520" s="39" t="str">
        <f t="shared" si="48"/>
        <v>#DIV/0!</v>
      </c>
      <c r="AW520" s="51" t="str">
        <f t="shared" ref="AW520:AX520" si="8500">AW$1*X520</f>
        <v>#DIV/0!</v>
      </c>
      <c r="AX520" s="51" t="str">
        <f t="shared" si="8500"/>
        <v>#DIV/0!</v>
      </c>
      <c r="AY520" s="52" t="str">
        <f t="shared" si="50"/>
        <v>#DIV/0!</v>
      </c>
      <c r="AZ520" s="52" t="str">
        <f t="shared" si="51"/>
        <v>#DIV/0!</v>
      </c>
      <c r="BA520" s="36" t="str">
        <f t="shared" si="52"/>
        <v>#DIV/0!</v>
      </c>
      <c r="BB520" s="53" t="str">
        <f t="shared" ref="BB520:BC520" si="8501">POWER(AB520,BB$1)</f>
        <v>#DIV/0!</v>
      </c>
      <c r="BC520" s="53" t="str">
        <f t="shared" si="8501"/>
        <v>#DIV/0!</v>
      </c>
      <c r="BD520" s="54" t="str">
        <f t="shared" si="54"/>
        <v>#DIV/0!</v>
      </c>
      <c r="BE520" s="55" t="str">
        <f t="shared" si="55"/>
        <v>#DIV/0!</v>
      </c>
      <c r="BF520" s="55" t="str">
        <f t="shared" si="56"/>
        <v>#DIV/0!</v>
      </c>
      <c r="BG520" s="55" t="str">
        <f t="shared" si="57"/>
        <v>#DIV/0!</v>
      </c>
      <c r="BH520" s="39" t="str">
        <f t="shared" si="58"/>
        <v>#DIV/0!</v>
      </c>
      <c r="BI520" s="51" t="str">
        <f t="shared" si="59"/>
        <v>#DIV/0!</v>
      </c>
      <c r="BJ520" s="52" t="str">
        <f t="shared" si="60"/>
        <v>#DIV/0!</v>
      </c>
      <c r="BK520" s="52" t="str">
        <f t="shared" si="61"/>
        <v>#DIV/0!</v>
      </c>
      <c r="BL520" s="36" t="str">
        <f t="shared" si="62"/>
        <v>#DIV/0!</v>
      </c>
      <c r="BM520" s="53" t="str">
        <f t="shared" si="63"/>
        <v>#DIV/0!</v>
      </c>
      <c r="BN520" s="54" t="str">
        <f t="shared" si="64"/>
        <v>#DIV/0!</v>
      </c>
      <c r="BO520" s="55" t="str">
        <f t="shared" si="65"/>
        <v>#DIV/0!</v>
      </c>
      <c r="BP520" s="55" t="str">
        <f t="shared" si="66"/>
        <v>#DIV/0!</v>
      </c>
      <c r="BQ520" s="55" t="str">
        <f t="shared" si="67"/>
        <v>#DIV/0!</v>
      </c>
      <c r="BR520" s="39" t="str">
        <f t="shared" si="68"/>
        <v>#DIV/0!</v>
      </c>
      <c r="BS520" s="56" t="str">
        <f t="shared" ref="BS520:BT520" si="8502">AS520+BE520+BO520</f>
        <v>#DIV/0!</v>
      </c>
      <c r="BT520" s="56" t="str">
        <f t="shared" si="8502"/>
        <v>#DIV/0!</v>
      </c>
      <c r="BU520" s="56" t="str">
        <f t="shared" si="70"/>
        <v>#DIV/0!</v>
      </c>
      <c r="BV520" s="57" t="str">
        <f t="shared" si="71"/>
        <v>#DIV/0!</v>
      </c>
      <c r="BW520" s="51" t="str">
        <f t="shared" ref="BW520:BX520" si="8503">BW$1*X520</f>
        <v>#DIV/0!</v>
      </c>
      <c r="BX520" s="51" t="str">
        <f t="shared" si="8503"/>
        <v>#DIV/0!</v>
      </c>
      <c r="BY520" s="52" t="str">
        <f t="shared" si="73"/>
        <v>#DIV/0!</v>
      </c>
      <c r="BZ520" s="52" t="str">
        <f t="shared" si="74"/>
        <v>#DIV/0!</v>
      </c>
      <c r="CA520" s="36" t="str">
        <f t="shared" si="75"/>
        <v>#DIV/0!</v>
      </c>
      <c r="CB520" s="53" t="str">
        <f t="shared" ref="CB520:CC520" si="8504">POWER(AB520,CB$1)</f>
        <v>#DIV/0!</v>
      </c>
      <c r="CC520" s="53" t="str">
        <f t="shared" si="8504"/>
        <v>#DIV/0!</v>
      </c>
      <c r="CD520" s="54" t="str">
        <f t="shared" si="77"/>
        <v>#DIV/0!</v>
      </c>
      <c r="CE520" s="55" t="str">
        <f t="shared" si="78"/>
        <v>#DIV/0!</v>
      </c>
      <c r="CF520" s="55" t="str">
        <f t="shared" si="79"/>
        <v>#DIV/0!</v>
      </c>
      <c r="CG520" s="55" t="str">
        <f t="shared" si="80"/>
        <v>#DIV/0!</v>
      </c>
      <c r="CH520" s="39" t="str">
        <f t="shared" si="81"/>
        <v>#DIV/0!</v>
      </c>
      <c r="CI520" s="51" t="str">
        <f t="shared" si="82"/>
        <v>#DIV/0!</v>
      </c>
      <c r="CJ520" s="52" t="str">
        <f t="shared" si="83"/>
        <v>#DIV/0!</v>
      </c>
      <c r="CK520" s="52" t="str">
        <f t="shared" si="84"/>
        <v>#DIV/0!</v>
      </c>
      <c r="CL520" s="36" t="str">
        <f t="shared" si="85"/>
        <v>#DIV/0!</v>
      </c>
      <c r="CM520" s="53" t="str">
        <f t="shared" si="86"/>
        <v>#DIV/0!</v>
      </c>
      <c r="CN520" s="54" t="str">
        <f t="shared" si="87"/>
        <v>#DIV/0!</v>
      </c>
      <c r="CO520" s="55" t="str">
        <f t="shared" si="88"/>
        <v>#DIV/0!</v>
      </c>
      <c r="CP520" s="55" t="str">
        <f t="shared" si="89"/>
        <v>#DIV/0!</v>
      </c>
      <c r="CQ520" s="55" t="str">
        <f t="shared" si="90"/>
        <v>#DIV/0!</v>
      </c>
      <c r="CR520" s="39" t="str">
        <f t="shared" si="91"/>
        <v>#DIV/0!</v>
      </c>
      <c r="CS520" s="51" t="str">
        <f t="shared" si="92"/>
        <v>#DIV/0!</v>
      </c>
      <c r="CT520" s="51" t="str">
        <f t="shared" si="93"/>
        <v>#DIV/0!</v>
      </c>
      <c r="CU520" s="52" t="str">
        <f t="shared" si="94"/>
        <v>#DIV/0!</v>
      </c>
      <c r="CV520" s="52" t="str">
        <f t="shared" si="95"/>
        <v>#DIV/0!</v>
      </c>
      <c r="CW520" s="36" t="str">
        <f t="shared" si="96"/>
        <v>#DIV/0!</v>
      </c>
      <c r="CX520" s="53" t="str">
        <f t="shared" si="97"/>
        <v>#DIV/0!</v>
      </c>
      <c r="CY520" s="53" t="str">
        <f t="shared" si="98"/>
        <v>#DIV/0!</v>
      </c>
      <c r="CZ520" s="54" t="str">
        <f t="shared" si="99"/>
        <v>#DIV/0!</v>
      </c>
      <c r="DA520" s="55" t="str">
        <f t="shared" si="100"/>
        <v>#DIV/0!</v>
      </c>
      <c r="DB520" s="55" t="str">
        <f t="shared" si="101"/>
        <v>#DIV/0!</v>
      </c>
      <c r="DC520" s="55" t="str">
        <f t="shared" si="102"/>
        <v>#DIV/0!</v>
      </c>
      <c r="DD520" s="39" t="str">
        <f t="shared" si="103"/>
        <v>#DIV/0!</v>
      </c>
      <c r="DE520" s="51" t="str">
        <f t="shared" ref="DE520:DG520" si="8505">DE$1*X520</f>
        <v>#DIV/0!</v>
      </c>
      <c r="DF520" s="51" t="str">
        <f t="shared" si="8505"/>
        <v>#DIV/0!</v>
      </c>
      <c r="DG520" s="51" t="str">
        <f t="shared" si="8505"/>
        <v>#DIV/0!</v>
      </c>
      <c r="DH520" s="52" t="str">
        <f t="shared" si="105"/>
        <v>#DIV/0!</v>
      </c>
      <c r="DI520" s="52" t="str">
        <f t="shared" si="106"/>
        <v>#DIV/0!</v>
      </c>
      <c r="DJ520" s="36" t="str">
        <f t="shared" si="107"/>
        <v>#DIV/0!</v>
      </c>
      <c r="DK520" s="53" t="str">
        <f t="shared" ref="DK520:DM520" si="8506">POWER(AB520,DK$1)</f>
        <v>#DIV/0!</v>
      </c>
      <c r="DL520" s="53" t="str">
        <f t="shared" si="8506"/>
        <v>#DIV/0!</v>
      </c>
      <c r="DM520" s="53" t="str">
        <f t="shared" si="8506"/>
        <v>#DIV/0!</v>
      </c>
      <c r="DN520" s="54" t="str">
        <f t="shared" si="109"/>
        <v>#DIV/0!</v>
      </c>
      <c r="DO520" s="55" t="str">
        <f t="shared" si="110"/>
        <v>#DIV/0!</v>
      </c>
      <c r="DP520" s="55" t="str">
        <f t="shared" si="111"/>
        <v>#DIV/0!</v>
      </c>
      <c r="DQ520" s="55" t="str">
        <f t="shared" si="112"/>
        <v>#DIV/0!</v>
      </c>
      <c r="DR520" s="39" t="str">
        <f t="shared" si="113"/>
        <v>#DIV/0!</v>
      </c>
      <c r="DS520" s="51" t="str">
        <f t="shared" si="114"/>
        <v>#DIV/0!</v>
      </c>
      <c r="DT520" s="52" t="str">
        <f t="shared" si="115"/>
        <v>#DIV/0!</v>
      </c>
      <c r="DU520" s="52" t="str">
        <f t="shared" si="116"/>
        <v>#DIV/0!</v>
      </c>
      <c r="DV520" s="36" t="str">
        <f t="shared" si="117"/>
        <v>#DIV/0!</v>
      </c>
      <c r="DW520" s="53" t="str">
        <f t="shared" si="118"/>
        <v>#DIV/0!</v>
      </c>
      <c r="DX520" s="54" t="str">
        <f t="shared" si="119"/>
        <v>#DIV/0!</v>
      </c>
      <c r="DY520" s="55" t="str">
        <f t="shared" si="120"/>
        <v>#DIV/0!</v>
      </c>
      <c r="DZ520" s="55" t="str">
        <f t="shared" si="121"/>
        <v>#DIV/0!</v>
      </c>
      <c r="EA520" s="55" t="str">
        <f t="shared" si="122"/>
        <v>#DIV/0!</v>
      </c>
      <c r="EB520" s="39" t="str">
        <f t="shared" si="123"/>
        <v>#DIV/0!</v>
      </c>
      <c r="EC520" s="56" t="str">
        <f t="shared" ref="EC520:ED520" si="8507">CE520+CO520+DA520+DO520+DY520</f>
        <v>#DIV/0!</v>
      </c>
      <c r="ED520" s="56" t="str">
        <f t="shared" si="8507"/>
        <v>#DIV/0!</v>
      </c>
      <c r="EE520" s="56" t="str">
        <f t="shared" si="125"/>
        <v>#DIV/0!</v>
      </c>
      <c r="EF520" s="57" t="str">
        <f t="shared" si="126"/>
        <v>#DIV/0!</v>
      </c>
      <c r="EG520" s="51" t="str">
        <f t="shared" si="127"/>
        <v>#DIV/0!</v>
      </c>
      <c r="EH520" s="52" t="str">
        <f t="shared" si="128"/>
        <v>#DIV/0!</v>
      </c>
      <c r="EI520" s="52" t="str">
        <f t="shared" si="129"/>
        <v>#DIV/0!</v>
      </c>
      <c r="EJ520" s="36" t="str">
        <f t="shared" si="130"/>
        <v>#DIV/0!</v>
      </c>
      <c r="EK520" s="53" t="str">
        <f t="shared" si="131"/>
        <v>#DIV/0!</v>
      </c>
      <c r="EL520" s="54" t="str">
        <f t="shared" si="132"/>
        <v>#DIV/0!</v>
      </c>
      <c r="EM520" s="55" t="str">
        <f t="shared" si="133"/>
        <v>#DIV/0!</v>
      </c>
      <c r="EN520" s="55" t="str">
        <f t="shared" si="134"/>
        <v>#DIV/0!</v>
      </c>
      <c r="EO520" s="55" t="str">
        <f t="shared" si="135"/>
        <v>#DIV/0!</v>
      </c>
      <c r="EP520" s="39" t="str">
        <f t="shared" si="136"/>
        <v>#DIV/0!</v>
      </c>
      <c r="EQ520" s="56" t="str">
        <f t="shared" ref="EQ520:ER520" si="8508">BS520+EM520</f>
        <v>#DIV/0!</v>
      </c>
      <c r="ER520" s="56" t="str">
        <f t="shared" si="8508"/>
        <v>#DIV/0!</v>
      </c>
      <c r="ES520" s="56" t="str">
        <f t="shared" si="138"/>
        <v>#DIV/0!</v>
      </c>
      <c r="ET520" s="57" t="str">
        <f t="shared" si="139"/>
        <v>#DIV/0!</v>
      </c>
      <c r="EU520" s="51" t="str">
        <f t="shared" si="140"/>
        <v>#DIV/0!</v>
      </c>
      <c r="EV520" s="52" t="str">
        <f t="shared" si="141"/>
        <v>#DIV/0!</v>
      </c>
      <c r="EW520" s="52" t="str">
        <f t="shared" si="142"/>
        <v>#DIV/0!</v>
      </c>
      <c r="EX520" s="36" t="str">
        <f t="shared" si="143"/>
        <v>#DIV/0!</v>
      </c>
      <c r="EY520" s="53" t="str">
        <f t="shared" si="144"/>
        <v>#DIV/0!</v>
      </c>
      <c r="EZ520" s="54" t="str">
        <f t="shared" si="145"/>
        <v>#DIV/0!</v>
      </c>
      <c r="FA520" s="55" t="str">
        <f t="shared" si="146"/>
        <v>#DIV/0!</v>
      </c>
      <c r="FB520" s="55" t="str">
        <f t="shared" si="147"/>
        <v>#DIV/0!</v>
      </c>
      <c r="FC520" s="55" t="str">
        <f t="shared" si="148"/>
        <v>#DIV/0!</v>
      </c>
      <c r="FD520" s="39" t="str">
        <f t="shared" si="149"/>
        <v>#DIV/0!</v>
      </c>
      <c r="FE520" s="51" t="str">
        <f t="shared" si="150"/>
        <v>#DIV/0!</v>
      </c>
      <c r="FF520" s="52" t="str">
        <f t="shared" si="151"/>
        <v>#DIV/0!</v>
      </c>
      <c r="FG520" s="52" t="str">
        <f t="shared" si="152"/>
        <v>#DIV/0!</v>
      </c>
      <c r="FH520" s="36" t="str">
        <f t="shared" si="153"/>
        <v>#DIV/0!</v>
      </c>
      <c r="FI520" s="53" t="str">
        <f t="shared" si="154"/>
        <v>#DIV/0!</v>
      </c>
      <c r="FJ520" s="54" t="str">
        <f t="shared" si="155"/>
        <v>#DIV/0!</v>
      </c>
      <c r="FK520" s="55" t="str">
        <f t="shared" si="156"/>
        <v>#DIV/0!</v>
      </c>
      <c r="FL520" s="55" t="str">
        <f t="shared" si="157"/>
        <v>#DIV/0!</v>
      </c>
      <c r="FM520" s="55" t="str">
        <f t="shared" si="158"/>
        <v>#DIV/0!</v>
      </c>
      <c r="FN520" s="39" t="str">
        <f t="shared" si="159"/>
        <v>#DIV/0!</v>
      </c>
      <c r="FO520" s="56" t="str">
        <f t="shared" si="160"/>
        <v>#DIV/0!</v>
      </c>
      <c r="FP520" s="56" t="str">
        <f t="shared" si="161"/>
        <v>#DIV/0!</v>
      </c>
      <c r="FQ520" s="56" t="str">
        <f t="shared" si="162"/>
        <v>#DIV/0!</v>
      </c>
      <c r="FR520" s="57" t="str">
        <f t="shared" si="163"/>
        <v>#DIV/0!</v>
      </c>
      <c r="FS520" s="51" t="str">
        <f t="shared" si="164"/>
        <v>#DIV/0!</v>
      </c>
      <c r="FT520" s="51" t="str">
        <f t="shared" si="165"/>
        <v>#DIV/0!</v>
      </c>
      <c r="FU520" s="52" t="str">
        <f t="shared" si="166"/>
        <v>#DIV/0!</v>
      </c>
      <c r="FV520" s="52" t="str">
        <f t="shared" si="167"/>
        <v>#DIV/0!</v>
      </c>
      <c r="FW520" s="36" t="str">
        <f t="shared" si="168"/>
        <v>#DIV/0!</v>
      </c>
      <c r="FX520" s="53" t="str">
        <f t="shared" si="169"/>
        <v>#DIV/0!</v>
      </c>
      <c r="FY520" s="53" t="str">
        <f t="shared" si="170"/>
        <v>#DIV/0!</v>
      </c>
      <c r="FZ520" s="54" t="str">
        <f t="shared" si="171"/>
        <v>#DIV/0!</v>
      </c>
      <c r="GA520" s="55" t="str">
        <f t="shared" si="172"/>
        <v>#DIV/0!</v>
      </c>
      <c r="GB520" s="55" t="str">
        <f t="shared" si="173"/>
        <v>#DIV/0!</v>
      </c>
      <c r="GC520" s="55" t="str">
        <f t="shared" si="174"/>
        <v>#DIV/0!</v>
      </c>
      <c r="GD520" s="39" t="str">
        <f t="shared" si="175"/>
        <v>#DIV/0!</v>
      </c>
      <c r="GE520" s="58">
        <f t="shared" si="176"/>
        <v>-0.5</v>
      </c>
      <c r="GF520" s="42">
        <f t="shared" si="177"/>
        <v>-0.8660254038</v>
      </c>
      <c r="GG520" s="58">
        <f t="shared" si="178"/>
        <v>-2.094395102</v>
      </c>
      <c r="GH520" s="42">
        <f t="shared" si="179"/>
        <v>1</v>
      </c>
      <c r="GI520" s="59">
        <f t="shared" si="180"/>
        <v>-0.5</v>
      </c>
      <c r="GJ520" s="43">
        <f t="shared" si="181"/>
        <v>0.8660254038</v>
      </c>
      <c r="GK520" s="59">
        <f t="shared" si="182"/>
        <v>2.094395102</v>
      </c>
      <c r="GL520" s="43">
        <f t="shared" si="183"/>
        <v>1</v>
      </c>
      <c r="GM520" s="51">
        <f t="shared" si="184"/>
        <v>-2.094395102</v>
      </c>
      <c r="GN520" s="51" t="str">
        <f t="shared" si="185"/>
        <v>#DIV/0!</v>
      </c>
      <c r="GO520" s="52" t="str">
        <f t="shared" si="186"/>
        <v>#DIV/0!</v>
      </c>
      <c r="GP520" s="52" t="str">
        <f t="shared" si="187"/>
        <v>#DIV/0!</v>
      </c>
      <c r="GQ520" s="36" t="str">
        <f t="shared" si="188"/>
        <v>#DIV/0!</v>
      </c>
      <c r="GR520" s="53">
        <f t="shared" si="189"/>
        <v>1</v>
      </c>
      <c r="GS520" s="53" t="str">
        <f t="shared" si="190"/>
        <v>#DIV/0!</v>
      </c>
      <c r="GT520" s="54" t="str">
        <f t="shared" si="191"/>
        <v>#DIV/0!</v>
      </c>
      <c r="GU520" s="55" t="str">
        <f t="shared" si="192"/>
        <v>#DIV/0!</v>
      </c>
      <c r="GV520" s="55" t="str">
        <f t="shared" si="193"/>
        <v>#DIV/0!</v>
      </c>
      <c r="GW520" s="55" t="str">
        <f t="shared" si="194"/>
        <v>#DIV/0!</v>
      </c>
      <c r="GX520" s="39" t="str">
        <f t="shared" si="195"/>
        <v>#DIV/0!</v>
      </c>
      <c r="GY520" s="51">
        <f t="shared" si="196"/>
        <v>2.094395102</v>
      </c>
      <c r="GZ520" s="51" t="str">
        <f t="shared" si="197"/>
        <v>#DIV/0!</v>
      </c>
      <c r="HA520" s="52" t="str">
        <f t="shared" si="198"/>
        <v>#DIV/0!</v>
      </c>
      <c r="HB520" s="52" t="str">
        <f t="shared" si="199"/>
        <v>#DIV/0!</v>
      </c>
      <c r="HC520" s="36" t="str">
        <f t="shared" si="200"/>
        <v>#DIV/0!</v>
      </c>
      <c r="HD520" s="53">
        <f t="shared" si="201"/>
        <v>1</v>
      </c>
      <c r="HE520" s="53" t="str">
        <f t="shared" si="202"/>
        <v>#DIV/0!</v>
      </c>
      <c r="HF520" s="54" t="str">
        <f t="shared" si="203"/>
        <v>#DIV/0!</v>
      </c>
      <c r="HG520" s="55" t="str">
        <f t="shared" si="204"/>
        <v>#DIV/0!</v>
      </c>
      <c r="HH520" s="55" t="str">
        <f t="shared" si="205"/>
        <v>#DIV/0!</v>
      </c>
      <c r="HI520" s="55" t="str">
        <f t="shared" si="206"/>
        <v>#DIV/0!</v>
      </c>
      <c r="HJ520" s="39" t="str">
        <f t="shared" si="207"/>
        <v>#DIV/0!</v>
      </c>
      <c r="HK520" s="51">
        <f t="shared" si="208"/>
        <v>2.094395102</v>
      </c>
      <c r="HL520" s="51" t="str">
        <f t="shared" si="209"/>
        <v>#DIV/0!</v>
      </c>
      <c r="HM520" s="52" t="str">
        <f t="shared" si="210"/>
        <v>#DIV/0!</v>
      </c>
      <c r="HN520" s="52" t="str">
        <f t="shared" si="211"/>
        <v>#DIV/0!</v>
      </c>
      <c r="HO520" s="36" t="str">
        <f t="shared" si="212"/>
        <v>#DIV/0!</v>
      </c>
      <c r="HP520" s="53">
        <f t="shared" si="213"/>
        <v>1</v>
      </c>
      <c r="HQ520" s="53" t="str">
        <f t="shared" si="214"/>
        <v>#DIV/0!</v>
      </c>
      <c r="HR520" s="54" t="str">
        <f t="shared" si="215"/>
        <v>#DIV/0!</v>
      </c>
      <c r="HS520" s="55" t="str">
        <f t="shared" si="216"/>
        <v>#DIV/0!</v>
      </c>
      <c r="HT520" s="55" t="str">
        <f t="shared" si="217"/>
        <v>#DIV/0!</v>
      </c>
      <c r="HU520" s="55" t="str">
        <f t="shared" si="218"/>
        <v>#DIV/0!</v>
      </c>
      <c r="HV520" s="39" t="str">
        <f t="shared" si="219"/>
        <v>#DIV/0!</v>
      </c>
      <c r="HW520" s="51">
        <f t="shared" si="220"/>
        <v>-2.094395102</v>
      </c>
      <c r="HX520" s="51" t="str">
        <f t="shared" si="221"/>
        <v>#DIV/0!</v>
      </c>
      <c r="HY520" s="52" t="str">
        <f t="shared" si="222"/>
        <v>#DIV/0!</v>
      </c>
      <c r="HZ520" s="52" t="str">
        <f t="shared" si="223"/>
        <v>#DIV/0!</v>
      </c>
      <c r="IA520" s="36" t="str">
        <f t="shared" si="224"/>
        <v>#DIV/0!</v>
      </c>
      <c r="IB520" s="53">
        <f t="shared" si="225"/>
        <v>1</v>
      </c>
      <c r="IC520" s="53" t="str">
        <f t="shared" si="226"/>
        <v>#DIV/0!</v>
      </c>
      <c r="ID520" s="54" t="str">
        <f t="shared" si="227"/>
        <v>#DIV/0!</v>
      </c>
      <c r="IE520" s="55" t="str">
        <f t="shared" si="228"/>
        <v>#DIV/0!</v>
      </c>
      <c r="IF520" s="55" t="str">
        <f t="shared" si="229"/>
        <v>#DIV/0!</v>
      </c>
      <c r="IG520" s="55" t="str">
        <f t="shared" si="230"/>
        <v>#DIV/0!</v>
      </c>
      <c r="IH520" s="39" t="str">
        <f t="shared" si="231"/>
        <v>#DIV/0!</v>
      </c>
    </row>
    <row r="521" ht="12.75" customHeight="1">
      <c r="A521" s="44" t="str">
        <f>'Execute Cubic'!U516</f>
        <v/>
      </c>
      <c r="B521" s="44" t="str">
        <f>'Execute Cubic'!V516</f>
        <v/>
      </c>
      <c r="C521" s="44" t="str">
        <f>'Execute Cubic'!W516</f>
        <v/>
      </c>
      <c r="D521" s="44" t="str">
        <f>'Execute Cubic'!X516</f>
        <v/>
      </c>
      <c r="E521" s="44">
        <f t="shared" ref="E521:H521" si="8509">0</f>
        <v>0</v>
      </c>
      <c r="F521" s="44">
        <f t="shared" si="8509"/>
        <v>0</v>
      </c>
      <c r="G521" s="44">
        <f t="shared" si="8509"/>
        <v>0</v>
      </c>
      <c r="H521" s="44">
        <f t="shared" si="8509"/>
        <v>0</v>
      </c>
      <c r="I521" s="45" t="str">
        <f t="shared" si="27"/>
        <v>#DIV/0!</v>
      </c>
      <c r="J521" s="45" t="str">
        <f t="shared" si="28"/>
        <v>#DIV/0!</v>
      </c>
      <c r="K521" s="46" t="str">
        <f t="shared" si="29"/>
        <v>#DIV/0!</v>
      </c>
      <c r="L521" s="46" t="str">
        <f t="shared" si="30"/>
        <v>#DIV/0!</v>
      </c>
      <c r="M521" s="47" t="str">
        <f t="shared" si="31"/>
        <v>#DIV/0!</v>
      </c>
      <c r="N521" s="47" t="str">
        <f t="shared" si="32"/>
        <v>#DIV/0!</v>
      </c>
      <c r="O521" s="48" t="str">
        <f t="shared" ref="O521:R521" si="8510">ATAN2(A521,E521)</f>
        <v>#DIV/0!</v>
      </c>
      <c r="P521" s="48" t="str">
        <f t="shared" si="8510"/>
        <v>#DIV/0!</v>
      </c>
      <c r="Q521" s="48" t="str">
        <f t="shared" si="8510"/>
        <v>#DIV/0!</v>
      </c>
      <c r="R521" s="48" t="str">
        <f t="shared" si="8510"/>
        <v>#DIV/0!</v>
      </c>
      <c r="S521" s="48">
        <f t="shared" ref="S521:V521" si="8511">SQRT(POWER(A521,2)+POWER(E521,2))</f>
        <v>0</v>
      </c>
      <c r="T521" s="48">
        <f t="shared" si="8511"/>
        <v>0</v>
      </c>
      <c r="U521" s="48">
        <f t="shared" si="8511"/>
        <v>0</v>
      </c>
      <c r="V521" s="48">
        <f t="shared" si="8511"/>
        <v>0</v>
      </c>
      <c r="W521" s="49" t="str">
        <f t="shared" ref="W521:Z521" si="8512">O521-$O521</f>
        <v>#DIV/0!</v>
      </c>
      <c r="X521" s="49" t="str">
        <f t="shared" si="8512"/>
        <v>#DIV/0!</v>
      </c>
      <c r="Y521" s="49" t="str">
        <f t="shared" si="8512"/>
        <v>#DIV/0!</v>
      </c>
      <c r="Z521" s="49" t="str">
        <f t="shared" si="8512"/>
        <v>#DIV/0!</v>
      </c>
      <c r="AA521" s="49" t="str">
        <f t="shared" ref="AA521:AD521" si="8513">S521/$S521</f>
        <v>#DIV/0!</v>
      </c>
      <c r="AB521" s="49" t="str">
        <f t="shared" si="8513"/>
        <v>#DIV/0!</v>
      </c>
      <c r="AC521" s="49" t="str">
        <f t="shared" si="8513"/>
        <v>#DIV/0!</v>
      </c>
      <c r="AD521" s="49" t="str">
        <f t="shared" si="8513"/>
        <v>#DIV/0!</v>
      </c>
      <c r="AE521" s="50" t="str">
        <f t="shared" ref="AE521:AH521" si="8514">AA521*COS(W521)</f>
        <v>#DIV/0!</v>
      </c>
      <c r="AF521" s="50" t="str">
        <f t="shared" si="8514"/>
        <v>#DIV/0!</v>
      </c>
      <c r="AG521" s="50" t="str">
        <f t="shared" si="8514"/>
        <v>#DIV/0!</v>
      </c>
      <c r="AH521" s="50" t="str">
        <f t="shared" si="8514"/>
        <v>#DIV/0!</v>
      </c>
      <c r="AI521" s="44" t="str">
        <f t="shared" ref="AI521:AL521" si="8515">AA521*SIN(W521)</f>
        <v>#DIV/0!</v>
      </c>
      <c r="AJ521" s="44" t="str">
        <f t="shared" si="8515"/>
        <v>#DIV/0!</v>
      </c>
      <c r="AK521" s="44" t="str">
        <f t="shared" si="8515"/>
        <v>#DIV/0!</v>
      </c>
      <c r="AL521" s="44" t="str">
        <f t="shared" si="8515"/>
        <v>#DIV/0!</v>
      </c>
      <c r="AM521" s="51" t="str">
        <f t="shared" si="39"/>
        <v>#DIV/0!</v>
      </c>
      <c r="AN521" s="52" t="str">
        <f t="shared" si="40"/>
        <v>#DIV/0!</v>
      </c>
      <c r="AO521" s="52" t="str">
        <f t="shared" si="41"/>
        <v>#DIV/0!</v>
      </c>
      <c r="AP521" s="36" t="str">
        <f t="shared" si="42"/>
        <v>#DIV/0!</v>
      </c>
      <c r="AQ521" s="53" t="str">
        <f t="shared" si="43"/>
        <v>#DIV/0!</v>
      </c>
      <c r="AR521" s="54" t="str">
        <f t="shared" si="44"/>
        <v>#DIV/0!</v>
      </c>
      <c r="AS521" s="55" t="str">
        <f t="shared" si="45"/>
        <v>#DIV/0!</v>
      </c>
      <c r="AT521" s="55" t="str">
        <f t="shared" si="46"/>
        <v>#DIV/0!</v>
      </c>
      <c r="AU521" s="55" t="str">
        <f t="shared" si="47"/>
        <v>#DIV/0!</v>
      </c>
      <c r="AV521" s="39" t="str">
        <f t="shared" si="48"/>
        <v>#DIV/0!</v>
      </c>
      <c r="AW521" s="51" t="str">
        <f t="shared" ref="AW521:AX521" si="8516">AW$1*X521</f>
        <v>#DIV/0!</v>
      </c>
      <c r="AX521" s="51" t="str">
        <f t="shared" si="8516"/>
        <v>#DIV/0!</v>
      </c>
      <c r="AY521" s="52" t="str">
        <f t="shared" si="50"/>
        <v>#DIV/0!</v>
      </c>
      <c r="AZ521" s="52" t="str">
        <f t="shared" si="51"/>
        <v>#DIV/0!</v>
      </c>
      <c r="BA521" s="36" t="str">
        <f t="shared" si="52"/>
        <v>#DIV/0!</v>
      </c>
      <c r="BB521" s="53" t="str">
        <f t="shared" ref="BB521:BC521" si="8517">POWER(AB521,BB$1)</f>
        <v>#DIV/0!</v>
      </c>
      <c r="BC521" s="53" t="str">
        <f t="shared" si="8517"/>
        <v>#DIV/0!</v>
      </c>
      <c r="BD521" s="54" t="str">
        <f t="shared" si="54"/>
        <v>#DIV/0!</v>
      </c>
      <c r="BE521" s="55" t="str">
        <f t="shared" si="55"/>
        <v>#DIV/0!</v>
      </c>
      <c r="BF521" s="55" t="str">
        <f t="shared" si="56"/>
        <v>#DIV/0!</v>
      </c>
      <c r="BG521" s="55" t="str">
        <f t="shared" si="57"/>
        <v>#DIV/0!</v>
      </c>
      <c r="BH521" s="39" t="str">
        <f t="shared" si="58"/>
        <v>#DIV/0!</v>
      </c>
      <c r="BI521" s="51" t="str">
        <f t="shared" si="59"/>
        <v>#DIV/0!</v>
      </c>
      <c r="BJ521" s="52" t="str">
        <f t="shared" si="60"/>
        <v>#DIV/0!</v>
      </c>
      <c r="BK521" s="52" t="str">
        <f t="shared" si="61"/>
        <v>#DIV/0!</v>
      </c>
      <c r="BL521" s="36" t="str">
        <f t="shared" si="62"/>
        <v>#DIV/0!</v>
      </c>
      <c r="BM521" s="53" t="str">
        <f t="shared" si="63"/>
        <v>#DIV/0!</v>
      </c>
      <c r="BN521" s="54" t="str">
        <f t="shared" si="64"/>
        <v>#DIV/0!</v>
      </c>
      <c r="BO521" s="55" t="str">
        <f t="shared" si="65"/>
        <v>#DIV/0!</v>
      </c>
      <c r="BP521" s="55" t="str">
        <f t="shared" si="66"/>
        <v>#DIV/0!</v>
      </c>
      <c r="BQ521" s="55" t="str">
        <f t="shared" si="67"/>
        <v>#DIV/0!</v>
      </c>
      <c r="BR521" s="39" t="str">
        <f t="shared" si="68"/>
        <v>#DIV/0!</v>
      </c>
      <c r="BS521" s="56" t="str">
        <f t="shared" ref="BS521:BT521" si="8518">AS521+BE521+BO521</f>
        <v>#DIV/0!</v>
      </c>
      <c r="BT521" s="56" t="str">
        <f t="shared" si="8518"/>
        <v>#DIV/0!</v>
      </c>
      <c r="BU521" s="56" t="str">
        <f t="shared" si="70"/>
        <v>#DIV/0!</v>
      </c>
      <c r="BV521" s="57" t="str">
        <f t="shared" si="71"/>
        <v>#DIV/0!</v>
      </c>
      <c r="BW521" s="51" t="str">
        <f t="shared" ref="BW521:BX521" si="8519">BW$1*X521</f>
        <v>#DIV/0!</v>
      </c>
      <c r="BX521" s="51" t="str">
        <f t="shared" si="8519"/>
        <v>#DIV/0!</v>
      </c>
      <c r="BY521" s="52" t="str">
        <f t="shared" si="73"/>
        <v>#DIV/0!</v>
      </c>
      <c r="BZ521" s="52" t="str">
        <f t="shared" si="74"/>
        <v>#DIV/0!</v>
      </c>
      <c r="CA521" s="36" t="str">
        <f t="shared" si="75"/>
        <v>#DIV/0!</v>
      </c>
      <c r="CB521" s="53" t="str">
        <f t="shared" ref="CB521:CC521" si="8520">POWER(AB521,CB$1)</f>
        <v>#DIV/0!</v>
      </c>
      <c r="CC521" s="53" t="str">
        <f t="shared" si="8520"/>
        <v>#DIV/0!</v>
      </c>
      <c r="CD521" s="54" t="str">
        <f t="shared" si="77"/>
        <v>#DIV/0!</v>
      </c>
      <c r="CE521" s="55" t="str">
        <f t="shared" si="78"/>
        <v>#DIV/0!</v>
      </c>
      <c r="CF521" s="55" t="str">
        <f t="shared" si="79"/>
        <v>#DIV/0!</v>
      </c>
      <c r="CG521" s="55" t="str">
        <f t="shared" si="80"/>
        <v>#DIV/0!</v>
      </c>
      <c r="CH521" s="39" t="str">
        <f t="shared" si="81"/>
        <v>#DIV/0!</v>
      </c>
      <c r="CI521" s="51" t="str">
        <f t="shared" si="82"/>
        <v>#DIV/0!</v>
      </c>
      <c r="CJ521" s="52" t="str">
        <f t="shared" si="83"/>
        <v>#DIV/0!</v>
      </c>
      <c r="CK521" s="52" t="str">
        <f t="shared" si="84"/>
        <v>#DIV/0!</v>
      </c>
      <c r="CL521" s="36" t="str">
        <f t="shared" si="85"/>
        <v>#DIV/0!</v>
      </c>
      <c r="CM521" s="53" t="str">
        <f t="shared" si="86"/>
        <v>#DIV/0!</v>
      </c>
      <c r="CN521" s="54" t="str">
        <f t="shared" si="87"/>
        <v>#DIV/0!</v>
      </c>
      <c r="CO521" s="55" t="str">
        <f t="shared" si="88"/>
        <v>#DIV/0!</v>
      </c>
      <c r="CP521" s="55" t="str">
        <f t="shared" si="89"/>
        <v>#DIV/0!</v>
      </c>
      <c r="CQ521" s="55" t="str">
        <f t="shared" si="90"/>
        <v>#DIV/0!</v>
      </c>
      <c r="CR521" s="39" t="str">
        <f t="shared" si="91"/>
        <v>#DIV/0!</v>
      </c>
      <c r="CS521" s="51" t="str">
        <f t="shared" si="92"/>
        <v>#DIV/0!</v>
      </c>
      <c r="CT521" s="51" t="str">
        <f t="shared" si="93"/>
        <v>#DIV/0!</v>
      </c>
      <c r="CU521" s="52" t="str">
        <f t="shared" si="94"/>
        <v>#DIV/0!</v>
      </c>
      <c r="CV521" s="52" t="str">
        <f t="shared" si="95"/>
        <v>#DIV/0!</v>
      </c>
      <c r="CW521" s="36" t="str">
        <f t="shared" si="96"/>
        <v>#DIV/0!</v>
      </c>
      <c r="CX521" s="53" t="str">
        <f t="shared" si="97"/>
        <v>#DIV/0!</v>
      </c>
      <c r="CY521" s="53" t="str">
        <f t="shared" si="98"/>
        <v>#DIV/0!</v>
      </c>
      <c r="CZ521" s="54" t="str">
        <f t="shared" si="99"/>
        <v>#DIV/0!</v>
      </c>
      <c r="DA521" s="55" t="str">
        <f t="shared" si="100"/>
        <v>#DIV/0!</v>
      </c>
      <c r="DB521" s="55" t="str">
        <f t="shared" si="101"/>
        <v>#DIV/0!</v>
      </c>
      <c r="DC521" s="55" t="str">
        <f t="shared" si="102"/>
        <v>#DIV/0!</v>
      </c>
      <c r="DD521" s="39" t="str">
        <f t="shared" si="103"/>
        <v>#DIV/0!</v>
      </c>
      <c r="DE521" s="51" t="str">
        <f t="shared" ref="DE521:DG521" si="8521">DE$1*X521</f>
        <v>#DIV/0!</v>
      </c>
      <c r="DF521" s="51" t="str">
        <f t="shared" si="8521"/>
        <v>#DIV/0!</v>
      </c>
      <c r="DG521" s="51" t="str">
        <f t="shared" si="8521"/>
        <v>#DIV/0!</v>
      </c>
      <c r="DH521" s="52" t="str">
        <f t="shared" si="105"/>
        <v>#DIV/0!</v>
      </c>
      <c r="DI521" s="52" t="str">
        <f t="shared" si="106"/>
        <v>#DIV/0!</v>
      </c>
      <c r="DJ521" s="36" t="str">
        <f t="shared" si="107"/>
        <v>#DIV/0!</v>
      </c>
      <c r="DK521" s="53" t="str">
        <f t="shared" ref="DK521:DM521" si="8522">POWER(AB521,DK$1)</f>
        <v>#DIV/0!</v>
      </c>
      <c r="DL521" s="53" t="str">
        <f t="shared" si="8522"/>
        <v>#DIV/0!</v>
      </c>
      <c r="DM521" s="53" t="str">
        <f t="shared" si="8522"/>
        <v>#DIV/0!</v>
      </c>
      <c r="DN521" s="54" t="str">
        <f t="shared" si="109"/>
        <v>#DIV/0!</v>
      </c>
      <c r="DO521" s="55" t="str">
        <f t="shared" si="110"/>
        <v>#DIV/0!</v>
      </c>
      <c r="DP521" s="55" t="str">
        <f t="shared" si="111"/>
        <v>#DIV/0!</v>
      </c>
      <c r="DQ521" s="55" t="str">
        <f t="shared" si="112"/>
        <v>#DIV/0!</v>
      </c>
      <c r="DR521" s="39" t="str">
        <f t="shared" si="113"/>
        <v>#DIV/0!</v>
      </c>
      <c r="DS521" s="51" t="str">
        <f t="shared" si="114"/>
        <v>#DIV/0!</v>
      </c>
      <c r="DT521" s="52" t="str">
        <f t="shared" si="115"/>
        <v>#DIV/0!</v>
      </c>
      <c r="DU521" s="52" t="str">
        <f t="shared" si="116"/>
        <v>#DIV/0!</v>
      </c>
      <c r="DV521" s="36" t="str">
        <f t="shared" si="117"/>
        <v>#DIV/0!</v>
      </c>
      <c r="DW521" s="53" t="str">
        <f t="shared" si="118"/>
        <v>#DIV/0!</v>
      </c>
      <c r="DX521" s="54" t="str">
        <f t="shared" si="119"/>
        <v>#DIV/0!</v>
      </c>
      <c r="DY521" s="55" t="str">
        <f t="shared" si="120"/>
        <v>#DIV/0!</v>
      </c>
      <c r="DZ521" s="55" t="str">
        <f t="shared" si="121"/>
        <v>#DIV/0!</v>
      </c>
      <c r="EA521" s="55" t="str">
        <f t="shared" si="122"/>
        <v>#DIV/0!</v>
      </c>
      <c r="EB521" s="39" t="str">
        <f t="shared" si="123"/>
        <v>#DIV/0!</v>
      </c>
      <c r="EC521" s="56" t="str">
        <f t="shared" ref="EC521:ED521" si="8523">CE521+CO521+DA521+DO521+DY521</f>
        <v>#DIV/0!</v>
      </c>
      <c r="ED521" s="56" t="str">
        <f t="shared" si="8523"/>
        <v>#DIV/0!</v>
      </c>
      <c r="EE521" s="56" t="str">
        <f t="shared" si="125"/>
        <v>#DIV/0!</v>
      </c>
      <c r="EF521" s="57" t="str">
        <f t="shared" si="126"/>
        <v>#DIV/0!</v>
      </c>
      <c r="EG521" s="51" t="str">
        <f t="shared" si="127"/>
        <v>#DIV/0!</v>
      </c>
      <c r="EH521" s="52" t="str">
        <f t="shared" si="128"/>
        <v>#DIV/0!</v>
      </c>
      <c r="EI521" s="52" t="str">
        <f t="shared" si="129"/>
        <v>#DIV/0!</v>
      </c>
      <c r="EJ521" s="36" t="str">
        <f t="shared" si="130"/>
        <v>#DIV/0!</v>
      </c>
      <c r="EK521" s="53" t="str">
        <f t="shared" si="131"/>
        <v>#DIV/0!</v>
      </c>
      <c r="EL521" s="54" t="str">
        <f t="shared" si="132"/>
        <v>#DIV/0!</v>
      </c>
      <c r="EM521" s="55" t="str">
        <f t="shared" si="133"/>
        <v>#DIV/0!</v>
      </c>
      <c r="EN521" s="55" t="str">
        <f t="shared" si="134"/>
        <v>#DIV/0!</v>
      </c>
      <c r="EO521" s="55" t="str">
        <f t="shared" si="135"/>
        <v>#DIV/0!</v>
      </c>
      <c r="EP521" s="39" t="str">
        <f t="shared" si="136"/>
        <v>#DIV/0!</v>
      </c>
      <c r="EQ521" s="56" t="str">
        <f t="shared" ref="EQ521:ER521" si="8524">BS521+EM521</f>
        <v>#DIV/0!</v>
      </c>
      <c r="ER521" s="56" t="str">
        <f t="shared" si="8524"/>
        <v>#DIV/0!</v>
      </c>
      <c r="ES521" s="56" t="str">
        <f t="shared" si="138"/>
        <v>#DIV/0!</v>
      </c>
      <c r="ET521" s="57" t="str">
        <f t="shared" si="139"/>
        <v>#DIV/0!</v>
      </c>
      <c r="EU521" s="51" t="str">
        <f t="shared" si="140"/>
        <v>#DIV/0!</v>
      </c>
      <c r="EV521" s="52" t="str">
        <f t="shared" si="141"/>
        <v>#DIV/0!</v>
      </c>
      <c r="EW521" s="52" t="str">
        <f t="shared" si="142"/>
        <v>#DIV/0!</v>
      </c>
      <c r="EX521" s="36" t="str">
        <f t="shared" si="143"/>
        <v>#DIV/0!</v>
      </c>
      <c r="EY521" s="53" t="str">
        <f t="shared" si="144"/>
        <v>#DIV/0!</v>
      </c>
      <c r="EZ521" s="54" t="str">
        <f t="shared" si="145"/>
        <v>#DIV/0!</v>
      </c>
      <c r="FA521" s="55" t="str">
        <f t="shared" si="146"/>
        <v>#DIV/0!</v>
      </c>
      <c r="FB521" s="55" t="str">
        <f t="shared" si="147"/>
        <v>#DIV/0!</v>
      </c>
      <c r="FC521" s="55" t="str">
        <f t="shared" si="148"/>
        <v>#DIV/0!</v>
      </c>
      <c r="FD521" s="39" t="str">
        <f t="shared" si="149"/>
        <v>#DIV/0!</v>
      </c>
      <c r="FE521" s="51" t="str">
        <f t="shared" si="150"/>
        <v>#DIV/0!</v>
      </c>
      <c r="FF521" s="52" t="str">
        <f t="shared" si="151"/>
        <v>#DIV/0!</v>
      </c>
      <c r="FG521" s="52" t="str">
        <f t="shared" si="152"/>
        <v>#DIV/0!</v>
      </c>
      <c r="FH521" s="36" t="str">
        <f t="shared" si="153"/>
        <v>#DIV/0!</v>
      </c>
      <c r="FI521" s="53" t="str">
        <f t="shared" si="154"/>
        <v>#DIV/0!</v>
      </c>
      <c r="FJ521" s="54" t="str">
        <f t="shared" si="155"/>
        <v>#DIV/0!</v>
      </c>
      <c r="FK521" s="55" t="str">
        <f t="shared" si="156"/>
        <v>#DIV/0!</v>
      </c>
      <c r="FL521" s="55" t="str">
        <f t="shared" si="157"/>
        <v>#DIV/0!</v>
      </c>
      <c r="FM521" s="55" t="str">
        <f t="shared" si="158"/>
        <v>#DIV/0!</v>
      </c>
      <c r="FN521" s="39" t="str">
        <f t="shared" si="159"/>
        <v>#DIV/0!</v>
      </c>
      <c r="FO521" s="56" t="str">
        <f t="shared" si="160"/>
        <v>#DIV/0!</v>
      </c>
      <c r="FP521" s="56" t="str">
        <f t="shared" si="161"/>
        <v>#DIV/0!</v>
      </c>
      <c r="FQ521" s="56" t="str">
        <f t="shared" si="162"/>
        <v>#DIV/0!</v>
      </c>
      <c r="FR521" s="57" t="str">
        <f t="shared" si="163"/>
        <v>#DIV/0!</v>
      </c>
      <c r="FS521" s="51" t="str">
        <f t="shared" si="164"/>
        <v>#DIV/0!</v>
      </c>
      <c r="FT521" s="51" t="str">
        <f t="shared" si="165"/>
        <v>#DIV/0!</v>
      </c>
      <c r="FU521" s="52" t="str">
        <f t="shared" si="166"/>
        <v>#DIV/0!</v>
      </c>
      <c r="FV521" s="52" t="str">
        <f t="shared" si="167"/>
        <v>#DIV/0!</v>
      </c>
      <c r="FW521" s="36" t="str">
        <f t="shared" si="168"/>
        <v>#DIV/0!</v>
      </c>
      <c r="FX521" s="53" t="str">
        <f t="shared" si="169"/>
        <v>#DIV/0!</v>
      </c>
      <c r="FY521" s="53" t="str">
        <f t="shared" si="170"/>
        <v>#DIV/0!</v>
      </c>
      <c r="FZ521" s="54" t="str">
        <f t="shared" si="171"/>
        <v>#DIV/0!</v>
      </c>
      <c r="GA521" s="55" t="str">
        <f t="shared" si="172"/>
        <v>#DIV/0!</v>
      </c>
      <c r="GB521" s="55" t="str">
        <f t="shared" si="173"/>
        <v>#DIV/0!</v>
      </c>
      <c r="GC521" s="55" t="str">
        <f t="shared" si="174"/>
        <v>#DIV/0!</v>
      </c>
      <c r="GD521" s="39" t="str">
        <f t="shared" si="175"/>
        <v>#DIV/0!</v>
      </c>
      <c r="GE521" s="58">
        <f t="shared" si="176"/>
        <v>-0.5</v>
      </c>
      <c r="GF521" s="42">
        <f t="shared" si="177"/>
        <v>-0.8660254038</v>
      </c>
      <c r="GG521" s="58">
        <f t="shared" si="178"/>
        <v>-2.094395102</v>
      </c>
      <c r="GH521" s="42">
        <f t="shared" si="179"/>
        <v>1</v>
      </c>
      <c r="GI521" s="59">
        <f t="shared" si="180"/>
        <v>-0.5</v>
      </c>
      <c r="GJ521" s="43">
        <f t="shared" si="181"/>
        <v>0.8660254038</v>
      </c>
      <c r="GK521" s="59">
        <f t="shared" si="182"/>
        <v>2.094395102</v>
      </c>
      <c r="GL521" s="43">
        <f t="shared" si="183"/>
        <v>1</v>
      </c>
      <c r="GM521" s="51">
        <f t="shared" si="184"/>
        <v>-2.094395102</v>
      </c>
      <c r="GN521" s="51" t="str">
        <f t="shared" si="185"/>
        <v>#DIV/0!</v>
      </c>
      <c r="GO521" s="52" t="str">
        <f t="shared" si="186"/>
        <v>#DIV/0!</v>
      </c>
      <c r="GP521" s="52" t="str">
        <f t="shared" si="187"/>
        <v>#DIV/0!</v>
      </c>
      <c r="GQ521" s="36" t="str">
        <f t="shared" si="188"/>
        <v>#DIV/0!</v>
      </c>
      <c r="GR521" s="53">
        <f t="shared" si="189"/>
        <v>1</v>
      </c>
      <c r="GS521" s="53" t="str">
        <f t="shared" si="190"/>
        <v>#DIV/0!</v>
      </c>
      <c r="GT521" s="54" t="str">
        <f t="shared" si="191"/>
        <v>#DIV/0!</v>
      </c>
      <c r="GU521" s="55" t="str">
        <f t="shared" si="192"/>
        <v>#DIV/0!</v>
      </c>
      <c r="GV521" s="55" t="str">
        <f t="shared" si="193"/>
        <v>#DIV/0!</v>
      </c>
      <c r="GW521" s="55" t="str">
        <f t="shared" si="194"/>
        <v>#DIV/0!</v>
      </c>
      <c r="GX521" s="39" t="str">
        <f t="shared" si="195"/>
        <v>#DIV/0!</v>
      </c>
      <c r="GY521" s="51">
        <f t="shared" si="196"/>
        <v>2.094395102</v>
      </c>
      <c r="GZ521" s="51" t="str">
        <f t="shared" si="197"/>
        <v>#DIV/0!</v>
      </c>
      <c r="HA521" s="52" t="str">
        <f t="shared" si="198"/>
        <v>#DIV/0!</v>
      </c>
      <c r="HB521" s="52" t="str">
        <f t="shared" si="199"/>
        <v>#DIV/0!</v>
      </c>
      <c r="HC521" s="36" t="str">
        <f t="shared" si="200"/>
        <v>#DIV/0!</v>
      </c>
      <c r="HD521" s="53">
        <f t="shared" si="201"/>
        <v>1</v>
      </c>
      <c r="HE521" s="53" t="str">
        <f t="shared" si="202"/>
        <v>#DIV/0!</v>
      </c>
      <c r="HF521" s="54" t="str">
        <f t="shared" si="203"/>
        <v>#DIV/0!</v>
      </c>
      <c r="HG521" s="55" t="str">
        <f t="shared" si="204"/>
        <v>#DIV/0!</v>
      </c>
      <c r="HH521" s="55" t="str">
        <f t="shared" si="205"/>
        <v>#DIV/0!</v>
      </c>
      <c r="HI521" s="55" t="str">
        <f t="shared" si="206"/>
        <v>#DIV/0!</v>
      </c>
      <c r="HJ521" s="39" t="str">
        <f t="shared" si="207"/>
        <v>#DIV/0!</v>
      </c>
      <c r="HK521" s="51">
        <f t="shared" si="208"/>
        <v>2.094395102</v>
      </c>
      <c r="HL521" s="51" t="str">
        <f t="shared" si="209"/>
        <v>#DIV/0!</v>
      </c>
      <c r="HM521" s="52" t="str">
        <f t="shared" si="210"/>
        <v>#DIV/0!</v>
      </c>
      <c r="HN521" s="52" t="str">
        <f t="shared" si="211"/>
        <v>#DIV/0!</v>
      </c>
      <c r="HO521" s="36" t="str">
        <f t="shared" si="212"/>
        <v>#DIV/0!</v>
      </c>
      <c r="HP521" s="53">
        <f t="shared" si="213"/>
        <v>1</v>
      </c>
      <c r="HQ521" s="53" t="str">
        <f t="shared" si="214"/>
        <v>#DIV/0!</v>
      </c>
      <c r="HR521" s="54" t="str">
        <f t="shared" si="215"/>
        <v>#DIV/0!</v>
      </c>
      <c r="HS521" s="55" t="str">
        <f t="shared" si="216"/>
        <v>#DIV/0!</v>
      </c>
      <c r="HT521" s="55" t="str">
        <f t="shared" si="217"/>
        <v>#DIV/0!</v>
      </c>
      <c r="HU521" s="55" t="str">
        <f t="shared" si="218"/>
        <v>#DIV/0!</v>
      </c>
      <c r="HV521" s="39" t="str">
        <f t="shared" si="219"/>
        <v>#DIV/0!</v>
      </c>
      <c r="HW521" s="51">
        <f t="shared" si="220"/>
        <v>-2.094395102</v>
      </c>
      <c r="HX521" s="51" t="str">
        <f t="shared" si="221"/>
        <v>#DIV/0!</v>
      </c>
      <c r="HY521" s="52" t="str">
        <f t="shared" si="222"/>
        <v>#DIV/0!</v>
      </c>
      <c r="HZ521" s="52" t="str">
        <f t="shared" si="223"/>
        <v>#DIV/0!</v>
      </c>
      <c r="IA521" s="36" t="str">
        <f t="shared" si="224"/>
        <v>#DIV/0!</v>
      </c>
      <c r="IB521" s="53">
        <f t="shared" si="225"/>
        <v>1</v>
      </c>
      <c r="IC521" s="53" t="str">
        <f t="shared" si="226"/>
        <v>#DIV/0!</v>
      </c>
      <c r="ID521" s="54" t="str">
        <f t="shared" si="227"/>
        <v>#DIV/0!</v>
      </c>
      <c r="IE521" s="55" t="str">
        <f t="shared" si="228"/>
        <v>#DIV/0!</v>
      </c>
      <c r="IF521" s="55" t="str">
        <f t="shared" si="229"/>
        <v>#DIV/0!</v>
      </c>
      <c r="IG521" s="55" t="str">
        <f t="shared" si="230"/>
        <v>#DIV/0!</v>
      </c>
      <c r="IH521" s="39" t="str">
        <f t="shared" si="231"/>
        <v>#DIV/0!</v>
      </c>
    </row>
    <row r="522" ht="12.75" customHeight="1">
      <c r="A522" s="44" t="str">
        <f>'Execute Cubic'!U517</f>
        <v/>
      </c>
      <c r="B522" s="44" t="str">
        <f>'Execute Cubic'!V517</f>
        <v/>
      </c>
      <c r="C522" s="44" t="str">
        <f>'Execute Cubic'!W517</f>
        <v/>
      </c>
      <c r="D522" s="44" t="str">
        <f>'Execute Cubic'!X517</f>
        <v/>
      </c>
      <c r="E522" s="44">
        <f t="shared" ref="E522:H522" si="8525">0</f>
        <v>0</v>
      </c>
      <c r="F522" s="44">
        <f t="shared" si="8525"/>
        <v>0</v>
      </c>
      <c r="G522" s="44">
        <f t="shared" si="8525"/>
        <v>0</v>
      </c>
      <c r="H522" s="44">
        <f t="shared" si="8525"/>
        <v>0</v>
      </c>
      <c r="I522" s="45" t="str">
        <f t="shared" si="27"/>
        <v>#DIV/0!</v>
      </c>
      <c r="J522" s="45" t="str">
        <f t="shared" si="28"/>
        <v>#DIV/0!</v>
      </c>
      <c r="K522" s="46" t="str">
        <f t="shared" si="29"/>
        <v>#DIV/0!</v>
      </c>
      <c r="L522" s="46" t="str">
        <f t="shared" si="30"/>
        <v>#DIV/0!</v>
      </c>
      <c r="M522" s="47" t="str">
        <f t="shared" si="31"/>
        <v>#DIV/0!</v>
      </c>
      <c r="N522" s="47" t="str">
        <f t="shared" si="32"/>
        <v>#DIV/0!</v>
      </c>
      <c r="O522" s="48" t="str">
        <f t="shared" ref="O522:R522" si="8526">ATAN2(A522,E522)</f>
        <v>#DIV/0!</v>
      </c>
      <c r="P522" s="48" t="str">
        <f t="shared" si="8526"/>
        <v>#DIV/0!</v>
      </c>
      <c r="Q522" s="48" t="str">
        <f t="shared" si="8526"/>
        <v>#DIV/0!</v>
      </c>
      <c r="R522" s="48" t="str">
        <f t="shared" si="8526"/>
        <v>#DIV/0!</v>
      </c>
      <c r="S522" s="48">
        <f t="shared" ref="S522:V522" si="8527">SQRT(POWER(A522,2)+POWER(E522,2))</f>
        <v>0</v>
      </c>
      <c r="T522" s="48">
        <f t="shared" si="8527"/>
        <v>0</v>
      </c>
      <c r="U522" s="48">
        <f t="shared" si="8527"/>
        <v>0</v>
      </c>
      <c r="V522" s="48">
        <f t="shared" si="8527"/>
        <v>0</v>
      </c>
      <c r="W522" s="49" t="str">
        <f t="shared" ref="W522:Z522" si="8528">O522-$O522</f>
        <v>#DIV/0!</v>
      </c>
      <c r="X522" s="49" t="str">
        <f t="shared" si="8528"/>
        <v>#DIV/0!</v>
      </c>
      <c r="Y522" s="49" t="str">
        <f t="shared" si="8528"/>
        <v>#DIV/0!</v>
      </c>
      <c r="Z522" s="49" t="str">
        <f t="shared" si="8528"/>
        <v>#DIV/0!</v>
      </c>
      <c r="AA522" s="49" t="str">
        <f t="shared" ref="AA522:AD522" si="8529">S522/$S522</f>
        <v>#DIV/0!</v>
      </c>
      <c r="AB522" s="49" t="str">
        <f t="shared" si="8529"/>
        <v>#DIV/0!</v>
      </c>
      <c r="AC522" s="49" t="str">
        <f t="shared" si="8529"/>
        <v>#DIV/0!</v>
      </c>
      <c r="AD522" s="49" t="str">
        <f t="shared" si="8529"/>
        <v>#DIV/0!</v>
      </c>
      <c r="AE522" s="50" t="str">
        <f t="shared" ref="AE522:AH522" si="8530">AA522*COS(W522)</f>
        <v>#DIV/0!</v>
      </c>
      <c r="AF522" s="50" t="str">
        <f t="shared" si="8530"/>
        <v>#DIV/0!</v>
      </c>
      <c r="AG522" s="50" t="str">
        <f t="shared" si="8530"/>
        <v>#DIV/0!</v>
      </c>
      <c r="AH522" s="50" t="str">
        <f t="shared" si="8530"/>
        <v>#DIV/0!</v>
      </c>
      <c r="AI522" s="44" t="str">
        <f t="shared" ref="AI522:AL522" si="8531">AA522*SIN(W522)</f>
        <v>#DIV/0!</v>
      </c>
      <c r="AJ522" s="44" t="str">
        <f t="shared" si="8531"/>
        <v>#DIV/0!</v>
      </c>
      <c r="AK522" s="44" t="str">
        <f t="shared" si="8531"/>
        <v>#DIV/0!</v>
      </c>
      <c r="AL522" s="44" t="str">
        <f t="shared" si="8531"/>
        <v>#DIV/0!</v>
      </c>
      <c r="AM522" s="51" t="str">
        <f t="shared" si="39"/>
        <v>#DIV/0!</v>
      </c>
      <c r="AN522" s="52" t="str">
        <f t="shared" si="40"/>
        <v>#DIV/0!</v>
      </c>
      <c r="AO522" s="52" t="str">
        <f t="shared" si="41"/>
        <v>#DIV/0!</v>
      </c>
      <c r="AP522" s="36" t="str">
        <f t="shared" si="42"/>
        <v>#DIV/0!</v>
      </c>
      <c r="AQ522" s="53" t="str">
        <f t="shared" si="43"/>
        <v>#DIV/0!</v>
      </c>
      <c r="AR522" s="54" t="str">
        <f t="shared" si="44"/>
        <v>#DIV/0!</v>
      </c>
      <c r="AS522" s="55" t="str">
        <f t="shared" si="45"/>
        <v>#DIV/0!</v>
      </c>
      <c r="AT522" s="55" t="str">
        <f t="shared" si="46"/>
        <v>#DIV/0!</v>
      </c>
      <c r="AU522" s="55" t="str">
        <f t="shared" si="47"/>
        <v>#DIV/0!</v>
      </c>
      <c r="AV522" s="39" t="str">
        <f t="shared" si="48"/>
        <v>#DIV/0!</v>
      </c>
      <c r="AW522" s="51" t="str">
        <f t="shared" ref="AW522:AX522" si="8532">AW$1*X522</f>
        <v>#DIV/0!</v>
      </c>
      <c r="AX522" s="51" t="str">
        <f t="shared" si="8532"/>
        <v>#DIV/0!</v>
      </c>
      <c r="AY522" s="52" t="str">
        <f t="shared" si="50"/>
        <v>#DIV/0!</v>
      </c>
      <c r="AZ522" s="52" t="str">
        <f t="shared" si="51"/>
        <v>#DIV/0!</v>
      </c>
      <c r="BA522" s="36" t="str">
        <f t="shared" si="52"/>
        <v>#DIV/0!</v>
      </c>
      <c r="BB522" s="53" t="str">
        <f t="shared" ref="BB522:BC522" si="8533">POWER(AB522,BB$1)</f>
        <v>#DIV/0!</v>
      </c>
      <c r="BC522" s="53" t="str">
        <f t="shared" si="8533"/>
        <v>#DIV/0!</v>
      </c>
      <c r="BD522" s="54" t="str">
        <f t="shared" si="54"/>
        <v>#DIV/0!</v>
      </c>
      <c r="BE522" s="55" t="str">
        <f t="shared" si="55"/>
        <v>#DIV/0!</v>
      </c>
      <c r="BF522" s="55" t="str">
        <f t="shared" si="56"/>
        <v>#DIV/0!</v>
      </c>
      <c r="BG522" s="55" t="str">
        <f t="shared" si="57"/>
        <v>#DIV/0!</v>
      </c>
      <c r="BH522" s="39" t="str">
        <f t="shared" si="58"/>
        <v>#DIV/0!</v>
      </c>
      <c r="BI522" s="51" t="str">
        <f t="shared" si="59"/>
        <v>#DIV/0!</v>
      </c>
      <c r="BJ522" s="52" t="str">
        <f t="shared" si="60"/>
        <v>#DIV/0!</v>
      </c>
      <c r="BK522" s="52" t="str">
        <f t="shared" si="61"/>
        <v>#DIV/0!</v>
      </c>
      <c r="BL522" s="36" t="str">
        <f t="shared" si="62"/>
        <v>#DIV/0!</v>
      </c>
      <c r="BM522" s="53" t="str">
        <f t="shared" si="63"/>
        <v>#DIV/0!</v>
      </c>
      <c r="BN522" s="54" t="str">
        <f t="shared" si="64"/>
        <v>#DIV/0!</v>
      </c>
      <c r="BO522" s="55" t="str">
        <f t="shared" si="65"/>
        <v>#DIV/0!</v>
      </c>
      <c r="BP522" s="55" t="str">
        <f t="shared" si="66"/>
        <v>#DIV/0!</v>
      </c>
      <c r="BQ522" s="55" t="str">
        <f t="shared" si="67"/>
        <v>#DIV/0!</v>
      </c>
      <c r="BR522" s="39" t="str">
        <f t="shared" si="68"/>
        <v>#DIV/0!</v>
      </c>
      <c r="BS522" s="56" t="str">
        <f t="shared" ref="BS522:BT522" si="8534">AS522+BE522+BO522</f>
        <v>#DIV/0!</v>
      </c>
      <c r="BT522" s="56" t="str">
        <f t="shared" si="8534"/>
        <v>#DIV/0!</v>
      </c>
      <c r="BU522" s="56" t="str">
        <f t="shared" si="70"/>
        <v>#DIV/0!</v>
      </c>
      <c r="BV522" s="57" t="str">
        <f t="shared" si="71"/>
        <v>#DIV/0!</v>
      </c>
      <c r="BW522" s="51" t="str">
        <f t="shared" ref="BW522:BX522" si="8535">BW$1*X522</f>
        <v>#DIV/0!</v>
      </c>
      <c r="BX522" s="51" t="str">
        <f t="shared" si="8535"/>
        <v>#DIV/0!</v>
      </c>
      <c r="BY522" s="52" t="str">
        <f t="shared" si="73"/>
        <v>#DIV/0!</v>
      </c>
      <c r="BZ522" s="52" t="str">
        <f t="shared" si="74"/>
        <v>#DIV/0!</v>
      </c>
      <c r="CA522" s="36" t="str">
        <f t="shared" si="75"/>
        <v>#DIV/0!</v>
      </c>
      <c r="CB522" s="53" t="str">
        <f t="shared" ref="CB522:CC522" si="8536">POWER(AB522,CB$1)</f>
        <v>#DIV/0!</v>
      </c>
      <c r="CC522" s="53" t="str">
        <f t="shared" si="8536"/>
        <v>#DIV/0!</v>
      </c>
      <c r="CD522" s="54" t="str">
        <f t="shared" si="77"/>
        <v>#DIV/0!</v>
      </c>
      <c r="CE522" s="55" t="str">
        <f t="shared" si="78"/>
        <v>#DIV/0!</v>
      </c>
      <c r="CF522" s="55" t="str">
        <f t="shared" si="79"/>
        <v>#DIV/0!</v>
      </c>
      <c r="CG522" s="55" t="str">
        <f t="shared" si="80"/>
        <v>#DIV/0!</v>
      </c>
      <c r="CH522" s="39" t="str">
        <f t="shared" si="81"/>
        <v>#DIV/0!</v>
      </c>
      <c r="CI522" s="51" t="str">
        <f t="shared" si="82"/>
        <v>#DIV/0!</v>
      </c>
      <c r="CJ522" s="52" t="str">
        <f t="shared" si="83"/>
        <v>#DIV/0!</v>
      </c>
      <c r="CK522" s="52" t="str">
        <f t="shared" si="84"/>
        <v>#DIV/0!</v>
      </c>
      <c r="CL522" s="36" t="str">
        <f t="shared" si="85"/>
        <v>#DIV/0!</v>
      </c>
      <c r="CM522" s="53" t="str">
        <f t="shared" si="86"/>
        <v>#DIV/0!</v>
      </c>
      <c r="CN522" s="54" t="str">
        <f t="shared" si="87"/>
        <v>#DIV/0!</v>
      </c>
      <c r="CO522" s="55" t="str">
        <f t="shared" si="88"/>
        <v>#DIV/0!</v>
      </c>
      <c r="CP522" s="55" t="str">
        <f t="shared" si="89"/>
        <v>#DIV/0!</v>
      </c>
      <c r="CQ522" s="55" t="str">
        <f t="shared" si="90"/>
        <v>#DIV/0!</v>
      </c>
      <c r="CR522" s="39" t="str">
        <f t="shared" si="91"/>
        <v>#DIV/0!</v>
      </c>
      <c r="CS522" s="51" t="str">
        <f t="shared" si="92"/>
        <v>#DIV/0!</v>
      </c>
      <c r="CT522" s="51" t="str">
        <f t="shared" si="93"/>
        <v>#DIV/0!</v>
      </c>
      <c r="CU522" s="52" t="str">
        <f t="shared" si="94"/>
        <v>#DIV/0!</v>
      </c>
      <c r="CV522" s="52" t="str">
        <f t="shared" si="95"/>
        <v>#DIV/0!</v>
      </c>
      <c r="CW522" s="36" t="str">
        <f t="shared" si="96"/>
        <v>#DIV/0!</v>
      </c>
      <c r="CX522" s="53" t="str">
        <f t="shared" si="97"/>
        <v>#DIV/0!</v>
      </c>
      <c r="CY522" s="53" t="str">
        <f t="shared" si="98"/>
        <v>#DIV/0!</v>
      </c>
      <c r="CZ522" s="54" t="str">
        <f t="shared" si="99"/>
        <v>#DIV/0!</v>
      </c>
      <c r="DA522" s="55" t="str">
        <f t="shared" si="100"/>
        <v>#DIV/0!</v>
      </c>
      <c r="DB522" s="55" t="str">
        <f t="shared" si="101"/>
        <v>#DIV/0!</v>
      </c>
      <c r="DC522" s="55" t="str">
        <f t="shared" si="102"/>
        <v>#DIV/0!</v>
      </c>
      <c r="DD522" s="39" t="str">
        <f t="shared" si="103"/>
        <v>#DIV/0!</v>
      </c>
      <c r="DE522" s="51" t="str">
        <f t="shared" ref="DE522:DG522" si="8537">DE$1*X522</f>
        <v>#DIV/0!</v>
      </c>
      <c r="DF522" s="51" t="str">
        <f t="shared" si="8537"/>
        <v>#DIV/0!</v>
      </c>
      <c r="DG522" s="51" t="str">
        <f t="shared" si="8537"/>
        <v>#DIV/0!</v>
      </c>
      <c r="DH522" s="52" t="str">
        <f t="shared" si="105"/>
        <v>#DIV/0!</v>
      </c>
      <c r="DI522" s="52" t="str">
        <f t="shared" si="106"/>
        <v>#DIV/0!</v>
      </c>
      <c r="DJ522" s="36" t="str">
        <f t="shared" si="107"/>
        <v>#DIV/0!</v>
      </c>
      <c r="DK522" s="53" t="str">
        <f t="shared" ref="DK522:DM522" si="8538">POWER(AB522,DK$1)</f>
        <v>#DIV/0!</v>
      </c>
      <c r="DL522" s="53" t="str">
        <f t="shared" si="8538"/>
        <v>#DIV/0!</v>
      </c>
      <c r="DM522" s="53" t="str">
        <f t="shared" si="8538"/>
        <v>#DIV/0!</v>
      </c>
      <c r="DN522" s="54" t="str">
        <f t="shared" si="109"/>
        <v>#DIV/0!</v>
      </c>
      <c r="DO522" s="55" t="str">
        <f t="shared" si="110"/>
        <v>#DIV/0!</v>
      </c>
      <c r="DP522" s="55" t="str">
        <f t="shared" si="111"/>
        <v>#DIV/0!</v>
      </c>
      <c r="DQ522" s="55" t="str">
        <f t="shared" si="112"/>
        <v>#DIV/0!</v>
      </c>
      <c r="DR522" s="39" t="str">
        <f t="shared" si="113"/>
        <v>#DIV/0!</v>
      </c>
      <c r="DS522" s="51" t="str">
        <f t="shared" si="114"/>
        <v>#DIV/0!</v>
      </c>
      <c r="DT522" s="52" t="str">
        <f t="shared" si="115"/>
        <v>#DIV/0!</v>
      </c>
      <c r="DU522" s="52" t="str">
        <f t="shared" si="116"/>
        <v>#DIV/0!</v>
      </c>
      <c r="DV522" s="36" t="str">
        <f t="shared" si="117"/>
        <v>#DIV/0!</v>
      </c>
      <c r="DW522" s="53" t="str">
        <f t="shared" si="118"/>
        <v>#DIV/0!</v>
      </c>
      <c r="DX522" s="54" t="str">
        <f t="shared" si="119"/>
        <v>#DIV/0!</v>
      </c>
      <c r="DY522" s="55" t="str">
        <f t="shared" si="120"/>
        <v>#DIV/0!</v>
      </c>
      <c r="DZ522" s="55" t="str">
        <f t="shared" si="121"/>
        <v>#DIV/0!</v>
      </c>
      <c r="EA522" s="55" t="str">
        <f t="shared" si="122"/>
        <v>#DIV/0!</v>
      </c>
      <c r="EB522" s="39" t="str">
        <f t="shared" si="123"/>
        <v>#DIV/0!</v>
      </c>
      <c r="EC522" s="56" t="str">
        <f t="shared" ref="EC522:ED522" si="8539">CE522+CO522+DA522+DO522+DY522</f>
        <v>#DIV/0!</v>
      </c>
      <c r="ED522" s="56" t="str">
        <f t="shared" si="8539"/>
        <v>#DIV/0!</v>
      </c>
      <c r="EE522" s="56" t="str">
        <f t="shared" si="125"/>
        <v>#DIV/0!</v>
      </c>
      <c r="EF522" s="57" t="str">
        <f t="shared" si="126"/>
        <v>#DIV/0!</v>
      </c>
      <c r="EG522" s="51" t="str">
        <f t="shared" si="127"/>
        <v>#DIV/0!</v>
      </c>
      <c r="EH522" s="52" t="str">
        <f t="shared" si="128"/>
        <v>#DIV/0!</v>
      </c>
      <c r="EI522" s="52" t="str">
        <f t="shared" si="129"/>
        <v>#DIV/0!</v>
      </c>
      <c r="EJ522" s="36" t="str">
        <f t="shared" si="130"/>
        <v>#DIV/0!</v>
      </c>
      <c r="EK522" s="53" t="str">
        <f t="shared" si="131"/>
        <v>#DIV/0!</v>
      </c>
      <c r="EL522" s="54" t="str">
        <f t="shared" si="132"/>
        <v>#DIV/0!</v>
      </c>
      <c r="EM522" s="55" t="str">
        <f t="shared" si="133"/>
        <v>#DIV/0!</v>
      </c>
      <c r="EN522" s="55" t="str">
        <f t="shared" si="134"/>
        <v>#DIV/0!</v>
      </c>
      <c r="EO522" s="55" t="str">
        <f t="shared" si="135"/>
        <v>#DIV/0!</v>
      </c>
      <c r="EP522" s="39" t="str">
        <f t="shared" si="136"/>
        <v>#DIV/0!</v>
      </c>
      <c r="EQ522" s="56" t="str">
        <f t="shared" ref="EQ522:ER522" si="8540">BS522+EM522</f>
        <v>#DIV/0!</v>
      </c>
      <c r="ER522" s="56" t="str">
        <f t="shared" si="8540"/>
        <v>#DIV/0!</v>
      </c>
      <c r="ES522" s="56" t="str">
        <f t="shared" si="138"/>
        <v>#DIV/0!</v>
      </c>
      <c r="ET522" s="57" t="str">
        <f t="shared" si="139"/>
        <v>#DIV/0!</v>
      </c>
      <c r="EU522" s="51" t="str">
        <f t="shared" si="140"/>
        <v>#DIV/0!</v>
      </c>
      <c r="EV522" s="52" t="str">
        <f t="shared" si="141"/>
        <v>#DIV/0!</v>
      </c>
      <c r="EW522" s="52" t="str">
        <f t="shared" si="142"/>
        <v>#DIV/0!</v>
      </c>
      <c r="EX522" s="36" t="str">
        <f t="shared" si="143"/>
        <v>#DIV/0!</v>
      </c>
      <c r="EY522" s="53" t="str">
        <f t="shared" si="144"/>
        <v>#DIV/0!</v>
      </c>
      <c r="EZ522" s="54" t="str">
        <f t="shared" si="145"/>
        <v>#DIV/0!</v>
      </c>
      <c r="FA522" s="55" t="str">
        <f t="shared" si="146"/>
        <v>#DIV/0!</v>
      </c>
      <c r="FB522" s="55" t="str">
        <f t="shared" si="147"/>
        <v>#DIV/0!</v>
      </c>
      <c r="FC522" s="55" t="str">
        <f t="shared" si="148"/>
        <v>#DIV/0!</v>
      </c>
      <c r="FD522" s="39" t="str">
        <f t="shared" si="149"/>
        <v>#DIV/0!</v>
      </c>
      <c r="FE522" s="51" t="str">
        <f t="shared" si="150"/>
        <v>#DIV/0!</v>
      </c>
      <c r="FF522" s="52" t="str">
        <f t="shared" si="151"/>
        <v>#DIV/0!</v>
      </c>
      <c r="FG522" s="52" t="str">
        <f t="shared" si="152"/>
        <v>#DIV/0!</v>
      </c>
      <c r="FH522" s="36" t="str">
        <f t="shared" si="153"/>
        <v>#DIV/0!</v>
      </c>
      <c r="FI522" s="53" t="str">
        <f t="shared" si="154"/>
        <v>#DIV/0!</v>
      </c>
      <c r="FJ522" s="54" t="str">
        <f t="shared" si="155"/>
        <v>#DIV/0!</v>
      </c>
      <c r="FK522" s="55" t="str">
        <f t="shared" si="156"/>
        <v>#DIV/0!</v>
      </c>
      <c r="FL522" s="55" t="str">
        <f t="shared" si="157"/>
        <v>#DIV/0!</v>
      </c>
      <c r="FM522" s="55" t="str">
        <f t="shared" si="158"/>
        <v>#DIV/0!</v>
      </c>
      <c r="FN522" s="39" t="str">
        <f t="shared" si="159"/>
        <v>#DIV/0!</v>
      </c>
      <c r="FO522" s="56" t="str">
        <f t="shared" si="160"/>
        <v>#DIV/0!</v>
      </c>
      <c r="FP522" s="56" t="str">
        <f t="shared" si="161"/>
        <v>#DIV/0!</v>
      </c>
      <c r="FQ522" s="56" t="str">
        <f t="shared" si="162"/>
        <v>#DIV/0!</v>
      </c>
      <c r="FR522" s="57" t="str">
        <f t="shared" si="163"/>
        <v>#DIV/0!</v>
      </c>
      <c r="FS522" s="51" t="str">
        <f t="shared" si="164"/>
        <v>#DIV/0!</v>
      </c>
      <c r="FT522" s="51" t="str">
        <f t="shared" si="165"/>
        <v>#DIV/0!</v>
      </c>
      <c r="FU522" s="52" t="str">
        <f t="shared" si="166"/>
        <v>#DIV/0!</v>
      </c>
      <c r="FV522" s="52" t="str">
        <f t="shared" si="167"/>
        <v>#DIV/0!</v>
      </c>
      <c r="FW522" s="36" t="str">
        <f t="shared" si="168"/>
        <v>#DIV/0!</v>
      </c>
      <c r="FX522" s="53" t="str">
        <f t="shared" si="169"/>
        <v>#DIV/0!</v>
      </c>
      <c r="FY522" s="53" t="str">
        <f t="shared" si="170"/>
        <v>#DIV/0!</v>
      </c>
      <c r="FZ522" s="54" t="str">
        <f t="shared" si="171"/>
        <v>#DIV/0!</v>
      </c>
      <c r="GA522" s="55" t="str">
        <f t="shared" si="172"/>
        <v>#DIV/0!</v>
      </c>
      <c r="GB522" s="55" t="str">
        <f t="shared" si="173"/>
        <v>#DIV/0!</v>
      </c>
      <c r="GC522" s="55" t="str">
        <f t="shared" si="174"/>
        <v>#DIV/0!</v>
      </c>
      <c r="GD522" s="39" t="str">
        <f t="shared" si="175"/>
        <v>#DIV/0!</v>
      </c>
      <c r="GE522" s="58">
        <f t="shared" si="176"/>
        <v>-0.5</v>
      </c>
      <c r="GF522" s="42">
        <f t="shared" si="177"/>
        <v>-0.8660254038</v>
      </c>
      <c r="GG522" s="58">
        <f t="shared" si="178"/>
        <v>-2.094395102</v>
      </c>
      <c r="GH522" s="42">
        <f t="shared" si="179"/>
        <v>1</v>
      </c>
      <c r="GI522" s="59">
        <f t="shared" si="180"/>
        <v>-0.5</v>
      </c>
      <c r="GJ522" s="43">
        <f t="shared" si="181"/>
        <v>0.8660254038</v>
      </c>
      <c r="GK522" s="59">
        <f t="shared" si="182"/>
        <v>2.094395102</v>
      </c>
      <c r="GL522" s="43">
        <f t="shared" si="183"/>
        <v>1</v>
      </c>
      <c r="GM522" s="51">
        <f t="shared" si="184"/>
        <v>-2.094395102</v>
      </c>
      <c r="GN522" s="51" t="str">
        <f t="shared" si="185"/>
        <v>#DIV/0!</v>
      </c>
      <c r="GO522" s="52" t="str">
        <f t="shared" si="186"/>
        <v>#DIV/0!</v>
      </c>
      <c r="GP522" s="52" t="str">
        <f t="shared" si="187"/>
        <v>#DIV/0!</v>
      </c>
      <c r="GQ522" s="36" t="str">
        <f t="shared" si="188"/>
        <v>#DIV/0!</v>
      </c>
      <c r="GR522" s="53">
        <f t="shared" si="189"/>
        <v>1</v>
      </c>
      <c r="GS522" s="53" t="str">
        <f t="shared" si="190"/>
        <v>#DIV/0!</v>
      </c>
      <c r="GT522" s="54" t="str">
        <f t="shared" si="191"/>
        <v>#DIV/0!</v>
      </c>
      <c r="GU522" s="55" t="str">
        <f t="shared" si="192"/>
        <v>#DIV/0!</v>
      </c>
      <c r="GV522" s="55" t="str">
        <f t="shared" si="193"/>
        <v>#DIV/0!</v>
      </c>
      <c r="GW522" s="55" t="str">
        <f t="shared" si="194"/>
        <v>#DIV/0!</v>
      </c>
      <c r="GX522" s="39" t="str">
        <f t="shared" si="195"/>
        <v>#DIV/0!</v>
      </c>
      <c r="GY522" s="51">
        <f t="shared" si="196"/>
        <v>2.094395102</v>
      </c>
      <c r="GZ522" s="51" t="str">
        <f t="shared" si="197"/>
        <v>#DIV/0!</v>
      </c>
      <c r="HA522" s="52" t="str">
        <f t="shared" si="198"/>
        <v>#DIV/0!</v>
      </c>
      <c r="HB522" s="52" t="str">
        <f t="shared" si="199"/>
        <v>#DIV/0!</v>
      </c>
      <c r="HC522" s="36" t="str">
        <f t="shared" si="200"/>
        <v>#DIV/0!</v>
      </c>
      <c r="HD522" s="53">
        <f t="shared" si="201"/>
        <v>1</v>
      </c>
      <c r="HE522" s="53" t="str">
        <f t="shared" si="202"/>
        <v>#DIV/0!</v>
      </c>
      <c r="HF522" s="54" t="str">
        <f t="shared" si="203"/>
        <v>#DIV/0!</v>
      </c>
      <c r="HG522" s="55" t="str">
        <f t="shared" si="204"/>
        <v>#DIV/0!</v>
      </c>
      <c r="HH522" s="55" t="str">
        <f t="shared" si="205"/>
        <v>#DIV/0!</v>
      </c>
      <c r="HI522" s="55" t="str">
        <f t="shared" si="206"/>
        <v>#DIV/0!</v>
      </c>
      <c r="HJ522" s="39" t="str">
        <f t="shared" si="207"/>
        <v>#DIV/0!</v>
      </c>
      <c r="HK522" s="51">
        <f t="shared" si="208"/>
        <v>2.094395102</v>
      </c>
      <c r="HL522" s="51" t="str">
        <f t="shared" si="209"/>
        <v>#DIV/0!</v>
      </c>
      <c r="HM522" s="52" t="str">
        <f t="shared" si="210"/>
        <v>#DIV/0!</v>
      </c>
      <c r="HN522" s="52" t="str">
        <f t="shared" si="211"/>
        <v>#DIV/0!</v>
      </c>
      <c r="HO522" s="36" t="str">
        <f t="shared" si="212"/>
        <v>#DIV/0!</v>
      </c>
      <c r="HP522" s="53">
        <f t="shared" si="213"/>
        <v>1</v>
      </c>
      <c r="HQ522" s="53" t="str">
        <f t="shared" si="214"/>
        <v>#DIV/0!</v>
      </c>
      <c r="HR522" s="54" t="str">
        <f t="shared" si="215"/>
        <v>#DIV/0!</v>
      </c>
      <c r="HS522" s="55" t="str">
        <f t="shared" si="216"/>
        <v>#DIV/0!</v>
      </c>
      <c r="HT522" s="55" t="str">
        <f t="shared" si="217"/>
        <v>#DIV/0!</v>
      </c>
      <c r="HU522" s="55" t="str">
        <f t="shared" si="218"/>
        <v>#DIV/0!</v>
      </c>
      <c r="HV522" s="39" t="str">
        <f t="shared" si="219"/>
        <v>#DIV/0!</v>
      </c>
      <c r="HW522" s="51">
        <f t="shared" si="220"/>
        <v>-2.094395102</v>
      </c>
      <c r="HX522" s="51" t="str">
        <f t="shared" si="221"/>
        <v>#DIV/0!</v>
      </c>
      <c r="HY522" s="52" t="str">
        <f t="shared" si="222"/>
        <v>#DIV/0!</v>
      </c>
      <c r="HZ522" s="52" t="str">
        <f t="shared" si="223"/>
        <v>#DIV/0!</v>
      </c>
      <c r="IA522" s="36" t="str">
        <f t="shared" si="224"/>
        <v>#DIV/0!</v>
      </c>
      <c r="IB522" s="53">
        <f t="shared" si="225"/>
        <v>1</v>
      </c>
      <c r="IC522" s="53" t="str">
        <f t="shared" si="226"/>
        <v>#DIV/0!</v>
      </c>
      <c r="ID522" s="54" t="str">
        <f t="shared" si="227"/>
        <v>#DIV/0!</v>
      </c>
      <c r="IE522" s="55" t="str">
        <f t="shared" si="228"/>
        <v>#DIV/0!</v>
      </c>
      <c r="IF522" s="55" t="str">
        <f t="shared" si="229"/>
        <v>#DIV/0!</v>
      </c>
      <c r="IG522" s="55" t="str">
        <f t="shared" si="230"/>
        <v>#DIV/0!</v>
      </c>
      <c r="IH522" s="39" t="str">
        <f t="shared" si="231"/>
        <v>#DIV/0!</v>
      </c>
    </row>
    <row r="523" ht="12.75" customHeight="1">
      <c r="A523" s="44" t="str">
        <f>'Execute Cubic'!U518</f>
        <v/>
      </c>
      <c r="B523" s="44" t="str">
        <f>'Execute Cubic'!V518</f>
        <v/>
      </c>
      <c r="C523" s="44" t="str">
        <f>'Execute Cubic'!W518</f>
        <v/>
      </c>
      <c r="D523" s="44" t="str">
        <f>'Execute Cubic'!X518</f>
        <v/>
      </c>
      <c r="E523" s="44">
        <f t="shared" ref="E523:H523" si="8541">0</f>
        <v>0</v>
      </c>
      <c r="F523" s="44">
        <f t="shared" si="8541"/>
        <v>0</v>
      </c>
      <c r="G523" s="44">
        <f t="shared" si="8541"/>
        <v>0</v>
      </c>
      <c r="H523" s="44">
        <f t="shared" si="8541"/>
        <v>0</v>
      </c>
      <c r="I523" s="45" t="str">
        <f t="shared" si="27"/>
        <v>#DIV/0!</v>
      </c>
      <c r="J523" s="45" t="str">
        <f t="shared" si="28"/>
        <v>#DIV/0!</v>
      </c>
      <c r="K523" s="46" t="str">
        <f t="shared" si="29"/>
        <v>#DIV/0!</v>
      </c>
      <c r="L523" s="46" t="str">
        <f t="shared" si="30"/>
        <v>#DIV/0!</v>
      </c>
      <c r="M523" s="47" t="str">
        <f t="shared" si="31"/>
        <v>#DIV/0!</v>
      </c>
      <c r="N523" s="47" t="str">
        <f t="shared" si="32"/>
        <v>#DIV/0!</v>
      </c>
      <c r="O523" s="48" t="str">
        <f t="shared" ref="O523:R523" si="8542">ATAN2(A523,E523)</f>
        <v>#DIV/0!</v>
      </c>
      <c r="P523" s="48" t="str">
        <f t="shared" si="8542"/>
        <v>#DIV/0!</v>
      </c>
      <c r="Q523" s="48" t="str">
        <f t="shared" si="8542"/>
        <v>#DIV/0!</v>
      </c>
      <c r="R523" s="48" t="str">
        <f t="shared" si="8542"/>
        <v>#DIV/0!</v>
      </c>
      <c r="S523" s="48">
        <f t="shared" ref="S523:V523" si="8543">SQRT(POWER(A523,2)+POWER(E523,2))</f>
        <v>0</v>
      </c>
      <c r="T523" s="48">
        <f t="shared" si="8543"/>
        <v>0</v>
      </c>
      <c r="U523" s="48">
        <f t="shared" si="8543"/>
        <v>0</v>
      </c>
      <c r="V523" s="48">
        <f t="shared" si="8543"/>
        <v>0</v>
      </c>
      <c r="W523" s="49" t="str">
        <f t="shared" ref="W523:Z523" si="8544">O523-$O523</f>
        <v>#DIV/0!</v>
      </c>
      <c r="X523" s="49" t="str">
        <f t="shared" si="8544"/>
        <v>#DIV/0!</v>
      </c>
      <c r="Y523" s="49" t="str">
        <f t="shared" si="8544"/>
        <v>#DIV/0!</v>
      </c>
      <c r="Z523" s="49" t="str">
        <f t="shared" si="8544"/>
        <v>#DIV/0!</v>
      </c>
      <c r="AA523" s="49" t="str">
        <f t="shared" ref="AA523:AD523" si="8545">S523/$S523</f>
        <v>#DIV/0!</v>
      </c>
      <c r="AB523" s="49" t="str">
        <f t="shared" si="8545"/>
        <v>#DIV/0!</v>
      </c>
      <c r="AC523" s="49" t="str">
        <f t="shared" si="8545"/>
        <v>#DIV/0!</v>
      </c>
      <c r="AD523" s="49" t="str">
        <f t="shared" si="8545"/>
        <v>#DIV/0!</v>
      </c>
      <c r="AE523" s="50" t="str">
        <f t="shared" ref="AE523:AH523" si="8546">AA523*COS(W523)</f>
        <v>#DIV/0!</v>
      </c>
      <c r="AF523" s="50" t="str">
        <f t="shared" si="8546"/>
        <v>#DIV/0!</v>
      </c>
      <c r="AG523" s="50" t="str">
        <f t="shared" si="8546"/>
        <v>#DIV/0!</v>
      </c>
      <c r="AH523" s="50" t="str">
        <f t="shared" si="8546"/>
        <v>#DIV/0!</v>
      </c>
      <c r="AI523" s="44" t="str">
        <f t="shared" ref="AI523:AL523" si="8547">AA523*SIN(W523)</f>
        <v>#DIV/0!</v>
      </c>
      <c r="AJ523" s="44" t="str">
        <f t="shared" si="8547"/>
        <v>#DIV/0!</v>
      </c>
      <c r="AK523" s="44" t="str">
        <f t="shared" si="8547"/>
        <v>#DIV/0!</v>
      </c>
      <c r="AL523" s="44" t="str">
        <f t="shared" si="8547"/>
        <v>#DIV/0!</v>
      </c>
      <c r="AM523" s="51" t="str">
        <f t="shared" si="39"/>
        <v>#DIV/0!</v>
      </c>
      <c r="AN523" s="52" t="str">
        <f t="shared" si="40"/>
        <v>#DIV/0!</v>
      </c>
      <c r="AO523" s="52" t="str">
        <f t="shared" si="41"/>
        <v>#DIV/0!</v>
      </c>
      <c r="AP523" s="36" t="str">
        <f t="shared" si="42"/>
        <v>#DIV/0!</v>
      </c>
      <c r="AQ523" s="53" t="str">
        <f t="shared" si="43"/>
        <v>#DIV/0!</v>
      </c>
      <c r="AR523" s="54" t="str">
        <f t="shared" si="44"/>
        <v>#DIV/0!</v>
      </c>
      <c r="AS523" s="55" t="str">
        <f t="shared" si="45"/>
        <v>#DIV/0!</v>
      </c>
      <c r="AT523" s="55" t="str">
        <f t="shared" si="46"/>
        <v>#DIV/0!</v>
      </c>
      <c r="AU523" s="55" t="str">
        <f t="shared" si="47"/>
        <v>#DIV/0!</v>
      </c>
      <c r="AV523" s="39" t="str">
        <f t="shared" si="48"/>
        <v>#DIV/0!</v>
      </c>
      <c r="AW523" s="51" t="str">
        <f t="shared" ref="AW523:AX523" si="8548">AW$1*X523</f>
        <v>#DIV/0!</v>
      </c>
      <c r="AX523" s="51" t="str">
        <f t="shared" si="8548"/>
        <v>#DIV/0!</v>
      </c>
      <c r="AY523" s="52" t="str">
        <f t="shared" si="50"/>
        <v>#DIV/0!</v>
      </c>
      <c r="AZ523" s="52" t="str">
        <f t="shared" si="51"/>
        <v>#DIV/0!</v>
      </c>
      <c r="BA523" s="36" t="str">
        <f t="shared" si="52"/>
        <v>#DIV/0!</v>
      </c>
      <c r="BB523" s="53" t="str">
        <f t="shared" ref="BB523:BC523" si="8549">POWER(AB523,BB$1)</f>
        <v>#DIV/0!</v>
      </c>
      <c r="BC523" s="53" t="str">
        <f t="shared" si="8549"/>
        <v>#DIV/0!</v>
      </c>
      <c r="BD523" s="54" t="str">
        <f t="shared" si="54"/>
        <v>#DIV/0!</v>
      </c>
      <c r="BE523" s="55" t="str">
        <f t="shared" si="55"/>
        <v>#DIV/0!</v>
      </c>
      <c r="BF523" s="55" t="str">
        <f t="shared" si="56"/>
        <v>#DIV/0!</v>
      </c>
      <c r="BG523" s="55" t="str">
        <f t="shared" si="57"/>
        <v>#DIV/0!</v>
      </c>
      <c r="BH523" s="39" t="str">
        <f t="shared" si="58"/>
        <v>#DIV/0!</v>
      </c>
      <c r="BI523" s="51" t="str">
        <f t="shared" si="59"/>
        <v>#DIV/0!</v>
      </c>
      <c r="BJ523" s="52" t="str">
        <f t="shared" si="60"/>
        <v>#DIV/0!</v>
      </c>
      <c r="BK523" s="52" t="str">
        <f t="shared" si="61"/>
        <v>#DIV/0!</v>
      </c>
      <c r="BL523" s="36" t="str">
        <f t="shared" si="62"/>
        <v>#DIV/0!</v>
      </c>
      <c r="BM523" s="53" t="str">
        <f t="shared" si="63"/>
        <v>#DIV/0!</v>
      </c>
      <c r="BN523" s="54" t="str">
        <f t="shared" si="64"/>
        <v>#DIV/0!</v>
      </c>
      <c r="BO523" s="55" t="str">
        <f t="shared" si="65"/>
        <v>#DIV/0!</v>
      </c>
      <c r="BP523" s="55" t="str">
        <f t="shared" si="66"/>
        <v>#DIV/0!</v>
      </c>
      <c r="BQ523" s="55" t="str">
        <f t="shared" si="67"/>
        <v>#DIV/0!</v>
      </c>
      <c r="BR523" s="39" t="str">
        <f t="shared" si="68"/>
        <v>#DIV/0!</v>
      </c>
      <c r="BS523" s="56" t="str">
        <f t="shared" ref="BS523:BT523" si="8550">AS523+BE523+BO523</f>
        <v>#DIV/0!</v>
      </c>
      <c r="BT523" s="56" t="str">
        <f t="shared" si="8550"/>
        <v>#DIV/0!</v>
      </c>
      <c r="BU523" s="56" t="str">
        <f t="shared" si="70"/>
        <v>#DIV/0!</v>
      </c>
      <c r="BV523" s="57" t="str">
        <f t="shared" si="71"/>
        <v>#DIV/0!</v>
      </c>
      <c r="BW523" s="51" t="str">
        <f t="shared" ref="BW523:BX523" si="8551">BW$1*X523</f>
        <v>#DIV/0!</v>
      </c>
      <c r="BX523" s="51" t="str">
        <f t="shared" si="8551"/>
        <v>#DIV/0!</v>
      </c>
      <c r="BY523" s="52" t="str">
        <f t="shared" si="73"/>
        <v>#DIV/0!</v>
      </c>
      <c r="BZ523" s="52" t="str">
        <f t="shared" si="74"/>
        <v>#DIV/0!</v>
      </c>
      <c r="CA523" s="36" t="str">
        <f t="shared" si="75"/>
        <v>#DIV/0!</v>
      </c>
      <c r="CB523" s="53" t="str">
        <f t="shared" ref="CB523:CC523" si="8552">POWER(AB523,CB$1)</f>
        <v>#DIV/0!</v>
      </c>
      <c r="CC523" s="53" t="str">
        <f t="shared" si="8552"/>
        <v>#DIV/0!</v>
      </c>
      <c r="CD523" s="54" t="str">
        <f t="shared" si="77"/>
        <v>#DIV/0!</v>
      </c>
      <c r="CE523" s="55" t="str">
        <f t="shared" si="78"/>
        <v>#DIV/0!</v>
      </c>
      <c r="CF523" s="55" t="str">
        <f t="shared" si="79"/>
        <v>#DIV/0!</v>
      </c>
      <c r="CG523" s="55" t="str">
        <f t="shared" si="80"/>
        <v>#DIV/0!</v>
      </c>
      <c r="CH523" s="39" t="str">
        <f t="shared" si="81"/>
        <v>#DIV/0!</v>
      </c>
      <c r="CI523" s="51" t="str">
        <f t="shared" si="82"/>
        <v>#DIV/0!</v>
      </c>
      <c r="CJ523" s="52" t="str">
        <f t="shared" si="83"/>
        <v>#DIV/0!</v>
      </c>
      <c r="CK523" s="52" t="str">
        <f t="shared" si="84"/>
        <v>#DIV/0!</v>
      </c>
      <c r="CL523" s="36" t="str">
        <f t="shared" si="85"/>
        <v>#DIV/0!</v>
      </c>
      <c r="CM523" s="53" t="str">
        <f t="shared" si="86"/>
        <v>#DIV/0!</v>
      </c>
      <c r="CN523" s="54" t="str">
        <f t="shared" si="87"/>
        <v>#DIV/0!</v>
      </c>
      <c r="CO523" s="55" t="str">
        <f t="shared" si="88"/>
        <v>#DIV/0!</v>
      </c>
      <c r="CP523" s="55" t="str">
        <f t="shared" si="89"/>
        <v>#DIV/0!</v>
      </c>
      <c r="CQ523" s="55" t="str">
        <f t="shared" si="90"/>
        <v>#DIV/0!</v>
      </c>
      <c r="CR523" s="39" t="str">
        <f t="shared" si="91"/>
        <v>#DIV/0!</v>
      </c>
      <c r="CS523" s="51" t="str">
        <f t="shared" si="92"/>
        <v>#DIV/0!</v>
      </c>
      <c r="CT523" s="51" t="str">
        <f t="shared" si="93"/>
        <v>#DIV/0!</v>
      </c>
      <c r="CU523" s="52" t="str">
        <f t="shared" si="94"/>
        <v>#DIV/0!</v>
      </c>
      <c r="CV523" s="52" t="str">
        <f t="shared" si="95"/>
        <v>#DIV/0!</v>
      </c>
      <c r="CW523" s="36" t="str">
        <f t="shared" si="96"/>
        <v>#DIV/0!</v>
      </c>
      <c r="CX523" s="53" t="str">
        <f t="shared" si="97"/>
        <v>#DIV/0!</v>
      </c>
      <c r="CY523" s="53" t="str">
        <f t="shared" si="98"/>
        <v>#DIV/0!</v>
      </c>
      <c r="CZ523" s="54" t="str">
        <f t="shared" si="99"/>
        <v>#DIV/0!</v>
      </c>
      <c r="DA523" s="55" t="str">
        <f t="shared" si="100"/>
        <v>#DIV/0!</v>
      </c>
      <c r="DB523" s="55" t="str">
        <f t="shared" si="101"/>
        <v>#DIV/0!</v>
      </c>
      <c r="DC523" s="55" t="str">
        <f t="shared" si="102"/>
        <v>#DIV/0!</v>
      </c>
      <c r="DD523" s="39" t="str">
        <f t="shared" si="103"/>
        <v>#DIV/0!</v>
      </c>
      <c r="DE523" s="51" t="str">
        <f t="shared" ref="DE523:DG523" si="8553">DE$1*X523</f>
        <v>#DIV/0!</v>
      </c>
      <c r="DF523" s="51" t="str">
        <f t="shared" si="8553"/>
        <v>#DIV/0!</v>
      </c>
      <c r="DG523" s="51" t="str">
        <f t="shared" si="8553"/>
        <v>#DIV/0!</v>
      </c>
      <c r="DH523" s="52" t="str">
        <f t="shared" si="105"/>
        <v>#DIV/0!</v>
      </c>
      <c r="DI523" s="52" t="str">
        <f t="shared" si="106"/>
        <v>#DIV/0!</v>
      </c>
      <c r="DJ523" s="36" t="str">
        <f t="shared" si="107"/>
        <v>#DIV/0!</v>
      </c>
      <c r="DK523" s="53" t="str">
        <f t="shared" ref="DK523:DM523" si="8554">POWER(AB523,DK$1)</f>
        <v>#DIV/0!</v>
      </c>
      <c r="DL523" s="53" t="str">
        <f t="shared" si="8554"/>
        <v>#DIV/0!</v>
      </c>
      <c r="DM523" s="53" t="str">
        <f t="shared" si="8554"/>
        <v>#DIV/0!</v>
      </c>
      <c r="DN523" s="54" t="str">
        <f t="shared" si="109"/>
        <v>#DIV/0!</v>
      </c>
      <c r="DO523" s="55" t="str">
        <f t="shared" si="110"/>
        <v>#DIV/0!</v>
      </c>
      <c r="DP523" s="55" t="str">
        <f t="shared" si="111"/>
        <v>#DIV/0!</v>
      </c>
      <c r="DQ523" s="55" t="str">
        <f t="shared" si="112"/>
        <v>#DIV/0!</v>
      </c>
      <c r="DR523" s="39" t="str">
        <f t="shared" si="113"/>
        <v>#DIV/0!</v>
      </c>
      <c r="DS523" s="51" t="str">
        <f t="shared" si="114"/>
        <v>#DIV/0!</v>
      </c>
      <c r="DT523" s="52" t="str">
        <f t="shared" si="115"/>
        <v>#DIV/0!</v>
      </c>
      <c r="DU523" s="52" t="str">
        <f t="shared" si="116"/>
        <v>#DIV/0!</v>
      </c>
      <c r="DV523" s="36" t="str">
        <f t="shared" si="117"/>
        <v>#DIV/0!</v>
      </c>
      <c r="DW523" s="53" t="str">
        <f t="shared" si="118"/>
        <v>#DIV/0!</v>
      </c>
      <c r="DX523" s="54" t="str">
        <f t="shared" si="119"/>
        <v>#DIV/0!</v>
      </c>
      <c r="DY523" s="55" t="str">
        <f t="shared" si="120"/>
        <v>#DIV/0!</v>
      </c>
      <c r="DZ523" s="55" t="str">
        <f t="shared" si="121"/>
        <v>#DIV/0!</v>
      </c>
      <c r="EA523" s="55" t="str">
        <f t="shared" si="122"/>
        <v>#DIV/0!</v>
      </c>
      <c r="EB523" s="39" t="str">
        <f t="shared" si="123"/>
        <v>#DIV/0!</v>
      </c>
      <c r="EC523" s="56" t="str">
        <f t="shared" ref="EC523:ED523" si="8555">CE523+CO523+DA523+DO523+DY523</f>
        <v>#DIV/0!</v>
      </c>
      <c r="ED523" s="56" t="str">
        <f t="shared" si="8555"/>
        <v>#DIV/0!</v>
      </c>
      <c r="EE523" s="56" t="str">
        <f t="shared" si="125"/>
        <v>#DIV/0!</v>
      </c>
      <c r="EF523" s="57" t="str">
        <f t="shared" si="126"/>
        <v>#DIV/0!</v>
      </c>
      <c r="EG523" s="51" t="str">
        <f t="shared" si="127"/>
        <v>#DIV/0!</v>
      </c>
      <c r="EH523" s="52" t="str">
        <f t="shared" si="128"/>
        <v>#DIV/0!</v>
      </c>
      <c r="EI523" s="52" t="str">
        <f t="shared" si="129"/>
        <v>#DIV/0!</v>
      </c>
      <c r="EJ523" s="36" t="str">
        <f t="shared" si="130"/>
        <v>#DIV/0!</v>
      </c>
      <c r="EK523" s="53" t="str">
        <f t="shared" si="131"/>
        <v>#DIV/0!</v>
      </c>
      <c r="EL523" s="54" t="str">
        <f t="shared" si="132"/>
        <v>#DIV/0!</v>
      </c>
      <c r="EM523" s="55" t="str">
        <f t="shared" si="133"/>
        <v>#DIV/0!</v>
      </c>
      <c r="EN523" s="55" t="str">
        <f t="shared" si="134"/>
        <v>#DIV/0!</v>
      </c>
      <c r="EO523" s="55" t="str">
        <f t="shared" si="135"/>
        <v>#DIV/0!</v>
      </c>
      <c r="EP523" s="39" t="str">
        <f t="shared" si="136"/>
        <v>#DIV/0!</v>
      </c>
      <c r="EQ523" s="56" t="str">
        <f t="shared" ref="EQ523:ER523" si="8556">BS523+EM523</f>
        <v>#DIV/0!</v>
      </c>
      <c r="ER523" s="56" t="str">
        <f t="shared" si="8556"/>
        <v>#DIV/0!</v>
      </c>
      <c r="ES523" s="56" t="str">
        <f t="shared" si="138"/>
        <v>#DIV/0!</v>
      </c>
      <c r="ET523" s="57" t="str">
        <f t="shared" si="139"/>
        <v>#DIV/0!</v>
      </c>
      <c r="EU523" s="51" t="str">
        <f t="shared" si="140"/>
        <v>#DIV/0!</v>
      </c>
      <c r="EV523" s="52" t="str">
        <f t="shared" si="141"/>
        <v>#DIV/0!</v>
      </c>
      <c r="EW523" s="52" t="str">
        <f t="shared" si="142"/>
        <v>#DIV/0!</v>
      </c>
      <c r="EX523" s="36" t="str">
        <f t="shared" si="143"/>
        <v>#DIV/0!</v>
      </c>
      <c r="EY523" s="53" t="str">
        <f t="shared" si="144"/>
        <v>#DIV/0!</v>
      </c>
      <c r="EZ523" s="54" t="str">
        <f t="shared" si="145"/>
        <v>#DIV/0!</v>
      </c>
      <c r="FA523" s="55" t="str">
        <f t="shared" si="146"/>
        <v>#DIV/0!</v>
      </c>
      <c r="FB523" s="55" t="str">
        <f t="shared" si="147"/>
        <v>#DIV/0!</v>
      </c>
      <c r="FC523" s="55" t="str">
        <f t="shared" si="148"/>
        <v>#DIV/0!</v>
      </c>
      <c r="FD523" s="39" t="str">
        <f t="shared" si="149"/>
        <v>#DIV/0!</v>
      </c>
      <c r="FE523" s="51" t="str">
        <f t="shared" si="150"/>
        <v>#DIV/0!</v>
      </c>
      <c r="FF523" s="52" t="str">
        <f t="shared" si="151"/>
        <v>#DIV/0!</v>
      </c>
      <c r="FG523" s="52" t="str">
        <f t="shared" si="152"/>
        <v>#DIV/0!</v>
      </c>
      <c r="FH523" s="36" t="str">
        <f t="shared" si="153"/>
        <v>#DIV/0!</v>
      </c>
      <c r="FI523" s="53" t="str">
        <f t="shared" si="154"/>
        <v>#DIV/0!</v>
      </c>
      <c r="FJ523" s="54" t="str">
        <f t="shared" si="155"/>
        <v>#DIV/0!</v>
      </c>
      <c r="FK523" s="55" t="str">
        <f t="shared" si="156"/>
        <v>#DIV/0!</v>
      </c>
      <c r="FL523" s="55" t="str">
        <f t="shared" si="157"/>
        <v>#DIV/0!</v>
      </c>
      <c r="FM523" s="55" t="str">
        <f t="shared" si="158"/>
        <v>#DIV/0!</v>
      </c>
      <c r="FN523" s="39" t="str">
        <f t="shared" si="159"/>
        <v>#DIV/0!</v>
      </c>
      <c r="FO523" s="56" t="str">
        <f t="shared" si="160"/>
        <v>#DIV/0!</v>
      </c>
      <c r="FP523" s="56" t="str">
        <f t="shared" si="161"/>
        <v>#DIV/0!</v>
      </c>
      <c r="FQ523" s="56" t="str">
        <f t="shared" si="162"/>
        <v>#DIV/0!</v>
      </c>
      <c r="FR523" s="57" t="str">
        <f t="shared" si="163"/>
        <v>#DIV/0!</v>
      </c>
      <c r="FS523" s="51" t="str">
        <f t="shared" si="164"/>
        <v>#DIV/0!</v>
      </c>
      <c r="FT523" s="51" t="str">
        <f t="shared" si="165"/>
        <v>#DIV/0!</v>
      </c>
      <c r="FU523" s="52" t="str">
        <f t="shared" si="166"/>
        <v>#DIV/0!</v>
      </c>
      <c r="FV523" s="52" t="str">
        <f t="shared" si="167"/>
        <v>#DIV/0!</v>
      </c>
      <c r="FW523" s="36" t="str">
        <f t="shared" si="168"/>
        <v>#DIV/0!</v>
      </c>
      <c r="FX523" s="53" t="str">
        <f t="shared" si="169"/>
        <v>#DIV/0!</v>
      </c>
      <c r="FY523" s="53" t="str">
        <f t="shared" si="170"/>
        <v>#DIV/0!</v>
      </c>
      <c r="FZ523" s="54" t="str">
        <f t="shared" si="171"/>
        <v>#DIV/0!</v>
      </c>
      <c r="GA523" s="55" t="str">
        <f t="shared" si="172"/>
        <v>#DIV/0!</v>
      </c>
      <c r="GB523" s="55" t="str">
        <f t="shared" si="173"/>
        <v>#DIV/0!</v>
      </c>
      <c r="GC523" s="55" t="str">
        <f t="shared" si="174"/>
        <v>#DIV/0!</v>
      </c>
      <c r="GD523" s="39" t="str">
        <f t="shared" si="175"/>
        <v>#DIV/0!</v>
      </c>
      <c r="GE523" s="58">
        <f t="shared" si="176"/>
        <v>-0.5</v>
      </c>
      <c r="GF523" s="42">
        <f t="shared" si="177"/>
        <v>-0.8660254038</v>
      </c>
      <c r="GG523" s="58">
        <f t="shared" si="178"/>
        <v>-2.094395102</v>
      </c>
      <c r="GH523" s="42">
        <f t="shared" si="179"/>
        <v>1</v>
      </c>
      <c r="GI523" s="59">
        <f t="shared" si="180"/>
        <v>-0.5</v>
      </c>
      <c r="GJ523" s="43">
        <f t="shared" si="181"/>
        <v>0.8660254038</v>
      </c>
      <c r="GK523" s="59">
        <f t="shared" si="182"/>
        <v>2.094395102</v>
      </c>
      <c r="GL523" s="43">
        <f t="shared" si="183"/>
        <v>1</v>
      </c>
      <c r="GM523" s="51">
        <f t="shared" si="184"/>
        <v>-2.094395102</v>
      </c>
      <c r="GN523" s="51" t="str">
        <f t="shared" si="185"/>
        <v>#DIV/0!</v>
      </c>
      <c r="GO523" s="52" t="str">
        <f t="shared" si="186"/>
        <v>#DIV/0!</v>
      </c>
      <c r="GP523" s="52" t="str">
        <f t="shared" si="187"/>
        <v>#DIV/0!</v>
      </c>
      <c r="GQ523" s="36" t="str">
        <f t="shared" si="188"/>
        <v>#DIV/0!</v>
      </c>
      <c r="GR523" s="53">
        <f t="shared" si="189"/>
        <v>1</v>
      </c>
      <c r="GS523" s="53" t="str">
        <f t="shared" si="190"/>
        <v>#DIV/0!</v>
      </c>
      <c r="GT523" s="54" t="str">
        <f t="shared" si="191"/>
        <v>#DIV/0!</v>
      </c>
      <c r="GU523" s="55" t="str">
        <f t="shared" si="192"/>
        <v>#DIV/0!</v>
      </c>
      <c r="GV523" s="55" t="str">
        <f t="shared" si="193"/>
        <v>#DIV/0!</v>
      </c>
      <c r="GW523" s="55" t="str">
        <f t="shared" si="194"/>
        <v>#DIV/0!</v>
      </c>
      <c r="GX523" s="39" t="str">
        <f t="shared" si="195"/>
        <v>#DIV/0!</v>
      </c>
      <c r="GY523" s="51">
        <f t="shared" si="196"/>
        <v>2.094395102</v>
      </c>
      <c r="GZ523" s="51" t="str">
        <f t="shared" si="197"/>
        <v>#DIV/0!</v>
      </c>
      <c r="HA523" s="52" t="str">
        <f t="shared" si="198"/>
        <v>#DIV/0!</v>
      </c>
      <c r="HB523" s="52" t="str">
        <f t="shared" si="199"/>
        <v>#DIV/0!</v>
      </c>
      <c r="HC523" s="36" t="str">
        <f t="shared" si="200"/>
        <v>#DIV/0!</v>
      </c>
      <c r="HD523" s="53">
        <f t="shared" si="201"/>
        <v>1</v>
      </c>
      <c r="HE523" s="53" t="str">
        <f t="shared" si="202"/>
        <v>#DIV/0!</v>
      </c>
      <c r="HF523" s="54" t="str">
        <f t="shared" si="203"/>
        <v>#DIV/0!</v>
      </c>
      <c r="HG523" s="55" t="str">
        <f t="shared" si="204"/>
        <v>#DIV/0!</v>
      </c>
      <c r="HH523" s="55" t="str">
        <f t="shared" si="205"/>
        <v>#DIV/0!</v>
      </c>
      <c r="HI523" s="55" t="str">
        <f t="shared" si="206"/>
        <v>#DIV/0!</v>
      </c>
      <c r="HJ523" s="39" t="str">
        <f t="shared" si="207"/>
        <v>#DIV/0!</v>
      </c>
      <c r="HK523" s="51">
        <f t="shared" si="208"/>
        <v>2.094395102</v>
      </c>
      <c r="HL523" s="51" t="str">
        <f t="shared" si="209"/>
        <v>#DIV/0!</v>
      </c>
      <c r="HM523" s="52" t="str">
        <f t="shared" si="210"/>
        <v>#DIV/0!</v>
      </c>
      <c r="HN523" s="52" t="str">
        <f t="shared" si="211"/>
        <v>#DIV/0!</v>
      </c>
      <c r="HO523" s="36" t="str">
        <f t="shared" si="212"/>
        <v>#DIV/0!</v>
      </c>
      <c r="HP523" s="53">
        <f t="shared" si="213"/>
        <v>1</v>
      </c>
      <c r="HQ523" s="53" t="str">
        <f t="shared" si="214"/>
        <v>#DIV/0!</v>
      </c>
      <c r="HR523" s="54" t="str">
        <f t="shared" si="215"/>
        <v>#DIV/0!</v>
      </c>
      <c r="HS523" s="55" t="str">
        <f t="shared" si="216"/>
        <v>#DIV/0!</v>
      </c>
      <c r="HT523" s="55" t="str">
        <f t="shared" si="217"/>
        <v>#DIV/0!</v>
      </c>
      <c r="HU523" s="55" t="str">
        <f t="shared" si="218"/>
        <v>#DIV/0!</v>
      </c>
      <c r="HV523" s="39" t="str">
        <f t="shared" si="219"/>
        <v>#DIV/0!</v>
      </c>
      <c r="HW523" s="51">
        <f t="shared" si="220"/>
        <v>-2.094395102</v>
      </c>
      <c r="HX523" s="51" t="str">
        <f t="shared" si="221"/>
        <v>#DIV/0!</v>
      </c>
      <c r="HY523" s="52" t="str">
        <f t="shared" si="222"/>
        <v>#DIV/0!</v>
      </c>
      <c r="HZ523" s="52" t="str">
        <f t="shared" si="223"/>
        <v>#DIV/0!</v>
      </c>
      <c r="IA523" s="36" t="str">
        <f t="shared" si="224"/>
        <v>#DIV/0!</v>
      </c>
      <c r="IB523" s="53">
        <f t="shared" si="225"/>
        <v>1</v>
      </c>
      <c r="IC523" s="53" t="str">
        <f t="shared" si="226"/>
        <v>#DIV/0!</v>
      </c>
      <c r="ID523" s="54" t="str">
        <f t="shared" si="227"/>
        <v>#DIV/0!</v>
      </c>
      <c r="IE523" s="55" t="str">
        <f t="shared" si="228"/>
        <v>#DIV/0!</v>
      </c>
      <c r="IF523" s="55" t="str">
        <f t="shared" si="229"/>
        <v>#DIV/0!</v>
      </c>
      <c r="IG523" s="55" t="str">
        <f t="shared" si="230"/>
        <v>#DIV/0!</v>
      </c>
      <c r="IH523" s="39" t="str">
        <f t="shared" si="231"/>
        <v>#DIV/0!</v>
      </c>
    </row>
    <row r="524" ht="12.75" customHeight="1">
      <c r="A524" s="44" t="str">
        <f>'Execute Cubic'!U519</f>
        <v/>
      </c>
      <c r="B524" s="44" t="str">
        <f>'Execute Cubic'!V519</f>
        <v/>
      </c>
      <c r="C524" s="44" t="str">
        <f>'Execute Cubic'!W519</f>
        <v/>
      </c>
      <c r="D524" s="44" t="str">
        <f>'Execute Cubic'!X519</f>
        <v/>
      </c>
      <c r="E524" s="44">
        <f t="shared" ref="E524:H524" si="8557">0</f>
        <v>0</v>
      </c>
      <c r="F524" s="44">
        <f t="shared" si="8557"/>
        <v>0</v>
      </c>
      <c r="G524" s="44">
        <f t="shared" si="8557"/>
        <v>0</v>
      </c>
      <c r="H524" s="44">
        <f t="shared" si="8557"/>
        <v>0</v>
      </c>
      <c r="I524" s="45" t="str">
        <f t="shared" si="27"/>
        <v>#DIV/0!</v>
      </c>
      <c r="J524" s="45" t="str">
        <f t="shared" si="28"/>
        <v>#DIV/0!</v>
      </c>
      <c r="K524" s="46" t="str">
        <f t="shared" si="29"/>
        <v>#DIV/0!</v>
      </c>
      <c r="L524" s="46" t="str">
        <f t="shared" si="30"/>
        <v>#DIV/0!</v>
      </c>
      <c r="M524" s="47" t="str">
        <f t="shared" si="31"/>
        <v>#DIV/0!</v>
      </c>
      <c r="N524" s="47" t="str">
        <f t="shared" si="32"/>
        <v>#DIV/0!</v>
      </c>
      <c r="O524" s="48" t="str">
        <f t="shared" ref="O524:R524" si="8558">ATAN2(A524,E524)</f>
        <v>#DIV/0!</v>
      </c>
      <c r="P524" s="48" t="str">
        <f t="shared" si="8558"/>
        <v>#DIV/0!</v>
      </c>
      <c r="Q524" s="48" t="str">
        <f t="shared" si="8558"/>
        <v>#DIV/0!</v>
      </c>
      <c r="R524" s="48" t="str">
        <f t="shared" si="8558"/>
        <v>#DIV/0!</v>
      </c>
      <c r="S524" s="48">
        <f t="shared" ref="S524:V524" si="8559">SQRT(POWER(A524,2)+POWER(E524,2))</f>
        <v>0</v>
      </c>
      <c r="T524" s="48">
        <f t="shared" si="8559"/>
        <v>0</v>
      </c>
      <c r="U524" s="48">
        <f t="shared" si="8559"/>
        <v>0</v>
      </c>
      <c r="V524" s="48">
        <f t="shared" si="8559"/>
        <v>0</v>
      </c>
      <c r="W524" s="49" t="str">
        <f t="shared" ref="W524:Z524" si="8560">O524-$O524</f>
        <v>#DIV/0!</v>
      </c>
      <c r="X524" s="49" t="str">
        <f t="shared" si="8560"/>
        <v>#DIV/0!</v>
      </c>
      <c r="Y524" s="49" t="str">
        <f t="shared" si="8560"/>
        <v>#DIV/0!</v>
      </c>
      <c r="Z524" s="49" t="str">
        <f t="shared" si="8560"/>
        <v>#DIV/0!</v>
      </c>
      <c r="AA524" s="49" t="str">
        <f t="shared" ref="AA524:AD524" si="8561">S524/$S524</f>
        <v>#DIV/0!</v>
      </c>
      <c r="AB524" s="49" t="str">
        <f t="shared" si="8561"/>
        <v>#DIV/0!</v>
      </c>
      <c r="AC524" s="49" t="str">
        <f t="shared" si="8561"/>
        <v>#DIV/0!</v>
      </c>
      <c r="AD524" s="49" t="str">
        <f t="shared" si="8561"/>
        <v>#DIV/0!</v>
      </c>
      <c r="AE524" s="50" t="str">
        <f t="shared" ref="AE524:AH524" si="8562">AA524*COS(W524)</f>
        <v>#DIV/0!</v>
      </c>
      <c r="AF524" s="50" t="str">
        <f t="shared" si="8562"/>
        <v>#DIV/0!</v>
      </c>
      <c r="AG524" s="50" t="str">
        <f t="shared" si="8562"/>
        <v>#DIV/0!</v>
      </c>
      <c r="AH524" s="50" t="str">
        <f t="shared" si="8562"/>
        <v>#DIV/0!</v>
      </c>
      <c r="AI524" s="44" t="str">
        <f t="shared" ref="AI524:AL524" si="8563">AA524*SIN(W524)</f>
        <v>#DIV/0!</v>
      </c>
      <c r="AJ524" s="44" t="str">
        <f t="shared" si="8563"/>
        <v>#DIV/0!</v>
      </c>
      <c r="AK524" s="44" t="str">
        <f t="shared" si="8563"/>
        <v>#DIV/0!</v>
      </c>
      <c r="AL524" s="44" t="str">
        <f t="shared" si="8563"/>
        <v>#DIV/0!</v>
      </c>
      <c r="AM524" s="51" t="str">
        <f t="shared" si="39"/>
        <v>#DIV/0!</v>
      </c>
      <c r="AN524" s="52" t="str">
        <f t="shared" si="40"/>
        <v>#DIV/0!</v>
      </c>
      <c r="AO524" s="52" t="str">
        <f t="shared" si="41"/>
        <v>#DIV/0!</v>
      </c>
      <c r="AP524" s="36" t="str">
        <f t="shared" si="42"/>
        <v>#DIV/0!</v>
      </c>
      <c r="AQ524" s="53" t="str">
        <f t="shared" si="43"/>
        <v>#DIV/0!</v>
      </c>
      <c r="AR524" s="54" t="str">
        <f t="shared" si="44"/>
        <v>#DIV/0!</v>
      </c>
      <c r="AS524" s="55" t="str">
        <f t="shared" si="45"/>
        <v>#DIV/0!</v>
      </c>
      <c r="AT524" s="55" t="str">
        <f t="shared" si="46"/>
        <v>#DIV/0!</v>
      </c>
      <c r="AU524" s="55" t="str">
        <f t="shared" si="47"/>
        <v>#DIV/0!</v>
      </c>
      <c r="AV524" s="39" t="str">
        <f t="shared" si="48"/>
        <v>#DIV/0!</v>
      </c>
      <c r="AW524" s="51" t="str">
        <f t="shared" ref="AW524:AX524" si="8564">AW$1*X524</f>
        <v>#DIV/0!</v>
      </c>
      <c r="AX524" s="51" t="str">
        <f t="shared" si="8564"/>
        <v>#DIV/0!</v>
      </c>
      <c r="AY524" s="52" t="str">
        <f t="shared" si="50"/>
        <v>#DIV/0!</v>
      </c>
      <c r="AZ524" s="52" t="str">
        <f t="shared" si="51"/>
        <v>#DIV/0!</v>
      </c>
      <c r="BA524" s="36" t="str">
        <f t="shared" si="52"/>
        <v>#DIV/0!</v>
      </c>
      <c r="BB524" s="53" t="str">
        <f t="shared" ref="BB524:BC524" si="8565">POWER(AB524,BB$1)</f>
        <v>#DIV/0!</v>
      </c>
      <c r="BC524" s="53" t="str">
        <f t="shared" si="8565"/>
        <v>#DIV/0!</v>
      </c>
      <c r="BD524" s="54" t="str">
        <f t="shared" si="54"/>
        <v>#DIV/0!</v>
      </c>
      <c r="BE524" s="55" t="str">
        <f t="shared" si="55"/>
        <v>#DIV/0!</v>
      </c>
      <c r="BF524" s="55" t="str">
        <f t="shared" si="56"/>
        <v>#DIV/0!</v>
      </c>
      <c r="BG524" s="55" t="str">
        <f t="shared" si="57"/>
        <v>#DIV/0!</v>
      </c>
      <c r="BH524" s="39" t="str">
        <f t="shared" si="58"/>
        <v>#DIV/0!</v>
      </c>
      <c r="BI524" s="51" t="str">
        <f t="shared" si="59"/>
        <v>#DIV/0!</v>
      </c>
      <c r="BJ524" s="52" t="str">
        <f t="shared" si="60"/>
        <v>#DIV/0!</v>
      </c>
      <c r="BK524" s="52" t="str">
        <f t="shared" si="61"/>
        <v>#DIV/0!</v>
      </c>
      <c r="BL524" s="36" t="str">
        <f t="shared" si="62"/>
        <v>#DIV/0!</v>
      </c>
      <c r="BM524" s="53" t="str">
        <f t="shared" si="63"/>
        <v>#DIV/0!</v>
      </c>
      <c r="BN524" s="54" t="str">
        <f t="shared" si="64"/>
        <v>#DIV/0!</v>
      </c>
      <c r="BO524" s="55" t="str">
        <f t="shared" si="65"/>
        <v>#DIV/0!</v>
      </c>
      <c r="BP524" s="55" t="str">
        <f t="shared" si="66"/>
        <v>#DIV/0!</v>
      </c>
      <c r="BQ524" s="55" t="str">
        <f t="shared" si="67"/>
        <v>#DIV/0!</v>
      </c>
      <c r="BR524" s="39" t="str">
        <f t="shared" si="68"/>
        <v>#DIV/0!</v>
      </c>
      <c r="BS524" s="56" t="str">
        <f t="shared" ref="BS524:BT524" si="8566">AS524+BE524+BO524</f>
        <v>#DIV/0!</v>
      </c>
      <c r="BT524" s="56" t="str">
        <f t="shared" si="8566"/>
        <v>#DIV/0!</v>
      </c>
      <c r="BU524" s="56" t="str">
        <f t="shared" si="70"/>
        <v>#DIV/0!</v>
      </c>
      <c r="BV524" s="57" t="str">
        <f t="shared" si="71"/>
        <v>#DIV/0!</v>
      </c>
      <c r="BW524" s="51" t="str">
        <f t="shared" ref="BW524:BX524" si="8567">BW$1*X524</f>
        <v>#DIV/0!</v>
      </c>
      <c r="BX524" s="51" t="str">
        <f t="shared" si="8567"/>
        <v>#DIV/0!</v>
      </c>
      <c r="BY524" s="52" t="str">
        <f t="shared" si="73"/>
        <v>#DIV/0!</v>
      </c>
      <c r="BZ524" s="52" t="str">
        <f t="shared" si="74"/>
        <v>#DIV/0!</v>
      </c>
      <c r="CA524" s="36" t="str">
        <f t="shared" si="75"/>
        <v>#DIV/0!</v>
      </c>
      <c r="CB524" s="53" t="str">
        <f t="shared" ref="CB524:CC524" si="8568">POWER(AB524,CB$1)</f>
        <v>#DIV/0!</v>
      </c>
      <c r="CC524" s="53" t="str">
        <f t="shared" si="8568"/>
        <v>#DIV/0!</v>
      </c>
      <c r="CD524" s="54" t="str">
        <f t="shared" si="77"/>
        <v>#DIV/0!</v>
      </c>
      <c r="CE524" s="55" t="str">
        <f t="shared" si="78"/>
        <v>#DIV/0!</v>
      </c>
      <c r="CF524" s="55" t="str">
        <f t="shared" si="79"/>
        <v>#DIV/0!</v>
      </c>
      <c r="CG524" s="55" t="str">
        <f t="shared" si="80"/>
        <v>#DIV/0!</v>
      </c>
      <c r="CH524" s="39" t="str">
        <f t="shared" si="81"/>
        <v>#DIV/0!</v>
      </c>
      <c r="CI524" s="51" t="str">
        <f t="shared" si="82"/>
        <v>#DIV/0!</v>
      </c>
      <c r="CJ524" s="52" t="str">
        <f t="shared" si="83"/>
        <v>#DIV/0!</v>
      </c>
      <c r="CK524" s="52" t="str">
        <f t="shared" si="84"/>
        <v>#DIV/0!</v>
      </c>
      <c r="CL524" s="36" t="str">
        <f t="shared" si="85"/>
        <v>#DIV/0!</v>
      </c>
      <c r="CM524" s="53" t="str">
        <f t="shared" si="86"/>
        <v>#DIV/0!</v>
      </c>
      <c r="CN524" s="54" t="str">
        <f t="shared" si="87"/>
        <v>#DIV/0!</v>
      </c>
      <c r="CO524" s="55" t="str">
        <f t="shared" si="88"/>
        <v>#DIV/0!</v>
      </c>
      <c r="CP524" s="55" t="str">
        <f t="shared" si="89"/>
        <v>#DIV/0!</v>
      </c>
      <c r="CQ524" s="55" t="str">
        <f t="shared" si="90"/>
        <v>#DIV/0!</v>
      </c>
      <c r="CR524" s="39" t="str">
        <f t="shared" si="91"/>
        <v>#DIV/0!</v>
      </c>
      <c r="CS524" s="51" t="str">
        <f t="shared" si="92"/>
        <v>#DIV/0!</v>
      </c>
      <c r="CT524" s="51" t="str">
        <f t="shared" si="93"/>
        <v>#DIV/0!</v>
      </c>
      <c r="CU524" s="52" t="str">
        <f t="shared" si="94"/>
        <v>#DIV/0!</v>
      </c>
      <c r="CV524" s="52" t="str">
        <f t="shared" si="95"/>
        <v>#DIV/0!</v>
      </c>
      <c r="CW524" s="36" t="str">
        <f t="shared" si="96"/>
        <v>#DIV/0!</v>
      </c>
      <c r="CX524" s="53" t="str">
        <f t="shared" si="97"/>
        <v>#DIV/0!</v>
      </c>
      <c r="CY524" s="53" t="str">
        <f t="shared" si="98"/>
        <v>#DIV/0!</v>
      </c>
      <c r="CZ524" s="54" t="str">
        <f t="shared" si="99"/>
        <v>#DIV/0!</v>
      </c>
      <c r="DA524" s="55" t="str">
        <f t="shared" si="100"/>
        <v>#DIV/0!</v>
      </c>
      <c r="DB524" s="55" t="str">
        <f t="shared" si="101"/>
        <v>#DIV/0!</v>
      </c>
      <c r="DC524" s="55" t="str">
        <f t="shared" si="102"/>
        <v>#DIV/0!</v>
      </c>
      <c r="DD524" s="39" t="str">
        <f t="shared" si="103"/>
        <v>#DIV/0!</v>
      </c>
      <c r="DE524" s="51" t="str">
        <f t="shared" ref="DE524:DG524" si="8569">DE$1*X524</f>
        <v>#DIV/0!</v>
      </c>
      <c r="DF524" s="51" t="str">
        <f t="shared" si="8569"/>
        <v>#DIV/0!</v>
      </c>
      <c r="DG524" s="51" t="str">
        <f t="shared" si="8569"/>
        <v>#DIV/0!</v>
      </c>
      <c r="DH524" s="52" t="str">
        <f t="shared" si="105"/>
        <v>#DIV/0!</v>
      </c>
      <c r="DI524" s="52" t="str">
        <f t="shared" si="106"/>
        <v>#DIV/0!</v>
      </c>
      <c r="DJ524" s="36" t="str">
        <f t="shared" si="107"/>
        <v>#DIV/0!</v>
      </c>
      <c r="DK524" s="53" t="str">
        <f t="shared" ref="DK524:DM524" si="8570">POWER(AB524,DK$1)</f>
        <v>#DIV/0!</v>
      </c>
      <c r="DL524" s="53" t="str">
        <f t="shared" si="8570"/>
        <v>#DIV/0!</v>
      </c>
      <c r="DM524" s="53" t="str">
        <f t="shared" si="8570"/>
        <v>#DIV/0!</v>
      </c>
      <c r="DN524" s="54" t="str">
        <f t="shared" si="109"/>
        <v>#DIV/0!</v>
      </c>
      <c r="DO524" s="55" t="str">
        <f t="shared" si="110"/>
        <v>#DIV/0!</v>
      </c>
      <c r="DP524" s="55" t="str">
        <f t="shared" si="111"/>
        <v>#DIV/0!</v>
      </c>
      <c r="DQ524" s="55" t="str">
        <f t="shared" si="112"/>
        <v>#DIV/0!</v>
      </c>
      <c r="DR524" s="39" t="str">
        <f t="shared" si="113"/>
        <v>#DIV/0!</v>
      </c>
      <c r="DS524" s="51" t="str">
        <f t="shared" si="114"/>
        <v>#DIV/0!</v>
      </c>
      <c r="DT524" s="52" t="str">
        <f t="shared" si="115"/>
        <v>#DIV/0!</v>
      </c>
      <c r="DU524" s="52" t="str">
        <f t="shared" si="116"/>
        <v>#DIV/0!</v>
      </c>
      <c r="DV524" s="36" t="str">
        <f t="shared" si="117"/>
        <v>#DIV/0!</v>
      </c>
      <c r="DW524" s="53" t="str">
        <f t="shared" si="118"/>
        <v>#DIV/0!</v>
      </c>
      <c r="DX524" s="54" t="str">
        <f t="shared" si="119"/>
        <v>#DIV/0!</v>
      </c>
      <c r="DY524" s="55" t="str">
        <f t="shared" si="120"/>
        <v>#DIV/0!</v>
      </c>
      <c r="DZ524" s="55" t="str">
        <f t="shared" si="121"/>
        <v>#DIV/0!</v>
      </c>
      <c r="EA524" s="55" t="str">
        <f t="shared" si="122"/>
        <v>#DIV/0!</v>
      </c>
      <c r="EB524" s="39" t="str">
        <f t="shared" si="123"/>
        <v>#DIV/0!</v>
      </c>
      <c r="EC524" s="56" t="str">
        <f t="shared" ref="EC524:ED524" si="8571">CE524+CO524+DA524+DO524+DY524</f>
        <v>#DIV/0!</v>
      </c>
      <c r="ED524" s="56" t="str">
        <f t="shared" si="8571"/>
        <v>#DIV/0!</v>
      </c>
      <c r="EE524" s="56" t="str">
        <f t="shared" si="125"/>
        <v>#DIV/0!</v>
      </c>
      <c r="EF524" s="57" t="str">
        <f t="shared" si="126"/>
        <v>#DIV/0!</v>
      </c>
      <c r="EG524" s="51" t="str">
        <f t="shared" si="127"/>
        <v>#DIV/0!</v>
      </c>
      <c r="EH524" s="52" t="str">
        <f t="shared" si="128"/>
        <v>#DIV/0!</v>
      </c>
      <c r="EI524" s="52" t="str">
        <f t="shared" si="129"/>
        <v>#DIV/0!</v>
      </c>
      <c r="EJ524" s="36" t="str">
        <f t="shared" si="130"/>
        <v>#DIV/0!</v>
      </c>
      <c r="EK524" s="53" t="str">
        <f t="shared" si="131"/>
        <v>#DIV/0!</v>
      </c>
      <c r="EL524" s="54" t="str">
        <f t="shared" si="132"/>
        <v>#DIV/0!</v>
      </c>
      <c r="EM524" s="55" t="str">
        <f t="shared" si="133"/>
        <v>#DIV/0!</v>
      </c>
      <c r="EN524" s="55" t="str">
        <f t="shared" si="134"/>
        <v>#DIV/0!</v>
      </c>
      <c r="EO524" s="55" t="str">
        <f t="shared" si="135"/>
        <v>#DIV/0!</v>
      </c>
      <c r="EP524" s="39" t="str">
        <f t="shared" si="136"/>
        <v>#DIV/0!</v>
      </c>
      <c r="EQ524" s="56" t="str">
        <f t="shared" ref="EQ524:ER524" si="8572">BS524+EM524</f>
        <v>#DIV/0!</v>
      </c>
      <c r="ER524" s="56" t="str">
        <f t="shared" si="8572"/>
        <v>#DIV/0!</v>
      </c>
      <c r="ES524" s="56" t="str">
        <f t="shared" si="138"/>
        <v>#DIV/0!</v>
      </c>
      <c r="ET524" s="57" t="str">
        <f t="shared" si="139"/>
        <v>#DIV/0!</v>
      </c>
      <c r="EU524" s="51" t="str">
        <f t="shared" si="140"/>
        <v>#DIV/0!</v>
      </c>
      <c r="EV524" s="52" t="str">
        <f t="shared" si="141"/>
        <v>#DIV/0!</v>
      </c>
      <c r="EW524" s="52" t="str">
        <f t="shared" si="142"/>
        <v>#DIV/0!</v>
      </c>
      <c r="EX524" s="36" t="str">
        <f t="shared" si="143"/>
        <v>#DIV/0!</v>
      </c>
      <c r="EY524" s="53" t="str">
        <f t="shared" si="144"/>
        <v>#DIV/0!</v>
      </c>
      <c r="EZ524" s="54" t="str">
        <f t="shared" si="145"/>
        <v>#DIV/0!</v>
      </c>
      <c r="FA524" s="55" t="str">
        <f t="shared" si="146"/>
        <v>#DIV/0!</v>
      </c>
      <c r="FB524" s="55" t="str">
        <f t="shared" si="147"/>
        <v>#DIV/0!</v>
      </c>
      <c r="FC524" s="55" t="str">
        <f t="shared" si="148"/>
        <v>#DIV/0!</v>
      </c>
      <c r="FD524" s="39" t="str">
        <f t="shared" si="149"/>
        <v>#DIV/0!</v>
      </c>
      <c r="FE524" s="51" t="str">
        <f t="shared" si="150"/>
        <v>#DIV/0!</v>
      </c>
      <c r="FF524" s="52" t="str">
        <f t="shared" si="151"/>
        <v>#DIV/0!</v>
      </c>
      <c r="FG524" s="52" t="str">
        <f t="shared" si="152"/>
        <v>#DIV/0!</v>
      </c>
      <c r="FH524" s="36" t="str">
        <f t="shared" si="153"/>
        <v>#DIV/0!</v>
      </c>
      <c r="FI524" s="53" t="str">
        <f t="shared" si="154"/>
        <v>#DIV/0!</v>
      </c>
      <c r="FJ524" s="54" t="str">
        <f t="shared" si="155"/>
        <v>#DIV/0!</v>
      </c>
      <c r="FK524" s="55" t="str">
        <f t="shared" si="156"/>
        <v>#DIV/0!</v>
      </c>
      <c r="FL524" s="55" t="str">
        <f t="shared" si="157"/>
        <v>#DIV/0!</v>
      </c>
      <c r="FM524" s="55" t="str">
        <f t="shared" si="158"/>
        <v>#DIV/0!</v>
      </c>
      <c r="FN524" s="39" t="str">
        <f t="shared" si="159"/>
        <v>#DIV/0!</v>
      </c>
      <c r="FO524" s="56" t="str">
        <f t="shared" si="160"/>
        <v>#DIV/0!</v>
      </c>
      <c r="FP524" s="56" t="str">
        <f t="shared" si="161"/>
        <v>#DIV/0!</v>
      </c>
      <c r="FQ524" s="56" t="str">
        <f t="shared" si="162"/>
        <v>#DIV/0!</v>
      </c>
      <c r="FR524" s="57" t="str">
        <f t="shared" si="163"/>
        <v>#DIV/0!</v>
      </c>
      <c r="FS524" s="51" t="str">
        <f t="shared" si="164"/>
        <v>#DIV/0!</v>
      </c>
      <c r="FT524" s="51" t="str">
        <f t="shared" si="165"/>
        <v>#DIV/0!</v>
      </c>
      <c r="FU524" s="52" t="str">
        <f t="shared" si="166"/>
        <v>#DIV/0!</v>
      </c>
      <c r="FV524" s="52" t="str">
        <f t="shared" si="167"/>
        <v>#DIV/0!</v>
      </c>
      <c r="FW524" s="36" t="str">
        <f t="shared" si="168"/>
        <v>#DIV/0!</v>
      </c>
      <c r="FX524" s="53" t="str">
        <f t="shared" si="169"/>
        <v>#DIV/0!</v>
      </c>
      <c r="FY524" s="53" t="str">
        <f t="shared" si="170"/>
        <v>#DIV/0!</v>
      </c>
      <c r="FZ524" s="54" t="str">
        <f t="shared" si="171"/>
        <v>#DIV/0!</v>
      </c>
      <c r="GA524" s="55" t="str">
        <f t="shared" si="172"/>
        <v>#DIV/0!</v>
      </c>
      <c r="GB524" s="55" t="str">
        <f t="shared" si="173"/>
        <v>#DIV/0!</v>
      </c>
      <c r="GC524" s="55" t="str">
        <f t="shared" si="174"/>
        <v>#DIV/0!</v>
      </c>
      <c r="GD524" s="39" t="str">
        <f t="shared" si="175"/>
        <v>#DIV/0!</v>
      </c>
      <c r="GE524" s="58">
        <f t="shared" si="176"/>
        <v>-0.5</v>
      </c>
      <c r="GF524" s="42">
        <f t="shared" si="177"/>
        <v>-0.8660254038</v>
      </c>
      <c r="GG524" s="58">
        <f t="shared" si="178"/>
        <v>-2.094395102</v>
      </c>
      <c r="GH524" s="42">
        <f t="shared" si="179"/>
        <v>1</v>
      </c>
      <c r="GI524" s="59">
        <f t="shared" si="180"/>
        <v>-0.5</v>
      </c>
      <c r="GJ524" s="43">
        <f t="shared" si="181"/>
        <v>0.8660254038</v>
      </c>
      <c r="GK524" s="59">
        <f t="shared" si="182"/>
        <v>2.094395102</v>
      </c>
      <c r="GL524" s="43">
        <f t="shared" si="183"/>
        <v>1</v>
      </c>
      <c r="GM524" s="51">
        <f t="shared" si="184"/>
        <v>-2.094395102</v>
      </c>
      <c r="GN524" s="51" t="str">
        <f t="shared" si="185"/>
        <v>#DIV/0!</v>
      </c>
      <c r="GO524" s="52" t="str">
        <f t="shared" si="186"/>
        <v>#DIV/0!</v>
      </c>
      <c r="GP524" s="52" t="str">
        <f t="shared" si="187"/>
        <v>#DIV/0!</v>
      </c>
      <c r="GQ524" s="36" t="str">
        <f t="shared" si="188"/>
        <v>#DIV/0!</v>
      </c>
      <c r="GR524" s="53">
        <f t="shared" si="189"/>
        <v>1</v>
      </c>
      <c r="GS524" s="53" t="str">
        <f t="shared" si="190"/>
        <v>#DIV/0!</v>
      </c>
      <c r="GT524" s="54" t="str">
        <f t="shared" si="191"/>
        <v>#DIV/0!</v>
      </c>
      <c r="GU524" s="55" t="str">
        <f t="shared" si="192"/>
        <v>#DIV/0!</v>
      </c>
      <c r="GV524" s="55" t="str">
        <f t="shared" si="193"/>
        <v>#DIV/0!</v>
      </c>
      <c r="GW524" s="55" t="str">
        <f t="shared" si="194"/>
        <v>#DIV/0!</v>
      </c>
      <c r="GX524" s="39" t="str">
        <f t="shared" si="195"/>
        <v>#DIV/0!</v>
      </c>
      <c r="GY524" s="51">
        <f t="shared" si="196"/>
        <v>2.094395102</v>
      </c>
      <c r="GZ524" s="51" t="str">
        <f t="shared" si="197"/>
        <v>#DIV/0!</v>
      </c>
      <c r="HA524" s="52" t="str">
        <f t="shared" si="198"/>
        <v>#DIV/0!</v>
      </c>
      <c r="HB524" s="52" t="str">
        <f t="shared" si="199"/>
        <v>#DIV/0!</v>
      </c>
      <c r="HC524" s="36" t="str">
        <f t="shared" si="200"/>
        <v>#DIV/0!</v>
      </c>
      <c r="HD524" s="53">
        <f t="shared" si="201"/>
        <v>1</v>
      </c>
      <c r="HE524" s="53" t="str">
        <f t="shared" si="202"/>
        <v>#DIV/0!</v>
      </c>
      <c r="HF524" s="54" t="str">
        <f t="shared" si="203"/>
        <v>#DIV/0!</v>
      </c>
      <c r="HG524" s="55" t="str">
        <f t="shared" si="204"/>
        <v>#DIV/0!</v>
      </c>
      <c r="HH524" s="55" t="str">
        <f t="shared" si="205"/>
        <v>#DIV/0!</v>
      </c>
      <c r="HI524" s="55" t="str">
        <f t="shared" si="206"/>
        <v>#DIV/0!</v>
      </c>
      <c r="HJ524" s="39" t="str">
        <f t="shared" si="207"/>
        <v>#DIV/0!</v>
      </c>
      <c r="HK524" s="51">
        <f t="shared" si="208"/>
        <v>2.094395102</v>
      </c>
      <c r="HL524" s="51" t="str">
        <f t="shared" si="209"/>
        <v>#DIV/0!</v>
      </c>
      <c r="HM524" s="52" t="str">
        <f t="shared" si="210"/>
        <v>#DIV/0!</v>
      </c>
      <c r="HN524" s="52" t="str">
        <f t="shared" si="211"/>
        <v>#DIV/0!</v>
      </c>
      <c r="HO524" s="36" t="str">
        <f t="shared" si="212"/>
        <v>#DIV/0!</v>
      </c>
      <c r="HP524" s="53">
        <f t="shared" si="213"/>
        <v>1</v>
      </c>
      <c r="HQ524" s="53" t="str">
        <f t="shared" si="214"/>
        <v>#DIV/0!</v>
      </c>
      <c r="HR524" s="54" t="str">
        <f t="shared" si="215"/>
        <v>#DIV/0!</v>
      </c>
      <c r="HS524" s="55" t="str">
        <f t="shared" si="216"/>
        <v>#DIV/0!</v>
      </c>
      <c r="HT524" s="55" t="str">
        <f t="shared" si="217"/>
        <v>#DIV/0!</v>
      </c>
      <c r="HU524" s="55" t="str">
        <f t="shared" si="218"/>
        <v>#DIV/0!</v>
      </c>
      <c r="HV524" s="39" t="str">
        <f t="shared" si="219"/>
        <v>#DIV/0!</v>
      </c>
      <c r="HW524" s="51">
        <f t="shared" si="220"/>
        <v>-2.094395102</v>
      </c>
      <c r="HX524" s="51" t="str">
        <f t="shared" si="221"/>
        <v>#DIV/0!</v>
      </c>
      <c r="HY524" s="52" t="str">
        <f t="shared" si="222"/>
        <v>#DIV/0!</v>
      </c>
      <c r="HZ524" s="52" t="str">
        <f t="shared" si="223"/>
        <v>#DIV/0!</v>
      </c>
      <c r="IA524" s="36" t="str">
        <f t="shared" si="224"/>
        <v>#DIV/0!</v>
      </c>
      <c r="IB524" s="53">
        <f t="shared" si="225"/>
        <v>1</v>
      </c>
      <c r="IC524" s="53" t="str">
        <f t="shared" si="226"/>
        <v>#DIV/0!</v>
      </c>
      <c r="ID524" s="54" t="str">
        <f t="shared" si="227"/>
        <v>#DIV/0!</v>
      </c>
      <c r="IE524" s="55" t="str">
        <f t="shared" si="228"/>
        <v>#DIV/0!</v>
      </c>
      <c r="IF524" s="55" t="str">
        <f t="shared" si="229"/>
        <v>#DIV/0!</v>
      </c>
      <c r="IG524" s="55" t="str">
        <f t="shared" si="230"/>
        <v>#DIV/0!</v>
      </c>
      <c r="IH524" s="39" t="str">
        <f t="shared" si="231"/>
        <v>#DIV/0!</v>
      </c>
    </row>
    <row r="525" ht="12.75" customHeight="1">
      <c r="A525" s="44" t="str">
        <f>'Execute Cubic'!U520</f>
        <v/>
      </c>
      <c r="B525" s="44" t="str">
        <f>'Execute Cubic'!V520</f>
        <v/>
      </c>
      <c r="C525" s="44" t="str">
        <f>'Execute Cubic'!W520</f>
        <v/>
      </c>
      <c r="D525" s="44" t="str">
        <f>'Execute Cubic'!X520</f>
        <v/>
      </c>
      <c r="E525" s="44">
        <f t="shared" ref="E525:H525" si="8573">0</f>
        <v>0</v>
      </c>
      <c r="F525" s="44">
        <f t="shared" si="8573"/>
        <v>0</v>
      </c>
      <c r="G525" s="44">
        <f t="shared" si="8573"/>
        <v>0</v>
      </c>
      <c r="H525" s="44">
        <f t="shared" si="8573"/>
        <v>0</v>
      </c>
      <c r="I525" s="45" t="str">
        <f t="shared" si="27"/>
        <v>#DIV/0!</v>
      </c>
      <c r="J525" s="45" t="str">
        <f t="shared" si="28"/>
        <v>#DIV/0!</v>
      </c>
      <c r="K525" s="46" t="str">
        <f t="shared" si="29"/>
        <v>#DIV/0!</v>
      </c>
      <c r="L525" s="46" t="str">
        <f t="shared" si="30"/>
        <v>#DIV/0!</v>
      </c>
      <c r="M525" s="47" t="str">
        <f t="shared" si="31"/>
        <v>#DIV/0!</v>
      </c>
      <c r="N525" s="47" t="str">
        <f t="shared" si="32"/>
        <v>#DIV/0!</v>
      </c>
      <c r="O525" s="48" t="str">
        <f t="shared" ref="O525:R525" si="8574">ATAN2(A525,E525)</f>
        <v>#DIV/0!</v>
      </c>
      <c r="P525" s="48" t="str">
        <f t="shared" si="8574"/>
        <v>#DIV/0!</v>
      </c>
      <c r="Q525" s="48" t="str">
        <f t="shared" si="8574"/>
        <v>#DIV/0!</v>
      </c>
      <c r="R525" s="48" t="str">
        <f t="shared" si="8574"/>
        <v>#DIV/0!</v>
      </c>
      <c r="S525" s="48">
        <f t="shared" ref="S525:V525" si="8575">SQRT(POWER(A525,2)+POWER(E525,2))</f>
        <v>0</v>
      </c>
      <c r="T525" s="48">
        <f t="shared" si="8575"/>
        <v>0</v>
      </c>
      <c r="U525" s="48">
        <f t="shared" si="8575"/>
        <v>0</v>
      </c>
      <c r="V525" s="48">
        <f t="shared" si="8575"/>
        <v>0</v>
      </c>
      <c r="W525" s="49" t="str">
        <f t="shared" ref="W525:Z525" si="8576">O525-$O525</f>
        <v>#DIV/0!</v>
      </c>
      <c r="X525" s="49" t="str">
        <f t="shared" si="8576"/>
        <v>#DIV/0!</v>
      </c>
      <c r="Y525" s="49" t="str">
        <f t="shared" si="8576"/>
        <v>#DIV/0!</v>
      </c>
      <c r="Z525" s="49" t="str">
        <f t="shared" si="8576"/>
        <v>#DIV/0!</v>
      </c>
      <c r="AA525" s="49" t="str">
        <f t="shared" ref="AA525:AD525" si="8577">S525/$S525</f>
        <v>#DIV/0!</v>
      </c>
      <c r="AB525" s="49" t="str">
        <f t="shared" si="8577"/>
        <v>#DIV/0!</v>
      </c>
      <c r="AC525" s="49" t="str">
        <f t="shared" si="8577"/>
        <v>#DIV/0!</v>
      </c>
      <c r="AD525" s="49" t="str">
        <f t="shared" si="8577"/>
        <v>#DIV/0!</v>
      </c>
      <c r="AE525" s="50" t="str">
        <f t="shared" ref="AE525:AH525" si="8578">AA525*COS(W525)</f>
        <v>#DIV/0!</v>
      </c>
      <c r="AF525" s="50" t="str">
        <f t="shared" si="8578"/>
        <v>#DIV/0!</v>
      </c>
      <c r="AG525" s="50" t="str">
        <f t="shared" si="8578"/>
        <v>#DIV/0!</v>
      </c>
      <c r="AH525" s="50" t="str">
        <f t="shared" si="8578"/>
        <v>#DIV/0!</v>
      </c>
      <c r="AI525" s="44" t="str">
        <f t="shared" ref="AI525:AL525" si="8579">AA525*SIN(W525)</f>
        <v>#DIV/0!</v>
      </c>
      <c r="AJ525" s="44" t="str">
        <f t="shared" si="8579"/>
        <v>#DIV/0!</v>
      </c>
      <c r="AK525" s="44" t="str">
        <f t="shared" si="8579"/>
        <v>#DIV/0!</v>
      </c>
      <c r="AL525" s="44" t="str">
        <f t="shared" si="8579"/>
        <v>#DIV/0!</v>
      </c>
      <c r="AM525" s="51" t="str">
        <f t="shared" si="39"/>
        <v>#DIV/0!</v>
      </c>
      <c r="AN525" s="52" t="str">
        <f t="shared" si="40"/>
        <v>#DIV/0!</v>
      </c>
      <c r="AO525" s="52" t="str">
        <f t="shared" si="41"/>
        <v>#DIV/0!</v>
      </c>
      <c r="AP525" s="36" t="str">
        <f t="shared" si="42"/>
        <v>#DIV/0!</v>
      </c>
      <c r="AQ525" s="53" t="str">
        <f t="shared" si="43"/>
        <v>#DIV/0!</v>
      </c>
      <c r="AR525" s="54" t="str">
        <f t="shared" si="44"/>
        <v>#DIV/0!</v>
      </c>
      <c r="AS525" s="55" t="str">
        <f t="shared" si="45"/>
        <v>#DIV/0!</v>
      </c>
      <c r="AT525" s="55" t="str">
        <f t="shared" si="46"/>
        <v>#DIV/0!</v>
      </c>
      <c r="AU525" s="55" t="str">
        <f t="shared" si="47"/>
        <v>#DIV/0!</v>
      </c>
      <c r="AV525" s="39" t="str">
        <f t="shared" si="48"/>
        <v>#DIV/0!</v>
      </c>
      <c r="AW525" s="51" t="str">
        <f t="shared" ref="AW525:AX525" si="8580">AW$1*X525</f>
        <v>#DIV/0!</v>
      </c>
      <c r="AX525" s="51" t="str">
        <f t="shared" si="8580"/>
        <v>#DIV/0!</v>
      </c>
      <c r="AY525" s="52" t="str">
        <f t="shared" si="50"/>
        <v>#DIV/0!</v>
      </c>
      <c r="AZ525" s="52" t="str">
        <f t="shared" si="51"/>
        <v>#DIV/0!</v>
      </c>
      <c r="BA525" s="36" t="str">
        <f t="shared" si="52"/>
        <v>#DIV/0!</v>
      </c>
      <c r="BB525" s="53" t="str">
        <f t="shared" ref="BB525:BC525" si="8581">POWER(AB525,BB$1)</f>
        <v>#DIV/0!</v>
      </c>
      <c r="BC525" s="53" t="str">
        <f t="shared" si="8581"/>
        <v>#DIV/0!</v>
      </c>
      <c r="BD525" s="54" t="str">
        <f t="shared" si="54"/>
        <v>#DIV/0!</v>
      </c>
      <c r="BE525" s="55" t="str">
        <f t="shared" si="55"/>
        <v>#DIV/0!</v>
      </c>
      <c r="BF525" s="55" t="str">
        <f t="shared" si="56"/>
        <v>#DIV/0!</v>
      </c>
      <c r="BG525" s="55" t="str">
        <f t="shared" si="57"/>
        <v>#DIV/0!</v>
      </c>
      <c r="BH525" s="39" t="str">
        <f t="shared" si="58"/>
        <v>#DIV/0!</v>
      </c>
      <c r="BI525" s="51" t="str">
        <f t="shared" si="59"/>
        <v>#DIV/0!</v>
      </c>
      <c r="BJ525" s="52" t="str">
        <f t="shared" si="60"/>
        <v>#DIV/0!</v>
      </c>
      <c r="BK525" s="52" t="str">
        <f t="shared" si="61"/>
        <v>#DIV/0!</v>
      </c>
      <c r="BL525" s="36" t="str">
        <f t="shared" si="62"/>
        <v>#DIV/0!</v>
      </c>
      <c r="BM525" s="53" t="str">
        <f t="shared" si="63"/>
        <v>#DIV/0!</v>
      </c>
      <c r="BN525" s="54" t="str">
        <f t="shared" si="64"/>
        <v>#DIV/0!</v>
      </c>
      <c r="BO525" s="55" t="str">
        <f t="shared" si="65"/>
        <v>#DIV/0!</v>
      </c>
      <c r="BP525" s="55" t="str">
        <f t="shared" si="66"/>
        <v>#DIV/0!</v>
      </c>
      <c r="BQ525" s="55" t="str">
        <f t="shared" si="67"/>
        <v>#DIV/0!</v>
      </c>
      <c r="BR525" s="39" t="str">
        <f t="shared" si="68"/>
        <v>#DIV/0!</v>
      </c>
      <c r="BS525" s="56" t="str">
        <f t="shared" ref="BS525:BT525" si="8582">AS525+BE525+BO525</f>
        <v>#DIV/0!</v>
      </c>
      <c r="BT525" s="56" t="str">
        <f t="shared" si="8582"/>
        <v>#DIV/0!</v>
      </c>
      <c r="BU525" s="56" t="str">
        <f t="shared" si="70"/>
        <v>#DIV/0!</v>
      </c>
      <c r="BV525" s="57" t="str">
        <f t="shared" si="71"/>
        <v>#DIV/0!</v>
      </c>
      <c r="BW525" s="51" t="str">
        <f t="shared" ref="BW525:BX525" si="8583">BW$1*X525</f>
        <v>#DIV/0!</v>
      </c>
      <c r="BX525" s="51" t="str">
        <f t="shared" si="8583"/>
        <v>#DIV/0!</v>
      </c>
      <c r="BY525" s="52" t="str">
        <f t="shared" si="73"/>
        <v>#DIV/0!</v>
      </c>
      <c r="BZ525" s="52" t="str">
        <f t="shared" si="74"/>
        <v>#DIV/0!</v>
      </c>
      <c r="CA525" s="36" t="str">
        <f t="shared" si="75"/>
        <v>#DIV/0!</v>
      </c>
      <c r="CB525" s="53" t="str">
        <f t="shared" ref="CB525:CC525" si="8584">POWER(AB525,CB$1)</f>
        <v>#DIV/0!</v>
      </c>
      <c r="CC525" s="53" t="str">
        <f t="shared" si="8584"/>
        <v>#DIV/0!</v>
      </c>
      <c r="CD525" s="54" t="str">
        <f t="shared" si="77"/>
        <v>#DIV/0!</v>
      </c>
      <c r="CE525" s="55" t="str">
        <f t="shared" si="78"/>
        <v>#DIV/0!</v>
      </c>
      <c r="CF525" s="55" t="str">
        <f t="shared" si="79"/>
        <v>#DIV/0!</v>
      </c>
      <c r="CG525" s="55" t="str">
        <f t="shared" si="80"/>
        <v>#DIV/0!</v>
      </c>
      <c r="CH525" s="39" t="str">
        <f t="shared" si="81"/>
        <v>#DIV/0!</v>
      </c>
      <c r="CI525" s="51" t="str">
        <f t="shared" si="82"/>
        <v>#DIV/0!</v>
      </c>
      <c r="CJ525" s="52" t="str">
        <f t="shared" si="83"/>
        <v>#DIV/0!</v>
      </c>
      <c r="CK525" s="52" t="str">
        <f t="shared" si="84"/>
        <v>#DIV/0!</v>
      </c>
      <c r="CL525" s="36" t="str">
        <f t="shared" si="85"/>
        <v>#DIV/0!</v>
      </c>
      <c r="CM525" s="53" t="str">
        <f t="shared" si="86"/>
        <v>#DIV/0!</v>
      </c>
      <c r="CN525" s="54" t="str">
        <f t="shared" si="87"/>
        <v>#DIV/0!</v>
      </c>
      <c r="CO525" s="55" t="str">
        <f t="shared" si="88"/>
        <v>#DIV/0!</v>
      </c>
      <c r="CP525" s="55" t="str">
        <f t="shared" si="89"/>
        <v>#DIV/0!</v>
      </c>
      <c r="CQ525" s="55" t="str">
        <f t="shared" si="90"/>
        <v>#DIV/0!</v>
      </c>
      <c r="CR525" s="39" t="str">
        <f t="shared" si="91"/>
        <v>#DIV/0!</v>
      </c>
      <c r="CS525" s="51" t="str">
        <f t="shared" si="92"/>
        <v>#DIV/0!</v>
      </c>
      <c r="CT525" s="51" t="str">
        <f t="shared" si="93"/>
        <v>#DIV/0!</v>
      </c>
      <c r="CU525" s="52" t="str">
        <f t="shared" si="94"/>
        <v>#DIV/0!</v>
      </c>
      <c r="CV525" s="52" t="str">
        <f t="shared" si="95"/>
        <v>#DIV/0!</v>
      </c>
      <c r="CW525" s="36" t="str">
        <f t="shared" si="96"/>
        <v>#DIV/0!</v>
      </c>
      <c r="CX525" s="53" t="str">
        <f t="shared" si="97"/>
        <v>#DIV/0!</v>
      </c>
      <c r="CY525" s="53" t="str">
        <f t="shared" si="98"/>
        <v>#DIV/0!</v>
      </c>
      <c r="CZ525" s="54" t="str">
        <f t="shared" si="99"/>
        <v>#DIV/0!</v>
      </c>
      <c r="DA525" s="55" t="str">
        <f t="shared" si="100"/>
        <v>#DIV/0!</v>
      </c>
      <c r="DB525" s="55" t="str">
        <f t="shared" si="101"/>
        <v>#DIV/0!</v>
      </c>
      <c r="DC525" s="55" t="str">
        <f t="shared" si="102"/>
        <v>#DIV/0!</v>
      </c>
      <c r="DD525" s="39" t="str">
        <f t="shared" si="103"/>
        <v>#DIV/0!</v>
      </c>
      <c r="DE525" s="51" t="str">
        <f t="shared" ref="DE525:DG525" si="8585">DE$1*X525</f>
        <v>#DIV/0!</v>
      </c>
      <c r="DF525" s="51" t="str">
        <f t="shared" si="8585"/>
        <v>#DIV/0!</v>
      </c>
      <c r="DG525" s="51" t="str">
        <f t="shared" si="8585"/>
        <v>#DIV/0!</v>
      </c>
      <c r="DH525" s="52" t="str">
        <f t="shared" si="105"/>
        <v>#DIV/0!</v>
      </c>
      <c r="DI525" s="52" t="str">
        <f t="shared" si="106"/>
        <v>#DIV/0!</v>
      </c>
      <c r="DJ525" s="36" t="str">
        <f t="shared" si="107"/>
        <v>#DIV/0!</v>
      </c>
      <c r="DK525" s="53" t="str">
        <f t="shared" ref="DK525:DM525" si="8586">POWER(AB525,DK$1)</f>
        <v>#DIV/0!</v>
      </c>
      <c r="DL525" s="53" t="str">
        <f t="shared" si="8586"/>
        <v>#DIV/0!</v>
      </c>
      <c r="DM525" s="53" t="str">
        <f t="shared" si="8586"/>
        <v>#DIV/0!</v>
      </c>
      <c r="DN525" s="54" t="str">
        <f t="shared" si="109"/>
        <v>#DIV/0!</v>
      </c>
      <c r="DO525" s="55" t="str">
        <f t="shared" si="110"/>
        <v>#DIV/0!</v>
      </c>
      <c r="DP525" s="55" t="str">
        <f t="shared" si="111"/>
        <v>#DIV/0!</v>
      </c>
      <c r="DQ525" s="55" t="str">
        <f t="shared" si="112"/>
        <v>#DIV/0!</v>
      </c>
      <c r="DR525" s="39" t="str">
        <f t="shared" si="113"/>
        <v>#DIV/0!</v>
      </c>
      <c r="DS525" s="51" t="str">
        <f t="shared" si="114"/>
        <v>#DIV/0!</v>
      </c>
      <c r="DT525" s="52" t="str">
        <f t="shared" si="115"/>
        <v>#DIV/0!</v>
      </c>
      <c r="DU525" s="52" t="str">
        <f t="shared" si="116"/>
        <v>#DIV/0!</v>
      </c>
      <c r="DV525" s="36" t="str">
        <f t="shared" si="117"/>
        <v>#DIV/0!</v>
      </c>
      <c r="DW525" s="53" t="str">
        <f t="shared" si="118"/>
        <v>#DIV/0!</v>
      </c>
      <c r="DX525" s="54" t="str">
        <f t="shared" si="119"/>
        <v>#DIV/0!</v>
      </c>
      <c r="DY525" s="55" t="str">
        <f t="shared" si="120"/>
        <v>#DIV/0!</v>
      </c>
      <c r="DZ525" s="55" t="str">
        <f t="shared" si="121"/>
        <v>#DIV/0!</v>
      </c>
      <c r="EA525" s="55" t="str">
        <f t="shared" si="122"/>
        <v>#DIV/0!</v>
      </c>
      <c r="EB525" s="39" t="str">
        <f t="shared" si="123"/>
        <v>#DIV/0!</v>
      </c>
      <c r="EC525" s="56" t="str">
        <f t="shared" ref="EC525:ED525" si="8587">CE525+CO525+DA525+DO525+DY525</f>
        <v>#DIV/0!</v>
      </c>
      <c r="ED525" s="56" t="str">
        <f t="shared" si="8587"/>
        <v>#DIV/0!</v>
      </c>
      <c r="EE525" s="56" t="str">
        <f t="shared" si="125"/>
        <v>#DIV/0!</v>
      </c>
      <c r="EF525" s="57" t="str">
        <f t="shared" si="126"/>
        <v>#DIV/0!</v>
      </c>
      <c r="EG525" s="51" t="str">
        <f t="shared" si="127"/>
        <v>#DIV/0!</v>
      </c>
      <c r="EH525" s="52" t="str">
        <f t="shared" si="128"/>
        <v>#DIV/0!</v>
      </c>
      <c r="EI525" s="52" t="str">
        <f t="shared" si="129"/>
        <v>#DIV/0!</v>
      </c>
      <c r="EJ525" s="36" t="str">
        <f t="shared" si="130"/>
        <v>#DIV/0!</v>
      </c>
      <c r="EK525" s="53" t="str">
        <f t="shared" si="131"/>
        <v>#DIV/0!</v>
      </c>
      <c r="EL525" s="54" t="str">
        <f t="shared" si="132"/>
        <v>#DIV/0!</v>
      </c>
      <c r="EM525" s="55" t="str">
        <f t="shared" si="133"/>
        <v>#DIV/0!</v>
      </c>
      <c r="EN525" s="55" t="str">
        <f t="shared" si="134"/>
        <v>#DIV/0!</v>
      </c>
      <c r="EO525" s="55" t="str">
        <f t="shared" si="135"/>
        <v>#DIV/0!</v>
      </c>
      <c r="EP525" s="39" t="str">
        <f t="shared" si="136"/>
        <v>#DIV/0!</v>
      </c>
      <c r="EQ525" s="56" t="str">
        <f t="shared" ref="EQ525:ER525" si="8588">BS525+EM525</f>
        <v>#DIV/0!</v>
      </c>
      <c r="ER525" s="56" t="str">
        <f t="shared" si="8588"/>
        <v>#DIV/0!</v>
      </c>
      <c r="ES525" s="56" t="str">
        <f t="shared" si="138"/>
        <v>#DIV/0!</v>
      </c>
      <c r="ET525" s="57" t="str">
        <f t="shared" si="139"/>
        <v>#DIV/0!</v>
      </c>
      <c r="EU525" s="51" t="str">
        <f t="shared" si="140"/>
        <v>#DIV/0!</v>
      </c>
      <c r="EV525" s="52" t="str">
        <f t="shared" si="141"/>
        <v>#DIV/0!</v>
      </c>
      <c r="EW525" s="52" t="str">
        <f t="shared" si="142"/>
        <v>#DIV/0!</v>
      </c>
      <c r="EX525" s="36" t="str">
        <f t="shared" si="143"/>
        <v>#DIV/0!</v>
      </c>
      <c r="EY525" s="53" t="str">
        <f t="shared" si="144"/>
        <v>#DIV/0!</v>
      </c>
      <c r="EZ525" s="54" t="str">
        <f t="shared" si="145"/>
        <v>#DIV/0!</v>
      </c>
      <c r="FA525" s="55" t="str">
        <f t="shared" si="146"/>
        <v>#DIV/0!</v>
      </c>
      <c r="FB525" s="55" t="str">
        <f t="shared" si="147"/>
        <v>#DIV/0!</v>
      </c>
      <c r="FC525" s="55" t="str">
        <f t="shared" si="148"/>
        <v>#DIV/0!</v>
      </c>
      <c r="FD525" s="39" t="str">
        <f t="shared" si="149"/>
        <v>#DIV/0!</v>
      </c>
      <c r="FE525" s="51" t="str">
        <f t="shared" si="150"/>
        <v>#DIV/0!</v>
      </c>
      <c r="FF525" s="52" t="str">
        <f t="shared" si="151"/>
        <v>#DIV/0!</v>
      </c>
      <c r="FG525" s="52" t="str">
        <f t="shared" si="152"/>
        <v>#DIV/0!</v>
      </c>
      <c r="FH525" s="36" t="str">
        <f t="shared" si="153"/>
        <v>#DIV/0!</v>
      </c>
      <c r="FI525" s="53" t="str">
        <f t="shared" si="154"/>
        <v>#DIV/0!</v>
      </c>
      <c r="FJ525" s="54" t="str">
        <f t="shared" si="155"/>
        <v>#DIV/0!</v>
      </c>
      <c r="FK525" s="55" t="str">
        <f t="shared" si="156"/>
        <v>#DIV/0!</v>
      </c>
      <c r="FL525" s="55" t="str">
        <f t="shared" si="157"/>
        <v>#DIV/0!</v>
      </c>
      <c r="FM525" s="55" t="str">
        <f t="shared" si="158"/>
        <v>#DIV/0!</v>
      </c>
      <c r="FN525" s="39" t="str">
        <f t="shared" si="159"/>
        <v>#DIV/0!</v>
      </c>
      <c r="FO525" s="56" t="str">
        <f t="shared" si="160"/>
        <v>#DIV/0!</v>
      </c>
      <c r="FP525" s="56" t="str">
        <f t="shared" si="161"/>
        <v>#DIV/0!</v>
      </c>
      <c r="FQ525" s="56" t="str">
        <f t="shared" si="162"/>
        <v>#DIV/0!</v>
      </c>
      <c r="FR525" s="57" t="str">
        <f t="shared" si="163"/>
        <v>#DIV/0!</v>
      </c>
      <c r="FS525" s="51" t="str">
        <f t="shared" si="164"/>
        <v>#DIV/0!</v>
      </c>
      <c r="FT525" s="51" t="str">
        <f t="shared" si="165"/>
        <v>#DIV/0!</v>
      </c>
      <c r="FU525" s="52" t="str">
        <f t="shared" si="166"/>
        <v>#DIV/0!</v>
      </c>
      <c r="FV525" s="52" t="str">
        <f t="shared" si="167"/>
        <v>#DIV/0!</v>
      </c>
      <c r="FW525" s="36" t="str">
        <f t="shared" si="168"/>
        <v>#DIV/0!</v>
      </c>
      <c r="FX525" s="53" t="str">
        <f t="shared" si="169"/>
        <v>#DIV/0!</v>
      </c>
      <c r="FY525" s="53" t="str">
        <f t="shared" si="170"/>
        <v>#DIV/0!</v>
      </c>
      <c r="FZ525" s="54" t="str">
        <f t="shared" si="171"/>
        <v>#DIV/0!</v>
      </c>
      <c r="GA525" s="55" t="str">
        <f t="shared" si="172"/>
        <v>#DIV/0!</v>
      </c>
      <c r="GB525" s="55" t="str">
        <f t="shared" si="173"/>
        <v>#DIV/0!</v>
      </c>
      <c r="GC525" s="55" t="str">
        <f t="shared" si="174"/>
        <v>#DIV/0!</v>
      </c>
      <c r="GD525" s="39" t="str">
        <f t="shared" si="175"/>
        <v>#DIV/0!</v>
      </c>
      <c r="GE525" s="58">
        <f t="shared" si="176"/>
        <v>-0.5</v>
      </c>
      <c r="GF525" s="42">
        <f t="shared" si="177"/>
        <v>-0.8660254038</v>
      </c>
      <c r="GG525" s="58">
        <f t="shared" si="178"/>
        <v>-2.094395102</v>
      </c>
      <c r="GH525" s="42">
        <f t="shared" si="179"/>
        <v>1</v>
      </c>
      <c r="GI525" s="59">
        <f t="shared" si="180"/>
        <v>-0.5</v>
      </c>
      <c r="GJ525" s="43">
        <f t="shared" si="181"/>
        <v>0.8660254038</v>
      </c>
      <c r="GK525" s="59">
        <f t="shared" si="182"/>
        <v>2.094395102</v>
      </c>
      <c r="GL525" s="43">
        <f t="shared" si="183"/>
        <v>1</v>
      </c>
      <c r="GM525" s="51">
        <f t="shared" si="184"/>
        <v>-2.094395102</v>
      </c>
      <c r="GN525" s="51" t="str">
        <f t="shared" si="185"/>
        <v>#DIV/0!</v>
      </c>
      <c r="GO525" s="52" t="str">
        <f t="shared" si="186"/>
        <v>#DIV/0!</v>
      </c>
      <c r="GP525" s="52" t="str">
        <f t="shared" si="187"/>
        <v>#DIV/0!</v>
      </c>
      <c r="GQ525" s="36" t="str">
        <f t="shared" si="188"/>
        <v>#DIV/0!</v>
      </c>
      <c r="GR525" s="53">
        <f t="shared" si="189"/>
        <v>1</v>
      </c>
      <c r="GS525" s="53" t="str">
        <f t="shared" si="190"/>
        <v>#DIV/0!</v>
      </c>
      <c r="GT525" s="54" t="str">
        <f t="shared" si="191"/>
        <v>#DIV/0!</v>
      </c>
      <c r="GU525" s="55" t="str">
        <f t="shared" si="192"/>
        <v>#DIV/0!</v>
      </c>
      <c r="GV525" s="55" t="str">
        <f t="shared" si="193"/>
        <v>#DIV/0!</v>
      </c>
      <c r="GW525" s="55" t="str">
        <f t="shared" si="194"/>
        <v>#DIV/0!</v>
      </c>
      <c r="GX525" s="39" t="str">
        <f t="shared" si="195"/>
        <v>#DIV/0!</v>
      </c>
      <c r="GY525" s="51">
        <f t="shared" si="196"/>
        <v>2.094395102</v>
      </c>
      <c r="GZ525" s="51" t="str">
        <f t="shared" si="197"/>
        <v>#DIV/0!</v>
      </c>
      <c r="HA525" s="52" t="str">
        <f t="shared" si="198"/>
        <v>#DIV/0!</v>
      </c>
      <c r="HB525" s="52" t="str">
        <f t="shared" si="199"/>
        <v>#DIV/0!</v>
      </c>
      <c r="HC525" s="36" t="str">
        <f t="shared" si="200"/>
        <v>#DIV/0!</v>
      </c>
      <c r="HD525" s="53">
        <f t="shared" si="201"/>
        <v>1</v>
      </c>
      <c r="HE525" s="53" t="str">
        <f t="shared" si="202"/>
        <v>#DIV/0!</v>
      </c>
      <c r="HF525" s="54" t="str">
        <f t="shared" si="203"/>
        <v>#DIV/0!</v>
      </c>
      <c r="HG525" s="55" t="str">
        <f t="shared" si="204"/>
        <v>#DIV/0!</v>
      </c>
      <c r="HH525" s="55" t="str">
        <f t="shared" si="205"/>
        <v>#DIV/0!</v>
      </c>
      <c r="HI525" s="55" t="str">
        <f t="shared" si="206"/>
        <v>#DIV/0!</v>
      </c>
      <c r="HJ525" s="39" t="str">
        <f t="shared" si="207"/>
        <v>#DIV/0!</v>
      </c>
      <c r="HK525" s="51">
        <f t="shared" si="208"/>
        <v>2.094395102</v>
      </c>
      <c r="HL525" s="51" t="str">
        <f t="shared" si="209"/>
        <v>#DIV/0!</v>
      </c>
      <c r="HM525" s="52" t="str">
        <f t="shared" si="210"/>
        <v>#DIV/0!</v>
      </c>
      <c r="HN525" s="52" t="str">
        <f t="shared" si="211"/>
        <v>#DIV/0!</v>
      </c>
      <c r="HO525" s="36" t="str">
        <f t="shared" si="212"/>
        <v>#DIV/0!</v>
      </c>
      <c r="HP525" s="53">
        <f t="shared" si="213"/>
        <v>1</v>
      </c>
      <c r="HQ525" s="53" t="str">
        <f t="shared" si="214"/>
        <v>#DIV/0!</v>
      </c>
      <c r="HR525" s="54" t="str">
        <f t="shared" si="215"/>
        <v>#DIV/0!</v>
      </c>
      <c r="HS525" s="55" t="str">
        <f t="shared" si="216"/>
        <v>#DIV/0!</v>
      </c>
      <c r="HT525" s="55" t="str">
        <f t="shared" si="217"/>
        <v>#DIV/0!</v>
      </c>
      <c r="HU525" s="55" t="str">
        <f t="shared" si="218"/>
        <v>#DIV/0!</v>
      </c>
      <c r="HV525" s="39" t="str">
        <f t="shared" si="219"/>
        <v>#DIV/0!</v>
      </c>
      <c r="HW525" s="51">
        <f t="shared" si="220"/>
        <v>-2.094395102</v>
      </c>
      <c r="HX525" s="51" t="str">
        <f t="shared" si="221"/>
        <v>#DIV/0!</v>
      </c>
      <c r="HY525" s="52" t="str">
        <f t="shared" si="222"/>
        <v>#DIV/0!</v>
      </c>
      <c r="HZ525" s="52" t="str">
        <f t="shared" si="223"/>
        <v>#DIV/0!</v>
      </c>
      <c r="IA525" s="36" t="str">
        <f t="shared" si="224"/>
        <v>#DIV/0!</v>
      </c>
      <c r="IB525" s="53">
        <f t="shared" si="225"/>
        <v>1</v>
      </c>
      <c r="IC525" s="53" t="str">
        <f t="shared" si="226"/>
        <v>#DIV/0!</v>
      </c>
      <c r="ID525" s="54" t="str">
        <f t="shared" si="227"/>
        <v>#DIV/0!</v>
      </c>
      <c r="IE525" s="55" t="str">
        <f t="shared" si="228"/>
        <v>#DIV/0!</v>
      </c>
      <c r="IF525" s="55" t="str">
        <f t="shared" si="229"/>
        <v>#DIV/0!</v>
      </c>
      <c r="IG525" s="55" t="str">
        <f t="shared" si="230"/>
        <v>#DIV/0!</v>
      </c>
      <c r="IH525" s="39" t="str">
        <f t="shared" si="231"/>
        <v>#DIV/0!</v>
      </c>
    </row>
    <row r="526" ht="12.75" customHeight="1">
      <c r="A526" s="44" t="str">
        <f>'Execute Cubic'!U521</f>
        <v/>
      </c>
      <c r="B526" s="44" t="str">
        <f>'Execute Cubic'!V521</f>
        <v/>
      </c>
      <c r="C526" s="44" t="str">
        <f>'Execute Cubic'!W521</f>
        <v/>
      </c>
      <c r="D526" s="44" t="str">
        <f>'Execute Cubic'!X521</f>
        <v/>
      </c>
      <c r="E526" s="44">
        <f t="shared" ref="E526:H526" si="8589">0</f>
        <v>0</v>
      </c>
      <c r="F526" s="44">
        <f t="shared" si="8589"/>
        <v>0</v>
      </c>
      <c r="G526" s="44">
        <f t="shared" si="8589"/>
        <v>0</v>
      </c>
      <c r="H526" s="44">
        <f t="shared" si="8589"/>
        <v>0</v>
      </c>
      <c r="I526" s="45" t="str">
        <f t="shared" si="27"/>
        <v>#DIV/0!</v>
      </c>
      <c r="J526" s="45" t="str">
        <f t="shared" si="28"/>
        <v>#DIV/0!</v>
      </c>
      <c r="K526" s="46" t="str">
        <f t="shared" si="29"/>
        <v>#DIV/0!</v>
      </c>
      <c r="L526" s="46" t="str">
        <f t="shared" si="30"/>
        <v>#DIV/0!</v>
      </c>
      <c r="M526" s="47" t="str">
        <f t="shared" si="31"/>
        <v>#DIV/0!</v>
      </c>
      <c r="N526" s="47" t="str">
        <f t="shared" si="32"/>
        <v>#DIV/0!</v>
      </c>
      <c r="O526" s="48" t="str">
        <f t="shared" ref="O526:R526" si="8590">ATAN2(A526,E526)</f>
        <v>#DIV/0!</v>
      </c>
      <c r="P526" s="48" t="str">
        <f t="shared" si="8590"/>
        <v>#DIV/0!</v>
      </c>
      <c r="Q526" s="48" t="str">
        <f t="shared" si="8590"/>
        <v>#DIV/0!</v>
      </c>
      <c r="R526" s="48" t="str">
        <f t="shared" si="8590"/>
        <v>#DIV/0!</v>
      </c>
      <c r="S526" s="48">
        <f t="shared" ref="S526:V526" si="8591">SQRT(POWER(A526,2)+POWER(E526,2))</f>
        <v>0</v>
      </c>
      <c r="T526" s="48">
        <f t="shared" si="8591"/>
        <v>0</v>
      </c>
      <c r="U526" s="48">
        <f t="shared" si="8591"/>
        <v>0</v>
      </c>
      <c r="V526" s="48">
        <f t="shared" si="8591"/>
        <v>0</v>
      </c>
      <c r="W526" s="49" t="str">
        <f t="shared" ref="W526:Z526" si="8592">O526-$O526</f>
        <v>#DIV/0!</v>
      </c>
      <c r="X526" s="49" t="str">
        <f t="shared" si="8592"/>
        <v>#DIV/0!</v>
      </c>
      <c r="Y526" s="49" t="str">
        <f t="shared" si="8592"/>
        <v>#DIV/0!</v>
      </c>
      <c r="Z526" s="49" t="str">
        <f t="shared" si="8592"/>
        <v>#DIV/0!</v>
      </c>
      <c r="AA526" s="49" t="str">
        <f t="shared" ref="AA526:AD526" si="8593">S526/$S526</f>
        <v>#DIV/0!</v>
      </c>
      <c r="AB526" s="49" t="str">
        <f t="shared" si="8593"/>
        <v>#DIV/0!</v>
      </c>
      <c r="AC526" s="49" t="str">
        <f t="shared" si="8593"/>
        <v>#DIV/0!</v>
      </c>
      <c r="AD526" s="49" t="str">
        <f t="shared" si="8593"/>
        <v>#DIV/0!</v>
      </c>
      <c r="AE526" s="50" t="str">
        <f t="shared" ref="AE526:AH526" si="8594">AA526*COS(W526)</f>
        <v>#DIV/0!</v>
      </c>
      <c r="AF526" s="50" t="str">
        <f t="shared" si="8594"/>
        <v>#DIV/0!</v>
      </c>
      <c r="AG526" s="50" t="str">
        <f t="shared" si="8594"/>
        <v>#DIV/0!</v>
      </c>
      <c r="AH526" s="50" t="str">
        <f t="shared" si="8594"/>
        <v>#DIV/0!</v>
      </c>
      <c r="AI526" s="44" t="str">
        <f t="shared" ref="AI526:AL526" si="8595">AA526*SIN(W526)</f>
        <v>#DIV/0!</v>
      </c>
      <c r="AJ526" s="44" t="str">
        <f t="shared" si="8595"/>
        <v>#DIV/0!</v>
      </c>
      <c r="AK526" s="44" t="str">
        <f t="shared" si="8595"/>
        <v>#DIV/0!</v>
      </c>
      <c r="AL526" s="44" t="str">
        <f t="shared" si="8595"/>
        <v>#DIV/0!</v>
      </c>
      <c r="AM526" s="51" t="str">
        <f t="shared" si="39"/>
        <v>#DIV/0!</v>
      </c>
      <c r="AN526" s="52" t="str">
        <f t="shared" si="40"/>
        <v>#DIV/0!</v>
      </c>
      <c r="AO526" s="52" t="str">
        <f t="shared" si="41"/>
        <v>#DIV/0!</v>
      </c>
      <c r="AP526" s="36" t="str">
        <f t="shared" si="42"/>
        <v>#DIV/0!</v>
      </c>
      <c r="AQ526" s="53" t="str">
        <f t="shared" si="43"/>
        <v>#DIV/0!</v>
      </c>
      <c r="AR526" s="54" t="str">
        <f t="shared" si="44"/>
        <v>#DIV/0!</v>
      </c>
      <c r="AS526" s="55" t="str">
        <f t="shared" si="45"/>
        <v>#DIV/0!</v>
      </c>
      <c r="AT526" s="55" t="str">
        <f t="shared" si="46"/>
        <v>#DIV/0!</v>
      </c>
      <c r="AU526" s="55" t="str">
        <f t="shared" si="47"/>
        <v>#DIV/0!</v>
      </c>
      <c r="AV526" s="39" t="str">
        <f t="shared" si="48"/>
        <v>#DIV/0!</v>
      </c>
      <c r="AW526" s="51" t="str">
        <f t="shared" ref="AW526:AX526" si="8596">AW$1*X526</f>
        <v>#DIV/0!</v>
      </c>
      <c r="AX526" s="51" t="str">
        <f t="shared" si="8596"/>
        <v>#DIV/0!</v>
      </c>
      <c r="AY526" s="52" t="str">
        <f t="shared" si="50"/>
        <v>#DIV/0!</v>
      </c>
      <c r="AZ526" s="52" t="str">
        <f t="shared" si="51"/>
        <v>#DIV/0!</v>
      </c>
      <c r="BA526" s="36" t="str">
        <f t="shared" si="52"/>
        <v>#DIV/0!</v>
      </c>
      <c r="BB526" s="53" t="str">
        <f t="shared" ref="BB526:BC526" si="8597">POWER(AB526,BB$1)</f>
        <v>#DIV/0!</v>
      </c>
      <c r="BC526" s="53" t="str">
        <f t="shared" si="8597"/>
        <v>#DIV/0!</v>
      </c>
      <c r="BD526" s="54" t="str">
        <f t="shared" si="54"/>
        <v>#DIV/0!</v>
      </c>
      <c r="BE526" s="55" t="str">
        <f t="shared" si="55"/>
        <v>#DIV/0!</v>
      </c>
      <c r="BF526" s="55" t="str">
        <f t="shared" si="56"/>
        <v>#DIV/0!</v>
      </c>
      <c r="BG526" s="55" t="str">
        <f t="shared" si="57"/>
        <v>#DIV/0!</v>
      </c>
      <c r="BH526" s="39" t="str">
        <f t="shared" si="58"/>
        <v>#DIV/0!</v>
      </c>
      <c r="BI526" s="51" t="str">
        <f t="shared" si="59"/>
        <v>#DIV/0!</v>
      </c>
      <c r="BJ526" s="52" t="str">
        <f t="shared" si="60"/>
        <v>#DIV/0!</v>
      </c>
      <c r="BK526" s="52" t="str">
        <f t="shared" si="61"/>
        <v>#DIV/0!</v>
      </c>
      <c r="BL526" s="36" t="str">
        <f t="shared" si="62"/>
        <v>#DIV/0!</v>
      </c>
      <c r="BM526" s="53" t="str">
        <f t="shared" si="63"/>
        <v>#DIV/0!</v>
      </c>
      <c r="BN526" s="54" t="str">
        <f t="shared" si="64"/>
        <v>#DIV/0!</v>
      </c>
      <c r="BO526" s="55" t="str">
        <f t="shared" si="65"/>
        <v>#DIV/0!</v>
      </c>
      <c r="BP526" s="55" t="str">
        <f t="shared" si="66"/>
        <v>#DIV/0!</v>
      </c>
      <c r="BQ526" s="55" t="str">
        <f t="shared" si="67"/>
        <v>#DIV/0!</v>
      </c>
      <c r="BR526" s="39" t="str">
        <f t="shared" si="68"/>
        <v>#DIV/0!</v>
      </c>
      <c r="BS526" s="56" t="str">
        <f t="shared" ref="BS526:BT526" si="8598">AS526+BE526+BO526</f>
        <v>#DIV/0!</v>
      </c>
      <c r="BT526" s="56" t="str">
        <f t="shared" si="8598"/>
        <v>#DIV/0!</v>
      </c>
      <c r="BU526" s="56" t="str">
        <f t="shared" si="70"/>
        <v>#DIV/0!</v>
      </c>
      <c r="BV526" s="57" t="str">
        <f t="shared" si="71"/>
        <v>#DIV/0!</v>
      </c>
      <c r="BW526" s="51" t="str">
        <f t="shared" ref="BW526:BX526" si="8599">BW$1*X526</f>
        <v>#DIV/0!</v>
      </c>
      <c r="BX526" s="51" t="str">
        <f t="shared" si="8599"/>
        <v>#DIV/0!</v>
      </c>
      <c r="BY526" s="52" t="str">
        <f t="shared" si="73"/>
        <v>#DIV/0!</v>
      </c>
      <c r="BZ526" s="52" t="str">
        <f t="shared" si="74"/>
        <v>#DIV/0!</v>
      </c>
      <c r="CA526" s="36" t="str">
        <f t="shared" si="75"/>
        <v>#DIV/0!</v>
      </c>
      <c r="CB526" s="53" t="str">
        <f t="shared" ref="CB526:CC526" si="8600">POWER(AB526,CB$1)</f>
        <v>#DIV/0!</v>
      </c>
      <c r="CC526" s="53" t="str">
        <f t="shared" si="8600"/>
        <v>#DIV/0!</v>
      </c>
      <c r="CD526" s="54" t="str">
        <f t="shared" si="77"/>
        <v>#DIV/0!</v>
      </c>
      <c r="CE526" s="55" t="str">
        <f t="shared" si="78"/>
        <v>#DIV/0!</v>
      </c>
      <c r="CF526" s="55" t="str">
        <f t="shared" si="79"/>
        <v>#DIV/0!</v>
      </c>
      <c r="CG526" s="55" t="str">
        <f t="shared" si="80"/>
        <v>#DIV/0!</v>
      </c>
      <c r="CH526" s="39" t="str">
        <f t="shared" si="81"/>
        <v>#DIV/0!</v>
      </c>
      <c r="CI526" s="51" t="str">
        <f t="shared" si="82"/>
        <v>#DIV/0!</v>
      </c>
      <c r="CJ526" s="52" t="str">
        <f t="shared" si="83"/>
        <v>#DIV/0!</v>
      </c>
      <c r="CK526" s="52" t="str">
        <f t="shared" si="84"/>
        <v>#DIV/0!</v>
      </c>
      <c r="CL526" s="36" t="str">
        <f t="shared" si="85"/>
        <v>#DIV/0!</v>
      </c>
      <c r="CM526" s="53" t="str">
        <f t="shared" si="86"/>
        <v>#DIV/0!</v>
      </c>
      <c r="CN526" s="54" t="str">
        <f t="shared" si="87"/>
        <v>#DIV/0!</v>
      </c>
      <c r="CO526" s="55" t="str">
        <f t="shared" si="88"/>
        <v>#DIV/0!</v>
      </c>
      <c r="CP526" s="55" t="str">
        <f t="shared" si="89"/>
        <v>#DIV/0!</v>
      </c>
      <c r="CQ526" s="55" t="str">
        <f t="shared" si="90"/>
        <v>#DIV/0!</v>
      </c>
      <c r="CR526" s="39" t="str">
        <f t="shared" si="91"/>
        <v>#DIV/0!</v>
      </c>
      <c r="CS526" s="51" t="str">
        <f t="shared" si="92"/>
        <v>#DIV/0!</v>
      </c>
      <c r="CT526" s="51" t="str">
        <f t="shared" si="93"/>
        <v>#DIV/0!</v>
      </c>
      <c r="CU526" s="52" t="str">
        <f t="shared" si="94"/>
        <v>#DIV/0!</v>
      </c>
      <c r="CV526" s="52" t="str">
        <f t="shared" si="95"/>
        <v>#DIV/0!</v>
      </c>
      <c r="CW526" s="36" t="str">
        <f t="shared" si="96"/>
        <v>#DIV/0!</v>
      </c>
      <c r="CX526" s="53" t="str">
        <f t="shared" si="97"/>
        <v>#DIV/0!</v>
      </c>
      <c r="CY526" s="53" t="str">
        <f t="shared" si="98"/>
        <v>#DIV/0!</v>
      </c>
      <c r="CZ526" s="54" t="str">
        <f t="shared" si="99"/>
        <v>#DIV/0!</v>
      </c>
      <c r="DA526" s="55" t="str">
        <f t="shared" si="100"/>
        <v>#DIV/0!</v>
      </c>
      <c r="DB526" s="55" t="str">
        <f t="shared" si="101"/>
        <v>#DIV/0!</v>
      </c>
      <c r="DC526" s="55" t="str">
        <f t="shared" si="102"/>
        <v>#DIV/0!</v>
      </c>
      <c r="DD526" s="39" t="str">
        <f t="shared" si="103"/>
        <v>#DIV/0!</v>
      </c>
      <c r="DE526" s="51" t="str">
        <f t="shared" ref="DE526:DG526" si="8601">DE$1*X526</f>
        <v>#DIV/0!</v>
      </c>
      <c r="DF526" s="51" t="str">
        <f t="shared" si="8601"/>
        <v>#DIV/0!</v>
      </c>
      <c r="DG526" s="51" t="str">
        <f t="shared" si="8601"/>
        <v>#DIV/0!</v>
      </c>
      <c r="DH526" s="52" t="str">
        <f t="shared" si="105"/>
        <v>#DIV/0!</v>
      </c>
      <c r="DI526" s="52" t="str">
        <f t="shared" si="106"/>
        <v>#DIV/0!</v>
      </c>
      <c r="DJ526" s="36" t="str">
        <f t="shared" si="107"/>
        <v>#DIV/0!</v>
      </c>
      <c r="DK526" s="53" t="str">
        <f t="shared" ref="DK526:DM526" si="8602">POWER(AB526,DK$1)</f>
        <v>#DIV/0!</v>
      </c>
      <c r="DL526" s="53" t="str">
        <f t="shared" si="8602"/>
        <v>#DIV/0!</v>
      </c>
      <c r="DM526" s="53" t="str">
        <f t="shared" si="8602"/>
        <v>#DIV/0!</v>
      </c>
      <c r="DN526" s="54" t="str">
        <f t="shared" si="109"/>
        <v>#DIV/0!</v>
      </c>
      <c r="DO526" s="55" t="str">
        <f t="shared" si="110"/>
        <v>#DIV/0!</v>
      </c>
      <c r="DP526" s="55" t="str">
        <f t="shared" si="111"/>
        <v>#DIV/0!</v>
      </c>
      <c r="DQ526" s="55" t="str">
        <f t="shared" si="112"/>
        <v>#DIV/0!</v>
      </c>
      <c r="DR526" s="39" t="str">
        <f t="shared" si="113"/>
        <v>#DIV/0!</v>
      </c>
      <c r="DS526" s="51" t="str">
        <f t="shared" si="114"/>
        <v>#DIV/0!</v>
      </c>
      <c r="DT526" s="52" t="str">
        <f t="shared" si="115"/>
        <v>#DIV/0!</v>
      </c>
      <c r="DU526" s="52" t="str">
        <f t="shared" si="116"/>
        <v>#DIV/0!</v>
      </c>
      <c r="DV526" s="36" t="str">
        <f t="shared" si="117"/>
        <v>#DIV/0!</v>
      </c>
      <c r="DW526" s="53" t="str">
        <f t="shared" si="118"/>
        <v>#DIV/0!</v>
      </c>
      <c r="DX526" s="54" t="str">
        <f t="shared" si="119"/>
        <v>#DIV/0!</v>
      </c>
      <c r="DY526" s="55" t="str">
        <f t="shared" si="120"/>
        <v>#DIV/0!</v>
      </c>
      <c r="DZ526" s="55" t="str">
        <f t="shared" si="121"/>
        <v>#DIV/0!</v>
      </c>
      <c r="EA526" s="55" t="str">
        <f t="shared" si="122"/>
        <v>#DIV/0!</v>
      </c>
      <c r="EB526" s="39" t="str">
        <f t="shared" si="123"/>
        <v>#DIV/0!</v>
      </c>
      <c r="EC526" s="56" t="str">
        <f t="shared" ref="EC526:ED526" si="8603">CE526+CO526+DA526+DO526+DY526</f>
        <v>#DIV/0!</v>
      </c>
      <c r="ED526" s="56" t="str">
        <f t="shared" si="8603"/>
        <v>#DIV/0!</v>
      </c>
      <c r="EE526" s="56" t="str">
        <f t="shared" si="125"/>
        <v>#DIV/0!</v>
      </c>
      <c r="EF526" s="57" t="str">
        <f t="shared" si="126"/>
        <v>#DIV/0!</v>
      </c>
      <c r="EG526" s="51" t="str">
        <f t="shared" si="127"/>
        <v>#DIV/0!</v>
      </c>
      <c r="EH526" s="52" t="str">
        <f t="shared" si="128"/>
        <v>#DIV/0!</v>
      </c>
      <c r="EI526" s="52" t="str">
        <f t="shared" si="129"/>
        <v>#DIV/0!</v>
      </c>
      <c r="EJ526" s="36" t="str">
        <f t="shared" si="130"/>
        <v>#DIV/0!</v>
      </c>
      <c r="EK526" s="53" t="str">
        <f t="shared" si="131"/>
        <v>#DIV/0!</v>
      </c>
      <c r="EL526" s="54" t="str">
        <f t="shared" si="132"/>
        <v>#DIV/0!</v>
      </c>
      <c r="EM526" s="55" t="str">
        <f t="shared" si="133"/>
        <v>#DIV/0!</v>
      </c>
      <c r="EN526" s="55" t="str">
        <f t="shared" si="134"/>
        <v>#DIV/0!</v>
      </c>
      <c r="EO526" s="55" t="str">
        <f t="shared" si="135"/>
        <v>#DIV/0!</v>
      </c>
      <c r="EP526" s="39" t="str">
        <f t="shared" si="136"/>
        <v>#DIV/0!</v>
      </c>
      <c r="EQ526" s="56" t="str">
        <f t="shared" ref="EQ526:ER526" si="8604">BS526+EM526</f>
        <v>#DIV/0!</v>
      </c>
      <c r="ER526" s="56" t="str">
        <f t="shared" si="8604"/>
        <v>#DIV/0!</v>
      </c>
      <c r="ES526" s="56" t="str">
        <f t="shared" si="138"/>
        <v>#DIV/0!</v>
      </c>
      <c r="ET526" s="57" t="str">
        <f t="shared" si="139"/>
        <v>#DIV/0!</v>
      </c>
      <c r="EU526" s="51" t="str">
        <f t="shared" si="140"/>
        <v>#DIV/0!</v>
      </c>
      <c r="EV526" s="52" t="str">
        <f t="shared" si="141"/>
        <v>#DIV/0!</v>
      </c>
      <c r="EW526" s="52" t="str">
        <f t="shared" si="142"/>
        <v>#DIV/0!</v>
      </c>
      <c r="EX526" s="36" t="str">
        <f t="shared" si="143"/>
        <v>#DIV/0!</v>
      </c>
      <c r="EY526" s="53" t="str">
        <f t="shared" si="144"/>
        <v>#DIV/0!</v>
      </c>
      <c r="EZ526" s="54" t="str">
        <f t="shared" si="145"/>
        <v>#DIV/0!</v>
      </c>
      <c r="FA526" s="55" t="str">
        <f t="shared" si="146"/>
        <v>#DIV/0!</v>
      </c>
      <c r="FB526" s="55" t="str">
        <f t="shared" si="147"/>
        <v>#DIV/0!</v>
      </c>
      <c r="FC526" s="55" t="str">
        <f t="shared" si="148"/>
        <v>#DIV/0!</v>
      </c>
      <c r="FD526" s="39" t="str">
        <f t="shared" si="149"/>
        <v>#DIV/0!</v>
      </c>
      <c r="FE526" s="51" t="str">
        <f t="shared" si="150"/>
        <v>#DIV/0!</v>
      </c>
      <c r="FF526" s="52" t="str">
        <f t="shared" si="151"/>
        <v>#DIV/0!</v>
      </c>
      <c r="FG526" s="52" t="str">
        <f t="shared" si="152"/>
        <v>#DIV/0!</v>
      </c>
      <c r="FH526" s="36" t="str">
        <f t="shared" si="153"/>
        <v>#DIV/0!</v>
      </c>
      <c r="FI526" s="53" t="str">
        <f t="shared" si="154"/>
        <v>#DIV/0!</v>
      </c>
      <c r="FJ526" s="54" t="str">
        <f t="shared" si="155"/>
        <v>#DIV/0!</v>
      </c>
      <c r="FK526" s="55" t="str">
        <f t="shared" si="156"/>
        <v>#DIV/0!</v>
      </c>
      <c r="FL526" s="55" t="str">
        <f t="shared" si="157"/>
        <v>#DIV/0!</v>
      </c>
      <c r="FM526" s="55" t="str">
        <f t="shared" si="158"/>
        <v>#DIV/0!</v>
      </c>
      <c r="FN526" s="39" t="str">
        <f t="shared" si="159"/>
        <v>#DIV/0!</v>
      </c>
      <c r="FO526" s="56" t="str">
        <f t="shared" si="160"/>
        <v>#DIV/0!</v>
      </c>
      <c r="FP526" s="56" t="str">
        <f t="shared" si="161"/>
        <v>#DIV/0!</v>
      </c>
      <c r="FQ526" s="56" t="str">
        <f t="shared" si="162"/>
        <v>#DIV/0!</v>
      </c>
      <c r="FR526" s="57" t="str">
        <f t="shared" si="163"/>
        <v>#DIV/0!</v>
      </c>
      <c r="FS526" s="51" t="str">
        <f t="shared" si="164"/>
        <v>#DIV/0!</v>
      </c>
      <c r="FT526" s="51" t="str">
        <f t="shared" si="165"/>
        <v>#DIV/0!</v>
      </c>
      <c r="FU526" s="52" t="str">
        <f t="shared" si="166"/>
        <v>#DIV/0!</v>
      </c>
      <c r="FV526" s="52" t="str">
        <f t="shared" si="167"/>
        <v>#DIV/0!</v>
      </c>
      <c r="FW526" s="36" t="str">
        <f t="shared" si="168"/>
        <v>#DIV/0!</v>
      </c>
      <c r="FX526" s="53" t="str">
        <f t="shared" si="169"/>
        <v>#DIV/0!</v>
      </c>
      <c r="FY526" s="53" t="str">
        <f t="shared" si="170"/>
        <v>#DIV/0!</v>
      </c>
      <c r="FZ526" s="54" t="str">
        <f t="shared" si="171"/>
        <v>#DIV/0!</v>
      </c>
      <c r="GA526" s="55" t="str">
        <f t="shared" si="172"/>
        <v>#DIV/0!</v>
      </c>
      <c r="GB526" s="55" t="str">
        <f t="shared" si="173"/>
        <v>#DIV/0!</v>
      </c>
      <c r="GC526" s="55" t="str">
        <f t="shared" si="174"/>
        <v>#DIV/0!</v>
      </c>
      <c r="GD526" s="39" t="str">
        <f t="shared" si="175"/>
        <v>#DIV/0!</v>
      </c>
      <c r="GE526" s="58">
        <f t="shared" si="176"/>
        <v>-0.5</v>
      </c>
      <c r="GF526" s="42">
        <f t="shared" si="177"/>
        <v>-0.8660254038</v>
      </c>
      <c r="GG526" s="58">
        <f t="shared" si="178"/>
        <v>-2.094395102</v>
      </c>
      <c r="GH526" s="42">
        <f t="shared" si="179"/>
        <v>1</v>
      </c>
      <c r="GI526" s="59">
        <f t="shared" si="180"/>
        <v>-0.5</v>
      </c>
      <c r="GJ526" s="43">
        <f t="shared" si="181"/>
        <v>0.8660254038</v>
      </c>
      <c r="GK526" s="59">
        <f t="shared" si="182"/>
        <v>2.094395102</v>
      </c>
      <c r="GL526" s="43">
        <f t="shared" si="183"/>
        <v>1</v>
      </c>
      <c r="GM526" s="51">
        <f t="shared" si="184"/>
        <v>-2.094395102</v>
      </c>
      <c r="GN526" s="51" t="str">
        <f t="shared" si="185"/>
        <v>#DIV/0!</v>
      </c>
      <c r="GO526" s="52" t="str">
        <f t="shared" si="186"/>
        <v>#DIV/0!</v>
      </c>
      <c r="GP526" s="52" t="str">
        <f t="shared" si="187"/>
        <v>#DIV/0!</v>
      </c>
      <c r="GQ526" s="36" t="str">
        <f t="shared" si="188"/>
        <v>#DIV/0!</v>
      </c>
      <c r="GR526" s="53">
        <f t="shared" si="189"/>
        <v>1</v>
      </c>
      <c r="GS526" s="53" t="str">
        <f t="shared" si="190"/>
        <v>#DIV/0!</v>
      </c>
      <c r="GT526" s="54" t="str">
        <f t="shared" si="191"/>
        <v>#DIV/0!</v>
      </c>
      <c r="GU526" s="55" t="str">
        <f t="shared" si="192"/>
        <v>#DIV/0!</v>
      </c>
      <c r="GV526" s="55" t="str">
        <f t="shared" si="193"/>
        <v>#DIV/0!</v>
      </c>
      <c r="GW526" s="55" t="str">
        <f t="shared" si="194"/>
        <v>#DIV/0!</v>
      </c>
      <c r="GX526" s="39" t="str">
        <f t="shared" si="195"/>
        <v>#DIV/0!</v>
      </c>
      <c r="GY526" s="51">
        <f t="shared" si="196"/>
        <v>2.094395102</v>
      </c>
      <c r="GZ526" s="51" t="str">
        <f t="shared" si="197"/>
        <v>#DIV/0!</v>
      </c>
      <c r="HA526" s="52" t="str">
        <f t="shared" si="198"/>
        <v>#DIV/0!</v>
      </c>
      <c r="HB526" s="52" t="str">
        <f t="shared" si="199"/>
        <v>#DIV/0!</v>
      </c>
      <c r="HC526" s="36" t="str">
        <f t="shared" si="200"/>
        <v>#DIV/0!</v>
      </c>
      <c r="HD526" s="53">
        <f t="shared" si="201"/>
        <v>1</v>
      </c>
      <c r="HE526" s="53" t="str">
        <f t="shared" si="202"/>
        <v>#DIV/0!</v>
      </c>
      <c r="HF526" s="54" t="str">
        <f t="shared" si="203"/>
        <v>#DIV/0!</v>
      </c>
      <c r="HG526" s="55" t="str">
        <f t="shared" si="204"/>
        <v>#DIV/0!</v>
      </c>
      <c r="HH526" s="55" t="str">
        <f t="shared" si="205"/>
        <v>#DIV/0!</v>
      </c>
      <c r="HI526" s="55" t="str">
        <f t="shared" si="206"/>
        <v>#DIV/0!</v>
      </c>
      <c r="HJ526" s="39" t="str">
        <f t="shared" si="207"/>
        <v>#DIV/0!</v>
      </c>
      <c r="HK526" s="51">
        <f t="shared" si="208"/>
        <v>2.094395102</v>
      </c>
      <c r="HL526" s="51" t="str">
        <f t="shared" si="209"/>
        <v>#DIV/0!</v>
      </c>
      <c r="HM526" s="52" t="str">
        <f t="shared" si="210"/>
        <v>#DIV/0!</v>
      </c>
      <c r="HN526" s="52" t="str">
        <f t="shared" si="211"/>
        <v>#DIV/0!</v>
      </c>
      <c r="HO526" s="36" t="str">
        <f t="shared" si="212"/>
        <v>#DIV/0!</v>
      </c>
      <c r="HP526" s="53">
        <f t="shared" si="213"/>
        <v>1</v>
      </c>
      <c r="HQ526" s="53" t="str">
        <f t="shared" si="214"/>
        <v>#DIV/0!</v>
      </c>
      <c r="HR526" s="54" t="str">
        <f t="shared" si="215"/>
        <v>#DIV/0!</v>
      </c>
      <c r="HS526" s="55" t="str">
        <f t="shared" si="216"/>
        <v>#DIV/0!</v>
      </c>
      <c r="HT526" s="55" t="str">
        <f t="shared" si="217"/>
        <v>#DIV/0!</v>
      </c>
      <c r="HU526" s="55" t="str">
        <f t="shared" si="218"/>
        <v>#DIV/0!</v>
      </c>
      <c r="HV526" s="39" t="str">
        <f t="shared" si="219"/>
        <v>#DIV/0!</v>
      </c>
      <c r="HW526" s="51">
        <f t="shared" si="220"/>
        <v>-2.094395102</v>
      </c>
      <c r="HX526" s="51" t="str">
        <f t="shared" si="221"/>
        <v>#DIV/0!</v>
      </c>
      <c r="HY526" s="52" t="str">
        <f t="shared" si="222"/>
        <v>#DIV/0!</v>
      </c>
      <c r="HZ526" s="52" t="str">
        <f t="shared" si="223"/>
        <v>#DIV/0!</v>
      </c>
      <c r="IA526" s="36" t="str">
        <f t="shared" si="224"/>
        <v>#DIV/0!</v>
      </c>
      <c r="IB526" s="53">
        <f t="shared" si="225"/>
        <v>1</v>
      </c>
      <c r="IC526" s="53" t="str">
        <f t="shared" si="226"/>
        <v>#DIV/0!</v>
      </c>
      <c r="ID526" s="54" t="str">
        <f t="shared" si="227"/>
        <v>#DIV/0!</v>
      </c>
      <c r="IE526" s="55" t="str">
        <f t="shared" si="228"/>
        <v>#DIV/0!</v>
      </c>
      <c r="IF526" s="55" t="str">
        <f t="shared" si="229"/>
        <v>#DIV/0!</v>
      </c>
      <c r="IG526" s="55" t="str">
        <f t="shared" si="230"/>
        <v>#DIV/0!</v>
      </c>
      <c r="IH526" s="39" t="str">
        <f t="shared" si="231"/>
        <v>#DIV/0!</v>
      </c>
    </row>
    <row r="527" ht="12.75" customHeight="1">
      <c r="A527" s="44" t="str">
        <f>'Execute Cubic'!U522</f>
        <v/>
      </c>
      <c r="B527" s="44" t="str">
        <f>'Execute Cubic'!V522</f>
        <v/>
      </c>
      <c r="C527" s="44" t="str">
        <f>'Execute Cubic'!W522</f>
        <v/>
      </c>
      <c r="D527" s="44" t="str">
        <f>'Execute Cubic'!X522</f>
        <v/>
      </c>
      <c r="E527" s="44">
        <f t="shared" ref="E527:H527" si="8605">0</f>
        <v>0</v>
      </c>
      <c r="F527" s="44">
        <f t="shared" si="8605"/>
        <v>0</v>
      </c>
      <c r="G527" s="44">
        <f t="shared" si="8605"/>
        <v>0</v>
      </c>
      <c r="H527" s="44">
        <f t="shared" si="8605"/>
        <v>0</v>
      </c>
      <c r="I527" s="45" t="str">
        <f t="shared" si="27"/>
        <v>#DIV/0!</v>
      </c>
      <c r="J527" s="45" t="str">
        <f t="shared" si="28"/>
        <v>#DIV/0!</v>
      </c>
      <c r="K527" s="46" t="str">
        <f t="shared" si="29"/>
        <v>#DIV/0!</v>
      </c>
      <c r="L527" s="46" t="str">
        <f t="shared" si="30"/>
        <v>#DIV/0!</v>
      </c>
      <c r="M527" s="47" t="str">
        <f t="shared" si="31"/>
        <v>#DIV/0!</v>
      </c>
      <c r="N527" s="47" t="str">
        <f t="shared" si="32"/>
        <v>#DIV/0!</v>
      </c>
      <c r="O527" s="48" t="str">
        <f t="shared" ref="O527:R527" si="8606">ATAN2(A527,E527)</f>
        <v>#DIV/0!</v>
      </c>
      <c r="P527" s="48" t="str">
        <f t="shared" si="8606"/>
        <v>#DIV/0!</v>
      </c>
      <c r="Q527" s="48" t="str">
        <f t="shared" si="8606"/>
        <v>#DIV/0!</v>
      </c>
      <c r="R527" s="48" t="str">
        <f t="shared" si="8606"/>
        <v>#DIV/0!</v>
      </c>
      <c r="S527" s="48">
        <f t="shared" ref="S527:V527" si="8607">SQRT(POWER(A527,2)+POWER(E527,2))</f>
        <v>0</v>
      </c>
      <c r="T527" s="48">
        <f t="shared" si="8607"/>
        <v>0</v>
      </c>
      <c r="U527" s="48">
        <f t="shared" si="8607"/>
        <v>0</v>
      </c>
      <c r="V527" s="48">
        <f t="shared" si="8607"/>
        <v>0</v>
      </c>
      <c r="W527" s="49" t="str">
        <f t="shared" ref="W527:Z527" si="8608">O527-$O527</f>
        <v>#DIV/0!</v>
      </c>
      <c r="X527" s="49" t="str">
        <f t="shared" si="8608"/>
        <v>#DIV/0!</v>
      </c>
      <c r="Y527" s="49" t="str">
        <f t="shared" si="8608"/>
        <v>#DIV/0!</v>
      </c>
      <c r="Z527" s="49" t="str">
        <f t="shared" si="8608"/>
        <v>#DIV/0!</v>
      </c>
      <c r="AA527" s="49" t="str">
        <f t="shared" ref="AA527:AD527" si="8609">S527/$S527</f>
        <v>#DIV/0!</v>
      </c>
      <c r="AB527" s="49" t="str">
        <f t="shared" si="8609"/>
        <v>#DIV/0!</v>
      </c>
      <c r="AC527" s="49" t="str">
        <f t="shared" si="8609"/>
        <v>#DIV/0!</v>
      </c>
      <c r="AD527" s="49" t="str">
        <f t="shared" si="8609"/>
        <v>#DIV/0!</v>
      </c>
      <c r="AE527" s="50" t="str">
        <f t="shared" ref="AE527:AH527" si="8610">AA527*COS(W527)</f>
        <v>#DIV/0!</v>
      </c>
      <c r="AF527" s="50" t="str">
        <f t="shared" si="8610"/>
        <v>#DIV/0!</v>
      </c>
      <c r="AG527" s="50" t="str">
        <f t="shared" si="8610"/>
        <v>#DIV/0!</v>
      </c>
      <c r="AH527" s="50" t="str">
        <f t="shared" si="8610"/>
        <v>#DIV/0!</v>
      </c>
      <c r="AI527" s="44" t="str">
        <f t="shared" ref="AI527:AL527" si="8611">AA527*SIN(W527)</f>
        <v>#DIV/0!</v>
      </c>
      <c r="AJ527" s="44" t="str">
        <f t="shared" si="8611"/>
        <v>#DIV/0!</v>
      </c>
      <c r="AK527" s="44" t="str">
        <f t="shared" si="8611"/>
        <v>#DIV/0!</v>
      </c>
      <c r="AL527" s="44" t="str">
        <f t="shared" si="8611"/>
        <v>#DIV/0!</v>
      </c>
      <c r="AM527" s="51" t="str">
        <f t="shared" si="39"/>
        <v>#DIV/0!</v>
      </c>
      <c r="AN527" s="52" t="str">
        <f t="shared" si="40"/>
        <v>#DIV/0!</v>
      </c>
      <c r="AO527" s="52" t="str">
        <f t="shared" si="41"/>
        <v>#DIV/0!</v>
      </c>
      <c r="AP527" s="36" t="str">
        <f t="shared" si="42"/>
        <v>#DIV/0!</v>
      </c>
      <c r="AQ527" s="53" t="str">
        <f t="shared" si="43"/>
        <v>#DIV/0!</v>
      </c>
      <c r="AR527" s="54" t="str">
        <f t="shared" si="44"/>
        <v>#DIV/0!</v>
      </c>
      <c r="AS527" s="55" t="str">
        <f t="shared" si="45"/>
        <v>#DIV/0!</v>
      </c>
      <c r="AT527" s="55" t="str">
        <f t="shared" si="46"/>
        <v>#DIV/0!</v>
      </c>
      <c r="AU527" s="55" t="str">
        <f t="shared" si="47"/>
        <v>#DIV/0!</v>
      </c>
      <c r="AV527" s="39" t="str">
        <f t="shared" si="48"/>
        <v>#DIV/0!</v>
      </c>
      <c r="AW527" s="51" t="str">
        <f t="shared" ref="AW527:AX527" si="8612">AW$1*X527</f>
        <v>#DIV/0!</v>
      </c>
      <c r="AX527" s="51" t="str">
        <f t="shared" si="8612"/>
        <v>#DIV/0!</v>
      </c>
      <c r="AY527" s="52" t="str">
        <f t="shared" si="50"/>
        <v>#DIV/0!</v>
      </c>
      <c r="AZ527" s="52" t="str">
        <f t="shared" si="51"/>
        <v>#DIV/0!</v>
      </c>
      <c r="BA527" s="36" t="str">
        <f t="shared" si="52"/>
        <v>#DIV/0!</v>
      </c>
      <c r="BB527" s="53" t="str">
        <f t="shared" ref="BB527:BC527" si="8613">POWER(AB527,BB$1)</f>
        <v>#DIV/0!</v>
      </c>
      <c r="BC527" s="53" t="str">
        <f t="shared" si="8613"/>
        <v>#DIV/0!</v>
      </c>
      <c r="BD527" s="54" t="str">
        <f t="shared" si="54"/>
        <v>#DIV/0!</v>
      </c>
      <c r="BE527" s="55" t="str">
        <f t="shared" si="55"/>
        <v>#DIV/0!</v>
      </c>
      <c r="BF527" s="55" t="str">
        <f t="shared" si="56"/>
        <v>#DIV/0!</v>
      </c>
      <c r="BG527" s="55" t="str">
        <f t="shared" si="57"/>
        <v>#DIV/0!</v>
      </c>
      <c r="BH527" s="39" t="str">
        <f t="shared" si="58"/>
        <v>#DIV/0!</v>
      </c>
      <c r="BI527" s="51" t="str">
        <f t="shared" si="59"/>
        <v>#DIV/0!</v>
      </c>
      <c r="BJ527" s="52" t="str">
        <f t="shared" si="60"/>
        <v>#DIV/0!</v>
      </c>
      <c r="BK527" s="52" t="str">
        <f t="shared" si="61"/>
        <v>#DIV/0!</v>
      </c>
      <c r="BL527" s="36" t="str">
        <f t="shared" si="62"/>
        <v>#DIV/0!</v>
      </c>
      <c r="BM527" s="53" t="str">
        <f t="shared" si="63"/>
        <v>#DIV/0!</v>
      </c>
      <c r="BN527" s="54" t="str">
        <f t="shared" si="64"/>
        <v>#DIV/0!</v>
      </c>
      <c r="BO527" s="55" t="str">
        <f t="shared" si="65"/>
        <v>#DIV/0!</v>
      </c>
      <c r="BP527" s="55" t="str">
        <f t="shared" si="66"/>
        <v>#DIV/0!</v>
      </c>
      <c r="BQ527" s="55" t="str">
        <f t="shared" si="67"/>
        <v>#DIV/0!</v>
      </c>
      <c r="BR527" s="39" t="str">
        <f t="shared" si="68"/>
        <v>#DIV/0!</v>
      </c>
      <c r="BS527" s="56" t="str">
        <f t="shared" ref="BS527:BT527" si="8614">AS527+BE527+BO527</f>
        <v>#DIV/0!</v>
      </c>
      <c r="BT527" s="56" t="str">
        <f t="shared" si="8614"/>
        <v>#DIV/0!</v>
      </c>
      <c r="BU527" s="56" t="str">
        <f t="shared" si="70"/>
        <v>#DIV/0!</v>
      </c>
      <c r="BV527" s="57" t="str">
        <f t="shared" si="71"/>
        <v>#DIV/0!</v>
      </c>
      <c r="BW527" s="51" t="str">
        <f t="shared" ref="BW527:BX527" si="8615">BW$1*X527</f>
        <v>#DIV/0!</v>
      </c>
      <c r="BX527" s="51" t="str">
        <f t="shared" si="8615"/>
        <v>#DIV/0!</v>
      </c>
      <c r="BY527" s="52" t="str">
        <f t="shared" si="73"/>
        <v>#DIV/0!</v>
      </c>
      <c r="BZ527" s="52" t="str">
        <f t="shared" si="74"/>
        <v>#DIV/0!</v>
      </c>
      <c r="CA527" s="36" t="str">
        <f t="shared" si="75"/>
        <v>#DIV/0!</v>
      </c>
      <c r="CB527" s="53" t="str">
        <f t="shared" ref="CB527:CC527" si="8616">POWER(AB527,CB$1)</f>
        <v>#DIV/0!</v>
      </c>
      <c r="CC527" s="53" t="str">
        <f t="shared" si="8616"/>
        <v>#DIV/0!</v>
      </c>
      <c r="CD527" s="54" t="str">
        <f t="shared" si="77"/>
        <v>#DIV/0!</v>
      </c>
      <c r="CE527" s="55" t="str">
        <f t="shared" si="78"/>
        <v>#DIV/0!</v>
      </c>
      <c r="CF527" s="55" t="str">
        <f t="shared" si="79"/>
        <v>#DIV/0!</v>
      </c>
      <c r="CG527" s="55" t="str">
        <f t="shared" si="80"/>
        <v>#DIV/0!</v>
      </c>
      <c r="CH527" s="39" t="str">
        <f t="shared" si="81"/>
        <v>#DIV/0!</v>
      </c>
      <c r="CI527" s="51" t="str">
        <f t="shared" si="82"/>
        <v>#DIV/0!</v>
      </c>
      <c r="CJ527" s="52" t="str">
        <f t="shared" si="83"/>
        <v>#DIV/0!</v>
      </c>
      <c r="CK527" s="52" t="str">
        <f t="shared" si="84"/>
        <v>#DIV/0!</v>
      </c>
      <c r="CL527" s="36" t="str">
        <f t="shared" si="85"/>
        <v>#DIV/0!</v>
      </c>
      <c r="CM527" s="53" t="str">
        <f t="shared" si="86"/>
        <v>#DIV/0!</v>
      </c>
      <c r="CN527" s="54" t="str">
        <f t="shared" si="87"/>
        <v>#DIV/0!</v>
      </c>
      <c r="CO527" s="55" t="str">
        <f t="shared" si="88"/>
        <v>#DIV/0!</v>
      </c>
      <c r="CP527" s="55" t="str">
        <f t="shared" si="89"/>
        <v>#DIV/0!</v>
      </c>
      <c r="CQ527" s="55" t="str">
        <f t="shared" si="90"/>
        <v>#DIV/0!</v>
      </c>
      <c r="CR527" s="39" t="str">
        <f t="shared" si="91"/>
        <v>#DIV/0!</v>
      </c>
      <c r="CS527" s="51" t="str">
        <f t="shared" si="92"/>
        <v>#DIV/0!</v>
      </c>
      <c r="CT527" s="51" t="str">
        <f t="shared" si="93"/>
        <v>#DIV/0!</v>
      </c>
      <c r="CU527" s="52" t="str">
        <f t="shared" si="94"/>
        <v>#DIV/0!</v>
      </c>
      <c r="CV527" s="52" t="str">
        <f t="shared" si="95"/>
        <v>#DIV/0!</v>
      </c>
      <c r="CW527" s="36" t="str">
        <f t="shared" si="96"/>
        <v>#DIV/0!</v>
      </c>
      <c r="CX527" s="53" t="str">
        <f t="shared" si="97"/>
        <v>#DIV/0!</v>
      </c>
      <c r="CY527" s="53" t="str">
        <f t="shared" si="98"/>
        <v>#DIV/0!</v>
      </c>
      <c r="CZ527" s="54" t="str">
        <f t="shared" si="99"/>
        <v>#DIV/0!</v>
      </c>
      <c r="DA527" s="55" t="str">
        <f t="shared" si="100"/>
        <v>#DIV/0!</v>
      </c>
      <c r="DB527" s="55" t="str">
        <f t="shared" si="101"/>
        <v>#DIV/0!</v>
      </c>
      <c r="DC527" s="55" t="str">
        <f t="shared" si="102"/>
        <v>#DIV/0!</v>
      </c>
      <c r="DD527" s="39" t="str">
        <f t="shared" si="103"/>
        <v>#DIV/0!</v>
      </c>
      <c r="DE527" s="51" t="str">
        <f t="shared" ref="DE527:DG527" si="8617">DE$1*X527</f>
        <v>#DIV/0!</v>
      </c>
      <c r="DF527" s="51" t="str">
        <f t="shared" si="8617"/>
        <v>#DIV/0!</v>
      </c>
      <c r="DG527" s="51" t="str">
        <f t="shared" si="8617"/>
        <v>#DIV/0!</v>
      </c>
      <c r="DH527" s="52" t="str">
        <f t="shared" si="105"/>
        <v>#DIV/0!</v>
      </c>
      <c r="DI527" s="52" t="str">
        <f t="shared" si="106"/>
        <v>#DIV/0!</v>
      </c>
      <c r="DJ527" s="36" t="str">
        <f t="shared" si="107"/>
        <v>#DIV/0!</v>
      </c>
      <c r="DK527" s="53" t="str">
        <f t="shared" ref="DK527:DM527" si="8618">POWER(AB527,DK$1)</f>
        <v>#DIV/0!</v>
      </c>
      <c r="DL527" s="53" t="str">
        <f t="shared" si="8618"/>
        <v>#DIV/0!</v>
      </c>
      <c r="DM527" s="53" t="str">
        <f t="shared" si="8618"/>
        <v>#DIV/0!</v>
      </c>
      <c r="DN527" s="54" t="str">
        <f t="shared" si="109"/>
        <v>#DIV/0!</v>
      </c>
      <c r="DO527" s="55" t="str">
        <f t="shared" si="110"/>
        <v>#DIV/0!</v>
      </c>
      <c r="DP527" s="55" t="str">
        <f t="shared" si="111"/>
        <v>#DIV/0!</v>
      </c>
      <c r="DQ527" s="55" t="str">
        <f t="shared" si="112"/>
        <v>#DIV/0!</v>
      </c>
      <c r="DR527" s="39" t="str">
        <f t="shared" si="113"/>
        <v>#DIV/0!</v>
      </c>
      <c r="DS527" s="51" t="str">
        <f t="shared" si="114"/>
        <v>#DIV/0!</v>
      </c>
      <c r="DT527" s="52" t="str">
        <f t="shared" si="115"/>
        <v>#DIV/0!</v>
      </c>
      <c r="DU527" s="52" t="str">
        <f t="shared" si="116"/>
        <v>#DIV/0!</v>
      </c>
      <c r="DV527" s="36" t="str">
        <f t="shared" si="117"/>
        <v>#DIV/0!</v>
      </c>
      <c r="DW527" s="53" t="str">
        <f t="shared" si="118"/>
        <v>#DIV/0!</v>
      </c>
      <c r="DX527" s="54" t="str">
        <f t="shared" si="119"/>
        <v>#DIV/0!</v>
      </c>
      <c r="DY527" s="55" t="str">
        <f t="shared" si="120"/>
        <v>#DIV/0!</v>
      </c>
      <c r="DZ527" s="55" t="str">
        <f t="shared" si="121"/>
        <v>#DIV/0!</v>
      </c>
      <c r="EA527" s="55" t="str">
        <f t="shared" si="122"/>
        <v>#DIV/0!</v>
      </c>
      <c r="EB527" s="39" t="str">
        <f t="shared" si="123"/>
        <v>#DIV/0!</v>
      </c>
      <c r="EC527" s="56" t="str">
        <f t="shared" ref="EC527:ED527" si="8619">CE527+CO527+DA527+DO527+DY527</f>
        <v>#DIV/0!</v>
      </c>
      <c r="ED527" s="56" t="str">
        <f t="shared" si="8619"/>
        <v>#DIV/0!</v>
      </c>
      <c r="EE527" s="56" t="str">
        <f t="shared" si="125"/>
        <v>#DIV/0!</v>
      </c>
      <c r="EF527" s="57" t="str">
        <f t="shared" si="126"/>
        <v>#DIV/0!</v>
      </c>
      <c r="EG527" s="51" t="str">
        <f t="shared" si="127"/>
        <v>#DIV/0!</v>
      </c>
      <c r="EH527" s="52" t="str">
        <f t="shared" si="128"/>
        <v>#DIV/0!</v>
      </c>
      <c r="EI527" s="52" t="str">
        <f t="shared" si="129"/>
        <v>#DIV/0!</v>
      </c>
      <c r="EJ527" s="36" t="str">
        <f t="shared" si="130"/>
        <v>#DIV/0!</v>
      </c>
      <c r="EK527" s="53" t="str">
        <f t="shared" si="131"/>
        <v>#DIV/0!</v>
      </c>
      <c r="EL527" s="54" t="str">
        <f t="shared" si="132"/>
        <v>#DIV/0!</v>
      </c>
      <c r="EM527" s="55" t="str">
        <f t="shared" si="133"/>
        <v>#DIV/0!</v>
      </c>
      <c r="EN527" s="55" t="str">
        <f t="shared" si="134"/>
        <v>#DIV/0!</v>
      </c>
      <c r="EO527" s="55" t="str">
        <f t="shared" si="135"/>
        <v>#DIV/0!</v>
      </c>
      <c r="EP527" s="39" t="str">
        <f t="shared" si="136"/>
        <v>#DIV/0!</v>
      </c>
      <c r="EQ527" s="56" t="str">
        <f t="shared" ref="EQ527:ER527" si="8620">BS527+EM527</f>
        <v>#DIV/0!</v>
      </c>
      <c r="ER527" s="56" t="str">
        <f t="shared" si="8620"/>
        <v>#DIV/0!</v>
      </c>
      <c r="ES527" s="56" t="str">
        <f t="shared" si="138"/>
        <v>#DIV/0!</v>
      </c>
      <c r="ET527" s="57" t="str">
        <f t="shared" si="139"/>
        <v>#DIV/0!</v>
      </c>
      <c r="EU527" s="51" t="str">
        <f t="shared" si="140"/>
        <v>#DIV/0!</v>
      </c>
      <c r="EV527" s="52" t="str">
        <f t="shared" si="141"/>
        <v>#DIV/0!</v>
      </c>
      <c r="EW527" s="52" t="str">
        <f t="shared" si="142"/>
        <v>#DIV/0!</v>
      </c>
      <c r="EX527" s="36" t="str">
        <f t="shared" si="143"/>
        <v>#DIV/0!</v>
      </c>
      <c r="EY527" s="53" t="str">
        <f t="shared" si="144"/>
        <v>#DIV/0!</v>
      </c>
      <c r="EZ527" s="54" t="str">
        <f t="shared" si="145"/>
        <v>#DIV/0!</v>
      </c>
      <c r="FA527" s="55" t="str">
        <f t="shared" si="146"/>
        <v>#DIV/0!</v>
      </c>
      <c r="FB527" s="55" t="str">
        <f t="shared" si="147"/>
        <v>#DIV/0!</v>
      </c>
      <c r="FC527" s="55" t="str">
        <f t="shared" si="148"/>
        <v>#DIV/0!</v>
      </c>
      <c r="FD527" s="39" t="str">
        <f t="shared" si="149"/>
        <v>#DIV/0!</v>
      </c>
      <c r="FE527" s="51" t="str">
        <f t="shared" si="150"/>
        <v>#DIV/0!</v>
      </c>
      <c r="FF527" s="52" t="str">
        <f t="shared" si="151"/>
        <v>#DIV/0!</v>
      </c>
      <c r="FG527" s="52" t="str">
        <f t="shared" si="152"/>
        <v>#DIV/0!</v>
      </c>
      <c r="FH527" s="36" t="str">
        <f t="shared" si="153"/>
        <v>#DIV/0!</v>
      </c>
      <c r="FI527" s="53" t="str">
        <f t="shared" si="154"/>
        <v>#DIV/0!</v>
      </c>
      <c r="FJ527" s="54" t="str">
        <f t="shared" si="155"/>
        <v>#DIV/0!</v>
      </c>
      <c r="FK527" s="55" t="str">
        <f t="shared" si="156"/>
        <v>#DIV/0!</v>
      </c>
      <c r="FL527" s="55" t="str">
        <f t="shared" si="157"/>
        <v>#DIV/0!</v>
      </c>
      <c r="FM527" s="55" t="str">
        <f t="shared" si="158"/>
        <v>#DIV/0!</v>
      </c>
      <c r="FN527" s="39" t="str">
        <f t="shared" si="159"/>
        <v>#DIV/0!</v>
      </c>
      <c r="FO527" s="56" t="str">
        <f t="shared" si="160"/>
        <v>#DIV/0!</v>
      </c>
      <c r="FP527" s="56" t="str">
        <f t="shared" si="161"/>
        <v>#DIV/0!</v>
      </c>
      <c r="FQ527" s="56" t="str">
        <f t="shared" si="162"/>
        <v>#DIV/0!</v>
      </c>
      <c r="FR527" s="57" t="str">
        <f t="shared" si="163"/>
        <v>#DIV/0!</v>
      </c>
      <c r="FS527" s="51" t="str">
        <f t="shared" si="164"/>
        <v>#DIV/0!</v>
      </c>
      <c r="FT527" s="51" t="str">
        <f t="shared" si="165"/>
        <v>#DIV/0!</v>
      </c>
      <c r="FU527" s="52" t="str">
        <f t="shared" si="166"/>
        <v>#DIV/0!</v>
      </c>
      <c r="FV527" s="52" t="str">
        <f t="shared" si="167"/>
        <v>#DIV/0!</v>
      </c>
      <c r="FW527" s="36" t="str">
        <f t="shared" si="168"/>
        <v>#DIV/0!</v>
      </c>
      <c r="FX527" s="53" t="str">
        <f t="shared" si="169"/>
        <v>#DIV/0!</v>
      </c>
      <c r="FY527" s="53" t="str">
        <f t="shared" si="170"/>
        <v>#DIV/0!</v>
      </c>
      <c r="FZ527" s="54" t="str">
        <f t="shared" si="171"/>
        <v>#DIV/0!</v>
      </c>
      <c r="GA527" s="55" t="str">
        <f t="shared" si="172"/>
        <v>#DIV/0!</v>
      </c>
      <c r="GB527" s="55" t="str">
        <f t="shared" si="173"/>
        <v>#DIV/0!</v>
      </c>
      <c r="GC527" s="55" t="str">
        <f t="shared" si="174"/>
        <v>#DIV/0!</v>
      </c>
      <c r="GD527" s="39" t="str">
        <f t="shared" si="175"/>
        <v>#DIV/0!</v>
      </c>
      <c r="GE527" s="58">
        <f t="shared" si="176"/>
        <v>-0.5</v>
      </c>
      <c r="GF527" s="42">
        <f t="shared" si="177"/>
        <v>-0.8660254038</v>
      </c>
      <c r="GG527" s="58">
        <f t="shared" si="178"/>
        <v>-2.094395102</v>
      </c>
      <c r="GH527" s="42">
        <f t="shared" si="179"/>
        <v>1</v>
      </c>
      <c r="GI527" s="59">
        <f t="shared" si="180"/>
        <v>-0.5</v>
      </c>
      <c r="GJ527" s="43">
        <f t="shared" si="181"/>
        <v>0.8660254038</v>
      </c>
      <c r="GK527" s="59">
        <f t="shared" si="182"/>
        <v>2.094395102</v>
      </c>
      <c r="GL527" s="43">
        <f t="shared" si="183"/>
        <v>1</v>
      </c>
      <c r="GM527" s="51">
        <f t="shared" si="184"/>
        <v>-2.094395102</v>
      </c>
      <c r="GN527" s="51" t="str">
        <f t="shared" si="185"/>
        <v>#DIV/0!</v>
      </c>
      <c r="GO527" s="52" t="str">
        <f t="shared" si="186"/>
        <v>#DIV/0!</v>
      </c>
      <c r="GP527" s="52" t="str">
        <f t="shared" si="187"/>
        <v>#DIV/0!</v>
      </c>
      <c r="GQ527" s="36" t="str">
        <f t="shared" si="188"/>
        <v>#DIV/0!</v>
      </c>
      <c r="GR527" s="53">
        <f t="shared" si="189"/>
        <v>1</v>
      </c>
      <c r="GS527" s="53" t="str">
        <f t="shared" si="190"/>
        <v>#DIV/0!</v>
      </c>
      <c r="GT527" s="54" t="str">
        <f t="shared" si="191"/>
        <v>#DIV/0!</v>
      </c>
      <c r="GU527" s="55" t="str">
        <f t="shared" si="192"/>
        <v>#DIV/0!</v>
      </c>
      <c r="GV527" s="55" t="str">
        <f t="shared" si="193"/>
        <v>#DIV/0!</v>
      </c>
      <c r="GW527" s="55" t="str">
        <f t="shared" si="194"/>
        <v>#DIV/0!</v>
      </c>
      <c r="GX527" s="39" t="str">
        <f t="shared" si="195"/>
        <v>#DIV/0!</v>
      </c>
      <c r="GY527" s="51">
        <f t="shared" si="196"/>
        <v>2.094395102</v>
      </c>
      <c r="GZ527" s="51" t="str">
        <f t="shared" si="197"/>
        <v>#DIV/0!</v>
      </c>
      <c r="HA527" s="52" t="str">
        <f t="shared" si="198"/>
        <v>#DIV/0!</v>
      </c>
      <c r="HB527" s="52" t="str">
        <f t="shared" si="199"/>
        <v>#DIV/0!</v>
      </c>
      <c r="HC527" s="36" t="str">
        <f t="shared" si="200"/>
        <v>#DIV/0!</v>
      </c>
      <c r="HD527" s="53">
        <f t="shared" si="201"/>
        <v>1</v>
      </c>
      <c r="HE527" s="53" t="str">
        <f t="shared" si="202"/>
        <v>#DIV/0!</v>
      </c>
      <c r="HF527" s="54" t="str">
        <f t="shared" si="203"/>
        <v>#DIV/0!</v>
      </c>
      <c r="HG527" s="55" t="str">
        <f t="shared" si="204"/>
        <v>#DIV/0!</v>
      </c>
      <c r="HH527" s="55" t="str">
        <f t="shared" si="205"/>
        <v>#DIV/0!</v>
      </c>
      <c r="HI527" s="55" t="str">
        <f t="shared" si="206"/>
        <v>#DIV/0!</v>
      </c>
      <c r="HJ527" s="39" t="str">
        <f t="shared" si="207"/>
        <v>#DIV/0!</v>
      </c>
      <c r="HK527" s="51">
        <f t="shared" si="208"/>
        <v>2.094395102</v>
      </c>
      <c r="HL527" s="51" t="str">
        <f t="shared" si="209"/>
        <v>#DIV/0!</v>
      </c>
      <c r="HM527" s="52" t="str">
        <f t="shared" si="210"/>
        <v>#DIV/0!</v>
      </c>
      <c r="HN527" s="52" t="str">
        <f t="shared" si="211"/>
        <v>#DIV/0!</v>
      </c>
      <c r="HO527" s="36" t="str">
        <f t="shared" si="212"/>
        <v>#DIV/0!</v>
      </c>
      <c r="HP527" s="53">
        <f t="shared" si="213"/>
        <v>1</v>
      </c>
      <c r="HQ527" s="53" t="str">
        <f t="shared" si="214"/>
        <v>#DIV/0!</v>
      </c>
      <c r="HR527" s="54" t="str">
        <f t="shared" si="215"/>
        <v>#DIV/0!</v>
      </c>
      <c r="HS527" s="55" t="str">
        <f t="shared" si="216"/>
        <v>#DIV/0!</v>
      </c>
      <c r="HT527" s="55" t="str">
        <f t="shared" si="217"/>
        <v>#DIV/0!</v>
      </c>
      <c r="HU527" s="55" t="str">
        <f t="shared" si="218"/>
        <v>#DIV/0!</v>
      </c>
      <c r="HV527" s="39" t="str">
        <f t="shared" si="219"/>
        <v>#DIV/0!</v>
      </c>
      <c r="HW527" s="51">
        <f t="shared" si="220"/>
        <v>-2.094395102</v>
      </c>
      <c r="HX527" s="51" t="str">
        <f t="shared" si="221"/>
        <v>#DIV/0!</v>
      </c>
      <c r="HY527" s="52" t="str">
        <f t="shared" si="222"/>
        <v>#DIV/0!</v>
      </c>
      <c r="HZ527" s="52" t="str">
        <f t="shared" si="223"/>
        <v>#DIV/0!</v>
      </c>
      <c r="IA527" s="36" t="str">
        <f t="shared" si="224"/>
        <v>#DIV/0!</v>
      </c>
      <c r="IB527" s="53">
        <f t="shared" si="225"/>
        <v>1</v>
      </c>
      <c r="IC527" s="53" t="str">
        <f t="shared" si="226"/>
        <v>#DIV/0!</v>
      </c>
      <c r="ID527" s="54" t="str">
        <f t="shared" si="227"/>
        <v>#DIV/0!</v>
      </c>
      <c r="IE527" s="55" t="str">
        <f t="shared" si="228"/>
        <v>#DIV/0!</v>
      </c>
      <c r="IF527" s="55" t="str">
        <f t="shared" si="229"/>
        <v>#DIV/0!</v>
      </c>
      <c r="IG527" s="55" t="str">
        <f t="shared" si="230"/>
        <v>#DIV/0!</v>
      </c>
      <c r="IH527" s="39" t="str">
        <f t="shared" si="231"/>
        <v>#DIV/0!</v>
      </c>
    </row>
    <row r="528" ht="12.75" customHeight="1">
      <c r="A528" s="44" t="str">
        <f>'Execute Cubic'!U523</f>
        <v/>
      </c>
      <c r="B528" s="44" t="str">
        <f>'Execute Cubic'!V523</f>
        <v/>
      </c>
      <c r="C528" s="44" t="str">
        <f>'Execute Cubic'!W523</f>
        <v/>
      </c>
      <c r="D528" s="44" t="str">
        <f>'Execute Cubic'!X523</f>
        <v/>
      </c>
      <c r="E528" s="44">
        <f t="shared" ref="E528:H528" si="8621">0</f>
        <v>0</v>
      </c>
      <c r="F528" s="44">
        <f t="shared" si="8621"/>
        <v>0</v>
      </c>
      <c r="G528" s="44">
        <f t="shared" si="8621"/>
        <v>0</v>
      </c>
      <c r="H528" s="44">
        <f t="shared" si="8621"/>
        <v>0</v>
      </c>
      <c r="I528" s="45" t="str">
        <f t="shared" si="27"/>
        <v>#DIV/0!</v>
      </c>
      <c r="J528" s="45" t="str">
        <f t="shared" si="28"/>
        <v>#DIV/0!</v>
      </c>
      <c r="K528" s="46" t="str">
        <f t="shared" si="29"/>
        <v>#DIV/0!</v>
      </c>
      <c r="L528" s="46" t="str">
        <f t="shared" si="30"/>
        <v>#DIV/0!</v>
      </c>
      <c r="M528" s="47" t="str">
        <f t="shared" si="31"/>
        <v>#DIV/0!</v>
      </c>
      <c r="N528" s="47" t="str">
        <f t="shared" si="32"/>
        <v>#DIV/0!</v>
      </c>
      <c r="O528" s="48" t="str">
        <f t="shared" ref="O528:R528" si="8622">ATAN2(A528,E528)</f>
        <v>#DIV/0!</v>
      </c>
      <c r="P528" s="48" t="str">
        <f t="shared" si="8622"/>
        <v>#DIV/0!</v>
      </c>
      <c r="Q528" s="48" t="str">
        <f t="shared" si="8622"/>
        <v>#DIV/0!</v>
      </c>
      <c r="R528" s="48" t="str">
        <f t="shared" si="8622"/>
        <v>#DIV/0!</v>
      </c>
      <c r="S528" s="48">
        <f t="shared" ref="S528:V528" si="8623">SQRT(POWER(A528,2)+POWER(E528,2))</f>
        <v>0</v>
      </c>
      <c r="T528" s="48">
        <f t="shared" si="8623"/>
        <v>0</v>
      </c>
      <c r="U528" s="48">
        <f t="shared" si="8623"/>
        <v>0</v>
      </c>
      <c r="V528" s="48">
        <f t="shared" si="8623"/>
        <v>0</v>
      </c>
      <c r="W528" s="49" t="str">
        <f t="shared" ref="W528:Z528" si="8624">O528-$O528</f>
        <v>#DIV/0!</v>
      </c>
      <c r="X528" s="49" t="str">
        <f t="shared" si="8624"/>
        <v>#DIV/0!</v>
      </c>
      <c r="Y528" s="49" t="str">
        <f t="shared" si="8624"/>
        <v>#DIV/0!</v>
      </c>
      <c r="Z528" s="49" t="str">
        <f t="shared" si="8624"/>
        <v>#DIV/0!</v>
      </c>
      <c r="AA528" s="49" t="str">
        <f t="shared" ref="AA528:AD528" si="8625">S528/$S528</f>
        <v>#DIV/0!</v>
      </c>
      <c r="AB528" s="49" t="str">
        <f t="shared" si="8625"/>
        <v>#DIV/0!</v>
      </c>
      <c r="AC528" s="49" t="str">
        <f t="shared" si="8625"/>
        <v>#DIV/0!</v>
      </c>
      <c r="AD528" s="49" t="str">
        <f t="shared" si="8625"/>
        <v>#DIV/0!</v>
      </c>
      <c r="AE528" s="50" t="str">
        <f t="shared" ref="AE528:AH528" si="8626">AA528*COS(W528)</f>
        <v>#DIV/0!</v>
      </c>
      <c r="AF528" s="50" t="str">
        <f t="shared" si="8626"/>
        <v>#DIV/0!</v>
      </c>
      <c r="AG528" s="50" t="str">
        <f t="shared" si="8626"/>
        <v>#DIV/0!</v>
      </c>
      <c r="AH528" s="50" t="str">
        <f t="shared" si="8626"/>
        <v>#DIV/0!</v>
      </c>
      <c r="AI528" s="44" t="str">
        <f t="shared" ref="AI528:AL528" si="8627">AA528*SIN(W528)</f>
        <v>#DIV/0!</v>
      </c>
      <c r="AJ528" s="44" t="str">
        <f t="shared" si="8627"/>
        <v>#DIV/0!</v>
      </c>
      <c r="AK528" s="44" t="str">
        <f t="shared" si="8627"/>
        <v>#DIV/0!</v>
      </c>
      <c r="AL528" s="44" t="str">
        <f t="shared" si="8627"/>
        <v>#DIV/0!</v>
      </c>
      <c r="AM528" s="51" t="str">
        <f t="shared" si="39"/>
        <v>#DIV/0!</v>
      </c>
      <c r="AN528" s="52" t="str">
        <f t="shared" si="40"/>
        <v>#DIV/0!</v>
      </c>
      <c r="AO528" s="52" t="str">
        <f t="shared" si="41"/>
        <v>#DIV/0!</v>
      </c>
      <c r="AP528" s="36" t="str">
        <f t="shared" si="42"/>
        <v>#DIV/0!</v>
      </c>
      <c r="AQ528" s="53" t="str">
        <f t="shared" si="43"/>
        <v>#DIV/0!</v>
      </c>
      <c r="AR528" s="54" t="str">
        <f t="shared" si="44"/>
        <v>#DIV/0!</v>
      </c>
      <c r="AS528" s="55" t="str">
        <f t="shared" si="45"/>
        <v>#DIV/0!</v>
      </c>
      <c r="AT528" s="55" t="str">
        <f t="shared" si="46"/>
        <v>#DIV/0!</v>
      </c>
      <c r="AU528" s="55" t="str">
        <f t="shared" si="47"/>
        <v>#DIV/0!</v>
      </c>
      <c r="AV528" s="39" t="str">
        <f t="shared" si="48"/>
        <v>#DIV/0!</v>
      </c>
      <c r="AW528" s="51" t="str">
        <f t="shared" ref="AW528:AX528" si="8628">AW$1*X528</f>
        <v>#DIV/0!</v>
      </c>
      <c r="AX528" s="51" t="str">
        <f t="shared" si="8628"/>
        <v>#DIV/0!</v>
      </c>
      <c r="AY528" s="52" t="str">
        <f t="shared" si="50"/>
        <v>#DIV/0!</v>
      </c>
      <c r="AZ528" s="52" t="str">
        <f t="shared" si="51"/>
        <v>#DIV/0!</v>
      </c>
      <c r="BA528" s="36" t="str">
        <f t="shared" si="52"/>
        <v>#DIV/0!</v>
      </c>
      <c r="BB528" s="53" t="str">
        <f t="shared" ref="BB528:BC528" si="8629">POWER(AB528,BB$1)</f>
        <v>#DIV/0!</v>
      </c>
      <c r="BC528" s="53" t="str">
        <f t="shared" si="8629"/>
        <v>#DIV/0!</v>
      </c>
      <c r="BD528" s="54" t="str">
        <f t="shared" si="54"/>
        <v>#DIV/0!</v>
      </c>
      <c r="BE528" s="55" t="str">
        <f t="shared" si="55"/>
        <v>#DIV/0!</v>
      </c>
      <c r="BF528" s="55" t="str">
        <f t="shared" si="56"/>
        <v>#DIV/0!</v>
      </c>
      <c r="BG528" s="55" t="str">
        <f t="shared" si="57"/>
        <v>#DIV/0!</v>
      </c>
      <c r="BH528" s="39" t="str">
        <f t="shared" si="58"/>
        <v>#DIV/0!</v>
      </c>
      <c r="BI528" s="51" t="str">
        <f t="shared" si="59"/>
        <v>#DIV/0!</v>
      </c>
      <c r="BJ528" s="52" t="str">
        <f t="shared" si="60"/>
        <v>#DIV/0!</v>
      </c>
      <c r="BK528" s="52" t="str">
        <f t="shared" si="61"/>
        <v>#DIV/0!</v>
      </c>
      <c r="BL528" s="36" t="str">
        <f t="shared" si="62"/>
        <v>#DIV/0!</v>
      </c>
      <c r="BM528" s="53" t="str">
        <f t="shared" si="63"/>
        <v>#DIV/0!</v>
      </c>
      <c r="BN528" s="54" t="str">
        <f t="shared" si="64"/>
        <v>#DIV/0!</v>
      </c>
      <c r="BO528" s="55" t="str">
        <f t="shared" si="65"/>
        <v>#DIV/0!</v>
      </c>
      <c r="BP528" s="55" t="str">
        <f t="shared" si="66"/>
        <v>#DIV/0!</v>
      </c>
      <c r="BQ528" s="55" t="str">
        <f t="shared" si="67"/>
        <v>#DIV/0!</v>
      </c>
      <c r="BR528" s="39" t="str">
        <f t="shared" si="68"/>
        <v>#DIV/0!</v>
      </c>
      <c r="BS528" s="56" t="str">
        <f t="shared" ref="BS528:BT528" si="8630">AS528+BE528+BO528</f>
        <v>#DIV/0!</v>
      </c>
      <c r="BT528" s="56" t="str">
        <f t="shared" si="8630"/>
        <v>#DIV/0!</v>
      </c>
      <c r="BU528" s="56" t="str">
        <f t="shared" si="70"/>
        <v>#DIV/0!</v>
      </c>
      <c r="BV528" s="57" t="str">
        <f t="shared" si="71"/>
        <v>#DIV/0!</v>
      </c>
      <c r="BW528" s="51" t="str">
        <f t="shared" ref="BW528:BX528" si="8631">BW$1*X528</f>
        <v>#DIV/0!</v>
      </c>
      <c r="BX528" s="51" t="str">
        <f t="shared" si="8631"/>
        <v>#DIV/0!</v>
      </c>
      <c r="BY528" s="52" t="str">
        <f t="shared" si="73"/>
        <v>#DIV/0!</v>
      </c>
      <c r="BZ528" s="52" t="str">
        <f t="shared" si="74"/>
        <v>#DIV/0!</v>
      </c>
      <c r="CA528" s="36" t="str">
        <f t="shared" si="75"/>
        <v>#DIV/0!</v>
      </c>
      <c r="CB528" s="53" t="str">
        <f t="shared" ref="CB528:CC528" si="8632">POWER(AB528,CB$1)</f>
        <v>#DIV/0!</v>
      </c>
      <c r="CC528" s="53" t="str">
        <f t="shared" si="8632"/>
        <v>#DIV/0!</v>
      </c>
      <c r="CD528" s="54" t="str">
        <f t="shared" si="77"/>
        <v>#DIV/0!</v>
      </c>
      <c r="CE528" s="55" t="str">
        <f t="shared" si="78"/>
        <v>#DIV/0!</v>
      </c>
      <c r="CF528" s="55" t="str">
        <f t="shared" si="79"/>
        <v>#DIV/0!</v>
      </c>
      <c r="CG528" s="55" t="str">
        <f t="shared" si="80"/>
        <v>#DIV/0!</v>
      </c>
      <c r="CH528" s="39" t="str">
        <f t="shared" si="81"/>
        <v>#DIV/0!</v>
      </c>
      <c r="CI528" s="51" t="str">
        <f t="shared" si="82"/>
        <v>#DIV/0!</v>
      </c>
      <c r="CJ528" s="52" t="str">
        <f t="shared" si="83"/>
        <v>#DIV/0!</v>
      </c>
      <c r="CK528" s="52" t="str">
        <f t="shared" si="84"/>
        <v>#DIV/0!</v>
      </c>
      <c r="CL528" s="36" t="str">
        <f t="shared" si="85"/>
        <v>#DIV/0!</v>
      </c>
      <c r="CM528" s="53" t="str">
        <f t="shared" si="86"/>
        <v>#DIV/0!</v>
      </c>
      <c r="CN528" s="54" t="str">
        <f t="shared" si="87"/>
        <v>#DIV/0!</v>
      </c>
      <c r="CO528" s="55" t="str">
        <f t="shared" si="88"/>
        <v>#DIV/0!</v>
      </c>
      <c r="CP528" s="55" t="str">
        <f t="shared" si="89"/>
        <v>#DIV/0!</v>
      </c>
      <c r="CQ528" s="55" t="str">
        <f t="shared" si="90"/>
        <v>#DIV/0!</v>
      </c>
      <c r="CR528" s="39" t="str">
        <f t="shared" si="91"/>
        <v>#DIV/0!</v>
      </c>
      <c r="CS528" s="51" t="str">
        <f t="shared" si="92"/>
        <v>#DIV/0!</v>
      </c>
      <c r="CT528" s="51" t="str">
        <f t="shared" si="93"/>
        <v>#DIV/0!</v>
      </c>
      <c r="CU528" s="52" t="str">
        <f t="shared" si="94"/>
        <v>#DIV/0!</v>
      </c>
      <c r="CV528" s="52" t="str">
        <f t="shared" si="95"/>
        <v>#DIV/0!</v>
      </c>
      <c r="CW528" s="36" t="str">
        <f t="shared" si="96"/>
        <v>#DIV/0!</v>
      </c>
      <c r="CX528" s="53" t="str">
        <f t="shared" si="97"/>
        <v>#DIV/0!</v>
      </c>
      <c r="CY528" s="53" t="str">
        <f t="shared" si="98"/>
        <v>#DIV/0!</v>
      </c>
      <c r="CZ528" s="54" t="str">
        <f t="shared" si="99"/>
        <v>#DIV/0!</v>
      </c>
      <c r="DA528" s="55" t="str">
        <f t="shared" si="100"/>
        <v>#DIV/0!</v>
      </c>
      <c r="DB528" s="55" t="str">
        <f t="shared" si="101"/>
        <v>#DIV/0!</v>
      </c>
      <c r="DC528" s="55" t="str">
        <f t="shared" si="102"/>
        <v>#DIV/0!</v>
      </c>
      <c r="DD528" s="39" t="str">
        <f t="shared" si="103"/>
        <v>#DIV/0!</v>
      </c>
      <c r="DE528" s="51" t="str">
        <f t="shared" ref="DE528:DG528" si="8633">DE$1*X528</f>
        <v>#DIV/0!</v>
      </c>
      <c r="DF528" s="51" t="str">
        <f t="shared" si="8633"/>
        <v>#DIV/0!</v>
      </c>
      <c r="DG528" s="51" t="str">
        <f t="shared" si="8633"/>
        <v>#DIV/0!</v>
      </c>
      <c r="DH528" s="52" t="str">
        <f t="shared" si="105"/>
        <v>#DIV/0!</v>
      </c>
      <c r="DI528" s="52" t="str">
        <f t="shared" si="106"/>
        <v>#DIV/0!</v>
      </c>
      <c r="DJ528" s="36" t="str">
        <f t="shared" si="107"/>
        <v>#DIV/0!</v>
      </c>
      <c r="DK528" s="53" t="str">
        <f t="shared" ref="DK528:DM528" si="8634">POWER(AB528,DK$1)</f>
        <v>#DIV/0!</v>
      </c>
      <c r="DL528" s="53" t="str">
        <f t="shared" si="8634"/>
        <v>#DIV/0!</v>
      </c>
      <c r="DM528" s="53" t="str">
        <f t="shared" si="8634"/>
        <v>#DIV/0!</v>
      </c>
      <c r="DN528" s="54" t="str">
        <f t="shared" si="109"/>
        <v>#DIV/0!</v>
      </c>
      <c r="DO528" s="55" t="str">
        <f t="shared" si="110"/>
        <v>#DIV/0!</v>
      </c>
      <c r="DP528" s="55" t="str">
        <f t="shared" si="111"/>
        <v>#DIV/0!</v>
      </c>
      <c r="DQ528" s="55" t="str">
        <f t="shared" si="112"/>
        <v>#DIV/0!</v>
      </c>
      <c r="DR528" s="39" t="str">
        <f t="shared" si="113"/>
        <v>#DIV/0!</v>
      </c>
      <c r="DS528" s="51" t="str">
        <f t="shared" si="114"/>
        <v>#DIV/0!</v>
      </c>
      <c r="DT528" s="52" t="str">
        <f t="shared" si="115"/>
        <v>#DIV/0!</v>
      </c>
      <c r="DU528" s="52" t="str">
        <f t="shared" si="116"/>
        <v>#DIV/0!</v>
      </c>
      <c r="DV528" s="36" t="str">
        <f t="shared" si="117"/>
        <v>#DIV/0!</v>
      </c>
      <c r="DW528" s="53" t="str">
        <f t="shared" si="118"/>
        <v>#DIV/0!</v>
      </c>
      <c r="DX528" s="54" t="str">
        <f t="shared" si="119"/>
        <v>#DIV/0!</v>
      </c>
      <c r="DY528" s="55" t="str">
        <f t="shared" si="120"/>
        <v>#DIV/0!</v>
      </c>
      <c r="DZ528" s="55" t="str">
        <f t="shared" si="121"/>
        <v>#DIV/0!</v>
      </c>
      <c r="EA528" s="55" t="str">
        <f t="shared" si="122"/>
        <v>#DIV/0!</v>
      </c>
      <c r="EB528" s="39" t="str">
        <f t="shared" si="123"/>
        <v>#DIV/0!</v>
      </c>
      <c r="EC528" s="56" t="str">
        <f t="shared" ref="EC528:ED528" si="8635">CE528+CO528+DA528+DO528+DY528</f>
        <v>#DIV/0!</v>
      </c>
      <c r="ED528" s="56" t="str">
        <f t="shared" si="8635"/>
        <v>#DIV/0!</v>
      </c>
      <c r="EE528" s="56" t="str">
        <f t="shared" si="125"/>
        <v>#DIV/0!</v>
      </c>
      <c r="EF528" s="57" t="str">
        <f t="shared" si="126"/>
        <v>#DIV/0!</v>
      </c>
      <c r="EG528" s="51" t="str">
        <f t="shared" si="127"/>
        <v>#DIV/0!</v>
      </c>
      <c r="EH528" s="52" t="str">
        <f t="shared" si="128"/>
        <v>#DIV/0!</v>
      </c>
      <c r="EI528" s="52" t="str">
        <f t="shared" si="129"/>
        <v>#DIV/0!</v>
      </c>
      <c r="EJ528" s="36" t="str">
        <f t="shared" si="130"/>
        <v>#DIV/0!</v>
      </c>
      <c r="EK528" s="53" t="str">
        <f t="shared" si="131"/>
        <v>#DIV/0!</v>
      </c>
      <c r="EL528" s="54" t="str">
        <f t="shared" si="132"/>
        <v>#DIV/0!</v>
      </c>
      <c r="EM528" s="55" t="str">
        <f t="shared" si="133"/>
        <v>#DIV/0!</v>
      </c>
      <c r="EN528" s="55" t="str">
        <f t="shared" si="134"/>
        <v>#DIV/0!</v>
      </c>
      <c r="EO528" s="55" t="str">
        <f t="shared" si="135"/>
        <v>#DIV/0!</v>
      </c>
      <c r="EP528" s="39" t="str">
        <f t="shared" si="136"/>
        <v>#DIV/0!</v>
      </c>
      <c r="EQ528" s="56" t="str">
        <f t="shared" ref="EQ528:ER528" si="8636">BS528+EM528</f>
        <v>#DIV/0!</v>
      </c>
      <c r="ER528" s="56" t="str">
        <f t="shared" si="8636"/>
        <v>#DIV/0!</v>
      </c>
      <c r="ES528" s="56" t="str">
        <f t="shared" si="138"/>
        <v>#DIV/0!</v>
      </c>
      <c r="ET528" s="57" t="str">
        <f t="shared" si="139"/>
        <v>#DIV/0!</v>
      </c>
      <c r="EU528" s="51" t="str">
        <f t="shared" si="140"/>
        <v>#DIV/0!</v>
      </c>
      <c r="EV528" s="52" t="str">
        <f t="shared" si="141"/>
        <v>#DIV/0!</v>
      </c>
      <c r="EW528" s="52" t="str">
        <f t="shared" si="142"/>
        <v>#DIV/0!</v>
      </c>
      <c r="EX528" s="36" t="str">
        <f t="shared" si="143"/>
        <v>#DIV/0!</v>
      </c>
      <c r="EY528" s="53" t="str">
        <f t="shared" si="144"/>
        <v>#DIV/0!</v>
      </c>
      <c r="EZ528" s="54" t="str">
        <f t="shared" si="145"/>
        <v>#DIV/0!</v>
      </c>
      <c r="FA528" s="55" t="str">
        <f t="shared" si="146"/>
        <v>#DIV/0!</v>
      </c>
      <c r="FB528" s="55" t="str">
        <f t="shared" si="147"/>
        <v>#DIV/0!</v>
      </c>
      <c r="FC528" s="55" t="str">
        <f t="shared" si="148"/>
        <v>#DIV/0!</v>
      </c>
      <c r="FD528" s="39" t="str">
        <f t="shared" si="149"/>
        <v>#DIV/0!</v>
      </c>
      <c r="FE528" s="51" t="str">
        <f t="shared" si="150"/>
        <v>#DIV/0!</v>
      </c>
      <c r="FF528" s="52" t="str">
        <f t="shared" si="151"/>
        <v>#DIV/0!</v>
      </c>
      <c r="FG528" s="52" t="str">
        <f t="shared" si="152"/>
        <v>#DIV/0!</v>
      </c>
      <c r="FH528" s="36" t="str">
        <f t="shared" si="153"/>
        <v>#DIV/0!</v>
      </c>
      <c r="FI528" s="53" t="str">
        <f t="shared" si="154"/>
        <v>#DIV/0!</v>
      </c>
      <c r="FJ528" s="54" t="str">
        <f t="shared" si="155"/>
        <v>#DIV/0!</v>
      </c>
      <c r="FK528" s="55" t="str">
        <f t="shared" si="156"/>
        <v>#DIV/0!</v>
      </c>
      <c r="FL528" s="55" t="str">
        <f t="shared" si="157"/>
        <v>#DIV/0!</v>
      </c>
      <c r="FM528" s="55" t="str">
        <f t="shared" si="158"/>
        <v>#DIV/0!</v>
      </c>
      <c r="FN528" s="39" t="str">
        <f t="shared" si="159"/>
        <v>#DIV/0!</v>
      </c>
      <c r="FO528" s="56" t="str">
        <f t="shared" si="160"/>
        <v>#DIV/0!</v>
      </c>
      <c r="FP528" s="56" t="str">
        <f t="shared" si="161"/>
        <v>#DIV/0!</v>
      </c>
      <c r="FQ528" s="56" t="str">
        <f t="shared" si="162"/>
        <v>#DIV/0!</v>
      </c>
      <c r="FR528" s="57" t="str">
        <f t="shared" si="163"/>
        <v>#DIV/0!</v>
      </c>
      <c r="FS528" s="51" t="str">
        <f t="shared" si="164"/>
        <v>#DIV/0!</v>
      </c>
      <c r="FT528" s="51" t="str">
        <f t="shared" si="165"/>
        <v>#DIV/0!</v>
      </c>
      <c r="FU528" s="52" t="str">
        <f t="shared" si="166"/>
        <v>#DIV/0!</v>
      </c>
      <c r="FV528" s="52" t="str">
        <f t="shared" si="167"/>
        <v>#DIV/0!</v>
      </c>
      <c r="FW528" s="36" t="str">
        <f t="shared" si="168"/>
        <v>#DIV/0!</v>
      </c>
      <c r="FX528" s="53" t="str">
        <f t="shared" si="169"/>
        <v>#DIV/0!</v>
      </c>
      <c r="FY528" s="53" t="str">
        <f t="shared" si="170"/>
        <v>#DIV/0!</v>
      </c>
      <c r="FZ528" s="54" t="str">
        <f t="shared" si="171"/>
        <v>#DIV/0!</v>
      </c>
      <c r="GA528" s="55" t="str">
        <f t="shared" si="172"/>
        <v>#DIV/0!</v>
      </c>
      <c r="GB528" s="55" t="str">
        <f t="shared" si="173"/>
        <v>#DIV/0!</v>
      </c>
      <c r="GC528" s="55" t="str">
        <f t="shared" si="174"/>
        <v>#DIV/0!</v>
      </c>
      <c r="GD528" s="39" t="str">
        <f t="shared" si="175"/>
        <v>#DIV/0!</v>
      </c>
      <c r="GE528" s="58">
        <f t="shared" si="176"/>
        <v>-0.5</v>
      </c>
      <c r="GF528" s="42">
        <f t="shared" si="177"/>
        <v>-0.8660254038</v>
      </c>
      <c r="GG528" s="58">
        <f t="shared" si="178"/>
        <v>-2.094395102</v>
      </c>
      <c r="GH528" s="42">
        <f t="shared" si="179"/>
        <v>1</v>
      </c>
      <c r="GI528" s="59">
        <f t="shared" si="180"/>
        <v>-0.5</v>
      </c>
      <c r="GJ528" s="43">
        <f t="shared" si="181"/>
        <v>0.8660254038</v>
      </c>
      <c r="GK528" s="59">
        <f t="shared" si="182"/>
        <v>2.094395102</v>
      </c>
      <c r="GL528" s="43">
        <f t="shared" si="183"/>
        <v>1</v>
      </c>
      <c r="GM528" s="51">
        <f t="shared" si="184"/>
        <v>-2.094395102</v>
      </c>
      <c r="GN528" s="51" t="str">
        <f t="shared" si="185"/>
        <v>#DIV/0!</v>
      </c>
      <c r="GO528" s="52" t="str">
        <f t="shared" si="186"/>
        <v>#DIV/0!</v>
      </c>
      <c r="GP528" s="52" t="str">
        <f t="shared" si="187"/>
        <v>#DIV/0!</v>
      </c>
      <c r="GQ528" s="36" t="str">
        <f t="shared" si="188"/>
        <v>#DIV/0!</v>
      </c>
      <c r="GR528" s="53">
        <f t="shared" si="189"/>
        <v>1</v>
      </c>
      <c r="GS528" s="53" t="str">
        <f t="shared" si="190"/>
        <v>#DIV/0!</v>
      </c>
      <c r="GT528" s="54" t="str">
        <f t="shared" si="191"/>
        <v>#DIV/0!</v>
      </c>
      <c r="GU528" s="55" t="str">
        <f t="shared" si="192"/>
        <v>#DIV/0!</v>
      </c>
      <c r="GV528" s="55" t="str">
        <f t="shared" si="193"/>
        <v>#DIV/0!</v>
      </c>
      <c r="GW528" s="55" t="str">
        <f t="shared" si="194"/>
        <v>#DIV/0!</v>
      </c>
      <c r="GX528" s="39" t="str">
        <f t="shared" si="195"/>
        <v>#DIV/0!</v>
      </c>
      <c r="GY528" s="51">
        <f t="shared" si="196"/>
        <v>2.094395102</v>
      </c>
      <c r="GZ528" s="51" t="str">
        <f t="shared" si="197"/>
        <v>#DIV/0!</v>
      </c>
      <c r="HA528" s="52" t="str">
        <f t="shared" si="198"/>
        <v>#DIV/0!</v>
      </c>
      <c r="HB528" s="52" t="str">
        <f t="shared" si="199"/>
        <v>#DIV/0!</v>
      </c>
      <c r="HC528" s="36" t="str">
        <f t="shared" si="200"/>
        <v>#DIV/0!</v>
      </c>
      <c r="HD528" s="53">
        <f t="shared" si="201"/>
        <v>1</v>
      </c>
      <c r="HE528" s="53" t="str">
        <f t="shared" si="202"/>
        <v>#DIV/0!</v>
      </c>
      <c r="HF528" s="54" t="str">
        <f t="shared" si="203"/>
        <v>#DIV/0!</v>
      </c>
      <c r="HG528" s="55" t="str">
        <f t="shared" si="204"/>
        <v>#DIV/0!</v>
      </c>
      <c r="HH528" s="55" t="str">
        <f t="shared" si="205"/>
        <v>#DIV/0!</v>
      </c>
      <c r="HI528" s="55" t="str">
        <f t="shared" si="206"/>
        <v>#DIV/0!</v>
      </c>
      <c r="HJ528" s="39" t="str">
        <f t="shared" si="207"/>
        <v>#DIV/0!</v>
      </c>
      <c r="HK528" s="51">
        <f t="shared" si="208"/>
        <v>2.094395102</v>
      </c>
      <c r="HL528" s="51" t="str">
        <f t="shared" si="209"/>
        <v>#DIV/0!</v>
      </c>
      <c r="HM528" s="52" t="str">
        <f t="shared" si="210"/>
        <v>#DIV/0!</v>
      </c>
      <c r="HN528" s="52" t="str">
        <f t="shared" si="211"/>
        <v>#DIV/0!</v>
      </c>
      <c r="HO528" s="36" t="str">
        <f t="shared" si="212"/>
        <v>#DIV/0!</v>
      </c>
      <c r="HP528" s="53">
        <f t="shared" si="213"/>
        <v>1</v>
      </c>
      <c r="HQ528" s="53" t="str">
        <f t="shared" si="214"/>
        <v>#DIV/0!</v>
      </c>
      <c r="HR528" s="54" t="str">
        <f t="shared" si="215"/>
        <v>#DIV/0!</v>
      </c>
      <c r="HS528" s="55" t="str">
        <f t="shared" si="216"/>
        <v>#DIV/0!</v>
      </c>
      <c r="HT528" s="55" t="str">
        <f t="shared" si="217"/>
        <v>#DIV/0!</v>
      </c>
      <c r="HU528" s="55" t="str">
        <f t="shared" si="218"/>
        <v>#DIV/0!</v>
      </c>
      <c r="HV528" s="39" t="str">
        <f t="shared" si="219"/>
        <v>#DIV/0!</v>
      </c>
      <c r="HW528" s="51">
        <f t="shared" si="220"/>
        <v>-2.094395102</v>
      </c>
      <c r="HX528" s="51" t="str">
        <f t="shared" si="221"/>
        <v>#DIV/0!</v>
      </c>
      <c r="HY528" s="52" t="str">
        <f t="shared" si="222"/>
        <v>#DIV/0!</v>
      </c>
      <c r="HZ528" s="52" t="str">
        <f t="shared" si="223"/>
        <v>#DIV/0!</v>
      </c>
      <c r="IA528" s="36" t="str">
        <f t="shared" si="224"/>
        <v>#DIV/0!</v>
      </c>
      <c r="IB528" s="53">
        <f t="shared" si="225"/>
        <v>1</v>
      </c>
      <c r="IC528" s="53" t="str">
        <f t="shared" si="226"/>
        <v>#DIV/0!</v>
      </c>
      <c r="ID528" s="54" t="str">
        <f t="shared" si="227"/>
        <v>#DIV/0!</v>
      </c>
      <c r="IE528" s="55" t="str">
        <f t="shared" si="228"/>
        <v>#DIV/0!</v>
      </c>
      <c r="IF528" s="55" t="str">
        <f t="shared" si="229"/>
        <v>#DIV/0!</v>
      </c>
      <c r="IG528" s="55" t="str">
        <f t="shared" si="230"/>
        <v>#DIV/0!</v>
      </c>
      <c r="IH528" s="39" t="str">
        <f t="shared" si="231"/>
        <v>#DIV/0!</v>
      </c>
    </row>
    <row r="529" ht="12.75" customHeight="1">
      <c r="A529" s="44" t="str">
        <f>'Execute Cubic'!U524</f>
        <v/>
      </c>
      <c r="B529" s="44" t="str">
        <f>'Execute Cubic'!V524</f>
        <v/>
      </c>
      <c r="C529" s="44" t="str">
        <f>'Execute Cubic'!W524</f>
        <v/>
      </c>
      <c r="D529" s="44" t="str">
        <f>'Execute Cubic'!X524</f>
        <v/>
      </c>
      <c r="E529" s="44">
        <f t="shared" ref="E529:H529" si="8637">0</f>
        <v>0</v>
      </c>
      <c r="F529" s="44">
        <f t="shared" si="8637"/>
        <v>0</v>
      </c>
      <c r="G529" s="44">
        <f t="shared" si="8637"/>
        <v>0</v>
      </c>
      <c r="H529" s="44">
        <f t="shared" si="8637"/>
        <v>0</v>
      </c>
      <c r="I529" s="45" t="str">
        <f t="shared" si="27"/>
        <v>#DIV/0!</v>
      </c>
      <c r="J529" s="45" t="str">
        <f t="shared" si="28"/>
        <v>#DIV/0!</v>
      </c>
      <c r="K529" s="46" t="str">
        <f t="shared" si="29"/>
        <v>#DIV/0!</v>
      </c>
      <c r="L529" s="46" t="str">
        <f t="shared" si="30"/>
        <v>#DIV/0!</v>
      </c>
      <c r="M529" s="47" t="str">
        <f t="shared" si="31"/>
        <v>#DIV/0!</v>
      </c>
      <c r="N529" s="47" t="str">
        <f t="shared" si="32"/>
        <v>#DIV/0!</v>
      </c>
      <c r="O529" s="48" t="str">
        <f t="shared" ref="O529:R529" si="8638">ATAN2(A529,E529)</f>
        <v>#DIV/0!</v>
      </c>
      <c r="P529" s="48" t="str">
        <f t="shared" si="8638"/>
        <v>#DIV/0!</v>
      </c>
      <c r="Q529" s="48" t="str">
        <f t="shared" si="8638"/>
        <v>#DIV/0!</v>
      </c>
      <c r="R529" s="48" t="str">
        <f t="shared" si="8638"/>
        <v>#DIV/0!</v>
      </c>
      <c r="S529" s="48">
        <f t="shared" ref="S529:V529" si="8639">SQRT(POWER(A529,2)+POWER(E529,2))</f>
        <v>0</v>
      </c>
      <c r="T529" s="48">
        <f t="shared" si="8639"/>
        <v>0</v>
      </c>
      <c r="U529" s="48">
        <f t="shared" si="8639"/>
        <v>0</v>
      </c>
      <c r="V529" s="48">
        <f t="shared" si="8639"/>
        <v>0</v>
      </c>
      <c r="W529" s="49" t="str">
        <f t="shared" ref="W529:Z529" si="8640">O529-$O529</f>
        <v>#DIV/0!</v>
      </c>
      <c r="X529" s="49" t="str">
        <f t="shared" si="8640"/>
        <v>#DIV/0!</v>
      </c>
      <c r="Y529" s="49" t="str">
        <f t="shared" si="8640"/>
        <v>#DIV/0!</v>
      </c>
      <c r="Z529" s="49" t="str">
        <f t="shared" si="8640"/>
        <v>#DIV/0!</v>
      </c>
      <c r="AA529" s="49" t="str">
        <f t="shared" ref="AA529:AD529" si="8641">S529/$S529</f>
        <v>#DIV/0!</v>
      </c>
      <c r="AB529" s="49" t="str">
        <f t="shared" si="8641"/>
        <v>#DIV/0!</v>
      </c>
      <c r="AC529" s="49" t="str">
        <f t="shared" si="8641"/>
        <v>#DIV/0!</v>
      </c>
      <c r="AD529" s="49" t="str">
        <f t="shared" si="8641"/>
        <v>#DIV/0!</v>
      </c>
      <c r="AE529" s="50" t="str">
        <f t="shared" ref="AE529:AH529" si="8642">AA529*COS(W529)</f>
        <v>#DIV/0!</v>
      </c>
      <c r="AF529" s="50" t="str">
        <f t="shared" si="8642"/>
        <v>#DIV/0!</v>
      </c>
      <c r="AG529" s="50" t="str">
        <f t="shared" si="8642"/>
        <v>#DIV/0!</v>
      </c>
      <c r="AH529" s="50" t="str">
        <f t="shared" si="8642"/>
        <v>#DIV/0!</v>
      </c>
      <c r="AI529" s="44" t="str">
        <f t="shared" ref="AI529:AL529" si="8643">AA529*SIN(W529)</f>
        <v>#DIV/0!</v>
      </c>
      <c r="AJ529" s="44" t="str">
        <f t="shared" si="8643"/>
        <v>#DIV/0!</v>
      </c>
      <c r="AK529" s="44" t="str">
        <f t="shared" si="8643"/>
        <v>#DIV/0!</v>
      </c>
      <c r="AL529" s="44" t="str">
        <f t="shared" si="8643"/>
        <v>#DIV/0!</v>
      </c>
      <c r="AM529" s="51" t="str">
        <f t="shared" si="39"/>
        <v>#DIV/0!</v>
      </c>
      <c r="AN529" s="52" t="str">
        <f t="shared" si="40"/>
        <v>#DIV/0!</v>
      </c>
      <c r="AO529" s="52" t="str">
        <f t="shared" si="41"/>
        <v>#DIV/0!</v>
      </c>
      <c r="AP529" s="36" t="str">
        <f t="shared" si="42"/>
        <v>#DIV/0!</v>
      </c>
      <c r="AQ529" s="53" t="str">
        <f t="shared" si="43"/>
        <v>#DIV/0!</v>
      </c>
      <c r="AR529" s="54" t="str">
        <f t="shared" si="44"/>
        <v>#DIV/0!</v>
      </c>
      <c r="AS529" s="55" t="str">
        <f t="shared" si="45"/>
        <v>#DIV/0!</v>
      </c>
      <c r="AT529" s="55" t="str">
        <f t="shared" si="46"/>
        <v>#DIV/0!</v>
      </c>
      <c r="AU529" s="55" t="str">
        <f t="shared" si="47"/>
        <v>#DIV/0!</v>
      </c>
      <c r="AV529" s="39" t="str">
        <f t="shared" si="48"/>
        <v>#DIV/0!</v>
      </c>
      <c r="AW529" s="51" t="str">
        <f t="shared" ref="AW529:AX529" si="8644">AW$1*X529</f>
        <v>#DIV/0!</v>
      </c>
      <c r="AX529" s="51" t="str">
        <f t="shared" si="8644"/>
        <v>#DIV/0!</v>
      </c>
      <c r="AY529" s="52" t="str">
        <f t="shared" si="50"/>
        <v>#DIV/0!</v>
      </c>
      <c r="AZ529" s="52" t="str">
        <f t="shared" si="51"/>
        <v>#DIV/0!</v>
      </c>
      <c r="BA529" s="36" t="str">
        <f t="shared" si="52"/>
        <v>#DIV/0!</v>
      </c>
      <c r="BB529" s="53" t="str">
        <f t="shared" ref="BB529:BC529" si="8645">POWER(AB529,BB$1)</f>
        <v>#DIV/0!</v>
      </c>
      <c r="BC529" s="53" t="str">
        <f t="shared" si="8645"/>
        <v>#DIV/0!</v>
      </c>
      <c r="BD529" s="54" t="str">
        <f t="shared" si="54"/>
        <v>#DIV/0!</v>
      </c>
      <c r="BE529" s="55" t="str">
        <f t="shared" si="55"/>
        <v>#DIV/0!</v>
      </c>
      <c r="BF529" s="55" t="str">
        <f t="shared" si="56"/>
        <v>#DIV/0!</v>
      </c>
      <c r="BG529" s="55" t="str">
        <f t="shared" si="57"/>
        <v>#DIV/0!</v>
      </c>
      <c r="BH529" s="39" t="str">
        <f t="shared" si="58"/>
        <v>#DIV/0!</v>
      </c>
      <c r="BI529" s="51" t="str">
        <f t="shared" si="59"/>
        <v>#DIV/0!</v>
      </c>
      <c r="BJ529" s="52" t="str">
        <f t="shared" si="60"/>
        <v>#DIV/0!</v>
      </c>
      <c r="BK529" s="52" t="str">
        <f t="shared" si="61"/>
        <v>#DIV/0!</v>
      </c>
      <c r="BL529" s="36" t="str">
        <f t="shared" si="62"/>
        <v>#DIV/0!</v>
      </c>
      <c r="BM529" s="53" t="str">
        <f t="shared" si="63"/>
        <v>#DIV/0!</v>
      </c>
      <c r="BN529" s="54" t="str">
        <f t="shared" si="64"/>
        <v>#DIV/0!</v>
      </c>
      <c r="BO529" s="55" t="str">
        <f t="shared" si="65"/>
        <v>#DIV/0!</v>
      </c>
      <c r="BP529" s="55" t="str">
        <f t="shared" si="66"/>
        <v>#DIV/0!</v>
      </c>
      <c r="BQ529" s="55" t="str">
        <f t="shared" si="67"/>
        <v>#DIV/0!</v>
      </c>
      <c r="BR529" s="39" t="str">
        <f t="shared" si="68"/>
        <v>#DIV/0!</v>
      </c>
      <c r="BS529" s="56" t="str">
        <f t="shared" ref="BS529:BT529" si="8646">AS529+BE529+BO529</f>
        <v>#DIV/0!</v>
      </c>
      <c r="BT529" s="56" t="str">
        <f t="shared" si="8646"/>
        <v>#DIV/0!</v>
      </c>
      <c r="BU529" s="56" t="str">
        <f t="shared" si="70"/>
        <v>#DIV/0!</v>
      </c>
      <c r="BV529" s="57" t="str">
        <f t="shared" si="71"/>
        <v>#DIV/0!</v>
      </c>
      <c r="BW529" s="51" t="str">
        <f t="shared" ref="BW529:BX529" si="8647">BW$1*X529</f>
        <v>#DIV/0!</v>
      </c>
      <c r="BX529" s="51" t="str">
        <f t="shared" si="8647"/>
        <v>#DIV/0!</v>
      </c>
      <c r="BY529" s="52" t="str">
        <f t="shared" si="73"/>
        <v>#DIV/0!</v>
      </c>
      <c r="BZ529" s="52" t="str">
        <f t="shared" si="74"/>
        <v>#DIV/0!</v>
      </c>
      <c r="CA529" s="36" t="str">
        <f t="shared" si="75"/>
        <v>#DIV/0!</v>
      </c>
      <c r="CB529" s="53" t="str">
        <f t="shared" ref="CB529:CC529" si="8648">POWER(AB529,CB$1)</f>
        <v>#DIV/0!</v>
      </c>
      <c r="CC529" s="53" t="str">
        <f t="shared" si="8648"/>
        <v>#DIV/0!</v>
      </c>
      <c r="CD529" s="54" t="str">
        <f t="shared" si="77"/>
        <v>#DIV/0!</v>
      </c>
      <c r="CE529" s="55" t="str">
        <f t="shared" si="78"/>
        <v>#DIV/0!</v>
      </c>
      <c r="CF529" s="55" t="str">
        <f t="shared" si="79"/>
        <v>#DIV/0!</v>
      </c>
      <c r="CG529" s="55" t="str">
        <f t="shared" si="80"/>
        <v>#DIV/0!</v>
      </c>
      <c r="CH529" s="39" t="str">
        <f t="shared" si="81"/>
        <v>#DIV/0!</v>
      </c>
      <c r="CI529" s="51" t="str">
        <f t="shared" si="82"/>
        <v>#DIV/0!</v>
      </c>
      <c r="CJ529" s="52" t="str">
        <f t="shared" si="83"/>
        <v>#DIV/0!</v>
      </c>
      <c r="CK529" s="52" t="str">
        <f t="shared" si="84"/>
        <v>#DIV/0!</v>
      </c>
      <c r="CL529" s="36" t="str">
        <f t="shared" si="85"/>
        <v>#DIV/0!</v>
      </c>
      <c r="CM529" s="53" t="str">
        <f t="shared" si="86"/>
        <v>#DIV/0!</v>
      </c>
      <c r="CN529" s="54" t="str">
        <f t="shared" si="87"/>
        <v>#DIV/0!</v>
      </c>
      <c r="CO529" s="55" t="str">
        <f t="shared" si="88"/>
        <v>#DIV/0!</v>
      </c>
      <c r="CP529" s="55" t="str">
        <f t="shared" si="89"/>
        <v>#DIV/0!</v>
      </c>
      <c r="CQ529" s="55" t="str">
        <f t="shared" si="90"/>
        <v>#DIV/0!</v>
      </c>
      <c r="CR529" s="39" t="str">
        <f t="shared" si="91"/>
        <v>#DIV/0!</v>
      </c>
      <c r="CS529" s="51" t="str">
        <f t="shared" si="92"/>
        <v>#DIV/0!</v>
      </c>
      <c r="CT529" s="51" t="str">
        <f t="shared" si="93"/>
        <v>#DIV/0!</v>
      </c>
      <c r="CU529" s="52" t="str">
        <f t="shared" si="94"/>
        <v>#DIV/0!</v>
      </c>
      <c r="CV529" s="52" t="str">
        <f t="shared" si="95"/>
        <v>#DIV/0!</v>
      </c>
      <c r="CW529" s="36" t="str">
        <f t="shared" si="96"/>
        <v>#DIV/0!</v>
      </c>
      <c r="CX529" s="53" t="str">
        <f t="shared" si="97"/>
        <v>#DIV/0!</v>
      </c>
      <c r="CY529" s="53" t="str">
        <f t="shared" si="98"/>
        <v>#DIV/0!</v>
      </c>
      <c r="CZ529" s="54" t="str">
        <f t="shared" si="99"/>
        <v>#DIV/0!</v>
      </c>
      <c r="DA529" s="55" t="str">
        <f t="shared" si="100"/>
        <v>#DIV/0!</v>
      </c>
      <c r="DB529" s="55" t="str">
        <f t="shared" si="101"/>
        <v>#DIV/0!</v>
      </c>
      <c r="DC529" s="55" t="str">
        <f t="shared" si="102"/>
        <v>#DIV/0!</v>
      </c>
      <c r="DD529" s="39" t="str">
        <f t="shared" si="103"/>
        <v>#DIV/0!</v>
      </c>
      <c r="DE529" s="51" t="str">
        <f t="shared" ref="DE529:DG529" si="8649">DE$1*X529</f>
        <v>#DIV/0!</v>
      </c>
      <c r="DF529" s="51" t="str">
        <f t="shared" si="8649"/>
        <v>#DIV/0!</v>
      </c>
      <c r="DG529" s="51" t="str">
        <f t="shared" si="8649"/>
        <v>#DIV/0!</v>
      </c>
      <c r="DH529" s="52" t="str">
        <f t="shared" si="105"/>
        <v>#DIV/0!</v>
      </c>
      <c r="DI529" s="52" t="str">
        <f t="shared" si="106"/>
        <v>#DIV/0!</v>
      </c>
      <c r="DJ529" s="36" t="str">
        <f t="shared" si="107"/>
        <v>#DIV/0!</v>
      </c>
      <c r="DK529" s="53" t="str">
        <f t="shared" ref="DK529:DM529" si="8650">POWER(AB529,DK$1)</f>
        <v>#DIV/0!</v>
      </c>
      <c r="DL529" s="53" t="str">
        <f t="shared" si="8650"/>
        <v>#DIV/0!</v>
      </c>
      <c r="DM529" s="53" t="str">
        <f t="shared" si="8650"/>
        <v>#DIV/0!</v>
      </c>
      <c r="DN529" s="54" t="str">
        <f t="shared" si="109"/>
        <v>#DIV/0!</v>
      </c>
      <c r="DO529" s="55" t="str">
        <f t="shared" si="110"/>
        <v>#DIV/0!</v>
      </c>
      <c r="DP529" s="55" t="str">
        <f t="shared" si="111"/>
        <v>#DIV/0!</v>
      </c>
      <c r="DQ529" s="55" t="str">
        <f t="shared" si="112"/>
        <v>#DIV/0!</v>
      </c>
      <c r="DR529" s="39" t="str">
        <f t="shared" si="113"/>
        <v>#DIV/0!</v>
      </c>
      <c r="DS529" s="51" t="str">
        <f t="shared" si="114"/>
        <v>#DIV/0!</v>
      </c>
      <c r="DT529" s="52" t="str">
        <f t="shared" si="115"/>
        <v>#DIV/0!</v>
      </c>
      <c r="DU529" s="52" t="str">
        <f t="shared" si="116"/>
        <v>#DIV/0!</v>
      </c>
      <c r="DV529" s="36" t="str">
        <f t="shared" si="117"/>
        <v>#DIV/0!</v>
      </c>
      <c r="DW529" s="53" t="str">
        <f t="shared" si="118"/>
        <v>#DIV/0!</v>
      </c>
      <c r="DX529" s="54" t="str">
        <f t="shared" si="119"/>
        <v>#DIV/0!</v>
      </c>
      <c r="DY529" s="55" t="str">
        <f t="shared" si="120"/>
        <v>#DIV/0!</v>
      </c>
      <c r="DZ529" s="55" t="str">
        <f t="shared" si="121"/>
        <v>#DIV/0!</v>
      </c>
      <c r="EA529" s="55" t="str">
        <f t="shared" si="122"/>
        <v>#DIV/0!</v>
      </c>
      <c r="EB529" s="39" t="str">
        <f t="shared" si="123"/>
        <v>#DIV/0!</v>
      </c>
      <c r="EC529" s="56" t="str">
        <f t="shared" ref="EC529:ED529" si="8651">CE529+CO529+DA529+DO529+DY529</f>
        <v>#DIV/0!</v>
      </c>
      <c r="ED529" s="56" t="str">
        <f t="shared" si="8651"/>
        <v>#DIV/0!</v>
      </c>
      <c r="EE529" s="56" t="str">
        <f t="shared" si="125"/>
        <v>#DIV/0!</v>
      </c>
      <c r="EF529" s="57" t="str">
        <f t="shared" si="126"/>
        <v>#DIV/0!</v>
      </c>
      <c r="EG529" s="51" t="str">
        <f t="shared" si="127"/>
        <v>#DIV/0!</v>
      </c>
      <c r="EH529" s="52" t="str">
        <f t="shared" si="128"/>
        <v>#DIV/0!</v>
      </c>
      <c r="EI529" s="52" t="str">
        <f t="shared" si="129"/>
        <v>#DIV/0!</v>
      </c>
      <c r="EJ529" s="36" t="str">
        <f t="shared" si="130"/>
        <v>#DIV/0!</v>
      </c>
      <c r="EK529" s="53" t="str">
        <f t="shared" si="131"/>
        <v>#DIV/0!</v>
      </c>
      <c r="EL529" s="54" t="str">
        <f t="shared" si="132"/>
        <v>#DIV/0!</v>
      </c>
      <c r="EM529" s="55" t="str">
        <f t="shared" si="133"/>
        <v>#DIV/0!</v>
      </c>
      <c r="EN529" s="55" t="str">
        <f t="shared" si="134"/>
        <v>#DIV/0!</v>
      </c>
      <c r="EO529" s="55" t="str">
        <f t="shared" si="135"/>
        <v>#DIV/0!</v>
      </c>
      <c r="EP529" s="39" t="str">
        <f t="shared" si="136"/>
        <v>#DIV/0!</v>
      </c>
      <c r="EQ529" s="56" t="str">
        <f t="shared" ref="EQ529:ER529" si="8652">BS529+EM529</f>
        <v>#DIV/0!</v>
      </c>
      <c r="ER529" s="56" t="str">
        <f t="shared" si="8652"/>
        <v>#DIV/0!</v>
      </c>
      <c r="ES529" s="56" t="str">
        <f t="shared" si="138"/>
        <v>#DIV/0!</v>
      </c>
      <c r="ET529" s="57" t="str">
        <f t="shared" si="139"/>
        <v>#DIV/0!</v>
      </c>
      <c r="EU529" s="51" t="str">
        <f t="shared" si="140"/>
        <v>#DIV/0!</v>
      </c>
      <c r="EV529" s="52" t="str">
        <f t="shared" si="141"/>
        <v>#DIV/0!</v>
      </c>
      <c r="EW529" s="52" t="str">
        <f t="shared" si="142"/>
        <v>#DIV/0!</v>
      </c>
      <c r="EX529" s="36" t="str">
        <f t="shared" si="143"/>
        <v>#DIV/0!</v>
      </c>
      <c r="EY529" s="53" t="str">
        <f t="shared" si="144"/>
        <v>#DIV/0!</v>
      </c>
      <c r="EZ529" s="54" t="str">
        <f t="shared" si="145"/>
        <v>#DIV/0!</v>
      </c>
      <c r="FA529" s="55" t="str">
        <f t="shared" si="146"/>
        <v>#DIV/0!</v>
      </c>
      <c r="FB529" s="55" t="str">
        <f t="shared" si="147"/>
        <v>#DIV/0!</v>
      </c>
      <c r="FC529" s="55" t="str">
        <f t="shared" si="148"/>
        <v>#DIV/0!</v>
      </c>
      <c r="FD529" s="39" t="str">
        <f t="shared" si="149"/>
        <v>#DIV/0!</v>
      </c>
      <c r="FE529" s="51" t="str">
        <f t="shared" si="150"/>
        <v>#DIV/0!</v>
      </c>
      <c r="FF529" s="52" t="str">
        <f t="shared" si="151"/>
        <v>#DIV/0!</v>
      </c>
      <c r="FG529" s="52" t="str">
        <f t="shared" si="152"/>
        <v>#DIV/0!</v>
      </c>
      <c r="FH529" s="36" t="str">
        <f t="shared" si="153"/>
        <v>#DIV/0!</v>
      </c>
      <c r="FI529" s="53" t="str">
        <f t="shared" si="154"/>
        <v>#DIV/0!</v>
      </c>
      <c r="FJ529" s="54" t="str">
        <f t="shared" si="155"/>
        <v>#DIV/0!</v>
      </c>
      <c r="FK529" s="55" t="str">
        <f t="shared" si="156"/>
        <v>#DIV/0!</v>
      </c>
      <c r="FL529" s="55" t="str">
        <f t="shared" si="157"/>
        <v>#DIV/0!</v>
      </c>
      <c r="FM529" s="55" t="str">
        <f t="shared" si="158"/>
        <v>#DIV/0!</v>
      </c>
      <c r="FN529" s="39" t="str">
        <f t="shared" si="159"/>
        <v>#DIV/0!</v>
      </c>
      <c r="FO529" s="56" t="str">
        <f t="shared" si="160"/>
        <v>#DIV/0!</v>
      </c>
      <c r="FP529" s="56" t="str">
        <f t="shared" si="161"/>
        <v>#DIV/0!</v>
      </c>
      <c r="FQ529" s="56" t="str">
        <f t="shared" si="162"/>
        <v>#DIV/0!</v>
      </c>
      <c r="FR529" s="57" t="str">
        <f t="shared" si="163"/>
        <v>#DIV/0!</v>
      </c>
      <c r="FS529" s="51" t="str">
        <f t="shared" si="164"/>
        <v>#DIV/0!</v>
      </c>
      <c r="FT529" s="51" t="str">
        <f t="shared" si="165"/>
        <v>#DIV/0!</v>
      </c>
      <c r="FU529" s="52" t="str">
        <f t="shared" si="166"/>
        <v>#DIV/0!</v>
      </c>
      <c r="FV529" s="52" t="str">
        <f t="shared" si="167"/>
        <v>#DIV/0!</v>
      </c>
      <c r="FW529" s="36" t="str">
        <f t="shared" si="168"/>
        <v>#DIV/0!</v>
      </c>
      <c r="FX529" s="53" t="str">
        <f t="shared" si="169"/>
        <v>#DIV/0!</v>
      </c>
      <c r="FY529" s="53" t="str">
        <f t="shared" si="170"/>
        <v>#DIV/0!</v>
      </c>
      <c r="FZ529" s="54" t="str">
        <f t="shared" si="171"/>
        <v>#DIV/0!</v>
      </c>
      <c r="GA529" s="55" t="str">
        <f t="shared" si="172"/>
        <v>#DIV/0!</v>
      </c>
      <c r="GB529" s="55" t="str">
        <f t="shared" si="173"/>
        <v>#DIV/0!</v>
      </c>
      <c r="GC529" s="55" t="str">
        <f t="shared" si="174"/>
        <v>#DIV/0!</v>
      </c>
      <c r="GD529" s="39" t="str">
        <f t="shared" si="175"/>
        <v>#DIV/0!</v>
      </c>
      <c r="GE529" s="58">
        <f t="shared" si="176"/>
        <v>-0.5</v>
      </c>
      <c r="GF529" s="42">
        <f t="shared" si="177"/>
        <v>-0.8660254038</v>
      </c>
      <c r="GG529" s="58">
        <f t="shared" si="178"/>
        <v>-2.094395102</v>
      </c>
      <c r="GH529" s="42">
        <f t="shared" si="179"/>
        <v>1</v>
      </c>
      <c r="GI529" s="59">
        <f t="shared" si="180"/>
        <v>-0.5</v>
      </c>
      <c r="GJ529" s="43">
        <f t="shared" si="181"/>
        <v>0.8660254038</v>
      </c>
      <c r="GK529" s="59">
        <f t="shared" si="182"/>
        <v>2.094395102</v>
      </c>
      <c r="GL529" s="43">
        <f t="shared" si="183"/>
        <v>1</v>
      </c>
      <c r="GM529" s="51">
        <f t="shared" si="184"/>
        <v>-2.094395102</v>
      </c>
      <c r="GN529" s="51" t="str">
        <f t="shared" si="185"/>
        <v>#DIV/0!</v>
      </c>
      <c r="GO529" s="52" t="str">
        <f t="shared" si="186"/>
        <v>#DIV/0!</v>
      </c>
      <c r="GP529" s="52" t="str">
        <f t="shared" si="187"/>
        <v>#DIV/0!</v>
      </c>
      <c r="GQ529" s="36" t="str">
        <f t="shared" si="188"/>
        <v>#DIV/0!</v>
      </c>
      <c r="GR529" s="53">
        <f t="shared" si="189"/>
        <v>1</v>
      </c>
      <c r="GS529" s="53" t="str">
        <f t="shared" si="190"/>
        <v>#DIV/0!</v>
      </c>
      <c r="GT529" s="54" t="str">
        <f t="shared" si="191"/>
        <v>#DIV/0!</v>
      </c>
      <c r="GU529" s="55" t="str">
        <f t="shared" si="192"/>
        <v>#DIV/0!</v>
      </c>
      <c r="GV529" s="55" t="str">
        <f t="shared" si="193"/>
        <v>#DIV/0!</v>
      </c>
      <c r="GW529" s="55" t="str">
        <f t="shared" si="194"/>
        <v>#DIV/0!</v>
      </c>
      <c r="GX529" s="39" t="str">
        <f t="shared" si="195"/>
        <v>#DIV/0!</v>
      </c>
      <c r="GY529" s="51">
        <f t="shared" si="196"/>
        <v>2.094395102</v>
      </c>
      <c r="GZ529" s="51" t="str">
        <f t="shared" si="197"/>
        <v>#DIV/0!</v>
      </c>
      <c r="HA529" s="52" t="str">
        <f t="shared" si="198"/>
        <v>#DIV/0!</v>
      </c>
      <c r="HB529" s="52" t="str">
        <f t="shared" si="199"/>
        <v>#DIV/0!</v>
      </c>
      <c r="HC529" s="36" t="str">
        <f t="shared" si="200"/>
        <v>#DIV/0!</v>
      </c>
      <c r="HD529" s="53">
        <f t="shared" si="201"/>
        <v>1</v>
      </c>
      <c r="HE529" s="53" t="str">
        <f t="shared" si="202"/>
        <v>#DIV/0!</v>
      </c>
      <c r="HF529" s="54" t="str">
        <f t="shared" si="203"/>
        <v>#DIV/0!</v>
      </c>
      <c r="HG529" s="55" t="str">
        <f t="shared" si="204"/>
        <v>#DIV/0!</v>
      </c>
      <c r="HH529" s="55" t="str">
        <f t="shared" si="205"/>
        <v>#DIV/0!</v>
      </c>
      <c r="HI529" s="55" t="str">
        <f t="shared" si="206"/>
        <v>#DIV/0!</v>
      </c>
      <c r="HJ529" s="39" t="str">
        <f t="shared" si="207"/>
        <v>#DIV/0!</v>
      </c>
      <c r="HK529" s="51">
        <f t="shared" si="208"/>
        <v>2.094395102</v>
      </c>
      <c r="HL529" s="51" t="str">
        <f t="shared" si="209"/>
        <v>#DIV/0!</v>
      </c>
      <c r="HM529" s="52" t="str">
        <f t="shared" si="210"/>
        <v>#DIV/0!</v>
      </c>
      <c r="HN529" s="52" t="str">
        <f t="shared" si="211"/>
        <v>#DIV/0!</v>
      </c>
      <c r="HO529" s="36" t="str">
        <f t="shared" si="212"/>
        <v>#DIV/0!</v>
      </c>
      <c r="HP529" s="53">
        <f t="shared" si="213"/>
        <v>1</v>
      </c>
      <c r="HQ529" s="53" t="str">
        <f t="shared" si="214"/>
        <v>#DIV/0!</v>
      </c>
      <c r="HR529" s="54" t="str">
        <f t="shared" si="215"/>
        <v>#DIV/0!</v>
      </c>
      <c r="HS529" s="55" t="str">
        <f t="shared" si="216"/>
        <v>#DIV/0!</v>
      </c>
      <c r="HT529" s="55" t="str">
        <f t="shared" si="217"/>
        <v>#DIV/0!</v>
      </c>
      <c r="HU529" s="55" t="str">
        <f t="shared" si="218"/>
        <v>#DIV/0!</v>
      </c>
      <c r="HV529" s="39" t="str">
        <f t="shared" si="219"/>
        <v>#DIV/0!</v>
      </c>
      <c r="HW529" s="51">
        <f t="shared" si="220"/>
        <v>-2.094395102</v>
      </c>
      <c r="HX529" s="51" t="str">
        <f t="shared" si="221"/>
        <v>#DIV/0!</v>
      </c>
      <c r="HY529" s="52" t="str">
        <f t="shared" si="222"/>
        <v>#DIV/0!</v>
      </c>
      <c r="HZ529" s="52" t="str">
        <f t="shared" si="223"/>
        <v>#DIV/0!</v>
      </c>
      <c r="IA529" s="36" t="str">
        <f t="shared" si="224"/>
        <v>#DIV/0!</v>
      </c>
      <c r="IB529" s="53">
        <f t="shared" si="225"/>
        <v>1</v>
      </c>
      <c r="IC529" s="53" t="str">
        <f t="shared" si="226"/>
        <v>#DIV/0!</v>
      </c>
      <c r="ID529" s="54" t="str">
        <f t="shared" si="227"/>
        <v>#DIV/0!</v>
      </c>
      <c r="IE529" s="55" t="str">
        <f t="shared" si="228"/>
        <v>#DIV/0!</v>
      </c>
      <c r="IF529" s="55" t="str">
        <f t="shared" si="229"/>
        <v>#DIV/0!</v>
      </c>
      <c r="IG529" s="55" t="str">
        <f t="shared" si="230"/>
        <v>#DIV/0!</v>
      </c>
      <c r="IH529" s="39" t="str">
        <f t="shared" si="231"/>
        <v>#DIV/0!</v>
      </c>
    </row>
    <row r="530" ht="12.75" customHeight="1">
      <c r="A530" s="44" t="str">
        <f>'Execute Cubic'!U525</f>
        <v/>
      </c>
      <c r="B530" s="44" t="str">
        <f>'Execute Cubic'!V525</f>
        <v/>
      </c>
      <c r="C530" s="44" t="str">
        <f>'Execute Cubic'!W525</f>
        <v/>
      </c>
      <c r="D530" s="44" t="str">
        <f>'Execute Cubic'!X525</f>
        <v/>
      </c>
      <c r="E530" s="44">
        <f t="shared" ref="E530:H530" si="8653">0</f>
        <v>0</v>
      </c>
      <c r="F530" s="44">
        <f t="shared" si="8653"/>
        <v>0</v>
      </c>
      <c r="G530" s="44">
        <f t="shared" si="8653"/>
        <v>0</v>
      </c>
      <c r="H530" s="44">
        <f t="shared" si="8653"/>
        <v>0</v>
      </c>
      <c r="I530" s="45" t="str">
        <f t="shared" si="27"/>
        <v>#DIV/0!</v>
      </c>
      <c r="J530" s="45" t="str">
        <f t="shared" si="28"/>
        <v>#DIV/0!</v>
      </c>
      <c r="K530" s="46" t="str">
        <f t="shared" si="29"/>
        <v>#DIV/0!</v>
      </c>
      <c r="L530" s="46" t="str">
        <f t="shared" si="30"/>
        <v>#DIV/0!</v>
      </c>
      <c r="M530" s="47" t="str">
        <f t="shared" si="31"/>
        <v>#DIV/0!</v>
      </c>
      <c r="N530" s="47" t="str">
        <f t="shared" si="32"/>
        <v>#DIV/0!</v>
      </c>
      <c r="O530" s="48" t="str">
        <f t="shared" ref="O530:R530" si="8654">ATAN2(A530,E530)</f>
        <v>#DIV/0!</v>
      </c>
      <c r="P530" s="48" t="str">
        <f t="shared" si="8654"/>
        <v>#DIV/0!</v>
      </c>
      <c r="Q530" s="48" t="str">
        <f t="shared" si="8654"/>
        <v>#DIV/0!</v>
      </c>
      <c r="R530" s="48" t="str">
        <f t="shared" si="8654"/>
        <v>#DIV/0!</v>
      </c>
      <c r="S530" s="48">
        <f t="shared" ref="S530:V530" si="8655">SQRT(POWER(A530,2)+POWER(E530,2))</f>
        <v>0</v>
      </c>
      <c r="T530" s="48">
        <f t="shared" si="8655"/>
        <v>0</v>
      </c>
      <c r="U530" s="48">
        <f t="shared" si="8655"/>
        <v>0</v>
      </c>
      <c r="V530" s="48">
        <f t="shared" si="8655"/>
        <v>0</v>
      </c>
      <c r="W530" s="49" t="str">
        <f t="shared" ref="W530:Z530" si="8656">O530-$O530</f>
        <v>#DIV/0!</v>
      </c>
      <c r="X530" s="49" t="str">
        <f t="shared" si="8656"/>
        <v>#DIV/0!</v>
      </c>
      <c r="Y530" s="49" t="str">
        <f t="shared" si="8656"/>
        <v>#DIV/0!</v>
      </c>
      <c r="Z530" s="49" t="str">
        <f t="shared" si="8656"/>
        <v>#DIV/0!</v>
      </c>
      <c r="AA530" s="49" t="str">
        <f t="shared" ref="AA530:AD530" si="8657">S530/$S530</f>
        <v>#DIV/0!</v>
      </c>
      <c r="AB530" s="49" t="str">
        <f t="shared" si="8657"/>
        <v>#DIV/0!</v>
      </c>
      <c r="AC530" s="49" t="str">
        <f t="shared" si="8657"/>
        <v>#DIV/0!</v>
      </c>
      <c r="AD530" s="49" t="str">
        <f t="shared" si="8657"/>
        <v>#DIV/0!</v>
      </c>
      <c r="AE530" s="50" t="str">
        <f t="shared" ref="AE530:AH530" si="8658">AA530*COS(W530)</f>
        <v>#DIV/0!</v>
      </c>
      <c r="AF530" s="50" t="str">
        <f t="shared" si="8658"/>
        <v>#DIV/0!</v>
      </c>
      <c r="AG530" s="50" t="str">
        <f t="shared" si="8658"/>
        <v>#DIV/0!</v>
      </c>
      <c r="AH530" s="50" t="str">
        <f t="shared" si="8658"/>
        <v>#DIV/0!</v>
      </c>
      <c r="AI530" s="44" t="str">
        <f t="shared" ref="AI530:AL530" si="8659">AA530*SIN(W530)</f>
        <v>#DIV/0!</v>
      </c>
      <c r="AJ530" s="44" t="str">
        <f t="shared" si="8659"/>
        <v>#DIV/0!</v>
      </c>
      <c r="AK530" s="44" t="str">
        <f t="shared" si="8659"/>
        <v>#DIV/0!</v>
      </c>
      <c r="AL530" s="44" t="str">
        <f t="shared" si="8659"/>
        <v>#DIV/0!</v>
      </c>
      <c r="AM530" s="51" t="str">
        <f t="shared" si="39"/>
        <v>#DIV/0!</v>
      </c>
      <c r="AN530" s="52" t="str">
        <f t="shared" si="40"/>
        <v>#DIV/0!</v>
      </c>
      <c r="AO530" s="52" t="str">
        <f t="shared" si="41"/>
        <v>#DIV/0!</v>
      </c>
      <c r="AP530" s="36" t="str">
        <f t="shared" si="42"/>
        <v>#DIV/0!</v>
      </c>
      <c r="AQ530" s="53" t="str">
        <f t="shared" si="43"/>
        <v>#DIV/0!</v>
      </c>
      <c r="AR530" s="54" t="str">
        <f t="shared" si="44"/>
        <v>#DIV/0!</v>
      </c>
      <c r="AS530" s="55" t="str">
        <f t="shared" si="45"/>
        <v>#DIV/0!</v>
      </c>
      <c r="AT530" s="55" t="str">
        <f t="shared" si="46"/>
        <v>#DIV/0!</v>
      </c>
      <c r="AU530" s="55" t="str">
        <f t="shared" si="47"/>
        <v>#DIV/0!</v>
      </c>
      <c r="AV530" s="39" t="str">
        <f t="shared" si="48"/>
        <v>#DIV/0!</v>
      </c>
      <c r="AW530" s="51" t="str">
        <f t="shared" ref="AW530:AX530" si="8660">AW$1*X530</f>
        <v>#DIV/0!</v>
      </c>
      <c r="AX530" s="51" t="str">
        <f t="shared" si="8660"/>
        <v>#DIV/0!</v>
      </c>
      <c r="AY530" s="52" t="str">
        <f t="shared" si="50"/>
        <v>#DIV/0!</v>
      </c>
      <c r="AZ530" s="52" t="str">
        <f t="shared" si="51"/>
        <v>#DIV/0!</v>
      </c>
      <c r="BA530" s="36" t="str">
        <f t="shared" si="52"/>
        <v>#DIV/0!</v>
      </c>
      <c r="BB530" s="53" t="str">
        <f t="shared" ref="BB530:BC530" si="8661">POWER(AB530,BB$1)</f>
        <v>#DIV/0!</v>
      </c>
      <c r="BC530" s="53" t="str">
        <f t="shared" si="8661"/>
        <v>#DIV/0!</v>
      </c>
      <c r="BD530" s="54" t="str">
        <f t="shared" si="54"/>
        <v>#DIV/0!</v>
      </c>
      <c r="BE530" s="55" t="str">
        <f t="shared" si="55"/>
        <v>#DIV/0!</v>
      </c>
      <c r="BF530" s="55" t="str">
        <f t="shared" si="56"/>
        <v>#DIV/0!</v>
      </c>
      <c r="BG530" s="55" t="str">
        <f t="shared" si="57"/>
        <v>#DIV/0!</v>
      </c>
      <c r="BH530" s="39" t="str">
        <f t="shared" si="58"/>
        <v>#DIV/0!</v>
      </c>
      <c r="BI530" s="51" t="str">
        <f t="shared" si="59"/>
        <v>#DIV/0!</v>
      </c>
      <c r="BJ530" s="52" t="str">
        <f t="shared" si="60"/>
        <v>#DIV/0!</v>
      </c>
      <c r="BK530" s="52" t="str">
        <f t="shared" si="61"/>
        <v>#DIV/0!</v>
      </c>
      <c r="BL530" s="36" t="str">
        <f t="shared" si="62"/>
        <v>#DIV/0!</v>
      </c>
      <c r="BM530" s="53" t="str">
        <f t="shared" si="63"/>
        <v>#DIV/0!</v>
      </c>
      <c r="BN530" s="54" t="str">
        <f t="shared" si="64"/>
        <v>#DIV/0!</v>
      </c>
      <c r="BO530" s="55" t="str">
        <f t="shared" si="65"/>
        <v>#DIV/0!</v>
      </c>
      <c r="BP530" s="55" t="str">
        <f t="shared" si="66"/>
        <v>#DIV/0!</v>
      </c>
      <c r="BQ530" s="55" t="str">
        <f t="shared" si="67"/>
        <v>#DIV/0!</v>
      </c>
      <c r="BR530" s="39" t="str">
        <f t="shared" si="68"/>
        <v>#DIV/0!</v>
      </c>
      <c r="BS530" s="56" t="str">
        <f t="shared" ref="BS530:BT530" si="8662">AS530+BE530+BO530</f>
        <v>#DIV/0!</v>
      </c>
      <c r="BT530" s="56" t="str">
        <f t="shared" si="8662"/>
        <v>#DIV/0!</v>
      </c>
      <c r="BU530" s="56" t="str">
        <f t="shared" si="70"/>
        <v>#DIV/0!</v>
      </c>
      <c r="BV530" s="57" t="str">
        <f t="shared" si="71"/>
        <v>#DIV/0!</v>
      </c>
      <c r="BW530" s="51" t="str">
        <f t="shared" ref="BW530:BX530" si="8663">BW$1*X530</f>
        <v>#DIV/0!</v>
      </c>
      <c r="BX530" s="51" t="str">
        <f t="shared" si="8663"/>
        <v>#DIV/0!</v>
      </c>
      <c r="BY530" s="52" t="str">
        <f t="shared" si="73"/>
        <v>#DIV/0!</v>
      </c>
      <c r="BZ530" s="52" t="str">
        <f t="shared" si="74"/>
        <v>#DIV/0!</v>
      </c>
      <c r="CA530" s="36" t="str">
        <f t="shared" si="75"/>
        <v>#DIV/0!</v>
      </c>
      <c r="CB530" s="53" t="str">
        <f t="shared" ref="CB530:CC530" si="8664">POWER(AB530,CB$1)</f>
        <v>#DIV/0!</v>
      </c>
      <c r="CC530" s="53" t="str">
        <f t="shared" si="8664"/>
        <v>#DIV/0!</v>
      </c>
      <c r="CD530" s="54" t="str">
        <f t="shared" si="77"/>
        <v>#DIV/0!</v>
      </c>
      <c r="CE530" s="55" t="str">
        <f t="shared" si="78"/>
        <v>#DIV/0!</v>
      </c>
      <c r="CF530" s="55" t="str">
        <f t="shared" si="79"/>
        <v>#DIV/0!</v>
      </c>
      <c r="CG530" s="55" t="str">
        <f t="shared" si="80"/>
        <v>#DIV/0!</v>
      </c>
      <c r="CH530" s="39" t="str">
        <f t="shared" si="81"/>
        <v>#DIV/0!</v>
      </c>
      <c r="CI530" s="51" t="str">
        <f t="shared" si="82"/>
        <v>#DIV/0!</v>
      </c>
      <c r="CJ530" s="52" t="str">
        <f t="shared" si="83"/>
        <v>#DIV/0!</v>
      </c>
      <c r="CK530" s="52" t="str">
        <f t="shared" si="84"/>
        <v>#DIV/0!</v>
      </c>
      <c r="CL530" s="36" t="str">
        <f t="shared" si="85"/>
        <v>#DIV/0!</v>
      </c>
      <c r="CM530" s="53" t="str">
        <f t="shared" si="86"/>
        <v>#DIV/0!</v>
      </c>
      <c r="CN530" s="54" t="str">
        <f t="shared" si="87"/>
        <v>#DIV/0!</v>
      </c>
      <c r="CO530" s="55" t="str">
        <f t="shared" si="88"/>
        <v>#DIV/0!</v>
      </c>
      <c r="CP530" s="55" t="str">
        <f t="shared" si="89"/>
        <v>#DIV/0!</v>
      </c>
      <c r="CQ530" s="55" t="str">
        <f t="shared" si="90"/>
        <v>#DIV/0!</v>
      </c>
      <c r="CR530" s="39" t="str">
        <f t="shared" si="91"/>
        <v>#DIV/0!</v>
      </c>
      <c r="CS530" s="51" t="str">
        <f t="shared" si="92"/>
        <v>#DIV/0!</v>
      </c>
      <c r="CT530" s="51" t="str">
        <f t="shared" si="93"/>
        <v>#DIV/0!</v>
      </c>
      <c r="CU530" s="52" t="str">
        <f t="shared" si="94"/>
        <v>#DIV/0!</v>
      </c>
      <c r="CV530" s="52" t="str">
        <f t="shared" si="95"/>
        <v>#DIV/0!</v>
      </c>
      <c r="CW530" s="36" t="str">
        <f t="shared" si="96"/>
        <v>#DIV/0!</v>
      </c>
      <c r="CX530" s="53" t="str">
        <f t="shared" si="97"/>
        <v>#DIV/0!</v>
      </c>
      <c r="CY530" s="53" t="str">
        <f t="shared" si="98"/>
        <v>#DIV/0!</v>
      </c>
      <c r="CZ530" s="54" t="str">
        <f t="shared" si="99"/>
        <v>#DIV/0!</v>
      </c>
      <c r="DA530" s="55" t="str">
        <f t="shared" si="100"/>
        <v>#DIV/0!</v>
      </c>
      <c r="DB530" s="55" t="str">
        <f t="shared" si="101"/>
        <v>#DIV/0!</v>
      </c>
      <c r="DC530" s="55" t="str">
        <f t="shared" si="102"/>
        <v>#DIV/0!</v>
      </c>
      <c r="DD530" s="39" t="str">
        <f t="shared" si="103"/>
        <v>#DIV/0!</v>
      </c>
      <c r="DE530" s="51" t="str">
        <f t="shared" ref="DE530:DG530" si="8665">DE$1*X530</f>
        <v>#DIV/0!</v>
      </c>
      <c r="DF530" s="51" t="str">
        <f t="shared" si="8665"/>
        <v>#DIV/0!</v>
      </c>
      <c r="DG530" s="51" t="str">
        <f t="shared" si="8665"/>
        <v>#DIV/0!</v>
      </c>
      <c r="DH530" s="52" t="str">
        <f t="shared" si="105"/>
        <v>#DIV/0!</v>
      </c>
      <c r="DI530" s="52" t="str">
        <f t="shared" si="106"/>
        <v>#DIV/0!</v>
      </c>
      <c r="DJ530" s="36" t="str">
        <f t="shared" si="107"/>
        <v>#DIV/0!</v>
      </c>
      <c r="DK530" s="53" t="str">
        <f t="shared" ref="DK530:DM530" si="8666">POWER(AB530,DK$1)</f>
        <v>#DIV/0!</v>
      </c>
      <c r="DL530" s="53" t="str">
        <f t="shared" si="8666"/>
        <v>#DIV/0!</v>
      </c>
      <c r="DM530" s="53" t="str">
        <f t="shared" si="8666"/>
        <v>#DIV/0!</v>
      </c>
      <c r="DN530" s="54" t="str">
        <f t="shared" si="109"/>
        <v>#DIV/0!</v>
      </c>
      <c r="DO530" s="55" t="str">
        <f t="shared" si="110"/>
        <v>#DIV/0!</v>
      </c>
      <c r="DP530" s="55" t="str">
        <f t="shared" si="111"/>
        <v>#DIV/0!</v>
      </c>
      <c r="DQ530" s="55" t="str">
        <f t="shared" si="112"/>
        <v>#DIV/0!</v>
      </c>
      <c r="DR530" s="39" t="str">
        <f t="shared" si="113"/>
        <v>#DIV/0!</v>
      </c>
      <c r="DS530" s="51" t="str">
        <f t="shared" si="114"/>
        <v>#DIV/0!</v>
      </c>
      <c r="DT530" s="52" t="str">
        <f t="shared" si="115"/>
        <v>#DIV/0!</v>
      </c>
      <c r="DU530" s="52" t="str">
        <f t="shared" si="116"/>
        <v>#DIV/0!</v>
      </c>
      <c r="DV530" s="36" t="str">
        <f t="shared" si="117"/>
        <v>#DIV/0!</v>
      </c>
      <c r="DW530" s="53" t="str">
        <f t="shared" si="118"/>
        <v>#DIV/0!</v>
      </c>
      <c r="DX530" s="54" t="str">
        <f t="shared" si="119"/>
        <v>#DIV/0!</v>
      </c>
      <c r="DY530" s="55" t="str">
        <f t="shared" si="120"/>
        <v>#DIV/0!</v>
      </c>
      <c r="DZ530" s="55" t="str">
        <f t="shared" si="121"/>
        <v>#DIV/0!</v>
      </c>
      <c r="EA530" s="55" t="str">
        <f t="shared" si="122"/>
        <v>#DIV/0!</v>
      </c>
      <c r="EB530" s="39" t="str">
        <f t="shared" si="123"/>
        <v>#DIV/0!</v>
      </c>
      <c r="EC530" s="56" t="str">
        <f t="shared" ref="EC530:ED530" si="8667">CE530+CO530+DA530+DO530+DY530</f>
        <v>#DIV/0!</v>
      </c>
      <c r="ED530" s="56" t="str">
        <f t="shared" si="8667"/>
        <v>#DIV/0!</v>
      </c>
      <c r="EE530" s="56" t="str">
        <f t="shared" si="125"/>
        <v>#DIV/0!</v>
      </c>
      <c r="EF530" s="57" t="str">
        <f t="shared" si="126"/>
        <v>#DIV/0!</v>
      </c>
      <c r="EG530" s="51" t="str">
        <f t="shared" si="127"/>
        <v>#DIV/0!</v>
      </c>
      <c r="EH530" s="52" t="str">
        <f t="shared" si="128"/>
        <v>#DIV/0!</v>
      </c>
      <c r="EI530" s="52" t="str">
        <f t="shared" si="129"/>
        <v>#DIV/0!</v>
      </c>
      <c r="EJ530" s="36" t="str">
        <f t="shared" si="130"/>
        <v>#DIV/0!</v>
      </c>
      <c r="EK530" s="53" t="str">
        <f t="shared" si="131"/>
        <v>#DIV/0!</v>
      </c>
      <c r="EL530" s="54" t="str">
        <f t="shared" si="132"/>
        <v>#DIV/0!</v>
      </c>
      <c r="EM530" s="55" t="str">
        <f t="shared" si="133"/>
        <v>#DIV/0!</v>
      </c>
      <c r="EN530" s="55" t="str">
        <f t="shared" si="134"/>
        <v>#DIV/0!</v>
      </c>
      <c r="EO530" s="55" t="str">
        <f t="shared" si="135"/>
        <v>#DIV/0!</v>
      </c>
      <c r="EP530" s="39" t="str">
        <f t="shared" si="136"/>
        <v>#DIV/0!</v>
      </c>
      <c r="EQ530" s="56" t="str">
        <f t="shared" ref="EQ530:ER530" si="8668">BS530+EM530</f>
        <v>#DIV/0!</v>
      </c>
      <c r="ER530" s="56" t="str">
        <f t="shared" si="8668"/>
        <v>#DIV/0!</v>
      </c>
      <c r="ES530" s="56" t="str">
        <f t="shared" si="138"/>
        <v>#DIV/0!</v>
      </c>
      <c r="ET530" s="57" t="str">
        <f t="shared" si="139"/>
        <v>#DIV/0!</v>
      </c>
      <c r="EU530" s="51" t="str">
        <f t="shared" si="140"/>
        <v>#DIV/0!</v>
      </c>
      <c r="EV530" s="52" t="str">
        <f t="shared" si="141"/>
        <v>#DIV/0!</v>
      </c>
      <c r="EW530" s="52" t="str">
        <f t="shared" si="142"/>
        <v>#DIV/0!</v>
      </c>
      <c r="EX530" s="36" t="str">
        <f t="shared" si="143"/>
        <v>#DIV/0!</v>
      </c>
      <c r="EY530" s="53" t="str">
        <f t="shared" si="144"/>
        <v>#DIV/0!</v>
      </c>
      <c r="EZ530" s="54" t="str">
        <f t="shared" si="145"/>
        <v>#DIV/0!</v>
      </c>
      <c r="FA530" s="55" t="str">
        <f t="shared" si="146"/>
        <v>#DIV/0!</v>
      </c>
      <c r="FB530" s="55" t="str">
        <f t="shared" si="147"/>
        <v>#DIV/0!</v>
      </c>
      <c r="FC530" s="55" t="str">
        <f t="shared" si="148"/>
        <v>#DIV/0!</v>
      </c>
      <c r="FD530" s="39" t="str">
        <f t="shared" si="149"/>
        <v>#DIV/0!</v>
      </c>
      <c r="FE530" s="51" t="str">
        <f t="shared" si="150"/>
        <v>#DIV/0!</v>
      </c>
      <c r="FF530" s="52" t="str">
        <f t="shared" si="151"/>
        <v>#DIV/0!</v>
      </c>
      <c r="FG530" s="52" t="str">
        <f t="shared" si="152"/>
        <v>#DIV/0!</v>
      </c>
      <c r="FH530" s="36" t="str">
        <f t="shared" si="153"/>
        <v>#DIV/0!</v>
      </c>
      <c r="FI530" s="53" t="str">
        <f t="shared" si="154"/>
        <v>#DIV/0!</v>
      </c>
      <c r="FJ530" s="54" t="str">
        <f t="shared" si="155"/>
        <v>#DIV/0!</v>
      </c>
      <c r="FK530" s="55" t="str">
        <f t="shared" si="156"/>
        <v>#DIV/0!</v>
      </c>
      <c r="FL530" s="55" t="str">
        <f t="shared" si="157"/>
        <v>#DIV/0!</v>
      </c>
      <c r="FM530" s="55" t="str">
        <f t="shared" si="158"/>
        <v>#DIV/0!</v>
      </c>
      <c r="FN530" s="39" t="str">
        <f t="shared" si="159"/>
        <v>#DIV/0!</v>
      </c>
      <c r="FO530" s="56" t="str">
        <f t="shared" si="160"/>
        <v>#DIV/0!</v>
      </c>
      <c r="FP530" s="56" t="str">
        <f t="shared" si="161"/>
        <v>#DIV/0!</v>
      </c>
      <c r="FQ530" s="56" t="str">
        <f t="shared" si="162"/>
        <v>#DIV/0!</v>
      </c>
      <c r="FR530" s="57" t="str">
        <f t="shared" si="163"/>
        <v>#DIV/0!</v>
      </c>
      <c r="FS530" s="51" t="str">
        <f t="shared" si="164"/>
        <v>#DIV/0!</v>
      </c>
      <c r="FT530" s="51" t="str">
        <f t="shared" si="165"/>
        <v>#DIV/0!</v>
      </c>
      <c r="FU530" s="52" t="str">
        <f t="shared" si="166"/>
        <v>#DIV/0!</v>
      </c>
      <c r="FV530" s="52" t="str">
        <f t="shared" si="167"/>
        <v>#DIV/0!</v>
      </c>
      <c r="FW530" s="36" t="str">
        <f t="shared" si="168"/>
        <v>#DIV/0!</v>
      </c>
      <c r="FX530" s="53" t="str">
        <f t="shared" si="169"/>
        <v>#DIV/0!</v>
      </c>
      <c r="FY530" s="53" t="str">
        <f t="shared" si="170"/>
        <v>#DIV/0!</v>
      </c>
      <c r="FZ530" s="54" t="str">
        <f t="shared" si="171"/>
        <v>#DIV/0!</v>
      </c>
      <c r="GA530" s="55" t="str">
        <f t="shared" si="172"/>
        <v>#DIV/0!</v>
      </c>
      <c r="GB530" s="55" t="str">
        <f t="shared" si="173"/>
        <v>#DIV/0!</v>
      </c>
      <c r="GC530" s="55" t="str">
        <f t="shared" si="174"/>
        <v>#DIV/0!</v>
      </c>
      <c r="GD530" s="39" t="str">
        <f t="shared" si="175"/>
        <v>#DIV/0!</v>
      </c>
      <c r="GE530" s="58">
        <f t="shared" si="176"/>
        <v>-0.5</v>
      </c>
      <c r="GF530" s="42">
        <f t="shared" si="177"/>
        <v>-0.8660254038</v>
      </c>
      <c r="GG530" s="58">
        <f t="shared" si="178"/>
        <v>-2.094395102</v>
      </c>
      <c r="GH530" s="42">
        <f t="shared" si="179"/>
        <v>1</v>
      </c>
      <c r="GI530" s="59">
        <f t="shared" si="180"/>
        <v>-0.5</v>
      </c>
      <c r="GJ530" s="43">
        <f t="shared" si="181"/>
        <v>0.8660254038</v>
      </c>
      <c r="GK530" s="59">
        <f t="shared" si="182"/>
        <v>2.094395102</v>
      </c>
      <c r="GL530" s="43">
        <f t="shared" si="183"/>
        <v>1</v>
      </c>
      <c r="GM530" s="51">
        <f t="shared" si="184"/>
        <v>-2.094395102</v>
      </c>
      <c r="GN530" s="51" t="str">
        <f t="shared" si="185"/>
        <v>#DIV/0!</v>
      </c>
      <c r="GO530" s="52" t="str">
        <f t="shared" si="186"/>
        <v>#DIV/0!</v>
      </c>
      <c r="GP530" s="52" t="str">
        <f t="shared" si="187"/>
        <v>#DIV/0!</v>
      </c>
      <c r="GQ530" s="36" t="str">
        <f t="shared" si="188"/>
        <v>#DIV/0!</v>
      </c>
      <c r="GR530" s="53">
        <f t="shared" si="189"/>
        <v>1</v>
      </c>
      <c r="GS530" s="53" t="str">
        <f t="shared" si="190"/>
        <v>#DIV/0!</v>
      </c>
      <c r="GT530" s="54" t="str">
        <f t="shared" si="191"/>
        <v>#DIV/0!</v>
      </c>
      <c r="GU530" s="55" t="str">
        <f t="shared" si="192"/>
        <v>#DIV/0!</v>
      </c>
      <c r="GV530" s="55" t="str">
        <f t="shared" si="193"/>
        <v>#DIV/0!</v>
      </c>
      <c r="GW530" s="55" t="str">
        <f t="shared" si="194"/>
        <v>#DIV/0!</v>
      </c>
      <c r="GX530" s="39" t="str">
        <f t="shared" si="195"/>
        <v>#DIV/0!</v>
      </c>
      <c r="GY530" s="51">
        <f t="shared" si="196"/>
        <v>2.094395102</v>
      </c>
      <c r="GZ530" s="51" t="str">
        <f t="shared" si="197"/>
        <v>#DIV/0!</v>
      </c>
      <c r="HA530" s="52" t="str">
        <f t="shared" si="198"/>
        <v>#DIV/0!</v>
      </c>
      <c r="HB530" s="52" t="str">
        <f t="shared" si="199"/>
        <v>#DIV/0!</v>
      </c>
      <c r="HC530" s="36" t="str">
        <f t="shared" si="200"/>
        <v>#DIV/0!</v>
      </c>
      <c r="HD530" s="53">
        <f t="shared" si="201"/>
        <v>1</v>
      </c>
      <c r="HE530" s="53" t="str">
        <f t="shared" si="202"/>
        <v>#DIV/0!</v>
      </c>
      <c r="HF530" s="54" t="str">
        <f t="shared" si="203"/>
        <v>#DIV/0!</v>
      </c>
      <c r="HG530" s="55" t="str">
        <f t="shared" si="204"/>
        <v>#DIV/0!</v>
      </c>
      <c r="HH530" s="55" t="str">
        <f t="shared" si="205"/>
        <v>#DIV/0!</v>
      </c>
      <c r="HI530" s="55" t="str">
        <f t="shared" si="206"/>
        <v>#DIV/0!</v>
      </c>
      <c r="HJ530" s="39" t="str">
        <f t="shared" si="207"/>
        <v>#DIV/0!</v>
      </c>
      <c r="HK530" s="51">
        <f t="shared" si="208"/>
        <v>2.094395102</v>
      </c>
      <c r="HL530" s="51" t="str">
        <f t="shared" si="209"/>
        <v>#DIV/0!</v>
      </c>
      <c r="HM530" s="52" t="str">
        <f t="shared" si="210"/>
        <v>#DIV/0!</v>
      </c>
      <c r="HN530" s="52" t="str">
        <f t="shared" si="211"/>
        <v>#DIV/0!</v>
      </c>
      <c r="HO530" s="36" t="str">
        <f t="shared" si="212"/>
        <v>#DIV/0!</v>
      </c>
      <c r="HP530" s="53">
        <f t="shared" si="213"/>
        <v>1</v>
      </c>
      <c r="HQ530" s="53" t="str">
        <f t="shared" si="214"/>
        <v>#DIV/0!</v>
      </c>
      <c r="HR530" s="54" t="str">
        <f t="shared" si="215"/>
        <v>#DIV/0!</v>
      </c>
      <c r="HS530" s="55" t="str">
        <f t="shared" si="216"/>
        <v>#DIV/0!</v>
      </c>
      <c r="HT530" s="55" t="str">
        <f t="shared" si="217"/>
        <v>#DIV/0!</v>
      </c>
      <c r="HU530" s="55" t="str">
        <f t="shared" si="218"/>
        <v>#DIV/0!</v>
      </c>
      <c r="HV530" s="39" t="str">
        <f t="shared" si="219"/>
        <v>#DIV/0!</v>
      </c>
      <c r="HW530" s="51">
        <f t="shared" si="220"/>
        <v>-2.094395102</v>
      </c>
      <c r="HX530" s="51" t="str">
        <f t="shared" si="221"/>
        <v>#DIV/0!</v>
      </c>
      <c r="HY530" s="52" t="str">
        <f t="shared" si="222"/>
        <v>#DIV/0!</v>
      </c>
      <c r="HZ530" s="52" t="str">
        <f t="shared" si="223"/>
        <v>#DIV/0!</v>
      </c>
      <c r="IA530" s="36" t="str">
        <f t="shared" si="224"/>
        <v>#DIV/0!</v>
      </c>
      <c r="IB530" s="53">
        <f t="shared" si="225"/>
        <v>1</v>
      </c>
      <c r="IC530" s="53" t="str">
        <f t="shared" si="226"/>
        <v>#DIV/0!</v>
      </c>
      <c r="ID530" s="54" t="str">
        <f t="shared" si="227"/>
        <v>#DIV/0!</v>
      </c>
      <c r="IE530" s="55" t="str">
        <f t="shared" si="228"/>
        <v>#DIV/0!</v>
      </c>
      <c r="IF530" s="55" t="str">
        <f t="shared" si="229"/>
        <v>#DIV/0!</v>
      </c>
      <c r="IG530" s="55" t="str">
        <f t="shared" si="230"/>
        <v>#DIV/0!</v>
      </c>
      <c r="IH530" s="39" t="str">
        <f t="shared" si="231"/>
        <v>#DIV/0!</v>
      </c>
    </row>
    <row r="531" ht="12.75" customHeight="1">
      <c r="A531" s="44" t="str">
        <f>'Execute Cubic'!U526</f>
        <v/>
      </c>
      <c r="B531" s="44" t="str">
        <f>'Execute Cubic'!V526</f>
        <v/>
      </c>
      <c r="C531" s="44" t="str">
        <f>'Execute Cubic'!W526</f>
        <v/>
      </c>
      <c r="D531" s="44" t="str">
        <f>'Execute Cubic'!X526</f>
        <v/>
      </c>
      <c r="E531" s="44">
        <f t="shared" ref="E531:H531" si="8669">0</f>
        <v>0</v>
      </c>
      <c r="F531" s="44">
        <f t="shared" si="8669"/>
        <v>0</v>
      </c>
      <c r="G531" s="44">
        <f t="shared" si="8669"/>
        <v>0</v>
      </c>
      <c r="H531" s="44">
        <f t="shared" si="8669"/>
        <v>0</v>
      </c>
      <c r="I531" s="45" t="str">
        <f t="shared" si="27"/>
        <v>#DIV/0!</v>
      </c>
      <c r="J531" s="45" t="str">
        <f t="shared" si="28"/>
        <v>#DIV/0!</v>
      </c>
      <c r="K531" s="46" t="str">
        <f t="shared" si="29"/>
        <v>#DIV/0!</v>
      </c>
      <c r="L531" s="46" t="str">
        <f t="shared" si="30"/>
        <v>#DIV/0!</v>
      </c>
      <c r="M531" s="47" t="str">
        <f t="shared" si="31"/>
        <v>#DIV/0!</v>
      </c>
      <c r="N531" s="47" t="str">
        <f t="shared" si="32"/>
        <v>#DIV/0!</v>
      </c>
      <c r="O531" s="48" t="str">
        <f t="shared" ref="O531:R531" si="8670">ATAN2(A531,E531)</f>
        <v>#DIV/0!</v>
      </c>
      <c r="P531" s="48" t="str">
        <f t="shared" si="8670"/>
        <v>#DIV/0!</v>
      </c>
      <c r="Q531" s="48" t="str">
        <f t="shared" si="8670"/>
        <v>#DIV/0!</v>
      </c>
      <c r="R531" s="48" t="str">
        <f t="shared" si="8670"/>
        <v>#DIV/0!</v>
      </c>
      <c r="S531" s="48">
        <f t="shared" ref="S531:V531" si="8671">SQRT(POWER(A531,2)+POWER(E531,2))</f>
        <v>0</v>
      </c>
      <c r="T531" s="48">
        <f t="shared" si="8671"/>
        <v>0</v>
      </c>
      <c r="U531" s="48">
        <f t="shared" si="8671"/>
        <v>0</v>
      </c>
      <c r="V531" s="48">
        <f t="shared" si="8671"/>
        <v>0</v>
      </c>
      <c r="W531" s="49" t="str">
        <f t="shared" ref="W531:Z531" si="8672">O531-$O531</f>
        <v>#DIV/0!</v>
      </c>
      <c r="X531" s="49" t="str">
        <f t="shared" si="8672"/>
        <v>#DIV/0!</v>
      </c>
      <c r="Y531" s="49" t="str">
        <f t="shared" si="8672"/>
        <v>#DIV/0!</v>
      </c>
      <c r="Z531" s="49" t="str">
        <f t="shared" si="8672"/>
        <v>#DIV/0!</v>
      </c>
      <c r="AA531" s="49" t="str">
        <f t="shared" ref="AA531:AD531" si="8673">S531/$S531</f>
        <v>#DIV/0!</v>
      </c>
      <c r="AB531" s="49" t="str">
        <f t="shared" si="8673"/>
        <v>#DIV/0!</v>
      </c>
      <c r="AC531" s="49" t="str">
        <f t="shared" si="8673"/>
        <v>#DIV/0!</v>
      </c>
      <c r="AD531" s="49" t="str">
        <f t="shared" si="8673"/>
        <v>#DIV/0!</v>
      </c>
      <c r="AE531" s="50" t="str">
        <f t="shared" ref="AE531:AH531" si="8674">AA531*COS(W531)</f>
        <v>#DIV/0!</v>
      </c>
      <c r="AF531" s="50" t="str">
        <f t="shared" si="8674"/>
        <v>#DIV/0!</v>
      </c>
      <c r="AG531" s="50" t="str">
        <f t="shared" si="8674"/>
        <v>#DIV/0!</v>
      </c>
      <c r="AH531" s="50" t="str">
        <f t="shared" si="8674"/>
        <v>#DIV/0!</v>
      </c>
      <c r="AI531" s="44" t="str">
        <f t="shared" ref="AI531:AL531" si="8675">AA531*SIN(W531)</f>
        <v>#DIV/0!</v>
      </c>
      <c r="AJ531" s="44" t="str">
        <f t="shared" si="8675"/>
        <v>#DIV/0!</v>
      </c>
      <c r="AK531" s="44" t="str">
        <f t="shared" si="8675"/>
        <v>#DIV/0!</v>
      </c>
      <c r="AL531" s="44" t="str">
        <f t="shared" si="8675"/>
        <v>#DIV/0!</v>
      </c>
      <c r="AM531" s="51" t="str">
        <f t="shared" si="39"/>
        <v>#DIV/0!</v>
      </c>
      <c r="AN531" s="52" t="str">
        <f t="shared" si="40"/>
        <v>#DIV/0!</v>
      </c>
      <c r="AO531" s="52" t="str">
        <f t="shared" si="41"/>
        <v>#DIV/0!</v>
      </c>
      <c r="AP531" s="36" t="str">
        <f t="shared" si="42"/>
        <v>#DIV/0!</v>
      </c>
      <c r="AQ531" s="53" t="str">
        <f t="shared" si="43"/>
        <v>#DIV/0!</v>
      </c>
      <c r="AR531" s="54" t="str">
        <f t="shared" si="44"/>
        <v>#DIV/0!</v>
      </c>
      <c r="AS531" s="55" t="str">
        <f t="shared" si="45"/>
        <v>#DIV/0!</v>
      </c>
      <c r="AT531" s="55" t="str">
        <f t="shared" si="46"/>
        <v>#DIV/0!</v>
      </c>
      <c r="AU531" s="55" t="str">
        <f t="shared" si="47"/>
        <v>#DIV/0!</v>
      </c>
      <c r="AV531" s="39" t="str">
        <f t="shared" si="48"/>
        <v>#DIV/0!</v>
      </c>
      <c r="AW531" s="51" t="str">
        <f t="shared" ref="AW531:AX531" si="8676">AW$1*X531</f>
        <v>#DIV/0!</v>
      </c>
      <c r="AX531" s="51" t="str">
        <f t="shared" si="8676"/>
        <v>#DIV/0!</v>
      </c>
      <c r="AY531" s="52" t="str">
        <f t="shared" si="50"/>
        <v>#DIV/0!</v>
      </c>
      <c r="AZ531" s="52" t="str">
        <f t="shared" si="51"/>
        <v>#DIV/0!</v>
      </c>
      <c r="BA531" s="36" t="str">
        <f t="shared" si="52"/>
        <v>#DIV/0!</v>
      </c>
      <c r="BB531" s="53" t="str">
        <f t="shared" ref="BB531:BC531" si="8677">POWER(AB531,BB$1)</f>
        <v>#DIV/0!</v>
      </c>
      <c r="BC531" s="53" t="str">
        <f t="shared" si="8677"/>
        <v>#DIV/0!</v>
      </c>
      <c r="BD531" s="54" t="str">
        <f t="shared" si="54"/>
        <v>#DIV/0!</v>
      </c>
      <c r="BE531" s="55" t="str">
        <f t="shared" si="55"/>
        <v>#DIV/0!</v>
      </c>
      <c r="BF531" s="55" t="str">
        <f t="shared" si="56"/>
        <v>#DIV/0!</v>
      </c>
      <c r="BG531" s="55" t="str">
        <f t="shared" si="57"/>
        <v>#DIV/0!</v>
      </c>
      <c r="BH531" s="39" t="str">
        <f t="shared" si="58"/>
        <v>#DIV/0!</v>
      </c>
      <c r="BI531" s="51" t="str">
        <f t="shared" si="59"/>
        <v>#DIV/0!</v>
      </c>
      <c r="BJ531" s="52" t="str">
        <f t="shared" si="60"/>
        <v>#DIV/0!</v>
      </c>
      <c r="BK531" s="52" t="str">
        <f t="shared" si="61"/>
        <v>#DIV/0!</v>
      </c>
      <c r="BL531" s="36" t="str">
        <f t="shared" si="62"/>
        <v>#DIV/0!</v>
      </c>
      <c r="BM531" s="53" t="str">
        <f t="shared" si="63"/>
        <v>#DIV/0!</v>
      </c>
      <c r="BN531" s="54" t="str">
        <f t="shared" si="64"/>
        <v>#DIV/0!</v>
      </c>
      <c r="BO531" s="55" t="str">
        <f t="shared" si="65"/>
        <v>#DIV/0!</v>
      </c>
      <c r="BP531" s="55" t="str">
        <f t="shared" si="66"/>
        <v>#DIV/0!</v>
      </c>
      <c r="BQ531" s="55" t="str">
        <f t="shared" si="67"/>
        <v>#DIV/0!</v>
      </c>
      <c r="BR531" s="39" t="str">
        <f t="shared" si="68"/>
        <v>#DIV/0!</v>
      </c>
      <c r="BS531" s="56" t="str">
        <f t="shared" ref="BS531:BT531" si="8678">AS531+BE531+BO531</f>
        <v>#DIV/0!</v>
      </c>
      <c r="BT531" s="56" t="str">
        <f t="shared" si="8678"/>
        <v>#DIV/0!</v>
      </c>
      <c r="BU531" s="56" t="str">
        <f t="shared" si="70"/>
        <v>#DIV/0!</v>
      </c>
      <c r="BV531" s="57" t="str">
        <f t="shared" si="71"/>
        <v>#DIV/0!</v>
      </c>
      <c r="BW531" s="51" t="str">
        <f t="shared" ref="BW531:BX531" si="8679">BW$1*X531</f>
        <v>#DIV/0!</v>
      </c>
      <c r="BX531" s="51" t="str">
        <f t="shared" si="8679"/>
        <v>#DIV/0!</v>
      </c>
      <c r="BY531" s="52" t="str">
        <f t="shared" si="73"/>
        <v>#DIV/0!</v>
      </c>
      <c r="BZ531" s="52" t="str">
        <f t="shared" si="74"/>
        <v>#DIV/0!</v>
      </c>
      <c r="CA531" s="36" t="str">
        <f t="shared" si="75"/>
        <v>#DIV/0!</v>
      </c>
      <c r="CB531" s="53" t="str">
        <f t="shared" ref="CB531:CC531" si="8680">POWER(AB531,CB$1)</f>
        <v>#DIV/0!</v>
      </c>
      <c r="CC531" s="53" t="str">
        <f t="shared" si="8680"/>
        <v>#DIV/0!</v>
      </c>
      <c r="CD531" s="54" t="str">
        <f t="shared" si="77"/>
        <v>#DIV/0!</v>
      </c>
      <c r="CE531" s="55" t="str">
        <f t="shared" si="78"/>
        <v>#DIV/0!</v>
      </c>
      <c r="CF531" s="55" t="str">
        <f t="shared" si="79"/>
        <v>#DIV/0!</v>
      </c>
      <c r="CG531" s="55" t="str">
        <f t="shared" si="80"/>
        <v>#DIV/0!</v>
      </c>
      <c r="CH531" s="39" t="str">
        <f t="shared" si="81"/>
        <v>#DIV/0!</v>
      </c>
      <c r="CI531" s="51" t="str">
        <f t="shared" si="82"/>
        <v>#DIV/0!</v>
      </c>
      <c r="CJ531" s="52" t="str">
        <f t="shared" si="83"/>
        <v>#DIV/0!</v>
      </c>
      <c r="CK531" s="52" t="str">
        <f t="shared" si="84"/>
        <v>#DIV/0!</v>
      </c>
      <c r="CL531" s="36" t="str">
        <f t="shared" si="85"/>
        <v>#DIV/0!</v>
      </c>
      <c r="CM531" s="53" t="str">
        <f t="shared" si="86"/>
        <v>#DIV/0!</v>
      </c>
      <c r="CN531" s="54" t="str">
        <f t="shared" si="87"/>
        <v>#DIV/0!</v>
      </c>
      <c r="CO531" s="55" t="str">
        <f t="shared" si="88"/>
        <v>#DIV/0!</v>
      </c>
      <c r="CP531" s="55" t="str">
        <f t="shared" si="89"/>
        <v>#DIV/0!</v>
      </c>
      <c r="CQ531" s="55" t="str">
        <f t="shared" si="90"/>
        <v>#DIV/0!</v>
      </c>
      <c r="CR531" s="39" t="str">
        <f t="shared" si="91"/>
        <v>#DIV/0!</v>
      </c>
      <c r="CS531" s="51" t="str">
        <f t="shared" si="92"/>
        <v>#DIV/0!</v>
      </c>
      <c r="CT531" s="51" t="str">
        <f t="shared" si="93"/>
        <v>#DIV/0!</v>
      </c>
      <c r="CU531" s="52" t="str">
        <f t="shared" si="94"/>
        <v>#DIV/0!</v>
      </c>
      <c r="CV531" s="52" t="str">
        <f t="shared" si="95"/>
        <v>#DIV/0!</v>
      </c>
      <c r="CW531" s="36" t="str">
        <f t="shared" si="96"/>
        <v>#DIV/0!</v>
      </c>
      <c r="CX531" s="53" t="str">
        <f t="shared" si="97"/>
        <v>#DIV/0!</v>
      </c>
      <c r="CY531" s="53" t="str">
        <f t="shared" si="98"/>
        <v>#DIV/0!</v>
      </c>
      <c r="CZ531" s="54" t="str">
        <f t="shared" si="99"/>
        <v>#DIV/0!</v>
      </c>
      <c r="DA531" s="55" t="str">
        <f t="shared" si="100"/>
        <v>#DIV/0!</v>
      </c>
      <c r="DB531" s="55" t="str">
        <f t="shared" si="101"/>
        <v>#DIV/0!</v>
      </c>
      <c r="DC531" s="55" t="str">
        <f t="shared" si="102"/>
        <v>#DIV/0!</v>
      </c>
      <c r="DD531" s="39" t="str">
        <f t="shared" si="103"/>
        <v>#DIV/0!</v>
      </c>
      <c r="DE531" s="51" t="str">
        <f t="shared" ref="DE531:DG531" si="8681">DE$1*X531</f>
        <v>#DIV/0!</v>
      </c>
      <c r="DF531" s="51" t="str">
        <f t="shared" si="8681"/>
        <v>#DIV/0!</v>
      </c>
      <c r="DG531" s="51" t="str">
        <f t="shared" si="8681"/>
        <v>#DIV/0!</v>
      </c>
      <c r="DH531" s="52" t="str">
        <f t="shared" si="105"/>
        <v>#DIV/0!</v>
      </c>
      <c r="DI531" s="52" t="str">
        <f t="shared" si="106"/>
        <v>#DIV/0!</v>
      </c>
      <c r="DJ531" s="36" t="str">
        <f t="shared" si="107"/>
        <v>#DIV/0!</v>
      </c>
      <c r="DK531" s="53" t="str">
        <f t="shared" ref="DK531:DM531" si="8682">POWER(AB531,DK$1)</f>
        <v>#DIV/0!</v>
      </c>
      <c r="DL531" s="53" t="str">
        <f t="shared" si="8682"/>
        <v>#DIV/0!</v>
      </c>
      <c r="DM531" s="53" t="str">
        <f t="shared" si="8682"/>
        <v>#DIV/0!</v>
      </c>
      <c r="DN531" s="54" t="str">
        <f t="shared" si="109"/>
        <v>#DIV/0!</v>
      </c>
      <c r="DO531" s="55" t="str">
        <f t="shared" si="110"/>
        <v>#DIV/0!</v>
      </c>
      <c r="DP531" s="55" t="str">
        <f t="shared" si="111"/>
        <v>#DIV/0!</v>
      </c>
      <c r="DQ531" s="55" t="str">
        <f t="shared" si="112"/>
        <v>#DIV/0!</v>
      </c>
      <c r="DR531" s="39" t="str">
        <f t="shared" si="113"/>
        <v>#DIV/0!</v>
      </c>
      <c r="DS531" s="51" t="str">
        <f t="shared" si="114"/>
        <v>#DIV/0!</v>
      </c>
      <c r="DT531" s="52" t="str">
        <f t="shared" si="115"/>
        <v>#DIV/0!</v>
      </c>
      <c r="DU531" s="52" t="str">
        <f t="shared" si="116"/>
        <v>#DIV/0!</v>
      </c>
      <c r="DV531" s="36" t="str">
        <f t="shared" si="117"/>
        <v>#DIV/0!</v>
      </c>
      <c r="DW531" s="53" t="str">
        <f t="shared" si="118"/>
        <v>#DIV/0!</v>
      </c>
      <c r="DX531" s="54" t="str">
        <f t="shared" si="119"/>
        <v>#DIV/0!</v>
      </c>
      <c r="DY531" s="55" t="str">
        <f t="shared" si="120"/>
        <v>#DIV/0!</v>
      </c>
      <c r="DZ531" s="55" t="str">
        <f t="shared" si="121"/>
        <v>#DIV/0!</v>
      </c>
      <c r="EA531" s="55" t="str">
        <f t="shared" si="122"/>
        <v>#DIV/0!</v>
      </c>
      <c r="EB531" s="39" t="str">
        <f t="shared" si="123"/>
        <v>#DIV/0!</v>
      </c>
      <c r="EC531" s="56" t="str">
        <f t="shared" ref="EC531:ED531" si="8683">CE531+CO531+DA531+DO531+DY531</f>
        <v>#DIV/0!</v>
      </c>
      <c r="ED531" s="56" t="str">
        <f t="shared" si="8683"/>
        <v>#DIV/0!</v>
      </c>
      <c r="EE531" s="56" t="str">
        <f t="shared" si="125"/>
        <v>#DIV/0!</v>
      </c>
      <c r="EF531" s="57" t="str">
        <f t="shared" si="126"/>
        <v>#DIV/0!</v>
      </c>
      <c r="EG531" s="51" t="str">
        <f t="shared" si="127"/>
        <v>#DIV/0!</v>
      </c>
      <c r="EH531" s="52" t="str">
        <f t="shared" si="128"/>
        <v>#DIV/0!</v>
      </c>
      <c r="EI531" s="52" t="str">
        <f t="shared" si="129"/>
        <v>#DIV/0!</v>
      </c>
      <c r="EJ531" s="36" t="str">
        <f t="shared" si="130"/>
        <v>#DIV/0!</v>
      </c>
      <c r="EK531" s="53" t="str">
        <f t="shared" si="131"/>
        <v>#DIV/0!</v>
      </c>
      <c r="EL531" s="54" t="str">
        <f t="shared" si="132"/>
        <v>#DIV/0!</v>
      </c>
      <c r="EM531" s="55" t="str">
        <f t="shared" si="133"/>
        <v>#DIV/0!</v>
      </c>
      <c r="EN531" s="55" t="str">
        <f t="shared" si="134"/>
        <v>#DIV/0!</v>
      </c>
      <c r="EO531" s="55" t="str">
        <f t="shared" si="135"/>
        <v>#DIV/0!</v>
      </c>
      <c r="EP531" s="39" t="str">
        <f t="shared" si="136"/>
        <v>#DIV/0!</v>
      </c>
      <c r="EQ531" s="56" t="str">
        <f t="shared" ref="EQ531:ER531" si="8684">BS531+EM531</f>
        <v>#DIV/0!</v>
      </c>
      <c r="ER531" s="56" t="str">
        <f t="shared" si="8684"/>
        <v>#DIV/0!</v>
      </c>
      <c r="ES531" s="56" t="str">
        <f t="shared" si="138"/>
        <v>#DIV/0!</v>
      </c>
      <c r="ET531" s="57" t="str">
        <f t="shared" si="139"/>
        <v>#DIV/0!</v>
      </c>
      <c r="EU531" s="51" t="str">
        <f t="shared" si="140"/>
        <v>#DIV/0!</v>
      </c>
      <c r="EV531" s="52" t="str">
        <f t="shared" si="141"/>
        <v>#DIV/0!</v>
      </c>
      <c r="EW531" s="52" t="str">
        <f t="shared" si="142"/>
        <v>#DIV/0!</v>
      </c>
      <c r="EX531" s="36" t="str">
        <f t="shared" si="143"/>
        <v>#DIV/0!</v>
      </c>
      <c r="EY531" s="53" t="str">
        <f t="shared" si="144"/>
        <v>#DIV/0!</v>
      </c>
      <c r="EZ531" s="54" t="str">
        <f t="shared" si="145"/>
        <v>#DIV/0!</v>
      </c>
      <c r="FA531" s="55" t="str">
        <f t="shared" si="146"/>
        <v>#DIV/0!</v>
      </c>
      <c r="FB531" s="55" t="str">
        <f t="shared" si="147"/>
        <v>#DIV/0!</v>
      </c>
      <c r="FC531" s="55" t="str">
        <f t="shared" si="148"/>
        <v>#DIV/0!</v>
      </c>
      <c r="FD531" s="39" t="str">
        <f t="shared" si="149"/>
        <v>#DIV/0!</v>
      </c>
      <c r="FE531" s="51" t="str">
        <f t="shared" si="150"/>
        <v>#DIV/0!</v>
      </c>
      <c r="FF531" s="52" t="str">
        <f t="shared" si="151"/>
        <v>#DIV/0!</v>
      </c>
      <c r="FG531" s="52" t="str">
        <f t="shared" si="152"/>
        <v>#DIV/0!</v>
      </c>
      <c r="FH531" s="36" t="str">
        <f t="shared" si="153"/>
        <v>#DIV/0!</v>
      </c>
      <c r="FI531" s="53" t="str">
        <f t="shared" si="154"/>
        <v>#DIV/0!</v>
      </c>
      <c r="FJ531" s="54" t="str">
        <f t="shared" si="155"/>
        <v>#DIV/0!</v>
      </c>
      <c r="FK531" s="55" t="str">
        <f t="shared" si="156"/>
        <v>#DIV/0!</v>
      </c>
      <c r="FL531" s="55" t="str">
        <f t="shared" si="157"/>
        <v>#DIV/0!</v>
      </c>
      <c r="FM531" s="55" t="str">
        <f t="shared" si="158"/>
        <v>#DIV/0!</v>
      </c>
      <c r="FN531" s="39" t="str">
        <f t="shared" si="159"/>
        <v>#DIV/0!</v>
      </c>
      <c r="FO531" s="56" t="str">
        <f t="shared" si="160"/>
        <v>#DIV/0!</v>
      </c>
      <c r="FP531" s="56" t="str">
        <f t="shared" si="161"/>
        <v>#DIV/0!</v>
      </c>
      <c r="FQ531" s="56" t="str">
        <f t="shared" si="162"/>
        <v>#DIV/0!</v>
      </c>
      <c r="FR531" s="57" t="str">
        <f t="shared" si="163"/>
        <v>#DIV/0!</v>
      </c>
      <c r="FS531" s="51" t="str">
        <f t="shared" si="164"/>
        <v>#DIV/0!</v>
      </c>
      <c r="FT531" s="51" t="str">
        <f t="shared" si="165"/>
        <v>#DIV/0!</v>
      </c>
      <c r="FU531" s="52" t="str">
        <f t="shared" si="166"/>
        <v>#DIV/0!</v>
      </c>
      <c r="FV531" s="52" t="str">
        <f t="shared" si="167"/>
        <v>#DIV/0!</v>
      </c>
      <c r="FW531" s="36" t="str">
        <f t="shared" si="168"/>
        <v>#DIV/0!</v>
      </c>
      <c r="FX531" s="53" t="str">
        <f t="shared" si="169"/>
        <v>#DIV/0!</v>
      </c>
      <c r="FY531" s="53" t="str">
        <f t="shared" si="170"/>
        <v>#DIV/0!</v>
      </c>
      <c r="FZ531" s="54" t="str">
        <f t="shared" si="171"/>
        <v>#DIV/0!</v>
      </c>
      <c r="GA531" s="55" t="str">
        <f t="shared" si="172"/>
        <v>#DIV/0!</v>
      </c>
      <c r="GB531" s="55" t="str">
        <f t="shared" si="173"/>
        <v>#DIV/0!</v>
      </c>
      <c r="GC531" s="55" t="str">
        <f t="shared" si="174"/>
        <v>#DIV/0!</v>
      </c>
      <c r="GD531" s="39" t="str">
        <f t="shared" si="175"/>
        <v>#DIV/0!</v>
      </c>
      <c r="GE531" s="58">
        <f t="shared" si="176"/>
        <v>-0.5</v>
      </c>
      <c r="GF531" s="42">
        <f t="shared" si="177"/>
        <v>-0.8660254038</v>
      </c>
      <c r="GG531" s="58">
        <f t="shared" si="178"/>
        <v>-2.094395102</v>
      </c>
      <c r="GH531" s="42">
        <f t="shared" si="179"/>
        <v>1</v>
      </c>
      <c r="GI531" s="59">
        <f t="shared" si="180"/>
        <v>-0.5</v>
      </c>
      <c r="GJ531" s="43">
        <f t="shared" si="181"/>
        <v>0.8660254038</v>
      </c>
      <c r="GK531" s="59">
        <f t="shared" si="182"/>
        <v>2.094395102</v>
      </c>
      <c r="GL531" s="43">
        <f t="shared" si="183"/>
        <v>1</v>
      </c>
      <c r="GM531" s="51">
        <f t="shared" si="184"/>
        <v>-2.094395102</v>
      </c>
      <c r="GN531" s="51" t="str">
        <f t="shared" si="185"/>
        <v>#DIV/0!</v>
      </c>
      <c r="GO531" s="52" t="str">
        <f t="shared" si="186"/>
        <v>#DIV/0!</v>
      </c>
      <c r="GP531" s="52" t="str">
        <f t="shared" si="187"/>
        <v>#DIV/0!</v>
      </c>
      <c r="GQ531" s="36" t="str">
        <f t="shared" si="188"/>
        <v>#DIV/0!</v>
      </c>
      <c r="GR531" s="53">
        <f t="shared" si="189"/>
        <v>1</v>
      </c>
      <c r="GS531" s="53" t="str">
        <f t="shared" si="190"/>
        <v>#DIV/0!</v>
      </c>
      <c r="GT531" s="54" t="str">
        <f t="shared" si="191"/>
        <v>#DIV/0!</v>
      </c>
      <c r="GU531" s="55" t="str">
        <f t="shared" si="192"/>
        <v>#DIV/0!</v>
      </c>
      <c r="GV531" s="55" t="str">
        <f t="shared" si="193"/>
        <v>#DIV/0!</v>
      </c>
      <c r="GW531" s="55" t="str">
        <f t="shared" si="194"/>
        <v>#DIV/0!</v>
      </c>
      <c r="GX531" s="39" t="str">
        <f t="shared" si="195"/>
        <v>#DIV/0!</v>
      </c>
      <c r="GY531" s="51">
        <f t="shared" si="196"/>
        <v>2.094395102</v>
      </c>
      <c r="GZ531" s="51" t="str">
        <f t="shared" si="197"/>
        <v>#DIV/0!</v>
      </c>
      <c r="HA531" s="52" t="str">
        <f t="shared" si="198"/>
        <v>#DIV/0!</v>
      </c>
      <c r="HB531" s="52" t="str">
        <f t="shared" si="199"/>
        <v>#DIV/0!</v>
      </c>
      <c r="HC531" s="36" t="str">
        <f t="shared" si="200"/>
        <v>#DIV/0!</v>
      </c>
      <c r="HD531" s="53">
        <f t="shared" si="201"/>
        <v>1</v>
      </c>
      <c r="HE531" s="53" t="str">
        <f t="shared" si="202"/>
        <v>#DIV/0!</v>
      </c>
      <c r="HF531" s="54" t="str">
        <f t="shared" si="203"/>
        <v>#DIV/0!</v>
      </c>
      <c r="HG531" s="55" t="str">
        <f t="shared" si="204"/>
        <v>#DIV/0!</v>
      </c>
      <c r="HH531" s="55" t="str">
        <f t="shared" si="205"/>
        <v>#DIV/0!</v>
      </c>
      <c r="HI531" s="55" t="str">
        <f t="shared" si="206"/>
        <v>#DIV/0!</v>
      </c>
      <c r="HJ531" s="39" t="str">
        <f t="shared" si="207"/>
        <v>#DIV/0!</v>
      </c>
      <c r="HK531" s="51">
        <f t="shared" si="208"/>
        <v>2.094395102</v>
      </c>
      <c r="HL531" s="51" t="str">
        <f t="shared" si="209"/>
        <v>#DIV/0!</v>
      </c>
      <c r="HM531" s="52" t="str">
        <f t="shared" si="210"/>
        <v>#DIV/0!</v>
      </c>
      <c r="HN531" s="52" t="str">
        <f t="shared" si="211"/>
        <v>#DIV/0!</v>
      </c>
      <c r="HO531" s="36" t="str">
        <f t="shared" si="212"/>
        <v>#DIV/0!</v>
      </c>
      <c r="HP531" s="53">
        <f t="shared" si="213"/>
        <v>1</v>
      </c>
      <c r="HQ531" s="53" t="str">
        <f t="shared" si="214"/>
        <v>#DIV/0!</v>
      </c>
      <c r="HR531" s="54" t="str">
        <f t="shared" si="215"/>
        <v>#DIV/0!</v>
      </c>
      <c r="HS531" s="55" t="str">
        <f t="shared" si="216"/>
        <v>#DIV/0!</v>
      </c>
      <c r="HT531" s="55" t="str">
        <f t="shared" si="217"/>
        <v>#DIV/0!</v>
      </c>
      <c r="HU531" s="55" t="str">
        <f t="shared" si="218"/>
        <v>#DIV/0!</v>
      </c>
      <c r="HV531" s="39" t="str">
        <f t="shared" si="219"/>
        <v>#DIV/0!</v>
      </c>
      <c r="HW531" s="51">
        <f t="shared" si="220"/>
        <v>-2.094395102</v>
      </c>
      <c r="HX531" s="51" t="str">
        <f t="shared" si="221"/>
        <v>#DIV/0!</v>
      </c>
      <c r="HY531" s="52" t="str">
        <f t="shared" si="222"/>
        <v>#DIV/0!</v>
      </c>
      <c r="HZ531" s="52" t="str">
        <f t="shared" si="223"/>
        <v>#DIV/0!</v>
      </c>
      <c r="IA531" s="36" t="str">
        <f t="shared" si="224"/>
        <v>#DIV/0!</v>
      </c>
      <c r="IB531" s="53">
        <f t="shared" si="225"/>
        <v>1</v>
      </c>
      <c r="IC531" s="53" t="str">
        <f t="shared" si="226"/>
        <v>#DIV/0!</v>
      </c>
      <c r="ID531" s="54" t="str">
        <f t="shared" si="227"/>
        <v>#DIV/0!</v>
      </c>
      <c r="IE531" s="55" t="str">
        <f t="shared" si="228"/>
        <v>#DIV/0!</v>
      </c>
      <c r="IF531" s="55" t="str">
        <f t="shared" si="229"/>
        <v>#DIV/0!</v>
      </c>
      <c r="IG531" s="55" t="str">
        <f t="shared" si="230"/>
        <v>#DIV/0!</v>
      </c>
      <c r="IH531" s="39" t="str">
        <f t="shared" si="231"/>
        <v>#DIV/0!</v>
      </c>
    </row>
    <row r="532" ht="12.75" customHeight="1">
      <c r="A532" s="44" t="str">
        <f>'Execute Cubic'!U527</f>
        <v/>
      </c>
      <c r="B532" s="44" t="str">
        <f>'Execute Cubic'!V527</f>
        <v/>
      </c>
      <c r="C532" s="44" t="str">
        <f>'Execute Cubic'!W527</f>
        <v/>
      </c>
      <c r="D532" s="44" t="str">
        <f>'Execute Cubic'!X527</f>
        <v/>
      </c>
      <c r="E532" s="44">
        <f t="shared" ref="E532:H532" si="8685">0</f>
        <v>0</v>
      </c>
      <c r="F532" s="44">
        <f t="shared" si="8685"/>
        <v>0</v>
      </c>
      <c r="G532" s="44">
        <f t="shared" si="8685"/>
        <v>0</v>
      </c>
      <c r="H532" s="44">
        <f t="shared" si="8685"/>
        <v>0</v>
      </c>
      <c r="I532" s="45" t="str">
        <f t="shared" si="27"/>
        <v>#DIV/0!</v>
      </c>
      <c r="J532" s="45" t="str">
        <f t="shared" si="28"/>
        <v>#DIV/0!</v>
      </c>
      <c r="K532" s="46" t="str">
        <f t="shared" si="29"/>
        <v>#DIV/0!</v>
      </c>
      <c r="L532" s="46" t="str">
        <f t="shared" si="30"/>
        <v>#DIV/0!</v>
      </c>
      <c r="M532" s="47" t="str">
        <f t="shared" si="31"/>
        <v>#DIV/0!</v>
      </c>
      <c r="N532" s="47" t="str">
        <f t="shared" si="32"/>
        <v>#DIV/0!</v>
      </c>
      <c r="O532" s="48" t="str">
        <f t="shared" ref="O532:R532" si="8686">ATAN2(A532,E532)</f>
        <v>#DIV/0!</v>
      </c>
      <c r="P532" s="48" t="str">
        <f t="shared" si="8686"/>
        <v>#DIV/0!</v>
      </c>
      <c r="Q532" s="48" t="str">
        <f t="shared" si="8686"/>
        <v>#DIV/0!</v>
      </c>
      <c r="R532" s="48" t="str">
        <f t="shared" si="8686"/>
        <v>#DIV/0!</v>
      </c>
      <c r="S532" s="48">
        <f t="shared" ref="S532:V532" si="8687">SQRT(POWER(A532,2)+POWER(E532,2))</f>
        <v>0</v>
      </c>
      <c r="T532" s="48">
        <f t="shared" si="8687"/>
        <v>0</v>
      </c>
      <c r="U532" s="48">
        <f t="shared" si="8687"/>
        <v>0</v>
      </c>
      <c r="V532" s="48">
        <f t="shared" si="8687"/>
        <v>0</v>
      </c>
      <c r="W532" s="49" t="str">
        <f t="shared" ref="W532:Z532" si="8688">O532-$O532</f>
        <v>#DIV/0!</v>
      </c>
      <c r="X532" s="49" t="str">
        <f t="shared" si="8688"/>
        <v>#DIV/0!</v>
      </c>
      <c r="Y532" s="49" t="str">
        <f t="shared" si="8688"/>
        <v>#DIV/0!</v>
      </c>
      <c r="Z532" s="49" t="str">
        <f t="shared" si="8688"/>
        <v>#DIV/0!</v>
      </c>
      <c r="AA532" s="49" t="str">
        <f t="shared" ref="AA532:AD532" si="8689">S532/$S532</f>
        <v>#DIV/0!</v>
      </c>
      <c r="AB532" s="49" t="str">
        <f t="shared" si="8689"/>
        <v>#DIV/0!</v>
      </c>
      <c r="AC532" s="49" t="str">
        <f t="shared" si="8689"/>
        <v>#DIV/0!</v>
      </c>
      <c r="AD532" s="49" t="str">
        <f t="shared" si="8689"/>
        <v>#DIV/0!</v>
      </c>
      <c r="AE532" s="50" t="str">
        <f t="shared" ref="AE532:AH532" si="8690">AA532*COS(W532)</f>
        <v>#DIV/0!</v>
      </c>
      <c r="AF532" s="50" t="str">
        <f t="shared" si="8690"/>
        <v>#DIV/0!</v>
      </c>
      <c r="AG532" s="50" t="str">
        <f t="shared" si="8690"/>
        <v>#DIV/0!</v>
      </c>
      <c r="AH532" s="50" t="str">
        <f t="shared" si="8690"/>
        <v>#DIV/0!</v>
      </c>
      <c r="AI532" s="44" t="str">
        <f t="shared" ref="AI532:AL532" si="8691">AA532*SIN(W532)</f>
        <v>#DIV/0!</v>
      </c>
      <c r="AJ532" s="44" t="str">
        <f t="shared" si="8691"/>
        <v>#DIV/0!</v>
      </c>
      <c r="AK532" s="44" t="str">
        <f t="shared" si="8691"/>
        <v>#DIV/0!</v>
      </c>
      <c r="AL532" s="44" t="str">
        <f t="shared" si="8691"/>
        <v>#DIV/0!</v>
      </c>
      <c r="AM532" s="51" t="str">
        <f t="shared" si="39"/>
        <v>#DIV/0!</v>
      </c>
      <c r="AN532" s="52" t="str">
        <f t="shared" si="40"/>
        <v>#DIV/0!</v>
      </c>
      <c r="AO532" s="52" t="str">
        <f t="shared" si="41"/>
        <v>#DIV/0!</v>
      </c>
      <c r="AP532" s="36" t="str">
        <f t="shared" si="42"/>
        <v>#DIV/0!</v>
      </c>
      <c r="AQ532" s="53" t="str">
        <f t="shared" si="43"/>
        <v>#DIV/0!</v>
      </c>
      <c r="AR532" s="54" t="str">
        <f t="shared" si="44"/>
        <v>#DIV/0!</v>
      </c>
      <c r="AS532" s="55" t="str">
        <f t="shared" si="45"/>
        <v>#DIV/0!</v>
      </c>
      <c r="AT532" s="55" t="str">
        <f t="shared" si="46"/>
        <v>#DIV/0!</v>
      </c>
      <c r="AU532" s="55" t="str">
        <f t="shared" si="47"/>
        <v>#DIV/0!</v>
      </c>
      <c r="AV532" s="39" t="str">
        <f t="shared" si="48"/>
        <v>#DIV/0!</v>
      </c>
      <c r="AW532" s="51" t="str">
        <f t="shared" ref="AW532:AX532" si="8692">AW$1*X532</f>
        <v>#DIV/0!</v>
      </c>
      <c r="AX532" s="51" t="str">
        <f t="shared" si="8692"/>
        <v>#DIV/0!</v>
      </c>
      <c r="AY532" s="52" t="str">
        <f t="shared" si="50"/>
        <v>#DIV/0!</v>
      </c>
      <c r="AZ532" s="52" t="str">
        <f t="shared" si="51"/>
        <v>#DIV/0!</v>
      </c>
      <c r="BA532" s="36" t="str">
        <f t="shared" si="52"/>
        <v>#DIV/0!</v>
      </c>
      <c r="BB532" s="53" t="str">
        <f t="shared" ref="BB532:BC532" si="8693">POWER(AB532,BB$1)</f>
        <v>#DIV/0!</v>
      </c>
      <c r="BC532" s="53" t="str">
        <f t="shared" si="8693"/>
        <v>#DIV/0!</v>
      </c>
      <c r="BD532" s="54" t="str">
        <f t="shared" si="54"/>
        <v>#DIV/0!</v>
      </c>
      <c r="BE532" s="55" t="str">
        <f t="shared" si="55"/>
        <v>#DIV/0!</v>
      </c>
      <c r="BF532" s="55" t="str">
        <f t="shared" si="56"/>
        <v>#DIV/0!</v>
      </c>
      <c r="BG532" s="55" t="str">
        <f t="shared" si="57"/>
        <v>#DIV/0!</v>
      </c>
      <c r="BH532" s="39" t="str">
        <f t="shared" si="58"/>
        <v>#DIV/0!</v>
      </c>
      <c r="BI532" s="51" t="str">
        <f t="shared" si="59"/>
        <v>#DIV/0!</v>
      </c>
      <c r="BJ532" s="52" t="str">
        <f t="shared" si="60"/>
        <v>#DIV/0!</v>
      </c>
      <c r="BK532" s="52" t="str">
        <f t="shared" si="61"/>
        <v>#DIV/0!</v>
      </c>
      <c r="BL532" s="36" t="str">
        <f t="shared" si="62"/>
        <v>#DIV/0!</v>
      </c>
      <c r="BM532" s="53" t="str">
        <f t="shared" si="63"/>
        <v>#DIV/0!</v>
      </c>
      <c r="BN532" s="54" t="str">
        <f t="shared" si="64"/>
        <v>#DIV/0!</v>
      </c>
      <c r="BO532" s="55" t="str">
        <f t="shared" si="65"/>
        <v>#DIV/0!</v>
      </c>
      <c r="BP532" s="55" t="str">
        <f t="shared" si="66"/>
        <v>#DIV/0!</v>
      </c>
      <c r="BQ532" s="55" t="str">
        <f t="shared" si="67"/>
        <v>#DIV/0!</v>
      </c>
      <c r="BR532" s="39" t="str">
        <f t="shared" si="68"/>
        <v>#DIV/0!</v>
      </c>
      <c r="BS532" s="56" t="str">
        <f t="shared" ref="BS532:BT532" si="8694">AS532+BE532+BO532</f>
        <v>#DIV/0!</v>
      </c>
      <c r="BT532" s="56" t="str">
        <f t="shared" si="8694"/>
        <v>#DIV/0!</v>
      </c>
      <c r="BU532" s="56" t="str">
        <f t="shared" si="70"/>
        <v>#DIV/0!</v>
      </c>
      <c r="BV532" s="57" t="str">
        <f t="shared" si="71"/>
        <v>#DIV/0!</v>
      </c>
      <c r="BW532" s="51" t="str">
        <f t="shared" ref="BW532:BX532" si="8695">BW$1*X532</f>
        <v>#DIV/0!</v>
      </c>
      <c r="BX532" s="51" t="str">
        <f t="shared" si="8695"/>
        <v>#DIV/0!</v>
      </c>
      <c r="BY532" s="52" t="str">
        <f t="shared" si="73"/>
        <v>#DIV/0!</v>
      </c>
      <c r="BZ532" s="52" t="str">
        <f t="shared" si="74"/>
        <v>#DIV/0!</v>
      </c>
      <c r="CA532" s="36" t="str">
        <f t="shared" si="75"/>
        <v>#DIV/0!</v>
      </c>
      <c r="CB532" s="53" t="str">
        <f t="shared" ref="CB532:CC532" si="8696">POWER(AB532,CB$1)</f>
        <v>#DIV/0!</v>
      </c>
      <c r="CC532" s="53" t="str">
        <f t="shared" si="8696"/>
        <v>#DIV/0!</v>
      </c>
      <c r="CD532" s="54" t="str">
        <f t="shared" si="77"/>
        <v>#DIV/0!</v>
      </c>
      <c r="CE532" s="55" t="str">
        <f t="shared" si="78"/>
        <v>#DIV/0!</v>
      </c>
      <c r="CF532" s="55" t="str">
        <f t="shared" si="79"/>
        <v>#DIV/0!</v>
      </c>
      <c r="CG532" s="55" t="str">
        <f t="shared" si="80"/>
        <v>#DIV/0!</v>
      </c>
      <c r="CH532" s="39" t="str">
        <f t="shared" si="81"/>
        <v>#DIV/0!</v>
      </c>
      <c r="CI532" s="51" t="str">
        <f t="shared" si="82"/>
        <v>#DIV/0!</v>
      </c>
      <c r="CJ532" s="52" t="str">
        <f t="shared" si="83"/>
        <v>#DIV/0!</v>
      </c>
      <c r="CK532" s="52" t="str">
        <f t="shared" si="84"/>
        <v>#DIV/0!</v>
      </c>
      <c r="CL532" s="36" t="str">
        <f t="shared" si="85"/>
        <v>#DIV/0!</v>
      </c>
      <c r="CM532" s="53" t="str">
        <f t="shared" si="86"/>
        <v>#DIV/0!</v>
      </c>
      <c r="CN532" s="54" t="str">
        <f t="shared" si="87"/>
        <v>#DIV/0!</v>
      </c>
      <c r="CO532" s="55" t="str">
        <f t="shared" si="88"/>
        <v>#DIV/0!</v>
      </c>
      <c r="CP532" s="55" t="str">
        <f t="shared" si="89"/>
        <v>#DIV/0!</v>
      </c>
      <c r="CQ532" s="55" t="str">
        <f t="shared" si="90"/>
        <v>#DIV/0!</v>
      </c>
      <c r="CR532" s="39" t="str">
        <f t="shared" si="91"/>
        <v>#DIV/0!</v>
      </c>
      <c r="CS532" s="51" t="str">
        <f t="shared" si="92"/>
        <v>#DIV/0!</v>
      </c>
      <c r="CT532" s="51" t="str">
        <f t="shared" si="93"/>
        <v>#DIV/0!</v>
      </c>
      <c r="CU532" s="52" t="str">
        <f t="shared" si="94"/>
        <v>#DIV/0!</v>
      </c>
      <c r="CV532" s="52" t="str">
        <f t="shared" si="95"/>
        <v>#DIV/0!</v>
      </c>
      <c r="CW532" s="36" t="str">
        <f t="shared" si="96"/>
        <v>#DIV/0!</v>
      </c>
      <c r="CX532" s="53" t="str">
        <f t="shared" si="97"/>
        <v>#DIV/0!</v>
      </c>
      <c r="CY532" s="53" t="str">
        <f t="shared" si="98"/>
        <v>#DIV/0!</v>
      </c>
      <c r="CZ532" s="54" t="str">
        <f t="shared" si="99"/>
        <v>#DIV/0!</v>
      </c>
      <c r="DA532" s="55" t="str">
        <f t="shared" si="100"/>
        <v>#DIV/0!</v>
      </c>
      <c r="DB532" s="55" t="str">
        <f t="shared" si="101"/>
        <v>#DIV/0!</v>
      </c>
      <c r="DC532" s="55" t="str">
        <f t="shared" si="102"/>
        <v>#DIV/0!</v>
      </c>
      <c r="DD532" s="39" t="str">
        <f t="shared" si="103"/>
        <v>#DIV/0!</v>
      </c>
      <c r="DE532" s="51" t="str">
        <f t="shared" ref="DE532:DG532" si="8697">DE$1*X532</f>
        <v>#DIV/0!</v>
      </c>
      <c r="DF532" s="51" t="str">
        <f t="shared" si="8697"/>
        <v>#DIV/0!</v>
      </c>
      <c r="DG532" s="51" t="str">
        <f t="shared" si="8697"/>
        <v>#DIV/0!</v>
      </c>
      <c r="DH532" s="52" t="str">
        <f t="shared" si="105"/>
        <v>#DIV/0!</v>
      </c>
      <c r="DI532" s="52" t="str">
        <f t="shared" si="106"/>
        <v>#DIV/0!</v>
      </c>
      <c r="DJ532" s="36" t="str">
        <f t="shared" si="107"/>
        <v>#DIV/0!</v>
      </c>
      <c r="DK532" s="53" t="str">
        <f t="shared" ref="DK532:DM532" si="8698">POWER(AB532,DK$1)</f>
        <v>#DIV/0!</v>
      </c>
      <c r="DL532" s="53" t="str">
        <f t="shared" si="8698"/>
        <v>#DIV/0!</v>
      </c>
      <c r="DM532" s="53" t="str">
        <f t="shared" si="8698"/>
        <v>#DIV/0!</v>
      </c>
      <c r="DN532" s="54" t="str">
        <f t="shared" si="109"/>
        <v>#DIV/0!</v>
      </c>
      <c r="DO532" s="55" t="str">
        <f t="shared" si="110"/>
        <v>#DIV/0!</v>
      </c>
      <c r="DP532" s="55" t="str">
        <f t="shared" si="111"/>
        <v>#DIV/0!</v>
      </c>
      <c r="DQ532" s="55" t="str">
        <f t="shared" si="112"/>
        <v>#DIV/0!</v>
      </c>
      <c r="DR532" s="39" t="str">
        <f t="shared" si="113"/>
        <v>#DIV/0!</v>
      </c>
      <c r="DS532" s="51" t="str">
        <f t="shared" si="114"/>
        <v>#DIV/0!</v>
      </c>
      <c r="DT532" s="52" t="str">
        <f t="shared" si="115"/>
        <v>#DIV/0!</v>
      </c>
      <c r="DU532" s="52" t="str">
        <f t="shared" si="116"/>
        <v>#DIV/0!</v>
      </c>
      <c r="DV532" s="36" t="str">
        <f t="shared" si="117"/>
        <v>#DIV/0!</v>
      </c>
      <c r="DW532" s="53" t="str">
        <f t="shared" si="118"/>
        <v>#DIV/0!</v>
      </c>
      <c r="DX532" s="54" t="str">
        <f t="shared" si="119"/>
        <v>#DIV/0!</v>
      </c>
      <c r="DY532" s="55" t="str">
        <f t="shared" si="120"/>
        <v>#DIV/0!</v>
      </c>
      <c r="DZ532" s="55" t="str">
        <f t="shared" si="121"/>
        <v>#DIV/0!</v>
      </c>
      <c r="EA532" s="55" t="str">
        <f t="shared" si="122"/>
        <v>#DIV/0!</v>
      </c>
      <c r="EB532" s="39" t="str">
        <f t="shared" si="123"/>
        <v>#DIV/0!</v>
      </c>
      <c r="EC532" s="56" t="str">
        <f t="shared" ref="EC532:ED532" si="8699">CE532+CO532+DA532+DO532+DY532</f>
        <v>#DIV/0!</v>
      </c>
      <c r="ED532" s="56" t="str">
        <f t="shared" si="8699"/>
        <v>#DIV/0!</v>
      </c>
      <c r="EE532" s="56" t="str">
        <f t="shared" si="125"/>
        <v>#DIV/0!</v>
      </c>
      <c r="EF532" s="57" t="str">
        <f t="shared" si="126"/>
        <v>#DIV/0!</v>
      </c>
      <c r="EG532" s="51" t="str">
        <f t="shared" si="127"/>
        <v>#DIV/0!</v>
      </c>
      <c r="EH532" s="52" t="str">
        <f t="shared" si="128"/>
        <v>#DIV/0!</v>
      </c>
      <c r="EI532" s="52" t="str">
        <f t="shared" si="129"/>
        <v>#DIV/0!</v>
      </c>
      <c r="EJ532" s="36" t="str">
        <f t="shared" si="130"/>
        <v>#DIV/0!</v>
      </c>
      <c r="EK532" s="53" t="str">
        <f t="shared" si="131"/>
        <v>#DIV/0!</v>
      </c>
      <c r="EL532" s="54" t="str">
        <f t="shared" si="132"/>
        <v>#DIV/0!</v>
      </c>
      <c r="EM532" s="55" t="str">
        <f t="shared" si="133"/>
        <v>#DIV/0!</v>
      </c>
      <c r="EN532" s="55" t="str">
        <f t="shared" si="134"/>
        <v>#DIV/0!</v>
      </c>
      <c r="EO532" s="55" t="str">
        <f t="shared" si="135"/>
        <v>#DIV/0!</v>
      </c>
      <c r="EP532" s="39" t="str">
        <f t="shared" si="136"/>
        <v>#DIV/0!</v>
      </c>
      <c r="EQ532" s="56" t="str">
        <f t="shared" ref="EQ532:ER532" si="8700">BS532+EM532</f>
        <v>#DIV/0!</v>
      </c>
      <c r="ER532" s="56" t="str">
        <f t="shared" si="8700"/>
        <v>#DIV/0!</v>
      </c>
      <c r="ES532" s="56" t="str">
        <f t="shared" si="138"/>
        <v>#DIV/0!</v>
      </c>
      <c r="ET532" s="57" t="str">
        <f t="shared" si="139"/>
        <v>#DIV/0!</v>
      </c>
      <c r="EU532" s="51" t="str">
        <f t="shared" si="140"/>
        <v>#DIV/0!</v>
      </c>
      <c r="EV532" s="52" t="str">
        <f t="shared" si="141"/>
        <v>#DIV/0!</v>
      </c>
      <c r="EW532" s="52" t="str">
        <f t="shared" si="142"/>
        <v>#DIV/0!</v>
      </c>
      <c r="EX532" s="36" t="str">
        <f t="shared" si="143"/>
        <v>#DIV/0!</v>
      </c>
      <c r="EY532" s="53" t="str">
        <f t="shared" si="144"/>
        <v>#DIV/0!</v>
      </c>
      <c r="EZ532" s="54" t="str">
        <f t="shared" si="145"/>
        <v>#DIV/0!</v>
      </c>
      <c r="FA532" s="55" t="str">
        <f t="shared" si="146"/>
        <v>#DIV/0!</v>
      </c>
      <c r="FB532" s="55" t="str">
        <f t="shared" si="147"/>
        <v>#DIV/0!</v>
      </c>
      <c r="FC532" s="55" t="str">
        <f t="shared" si="148"/>
        <v>#DIV/0!</v>
      </c>
      <c r="FD532" s="39" t="str">
        <f t="shared" si="149"/>
        <v>#DIV/0!</v>
      </c>
      <c r="FE532" s="51" t="str">
        <f t="shared" si="150"/>
        <v>#DIV/0!</v>
      </c>
      <c r="FF532" s="52" t="str">
        <f t="shared" si="151"/>
        <v>#DIV/0!</v>
      </c>
      <c r="FG532" s="52" t="str">
        <f t="shared" si="152"/>
        <v>#DIV/0!</v>
      </c>
      <c r="FH532" s="36" t="str">
        <f t="shared" si="153"/>
        <v>#DIV/0!</v>
      </c>
      <c r="FI532" s="53" t="str">
        <f t="shared" si="154"/>
        <v>#DIV/0!</v>
      </c>
      <c r="FJ532" s="54" t="str">
        <f t="shared" si="155"/>
        <v>#DIV/0!</v>
      </c>
      <c r="FK532" s="55" t="str">
        <f t="shared" si="156"/>
        <v>#DIV/0!</v>
      </c>
      <c r="FL532" s="55" t="str">
        <f t="shared" si="157"/>
        <v>#DIV/0!</v>
      </c>
      <c r="FM532" s="55" t="str">
        <f t="shared" si="158"/>
        <v>#DIV/0!</v>
      </c>
      <c r="FN532" s="39" t="str">
        <f t="shared" si="159"/>
        <v>#DIV/0!</v>
      </c>
      <c r="FO532" s="56" t="str">
        <f t="shared" si="160"/>
        <v>#DIV/0!</v>
      </c>
      <c r="FP532" s="56" t="str">
        <f t="shared" si="161"/>
        <v>#DIV/0!</v>
      </c>
      <c r="FQ532" s="56" t="str">
        <f t="shared" si="162"/>
        <v>#DIV/0!</v>
      </c>
      <c r="FR532" s="57" t="str">
        <f t="shared" si="163"/>
        <v>#DIV/0!</v>
      </c>
      <c r="FS532" s="51" t="str">
        <f t="shared" si="164"/>
        <v>#DIV/0!</v>
      </c>
      <c r="FT532" s="51" t="str">
        <f t="shared" si="165"/>
        <v>#DIV/0!</v>
      </c>
      <c r="FU532" s="52" t="str">
        <f t="shared" si="166"/>
        <v>#DIV/0!</v>
      </c>
      <c r="FV532" s="52" t="str">
        <f t="shared" si="167"/>
        <v>#DIV/0!</v>
      </c>
      <c r="FW532" s="36" t="str">
        <f t="shared" si="168"/>
        <v>#DIV/0!</v>
      </c>
      <c r="FX532" s="53" t="str">
        <f t="shared" si="169"/>
        <v>#DIV/0!</v>
      </c>
      <c r="FY532" s="53" t="str">
        <f t="shared" si="170"/>
        <v>#DIV/0!</v>
      </c>
      <c r="FZ532" s="54" t="str">
        <f t="shared" si="171"/>
        <v>#DIV/0!</v>
      </c>
      <c r="GA532" s="55" t="str">
        <f t="shared" si="172"/>
        <v>#DIV/0!</v>
      </c>
      <c r="GB532" s="55" t="str">
        <f t="shared" si="173"/>
        <v>#DIV/0!</v>
      </c>
      <c r="GC532" s="55" t="str">
        <f t="shared" si="174"/>
        <v>#DIV/0!</v>
      </c>
      <c r="GD532" s="39" t="str">
        <f t="shared" si="175"/>
        <v>#DIV/0!</v>
      </c>
      <c r="GE532" s="58">
        <f t="shared" si="176"/>
        <v>-0.5</v>
      </c>
      <c r="GF532" s="42">
        <f t="shared" si="177"/>
        <v>-0.8660254038</v>
      </c>
      <c r="GG532" s="58">
        <f t="shared" si="178"/>
        <v>-2.094395102</v>
      </c>
      <c r="GH532" s="42">
        <f t="shared" si="179"/>
        <v>1</v>
      </c>
      <c r="GI532" s="59">
        <f t="shared" si="180"/>
        <v>-0.5</v>
      </c>
      <c r="GJ532" s="43">
        <f t="shared" si="181"/>
        <v>0.8660254038</v>
      </c>
      <c r="GK532" s="59">
        <f t="shared" si="182"/>
        <v>2.094395102</v>
      </c>
      <c r="GL532" s="43">
        <f t="shared" si="183"/>
        <v>1</v>
      </c>
      <c r="GM532" s="51">
        <f t="shared" si="184"/>
        <v>-2.094395102</v>
      </c>
      <c r="GN532" s="51" t="str">
        <f t="shared" si="185"/>
        <v>#DIV/0!</v>
      </c>
      <c r="GO532" s="52" t="str">
        <f t="shared" si="186"/>
        <v>#DIV/0!</v>
      </c>
      <c r="GP532" s="52" t="str">
        <f t="shared" si="187"/>
        <v>#DIV/0!</v>
      </c>
      <c r="GQ532" s="36" t="str">
        <f t="shared" si="188"/>
        <v>#DIV/0!</v>
      </c>
      <c r="GR532" s="53">
        <f t="shared" si="189"/>
        <v>1</v>
      </c>
      <c r="GS532" s="53" t="str">
        <f t="shared" si="190"/>
        <v>#DIV/0!</v>
      </c>
      <c r="GT532" s="54" t="str">
        <f t="shared" si="191"/>
        <v>#DIV/0!</v>
      </c>
      <c r="GU532" s="55" t="str">
        <f t="shared" si="192"/>
        <v>#DIV/0!</v>
      </c>
      <c r="GV532" s="55" t="str">
        <f t="shared" si="193"/>
        <v>#DIV/0!</v>
      </c>
      <c r="GW532" s="55" t="str">
        <f t="shared" si="194"/>
        <v>#DIV/0!</v>
      </c>
      <c r="GX532" s="39" t="str">
        <f t="shared" si="195"/>
        <v>#DIV/0!</v>
      </c>
      <c r="GY532" s="51">
        <f t="shared" si="196"/>
        <v>2.094395102</v>
      </c>
      <c r="GZ532" s="51" t="str">
        <f t="shared" si="197"/>
        <v>#DIV/0!</v>
      </c>
      <c r="HA532" s="52" t="str">
        <f t="shared" si="198"/>
        <v>#DIV/0!</v>
      </c>
      <c r="HB532" s="52" t="str">
        <f t="shared" si="199"/>
        <v>#DIV/0!</v>
      </c>
      <c r="HC532" s="36" t="str">
        <f t="shared" si="200"/>
        <v>#DIV/0!</v>
      </c>
      <c r="HD532" s="53">
        <f t="shared" si="201"/>
        <v>1</v>
      </c>
      <c r="HE532" s="53" t="str">
        <f t="shared" si="202"/>
        <v>#DIV/0!</v>
      </c>
      <c r="HF532" s="54" t="str">
        <f t="shared" si="203"/>
        <v>#DIV/0!</v>
      </c>
      <c r="HG532" s="55" t="str">
        <f t="shared" si="204"/>
        <v>#DIV/0!</v>
      </c>
      <c r="HH532" s="55" t="str">
        <f t="shared" si="205"/>
        <v>#DIV/0!</v>
      </c>
      <c r="HI532" s="55" t="str">
        <f t="shared" si="206"/>
        <v>#DIV/0!</v>
      </c>
      <c r="HJ532" s="39" t="str">
        <f t="shared" si="207"/>
        <v>#DIV/0!</v>
      </c>
      <c r="HK532" s="51">
        <f t="shared" si="208"/>
        <v>2.094395102</v>
      </c>
      <c r="HL532" s="51" t="str">
        <f t="shared" si="209"/>
        <v>#DIV/0!</v>
      </c>
      <c r="HM532" s="52" t="str">
        <f t="shared" si="210"/>
        <v>#DIV/0!</v>
      </c>
      <c r="HN532" s="52" t="str">
        <f t="shared" si="211"/>
        <v>#DIV/0!</v>
      </c>
      <c r="HO532" s="36" t="str">
        <f t="shared" si="212"/>
        <v>#DIV/0!</v>
      </c>
      <c r="HP532" s="53">
        <f t="shared" si="213"/>
        <v>1</v>
      </c>
      <c r="HQ532" s="53" t="str">
        <f t="shared" si="214"/>
        <v>#DIV/0!</v>
      </c>
      <c r="HR532" s="54" t="str">
        <f t="shared" si="215"/>
        <v>#DIV/0!</v>
      </c>
      <c r="HS532" s="55" t="str">
        <f t="shared" si="216"/>
        <v>#DIV/0!</v>
      </c>
      <c r="HT532" s="55" t="str">
        <f t="shared" si="217"/>
        <v>#DIV/0!</v>
      </c>
      <c r="HU532" s="55" t="str">
        <f t="shared" si="218"/>
        <v>#DIV/0!</v>
      </c>
      <c r="HV532" s="39" t="str">
        <f t="shared" si="219"/>
        <v>#DIV/0!</v>
      </c>
      <c r="HW532" s="51">
        <f t="shared" si="220"/>
        <v>-2.094395102</v>
      </c>
      <c r="HX532" s="51" t="str">
        <f t="shared" si="221"/>
        <v>#DIV/0!</v>
      </c>
      <c r="HY532" s="52" t="str">
        <f t="shared" si="222"/>
        <v>#DIV/0!</v>
      </c>
      <c r="HZ532" s="52" t="str">
        <f t="shared" si="223"/>
        <v>#DIV/0!</v>
      </c>
      <c r="IA532" s="36" t="str">
        <f t="shared" si="224"/>
        <v>#DIV/0!</v>
      </c>
      <c r="IB532" s="53">
        <f t="shared" si="225"/>
        <v>1</v>
      </c>
      <c r="IC532" s="53" t="str">
        <f t="shared" si="226"/>
        <v>#DIV/0!</v>
      </c>
      <c r="ID532" s="54" t="str">
        <f t="shared" si="227"/>
        <v>#DIV/0!</v>
      </c>
      <c r="IE532" s="55" t="str">
        <f t="shared" si="228"/>
        <v>#DIV/0!</v>
      </c>
      <c r="IF532" s="55" t="str">
        <f t="shared" si="229"/>
        <v>#DIV/0!</v>
      </c>
      <c r="IG532" s="55" t="str">
        <f t="shared" si="230"/>
        <v>#DIV/0!</v>
      </c>
      <c r="IH532" s="39" t="str">
        <f t="shared" si="231"/>
        <v>#DIV/0!</v>
      </c>
    </row>
    <row r="533" ht="12.75" customHeight="1">
      <c r="A533" s="44" t="str">
        <f>'Execute Cubic'!U528</f>
        <v/>
      </c>
      <c r="B533" s="44" t="str">
        <f>'Execute Cubic'!V528</f>
        <v/>
      </c>
      <c r="C533" s="44" t="str">
        <f>'Execute Cubic'!W528</f>
        <v/>
      </c>
      <c r="D533" s="44" t="str">
        <f>'Execute Cubic'!X528</f>
        <v/>
      </c>
      <c r="E533" s="44">
        <f t="shared" ref="E533:H533" si="8701">0</f>
        <v>0</v>
      </c>
      <c r="F533" s="44">
        <f t="shared" si="8701"/>
        <v>0</v>
      </c>
      <c r="G533" s="44">
        <f t="shared" si="8701"/>
        <v>0</v>
      </c>
      <c r="H533" s="44">
        <f t="shared" si="8701"/>
        <v>0</v>
      </c>
      <c r="I533" s="45" t="str">
        <f t="shared" si="27"/>
        <v>#DIV/0!</v>
      </c>
      <c r="J533" s="45" t="str">
        <f t="shared" si="28"/>
        <v>#DIV/0!</v>
      </c>
      <c r="K533" s="46" t="str">
        <f t="shared" si="29"/>
        <v>#DIV/0!</v>
      </c>
      <c r="L533" s="46" t="str">
        <f t="shared" si="30"/>
        <v>#DIV/0!</v>
      </c>
      <c r="M533" s="47" t="str">
        <f t="shared" si="31"/>
        <v>#DIV/0!</v>
      </c>
      <c r="N533" s="47" t="str">
        <f t="shared" si="32"/>
        <v>#DIV/0!</v>
      </c>
      <c r="O533" s="48" t="str">
        <f t="shared" ref="O533:R533" si="8702">ATAN2(A533,E533)</f>
        <v>#DIV/0!</v>
      </c>
      <c r="P533" s="48" t="str">
        <f t="shared" si="8702"/>
        <v>#DIV/0!</v>
      </c>
      <c r="Q533" s="48" t="str">
        <f t="shared" si="8702"/>
        <v>#DIV/0!</v>
      </c>
      <c r="R533" s="48" t="str">
        <f t="shared" si="8702"/>
        <v>#DIV/0!</v>
      </c>
      <c r="S533" s="48">
        <f t="shared" ref="S533:V533" si="8703">SQRT(POWER(A533,2)+POWER(E533,2))</f>
        <v>0</v>
      </c>
      <c r="T533" s="48">
        <f t="shared" si="8703"/>
        <v>0</v>
      </c>
      <c r="U533" s="48">
        <f t="shared" si="8703"/>
        <v>0</v>
      </c>
      <c r="V533" s="48">
        <f t="shared" si="8703"/>
        <v>0</v>
      </c>
      <c r="W533" s="49" t="str">
        <f t="shared" ref="W533:Z533" si="8704">O533-$O533</f>
        <v>#DIV/0!</v>
      </c>
      <c r="X533" s="49" t="str">
        <f t="shared" si="8704"/>
        <v>#DIV/0!</v>
      </c>
      <c r="Y533" s="49" t="str">
        <f t="shared" si="8704"/>
        <v>#DIV/0!</v>
      </c>
      <c r="Z533" s="49" t="str">
        <f t="shared" si="8704"/>
        <v>#DIV/0!</v>
      </c>
      <c r="AA533" s="49" t="str">
        <f t="shared" ref="AA533:AD533" si="8705">S533/$S533</f>
        <v>#DIV/0!</v>
      </c>
      <c r="AB533" s="49" t="str">
        <f t="shared" si="8705"/>
        <v>#DIV/0!</v>
      </c>
      <c r="AC533" s="49" t="str">
        <f t="shared" si="8705"/>
        <v>#DIV/0!</v>
      </c>
      <c r="AD533" s="49" t="str">
        <f t="shared" si="8705"/>
        <v>#DIV/0!</v>
      </c>
      <c r="AE533" s="50" t="str">
        <f t="shared" ref="AE533:AH533" si="8706">AA533*COS(W533)</f>
        <v>#DIV/0!</v>
      </c>
      <c r="AF533" s="50" t="str">
        <f t="shared" si="8706"/>
        <v>#DIV/0!</v>
      </c>
      <c r="AG533" s="50" t="str">
        <f t="shared" si="8706"/>
        <v>#DIV/0!</v>
      </c>
      <c r="AH533" s="50" t="str">
        <f t="shared" si="8706"/>
        <v>#DIV/0!</v>
      </c>
      <c r="AI533" s="44" t="str">
        <f t="shared" ref="AI533:AL533" si="8707">AA533*SIN(W533)</f>
        <v>#DIV/0!</v>
      </c>
      <c r="AJ533" s="44" t="str">
        <f t="shared" si="8707"/>
        <v>#DIV/0!</v>
      </c>
      <c r="AK533" s="44" t="str">
        <f t="shared" si="8707"/>
        <v>#DIV/0!</v>
      </c>
      <c r="AL533" s="44" t="str">
        <f t="shared" si="8707"/>
        <v>#DIV/0!</v>
      </c>
      <c r="AM533" s="51" t="str">
        <f t="shared" si="39"/>
        <v>#DIV/0!</v>
      </c>
      <c r="AN533" s="52" t="str">
        <f t="shared" si="40"/>
        <v>#DIV/0!</v>
      </c>
      <c r="AO533" s="52" t="str">
        <f t="shared" si="41"/>
        <v>#DIV/0!</v>
      </c>
      <c r="AP533" s="36" t="str">
        <f t="shared" si="42"/>
        <v>#DIV/0!</v>
      </c>
      <c r="AQ533" s="53" t="str">
        <f t="shared" si="43"/>
        <v>#DIV/0!</v>
      </c>
      <c r="AR533" s="54" t="str">
        <f t="shared" si="44"/>
        <v>#DIV/0!</v>
      </c>
      <c r="AS533" s="55" t="str">
        <f t="shared" si="45"/>
        <v>#DIV/0!</v>
      </c>
      <c r="AT533" s="55" t="str">
        <f t="shared" si="46"/>
        <v>#DIV/0!</v>
      </c>
      <c r="AU533" s="55" t="str">
        <f t="shared" si="47"/>
        <v>#DIV/0!</v>
      </c>
      <c r="AV533" s="39" t="str">
        <f t="shared" si="48"/>
        <v>#DIV/0!</v>
      </c>
      <c r="AW533" s="51" t="str">
        <f t="shared" ref="AW533:AX533" si="8708">AW$1*X533</f>
        <v>#DIV/0!</v>
      </c>
      <c r="AX533" s="51" t="str">
        <f t="shared" si="8708"/>
        <v>#DIV/0!</v>
      </c>
      <c r="AY533" s="52" t="str">
        <f t="shared" si="50"/>
        <v>#DIV/0!</v>
      </c>
      <c r="AZ533" s="52" t="str">
        <f t="shared" si="51"/>
        <v>#DIV/0!</v>
      </c>
      <c r="BA533" s="36" t="str">
        <f t="shared" si="52"/>
        <v>#DIV/0!</v>
      </c>
      <c r="BB533" s="53" t="str">
        <f t="shared" ref="BB533:BC533" si="8709">POWER(AB533,BB$1)</f>
        <v>#DIV/0!</v>
      </c>
      <c r="BC533" s="53" t="str">
        <f t="shared" si="8709"/>
        <v>#DIV/0!</v>
      </c>
      <c r="BD533" s="54" t="str">
        <f t="shared" si="54"/>
        <v>#DIV/0!</v>
      </c>
      <c r="BE533" s="55" t="str">
        <f t="shared" si="55"/>
        <v>#DIV/0!</v>
      </c>
      <c r="BF533" s="55" t="str">
        <f t="shared" si="56"/>
        <v>#DIV/0!</v>
      </c>
      <c r="BG533" s="55" t="str">
        <f t="shared" si="57"/>
        <v>#DIV/0!</v>
      </c>
      <c r="BH533" s="39" t="str">
        <f t="shared" si="58"/>
        <v>#DIV/0!</v>
      </c>
      <c r="BI533" s="51" t="str">
        <f t="shared" si="59"/>
        <v>#DIV/0!</v>
      </c>
      <c r="BJ533" s="52" t="str">
        <f t="shared" si="60"/>
        <v>#DIV/0!</v>
      </c>
      <c r="BK533" s="52" t="str">
        <f t="shared" si="61"/>
        <v>#DIV/0!</v>
      </c>
      <c r="BL533" s="36" t="str">
        <f t="shared" si="62"/>
        <v>#DIV/0!</v>
      </c>
      <c r="BM533" s="53" t="str">
        <f t="shared" si="63"/>
        <v>#DIV/0!</v>
      </c>
      <c r="BN533" s="54" t="str">
        <f t="shared" si="64"/>
        <v>#DIV/0!</v>
      </c>
      <c r="BO533" s="55" t="str">
        <f t="shared" si="65"/>
        <v>#DIV/0!</v>
      </c>
      <c r="BP533" s="55" t="str">
        <f t="shared" si="66"/>
        <v>#DIV/0!</v>
      </c>
      <c r="BQ533" s="55" t="str">
        <f t="shared" si="67"/>
        <v>#DIV/0!</v>
      </c>
      <c r="BR533" s="39" t="str">
        <f t="shared" si="68"/>
        <v>#DIV/0!</v>
      </c>
      <c r="BS533" s="56" t="str">
        <f t="shared" ref="BS533:BT533" si="8710">AS533+BE533+BO533</f>
        <v>#DIV/0!</v>
      </c>
      <c r="BT533" s="56" t="str">
        <f t="shared" si="8710"/>
        <v>#DIV/0!</v>
      </c>
      <c r="BU533" s="56" t="str">
        <f t="shared" si="70"/>
        <v>#DIV/0!</v>
      </c>
      <c r="BV533" s="57" t="str">
        <f t="shared" si="71"/>
        <v>#DIV/0!</v>
      </c>
      <c r="BW533" s="51" t="str">
        <f t="shared" ref="BW533:BX533" si="8711">BW$1*X533</f>
        <v>#DIV/0!</v>
      </c>
      <c r="BX533" s="51" t="str">
        <f t="shared" si="8711"/>
        <v>#DIV/0!</v>
      </c>
      <c r="BY533" s="52" t="str">
        <f t="shared" si="73"/>
        <v>#DIV/0!</v>
      </c>
      <c r="BZ533" s="52" t="str">
        <f t="shared" si="74"/>
        <v>#DIV/0!</v>
      </c>
      <c r="CA533" s="36" t="str">
        <f t="shared" si="75"/>
        <v>#DIV/0!</v>
      </c>
      <c r="CB533" s="53" t="str">
        <f t="shared" ref="CB533:CC533" si="8712">POWER(AB533,CB$1)</f>
        <v>#DIV/0!</v>
      </c>
      <c r="CC533" s="53" t="str">
        <f t="shared" si="8712"/>
        <v>#DIV/0!</v>
      </c>
      <c r="CD533" s="54" t="str">
        <f t="shared" si="77"/>
        <v>#DIV/0!</v>
      </c>
      <c r="CE533" s="55" t="str">
        <f t="shared" si="78"/>
        <v>#DIV/0!</v>
      </c>
      <c r="CF533" s="55" t="str">
        <f t="shared" si="79"/>
        <v>#DIV/0!</v>
      </c>
      <c r="CG533" s="55" t="str">
        <f t="shared" si="80"/>
        <v>#DIV/0!</v>
      </c>
      <c r="CH533" s="39" t="str">
        <f t="shared" si="81"/>
        <v>#DIV/0!</v>
      </c>
      <c r="CI533" s="51" t="str">
        <f t="shared" si="82"/>
        <v>#DIV/0!</v>
      </c>
      <c r="CJ533" s="52" t="str">
        <f t="shared" si="83"/>
        <v>#DIV/0!</v>
      </c>
      <c r="CK533" s="52" t="str">
        <f t="shared" si="84"/>
        <v>#DIV/0!</v>
      </c>
      <c r="CL533" s="36" t="str">
        <f t="shared" si="85"/>
        <v>#DIV/0!</v>
      </c>
      <c r="CM533" s="53" t="str">
        <f t="shared" si="86"/>
        <v>#DIV/0!</v>
      </c>
      <c r="CN533" s="54" t="str">
        <f t="shared" si="87"/>
        <v>#DIV/0!</v>
      </c>
      <c r="CO533" s="55" t="str">
        <f t="shared" si="88"/>
        <v>#DIV/0!</v>
      </c>
      <c r="CP533" s="55" t="str">
        <f t="shared" si="89"/>
        <v>#DIV/0!</v>
      </c>
      <c r="CQ533" s="55" t="str">
        <f t="shared" si="90"/>
        <v>#DIV/0!</v>
      </c>
      <c r="CR533" s="39" t="str">
        <f t="shared" si="91"/>
        <v>#DIV/0!</v>
      </c>
      <c r="CS533" s="51" t="str">
        <f t="shared" si="92"/>
        <v>#DIV/0!</v>
      </c>
      <c r="CT533" s="51" t="str">
        <f t="shared" si="93"/>
        <v>#DIV/0!</v>
      </c>
      <c r="CU533" s="52" t="str">
        <f t="shared" si="94"/>
        <v>#DIV/0!</v>
      </c>
      <c r="CV533" s="52" t="str">
        <f t="shared" si="95"/>
        <v>#DIV/0!</v>
      </c>
      <c r="CW533" s="36" t="str">
        <f t="shared" si="96"/>
        <v>#DIV/0!</v>
      </c>
      <c r="CX533" s="53" t="str">
        <f t="shared" si="97"/>
        <v>#DIV/0!</v>
      </c>
      <c r="CY533" s="53" t="str">
        <f t="shared" si="98"/>
        <v>#DIV/0!</v>
      </c>
      <c r="CZ533" s="54" t="str">
        <f t="shared" si="99"/>
        <v>#DIV/0!</v>
      </c>
      <c r="DA533" s="55" t="str">
        <f t="shared" si="100"/>
        <v>#DIV/0!</v>
      </c>
      <c r="DB533" s="55" t="str">
        <f t="shared" si="101"/>
        <v>#DIV/0!</v>
      </c>
      <c r="DC533" s="55" t="str">
        <f t="shared" si="102"/>
        <v>#DIV/0!</v>
      </c>
      <c r="DD533" s="39" t="str">
        <f t="shared" si="103"/>
        <v>#DIV/0!</v>
      </c>
      <c r="DE533" s="51" t="str">
        <f t="shared" ref="DE533:DG533" si="8713">DE$1*X533</f>
        <v>#DIV/0!</v>
      </c>
      <c r="DF533" s="51" t="str">
        <f t="shared" si="8713"/>
        <v>#DIV/0!</v>
      </c>
      <c r="DG533" s="51" t="str">
        <f t="shared" si="8713"/>
        <v>#DIV/0!</v>
      </c>
      <c r="DH533" s="52" t="str">
        <f t="shared" si="105"/>
        <v>#DIV/0!</v>
      </c>
      <c r="DI533" s="52" t="str">
        <f t="shared" si="106"/>
        <v>#DIV/0!</v>
      </c>
      <c r="DJ533" s="36" t="str">
        <f t="shared" si="107"/>
        <v>#DIV/0!</v>
      </c>
      <c r="DK533" s="53" t="str">
        <f t="shared" ref="DK533:DM533" si="8714">POWER(AB533,DK$1)</f>
        <v>#DIV/0!</v>
      </c>
      <c r="DL533" s="53" t="str">
        <f t="shared" si="8714"/>
        <v>#DIV/0!</v>
      </c>
      <c r="DM533" s="53" t="str">
        <f t="shared" si="8714"/>
        <v>#DIV/0!</v>
      </c>
      <c r="DN533" s="54" t="str">
        <f t="shared" si="109"/>
        <v>#DIV/0!</v>
      </c>
      <c r="DO533" s="55" t="str">
        <f t="shared" si="110"/>
        <v>#DIV/0!</v>
      </c>
      <c r="DP533" s="55" t="str">
        <f t="shared" si="111"/>
        <v>#DIV/0!</v>
      </c>
      <c r="DQ533" s="55" t="str">
        <f t="shared" si="112"/>
        <v>#DIV/0!</v>
      </c>
      <c r="DR533" s="39" t="str">
        <f t="shared" si="113"/>
        <v>#DIV/0!</v>
      </c>
      <c r="DS533" s="51" t="str">
        <f t="shared" si="114"/>
        <v>#DIV/0!</v>
      </c>
      <c r="DT533" s="52" t="str">
        <f t="shared" si="115"/>
        <v>#DIV/0!</v>
      </c>
      <c r="DU533" s="52" t="str">
        <f t="shared" si="116"/>
        <v>#DIV/0!</v>
      </c>
      <c r="DV533" s="36" t="str">
        <f t="shared" si="117"/>
        <v>#DIV/0!</v>
      </c>
      <c r="DW533" s="53" t="str">
        <f t="shared" si="118"/>
        <v>#DIV/0!</v>
      </c>
      <c r="DX533" s="54" t="str">
        <f t="shared" si="119"/>
        <v>#DIV/0!</v>
      </c>
      <c r="DY533" s="55" t="str">
        <f t="shared" si="120"/>
        <v>#DIV/0!</v>
      </c>
      <c r="DZ533" s="55" t="str">
        <f t="shared" si="121"/>
        <v>#DIV/0!</v>
      </c>
      <c r="EA533" s="55" t="str">
        <f t="shared" si="122"/>
        <v>#DIV/0!</v>
      </c>
      <c r="EB533" s="39" t="str">
        <f t="shared" si="123"/>
        <v>#DIV/0!</v>
      </c>
      <c r="EC533" s="56" t="str">
        <f t="shared" ref="EC533:ED533" si="8715">CE533+CO533+DA533+DO533+DY533</f>
        <v>#DIV/0!</v>
      </c>
      <c r="ED533" s="56" t="str">
        <f t="shared" si="8715"/>
        <v>#DIV/0!</v>
      </c>
      <c r="EE533" s="56" t="str">
        <f t="shared" si="125"/>
        <v>#DIV/0!</v>
      </c>
      <c r="EF533" s="57" t="str">
        <f t="shared" si="126"/>
        <v>#DIV/0!</v>
      </c>
      <c r="EG533" s="51" t="str">
        <f t="shared" si="127"/>
        <v>#DIV/0!</v>
      </c>
      <c r="EH533" s="52" t="str">
        <f t="shared" si="128"/>
        <v>#DIV/0!</v>
      </c>
      <c r="EI533" s="52" t="str">
        <f t="shared" si="129"/>
        <v>#DIV/0!</v>
      </c>
      <c r="EJ533" s="36" t="str">
        <f t="shared" si="130"/>
        <v>#DIV/0!</v>
      </c>
      <c r="EK533" s="53" t="str">
        <f t="shared" si="131"/>
        <v>#DIV/0!</v>
      </c>
      <c r="EL533" s="54" t="str">
        <f t="shared" si="132"/>
        <v>#DIV/0!</v>
      </c>
      <c r="EM533" s="55" t="str">
        <f t="shared" si="133"/>
        <v>#DIV/0!</v>
      </c>
      <c r="EN533" s="55" t="str">
        <f t="shared" si="134"/>
        <v>#DIV/0!</v>
      </c>
      <c r="EO533" s="55" t="str">
        <f t="shared" si="135"/>
        <v>#DIV/0!</v>
      </c>
      <c r="EP533" s="39" t="str">
        <f t="shared" si="136"/>
        <v>#DIV/0!</v>
      </c>
      <c r="EQ533" s="56" t="str">
        <f t="shared" ref="EQ533:ER533" si="8716">BS533+EM533</f>
        <v>#DIV/0!</v>
      </c>
      <c r="ER533" s="56" t="str">
        <f t="shared" si="8716"/>
        <v>#DIV/0!</v>
      </c>
      <c r="ES533" s="56" t="str">
        <f t="shared" si="138"/>
        <v>#DIV/0!</v>
      </c>
      <c r="ET533" s="57" t="str">
        <f t="shared" si="139"/>
        <v>#DIV/0!</v>
      </c>
      <c r="EU533" s="51" t="str">
        <f t="shared" si="140"/>
        <v>#DIV/0!</v>
      </c>
      <c r="EV533" s="52" t="str">
        <f t="shared" si="141"/>
        <v>#DIV/0!</v>
      </c>
      <c r="EW533" s="52" t="str">
        <f t="shared" si="142"/>
        <v>#DIV/0!</v>
      </c>
      <c r="EX533" s="36" t="str">
        <f t="shared" si="143"/>
        <v>#DIV/0!</v>
      </c>
      <c r="EY533" s="53" t="str">
        <f t="shared" si="144"/>
        <v>#DIV/0!</v>
      </c>
      <c r="EZ533" s="54" t="str">
        <f t="shared" si="145"/>
        <v>#DIV/0!</v>
      </c>
      <c r="FA533" s="55" t="str">
        <f t="shared" si="146"/>
        <v>#DIV/0!</v>
      </c>
      <c r="FB533" s="55" t="str">
        <f t="shared" si="147"/>
        <v>#DIV/0!</v>
      </c>
      <c r="FC533" s="55" t="str">
        <f t="shared" si="148"/>
        <v>#DIV/0!</v>
      </c>
      <c r="FD533" s="39" t="str">
        <f t="shared" si="149"/>
        <v>#DIV/0!</v>
      </c>
      <c r="FE533" s="51" t="str">
        <f t="shared" si="150"/>
        <v>#DIV/0!</v>
      </c>
      <c r="FF533" s="52" t="str">
        <f t="shared" si="151"/>
        <v>#DIV/0!</v>
      </c>
      <c r="FG533" s="52" t="str">
        <f t="shared" si="152"/>
        <v>#DIV/0!</v>
      </c>
      <c r="FH533" s="36" t="str">
        <f t="shared" si="153"/>
        <v>#DIV/0!</v>
      </c>
      <c r="FI533" s="53" t="str">
        <f t="shared" si="154"/>
        <v>#DIV/0!</v>
      </c>
      <c r="FJ533" s="54" t="str">
        <f t="shared" si="155"/>
        <v>#DIV/0!</v>
      </c>
      <c r="FK533" s="55" t="str">
        <f t="shared" si="156"/>
        <v>#DIV/0!</v>
      </c>
      <c r="FL533" s="55" t="str">
        <f t="shared" si="157"/>
        <v>#DIV/0!</v>
      </c>
      <c r="FM533" s="55" t="str">
        <f t="shared" si="158"/>
        <v>#DIV/0!</v>
      </c>
      <c r="FN533" s="39" t="str">
        <f t="shared" si="159"/>
        <v>#DIV/0!</v>
      </c>
      <c r="FO533" s="56" t="str">
        <f t="shared" si="160"/>
        <v>#DIV/0!</v>
      </c>
      <c r="FP533" s="56" t="str">
        <f t="shared" si="161"/>
        <v>#DIV/0!</v>
      </c>
      <c r="FQ533" s="56" t="str">
        <f t="shared" si="162"/>
        <v>#DIV/0!</v>
      </c>
      <c r="FR533" s="57" t="str">
        <f t="shared" si="163"/>
        <v>#DIV/0!</v>
      </c>
      <c r="FS533" s="51" t="str">
        <f t="shared" si="164"/>
        <v>#DIV/0!</v>
      </c>
      <c r="FT533" s="51" t="str">
        <f t="shared" si="165"/>
        <v>#DIV/0!</v>
      </c>
      <c r="FU533" s="52" t="str">
        <f t="shared" si="166"/>
        <v>#DIV/0!</v>
      </c>
      <c r="FV533" s="52" t="str">
        <f t="shared" si="167"/>
        <v>#DIV/0!</v>
      </c>
      <c r="FW533" s="36" t="str">
        <f t="shared" si="168"/>
        <v>#DIV/0!</v>
      </c>
      <c r="FX533" s="53" t="str">
        <f t="shared" si="169"/>
        <v>#DIV/0!</v>
      </c>
      <c r="FY533" s="53" t="str">
        <f t="shared" si="170"/>
        <v>#DIV/0!</v>
      </c>
      <c r="FZ533" s="54" t="str">
        <f t="shared" si="171"/>
        <v>#DIV/0!</v>
      </c>
      <c r="GA533" s="55" t="str">
        <f t="shared" si="172"/>
        <v>#DIV/0!</v>
      </c>
      <c r="GB533" s="55" t="str">
        <f t="shared" si="173"/>
        <v>#DIV/0!</v>
      </c>
      <c r="GC533" s="55" t="str">
        <f t="shared" si="174"/>
        <v>#DIV/0!</v>
      </c>
      <c r="GD533" s="39" t="str">
        <f t="shared" si="175"/>
        <v>#DIV/0!</v>
      </c>
      <c r="GE533" s="58">
        <f t="shared" si="176"/>
        <v>-0.5</v>
      </c>
      <c r="GF533" s="42">
        <f t="shared" si="177"/>
        <v>-0.8660254038</v>
      </c>
      <c r="GG533" s="58">
        <f t="shared" si="178"/>
        <v>-2.094395102</v>
      </c>
      <c r="GH533" s="42">
        <f t="shared" si="179"/>
        <v>1</v>
      </c>
      <c r="GI533" s="59">
        <f t="shared" si="180"/>
        <v>-0.5</v>
      </c>
      <c r="GJ533" s="43">
        <f t="shared" si="181"/>
        <v>0.8660254038</v>
      </c>
      <c r="GK533" s="59">
        <f t="shared" si="182"/>
        <v>2.094395102</v>
      </c>
      <c r="GL533" s="43">
        <f t="shared" si="183"/>
        <v>1</v>
      </c>
      <c r="GM533" s="51">
        <f t="shared" si="184"/>
        <v>-2.094395102</v>
      </c>
      <c r="GN533" s="51" t="str">
        <f t="shared" si="185"/>
        <v>#DIV/0!</v>
      </c>
      <c r="GO533" s="52" t="str">
        <f t="shared" si="186"/>
        <v>#DIV/0!</v>
      </c>
      <c r="GP533" s="52" t="str">
        <f t="shared" si="187"/>
        <v>#DIV/0!</v>
      </c>
      <c r="GQ533" s="36" t="str">
        <f t="shared" si="188"/>
        <v>#DIV/0!</v>
      </c>
      <c r="GR533" s="53">
        <f t="shared" si="189"/>
        <v>1</v>
      </c>
      <c r="GS533" s="53" t="str">
        <f t="shared" si="190"/>
        <v>#DIV/0!</v>
      </c>
      <c r="GT533" s="54" t="str">
        <f t="shared" si="191"/>
        <v>#DIV/0!</v>
      </c>
      <c r="GU533" s="55" t="str">
        <f t="shared" si="192"/>
        <v>#DIV/0!</v>
      </c>
      <c r="GV533" s="55" t="str">
        <f t="shared" si="193"/>
        <v>#DIV/0!</v>
      </c>
      <c r="GW533" s="55" t="str">
        <f t="shared" si="194"/>
        <v>#DIV/0!</v>
      </c>
      <c r="GX533" s="39" t="str">
        <f t="shared" si="195"/>
        <v>#DIV/0!</v>
      </c>
      <c r="GY533" s="51">
        <f t="shared" si="196"/>
        <v>2.094395102</v>
      </c>
      <c r="GZ533" s="51" t="str">
        <f t="shared" si="197"/>
        <v>#DIV/0!</v>
      </c>
      <c r="HA533" s="52" t="str">
        <f t="shared" si="198"/>
        <v>#DIV/0!</v>
      </c>
      <c r="HB533" s="52" t="str">
        <f t="shared" si="199"/>
        <v>#DIV/0!</v>
      </c>
      <c r="HC533" s="36" t="str">
        <f t="shared" si="200"/>
        <v>#DIV/0!</v>
      </c>
      <c r="HD533" s="53">
        <f t="shared" si="201"/>
        <v>1</v>
      </c>
      <c r="HE533" s="53" t="str">
        <f t="shared" si="202"/>
        <v>#DIV/0!</v>
      </c>
      <c r="HF533" s="54" t="str">
        <f t="shared" si="203"/>
        <v>#DIV/0!</v>
      </c>
      <c r="HG533" s="55" t="str">
        <f t="shared" si="204"/>
        <v>#DIV/0!</v>
      </c>
      <c r="HH533" s="55" t="str">
        <f t="shared" si="205"/>
        <v>#DIV/0!</v>
      </c>
      <c r="HI533" s="55" t="str">
        <f t="shared" si="206"/>
        <v>#DIV/0!</v>
      </c>
      <c r="HJ533" s="39" t="str">
        <f t="shared" si="207"/>
        <v>#DIV/0!</v>
      </c>
      <c r="HK533" s="51">
        <f t="shared" si="208"/>
        <v>2.094395102</v>
      </c>
      <c r="HL533" s="51" t="str">
        <f t="shared" si="209"/>
        <v>#DIV/0!</v>
      </c>
      <c r="HM533" s="52" t="str">
        <f t="shared" si="210"/>
        <v>#DIV/0!</v>
      </c>
      <c r="HN533" s="52" t="str">
        <f t="shared" si="211"/>
        <v>#DIV/0!</v>
      </c>
      <c r="HO533" s="36" t="str">
        <f t="shared" si="212"/>
        <v>#DIV/0!</v>
      </c>
      <c r="HP533" s="53">
        <f t="shared" si="213"/>
        <v>1</v>
      </c>
      <c r="HQ533" s="53" t="str">
        <f t="shared" si="214"/>
        <v>#DIV/0!</v>
      </c>
      <c r="HR533" s="54" t="str">
        <f t="shared" si="215"/>
        <v>#DIV/0!</v>
      </c>
      <c r="HS533" s="55" t="str">
        <f t="shared" si="216"/>
        <v>#DIV/0!</v>
      </c>
      <c r="HT533" s="55" t="str">
        <f t="shared" si="217"/>
        <v>#DIV/0!</v>
      </c>
      <c r="HU533" s="55" t="str">
        <f t="shared" si="218"/>
        <v>#DIV/0!</v>
      </c>
      <c r="HV533" s="39" t="str">
        <f t="shared" si="219"/>
        <v>#DIV/0!</v>
      </c>
      <c r="HW533" s="51">
        <f t="shared" si="220"/>
        <v>-2.094395102</v>
      </c>
      <c r="HX533" s="51" t="str">
        <f t="shared" si="221"/>
        <v>#DIV/0!</v>
      </c>
      <c r="HY533" s="52" t="str">
        <f t="shared" si="222"/>
        <v>#DIV/0!</v>
      </c>
      <c r="HZ533" s="52" t="str">
        <f t="shared" si="223"/>
        <v>#DIV/0!</v>
      </c>
      <c r="IA533" s="36" t="str">
        <f t="shared" si="224"/>
        <v>#DIV/0!</v>
      </c>
      <c r="IB533" s="53">
        <f t="shared" si="225"/>
        <v>1</v>
      </c>
      <c r="IC533" s="53" t="str">
        <f t="shared" si="226"/>
        <v>#DIV/0!</v>
      </c>
      <c r="ID533" s="54" t="str">
        <f t="shared" si="227"/>
        <v>#DIV/0!</v>
      </c>
      <c r="IE533" s="55" t="str">
        <f t="shared" si="228"/>
        <v>#DIV/0!</v>
      </c>
      <c r="IF533" s="55" t="str">
        <f t="shared" si="229"/>
        <v>#DIV/0!</v>
      </c>
      <c r="IG533" s="55" t="str">
        <f t="shared" si="230"/>
        <v>#DIV/0!</v>
      </c>
      <c r="IH533" s="39" t="str">
        <f t="shared" si="231"/>
        <v>#DIV/0!</v>
      </c>
    </row>
    <row r="534" ht="12.75" customHeight="1">
      <c r="A534" s="44" t="str">
        <f>'Execute Cubic'!U529</f>
        <v/>
      </c>
      <c r="B534" s="44" t="str">
        <f>'Execute Cubic'!V529</f>
        <v/>
      </c>
      <c r="C534" s="44" t="str">
        <f>'Execute Cubic'!W529</f>
        <v/>
      </c>
      <c r="D534" s="44" t="str">
        <f>'Execute Cubic'!X529</f>
        <v/>
      </c>
      <c r="E534" s="44">
        <f t="shared" ref="E534:H534" si="8717">0</f>
        <v>0</v>
      </c>
      <c r="F534" s="44">
        <f t="shared" si="8717"/>
        <v>0</v>
      </c>
      <c r="G534" s="44">
        <f t="shared" si="8717"/>
        <v>0</v>
      </c>
      <c r="H534" s="44">
        <f t="shared" si="8717"/>
        <v>0</v>
      </c>
      <c r="I534" s="45" t="str">
        <f t="shared" si="27"/>
        <v>#DIV/0!</v>
      </c>
      <c r="J534" s="45" t="str">
        <f t="shared" si="28"/>
        <v>#DIV/0!</v>
      </c>
      <c r="K534" s="46" t="str">
        <f t="shared" si="29"/>
        <v>#DIV/0!</v>
      </c>
      <c r="L534" s="46" t="str">
        <f t="shared" si="30"/>
        <v>#DIV/0!</v>
      </c>
      <c r="M534" s="47" t="str">
        <f t="shared" si="31"/>
        <v>#DIV/0!</v>
      </c>
      <c r="N534" s="47" t="str">
        <f t="shared" si="32"/>
        <v>#DIV/0!</v>
      </c>
      <c r="O534" s="48" t="str">
        <f t="shared" ref="O534:R534" si="8718">ATAN2(A534,E534)</f>
        <v>#DIV/0!</v>
      </c>
      <c r="P534" s="48" t="str">
        <f t="shared" si="8718"/>
        <v>#DIV/0!</v>
      </c>
      <c r="Q534" s="48" t="str">
        <f t="shared" si="8718"/>
        <v>#DIV/0!</v>
      </c>
      <c r="R534" s="48" t="str">
        <f t="shared" si="8718"/>
        <v>#DIV/0!</v>
      </c>
      <c r="S534" s="48">
        <f t="shared" ref="S534:V534" si="8719">SQRT(POWER(A534,2)+POWER(E534,2))</f>
        <v>0</v>
      </c>
      <c r="T534" s="48">
        <f t="shared" si="8719"/>
        <v>0</v>
      </c>
      <c r="U534" s="48">
        <f t="shared" si="8719"/>
        <v>0</v>
      </c>
      <c r="V534" s="48">
        <f t="shared" si="8719"/>
        <v>0</v>
      </c>
      <c r="W534" s="49" t="str">
        <f t="shared" ref="W534:Z534" si="8720">O534-$O534</f>
        <v>#DIV/0!</v>
      </c>
      <c r="X534" s="49" t="str">
        <f t="shared" si="8720"/>
        <v>#DIV/0!</v>
      </c>
      <c r="Y534" s="49" t="str">
        <f t="shared" si="8720"/>
        <v>#DIV/0!</v>
      </c>
      <c r="Z534" s="49" t="str">
        <f t="shared" si="8720"/>
        <v>#DIV/0!</v>
      </c>
      <c r="AA534" s="49" t="str">
        <f t="shared" ref="AA534:AD534" si="8721">S534/$S534</f>
        <v>#DIV/0!</v>
      </c>
      <c r="AB534" s="49" t="str">
        <f t="shared" si="8721"/>
        <v>#DIV/0!</v>
      </c>
      <c r="AC534" s="49" t="str">
        <f t="shared" si="8721"/>
        <v>#DIV/0!</v>
      </c>
      <c r="AD534" s="49" t="str">
        <f t="shared" si="8721"/>
        <v>#DIV/0!</v>
      </c>
      <c r="AE534" s="50" t="str">
        <f t="shared" ref="AE534:AH534" si="8722">AA534*COS(W534)</f>
        <v>#DIV/0!</v>
      </c>
      <c r="AF534" s="50" t="str">
        <f t="shared" si="8722"/>
        <v>#DIV/0!</v>
      </c>
      <c r="AG534" s="50" t="str">
        <f t="shared" si="8722"/>
        <v>#DIV/0!</v>
      </c>
      <c r="AH534" s="50" t="str">
        <f t="shared" si="8722"/>
        <v>#DIV/0!</v>
      </c>
      <c r="AI534" s="44" t="str">
        <f t="shared" ref="AI534:AL534" si="8723">AA534*SIN(W534)</f>
        <v>#DIV/0!</v>
      </c>
      <c r="AJ534" s="44" t="str">
        <f t="shared" si="8723"/>
        <v>#DIV/0!</v>
      </c>
      <c r="AK534" s="44" t="str">
        <f t="shared" si="8723"/>
        <v>#DIV/0!</v>
      </c>
      <c r="AL534" s="44" t="str">
        <f t="shared" si="8723"/>
        <v>#DIV/0!</v>
      </c>
      <c r="AM534" s="51" t="str">
        <f t="shared" si="39"/>
        <v>#DIV/0!</v>
      </c>
      <c r="AN534" s="52" t="str">
        <f t="shared" si="40"/>
        <v>#DIV/0!</v>
      </c>
      <c r="AO534" s="52" t="str">
        <f t="shared" si="41"/>
        <v>#DIV/0!</v>
      </c>
      <c r="AP534" s="36" t="str">
        <f t="shared" si="42"/>
        <v>#DIV/0!</v>
      </c>
      <c r="AQ534" s="53" t="str">
        <f t="shared" si="43"/>
        <v>#DIV/0!</v>
      </c>
      <c r="AR534" s="54" t="str">
        <f t="shared" si="44"/>
        <v>#DIV/0!</v>
      </c>
      <c r="AS534" s="55" t="str">
        <f t="shared" si="45"/>
        <v>#DIV/0!</v>
      </c>
      <c r="AT534" s="55" t="str">
        <f t="shared" si="46"/>
        <v>#DIV/0!</v>
      </c>
      <c r="AU534" s="55" t="str">
        <f t="shared" si="47"/>
        <v>#DIV/0!</v>
      </c>
      <c r="AV534" s="39" t="str">
        <f t="shared" si="48"/>
        <v>#DIV/0!</v>
      </c>
      <c r="AW534" s="51" t="str">
        <f t="shared" ref="AW534:AX534" si="8724">AW$1*X534</f>
        <v>#DIV/0!</v>
      </c>
      <c r="AX534" s="51" t="str">
        <f t="shared" si="8724"/>
        <v>#DIV/0!</v>
      </c>
      <c r="AY534" s="52" t="str">
        <f t="shared" si="50"/>
        <v>#DIV/0!</v>
      </c>
      <c r="AZ534" s="52" t="str">
        <f t="shared" si="51"/>
        <v>#DIV/0!</v>
      </c>
      <c r="BA534" s="36" t="str">
        <f t="shared" si="52"/>
        <v>#DIV/0!</v>
      </c>
      <c r="BB534" s="53" t="str">
        <f t="shared" ref="BB534:BC534" si="8725">POWER(AB534,BB$1)</f>
        <v>#DIV/0!</v>
      </c>
      <c r="BC534" s="53" t="str">
        <f t="shared" si="8725"/>
        <v>#DIV/0!</v>
      </c>
      <c r="BD534" s="54" t="str">
        <f t="shared" si="54"/>
        <v>#DIV/0!</v>
      </c>
      <c r="BE534" s="55" t="str">
        <f t="shared" si="55"/>
        <v>#DIV/0!</v>
      </c>
      <c r="BF534" s="55" t="str">
        <f t="shared" si="56"/>
        <v>#DIV/0!</v>
      </c>
      <c r="BG534" s="55" t="str">
        <f t="shared" si="57"/>
        <v>#DIV/0!</v>
      </c>
      <c r="BH534" s="39" t="str">
        <f t="shared" si="58"/>
        <v>#DIV/0!</v>
      </c>
      <c r="BI534" s="51" t="str">
        <f t="shared" si="59"/>
        <v>#DIV/0!</v>
      </c>
      <c r="BJ534" s="52" t="str">
        <f t="shared" si="60"/>
        <v>#DIV/0!</v>
      </c>
      <c r="BK534" s="52" t="str">
        <f t="shared" si="61"/>
        <v>#DIV/0!</v>
      </c>
      <c r="BL534" s="36" t="str">
        <f t="shared" si="62"/>
        <v>#DIV/0!</v>
      </c>
      <c r="BM534" s="53" t="str">
        <f t="shared" si="63"/>
        <v>#DIV/0!</v>
      </c>
      <c r="BN534" s="54" t="str">
        <f t="shared" si="64"/>
        <v>#DIV/0!</v>
      </c>
      <c r="BO534" s="55" t="str">
        <f t="shared" si="65"/>
        <v>#DIV/0!</v>
      </c>
      <c r="BP534" s="55" t="str">
        <f t="shared" si="66"/>
        <v>#DIV/0!</v>
      </c>
      <c r="BQ534" s="55" t="str">
        <f t="shared" si="67"/>
        <v>#DIV/0!</v>
      </c>
      <c r="BR534" s="39" t="str">
        <f t="shared" si="68"/>
        <v>#DIV/0!</v>
      </c>
      <c r="BS534" s="56" t="str">
        <f t="shared" ref="BS534:BT534" si="8726">AS534+BE534+BO534</f>
        <v>#DIV/0!</v>
      </c>
      <c r="BT534" s="56" t="str">
        <f t="shared" si="8726"/>
        <v>#DIV/0!</v>
      </c>
      <c r="BU534" s="56" t="str">
        <f t="shared" si="70"/>
        <v>#DIV/0!</v>
      </c>
      <c r="BV534" s="57" t="str">
        <f t="shared" si="71"/>
        <v>#DIV/0!</v>
      </c>
      <c r="BW534" s="51" t="str">
        <f t="shared" ref="BW534:BX534" si="8727">BW$1*X534</f>
        <v>#DIV/0!</v>
      </c>
      <c r="BX534" s="51" t="str">
        <f t="shared" si="8727"/>
        <v>#DIV/0!</v>
      </c>
      <c r="BY534" s="52" t="str">
        <f t="shared" si="73"/>
        <v>#DIV/0!</v>
      </c>
      <c r="BZ534" s="52" t="str">
        <f t="shared" si="74"/>
        <v>#DIV/0!</v>
      </c>
      <c r="CA534" s="36" t="str">
        <f t="shared" si="75"/>
        <v>#DIV/0!</v>
      </c>
      <c r="CB534" s="53" t="str">
        <f t="shared" ref="CB534:CC534" si="8728">POWER(AB534,CB$1)</f>
        <v>#DIV/0!</v>
      </c>
      <c r="CC534" s="53" t="str">
        <f t="shared" si="8728"/>
        <v>#DIV/0!</v>
      </c>
      <c r="CD534" s="54" t="str">
        <f t="shared" si="77"/>
        <v>#DIV/0!</v>
      </c>
      <c r="CE534" s="55" t="str">
        <f t="shared" si="78"/>
        <v>#DIV/0!</v>
      </c>
      <c r="CF534" s="55" t="str">
        <f t="shared" si="79"/>
        <v>#DIV/0!</v>
      </c>
      <c r="CG534" s="55" t="str">
        <f t="shared" si="80"/>
        <v>#DIV/0!</v>
      </c>
      <c r="CH534" s="39" t="str">
        <f t="shared" si="81"/>
        <v>#DIV/0!</v>
      </c>
      <c r="CI534" s="51" t="str">
        <f t="shared" si="82"/>
        <v>#DIV/0!</v>
      </c>
      <c r="CJ534" s="52" t="str">
        <f t="shared" si="83"/>
        <v>#DIV/0!</v>
      </c>
      <c r="CK534" s="52" t="str">
        <f t="shared" si="84"/>
        <v>#DIV/0!</v>
      </c>
      <c r="CL534" s="36" t="str">
        <f t="shared" si="85"/>
        <v>#DIV/0!</v>
      </c>
      <c r="CM534" s="53" t="str">
        <f t="shared" si="86"/>
        <v>#DIV/0!</v>
      </c>
      <c r="CN534" s="54" t="str">
        <f t="shared" si="87"/>
        <v>#DIV/0!</v>
      </c>
      <c r="CO534" s="55" t="str">
        <f t="shared" si="88"/>
        <v>#DIV/0!</v>
      </c>
      <c r="CP534" s="55" t="str">
        <f t="shared" si="89"/>
        <v>#DIV/0!</v>
      </c>
      <c r="CQ534" s="55" t="str">
        <f t="shared" si="90"/>
        <v>#DIV/0!</v>
      </c>
      <c r="CR534" s="39" t="str">
        <f t="shared" si="91"/>
        <v>#DIV/0!</v>
      </c>
      <c r="CS534" s="51" t="str">
        <f t="shared" si="92"/>
        <v>#DIV/0!</v>
      </c>
      <c r="CT534" s="51" t="str">
        <f t="shared" si="93"/>
        <v>#DIV/0!</v>
      </c>
      <c r="CU534" s="52" t="str">
        <f t="shared" si="94"/>
        <v>#DIV/0!</v>
      </c>
      <c r="CV534" s="52" t="str">
        <f t="shared" si="95"/>
        <v>#DIV/0!</v>
      </c>
      <c r="CW534" s="36" t="str">
        <f t="shared" si="96"/>
        <v>#DIV/0!</v>
      </c>
      <c r="CX534" s="53" t="str">
        <f t="shared" si="97"/>
        <v>#DIV/0!</v>
      </c>
      <c r="CY534" s="53" t="str">
        <f t="shared" si="98"/>
        <v>#DIV/0!</v>
      </c>
      <c r="CZ534" s="54" t="str">
        <f t="shared" si="99"/>
        <v>#DIV/0!</v>
      </c>
      <c r="DA534" s="55" t="str">
        <f t="shared" si="100"/>
        <v>#DIV/0!</v>
      </c>
      <c r="DB534" s="55" t="str">
        <f t="shared" si="101"/>
        <v>#DIV/0!</v>
      </c>
      <c r="DC534" s="55" t="str">
        <f t="shared" si="102"/>
        <v>#DIV/0!</v>
      </c>
      <c r="DD534" s="39" t="str">
        <f t="shared" si="103"/>
        <v>#DIV/0!</v>
      </c>
      <c r="DE534" s="51" t="str">
        <f t="shared" ref="DE534:DG534" si="8729">DE$1*X534</f>
        <v>#DIV/0!</v>
      </c>
      <c r="DF534" s="51" t="str">
        <f t="shared" si="8729"/>
        <v>#DIV/0!</v>
      </c>
      <c r="DG534" s="51" t="str">
        <f t="shared" si="8729"/>
        <v>#DIV/0!</v>
      </c>
      <c r="DH534" s="52" t="str">
        <f t="shared" si="105"/>
        <v>#DIV/0!</v>
      </c>
      <c r="DI534" s="52" t="str">
        <f t="shared" si="106"/>
        <v>#DIV/0!</v>
      </c>
      <c r="DJ534" s="36" t="str">
        <f t="shared" si="107"/>
        <v>#DIV/0!</v>
      </c>
      <c r="DK534" s="53" t="str">
        <f t="shared" ref="DK534:DM534" si="8730">POWER(AB534,DK$1)</f>
        <v>#DIV/0!</v>
      </c>
      <c r="DL534" s="53" t="str">
        <f t="shared" si="8730"/>
        <v>#DIV/0!</v>
      </c>
      <c r="DM534" s="53" t="str">
        <f t="shared" si="8730"/>
        <v>#DIV/0!</v>
      </c>
      <c r="DN534" s="54" t="str">
        <f t="shared" si="109"/>
        <v>#DIV/0!</v>
      </c>
      <c r="DO534" s="55" t="str">
        <f t="shared" si="110"/>
        <v>#DIV/0!</v>
      </c>
      <c r="DP534" s="55" t="str">
        <f t="shared" si="111"/>
        <v>#DIV/0!</v>
      </c>
      <c r="DQ534" s="55" t="str">
        <f t="shared" si="112"/>
        <v>#DIV/0!</v>
      </c>
      <c r="DR534" s="39" t="str">
        <f t="shared" si="113"/>
        <v>#DIV/0!</v>
      </c>
      <c r="DS534" s="51" t="str">
        <f t="shared" si="114"/>
        <v>#DIV/0!</v>
      </c>
      <c r="DT534" s="52" t="str">
        <f t="shared" si="115"/>
        <v>#DIV/0!</v>
      </c>
      <c r="DU534" s="52" t="str">
        <f t="shared" si="116"/>
        <v>#DIV/0!</v>
      </c>
      <c r="DV534" s="36" t="str">
        <f t="shared" si="117"/>
        <v>#DIV/0!</v>
      </c>
      <c r="DW534" s="53" t="str">
        <f t="shared" si="118"/>
        <v>#DIV/0!</v>
      </c>
      <c r="DX534" s="54" t="str">
        <f t="shared" si="119"/>
        <v>#DIV/0!</v>
      </c>
      <c r="DY534" s="55" t="str">
        <f t="shared" si="120"/>
        <v>#DIV/0!</v>
      </c>
      <c r="DZ534" s="55" t="str">
        <f t="shared" si="121"/>
        <v>#DIV/0!</v>
      </c>
      <c r="EA534" s="55" t="str">
        <f t="shared" si="122"/>
        <v>#DIV/0!</v>
      </c>
      <c r="EB534" s="39" t="str">
        <f t="shared" si="123"/>
        <v>#DIV/0!</v>
      </c>
      <c r="EC534" s="56" t="str">
        <f t="shared" ref="EC534:ED534" si="8731">CE534+CO534+DA534+DO534+DY534</f>
        <v>#DIV/0!</v>
      </c>
      <c r="ED534" s="56" t="str">
        <f t="shared" si="8731"/>
        <v>#DIV/0!</v>
      </c>
      <c r="EE534" s="56" t="str">
        <f t="shared" si="125"/>
        <v>#DIV/0!</v>
      </c>
      <c r="EF534" s="57" t="str">
        <f t="shared" si="126"/>
        <v>#DIV/0!</v>
      </c>
      <c r="EG534" s="51" t="str">
        <f t="shared" si="127"/>
        <v>#DIV/0!</v>
      </c>
      <c r="EH534" s="52" t="str">
        <f t="shared" si="128"/>
        <v>#DIV/0!</v>
      </c>
      <c r="EI534" s="52" t="str">
        <f t="shared" si="129"/>
        <v>#DIV/0!</v>
      </c>
      <c r="EJ534" s="36" t="str">
        <f t="shared" si="130"/>
        <v>#DIV/0!</v>
      </c>
      <c r="EK534" s="53" t="str">
        <f t="shared" si="131"/>
        <v>#DIV/0!</v>
      </c>
      <c r="EL534" s="54" t="str">
        <f t="shared" si="132"/>
        <v>#DIV/0!</v>
      </c>
      <c r="EM534" s="55" t="str">
        <f t="shared" si="133"/>
        <v>#DIV/0!</v>
      </c>
      <c r="EN534" s="55" t="str">
        <f t="shared" si="134"/>
        <v>#DIV/0!</v>
      </c>
      <c r="EO534" s="55" t="str">
        <f t="shared" si="135"/>
        <v>#DIV/0!</v>
      </c>
      <c r="EP534" s="39" t="str">
        <f t="shared" si="136"/>
        <v>#DIV/0!</v>
      </c>
      <c r="EQ534" s="56" t="str">
        <f t="shared" ref="EQ534:ER534" si="8732">BS534+EM534</f>
        <v>#DIV/0!</v>
      </c>
      <c r="ER534" s="56" t="str">
        <f t="shared" si="8732"/>
        <v>#DIV/0!</v>
      </c>
      <c r="ES534" s="56" t="str">
        <f t="shared" si="138"/>
        <v>#DIV/0!</v>
      </c>
      <c r="ET534" s="57" t="str">
        <f t="shared" si="139"/>
        <v>#DIV/0!</v>
      </c>
      <c r="EU534" s="51" t="str">
        <f t="shared" si="140"/>
        <v>#DIV/0!</v>
      </c>
      <c r="EV534" s="52" t="str">
        <f t="shared" si="141"/>
        <v>#DIV/0!</v>
      </c>
      <c r="EW534" s="52" t="str">
        <f t="shared" si="142"/>
        <v>#DIV/0!</v>
      </c>
      <c r="EX534" s="36" t="str">
        <f t="shared" si="143"/>
        <v>#DIV/0!</v>
      </c>
      <c r="EY534" s="53" t="str">
        <f t="shared" si="144"/>
        <v>#DIV/0!</v>
      </c>
      <c r="EZ534" s="54" t="str">
        <f t="shared" si="145"/>
        <v>#DIV/0!</v>
      </c>
      <c r="FA534" s="55" t="str">
        <f t="shared" si="146"/>
        <v>#DIV/0!</v>
      </c>
      <c r="FB534" s="55" t="str">
        <f t="shared" si="147"/>
        <v>#DIV/0!</v>
      </c>
      <c r="FC534" s="55" t="str">
        <f t="shared" si="148"/>
        <v>#DIV/0!</v>
      </c>
      <c r="FD534" s="39" t="str">
        <f t="shared" si="149"/>
        <v>#DIV/0!</v>
      </c>
      <c r="FE534" s="51" t="str">
        <f t="shared" si="150"/>
        <v>#DIV/0!</v>
      </c>
      <c r="FF534" s="52" t="str">
        <f t="shared" si="151"/>
        <v>#DIV/0!</v>
      </c>
      <c r="FG534" s="52" t="str">
        <f t="shared" si="152"/>
        <v>#DIV/0!</v>
      </c>
      <c r="FH534" s="36" t="str">
        <f t="shared" si="153"/>
        <v>#DIV/0!</v>
      </c>
      <c r="FI534" s="53" t="str">
        <f t="shared" si="154"/>
        <v>#DIV/0!</v>
      </c>
      <c r="FJ534" s="54" t="str">
        <f t="shared" si="155"/>
        <v>#DIV/0!</v>
      </c>
      <c r="FK534" s="55" t="str">
        <f t="shared" si="156"/>
        <v>#DIV/0!</v>
      </c>
      <c r="FL534" s="55" t="str">
        <f t="shared" si="157"/>
        <v>#DIV/0!</v>
      </c>
      <c r="FM534" s="55" t="str">
        <f t="shared" si="158"/>
        <v>#DIV/0!</v>
      </c>
      <c r="FN534" s="39" t="str">
        <f t="shared" si="159"/>
        <v>#DIV/0!</v>
      </c>
      <c r="FO534" s="56" t="str">
        <f t="shared" si="160"/>
        <v>#DIV/0!</v>
      </c>
      <c r="FP534" s="56" t="str">
        <f t="shared" si="161"/>
        <v>#DIV/0!</v>
      </c>
      <c r="FQ534" s="56" t="str">
        <f t="shared" si="162"/>
        <v>#DIV/0!</v>
      </c>
      <c r="FR534" s="57" t="str">
        <f t="shared" si="163"/>
        <v>#DIV/0!</v>
      </c>
      <c r="FS534" s="51" t="str">
        <f t="shared" si="164"/>
        <v>#DIV/0!</v>
      </c>
      <c r="FT534" s="51" t="str">
        <f t="shared" si="165"/>
        <v>#DIV/0!</v>
      </c>
      <c r="FU534" s="52" t="str">
        <f t="shared" si="166"/>
        <v>#DIV/0!</v>
      </c>
      <c r="FV534" s="52" t="str">
        <f t="shared" si="167"/>
        <v>#DIV/0!</v>
      </c>
      <c r="FW534" s="36" t="str">
        <f t="shared" si="168"/>
        <v>#DIV/0!</v>
      </c>
      <c r="FX534" s="53" t="str">
        <f t="shared" si="169"/>
        <v>#DIV/0!</v>
      </c>
      <c r="FY534" s="53" t="str">
        <f t="shared" si="170"/>
        <v>#DIV/0!</v>
      </c>
      <c r="FZ534" s="54" t="str">
        <f t="shared" si="171"/>
        <v>#DIV/0!</v>
      </c>
      <c r="GA534" s="55" t="str">
        <f t="shared" si="172"/>
        <v>#DIV/0!</v>
      </c>
      <c r="GB534" s="55" t="str">
        <f t="shared" si="173"/>
        <v>#DIV/0!</v>
      </c>
      <c r="GC534" s="55" t="str">
        <f t="shared" si="174"/>
        <v>#DIV/0!</v>
      </c>
      <c r="GD534" s="39" t="str">
        <f t="shared" si="175"/>
        <v>#DIV/0!</v>
      </c>
      <c r="GE534" s="58">
        <f t="shared" si="176"/>
        <v>-0.5</v>
      </c>
      <c r="GF534" s="42">
        <f t="shared" si="177"/>
        <v>-0.8660254038</v>
      </c>
      <c r="GG534" s="58">
        <f t="shared" si="178"/>
        <v>-2.094395102</v>
      </c>
      <c r="GH534" s="42">
        <f t="shared" si="179"/>
        <v>1</v>
      </c>
      <c r="GI534" s="59">
        <f t="shared" si="180"/>
        <v>-0.5</v>
      </c>
      <c r="GJ534" s="43">
        <f t="shared" si="181"/>
        <v>0.8660254038</v>
      </c>
      <c r="GK534" s="59">
        <f t="shared" si="182"/>
        <v>2.094395102</v>
      </c>
      <c r="GL534" s="43">
        <f t="shared" si="183"/>
        <v>1</v>
      </c>
      <c r="GM534" s="51">
        <f t="shared" si="184"/>
        <v>-2.094395102</v>
      </c>
      <c r="GN534" s="51" t="str">
        <f t="shared" si="185"/>
        <v>#DIV/0!</v>
      </c>
      <c r="GO534" s="52" t="str">
        <f t="shared" si="186"/>
        <v>#DIV/0!</v>
      </c>
      <c r="GP534" s="52" t="str">
        <f t="shared" si="187"/>
        <v>#DIV/0!</v>
      </c>
      <c r="GQ534" s="36" t="str">
        <f t="shared" si="188"/>
        <v>#DIV/0!</v>
      </c>
      <c r="GR534" s="53">
        <f t="shared" si="189"/>
        <v>1</v>
      </c>
      <c r="GS534" s="53" t="str">
        <f t="shared" si="190"/>
        <v>#DIV/0!</v>
      </c>
      <c r="GT534" s="54" t="str">
        <f t="shared" si="191"/>
        <v>#DIV/0!</v>
      </c>
      <c r="GU534" s="55" t="str">
        <f t="shared" si="192"/>
        <v>#DIV/0!</v>
      </c>
      <c r="GV534" s="55" t="str">
        <f t="shared" si="193"/>
        <v>#DIV/0!</v>
      </c>
      <c r="GW534" s="55" t="str">
        <f t="shared" si="194"/>
        <v>#DIV/0!</v>
      </c>
      <c r="GX534" s="39" t="str">
        <f t="shared" si="195"/>
        <v>#DIV/0!</v>
      </c>
      <c r="GY534" s="51">
        <f t="shared" si="196"/>
        <v>2.094395102</v>
      </c>
      <c r="GZ534" s="51" t="str">
        <f t="shared" si="197"/>
        <v>#DIV/0!</v>
      </c>
      <c r="HA534" s="52" t="str">
        <f t="shared" si="198"/>
        <v>#DIV/0!</v>
      </c>
      <c r="HB534" s="52" t="str">
        <f t="shared" si="199"/>
        <v>#DIV/0!</v>
      </c>
      <c r="HC534" s="36" t="str">
        <f t="shared" si="200"/>
        <v>#DIV/0!</v>
      </c>
      <c r="HD534" s="53">
        <f t="shared" si="201"/>
        <v>1</v>
      </c>
      <c r="HE534" s="53" t="str">
        <f t="shared" si="202"/>
        <v>#DIV/0!</v>
      </c>
      <c r="HF534" s="54" t="str">
        <f t="shared" si="203"/>
        <v>#DIV/0!</v>
      </c>
      <c r="HG534" s="55" t="str">
        <f t="shared" si="204"/>
        <v>#DIV/0!</v>
      </c>
      <c r="HH534" s="55" t="str">
        <f t="shared" si="205"/>
        <v>#DIV/0!</v>
      </c>
      <c r="HI534" s="55" t="str">
        <f t="shared" si="206"/>
        <v>#DIV/0!</v>
      </c>
      <c r="HJ534" s="39" t="str">
        <f t="shared" si="207"/>
        <v>#DIV/0!</v>
      </c>
      <c r="HK534" s="51">
        <f t="shared" si="208"/>
        <v>2.094395102</v>
      </c>
      <c r="HL534" s="51" t="str">
        <f t="shared" si="209"/>
        <v>#DIV/0!</v>
      </c>
      <c r="HM534" s="52" t="str">
        <f t="shared" si="210"/>
        <v>#DIV/0!</v>
      </c>
      <c r="HN534" s="52" t="str">
        <f t="shared" si="211"/>
        <v>#DIV/0!</v>
      </c>
      <c r="HO534" s="36" t="str">
        <f t="shared" si="212"/>
        <v>#DIV/0!</v>
      </c>
      <c r="HP534" s="53">
        <f t="shared" si="213"/>
        <v>1</v>
      </c>
      <c r="HQ534" s="53" t="str">
        <f t="shared" si="214"/>
        <v>#DIV/0!</v>
      </c>
      <c r="HR534" s="54" t="str">
        <f t="shared" si="215"/>
        <v>#DIV/0!</v>
      </c>
      <c r="HS534" s="55" t="str">
        <f t="shared" si="216"/>
        <v>#DIV/0!</v>
      </c>
      <c r="HT534" s="55" t="str">
        <f t="shared" si="217"/>
        <v>#DIV/0!</v>
      </c>
      <c r="HU534" s="55" t="str">
        <f t="shared" si="218"/>
        <v>#DIV/0!</v>
      </c>
      <c r="HV534" s="39" t="str">
        <f t="shared" si="219"/>
        <v>#DIV/0!</v>
      </c>
      <c r="HW534" s="51">
        <f t="shared" si="220"/>
        <v>-2.094395102</v>
      </c>
      <c r="HX534" s="51" t="str">
        <f t="shared" si="221"/>
        <v>#DIV/0!</v>
      </c>
      <c r="HY534" s="52" t="str">
        <f t="shared" si="222"/>
        <v>#DIV/0!</v>
      </c>
      <c r="HZ534" s="52" t="str">
        <f t="shared" si="223"/>
        <v>#DIV/0!</v>
      </c>
      <c r="IA534" s="36" t="str">
        <f t="shared" si="224"/>
        <v>#DIV/0!</v>
      </c>
      <c r="IB534" s="53">
        <f t="shared" si="225"/>
        <v>1</v>
      </c>
      <c r="IC534" s="53" t="str">
        <f t="shared" si="226"/>
        <v>#DIV/0!</v>
      </c>
      <c r="ID534" s="54" t="str">
        <f t="shared" si="227"/>
        <v>#DIV/0!</v>
      </c>
      <c r="IE534" s="55" t="str">
        <f t="shared" si="228"/>
        <v>#DIV/0!</v>
      </c>
      <c r="IF534" s="55" t="str">
        <f t="shared" si="229"/>
        <v>#DIV/0!</v>
      </c>
      <c r="IG534" s="55" t="str">
        <f t="shared" si="230"/>
        <v>#DIV/0!</v>
      </c>
      <c r="IH534" s="39" t="str">
        <f t="shared" si="231"/>
        <v>#DIV/0!</v>
      </c>
    </row>
    <row r="535" ht="12.75" customHeight="1">
      <c r="A535" s="44" t="str">
        <f>'Execute Cubic'!U530</f>
        <v/>
      </c>
      <c r="B535" s="44" t="str">
        <f>'Execute Cubic'!V530</f>
        <v/>
      </c>
      <c r="C535" s="44" t="str">
        <f>'Execute Cubic'!W530</f>
        <v/>
      </c>
      <c r="D535" s="44" t="str">
        <f>'Execute Cubic'!X530</f>
        <v/>
      </c>
      <c r="E535" s="44">
        <f t="shared" ref="E535:H535" si="8733">0</f>
        <v>0</v>
      </c>
      <c r="F535" s="44">
        <f t="shared" si="8733"/>
        <v>0</v>
      </c>
      <c r="G535" s="44">
        <f t="shared" si="8733"/>
        <v>0</v>
      </c>
      <c r="H535" s="44">
        <f t="shared" si="8733"/>
        <v>0</v>
      </c>
      <c r="I535" s="45" t="str">
        <f t="shared" si="27"/>
        <v>#DIV/0!</v>
      </c>
      <c r="J535" s="45" t="str">
        <f t="shared" si="28"/>
        <v>#DIV/0!</v>
      </c>
      <c r="K535" s="46" t="str">
        <f t="shared" si="29"/>
        <v>#DIV/0!</v>
      </c>
      <c r="L535" s="46" t="str">
        <f t="shared" si="30"/>
        <v>#DIV/0!</v>
      </c>
      <c r="M535" s="47" t="str">
        <f t="shared" si="31"/>
        <v>#DIV/0!</v>
      </c>
      <c r="N535" s="47" t="str">
        <f t="shared" si="32"/>
        <v>#DIV/0!</v>
      </c>
      <c r="O535" s="48" t="str">
        <f t="shared" ref="O535:R535" si="8734">ATAN2(A535,E535)</f>
        <v>#DIV/0!</v>
      </c>
      <c r="P535" s="48" t="str">
        <f t="shared" si="8734"/>
        <v>#DIV/0!</v>
      </c>
      <c r="Q535" s="48" t="str">
        <f t="shared" si="8734"/>
        <v>#DIV/0!</v>
      </c>
      <c r="R535" s="48" t="str">
        <f t="shared" si="8734"/>
        <v>#DIV/0!</v>
      </c>
      <c r="S535" s="48">
        <f t="shared" ref="S535:V535" si="8735">SQRT(POWER(A535,2)+POWER(E535,2))</f>
        <v>0</v>
      </c>
      <c r="T535" s="48">
        <f t="shared" si="8735"/>
        <v>0</v>
      </c>
      <c r="U535" s="48">
        <f t="shared" si="8735"/>
        <v>0</v>
      </c>
      <c r="V535" s="48">
        <f t="shared" si="8735"/>
        <v>0</v>
      </c>
      <c r="W535" s="49" t="str">
        <f t="shared" ref="W535:Z535" si="8736">O535-$O535</f>
        <v>#DIV/0!</v>
      </c>
      <c r="X535" s="49" t="str">
        <f t="shared" si="8736"/>
        <v>#DIV/0!</v>
      </c>
      <c r="Y535" s="49" t="str">
        <f t="shared" si="8736"/>
        <v>#DIV/0!</v>
      </c>
      <c r="Z535" s="49" t="str">
        <f t="shared" si="8736"/>
        <v>#DIV/0!</v>
      </c>
      <c r="AA535" s="49" t="str">
        <f t="shared" ref="AA535:AD535" si="8737">S535/$S535</f>
        <v>#DIV/0!</v>
      </c>
      <c r="AB535" s="49" t="str">
        <f t="shared" si="8737"/>
        <v>#DIV/0!</v>
      </c>
      <c r="AC535" s="49" t="str">
        <f t="shared" si="8737"/>
        <v>#DIV/0!</v>
      </c>
      <c r="AD535" s="49" t="str">
        <f t="shared" si="8737"/>
        <v>#DIV/0!</v>
      </c>
      <c r="AE535" s="50" t="str">
        <f t="shared" ref="AE535:AH535" si="8738">AA535*COS(W535)</f>
        <v>#DIV/0!</v>
      </c>
      <c r="AF535" s="50" t="str">
        <f t="shared" si="8738"/>
        <v>#DIV/0!</v>
      </c>
      <c r="AG535" s="50" t="str">
        <f t="shared" si="8738"/>
        <v>#DIV/0!</v>
      </c>
      <c r="AH535" s="50" t="str">
        <f t="shared" si="8738"/>
        <v>#DIV/0!</v>
      </c>
      <c r="AI535" s="44" t="str">
        <f t="shared" ref="AI535:AL535" si="8739">AA535*SIN(W535)</f>
        <v>#DIV/0!</v>
      </c>
      <c r="AJ535" s="44" t="str">
        <f t="shared" si="8739"/>
        <v>#DIV/0!</v>
      </c>
      <c r="AK535" s="44" t="str">
        <f t="shared" si="8739"/>
        <v>#DIV/0!</v>
      </c>
      <c r="AL535" s="44" t="str">
        <f t="shared" si="8739"/>
        <v>#DIV/0!</v>
      </c>
      <c r="AM535" s="51" t="str">
        <f t="shared" si="39"/>
        <v>#DIV/0!</v>
      </c>
      <c r="AN535" s="52" t="str">
        <f t="shared" si="40"/>
        <v>#DIV/0!</v>
      </c>
      <c r="AO535" s="52" t="str">
        <f t="shared" si="41"/>
        <v>#DIV/0!</v>
      </c>
      <c r="AP535" s="36" t="str">
        <f t="shared" si="42"/>
        <v>#DIV/0!</v>
      </c>
      <c r="AQ535" s="53" t="str">
        <f t="shared" si="43"/>
        <v>#DIV/0!</v>
      </c>
      <c r="AR535" s="54" t="str">
        <f t="shared" si="44"/>
        <v>#DIV/0!</v>
      </c>
      <c r="AS535" s="55" t="str">
        <f t="shared" si="45"/>
        <v>#DIV/0!</v>
      </c>
      <c r="AT535" s="55" t="str">
        <f t="shared" si="46"/>
        <v>#DIV/0!</v>
      </c>
      <c r="AU535" s="55" t="str">
        <f t="shared" si="47"/>
        <v>#DIV/0!</v>
      </c>
      <c r="AV535" s="39" t="str">
        <f t="shared" si="48"/>
        <v>#DIV/0!</v>
      </c>
      <c r="AW535" s="51" t="str">
        <f t="shared" ref="AW535:AX535" si="8740">AW$1*X535</f>
        <v>#DIV/0!</v>
      </c>
      <c r="AX535" s="51" t="str">
        <f t="shared" si="8740"/>
        <v>#DIV/0!</v>
      </c>
      <c r="AY535" s="52" t="str">
        <f t="shared" si="50"/>
        <v>#DIV/0!</v>
      </c>
      <c r="AZ535" s="52" t="str">
        <f t="shared" si="51"/>
        <v>#DIV/0!</v>
      </c>
      <c r="BA535" s="36" t="str">
        <f t="shared" si="52"/>
        <v>#DIV/0!</v>
      </c>
      <c r="BB535" s="53" t="str">
        <f t="shared" ref="BB535:BC535" si="8741">POWER(AB535,BB$1)</f>
        <v>#DIV/0!</v>
      </c>
      <c r="BC535" s="53" t="str">
        <f t="shared" si="8741"/>
        <v>#DIV/0!</v>
      </c>
      <c r="BD535" s="54" t="str">
        <f t="shared" si="54"/>
        <v>#DIV/0!</v>
      </c>
      <c r="BE535" s="55" t="str">
        <f t="shared" si="55"/>
        <v>#DIV/0!</v>
      </c>
      <c r="BF535" s="55" t="str">
        <f t="shared" si="56"/>
        <v>#DIV/0!</v>
      </c>
      <c r="BG535" s="55" t="str">
        <f t="shared" si="57"/>
        <v>#DIV/0!</v>
      </c>
      <c r="BH535" s="39" t="str">
        <f t="shared" si="58"/>
        <v>#DIV/0!</v>
      </c>
      <c r="BI535" s="51" t="str">
        <f t="shared" si="59"/>
        <v>#DIV/0!</v>
      </c>
      <c r="BJ535" s="52" t="str">
        <f t="shared" si="60"/>
        <v>#DIV/0!</v>
      </c>
      <c r="BK535" s="52" t="str">
        <f t="shared" si="61"/>
        <v>#DIV/0!</v>
      </c>
      <c r="BL535" s="36" t="str">
        <f t="shared" si="62"/>
        <v>#DIV/0!</v>
      </c>
      <c r="BM535" s="53" t="str">
        <f t="shared" si="63"/>
        <v>#DIV/0!</v>
      </c>
      <c r="BN535" s="54" t="str">
        <f t="shared" si="64"/>
        <v>#DIV/0!</v>
      </c>
      <c r="BO535" s="55" t="str">
        <f t="shared" si="65"/>
        <v>#DIV/0!</v>
      </c>
      <c r="BP535" s="55" t="str">
        <f t="shared" si="66"/>
        <v>#DIV/0!</v>
      </c>
      <c r="BQ535" s="55" t="str">
        <f t="shared" si="67"/>
        <v>#DIV/0!</v>
      </c>
      <c r="BR535" s="39" t="str">
        <f t="shared" si="68"/>
        <v>#DIV/0!</v>
      </c>
      <c r="BS535" s="56" t="str">
        <f t="shared" ref="BS535:BT535" si="8742">AS535+BE535+BO535</f>
        <v>#DIV/0!</v>
      </c>
      <c r="BT535" s="56" t="str">
        <f t="shared" si="8742"/>
        <v>#DIV/0!</v>
      </c>
      <c r="BU535" s="56" t="str">
        <f t="shared" si="70"/>
        <v>#DIV/0!</v>
      </c>
      <c r="BV535" s="57" t="str">
        <f t="shared" si="71"/>
        <v>#DIV/0!</v>
      </c>
      <c r="BW535" s="51" t="str">
        <f t="shared" ref="BW535:BX535" si="8743">BW$1*X535</f>
        <v>#DIV/0!</v>
      </c>
      <c r="BX535" s="51" t="str">
        <f t="shared" si="8743"/>
        <v>#DIV/0!</v>
      </c>
      <c r="BY535" s="52" t="str">
        <f t="shared" si="73"/>
        <v>#DIV/0!</v>
      </c>
      <c r="BZ535" s="52" t="str">
        <f t="shared" si="74"/>
        <v>#DIV/0!</v>
      </c>
      <c r="CA535" s="36" t="str">
        <f t="shared" si="75"/>
        <v>#DIV/0!</v>
      </c>
      <c r="CB535" s="53" t="str">
        <f t="shared" ref="CB535:CC535" si="8744">POWER(AB535,CB$1)</f>
        <v>#DIV/0!</v>
      </c>
      <c r="CC535" s="53" t="str">
        <f t="shared" si="8744"/>
        <v>#DIV/0!</v>
      </c>
      <c r="CD535" s="54" t="str">
        <f t="shared" si="77"/>
        <v>#DIV/0!</v>
      </c>
      <c r="CE535" s="55" t="str">
        <f t="shared" si="78"/>
        <v>#DIV/0!</v>
      </c>
      <c r="CF535" s="55" t="str">
        <f t="shared" si="79"/>
        <v>#DIV/0!</v>
      </c>
      <c r="CG535" s="55" t="str">
        <f t="shared" si="80"/>
        <v>#DIV/0!</v>
      </c>
      <c r="CH535" s="39" t="str">
        <f t="shared" si="81"/>
        <v>#DIV/0!</v>
      </c>
      <c r="CI535" s="51" t="str">
        <f t="shared" si="82"/>
        <v>#DIV/0!</v>
      </c>
      <c r="CJ535" s="52" t="str">
        <f t="shared" si="83"/>
        <v>#DIV/0!</v>
      </c>
      <c r="CK535" s="52" t="str">
        <f t="shared" si="84"/>
        <v>#DIV/0!</v>
      </c>
      <c r="CL535" s="36" t="str">
        <f t="shared" si="85"/>
        <v>#DIV/0!</v>
      </c>
      <c r="CM535" s="53" t="str">
        <f t="shared" si="86"/>
        <v>#DIV/0!</v>
      </c>
      <c r="CN535" s="54" t="str">
        <f t="shared" si="87"/>
        <v>#DIV/0!</v>
      </c>
      <c r="CO535" s="55" t="str">
        <f t="shared" si="88"/>
        <v>#DIV/0!</v>
      </c>
      <c r="CP535" s="55" t="str">
        <f t="shared" si="89"/>
        <v>#DIV/0!</v>
      </c>
      <c r="CQ535" s="55" t="str">
        <f t="shared" si="90"/>
        <v>#DIV/0!</v>
      </c>
      <c r="CR535" s="39" t="str">
        <f t="shared" si="91"/>
        <v>#DIV/0!</v>
      </c>
      <c r="CS535" s="51" t="str">
        <f t="shared" si="92"/>
        <v>#DIV/0!</v>
      </c>
      <c r="CT535" s="51" t="str">
        <f t="shared" si="93"/>
        <v>#DIV/0!</v>
      </c>
      <c r="CU535" s="52" t="str">
        <f t="shared" si="94"/>
        <v>#DIV/0!</v>
      </c>
      <c r="CV535" s="52" t="str">
        <f t="shared" si="95"/>
        <v>#DIV/0!</v>
      </c>
      <c r="CW535" s="36" t="str">
        <f t="shared" si="96"/>
        <v>#DIV/0!</v>
      </c>
      <c r="CX535" s="53" t="str">
        <f t="shared" si="97"/>
        <v>#DIV/0!</v>
      </c>
      <c r="CY535" s="53" t="str">
        <f t="shared" si="98"/>
        <v>#DIV/0!</v>
      </c>
      <c r="CZ535" s="54" t="str">
        <f t="shared" si="99"/>
        <v>#DIV/0!</v>
      </c>
      <c r="DA535" s="55" t="str">
        <f t="shared" si="100"/>
        <v>#DIV/0!</v>
      </c>
      <c r="DB535" s="55" t="str">
        <f t="shared" si="101"/>
        <v>#DIV/0!</v>
      </c>
      <c r="DC535" s="55" t="str">
        <f t="shared" si="102"/>
        <v>#DIV/0!</v>
      </c>
      <c r="DD535" s="39" t="str">
        <f t="shared" si="103"/>
        <v>#DIV/0!</v>
      </c>
      <c r="DE535" s="51" t="str">
        <f t="shared" ref="DE535:DG535" si="8745">DE$1*X535</f>
        <v>#DIV/0!</v>
      </c>
      <c r="DF535" s="51" t="str">
        <f t="shared" si="8745"/>
        <v>#DIV/0!</v>
      </c>
      <c r="DG535" s="51" t="str">
        <f t="shared" si="8745"/>
        <v>#DIV/0!</v>
      </c>
      <c r="DH535" s="52" t="str">
        <f t="shared" si="105"/>
        <v>#DIV/0!</v>
      </c>
      <c r="DI535" s="52" t="str">
        <f t="shared" si="106"/>
        <v>#DIV/0!</v>
      </c>
      <c r="DJ535" s="36" t="str">
        <f t="shared" si="107"/>
        <v>#DIV/0!</v>
      </c>
      <c r="DK535" s="53" t="str">
        <f t="shared" ref="DK535:DM535" si="8746">POWER(AB535,DK$1)</f>
        <v>#DIV/0!</v>
      </c>
      <c r="DL535" s="53" t="str">
        <f t="shared" si="8746"/>
        <v>#DIV/0!</v>
      </c>
      <c r="DM535" s="53" t="str">
        <f t="shared" si="8746"/>
        <v>#DIV/0!</v>
      </c>
      <c r="DN535" s="54" t="str">
        <f t="shared" si="109"/>
        <v>#DIV/0!</v>
      </c>
      <c r="DO535" s="55" t="str">
        <f t="shared" si="110"/>
        <v>#DIV/0!</v>
      </c>
      <c r="DP535" s="55" t="str">
        <f t="shared" si="111"/>
        <v>#DIV/0!</v>
      </c>
      <c r="DQ535" s="55" t="str">
        <f t="shared" si="112"/>
        <v>#DIV/0!</v>
      </c>
      <c r="DR535" s="39" t="str">
        <f t="shared" si="113"/>
        <v>#DIV/0!</v>
      </c>
      <c r="DS535" s="51" t="str">
        <f t="shared" si="114"/>
        <v>#DIV/0!</v>
      </c>
      <c r="DT535" s="52" t="str">
        <f t="shared" si="115"/>
        <v>#DIV/0!</v>
      </c>
      <c r="DU535" s="52" t="str">
        <f t="shared" si="116"/>
        <v>#DIV/0!</v>
      </c>
      <c r="DV535" s="36" t="str">
        <f t="shared" si="117"/>
        <v>#DIV/0!</v>
      </c>
      <c r="DW535" s="53" t="str">
        <f t="shared" si="118"/>
        <v>#DIV/0!</v>
      </c>
      <c r="DX535" s="54" t="str">
        <f t="shared" si="119"/>
        <v>#DIV/0!</v>
      </c>
      <c r="DY535" s="55" t="str">
        <f t="shared" si="120"/>
        <v>#DIV/0!</v>
      </c>
      <c r="DZ535" s="55" t="str">
        <f t="shared" si="121"/>
        <v>#DIV/0!</v>
      </c>
      <c r="EA535" s="55" t="str">
        <f t="shared" si="122"/>
        <v>#DIV/0!</v>
      </c>
      <c r="EB535" s="39" t="str">
        <f t="shared" si="123"/>
        <v>#DIV/0!</v>
      </c>
      <c r="EC535" s="56" t="str">
        <f t="shared" ref="EC535:ED535" si="8747">CE535+CO535+DA535+DO535+DY535</f>
        <v>#DIV/0!</v>
      </c>
      <c r="ED535" s="56" t="str">
        <f t="shared" si="8747"/>
        <v>#DIV/0!</v>
      </c>
      <c r="EE535" s="56" t="str">
        <f t="shared" si="125"/>
        <v>#DIV/0!</v>
      </c>
      <c r="EF535" s="57" t="str">
        <f t="shared" si="126"/>
        <v>#DIV/0!</v>
      </c>
      <c r="EG535" s="51" t="str">
        <f t="shared" si="127"/>
        <v>#DIV/0!</v>
      </c>
      <c r="EH535" s="52" t="str">
        <f t="shared" si="128"/>
        <v>#DIV/0!</v>
      </c>
      <c r="EI535" s="52" t="str">
        <f t="shared" si="129"/>
        <v>#DIV/0!</v>
      </c>
      <c r="EJ535" s="36" t="str">
        <f t="shared" si="130"/>
        <v>#DIV/0!</v>
      </c>
      <c r="EK535" s="53" t="str">
        <f t="shared" si="131"/>
        <v>#DIV/0!</v>
      </c>
      <c r="EL535" s="54" t="str">
        <f t="shared" si="132"/>
        <v>#DIV/0!</v>
      </c>
      <c r="EM535" s="55" t="str">
        <f t="shared" si="133"/>
        <v>#DIV/0!</v>
      </c>
      <c r="EN535" s="55" t="str">
        <f t="shared" si="134"/>
        <v>#DIV/0!</v>
      </c>
      <c r="EO535" s="55" t="str">
        <f t="shared" si="135"/>
        <v>#DIV/0!</v>
      </c>
      <c r="EP535" s="39" t="str">
        <f t="shared" si="136"/>
        <v>#DIV/0!</v>
      </c>
      <c r="EQ535" s="56" t="str">
        <f t="shared" ref="EQ535:ER535" si="8748">BS535+EM535</f>
        <v>#DIV/0!</v>
      </c>
      <c r="ER535" s="56" t="str">
        <f t="shared" si="8748"/>
        <v>#DIV/0!</v>
      </c>
      <c r="ES535" s="56" t="str">
        <f t="shared" si="138"/>
        <v>#DIV/0!</v>
      </c>
      <c r="ET535" s="57" t="str">
        <f t="shared" si="139"/>
        <v>#DIV/0!</v>
      </c>
      <c r="EU535" s="51" t="str">
        <f t="shared" si="140"/>
        <v>#DIV/0!</v>
      </c>
      <c r="EV535" s="52" t="str">
        <f t="shared" si="141"/>
        <v>#DIV/0!</v>
      </c>
      <c r="EW535" s="52" t="str">
        <f t="shared" si="142"/>
        <v>#DIV/0!</v>
      </c>
      <c r="EX535" s="36" t="str">
        <f t="shared" si="143"/>
        <v>#DIV/0!</v>
      </c>
      <c r="EY535" s="53" t="str">
        <f t="shared" si="144"/>
        <v>#DIV/0!</v>
      </c>
      <c r="EZ535" s="54" t="str">
        <f t="shared" si="145"/>
        <v>#DIV/0!</v>
      </c>
      <c r="FA535" s="55" t="str">
        <f t="shared" si="146"/>
        <v>#DIV/0!</v>
      </c>
      <c r="FB535" s="55" t="str">
        <f t="shared" si="147"/>
        <v>#DIV/0!</v>
      </c>
      <c r="FC535" s="55" t="str">
        <f t="shared" si="148"/>
        <v>#DIV/0!</v>
      </c>
      <c r="FD535" s="39" t="str">
        <f t="shared" si="149"/>
        <v>#DIV/0!</v>
      </c>
      <c r="FE535" s="51" t="str">
        <f t="shared" si="150"/>
        <v>#DIV/0!</v>
      </c>
      <c r="FF535" s="52" t="str">
        <f t="shared" si="151"/>
        <v>#DIV/0!</v>
      </c>
      <c r="FG535" s="52" t="str">
        <f t="shared" si="152"/>
        <v>#DIV/0!</v>
      </c>
      <c r="FH535" s="36" t="str">
        <f t="shared" si="153"/>
        <v>#DIV/0!</v>
      </c>
      <c r="FI535" s="53" t="str">
        <f t="shared" si="154"/>
        <v>#DIV/0!</v>
      </c>
      <c r="FJ535" s="54" t="str">
        <f t="shared" si="155"/>
        <v>#DIV/0!</v>
      </c>
      <c r="FK535" s="55" t="str">
        <f t="shared" si="156"/>
        <v>#DIV/0!</v>
      </c>
      <c r="FL535" s="55" t="str">
        <f t="shared" si="157"/>
        <v>#DIV/0!</v>
      </c>
      <c r="FM535" s="55" t="str">
        <f t="shared" si="158"/>
        <v>#DIV/0!</v>
      </c>
      <c r="FN535" s="39" t="str">
        <f t="shared" si="159"/>
        <v>#DIV/0!</v>
      </c>
      <c r="FO535" s="56" t="str">
        <f t="shared" si="160"/>
        <v>#DIV/0!</v>
      </c>
      <c r="FP535" s="56" t="str">
        <f t="shared" si="161"/>
        <v>#DIV/0!</v>
      </c>
      <c r="FQ535" s="56" t="str">
        <f t="shared" si="162"/>
        <v>#DIV/0!</v>
      </c>
      <c r="FR535" s="57" t="str">
        <f t="shared" si="163"/>
        <v>#DIV/0!</v>
      </c>
      <c r="FS535" s="51" t="str">
        <f t="shared" si="164"/>
        <v>#DIV/0!</v>
      </c>
      <c r="FT535" s="51" t="str">
        <f t="shared" si="165"/>
        <v>#DIV/0!</v>
      </c>
      <c r="FU535" s="52" t="str">
        <f t="shared" si="166"/>
        <v>#DIV/0!</v>
      </c>
      <c r="FV535" s="52" t="str">
        <f t="shared" si="167"/>
        <v>#DIV/0!</v>
      </c>
      <c r="FW535" s="36" t="str">
        <f t="shared" si="168"/>
        <v>#DIV/0!</v>
      </c>
      <c r="FX535" s="53" t="str">
        <f t="shared" si="169"/>
        <v>#DIV/0!</v>
      </c>
      <c r="FY535" s="53" t="str">
        <f t="shared" si="170"/>
        <v>#DIV/0!</v>
      </c>
      <c r="FZ535" s="54" t="str">
        <f t="shared" si="171"/>
        <v>#DIV/0!</v>
      </c>
      <c r="GA535" s="55" t="str">
        <f t="shared" si="172"/>
        <v>#DIV/0!</v>
      </c>
      <c r="GB535" s="55" t="str">
        <f t="shared" si="173"/>
        <v>#DIV/0!</v>
      </c>
      <c r="GC535" s="55" t="str">
        <f t="shared" si="174"/>
        <v>#DIV/0!</v>
      </c>
      <c r="GD535" s="39" t="str">
        <f t="shared" si="175"/>
        <v>#DIV/0!</v>
      </c>
      <c r="GE535" s="58">
        <f t="shared" si="176"/>
        <v>-0.5</v>
      </c>
      <c r="GF535" s="42">
        <f t="shared" si="177"/>
        <v>-0.8660254038</v>
      </c>
      <c r="GG535" s="58">
        <f t="shared" si="178"/>
        <v>-2.094395102</v>
      </c>
      <c r="GH535" s="42">
        <f t="shared" si="179"/>
        <v>1</v>
      </c>
      <c r="GI535" s="59">
        <f t="shared" si="180"/>
        <v>-0.5</v>
      </c>
      <c r="GJ535" s="43">
        <f t="shared" si="181"/>
        <v>0.8660254038</v>
      </c>
      <c r="GK535" s="59">
        <f t="shared" si="182"/>
        <v>2.094395102</v>
      </c>
      <c r="GL535" s="43">
        <f t="shared" si="183"/>
        <v>1</v>
      </c>
      <c r="GM535" s="51">
        <f t="shared" si="184"/>
        <v>-2.094395102</v>
      </c>
      <c r="GN535" s="51" t="str">
        <f t="shared" si="185"/>
        <v>#DIV/0!</v>
      </c>
      <c r="GO535" s="52" t="str">
        <f t="shared" si="186"/>
        <v>#DIV/0!</v>
      </c>
      <c r="GP535" s="52" t="str">
        <f t="shared" si="187"/>
        <v>#DIV/0!</v>
      </c>
      <c r="GQ535" s="36" t="str">
        <f t="shared" si="188"/>
        <v>#DIV/0!</v>
      </c>
      <c r="GR535" s="53">
        <f t="shared" si="189"/>
        <v>1</v>
      </c>
      <c r="GS535" s="53" t="str">
        <f t="shared" si="190"/>
        <v>#DIV/0!</v>
      </c>
      <c r="GT535" s="54" t="str">
        <f t="shared" si="191"/>
        <v>#DIV/0!</v>
      </c>
      <c r="GU535" s="55" t="str">
        <f t="shared" si="192"/>
        <v>#DIV/0!</v>
      </c>
      <c r="GV535" s="55" t="str">
        <f t="shared" si="193"/>
        <v>#DIV/0!</v>
      </c>
      <c r="GW535" s="55" t="str">
        <f t="shared" si="194"/>
        <v>#DIV/0!</v>
      </c>
      <c r="GX535" s="39" t="str">
        <f t="shared" si="195"/>
        <v>#DIV/0!</v>
      </c>
      <c r="GY535" s="51">
        <f t="shared" si="196"/>
        <v>2.094395102</v>
      </c>
      <c r="GZ535" s="51" t="str">
        <f t="shared" si="197"/>
        <v>#DIV/0!</v>
      </c>
      <c r="HA535" s="52" t="str">
        <f t="shared" si="198"/>
        <v>#DIV/0!</v>
      </c>
      <c r="HB535" s="52" t="str">
        <f t="shared" si="199"/>
        <v>#DIV/0!</v>
      </c>
      <c r="HC535" s="36" t="str">
        <f t="shared" si="200"/>
        <v>#DIV/0!</v>
      </c>
      <c r="HD535" s="53">
        <f t="shared" si="201"/>
        <v>1</v>
      </c>
      <c r="HE535" s="53" t="str">
        <f t="shared" si="202"/>
        <v>#DIV/0!</v>
      </c>
      <c r="HF535" s="54" t="str">
        <f t="shared" si="203"/>
        <v>#DIV/0!</v>
      </c>
      <c r="HG535" s="55" t="str">
        <f t="shared" si="204"/>
        <v>#DIV/0!</v>
      </c>
      <c r="HH535" s="55" t="str">
        <f t="shared" si="205"/>
        <v>#DIV/0!</v>
      </c>
      <c r="HI535" s="55" t="str">
        <f t="shared" si="206"/>
        <v>#DIV/0!</v>
      </c>
      <c r="HJ535" s="39" t="str">
        <f t="shared" si="207"/>
        <v>#DIV/0!</v>
      </c>
      <c r="HK535" s="51">
        <f t="shared" si="208"/>
        <v>2.094395102</v>
      </c>
      <c r="HL535" s="51" t="str">
        <f t="shared" si="209"/>
        <v>#DIV/0!</v>
      </c>
      <c r="HM535" s="52" t="str">
        <f t="shared" si="210"/>
        <v>#DIV/0!</v>
      </c>
      <c r="HN535" s="52" t="str">
        <f t="shared" si="211"/>
        <v>#DIV/0!</v>
      </c>
      <c r="HO535" s="36" t="str">
        <f t="shared" si="212"/>
        <v>#DIV/0!</v>
      </c>
      <c r="HP535" s="53">
        <f t="shared" si="213"/>
        <v>1</v>
      </c>
      <c r="HQ535" s="53" t="str">
        <f t="shared" si="214"/>
        <v>#DIV/0!</v>
      </c>
      <c r="HR535" s="54" t="str">
        <f t="shared" si="215"/>
        <v>#DIV/0!</v>
      </c>
      <c r="HS535" s="55" t="str">
        <f t="shared" si="216"/>
        <v>#DIV/0!</v>
      </c>
      <c r="HT535" s="55" t="str">
        <f t="shared" si="217"/>
        <v>#DIV/0!</v>
      </c>
      <c r="HU535" s="55" t="str">
        <f t="shared" si="218"/>
        <v>#DIV/0!</v>
      </c>
      <c r="HV535" s="39" t="str">
        <f t="shared" si="219"/>
        <v>#DIV/0!</v>
      </c>
      <c r="HW535" s="51">
        <f t="shared" si="220"/>
        <v>-2.094395102</v>
      </c>
      <c r="HX535" s="51" t="str">
        <f t="shared" si="221"/>
        <v>#DIV/0!</v>
      </c>
      <c r="HY535" s="52" t="str">
        <f t="shared" si="222"/>
        <v>#DIV/0!</v>
      </c>
      <c r="HZ535" s="52" t="str">
        <f t="shared" si="223"/>
        <v>#DIV/0!</v>
      </c>
      <c r="IA535" s="36" t="str">
        <f t="shared" si="224"/>
        <v>#DIV/0!</v>
      </c>
      <c r="IB535" s="53">
        <f t="shared" si="225"/>
        <v>1</v>
      </c>
      <c r="IC535" s="53" t="str">
        <f t="shared" si="226"/>
        <v>#DIV/0!</v>
      </c>
      <c r="ID535" s="54" t="str">
        <f t="shared" si="227"/>
        <v>#DIV/0!</v>
      </c>
      <c r="IE535" s="55" t="str">
        <f t="shared" si="228"/>
        <v>#DIV/0!</v>
      </c>
      <c r="IF535" s="55" t="str">
        <f t="shared" si="229"/>
        <v>#DIV/0!</v>
      </c>
      <c r="IG535" s="55" t="str">
        <f t="shared" si="230"/>
        <v>#DIV/0!</v>
      </c>
      <c r="IH535" s="39" t="str">
        <f t="shared" si="231"/>
        <v>#DIV/0!</v>
      </c>
    </row>
    <row r="536" ht="12.75" customHeight="1">
      <c r="A536" s="44" t="str">
        <f>'Execute Cubic'!U531</f>
        <v/>
      </c>
      <c r="B536" s="44" t="str">
        <f>'Execute Cubic'!V531</f>
        <v/>
      </c>
      <c r="C536" s="44" t="str">
        <f>'Execute Cubic'!W531</f>
        <v/>
      </c>
      <c r="D536" s="44" t="str">
        <f>'Execute Cubic'!X531</f>
        <v/>
      </c>
      <c r="E536" s="44">
        <f t="shared" ref="E536:H536" si="8749">0</f>
        <v>0</v>
      </c>
      <c r="F536" s="44">
        <f t="shared" si="8749"/>
        <v>0</v>
      </c>
      <c r="G536" s="44">
        <f t="shared" si="8749"/>
        <v>0</v>
      </c>
      <c r="H536" s="44">
        <f t="shared" si="8749"/>
        <v>0</v>
      </c>
      <c r="I536" s="45" t="str">
        <f t="shared" si="27"/>
        <v>#DIV/0!</v>
      </c>
      <c r="J536" s="45" t="str">
        <f t="shared" si="28"/>
        <v>#DIV/0!</v>
      </c>
      <c r="K536" s="46" t="str">
        <f t="shared" si="29"/>
        <v>#DIV/0!</v>
      </c>
      <c r="L536" s="46" t="str">
        <f t="shared" si="30"/>
        <v>#DIV/0!</v>
      </c>
      <c r="M536" s="47" t="str">
        <f t="shared" si="31"/>
        <v>#DIV/0!</v>
      </c>
      <c r="N536" s="47" t="str">
        <f t="shared" si="32"/>
        <v>#DIV/0!</v>
      </c>
      <c r="O536" s="48" t="str">
        <f t="shared" ref="O536:R536" si="8750">ATAN2(A536,E536)</f>
        <v>#DIV/0!</v>
      </c>
      <c r="P536" s="48" t="str">
        <f t="shared" si="8750"/>
        <v>#DIV/0!</v>
      </c>
      <c r="Q536" s="48" t="str">
        <f t="shared" si="8750"/>
        <v>#DIV/0!</v>
      </c>
      <c r="R536" s="48" t="str">
        <f t="shared" si="8750"/>
        <v>#DIV/0!</v>
      </c>
      <c r="S536" s="48">
        <f t="shared" ref="S536:V536" si="8751">SQRT(POWER(A536,2)+POWER(E536,2))</f>
        <v>0</v>
      </c>
      <c r="T536" s="48">
        <f t="shared" si="8751"/>
        <v>0</v>
      </c>
      <c r="U536" s="48">
        <f t="shared" si="8751"/>
        <v>0</v>
      </c>
      <c r="V536" s="48">
        <f t="shared" si="8751"/>
        <v>0</v>
      </c>
      <c r="W536" s="49" t="str">
        <f t="shared" ref="W536:Z536" si="8752">O536-$O536</f>
        <v>#DIV/0!</v>
      </c>
      <c r="X536" s="49" t="str">
        <f t="shared" si="8752"/>
        <v>#DIV/0!</v>
      </c>
      <c r="Y536" s="49" t="str">
        <f t="shared" si="8752"/>
        <v>#DIV/0!</v>
      </c>
      <c r="Z536" s="49" t="str">
        <f t="shared" si="8752"/>
        <v>#DIV/0!</v>
      </c>
      <c r="AA536" s="49" t="str">
        <f t="shared" ref="AA536:AD536" si="8753">S536/$S536</f>
        <v>#DIV/0!</v>
      </c>
      <c r="AB536" s="49" t="str">
        <f t="shared" si="8753"/>
        <v>#DIV/0!</v>
      </c>
      <c r="AC536" s="49" t="str">
        <f t="shared" si="8753"/>
        <v>#DIV/0!</v>
      </c>
      <c r="AD536" s="49" t="str">
        <f t="shared" si="8753"/>
        <v>#DIV/0!</v>
      </c>
      <c r="AE536" s="50" t="str">
        <f t="shared" ref="AE536:AH536" si="8754">AA536*COS(W536)</f>
        <v>#DIV/0!</v>
      </c>
      <c r="AF536" s="50" t="str">
        <f t="shared" si="8754"/>
        <v>#DIV/0!</v>
      </c>
      <c r="AG536" s="50" t="str">
        <f t="shared" si="8754"/>
        <v>#DIV/0!</v>
      </c>
      <c r="AH536" s="50" t="str">
        <f t="shared" si="8754"/>
        <v>#DIV/0!</v>
      </c>
      <c r="AI536" s="44" t="str">
        <f t="shared" ref="AI536:AL536" si="8755">AA536*SIN(W536)</f>
        <v>#DIV/0!</v>
      </c>
      <c r="AJ536" s="44" t="str">
        <f t="shared" si="8755"/>
        <v>#DIV/0!</v>
      </c>
      <c r="AK536" s="44" t="str">
        <f t="shared" si="8755"/>
        <v>#DIV/0!</v>
      </c>
      <c r="AL536" s="44" t="str">
        <f t="shared" si="8755"/>
        <v>#DIV/0!</v>
      </c>
      <c r="AM536" s="51" t="str">
        <f t="shared" si="39"/>
        <v>#DIV/0!</v>
      </c>
      <c r="AN536" s="52" t="str">
        <f t="shared" si="40"/>
        <v>#DIV/0!</v>
      </c>
      <c r="AO536" s="52" t="str">
        <f t="shared" si="41"/>
        <v>#DIV/0!</v>
      </c>
      <c r="AP536" s="36" t="str">
        <f t="shared" si="42"/>
        <v>#DIV/0!</v>
      </c>
      <c r="AQ536" s="53" t="str">
        <f t="shared" si="43"/>
        <v>#DIV/0!</v>
      </c>
      <c r="AR536" s="54" t="str">
        <f t="shared" si="44"/>
        <v>#DIV/0!</v>
      </c>
      <c r="AS536" s="55" t="str">
        <f t="shared" si="45"/>
        <v>#DIV/0!</v>
      </c>
      <c r="AT536" s="55" t="str">
        <f t="shared" si="46"/>
        <v>#DIV/0!</v>
      </c>
      <c r="AU536" s="55" t="str">
        <f t="shared" si="47"/>
        <v>#DIV/0!</v>
      </c>
      <c r="AV536" s="39" t="str">
        <f t="shared" si="48"/>
        <v>#DIV/0!</v>
      </c>
      <c r="AW536" s="51" t="str">
        <f t="shared" ref="AW536:AX536" si="8756">AW$1*X536</f>
        <v>#DIV/0!</v>
      </c>
      <c r="AX536" s="51" t="str">
        <f t="shared" si="8756"/>
        <v>#DIV/0!</v>
      </c>
      <c r="AY536" s="52" t="str">
        <f t="shared" si="50"/>
        <v>#DIV/0!</v>
      </c>
      <c r="AZ536" s="52" t="str">
        <f t="shared" si="51"/>
        <v>#DIV/0!</v>
      </c>
      <c r="BA536" s="36" t="str">
        <f t="shared" si="52"/>
        <v>#DIV/0!</v>
      </c>
      <c r="BB536" s="53" t="str">
        <f t="shared" ref="BB536:BC536" si="8757">POWER(AB536,BB$1)</f>
        <v>#DIV/0!</v>
      </c>
      <c r="BC536" s="53" t="str">
        <f t="shared" si="8757"/>
        <v>#DIV/0!</v>
      </c>
      <c r="BD536" s="54" t="str">
        <f t="shared" si="54"/>
        <v>#DIV/0!</v>
      </c>
      <c r="BE536" s="55" t="str">
        <f t="shared" si="55"/>
        <v>#DIV/0!</v>
      </c>
      <c r="BF536" s="55" t="str">
        <f t="shared" si="56"/>
        <v>#DIV/0!</v>
      </c>
      <c r="BG536" s="55" t="str">
        <f t="shared" si="57"/>
        <v>#DIV/0!</v>
      </c>
      <c r="BH536" s="39" t="str">
        <f t="shared" si="58"/>
        <v>#DIV/0!</v>
      </c>
      <c r="BI536" s="51" t="str">
        <f t="shared" si="59"/>
        <v>#DIV/0!</v>
      </c>
      <c r="BJ536" s="52" t="str">
        <f t="shared" si="60"/>
        <v>#DIV/0!</v>
      </c>
      <c r="BK536" s="52" t="str">
        <f t="shared" si="61"/>
        <v>#DIV/0!</v>
      </c>
      <c r="BL536" s="36" t="str">
        <f t="shared" si="62"/>
        <v>#DIV/0!</v>
      </c>
      <c r="BM536" s="53" t="str">
        <f t="shared" si="63"/>
        <v>#DIV/0!</v>
      </c>
      <c r="BN536" s="54" t="str">
        <f t="shared" si="64"/>
        <v>#DIV/0!</v>
      </c>
      <c r="BO536" s="55" t="str">
        <f t="shared" si="65"/>
        <v>#DIV/0!</v>
      </c>
      <c r="BP536" s="55" t="str">
        <f t="shared" si="66"/>
        <v>#DIV/0!</v>
      </c>
      <c r="BQ536" s="55" t="str">
        <f t="shared" si="67"/>
        <v>#DIV/0!</v>
      </c>
      <c r="BR536" s="39" t="str">
        <f t="shared" si="68"/>
        <v>#DIV/0!</v>
      </c>
      <c r="BS536" s="56" t="str">
        <f t="shared" ref="BS536:BT536" si="8758">AS536+BE536+BO536</f>
        <v>#DIV/0!</v>
      </c>
      <c r="BT536" s="56" t="str">
        <f t="shared" si="8758"/>
        <v>#DIV/0!</v>
      </c>
      <c r="BU536" s="56" t="str">
        <f t="shared" si="70"/>
        <v>#DIV/0!</v>
      </c>
      <c r="BV536" s="57" t="str">
        <f t="shared" si="71"/>
        <v>#DIV/0!</v>
      </c>
      <c r="BW536" s="51" t="str">
        <f t="shared" ref="BW536:BX536" si="8759">BW$1*X536</f>
        <v>#DIV/0!</v>
      </c>
      <c r="BX536" s="51" t="str">
        <f t="shared" si="8759"/>
        <v>#DIV/0!</v>
      </c>
      <c r="BY536" s="52" t="str">
        <f t="shared" si="73"/>
        <v>#DIV/0!</v>
      </c>
      <c r="BZ536" s="52" t="str">
        <f t="shared" si="74"/>
        <v>#DIV/0!</v>
      </c>
      <c r="CA536" s="36" t="str">
        <f t="shared" si="75"/>
        <v>#DIV/0!</v>
      </c>
      <c r="CB536" s="53" t="str">
        <f t="shared" ref="CB536:CC536" si="8760">POWER(AB536,CB$1)</f>
        <v>#DIV/0!</v>
      </c>
      <c r="CC536" s="53" t="str">
        <f t="shared" si="8760"/>
        <v>#DIV/0!</v>
      </c>
      <c r="CD536" s="54" t="str">
        <f t="shared" si="77"/>
        <v>#DIV/0!</v>
      </c>
      <c r="CE536" s="55" t="str">
        <f t="shared" si="78"/>
        <v>#DIV/0!</v>
      </c>
      <c r="CF536" s="55" t="str">
        <f t="shared" si="79"/>
        <v>#DIV/0!</v>
      </c>
      <c r="CG536" s="55" t="str">
        <f t="shared" si="80"/>
        <v>#DIV/0!</v>
      </c>
      <c r="CH536" s="39" t="str">
        <f t="shared" si="81"/>
        <v>#DIV/0!</v>
      </c>
      <c r="CI536" s="51" t="str">
        <f t="shared" si="82"/>
        <v>#DIV/0!</v>
      </c>
      <c r="CJ536" s="52" t="str">
        <f t="shared" si="83"/>
        <v>#DIV/0!</v>
      </c>
      <c r="CK536" s="52" t="str">
        <f t="shared" si="84"/>
        <v>#DIV/0!</v>
      </c>
      <c r="CL536" s="36" t="str">
        <f t="shared" si="85"/>
        <v>#DIV/0!</v>
      </c>
      <c r="CM536" s="53" t="str">
        <f t="shared" si="86"/>
        <v>#DIV/0!</v>
      </c>
      <c r="CN536" s="54" t="str">
        <f t="shared" si="87"/>
        <v>#DIV/0!</v>
      </c>
      <c r="CO536" s="55" t="str">
        <f t="shared" si="88"/>
        <v>#DIV/0!</v>
      </c>
      <c r="CP536" s="55" t="str">
        <f t="shared" si="89"/>
        <v>#DIV/0!</v>
      </c>
      <c r="CQ536" s="55" t="str">
        <f t="shared" si="90"/>
        <v>#DIV/0!</v>
      </c>
      <c r="CR536" s="39" t="str">
        <f t="shared" si="91"/>
        <v>#DIV/0!</v>
      </c>
      <c r="CS536" s="51" t="str">
        <f t="shared" si="92"/>
        <v>#DIV/0!</v>
      </c>
      <c r="CT536" s="51" t="str">
        <f t="shared" si="93"/>
        <v>#DIV/0!</v>
      </c>
      <c r="CU536" s="52" t="str">
        <f t="shared" si="94"/>
        <v>#DIV/0!</v>
      </c>
      <c r="CV536" s="52" t="str">
        <f t="shared" si="95"/>
        <v>#DIV/0!</v>
      </c>
      <c r="CW536" s="36" t="str">
        <f t="shared" si="96"/>
        <v>#DIV/0!</v>
      </c>
      <c r="CX536" s="53" t="str">
        <f t="shared" si="97"/>
        <v>#DIV/0!</v>
      </c>
      <c r="CY536" s="53" t="str">
        <f t="shared" si="98"/>
        <v>#DIV/0!</v>
      </c>
      <c r="CZ536" s="54" t="str">
        <f t="shared" si="99"/>
        <v>#DIV/0!</v>
      </c>
      <c r="DA536" s="55" t="str">
        <f t="shared" si="100"/>
        <v>#DIV/0!</v>
      </c>
      <c r="DB536" s="55" t="str">
        <f t="shared" si="101"/>
        <v>#DIV/0!</v>
      </c>
      <c r="DC536" s="55" t="str">
        <f t="shared" si="102"/>
        <v>#DIV/0!</v>
      </c>
      <c r="DD536" s="39" t="str">
        <f t="shared" si="103"/>
        <v>#DIV/0!</v>
      </c>
      <c r="DE536" s="51" t="str">
        <f t="shared" ref="DE536:DG536" si="8761">DE$1*X536</f>
        <v>#DIV/0!</v>
      </c>
      <c r="DF536" s="51" t="str">
        <f t="shared" si="8761"/>
        <v>#DIV/0!</v>
      </c>
      <c r="DG536" s="51" t="str">
        <f t="shared" si="8761"/>
        <v>#DIV/0!</v>
      </c>
      <c r="DH536" s="52" t="str">
        <f t="shared" si="105"/>
        <v>#DIV/0!</v>
      </c>
      <c r="DI536" s="52" t="str">
        <f t="shared" si="106"/>
        <v>#DIV/0!</v>
      </c>
      <c r="DJ536" s="36" t="str">
        <f t="shared" si="107"/>
        <v>#DIV/0!</v>
      </c>
      <c r="DK536" s="53" t="str">
        <f t="shared" ref="DK536:DM536" si="8762">POWER(AB536,DK$1)</f>
        <v>#DIV/0!</v>
      </c>
      <c r="DL536" s="53" t="str">
        <f t="shared" si="8762"/>
        <v>#DIV/0!</v>
      </c>
      <c r="DM536" s="53" t="str">
        <f t="shared" si="8762"/>
        <v>#DIV/0!</v>
      </c>
      <c r="DN536" s="54" t="str">
        <f t="shared" si="109"/>
        <v>#DIV/0!</v>
      </c>
      <c r="DO536" s="55" t="str">
        <f t="shared" si="110"/>
        <v>#DIV/0!</v>
      </c>
      <c r="DP536" s="55" t="str">
        <f t="shared" si="111"/>
        <v>#DIV/0!</v>
      </c>
      <c r="DQ536" s="55" t="str">
        <f t="shared" si="112"/>
        <v>#DIV/0!</v>
      </c>
      <c r="DR536" s="39" t="str">
        <f t="shared" si="113"/>
        <v>#DIV/0!</v>
      </c>
      <c r="DS536" s="51" t="str">
        <f t="shared" si="114"/>
        <v>#DIV/0!</v>
      </c>
      <c r="DT536" s="52" t="str">
        <f t="shared" si="115"/>
        <v>#DIV/0!</v>
      </c>
      <c r="DU536" s="52" t="str">
        <f t="shared" si="116"/>
        <v>#DIV/0!</v>
      </c>
      <c r="DV536" s="36" t="str">
        <f t="shared" si="117"/>
        <v>#DIV/0!</v>
      </c>
      <c r="DW536" s="53" t="str">
        <f t="shared" si="118"/>
        <v>#DIV/0!</v>
      </c>
      <c r="DX536" s="54" t="str">
        <f t="shared" si="119"/>
        <v>#DIV/0!</v>
      </c>
      <c r="DY536" s="55" t="str">
        <f t="shared" si="120"/>
        <v>#DIV/0!</v>
      </c>
      <c r="DZ536" s="55" t="str">
        <f t="shared" si="121"/>
        <v>#DIV/0!</v>
      </c>
      <c r="EA536" s="55" t="str">
        <f t="shared" si="122"/>
        <v>#DIV/0!</v>
      </c>
      <c r="EB536" s="39" t="str">
        <f t="shared" si="123"/>
        <v>#DIV/0!</v>
      </c>
      <c r="EC536" s="56" t="str">
        <f t="shared" ref="EC536:ED536" si="8763">CE536+CO536+DA536+DO536+DY536</f>
        <v>#DIV/0!</v>
      </c>
      <c r="ED536" s="56" t="str">
        <f t="shared" si="8763"/>
        <v>#DIV/0!</v>
      </c>
      <c r="EE536" s="56" t="str">
        <f t="shared" si="125"/>
        <v>#DIV/0!</v>
      </c>
      <c r="EF536" s="57" t="str">
        <f t="shared" si="126"/>
        <v>#DIV/0!</v>
      </c>
      <c r="EG536" s="51" t="str">
        <f t="shared" si="127"/>
        <v>#DIV/0!</v>
      </c>
      <c r="EH536" s="52" t="str">
        <f t="shared" si="128"/>
        <v>#DIV/0!</v>
      </c>
      <c r="EI536" s="52" t="str">
        <f t="shared" si="129"/>
        <v>#DIV/0!</v>
      </c>
      <c r="EJ536" s="36" t="str">
        <f t="shared" si="130"/>
        <v>#DIV/0!</v>
      </c>
      <c r="EK536" s="53" t="str">
        <f t="shared" si="131"/>
        <v>#DIV/0!</v>
      </c>
      <c r="EL536" s="54" t="str">
        <f t="shared" si="132"/>
        <v>#DIV/0!</v>
      </c>
      <c r="EM536" s="55" t="str">
        <f t="shared" si="133"/>
        <v>#DIV/0!</v>
      </c>
      <c r="EN536" s="55" t="str">
        <f t="shared" si="134"/>
        <v>#DIV/0!</v>
      </c>
      <c r="EO536" s="55" t="str">
        <f t="shared" si="135"/>
        <v>#DIV/0!</v>
      </c>
      <c r="EP536" s="39" t="str">
        <f t="shared" si="136"/>
        <v>#DIV/0!</v>
      </c>
      <c r="EQ536" s="56" t="str">
        <f t="shared" ref="EQ536:ER536" si="8764">BS536+EM536</f>
        <v>#DIV/0!</v>
      </c>
      <c r="ER536" s="56" t="str">
        <f t="shared" si="8764"/>
        <v>#DIV/0!</v>
      </c>
      <c r="ES536" s="56" t="str">
        <f t="shared" si="138"/>
        <v>#DIV/0!</v>
      </c>
      <c r="ET536" s="57" t="str">
        <f t="shared" si="139"/>
        <v>#DIV/0!</v>
      </c>
      <c r="EU536" s="51" t="str">
        <f t="shared" si="140"/>
        <v>#DIV/0!</v>
      </c>
      <c r="EV536" s="52" t="str">
        <f t="shared" si="141"/>
        <v>#DIV/0!</v>
      </c>
      <c r="EW536" s="52" t="str">
        <f t="shared" si="142"/>
        <v>#DIV/0!</v>
      </c>
      <c r="EX536" s="36" t="str">
        <f t="shared" si="143"/>
        <v>#DIV/0!</v>
      </c>
      <c r="EY536" s="53" t="str">
        <f t="shared" si="144"/>
        <v>#DIV/0!</v>
      </c>
      <c r="EZ536" s="54" t="str">
        <f t="shared" si="145"/>
        <v>#DIV/0!</v>
      </c>
      <c r="FA536" s="55" t="str">
        <f t="shared" si="146"/>
        <v>#DIV/0!</v>
      </c>
      <c r="FB536" s="55" t="str">
        <f t="shared" si="147"/>
        <v>#DIV/0!</v>
      </c>
      <c r="FC536" s="55" t="str">
        <f t="shared" si="148"/>
        <v>#DIV/0!</v>
      </c>
      <c r="FD536" s="39" t="str">
        <f t="shared" si="149"/>
        <v>#DIV/0!</v>
      </c>
      <c r="FE536" s="51" t="str">
        <f t="shared" si="150"/>
        <v>#DIV/0!</v>
      </c>
      <c r="FF536" s="52" t="str">
        <f t="shared" si="151"/>
        <v>#DIV/0!</v>
      </c>
      <c r="FG536" s="52" t="str">
        <f t="shared" si="152"/>
        <v>#DIV/0!</v>
      </c>
      <c r="FH536" s="36" t="str">
        <f t="shared" si="153"/>
        <v>#DIV/0!</v>
      </c>
      <c r="FI536" s="53" t="str">
        <f t="shared" si="154"/>
        <v>#DIV/0!</v>
      </c>
      <c r="FJ536" s="54" t="str">
        <f t="shared" si="155"/>
        <v>#DIV/0!</v>
      </c>
      <c r="FK536" s="55" t="str">
        <f t="shared" si="156"/>
        <v>#DIV/0!</v>
      </c>
      <c r="FL536" s="55" t="str">
        <f t="shared" si="157"/>
        <v>#DIV/0!</v>
      </c>
      <c r="FM536" s="55" t="str">
        <f t="shared" si="158"/>
        <v>#DIV/0!</v>
      </c>
      <c r="FN536" s="39" t="str">
        <f t="shared" si="159"/>
        <v>#DIV/0!</v>
      </c>
      <c r="FO536" s="56" t="str">
        <f t="shared" si="160"/>
        <v>#DIV/0!</v>
      </c>
      <c r="FP536" s="56" t="str">
        <f t="shared" si="161"/>
        <v>#DIV/0!</v>
      </c>
      <c r="FQ536" s="56" t="str">
        <f t="shared" si="162"/>
        <v>#DIV/0!</v>
      </c>
      <c r="FR536" s="57" t="str">
        <f t="shared" si="163"/>
        <v>#DIV/0!</v>
      </c>
      <c r="FS536" s="51" t="str">
        <f t="shared" si="164"/>
        <v>#DIV/0!</v>
      </c>
      <c r="FT536" s="51" t="str">
        <f t="shared" si="165"/>
        <v>#DIV/0!</v>
      </c>
      <c r="FU536" s="52" t="str">
        <f t="shared" si="166"/>
        <v>#DIV/0!</v>
      </c>
      <c r="FV536" s="52" t="str">
        <f t="shared" si="167"/>
        <v>#DIV/0!</v>
      </c>
      <c r="FW536" s="36" t="str">
        <f t="shared" si="168"/>
        <v>#DIV/0!</v>
      </c>
      <c r="FX536" s="53" t="str">
        <f t="shared" si="169"/>
        <v>#DIV/0!</v>
      </c>
      <c r="FY536" s="53" t="str">
        <f t="shared" si="170"/>
        <v>#DIV/0!</v>
      </c>
      <c r="FZ536" s="54" t="str">
        <f t="shared" si="171"/>
        <v>#DIV/0!</v>
      </c>
      <c r="GA536" s="55" t="str">
        <f t="shared" si="172"/>
        <v>#DIV/0!</v>
      </c>
      <c r="GB536" s="55" t="str">
        <f t="shared" si="173"/>
        <v>#DIV/0!</v>
      </c>
      <c r="GC536" s="55" t="str">
        <f t="shared" si="174"/>
        <v>#DIV/0!</v>
      </c>
      <c r="GD536" s="39" t="str">
        <f t="shared" si="175"/>
        <v>#DIV/0!</v>
      </c>
      <c r="GE536" s="58">
        <f t="shared" si="176"/>
        <v>-0.5</v>
      </c>
      <c r="GF536" s="42">
        <f t="shared" si="177"/>
        <v>-0.8660254038</v>
      </c>
      <c r="GG536" s="58">
        <f t="shared" si="178"/>
        <v>-2.094395102</v>
      </c>
      <c r="GH536" s="42">
        <f t="shared" si="179"/>
        <v>1</v>
      </c>
      <c r="GI536" s="59">
        <f t="shared" si="180"/>
        <v>-0.5</v>
      </c>
      <c r="GJ536" s="43">
        <f t="shared" si="181"/>
        <v>0.8660254038</v>
      </c>
      <c r="GK536" s="59">
        <f t="shared" si="182"/>
        <v>2.094395102</v>
      </c>
      <c r="GL536" s="43">
        <f t="shared" si="183"/>
        <v>1</v>
      </c>
      <c r="GM536" s="51">
        <f t="shared" si="184"/>
        <v>-2.094395102</v>
      </c>
      <c r="GN536" s="51" t="str">
        <f t="shared" si="185"/>
        <v>#DIV/0!</v>
      </c>
      <c r="GO536" s="52" t="str">
        <f t="shared" si="186"/>
        <v>#DIV/0!</v>
      </c>
      <c r="GP536" s="52" t="str">
        <f t="shared" si="187"/>
        <v>#DIV/0!</v>
      </c>
      <c r="GQ536" s="36" t="str">
        <f t="shared" si="188"/>
        <v>#DIV/0!</v>
      </c>
      <c r="GR536" s="53">
        <f t="shared" si="189"/>
        <v>1</v>
      </c>
      <c r="GS536" s="53" t="str">
        <f t="shared" si="190"/>
        <v>#DIV/0!</v>
      </c>
      <c r="GT536" s="54" t="str">
        <f t="shared" si="191"/>
        <v>#DIV/0!</v>
      </c>
      <c r="GU536" s="55" t="str">
        <f t="shared" si="192"/>
        <v>#DIV/0!</v>
      </c>
      <c r="GV536" s="55" t="str">
        <f t="shared" si="193"/>
        <v>#DIV/0!</v>
      </c>
      <c r="GW536" s="55" t="str">
        <f t="shared" si="194"/>
        <v>#DIV/0!</v>
      </c>
      <c r="GX536" s="39" t="str">
        <f t="shared" si="195"/>
        <v>#DIV/0!</v>
      </c>
      <c r="GY536" s="51">
        <f t="shared" si="196"/>
        <v>2.094395102</v>
      </c>
      <c r="GZ536" s="51" t="str">
        <f t="shared" si="197"/>
        <v>#DIV/0!</v>
      </c>
      <c r="HA536" s="52" t="str">
        <f t="shared" si="198"/>
        <v>#DIV/0!</v>
      </c>
      <c r="HB536" s="52" t="str">
        <f t="shared" si="199"/>
        <v>#DIV/0!</v>
      </c>
      <c r="HC536" s="36" t="str">
        <f t="shared" si="200"/>
        <v>#DIV/0!</v>
      </c>
      <c r="HD536" s="53">
        <f t="shared" si="201"/>
        <v>1</v>
      </c>
      <c r="HE536" s="53" t="str">
        <f t="shared" si="202"/>
        <v>#DIV/0!</v>
      </c>
      <c r="HF536" s="54" t="str">
        <f t="shared" si="203"/>
        <v>#DIV/0!</v>
      </c>
      <c r="HG536" s="55" t="str">
        <f t="shared" si="204"/>
        <v>#DIV/0!</v>
      </c>
      <c r="HH536" s="55" t="str">
        <f t="shared" si="205"/>
        <v>#DIV/0!</v>
      </c>
      <c r="HI536" s="55" t="str">
        <f t="shared" si="206"/>
        <v>#DIV/0!</v>
      </c>
      <c r="HJ536" s="39" t="str">
        <f t="shared" si="207"/>
        <v>#DIV/0!</v>
      </c>
      <c r="HK536" s="51">
        <f t="shared" si="208"/>
        <v>2.094395102</v>
      </c>
      <c r="HL536" s="51" t="str">
        <f t="shared" si="209"/>
        <v>#DIV/0!</v>
      </c>
      <c r="HM536" s="52" t="str">
        <f t="shared" si="210"/>
        <v>#DIV/0!</v>
      </c>
      <c r="HN536" s="52" t="str">
        <f t="shared" si="211"/>
        <v>#DIV/0!</v>
      </c>
      <c r="HO536" s="36" t="str">
        <f t="shared" si="212"/>
        <v>#DIV/0!</v>
      </c>
      <c r="HP536" s="53">
        <f t="shared" si="213"/>
        <v>1</v>
      </c>
      <c r="HQ536" s="53" t="str">
        <f t="shared" si="214"/>
        <v>#DIV/0!</v>
      </c>
      <c r="HR536" s="54" t="str">
        <f t="shared" si="215"/>
        <v>#DIV/0!</v>
      </c>
      <c r="HS536" s="55" t="str">
        <f t="shared" si="216"/>
        <v>#DIV/0!</v>
      </c>
      <c r="HT536" s="55" t="str">
        <f t="shared" si="217"/>
        <v>#DIV/0!</v>
      </c>
      <c r="HU536" s="55" t="str">
        <f t="shared" si="218"/>
        <v>#DIV/0!</v>
      </c>
      <c r="HV536" s="39" t="str">
        <f t="shared" si="219"/>
        <v>#DIV/0!</v>
      </c>
      <c r="HW536" s="51">
        <f t="shared" si="220"/>
        <v>-2.094395102</v>
      </c>
      <c r="HX536" s="51" t="str">
        <f t="shared" si="221"/>
        <v>#DIV/0!</v>
      </c>
      <c r="HY536" s="52" t="str">
        <f t="shared" si="222"/>
        <v>#DIV/0!</v>
      </c>
      <c r="HZ536" s="52" t="str">
        <f t="shared" si="223"/>
        <v>#DIV/0!</v>
      </c>
      <c r="IA536" s="36" t="str">
        <f t="shared" si="224"/>
        <v>#DIV/0!</v>
      </c>
      <c r="IB536" s="53">
        <f t="shared" si="225"/>
        <v>1</v>
      </c>
      <c r="IC536" s="53" t="str">
        <f t="shared" si="226"/>
        <v>#DIV/0!</v>
      </c>
      <c r="ID536" s="54" t="str">
        <f t="shared" si="227"/>
        <v>#DIV/0!</v>
      </c>
      <c r="IE536" s="55" t="str">
        <f t="shared" si="228"/>
        <v>#DIV/0!</v>
      </c>
      <c r="IF536" s="55" t="str">
        <f t="shared" si="229"/>
        <v>#DIV/0!</v>
      </c>
      <c r="IG536" s="55" t="str">
        <f t="shared" si="230"/>
        <v>#DIV/0!</v>
      </c>
      <c r="IH536" s="39" t="str">
        <f t="shared" si="231"/>
        <v>#DIV/0!</v>
      </c>
    </row>
    <row r="537" ht="12.75" customHeight="1">
      <c r="A537" s="44" t="str">
        <f>'Execute Cubic'!U532</f>
        <v/>
      </c>
      <c r="B537" s="44" t="str">
        <f>'Execute Cubic'!V532</f>
        <v/>
      </c>
      <c r="C537" s="44" t="str">
        <f>'Execute Cubic'!W532</f>
        <v/>
      </c>
      <c r="D537" s="44" t="str">
        <f>'Execute Cubic'!X532</f>
        <v/>
      </c>
      <c r="E537" s="44">
        <f t="shared" ref="E537:H537" si="8765">0</f>
        <v>0</v>
      </c>
      <c r="F537" s="44">
        <f t="shared" si="8765"/>
        <v>0</v>
      </c>
      <c r="G537" s="44">
        <f t="shared" si="8765"/>
        <v>0</v>
      </c>
      <c r="H537" s="44">
        <f t="shared" si="8765"/>
        <v>0</v>
      </c>
      <c r="I537" s="45" t="str">
        <f t="shared" si="27"/>
        <v>#DIV/0!</v>
      </c>
      <c r="J537" s="45" t="str">
        <f t="shared" si="28"/>
        <v>#DIV/0!</v>
      </c>
      <c r="K537" s="46" t="str">
        <f t="shared" si="29"/>
        <v>#DIV/0!</v>
      </c>
      <c r="L537" s="46" t="str">
        <f t="shared" si="30"/>
        <v>#DIV/0!</v>
      </c>
      <c r="M537" s="47" t="str">
        <f t="shared" si="31"/>
        <v>#DIV/0!</v>
      </c>
      <c r="N537" s="47" t="str">
        <f t="shared" si="32"/>
        <v>#DIV/0!</v>
      </c>
      <c r="O537" s="48" t="str">
        <f t="shared" ref="O537:R537" si="8766">ATAN2(A537,E537)</f>
        <v>#DIV/0!</v>
      </c>
      <c r="P537" s="48" t="str">
        <f t="shared" si="8766"/>
        <v>#DIV/0!</v>
      </c>
      <c r="Q537" s="48" t="str">
        <f t="shared" si="8766"/>
        <v>#DIV/0!</v>
      </c>
      <c r="R537" s="48" t="str">
        <f t="shared" si="8766"/>
        <v>#DIV/0!</v>
      </c>
      <c r="S537" s="48">
        <f t="shared" ref="S537:V537" si="8767">SQRT(POWER(A537,2)+POWER(E537,2))</f>
        <v>0</v>
      </c>
      <c r="T537" s="48">
        <f t="shared" si="8767"/>
        <v>0</v>
      </c>
      <c r="U537" s="48">
        <f t="shared" si="8767"/>
        <v>0</v>
      </c>
      <c r="V537" s="48">
        <f t="shared" si="8767"/>
        <v>0</v>
      </c>
      <c r="W537" s="49" t="str">
        <f t="shared" ref="W537:Z537" si="8768">O537-$O537</f>
        <v>#DIV/0!</v>
      </c>
      <c r="X537" s="49" t="str">
        <f t="shared" si="8768"/>
        <v>#DIV/0!</v>
      </c>
      <c r="Y537" s="49" t="str">
        <f t="shared" si="8768"/>
        <v>#DIV/0!</v>
      </c>
      <c r="Z537" s="49" t="str">
        <f t="shared" si="8768"/>
        <v>#DIV/0!</v>
      </c>
      <c r="AA537" s="49" t="str">
        <f t="shared" ref="AA537:AD537" si="8769">S537/$S537</f>
        <v>#DIV/0!</v>
      </c>
      <c r="AB537" s="49" t="str">
        <f t="shared" si="8769"/>
        <v>#DIV/0!</v>
      </c>
      <c r="AC537" s="49" t="str">
        <f t="shared" si="8769"/>
        <v>#DIV/0!</v>
      </c>
      <c r="AD537" s="49" t="str">
        <f t="shared" si="8769"/>
        <v>#DIV/0!</v>
      </c>
      <c r="AE537" s="50" t="str">
        <f t="shared" ref="AE537:AH537" si="8770">AA537*COS(W537)</f>
        <v>#DIV/0!</v>
      </c>
      <c r="AF537" s="50" t="str">
        <f t="shared" si="8770"/>
        <v>#DIV/0!</v>
      </c>
      <c r="AG537" s="50" t="str">
        <f t="shared" si="8770"/>
        <v>#DIV/0!</v>
      </c>
      <c r="AH537" s="50" t="str">
        <f t="shared" si="8770"/>
        <v>#DIV/0!</v>
      </c>
      <c r="AI537" s="44" t="str">
        <f t="shared" ref="AI537:AL537" si="8771">AA537*SIN(W537)</f>
        <v>#DIV/0!</v>
      </c>
      <c r="AJ537" s="44" t="str">
        <f t="shared" si="8771"/>
        <v>#DIV/0!</v>
      </c>
      <c r="AK537" s="44" t="str">
        <f t="shared" si="8771"/>
        <v>#DIV/0!</v>
      </c>
      <c r="AL537" s="44" t="str">
        <f t="shared" si="8771"/>
        <v>#DIV/0!</v>
      </c>
      <c r="AM537" s="51" t="str">
        <f t="shared" si="39"/>
        <v>#DIV/0!</v>
      </c>
      <c r="AN537" s="52" t="str">
        <f t="shared" si="40"/>
        <v>#DIV/0!</v>
      </c>
      <c r="AO537" s="52" t="str">
        <f t="shared" si="41"/>
        <v>#DIV/0!</v>
      </c>
      <c r="AP537" s="36" t="str">
        <f t="shared" si="42"/>
        <v>#DIV/0!</v>
      </c>
      <c r="AQ537" s="53" t="str">
        <f t="shared" si="43"/>
        <v>#DIV/0!</v>
      </c>
      <c r="AR537" s="54" t="str">
        <f t="shared" si="44"/>
        <v>#DIV/0!</v>
      </c>
      <c r="AS537" s="55" t="str">
        <f t="shared" si="45"/>
        <v>#DIV/0!</v>
      </c>
      <c r="AT537" s="55" t="str">
        <f t="shared" si="46"/>
        <v>#DIV/0!</v>
      </c>
      <c r="AU537" s="55" t="str">
        <f t="shared" si="47"/>
        <v>#DIV/0!</v>
      </c>
      <c r="AV537" s="39" t="str">
        <f t="shared" si="48"/>
        <v>#DIV/0!</v>
      </c>
      <c r="AW537" s="51" t="str">
        <f t="shared" ref="AW537:AX537" si="8772">AW$1*X537</f>
        <v>#DIV/0!</v>
      </c>
      <c r="AX537" s="51" t="str">
        <f t="shared" si="8772"/>
        <v>#DIV/0!</v>
      </c>
      <c r="AY537" s="52" t="str">
        <f t="shared" si="50"/>
        <v>#DIV/0!</v>
      </c>
      <c r="AZ537" s="52" t="str">
        <f t="shared" si="51"/>
        <v>#DIV/0!</v>
      </c>
      <c r="BA537" s="36" t="str">
        <f t="shared" si="52"/>
        <v>#DIV/0!</v>
      </c>
      <c r="BB537" s="53" t="str">
        <f t="shared" ref="BB537:BC537" si="8773">POWER(AB537,BB$1)</f>
        <v>#DIV/0!</v>
      </c>
      <c r="BC537" s="53" t="str">
        <f t="shared" si="8773"/>
        <v>#DIV/0!</v>
      </c>
      <c r="BD537" s="54" t="str">
        <f t="shared" si="54"/>
        <v>#DIV/0!</v>
      </c>
      <c r="BE537" s="55" t="str">
        <f t="shared" si="55"/>
        <v>#DIV/0!</v>
      </c>
      <c r="BF537" s="55" t="str">
        <f t="shared" si="56"/>
        <v>#DIV/0!</v>
      </c>
      <c r="BG537" s="55" t="str">
        <f t="shared" si="57"/>
        <v>#DIV/0!</v>
      </c>
      <c r="BH537" s="39" t="str">
        <f t="shared" si="58"/>
        <v>#DIV/0!</v>
      </c>
      <c r="BI537" s="51" t="str">
        <f t="shared" si="59"/>
        <v>#DIV/0!</v>
      </c>
      <c r="BJ537" s="52" t="str">
        <f t="shared" si="60"/>
        <v>#DIV/0!</v>
      </c>
      <c r="BK537" s="52" t="str">
        <f t="shared" si="61"/>
        <v>#DIV/0!</v>
      </c>
      <c r="BL537" s="36" t="str">
        <f t="shared" si="62"/>
        <v>#DIV/0!</v>
      </c>
      <c r="BM537" s="53" t="str">
        <f t="shared" si="63"/>
        <v>#DIV/0!</v>
      </c>
      <c r="BN537" s="54" t="str">
        <f t="shared" si="64"/>
        <v>#DIV/0!</v>
      </c>
      <c r="BO537" s="55" t="str">
        <f t="shared" si="65"/>
        <v>#DIV/0!</v>
      </c>
      <c r="BP537" s="55" t="str">
        <f t="shared" si="66"/>
        <v>#DIV/0!</v>
      </c>
      <c r="BQ537" s="55" t="str">
        <f t="shared" si="67"/>
        <v>#DIV/0!</v>
      </c>
      <c r="BR537" s="39" t="str">
        <f t="shared" si="68"/>
        <v>#DIV/0!</v>
      </c>
      <c r="BS537" s="56" t="str">
        <f t="shared" ref="BS537:BT537" si="8774">AS537+BE537+BO537</f>
        <v>#DIV/0!</v>
      </c>
      <c r="BT537" s="56" t="str">
        <f t="shared" si="8774"/>
        <v>#DIV/0!</v>
      </c>
      <c r="BU537" s="56" t="str">
        <f t="shared" si="70"/>
        <v>#DIV/0!</v>
      </c>
      <c r="BV537" s="57" t="str">
        <f t="shared" si="71"/>
        <v>#DIV/0!</v>
      </c>
      <c r="BW537" s="51" t="str">
        <f t="shared" ref="BW537:BX537" si="8775">BW$1*X537</f>
        <v>#DIV/0!</v>
      </c>
      <c r="BX537" s="51" t="str">
        <f t="shared" si="8775"/>
        <v>#DIV/0!</v>
      </c>
      <c r="BY537" s="52" t="str">
        <f t="shared" si="73"/>
        <v>#DIV/0!</v>
      </c>
      <c r="BZ537" s="52" t="str">
        <f t="shared" si="74"/>
        <v>#DIV/0!</v>
      </c>
      <c r="CA537" s="36" t="str">
        <f t="shared" si="75"/>
        <v>#DIV/0!</v>
      </c>
      <c r="CB537" s="53" t="str">
        <f t="shared" ref="CB537:CC537" si="8776">POWER(AB537,CB$1)</f>
        <v>#DIV/0!</v>
      </c>
      <c r="CC537" s="53" t="str">
        <f t="shared" si="8776"/>
        <v>#DIV/0!</v>
      </c>
      <c r="CD537" s="54" t="str">
        <f t="shared" si="77"/>
        <v>#DIV/0!</v>
      </c>
      <c r="CE537" s="55" t="str">
        <f t="shared" si="78"/>
        <v>#DIV/0!</v>
      </c>
      <c r="CF537" s="55" t="str">
        <f t="shared" si="79"/>
        <v>#DIV/0!</v>
      </c>
      <c r="CG537" s="55" t="str">
        <f t="shared" si="80"/>
        <v>#DIV/0!</v>
      </c>
      <c r="CH537" s="39" t="str">
        <f t="shared" si="81"/>
        <v>#DIV/0!</v>
      </c>
      <c r="CI537" s="51" t="str">
        <f t="shared" si="82"/>
        <v>#DIV/0!</v>
      </c>
      <c r="CJ537" s="52" t="str">
        <f t="shared" si="83"/>
        <v>#DIV/0!</v>
      </c>
      <c r="CK537" s="52" t="str">
        <f t="shared" si="84"/>
        <v>#DIV/0!</v>
      </c>
      <c r="CL537" s="36" t="str">
        <f t="shared" si="85"/>
        <v>#DIV/0!</v>
      </c>
      <c r="CM537" s="53" t="str">
        <f t="shared" si="86"/>
        <v>#DIV/0!</v>
      </c>
      <c r="CN537" s="54" t="str">
        <f t="shared" si="87"/>
        <v>#DIV/0!</v>
      </c>
      <c r="CO537" s="55" t="str">
        <f t="shared" si="88"/>
        <v>#DIV/0!</v>
      </c>
      <c r="CP537" s="55" t="str">
        <f t="shared" si="89"/>
        <v>#DIV/0!</v>
      </c>
      <c r="CQ537" s="55" t="str">
        <f t="shared" si="90"/>
        <v>#DIV/0!</v>
      </c>
      <c r="CR537" s="39" t="str">
        <f t="shared" si="91"/>
        <v>#DIV/0!</v>
      </c>
      <c r="CS537" s="51" t="str">
        <f t="shared" si="92"/>
        <v>#DIV/0!</v>
      </c>
      <c r="CT537" s="51" t="str">
        <f t="shared" si="93"/>
        <v>#DIV/0!</v>
      </c>
      <c r="CU537" s="52" t="str">
        <f t="shared" si="94"/>
        <v>#DIV/0!</v>
      </c>
      <c r="CV537" s="52" t="str">
        <f t="shared" si="95"/>
        <v>#DIV/0!</v>
      </c>
      <c r="CW537" s="36" t="str">
        <f t="shared" si="96"/>
        <v>#DIV/0!</v>
      </c>
      <c r="CX537" s="53" t="str">
        <f t="shared" si="97"/>
        <v>#DIV/0!</v>
      </c>
      <c r="CY537" s="53" t="str">
        <f t="shared" si="98"/>
        <v>#DIV/0!</v>
      </c>
      <c r="CZ537" s="54" t="str">
        <f t="shared" si="99"/>
        <v>#DIV/0!</v>
      </c>
      <c r="DA537" s="55" t="str">
        <f t="shared" si="100"/>
        <v>#DIV/0!</v>
      </c>
      <c r="DB537" s="55" t="str">
        <f t="shared" si="101"/>
        <v>#DIV/0!</v>
      </c>
      <c r="DC537" s="55" t="str">
        <f t="shared" si="102"/>
        <v>#DIV/0!</v>
      </c>
      <c r="DD537" s="39" t="str">
        <f t="shared" si="103"/>
        <v>#DIV/0!</v>
      </c>
      <c r="DE537" s="51" t="str">
        <f t="shared" ref="DE537:DG537" si="8777">DE$1*X537</f>
        <v>#DIV/0!</v>
      </c>
      <c r="DF537" s="51" t="str">
        <f t="shared" si="8777"/>
        <v>#DIV/0!</v>
      </c>
      <c r="DG537" s="51" t="str">
        <f t="shared" si="8777"/>
        <v>#DIV/0!</v>
      </c>
      <c r="DH537" s="52" t="str">
        <f t="shared" si="105"/>
        <v>#DIV/0!</v>
      </c>
      <c r="DI537" s="52" t="str">
        <f t="shared" si="106"/>
        <v>#DIV/0!</v>
      </c>
      <c r="DJ537" s="36" t="str">
        <f t="shared" si="107"/>
        <v>#DIV/0!</v>
      </c>
      <c r="DK537" s="53" t="str">
        <f t="shared" ref="DK537:DM537" si="8778">POWER(AB537,DK$1)</f>
        <v>#DIV/0!</v>
      </c>
      <c r="DL537" s="53" t="str">
        <f t="shared" si="8778"/>
        <v>#DIV/0!</v>
      </c>
      <c r="DM537" s="53" t="str">
        <f t="shared" si="8778"/>
        <v>#DIV/0!</v>
      </c>
      <c r="DN537" s="54" t="str">
        <f t="shared" si="109"/>
        <v>#DIV/0!</v>
      </c>
      <c r="DO537" s="55" t="str">
        <f t="shared" si="110"/>
        <v>#DIV/0!</v>
      </c>
      <c r="DP537" s="55" t="str">
        <f t="shared" si="111"/>
        <v>#DIV/0!</v>
      </c>
      <c r="DQ537" s="55" t="str">
        <f t="shared" si="112"/>
        <v>#DIV/0!</v>
      </c>
      <c r="DR537" s="39" t="str">
        <f t="shared" si="113"/>
        <v>#DIV/0!</v>
      </c>
      <c r="DS537" s="51" t="str">
        <f t="shared" si="114"/>
        <v>#DIV/0!</v>
      </c>
      <c r="DT537" s="52" t="str">
        <f t="shared" si="115"/>
        <v>#DIV/0!</v>
      </c>
      <c r="DU537" s="52" t="str">
        <f t="shared" si="116"/>
        <v>#DIV/0!</v>
      </c>
      <c r="DV537" s="36" t="str">
        <f t="shared" si="117"/>
        <v>#DIV/0!</v>
      </c>
      <c r="DW537" s="53" t="str">
        <f t="shared" si="118"/>
        <v>#DIV/0!</v>
      </c>
      <c r="DX537" s="54" t="str">
        <f t="shared" si="119"/>
        <v>#DIV/0!</v>
      </c>
      <c r="DY537" s="55" t="str">
        <f t="shared" si="120"/>
        <v>#DIV/0!</v>
      </c>
      <c r="DZ537" s="55" t="str">
        <f t="shared" si="121"/>
        <v>#DIV/0!</v>
      </c>
      <c r="EA537" s="55" t="str">
        <f t="shared" si="122"/>
        <v>#DIV/0!</v>
      </c>
      <c r="EB537" s="39" t="str">
        <f t="shared" si="123"/>
        <v>#DIV/0!</v>
      </c>
      <c r="EC537" s="56" t="str">
        <f t="shared" ref="EC537:ED537" si="8779">CE537+CO537+DA537+DO537+DY537</f>
        <v>#DIV/0!</v>
      </c>
      <c r="ED537" s="56" t="str">
        <f t="shared" si="8779"/>
        <v>#DIV/0!</v>
      </c>
      <c r="EE537" s="56" t="str">
        <f t="shared" si="125"/>
        <v>#DIV/0!</v>
      </c>
      <c r="EF537" s="57" t="str">
        <f t="shared" si="126"/>
        <v>#DIV/0!</v>
      </c>
      <c r="EG537" s="51" t="str">
        <f t="shared" si="127"/>
        <v>#DIV/0!</v>
      </c>
      <c r="EH537" s="52" t="str">
        <f t="shared" si="128"/>
        <v>#DIV/0!</v>
      </c>
      <c r="EI537" s="52" t="str">
        <f t="shared" si="129"/>
        <v>#DIV/0!</v>
      </c>
      <c r="EJ537" s="36" t="str">
        <f t="shared" si="130"/>
        <v>#DIV/0!</v>
      </c>
      <c r="EK537" s="53" t="str">
        <f t="shared" si="131"/>
        <v>#DIV/0!</v>
      </c>
      <c r="EL537" s="54" t="str">
        <f t="shared" si="132"/>
        <v>#DIV/0!</v>
      </c>
      <c r="EM537" s="55" t="str">
        <f t="shared" si="133"/>
        <v>#DIV/0!</v>
      </c>
      <c r="EN537" s="55" t="str">
        <f t="shared" si="134"/>
        <v>#DIV/0!</v>
      </c>
      <c r="EO537" s="55" t="str">
        <f t="shared" si="135"/>
        <v>#DIV/0!</v>
      </c>
      <c r="EP537" s="39" t="str">
        <f t="shared" si="136"/>
        <v>#DIV/0!</v>
      </c>
      <c r="EQ537" s="56" t="str">
        <f t="shared" ref="EQ537:ER537" si="8780">BS537+EM537</f>
        <v>#DIV/0!</v>
      </c>
      <c r="ER537" s="56" t="str">
        <f t="shared" si="8780"/>
        <v>#DIV/0!</v>
      </c>
      <c r="ES537" s="56" t="str">
        <f t="shared" si="138"/>
        <v>#DIV/0!</v>
      </c>
      <c r="ET537" s="57" t="str">
        <f t="shared" si="139"/>
        <v>#DIV/0!</v>
      </c>
      <c r="EU537" s="51" t="str">
        <f t="shared" si="140"/>
        <v>#DIV/0!</v>
      </c>
      <c r="EV537" s="52" t="str">
        <f t="shared" si="141"/>
        <v>#DIV/0!</v>
      </c>
      <c r="EW537" s="52" t="str">
        <f t="shared" si="142"/>
        <v>#DIV/0!</v>
      </c>
      <c r="EX537" s="36" t="str">
        <f t="shared" si="143"/>
        <v>#DIV/0!</v>
      </c>
      <c r="EY537" s="53" t="str">
        <f t="shared" si="144"/>
        <v>#DIV/0!</v>
      </c>
      <c r="EZ537" s="54" t="str">
        <f t="shared" si="145"/>
        <v>#DIV/0!</v>
      </c>
      <c r="FA537" s="55" t="str">
        <f t="shared" si="146"/>
        <v>#DIV/0!</v>
      </c>
      <c r="FB537" s="55" t="str">
        <f t="shared" si="147"/>
        <v>#DIV/0!</v>
      </c>
      <c r="FC537" s="55" t="str">
        <f t="shared" si="148"/>
        <v>#DIV/0!</v>
      </c>
      <c r="FD537" s="39" t="str">
        <f t="shared" si="149"/>
        <v>#DIV/0!</v>
      </c>
      <c r="FE537" s="51" t="str">
        <f t="shared" si="150"/>
        <v>#DIV/0!</v>
      </c>
      <c r="FF537" s="52" t="str">
        <f t="shared" si="151"/>
        <v>#DIV/0!</v>
      </c>
      <c r="FG537" s="52" t="str">
        <f t="shared" si="152"/>
        <v>#DIV/0!</v>
      </c>
      <c r="FH537" s="36" t="str">
        <f t="shared" si="153"/>
        <v>#DIV/0!</v>
      </c>
      <c r="FI537" s="53" t="str">
        <f t="shared" si="154"/>
        <v>#DIV/0!</v>
      </c>
      <c r="FJ537" s="54" t="str">
        <f t="shared" si="155"/>
        <v>#DIV/0!</v>
      </c>
      <c r="FK537" s="55" t="str">
        <f t="shared" si="156"/>
        <v>#DIV/0!</v>
      </c>
      <c r="FL537" s="55" t="str">
        <f t="shared" si="157"/>
        <v>#DIV/0!</v>
      </c>
      <c r="FM537" s="55" t="str">
        <f t="shared" si="158"/>
        <v>#DIV/0!</v>
      </c>
      <c r="FN537" s="39" t="str">
        <f t="shared" si="159"/>
        <v>#DIV/0!</v>
      </c>
      <c r="FO537" s="56" t="str">
        <f t="shared" si="160"/>
        <v>#DIV/0!</v>
      </c>
      <c r="FP537" s="56" t="str">
        <f t="shared" si="161"/>
        <v>#DIV/0!</v>
      </c>
      <c r="FQ537" s="56" t="str">
        <f t="shared" si="162"/>
        <v>#DIV/0!</v>
      </c>
      <c r="FR537" s="57" t="str">
        <f t="shared" si="163"/>
        <v>#DIV/0!</v>
      </c>
      <c r="FS537" s="51" t="str">
        <f t="shared" si="164"/>
        <v>#DIV/0!</v>
      </c>
      <c r="FT537" s="51" t="str">
        <f t="shared" si="165"/>
        <v>#DIV/0!</v>
      </c>
      <c r="FU537" s="52" t="str">
        <f t="shared" si="166"/>
        <v>#DIV/0!</v>
      </c>
      <c r="FV537" s="52" t="str">
        <f t="shared" si="167"/>
        <v>#DIV/0!</v>
      </c>
      <c r="FW537" s="36" t="str">
        <f t="shared" si="168"/>
        <v>#DIV/0!</v>
      </c>
      <c r="FX537" s="53" t="str">
        <f t="shared" si="169"/>
        <v>#DIV/0!</v>
      </c>
      <c r="FY537" s="53" t="str">
        <f t="shared" si="170"/>
        <v>#DIV/0!</v>
      </c>
      <c r="FZ537" s="54" t="str">
        <f t="shared" si="171"/>
        <v>#DIV/0!</v>
      </c>
      <c r="GA537" s="55" t="str">
        <f t="shared" si="172"/>
        <v>#DIV/0!</v>
      </c>
      <c r="GB537" s="55" t="str">
        <f t="shared" si="173"/>
        <v>#DIV/0!</v>
      </c>
      <c r="GC537" s="55" t="str">
        <f t="shared" si="174"/>
        <v>#DIV/0!</v>
      </c>
      <c r="GD537" s="39" t="str">
        <f t="shared" si="175"/>
        <v>#DIV/0!</v>
      </c>
      <c r="GE537" s="58">
        <f t="shared" si="176"/>
        <v>-0.5</v>
      </c>
      <c r="GF537" s="42">
        <f t="shared" si="177"/>
        <v>-0.8660254038</v>
      </c>
      <c r="GG537" s="58">
        <f t="shared" si="178"/>
        <v>-2.094395102</v>
      </c>
      <c r="GH537" s="42">
        <f t="shared" si="179"/>
        <v>1</v>
      </c>
      <c r="GI537" s="59">
        <f t="shared" si="180"/>
        <v>-0.5</v>
      </c>
      <c r="GJ537" s="43">
        <f t="shared" si="181"/>
        <v>0.8660254038</v>
      </c>
      <c r="GK537" s="59">
        <f t="shared" si="182"/>
        <v>2.094395102</v>
      </c>
      <c r="GL537" s="43">
        <f t="shared" si="183"/>
        <v>1</v>
      </c>
      <c r="GM537" s="51">
        <f t="shared" si="184"/>
        <v>-2.094395102</v>
      </c>
      <c r="GN537" s="51" t="str">
        <f t="shared" si="185"/>
        <v>#DIV/0!</v>
      </c>
      <c r="GO537" s="52" t="str">
        <f t="shared" si="186"/>
        <v>#DIV/0!</v>
      </c>
      <c r="GP537" s="52" t="str">
        <f t="shared" si="187"/>
        <v>#DIV/0!</v>
      </c>
      <c r="GQ537" s="36" t="str">
        <f t="shared" si="188"/>
        <v>#DIV/0!</v>
      </c>
      <c r="GR537" s="53">
        <f t="shared" si="189"/>
        <v>1</v>
      </c>
      <c r="GS537" s="53" t="str">
        <f t="shared" si="190"/>
        <v>#DIV/0!</v>
      </c>
      <c r="GT537" s="54" t="str">
        <f t="shared" si="191"/>
        <v>#DIV/0!</v>
      </c>
      <c r="GU537" s="55" t="str">
        <f t="shared" si="192"/>
        <v>#DIV/0!</v>
      </c>
      <c r="GV537" s="55" t="str">
        <f t="shared" si="193"/>
        <v>#DIV/0!</v>
      </c>
      <c r="GW537" s="55" t="str">
        <f t="shared" si="194"/>
        <v>#DIV/0!</v>
      </c>
      <c r="GX537" s="39" t="str">
        <f t="shared" si="195"/>
        <v>#DIV/0!</v>
      </c>
      <c r="GY537" s="51">
        <f t="shared" si="196"/>
        <v>2.094395102</v>
      </c>
      <c r="GZ537" s="51" t="str">
        <f t="shared" si="197"/>
        <v>#DIV/0!</v>
      </c>
      <c r="HA537" s="52" t="str">
        <f t="shared" si="198"/>
        <v>#DIV/0!</v>
      </c>
      <c r="HB537" s="52" t="str">
        <f t="shared" si="199"/>
        <v>#DIV/0!</v>
      </c>
      <c r="HC537" s="36" t="str">
        <f t="shared" si="200"/>
        <v>#DIV/0!</v>
      </c>
      <c r="HD537" s="53">
        <f t="shared" si="201"/>
        <v>1</v>
      </c>
      <c r="HE537" s="53" t="str">
        <f t="shared" si="202"/>
        <v>#DIV/0!</v>
      </c>
      <c r="HF537" s="54" t="str">
        <f t="shared" si="203"/>
        <v>#DIV/0!</v>
      </c>
      <c r="HG537" s="55" t="str">
        <f t="shared" si="204"/>
        <v>#DIV/0!</v>
      </c>
      <c r="HH537" s="55" t="str">
        <f t="shared" si="205"/>
        <v>#DIV/0!</v>
      </c>
      <c r="HI537" s="55" t="str">
        <f t="shared" si="206"/>
        <v>#DIV/0!</v>
      </c>
      <c r="HJ537" s="39" t="str">
        <f t="shared" si="207"/>
        <v>#DIV/0!</v>
      </c>
      <c r="HK537" s="51">
        <f t="shared" si="208"/>
        <v>2.094395102</v>
      </c>
      <c r="HL537" s="51" t="str">
        <f t="shared" si="209"/>
        <v>#DIV/0!</v>
      </c>
      <c r="HM537" s="52" t="str">
        <f t="shared" si="210"/>
        <v>#DIV/0!</v>
      </c>
      <c r="HN537" s="52" t="str">
        <f t="shared" si="211"/>
        <v>#DIV/0!</v>
      </c>
      <c r="HO537" s="36" t="str">
        <f t="shared" si="212"/>
        <v>#DIV/0!</v>
      </c>
      <c r="HP537" s="53">
        <f t="shared" si="213"/>
        <v>1</v>
      </c>
      <c r="HQ537" s="53" t="str">
        <f t="shared" si="214"/>
        <v>#DIV/0!</v>
      </c>
      <c r="HR537" s="54" t="str">
        <f t="shared" si="215"/>
        <v>#DIV/0!</v>
      </c>
      <c r="HS537" s="55" t="str">
        <f t="shared" si="216"/>
        <v>#DIV/0!</v>
      </c>
      <c r="HT537" s="55" t="str">
        <f t="shared" si="217"/>
        <v>#DIV/0!</v>
      </c>
      <c r="HU537" s="55" t="str">
        <f t="shared" si="218"/>
        <v>#DIV/0!</v>
      </c>
      <c r="HV537" s="39" t="str">
        <f t="shared" si="219"/>
        <v>#DIV/0!</v>
      </c>
      <c r="HW537" s="51">
        <f t="shared" si="220"/>
        <v>-2.094395102</v>
      </c>
      <c r="HX537" s="51" t="str">
        <f t="shared" si="221"/>
        <v>#DIV/0!</v>
      </c>
      <c r="HY537" s="52" t="str">
        <f t="shared" si="222"/>
        <v>#DIV/0!</v>
      </c>
      <c r="HZ537" s="52" t="str">
        <f t="shared" si="223"/>
        <v>#DIV/0!</v>
      </c>
      <c r="IA537" s="36" t="str">
        <f t="shared" si="224"/>
        <v>#DIV/0!</v>
      </c>
      <c r="IB537" s="53">
        <f t="shared" si="225"/>
        <v>1</v>
      </c>
      <c r="IC537" s="53" t="str">
        <f t="shared" si="226"/>
        <v>#DIV/0!</v>
      </c>
      <c r="ID537" s="54" t="str">
        <f t="shared" si="227"/>
        <v>#DIV/0!</v>
      </c>
      <c r="IE537" s="55" t="str">
        <f t="shared" si="228"/>
        <v>#DIV/0!</v>
      </c>
      <c r="IF537" s="55" t="str">
        <f t="shared" si="229"/>
        <v>#DIV/0!</v>
      </c>
      <c r="IG537" s="55" t="str">
        <f t="shared" si="230"/>
        <v>#DIV/0!</v>
      </c>
      <c r="IH537" s="39" t="str">
        <f t="shared" si="231"/>
        <v>#DIV/0!</v>
      </c>
    </row>
    <row r="538" ht="12.75" customHeight="1">
      <c r="A538" s="44" t="str">
        <f>'Execute Cubic'!U533</f>
        <v/>
      </c>
      <c r="B538" s="44" t="str">
        <f>'Execute Cubic'!V533</f>
        <v/>
      </c>
      <c r="C538" s="44" t="str">
        <f>'Execute Cubic'!W533</f>
        <v/>
      </c>
      <c r="D538" s="44" t="str">
        <f>'Execute Cubic'!X533</f>
        <v/>
      </c>
      <c r="E538" s="44">
        <f t="shared" ref="E538:H538" si="8781">0</f>
        <v>0</v>
      </c>
      <c r="F538" s="44">
        <f t="shared" si="8781"/>
        <v>0</v>
      </c>
      <c r="G538" s="44">
        <f t="shared" si="8781"/>
        <v>0</v>
      </c>
      <c r="H538" s="44">
        <f t="shared" si="8781"/>
        <v>0</v>
      </c>
      <c r="I538" s="45" t="str">
        <f t="shared" si="27"/>
        <v>#DIV/0!</v>
      </c>
      <c r="J538" s="45" t="str">
        <f t="shared" si="28"/>
        <v>#DIV/0!</v>
      </c>
      <c r="K538" s="46" t="str">
        <f t="shared" si="29"/>
        <v>#DIV/0!</v>
      </c>
      <c r="L538" s="46" t="str">
        <f t="shared" si="30"/>
        <v>#DIV/0!</v>
      </c>
      <c r="M538" s="47" t="str">
        <f t="shared" si="31"/>
        <v>#DIV/0!</v>
      </c>
      <c r="N538" s="47" t="str">
        <f t="shared" si="32"/>
        <v>#DIV/0!</v>
      </c>
      <c r="O538" s="48" t="str">
        <f t="shared" ref="O538:R538" si="8782">ATAN2(A538,E538)</f>
        <v>#DIV/0!</v>
      </c>
      <c r="P538" s="48" t="str">
        <f t="shared" si="8782"/>
        <v>#DIV/0!</v>
      </c>
      <c r="Q538" s="48" t="str">
        <f t="shared" si="8782"/>
        <v>#DIV/0!</v>
      </c>
      <c r="R538" s="48" t="str">
        <f t="shared" si="8782"/>
        <v>#DIV/0!</v>
      </c>
      <c r="S538" s="48">
        <f t="shared" ref="S538:V538" si="8783">SQRT(POWER(A538,2)+POWER(E538,2))</f>
        <v>0</v>
      </c>
      <c r="T538" s="48">
        <f t="shared" si="8783"/>
        <v>0</v>
      </c>
      <c r="U538" s="48">
        <f t="shared" si="8783"/>
        <v>0</v>
      </c>
      <c r="V538" s="48">
        <f t="shared" si="8783"/>
        <v>0</v>
      </c>
      <c r="W538" s="49" t="str">
        <f t="shared" ref="W538:Z538" si="8784">O538-$O538</f>
        <v>#DIV/0!</v>
      </c>
      <c r="X538" s="49" t="str">
        <f t="shared" si="8784"/>
        <v>#DIV/0!</v>
      </c>
      <c r="Y538" s="49" t="str">
        <f t="shared" si="8784"/>
        <v>#DIV/0!</v>
      </c>
      <c r="Z538" s="49" t="str">
        <f t="shared" si="8784"/>
        <v>#DIV/0!</v>
      </c>
      <c r="AA538" s="49" t="str">
        <f t="shared" ref="AA538:AD538" si="8785">S538/$S538</f>
        <v>#DIV/0!</v>
      </c>
      <c r="AB538" s="49" t="str">
        <f t="shared" si="8785"/>
        <v>#DIV/0!</v>
      </c>
      <c r="AC538" s="49" t="str">
        <f t="shared" si="8785"/>
        <v>#DIV/0!</v>
      </c>
      <c r="AD538" s="49" t="str">
        <f t="shared" si="8785"/>
        <v>#DIV/0!</v>
      </c>
      <c r="AE538" s="50" t="str">
        <f t="shared" ref="AE538:AH538" si="8786">AA538*COS(W538)</f>
        <v>#DIV/0!</v>
      </c>
      <c r="AF538" s="50" t="str">
        <f t="shared" si="8786"/>
        <v>#DIV/0!</v>
      </c>
      <c r="AG538" s="50" t="str">
        <f t="shared" si="8786"/>
        <v>#DIV/0!</v>
      </c>
      <c r="AH538" s="50" t="str">
        <f t="shared" si="8786"/>
        <v>#DIV/0!</v>
      </c>
      <c r="AI538" s="44" t="str">
        <f t="shared" ref="AI538:AL538" si="8787">AA538*SIN(W538)</f>
        <v>#DIV/0!</v>
      </c>
      <c r="AJ538" s="44" t="str">
        <f t="shared" si="8787"/>
        <v>#DIV/0!</v>
      </c>
      <c r="AK538" s="44" t="str">
        <f t="shared" si="8787"/>
        <v>#DIV/0!</v>
      </c>
      <c r="AL538" s="44" t="str">
        <f t="shared" si="8787"/>
        <v>#DIV/0!</v>
      </c>
      <c r="AM538" s="51" t="str">
        <f t="shared" si="39"/>
        <v>#DIV/0!</v>
      </c>
      <c r="AN538" s="52" t="str">
        <f t="shared" si="40"/>
        <v>#DIV/0!</v>
      </c>
      <c r="AO538" s="52" t="str">
        <f t="shared" si="41"/>
        <v>#DIV/0!</v>
      </c>
      <c r="AP538" s="36" t="str">
        <f t="shared" si="42"/>
        <v>#DIV/0!</v>
      </c>
      <c r="AQ538" s="53" t="str">
        <f t="shared" si="43"/>
        <v>#DIV/0!</v>
      </c>
      <c r="AR538" s="54" t="str">
        <f t="shared" si="44"/>
        <v>#DIV/0!</v>
      </c>
      <c r="AS538" s="55" t="str">
        <f t="shared" si="45"/>
        <v>#DIV/0!</v>
      </c>
      <c r="AT538" s="55" t="str">
        <f t="shared" si="46"/>
        <v>#DIV/0!</v>
      </c>
      <c r="AU538" s="55" t="str">
        <f t="shared" si="47"/>
        <v>#DIV/0!</v>
      </c>
      <c r="AV538" s="39" t="str">
        <f t="shared" si="48"/>
        <v>#DIV/0!</v>
      </c>
      <c r="AW538" s="51" t="str">
        <f t="shared" ref="AW538:AX538" si="8788">AW$1*X538</f>
        <v>#DIV/0!</v>
      </c>
      <c r="AX538" s="51" t="str">
        <f t="shared" si="8788"/>
        <v>#DIV/0!</v>
      </c>
      <c r="AY538" s="52" t="str">
        <f t="shared" si="50"/>
        <v>#DIV/0!</v>
      </c>
      <c r="AZ538" s="52" t="str">
        <f t="shared" si="51"/>
        <v>#DIV/0!</v>
      </c>
      <c r="BA538" s="36" t="str">
        <f t="shared" si="52"/>
        <v>#DIV/0!</v>
      </c>
      <c r="BB538" s="53" t="str">
        <f t="shared" ref="BB538:BC538" si="8789">POWER(AB538,BB$1)</f>
        <v>#DIV/0!</v>
      </c>
      <c r="BC538" s="53" t="str">
        <f t="shared" si="8789"/>
        <v>#DIV/0!</v>
      </c>
      <c r="BD538" s="54" t="str">
        <f t="shared" si="54"/>
        <v>#DIV/0!</v>
      </c>
      <c r="BE538" s="55" t="str">
        <f t="shared" si="55"/>
        <v>#DIV/0!</v>
      </c>
      <c r="BF538" s="55" t="str">
        <f t="shared" si="56"/>
        <v>#DIV/0!</v>
      </c>
      <c r="BG538" s="55" t="str">
        <f t="shared" si="57"/>
        <v>#DIV/0!</v>
      </c>
      <c r="BH538" s="39" t="str">
        <f t="shared" si="58"/>
        <v>#DIV/0!</v>
      </c>
      <c r="BI538" s="51" t="str">
        <f t="shared" si="59"/>
        <v>#DIV/0!</v>
      </c>
      <c r="BJ538" s="52" t="str">
        <f t="shared" si="60"/>
        <v>#DIV/0!</v>
      </c>
      <c r="BK538" s="52" t="str">
        <f t="shared" si="61"/>
        <v>#DIV/0!</v>
      </c>
      <c r="BL538" s="36" t="str">
        <f t="shared" si="62"/>
        <v>#DIV/0!</v>
      </c>
      <c r="BM538" s="53" t="str">
        <f t="shared" si="63"/>
        <v>#DIV/0!</v>
      </c>
      <c r="BN538" s="54" t="str">
        <f t="shared" si="64"/>
        <v>#DIV/0!</v>
      </c>
      <c r="BO538" s="55" t="str">
        <f t="shared" si="65"/>
        <v>#DIV/0!</v>
      </c>
      <c r="BP538" s="55" t="str">
        <f t="shared" si="66"/>
        <v>#DIV/0!</v>
      </c>
      <c r="BQ538" s="55" t="str">
        <f t="shared" si="67"/>
        <v>#DIV/0!</v>
      </c>
      <c r="BR538" s="39" t="str">
        <f t="shared" si="68"/>
        <v>#DIV/0!</v>
      </c>
      <c r="BS538" s="56" t="str">
        <f t="shared" ref="BS538:BT538" si="8790">AS538+BE538+BO538</f>
        <v>#DIV/0!</v>
      </c>
      <c r="BT538" s="56" t="str">
        <f t="shared" si="8790"/>
        <v>#DIV/0!</v>
      </c>
      <c r="BU538" s="56" t="str">
        <f t="shared" si="70"/>
        <v>#DIV/0!</v>
      </c>
      <c r="BV538" s="57" t="str">
        <f t="shared" si="71"/>
        <v>#DIV/0!</v>
      </c>
      <c r="BW538" s="51" t="str">
        <f t="shared" ref="BW538:BX538" si="8791">BW$1*X538</f>
        <v>#DIV/0!</v>
      </c>
      <c r="BX538" s="51" t="str">
        <f t="shared" si="8791"/>
        <v>#DIV/0!</v>
      </c>
      <c r="BY538" s="52" t="str">
        <f t="shared" si="73"/>
        <v>#DIV/0!</v>
      </c>
      <c r="BZ538" s="52" t="str">
        <f t="shared" si="74"/>
        <v>#DIV/0!</v>
      </c>
      <c r="CA538" s="36" t="str">
        <f t="shared" si="75"/>
        <v>#DIV/0!</v>
      </c>
      <c r="CB538" s="53" t="str">
        <f t="shared" ref="CB538:CC538" si="8792">POWER(AB538,CB$1)</f>
        <v>#DIV/0!</v>
      </c>
      <c r="CC538" s="53" t="str">
        <f t="shared" si="8792"/>
        <v>#DIV/0!</v>
      </c>
      <c r="CD538" s="54" t="str">
        <f t="shared" si="77"/>
        <v>#DIV/0!</v>
      </c>
      <c r="CE538" s="55" t="str">
        <f t="shared" si="78"/>
        <v>#DIV/0!</v>
      </c>
      <c r="CF538" s="55" t="str">
        <f t="shared" si="79"/>
        <v>#DIV/0!</v>
      </c>
      <c r="CG538" s="55" t="str">
        <f t="shared" si="80"/>
        <v>#DIV/0!</v>
      </c>
      <c r="CH538" s="39" t="str">
        <f t="shared" si="81"/>
        <v>#DIV/0!</v>
      </c>
      <c r="CI538" s="51" t="str">
        <f t="shared" si="82"/>
        <v>#DIV/0!</v>
      </c>
      <c r="CJ538" s="52" t="str">
        <f t="shared" si="83"/>
        <v>#DIV/0!</v>
      </c>
      <c r="CK538" s="52" t="str">
        <f t="shared" si="84"/>
        <v>#DIV/0!</v>
      </c>
      <c r="CL538" s="36" t="str">
        <f t="shared" si="85"/>
        <v>#DIV/0!</v>
      </c>
      <c r="CM538" s="53" t="str">
        <f t="shared" si="86"/>
        <v>#DIV/0!</v>
      </c>
      <c r="CN538" s="54" t="str">
        <f t="shared" si="87"/>
        <v>#DIV/0!</v>
      </c>
      <c r="CO538" s="55" t="str">
        <f t="shared" si="88"/>
        <v>#DIV/0!</v>
      </c>
      <c r="CP538" s="55" t="str">
        <f t="shared" si="89"/>
        <v>#DIV/0!</v>
      </c>
      <c r="CQ538" s="55" t="str">
        <f t="shared" si="90"/>
        <v>#DIV/0!</v>
      </c>
      <c r="CR538" s="39" t="str">
        <f t="shared" si="91"/>
        <v>#DIV/0!</v>
      </c>
      <c r="CS538" s="51" t="str">
        <f t="shared" si="92"/>
        <v>#DIV/0!</v>
      </c>
      <c r="CT538" s="51" t="str">
        <f t="shared" si="93"/>
        <v>#DIV/0!</v>
      </c>
      <c r="CU538" s="52" t="str">
        <f t="shared" si="94"/>
        <v>#DIV/0!</v>
      </c>
      <c r="CV538" s="52" t="str">
        <f t="shared" si="95"/>
        <v>#DIV/0!</v>
      </c>
      <c r="CW538" s="36" t="str">
        <f t="shared" si="96"/>
        <v>#DIV/0!</v>
      </c>
      <c r="CX538" s="53" t="str">
        <f t="shared" si="97"/>
        <v>#DIV/0!</v>
      </c>
      <c r="CY538" s="53" t="str">
        <f t="shared" si="98"/>
        <v>#DIV/0!</v>
      </c>
      <c r="CZ538" s="54" t="str">
        <f t="shared" si="99"/>
        <v>#DIV/0!</v>
      </c>
      <c r="DA538" s="55" t="str">
        <f t="shared" si="100"/>
        <v>#DIV/0!</v>
      </c>
      <c r="DB538" s="55" t="str">
        <f t="shared" si="101"/>
        <v>#DIV/0!</v>
      </c>
      <c r="DC538" s="55" t="str">
        <f t="shared" si="102"/>
        <v>#DIV/0!</v>
      </c>
      <c r="DD538" s="39" t="str">
        <f t="shared" si="103"/>
        <v>#DIV/0!</v>
      </c>
      <c r="DE538" s="51" t="str">
        <f t="shared" ref="DE538:DG538" si="8793">DE$1*X538</f>
        <v>#DIV/0!</v>
      </c>
      <c r="DF538" s="51" t="str">
        <f t="shared" si="8793"/>
        <v>#DIV/0!</v>
      </c>
      <c r="DG538" s="51" t="str">
        <f t="shared" si="8793"/>
        <v>#DIV/0!</v>
      </c>
      <c r="DH538" s="52" t="str">
        <f t="shared" si="105"/>
        <v>#DIV/0!</v>
      </c>
      <c r="DI538" s="52" t="str">
        <f t="shared" si="106"/>
        <v>#DIV/0!</v>
      </c>
      <c r="DJ538" s="36" t="str">
        <f t="shared" si="107"/>
        <v>#DIV/0!</v>
      </c>
      <c r="DK538" s="53" t="str">
        <f t="shared" ref="DK538:DM538" si="8794">POWER(AB538,DK$1)</f>
        <v>#DIV/0!</v>
      </c>
      <c r="DL538" s="53" t="str">
        <f t="shared" si="8794"/>
        <v>#DIV/0!</v>
      </c>
      <c r="DM538" s="53" t="str">
        <f t="shared" si="8794"/>
        <v>#DIV/0!</v>
      </c>
      <c r="DN538" s="54" t="str">
        <f t="shared" si="109"/>
        <v>#DIV/0!</v>
      </c>
      <c r="DO538" s="55" t="str">
        <f t="shared" si="110"/>
        <v>#DIV/0!</v>
      </c>
      <c r="DP538" s="55" t="str">
        <f t="shared" si="111"/>
        <v>#DIV/0!</v>
      </c>
      <c r="DQ538" s="55" t="str">
        <f t="shared" si="112"/>
        <v>#DIV/0!</v>
      </c>
      <c r="DR538" s="39" t="str">
        <f t="shared" si="113"/>
        <v>#DIV/0!</v>
      </c>
      <c r="DS538" s="51" t="str">
        <f t="shared" si="114"/>
        <v>#DIV/0!</v>
      </c>
      <c r="DT538" s="52" t="str">
        <f t="shared" si="115"/>
        <v>#DIV/0!</v>
      </c>
      <c r="DU538" s="52" t="str">
        <f t="shared" si="116"/>
        <v>#DIV/0!</v>
      </c>
      <c r="DV538" s="36" t="str">
        <f t="shared" si="117"/>
        <v>#DIV/0!</v>
      </c>
      <c r="DW538" s="53" t="str">
        <f t="shared" si="118"/>
        <v>#DIV/0!</v>
      </c>
      <c r="DX538" s="54" t="str">
        <f t="shared" si="119"/>
        <v>#DIV/0!</v>
      </c>
      <c r="DY538" s="55" t="str">
        <f t="shared" si="120"/>
        <v>#DIV/0!</v>
      </c>
      <c r="DZ538" s="55" t="str">
        <f t="shared" si="121"/>
        <v>#DIV/0!</v>
      </c>
      <c r="EA538" s="55" t="str">
        <f t="shared" si="122"/>
        <v>#DIV/0!</v>
      </c>
      <c r="EB538" s="39" t="str">
        <f t="shared" si="123"/>
        <v>#DIV/0!</v>
      </c>
      <c r="EC538" s="56" t="str">
        <f t="shared" ref="EC538:ED538" si="8795">CE538+CO538+DA538+DO538+DY538</f>
        <v>#DIV/0!</v>
      </c>
      <c r="ED538" s="56" t="str">
        <f t="shared" si="8795"/>
        <v>#DIV/0!</v>
      </c>
      <c r="EE538" s="56" t="str">
        <f t="shared" si="125"/>
        <v>#DIV/0!</v>
      </c>
      <c r="EF538" s="57" t="str">
        <f t="shared" si="126"/>
        <v>#DIV/0!</v>
      </c>
      <c r="EG538" s="51" t="str">
        <f t="shared" si="127"/>
        <v>#DIV/0!</v>
      </c>
      <c r="EH538" s="52" t="str">
        <f t="shared" si="128"/>
        <v>#DIV/0!</v>
      </c>
      <c r="EI538" s="52" t="str">
        <f t="shared" si="129"/>
        <v>#DIV/0!</v>
      </c>
      <c r="EJ538" s="36" t="str">
        <f t="shared" si="130"/>
        <v>#DIV/0!</v>
      </c>
      <c r="EK538" s="53" t="str">
        <f t="shared" si="131"/>
        <v>#DIV/0!</v>
      </c>
      <c r="EL538" s="54" t="str">
        <f t="shared" si="132"/>
        <v>#DIV/0!</v>
      </c>
      <c r="EM538" s="55" t="str">
        <f t="shared" si="133"/>
        <v>#DIV/0!</v>
      </c>
      <c r="EN538" s="55" t="str">
        <f t="shared" si="134"/>
        <v>#DIV/0!</v>
      </c>
      <c r="EO538" s="55" t="str">
        <f t="shared" si="135"/>
        <v>#DIV/0!</v>
      </c>
      <c r="EP538" s="39" t="str">
        <f t="shared" si="136"/>
        <v>#DIV/0!</v>
      </c>
      <c r="EQ538" s="56" t="str">
        <f t="shared" ref="EQ538:ER538" si="8796">BS538+EM538</f>
        <v>#DIV/0!</v>
      </c>
      <c r="ER538" s="56" t="str">
        <f t="shared" si="8796"/>
        <v>#DIV/0!</v>
      </c>
      <c r="ES538" s="56" t="str">
        <f t="shared" si="138"/>
        <v>#DIV/0!</v>
      </c>
      <c r="ET538" s="57" t="str">
        <f t="shared" si="139"/>
        <v>#DIV/0!</v>
      </c>
      <c r="EU538" s="51" t="str">
        <f t="shared" si="140"/>
        <v>#DIV/0!</v>
      </c>
      <c r="EV538" s="52" t="str">
        <f t="shared" si="141"/>
        <v>#DIV/0!</v>
      </c>
      <c r="EW538" s="52" t="str">
        <f t="shared" si="142"/>
        <v>#DIV/0!</v>
      </c>
      <c r="EX538" s="36" t="str">
        <f t="shared" si="143"/>
        <v>#DIV/0!</v>
      </c>
      <c r="EY538" s="53" t="str">
        <f t="shared" si="144"/>
        <v>#DIV/0!</v>
      </c>
      <c r="EZ538" s="54" t="str">
        <f t="shared" si="145"/>
        <v>#DIV/0!</v>
      </c>
      <c r="FA538" s="55" t="str">
        <f t="shared" si="146"/>
        <v>#DIV/0!</v>
      </c>
      <c r="FB538" s="55" t="str">
        <f t="shared" si="147"/>
        <v>#DIV/0!</v>
      </c>
      <c r="FC538" s="55" t="str">
        <f t="shared" si="148"/>
        <v>#DIV/0!</v>
      </c>
      <c r="FD538" s="39" t="str">
        <f t="shared" si="149"/>
        <v>#DIV/0!</v>
      </c>
      <c r="FE538" s="51" t="str">
        <f t="shared" si="150"/>
        <v>#DIV/0!</v>
      </c>
      <c r="FF538" s="52" t="str">
        <f t="shared" si="151"/>
        <v>#DIV/0!</v>
      </c>
      <c r="FG538" s="52" t="str">
        <f t="shared" si="152"/>
        <v>#DIV/0!</v>
      </c>
      <c r="FH538" s="36" t="str">
        <f t="shared" si="153"/>
        <v>#DIV/0!</v>
      </c>
      <c r="FI538" s="53" t="str">
        <f t="shared" si="154"/>
        <v>#DIV/0!</v>
      </c>
      <c r="FJ538" s="54" t="str">
        <f t="shared" si="155"/>
        <v>#DIV/0!</v>
      </c>
      <c r="FK538" s="55" t="str">
        <f t="shared" si="156"/>
        <v>#DIV/0!</v>
      </c>
      <c r="FL538" s="55" t="str">
        <f t="shared" si="157"/>
        <v>#DIV/0!</v>
      </c>
      <c r="FM538" s="55" t="str">
        <f t="shared" si="158"/>
        <v>#DIV/0!</v>
      </c>
      <c r="FN538" s="39" t="str">
        <f t="shared" si="159"/>
        <v>#DIV/0!</v>
      </c>
      <c r="FO538" s="56" t="str">
        <f t="shared" si="160"/>
        <v>#DIV/0!</v>
      </c>
      <c r="FP538" s="56" t="str">
        <f t="shared" si="161"/>
        <v>#DIV/0!</v>
      </c>
      <c r="FQ538" s="56" t="str">
        <f t="shared" si="162"/>
        <v>#DIV/0!</v>
      </c>
      <c r="FR538" s="57" t="str">
        <f t="shared" si="163"/>
        <v>#DIV/0!</v>
      </c>
      <c r="FS538" s="51" t="str">
        <f t="shared" si="164"/>
        <v>#DIV/0!</v>
      </c>
      <c r="FT538" s="51" t="str">
        <f t="shared" si="165"/>
        <v>#DIV/0!</v>
      </c>
      <c r="FU538" s="52" t="str">
        <f t="shared" si="166"/>
        <v>#DIV/0!</v>
      </c>
      <c r="FV538" s="52" t="str">
        <f t="shared" si="167"/>
        <v>#DIV/0!</v>
      </c>
      <c r="FW538" s="36" t="str">
        <f t="shared" si="168"/>
        <v>#DIV/0!</v>
      </c>
      <c r="FX538" s="53" t="str">
        <f t="shared" si="169"/>
        <v>#DIV/0!</v>
      </c>
      <c r="FY538" s="53" t="str">
        <f t="shared" si="170"/>
        <v>#DIV/0!</v>
      </c>
      <c r="FZ538" s="54" t="str">
        <f t="shared" si="171"/>
        <v>#DIV/0!</v>
      </c>
      <c r="GA538" s="55" t="str">
        <f t="shared" si="172"/>
        <v>#DIV/0!</v>
      </c>
      <c r="GB538" s="55" t="str">
        <f t="shared" si="173"/>
        <v>#DIV/0!</v>
      </c>
      <c r="GC538" s="55" t="str">
        <f t="shared" si="174"/>
        <v>#DIV/0!</v>
      </c>
      <c r="GD538" s="39" t="str">
        <f t="shared" si="175"/>
        <v>#DIV/0!</v>
      </c>
      <c r="GE538" s="58">
        <f t="shared" si="176"/>
        <v>-0.5</v>
      </c>
      <c r="GF538" s="42">
        <f t="shared" si="177"/>
        <v>-0.8660254038</v>
      </c>
      <c r="GG538" s="58">
        <f t="shared" si="178"/>
        <v>-2.094395102</v>
      </c>
      <c r="GH538" s="42">
        <f t="shared" si="179"/>
        <v>1</v>
      </c>
      <c r="GI538" s="59">
        <f t="shared" si="180"/>
        <v>-0.5</v>
      </c>
      <c r="GJ538" s="43">
        <f t="shared" si="181"/>
        <v>0.8660254038</v>
      </c>
      <c r="GK538" s="59">
        <f t="shared" si="182"/>
        <v>2.094395102</v>
      </c>
      <c r="GL538" s="43">
        <f t="shared" si="183"/>
        <v>1</v>
      </c>
      <c r="GM538" s="51">
        <f t="shared" si="184"/>
        <v>-2.094395102</v>
      </c>
      <c r="GN538" s="51" t="str">
        <f t="shared" si="185"/>
        <v>#DIV/0!</v>
      </c>
      <c r="GO538" s="52" t="str">
        <f t="shared" si="186"/>
        <v>#DIV/0!</v>
      </c>
      <c r="GP538" s="52" t="str">
        <f t="shared" si="187"/>
        <v>#DIV/0!</v>
      </c>
      <c r="GQ538" s="36" t="str">
        <f t="shared" si="188"/>
        <v>#DIV/0!</v>
      </c>
      <c r="GR538" s="53">
        <f t="shared" si="189"/>
        <v>1</v>
      </c>
      <c r="GS538" s="53" t="str">
        <f t="shared" si="190"/>
        <v>#DIV/0!</v>
      </c>
      <c r="GT538" s="54" t="str">
        <f t="shared" si="191"/>
        <v>#DIV/0!</v>
      </c>
      <c r="GU538" s="55" t="str">
        <f t="shared" si="192"/>
        <v>#DIV/0!</v>
      </c>
      <c r="GV538" s="55" t="str">
        <f t="shared" si="193"/>
        <v>#DIV/0!</v>
      </c>
      <c r="GW538" s="55" t="str">
        <f t="shared" si="194"/>
        <v>#DIV/0!</v>
      </c>
      <c r="GX538" s="39" t="str">
        <f t="shared" si="195"/>
        <v>#DIV/0!</v>
      </c>
      <c r="GY538" s="51">
        <f t="shared" si="196"/>
        <v>2.094395102</v>
      </c>
      <c r="GZ538" s="51" t="str">
        <f t="shared" si="197"/>
        <v>#DIV/0!</v>
      </c>
      <c r="HA538" s="52" t="str">
        <f t="shared" si="198"/>
        <v>#DIV/0!</v>
      </c>
      <c r="HB538" s="52" t="str">
        <f t="shared" si="199"/>
        <v>#DIV/0!</v>
      </c>
      <c r="HC538" s="36" t="str">
        <f t="shared" si="200"/>
        <v>#DIV/0!</v>
      </c>
      <c r="HD538" s="53">
        <f t="shared" si="201"/>
        <v>1</v>
      </c>
      <c r="HE538" s="53" t="str">
        <f t="shared" si="202"/>
        <v>#DIV/0!</v>
      </c>
      <c r="HF538" s="54" t="str">
        <f t="shared" si="203"/>
        <v>#DIV/0!</v>
      </c>
      <c r="HG538" s="55" t="str">
        <f t="shared" si="204"/>
        <v>#DIV/0!</v>
      </c>
      <c r="HH538" s="55" t="str">
        <f t="shared" si="205"/>
        <v>#DIV/0!</v>
      </c>
      <c r="HI538" s="55" t="str">
        <f t="shared" si="206"/>
        <v>#DIV/0!</v>
      </c>
      <c r="HJ538" s="39" t="str">
        <f t="shared" si="207"/>
        <v>#DIV/0!</v>
      </c>
      <c r="HK538" s="51">
        <f t="shared" si="208"/>
        <v>2.094395102</v>
      </c>
      <c r="HL538" s="51" t="str">
        <f t="shared" si="209"/>
        <v>#DIV/0!</v>
      </c>
      <c r="HM538" s="52" t="str">
        <f t="shared" si="210"/>
        <v>#DIV/0!</v>
      </c>
      <c r="HN538" s="52" t="str">
        <f t="shared" si="211"/>
        <v>#DIV/0!</v>
      </c>
      <c r="HO538" s="36" t="str">
        <f t="shared" si="212"/>
        <v>#DIV/0!</v>
      </c>
      <c r="HP538" s="53">
        <f t="shared" si="213"/>
        <v>1</v>
      </c>
      <c r="HQ538" s="53" t="str">
        <f t="shared" si="214"/>
        <v>#DIV/0!</v>
      </c>
      <c r="HR538" s="54" t="str">
        <f t="shared" si="215"/>
        <v>#DIV/0!</v>
      </c>
      <c r="HS538" s="55" t="str">
        <f t="shared" si="216"/>
        <v>#DIV/0!</v>
      </c>
      <c r="HT538" s="55" t="str">
        <f t="shared" si="217"/>
        <v>#DIV/0!</v>
      </c>
      <c r="HU538" s="55" t="str">
        <f t="shared" si="218"/>
        <v>#DIV/0!</v>
      </c>
      <c r="HV538" s="39" t="str">
        <f t="shared" si="219"/>
        <v>#DIV/0!</v>
      </c>
      <c r="HW538" s="51">
        <f t="shared" si="220"/>
        <v>-2.094395102</v>
      </c>
      <c r="HX538" s="51" t="str">
        <f t="shared" si="221"/>
        <v>#DIV/0!</v>
      </c>
      <c r="HY538" s="52" t="str">
        <f t="shared" si="222"/>
        <v>#DIV/0!</v>
      </c>
      <c r="HZ538" s="52" t="str">
        <f t="shared" si="223"/>
        <v>#DIV/0!</v>
      </c>
      <c r="IA538" s="36" t="str">
        <f t="shared" si="224"/>
        <v>#DIV/0!</v>
      </c>
      <c r="IB538" s="53">
        <f t="shared" si="225"/>
        <v>1</v>
      </c>
      <c r="IC538" s="53" t="str">
        <f t="shared" si="226"/>
        <v>#DIV/0!</v>
      </c>
      <c r="ID538" s="54" t="str">
        <f t="shared" si="227"/>
        <v>#DIV/0!</v>
      </c>
      <c r="IE538" s="55" t="str">
        <f t="shared" si="228"/>
        <v>#DIV/0!</v>
      </c>
      <c r="IF538" s="55" t="str">
        <f t="shared" si="229"/>
        <v>#DIV/0!</v>
      </c>
      <c r="IG538" s="55" t="str">
        <f t="shared" si="230"/>
        <v>#DIV/0!</v>
      </c>
      <c r="IH538" s="39" t="str">
        <f t="shared" si="231"/>
        <v>#DIV/0!</v>
      </c>
    </row>
    <row r="539" ht="12.75" customHeight="1">
      <c r="A539" s="44" t="str">
        <f>'Execute Cubic'!U534</f>
        <v/>
      </c>
      <c r="B539" s="44" t="str">
        <f>'Execute Cubic'!V534</f>
        <v/>
      </c>
      <c r="C539" s="44" t="str">
        <f>'Execute Cubic'!W534</f>
        <v/>
      </c>
      <c r="D539" s="44" t="str">
        <f>'Execute Cubic'!X534</f>
        <v/>
      </c>
      <c r="E539" s="44">
        <f t="shared" ref="E539:H539" si="8797">0</f>
        <v>0</v>
      </c>
      <c r="F539" s="44">
        <f t="shared" si="8797"/>
        <v>0</v>
      </c>
      <c r="G539" s="44">
        <f t="shared" si="8797"/>
        <v>0</v>
      </c>
      <c r="H539" s="44">
        <f t="shared" si="8797"/>
        <v>0</v>
      </c>
      <c r="I539" s="45" t="str">
        <f t="shared" si="27"/>
        <v>#DIV/0!</v>
      </c>
      <c r="J539" s="45" t="str">
        <f t="shared" si="28"/>
        <v>#DIV/0!</v>
      </c>
      <c r="K539" s="46" t="str">
        <f t="shared" si="29"/>
        <v>#DIV/0!</v>
      </c>
      <c r="L539" s="46" t="str">
        <f t="shared" si="30"/>
        <v>#DIV/0!</v>
      </c>
      <c r="M539" s="47" t="str">
        <f t="shared" si="31"/>
        <v>#DIV/0!</v>
      </c>
      <c r="N539" s="47" t="str">
        <f t="shared" si="32"/>
        <v>#DIV/0!</v>
      </c>
      <c r="O539" s="48" t="str">
        <f t="shared" ref="O539:R539" si="8798">ATAN2(A539,E539)</f>
        <v>#DIV/0!</v>
      </c>
      <c r="P539" s="48" t="str">
        <f t="shared" si="8798"/>
        <v>#DIV/0!</v>
      </c>
      <c r="Q539" s="48" t="str">
        <f t="shared" si="8798"/>
        <v>#DIV/0!</v>
      </c>
      <c r="R539" s="48" t="str">
        <f t="shared" si="8798"/>
        <v>#DIV/0!</v>
      </c>
      <c r="S539" s="48">
        <f t="shared" ref="S539:V539" si="8799">SQRT(POWER(A539,2)+POWER(E539,2))</f>
        <v>0</v>
      </c>
      <c r="T539" s="48">
        <f t="shared" si="8799"/>
        <v>0</v>
      </c>
      <c r="U539" s="48">
        <f t="shared" si="8799"/>
        <v>0</v>
      </c>
      <c r="V539" s="48">
        <f t="shared" si="8799"/>
        <v>0</v>
      </c>
      <c r="W539" s="49" t="str">
        <f t="shared" ref="W539:Z539" si="8800">O539-$O539</f>
        <v>#DIV/0!</v>
      </c>
      <c r="X539" s="49" t="str">
        <f t="shared" si="8800"/>
        <v>#DIV/0!</v>
      </c>
      <c r="Y539" s="49" t="str">
        <f t="shared" si="8800"/>
        <v>#DIV/0!</v>
      </c>
      <c r="Z539" s="49" t="str">
        <f t="shared" si="8800"/>
        <v>#DIV/0!</v>
      </c>
      <c r="AA539" s="49" t="str">
        <f t="shared" ref="AA539:AD539" si="8801">S539/$S539</f>
        <v>#DIV/0!</v>
      </c>
      <c r="AB539" s="49" t="str">
        <f t="shared" si="8801"/>
        <v>#DIV/0!</v>
      </c>
      <c r="AC539" s="49" t="str">
        <f t="shared" si="8801"/>
        <v>#DIV/0!</v>
      </c>
      <c r="AD539" s="49" t="str">
        <f t="shared" si="8801"/>
        <v>#DIV/0!</v>
      </c>
      <c r="AE539" s="50" t="str">
        <f t="shared" ref="AE539:AH539" si="8802">AA539*COS(W539)</f>
        <v>#DIV/0!</v>
      </c>
      <c r="AF539" s="50" t="str">
        <f t="shared" si="8802"/>
        <v>#DIV/0!</v>
      </c>
      <c r="AG539" s="50" t="str">
        <f t="shared" si="8802"/>
        <v>#DIV/0!</v>
      </c>
      <c r="AH539" s="50" t="str">
        <f t="shared" si="8802"/>
        <v>#DIV/0!</v>
      </c>
      <c r="AI539" s="44" t="str">
        <f t="shared" ref="AI539:AL539" si="8803">AA539*SIN(W539)</f>
        <v>#DIV/0!</v>
      </c>
      <c r="AJ539" s="44" t="str">
        <f t="shared" si="8803"/>
        <v>#DIV/0!</v>
      </c>
      <c r="AK539" s="44" t="str">
        <f t="shared" si="8803"/>
        <v>#DIV/0!</v>
      </c>
      <c r="AL539" s="44" t="str">
        <f t="shared" si="8803"/>
        <v>#DIV/0!</v>
      </c>
      <c r="AM539" s="51" t="str">
        <f t="shared" si="39"/>
        <v>#DIV/0!</v>
      </c>
      <c r="AN539" s="52" t="str">
        <f t="shared" si="40"/>
        <v>#DIV/0!</v>
      </c>
      <c r="AO539" s="52" t="str">
        <f t="shared" si="41"/>
        <v>#DIV/0!</v>
      </c>
      <c r="AP539" s="36" t="str">
        <f t="shared" si="42"/>
        <v>#DIV/0!</v>
      </c>
      <c r="AQ539" s="53" t="str">
        <f t="shared" si="43"/>
        <v>#DIV/0!</v>
      </c>
      <c r="AR539" s="54" t="str">
        <f t="shared" si="44"/>
        <v>#DIV/0!</v>
      </c>
      <c r="AS539" s="55" t="str">
        <f t="shared" si="45"/>
        <v>#DIV/0!</v>
      </c>
      <c r="AT539" s="55" t="str">
        <f t="shared" si="46"/>
        <v>#DIV/0!</v>
      </c>
      <c r="AU539" s="55" t="str">
        <f t="shared" si="47"/>
        <v>#DIV/0!</v>
      </c>
      <c r="AV539" s="39" t="str">
        <f t="shared" si="48"/>
        <v>#DIV/0!</v>
      </c>
      <c r="AW539" s="51" t="str">
        <f t="shared" ref="AW539:AX539" si="8804">AW$1*X539</f>
        <v>#DIV/0!</v>
      </c>
      <c r="AX539" s="51" t="str">
        <f t="shared" si="8804"/>
        <v>#DIV/0!</v>
      </c>
      <c r="AY539" s="52" t="str">
        <f t="shared" si="50"/>
        <v>#DIV/0!</v>
      </c>
      <c r="AZ539" s="52" t="str">
        <f t="shared" si="51"/>
        <v>#DIV/0!</v>
      </c>
      <c r="BA539" s="36" t="str">
        <f t="shared" si="52"/>
        <v>#DIV/0!</v>
      </c>
      <c r="BB539" s="53" t="str">
        <f t="shared" ref="BB539:BC539" si="8805">POWER(AB539,BB$1)</f>
        <v>#DIV/0!</v>
      </c>
      <c r="BC539" s="53" t="str">
        <f t="shared" si="8805"/>
        <v>#DIV/0!</v>
      </c>
      <c r="BD539" s="54" t="str">
        <f t="shared" si="54"/>
        <v>#DIV/0!</v>
      </c>
      <c r="BE539" s="55" t="str">
        <f t="shared" si="55"/>
        <v>#DIV/0!</v>
      </c>
      <c r="BF539" s="55" t="str">
        <f t="shared" si="56"/>
        <v>#DIV/0!</v>
      </c>
      <c r="BG539" s="55" t="str">
        <f t="shared" si="57"/>
        <v>#DIV/0!</v>
      </c>
      <c r="BH539" s="39" t="str">
        <f t="shared" si="58"/>
        <v>#DIV/0!</v>
      </c>
      <c r="BI539" s="51" t="str">
        <f t="shared" si="59"/>
        <v>#DIV/0!</v>
      </c>
      <c r="BJ539" s="52" t="str">
        <f t="shared" si="60"/>
        <v>#DIV/0!</v>
      </c>
      <c r="BK539" s="52" t="str">
        <f t="shared" si="61"/>
        <v>#DIV/0!</v>
      </c>
      <c r="BL539" s="36" t="str">
        <f t="shared" si="62"/>
        <v>#DIV/0!</v>
      </c>
      <c r="BM539" s="53" t="str">
        <f t="shared" si="63"/>
        <v>#DIV/0!</v>
      </c>
      <c r="BN539" s="54" t="str">
        <f t="shared" si="64"/>
        <v>#DIV/0!</v>
      </c>
      <c r="BO539" s="55" t="str">
        <f t="shared" si="65"/>
        <v>#DIV/0!</v>
      </c>
      <c r="BP539" s="55" t="str">
        <f t="shared" si="66"/>
        <v>#DIV/0!</v>
      </c>
      <c r="BQ539" s="55" t="str">
        <f t="shared" si="67"/>
        <v>#DIV/0!</v>
      </c>
      <c r="BR539" s="39" t="str">
        <f t="shared" si="68"/>
        <v>#DIV/0!</v>
      </c>
      <c r="BS539" s="56" t="str">
        <f t="shared" ref="BS539:BT539" si="8806">AS539+BE539+BO539</f>
        <v>#DIV/0!</v>
      </c>
      <c r="BT539" s="56" t="str">
        <f t="shared" si="8806"/>
        <v>#DIV/0!</v>
      </c>
      <c r="BU539" s="56" t="str">
        <f t="shared" si="70"/>
        <v>#DIV/0!</v>
      </c>
      <c r="BV539" s="57" t="str">
        <f t="shared" si="71"/>
        <v>#DIV/0!</v>
      </c>
      <c r="BW539" s="51" t="str">
        <f t="shared" ref="BW539:BX539" si="8807">BW$1*X539</f>
        <v>#DIV/0!</v>
      </c>
      <c r="BX539" s="51" t="str">
        <f t="shared" si="8807"/>
        <v>#DIV/0!</v>
      </c>
      <c r="BY539" s="52" t="str">
        <f t="shared" si="73"/>
        <v>#DIV/0!</v>
      </c>
      <c r="BZ539" s="52" t="str">
        <f t="shared" si="74"/>
        <v>#DIV/0!</v>
      </c>
      <c r="CA539" s="36" t="str">
        <f t="shared" si="75"/>
        <v>#DIV/0!</v>
      </c>
      <c r="CB539" s="53" t="str">
        <f t="shared" ref="CB539:CC539" si="8808">POWER(AB539,CB$1)</f>
        <v>#DIV/0!</v>
      </c>
      <c r="CC539" s="53" t="str">
        <f t="shared" si="8808"/>
        <v>#DIV/0!</v>
      </c>
      <c r="CD539" s="54" t="str">
        <f t="shared" si="77"/>
        <v>#DIV/0!</v>
      </c>
      <c r="CE539" s="55" t="str">
        <f t="shared" si="78"/>
        <v>#DIV/0!</v>
      </c>
      <c r="CF539" s="55" t="str">
        <f t="shared" si="79"/>
        <v>#DIV/0!</v>
      </c>
      <c r="CG539" s="55" t="str">
        <f t="shared" si="80"/>
        <v>#DIV/0!</v>
      </c>
      <c r="CH539" s="39" t="str">
        <f t="shared" si="81"/>
        <v>#DIV/0!</v>
      </c>
      <c r="CI539" s="51" t="str">
        <f t="shared" si="82"/>
        <v>#DIV/0!</v>
      </c>
      <c r="CJ539" s="52" t="str">
        <f t="shared" si="83"/>
        <v>#DIV/0!</v>
      </c>
      <c r="CK539" s="52" t="str">
        <f t="shared" si="84"/>
        <v>#DIV/0!</v>
      </c>
      <c r="CL539" s="36" t="str">
        <f t="shared" si="85"/>
        <v>#DIV/0!</v>
      </c>
      <c r="CM539" s="53" t="str">
        <f t="shared" si="86"/>
        <v>#DIV/0!</v>
      </c>
      <c r="CN539" s="54" t="str">
        <f t="shared" si="87"/>
        <v>#DIV/0!</v>
      </c>
      <c r="CO539" s="55" t="str">
        <f t="shared" si="88"/>
        <v>#DIV/0!</v>
      </c>
      <c r="CP539" s="55" t="str">
        <f t="shared" si="89"/>
        <v>#DIV/0!</v>
      </c>
      <c r="CQ539" s="55" t="str">
        <f t="shared" si="90"/>
        <v>#DIV/0!</v>
      </c>
      <c r="CR539" s="39" t="str">
        <f t="shared" si="91"/>
        <v>#DIV/0!</v>
      </c>
      <c r="CS539" s="51" t="str">
        <f t="shared" si="92"/>
        <v>#DIV/0!</v>
      </c>
      <c r="CT539" s="51" t="str">
        <f t="shared" si="93"/>
        <v>#DIV/0!</v>
      </c>
      <c r="CU539" s="52" t="str">
        <f t="shared" si="94"/>
        <v>#DIV/0!</v>
      </c>
      <c r="CV539" s="52" t="str">
        <f t="shared" si="95"/>
        <v>#DIV/0!</v>
      </c>
      <c r="CW539" s="36" t="str">
        <f t="shared" si="96"/>
        <v>#DIV/0!</v>
      </c>
      <c r="CX539" s="53" t="str">
        <f t="shared" si="97"/>
        <v>#DIV/0!</v>
      </c>
      <c r="CY539" s="53" t="str">
        <f t="shared" si="98"/>
        <v>#DIV/0!</v>
      </c>
      <c r="CZ539" s="54" t="str">
        <f t="shared" si="99"/>
        <v>#DIV/0!</v>
      </c>
      <c r="DA539" s="55" t="str">
        <f t="shared" si="100"/>
        <v>#DIV/0!</v>
      </c>
      <c r="DB539" s="55" t="str">
        <f t="shared" si="101"/>
        <v>#DIV/0!</v>
      </c>
      <c r="DC539" s="55" t="str">
        <f t="shared" si="102"/>
        <v>#DIV/0!</v>
      </c>
      <c r="DD539" s="39" t="str">
        <f t="shared" si="103"/>
        <v>#DIV/0!</v>
      </c>
      <c r="DE539" s="51" t="str">
        <f t="shared" ref="DE539:DG539" si="8809">DE$1*X539</f>
        <v>#DIV/0!</v>
      </c>
      <c r="DF539" s="51" t="str">
        <f t="shared" si="8809"/>
        <v>#DIV/0!</v>
      </c>
      <c r="DG539" s="51" t="str">
        <f t="shared" si="8809"/>
        <v>#DIV/0!</v>
      </c>
      <c r="DH539" s="52" t="str">
        <f t="shared" si="105"/>
        <v>#DIV/0!</v>
      </c>
      <c r="DI539" s="52" t="str">
        <f t="shared" si="106"/>
        <v>#DIV/0!</v>
      </c>
      <c r="DJ539" s="36" t="str">
        <f t="shared" si="107"/>
        <v>#DIV/0!</v>
      </c>
      <c r="DK539" s="53" t="str">
        <f t="shared" ref="DK539:DM539" si="8810">POWER(AB539,DK$1)</f>
        <v>#DIV/0!</v>
      </c>
      <c r="DL539" s="53" t="str">
        <f t="shared" si="8810"/>
        <v>#DIV/0!</v>
      </c>
      <c r="DM539" s="53" t="str">
        <f t="shared" si="8810"/>
        <v>#DIV/0!</v>
      </c>
      <c r="DN539" s="54" t="str">
        <f t="shared" si="109"/>
        <v>#DIV/0!</v>
      </c>
      <c r="DO539" s="55" t="str">
        <f t="shared" si="110"/>
        <v>#DIV/0!</v>
      </c>
      <c r="DP539" s="55" t="str">
        <f t="shared" si="111"/>
        <v>#DIV/0!</v>
      </c>
      <c r="DQ539" s="55" t="str">
        <f t="shared" si="112"/>
        <v>#DIV/0!</v>
      </c>
      <c r="DR539" s="39" t="str">
        <f t="shared" si="113"/>
        <v>#DIV/0!</v>
      </c>
      <c r="DS539" s="51" t="str">
        <f t="shared" si="114"/>
        <v>#DIV/0!</v>
      </c>
      <c r="DT539" s="52" t="str">
        <f t="shared" si="115"/>
        <v>#DIV/0!</v>
      </c>
      <c r="DU539" s="52" t="str">
        <f t="shared" si="116"/>
        <v>#DIV/0!</v>
      </c>
      <c r="DV539" s="36" t="str">
        <f t="shared" si="117"/>
        <v>#DIV/0!</v>
      </c>
      <c r="DW539" s="53" t="str">
        <f t="shared" si="118"/>
        <v>#DIV/0!</v>
      </c>
      <c r="DX539" s="54" t="str">
        <f t="shared" si="119"/>
        <v>#DIV/0!</v>
      </c>
      <c r="DY539" s="55" t="str">
        <f t="shared" si="120"/>
        <v>#DIV/0!</v>
      </c>
      <c r="DZ539" s="55" t="str">
        <f t="shared" si="121"/>
        <v>#DIV/0!</v>
      </c>
      <c r="EA539" s="55" t="str">
        <f t="shared" si="122"/>
        <v>#DIV/0!</v>
      </c>
      <c r="EB539" s="39" t="str">
        <f t="shared" si="123"/>
        <v>#DIV/0!</v>
      </c>
      <c r="EC539" s="56" t="str">
        <f t="shared" ref="EC539:ED539" si="8811">CE539+CO539+DA539+DO539+DY539</f>
        <v>#DIV/0!</v>
      </c>
      <c r="ED539" s="56" t="str">
        <f t="shared" si="8811"/>
        <v>#DIV/0!</v>
      </c>
      <c r="EE539" s="56" t="str">
        <f t="shared" si="125"/>
        <v>#DIV/0!</v>
      </c>
      <c r="EF539" s="57" t="str">
        <f t="shared" si="126"/>
        <v>#DIV/0!</v>
      </c>
      <c r="EG539" s="51" t="str">
        <f t="shared" si="127"/>
        <v>#DIV/0!</v>
      </c>
      <c r="EH539" s="52" t="str">
        <f t="shared" si="128"/>
        <v>#DIV/0!</v>
      </c>
      <c r="EI539" s="52" t="str">
        <f t="shared" si="129"/>
        <v>#DIV/0!</v>
      </c>
      <c r="EJ539" s="36" t="str">
        <f t="shared" si="130"/>
        <v>#DIV/0!</v>
      </c>
      <c r="EK539" s="53" t="str">
        <f t="shared" si="131"/>
        <v>#DIV/0!</v>
      </c>
      <c r="EL539" s="54" t="str">
        <f t="shared" si="132"/>
        <v>#DIV/0!</v>
      </c>
      <c r="EM539" s="55" t="str">
        <f t="shared" si="133"/>
        <v>#DIV/0!</v>
      </c>
      <c r="EN539" s="55" t="str">
        <f t="shared" si="134"/>
        <v>#DIV/0!</v>
      </c>
      <c r="EO539" s="55" t="str">
        <f t="shared" si="135"/>
        <v>#DIV/0!</v>
      </c>
      <c r="EP539" s="39" t="str">
        <f t="shared" si="136"/>
        <v>#DIV/0!</v>
      </c>
      <c r="EQ539" s="56" t="str">
        <f t="shared" ref="EQ539:ER539" si="8812">BS539+EM539</f>
        <v>#DIV/0!</v>
      </c>
      <c r="ER539" s="56" t="str">
        <f t="shared" si="8812"/>
        <v>#DIV/0!</v>
      </c>
      <c r="ES539" s="56" t="str">
        <f t="shared" si="138"/>
        <v>#DIV/0!</v>
      </c>
      <c r="ET539" s="57" t="str">
        <f t="shared" si="139"/>
        <v>#DIV/0!</v>
      </c>
      <c r="EU539" s="51" t="str">
        <f t="shared" si="140"/>
        <v>#DIV/0!</v>
      </c>
      <c r="EV539" s="52" t="str">
        <f t="shared" si="141"/>
        <v>#DIV/0!</v>
      </c>
      <c r="EW539" s="52" t="str">
        <f t="shared" si="142"/>
        <v>#DIV/0!</v>
      </c>
      <c r="EX539" s="36" t="str">
        <f t="shared" si="143"/>
        <v>#DIV/0!</v>
      </c>
      <c r="EY539" s="53" t="str">
        <f t="shared" si="144"/>
        <v>#DIV/0!</v>
      </c>
      <c r="EZ539" s="54" t="str">
        <f t="shared" si="145"/>
        <v>#DIV/0!</v>
      </c>
      <c r="FA539" s="55" t="str">
        <f t="shared" si="146"/>
        <v>#DIV/0!</v>
      </c>
      <c r="FB539" s="55" t="str">
        <f t="shared" si="147"/>
        <v>#DIV/0!</v>
      </c>
      <c r="FC539" s="55" t="str">
        <f t="shared" si="148"/>
        <v>#DIV/0!</v>
      </c>
      <c r="FD539" s="39" t="str">
        <f t="shared" si="149"/>
        <v>#DIV/0!</v>
      </c>
      <c r="FE539" s="51" t="str">
        <f t="shared" si="150"/>
        <v>#DIV/0!</v>
      </c>
      <c r="FF539" s="52" t="str">
        <f t="shared" si="151"/>
        <v>#DIV/0!</v>
      </c>
      <c r="FG539" s="52" t="str">
        <f t="shared" si="152"/>
        <v>#DIV/0!</v>
      </c>
      <c r="FH539" s="36" t="str">
        <f t="shared" si="153"/>
        <v>#DIV/0!</v>
      </c>
      <c r="FI539" s="53" t="str">
        <f t="shared" si="154"/>
        <v>#DIV/0!</v>
      </c>
      <c r="FJ539" s="54" t="str">
        <f t="shared" si="155"/>
        <v>#DIV/0!</v>
      </c>
      <c r="FK539" s="55" t="str">
        <f t="shared" si="156"/>
        <v>#DIV/0!</v>
      </c>
      <c r="FL539" s="55" t="str">
        <f t="shared" si="157"/>
        <v>#DIV/0!</v>
      </c>
      <c r="FM539" s="55" t="str">
        <f t="shared" si="158"/>
        <v>#DIV/0!</v>
      </c>
      <c r="FN539" s="39" t="str">
        <f t="shared" si="159"/>
        <v>#DIV/0!</v>
      </c>
      <c r="FO539" s="56" t="str">
        <f t="shared" si="160"/>
        <v>#DIV/0!</v>
      </c>
      <c r="FP539" s="56" t="str">
        <f t="shared" si="161"/>
        <v>#DIV/0!</v>
      </c>
      <c r="FQ539" s="56" t="str">
        <f t="shared" si="162"/>
        <v>#DIV/0!</v>
      </c>
      <c r="FR539" s="57" t="str">
        <f t="shared" si="163"/>
        <v>#DIV/0!</v>
      </c>
      <c r="FS539" s="51" t="str">
        <f t="shared" si="164"/>
        <v>#DIV/0!</v>
      </c>
      <c r="FT539" s="51" t="str">
        <f t="shared" si="165"/>
        <v>#DIV/0!</v>
      </c>
      <c r="FU539" s="52" t="str">
        <f t="shared" si="166"/>
        <v>#DIV/0!</v>
      </c>
      <c r="FV539" s="52" t="str">
        <f t="shared" si="167"/>
        <v>#DIV/0!</v>
      </c>
      <c r="FW539" s="36" t="str">
        <f t="shared" si="168"/>
        <v>#DIV/0!</v>
      </c>
      <c r="FX539" s="53" t="str">
        <f t="shared" si="169"/>
        <v>#DIV/0!</v>
      </c>
      <c r="FY539" s="53" t="str">
        <f t="shared" si="170"/>
        <v>#DIV/0!</v>
      </c>
      <c r="FZ539" s="54" t="str">
        <f t="shared" si="171"/>
        <v>#DIV/0!</v>
      </c>
      <c r="GA539" s="55" t="str">
        <f t="shared" si="172"/>
        <v>#DIV/0!</v>
      </c>
      <c r="GB539" s="55" t="str">
        <f t="shared" si="173"/>
        <v>#DIV/0!</v>
      </c>
      <c r="GC539" s="55" t="str">
        <f t="shared" si="174"/>
        <v>#DIV/0!</v>
      </c>
      <c r="GD539" s="39" t="str">
        <f t="shared" si="175"/>
        <v>#DIV/0!</v>
      </c>
      <c r="GE539" s="58">
        <f t="shared" si="176"/>
        <v>-0.5</v>
      </c>
      <c r="GF539" s="42">
        <f t="shared" si="177"/>
        <v>-0.8660254038</v>
      </c>
      <c r="GG539" s="58">
        <f t="shared" si="178"/>
        <v>-2.094395102</v>
      </c>
      <c r="GH539" s="42">
        <f t="shared" si="179"/>
        <v>1</v>
      </c>
      <c r="GI539" s="59">
        <f t="shared" si="180"/>
        <v>-0.5</v>
      </c>
      <c r="GJ539" s="43">
        <f t="shared" si="181"/>
        <v>0.8660254038</v>
      </c>
      <c r="GK539" s="59">
        <f t="shared" si="182"/>
        <v>2.094395102</v>
      </c>
      <c r="GL539" s="43">
        <f t="shared" si="183"/>
        <v>1</v>
      </c>
      <c r="GM539" s="51">
        <f t="shared" si="184"/>
        <v>-2.094395102</v>
      </c>
      <c r="GN539" s="51" t="str">
        <f t="shared" si="185"/>
        <v>#DIV/0!</v>
      </c>
      <c r="GO539" s="52" t="str">
        <f t="shared" si="186"/>
        <v>#DIV/0!</v>
      </c>
      <c r="GP539" s="52" t="str">
        <f t="shared" si="187"/>
        <v>#DIV/0!</v>
      </c>
      <c r="GQ539" s="36" t="str">
        <f t="shared" si="188"/>
        <v>#DIV/0!</v>
      </c>
      <c r="GR539" s="53">
        <f t="shared" si="189"/>
        <v>1</v>
      </c>
      <c r="GS539" s="53" t="str">
        <f t="shared" si="190"/>
        <v>#DIV/0!</v>
      </c>
      <c r="GT539" s="54" t="str">
        <f t="shared" si="191"/>
        <v>#DIV/0!</v>
      </c>
      <c r="GU539" s="55" t="str">
        <f t="shared" si="192"/>
        <v>#DIV/0!</v>
      </c>
      <c r="GV539" s="55" t="str">
        <f t="shared" si="193"/>
        <v>#DIV/0!</v>
      </c>
      <c r="GW539" s="55" t="str">
        <f t="shared" si="194"/>
        <v>#DIV/0!</v>
      </c>
      <c r="GX539" s="39" t="str">
        <f t="shared" si="195"/>
        <v>#DIV/0!</v>
      </c>
      <c r="GY539" s="51">
        <f t="shared" si="196"/>
        <v>2.094395102</v>
      </c>
      <c r="GZ539" s="51" t="str">
        <f t="shared" si="197"/>
        <v>#DIV/0!</v>
      </c>
      <c r="HA539" s="52" t="str">
        <f t="shared" si="198"/>
        <v>#DIV/0!</v>
      </c>
      <c r="HB539" s="52" t="str">
        <f t="shared" si="199"/>
        <v>#DIV/0!</v>
      </c>
      <c r="HC539" s="36" t="str">
        <f t="shared" si="200"/>
        <v>#DIV/0!</v>
      </c>
      <c r="HD539" s="53">
        <f t="shared" si="201"/>
        <v>1</v>
      </c>
      <c r="HE539" s="53" t="str">
        <f t="shared" si="202"/>
        <v>#DIV/0!</v>
      </c>
      <c r="HF539" s="54" t="str">
        <f t="shared" si="203"/>
        <v>#DIV/0!</v>
      </c>
      <c r="HG539" s="55" t="str">
        <f t="shared" si="204"/>
        <v>#DIV/0!</v>
      </c>
      <c r="HH539" s="55" t="str">
        <f t="shared" si="205"/>
        <v>#DIV/0!</v>
      </c>
      <c r="HI539" s="55" t="str">
        <f t="shared" si="206"/>
        <v>#DIV/0!</v>
      </c>
      <c r="HJ539" s="39" t="str">
        <f t="shared" si="207"/>
        <v>#DIV/0!</v>
      </c>
      <c r="HK539" s="51">
        <f t="shared" si="208"/>
        <v>2.094395102</v>
      </c>
      <c r="HL539" s="51" t="str">
        <f t="shared" si="209"/>
        <v>#DIV/0!</v>
      </c>
      <c r="HM539" s="52" t="str">
        <f t="shared" si="210"/>
        <v>#DIV/0!</v>
      </c>
      <c r="HN539" s="52" t="str">
        <f t="shared" si="211"/>
        <v>#DIV/0!</v>
      </c>
      <c r="HO539" s="36" t="str">
        <f t="shared" si="212"/>
        <v>#DIV/0!</v>
      </c>
      <c r="HP539" s="53">
        <f t="shared" si="213"/>
        <v>1</v>
      </c>
      <c r="HQ539" s="53" t="str">
        <f t="shared" si="214"/>
        <v>#DIV/0!</v>
      </c>
      <c r="HR539" s="54" t="str">
        <f t="shared" si="215"/>
        <v>#DIV/0!</v>
      </c>
      <c r="HS539" s="55" t="str">
        <f t="shared" si="216"/>
        <v>#DIV/0!</v>
      </c>
      <c r="HT539" s="55" t="str">
        <f t="shared" si="217"/>
        <v>#DIV/0!</v>
      </c>
      <c r="HU539" s="55" t="str">
        <f t="shared" si="218"/>
        <v>#DIV/0!</v>
      </c>
      <c r="HV539" s="39" t="str">
        <f t="shared" si="219"/>
        <v>#DIV/0!</v>
      </c>
      <c r="HW539" s="51">
        <f t="shared" si="220"/>
        <v>-2.094395102</v>
      </c>
      <c r="HX539" s="51" t="str">
        <f t="shared" si="221"/>
        <v>#DIV/0!</v>
      </c>
      <c r="HY539" s="52" t="str">
        <f t="shared" si="222"/>
        <v>#DIV/0!</v>
      </c>
      <c r="HZ539" s="52" t="str">
        <f t="shared" si="223"/>
        <v>#DIV/0!</v>
      </c>
      <c r="IA539" s="36" t="str">
        <f t="shared" si="224"/>
        <v>#DIV/0!</v>
      </c>
      <c r="IB539" s="53">
        <f t="shared" si="225"/>
        <v>1</v>
      </c>
      <c r="IC539" s="53" t="str">
        <f t="shared" si="226"/>
        <v>#DIV/0!</v>
      </c>
      <c r="ID539" s="54" t="str">
        <f t="shared" si="227"/>
        <v>#DIV/0!</v>
      </c>
      <c r="IE539" s="55" t="str">
        <f t="shared" si="228"/>
        <v>#DIV/0!</v>
      </c>
      <c r="IF539" s="55" t="str">
        <f t="shared" si="229"/>
        <v>#DIV/0!</v>
      </c>
      <c r="IG539" s="55" t="str">
        <f t="shared" si="230"/>
        <v>#DIV/0!</v>
      </c>
      <c r="IH539" s="39" t="str">
        <f t="shared" si="231"/>
        <v>#DIV/0!</v>
      </c>
    </row>
    <row r="540" ht="12.75" customHeight="1">
      <c r="A540" s="44" t="str">
        <f>'Execute Cubic'!U535</f>
        <v/>
      </c>
      <c r="B540" s="44" t="str">
        <f>'Execute Cubic'!V535</f>
        <v/>
      </c>
      <c r="C540" s="44" t="str">
        <f>'Execute Cubic'!W535</f>
        <v/>
      </c>
      <c r="D540" s="44" t="str">
        <f>'Execute Cubic'!X535</f>
        <v/>
      </c>
      <c r="E540" s="44">
        <f t="shared" ref="E540:H540" si="8813">0</f>
        <v>0</v>
      </c>
      <c r="F540" s="44">
        <f t="shared" si="8813"/>
        <v>0</v>
      </c>
      <c r="G540" s="44">
        <f t="shared" si="8813"/>
        <v>0</v>
      </c>
      <c r="H540" s="44">
        <f t="shared" si="8813"/>
        <v>0</v>
      </c>
      <c r="I540" s="45" t="str">
        <f t="shared" si="27"/>
        <v>#DIV/0!</v>
      </c>
      <c r="J540" s="45" t="str">
        <f t="shared" si="28"/>
        <v>#DIV/0!</v>
      </c>
      <c r="K540" s="46" t="str">
        <f t="shared" si="29"/>
        <v>#DIV/0!</v>
      </c>
      <c r="L540" s="46" t="str">
        <f t="shared" si="30"/>
        <v>#DIV/0!</v>
      </c>
      <c r="M540" s="47" t="str">
        <f t="shared" si="31"/>
        <v>#DIV/0!</v>
      </c>
      <c r="N540" s="47" t="str">
        <f t="shared" si="32"/>
        <v>#DIV/0!</v>
      </c>
      <c r="O540" s="48" t="str">
        <f t="shared" ref="O540:R540" si="8814">ATAN2(A540,E540)</f>
        <v>#DIV/0!</v>
      </c>
      <c r="P540" s="48" t="str">
        <f t="shared" si="8814"/>
        <v>#DIV/0!</v>
      </c>
      <c r="Q540" s="48" t="str">
        <f t="shared" si="8814"/>
        <v>#DIV/0!</v>
      </c>
      <c r="R540" s="48" t="str">
        <f t="shared" si="8814"/>
        <v>#DIV/0!</v>
      </c>
      <c r="S540" s="48">
        <f t="shared" ref="S540:V540" si="8815">SQRT(POWER(A540,2)+POWER(E540,2))</f>
        <v>0</v>
      </c>
      <c r="T540" s="48">
        <f t="shared" si="8815"/>
        <v>0</v>
      </c>
      <c r="U540" s="48">
        <f t="shared" si="8815"/>
        <v>0</v>
      </c>
      <c r="V540" s="48">
        <f t="shared" si="8815"/>
        <v>0</v>
      </c>
      <c r="W540" s="49" t="str">
        <f t="shared" ref="W540:Z540" si="8816">O540-$O540</f>
        <v>#DIV/0!</v>
      </c>
      <c r="X540" s="49" t="str">
        <f t="shared" si="8816"/>
        <v>#DIV/0!</v>
      </c>
      <c r="Y540" s="49" t="str">
        <f t="shared" si="8816"/>
        <v>#DIV/0!</v>
      </c>
      <c r="Z540" s="49" t="str">
        <f t="shared" si="8816"/>
        <v>#DIV/0!</v>
      </c>
      <c r="AA540" s="49" t="str">
        <f t="shared" ref="AA540:AD540" si="8817">S540/$S540</f>
        <v>#DIV/0!</v>
      </c>
      <c r="AB540" s="49" t="str">
        <f t="shared" si="8817"/>
        <v>#DIV/0!</v>
      </c>
      <c r="AC540" s="49" t="str">
        <f t="shared" si="8817"/>
        <v>#DIV/0!</v>
      </c>
      <c r="AD540" s="49" t="str">
        <f t="shared" si="8817"/>
        <v>#DIV/0!</v>
      </c>
      <c r="AE540" s="50" t="str">
        <f t="shared" ref="AE540:AH540" si="8818">AA540*COS(W540)</f>
        <v>#DIV/0!</v>
      </c>
      <c r="AF540" s="50" t="str">
        <f t="shared" si="8818"/>
        <v>#DIV/0!</v>
      </c>
      <c r="AG540" s="50" t="str">
        <f t="shared" si="8818"/>
        <v>#DIV/0!</v>
      </c>
      <c r="AH540" s="50" t="str">
        <f t="shared" si="8818"/>
        <v>#DIV/0!</v>
      </c>
      <c r="AI540" s="44" t="str">
        <f t="shared" ref="AI540:AL540" si="8819">AA540*SIN(W540)</f>
        <v>#DIV/0!</v>
      </c>
      <c r="AJ540" s="44" t="str">
        <f t="shared" si="8819"/>
        <v>#DIV/0!</v>
      </c>
      <c r="AK540" s="44" t="str">
        <f t="shared" si="8819"/>
        <v>#DIV/0!</v>
      </c>
      <c r="AL540" s="44" t="str">
        <f t="shared" si="8819"/>
        <v>#DIV/0!</v>
      </c>
      <c r="AM540" s="51" t="str">
        <f t="shared" si="39"/>
        <v>#DIV/0!</v>
      </c>
      <c r="AN540" s="52" t="str">
        <f t="shared" si="40"/>
        <v>#DIV/0!</v>
      </c>
      <c r="AO540" s="52" t="str">
        <f t="shared" si="41"/>
        <v>#DIV/0!</v>
      </c>
      <c r="AP540" s="36" t="str">
        <f t="shared" si="42"/>
        <v>#DIV/0!</v>
      </c>
      <c r="AQ540" s="53" t="str">
        <f t="shared" si="43"/>
        <v>#DIV/0!</v>
      </c>
      <c r="AR540" s="54" t="str">
        <f t="shared" si="44"/>
        <v>#DIV/0!</v>
      </c>
      <c r="AS540" s="55" t="str">
        <f t="shared" si="45"/>
        <v>#DIV/0!</v>
      </c>
      <c r="AT540" s="55" t="str">
        <f t="shared" si="46"/>
        <v>#DIV/0!</v>
      </c>
      <c r="AU540" s="55" t="str">
        <f t="shared" si="47"/>
        <v>#DIV/0!</v>
      </c>
      <c r="AV540" s="39" t="str">
        <f t="shared" si="48"/>
        <v>#DIV/0!</v>
      </c>
      <c r="AW540" s="51" t="str">
        <f t="shared" ref="AW540:AX540" si="8820">AW$1*X540</f>
        <v>#DIV/0!</v>
      </c>
      <c r="AX540" s="51" t="str">
        <f t="shared" si="8820"/>
        <v>#DIV/0!</v>
      </c>
      <c r="AY540" s="52" t="str">
        <f t="shared" si="50"/>
        <v>#DIV/0!</v>
      </c>
      <c r="AZ540" s="52" t="str">
        <f t="shared" si="51"/>
        <v>#DIV/0!</v>
      </c>
      <c r="BA540" s="36" t="str">
        <f t="shared" si="52"/>
        <v>#DIV/0!</v>
      </c>
      <c r="BB540" s="53" t="str">
        <f t="shared" ref="BB540:BC540" si="8821">POWER(AB540,BB$1)</f>
        <v>#DIV/0!</v>
      </c>
      <c r="BC540" s="53" t="str">
        <f t="shared" si="8821"/>
        <v>#DIV/0!</v>
      </c>
      <c r="BD540" s="54" t="str">
        <f t="shared" si="54"/>
        <v>#DIV/0!</v>
      </c>
      <c r="BE540" s="55" t="str">
        <f t="shared" si="55"/>
        <v>#DIV/0!</v>
      </c>
      <c r="BF540" s="55" t="str">
        <f t="shared" si="56"/>
        <v>#DIV/0!</v>
      </c>
      <c r="BG540" s="55" t="str">
        <f t="shared" si="57"/>
        <v>#DIV/0!</v>
      </c>
      <c r="BH540" s="39" t="str">
        <f t="shared" si="58"/>
        <v>#DIV/0!</v>
      </c>
      <c r="BI540" s="51" t="str">
        <f t="shared" si="59"/>
        <v>#DIV/0!</v>
      </c>
      <c r="BJ540" s="52" t="str">
        <f t="shared" si="60"/>
        <v>#DIV/0!</v>
      </c>
      <c r="BK540" s="52" t="str">
        <f t="shared" si="61"/>
        <v>#DIV/0!</v>
      </c>
      <c r="BL540" s="36" t="str">
        <f t="shared" si="62"/>
        <v>#DIV/0!</v>
      </c>
      <c r="BM540" s="53" t="str">
        <f t="shared" si="63"/>
        <v>#DIV/0!</v>
      </c>
      <c r="BN540" s="54" t="str">
        <f t="shared" si="64"/>
        <v>#DIV/0!</v>
      </c>
      <c r="BO540" s="55" t="str">
        <f t="shared" si="65"/>
        <v>#DIV/0!</v>
      </c>
      <c r="BP540" s="55" t="str">
        <f t="shared" si="66"/>
        <v>#DIV/0!</v>
      </c>
      <c r="BQ540" s="55" t="str">
        <f t="shared" si="67"/>
        <v>#DIV/0!</v>
      </c>
      <c r="BR540" s="39" t="str">
        <f t="shared" si="68"/>
        <v>#DIV/0!</v>
      </c>
      <c r="BS540" s="56" t="str">
        <f t="shared" ref="BS540:BT540" si="8822">AS540+BE540+BO540</f>
        <v>#DIV/0!</v>
      </c>
      <c r="BT540" s="56" t="str">
        <f t="shared" si="8822"/>
        <v>#DIV/0!</v>
      </c>
      <c r="BU540" s="56" t="str">
        <f t="shared" si="70"/>
        <v>#DIV/0!</v>
      </c>
      <c r="BV540" s="57" t="str">
        <f t="shared" si="71"/>
        <v>#DIV/0!</v>
      </c>
      <c r="BW540" s="51" t="str">
        <f t="shared" ref="BW540:BX540" si="8823">BW$1*X540</f>
        <v>#DIV/0!</v>
      </c>
      <c r="BX540" s="51" t="str">
        <f t="shared" si="8823"/>
        <v>#DIV/0!</v>
      </c>
      <c r="BY540" s="52" t="str">
        <f t="shared" si="73"/>
        <v>#DIV/0!</v>
      </c>
      <c r="BZ540" s="52" t="str">
        <f t="shared" si="74"/>
        <v>#DIV/0!</v>
      </c>
      <c r="CA540" s="36" t="str">
        <f t="shared" si="75"/>
        <v>#DIV/0!</v>
      </c>
      <c r="CB540" s="53" t="str">
        <f t="shared" ref="CB540:CC540" si="8824">POWER(AB540,CB$1)</f>
        <v>#DIV/0!</v>
      </c>
      <c r="CC540" s="53" t="str">
        <f t="shared" si="8824"/>
        <v>#DIV/0!</v>
      </c>
      <c r="CD540" s="54" t="str">
        <f t="shared" si="77"/>
        <v>#DIV/0!</v>
      </c>
      <c r="CE540" s="55" t="str">
        <f t="shared" si="78"/>
        <v>#DIV/0!</v>
      </c>
      <c r="CF540" s="55" t="str">
        <f t="shared" si="79"/>
        <v>#DIV/0!</v>
      </c>
      <c r="CG540" s="55" t="str">
        <f t="shared" si="80"/>
        <v>#DIV/0!</v>
      </c>
      <c r="CH540" s="39" t="str">
        <f t="shared" si="81"/>
        <v>#DIV/0!</v>
      </c>
      <c r="CI540" s="51" t="str">
        <f t="shared" si="82"/>
        <v>#DIV/0!</v>
      </c>
      <c r="CJ540" s="52" t="str">
        <f t="shared" si="83"/>
        <v>#DIV/0!</v>
      </c>
      <c r="CK540" s="52" t="str">
        <f t="shared" si="84"/>
        <v>#DIV/0!</v>
      </c>
      <c r="CL540" s="36" t="str">
        <f t="shared" si="85"/>
        <v>#DIV/0!</v>
      </c>
      <c r="CM540" s="53" t="str">
        <f t="shared" si="86"/>
        <v>#DIV/0!</v>
      </c>
      <c r="CN540" s="54" t="str">
        <f t="shared" si="87"/>
        <v>#DIV/0!</v>
      </c>
      <c r="CO540" s="55" t="str">
        <f t="shared" si="88"/>
        <v>#DIV/0!</v>
      </c>
      <c r="CP540" s="55" t="str">
        <f t="shared" si="89"/>
        <v>#DIV/0!</v>
      </c>
      <c r="CQ540" s="55" t="str">
        <f t="shared" si="90"/>
        <v>#DIV/0!</v>
      </c>
      <c r="CR540" s="39" t="str">
        <f t="shared" si="91"/>
        <v>#DIV/0!</v>
      </c>
      <c r="CS540" s="51" t="str">
        <f t="shared" si="92"/>
        <v>#DIV/0!</v>
      </c>
      <c r="CT540" s="51" t="str">
        <f t="shared" si="93"/>
        <v>#DIV/0!</v>
      </c>
      <c r="CU540" s="52" t="str">
        <f t="shared" si="94"/>
        <v>#DIV/0!</v>
      </c>
      <c r="CV540" s="52" t="str">
        <f t="shared" si="95"/>
        <v>#DIV/0!</v>
      </c>
      <c r="CW540" s="36" t="str">
        <f t="shared" si="96"/>
        <v>#DIV/0!</v>
      </c>
      <c r="CX540" s="53" t="str">
        <f t="shared" si="97"/>
        <v>#DIV/0!</v>
      </c>
      <c r="CY540" s="53" t="str">
        <f t="shared" si="98"/>
        <v>#DIV/0!</v>
      </c>
      <c r="CZ540" s="54" t="str">
        <f t="shared" si="99"/>
        <v>#DIV/0!</v>
      </c>
      <c r="DA540" s="55" t="str">
        <f t="shared" si="100"/>
        <v>#DIV/0!</v>
      </c>
      <c r="DB540" s="55" t="str">
        <f t="shared" si="101"/>
        <v>#DIV/0!</v>
      </c>
      <c r="DC540" s="55" t="str">
        <f t="shared" si="102"/>
        <v>#DIV/0!</v>
      </c>
      <c r="DD540" s="39" t="str">
        <f t="shared" si="103"/>
        <v>#DIV/0!</v>
      </c>
      <c r="DE540" s="51" t="str">
        <f t="shared" ref="DE540:DG540" si="8825">DE$1*X540</f>
        <v>#DIV/0!</v>
      </c>
      <c r="DF540" s="51" t="str">
        <f t="shared" si="8825"/>
        <v>#DIV/0!</v>
      </c>
      <c r="DG540" s="51" t="str">
        <f t="shared" si="8825"/>
        <v>#DIV/0!</v>
      </c>
      <c r="DH540" s="52" t="str">
        <f t="shared" si="105"/>
        <v>#DIV/0!</v>
      </c>
      <c r="DI540" s="52" t="str">
        <f t="shared" si="106"/>
        <v>#DIV/0!</v>
      </c>
      <c r="DJ540" s="36" t="str">
        <f t="shared" si="107"/>
        <v>#DIV/0!</v>
      </c>
      <c r="DK540" s="53" t="str">
        <f t="shared" ref="DK540:DM540" si="8826">POWER(AB540,DK$1)</f>
        <v>#DIV/0!</v>
      </c>
      <c r="DL540" s="53" t="str">
        <f t="shared" si="8826"/>
        <v>#DIV/0!</v>
      </c>
      <c r="DM540" s="53" t="str">
        <f t="shared" si="8826"/>
        <v>#DIV/0!</v>
      </c>
      <c r="DN540" s="54" t="str">
        <f t="shared" si="109"/>
        <v>#DIV/0!</v>
      </c>
      <c r="DO540" s="55" t="str">
        <f t="shared" si="110"/>
        <v>#DIV/0!</v>
      </c>
      <c r="DP540" s="55" t="str">
        <f t="shared" si="111"/>
        <v>#DIV/0!</v>
      </c>
      <c r="DQ540" s="55" t="str">
        <f t="shared" si="112"/>
        <v>#DIV/0!</v>
      </c>
      <c r="DR540" s="39" t="str">
        <f t="shared" si="113"/>
        <v>#DIV/0!</v>
      </c>
      <c r="DS540" s="51" t="str">
        <f t="shared" si="114"/>
        <v>#DIV/0!</v>
      </c>
      <c r="DT540" s="52" t="str">
        <f t="shared" si="115"/>
        <v>#DIV/0!</v>
      </c>
      <c r="DU540" s="52" t="str">
        <f t="shared" si="116"/>
        <v>#DIV/0!</v>
      </c>
      <c r="DV540" s="36" t="str">
        <f t="shared" si="117"/>
        <v>#DIV/0!</v>
      </c>
      <c r="DW540" s="53" t="str">
        <f t="shared" si="118"/>
        <v>#DIV/0!</v>
      </c>
      <c r="DX540" s="54" t="str">
        <f t="shared" si="119"/>
        <v>#DIV/0!</v>
      </c>
      <c r="DY540" s="55" t="str">
        <f t="shared" si="120"/>
        <v>#DIV/0!</v>
      </c>
      <c r="DZ540" s="55" t="str">
        <f t="shared" si="121"/>
        <v>#DIV/0!</v>
      </c>
      <c r="EA540" s="55" t="str">
        <f t="shared" si="122"/>
        <v>#DIV/0!</v>
      </c>
      <c r="EB540" s="39" t="str">
        <f t="shared" si="123"/>
        <v>#DIV/0!</v>
      </c>
      <c r="EC540" s="56" t="str">
        <f t="shared" ref="EC540:ED540" si="8827">CE540+CO540+DA540+DO540+DY540</f>
        <v>#DIV/0!</v>
      </c>
      <c r="ED540" s="56" t="str">
        <f t="shared" si="8827"/>
        <v>#DIV/0!</v>
      </c>
      <c r="EE540" s="56" t="str">
        <f t="shared" si="125"/>
        <v>#DIV/0!</v>
      </c>
      <c r="EF540" s="57" t="str">
        <f t="shared" si="126"/>
        <v>#DIV/0!</v>
      </c>
      <c r="EG540" s="51" t="str">
        <f t="shared" si="127"/>
        <v>#DIV/0!</v>
      </c>
      <c r="EH540" s="52" t="str">
        <f t="shared" si="128"/>
        <v>#DIV/0!</v>
      </c>
      <c r="EI540" s="52" t="str">
        <f t="shared" si="129"/>
        <v>#DIV/0!</v>
      </c>
      <c r="EJ540" s="36" t="str">
        <f t="shared" si="130"/>
        <v>#DIV/0!</v>
      </c>
      <c r="EK540" s="53" t="str">
        <f t="shared" si="131"/>
        <v>#DIV/0!</v>
      </c>
      <c r="EL540" s="54" t="str">
        <f t="shared" si="132"/>
        <v>#DIV/0!</v>
      </c>
      <c r="EM540" s="55" t="str">
        <f t="shared" si="133"/>
        <v>#DIV/0!</v>
      </c>
      <c r="EN540" s="55" t="str">
        <f t="shared" si="134"/>
        <v>#DIV/0!</v>
      </c>
      <c r="EO540" s="55" t="str">
        <f t="shared" si="135"/>
        <v>#DIV/0!</v>
      </c>
      <c r="EP540" s="39" t="str">
        <f t="shared" si="136"/>
        <v>#DIV/0!</v>
      </c>
      <c r="EQ540" s="56" t="str">
        <f t="shared" ref="EQ540:ER540" si="8828">BS540+EM540</f>
        <v>#DIV/0!</v>
      </c>
      <c r="ER540" s="56" t="str">
        <f t="shared" si="8828"/>
        <v>#DIV/0!</v>
      </c>
      <c r="ES540" s="56" t="str">
        <f t="shared" si="138"/>
        <v>#DIV/0!</v>
      </c>
      <c r="ET540" s="57" t="str">
        <f t="shared" si="139"/>
        <v>#DIV/0!</v>
      </c>
      <c r="EU540" s="51" t="str">
        <f t="shared" si="140"/>
        <v>#DIV/0!</v>
      </c>
      <c r="EV540" s="52" t="str">
        <f t="shared" si="141"/>
        <v>#DIV/0!</v>
      </c>
      <c r="EW540" s="52" t="str">
        <f t="shared" si="142"/>
        <v>#DIV/0!</v>
      </c>
      <c r="EX540" s="36" t="str">
        <f t="shared" si="143"/>
        <v>#DIV/0!</v>
      </c>
      <c r="EY540" s="53" t="str">
        <f t="shared" si="144"/>
        <v>#DIV/0!</v>
      </c>
      <c r="EZ540" s="54" t="str">
        <f t="shared" si="145"/>
        <v>#DIV/0!</v>
      </c>
      <c r="FA540" s="55" t="str">
        <f t="shared" si="146"/>
        <v>#DIV/0!</v>
      </c>
      <c r="FB540" s="55" t="str">
        <f t="shared" si="147"/>
        <v>#DIV/0!</v>
      </c>
      <c r="FC540" s="55" t="str">
        <f t="shared" si="148"/>
        <v>#DIV/0!</v>
      </c>
      <c r="FD540" s="39" t="str">
        <f t="shared" si="149"/>
        <v>#DIV/0!</v>
      </c>
      <c r="FE540" s="51" t="str">
        <f t="shared" si="150"/>
        <v>#DIV/0!</v>
      </c>
      <c r="FF540" s="52" t="str">
        <f t="shared" si="151"/>
        <v>#DIV/0!</v>
      </c>
      <c r="FG540" s="52" t="str">
        <f t="shared" si="152"/>
        <v>#DIV/0!</v>
      </c>
      <c r="FH540" s="36" t="str">
        <f t="shared" si="153"/>
        <v>#DIV/0!</v>
      </c>
      <c r="FI540" s="53" t="str">
        <f t="shared" si="154"/>
        <v>#DIV/0!</v>
      </c>
      <c r="FJ540" s="54" t="str">
        <f t="shared" si="155"/>
        <v>#DIV/0!</v>
      </c>
      <c r="FK540" s="55" t="str">
        <f t="shared" si="156"/>
        <v>#DIV/0!</v>
      </c>
      <c r="FL540" s="55" t="str">
        <f t="shared" si="157"/>
        <v>#DIV/0!</v>
      </c>
      <c r="FM540" s="55" t="str">
        <f t="shared" si="158"/>
        <v>#DIV/0!</v>
      </c>
      <c r="FN540" s="39" t="str">
        <f t="shared" si="159"/>
        <v>#DIV/0!</v>
      </c>
      <c r="FO540" s="56" t="str">
        <f t="shared" si="160"/>
        <v>#DIV/0!</v>
      </c>
      <c r="FP540" s="56" t="str">
        <f t="shared" si="161"/>
        <v>#DIV/0!</v>
      </c>
      <c r="FQ540" s="56" t="str">
        <f t="shared" si="162"/>
        <v>#DIV/0!</v>
      </c>
      <c r="FR540" s="57" t="str">
        <f t="shared" si="163"/>
        <v>#DIV/0!</v>
      </c>
      <c r="FS540" s="51" t="str">
        <f t="shared" si="164"/>
        <v>#DIV/0!</v>
      </c>
      <c r="FT540" s="51" t="str">
        <f t="shared" si="165"/>
        <v>#DIV/0!</v>
      </c>
      <c r="FU540" s="52" t="str">
        <f t="shared" si="166"/>
        <v>#DIV/0!</v>
      </c>
      <c r="FV540" s="52" t="str">
        <f t="shared" si="167"/>
        <v>#DIV/0!</v>
      </c>
      <c r="FW540" s="36" t="str">
        <f t="shared" si="168"/>
        <v>#DIV/0!</v>
      </c>
      <c r="FX540" s="53" t="str">
        <f t="shared" si="169"/>
        <v>#DIV/0!</v>
      </c>
      <c r="FY540" s="53" t="str">
        <f t="shared" si="170"/>
        <v>#DIV/0!</v>
      </c>
      <c r="FZ540" s="54" t="str">
        <f t="shared" si="171"/>
        <v>#DIV/0!</v>
      </c>
      <c r="GA540" s="55" t="str">
        <f t="shared" si="172"/>
        <v>#DIV/0!</v>
      </c>
      <c r="GB540" s="55" t="str">
        <f t="shared" si="173"/>
        <v>#DIV/0!</v>
      </c>
      <c r="GC540" s="55" t="str">
        <f t="shared" si="174"/>
        <v>#DIV/0!</v>
      </c>
      <c r="GD540" s="39" t="str">
        <f t="shared" si="175"/>
        <v>#DIV/0!</v>
      </c>
      <c r="GE540" s="58">
        <f t="shared" si="176"/>
        <v>-0.5</v>
      </c>
      <c r="GF540" s="42">
        <f t="shared" si="177"/>
        <v>-0.8660254038</v>
      </c>
      <c r="GG540" s="58">
        <f t="shared" si="178"/>
        <v>-2.094395102</v>
      </c>
      <c r="GH540" s="42">
        <f t="shared" si="179"/>
        <v>1</v>
      </c>
      <c r="GI540" s="59">
        <f t="shared" si="180"/>
        <v>-0.5</v>
      </c>
      <c r="GJ540" s="43">
        <f t="shared" si="181"/>
        <v>0.8660254038</v>
      </c>
      <c r="GK540" s="59">
        <f t="shared" si="182"/>
        <v>2.094395102</v>
      </c>
      <c r="GL540" s="43">
        <f t="shared" si="183"/>
        <v>1</v>
      </c>
      <c r="GM540" s="51">
        <f t="shared" si="184"/>
        <v>-2.094395102</v>
      </c>
      <c r="GN540" s="51" t="str">
        <f t="shared" si="185"/>
        <v>#DIV/0!</v>
      </c>
      <c r="GO540" s="52" t="str">
        <f t="shared" si="186"/>
        <v>#DIV/0!</v>
      </c>
      <c r="GP540" s="52" t="str">
        <f t="shared" si="187"/>
        <v>#DIV/0!</v>
      </c>
      <c r="GQ540" s="36" t="str">
        <f t="shared" si="188"/>
        <v>#DIV/0!</v>
      </c>
      <c r="GR540" s="53">
        <f t="shared" si="189"/>
        <v>1</v>
      </c>
      <c r="GS540" s="53" t="str">
        <f t="shared" si="190"/>
        <v>#DIV/0!</v>
      </c>
      <c r="GT540" s="54" t="str">
        <f t="shared" si="191"/>
        <v>#DIV/0!</v>
      </c>
      <c r="GU540" s="55" t="str">
        <f t="shared" si="192"/>
        <v>#DIV/0!</v>
      </c>
      <c r="GV540" s="55" t="str">
        <f t="shared" si="193"/>
        <v>#DIV/0!</v>
      </c>
      <c r="GW540" s="55" t="str">
        <f t="shared" si="194"/>
        <v>#DIV/0!</v>
      </c>
      <c r="GX540" s="39" t="str">
        <f t="shared" si="195"/>
        <v>#DIV/0!</v>
      </c>
      <c r="GY540" s="51">
        <f t="shared" si="196"/>
        <v>2.094395102</v>
      </c>
      <c r="GZ540" s="51" t="str">
        <f t="shared" si="197"/>
        <v>#DIV/0!</v>
      </c>
      <c r="HA540" s="52" t="str">
        <f t="shared" si="198"/>
        <v>#DIV/0!</v>
      </c>
      <c r="HB540" s="52" t="str">
        <f t="shared" si="199"/>
        <v>#DIV/0!</v>
      </c>
      <c r="HC540" s="36" t="str">
        <f t="shared" si="200"/>
        <v>#DIV/0!</v>
      </c>
      <c r="HD540" s="53">
        <f t="shared" si="201"/>
        <v>1</v>
      </c>
      <c r="HE540" s="53" t="str">
        <f t="shared" si="202"/>
        <v>#DIV/0!</v>
      </c>
      <c r="HF540" s="54" t="str">
        <f t="shared" si="203"/>
        <v>#DIV/0!</v>
      </c>
      <c r="HG540" s="55" t="str">
        <f t="shared" si="204"/>
        <v>#DIV/0!</v>
      </c>
      <c r="HH540" s="55" t="str">
        <f t="shared" si="205"/>
        <v>#DIV/0!</v>
      </c>
      <c r="HI540" s="55" t="str">
        <f t="shared" si="206"/>
        <v>#DIV/0!</v>
      </c>
      <c r="HJ540" s="39" t="str">
        <f t="shared" si="207"/>
        <v>#DIV/0!</v>
      </c>
      <c r="HK540" s="51">
        <f t="shared" si="208"/>
        <v>2.094395102</v>
      </c>
      <c r="HL540" s="51" t="str">
        <f t="shared" si="209"/>
        <v>#DIV/0!</v>
      </c>
      <c r="HM540" s="52" t="str">
        <f t="shared" si="210"/>
        <v>#DIV/0!</v>
      </c>
      <c r="HN540" s="52" t="str">
        <f t="shared" si="211"/>
        <v>#DIV/0!</v>
      </c>
      <c r="HO540" s="36" t="str">
        <f t="shared" si="212"/>
        <v>#DIV/0!</v>
      </c>
      <c r="HP540" s="53">
        <f t="shared" si="213"/>
        <v>1</v>
      </c>
      <c r="HQ540" s="53" t="str">
        <f t="shared" si="214"/>
        <v>#DIV/0!</v>
      </c>
      <c r="HR540" s="54" t="str">
        <f t="shared" si="215"/>
        <v>#DIV/0!</v>
      </c>
      <c r="HS540" s="55" t="str">
        <f t="shared" si="216"/>
        <v>#DIV/0!</v>
      </c>
      <c r="HT540" s="55" t="str">
        <f t="shared" si="217"/>
        <v>#DIV/0!</v>
      </c>
      <c r="HU540" s="55" t="str">
        <f t="shared" si="218"/>
        <v>#DIV/0!</v>
      </c>
      <c r="HV540" s="39" t="str">
        <f t="shared" si="219"/>
        <v>#DIV/0!</v>
      </c>
      <c r="HW540" s="51">
        <f t="shared" si="220"/>
        <v>-2.094395102</v>
      </c>
      <c r="HX540" s="51" t="str">
        <f t="shared" si="221"/>
        <v>#DIV/0!</v>
      </c>
      <c r="HY540" s="52" t="str">
        <f t="shared" si="222"/>
        <v>#DIV/0!</v>
      </c>
      <c r="HZ540" s="52" t="str">
        <f t="shared" si="223"/>
        <v>#DIV/0!</v>
      </c>
      <c r="IA540" s="36" t="str">
        <f t="shared" si="224"/>
        <v>#DIV/0!</v>
      </c>
      <c r="IB540" s="53">
        <f t="shared" si="225"/>
        <v>1</v>
      </c>
      <c r="IC540" s="53" t="str">
        <f t="shared" si="226"/>
        <v>#DIV/0!</v>
      </c>
      <c r="ID540" s="54" t="str">
        <f t="shared" si="227"/>
        <v>#DIV/0!</v>
      </c>
      <c r="IE540" s="55" t="str">
        <f t="shared" si="228"/>
        <v>#DIV/0!</v>
      </c>
      <c r="IF540" s="55" t="str">
        <f t="shared" si="229"/>
        <v>#DIV/0!</v>
      </c>
      <c r="IG540" s="55" t="str">
        <f t="shared" si="230"/>
        <v>#DIV/0!</v>
      </c>
      <c r="IH540" s="39" t="str">
        <f t="shared" si="231"/>
        <v>#DIV/0!</v>
      </c>
    </row>
    <row r="541" ht="12.75" customHeight="1">
      <c r="A541" s="44" t="str">
        <f>'Execute Cubic'!U536</f>
        <v/>
      </c>
      <c r="B541" s="44" t="str">
        <f>'Execute Cubic'!V536</f>
        <v/>
      </c>
      <c r="C541" s="44" t="str">
        <f>'Execute Cubic'!W536</f>
        <v/>
      </c>
      <c r="D541" s="44" t="str">
        <f>'Execute Cubic'!X536</f>
        <v/>
      </c>
      <c r="E541" s="44">
        <f t="shared" ref="E541:H541" si="8829">0</f>
        <v>0</v>
      </c>
      <c r="F541" s="44">
        <f t="shared" si="8829"/>
        <v>0</v>
      </c>
      <c r="G541" s="44">
        <f t="shared" si="8829"/>
        <v>0</v>
      </c>
      <c r="H541" s="44">
        <f t="shared" si="8829"/>
        <v>0</v>
      </c>
      <c r="I541" s="45" t="str">
        <f t="shared" si="27"/>
        <v>#DIV/0!</v>
      </c>
      <c r="J541" s="45" t="str">
        <f t="shared" si="28"/>
        <v>#DIV/0!</v>
      </c>
      <c r="K541" s="46" t="str">
        <f t="shared" si="29"/>
        <v>#DIV/0!</v>
      </c>
      <c r="L541" s="46" t="str">
        <f t="shared" si="30"/>
        <v>#DIV/0!</v>
      </c>
      <c r="M541" s="47" t="str">
        <f t="shared" si="31"/>
        <v>#DIV/0!</v>
      </c>
      <c r="N541" s="47" t="str">
        <f t="shared" si="32"/>
        <v>#DIV/0!</v>
      </c>
      <c r="O541" s="48" t="str">
        <f t="shared" ref="O541:R541" si="8830">ATAN2(A541,E541)</f>
        <v>#DIV/0!</v>
      </c>
      <c r="P541" s="48" t="str">
        <f t="shared" si="8830"/>
        <v>#DIV/0!</v>
      </c>
      <c r="Q541" s="48" t="str">
        <f t="shared" si="8830"/>
        <v>#DIV/0!</v>
      </c>
      <c r="R541" s="48" t="str">
        <f t="shared" si="8830"/>
        <v>#DIV/0!</v>
      </c>
      <c r="S541" s="48">
        <f t="shared" ref="S541:V541" si="8831">SQRT(POWER(A541,2)+POWER(E541,2))</f>
        <v>0</v>
      </c>
      <c r="T541" s="48">
        <f t="shared" si="8831"/>
        <v>0</v>
      </c>
      <c r="U541" s="48">
        <f t="shared" si="8831"/>
        <v>0</v>
      </c>
      <c r="V541" s="48">
        <f t="shared" si="8831"/>
        <v>0</v>
      </c>
      <c r="W541" s="49" t="str">
        <f t="shared" ref="W541:Z541" si="8832">O541-$O541</f>
        <v>#DIV/0!</v>
      </c>
      <c r="X541" s="49" t="str">
        <f t="shared" si="8832"/>
        <v>#DIV/0!</v>
      </c>
      <c r="Y541" s="49" t="str">
        <f t="shared" si="8832"/>
        <v>#DIV/0!</v>
      </c>
      <c r="Z541" s="49" t="str">
        <f t="shared" si="8832"/>
        <v>#DIV/0!</v>
      </c>
      <c r="AA541" s="49" t="str">
        <f t="shared" ref="AA541:AD541" si="8833">S541/$S541</f>
        <v>#DIV/0!</v>
      </c>
      <c r="AB541" s="49" t="str">
        <f t="shared" si="8833"/>
        <v>#DIV/0!</v>
      </c>
      <c r="AC541" s="49" t="str">
        <f t="shared" si="8833"/>
        <v>#DIV/0!</v>
      </c>
      <c r="AD541" s="49" t="str">
        <f t="shared" si="8833"/>
        <v>#DIV/0!</v>
      </c>
      <c r="AE541" s="50" t="str">
        <f t="shared" ref="AE541:AH541" si="8834">AA541*COS(W541)</f>
        <v>#DIV/0!</v>
      </c>
      <c r="AF541" s="50" t="str">
        <f t="shared" si="8834"/>
        <v>#DIV/0!</v>
      </c>
      <c r="AG541" s="50" t="str">
        <f t="shared" si="8834"/>
        <v>#DIV/0!</v>
      </c>
      <c r="AH541" s="50" t="str">
        <f t="shared" si="8834"/>
        <v>#DIV/0!</v>
      </c>
      <c r="AI541" s="44" t="str">
        <f t="shared" ref="AI541:AL541" si="8835">AA541*SIN(W541)</f>
        <v>#DIV/0!</v>
      </c>
      <c r="AJ541" s="44" t="str">
        <f t="shared" si="8835"/>
        <v>#DIV/0!</v>
      </c>
      <c r="AK541" s="44" t="str">
        <f t="shared" si="8835"/>
        <v>#DIV/0!</v>
      </c>
      <c r="AL541" s="44" t="str">
        <f t="shared" si="8835"/>
        <v>#DIV/0!</v>
      </c>
      <c r="AM541" s="51" t="str">
        <f t="shared" si="39"/>
        <v>#DIV/0!</v>
      </c>
      <c r="AN541" s="52" t="str">
        <f t="shared" si="40"/>
        <v>#DIV/0!</v>
      </c>
      <c r="AO541" s="52" t="str">
        <f t="shared" si="41"/>
        <v>#DIV/0!</v>
      </c>
      <c r="AP541" s="36" t="str">
        <f t="shared" si="42"/>
        <v>#DIV/0!</v>
      </c>
      <c r="AQ541" s="53" t="str">
        <f t="shared" si="43"/>
        <v>#DIV/0!</v>
      </c>
      <c r="AR541" s="54" t="str">
        <f t="shared" si="44"/>
        <v>#DIV/0!</v>
      </c>
      <c r="AS541" s="55" t="str">
        <f t="shared" si="45"/>
        <v>#DIV/0!</v>
      </c>
      <c r="AT541" s="55" t="str">
        <f t="shared" si="46"/>
        <v>#DIV/0!</v>
      </c>
      <c r="AU541" s="55" t="str">
        <f t="shared" si="47"/>
        <v>#DIV/0!</v>
      </c>
      <c r="AV541" s="39" t="str">
        <f t="shared" si="48"/>
        <v>#DIV/0!</v>
      </c>
      <c r="AW541" s="51" t="str">
        <f t="shared" ref="AW541:AX541" si="8836">AW$1*X541</f>
        <v>#DIV/0!</v>
      </c>
      <c r="AX541" s="51" t="str">
        <f t="shared" si="8836"/>
        <v>#DIV/0!</v>
      </c>
      <c r="AY541" s="52" t="str">
        <f t="shared" si="50"/>
        <v>#DIV/0!</v>
      </c>
      <c r="AZ541" s="52" t="str">
        <f t="shared" si="51"/>
        <v>#DIV/0!</v>
      </c>
      <c r="BA541" s="36" t="str">
        <f t="shared" si="52"/>
        <v>#DIV/0!</v>
      </c>
      <c r="BB541" s="53" t="str">
        <f t="shared" ref="BB541:BC541" si="8837">POWER(AB541,BB$1)</f>
        <v>#DIV/0!</v>
      </c>
      <c r="BC541" s="53" t="str">
        <f t="shared" si="8837"/>
        <v>#DIV/0!</v>
      </c>
      <c r="BD541" s="54" t="str">
        <f t="shared" si="54"/>
        <v>#DIV/0!</v>
      </c>
      <c r="BE541" s="55" t="str">
        <f t="shared" si="55"/>
        <v>#DIV/0!</v>
      </c>
      <c r="BF541" s="55" t="str">
        <f t="shared" si="56"/>
        <v>#DIV/0!</v>
      </c>
      <c r="BG541" s="55" t="str">
        <f t="shared" si="57"/>
        <v>#DIV/0!</v>
      </c>
      <c r="BH541" s="39" t="str">
        <f t="shared" si="58"/>
        <v>#DIV/0!</v>
      </c>
      <c r="BI541" s="51" t="str">
        <f t="shared" si="59"/>
        <v>#DIV/0!</v>
      </c>
      <c r="BJ541" s="52" t="str">
        <f t="shared" si="60"/>
        <v>#DIV/0!</v>
      </c>
      <c r="BK541" s="52" t="str">
        <f t="shared" si="61"/>
        <v>#DIV/0!</v>
      </c>
      <c r="BL541" s="36" t="str">
        <f t="shared" si="62"/>
        <v>#DIV/0!</v>
      </c>
      <c r="BM541" s="53" t="str">
        <f t="shared" si="63"/>
        <v>#DIV/0!</v>
      </c>
      <c r="BN541" s="54" t="str">
        <f t="shared" si="64"/>
        <v>#DIV/0!</v>
      </c>
      <c r="BO541" s="55" t="str">
        <f t="shared" si="65"/>
        <v>#DIV/0!</v>
      </c>
      <c r="BP541" s="55" t="str">
        <f t="shared" si="66"/>
        <v>#DIV/0!</v>
      </c>
      <c r="BQ541" s="55" t="str">
        <f t="shared" si="67"/>
        <v>#DIV/0!</v>
      </c>
      <c r="BR541" s="39" t="str">
        <f t="shared" si="68"/>
        <v>#DIV/0!</v>
      </c>
      <c r="BS541" s="56" t="str">
        <f t="shared" ref="BS541:BT541" si="8838">AS541+BE541+BO541</f>
        <v>#DIV/0!</v>
      </c>
      <c r="BT541" s="56" t="str">
        <f t="shared" si="8838"/>
        <v>#DIV/0!</v>
      </c>
      <c r="BU541" s="56" t="str">
        <f t="shared" si="70"/>
        <v>#DIV/0!</v>
      </c>
      <c r="BV541" s="57" t="str">
        <f t="shared" si="71"/>
        <v>#DIV/0!</v>
      </c>
      <c r="BW541" s="51" t="str">
        <f t="shared" ref="BW541:BX541" si="8839">BW$1*X541</f>
        <v>#DIV/0!</v>
      </c>
      <c r="BX541" s="51" t="str">
        <f t="shared" si="8839"/>
        <v>#DIV/0!</v>
      </c>
      <c r="BY541" s="52" t="str">
        <f t="shared" si="73"/>
        <v>#DIV/0!</v>
      </c>
      <c r="BZ541" s="52" t="str">
        <f t="shared" si="74"/>
        <v>#DIV/0!</v>
      </c>
      <c r="CA541" s="36" t="str">
        <f t="shared" si="75"/>
        <v>#DIV/0!</v>
      </c>
      <c r="CB541" s="53" t="str">
        <f t="shared" ref="CB541:CC541" si="8840">POWER(AB541,CB$1)</f>
        <v>#DIV/0!</v>
      </c>
      <c r="CC541" s="53" t="str">
        <f t="shared" si="8840"/>
        <v>#DIV/0!</v>
      </c>
      <c r="CD541" s="54" t="str">
        <f t="shared" si="77"/>
        <v>#DIV/0!</v>
      </c>
      <c r="CE541" s="55" t="str">
        <f t="shared" si="78"/>
        <v>#DIV/0!</v>
      </c>
      <c r="CF541" s="55" t="str">
        <f t="shared" si="79"/>
        <v>#DIV/0!</v>
      </c>
      <c r="CG541" s="55" t="str">
        <f t="shared" si="80"/>
        <v>#DIV/0!</v>
      </c>
      <c r="CH541" s="39" t="str">
        <f t="shared" si="81"/>
        <v>#DIV/0!</v>
      </c>
      <c r="CI541" s="51" t="str">
        <f t="shared" si="82"/>
        <v>#DIV/0!</v>
      </c>
      <c r="CJ541" s="52" t="str">
        <f t="shared" si="83"/>
        <v>#DIV/0!</v>
      </c>
      <c r="CK541" s="52" t="str">
        <f t="shared" si="84"/>
        <v>#DIV/0!</v>
      </c>
      <c r="CL541" s="36" t="str">
        <f t="shared" si="85"/>
        <v>#DIV/0!</v>
      </c>
      <c r="CM541" s="53" t="str">
        <f t="shared" si="86"/>
        <v>#DIV/0!</v>
      </c>
      <c r="CN541" s="54" t="str">
        <f t="shared" si="87"/>
        <v>#DIV/0!</v>
      </c>
      <c r="CO541" s="55" t="str">
        <f t="shared" si="88"/>
        <v>#DIV/0!</v>
      </c>
      <c r="CP541" s="55" t="str">
        <f t="shared" si="89"/>
        <v>#DIV/0!</v>
      </c>
      <c r="CQ541" s="55" t="str">
        <f t="shared" si="90"/>
        <v>#DIV/0!</v>
      </c>
      <c r="CR541" s="39" t="str">
        <f t="shared" si="91"/>
        <v>#DIV/0!</v>
      </c>
      <c r="CS541" s="51" t="str">
        <f t="shared" si="92"/>
        <v>#DIV/0!</v>
      </c>
      <c r="CT541" s="51" t="str">
        <f t="shared" si="93"/>
        <v>#DIV/0!</v>
      </c>
      <c r="CU541" s="52" t="str">
        <f t="shared" si="94"/>
        <v>#DIV/0!</v>
      </c>
      <c r="CV541" s="52" t="str">
        <f t="shared" si="95"/>
        <v>#DIV/0!</v>
      </c>
      <c r="CW541" s="36" t="str">
        <f t="shared" si="96"/>
        <v>#DIV/0!</v>
      </c>
      <c r="CX541" s="53" t="str">
        <f t="shared" si="97"/>
        <v>#DIV/0!</v>
      </c>
      <c r="CY541" s="53" t="str">
        <f t="shared" si="98"/>
        <v>#DIV/0!</v>
      </c>
      <c r="CZ541" s="54" t="str">
        <f t="shared" si="99"/>
        <v>#DIV/0!</v>
      </c>
      <c r="DA541" s="55" t="str">
        <f t="shared" si="100"/>
        <v>#DIV/0!</v>
      </c>
      <c r="DB541" s="55" t="str">
        <f t="shared" si="101"/>
        <v>#DIV/0!</v>
      </c>
      <c r="DC541" s="55" t="str">
        <f t="shared" si="102"/>
        <v>#DIV/0!</v>
      </c>
      <c r="DD541" s="39" t="str">
        <f t="shared" si="103"/>
        <v>#DIV/0!</v>
      </c>
      <c r="DE541" s="51" t="str">
        <f t="shared" ref="DE541:DG541" si="8841">DE$1*X541</f>
        <v>#DIV/0!</v>
      </c>
      <c r="DF541" s="51" t="str">
        <f t="shared" si="8841"/>
        <v>#DIV/0!</v>
      </c>
      <c r="DG541" s="51" t="str">
        <f t="shared" si="8841"/>
        <v>#DIV/0!</v>
      </c>
      <c r="DH541" s="52" t="str">
        <f t="shared" si="105"/>
        <v>#DIV/0!</v>
      </c>
      <c r="DI541" s="52" t="str">
        <f t="shared" si="106"/>
        <v>#DIV/0!</v>
      </c>
      <c r="DJ541" s="36" t="str">
        <f t="shared" si="107"/>
        <v>#DIV/0!</v>
      </c>
      <c r="DK541" s="53" t="str">
        <f t="shared" ref="DK541:DM541" si="8842">POWER(AB541,DK$1)</f>
        <v>#DIV/0!</v>
      </c>
      <c r="DL541" s="53" t="str">
        <f t="shared" si="8842"/>
        <v>#DIV/0!</v>
      </c>
      <c r="DM541" s="53" t="str">
        <f t="shared" si="8842"/>
        <v>#DIV/0!</v>
      </c>
      <c r="DN541" s="54" t="str">
        <f t="shared" si="109"/>
        <v>#DIV/0!</v>
      </c>
      <c r="DO541" s="55" t="str">
        <f t="shared" si="110"/>
        <v>#DIV/0!</v>
      </c>
      <c r="DP541" s="55" t="str">
        <f t="shared" si="111"/>
        <v>#DIV/0!</v>
      </c>
      <c r="DQ541" s="55" t="str">
        <f t="shared" si="112"/>
        <v>#DIV/0!</v>
      </c>
      <c r="DR541" s="39" t="str">
        <f t="shared" si="113"/>
        <v>#DIV/0!</v>
      </c>
      <c r="DS541" s="51" t="str">
        <f t="shared" si="114"/>
        <v>#DIV/0!</v>
      </c>
      <c r="DT541" s="52" t="str">
        <f t="shared" si="115"/>
        <v>#DIV/0!</v>
      </c>
      <c r="DU541" s="52" t="str">
        <f t="shared" si="116"/>
        <v>#DIV/0!</v>
      </c>
      <c r="DV541" s="36" t="str">
        <f t="shared" si="117"/>
        <v>#DIV/0!</v>
      </c>
      <c r="DW541" s="53" t="str">
        <f t="shared" si="118"/>
        <v>#DIV/0!</v>
      </c>
      <c r="DX541" s="54" t="str">
        <f t="shared" si="119"/>
        <v>#DIV/0!</v>
      </c>
      <c r="DY541" s="55" t="str">
        <f t="shared" si="120"/>
        <v>#DIV/0!</v>
      </c>
      <c r="DZ541" s="55" t="str">
        <f t="shared" si="121"/>
        <v>#DIV/0!</v>
      </c>
      <c r="EA541" s="55" t="str">
        <f t="shared" si="122"/>
        <v>#DIV/0!</v>
      </c>
      <c r="EB541" s="39" t="str">
        <f t="shared" si="123"/>
        <v>#DIV/0!</v>
      </c>
      <c r="EC541" s="56" t="str">
        <f t="shared" ref="EC541:ED541" si="8843">CE541+CO541+DA541+DO541+DY541</f>
        <v>#DIV/0!</v>
      </c>
      <c r="ED541" s="56" t="str">
        <f t="shared" si="8843"/>
        <v>#DIV/0!</v>
      </c>
      <c r="EE541" s="56" t="str">
        <f t="shared" si="125"/>
        <v>#DIV/0!</v>
      </c>
      <c r="EF541" s="57" t="str">
        <f t="shared" si="126"/>
        <v>#DIV/0!</v>
      </c>
      <c r="EG541" s="51" t="str">
        <f t="shared" si="127"/>
        <v>#DIV/0!</v>
      </c>
      <c r="EH541" s="52" t="str">
        <f t="shared" si="128"/>
        <v>#DIV/0!</v>
      </c>
      <c r="EI541" s="52" t="str">
        <f t="shared" si="129"/>
        <v>#DIV/0!</v>
      </c>
      <c r="EJ541" s="36" t="str">
        <f t="shared" si="130"/>
        <v>#DIV/0!</v>
      </c>
      <c r="EK541" s="53" t="str">
        <f t="shared" si="131"/>
        <v>#DIV/0!</v>
      </c>
      <c r="EL541" s="54" t="str">
        <f t="shared" si="132"/>
        <v>#DIV/0!</v>
      </c>
      <c r="EM541" s="55" t="str">
        <f t="shared" si="133"/>
        <v>#DIV/0!</v>
      </c>
      <c r="EN541" s="55" t="str">
        <f t="shared" si="134"/>
        <v>#DIV/0!</v>
      </c>
      <c r="EO541" s="55" t="str">
        <f t="shared" si="135"/>
        <v>#DIV/0!</v>
      </c>
      <c r="EP541" s="39" t="str">
        <f t="shared" si="136"/>
        <v>#DIV/0!</v>
      </c>
      <c r="EQ541" s="56" t="str">
        <f t="shared" ref="EQ541:ER541" si="8844">BS541+EM541</f>
        <v>#DIV/0!</v>
      </c>
      <c r="ER541" s="56" t="str">
        <f t="shared" si="8844"/>
        <v>#DIV/0!</v>
      </c>
      <c r="ES541" s="56" t="str">
        <f t="shared" si="138"/>
        <v>#DIV/0!</v>
      </c>
      <c r="ET541" s="57" t="str">
        <f t="shared" si="139"/>
        <v>#DIV/0!</v>
      </c>
      <c r="EU541" s="51" t="str">
        <f t="shared" si="140"/>
        <v>#DIV/0!</v>
      </c>
      <c r="EV541" s="52" t="str">
        <f t="shared" si="141"/>
        <v>#DIV/0!</v>
      </c>
      <c r="EW541" s="52" t="str">
        <f t="shared" si="142"/>
        <v>#DIV/0!</v>
      </c>
      <c r="EX541" s="36" t="str">
        <f t="shared" si="143"/>
        <v>#DIV/0!</v>
      </c>
      <c r="EY541" s="53" t="str">
        <f t="shared" si="144"/>
        <v>#DIV/0!</v>
      </c>
      <c r="EZ541" s="54" t="str">
        <f t="shared" si="145"/>
        <v>#DIV/0!</v>
      </c>
      <c r="FA541" s="55" t="str">
        <f t="shared" si="146"/>
        <v>#DIV/0!</v>
      </c>
      <c r="FB541" s="55" t="str">
        <f t="shared" si="147"/>
        <v>#DIV/0!</v>
      </c>
      <c r="FC541" s="55" t="str">
        <f t="shared" si="148"/>
        <v>#DIV/0!</v>
      </c>
      <c r="FD541" s="39" t="str">
        <f t="shared" si="149"/>
        <v>#DIV/0!</v>
      </c>
      <c r="FE541" s="51" t="str">
        <f t="shared" si="150"/>
        <v>#DIV/0!</v>
      </c>
      <c r="FF541" s="52" t="str">
        <f t="shared" si="151"/>
        <v>#DIV/0!</v>
      </c>
      <c r="FG541" s="52" t="str">
        <f t="shared" si="152"/>
        <v>#DIV/0!</v>
      </c>
      <c r="FH541" s="36" t="str">
        <f t="shared" si="153"/>
        <v>#DIV/0!</v>
      </c>
      <c r="FI541" s="53" t="str">
        <f t="shared" si="154"/>
        <v>#DIV/0!</v>
      </c>
      <c r="FJ541" s="54" t="str">
        <f t="shared" si="155"/>
        <v>#DIV/0!</v>
      </c>
      <c r="FK541" s="55" t="str">
        <f t="shared" si="156"/>
        <v>#DIV/0!</v>
      </c>
      <c r="FL541" s="55" t="str">
        <f t="shared" si="157"/>
        <v>#DIV/0!</v>
      </c>
      <c r="FM541" s="55" t="str">
        <f t="shared" si="158"/>
        <v>#DIV/0!</v>
      </c>
      <c r="FN541" s="39" t="str">
        <f t="shared" si="159"/>
        <v>#DIV/0!</v>
      </c>
      <c r="FO541" s="56" t="str">
        <f t="shared" si="160"/>
        <v>#DIV/0!</v>
      </c>
      <c r="FP541" s="56" t="str">
        <f t="shared" si="161"/>
        <v>#DIV/0!</v>
      </c>
      <c r="FQ541" s="56" t="str">
        <f t="shared" si="162"/>
        <v>#DIV/0!</v>
      </c>
      <c r="FR541" s="57" t="str">
        <f t="shared" si="163"/>
        <v>#DIV/0!</v>
      </c>
      <c r="FS541" s="51" t="str">
        <f t="shared" si="164"/>
        <v>#DIV/0!</v>
      </c>
      <c r="FT541" s="51" t="str">
        <f t="shared" si="165"/>
        <v>#DIV/0!</v>
      </c>
      <c r="FU541" s="52" t="str">
        <f t="shared" si="166"/>
        <v>#DIV/0!</v>
      </c>
      <c r="FV541" s="52" t="str">
        <f t="shared" si="167"/>
        <v>#DIV/0!</v>
      </c>
      <c r="FW541" s="36" t="str">
        <f t="shared" si="168"/>
        <v>#DIV/0!</v>
      </c>
      <c r="FX541" s="53" t="str">
        <f t="shared" si="169"/>
        <v>#DIV/0!</v>
      </c>
      <c r="FY541" s="53" t="str">
        <f t="shared" si="170"/>
        <v>#DIV/0!</v>
      </c>
      <c r="FZ541" s="54" t="str">
        <f t="shared" si="171"/>
        <v>#DIV/0!</v>
      </c>
      <c r="GA541" s="55" t="str">
        <f t="shared" si="172"/>
        <v>#DIV/0!</v>
      </c>
      <c r="GB541" s="55" t="str">
        <f t="shared" si="173"/>
        <v>#DIV/0!</v>
      </c>
      <c r="GC541" s="55" t="str">
        <f t="shared" si="174"/>
        <v>#DIV/0!</v>
      </c>
      <c r="GD541" s="39" t="str">
        <f t="shared" si="175"/>
        <v>#DIV/0!</v>
      </c>
      <c r="GE541" s="58">
        <f t="shared" si="176"/>
        <v>-0.5</v>
      </c>
      <c r="GF541" s="42">
        <f t="shared" si="177"/>
        <v>-0.8660254038</v>
      </c>
      <c r="GG541" s="58">
        <f t="shared" si="178"/>
        <v>-2.094395102</v>
      </c>
      <c r="GH541" s="42">
        <f t="shared" si="179"/>
        <v>1</v>
      </c>
      <c r="GI541" s="59">
        <f t="shared" si="180"/>
        <v>-0.5</v>
      </c>
      <c r="GJ541" s="43">
        <f t="shared" si="181"/>
        <v>0.8660254038</v>
      </c>
      <c r="GK541" s="59">
        <f t="shared" si="182"/>
        <v>2.094395102</v>
      </c>
      <c r="GL541" s="43">
        <f t="shared" si="183"/>
        <v>1</v>
      </c>
      <c r="GM541" s="51">
        <f t="shared" si="184"/>
        <v>-2.094395102</v>
      </c>
      <c r="GN541" s="51" t="str">
        <f t="shared" si="185"/>
        <v>#DIV/0!</v>
      </c>
      <c r="GO541" s="52" t="str">
        <f t="shared" si="186"/>
        <v>#DIV/0!</v>
      </c>
      <c r="GP541" s="52" t="str">
        <f t="shared" si="187"/>
        <v>#DIV/0!</v>
      </c>
      <c r="GQ541" s="36" t="str">
        <f t="shared" si="188"/>
        <v>#DIV/0!</v>
      </c>
      <c r="GR541" s="53">
        <f t="shared" si="189"/>
        <v>1</v>
      </c>
      <c r="GS541" s="53" t="str">
        <f t="shared" si="190"/>
        <v>#DIV/0!</v>
      </c>
      <c r="GT541" s="54" t="str">
        <f t="shared" si="191"/>
        <v>#DIV/0!</v>
      </c>
      <c r="GU541" s="55" t="str">
        <f t="shared" si="192"/>
        <v>#DIV/0!</v>
      </c>
      <c r="GV541" s="55" t="str">
        <f t="shared" si="193"/>
        <v>#DIV/0!</v>
      </c>
      <c r="GW541" s="55" t="str">
        <f t="shared" si="194"/>
        <v>#DIV/0!</v>
      </c>
      <c r="GX541" s="39" t="str">
        <f t="shared" si="195"/>
        <v>#DIV/0!</v>
      </c>
      <c r="GY541" s="51">
        <f t="shared" si="196"/>
        <v>2.094395102</v>
      </c>
      <c r="GZ541" s="51" t="str">
        <f t="shared" si="197"/>
        <v>#DIV/0!</v>
      </c>
      <c r="HA541" s="52" t="str">
        <f t="shared" si="198"/>
        <v>#DIV/0!</v>
      </c>
      <c r="HB541" s="52" t="str">
        <f t="shared" si="199"/>
        <v>#DIV/0!</v>
      </c>
      <c r="HC541" s="36" t="str">
        <f t="shared" si="200"/>
        <v>#DIV/0!</v>
      </c>
      <c r="HD541" s="53">
        <f t="shared" si="201"/>
        <v>1</v>
      </c>
      <c r="HE541" s="53" t="str">
        <f t="shared" si="202"/>
        <v>#DIV/0!</v>
      </c>
      <c r="HF541" s="54" t="str">
        <f t="shared" si="203"/>
        <v>#DIV/0!</v>
      </c>
      <c r="HG541" s="55" t="str">
        <f t="shared" si="204"/>
        <v>#DIV/0!</v>
      </c>
      <c r="HH541" s="55" t="str">
        <f t="shared" si="205"/>
        <v>#DIV/0!</v>
      </c>
      <c r="HI541" s="55" t="str">
        <f t="shared" si="206"/>
        <v>#DIV/0!</v>
      </c>
      <c r="HJ541" s="39" t="str">
        <f t="shared" si="207"/>
        <v>#DIV/0!</v>
      </c>
      <c r="HK541" s="51">
        <f t="shared" si="208"/>
        <v>2.094395102</v>
      </c>
      <c r="HL541" s="51" t="str">
        <f t="shared" si="209"/>
        <v>#DIV/0!</v>
      </c>
      <c r="HM541" s="52" t="str">
        <f t="shared" si="210"/>
        <v>#DIV/0!</v>
      </c>
      <c r="HN541" s="52" t="str">
        <f t="shared" si="211"/>
        <v>#DIV/0!</v>
      </c>
      <c r="HO541" s="36" t="str">
        <f t="shared" si="212"/>
        <v>#DIV/0!</v>
      </c>
      <c r="HP541" s="53">
        <f t="shared" si="213"/>
        <v>1</v>
      </c>
      <c r="HQ541" s="53" t="str">
        <f t="shared" si="214"/>
        <v>#DIV/0!</v>
      </c>
      <c r="HR541" s="54" t="str">
        <f t="shared" si="215"/>
        <v>#DIV/0!</v>
      </c>
      <c r="HS541" s="55" t="str">
        <f t="shared" si="216"/>
        <v>#DIV/0!</v>
      </c>
      <c r="HT541" s="55" t="str">
        <f t="shared" si="217"/>
        <v>#DIV/0!</v>
      </c>
      <c r="HU541" s="55" t="str">
        <f t="shared" si="218"/>
        <v>#DIV/0!</v>
      </c>
      <c r="HV541" s="39" t="str">
        <f t="shared" si="219"/>
        <v>#DIV/0!</v>
      </c>
      <c r="HW541" s="51">
        <f t="shared" si="220"/>
        <v>-2.094395102</v>
      </c>
      <c r="HX541" s="51" t="str">
        <f t="shared" si="221"/>
        <v>#DIV/0!</v>
      </c>
      <c r="HY541" s="52" t="str">
        <f t="shared" si="222"/>
        <v>#DIV/0!</v>
      </c>
      <c r="HZ541" s="52" t="str">
        <f t="shared" si="223"/>
        <v>#DIV/0!</v>
      </c>
      <c r="IA541" s="36" t="str">
        <f t="shared" si="224"/>
        <v>#DIV/0!</v>
      </c>
      <c r="IB541" s="53">
        <f t="shared" si="225"/>
        <v>1</v>
      </c>
      <c r="IC541" s="53" t="str">
        <f t="shared" si="226"/>
        <v>#DIV/0!</v>
      </c>
      <c r="ID541" s="54" t="str">
        <f t="shared" si="227"/>
        <v>#DIV/0!</v>
      </c>
      <c r="IE541" s="55" t="str">
        <f t="shared" si="228"/>
        <v>#DIV/0!</v>
      </c>
      <c r="IF541" s="55" t="str">
        <f t="shared" si="229"/>
        <v>#DIV/0!</v>
      </c>
      <c r="IG541" s="55" t="str">
        <f t="shared" si="230"/>
        <v>#DIV/0!</v>
      </c>
      <c r="IH541" s="39" t="str">
        <f t="shared" si="231"/>
        <v>#DIV/0!</v>
      </c>
    </row>
    <row r="542" ht="12.75" customHeight="1">
      <c r="A542" s="44" t="str">
        <f>'Execute Cubic'!U537</f>
        <v/>
      </c>
      <c r="B542" s="44" t="str">
        <f>'Execute Cubic'!V537</f>
        <v/>
      </c>
      <c r="C542" s="44" t="str">
        <f>'Execute Cubic'!W537</f>
        <v/>
      </c>
      <c r="D542" s="44" t="str">
        <f>'Execute Cubic'!X537</f>
        <v/>
      </c>
      <c r="E542" s="44">
        <f t="shared" ref="E542:H542" si="8845">0</f>
        <v>0</v>
      </c>
      <c r="F542" s="44">
        <f t="shared" si="8845"/>
        <v>0</v>
      </c>
      <c r="G542" s="44">
        <f t="shared" si="8845"/>
        <v>0</v>
      </c>
      <c r="H542" s="44">
        <f t="shared" si="8845"/>
        <v>0</v>
      </c>
      <c r="I542" s="45" t="str">
        <f t="shared" si="27"/>
        <v>#DIV/0!</v>
      </c>
      <c r="J542" s="45" t="str">
        <f t="shared" si="28"/>
        <v>#DIV/0!</v>
      </c>
      <c r="K542" s="46" t="str">
        <f t="shared" si="29"/>
        <v>#DIV/0!</v>
      </c>
      <c r="L542" s="46" t="str">
        <f t="shared" si="30"/>
        <v>#DIV/0!</v>
      </c>
      <c r="M542" s="47" t="str">
        <f t="shared" si="31"/>
        <v>#DIV/0!</v>
      </c>
      <c r="N542" s="47" t="str">
        <f t="shared" si="32"/>
        <v>#DIV/0!</v>
      </c>
      <c r="O542" s="48" t="str">
        <f t="shared" ref="O542:R542" si="8846">ATAN2(A542,E542)</f>
        <v>#DIV/0!</v>
      </c>
      <c r="P542" s="48" t="str">
        <f t="shared" si="8846"/>
        <v>#DIV/0!</v>
      </c>
      <c r="Q542" s="48" t="str">
        <f t="shared" si="8846"/>
        <v>#DIV/0!</v>
      </c>
      <c r="R542" s="48" t="str">
        <f t="shared" si="8846"/>
        <v>#DIV/0!</v>
      </c>
      <c r="S542" s="48">
        <f t="shared" ref="S542:V542" si="8847">SQRT(POWER(A542,2)+POWER(E542,2))</f>
        <v>0</v>
      </c>
      <c r="T542" s="48">
        <f t="shared" si="8847"/>
        <v>0</v>
      </c>
      <c r="U542" s="48">
        <f t="shared" si="8847"/>
        <v>0</v>
      </c>
      <c r="V542" s="48">
        <f t="shared" si="8847"/>
        <v>0</v>
      </c>
      <c r="W542" s="49" t="str">
        <f t="shared" ref="W542:Z542" si="8848">O542-$O542</f>
        <v>#DIV/0!</v>
      </c>
      <c r="X542" s="49" t="str">
        <f t="shared" si="8848"/>
        <v>#DIV/0!</v>
      </c>
      <c r="Y542" s="49" t="str">
        <f t="shared" si="8848"/>
        <v>#DIV/0!</v>
      </c>
      <c r="Z542" s="49" t="str">
        <f t="shared" si="8848"/>
        <v>#DIV/0!</v>
      </c>
      <c r="AA542" s="49" t="str">
        <f t="shared" ref="AA542:AD542" si="8849">S542/$S542</f>
        <v>#DIV/0!</v>
      </c>
      <c r="AB542" s="49" t="str">
        <f t="shared" si="8849"/>
        <v>#DIV/0!</v>
      </c>
      <c r="AC542" s="49" t="str">
        <f t="shared" si="8849"/>
        <v>#DIV/0!</v>
      </c>
      <c r="AD542" s="49" t="str">
        <f t="shared" si="8849"/>
        <v>#DIV/0!</v>
      </c>
      <c r="AE542" s="50" t="str">
        <f t="shared" ref="AE542:AH542" si="8850">AA542*COS(W542)</f>
        <v>#DIV/0!</v>
      </c>
      <c r="AF542" s="50" t="str">
        <f t="shared" si="8850"/>
        <v>#DIV/0!</v>
      </c>
      <c r="AG542" s="50" t="str">
        <f t="shared" si="8850"/>
        <v>#DIV/0!</v>
      </c>
      <c r="AH542" s="50" t="str">
        <f t="shared" si="8850"/>
        <v>#DIV/0!</v>
      </c>
      <c r="AI542" s="44" t="str">
        <f t="shared" ref="AI542:AL542" si="8851">AA542*SIN(W542)</f>
        <v>#DIV/0!</v>
      </c>
      <c r="AJ542" s="44" t="str">
        <f t="shared" si="8851"/>
        <v>#DIV/0!</v>
      </c>
      <c r="AK542" s="44" t="str">
        <f t="shared" si="8851"/>
        <v>#DIV/0!</v>
      </c>
      <c r="AL542" s="44" t="str">
        <f t="shared" si="8851"/>
        <v>#DIV/0!</v>
      </c>
      <c r="AM542" s="51" t="str">
        <f t="shared" si="39"/>
        <v>#DIV/0!</v>
      </c>
      <c r="AN542" s="52" t="str">
        <f t="shared" si="40"/>
        <v>#DIV/0!</v>
      </c>
      <c r="AO542" s="52" t="str">
        <f t="shared" si="41"/>
        <v>#DIV/0!</v>
      </c>
      <c r="AP542" s="36" t="str">
        <f t="shared" si="42"/>
        <v>#DIV/0!</v>
      </c>
      <c r="AQ542" s="53" t="str">
        <f t="shared" si="43"/>
        <v>#DIV/0!</v>
      </c>
      <c r="AR542" s="54" t="str">
        <f t="shared" si="44"/>
        <v>#DIV/0!</v>
      </c>
      <c r="AS542" s="55" t="str">
        <f t="shared" si="45"/>
        <v>#DIV/0!</v>
      </c>
      <c r="AT542" s="55" t="str">
        <f t="shared" si="46"/>
        <v>#DIV/0!</v>
      </c>
      <c r="AU542" s="55" t="str">
        <f t="shared" si="47"/>
        <v>#DIV/0!</v>
      </c>
      <c r="AV542" s="39" t="str">
        <f t="shared" si="48"/>
        <v>#DIV/0!</v>
      </c>
      <c r="AW542" s="51" t="str">
        <f t="shared" ref="AW542:AX542" si="8852">AW$1*X542</f>
        <v>#DIV/0!</v>
      </c>
      <c r="AX542" s="51" t="str">
        <f t="shared" si="8852"/>
        <v>#DIV/0!</v>
      </c>
      <c r="AY542" s="52" t="str">
        <f t="shared" si="50"/>
        <v>#DIV/0!</v>
      </c>
      <c r="AZ542" s="52" t="str">
        <f t="shared" si="51"/>
        <v>#DIV/0!</v>
      </c>
      <c r="BA542" s="36" t="str">
        <f t="shared" si="52"/>
        <v>#DIV/0!</v>
      </c>
      <c r="BB542" s="53" t="str">
        <f t="shared" ref="BB542:BC542" si="8853">POWER(AB542,BB$1)</f>
        <v>#DIV/0!</v>
      </c>
      <c r="BC542" s="53" t="str">
        <f t="shared" si="8853"/>
        <v>#DIV/0!</v>
      </c>
      <c r="BD542" s="54" t="str">
        <f t="shared" si="54"/>
        <v>#DIV/0!</v>
      </c>
      <c r="BE542" s="55" t="str">
        <f t="shared" si="55"/>
        <v>#DIV/0!</v>
      </c>
      <c r="BF542" s="55" t="str">
        <f t="shared" si="56"/>
        <v>#DIV/0!</v>
      </c>
      <c r="BG542" s="55" t="str">
        <f t="shared" si="57"/>
        <v>#DIV/0!</v>
      </c>
      <c r="BH542" s="39" t="str">
        <f t="shared" si="58"/>
        <v>#DIV/0!</v>
      </c>
      <c r="BI542" s="51" t="str">
        <f t="shared" si="59"/>
        <v>#DIV/0!</v>
      </c>
      <c r="BJ542" s="52" t="str">
        <f t="shared" si="60"/>
        <v>#DIV/0!</v>
      </c>
      <c r="BK542" s="52" t="str">
        <f t="shared" si="61"/>
        <v>#DIV/0!</v>
      </c>
      <c r="BL542" s="36" t="str">
        <f t="shared" si="62"/>
        <v>#DIV/0!</v>
      </c>
      <c r="BM542" s="53" t="str">
        <f t="shared" si="63"/>
        <v>#DIV/0!</v>
      </c>
      <c r="BN542" s="54" t="str">
        <f t="shared" si="64"/>
        <v>#DIV/0!</v>
      </c>
      <c r="BO542" s="55" t="str">
        <f t="shared" si="65"/>
        <v>#DIV/0!</v>
      </c>
      <c r="BP542" s="55" t="str">
        <f t="shared" si="66"/>
        <v>#DIV/0!</v>
      </c>
      <c r="BQ542" s="55" t="str">
        <f t="shared" si="67"/>
        <v>#DIV/0!</v>
      </c>
      <c r="BR542" s="39" t="str">
        <f t="shared" si="68"/>
        <v>#DIV/0!</v>
      </c>
      <c r="BS542" s="56" t="str">
        <f t="shared" ref="BS542:BT542" si="8854">AS542+BE542+BO542</f>
        <v>#DIV/0!</v>
      </c>
      <c r="BT542" s="56" t="str">
        <f t="shared" si="8854"/>
        <v>#DIV/0!</v>
      </c>
      <c r="BU542" s="56" t="str">
        <f t="shared" si="70"/>
        <v>#DIV/0!</v>
      </c>
      <c r="BV542" s="57" t="str">
        <f t="shared" si="71"/>
        <v>#DIV/0!</v>
      </c>
      <c r="BW542" s="51" t="str">
        <f t="shared" ref="BW542:BX542" si="8855">BW$1*X542</f>
        <v>#DIV/0!</v>
      </c>
      <c r="BX542" s="51" t="str">
        <f t="shared" si="8855"/>
        <v>#DIV/0!</v>
      </c>
      <c r="BY542" s="52" t="str">
        <f t="shared" si="73"/>
        <v>#DIV/0!</v>
      </c>
      <c r="BZ542" s="52" t="str">
        <f t="shared" si="74"/>
        <v>#DIV/0!</v>
      </c>
      <c r="CA542" s="36" t="str">
        <f t="shared" si="75"/>
        <v>#DIV/0!</v>
      </c>
      <c r="CB542" s="53" t="str">
        <f t="shared" ref="CB542:CC542" si="8856">POWER(AB542,CB$1)</f>
        <v>#DIV/0!</v>
      </c>
      <c r="CC542" s="53" t="str">
        <f t="shared" si="8856"/>
        <v>#DIV/0!</v>
      </c>
      <c r="CD542" s="54" t="str">
        <f t="shared" si="77"/>
        <v>#DIV/0!</v>
      </c>
      <c r="CE542" s="55" t="str">
        <f t="shared" si="78"/>
        <v>#DIV/0!</v>
      </c>
      <c r="CF542" s="55" t="str">
        <f t="shared" si="79"/>
        <v>#DIV/0!</v>
      </c>
      <c r="CG542" s="55" t="str">
        <f t="shared" si="80"/>
        <v>#DIV/0!</v>
      </c>
      <c r="CH542" s="39" t="str">
        <f t="shared" si="81"/>
        <v>#DIV/0!</v>
      </c>
      <c r="CI542" s="51" t="str">
        <f t="shared" si="82"/>
        <v>#DIV/0!</v>
      </c>
      <c r="CJ542" s="52" t="str">
        <f t="shared" si="83"/>
        <v>#DIV/0!</v>
      </c>
      <c r="CK542" s="52" t="str">
        <f t="shared" si="84"/>
        <v>#DIV/0!</v>
      </c>
      <c r="CL542" s="36" t="str">
        <f t="shared" si="85"/>
        <v>#DIV/0!</v>
      </c>
      <c r="CM542" s="53" t="str">
        <f t="shared" si="86"/>
        <v>#DIV/0!</v>
      </c>
      <c r="CN542" s="54" t="str">
        <f t="shared" si="87"/>
        <v>#DIV/0!</v>
      </c>
      <c r="CO542" s="55" t="str">
        <f t="shared" si="88"/>
        <v>#DIV/0!</v>
      </c>
      <c r="CP542" s="55" t="str">
        <f t="shared" si="89"/>
        <v>#DIV/0!</v>
      </c>
      <c r="CQ542" s="55" t="str">
        <f t="shared" si="90"/>
        <v>#DIV/0!</v>
      </c>
      <c r="CR542" s="39" t="str">
        <f t="shared" si="91"/>
        <v>#DIV/0!</v>
      </c>
      <c r="CS542" s="51" t="str">
        <f t="shared" si="92"/>
        <v>#DIV/0!</v>
      </c>
      <c r="CT542" s="51" t="str">
        <f t="shared" si="93"/>
        <v>#DIV/0!</v>
      </c>
      <c r="CU542" s="52" t="str">
        <f t="shared" si="94"/>
        <v>#DIV/0!</v>
      </c>
      <c r="CV542" s="52" t="str">
        <f t="shared" si="95"/>
        <v>#DIV/0!</v>
      </c>
      <c r="CW542" s="36" t="str">
        <f t="shared" si="96"/>
        <v>#DIV/0!</v>
      </c>
      <c r="CX542" s="53" t="str">
        <f t="shared" si="97"/>
        <v>#DIV/0!</v>
      </c>
      <c r="CY542" s="53" t="str">
        <f t="shared" si="98"/>
        <v>#DIV/0!</v>
      </c>
      <c r="CZ542" s="54" t="str">
        <f t="shared" si="99"/>
        <v>#DIV/0!</v>
      </c>
      <c r="DA542" s="55" t="str">
        <f t="shared" si="100"/>
        <v>#DIV/0!</v>
      </c>
      <c r="DB542" s="55" t="str">
        <f t="shared" si="101"/>
        <v>#DIV/0!</v>
      </c>
      <c r="DC542" s="55" t="str">
        <f t="shared" si="102"/>
        <v>#DIV/0!</v>
      </c>
      <c r="DD542" s="39" t="str">
        <f t="shared" si="103"/>
        <v>#DIV/0!</v>
      </c>
      <c r="DE542" s="51" t="str">
        <f t="shared" ref="DE542:DG542" si="8857">DE$1*X542</f>
        <v>#DIV/0!</v>
      </c>
      <c r="DF542" s="51" t="str">
        <f t="shared" si="8857"/>
        <v>#DIV/0!</v>
      </c>
      <c r="DG542" s="51" t="str">
        <f t="shared" si="8857"/>
        <v>#DIV/0!</v>
      </c>
      <c r="DH542" s="52" t="str">
        <f t="shared" si="105"/>
        <v>#DIV/0!</v>
      </c>
      <c r="DI542" s="52" t="str">
        <f t="shared" si="106"/>
        <v>#DIV/0!</v>
      </c>
      <c r="DJ542" s="36" t="str">
        <f t="shared" si="107"/>
        <v>#DIV/0!</v>
      </c>
      <c r="DK542" s="53" t="str">
        <f t="shared" ref="DK542:DM542" si="8858">POWER(AB542,DK$1)</f>
        <v>#DIV/0!</v>
      </c>
      <c r="DL542" s="53" t="str">
        <f t="shared" si="8858"/>
        <v>#DIV/0!</v>
      </c>
      <c r="DM542" s="53" t="str">
        <f t="shared" si="8858"/>
        <v>#DIV/0!</v>
      </c>
      <c r="DN542" s="54" t="str">
        <f t="shared" si="109"/>
        <v>#DIV/0!</v>
      </c>
      <c r="DO542" s="55" t="str">
        <f t="shared" si="110"/>
        <v>#DIV/0!</v>
      </c>
      <c r="DP542" s="55" t="str">
        <f t="shared" si="111"/>
        <v>#DIV/0!</v>
      </c>
      <c r="DQ542" s="55" t="str">
        <f t="shared" si="112"/>
        <v>#DIV/0!</v>
      </c>
      <c r="DR542" s="39" t="str">
        <f t="shared" si="113"/>
        <v>#DIV/0!</v>
      </c>
      <c r="DS542" s="51" t="str">
        <f t="shared" si="114"/>
        <v>#DIV/0!</v>
      </c>
      <c r="DT542" s="52" t="str">
        <f t="shared" si="115"/>
        <v>#DIV/0!</v>
      </c>
      <c r="DU542" s="52" t="str">
        <f t="shared" si="116"/>
        <v>#DIV/0!</v>
      </c>
      <c r="DV542" s="36" t="str">
        <f t="shared" si="117"/>
        <v>#DIV/0!</v>
      </c>
      <c r="DW542" s="53" t="str">
        <f t="shared" si="118"/>
        <v>#DIV/0!</v>
      </c>
      <c r="DX542" s="54" t="str">
        <f t="shared" si="119"/>
        <v>#DIV/0!</v>
      </c>
      <c r="DY542" s="55" t="str">
        <f t="shared" si="120"/>
        <v>#DIV/0!</v>
      </c>
      <c r="DZ542" s="55" t="str">
        <f t="shared" si="121"/>
        <v>#DIV/0!</v>
      </c>
      <c r="EA542" s="55" t="str">
        <f t="shared" si="122"/>
        <v>#DIV/0!</v>
      </c>
      <c r="EB542" s="39" t="str">
        <f t="shared" si="123"/>
        <v>#DIV/0!</v>
      </c>
      <c r="EC542" s="56" t="str">
        <f t="shared" ref="EC542:ED542" si="8859">CE542+CO542+DA542+DO542+DY542</f>
        <v>#DIV/0!</v>
      </c>
      <c r="ED542" s="56" t="str">
        <f t="shared" si="8859"/>
        <v>#DIV/0!</v>
      </c>
      <c r="EE542" s="56" t="str">
        <f t="shared" si="125"/>
        <v>#DIV/0!</v>
      </c>
      <c r="EF542" s="57" t="str">
        <f t="shared" si="126"/>
        <v>#DIV/0!</v>
      </c>
      <c r="EG542" s="51" t="str">
        <f t="shared" si="127"/>
        <v>#DIV/0!</v>
      </c>
      <c r="EH542" s="52" t="str">
        <f t="shared" si="128"/>
        <v>#DIV/0!</v>
      </c>
      <c r="EI542" s="52" t="str">
        <f t="shared" si="129"/>
        <v>#DIV/0!</v>
      </c>
      <c r="EJ542" s="36" t="str">
        <f t="shared" si="130"/>
        <v>#DIV/0!</v>
      </c>
      <c r="EK542" s="53" t="str">
        <f t="shared" si="131"/>
        <v>#DIV/0!</v>
      </c>
      <c r="EL542" s="54" t="str">
        <f t="shared" si="132"/>
        <v>#DIV/0!</v>
      </c>
      <c r="EM542" s="55" t="str">
        <f t="shared" si="133"/>
        <v>#DIV/0!</v>
      </c>
      <c r="EN542" s="55" t="str">
        <f t="shared" si="134"/>
        <v>#DIV/0!</v>
      </c>
      <c r="EO542" s="55" t="str">
        <f t="shared" si="135"/>
        <v>#DIV/0!</v>
      </c>
      <c r="EP542" s="39" t="str">
        <f t="shared" si="136"/>
        <v>#DIV/0!</v>
      </c>
      <c r="EQ542" s="56" t="str">
        <f t="shared" ref="EQ542:ER542" si="8860">BS542+EM542</f>
        <v>#DIV/0!</v>
      </c>
      <c r="ER542" s="56" t="str">
        <f t="shared" si="8860"/>
        <v>#DIV/0!</v>
      </c>
      <c r="ES542" s="56" t="str">
        <f t="shared" si="138"/>
        <v>#DIV/0!</v>
      </c>
      <c r="ET542" s="57" t="str">
        <f t="shared" si="139"/>
        <v>#DIV/0!</v>
      </c>
      <c r="EU542" s="51" t="str">
        <f t="shared" si="140"/>
        <v>#DIV/0!</v>
      </c>
      <c r="EV542" s="52" t="str">
        <f t="shared" si="141"/>
        <v>#DIV/0!</v>
      </c>
      <c r="EW542" s="52" t="str">
        <f t="shared" si="142"/>
        <v>#DIV/0!</v>
      </c>
      <c r="EX542" s="36" t="str">
        <f t="shared" si="143"/>
        <v>#DIV/0!</v>
      </c>
      <c r="EY542" s="53" t="str">
        <f t="shared" si="144"/>
        <v>#DIV/0!</v>
      </c>
      <c r="EZ542" s="54" t="str">
        <f t="shared" si="145"/>
        <v>#DIV/0!</v>
      </c>
      <c r="FA542" s="55" t="str">
        <f t="shared" si="146"/>
        <v>#DIV/0!</v>
      </c>
      <c r="FB542" s="55" t="str">
        <f t="shared" si="147"/>
        <v>#DIV/0!</v>
      </c>
      <c r="FC542" s="55" t="str">
        <f t="shared" si="148"/>
        <v>#DIV/0!</v>
      </c>
      <c r="FD542" s="39" t="str">
        <f t="shared" si="149"/>
        <v>#DIV/0!</v>
      </c>
      <c r="FE542" s="51" t="str">
        <f t="shared" si="150"/>
        <v>#DIV/0!</v>
      </c>
      <c r="FF542" s="52" t="str">
        <f t="shared" si="151"/>
        <v>#DIV/0!</v>
      </c>
      <c r="FG542" s="52" t="str">
        <f t="shared" si="152"/>
        <v>#DIV/0!</v>
      </c>
      <c r="FH542" s="36" t="str">
        <f t="shared" si="153"/>
        <v>#DIV/0!</v>
      </c>
      <c r="FI542" s="53" t="str">
        <f t="shared" si="154"/>
        <v>#DIV/0!</v>
      </c>
      <c r="FJ542" s="54" t="str">
        <f t="shared" si="155"/>
        <v>#DIV/0!</v>
      </c>
      <c r="FK542" s="55" t="str">
        <f t="shared" si="156"/>
        <v>#DIV/0!</v>
      </c>
      <c r="FL542" s="55" t="str">
        <f t="shared" si="157"/>
        <v>#DIV/0!</v>
      </c>
      <c r="FM542" s="55" t="str">
        <f t="shared" si="158"/>
        <v>#DIV/0!</v>
      </c>
      <c r="FN542" s="39" t="str">
        <f t="shared" si="159"/>
        <v>#DIV/0!</v>
      </c>
      <c r="FO542" s="56" t="str">
        <f t="shared" si="160"/>
        <v>#DIV/0!</v>
      </c>
      <c r="FP542" s="56" t="str">
        <f t="shared" si="161"/>
        <v>#DIV/0!</v>
      </c>
      <c r="FQ542" s="56" t="str">
        <f t="shared" si="162"/>
        <v>#DIV/0!</v>
      </c>
      <c r="FR542" s="57" t="str">
        <f t="shared" si="163"/>
        <v>#DIV/0!</v>
      </c>
      <c r="FS542" s="51" t="str">
        <f t="shared" si="164"/>
        <v>#DIV/0!</v>
      </c>
      <c r="FT542" s="51" t="str">
        <f t="shared" si="165"/>
        <v>#DIV/0!</v>
      </c>
      <c r="FU542" s="52" t="str">
        <f t="shared" si="166"/>
        <v>#DIV/0!</v>
      </c>
      <c r="FV542" s="52" t="str">
        <f t="shared" si="167"/>
        <v>#DIV/0!</v>
      </c>
      <c r="FW542" s="36" t="str">
        <f t="shared" si="168"/>
        <v>#DIV/0!</v>
      </c>
      <c r="FX542" s="53" t="str">
        <f t="shared" si="169"/>
        <v>#DIV/0!</v>
      </c>
      <c r="FY542" s="53" t="str">
        <f t="shared" si="170"/>
        <v>#DIV/0!</v>
      </c>
      <c r="FZ542" s="54" t="str">
        <f t="shared" si="171"/>
        <v>#DIV/0!</v>
      </c>
      <c r="GA542" s="55" t="str">
        <f t="shared" si="172"/>
        <v>#DIV/0!</v>
      </c>
      <c r="GB542" s="55" t="str">
        <f t="shared" si="173"/>
        <v>#DIV/0!</v>
      </c>
      <c r="GC542" s="55" t="str">
        <f t="shared" si="174"/>
        <v>#DIV/0!</v>
      </c>
      <c r="GD542" s="39" t="str">
        <f t="shared" si="175"/>
        <v>#DIV/0!</v>
      </c>
      <c r="GE542" s="58">
        <f t="shared" si="176"/>
        <v>-0.5</v>
      </c>
      <c r="GF542" s="42">
        <f t="shared" si="177"/>
        <v>-0.8660254038</v>
      </c>
      <c r="GG542" s="58">
        <f t="shared" si="178"/>
        <v>-2.094395102</v>
      </c>
      <c r="GH542" s="42">
        <f t="shared" si="179"/>
        <v>1</v>
      </c>
      <c r="GI542" s="59">
        <f t="shared" si="180"/>
        <v>-0.5</v>
      </c>
      <c r="GJ542" s="43">
        <f t="shared" si="181"/>
        <v>0.8660254038</v>
      </c>
      <c r="GK542" s="59">
        <f t="shared" si="182"/>
        <v>2.094395102</v>
      </c>
      <c r="GL542" s="43">
        <f t="shared" si="183"/>
        <v>1</v>
      </c>
      <c r="GM542" s="51">
        <f t="shared" si="184"/>
        <v>-2.094395102</v>
      </c>
      <c r="GN542" s="51" t="str">
        <f t="shared" si="185"/>
        <v>#DIV/0!</v>
      </c>
      <c r="GO542" s="52" t="str">
        <f t="shared" si="186"/>
        <v>#DIV/0!</v>
      </c>
      <c r="GP542" s="52" t="str">
        <f t="shared" si="187"/>
        <v>#DIV/0!</v>
      </c>
      <c r="GQ542" s="36" t="str">
        <f t="shared" si="188"/>
        <v>#DIV/0!</v>
      </c>
      <c r="GR542" s="53">
        <f t="shared" si="189"/>
        <v>1</v>
      </c>
      <c r="GS542" s="53" t="str">
        <f t="shared" si="190"/>
        <v>#DIV/0!</v>
      </c>
      <c r="GT542" s="54" t="str">
        <f t="shared" si="191"/>
        <v>#DIV/0!</v>
      </c>
      <c r="GU542" s="55" t="str">
        <f t="shared" si="192"/>
        <v>#DIV/0!</v>
      </c>
      <c r="GV542" s="55" t="str">
        <f t="shared" si="193"/>
        <v>#DIV/0!</v>
      </c>
      <c r="GW542" s="55" t="str">
        <f t="shared" si="194"/>
        <v>#DIV/0!</v>
      </c>
      <c r="GX542" s="39" t="str">
        <f t="shared" si="195"/>
        <v>#DIV/0!</v>
      </c>
      <c r="GY542" s="51">
        <f t="shared" si="196"/>
        <v>2.094395102</v>
      </c>
      <c r="GZ542" s="51" t="str">
        <f t="shared" si="197"/>
        <v>#DIV/0!</v>
      </c>
      <c r="HA542" s="52" t="str">
        <f t="shared" si="198"/>
        <v>#DIV/0!</v>
      </c>
      <c r="HB542" s="52" t="str">
        <f t="shared" si="199"/>
        <v>#DIV/0!</v>
      </c>
      <c r="HC542" s="36" t="str">
        <f t="shared" si="200"/>
        <v>#DIV/0!</v>
      </c>
      <c r="HD542" s="53">
        <f t="shared" si="201"/>
        <v>1</v>
      </c>
      <c r="HE542" s="53" t="str">
        <f t="shared" si="202"/>
        <v>#DIV/0!</v>
      </c>
      <c r="HF542" s="54" t="str">
        <f t="shared" si="203"/>
        <v>#DIV/0!</v>
      </c>
      <c r="HG542" s="55" t="str">
        <f t="shared" si="204"/>
        <v>#DIV/0!</v>
      </c>
      <c r="HH542" s="55" t="str">
        <f t="shared" si="205"/>
        <v>#DIV/0!</v>
      </c>
      <c r="HI542" s="55" t="str">
        <f t="shared" si="206"/>
        <v>#DIV/0!</v>
      </c>
      <c r="HJ542" s="39" t="str">
        <f t="shared" si="207"/>
        <v>#DIV/0!</v>
      </c>
      <c r="HK542" s="51">
        <f t="shared" si="208"/>
        <v>2.094395102</v>
      </c>
      <c r="HL542" s="51" t="str">
        <f t="shared" si="209"/>
        <v>#DIV/0!</v>
      </c>
      <c r="HM542" s="52" t="str">
        <f t="shared" si="210"/>
        <v>#DIV/0!</v>
      </c>
      <c r="HN542" s="52" t="str">
        <f t="shared" si="211"/>
        <v>#DIV/0!</v>
      </c>
      <c r="HO542" s="36" t="str">
        <f t="shared" si="212"/>
        <v>#DIV/0!</v>
      </c>
      <c r="HP542" s="53">
        <f t="shared" si="213"/>
        <v>1</v>
      </c>
      <c r="HQ542" s="53" t="str">
        <f t="shared" si="214"/>
        <v>#DIV/0!</v>
      </c>
      <c r="HR542" s="54" t="str">
        <f t="shared" si="215"/>
        <v>#DIV/0!</v>
      </c>
      <c r="HS542" s="55" t="str">
        <f t="shared" si="216"/>
        <v>#DIV/0!</v>
      </c>
      <c r="HT542" s="55" t="str">
        <f t="shared" si="217"/>
        <v>#DIV/0!</v>
      </c>
      <c r="HU542" s="55" t="str">
        <f t="shared" si="218"/>
        <v>#DIV/0!</v>
      </c>
      <c r="HV542" s="39" t="str">
        <f t="shared" si="219"/>
        <v>#DIV/0!</v>
      </c>
      <c r="HW542" s="51">
        <f t="shared" si="220"/>
        <v>-2.094395102</v>
      </c>
      <c r="HX542" s="51" t="str">
        <f t="shared" si="221"/>
        <v>#DIV/0!</v>
      </c>
      <c r="HY542" s="52" t="str">
        <f t="shared" si="222"/>
        <v>#DIV/0!</v>
      </c>
      <c r="HZ542" s="52" t="str">
        <f t="shared" si="223"/>
        <v>#DIV/0!</v>
      </c>
      <c r="IA542" s="36" t="str">
        <f t="shared" si="224"/>
        <v>#DIV/0!</v>
      </c>
      <c r="IB542" s="53">
        <f t="shared" si="225"/>
        <v>1</v>
      </c>
      <c r="IC542" s="53" t="str">
        <f t="shared" si="226"/>
        <v>#DIV/0!</v>
      </c>
      <c r="ID542" s="54" t="str">
        <f t="shared" si="227"/>
        <v>#DIV/0!</v>
      </c>
      <c r="IE542" s="55" t="str">
        <f t="shared" si="228"/>
        <v>#DIV/0!</v>
      </c>
      <c r="IF542" s="55" t="str">
        <f t="shared" si="229"/>
        <v>#DIV/0!</v>
      </c>
      <c r="IG542" s="55" t="str">
        <f t="shared" si="230"/>
        <v>#DIV/0!</v>
      </c>
      <c r="IH542" s="39" t="str">
        <f t="shared" si="231"/>
        <v>#DIV/0!</v>
      </c>
    </row>
    <row r="543" ht="12.75" customHeight="1">
      <c r="A543" s="44" t="str">
        <f>'Execute Cubic'!U538</f>
        <v/>
      </c>
      <c r="B543" s="44" t="str">
        <f>'Execute Cubic'!V538</f>
        <v/>
      </c>
      <c r="C543" s="44" t="str">
        <f>'Execute Cubic'!W538</f>
        <v/>
      </c>
      <c r="D543" s="44" t="str">
        <f>'Execute Cubic'!X538</f>
        <v/>
      </c>
      <c r="E543" s="44">
        <f t="shared" ref="E543:H543" si="8861">0</f>
        <v>0</v>
      </c>
      <c r="F543" s="44">
        <f t="shared" si="8861"/>
        <v>0</v>
      </c>
      <c r="G543" s="44">
        <f t="shared" si="8861"/>
        <v>0</v>
      </c>
      <c r="H543" s="44">
        <f t="shared" si="8861"/>
        <v>0</v>
      </c>
      <c r="I543" s="45" t="str">
        <f t="shared" si="27"/>
        <v>#DIV/0!</v>
      </c>
      <c r="J543" s="45" t="str">
        <f t="shared" si="28"/>
        <v>#DIV/0!</v>
      </c>
      <c r="K543" s="46" t="str">
        <f t="shared" si="29"/>
        <v>#DIV/0!</v>
      </c>
      <c r="L543" s="46" t="str">
        <f t="shared" si="30"/>
        <v>#DIV/0!</v>
      </c>
      <c r="M543" s="47" t="str">
        <f t="shared" si="31"/>
        <v>#DIV/0!</v>
      </c>
      <c r="N543" s="47" t="str">
        <f t="shared" si="32"/>
        <v>#DIV/0!</v>
      </c>
      <c r="O543" s="48" t="str">
        <f t="shared" ref="O543:R543" si="8862">ATAN2(A543,E543)</f>
        <v>#DIV/0!</v>
      </c>
      <c r="P543" s="48" t="str">
        <f t="shared" si="8862"/>
        <v>#DIV/0!</v>
      </c>
      <c r="Q543" s="48" t="str">
        <f t="shared" si="8862"/>
        <v>#DIV/0!</v>
      </c>
      <c r="R543" s="48" t="str">
        <f t="shared" si="8862"/>
        <v>#DIV/0!</v>
      </c>
      <c r="S543" s="48">
        <f t="shared" ref="S543:V543" si="8863">SQRT(POWER(A543,2)+POWER(E543,2))</f>
        <v>0</v>
      </c>
      <c r="T543" s="48">
        <f t="shared" si="8863"/>
        <v>0</v>
      </c>
      <c r="U543" s="48">
        <f t="shared" si="8863"/>
        <v>0</v>
      </c>
      <c r="V543" s="48">
        <f t="shared" si="8863"/>
        <v>0</v>
      </c>
      <c r="W543" s="49" t="str">
        <f t="shared" ref="W543:Z543" si="8864">O543-$O543</f>
        <v>#DIV/0!</v>
      </c>
      <c r="X543" s="49" t="str">
        <f t="shared" si="8864"/>
        <v>#DIV/0!</v>
      </c>
      <c r="Y543" s="49" t="str">
        <f t="shared" si="8864"/>
        <v>#DIV/0!</v>
      </c>
      <c r="Z543" s="49" t="str">
        <f t="shared" si="8864"/>
        <v>#DIV/0!</v>
      </c>
      <c r="AA543" s="49" t="str">
        <f t="shared" ref="AA543:AD543" si="8865">S543/$S543</f>
        <v>#DIV/0!</v>
      </c>
      <c r="AB543" s="49" t="str">
        <f t="shared" si="8865"/>
        <v>#DIV/0!</v>
      </c>
      <c r="AC543" s="49" t="str">
        <f t="shared" si="8865"/>
        <v>#DIV/0!</v>
      </c>
      <c r="AD543" s="49" t="str">
        <f t="shared" si="8865"/>
        <v>#DIV/0!</v>
      </c>
      <c r="AE543" s="50" t="str">
        <f t="shared" ref="AE543:AH543" si="8866">AA543*COS(W543)</f>
        <v>#DIV/0!</v>
      </c>
      <c r="AF543" s="50" t="str">
        <f t="shared" si="8866"/>
        <v>#DIV/0!</v>
      </c>
      <c r="AG543" s="50" t="str">
        <f t="shared" si="8866"/>
        <v>#DIV/0!</v>
      </c>
      <c r="AH543" s="50" t="str">
        <f t="shared" si="8866"/>
        <v>#DIV/0!</v>
      </c>
      <c r="AI543" s="44" t="str">
        <f t="shared" ref="AI543:AL543" si="8867">AA543*SIN(W543)</f>
        <v>#DIV/0!</v>
      </c>
      <c r="AJ543" s="44" t="str">
        <f t="shared" si="8867"/>
        <v>#DIV/0!</v>
      </c>
      <c r="AK543" s="44" t="str">
        <f t="shared" si="8867"/>
        <v>#DIV/0!</v>
      </c>
      <c r="AL543" s="44" t="str">
        <f t="shared" si="8867"/>
        <v>#DIV/0!</v>
      </c>
      <c r="AM543" s="51" t="str">
        <f t="shared" si="39"/>
        <v>#DIV/0!</v>
      </c>
      <c r="AN543" s="52" t="str">
        <f t="shared" si="40"/>
        <v>#DIV/0!</v>
      </c>
      <c r="AO543" s="52" t="str">
        <f t="shared" si="41"/>
        <v>#DIV/0!</v>
      </c>
      <c r="AP543" s="36" t="str">
        <f t="shared" si="42"/>
        <v>#DIV/0!</v>
      </c>
      <c r="AQ543" s="53" t="str">
        <f t="shared" si="43"/>
        <v>#DIV/0!</v>
      </c>
      <c r="AR543" s="54" t="str">
        <f t="shared" si="44"/>
        <v>#DIV/0!</v>
      </c>
      <c r="AS543" s="55" t="str">
        <f t="shared" si="45"/>
        <v>#DIV/0!</v>
      </c>
      <c r="AT543" s="55" t="str">
        <f t="shared" si="46"/>
        <v>#DIV/0!</v>
      </c>
      <c r="AU543" s="55" t="str">
        <f t="shared" si="47"/>
        <v>#DIV/0!</v>
      </c>
      <c r="AV543" s="39" t="str">
        <f t="shared" si="48"/>
        <v>#DIV/0!</v>
      </c>
      <c r="AW543" s="51" t="str">
        <f t="shared" ref="AW543:AX543" si="8868">AW$1*X543</f>
        <v>#DIV/0!</v>
      </c>
      <c r="AX543" s="51" t="str">
        <f t="shared" si="8868"/>
        <v>#DIV/0!</v>
      </c>
      <c r="AY543" s="52" t="str">
        <f t="shared" si="50"/>
        <v>#DIV/0!</v>
      </c>
      <c r="AZ543" s="52" t="str">
        <f t="shared" si="51"/>
        <v>#DIV/0!</v>
      </c>
      <c r="BA543" s="36" t="str">
        <f t="shared" si="52"/>
        <v>#DIV/0!</v>
      </c>
      <c r="BB543" s="53" t="str">
        <f t="shared" ref="BB543:BC543" si="8869">POWER(AB543,BB$1)</f>
        <v>#DIV/0!</v>
      </c>
      <c r="BC543" s="53" t="str">
        <f t="shared" si="8869"/>
        <v>#DIV/0!</v>
      </c>
      <c r="BD543" s="54" t="str">
        <f t="shared" si="54"/>
        <v>#DIV/0!</v>
      </c>
      <c r="BE543" s="55" t="str">
        <f t="shared" si="55"/>
        <v>#DIV/0!</v>
      </c>
      <c r="BF543" s="55" t="str">
        <f t="shared" si="56"/>
        <v>#DIV/0!</v>
      </c>
      <c r="BG543" s="55" t="str">
        <f t="shared" si="57"/>
        <v>#DIV/0!</v>
      </c>
      <c r="BH543" s="39" t="str">
        <f t="shared" si="58"/>
        <v>#DIV/0!</v>
      </c>
      <c r="BI543" s="51" t="str">
        <f t="shared" si="59"/>
        <v>#DIV/0!</v>
      </c>
      <c r="BJ543" s="52" t="str">
        <f t="shared" si="60"/>
        <v>#DIV/0!</v>
      </c>
      <c r="BK543" s="52" t="str">
        <f t="shared" si="61"/>
        <v>#DIV/0!</v>
      </c>
      <c r="BL543" s="36" t="str">
        <f t="shared" si="62"/>
        <v>#DIV/0!</v>
      </c>
      <c r="BM543" s="53" t="str">
        <f t="shared" si="63"/>
        <v>#DIV/0!</v>
      </c>
      <c r="BN543" s="54" t="str">
        <f t="shared" si="64"/>
        <v>#DIV/0!</v>
      </c>
      <c r="BO543" s="55" t="str">
        <f t="shared" si="65"/>
        <v>#DIV/0!</v>
      </c>
      <c r="BP543" s="55" t="str">
        <f t="shared" si="66"/>
        <v>#DIV/0!</v>
      </c>
      <c r="BQ543" s="55" t="str">
        <f t="shared" si="67"/>
        <v>#DIV/0!</v>
      </c>
      <c r="BR543" s="39" t="str">
        <f t="shared" si="68"/>
        <v>#DIV/0!</v>
      </c>
      <c r="BS543" s="56" t="str">
        <f t="shared" ref="BS543:BT543" si="8870">AS543+BE543+BO543</f>
        <v>#DIV/0!</v>
      </c>
      <c r="BT543" s="56" t="str">
        <f t="shared" si="8870"/>
        <v>#DIV/0!</v>
      </c>
      <c r="BU543" s="56" t="str">
        <f t="shared" si="70"/>
        <v>#DIV/0!</v>
      </c>
      <c r="BV543" s="57" t="str">
        <f t="shared" si="71"/>
        <v>#DIV/0!</v>
      </c>
      <c r="BW543" s="51" t="str">
        <f t="shared" ref="BW543:BX543" si="8871">BW$1*X543</f>
        <v>#DIV/0!</v>
      </c>
      <c r="BX543" s="51" t="str">
        <f t="shared" si="8871"/>
        <v>#DIV/0!</v>
      </c>
      <c r="BY543" s="52" t="str">
        <f t="shared" si="73"/>
        <v>#DIV/0!</v>
      </c>
      <c r="BZ543" s="52" t="str">
        <f t="shared" si="74"/>
        <v>#DIV/0!</v>
      </c>
      <c r="CA543" s="36" t="str">
        <f t="shared" si="75"/>
        <v>#DIV/0!</v>
      </c>
      <c r="CB543" s="53" t="str">
        <f t="shared" ref="CB543:CC543" si="8872">POWER(AB543,CB$1)</f>
        <v>#DIV/0!</v>
      </c>
      <c r="CC543" s="53" t="str">
        <f t="shared" si="8872"/>
        <v>#DIV/0!</v>
      </c>
      <c r="CD543" s="54" t="str">
        <f t="shared" si="77"/>
        <v>#DIV/0!</v>
      </c>
      <c r="CE543" s="55" t="str">
        <f t="shared" si="78"/>
        <v>#DIV/0!</v>
      </c>
      <c r="CF543" s="55" t="str">
        <f t="shared" si="79"/>
        <v>#DIV/0!</v>
      </c>
      <c r="CG543" s="55" t="str">
        <f t="shared" si="80"/>
        <v>#DIV/0!</v>
      </c>
      <c r="CH543" s="39" t="str">
        <f t="shared" si="81"/>
        <v>#DIV/0!</v>
      </c>
      <c r="CI543" s="51" t="str">
        <f t="shared" si="82"/>
        <v>#DIV/0!</v>
      </c>
      <c r="CJ543" s="52" t="str">
        <f t="shared" si="83"/>
        <v>#DIV/0!</v>
      </c>
      <c r="CK543" s="52" t="str">
        <f t="shared" si="84"/>
        <v>#DIV/0!</v>
      </c>
      <c r="CL543" s="36" t="str">
        <f t="shared" si="85"/>
        <v>#DIV/0!</v>
      </c>
      <c r="CM543" s="53" t="str">
        <f t="shared" si="86"/>
        <v>#DIV/0!</v>
      </c>
      <c r="CN543" s="54" t="str">
        <f t="shared" si="87"/>
        <v>#DIV/0!</v>
      </c>
      <c r="CO543" s="55" t="str">
        <f t="shared" si="88"/>
        <v>#DIV/0!</v>
      </c>
      <c r="CP543" s="55" t="str">
        <f t="shared" si="89"/>
        <v>#DIV/0!</v>
      </c>
      <c r="CQ543" s="55" t="str">
        <f t="shared" si="90"/>
        <v>#DIV/0!</v>
      </c>
      <c r="CR543" s="39" t="str">
        <f t="shared" si="91"/>
        <v>#DIV/0!</v>
      </c>
      <c r="CS543" s="51" t="str">
        <f t="shared" si="92"/>
        <v>#DIV/0!</v>
      </c>
      <c r="CT543" s="51" t="str">
        <f t="shared" si="93"/>
        <v>#DIV/0!</v>
      </c>
      <c r="CU543" s="52" t="str">
        <f t="shared" si="94"/>
        <v>#DIV/0!</v>
      </c>
      <c r="CV543" s="52" t="str">
        <f t="shared" si="95"/>
        <v>#DIV/0!</v>
      </c>
      <c r="CW543" s="36" t="str">
        <f t="shared" si="96"/>
        <v>#DIV/0!</v>
      </c>
      <c r="CX543" s="53" t="str">
        <f t="shared" si="97"/>
        <v>#DIV/0!</v>
      </c>
      <c r="CY543" s="53" t="str">
        <f t="shared" si="98"/>
        <v>#DIV/0!</v>
      </c>
      <c r="CZ543" s="54" t="str">
        <f t="shared" si="99"/>
        <v>#DIV/0!</v>
      </c>
      <c r="DA543" s="55" t="str">
        <f t="shared" si="100"/>
        <v>#DIV/0!</v>
      </c>
      <c r="DB543" s="55" t="str">
        <f t="shared" si="101"/>
        <v>#DIV/0!</v>
      </c>
      <c r="DC543" s="55" t="str">
        <f t="shared" si="102"/>
        <v>#DIV/0!</v>
      </c>
      <c r="DD543" s="39" t="str">
        <f t="shared" si="103"/>
        <v>#DIV/0!</v>
      </c>
      <c r="DE543" s="51" t="str">
        <f t="shared" ref="DE543:DG543" si="8873">DE$1*X543</f>
        <v>#DIV/0!</v>
      </c>
      <c r="DF543" s="51" t="str">
        <f t="shared" si="8873"/>
        <v>#DIV/0!</v>
      </c>
      <c r="DG543" s="51" t="str">
        <f t="shared" si="8873"/>
        <v>#DIV/0!</v>
      </c>
      <c r="DH543" s="52" t="str">
        <f t="shared" si="105"/>
        <v>#DIV/0!</v>
      </c>
      <c r="DI543" s="52" t="str">
        <f t="shared" si="106"/>
        <v>#DIV/0!</v>
      </c>
      <c r="DJ543" s="36" t="str">
        <f t="shared" si="107"/>
        <v>#DIV/0!</v>
      </c>
      <c r="DK543" s="53" t="str">
        <f t="shared" ref="DK543:DM543" si="8874">POWER(AB543,DK$1)</f>
        <v>#DIV/0!</v>
      </c>
      <c r="DL543" s="53" t="str">
        <f t="shared" si="8874"/>
        <v>#DIV/0!</v>
      </c>
      <c r="DM543" s="53" t="str">
        <f t="shared" si="8874"/>
        <v>#DIV/0!</v>
      </c>
      <c r="DN543" s="54" t="str">
        <f t="shared" si="109"/>
        <v>#DIV/0!</v>
      </c>
      <c r="DO543" s="55" t="str">
        <f t="shared" si="110"/>
        <v>#DIV/0!</v>
      </c>
      <c r="DP543" s="55" t="str">
        <f t="shared" si="111"/>
        <v>#DIV/0!</v>
      </c>
      <c r="DQ543" s="55" t="str">
        <f t="shared" si="112"/>
        <v>#DIV/0!</v>
      </c>
      <c r="DR543" s="39" t="str">
        <f t="shared" si="113"/>
        <v>#DIV/0!</v>
      </c>
      <c r="DS543" s="51" t="str">
        <f t="shared" si="114"/>
        <v>#DIV/0!</v>
      </c>
      <c r="DT543" s="52" t="str">
        <f t="shared" si="115"/>
        <v>#DIV/0!</v>
      </c>
      <c r="DU543" s="52" t="str">
        <f t="shared" si="116"/>
        <v>#DIV/0!</v>
      </c>
      <c r="DV543" s="36" t="str">
        <f t="shared" si="117"/>
        <v>#DIV/0!</v>
      </c>
      <c r="DW543" s="53" t="str">
        <f t="shared" si="118"/>
        <v>#DIV/0!</v>
      </c>
      <c r="DX543" s="54" t="str">
        <f t="shared" si="119"/>
        <v>#DIV/0!</v>
      </c>
      <c r="DY543" s="55" t="str">
        <f t="shared" si="120"/>
        <v>#DIV/0!</v>
      </c>
      <c r="DZ543" s="55" t="str">
        <f t="shared" si="121"/>
        <v>#DIV/0!</v>
      </c>
      <c r="EA543" s="55" t="str">
        <f t="shared" si="122"/>
        <v>#DIV/0!</v>
      </c>
      <c r="EB543" s="39" t="str">
        <f t="shared" si="123"/>
        <v>#DIV/0!</v>
      </c>
      <c r="EC543" s="56" t="str">
        <f t="shared" ref="EC543:ED543" si="8875">CE543+CO543+DA543+DO543+DY543</f>
        <v>#DIV/0!</v>
      </c>
      <c r="ED543" s="56" t="str">
        <f t="shared" si="8875"/>
        <v>#DIV/0!</v>
      </c>
      <c r="EE543" s="56" t="str">
        <f t="shared" si="125"/>
        <v>#DIV/0!</v>
      </c>
      <c r="EF543" s="57" t="str">
        <f t="shared" si="126"/>
        <v>#DIV/0!</v>
      </c>
      <c r="EG543" s="51" t="str">
        <f t="shared" si="127"/>
        <v>#DIV/0!</v>
      </c>
      <c r="EH543" s="52" t="str">
        <f t="shared" si="128"/>
        <v>#DIV/0!</v>
      </c>
      <c r="EI543" s="52" t="str">
        <f t="shared" si="129"/>
        <v>#DIV/0!</v>
      </c>
      <c r="EJ543" s="36" t="str">
        <f t="shared" si="130"/>
        <v>#DIV/0!</v>
      </c>
      <c r="EK543" s="53" t="str">
        <f t="shared" si="131"/>
        <v>#DIV/0!</v>
      </c>
      <c r="EL543" s="54" t="str">
        <f t="shared" si="132"/>
        <v>#DIV/0!</v>
      </c>
      <c r="EM543" s="55" t="str">
        <f t="shared" si="133"/>
        <v>#DIV/0!</v>
      </c>
      <c r="EN543" s="55" t="str">
        <f t="shared" si="134"/>
        <v>#DIV/0!</v>
      </c>
      <c r="EO543" s="55" t="str">
        <f t="shared" si="135"/>
        <v>#DIV/0!</v>
      </c>
      <c r="EP543" s="39" t="str">
        <f t="shared" si="136"/>
        <v>#DIV/0!</v>
      </c>
      <c r="EQ543" s="56" t="str">
        <f t="shared" ref="EQ543:ER543" si="8876">BS543+EM543</f>
        <v>#DIV/0!</v>
      </c>
      <c r="ER543" s="56" t="str">
        <f t="shared" si="8876"/>
        <v>#DIV/0!</v>
      </c>
      <c r="ES543" s="56" t="str">
        <f t="shared" si="138"/>
        <v>#DIV/0!</v>
      </c>
      <c r="ET543" s="57" t="str">
        <f t="shared" si="139"/>
        <v>#DIV/0!</v>
      </c>
      <c r="EU543" s="51" t="str">
        <f t="shared" si="140"/>
        <v>#DIV/0!</v>
      </c>
      <c r="EV543" s="52" t="str">
        <f t="shared" si="141"/>
        <v>#DIV/0!</v>
      </c>
      <c r="EW543" s="52" t="str">
        <f t="shared" si="142"/>
        <v>#DIV/0!</v>
      </c>
      <c r="EX543" s="36" t="str">
        <f t="shared" si="143"/>
        <v>#DIV/0!</v>
      </c>
      <c r="EY543" s="53" t="str">
        <f t="shared" si="144"/>
        <v>#DIV/0!</v>
      </c>
      <c r="EZ543" s="54" t="str">
        <f t="shared" si="145"/>
        <v>#DIV/0!</v>
      </c>
      <c r="FA543" s="55" t="str">
        <f t="shared" si="146"/>
        <v>#DIV/0!</v>
      </c>
      <c r="FB543" s="55" t="str">
        <f t="shared" si="147"/>
        <v>#DIV/0!</v>
      </c>
      <c r="FC543" s="55" t="str">
        <f t="shared" si="148"/>
        <v>#DIV/0!</v>
      </c>
      <c r="FD543" s="39" t="str">
        <f t="shared" si="149"/>
        <v>#DIV/0!</v>
      </c>
      <c r="FE543" s="51" t="str">
        <f t="shared" si="150"/>
        <v>#DIV/0!</v>
      </c>
      <c r="FF543" s="52" t="str">
        <f t="shared" si="151"/>
        <v>#DIV/0!</v>
      </c>
      <c r="FG543" s="52" t="str">
        <f t="shared" si="152"/>
        <v>#DIV/0!</v>
      </c>
      <c r="FH543" s="36" t="str">
        <f t="shared" si="153"/>
        <v>#DIV/0!</v>
      </c>
      <c r="FI543" s="53" t="str">
        <f t="shared" si="154"/>
        <v>#DIV/0!</v>
      </c>
      <c r="FJ543" s="54" t="str">
        <f t="shared" si="155"/>
        <v>#DIV/0!</v>
      </c>
      <c r="FK543" s="55" t="str">
        <f t="shared" si="156"/>
        <v>#DIV/0!</v>
      </c>
      <c r="FL543" s="55" t="str">
        <f t="shared" si="157"/>
        <v>#DIV/0!</v>
      </c>
      <c r="FM543" s="55" t="str">
        <f t="shared" si="158"/>
        <v>#DIV/0!</v>
      </c>
      <c r="FN543" s="39" t="str">
        <f t="shared" si="159"/>
        <v>#DIV/0!</v>
      </c>
      <c r="FO543" s="56" t="str">
        <f t="shared" si="160"/>
        <v>#DIV/0!</v>
      </c>
      <c r="FP543" s="56" t="str">
        <f t="shared" si="161"/>
        <v>#DIV/0!</v>
      </c>
      <c r="FQ543" s="56" t="str">
        <f t="shared" si="162"/>
        <v>#DIV/0!</v>
      </c>
      <c r="FR543" s="57" t="str">
        <f t="shared" si="163"/>
        <v>#DIV/0!</v>
      </c>
      <c r="FS543" s="51" t="str">
        <f t="shared" si="164"/>
        <v>#DIV/0!</v>
      </c>
      <c r="FT543" s="51" t="str">
        <f t="shared" si="165"/>
        <v>#DIV/0!</v>
      </c>
      <c r="FU543" s="52" t="str">
        <f t="shared" si="166"/>
        <v>#DIV/0!</v>
      </c>
      <c r="FV543" s="52" t="str">
        <f t="shared" si="167"/>
        <v>#DIV/0!</v>
      </c>
      <c r="FW543" s="36" t="str">
        <f t="shared" si="168"/>
        <v>#DIV/0!</v>
      </c>
      <c r="FX543" s="53" t="str">
        <f t="shared" si="169"/>
        <v>#DIV/0!</v>
      </c>
      <c r="FY543" s="53" t="str">
        <f t="shared" si="170"/>
        <v>#DIV/0!</v>
      </c>
      <c r="FZ543" s="54" t="str">
        <f t="shared" si="171"/>
        <v>#DIV/0!</v>
      </c>
      <c r="GA543" s="55" t="str">
        <f t="shared" si="172"/>
        <v>#DIV/0!</v>
      </c>
      <c r="GB543" s="55" t="str">
        <f t="shared" si="173"/>
        <v>#DIV/0!</v>
      </c>
      <c r="GC543" s="55" t="str">
        <f t="shared" si="174"/>
        <v>#DIV/0!</v>
      </c>
      <c r="GD543" s="39" t="str">
        <f t="shared" si="175"/>
        <v>#DIV/0!</v>
      </c>
      <c r="GE543" s="58">
        <f t="shared" si="176"/>
        <v>-0.5</v>
      </c>
      <c r="GF543" s="42">
        <f t="shared" si="177"/>
        <v>-0.8660254038</v>
      </c>
      <c r="GG543" s="58">
        <f t="shared" si="178"/>
        <v>-2.094395102</v>
      </c>
      <c r="GH543" s="42">
        <f t="shared" si="179"/>
        <v>1</v>
      </c>
      <c r="GI543" s="59">
        <f t="shared" si="180"/>
        <v>-0.5</v>
      </c>
      <c r="GJ543" s="43">
        <f t="shared" si="181"/>
        <v>0.8660254038</v>
      </c>
      <c r="GK543" s="59">
        <f t="shared" si="182"/>
        <v>2.094395102</v>
      </c>
      <c r="GL543" s="43">
        <f t="shared" si="183"/>
        <v>1</v>
      </c>
      <c r="GM543" s="51">
        <f t="shared" si="184"/>
        <v>-2.094395102</v>
      </c>
      <c r="GN543" s="51" t="str">
        <f t="shared" si="185"/>
        <v>#DIV/0!</v>
      </c>
      <c r="GO543" s="52" t="str">
        <f t="shared" si="186"/>
        <v>#DIV/0!</v>
      </c>
      <c r="GP543" s="52" t="str">
        <f t="shared" si="187"/>
        <v>#DIV/0!</v>
      </c>
      <c r="GQ543" s="36" t="str">
        <f t="shared" si="188"/>
        <v>#DIV/0!</v>
      </c>
      <c r="GR543" s="53">
        <f t="shared" si="189"/>
        <v>1</v>
      </c>
      <c r="GS543" s="53" t="str">
        <f t="shared" si="190"/>
        <v>#DIV/0!</v>
      </c>
      <c r="GT543" s="54" t="str">
        <f t="shared" si="191"/>
        <v>#DIV/0!</v>
      </c>
      <c r="GU543" s="55" t="str">
        <f t="shared" si="192"/>
        <v>#DIV/0!</v>
      </c>
      <c r="GV543" s="55" t="str">
        <f t="shared" si="193"/>
        <v>#DIV/0!</v>
      </c>
      <c r="GW543" s="55" t="str">
        <f t="shared" si="194"/>
        <v>#DIV/0!</v>
      </c>
      <c r="GX543" s="39" t="str">
        <f t="shared" si="195"/>
        <v>#DIV/0!</v>
      </c>
      <c r="GY543" s="51">
        <f t="shared" si="196"/>
        <v>2.094395102</v>
      </c>
      <c r="GZ543" s="51" t="str">
        <f t="shared" si="197"/>
        <v>#DIV/0!</v>
      </c>
      <c r="HA543" s="52" t="str">
        <f t="shared" si="198"/>
        <v>#DIV/0!</v>
      </c>
      <c r="HB543" s="52" t="str">
        <f t="shared" si="199"/>
        <v>#DIV/0!</v>
      </c>
      <c r="HC543" s="36" t="str">
        <f t="shared" si="200"/>
        <v>#DIV/0!</v>
      </c>
      <c r="HD543" s="53">
        <f t="shared" si="201"/>
        <v>1</v>
      </c>
      <c r="HE543" s="53" t="str">
        <f t="shared" si="202"/>
        <v>#DIV/0!</v>
      </c>
      <c r="HF543" s="54" t="str">
        <f t="shared" si="203"/>
        <v>#DIV/0!</v>
      </c>
      <c r="HG543" s="55" t="str">
        <f t="shared" si="204"/>
        <v>#DIV/0!</v>
      </c>
      <c r="HH543" s="55" t="str">
        <f t="shared" si="205"/>
        <v>#DIV/0!</v>
      </c>
      <c r="HI543" s="55" t="str">
        <f t="shared" si="206"/>
        <v>#DIV/0!</v>
      </c>
      <c r="HJ543" s="39" t="str">
        <f t="shared" si="207"/>
        <v>#DIV/0!</v>
      </c>
      <c r="HK543" s="51">
        <f t="shared" si="208"/>
        <v>2.094395102</v>
      </c>
      <c r="HL543" s="51" t="str">
        <f t="shared" si="209"/>
        <v>#DIV/0!</v>
      </c>
      <c r="HM543" s="52" t="str">
        <f t="shared" si="210"/>
        <v>#DIV/0!</v>
      </c>
      <c r="HN543" s="52" t="str">
        <f t="shared" si="211"/>
        <v>#DIV/0!</v>
      </c>
      <c r="HO543" s="36" t="str">
        <f t="shared" si="212"/>
        <v>#DIV/0!</v>
      </c>
      <c r="HP543" s="53">
        <f t="shared" si="213"/>
        <v>1</v>
      </c>
      <c r="HQ543" s="53" t="str">
        <f t="shared" si="214"/>
        <v>#DIV/0!</v>
      </c>
      <c r="HR543" s="54" t="str">
        <f t="shared" si="215"/>
        <v>#DIV/0!</v>
      </c>
      <c r="HS543" s="55" t="str">
        <f t="shared" si="216"/>
        <v>#DIV/0!</v>
      </c>
      <c r="HT543" s="55" t="str">
        <f t="shared" si="217"/>
        <v>#DIV/0!</v>
      </c>
      <c r="HU543" s="55" t="str">
        <f t="shared" si="218"/>
        <v>#DIV/0!</v>
      </c>
      <c r="HV543" s="39" t="str">
        <f t="shared" si="219"/>
        <v>#DIV/0!</v>
      </c>
      <c r="HW543" s="51">
        <f t="shared" si="220"/>
        <v>-2.094395102</v>
      </c>
      <c r="HX543" s="51" t="str">
        <f t="shared" si="221"/>
        <v>#DIV/0!</v>
      </c>
      <c r="HY543" s="52" t="str">
        <f t="shared" si="222"/>
        <v>#DIV/0!</v>
      </c>
      <c r="HZ543" s="52" t="str">
        <f t="shared" si="223"/>
        <v>#DIV/0!</v>
      </c>
      <c r="IA543" s="36" t="str">
        <f t="shared" si="224"/>
        <v>#DIV/0!</v>
      </c>
      <c r="IB543" s="53">
        <f t="shared" si="225"/>
        <v>1</v>
      </c>
      <c r="IC543" s="53" t="str">
        <f t="shared" si="226"/>
        <v>#DIV/0!</v>
      </c>
      <c r="ID543" s="54" t="str">
        <f t="shared" si="227"/>
        <v>#DIV/0!</v>
      </c>
      <c r="IE543" s="55" t="str">
        <f t="shared" si="228"/>
        <v>#DIV/0!</v>
      </c>
      <c r="IF543" s="55" t="str">
        <f t="shared" si="229"/>
        <v>#DIV/0!</v>
      </c>
      <c r="IG543" s="55" t="str">
        <f t="shared" si="230"/>
        <v>#DIV/0!</v>
      </c>
      <c r="IH543" s="39" t="str">
        <f t="shared" si="231"/>
        <v>#DIV/0!</v>
      </c>
    </row>
    <row r="544" ht="12.75" customHeight="1">
      <c r="A544" s="44" t="str">
        <f>'Execute Cubic'!U539</f>
        <v/>
      </c>
      <c r="B544" s="44" t="str">
        <f>'Execute Cubic'!V539</f>
        <v/>
      </c>
      <c r="C544" s="44" t="str">
        <f>'Execute Cubic'!W539</f>
        <v/>
      </c>
      <c r="D544" s="44" t="str">
        <f>'Execute Cubic'!X539</f>
        <v/>
      </c>
      <c r="E544" s="44">
        <f t="shared" ref="E544:H544" si="8877">0</f>
        <v>0</v>
      </c>
      <c r="F544" s="44">
        <f t="shared" si="8877"/>
        <v>0</v>
      </c>
      <c r="G544" s="44">
        <f t="shared" si="8877"/>
        <v>0</v>
      </c>
      <c r="H544" s="44">
        <f t="shared" si="8877"/>
        <v>0</v>
      </c>
      <c r="I544" s="45" t="str">
        <f t="shared" si="27"/>
        <v>#DIV/0!</v>
      </c>
      <c r="J544" s="45" t="str">
        <f t="shared" si="28"/>
        <v>#DIV/0!</v>
      </c>
      <c r="K544" s="46" t="str">
        <f t="shared" si="29"/>
        <v>#DIV/0!</v>
      </c>
      <c r="L544" s="46" t="str">
        <f t="shared" si="30"/>
        <v>#DIV/0!</v>
      </c>
      <c r="M544" s="47" t="str">
        <f t="shared" si="31"/>
        <v>#DIV/0!</v>
      </c>
      <c r="N544" s="47" t="str">
        <f t="shared" si="32"/>
        <v>#DIV/0!</v>
      </c>
      <c r="O544" s="48" t="str">
        <f t="shared" ref="O544:R544" si="8878">ATAN2(A544,E544)</f>
        <v>#DIV/0!</v>
      </c>
      <c r="P544" s="48" t="str">
        <f t="shared" si="8878"/>
        <v>#DIV/0!</v>
      </c>
      <c r="Q544" s="48" t="str">
        <f t="shared" si="8878"/>
        <v>#DIV/0!</v>
      </c>
      <c r="R544" s="48" t="str">
        <f t="shared" si="8878"/>
        <v>#DIV/0!</v>
      </c>
      <c r="S544" s="48">
        <f t="shared" ref="S544:V544" si="8879">SQRT(POWER(A544,2)+POWER(E544,2))</f>
        <v>0</v>
      </c>
      <c r="T544" s="48">
        <f t="shared" si="8879"/>
        <v>0</v>
      </c>
      <c r="U544" s="48">
        <f t="shared" si="8879"/>
        <v>0</v>
      </c>
      <c r="V544" s="48">
        <f t="shared" si="8879"/>
        <v>0</v>
      </c>
      <c r="W544" s="49" t="str">
        <f t="shared" ref="W544:Z544" si="8880">O544-$O544</f>
        <v>#DIV/0!</v>
      </c>
      <c r="X544" s="49" t="str">
        <f t="shared" si="8880"/>
        <v>#DIV/0!</v>
      </c>
      <c r="Y544" s="49" t="str">
        <f t="shared" si="8880"/>
        <v>#DIV/0!</v>
      </c>
      <c r="Z544" s="49" t="str">
        <f t="shared" si="8880"/>
        <v>#DIV/0!</v>
      </c>
      <c r="AA544" s="49" t="str">
        <f t="shared" ref="AA544:AD544" si="8881">S544/$S544</f>
        <v>#DIV/0!</v>
      </c>
      <c r="AB544" s="49" t="str">
        <f t="shared" si="8881"/>
        <v>#DIV/0!</v>
      </c>
      <c r="AC544" s="49" t="str">
        <f t="shared" si="8881"/>
        <v>#DIV/0!</v>
      </c>
      <c r="AD544" s="49" t="str">
        <f t="shared" si="8881"/>
        <v>#DIV/0!</v>
      </c>
      <c r="AE544" s="50" t="str">
        <f t="shared" ref="AE544:AH544" si="8882">AA544*COS(W544)</f>
        <v>#DIV/0!</v>
      </c>
      <c r="AF544" s="50" t="str">
        <f t="shared" si="8882"/>
        <v>#DIV/0!</v>
      </c>
      <c r="AG544" s="50" t="str">
        <f t="shared" si="8882"/>
        <v>#DIV/0!</v>
      </c>
      <c r="AH544" s="50" t="str">
        <f t="shared" si="8882"/>
        <v>#DIV/0!</v>
      </c>
      <c r="AI544" s="44" t="str">
        <f t="shared" ref="AI544:AL544" si="8883">AA544*SIN(W544)</f>
        <v>#DIV/0!</v>
      </c>
      <c r="AJ544" s="44" t="str">
        <f t="shared" si="8883"/>
        <v>#DIV/0!</v>
      </c>
      <c r="AK544" s="44" t="str">
        <f t="shared" si="8883"/>
        <v>#DIV/0!</v>
      </c>
      <c r="AL544" s="44" t="str">
        <f t="shared" si="8883"/>
        <v>#DIV/0!</v>
      </c>
      <c r="AM544" s="51" t="str">
        <f t="shared" si="39"/>
        <v>#DIV/0!</v>
      </c>
      <c r="AN544" s="52" t="str">
        <f t="shared" si="40"/>
        <v>#DIV/0!</v>
      </c>
      <c r="AO544" s="52" t="str">
        <f t="shared" si="41"/>
        <v>#DIV/0!</v>
      </c>
      <c r="AP544" s="36" t="str">
        <f t="shared" si="42"/>
        <v>#DIV/0!</v>
      </c>
      <c r="AQ544" s="53" t="str">
        <f t="shared" si="43"/>
        <v>#DIV/0!</v>
      </c>
      <c r="AR544" s="54" t="str">
        <f t="shared" si="44"/>
        <v>#DIV/0!</v>
      </c>
      <c r="AS544" s="55" t="str">
        <f t="shared" si="45"/>
        <v>#DIV/0!</v>
      </c>
      <c r="AT544" s="55" t="str">
        <f t="shared" si="46"/>
        <v>#DIV/0!</v>
      </c>
      <c r="AU544" s="55" t="str">
        <f t="shared" si="47"/>
        <v>#DIV/0!</v>
      </c>
      <c r="AV544" s="39" t="str">
        <f t="shared" si="48"/>
        <v>#DIV/0!</v>
      </c>
      <c r="AW544" s="51" t="str">
        <f t="shared" ref="AW544:AX544" si="8884">AW$1*X544</f>
        <v>#DIV/0!</v>
      </c>
      <c r="AX544" s="51" t="str">
        <f t="shared" si="8884"/>
        <v>#DIV/0!</v>
      </c>
      <c r="AY544" s="52" t="str">
        <f t="shared" si="50"/>
        <v>#DIV/0!</v>
      </c>
      <c r="AZ544" s="52" t="str">
        <f t="shared" si="51"/>
        <v>#DIV/0!</v>
      </c>
      <c r="BA544" s="36" t="str">
        <f t="shared" si="52"/>
        <v>#DIV/0!</v>
      </c>
      <c r="BB544" s="53" t="str">
        <f t="shared" ref="BB544:BC544" si="8885">POWER(AB544,BB$1)</f>
        <v>#DIV/0!</v>
      </c>
      <c r="BC544" s="53" t="str">
        <f t="shared" si="8885"/>
        <v>#DIV/0!</v>
      </c>
      <c r="BD544" s="54" t="str">
        <f t="shared" si="54"/>
        <v>#DIV/0!</v>
      </c>
      <c r="BE544" s="55" t="str">
        <f t="shared" si="55"/>
        <v>#DIV/0!</v>
      </c>
      <c r="BF544" s="55" t="str">
        <f t="shared" si="56"/>
        <v>#DIV/0!</v>
      </c>
      <c r="BG544" s="55" t="str">
        <f t="shared" si="57"/>
        <v>#DIV/0!</v>
      </c>
      <c r="BH544" s="39" t="str">
        <f t="shared" si="58"/>
        <v>#DIV/0!</v>
      </c>
      <c r="BI544" s="51" t="str">
        <f t="shared" si="59"/>
        <v>#DIV/0!</v>
      </c>
      <c r="BJ544" s="52" t="str">
        <f t="shared" si="60"/>
        <v>#DIV/0!</v>
      </c>
      <c r="BK544" s="52" t="str">
        <f t="shared" si="61"/>
        <v>#DIV/0!</v>
      </c>
      <c r="BL544" s="36" t="str">
        <f t="shared" si="62"/>
        <v>#DIV/0!</v>
      </c>
      <c r="BM544" s="53" t="str">
        <f t="shared" si="63"/>
        <v>#DIV/0!</v>
      </c>
      <c r="BN544" s="54" t="str">
        <f t="shared" si="64"/>
        <v>#DIV/0!</v>
      </c>
      <c r="BO544" s="55" t="str">
        <f t="shared" si="65"/>
        <v>#DIV/0!</v>
      </c>
      <c r="BP544" s="55" t="str">
        <f t="shared" si="66"/>
        <v>#DIV/0!</v>
      </c>
      <c r="BQ544" s="55" t="str">
        <f t="shared" si="67"/>
        <v>#DIV/0!</v>
      </c>
      <c r="BR544" s="39" t="str">
        <f t="shared" si="68"/>
        <v>#DIV/0!</v>
      </c>
      <c r="BS544" s="56" t="str">
        <f t="shared" ref="BS544:BT544" si="8886">AS544+BE544+BO544</f>
        <v>#DIV/0!</v>
      </c>
      <c r="BT544" s="56" t="str">
        <f t="shared" si="8886"/>
        <v>#DIV/0!</v>
      </c>
      <c r="BU544" s="56" t="str">
        <f t="shared" si="70"/>
        <v>#DIV/0!</v>
      </c>
      <c r="BV544" s="57" t="str">
        <f t="shared" si="71"/>
        <v>#DIV/0!</v>
      </c>
      <c r="BW544" s="51" t="str">
        <f t="shared" ref="BW544:BX544" si="8887">BW$1*X544</f>
        <v>#DIV/0!</v>
      </c>
      <c r="BX544" s="51" t="str">
        <f t="shared" si="8887"/>
        <v>#DIV/0!</v>
      </c>
      <c r="BY544" s="52" t="str">
        <f t="shared" si="73"/>
        <v>#DIV/0!</v>
      </c>
      <c r="BZ544" s="52" t="str">
        <f t="shared" si="74"/>
        <v>#DIV/0!</v>
      </c>
      <c r="CA544" s="36" t="str">
        <f t="shared" si="75"/>
        <v>#DIV/0!</v>
      </c>
      <c r="CB544" s="53" t="str">
        <f t="shared" ref="CB544:CC544" si="8888">POWER(AB544,CB$1)</f>
        <v>#DIV/0!</v>
      </c>
      <c r="CC544" s="53" t="str">
        <f t="shared" si="8888"/>
        <v>#DIV/0!</v>
      </c>
      <c r="CD544" s="54" t="str">
        <f t="shared" si="77"/>
        <v>#DIV/0!</v>
      </c>
      <c r="CE544" s="55" t="str">
        <f t="shared" si="78"/>
        <v>#DIV/0!</v>
      </c>
      <c r="CF544" s="55" t="str">
        <f t="shared" si="79"/>
        <v>#DIV/0!</v>
      </c>
      <c r="CG544" s="55" t="str">
        <f t="shared" si="80"/>
        <v>#DIV/0!</v>
      </c>
      <c r="CH544" s="39" t="str">
        <f t="shared" si="81"/>
        <v>#DIV/0!</v>
      </c>
      <c r="CI544" s="51" t="str">
        <f t="shared" si="82"/>
        <v>#DIV/0!</v>
      </c>
      <c r="CJ544" s="52" t="str">
        <f t="shared" si="83"/>
        <v>#DIV/0!</v>
      </c>
      <c r="CK544" s="52" t="str">
        <f t="shared" si="84"/>
        <v>#DIV/0!</v>
      </c>
      <c r="CL544" s="36" t="str">
        <f t="shared" si="85"/>
        <v>#DIV/0!</v>
      </c>
      <c r="CM544" s="53" t="str">
        <f t="shared" si="86"/>
        <v>#DIV/0!</v>
      </c>
      <c r="CN544" s="54" t="str">
        <f t="shared" si="87"/>
        <v>#DIV/0!</v>
      </c>
      <c r="CO544" s="55" t="str">
        <f t="shared" si="88"/>
        <v>#DIV/0!</v>
      </c>
      <c r="CP544" s="55" t="str">
        <f t="shared" si="89"/>
        <v>#DIV/0!</v>
      </c>
      <c r="CQ544" s="55" t="str">
        <f t="shared" si="90"/>
        <v>#DIV/0!</v>
      </c>
      <c r="CR544" s="39" t="str">
        <f t="shared" si="91"/>
        <v>#DIV/0!</v>
      </c>
      <c r="CS544" s="51" t="str">
        <f t="shared" si="92"/>
        <v>#DIV/0!</v>
      </c>
      <c r="CT544" s="51" t="str">
        <f t="shared" si="93"/>
        <v>#DIV/0!</v>
      </c>
      <c r="CU544" s="52" t="str">
        <f t="shared" si="94"/>
        <v>#DIV/0!</v>
      </c>
      <c r="CV544" s="52" t="str">
        <f t="shared" si="95"/>
        <v>#DIV/0!</v>
      </c>
      <c r="CW544" s="36" t="str">
        <f t="shared" si="96"/>
        <v>#DIV/0!</v>
      </c>
      <c r="CX544" s="53" t="str">
        <f t="shared" si="97"/>
        <v>#DIV/0!</v>
      </c>
      <c r="CY544" s="53" t="str">
        <f t="shared" si="98"/>
        <v>#DIV/0!</v>
      </c>
      <c r="CZ544" s="54" t="str">
        <f t="shared" si="99"/>
        <v>#DIV/0!</v>
      </c>
      <c r="DA544" s="55" t="str">
        <f t="shared" si="100"/>
        <v>#DIV/0!</v>
      </c>
      <c r="DB544" s="55" t="str">
        <f t="shared" si="101"/>
        <v>#DIV/0!</v>
      </c>
      <c r="DC544" s="55" t="str">
        <f t="shared" si="102"/>
        <v>#DIV/0!</v>
      </c>
      <c r="DD544" s="39" t="str">
        <f t="shared" si="103"/>
        <v>#DIV/0!</v>
      </c>
      <c r="DE544" s="51" t="str">
        <f t="shared" ref="DE544:DG544" si="8889">DE$1*X544</f>
        <v>#DIV/0!</v>
      </c>
      <c r="DF544" s="51" t="str">
        <f t="shared" si="8889"/>
        <v>#DIV/0!</v>
      </c>
      <c r="DG544" s="51" t="str">
        <f t="shared" si="8889"/>
        <v>#DIV/0!</v>
      </c>
      <c r="DH544" s="52" t="str">
        <f t="shared" si="105"/>
        <v>#DIV/0!</v>
      </c>
      <c r="DI544" s="52" t="str">
        <f t="shared" si="106"/>
        <v>#DIV/0!</v>
      </c>
      <c r="DJ544" s="36" t="str">
        <f t="shared" si="107"/>
        <v>#DIV/0!</v>
      </c>
      <c r="DK544" s="53" t="str">
        <f t="shared" ref="DK544:DM544" si="8890">POWER(AB544,DK$1)</f>
        <v>#DIV/0!</v>
      </c>
      <c r="DL544" s="53" t="str">
        <f t="shared" si="8890"/>
        <v>#DIV/0!</v>
      </c>
      <c r="DM544" s="53" t="str">
        <f t="shared" si="8890"/>
        <v>#DIV/0!</v>
      </c>
      <c r="DN544" s="54" t="str">
        <f t="shared" si="109"/>
        <v>#DIV/0!</v>
      </c>
      <c r="DO544" s="55" t="str">
        <f t="shared" si="110"/>
        <v>#DIV/0!</v>
      </c>
      <c r="DP544" s="55" t="str">
        <f t="shared" si="111"/>
        <v>#DIV/0!</v>
      </c>
      <c r="DQ544" s="55" t="str">
        <f t="shared" si="112"/>
        <v>#DIV/0!</v>
      </c>
      <c r="DR544" s="39" t="str">
        <f t="shared" si="113"/>
        <v>#DIV/0!</v>
      </c>
      <c r="DS544" s="51" t="str">
        <f t="shared" si="114"/>
        <v>#DIV/0!</v>
      </c>
      <c r="DT544" s="52" t="str">
        <f t="shared" si="115"/>
        <v>#DIV/0!</v>
      </c>
      <c r="DU544" s="52" t="str">
        <f t="shared" si="116"/>
        <v>#DIV/0!</v>
      </c>
      <c r="DV544" s="36" t="str">
        <f t="shared" si="117"/>
        <v>#DIV/0!</v>
      </c>
      <c r="DW544" s="53" t="str">
        <f t="shared" si="118"/>
        <v>#DIV/0!</v>
      </c>
      <c r="DX544" s="54" t="str">
        <f t="shared" si="119"/>
        <v>#DIV/0!</v>
      </c>
      <c r="DY544" s="55" t="str">
        <f t="shared" si="120"/>
        <v>#DIV/0!</v>
      </c>
      <c r="DZ544" s="55" t="str">
        <f t="shared" si="121"/>
        <v>#DIV/0!</v>
      </c>
      <c r="EA544" s="55" t="str">
        <f t="shared" si="122"/>
        <v>#DIV/0!</v>
      </c>
      <c r="EB544" s="39" t="str">
        <f t="shared" si="123"/>
        <v>#DIV/0!</v>
      </c>
      <c r="EC544" s="56" t="str">
        <f t="shared" ref="EC544:ED544" si="8891">CE544+CO544+DA544+DO544+DY544</f>
        <v>#DIV/0!</v>
      </c>
      <c r="ED544" s="56" t="str">
        <f t="shared" si="8891"/>
        <v>#DIV/0!</v>
      </c>
      <c r="EE544" s="56" t="str">
        <f t="shared" si="125"/>
        <v>#DIV/0!</v>
      </c>
      <c r="EF544" s="57" t="str">
        <f t="shared" si="126"/>
        <v>#DIV/0!</v>
      </c>
      <c r="EG544" s="51" t="str">
        <f t="shared" si="127"/>
        <v>#DIV/0!</v>
      </c>
      <c r="EH544" s="52" t="str">
        <f t="shared" si="128"/>
        <v>#DIV/0!</v>
      </c>
      <c r="EI544" s="52" t="str">
        <f t="shared" si="129"/>
        <v>#DIV/0!</v>
      </c>
      <c r="EJ544" s="36" t="str">
        <f t="shared" si="130"/>
        <v>#DIV/0!</v>
      </c>
      <c r="EK544" s="53" t="str">
        <f t="shared" si="131"/>
        <v>#DIV/0!</v>
      </c>
      <c r="EL544" s="54" t="str">
        <f t="shared" si="132"/>
        <v>#DIV/0!</v>
      </c>
      <c r="EM544" s="55" t="str">
        <f t="shared" si="133"/>
        <v>#DIV/0!</v>
      </c>
      <c r="EN544" s="55" t="str">
        <f t="shared" si="134"/>
        <v>#DIV/0!</v>
      </c>
      <c r="EO544" s="55" t="str">
        <f t="shared" si="135"/>
        <v>#DIV/0!</v>
      </c>
      <c r="EP544" s="39" t="str">
        <f t="shared" si="136"/>
        <v>#DIV/0!</v>
      </c>
      <c r="EQ544" s="56" t="str">
        <f t="shared" ref="EQ544:ER544" si="8892">BS544+EM544</f>
        <v>#DIV/0!</v>
      </c>
      <c r="ER544" s="56" t="str">
        <f t="shared" si="8892"/>
        <v>#DIV/0!</v>
      </c>
      <c r="ES544" s="56" t="str">
        <f t="shared" si="138"/>
        <v>#DIV/0!</v>
      </c>
      <c r="ET544" s="57" t="str">
        <f t="shared" si="139"/>
        <v>#DIV/0!</v>
      </c>
      <c r="EU544" s="51" t="str">
        <f t="shared" si="140"/>
        <v>#DIV/0!</v>
      </c>
      <c r="EV544" s="52" t="str">
        <f t="shared" si="141"/>
        <v>#DIV/0!</v>
      </c>
      <c r="EW544" s="52" t="str">
        <f t="shared" si="142"/>
        <v>#DIV/0!</v>
      </c>
      <c r="EX544" s="36" t="str">
        <f t="shared" si="143"/>
        <v>#DIV/0!</v>
      </c>
      <c r="EY544" s="53" t="str">
        <f t="shared" si="144"/>
        <v>#DIV/0!</v>
      </c>
      <c r="EZ544" s="54" t="str">
        <f t="shared" si="145"/>
        <v>#DIV/0!</v>
      </c>
      <c r="FA544" s="55" t="str">
        <f t="shared" si="146"/>
        <v>#DIV/0!</v>
      </c>
      <c r="FB544" s="55" t="str">
        <f t="shared" si="147"/>
        <v>#DIV/0!</v>
      </c>
      <c r="FC544" s="55" t="str">
        <f t="shared" si="148"/>
        <v>#DIV/0!</v>
      </c>
      <c r="FD544" s="39" t="str">
        <f t="shared" si="149"/>
        <v>#DIV/0!</v>
      </c>
      <c r="FE544" s="51" t="str">
        <f t="shared" si="150"/>
        <v>#DIV/0!</v>
      </c>
      <c r="FF544" s="52" t="str">
        <f t="shared" si="151"/>
        <v>#DIV/0!</v>
      </c>
      <c r="FG544" s="52" t="str">
        <f t="shared" si="152"/>
        <v>#DIV/0!</v>
      </c>
      <c r="FH544" s="36" t="str">
        <f t="shared" si="153"/>
        <v>#DIV/0!</v>
      </c>
      <c r="FI544" s="53" t="str">
        <f t="shared" si="154"/>
        <v>#DIV/0!</v>
      </c>
      <c r="FJ544" s="54" t="str">
        <f t="shared" si="155"/>
        <v>#DIV/0!</v>
      </c>
      <c r="FK544" s="55" t="str">
        <f t="shared" si="156"/>
        <v>#DIV/0!</v>
      </c>
      <c r="FL544" s="55" t="str">
        <f t="shared" si="157"/>
        <v>#DIV/0!</v>
      </c>
      <c r="FM544" s="55" t="str">
        <f t="shared" si="158"/>
        <v>#DIV/0!</v>
      </c>
      <c r="FN544" s="39" t="str">
        <f t="shared" si="159"/>
        <v>#DIV/0!</v>
      </c>
      <c r="FO544" s="56" t="str">
        <f t="shared" si="160"/>
        <v>#DIV/0!</v>
      </c>
      <c r="FP544" s="56" t="str">
        <f t="shared" si="161"/>
        <v>#DIV/0!</v>
      </c>
      <c r="FQ544" s="56" t="str">
        <f t="shared" si="162"/>
        <v>#DIV/0!</v>
      </c>
      <c r="FR544" s="57" t="str">
        <f t="shared" si="163"/>
        <v>#DIV/0!</v>
      </c>
      <c r="FS544" s="51" t="str">
        <f t="shared" si="164"/>
        <v>#DIV/0!</v>
      </c>
      <c r="FT544" s="51" t="str">
        <f t="shared" si="165"/>
        <v>#DIV/0!</v>
      </c>
      <c r="FU544" s="52" t="str">
        <f t="shared" si="166"/>
        <v>#DIV/0!</v>
      </c>
      <c r="FV544" s="52" t="str">
        <f t="shared" si="167"/>
        <v>#DIV/0!</v>
      </c>
      <c r="FW544" s="36" t="str">
        <f t="shared" si="168"/>
        <v>#DIV/0!</v>
      </c>
      <c r="FX544" s="53" t="str">
        <f t="shared" si="169"/>
        <v>#DIV/0!</v>
      </c>
      <c r="FY544" s="53" t="str">
        <f t="shared" si="170"/>
        <v>#DIV/0!</v>
      </c>
      <c r="FZ544" s="54" t="str">
        <f t="shared" si="171"/>
        <v>#DIV/0!</v>
      </c>
      <c r="GA544" s="55" t="str">
        <f t="shared" si="172"/>
        <v>#DIV/0!</v>
      </c>
      <c r="GB544" s="55" t="str">
        <f t="shared" si="173"/>
        <v>#DIV/0!</v>
      </c>
      <c r="GC544" s="55" t="str">
        <f t="shared" si="174"/>
        <v>#DIV/0!</v>
      </c>
      <c r="GD544" s="39" t="str">
        <f t="shared" si="175"/>
        <v>#DIV/0!</v>
      </c>
      <c r="GE544" s="58">
        <f t="shared" si="176"/>
        <v>-0.5</v>
      </c>
      <c r="GF544" s="42">
        <f t="shared" si="177"/>
        <v>-0.8660254038</v>
      </c>
      <c r="GG544" s="58">
        <f t="shared" si="178"/>
        <v>-2.094395102</v>
      </c>
      <c r="GH544" s="42">
        <f t="shared" si="179"/>
        <v>1</v>
      </c>
      <c r="GI544" s="59">
        <f t="shared" si="180"/>
        <v>-0.5</v>
      </c>
      <c r="GJ544" s="43">
        <f t="shared" si="181"/>
        <v>0.8660254038</v>
      </c>
      <c r="GK544" s="59">
        <f t="shared" si="182"/>
        <v>2.094395102</v>
      </c>
      <c r="GL544" s="43">
        <f t="shared" si="183"/>
        <v>1</v>
      </c>
      <c r="GM544" s="51">
        <f t="shared" si="184"/>
        <v>-2.094395102</v>
      </c>
      <c r="GN544" s="51" t="str">
        <f t="shared" si="185"/>
        <v>#DIV/0!</v>
      </c>
      <c r="GO544" s="52" t="str">
        <f t="shared" si="186"/>
        <v>#DIV/0!</v>
      </c>
      <c r="GP544" s="52" t="str">
        <f t="shared" si="187"/>
        <v>#DIV/0!</v>
      </c>
      <c r="GQ544" s="36" t="str">
        <f t="shared" si="188"/>
        <v>#DIV/0!</v>
      </c>
      <c r="GR544" s="53">
        <f t="shared" si="189"/>
        <v>1</v>
      </c>
      <c r="GS544" s="53" t="str">
        <f t="shared" si="190"/>
        <v>#DIV/0!</v>
      </c>
      <c r="GT544" s="54" t="str">
        <f t="shared" si="191"/>
        <v>#DIV/0!</v>
      </c>
      <c r="GU544" s="55" t="str">
        <f t="shared" si="192"/>
        <v>#DIV/0!</v>
      </c>
      <c r="GV544" s="55" t="str">
        <f t="shared" si="193"/>
        <v>#DIV/0!</v>
      </c>
      <c r="GW544" s="55" t="str">
        <f t="shared" si="194"/>
        <v>#DIV/0!</v>
      </c>
      <c r="GX544" s="39" t="str">
        <f t="shared" si="195"/>
        <v>#DIV/0!</v>
      </c>
      <c r="GY544" s="51">
        <f t="shared" si="196"/>
        <v>2.094395102</v>
      </c>
      <c r="GZ544" s="51" t="str">
        <f t="shared" si="197"/>
        <v>#DIV/0!</v>
      </c>
      <c r="HA544" s="52" t="str">
        <f t="shared" si="198"/>
        <v>#DIV/0!</v>
      </c>
      <c r="HB544" s="52" t="str">
        <f t="shared" si="199"/>
        <v>#DIV/0!</v>
      </c>
      <c r="HC544" s="36" t="str">
        <f t="shared" si="200"/>
        <v>#DIV/0!</v>
      </c>
      <c r="HD544" s="53">
        <f t="shared" si="201"/>
        <v>1</v>
      </c>
      <c r="HE544" s="53" t="str">
        <f t="shared" si="202"/>
        <v>#DIV/0!</v>
      </c>
      <c r="HF544" s="54" t="str">
        <f t="shared" si="203"/>
        <v>#DIV/0!</v>
      </c>
      <c r="HG544" s="55" t="str">
        <f t="shared" si="204"/>
        <v>#DIV/0!</v>
      </c>
      <c r="HH544" s="55" t="str">
        <f t="shared" si="205"/>
        <v>#DIV/0!</v>
      </c>
      <c r="HI544" s="55" t="str">
        <f t="shared" si="206"/>
        <v>#DIV/0!</v>
      </c>
      <c r="HJ544" s="39" t="str">
        <f t="shared" si="207"/>
        <v>#DIV/0!</v>
      </c>
      <c r="HK544" s="51">
        <f t="shared" si="208"/>
        <v>2.094395102</v>
      </c>
      <c r="HL544" s="51" t="str">
        <f t="shared" si="209"/>
        <v>#DIV/0!</v>
      </c>
      <c r="HM544" s="52" t="str">
        <f t="shared" si="210"/>
        <v>#DIV/0!</v>
      </c>
      <c r="HN544" s="52" t="str">
        <f t="shared" si="211"/>
        <v>#DIV/0!</v>
      </c>
      <c r="HO544" s="36" t="str">
        <f t="shared" si="212"/>
        <v>#DIV/0!</v>
      </c>
      <c r="HP544" s="53">
        <f t="shared" si="213"/>
        <v>1</v>
      </c>
      <c r="HQ544" s="53" t="str">
        <f t="shared" si="214"/>
        <v>#DIV/0!</v>
      </c>
      <c r="HR544" s="54" t="str">
        <f t="shared" si="215"/>
        <v>#DIV/0!</v>
      </c>
      <c r="HS544" s="55" t="str">
        <f t="shared" si="216"/>
        <v>#DIV/0!</v>
      </c>
      <c r="HT544" s="55" t="str">
        <f t="shared" si="217"/>
        <v>#DIV/0!</v>
      </c>
      <c r="HU544" s="55" t="str">
        <f t="shared" si="218"/>
        <v>#DIV/0!</v>
      </c>
      <c r="HV544" s="39" t="str">
        <f t="shared" si="219"/>
        <v>#DIV/0!</v>
      </c>
      <c r="HW544" s="51">
        <f t="shared" si="220"/>
        <v>-2.094395102</v>
      </c>
      <c r="HX544" s="51" t="str">
        <f t="shared" si="221"/>
        <v>#DIV/0!</v>
      </c>
      <c r="HY544" s="52" t="str">
        <f t="shared" si="222"/>
        <v>#DIV/0!</v>
      </c>
      <c r="HZ544" s="52" t="str">
        <f t="shared" si="223"/>
        <v>#DIV/0!</v>
      </c>
      <c r="IA544" s="36" t="str">
        <f t="shared" si="224"/>
        <v>#DIV/0!</v>
      </c>
      <c r="IB544" s="53">
        <f t="shared" si="225"/>
        <v>1</v>
      </c>
      <c r="IC544" s="53" t="str">
        <f t="shared" si="226"/>
        <v>#DIV/0!</v>
      </c>
      <c r="ID544" s="54" t="str">
        <f t="shared" si="227"/>
        <v>#DIV/0!</v>
      </c>
      <c r="IE544" s="55" t="str">
        <f t="shared" si="228"/>
        <v>#DIV/0!</v>
      </c>
      <c r="IF544" s="55" t="str">
        <f t="shared" si="229"/>
        <v>#DIV/0!</v>
      </c>
      <c r="IG544" s="55" t="str">
        <f t="shared" si="230"/>
        <v>#DIV/0!</v>
      </c>
      <c r="IH544" s="39" t="str">
        <f t="shared" si="231"/>
        <v>#DIV/0!</v>
      </c>
    </row>
    <row r="545" ht="12.75" customHeight="1">
      <c r="A545" s="44" t="str">
        <f>'Execute Cubic'!U540</f>
        <v/>
      </c>
      <c r="B545" s="44" t="str">
        <f>'Execute Cubic'!V540</f>
        <v/>
      </c>
      <c r="C545" s="44" t="str">
        <f>'Execute Cubic'!W540</f>
        <v/>
      </c>
      <c r="D545" s="44" t="str">
        <f>'Execute Cubic'!X540</f>
        <v/>
      </c>
      <c r="E545" s="44">
        <f t="shared" ref="E545:H545" si="8893">0</f>
        <v>0</v>
      </c>
      <c r="F545" s="44">
        <f t="shared" si="8893"/>
        <v>0</v>
      </c>
      <c r="G545" s="44">
        <f t="shared" si="8893"/>
        <v>0</v>
      </c>
      <c r="H545" s="44">
        <f t="shared" si="8893"/>
        <v>0</v>
      </c>
      <c r="I545" s="45" t="str">
        <f t="shared" si="27"/>
        <v>#DIV/0!</v>
      </c>
      <c r="J545" s="45" t="str">
        <f t="shared" si="28"/>
        <v>#DIV/0!</v>
      </c>
      <c r="K545" s="46" t="str">
        <f t="shared" si="29"/>
        <v>#DIV/0!</v>
      </c>
      <c r="L545" s="46" t="str">
        <f t="shared" si="30"/>
        <v>#DIV/0!</v>
      </c>
      <c r="M545" s="47" t="str">
        <f t="shared" si="31"/>
        <v>#DIV/0!</v>
      </c>
      <c r="N545" s="47" t="str">
        <f t="shared" si="32"/>
        <v>#DIV/0!</v>
      </c>
      <c r="O545" s="48" t="str">
        <f t="shared" ref="O545:R545" si="8894">ATAN2(A545,E545)</f>
        <v>#DIV/0!</v>
      </c>
      <c r="P545" s="48" t="str">
        <f t="shared" si="8894"/>
        <v>#DIV/0!</v>
      </c>
      <c r="Q545" s="48" t="str">
        <f t="shared" si="8894"/>
        <v>#DIV/0!</v>
      </c>
      <c r="R545" s="48" t="str">
        <f t="shared" si="8894"/>
        <v>#DIV/0!</v>
      </c>
      <c r="S545" s="48">
        <f t="shared" ref="S545:V545" si="8895">SQRT(POWER(A545,2)+POWER(E545,2))</f>
        <v>0</v>
      </c>
      <c r="T545" s="48">
        <f t="shared" si="8895"/>
        <v>0</v>
      </c>
      <c r="U545" s="48">
        <f t="shared" si="8895"/>
        <v>0</v>
      </c>
      <c r="V545" s="48">
        <f t="shared" si="8895"/>
        <v>0</v>
      </c>
      <c r="W545" s="49" t="str">
        <f t="shared" ref="W545:Z545" si="8896">O545-$O545</f>
        <v>#DIV/0!</v>
      </c>
      <c r="X545" s="49" t="str">
        <f t="shared" si="8896"/>
        <v>#DIV/0!</v>
      </c>
      <c r="Y545" s="49" t="str">
        <f t="shared" si="8896"/>
        <v>#DIV/0!</v>
      </c>
      <c r="Z545" s="49" t="str">
        <f t="shared" si="8896"/>
        <v>#DIV/0!</v>
      </c>
      <c r="AA545" s="49" t="str">
        <f t="shared" ref="AA545:AD545" si="8897">S545/$S545</f>
        <v>#DIV/0!</v>
      </c>
      <c r="AB545" s="49" t="str">
        <f t="shared" si="8897"/>
        <v>#DIV/0!</v>
      </c>
      <c r="AC545" s="49" t="str">
        <f t="shared" si="8897"/>
        <v>#DIV/0!</v>
      </c>
      <c r="AD545" s="49" t="str">
        <f t="shared" si="8897"/>
        <v>#DIV/0!</v>
      </c>
      <c r="AE545" s="50" t="str">
        <f t="shared" ref="AE545:AH545" si="8898">AA545*COS(W545)</f>
        <v>#DIV/0!</v>
      </c>
      <c r="AF545" s="50" t="str">
        <f t="shared" si="8898"/>
        <v>#DIV/0!</v>
      </c>
      <c r="AG545" s="50" t="str">
        <f t="shared" si="8898"/>
        <v>#DIV/0!</v>
      </c>
      <c r="AH545" s="50" t="str">
        <f t="shared" si="8898"/>
        <v>#DIV/0!</v>
      </c>
      <c r="AI545" s="44" t="str">
        <f t="shared" ref="AI545:AL545" si="8899">AA545*SIN(W545)</f>
        <v>#DIV/0!</v>
      </c>
      <c r="AJ545" s="44" t="str">
        <f t="shared" si="8899"/>
        <v>#DIV/0!</v>
      </c>
      <c r="AK545" s="44" t="str">
        <f t="shared" si="8899"/>
        <v>#DIV/0!</v>
      </c>
      <c r="AL545" s="44" t="str">
        <f t="shared" si="8899"/>
        <v>#DIV/0!</v>
      </c>
      <c r="AM545" s="51" t="str">
        <f t="shared" si="39"/>
        <v>#DIV/0!</v>
      </c>
      <c r="AN545" s="52" t="str">
        <f t="shared" si="40"/>
        <v>#DIV/0!</v>
      </c>
      <c r="AO545" s="52" t="str">
        <f t="shared" si="41"/>
        <v>#DIV/0!</v>
      </c>
      <c r="AP545" s="36" t="str">
        <f t="shared" si="42"/>
        <v>#DIV/0!</v>
      </c>
      <c r="AQ545" s="53" t="str">
        <f t="shared" si="43"/>
        <v>#DIV/0!</v>
      </c>
      <c r="AR545" s="54" t="str">
        <f t="shared" si="44"/>
        <v>#DIV/0!</v>
      </c>
      <c r="AS545" s="55" t="str">
        <f t="shared" si="45"/>
        <v>#DIV/0!</v>
      </c>
      <c r="AT545" s="55" t="str">
        <f t="shared" si="46"/>
        <v>#DIV/0!</v>
      </c>
      <c r="AU545" s="55" t="str">
        <f t="shared" si="47"/>
        <v>#DIV/0!</v>
      </c>
      <c r="AV545" s="39" t="str">
        <f t="shared" si="48"/>
        <v>#DIV/0!</v>
      </c>
      <c r="AW545" s="51" t="str">
        <f t="shared" ref="AW545:AX545" si="8900">AW$1*X545</f>
        <v>#DIV/0!</v>
      </c>
      <c r="AX545" s="51" t="str">
        <f t="shared" si="8900"/>
        <v>#DIV/0!</v>
      </c>
      <c r="AY545" s="52" t="str">
        <f t="shared" si="50"/>
        <v>#DIV/0!</v>
      </c>
      <c r="AZ545" s="52" t="str">
        <f t="shared" si="51"/>
        <v>#DIV/0!</v>
      </c>
      <c r="BA545" s="36" t="str">
        <f t="shared" si="52"/>
        <v>#DIV/0!</v>
      </c>
      <c r="BB545" s="53" t="str">
        <f t="shared" ref="BB545:BC545" si="8901">POWER(AB545,BB$1)</f>
        <v>#DIV/0!</v>
      </c>
      <c r="BC545" s="53" t="str">
        <f t="shared" si="8901"/>
        <v>#DIV/0!</v>
      </c>
      <c r="BD545" s="54" t="str">
        <f t="shared" si="54"/>
        <v>#DIV/0!</v>
      </c>
      <c r="BE545" s="55" t="str">
        <f t="shared" si="55"/>
        <v>#DIV/0!</v>
      </c>
      <c r="BF545" s="55" t="str">
        <f t="shared" si="56"/>
        <v>#DIV/0!</v>
      </c>
      <c r="BG545" s="55" t="str">
        <f t="shared" si="57"/>
        <v>#DIV/0!</v>
      </c>
      <c r="BH545" s="39" t="str">
        <f t="shared" si="58"/>
        <v>#DIV/0!</v>
      </c>
      <c r="BI545" s="51" t="str">
        <f t="shared" si="59"/>
        <v>#DIV/0!</v>
      </c>
      <c r="BJ545" s="52" t="str">
        <f t="shared" si="60"/>
        <v>#DIV/0!</v>
      </c>
      <c r="BK545" s="52" t="str">
        <f t="shared" si="61"/>
        <v>#DIV/0!</v>
      </c>
      <c r="BL545" s="36" t="str">
        <f t="shared" si="62"/>
        <v>#DIV/0!</v>
      </c>
      <c r="BM545" s="53" t="str">
        <f t="shared" si="63"/>
        <v>#DIV/0!</v>
      </c>
      <c r="BN545" s="54" t="str">
        <f t="shared" si="64"/>
        <v>#DIV/0!</v>
      </c>
      <c r="BO545" s="55" t="str">
        <f t="shared" si="65"/>
        <v>#DIV/0!</v>
      </c>
      <c r="BP545" s="55" t="str">
        <f t="shared" si="66"/>
        <v>#DIV/0!</v>
      </c>
      <c r="BQ545" s="55" t="str">
        <f t="shared" si="67"/>
        <v>#DIV/0!</v>
      </c>
      <c r="BR545" s="39" t="str">
        <f t="shared" si="68"/>
        <v>#DIV/0!</v>
      </c>
      <c r="BS545" s="56" t="str">
        <f t="shared" ref="BS545:BT545" si="8902">AS545+BE545+BO545</f>
        <v>#DIV/0!</v>
      </c>
      <c r="BT545" s="56" t="str">
        <f t="shared" si="8902"/>
        <v>#DIV/0!</v>
      </c>
      <c r="BU545" s="56" t="str">
        <f t="shared" si="70"/>
        <v>#DIV/0!</v>
      </c>
      <c r="BV545" s="57" t="str">
        <f t="shared" si="71"/>
        <v>#DIV/0!</v>
      </c>
      <c r="BW545" s="51" t="str">
        <f t="shared" ref="BW545:BX545" si="8903">BW$1*X545</f>
        <v>#DIV/0!</v>
      </c>
      <c r="BX545" s="51" t="str">
        <f t="shared" si="8903"/>
        <v>#DIV/0!</v>
      </c>
      <c r="BY545" s="52" t="str">
        <f t="shared" si="73"/>
        <v>#DIV/0!</v>
      </c>
      <c r="BZ545" s="52" t="str">
        <f t="shared" si="74"/>
        <v>#DIV/0!</v>
      </c>
      <c r="CA545" s="36" t="str">
        <f t="shared" si="75"/>
        <v>#DIV/0!</v>
      </c>
      <c r="CB545" s="53" t="str">
        <f t="shared" ref="CB545:CC545" si="8904">POWER(AB545,CB$1)</f>
        <v>#DIV/0!</v>
      </c>
      <c r="CC545" s="53" t="str">
        <f t="shared" si="8904"/>
        <v>#DIV/0!</v>
      </c>
      <c r="CD545" s="54" t="str">
        <f t="shared" si="77"/>
        <v>#DIV/0!</v>
      </c>
      <c r="CE545" s="55" t="str">
        <f t="shared" si="78"/>
        <v>#DIV/0!</v>
      </c>
      <c r="CF545" s="55" t="str">
        <f t="shared" si="79"/>
        <v>#DIV/0!</v>
      </c>
      <c r="CG545" s="55" t="str">
        <f t="shared" si="80"/>
        <v>#DIV/0!</v>
      </c>
      <c r="CH545" s="39" t="str">
        <f t="shared" si="81"/>
        <v>#DIV/0!</v>
      </c>
      <c r="CI545" s="51" t="str">
        <f t="shared" si="82"/>
        <v>#DIV/0!</v>
      </c>
      <c r="CJ545" s="52" t="str">
        <f t="shared" si="83"/>
        <v>#DIV/0!</v>
      </c>
      <c r="CK545" s="52" t="str">
        <f t="shared" si="84"/>
        <v>#DIV/0!</v>
      </c>
      <c r="CL545" s="36" t="str">
        <f t="shared" si="85"/>
        <v>#DIV/0!</v>
      </c>
      <c r="CM545" s="53" t="str">
        <f t="shared" si="86"/>
        <v>#DIV/0!</v>
      </c>
      <c r="CN545" s="54" t="str">
        <f t="shared" si="87"/>
        <v>#DIV/0!</v>
      </c>
      <c r="CO545" s="55" t="str">
        <f t="shared" si="88"/>
        <v>#DIV/0!</v>
      </c>
      <c r="CP545" s="55" t="str">
        <f t="shared" si="89"/>
        <v>#DIV/0!</v>
      </c>
      <c r="CQ545" s="55" t="str">
        <f t="shared" si="90"/>
        <v>#DIV/0!</v>
      </c>
      <c r="CR545" s="39" t="str">
        <f t="shared" si="91"/>
        <v>#DIV/0!</v>
      </c>
      <c r="CS545" s="51" t="str">
        <f t="shared" si="92"/>
        <v>#DIV/0!</v>
      </c>
      <c r="CT545" s="51" t="str">
        <f t="shared" si="93"/>
        <v>#DIV/0!</v>
      </c>
      <c r="CU545" s="52" t="str">
        <f t="shared" si="94"/>
        <v>#DIV/0!</v>
      </c>
      <c r="CV545" s="52" t="str">
        <f t="shared" si="95"/>
        <v>#DIV/0!</v>
      </c>
      <c r="CW545" s="36" t="str">
        <f t="shared" si="96"/>
        <v>#DIV/0!</v>
      </c>
      <c r="CX545" s="53" t="str">
        <f t="shared" si="97"/>
        <v>#DIV/0!</v>
      </c>
      <c r="CY545" s="53" t="str">
        <f t="shared" si="98"/>
        <v>#DIV/0!</v>
      </c>
      <c r="CZ545" s="54" t="str">
        <f t="shared" si="99"/>
        <v>#DIV/0!</v>
      </c>
      <c r="DA545" s="55" t="str">
        <f t="shared" si="100"/>
        <v>#DIV/0!</v>
      </c>
      <c r="DB545" s="55" t="str">
        <f t="shared" si="101"/>
        <v>#DIV/0!</v>
      </c>
      <c r="DC545" s="55" t="str">
        <f t="shared" si="102"/>
        <v>#DIV/0!</v>
      </c>
      <c r="DD545" s="39" t="str">
        <f t="shared" si="103"/>
        <v>#DIV/0!</v>
      </c>
      <c r="DE545" s="51" t="str">
        <f t="shared" ref="DE545:DG545" si="8905">DE$1*X545</f>
        <v>#DIV/0!</v>
      </c>
      <c r="DF545" s="51" t="str">
        <f t="shared" si="8905"/>
        <v>#DIV/0!</v>
      </c>
      <c r="DG545" s="51" t="str">
        <f t="shared" si="8905"/>
        <v>#DIV/0!</v>
      </c>
      <c r="DH545" s="52" t="str">
        <f t="shared" si="105"/>
        <v>#DIV/0!</v>
      </c>
      <c r="DI545" s="52" t="str">
        <f t="shared" si="106"/>
        <v>#DIV/0!</v>
      </c>
      <c r="DJ545" s="36" t="str">
        <f t="shared" si="107"/>
        <v>#DIV/0!</v>
      </c>
      <c r="DK545" s="53" t="str">
        <f t="shared" ref="DK545:DM545" si="8906">POWER(AB545,DK$1)</f>
        <v>#DIV/0!</v>
      </c>
      <c r="DL545" s="53" t="str">
        <f t="shared" si="8906"/>
        <v>#DIV/0!</v>
      </c>
      <c r="DM545" s="53" t="str">
        <f t="shared" si="8906"/>
        <v>#DIV/0!</v>
      </c>
      <c r="DN545" s="54" t="str">
        <f t="shared" si="109"/>
        <v>#DIV/0!</v>
      </c>
      <c r="DO545" s="55" t="str">
        <f t="shared" si="110"/>
        <v>#DIV/0!</v>
      </c>
      <c r="DP545" s="55" t="str">
        <f t="shared" si="111"/>
        <v>#DIV/0!</v>
      </c>
      <c r="DQ545" s="55" t="str">
        <f t="shared" si="112"/>
        <v>#DIV/0!</v>
      </c>
      <c r="DR545" s="39" t="str">
        <f t="shared" si="113"/>
        <v>#DIV/0!</v>
      </c>
      <c r="DS545" s="51" t="str">
        <f t="shared" si="114"/>
        <v>#DIV/0!</v>
      </c>
      <c r="DT545" s="52" t="str">
        <f t="shared" si="115"/>
        <v>#DIV/0!</v>
      </c>
      <c r="DU545" s="52" t="str">
        <f t="shared" si="116"/>
        <v>#DIV/0!</v>
      </c>
      <c r="DV545" s="36" t="str">
        <f t="shared" si="117"/>
        <v>#DIV/0!</v>
      </c>
      <c r="DW545" s="53" t="str">
        <f t="shared" si="118"/>
        <v>#DIV/0!</v>
      </c>
      <c r="DX545" s="54" t="str">
        <f t="shared" si="119"/>
        <v>#DIV/0!</v>
      </c>
      <c r="DY545" s="55" t="str">
        <f t="shared" si="120"/>
        <v>#DIV/0!</v>
      </c>
      <c r="DZ545" s="55" t="str">
        <f t="shared" si="121"/>
        <v>#DIV/0!</v>
      </c>
      <c r="EA545" s="55" t="str">
        <f t="shared" si="122"/>
        <v>#DIV/0!</v>
      </c>
      <c r="EB545" s="39" t="str">
        <f t="shared" si="123"/>
        <v>#DIV/0!</v>
      </c>
      <c r="EC545" s="56" t="str">
        <f t="shared" ref="EC545:ED545" si="8907">CE545+CO545+DA545+DO545+DY545</f>
        <v>#DIV/0!</v>
      </c>
      <c r="ED545" s="56" t="str">
        <f t="shared" si="8907"/>
        <v>#DIV/0!</v>
      </c>
      <c r="EE545" s="56" t="str">
        <f t="shared" si="125"/>
        <v>#DIV/0!</v>
      </c>
      <c r="EF545" s="57" t="str">
        <f t="shared" si="126"/>
        <v>#DIV/0!</v>
      </c>
      <c r="EG545" s="51" t="str">
        <f t="shared" si="127"/>
        <v>#DIV/0!</v>
      </c>
      <c r="EH545" s="52" t="str">
        <f t="shared" si="128"/>
        <v>#DIV/0!</v>
      </c>
      <c r="EI545" s="52" t="str">
        <f t="shared" si="129"/>
        <v>#DIV/0!</v>
      </c>
      <c r="EJ545" s="36" t="str">
        <f t="shared" si="130"/>
        <v>#DIV/0!</v>
      </c>
      <c r="EK545" s="53" t="str">
        <f t="shared" si="131"/>
        <v>#DIV/0!</v>
      </c>
      <c r="EL545" s="54" t="str">
        <f t="shared" si="132"/>
        <v>#DIV/0!</v>
      </c>
      <c r="EM545" s="55" t="str">
        <f t="shared" si="133"/>
        <v>#DIV/0!</v>
      </c>
      <c r="EN545" s="55" t="str">
        <f t="shared" si="134"/>
        <v>#DIV/0!</v>
      </c>
      <c r="EO545" s="55" t="str">
        <f t="shared" si="135"/>
        <v>#DIV/0!</v>
      </c>
      <c r="EP545" s="39" t="str">
        <f t="shared" si="136"/>
        <v>#DIV/0!</v>
      </c>
      <c r="EQ545" s="56" t="str">
        <f t="shared" ref="EQ545:ER545" si="8908">BS545+EM545</f>
        <v>#DIV/0!</v>
      </c>
      <c r="ER545" s="56" t="str">
        <f t="shared" si="8908"/>
        <v>#DIV/0!</v>
      </c>
      <c r="ES545" s="56" t="str">
        <f t="shared" si="138"/>
        <v>#DIV/0!</v>
      </c>
      <c r="ET545" s="57" t="str">
        <f t="shared" si="139"/>
        <v>#DIV/0!</v>
      </c>
      <c r="EU545" s="51" t="str">
        <f t="shared" si="140"/>
        <v>#DIV/0!</v>
      </c>
      <c r="EV545" s="52" t="str">
        <f t="shared" si="141"/>
        <v>#DIV/0!</v>
      </c>
      <c r="EW545" s="52" t="str">
        <f t="shared" si="142"/>
        <v>#DIV/0!</v>
      </c>
      <c r="EX545" s="36" t="str">
        <f t="shared" si="143"/>
        <v>#DIV/0!</v>
      </c>
      <c r="EY545" s="53" t="str">
        <f t="shared" si="144"/>
        <v>#DIV/0!</v>
      </c>
      <c r="EZ545" s="54" t="str">
        <f t="shared" si="145"/>
        <v>#DIV/0!</v>
      </c>
      <c r="FA545" s="55" t="str">
        <f t="shared" si="146"/>
        <v>#DIV/0!</v>
      </c>
      <c r="FB545" s="55" t="str">
        <f t="shared" si="147"/>
        <v>#DIV/0!</v>
      </c>
      <c r="FC545" s="55" t="str">
        <f t="shared" si="148"/>
        <v>#DIV/0!</v>
      </c>
      <c r="FD545" s="39" t="str">
        <f t="shared" si="149"/>
        <v>#DIV/0!</v>
      </c>
      <c r="FE545" s="51" t="str">
        <f t="shared" si="150"/>
        <v>#DIV/0!</v>
      </c>
      <c r="FF545" s="52" t="str">
        <f t="shared" si="151"/>
        <v>#DIV/0!</v>
      </c>
      <c r="FG545" s="52" t="str">
        <f t="shared" si="152"/>
        <v>#DIV/0!</v>
      </c>
      <c r="FH545" s="36" t="str">
        <f t="shared" si="153"/>
        <v>#DIV/0!</v>
      </c>
      <c r="FI545" s="53" t="str">
        <f t="shared" si="154"/>
        <v>#DIV/0!</v>
      </c>
      <c r="FJ545" s="54" t="str">
        <f t="shared" si="155"/>
        <v>#DIV/0!</v>
      </c>
      <c r="FK545" s="55" t="str">
        <f t="shared" si="156"/>
        <v>#DIV/0!</v>
      </c>
      <c r="FL545" s="55" t="str">
        <f t="shared" si="157"/>
        <v>#DIV/0!</v>
      </c>
      <c r="FM545" s="55" t="str">
        <f t="shared" si="158"/>
        <v>#DIV/0!</v>
      </c>
      <c r="FN545" s="39" t="str">
        <f t="shared" si="159"/>
        <v>#DIV/0!</v>
      </c>
      <c r="FO545" s="56" t="str">
        <f t="shared" si="160"/>
        <v>#DIV/0!</v>
      </c>
      <c r="FP545" s="56" t="str">
        <f t="shared" si="161"/>
        <v>#DIV/0!</v>
      </c>
      <c r="FQ545" s="56" t="str">
        <f t="shared" si="162"/>
        <v>#DIV/0!</v>
      </c>
      <c r="FR545" s="57" t="str">
        <f t="shared" si="163"/>
        <v>#DIV/0!</v>
      </c>
      <c r="FS545" s="51" t="str">
        <f t="shared" si="164"/>
        <v>#DIV/0!</v>
      </c>
      <c r="FT545" s="51" t="str">
        <f t="shared" si="165"/>
        <v>#DIV/0!</v>
      </c>
      <c r="FU545" s="52" t="str">
        <f t="shared" si="166"/>
        <v>#DIV/0!</v>
      </c>
      <c r="FV545" s="52" t="str">
        <f t="shared" si="167"/>
        <v>#DIV/0!</v>
      </c>
      <c r="FW545" s="36" t="str">
        <f t="shared" si="168"/>
        <v>#DIV/0!</v>
      </c>
      <c r="FX545" s="53" t="str">
        <f t="shared" si="169"/>
        <v>#DIV/0!</v>
      </c>
      <c r="FY545" s="53" t="str">
        <f t="shared" si="170"/>
        <v>#DIV/0!</v>
      </c>
      <c r="FZ545" s="54" t="str">
        <f t="shared" si="171"/>
        <v>#DIV/0!</v>
      </c>
      <c r="GA545" s="55" t="str">
        <f t="shared" si="172"/>
        <v>#DIV/0!</v>
      </c>
      <c r="GB545" s="55" t="str">
        <f t="shared" si="173"/>
        <v>#DIV/0!</v>
      </c>
      <c r="GC545" s="55" t="str">
        <f t="shared" si="174"/>
        <v>#DIV/0!</v>
      </c>
      <c r="GD545" s="39" t="str">
        <f t="shared" si="175"/>
        <v>#DIV/0!</v>
      </c>
      <c r="GE545" s="58">
        <f t="shared" si="176"/>
        <v>-0.5</v>
      </c>
      <c r="GF545" s="42">
        <f t="shared" si="177"/>
        <v>-0.8660254038</v>
      </c>
      <c r="GG545" s="58">
        <f t="shared" si="178"/>
        <v>-2.094395102</v>
      </c>
      <c r="GH545" s="42">
        <f t="shared" si="179"/>
        <v>1</v>
      </c>
      <c r="GI545" s="59">
        <f t="shared" si="180"/>
        <v>-0.5</v>
      </c>
      <c r="GJ545" s="43">
        <f t="shared" si="181"/>
        <v>0.8660254038</v>
      </c>
      <c r="GK545" s="59">
        <f t="shared" si="182"/>
        <v>2.094395102</v>
      </c>
      <c r="GL545" s="43">
        <f t="shared" si="183"/>
        <v>1</v>
      </c>
      <c r="GM545" s="51">
        <f t="shared" si="184"/>
        <v>-2.094395102</v>
      </c>
      <c r="GN545" s="51" t="str">
        <f t="shared" si="185"/>
        <v>#DIV/0!</v>
      </c>
      <c r="GO545" s="52" t="str">
        <f t="shared" si="186"/>
        <v>#DIV/0!</v>
      </c>
      <c r="GP545" s="52" t="str">
        <f t="shared" si="187"/>
        <v>#DIV/0!</v>
      </c>
      <c r="GQ545" s="36" t="str">
        <f t="shared" si="188"/>
        <v>#DIV/0!</v>
      </c>
      <c r="GR545" s="53">
        <f t="shared" si="189"/>
        <v>1</v>
      </c>
      <c r="GS545" s="53" t="str">
        <f t="shared" si="190"/>
        <v>#DIV/0!</v>
      </c>
      <c r="GT545" s="54" t="str">
        <f t="shared" si="191"/>
        <v>#DIV/0!</v>
      </c>
      <c r="GU545" s="55" t="str">
        <f t="shared" si="192"/>
        <v>#DIV/0!</v>
      </c>
      <c r="GV545" s="55" t="str">
        <f t="shared" si="193"/>
        <v>#DIV/0!</v>
      </c>
      <c r="GW545" s="55" t="str">
        <f t="shared" si="194"/>
        <v>#DIV/0!</v>
      </c>
      <c r="GX545" s="39" t="str">
        <f t="shared" si="195"/>
        <v>#DIV/0!</v>
      </c>
      <c r="GY545" s="51">
        <f t="shared" si="196"/>
        <v>2.094395102</v>
      </c>
      <c r="GZ545" s="51" t="str">
        <f t="shared" si="197"/>
        <v>#DIV/0!</v>
      </c>
      <c r="HA545" s="52" t="str">
        <f t="shared" si="198"/>
        <v>#DIV/0!</v>
      </c>
      <c r="HB545" s="52" t="str">
        <f t="shared" si="199"/>
        <v>#DIV/0!</v>
      </c>
      <c r="HC545" s="36" t="str">
        <f t="shared" si="200"/>
        <v>#DIV/0!</v>
      </c>
      <c r="HD545" s="53">
        <f t="shared" si="201"/>
        <v>1</v>
      </c>
      <c r="HE545" s="53" t="str">
        <f t="shared" si="202"/>
        <v>#DIV/0!</v>
      </c>
      <c r="HF545" s="54" t="str">
        <f t="shared" si="203"/>
        <v>#DIV/0!</v>
      </c>
      <c r="HG545" s="55" t="str">
        <f t="shared" si="204"/>
        <v>#DIV/0!</v>
      </c>
      <c r="HH545" s="55" t="str">
        <f t="shared" si="205"/>
        <v>#DIV/0!</v>
      </c>
      <c r="HI545" s="55" t="str">
        <f t="shared" si="206"/>
        <v>#DIV/0!</v>
      </c>
      <c r="HJ545" s="39" t="str">
        <f t="shared" si="207"/>
        <v>#DIV/0!</v>
      </c>
      <c r="HK545" s="51">
        <f t="shared" si="208"/>
        <v>2.094395102</v>
      </c>
      <c r="HL545" s="51" t="str">
        <f t="shared" si="209"/>
        <v>#DIV/0!</v>
      </c>
      <c r="HM545" s="52" t="str">
        <f t="shared" si="210"/>
        <v>#DIV/0!</v>
      </c>
      <c r="HN545" s="52" t="str">
        <f t="shared" si="211"/>
        <v>#DIV/0!</v>
      </c>
      <c r="HO545" s="36" t="str">
        <f t="shared" si="212"/>
        <v>#DIV/0!</v>
      </c>
      <c r="HP545" s="53">
        <f t="shared" si="213"/>
        <v>1</v>
      </c>
      <c r="HQ545" s="53" t="str">
        <f t="shared" si="214"/>
        <v>#DIV/0!</v>
      </c>
      <c r="HR545" s="54" t="str">
        <f t="shared" si="215"/>
        <v>#DIV/0!</v>
      </c>
      <c r="HS545" s="55" t="str">
        <f t="shared" si="216"/>
        <v>#DIV/0!</v>
      </c>
      <c r="HT545" s="55" t="str">
        <f t="shared" si="217"/>
        <v>#DIV/0!</v>
      </c>
      <c r="HU545" s="55" t="str">
        <f t="shared" si="218"/>
        <v>#DIV/0!</v>
      </c>
      <c r="HV545" s="39" t="str">
        <f t="shared" si="219"/>
        <v>#DIV/0!</v>
      </c>
      <c r="HW545" s="51">
        <f t="shared" si="220"/>
        <v>-2.094395102</v>
      </c>
      <c r="HX545" s="51" t="str">
        <f t="shared" si="221"/>
        <v>#DIV/0!</v>
      </c>
      <c r="HY545" s="52" t="str">
        <f t="shared" si="222"/>
        <v>#DIV/0!</v>
      </c>
      <c r="HZ545" s="52" t="str">
        <f t="shared" si="223"/>
        <v>#DIV/0!</v>
      </c>
      <c r="IA545" s="36" t="str">
        <f t="shared" si="224"/>
        <v>#DIV/0!</v>
      </c>
      <c r="IB545" s="53">
        <f t="shared" si="225"/>
        <v>1</v>
      </c>
      <c r="IC545" s="53" t="str">
        <f t="shared" si="226"/>
        <v>#DIV/0!</v>
      </c>
      <c r="ID545" s="54" t="str">
        <f t="shared" si="227"/>
        <v>#DIV/0!</v>
      </c>
      <c r="IE545" s="55" t="str">
        <f t="shared" si="228"/>
        <v>#DIV/0!</v>
      </c>
      <c r="IF545" s="55" t="str">
        <f t="shared" si="229"/>
        <v>#DIV/0!</v>
      </c>
      <c r="IG545" s="55" t="str">
        <f t="shared" si="230"/>
        <v>#DIV/0!</v>
      </c>
      <c r="IH545" s="39" t="str">
        <f t="shared" si="231"/>
        <v>#DIV/0!</v>
      </c>
    </row>
    <row r="546" ht="12.75" customHeight="1">
      <c r="A546" s="44" t="str">
        <f>'Execute Cubic'!U541</f>
        <v/>
      </c>
      <c r="B546" s="44" t="str">
        <f>'Execute Cubic'!V541</f>
        <v/>
      </c>
      <c r="C546" s="44" t="str">
        <f>'Execute Cubic'!W541</f>
        <v/>
      </c>
      <c r="D546" s="44" t="str">
        <f>'Execute Cubic'!X541</f>
        <v/>
      </c>
      <c r="E546" s="44">
        <f t="shared" ref="E546:H546" si="8909">0</f>
        <v>0</v>
      </c>
      <c r="F546" s="44">
        <f t="shared" si="8909"/>
        <v>0</v>
      </c>
      <c r="G546" s="44">
        <f t="shared" si="8909"/>
        <v>0</v>
      </c>
      <c r="H546" s="44">
        <f t="shared" si="8909"/>
        <v>0</v>
      </c>
      <c r="I546" s="45" t="str">
        <f t="shared" si="27"/>
        <v>#DIV/0!</v>
      </c>
      <c r="J546" s="45" t="str">
        <f t="shared" si="28"/>
        <v>#DIV/0!</v>
      </c>
      <c r="K546" s="46" t="str">
        <f t="shared" si="29"/>
        <v>#DIV/0!</v>
      </c>
      <c r="L546" s="46" t="str">
        <f t="shared" si="30"/>
        <v>#DIV/0!</v>
      </c>
      <c r="M546" s="47" t="str">
        <f t="shared" si="31"/>
        <v>#DIV/0!</v>
      </c>
      <c r="N546" s="47" t="str">
        <f t="shared" si="32"/>
        <v>#DIV/0!</v>
      </c>
      <c r="O546" s="48" t="str">
        <f t="shared" ref="O546:R546" si="8910">ATAN2(A546,E546)</f>
        <v>#DIV/0!</v>
      </c>
      <c r="P546" s="48" t="str">
        <f t="shared" si="8910"/>
        <v>#DIV/0!</v>
      </c>
      <c r="Q546" s="48" t="str">
        <f t="shared" si="8910"/>
        <v>#DIV/0!</v>
      </c>
      <c r="R546" s="48" t="str">
        <f t="shared" si="8910"/>
        <v>#DIV/0!</v>
      </c>
      <c r="S546" s="48">
        <f t="shared" ref="S546:V546" si="8911">SQRT(POWER(A546,2)+POWER(E546,2))</f>
        <v>0</v>
      </c>
      <c r="T546" s="48">
        <f t="shared" si="8911"/>
        <v>0</v>
      </c>
      <c r="U546" s="48">
        <f t="shared" si="8911"/>
        <v>0</v>
      </c>
      <c r="V546" s="48">
        <f t="shared" si="8911"/>
        <v>0</v>
      </c>
      <c r="W546" s="49" t="str">
        <f t="shared" ref="W546:Z546" si="8912">O546-$O546</f>
        <v>#DIV/0!</v>
      </c>
      <c r="X546" s="49" t="str">
        <f t="shared" si="8912"/>
        <v>#DIV/0!</v>
      </c>
      <c r="Y546" s="49" t="str">
        <f t="shared" si="8912"/>
        <v>#DIV/0!</v>
      </c>
      <c r="Z546" s="49" t="str">
        <f t="shared" si="8912"/>
        <v>#DIV/0!</v>
      </c>
      <c r="AA546" s="49" t="str">
        <f t="shared" ref="AA546:AD546" si="8913">S546/$S546</f>
        <v>#DIV/0!</v>
      </c>
      <c r="AB546" s="49" t="str">
        <f t="shared" si="8913"/>
        <v>#DIV/0!</v>
      </c>
      <c r="AC546" s="49" t="str">
        <f t="shared" si="8913"/>
        <v>#DIV/0!</v>
      </c>
      <c r="AD546" s="49" t="str">
        <f t="shared" si="8913"/>
        <v>#DIV/0!</v>
      </c>
      <c r="AE546" s="50" t="str">
        <f t="shared" ref="AE546:AH546" si="8914">AA546*COS(W546)</f>
        <v>#DIV/0!</v>
      </c>
      <c r="AF546" s="50" t="str">
        <f t="shared" si="8914"/>
        <v>#DIV/0!</v>
      </c>
      <c r="AG546" s="50" t="str">
        <f t="shared" si="8914"/>
        <v>#DIV/0!</v>
      </c>
      <c r="AH546" s="50" t="str">
        <f t="shared" si="8914"/>
        <v>#DIV/0!</v>
      </c>
      <c r="AI546" s="44" t="str">
        <f t="shared" ref="AI546:AL546" si="8915">AA546*SIN(W546)</f>
        <v>#DIV/0!</v>
      </c>
      <c r="AJ546" s="44" t="str">
        <f t="shared" si="8915"/>
        <v>#DIV/0!</v>
      </c>
      <c r="AK546" s="44" t="str">
        <f t="shared" si="8915"/>
        <v>#DIV/0!</v>
      </c>
      <c r="AL546" s="44" t="str">
        <f t="shared" si="8915"/>
        <v>#DIV/0!</v>
      </c>
      <c r="AM546" s="51" t="str">
        <f t="shared" si="39"/>
        <v>#DIV/0!</v>
      </c>
      <c r="AN546" s="52" t="str">
        <f t="shared" si="40"/>
        <v>#DIV/0!</v>
      </c>
      <c r="AO546" s="52" t="str">
        <f t="shared" si="41"/>
        <v>#DIV/0!</v>
      </c>
      <c r="AP546" s="36" t="str">
        <f t="shared" si="42"/>
        <v>#DIV/0!</v>
      </c>
      <c r="AQ546" s="53" t="str">
        <f t="shared" si="43"/>
        <v>#DIV/0!</v>
      </c>
      <c r="AR546" s="54" t="str">
        <f t="shared" si="44"/>
        <v>#DIV/0!</v>
      </c>
      <c r="AS546" s="55" t="str">
        <f t="shared" si="45"/>
        <v>#DIV/0!</v>
      </c>
      <c r="AT546" s="55" t="str">
        <f t="shared" si="46"/>
        <v>#DIV/0!</v>
      </c>
      <c r="AU546" s="55" t="str">
        <f t="shared" si="47"/>
        <v>#DIV/0!</v>
      </c>
      <c r="AV546" s="39" t="str">
        <f t="shared" si="48"/>
        <v>#DIV/0!</v>
      </c>
      <c r="AW546" s="51" t="str">
        <f t="shared" ref="AW546:AX546" si="8916">AW$1*X546</f>
        <v>#DIV/0!</v>
      </c>
      <c r="AX546" s="51" t="str">
        <f t="shared" si="8916"/>
        <v>#DIV/0!</v>
      </c>
      <c r="AY546" s="52" t="str">
        <f t="shared" si="50"/>
        <v>#DIV/0!</v>
      </c>
      <c r="AZ546" s="52" t="str">
        <f t="shared" si="51"/>
        <v>#DIV/0!</v>
      </c>
      <c r="BA546" s="36" t="str">
        <f t="shared" si="52"/>
        <v>#DIV/0!</v>
      </c>
      <c r="BB546" s="53" t="str">
        <f t="shared" ref="BB546:BC546" si="8917">POWER(AB546,BB$1)</f>
        <v>#DIV/0!</v>
      </c>
      <c r="BC546" s="53" t="str">
        <f t="shared" si="8917"/>
        <v>#DIV/0!</v>
      </c>
      <c r="BD546" s="54" t="str">
        <f t="shared" si="54"/>
        <v>#DIV/0!</v>
      </c>
      <c r="BE546" s="55" t="str">
        <f t="shared" si="55"/>
        <v>#DIV/0!</v>
      </c>
      <c r="BF546" s="55" t="str">
        <f t="shared" si="56"/>
        <v>#DIV/0!</v>
      </c>
      <c r="BG546" s="55" t="str">
        <f t="shared" si="57"/>
        <v>#DIV/0!</v>
      </c>
      <c r="BH546" s="39" t="str">
        <f t="shared" si="58"/>
        <v>#DIV/0!</v>
      </c>
      <c r="BI546" s="51" t="str">
        <f t="shared" si="59"/>
        <v>#DIV/0!</v>
      </c>
      <c r="BJ546" s="52" t="str">
        <f t="shared" si="60"/>
        <v>#DIV/0!</v>
      </c>
      <c r="BK546" s="52" t="str">
        <f t="shared" si="61"/>
        <v>#DIV/0!</v>
      </c>
      <c r="BL546" s="36" t="str">
        <f t="shared" si="62"/>
        <v>#DIV/0!</v>
      </c>
      <c r="BM546" s="53" t="str">
        <f t="shared" si="63"/>
        <v>#DIV/0!</v>
      </c>
      <c r="BN546" s="54" t="str">
        <f t="shared" si="64"/>
        <v>#DIV/0!</v>
      </c>
      <c r="BO546" s="55" t="str">
        <f t="shared" si="65"/>
        <v>#DIV/0!</v>
      </c>
      <c r="BP546" s="55" t="str">
        <f t="shared" si="66"/>
        <v>#DIV/0!</v>
      </c>
      <c r="BQ546" s="55" t="str">
        <f t="shared" si="67"/>
        <v>#DIV/0!</v>
      </c>
      <c r="BR546" s="39" t="str">
        <f t="shared" si="68"/>
        <v>#DIV/0!</v>
      </c>
      <c r="BS546" s="56" t="str">
        <f t="shared" ref="BS546:BT546" si="8918">AS546+BE546+BO546</f>
        <v>#DIV/0!</v>
      </c>
      <c r="BT546" s="56" t="str">
        <f t="shared" si="8918"/>
        <v>#DIV/0!</v>
      </c>
      <c r="BU546" s="56" t="str">
        <f t="shared" si="70"/>
        <v>#DIV/0!</v>
      </c>
      <c r="BV546" s="57" t="str">
        <f t="shared" si="71"/>
        <v>#DIV/0!</v>
      </c>
      <c r="BW546" s="51" t="str">
        <f t="shared" ref="BW546:BX546" si="8919">BW$1*X546</f>
        <v>#DIV/0!</v>
      </c>
      <c r="BX546" s="51" t="str">
        <f t="shared" si="8919"/>
        <v>#DIV/0!</v>
      </c>
      <c r="BY546" s="52" t="str">
        <f t="shared" si="73"/>
        <v>#DIV/0!</v>
      </c>
      <c r="BZ546" s="52" t="str">
        <f t="shared" si="74"/>
        <v>#DIV/0!</v>
      </c>
      <c r="CA546" s="36" t="str">
        <f t="shared" si="75"/>
        <v>#DIV/0!</v>
      </c>
      <c r="CB546" s="53" t="str">
        <f t="shared" ref="CB546:CC546" si="8920">POWER(AB546,CB$1)</f>
        <v>#DIV/0!</v>
      </c>
      <c r="CC546" s="53" t="str">
        <f t="shared" si="8920"/>
        <v>#DIV/0!</v>
      </c>
      <c r="CD546" s="54" t="str">
        <f t="shared" si="77"/>
        <v>#DIV/0!</v>
      </c>
      <c r="CE546" s="55" t="str">
        <f t="shared" si="78"/>
        <v>#DIV/0!</v>
      </c>
      <c r="CF546" s="55" t="str">
        <f t="shared" si="79"/>
        <v>#DIV/0!</v>
      </c>
      <c r="CG546" s="55" t="str">
        <f t="shared" si="80"/>
        <v>#DIV/0!</v>
      </c>
      <c r="CH546" s="39" t="str">
        <f t="shared" si="81"/>
        <v>#DIV/0!</v>
      </c>
      <c r="CI546" s="51" t="str">
        <f t="shared" si="82"/>
        <v>#DIV/0!</v>
      </c>
      <c r="CJ546" s="52" t="str">
        <f t="shared" si="83"/>
        <v>#DIV/0!</v>
      </c>
      <c r="CK546" s="52" t="str">
        <f t="shared" si="84"/>
        <v>#DIV/0!</v>
      </c>
      <c r="CL546" s="36" t="str">
        <f t="shared" si="85"/>
        <v>#DIV/0!</v>
      </c>
      <c r="CM546" s="53" t="str">
        <f t="shared" si="86"/>
        <v>#DIV/0!</v>
      </c>
      <c r="CN546" s="54" t="str">
        <f t="shared" si="87"/>
        <v>#DIV/0!</v>
      </c>
      <c r="CO546" s="55" t="str">
        <f t="shared" si="88"/>
        <v>#DIV/0!</v>
      </c>
      <c r="CP546" s="55" t="str">
        <f t="shared" si="89"/>
        <v>#DIV/0!</v>
      </c>
      <c r="CQ546" s="55" t="str">
        <f t="shared" si="90"/>
        <v>#DIV/0!</v>
      </c>
      <c r="CR546" s="39" t="str">
        <f t="shared" si="91"/>
        <v>#DIV/0!</v>
      </c>
      <c r="CS546" s="51" t="str">
        <f t="shared" si="92"/>
        <v>#DIV/0!</v>
      </c>
      <c r="CT546" s="51" t="str">
        <f t="shared" si="93"/>
        <v>#DIV/0!</v>
      </c>
      <c r="CU546" s="52" t="str">
        <f t="shared" si="94"/>
        <v>#DIV/0!</v>
      </c>
      <c r="CV546" s="52" t="str">
        <f t="shared" si="95"/>
        <v>#DIV/0!</v>
      </c>
      <c r="CW546" s="36" t="str">
        <f t="shared" si="96"/>
        <v>#DIV/0!</v>
      </c>
      <c r="CX546" s="53" t="str">
        <f t="shared" si="97"/>
        <v>#DIV/0!</v>
      </c>
      <c r="CY546" s="53" t="str">
        <f t="shared" si="98"/>
        <v>#DIV/0!</v>
      </c>
      <c r="CZ546" s="54" t="str">
        <f t="shared" si="99"/>
        <v>#DIV/0!</v>
      </c>
      <c r="DA546" s="55" t="str">
        <f t="shared" si="100"/>
        <v>#DIV/0!</v>
      </c>
      <c r="DB546" s="55" t="str">
        <f t="shared" si="101"/>
        <v>#DIV/0!</v>
      </c>
      <c r="DC546" s="55" t="str">
        <f t="shared" si="102"/>
        <v>#DIV/0!</v>
      </c>
      <c r="DD546" s="39" t="str">
        <f t="shared" si="103"/>
        <v>#DIV/0!</v>
      </c>
      <c r="DE546" s="51" t="str">
        <f t="shared" ref="DE546:DG546" si="8921">DE$1*X546</f>
        <v>#DIV/0!</v>
      </c>
      <c r="DF546" s="51" t="str">
        <f t="shared" si="8921"/>
        <v>#DIV/0!</v>
      </c>
      <c r="DG546" s="51" t="str">
        <f t="shared" si="8921"/>
        <v>#DIV/0!</v>
      </c>
      <c r="DH546" s="52" t="str">
        <f t="shared" si="105"/>
        <v>#DIV/0!</v>
      </c>
      <c r="DI546" s="52" t="str">
        <f t="shared" si="106"/>
        <v>#DIV/0!</v>
      </c>
      <c r="DJ546" s="36" t="str">
        <f t="shared" si="107"/>
        <v>#DIV/0!</v>
      </c>
      <c r="DK546" s="53" t="str">
        <f t="shared" ref="DK546:DM546" si="8922">POWER(AB546,DK$1)</f>
        <v>#DIV/0!</v>
      </c>
      <c r="DL546" s="53" t="str">
        <f t="shared" si="8922"/>
        <v>#DIV/0!</v>
      </c>
      <c r="DM546" s="53" t="str">
        <f t="shared" si="8922"/>
        <v>#DIV/0!</v>
      </c>
      <c r="DN546" s="54" t="str">
        <f t="shared" si="109"/>
        <v>#DIV/0!</v>
      </c>
      <c r="DO546" s="55" t="str">
        <f t="shared" si="110"/>
        <v>#DIV/0!</v>
      </c>
      <c r="DP546" s="55" t="str">
        <f t="shared" si="111"/>
        <v>#DIV/0!</v>
      </c>
      <c r="DQ546" s="55" t="str">
        <f t="shared" si="112"/>
        <v>#DIV/0!</v>
      </c>
      <c r="DR546" s="39" t="str">
        <f t="shared" si="113"/>
        <v>#DIV/0!</v>
      </c>
      <c r="DS546" s="51" t="str">
        <f t="shared" si="114"/>
        <v>#DIV/0!</v>
      </c>
      <c r="DT546" s="52" t="str">
        <f t="shared" si="115"/>
        <v>#DIV/0!</v>
      </c>
      <c r="DU546" s="52" t="str">
        <f t="shared" si="116"/>
        <v>#DIV/0!</v>
      </c>
      <c r="DV546" s="36" t="str">
        <f t="shared" si="117"/>
        <v>#DIV/0!</v>
      </c>
      <c r="DW546" s="53" t="str">
        <f t="shared" si="118"/>
        <v>#DIV/0!</v>
      </c>
      <c r="DX546" s="54" t="str">
        <f t="shared" si="119"/>
        <v>#DIV/0!</v>
      </c>
      <c r="DY546" s="55" t="str">
        <f t="shared" si="120"/>
        <v>#DIV/0!</v>
      </c>
      <c r="DZ546" s="55" t="str">
        <f t="shared" si="121"/>
        <v>#DIV/0!</v>
      </c>
      <c r="EA546" s="55" t="str">
        <f t="shared" si="122"/>
        <v>#DIV/0!</v>
      </c>
      <c r="EB546" s="39" t="str">
        <f t="shared" si="123"/>
        <v>#DIV/0!</v>
      </c>
      <c r="EC546" s="56" t="str">
        <f t="shared" ref="EC546:ED546" si="8923">CE546+CO546+DA546+DO546+DY546</f>
        <v>#DIV/0!</v>
      </c>
      <c r="ED546" s="56" t="str">
        <f t="shared" si="8923"/>
        <v>#DIV/0!</v>
      </c>
      <c r="EE546" s="56" t="str">
        <f t="shared" si="125"/>
        <v>#DIV/0!</v>
      </c>
      <c r="EF546" s="57" t="str">
        <f t="shared" si="126"/>
        <v>#DIV/0!</v>
      </c>
      <c r="EG546" s="51" t="str">
        <f t="shared" si="127"/>
        <v>#DIV/0!</v>
      </c>
      <c r="EH546" s="52" t="str">
        <f t="shared" si="128"/>
        <v>#DIV/0!</v>
      </c>
      <c r="EI546" s="52" t="str">
        <f t="shared" si="129"/>
        <v>#DIV/0!</v>
      </c>
      <c r="EJ546" s="36" t="str">
        <f t="shared" si="130"/>
        <v>#DIV/0!</v>
      </c>
      <c r="EK546" s="53" t="str">
        <f t="shared" si="131"/>
        <v>#DIV/0!</v>
      </c>
      <c r="EL546" s="54" t="str">
        <f t="shared" si="132"/>
        <v>#DIV/0!</v>
      </c>
      <c r="EM546" s="55" t="str">
        <f t="shared" si="133"/>
        <v>#DIV/0!</v>
      </c>
      <c r="EN546" s="55" t="str">
        <f t="shared" si="134"/>
        <v>#DIV/0!</v>
      </c>
      <c r="EO546" s="55" t="str">
        <f t="shared" si="135"/>
        <v>#DIV/0!</v>
      </c>
      <c r="EP546" s="39" t="str">
        <f t="shared" si="136"/>
        <v>#DIV/0!</v>
      </c>
      <c r="EQ546" s="56" t="str">
        <f t="shared" ref="EQ546:ER546" si="8924">BS546+EM546</f>
        <v>#DIV/0!</v>
      </c>
      <c r="ER546" s="56" t="str">
        <f t="shared" si="8924"/>
        <v>#DIV/0!</v>
      </c>
      <c r="ES546" s="56" t="str">
        <f t="shared" si="138"/>
        <v>#DIV/0!</v>
      </c>
      <c r="ET546" s="57" t="str">
        <f t="shared" si="139"/>
        <v>#DIV/0!</v>
      </c>
      <c r="EU546" s="51" t="str">
        <f t="shared" si="140"/>
        <v>#DIV/0!</v>
      </c>
      <c r="EV546" s="52" t="str">
        <f t="shared" si="141"/>
        <v>#DIV/0!</v>
      </c>
      <c r="EW546" s="52" t="str">
        <f t="shared" si="142"/>
        <v>#DIV/0!</v>
      </c>
      <c r="EX546" s="36" t="str">
        <f t="shared" si="143"/>
        <v>#DIV/0!</v>
      </c>
      <c r="EY546" s="53" t="str">
        <f t="shared" si="144"/>
        <v>#DIV/0!</v>
      </c>
      <c r="EZ546" s="54" t="str">
        <f t="shared" si="145"/>
        <v>#DIV/0!</v>
      </c>
      <c r="FA546" s="55" t="str">
        <f t="shared" si="146"/>
        <v>#DIV/0!</v>
      </c>
      <c r="FB546" s="55" t="str">
        <f t="shared" si="147"/>
        <v>#DIV/0!</v>
      </c>
      <c r="FC546" s="55" t="str">
        <f t="shared" si="148"/>
        <v>#DIV/0!</v>
      </c>
      <c r="FD546" s="39" t="str">
        <f t="shared" si="149"/>
        <v>#DIV/0!</v>
      </c>
      <c r="FE546" s="51" t="str">
        <f t="shared" si="150"/>
        <v>#DIV/0!</v>
      </c>
      <c r="FF546" s="52" t="str">
        <f t="shared" si="151"/>
        <v>#DIV/0!</v>
      </c>
      <c r="FG546" s="52" t="str">
        <f t="shared" si="152"/>
        <v>#DIV/0!</v>
      </c>
      <c r="FH546" s="36" t="str">
        <f t="shared" si="153"/>
        <v>#DIV/0!</v>
      </c>
      <c r="FI546" s="53" t="str">
        <f t="shared" si="154"/>
        <v>#DIV/0!</v>
      </c>
      <c r="FJ546" s="54" t="str">
        <f t="shared" si="155"/>
        <v>#DIV/0!</v>
      </c>
      <c r="FK546" s="55" t="str">
        <f t="shared" si="156"/>
        <v>#DIV/0!</v>
      </c>
      <c r="FL546" s="55" t="str">
        <f t="shared" si="157"/>
        <v>#DIV/0!</v>
      </c>
      <c r="FM546" s="55" t="str">
        <f t="shared" si="158"/>
        <v>#DIV/0!</v>
      </c>
      <c r="FN546" s="39" t="str">
        <f t="shared" si="159"/>
        <v>#DIV/0!</v>
      </c>
      <c r="FO546" s="56" t="str">
        <f t="shared" si="160"/>
        <v>#DIV/0!</v>
      </c>
      <c r="FP546" s="56" t="str">
        <f t="shared" si="161"/>
        <v>#DIV/0!</v>
      </c>
      <c r="FQ546" s="56" t="str">
        <f t="shared" si="162"/>
        <v>#DIV/0!</v>
      </c>
      <c r="FR546" s="57" t="str">
        <f t="shared" si="163"/>
        <v>#DIV/0!</v>
      </c>
      <c r="FS546" s="51" t="str">
        <f t="shared" si="164"/>
        <v>#DIV/0!</v>
      </c>
      <c r="FT546" s="51" t="str">
        <f t="shared" si="165"/>
        <v>#DIV/0!</v>
      </c>
      <c r="FU546" s="52" t="str">
        <f t="shared" si="166"/>
        <v>#DIV/0!</v>
      </c>
      <c r="FV546" s="52" t="str">
        <f t="shared" si="167"/>
        <v>#DIV/0!</v>
      </c>
      <c r="FW546" s="36" t="str">
        <f t="shared" si="168"/>
        <v>#DIV/0!</v>
      </c>
      <c r="FX546" s="53" t="str">
        <f t="shared" si="169"/>
        <v>#DIV/0!</v>
      </c>
      <c r="FY546" s="53" t="str">
        <f t="shared" si="170"/>
        <v>#DIV/0!</v>
      </c>
      <c r="FZ546" s="54" t="str">
        <f t="shared" si="171"/>
        <v>#DIV/0!</v>
      </c>
      <c r="GA546" s="55" t="str">
        <f t="shared" si="172"/>
        <v>#DIV/0!</v>
      </c>
      <c r="GB546" s="55" t="str">
        <f t="shared" si="173"/>
        <v>#DIV/0!</v>
      </c>
      <c r="GC546" s="55" t="str">
        <f t="shared" si="174"/>
        <v>#DIV/0!</v>
      </c>
      <c r="GD546" s="39" t="str">
        <f t="shared" si="175"/>
        <v>#DIV/0!</v>
      </c>
      <c r="GE546" s="58">
        <f t="shared" si="176"/>
        <v>-0.5</v>
      </c>
      <c r="GF546" s="42">
        <f t="shared" si="177"/>
        <v>-0.8660254038</v>
      </c>
      <c r="GG546" s="58">
        <f t="shared" si="178"/>
        <v>-2.094395102</v>
      </c>
      <c r="GH546" s="42">
        <f t="shared" si="179"/>
        <v>1</v>
      </c>
      <c r="GI546" s="59">
        <f t="shared" si="180"/>
        <v>-0.5</v>
      </c>
      <c r="GJ546" s="43">
        <f t="shared" si="181"/>
        <v>0.8660254038</v>
      </c>
      <c r="GK546" s="59">
        <f t="shared" si="182"/>
        <v>2.094395102</v>
      </c>
      <c r="GL546" s="43">
        <f t="shared" si="183"/>
        <v>1</v>
      </c>
      <c r="GM546" s="51">
        <f t="shared" si="184"/>
        <v>-2.094395102</v>
      </c>
      <c r="GN546" s="51" t="str">
        <f t="shared" si="185"/>
        <v>#DIV/0!</v>
      </c>
      <c r="GO546" s="52" t="str">
        <f t="shared" si="186"/>
        <v>#DIV/0!</v>
      </c>
      <c r="GP546" s="52" t="str">
        <f t="shared" si="187"/>
        <v>#DIV/0!</v>
      </c>
      <c r="GQ546" s="36" t="str">
        <f t="shared" si="188"/>
        <v>#DIV/0!</v>
      </c>
      <c r="GR546" s="53">
        <f t="shared" si="189"/>
        <v>1</v>
      </c>
      <c r="GS546" s="53" t="str">
        <f t="shared" si="190"/>
        <v>#DIV/0!</v>
      </c>
      <c r="GT546" s="54" t="str">
        <f t="shared" si="191"/>
        <v>#DIV/0!</v>
      </c>
      <c r="GU546" s="55" t="str">
        <f t="shared" si="192"/>
        <v>#DIV/0!</v>
      </c>
      <c r="GV546" s="55" t="str">
        <f t="shared" si="193"/>
        <v>#DIV/0!</v>
      </c>
      <c r="GW546" s="55" t="str">
        <f t="shared" si="194"/>
        <v>#DIV/0!</v>
      </c>
      <c r="GX546" s="39" t="str">
        <f t="shared" si="195"/>
        <v>#DIV/0!</v>
      </c>
      <c r="GY546" s="51">
        <f t="shared" si="196"/>
        <v>2.094395102</v>
      </c>
      <c r="GZ546" s="51" t="str">
        <f t="shared" si="197"/>
        <v>#DIV/0!</v>
      </c>
      <c r="HA546" s="52" t="str">
        <f t="shared" si="198"/>
        <v>#DIV/0!</v>
      </c>
      <c r="HB546" s="52" t="str">
        <f t="shared" si="199"/>
        <v>#DIV/0!</v>
      </c>
      <c r="HC546" s="36" t="str">
        <f t="shared" si="200"/>
        <v>#DIV/0!</v>
      </c>
      <c r="HD546" s="53">
        <f t="shared" si="201"/>
        <v>1</v>
      </c>
      <c r="HE546" s="53" t="str">
        <f t="shared" si="202"/>
        <v>#DIV/0!</v>
      </c>
      <c r="HF546" s="54" t="str">
        <f t="shared" si="203"/>
        <v>#DIV/0!</v>
      </c>
      <c r="HG546" s="55" t="str">
        <f t="shared" si="204"/>
        <v>#DIV/0!</v>
      </c>
      <c r="HH546" s="55" t="str">
        <f t="shared" si="205"/>
        <v>#DIV/0!</v>
      </c>
      <c r="HI546" s="55" t="str">
        <f t="shared" si="206"/>
        <v>#DIV/0!</v>
      </c>
      <c r="HJ546" s="39" t="str">
        <f t="shared" si="207"/>
        <v>#DIV/0!</v>
      </c>
      <c r="HK546" s="51">
        <f t="shared" si="208"/>
        <v>2.094395102</v>
      </c>
      <c r="HL546" s="51" t="str">
        <f t="shared" si="209"/>
        <v>#DIV/0!</v>
      </c>
      <c r="HM546" s="52" t="str">
        <f t="shared" si="210"/>
        <v>#DIV/0!</v>
      </c>
      <c r="HN546" s="52" t="str">
        <f t="shared" si="211"/>
        <v>#DIV/0!</v>
      </c>
      <c r="HO546" s="36" t="str">
        <f t="shared" si="212"/>
        <v>#DIV/0!</v>
      </c>
      <c r="HP546" s="53">
        <f t="shared" si="213"/>
        <v>1</v>
      </c>
      <c r="HQ546" s="53" t="str">
        <f t="shared" si="214"/>
        <v>#DIV/0!</v>
      </c>
      <c r="HR546" s="54" t="str">
        <f t="shared" si="215"/>
        <v>#DIV/0!</v>
      </c>
      <c r="HS546" s="55" t="str">
        <f t="shared" si="216"/>
        <v>#DIV/0!</v>
      </c>
      <c r="HT546" s="55" t="str">
        <f t="shared" si="217"/>
        <v>#DIV/0!</v>
      </c>
      <c r="HU546" s="55" t="str">
        <f t="shared" si="218"/>
        <v>#DIV/0!</v>
      </c>
      <c r="HV546" s="39" t="str">
        <f t="shared" si="219"/>
        <v>#DIV/0!</v>
      </c>
      <c r="HW546" s="51">
        <f t="shared" si="220"/>
        <v>-2.094395102</v>
      </c>
      <c r="HX546" s="51" t="str">
        <f t="shared" si="221"/>
        <v>#DIV/0!</v>
      </c>
      <c r="HY546" s="52" t="str">
        <f t="shared" si="222"/>
        <v>#DIV/0!</v>
      </c>
      <c r="HZ546" s="52" t="str">
        <f t="shared" si="223"/>
        <v>#DIV/0!</v>
      </c>
      <c r="IA546" s="36" t="str">
        <f t="shared" si="224"/>
        <v>#DIV/0!</v>
      </c>
      <c r="IB546" s="53">
        <f t="shared" si="225"/>
        <v>1</v>
      </c>
      <c r="IC546" s="53" t="str">
        <f t="shared" si="226"/>
        <v>#DIV/0!</v>
      </c>
      <c r="ID546" s="54" t="str">
        <f t="shared" si="227"/>
        <v>#DIV/0!</v>
      </c>
      <c r="IE546" s="55" t="str">
        <f t="shared" si="228"/>
        <v>#DIV/0!</v>
      </c>
      <c r="IF546" s="55" t="str">
        <f t="shared" si="229"/>
        <v>#DIV/0!</v>
      </c>
      <c r="IG546" s="55" t="str">
        <f t="shared" si="230"/>
        <v>#DIV/0!</v>
      </c>
      <c r="IH546" s="39" t="str">
        <f t="shared" si="231"/>
        <v>#DIV/0!</v>
      </c>
    </row>
    <row r="547" ht="12.75" customHeight="1">
      <c r="A547" s="44" t="str">
        <f>'Execute Cubic'!U542</f>
        <v/>
      </c>
      <c r="B547" s="44" t="str">
        <f>'Execute Cubic'!V542</f>
        <v/>
      </c>
      <c r="C547" s="44" t="str">
        <f>'Execute Cubic'!W542</f>
        <v/>
      </c>
      <c r="D547" s="44" t="str">
        <f>'Execute Cubic'!X542</f>
        <v/>
      </c>
      <c r="E547" s="44">
        <f t="shared" ref="E547:H547" si="8925">0</f>
        <v>0</v>
      </c>
      <c r="F547" s="44">
        <f t="shared" si="8925"/>
        <v>0</v>
      </c>
      <c r="G547" s="44">
        <f t="shared" si="8925"/>
        <v>0</v>
      </c>
      <c r="H547" s="44">
        <f t="shared" si="8925"/>
        <v>0</v>
      </c>
      <c r="I547" s="45" t="str">
        <f t="shared" si="27"/>
        <v>#DIV/0!</v>
      </c>
      <c r="J547" s="45" t="str">
        <f t="shared" si="28"/>
        <v>#DIV/0!</v>
      </c>
      <c r="K547" s="46" t="str">
        <f t="shared" si="29"/>
        <v>#DIV/0!</v>
      </c>
      <c r="L547" s="46" t="str">
        <f t="shared" si="30"/>
        <v>#DIV/0!</v>
      </c>
      <c r="M547" s="47" t="str">
        <f t="shared" si="31"/>
        <v>#DIV/0!</v>
      </c>
      <c r="N547" s="47" t="str">
        <f t="shared" si="32"/>
        <v>#DIV/0!</v>
      </c>
      <c r="O547" s="48" t="str">
        <f t="shared" ref="O547:R547" si="8926">ATAN2(A547,E547)</f>
        <v>#DIV/0!</v>
      </c>
      <c r="P547" s="48" t="str">
        <f t="shared" si="8926"/>
        <v>#DIV/0!</v>
      </c>
      <c r="Q547" s="48" t="str">
        <f t="shared" si="8926"/>
        <v>#DIV/0!</v>
      </c>
      <c r="R547" s="48" t="str">
        <f t="shared" si="8926"/>
        <v>#DIV/0!</v>
      </c>
      <c r="S547" s="48">
        <f t="shared" ref="S547:V547" si="8927">SQRT(POWER(A547,2)+POWER(E547,2))</f>
        <v>0</v>
      </c>
      <c r="T547" s="48">
        <f t="shared" si="8927"/>
        <v>0</v>
      </c>
      <c r="U547" s="48">
        <f t="shared" si="8927"/>
        <v>0</v>
      </c>
      <c r="V547" s="48">
        <f t="shared" si="8927"/>
        <v>0</v>
      </c>
      <c r="W547" s="49" t="str">
        <f t="shared" ref="W547:Z547" si="8928">O547-$O547</f>
        <v>#DIV/0!</v>
      </c>
      <c r="X547" s="49" t="str">
        <f t="shared" si="8928"/>
        <v>#DIV/0!</v>
      </c>
      <c r="Y547" s="49" t="str">
        <f t="shared" si="8928"/>
        <v>#DIV/0!</v>
      </c>
      <c r="Z547" s="49" t="str">
        <f t="shared" si="8928"/>
        <v>#DIV/0!</v>
      </c>
      <c r="AA547" s="49" t="str">
        <f t="shared" ref="AA547:AD547" si="8929">S547/$S547</f>
        <v>#DIV/0!</v>
      </c>
      <c r="AB547" s="49" t="str">
        <f t="shared" si="8929"/>
        <v>#DIV/0!</v>
      </c>
      <c r="AC547" s="49" t="str">
        <f t="shared" si="8929"/>
        <v>#DIV/0!</v>
      </c>
      <c r="AD547" s="49" t="str">
        <f t="shared" si="8929"/>
        <v>#DIV/0!</v>
      </c>
      <c r="AE547" s="50" t="str">
        <f t="shared" ref="AE547:AH547" si="8930">AA547*COS(W547)</f>
        <v>#DIV/0!</v>
      </c>
      <c r="AF547" s="50" t="str">
        <f t="shared" si="8930"/>
        <v>#DIV/0!</v>
      </c>
      <c r="AG547" s="50" t="str">
        <f t="shared" si="8930"/>
        <v>#DIV/0!</v>
      </c>
      <c r="AH547" s="50" t="str">
        <f t="shared" si="8930"/>
        <v>#DIV/0!</v>
      </c>
      <c r="AI547" s="44" t="str">
        <f t="shared" ref="AI547:AL547" si="8931">AA547*SIN(W547)</f>
        <v>#DIV/0!</v>
      </c>
      <c r="AJ547" s="44" t="str">
        <f t="shared" si="8931"/>
        <v>#DIV/0!</v>
      </c>
      <c r="AK547" s="44" t="str">
        <f t="shared" si="8931"/>
        <v>#DIV/0!</v>
      </c>
      <c r="AL547" s="44" t="str">
        <f t="shared" si="8931"/>
        <v>#DIV/0!</v>
      </c>
      <c r="AM547" s="51" t="str">
        <f t="shared" si="39"/>
        <v>#DIV/0!</v>
      </c>
      <c r="AN547" s="52" t="str">
        <f t="shared" si="40"/>
        <v>#DIV/0!</v>
      </c>
      <c r="AO547" s="52" t="str">
        <f t="shared" si="41"/>
        <v>#DIV/0!</v>
      </c>
      <c r="AP547" s="36" t="str">
        <f t="shared" si="42"/>
        <v>#DIV/0!</v>
      </c>
      <c r="AQ547" s="53" t="str">
        <f t="shared" si="43"/>
        <v>#DIV/0!</v>
      </c>
      <c r="AR547" s="54" t="str">
        <f t="shared" si="44"/>
        <v>#DIV/0!</v>
      </c>
      <c r="AS547" s="55" t="str">
        <f t="shared" si="45"/>
        <v>#DIV/0!</v>
      </c>
      <c r="AT547" s="55" t="str">
        <f t="shared" si="46"/>
        <v>#DIV/0!</v>
      </c>
      <c r="AU547" s="55" t="str">
        <f t="shared" si="47"/>
        <v>#DIV/0!</v>
      </c>
      <c r="AV547" s="39" t="str">
        <f t="shared" si="48"/>
        <v>#DIV/0!</v>
      </c>
      <c r="AW547" s="51" t="str">
        <f t="shared" ref="AW547:AX547" si="8932">AW$1*X547</f>
        <v>#DIV/0!</v>
      </c>
      <c r="AX547" s="51" t="str">
        <f t="shared" si="8932"/>
        <v>#DIV/0!</v>
      </c>
      <c r="AY547" s="52" t="str">
        <f t="shared" si="50"/>
        <v>#DIV/0!</v>
      </c>
      <c r="AZ547" s="52" t="str">
        <f t="shared" si="51"/>
        <v>#DIV/0!</v>
      </c>
      <c r="BA547" s="36" t="str">
        <f t="shared" si="52"/>
        <v>#DIV/0!</v>
      </c>
      <c r="BB547" s="53" t="str">
        <f t="shared" ref="BB547:BC547" si="8933">POWER(AB547,BB$1)</f>
        <v>#DIV/0!</v>
      </c>
      <c r="BC547" s="53" t="str">
        <f t="shared" si="8933"/>
        <v>#DIV/0!</v>
      </c>
      <c r="BD547" s="54" t="str">
        <f t="shared" si="54"/>
        <v>#DIV/0!</v>
      </c>
      <c r="BE547" s="55" t="str">
        <f t="shared" si="55"/>
        <v>#DIV/0!</v>
      </c>
      <c r="BF547" s="55" t="str">
        <f t="shared" si="56"/>
        <v>#DIV/0!</v>
      </c>
      <c r="BG547" s="55" t="str">
        <f t="shared" si="57"/>
        <v>#DIV/0!</v>
      </c>
      <c r="BH547" s="39" t="str">
        <f t="shared" si="58"/>
        <v>#DIV/0!</v>
      </c>
      <c r="BI547" s="51" t="str">
        <f t="shared" si="59"/>
        <v>#DIV/0!</v>
      </c>
      <c r="BJ547" s="52" t="str">
        <f t="shared" si="60"/>
        <v>#DIV/0!</v>
      </c>
      <c r="BK547" s="52" t="str">
        <f t="shared" si="61"/>
        <v>#DIV/0!</v>
      </c>
      <c r="BL547" s="36" t="str">
        <f t="shared" si="62"/>
        <v>#DIV/0!</v>
      </c>
      <c r="BM547" s="53" t="str">
        <f t="shared" si="63"/>
        <v>#DIV/0!</v>
      </c>
      <c r="BN547" s="54" t="str">
        <f t="shared" si="64"/>
        <v>#DIV/0!</v>
      </c>
      <c r="BO547" s="55" t="str">
        <f t="shared" si="65"/>
        <v>#DIV/0!</v>
      </c>
      <c r="BP547" s="55" t="str">
        <f t="shared" si="66"/>
        <v>#DIV/0!</v>
      </c>
      <c r="BQ547" s="55" t="str">
        <f t="shared" si="67"/>
        <v>#DIV/0!</v>
      </c>
      <c r="BR547" s="39" t="str">
        <f t="shared" si="68"/>
        <v>#DIV/0!</v>
      </c>
      <c r="BS547" s="56" t="str">
        <f t="shared" ref="BS547:BT547" si="8934">AS547+BE547+BO547</f>
        <v>#DIV/0!</v>
      </c>
      <c r="BT547" s="56" t="str">
        <f t="shared" si="8934"/>
        <v>#DIV/0!</v>
      </c>
      <c r="BU547" s="56" t="str">
        <f t="shared" si="70"/>
        <v>#DIV/0!</v>
      </c>
      <c r="BV547" s="57" t="str">
        <f t="shared" si="71"/>
        <v>#DIV/0!</v>
      </c>
      <c r="BW547" s="51" t="str">
        <f t="shared" ref="BW547:BX547" si="8935">BW$1*X547</f>
        <v>#DIV/0!</v>
      </c>
      <c r="BX547" s="51" t="str">
        <f t="shared" si="8935"/>
        <v>#DIV/0!</v>
      </c>
      <c r="BY547" s="52" t="str">
        <f t="shared" si="73"/>
        <v>#DIV/0!</v>
      </c>
      <c r="BZ547" s="52" t="str">
        <f t="shared" si="74"/>
        <v>#DIV/0!</v>
      </c>
      <c r="CA547" s="36" t="str">
        <f t="shared" si="75"/>
        <v>#DIV/0!</v>
      </c>
      <c r="CB547" s="53" t="str">
        <f t="shared" ref="CB547:CC547" si="8936">POWER(AB547,CB$1)</f>
        <v>#DIV/0!</v>
      </c>
      <c r="CC547" s="53" t="str">
        <f t="shared" si="8936"/>
        <v>#DIV/0!</v>
      </c>
      <c r="CD547" s="54" t="str">
        <f t="shared" si="77"/>
        <v>#DIV/0!</v>
      </c>
      <c r="CE547" s="55" t="str">
        <f t="shared" si="78"/>
        <v>#DIV/0!</v>
      </c>
      <c r="CF547" s="55" t="str">
        <f t="shared" si="79"/>
        <v>#DIV/0!</v>
      </c>
      <c r="CG547" s="55" t="str">
        <f t="shared" si="80"/>
        <v>#DIV/0!</v>
      </c>
      <c r="CH547" s="39" t="str">
        <f t="shared" si="81"/>
        <v>#DIV/0!</v>
      </c>
      <c r="CI547" s="51" t="str">
        <f t="shared" si="82"/>
        <v>#DIV/0!</v>
      </c>
      <c r="CJ547" s="52" t="str">
        <f t="shared" si="83"/>
        <v>#DIV/0!</v>
      </c>
      <c r="CK547" s="52" t="str">
        <f t="shared" si="84"/>
        <v>#DIV/0!</v>
      </c>
      <c r="CL547" s="36" t="str">
        <f t="shared" si="85"/>
        <v>#DIV/0!</v>
      </c>
      <c r="CM547" s="53" t="str">
        <f t="shared" si="86"/>
        <v>#DIV/0!</v>
      </c>
      <c r="CN547" s="54" t="str">
        <f t="shared" si="87"/>
        <v>#DIV/0!</v>
      </c>
      <c r="CO547" s="55" t="str">
        <f t="shared" si="88"/>
        <v>#DIV/0!</v>
      </c>
      <c r="CP547" s="55" t="str">
        <f t="shared" si="89"/>
        <v>#DIV/0!</v>
      </c>
      <c r="CQ547" s="55" t="str">
        <f t="shared" si="90"/>
        <v>#DIV/0!</v>
      </c>
      <c r="CR547" s="39" t="str">
        <f t="shared" si="91"/>
        <v>#DIV/0!</v>
      </c>
      <c r="CS547" s="51" t="str">
        <f t="shared" si="92"/>
        <v>#DIV/0!</v>
      </c>
      <c r="CT547" s="51" t="str">
        <f t="shared" si="93"/>
        <v>#DIV/0!</v>
      </c>
      <c r="CU547" s="52" t="str">
        <f t="shared" si="94"/>
        <v>#DIV/0!</v>
      </c>
      <c r="CV547" s="52" t="str">
        <f t="shared" si="95"/>
        <v>#DIV/0!</v>
      </c>
      <c r="CW547" s="36" t="str">
        <f t="shared" si="96"/>
        <v>#DIV/0!</v>
      </c>
      <c r="CX547" s="53" t="str">
        <f t="shared" si="97"/>
        <v>#DIV/0!</v>
      </c>
      <c r="CY547" s="53" t="str">
        <f t="shared" si="98"/>
        <v>#DIV/0!</v>
      </c>
      <c r="CZ547" s="54" t="str">
        <f t="shared" si="99"/>
        <v>#DIV/0!</v>
      </c>
      <c r="DA547" s="55" t="str">
        <f t="shared" si="100"/>
        <v>#DIV/0!</v>
      </c>
      <c r="DB547" s="55" t="str">
        <f t="shared" si="101"/>
        <v>#DIV/0!</v>
      </c>
      <c r="DC547" s="55" t="str">
        <f t="shared" si="102"/>
        <v>#DIV/0!</v>
      </c>
      <c r="DD547" s="39" t="str">
        <f t="shared" si="103"/>
        <v>#DIV/0!</v>
      </c>
      <c r="DE547" s="51" t="str">
        <f t="shared" ref="DE547:DG547" si="8937">DE$1*X547</f>
        <v>#DIV/0!</v>
      </c>
      <c r="DF547" s="51" t="str">
        <f t="shared" si="8937"/>
        <v>#DIV/0!</v>
      </c>
      <c r="DG547" s="51" t="str">
        <f t="shared" si="8937"/>
        <v>#DIV/0!</v>
      </c>
      <c r="DH547" s="52" t="str">
        <f t="shared" si="105"/>
        <v>#DIV/0!</v>
      </c>
      <c r="DI547" s="52" t="str">
        <f t="shared" si="106"/>
        <v>#DIV/0!</v>
      </c>
      <c r="DJ547" s="36" t="str">
        <f t="shared" si="107"/>
        <v>#DIV/0!</v>
      </c>
      <c r="DK547" s="53" t="str">
        <f t="shared" ref="DK547:DM547" si="8938">POWER(AB547,DK$1)</f>
        <v>#DIV/0!</v>
      </c>
      <c r="DL547" s="53" t="str">
        <f t="shared" si="8938"/>
        <v>#DIV/0!</v>
      </c>
      <c r="DM547" s="53" t="str">
        <f t="shared" si="8938"/>
        <v>#DIV/0!</v>
      </c>
      <c r="DN547" s="54" t="str">
        <f t="shared" si="109"/>
        <v>#DIV/0!</v>
      </c>
      <c r="DO547" s="55" t="str">
        <f t="shared" si="110"/>
        <v>#DIV/0!</v>
      </c>
      <c r="DP547" s="55" t="str">
        <f t="shared" si="111"/>
        <v>#DIV/0!</v>
      </c>
      <c r="DQ547" s="55" t="str">
        <f t="shared" si="112"/>
        <v>#DIV/0!</v>
      </c>
      <c r="DR547" s="39" t="str">
        <f t="shared" si="113"/>
        <v>#DIV/0!</v>
      </c>
      <c r="DS547" s="51" t="str">
        <f t="shared" si="114"/>
        <v>#DIV/0!</v>
      </c>
      <c r="DT547" s="52" t="str">
        <f t="shared" si="115"/>
        <v>#DIV/0!</v>
      </c>
      <c r="DU547" s="52" t="str">
        <f t="shared" si="116"/>
        <v>#DIV/0!</v>
      </c>
      <c r="DV547" s="36" t="str">
        <f t="shared" si="117"/>
        <v>#DIV/0!</v>
      </c>
      <c r="DW547" s="53" t="str">
        <f t="shared" si="118"/>
        <v>#DIV/0!</v>
      </c>
      <c r="DX547" s="54" t="str">
        <f t="shared" si="119"/>
        <v>#DIV/0!</v>
      </c>
      <c r="DY547" s="55" t="str">
        <f t="shared" si="120"/>
        <v>#DIV/0!</v>
      </c>
      <c r="DZ547" s="55" t="str">
        <f t="shared" si="121"/>
        <v>#DIV/0!</v>
      </c>
      <c r="EA547" s="55" t="str">
        <f t="shared" si="122"/>
        <v>#DIV/0!</v>
      </c>
      <c r="EB547" s="39" t="str">
        <f t="shared" si="123"/>
        <v>#DIV/0!</v>
      </c>
      <c r="EC547" s="56" t="str">
        <f t="shared" ref="EC547:ED547" si="8939">CE547+CO547+DA547+DO547+DY547</f>
        <v>#DIV/0!</v>
      </c>
      <c r="ED547" s="56" t="str">
        <f t="shared" si="8939"/>
        <v>#DIV/0!</v>
      </c>
      <c r="EE547" s="56" t="str">
        <f t="shared" si="125"/>
        <v>#DIV/0!</v>
      </c>
      <c r="EF547" s="57" t="str">
        <f t="shared" si="126"/>
        <v>#DIV/0!</v>
      </c>
      <c r="EG547" s="51" t="str">
        <f t="shared" si="127"/>
        <v>#DIV/0!</v>
      </c>
      <c r="EH547" s="52" t="str">
        <f t="shared" si="128"/>
        <v>#DIV/0!</v>
      </c>
      <c r="EI547" s="52" t="str">
        <f t="shared" si="129"/>
        <v>#DIV/0!</v>
      </c>
      <c r="EJ547" s="36" t="str">
        <f t="shared" si="130"/>
        <v>#DIV/0!</v>
      </c>
      <c r="EK547" s="53" t="str">
        <f t="shared" si="131"/>
        <v>#DIV/0!</v>
      </c>
      <c r="EL547" s="54" t="str">
        <f t="shared" si="132"/>
        <v>#DIV/0!</v>
      </c>
      <c r="EM547" s="55" t="str">
        <f t="shared" si="133"/>
        <v>#DIV/0!</v>
      </c>
      <c r="EN547" s="55" t="str">
        <f t="shared" si="134"/>
        <v>#DIV/0!</v>
      </c>
      <c r="EO547" s="55" t="str">
        <f t="shared" si="135"/>
        <v>#DIV/0!</v>
      </c>
      <c r="EP547" s="39" t="str">
        <f t="shared" si="136"/>
        <v>#DIV/0!</v>
      </c>
      <c r="EQ547" s="56" t="str">
        <f t="shared" ref="EQ547:ER547" si="8940">BS547+EM547</f>
        <v>#DIV/0!</v>
      </c>
      <c r="ER547" s="56" t="str">
        <f t="shared" si="8940"/>
        <v>#DIV/0!</v>
      </c>
      <c r="ES547" s="56" t="str">
        <f t="shared" si="138"/>
        <v>#DIV/0!</v>
      </c>
      <c r="ET547" s="57" t="str">
        <f t="shared" si="139"/>
        <v>#DIV/0!</v>
      </c>
      <c r="EU547" s="51" t="str">
        <f t="shared" si="140"/>
        <v>#DIV/0!</v>
      </c>
      <c r="EV547" s="52" t="str">
        <f t="shared" si="141"/>
        <v>#DIV/0!</v>
      </c>
      <c r="EW547" s="52" t="str">
        <f t="shared" si="142"/>
        <v>#DIV/0!</v>
      </c>
      <c r="EX547" s="36" t="str">
        <f t="shared" si="143"/>
        <v>#DIV/0!</v>
      </c>
      <c r="EY547" s="53" t="str">
        <f t="shared" si="144"/>
        <v>#DIV/0!</v>
      </c>
      <c r="EZ547" s="54" t="str">
        <f t="shared" si="145"/>
        <v>#DIV/0!</v>
      </c>
      <c r="FA547" s="55" t="str">
        <f t="shared" si="146"/>
        <v>#DIV/0!</v>
      </c>
      <c r="FB547" s="55" t="str">
        <f t="shared" si="147"/>
        <v>#DIV/0!</v>
      </c>
      <c r="FC547" s="55" t="str">
        <f t="shared" si="148"/>
        <v>#DIV/0!</v>
      </c>
      <c r="FD547" s="39" t="str">
        <f t="shared" si="149"/>
        <v>#DIV/0!</v>
      </c>
      <c r="FE547" s="51" t="str">
        <f t="shared" si="150"/>
        <v>#DIV/0!</v>
      </c>
      <c r="FF547" s="52" t="str">
        <f t="shared" si="151"/>
        <v>#DIV/0!</v>
      </c>
      <c r="FG547" s="52" t="str">
        <f t="shared" si="152"/>
        <v>#DIV/0!</v>
      </c>
      <c r="FH547" s="36" t="str">
        <f t="shared" si="153"/>
        <v>#DIV/0!</v>
      </c>
      <c r="FI547" s="53" t="str">
        <f t="shared" si="154"/>
        <v>#DIV/0!</v>
      </c>
      <c r="FJ547" s="54" t="str">
        <f t="shared" si="155"/>
        <v>#DIV/0!</v>
      </c>
      <c r="FK547" s="55" t="str">
        <f t="shared" si="156"/>
        <v>#DIV/0!</v>
      </c>
      <c r="FL547" s="55" t="str">
        <f t="shared" si="157"/>
        <v>#DIV/0!</v>
      </c>
      <c r="FM547" s="55" t="str">
        <f t="shared" si="158"/>
        <v>#DIV/0!</v>
      </c>
      <c r="FN547" s="39" t="str">
        <f t="shared" si="159"/>
        <v>#DIV/0!</v>
      </c>
      <c r="FO547" s="56" t="str">
        <f t="shared" si="160"/>
        <v>#DIV/0!</v>
      </c>
      <c r="FP547" s="56" t="str">
        <f t="shared" si="161"/>
        <v>#DIV/0!</v>
      </c>
      <c r="FQ547" s="56" t="str">
        <f t="shared" si="162"/>
        <v>#DIV/0!</v>
      </c>
      <c r="FR547" s="57" t="str">
        <f t="shared" si="163"/>
        <v>#DIV/0!</v>
      </c>
      <c r="FS547" s="51" t="str">
        <f t="shared" si="164"/>
        <v>#DIV/0!</v>
      </c>
      <c r="FT547" s="51" t="str">
        <f t="shared" si="165"/>
        <v>#DIV/0!</v>
      </c>
      <c r="FU547" s="52" t="str">
        <f t="shared" si="166"/>
        <v>#DIV/0!</v>
      </c>
      <c r="FV547" s="52" t="str">
        <f t="shared" si="167"/>
        <v>#DIV/0!</v>
      </c>
      <c r="FW547" s="36" t="str">
        <f t="shared" si="168"/>
        <v>#DIV/0!</v>
      </c>
      <c r="FX547" s="53" t="str">
        <f t="shared" si="169"/>
        <v>#DIV/0!</v>
      </c>
      <c r="FY547" s="53" t="str">
        <f t="shared" si="170"/>
        <v>#DIV/0!</v>
      </c>
      <c r="FZ547" s="54" t="str">
        <f t="shared" si="171"/>
        <v>#DIV/0!</v>
      </c>
      <c r="GA547" s="55" t="str">
        <f t="shared" si="172"/>
        <v>#DIV/0!</v>
      </c>
      <c r="GB547" s="55" t="str">
        <f t="shared" si="173"/>
        <v>#DIV/0!</v>
      </c>
      <c r="GC547" s="55" t="str">
        <f t="shared" si="174"/>
        <v>#DIV/0!</v>
      </c>
      <c r="GD547" s="39" t="str">
        <f t="shared" si="175"/>
        <v>#DIV/0!</v>
      </c>
      <c r="GE547" s="58">
        <f t="shared" si="176"/>
        <v>-0.5</v>
      </c>
      <c r="GF547" s="42">
        <f t="shared" si="177"/>
        <v>-0.8660254038</v>
      </c>
      <c r="GG547" s="58">
        <f t="shared" si="178"/>
        <v>-2.094395102</v>
      </c>
      <c r="GH547" s="42">
        <f t="shared" si="179"/>
        <v>1</v>
      </c>
      <c r="GI547" s="59">
        <f t="shared" si="180"/>
        <v>-0.5</v>
      </c>
      <c r="GJ547" s="43">
        <f t="shared" si="181"/>
        <v>0.8660254038</v>
      </c>
      <c r="GK547" s="59">
        <f t="shared" si="182"/>
        <v>2.094395102</v>
      </c>
      <c r="GL547" s="43">
        <f t="shared" si="183"/>
        <v>1</v>
      </c>
      <c r="GM547" s="51">
        <f t="shared" si="184"/>
        <v>-2.094395102</v>
      </c>
      <c r="GN547" s="51" t="str">
        <f t="shared" si="185"/>
        <v>#DIV/0!</v>
      </c>
      <c r="GO547" s="52" t="str">
        <f t="shared" si="186"/>
        <v>#DIV/0!</v>
      </c>
      <c r="GP547" s="52" t="str">
        <f t="shared" si="187"/>
        <v>#DIV/0!</v>
      </c>
      <c r="GQ547" s="36" t="str">
        <f t="shared" si="188"/>
        <v>#DIV/0!</v>
      </c>
      <c r="GR547" s="53">
        <f t="shared" si="189"/>
        <v>1</v>
      </c>
      <c r="GS547" s="53" t="str">
        <f t="shared" si="190"/>
        <v>#DIV/0!</v>
      </c>
      <c r="GT547" s="54" t="str">
        <f t="shared" si="191"/>
        <v>#DIV/0!</v>
      </c>
      <c r="GU547" s="55" t="str">
        <f t="shared" si="192"/>
        <v>#DIV/0!</v>
      </c>
      <c r="GV547" s="55" t="str">
        <f t="shared" si="193"/>
        <v>#DIV/0!</v>
      </c>
      <c r="GW547" s="55" t="str">
        <f t="shared" si="194"/>
        <v>#DIV/0!</v>
      </c>
      <c r="GX547" s="39" t="str">
        <f t="shared" si="195"/>
        <v>#DIV/0!</v>
      </c>
      <c r="GY547" s="51">
        <f t="shared" si="196"/>
        <v>2.094395102</v>
      </c>
      <c r="GZ547" s="51" t="str">
        <f t="shared" si="197"/>
        <v>#DIV/0!</v>
      </c>
      <c r="HA547" s="52" t="str">
        <f t="shared" si="198"/>
        <v>#DIV/0!</v>
      </c>
      <c r="HB547" s="52" t="str">
        <f t="shared" si="199"/>
        <v>#DIV/0!</v>
      </c>
      <c r="HC547" s="36" t="str">
        <f t="shared" si="200"/>
        <v>#DIV/0!</v>
      </c>
      <c r="HD547" s="53">
        <f t="shared" si="201"/>
        <v>1</v>
      </c>
      <c r="HE547" s="53" t="str">
        <f t="shared" si="202"/>
        <v>#DIV/0!</v>
      </c>
      <c r="HF547" s="54" t="str">
        <f t="shared" si="203"/>
        <v>#DIV/0!</v>
      </c>
      <c r="HG547" s="55" t="str">
        <f t="shared" si="204"/>
        <v>#DIV/0!</v>
      </c>
      <c r="HH547" s="55" t="str">
        <f t="shared" si="205"/>
        <v>#DIV/0!</v>
      </c>
      <c r="HI547" s="55" t="str">
        <f t="shared" si="206"/>
        <v>#DIV/0!</v>
      </c>
      <c r="HJ547" s="39" t="str">
        <f t="shared" si="207"/>
        <v>#DIV/0!</v>
      </c>
      <c r="HK547" s="51">
        <f t="shared" si="208"/>
        <v>2.094395102</v>
      </c>
      <c r="HL547" s="51" t="str">
        <f t="shared" si="209"/>
        <v>#DIV/0!</v>
      </c>
      <c r="HM547" s="52" t="str">
        <f t="shared" si="210"/>
        <v>#DIV/0!</v>
      </c>
      <c r="HN547" s="52" t="str">
        <f t="shared" si="211"/>
        <v>#DIV/0!</v>
      </c>
      <c r="HO547" s="36" t="str">
        <f t="shared" si="212"/>
        <v>#DIV/0!</v>
      </c>
      <c r="HP547" s="53">
        <f t="shared" si="213"/>
        <v>1</v>
      </c>
      <c r="HQ547" s="53" t="str">
        <f t="shared" si="214"/>
        <v>#DIV/0!</v>
      </c>
      <c r="HR547" s="54" t="str">
        <f t="shared" si="215"/>
        <v>#DIV/0!</v>
      </c>
      <c r="HS547" s="55" t="str">
        <f t="shared" si="216"/>
        <v>#DIV/0!</v>
      </c>
      <c r="HT547" s="55" t="str">
        <f t="shared" si="217"/>
        <v>#DIV/0!</v>
      </c>
      <c r="HU547" s="55" t="str">
        <f t="shared" si="218"/>
        <v>#DIV/0!</v>
      </c>
      <c r="HV547" s="39" t="str">
        <f t="shared" si="219"/>
        <v>#DIV/0!</v>
      </c>
      <c r="HW547" s="51">
        <f t="shared" si="220"/>
        <v>-2.094395102</v>
      </c>
      <c r="HX547" s="51" t="str">
        <f t="shared" si="221"/>
        <v>#DIV/0!</v>
      </c>
      <c r="HY547" s="52" t="str">
        <f t="shared" si="222"/>
        <v>#DIV/0!</v>
      </c>
      <c r="HZ547" s="52" t="str">
        <f t="shared" si="223"/>
        <v>#DIV/0!</v>
      </c>
      <c r="IA547" s="36" t="str">
        <f t="shared" si="224"/>
        <v>#DIV/0!</v>
      </c>
      <c r="IB547" s="53">
        <f t="shared" si="225"/>
        <v>1</v>
      </c>
      <c r="IC547" s="53" t="str">
        <f t="shared" si="226"/>
        <v>#DIV/0!</v>
      </c>
      <c r="ID547" s="54" t="str">
        <f t="shared" si="227"/>
        <v>#DIV/0!</v>
      </c>
      <c r="IE547" s="55" t="str">
        <f t="shared" si="228"/>
        <v>#DIV/0!</v>
      </c>
      <c r="IF547" s="55" t="str">
        <f t="shared" si="229"/>
        <v>#DIV/0!</v>
      </c>
      <c r="IG547" s="55" t="str">
        <f t="shared" si="230"/>
        <v>#DIV/0!</v>
      </c>
      <c r="IH547" s="39" t="str">
        <f t="shared" si="231"/>
        <v>#DIV/0!</v>
      </c>
    </row>
    <row r="548" ht="12.75" customHeight="1">
      <c r="A548" s="44" t="str">
        <f>'Execute Cubic'!U543</f>
        <v/>
      </c>
      <c r="B548" s="44" t="str">
        <f>'Execute Cubic'!V543</f>
        <v/>
      </c>
      <c r="C548" s="44" t="str">
        <f>'Execute Cubic'!W543</f>
        <v/>
      </c>
      <c r="D548" s="44" t="str">
        <f>'Execute Cubic'!X543</f>
        <v/>
      </c>
      <c r="E548" s="44">
        <f t="shared" ref="E548:H548" si="8941">0</f>
        <v>0</v>
      </c>
      <c r="F548" s="44">
        <f t="shared" si="8941"/>
        <v>0</v>
      </c>
      <c r="G548" s="44">
        <f t="shared" si="8941"/>
        <v>0</v>
      </c>
      <c r="H548" s="44">
        <f t="shared" si="8941"/>
        <v>0</v>
      </c>
      <c r="I548" s="45" t="str">
        <f t="shared" si="27"/>
        <v>#DIV/0!</v>
      </c>
      <c r="J548" s="45" t="str">
        <f t="shared" si="28"/>
        <v>#DIV/0!</v>
      </c>
      <c r="K548" s="46" t="str">
        <f t="shared" si="29"/>
        <v>#DIV/0!</v>
      </c>
      <c r="L548" s="46" t="str">
        <f t="shared" si="30"/>
        <v>#DIV/0!</v>
      </c>
      <c r="M548" s="47" t="str">
        <f t="shared" si="31"/>
        <v>#DIV/0!</v>
      </c>
      <c r="N548" s="47" t="str">
        <f t="shared" si="32"/>
        <v>#DIV/0!</v>
      </c>
      <c r="O548" s="48" t="str">
        <f t="shared" ref="O548:R548" si="8942">ATAN2(A548,E548)</f>
        <v>#DIV/0!</v>
      </c>
      <c r="P548" s="48" t="str">
        <f t="shared" si="8942"/>
        <v>#DIV/0!</v>
      </c>
      <c r="Q548" s="48" t="str">
        <f t="shared" si="8942"/>
        <v>#DIV/0!</v>
      </c>
      <c r="R548" s="48" t="str">
        <f t="shared" si="8942"/>
        <v>#DIV/0!</v>
      </c>
      <c r="S548" s="48">
        <f t="shared" ref="S548:V548" si="8943">SQRT(POWER(A548,2)+POWER(E548,2))</f>
        <v>0</v>
      </c>
      <c r="T548" s="48">
        <f t="shared" si="8943"/>
        <v>0</v>
      </c>
      <c r="U548" s="48">
        <f t="shared" si="8943"/>
        <v>0</v>
      </c>
      <c r="V548" s="48">
        <f t="shared" si="8943"/>
        <v>0</v>
      </c>
      <c r="W548" s="49" t="str">
        <f t="shared" ref="W548:Z548" si="8944">O548-$O548</f>
        <v>#DIV/0!</v>
      </c>
      <c r="X548" s="49" t="str">
        <f t="shared" si="8944"/>
        <v>#DIV/0!</v>
      </c>
      <c r="Y548" s="49" t="str">
        <f t="shared" si="8944"/>
        <v>#DIV/0!</v>
      </c>
      <c r="Z548" s="49" t="str">
        <f t="shared" si="8944"/>
        <v>#DIV/0!</v>
      </c>
      <c r="AA548" s="49" t="str">
        <f t="shared" ref="AA548:AD548" si="8945">S548/$S548</f>
        <v>#DIV/0!</v>
      </c>
      <c r="AB548" s="49" t="str">
        <f t="shared" si="8945"/>
        <v>#DIV/0!</v>
      </c>
      <c r="AC548" s="49" t="str">
        <f t="shared" si="8945"/>
        <v>#DIV/0!</v>
      </c>
      <c r="AD548" s="49" t="str">
        <f t="shared" si="8945"/>
        <v>#DIV/0!</v>
      </c>
      <c r="AE548" s="50" t="str">
        <f t="shared" ref="AE548:AH548" si="8946">AA548*COS(W548)</f>
        <v>#DIV/0!</v>
      </c>
      <c r="AF548" s="50" t="str">
        <f t="shared" si="8946"/>
        <v>#DIV/0!</v>
      </c>
      <c r="AG548" s="50" t="str">
        <f t="shared" si="8946"/>
        <v>#DIV/0!</v>
      </c>
      <c r="AH548" s="50" t="str">
        <f t="shared" si="8946"/>
        <v>#DIV/0!</v>
      </c>
      <c r="AI548" s="44" t="str">
        <f t="shared" ref="AI548:AL548" si="8947">AA548*SIN(W548)</f>
        <v>#DIV/0!</v>
      </c>
      <c r="AJ548" s="44" t="str">
        <f t="shared" si="8947"/>
        <v>#DIV/0!</v>
      </c>
      <c r="AK548" s="44" t="str">
        <f t="shared" si="8947"/>
        <v>#DIV/0!</v>
      </c>
      <c r="AL548" s="44" t="str">
        <f t="shared" si="8947"/>
        <v>#DIV/0!</v>
      </c>
      <c r="AM548" s="51" t="str">
        <f t="shared" si="39"/>
        <v>#DIV/0!</v>
      </c>
      <c r="AN548" s="52" t="str">
        <f t="shared" si="40"/>
        <v>#DIV/0!</v>
      </c>
      <c r="AO548" s="52" t="str">
        <f t="shared" si="41"/>
        <v>#DIV/0!</v>
      </c>
      <c r="AP548" s="36" t="str">
        <f t="shared" si="42"/>
        <v>#DIV/0!</v>
      </c>
      <c r="AQ548" s="53" t="str">
        <f t="shared" si="43"/>
        <v>#DIV/0!</v>
      </c>
      <c r="AR548" s="54" t="str">
        <f t="shared" si="44"/>
        <v>#DIV/0!</v>
      </c>
      <c r="AS548" s="55" t="str">
        <f t="shared" si="45"/>
        <v>#DIV/0!</v>
      </c>
      <c r="AT548" s="55" t="str">
        <f t="shared" si="46"/>
        <v>#DIV/0!</v>
      </c>
      <c r="AU548" s="55" t="str">
        <f t="shared" si="47"/>
        <v>#DIV/0!</v>
      </c>
      <c r="AV548" s="39" t="str">
        <f t="shared" si="48"/>
        <v>#DIV/0!</v>
      </c>
      <c r="AW548" s="51" t="str">
        <f t="shared" ref="AW548:AX548" si="8948">AW$1*X548</f>
        <v>#DIV/0!</v>
      </c>
      <c r="AX548" s="51" t="str">
        <f t="shared" si="8948"/>
        <v>#DIV/0!</v>
      </c>
      <c r="AY548" s="52" t="str">
        <f t="shared" si="50"/>
        <v>#DIV/0!</v>
      </c>
      <c r="AZ548" s="52" t="str">
        <f t="shared" si="51"/>
        <v>#DIV/0!</v>
      </c>
      <c r="BA548" s="36" t="str">
        <f t="shared" si="52"/>
        <v>#DIV/0!</v>
      </c>
      <c r="BB548" s="53" t="str">
        <f t="shared" ref="BB548:BC548" si="8949">POWER(AB548,BB$1)</f>
        <v>#DIV/0!</v>
      </c>
      <c r="BC548" s="53" t="str">
        <f t="shared" si="8949"/>
        <v>#DIV/0!</v>
      </c>
      <c r="BD548" s="54" t="str">
        <f t="shared" si="54"/>
        <v>#DIV/0!</v>
      </c>
      <c r="BE548" s="55" t="str">
        <f t="shared" si="55"/>
        <v>#DIV/0!</v>
      </c>
      <c r="BF548" s="55" t="str">
        <f t="shared" si="56"/>
        <v>#DIV/0!</v>
      </c>
      <c r="BG548" s="55" t="str">
        <f t="shared" si="57"/>
        <v>#DIV/0!</v>
      </c>
      <c r="BH548" s="39" t="str">
        <f t="shared" si="58"/>
        <v>#DIV/0!</v>
      </c>
      <c r="BI548" s="51" t="str">
        <f t="shared" si="59"/>
        <v>#DIV/0!</v>
      </c>
      <c r="BJ548" s="52" t="str">
        <f t="shared" si="60"/>
        <v>#DIV/0!</v>
      </c>
      <c r="BK548" s="52" t="str">
        <f t="shared" si="61"/>
        <v>#DIV/0!</v>
      </c>
      <c r="BL548" s="36" t="str">
        <f t="shared" si="62"/>
        <v>#DIV/0!</v>
      </c>
      <c r="BM548" s="53" t="str">
        <f t="shared" si="63"/>
        <v>#DIV/0!</v>
      </c>
      <c r="BN548" s="54" t="str">
        <f t="shared" si="64"/>
        <v>#DIV/0!</v>
      </c>
      <c r="BO548" s="55" t="str">
        <f t="shared" si="65"/>
        <v>#DIV/0!</v>
      </c>
      <c r="BP548" s="55" t="str">
        <f t="shared" si="66"/>
        <v>#DIV/0!</v>
      </c>
      <c r="BQ548" s="55" t="str">
        <f t="shared" si="67"/>
        <v>#DIV/0!</v>
      </c>
      <c r="BR548" s="39" t="str">
        <f t="shared" si="68"/>
        <v>#DIV/0!</v>
      </c>
      <c r="BS548" s="56" t="str">
        <f t="shared" ref="BS548:BT548" si="8950">AS548+BE548+BO548</f>
        <v>#DIV/0!</v>
      </c>
      <c r="BT548" s="56" t="str">
        <f t="shared" si="8950"/>
        <v>#DIV/0!</v>
      </c>
      <c r="BU548" s="56" t="str">
        <f t="shared" si="70"/>
        <v>#DIV/0!</v>
      </c>
      <c r="BV548" s="57" t="str">
        <f t="shared" si="71"/>
        <v>#DIV/0!</v>
      </c>
      <c r="BW548" s="51" t="str">
        <f t="shared" ref="BW548:BX548" si="8951">BW$1*X548</f>
        <v>#DIV/0!</v>
      </c>
      <c r="BX548" s="51" t="str">
        <f t="shared" si="8951"/>
        <v>#DIV/0!</v>
      </c>
      <c r="BY548" s="52" t="str">
        <f t="shared" si="73"/>
        <v>#DIV/0!</v>
      </c>
      <c r="BZ548" s="52" t="str">
        <f t="shared" si="74"/>
        <v>#DIV/0!</v>
      </c>
      <c r="CA548" s="36" t="str">
        <f t="shared" si="75"/>
        <v>#DIV/0!</v>
      </c>
      <c r="CB548" s="53" t="str">
        <f t="shared" ref="CB548:CC548" si="8952">POWER(AB548,CB$1)</f>
        <v>#DIV/0!</v>
      </c>
      <c r="CC548" s="53" t="str">
        <f t="shared" si="8952"/>
        <v>#DIV/0!</v>
      </c>
      <c r="CD548" s="54" t="str">
        <f t="shared" si="77"/>
        <v>#DIV/0!</v>
      </c>
      <c r="CE548" s="55" t="str">
        <f t="shared" si="78"/>
        <v>#DIV/0!</v>
      </c>
      <c r="CF548" s="55" t="str">
        <f t="shared" si="79"/>
        <v>#DIV/0!</v>
      </c>
      <c r="CG548" s="55" t="str">
        <f t="shared" si="80"/>
        <v>#DIV/0!</v>
      </c>
      <c r="CH548" s="39" t="str">
        <f t="shared" si="81"/>
        <v>#DIV/0!</v>
      </c>
      <c r="CI548" s="51" t="str">
        <f t="shared" si="82"/>
        <v>#DIV/0!</v>
      </c>
      <c r="CJ548" s="52" t="str">
        <f t="shared" si="83"/>
        <v>#DIV/0!</v>
      </c>
      <c r="CK548" s="52" t="str">
        <f t="shared" si="84"/>
        <v>#DIV/0!</v>
      </c>
      <c r="CL548" s="36" t="str">
        <f t="shared" si="85"/>
        <v>#DIV/0!</v>
      </c>
      <c r="CM548" s="53" t="str">
        <f t="shared" si="86"/>
        <v>#DIV/0!</v>
      </c>
      <c r="CN548" s="54" t="str">
        <f t="shared" si="87"/>
        <v>#DIV/0!</v>
      </c>
      <c r="CO548" s="55" t="str">
        <f t="shared" si="88"/>
        <v>#DIV/0!</v>
      </c>
      <c r="CP548" s="55" t="str">
        <f t="shared" si="89"/>
        <v>#DIV/0!</v>
      </c>
      <c r="CQ548" s="55" t="str">
        <f t="shared" si="90"/>
        <v>#DIV/0!</v>
      </c>
      <c r="CR548" s="39" t="str">
        <f t="shared" si="91"/>
        <v>#DIV/0!</v>
      </c>
      <c r="CS548" s="51" t="str">
        <f t="shared" si="92"/>
        <v>#DIV/0!</v>
      </c>
      <c r="CT548" s="51" t="str">
        <f t="shared" si="93"/>
        <v>#DIV/0!</v>
      </c>
      <c r="CU548" s="52" t="str">
        <f t="shared" si="94"/>
        <v>#DIV/0!</v>
      </c>
      <c r="CV548" s="52" t="str">
        <f t="shared" si="95"/>
        <v>#DIV/0!</v>
      </c>
      <c r="CW548" s="36" t="str">
        <f t="shared" si="96"/>
        <v>#DIV/0!</v>
      </c>
      <c r="CX548" s="53" t="str">
        <f t="shared" si="97"/>
        <v>#DIV/0!</v>
      </c>
      <c r="CY548" s="53" t="str">
        <f t="shared" si="98"/>
        <v>#DIV/0!</v>
      </c>
      <c r="CZ548" s="54" t="str">
        <f t="shared" si="99"/>
        <v>#DIV/0!</v>
      </c>
      <c r="DA548" s="55" t="str">
        <f t="shared" si="100"/>
        <v>#DIV/0!</v>
      </c>
      <c r="DB548" s="55" t="str">
        <f t="shared" si="101"/>
        <v>#DIV/0!</v>
      </c>
      <c r="DC548" s="55" t="str">
        <f t="shared" si="102"/>
        <v>#DIV/0!</v>
      </c>
      <c r="DD548" s="39" t="str">
        <f t="shared" si="103"/>
        <v>#DIV/0!</v>
      </c>
      <c r="DE548" s="51" t="str">
        <f t="shared" ref="DE548:DG548" si="8953">DE$1*X548</f>
        <v>#DIV/0!</v>
      </c>
      <c r="DF548" s="51" t="str">
        <f t="shared" si="8953"/>
        <v>#DIV/0!</v>
      </c>
      <c r="DG548" s="51" t="str">
        <f t="shared" si="8953"/>
        <v>#DIV/0!</v>
      </c>
      <c r="DH548" s="52" t="str">
        <f t="shared" si="105"/>
        <v>#DIV/0!</v>
      </c>
      <c r="DI548" s="52" t="str">
        <f t="shared" si="106"/>
        <v>#DIV/0!</v>
      </c>
      <c r="DJ548" s="36" t="str">
        <f t="shared" si="107"/>
        <v>#DIV/0!</v>
      </c>
      <c r="DK548" s="53" t="str">
        <f t="shared" ref="DK548:DM548" si="8954">POWER(AB548,DK$1)</f>
        <v>#DIV/0!</v>
      </c>
      <c r="DL548" s="53" t="str">
        <f t="shared" si="8954"/>
        <v>#DIV/0!</v>
      </c>
      <c r="DM548" s="53" t="str">
        <f t="shared" si="8954"/>
        <v>#DIV/0!</v>
      </c>
      <c r="DN548" s="54" t="str">
        <f t="shared" si="109"/>
        <v>#DIV/0!</v>
      </c>
      <c r="DO548" s="55" t="str">
        <f t="shared" si="110"/>
        <v>#DIV/0!</v>
      </c>
      <c r="DP548" s="55" t="str">
        <f t="shared" si="111"/>
        <v>#DIV/0!</v>
      </c>
      <c r="DQ548" s="55" t="str">
        <f t="shared" si="112"/>
        <v>#DIV/0!</v>
      </c>
      <c r="DR548" s="39" t="str">
        <f t="shared" si="113"/>
        <v>#DIV/0!</v>
      </c>
      <c r="DS548" s="51" t="str">
        <f t="shared" si="114"/>
        <v>#DIV/0!</v>
      </c>
      <c r="DT548" s="52" t="str">
        <f t="shared" si="115"/>
        <v>#DIV/0!</v>
      </c>
      <c r="DU548" s="52" t="str">
        <f t="shared" si="116"/>
        <v>#DIV/0!</v>
      </c>
      <c r="DV548" s="36" t="str">
        <f t="shared" si="117"/>
        <v>#DIV/0!</v>
      </c>
      <c r="DW548" s="53" t="str">
        <f t="shared" si="118"/>
        <v>#DIV/0!</v>
      </c>
      <c r="DX548" s="54" t="str">
        <f t="shared" si="119"/>
        <v>#DIV/0!</v>
      </c>
      <c r="DY548" s="55" t="str">
        <f t="shared" si="120"/>
        <v>#DIV/0!</v>
      </c>
      <c r="DZ548" s="55" t="str">
        <f t="shared" si="121"/>
        <v>#DIV/0!</v>
      </c>
      <c r="EA548" s="55" t="str">
        <f t="shared" si="122"/>
        <v>#DIV/0!</v>
      </c>
      <c r="EB548" s="39" t="str">
        <f t="shared" si="123"/>
        <v>#DIV/0!</v>
      </c>
      <c r="EC548" s="56" t="str">
        <f t="shared" ref="EC548:ED548" si="8955">CE548+CO548+DA548+DO548+DY548</f>
        <v>#DIV/0!</v>
      </c>
      <c r="ED548" s="56" t="str">
        <f t="shared" si="8955"/>
        <v>#DIV/0!</v>
      </c>
      <c r="EE548" s="56" t="str">
        <f t="shared" si="125"/>
        <v>#DIV/0!</v>
      </c>
      <c r="EF548" s="57" t="str">
        <f t="shared" si="126"/>
        <v>#DIV/0!</v>
      </c>
      <c r="EG548" s="51" t="str">
        <f t="shared" si="127"/>
        <v>#DIV/0!</v>
      </c>
      <c r="EH548" s="52" t="str">
        <f t="shared" si="128"/>
        <v>#DIV/0!</v>
      </c>
      <c r="EI548" s="52" t="str">
        <f t="shared" si="129"/>
        <v>#DIV/0!</v>
      </c>
      <c r="EJ548" s="36" t="str">
        <f t="shared" si="130"/>
        <v>#DIV/0!</v>
      </c>
      <c r="EK548" s="53" t="str">
        <f t="shared" si="131"/>
        <v>#DIV/0!</v>
      </c>
      <c r="EL548" s="54" t="str">
        <f t="shared" si="132"/>
        <v>#DIV/0!</v>
      </c>
      <c r="EM548" s="55" t="str">
        <f t="shared" si="133"/>
        <v>#DIV/0!</v>
      </c>
      <c r="EN548" s="55" t="str">
        <f t="shared" si="134"/>
        <v>#DIV/0!</v>
      </c>
      <c r="EO548" s="55" t="str">
        <f t="shared" si="135"/>
        <v>#DIV/0!</v>
      </c>
      <c r="EP548" s="39" t="str">
        <f t="shared" si="136"/>
        <v>#DIV/0!</v>
      </c>
      <c r="EQ548" s="56" t="str">
        <f t="shared" ref="EQ548:ER548" si="8956">BS548+EM548</f>
        <v>#DIV/0!</v>
      </c>
      <c r="ER548" s="56" t="str">
        <f t="shared" si="8956"/>
        <v>#DIV/0!</v>
      </c>
      <c r="ES548" s="56" t="str">
        <f t="shared" si="138"/>
        <v>#DIV/0!</v>
      </c>
      <c r="ET548" s="57" t="str">
        <f t="shared" si="139"/>
        <v>#DIV/0!</v>
      </c>
      <c r="EU548" s="51" t="str">
        <f t="shared" si="140"/>
        <v>#DIV/0!</v>
      </c>
      <c r="EV548" s="52" t="str">
        <f t="shared" si="141"/>
        <v>#DIV/0!</v>
      </c>
      <c r="EW548" s="52" t="str">
        <f t="shared" si="142"/>
        <v>#DIV/0!</v>
      </c>
      <c r="EX548" s="36" t="str">
        <f t="shared" si="143"/>
        <v>#DIV/0!</v>
      </c>
      <c r="EY548" s="53" t="str">
        <f t="shared" si="144"/>
        <v>#DIV/0!</v>
      </c>
      <c r="EZ548" s="54" t="str">
        <f t="shared" si="145"/>
        <v>#DIV/0!</v>
      </c>
      <c r="FA548" s="55" t="str">
        <f t="shared" si="146"/>
        <v>#DIV/0!</v>
      </c>
      <c r="FB548" s="55" t="str">
        <f t="shared" si="147"/>
        <v>#DIV/0!</v>
      </c>
      <c r="FC548" s="55" t="str">
        <f t="shared" si="148"/>
        <v>#DIV/0!</v>
      </c>
      <c r="FD548" s="39" t="str">
        <f t="shared" si="149"/>
        <v>#DIV/0!</v>
      </c>
      <c r="FE548" s="51" t="str">
        <f t="shared" si="150"/>
        <v>#DIV/0!</v>
      </c>
      <c r="FF548" s="52" t="str">
        <f t="shared" si="151"/>
        <v>#DIV/0!</v>
      </c>
      <c r="FG548" s="52" t="str">
        <f t="shared" si="152"/>
        <v>#DIV/0!</v>
      </c>
      <c r="FH548" s="36" t="str">
        <f t="shared" si="153"/>
        <v>#DIV/0!</v>
      </c>
      <c r="FI548" s="53" t="str">
        <f t="shared" si="154"/>
        <v>#DIV/0!</v>
      </c>
      <c r="FJ548" s="54" t="str">
        <f t="shared" si="155"/>
        <v>#DIV/0!</v>
      </c>
      <c r="FK548" s="55" t="str">
        <f t="shared" si="156"/>
        <v>#DIV/0!</v>
      </c>
      <c r="FL548" s="55" t="str">
        <f t="shared" si="157"/>
        <v>#DIV/0!</v>
      </c>
      <c r="FM548" s="55" t="str">
        <f t="shared" si="158"/>
        <v>#DIV/0!</v>
      </c>
      <c r="FN548" s="39" t="str">
        <f t="shared" si="159"/>
        <v>#DIV/0!</v>
      </c>
      <c r="FO548" s="56" t="str">
        <f t="shared" si="160"/>
        <v>#DIV/0!</v>
      </c>
      <c r="FP548" s="56" t="str">
        <f t="shared" si="161"/>
        <v>#DIV/0!</v>
      </c>
      <c r="FQ548" s="56" t="str">
        <f t="shared" si="162"/>
        <v>#DIV/0!</v>
      </c>
      <c r="FR548" s="57" t="str">
        <f t="shared" si="163"/>
        <v>#DIV/0!</v>
      </c>
      <c r="FS548" s="51" t="str">
        <f t="shared" si="164"/>
        <v>#DIV/0!</v>
      </c>
      <c r="FT548" s="51" t="str">
        <f t="shared" si="165"/>
        <v>#DIV/0!</v>
      </c>
      <c r="FU548" s="52" t="str">
        <f t="shared" si="166"/>
        <v>#DIV/0!</v>
      </c>
      <c r="FV548" s="52" t="str">
        <f t="shared" si="167"/>
        <v>#DIV/0!</v>
      </c>
      <c r="FW548" s="36" t="str">
        <f t="shared" si="168"/>
        <v>#DIV/0!</v>
      </c>
      <c r="FX548" s="53" t="str">
        <f t="shared" si="169"/>
        <v>#DIV/0!</v>
      </c>
      <c r="FY548" s="53" t="str">
        <f t="shared" si="170"/>
        <v>#DIV/0!</v>
      </c>
      <c r="FZ548" s="54" t="str">
        <f t="shared" si="171"/>
        <v>#DIV/0!</v>
      </c>
      <c r="GA548" s="55" t="str">
        <f t="shared" si="172"/>
        <v>#DIV/0!</v>
      </c>
      <c r="GB548" s="55" t="str">
        <f t="shared" si="173"/>
        <v>#DIV/0!</v>
      </c>
      <c r="GC548" s="55" t="str">
        <f t="shared" si="174"/>
        <v>#DIV/0!</v>
      </c>
      <c r="GD548" s="39" t="str">
        <f t="shared" si="175"/>
        <v>#DIV/0!</v>
      </c>
      <c r="GE548" s="58">
        <f t="shared" si="176"/>
        <v>-0.5</v>
      </c>
      <c r="GF548" s="42">
        <f t="shared" si="177"/>
        <v>-0.8660254038</v>
      </c>
      <c r="GG548" s="58">
        <f t="shared" si="178"/>
        <v>-2.094395102</v>
      </c>
      <c r="GH548" s="42">
        <f t="shared" si="179"/>
        <v>1</v>
      </c>
      <c r="GI548" s="59">
        <f t="shared" si="180"/>
        <v>-0.5</v>
      </c>
      <c r="GJ548" s="43">
        <f t="shared" si="181"/>
        <v>0.8660254038</v>
      </c>
      <c r="GK548" s="59">
        <f t="shared" si="182"/>
        <v>2.094395102</v>
      </c>
      <c r="GL548" s="43">
        <f t="shared" si="183"/>
        <v>1</v>
      </c>
      <c r="GM548" s="51">
        <f t="shared" si="184"/>
        <v>-2.094395102</v>
      </c>
      <c r="GN548" s="51" t="str">
        <f t="shared" si="185"/>
        <v>#DIV/0!</v>
      </c>
      <c r="GO548" s="52" t="str">
        <f t="shared" si="186"/>
        <v>#DIV/0!</v>
      </c>
      <c r="GP548" s="52" t="str">
        <f t="shared" si="187"/>
        <v>#DIV/0!</v>
      </c>
      <c r="GQ548" s="36" t="str">
        <f t="shared" si="188"/>
        <v>#DIV/0!</v>
      </c>
      <c r="GR548" s="53">
        <f t="shared" si="189"/>
        <v>1</v>
      </c>
      <c r="GS548" s="53" t="str">
        <f t="shared" si="190"/>
        <v>#DIV/0!</v>
      </c>
      <c r="GT548" s="54" t="str">
        <f t="shared" si="191"/>
        <v>#DIV/0!</v>
      </c>
      <c r="GU548" s="55" t="str">
        <f t="shared" si="192"/>
        <v>#DIV/0!</v>
      </c>
      <c r="GV548" s="55" t="str">
        <f t="shared" si="193"/>
        <v>#DIV/0!</v>
      </c>
      <c r="GW548" s="55" t="str">
        <f t="shared" si="194"/>
        <v>#DIV/0!</v>
      </c>
      <c r="GX548" s="39" t="str">
        <f t="shared" si="195"/>
        <v>#DIV/0!</v>
      </c>
      <c r="GY548" s="51">
        <f t="shared" si="196"/>
        <v>2.094395102</v>
      </c>
      <c r="GZ548" s="51" t="str">
        <f t="shared" si="197"/>
        <v>#DIV/0!</v>
      </c>
      <c r="HA548" s="52" t="str">
        <f t="shared" si="198"/>
        <v>#DIV/0!</v>
      </c>
      <c r="HB548" s="52" t="str">
        <f t="shared" si="199"/>
        <v>#DIV/0!</v>
      </c>
      <c r="HC548" s="36" t="str">
        <f t="shared" si="200"/>
        <v>#DIV/0!</v>
      </c>
      <c r="HD548" s="53">
        <f t="shared" si="201"/>
        <v>1</v>
      </c>
      <c r="HE548" s="53" t="str">
        <f t="shared" si="202"/>
        <v>#DIV/0!</v>
      </c>
      <c r="HF548" s="54" t="str">
        <f t="shared" si="203"/>
        <v>#DIV/0!</v>
      </c>
      <c r="HG548" s="55" t="str">
        <f t="shared" si="204"/>
        <v>#DIV/0!</v>
      </c>
      <c r="HH548" s="55" t="str">
        <f t="shared" si="205"/>
        <v>#DIV/0!</v>
      </c>
      <c r="HI548" s="55" t="str">
        <f t="shared" si="206"/>
        <v>#DIV/0!</v>
      </c>
      <c r="HJ548" s="39" t="str">
        <f t="shared" si="207"/>
        <v>#DIV/0!</v>
      </c>
      <c r="HK548" s="51">
        <f t="shared" si="208"/>
        <v>2.094395102</v>
      </c>
      <c r="HL548" s="51" t="str">
        <f t="shared" si="209"/>
        <v>#DIV/0!</v>
      </c>
      <c r="HM548" s="52" t="str">
        <f t="shared" si="210"/>
        <v>#DIV/0!</v>
      </c>
      <c r="HN548" s="52" t="str">
        <f t="shared" si="211"/>
        <v>#DIV/0!</v>
      </c>
      <c r="HO548" s="36" t="str">
        <f t="shared" si="212"/>
        <v>#DIV/0!</v>
      </c>
      <c r="HP548" s="53">
        <f t="shared" si="213"/>
        <v>1</v>
      </c>
      <c r="HQ548" s="53" t="str">
        <f t="shared" si="214"/>
        <v>#DIV/0!</v>
      </c>
      <c r="HR548" s="54" t="str">
        <f t="shared" si="215"/>
        <v>#DIV/0!</v>
      </c>
      <c r="HS548" s="55" t="str">
        <f t="shared" si="216"/>
        <v>#DIV/0!</v>
      </c>
      <c r="HT548" s="55" t="str">
        <f t="shared" si="217"/>
        <v>#DIV/0!</v>
      </c>
      <c r="HU548" s="55" t="str">
        <f t="shared" si="218"/>
        <v>#DIV/0!</v>
      </c>
      <c r="HV548" s="39" t="str">
        <f t="shared" si="219"/>
        <v>#DIV/0!</v>
      </c>
      <c r="HW548" s="51">
        <f t="shared" si="220"/>
        <v>-2.094395102</v>
      </c>
      <c r="HX548" s="51" t="str">
        <f t="shared" si="221"/>
        <v>#DIV/0!</v>
      </c>
      <c r="HY548" s="52" t="str">
        <f t="shared" si="222"/>
        <v>#DIV/0!</v>
      </c>
      <c r="HZ548" s="52" t="str">
        <f t="shared" si="223"/>
        <v>#DIV/0!</v>
      </c>
      <c r="IA548" s="36" t="str">
        <f t="shared" si="224"/>
        <v>#DIV/0!</v>
      </c>
      <c r="IB548" s="53">
        <f t="shared" si="225"/>
        <v>1</v>
      </c>
      <c r="IC548" s="53" t="str">
        <f t="shared" si="226"/>
        <v>#DIV/0!</v>
      </c>
      <c r="ID548" s="54" t="str">
        <f t="shared" si="227"/>
        <v>#DIV/0!</v>
      </c>
      <c r="IE548" s="55" t="str">
        <f t="shared" si="228"/>
        <v>#DIV/0!</v>
      </c>
      <c r="IF548" s="55" t="str">
        <f t="shared" si="229"/>
        <v>#DIV/0!</v>
      </c>
      <c r="IG548" s="55" t="str">
        <f t="shared" si="230"/>
        <v>#DIV/0!</v>
      </c>
      <c r="IH548" s="39" t="str">
        <f t="shared" si="231"/>
        <v>#DIV/0!</v>
      </c>
    </row>
    <row r="549" ht="12.75" customHeight="1">
      <c r="A549" s="44" t="str">
        <f>'Execute Cubic'!U544</f>
        <v/>
      </c>
      <c r="B549" s="44" t="str">
        <f>'Execute Cubic'!V544</f>
        <v/>
      </c>
      <c r="C549" s="44" t="str">
        <f>'Execute Cubic'!W544</f>
        <v/>
      </c>
      <c r="D549" s="44" t="str">
        <f>'Execute Cubic'!X544</f>
        <v/>
      </c>
      <c r="E549" s="44">
        <f t="shared" ref="E549:H549" si="8957">0</f>
        <v>0</v>
      </c>
      <c r="F549" s="44">
        <f t="shared" si="8957"/>
        <v>0</v>
      </c>
      <c r="G549" s="44">
        <f t="shared" si="8957"/>
        <v>0</v>
      </c>
      <c r="H549" s="44">
        <f t="shared" si="8957"/>
        <v>0</v>
      </c>
      <c r="I549" s="45" t="str">
        <f t="shared" si="27"/>
        <v>#DIV/0!</v>
      </c>
      <c r="J549" s="45" t="str">
        <f t="shared" si="28"/>
        <v>#DIV/0!</v>
      </c>
      <c r="K549" s="46" t="str">
        <f t="shared" si="29"/>
        <v>#DIV/0!</v>
      </c>
      <c r="L549" s="46" t="str">
        <f t="shared" si="30"/>
        <v>#DIV/0!</v>
      </c>
      <c r="M549" s="47" t="str">
        <f t="shared" si="31"/>
        <v>#DIV/0!</v>
      </c>
      <c r="N549" s="47" t="str">
        <f t="shared" si="32"/>
        <v>#DIV/0!</v>
      </c>
      <c r="O549" s="48" t="str">
        <f t="shared" ref="O549:R549" si="8958">ATAN2(A549,E549)</f>
        <v>#DIV/0!</v>
      </c>
      <c r="P549" s="48" t="str">
        <f t="shared" si="8958"/>
        <v>#DIV/0!</v>
      </c>
      <c r="Q549" s="48" t="str">
        <f t="shared" si="8958"/>
        <v>#DIV/0!</v>
      </c>
      <c r="R549" s="48" t="str">
        <f t="shared" si="8958"/>
        <v>#DIV/0!</v>
      </c>
      <c r="S549" s="48">
        <f t="shared" ref="S549:V549" si="8959">SQRT(POWER(A549,2)+POWER(E549,2))</f>
        <v>0</v>
      </c>
      <c r="T549" s="48">
        <f t="shared" si="8959"/>
        <v>0</v>
      </c>
      <c r="U549" s="48">
        <f t="shared" si="8959"/>
        <v>0</v>
      </c>
      <c r="V549" s="48">
        <f t="shared" si="8959"/>
        <v>0</v>
      </c>
      <c r="W549" s="49" t="str">
        <f t="shared" ref="W549:Z549" si="8960">O549-$O549</f>
        <v>#DIV/0!</v>
      </c>
      <c r="X549" s="49" t="str">
        <f t="shared" si="8960"/>
        <v>#DIV/0!</v>
      </c>
      <c r="Y549" s="49" t="str">
        <f t="shared" si="8960"/>
        <v>#DIV/0!</v>
      </c>
      <c r="Z549" s="49" t="str">
        <f t="shared" si="8960"/>
        <v>#DIV/0!</v>
      </c>
      <c r="AA549" s="49" t="str">
        <f t="shared" ref="AA549:AD549" si="8961">S549/$S549</f>
        <v>#DIV/0!</v>
      </c>
      <c r="AB549" s="49" t="str">
        <f t="shared" si="8961"/>
        <v>#DIV/0!</v>
      </c>
      <c r="AC549" s="49" t="str">
        <f t="shared" si="8961"/>
        <v>#DIV/0!</v>
      </c>
      <c r="AD549" s="49" t="str">
        <f t="shared" si="8961"/>
        <v>#DIV/0!</v>
      </c>
      <c r="AE549" s="50" t="str">
        <f t="shared" ref="AE549:AH549" si="8962">AA549*COS(W549)</f>
        <v>#DIV/0!</v>
      </c>
      <c r="AF549" s="50" t="str">
        <f t="shared" si="8962"/>
        <v>#DIV/0!</v>
      </c>
      <c r="AG549" s="50" t="str">
        <f t="shared" si="8962"/>
        <v>#DIV/0!</v>
      </c>
      <c r="AH549" s="50" t="str">
        <f t="shared" si="8962"/>
        <v>#DIV/0!</v>
      </c>
      <c r="AI549" s="44" t="str">
        <f t="shared" ref="AI549:AL549" si="8963">AA549*SIN(W549)</f>
        <v>#DIV/0!</v>
      </c>
      <c r="AJ549" s="44" t="str">
        <f t="shared" si="8963"/>
        <v>#DIV/0!</v>
      </c>
      <c r="AK549" s="44" t="str">
        <f t="shared" si="8963"/>
        <v>#DIV/0!</v>
      </c>
      <c r="AL549" s="44" t="str">
        <f t="shared" si="8963"/>
        <v>#DIV/0!</v>
      </c>
      <c r="AM549" s="51" t="str">
        <f t="shared" si="39"/>
        <v>#DIV/0!</v>
      </c>
      <c r="AN549" s="52" t="str">
        <f t="shared" si="40"/>
        <v>#DIV/0!</v>
      </c>
      <c r="AO549" s="52" t="str">
        <f t="shared" si="41"/>
        <v>#DIV/0!</v>
      </c>
      <c r="AP549" s="36" t="str">
        <f t="shared" si="42"/>
        <v>#DIV/0!</v>
      </c>
      <c r="AQ549" s="53" t="str">
        <f t="shared" si="43"/>
        <v>#DIV/0!</v>
      </c>
      <c r="AR549" s="54" t="str">
        <f t="shared" si="44"/>
        <v>#DIV/0!</v>
      </c>
      <c r="AS549" s="55" t="str">
        <f t="shared" si="45"/>
        <v>#DIV/0!</v>
      </c>
      <c r="AT549" s="55" t="str">
        <f t="shared" si="46"/>
        <v>#DIV/0!</v>
      </c>
      <c r="AU549" s="55" t="str">
        <f t="shared" si="47"/>
        <v>#DIV/0!</v>
      </c>
      <c r="AV549" s="39" t="str">
        <f t="shared" si="48"/>
        <v>#DIV/0!</v>
      </c>
      <c r="AW549" s="51" t="str">
        <f t="shared" ref="AW549:AX549" si="8964">AW$1*X549</f>
        <v>#DIV/0!</v>
      </c>
      <c r="AX549" s="51" t="str">
        <f t="shared" si="8964"/>
        <v>#DIV/0!</v>
      </c>
      <c r="AY549" s="52" t="str">
        <f t="shared" si="50"/>
        <v>#DIV/0!</v>
      </c>
      <c r="AZ549" s="52" t="str">
        <f t="shared" si="51"/>
        <v>#DIV/0!</v>
      </c>
      <c r="BA549" s="36" t="str">
        <f t="shared" si="52"/>
        <v>#DIV/0!</v>
      </c>
      <c r="BB549" s="53" t="str">
        <f t="shared" ref="BB549:BC549" si="8965">POWER(AB549,BB$1)</f>
        <v>#DIV/0!</v>
      </c>
      <c r="BC549" s="53" t="str">
        <f t="shared" si="8965"/>
        <v>#DIV/0!</v>
      </c>
      <c r="BD549" s="54" t="str">
        <f t="shared" si="54"/>
        <v>#DIV/0!</v>
      </c>
      <c r="BE549" s="55" t="str">
        <f t="shared" si="55"/>
        <v>#DIV/0!</v>
      </c>
      <c r="BF549" s="55" t="str">
        <f t="shared" si="56"/>
        <v>#DIV/0!</v>
      </c>
      <c r="BG549" s="55" t="str">
        <f t="shared" si="57"/>
        <v>#DIV/0!</v>
      </c>
      <c r="BH549" s="39" t="str">
        <f t="shared" si="58"/>
        <v>#DIV/0!</v>
      </c>
      <c r="BI549" s="51" t="str">
        <f t="shared" si="59"/>
        <v>#DIV/0!</v>
      </c>
      <c r="BJ549" s="52" t="str">
        <f t="shared" si="60"/>
        <v>#DIV/0!</v>
      </c>
      <c r="BK549" s="52" t="str">
        <f t="shared" si="61"/>
        <v>#DIV/0!</v>
      </c>
      <c r="BL549" s="36" t="str">
        <f t="shared" si="62"/>
        <v>#DIV/0!</v>
      </c>
      <c r="BM549" s="53" t="str">
        <f t="shared" si="63"/>
        <v>#DIV/0!</v>
      </c>
      <c r="BN549" s="54" t="str">
        <f t="shared" si="64"/>
        <v>#DIV/0!</v>
      </c>
      <c r="BO549" s="55" t="str">
        <f t="shared" si="65"/>
        <v>#DIV/0!</v>
      </c>
      <c r="BP549" s="55" t="str">
        <f t="shared" si="66"/>
        <v>#DIV/0!</v>
      </c>
      <c r="BQ549" s="55" t="str">
        <f t="shared" si="67"/>
        <v>#DIV/0!</v>
      </c>
      <c r="BR549" s="39" t="str">
        <f t="shared" si="68"/>
        <v>#DIV/0!</v>
      </c>
      <c r="BS549" s="56" t="str">
        <f t="shared" ref="BS549:BT549" si="8966">AS549+BE549+BO549</f>
        <v>#DIV/0!</v>
      </c>
      <c r="BT549" s="56" t="str">
        <f t="shared" si="8966"/>
        <v>#DIV/0!</v>
      </c>
      <c r="BU549" s="56" t="str">
        <f t="shared" si="70"/>
        <v>#DIV/0!</v>
      </c>
      <c r="BV549" s="57" t="str">
        <f t="shared" si="71"/>
        <v>#DIV/0!</v>
      </c>
      <c r="BW549" s="51" t="str">
        <f t="shared" ref="BW549:BX549" si="8967">BW$1*X549</f>
        <v>#DIV/0!</v>
      </c>
      <c r="BX549" s="51" t="str">
        <f t="shared" si="8967"/>
        <v>#DIV/0!</v>
      </c>
      <c r="BY549" s="52" t="str">
        <f t="shared" si="73"/>
        <v>#DIV/0!</v>
      </c>
      <c r="BZ549" s="52" t="str">
        <f t="shared" si="74"/>
        <v>#DIV/0!</v>
      </c>
      <c r="CA549" s="36" t="str">
        <f t="shared" si="75"/>
        <v>#DIV/0!</v>
      </c>
      <c r="CB549" s="53" t="str">
        <f t="shared" ref="CB549:CC549" si="8968">POWER(AB549,CB$1)</f>
        <v>#DIV/0!</v>
      </c>
      <c r="CC549" s="53" t="str">
        <f t="shared" si="8968"/>
        <v>#DIV/0!</v>
      </c>
      <c r="CD549" s="54" t="str">
        <f t="shared" si="77"/>
        <v>#DIV/0!</v>
      </c>
      <c r="CE549" s="55" t="str">
        <f t="shared" si="78"/>
        <v>#DIV/0!</v>
      </c>
      <c r="CF549" s="55" t="str">
        <f t="shared" si="79"/>
        <v>#DIV/0!</v>
      </c>
      <c r="CG549" s="55" t="str">
        <f t="shared" si="80"/>
        <v>#DIV/0!</v>
      </c>
      <c r="CH549" s="39" t="str">
        <f t="shared" si="81"/>
        <v>#DIV/0!</v>
      </c>
      <c r="CI549" s="51" t="str">
        <f t="shared" si="82"/>
        <v>#DIV/0!</v>
      </c>
      <c r="CJ549" s="52" t="str">
        <f t="shared" si="83"/>
        <v>#DIV/0!</v>
      </c>
      <c r="CK549" s="52" t="str">
        <f t="shared" si="84"/>
        <v>#DIV/0!</v>
      </c>
      <c r="CL549" s="36" t="str">
        <f t="shared" si="85"/>
        <v>#DIV/0!</v>
      </c>
      <c r="CM549" s="53" t="str">
        <f t="shared" si="86"/>
        <v>#DIV/0!</v>
      </c>
      <c r="CN549" s="54" t="str">
        <f t="shared" si="87"/>
        <v>#DIV/0!</v>
      </c>
      <c r="CO549" s="55" t="str">
        <f t="shared" si="88"/>
        <v>#DIV/0!</v>
      </c>
      <c r="CP549" s="55" t="str">
        <f t="shared" si="89"/>
        <v>#DIV/0!</v>
      </c>
      <c r="CQ549" s="55" t="str">
        <f t="shared" si="90"/>
        <v>#DIV/0!</v>
      </c>
      <c r="CR549" s="39" t="str">
        <f t="shared" si="91"/>
        <v>#DIV/0!</v>
      </c>
      <c r="CS549" s="51" t="str">
        <f t="shared" si="92"/>
        <v>#DIV/0!</v>
      </c>
      <c r="CT549" s="51" t="str">
        <f t="shared" si="93"/>
        <v>#DIV/0!</v>
      </c>
      <c r="CU549" s="52" t="str">
        <f t="shared" si="94"/>
        <v>#DIV/0!</v>
      </c>
      <c r="CV549" s="52" t="str">
        <f t="shared" si="95"/>
        <v>#DIV/0!</v>
      </c>
      <c r="CW549" s="36" t="str">
        <f t="shared" si="96"/>
        <v>#DIV/0!</v>
      </c>
      <c r="CX549" s="53" t="str">
        <f t="shared" si="97"/>
        <v>#DIV/0!</v>
      </c>
      <c r="CY549" s="53" t="str">
        <f t="shared" si="98"/>
        <v>#DIV/0!</v>
      </c>
      <c r="CZ549" s="54" t="str">
        <f t="shared" si="99"/>
        <v>#DIV/0!</v>
      </c>
      <c r="DA549" s="55" t="str">
        <f t="shared" si="100"/>
        <v>#DIV/0!</v>
      </c>
      <c r="DB549" s="55" t="str">
        <f t="shared" si="101"/>
        <v>#DIV/0!</v>
      </c>
      <c r="DC549" s="55" t="str">
        <f t="shared" si="102"/>
        <v>#DIV/0!</v>
      </c>
      <c r="DD549" s="39" t="str">
        <f t="shared" si="103"/>
        <v>#DIV/0!</v>
      </c>
      <c r="DE549" s="51" t="str">
        <f t="shared" ref="DE549:DG549" si="8969">DE$1*X549</f>
        <v>#DIV/0!</v>
      </c>
      <c r="DF549" s="51" t="str">
        <f t="shared" si="8969"/>
        <v>#DIV/0!</v>
      </c>
      <c r="DG549" s="51" t="str">
        <f t="shared" si="8969"/>
        <v>#DIV/0!</v>
      </c>
      <c r="DH549" s="52" t="str">
        <f t="shared" si="105"/>
        <v>#DIV/0!</v>
      </c>
      <c r="DI549" s="52" t="str">
        <f t="shared" si="106"/>
        <v>#DIV/0!</v>
      </c>
      <c r="DJ549" s="36" t="str">
        <f t="shared" si="107"/>
        <v>#DIV/0!</v>
      </c>
      <c r="DK549" s="53" t="str">
        <f t="shared" ref="DK549:DM549" si="8970">POWER(AB549,DK$1)</f>
        <v>#DIV/0!</v>
      </c>
      <c r="DL549" s="53" t="str">
        <f t="shared" si="8970"/>
        <v>#DIV/0!</v>
      </c>
      <c r="DM549" s="53" t="str">
        <f t="shared" si="8970"/>
        <v>#DIV/0!</v>
      </c>
      <c r="DN549" s="54" t="str">
        <f t="shared" si="109"/>
        <v>#DIV/0!</v>
      </c>
      <c r="DO549" s="55" t="str">
        <f t="shared" si="110"/>
        <v>#DIV/0!</v>
      </c>
      <c r="DP549" s="55" t="str">
        <f t="shared" si="111"/>
        <v>#DIV/0!</v>
      </c>
      <c r="DQ549" s="55" t="str">
        <f t="shared" si="112"/>
        <v>#DIV/0!</v>
      </c>
      <c r="DR549" s="39" t="str">
        <f t="shared" si="113"/>
        <v>#DIV/0!</v>
      </c>
      <c r="DS549" s="51" t="str">
        <f t="shared" si="114"/>
        <v>#DIV/0!</v>
      </c>
      <c r="DT549" s="52" t="str">
        <f t="shared" si="115"/>
        <v>#DIV/0!</v>
      </c>
      <c r="DU549" s="52" t="str">
        <f t="shared" si="116"/>
        <v>#DIV/0!</v>
      </c>
      <c r="DV549" s="36" t="str">
        <f t="shared" si="117"/>
        <v>#DIV/0!</v>
      </c>
      <c r="DW549" s="53" t="str">
        <f t="shared" si="118"/>
        <v>#DIV/0!</v>
      </c>
      <c r="DX549" s="54" t="str">
        <f t="shared" si="119"/>
        <v>#DIV/0!</v>
      </c>
      <c r="DY549" s="55" t="str">
        <f t="shared" si="120"/>
        <v>#DIV/0!</v>
      </c>
      <c r="DZ549" s="55" t="str">
        <f t="shared" si="121"/>
        <v>#DIV/0!</v>
      </c>
      <c r="EA549" s="55" t="str">
        <f t="shared" si="122"/>
        <v>#DIV/0!</v>
      </c>
      <c r="EB549" s="39" t="str">
        <f t="shared" si="123"/>
        <v>#DIV/0!</v>
      </c>
      <c r="EC549" s="56" t="str">
        <f t="shared" ref="EC549:ED549" si="8971">CE549+CO549+DA549+DO549+DY549</f>
        <v>#DIV/0!</v>
      </c>
      <c r="ED549" s="56" t="str">
        <f t="shared" si="8971"/>
        <v>#DIV/0!</v>
      </c>
      <c r="EE549" s="56" t="str">
        <f t="shared" si="125"/>
        <v>#DIV/0!</v>
      </c>
      <c r="EF549" s="57" t="str">
        <f t="shared" si="126"/>
        <v>#DIV/0!</v>
      </c>
      <c r="EG549" s="51" t="str">
        <f t="shared" si="127"/>
        <v>#DIV/0!</v>
      </c>
      <c r="EH549" s="52" t="str">
        <f t="shared" si="128"/>
        <v>#DIV/0!</v>
      </c>
      <c r="EI549" s="52" t="str">
        <f t="shared" si="129"/>
        <v>#DIV/0!</v>
      </c>
      <c r="EJ549" s="36" t="str">
        <f t="shared" si="130"/>
        <v>#DIV/0!</v>
      </c>
      <c r="EK549" s="53" t="str">
        <f t="shared" si="131"/>
        <v>#DIV/0!</v>
      </c>
      <c r="EL549" s="54" t="str">
        <f t="shared" si="132"/>
        <v>#DIV/0!</v>
      </c>
      <c r="EM549" s="55" t="str">
        <f t="shared" si="133"/>
        <v>#DIV/0!</v>
      </c>
      <c r="EN549" s="55" t="str">
        <f t="shared" si="134"/>
        <v>#DIV/0!</v>
      </c>
      <c r="EO549" s="55" t="str">
        <f t="shared" si="135"/>
        <v>#DIV/0!</v>
      </c>
      <c r="EP549" s="39" t="str">
        <f t="shared" si="136"/>
        <v>#DIV/0!</v>
      </c>
      <c r="EQ549" s="56" t="str">
        <f t="shared" ref="EQ549:ER549" si="8972">BS549+EM549</f>
        <v>#DIV/0!</v>
      </c>
      <c r="ER549" s="56" t="str">
        <f t="shared" si="8972"/>
        <v>#DIV/0!</v>
      </c>
      <c r="ES549" s="56" t="str">
        <f t="shared" si="138"/>
        <v>#DIV/0!</v>
      </c>
      <c r="ET549" s="57" t="str">
        <f t="shared" si="139"/>
        <v>#DIV/0!</v>
      </c>
      <c r="EU549" s="51" t="str">
        <f t="shared" si="140"/>
        <v>#DIV/0!</v>
      </c>
      <c r="EV549" s="52" t="str">
        <f t="shared" si="141"/>
        <v>#DIV/0!</v>
      </c>
      <c r="EW549" s="52" t="str">
        <f t="shared" si="142"/>
        <v>#DIV/0!</v>
      </c>
      <c r="EX549" s="36" t="str">
        <f t="shared" si="143"/>
        <v>#DIV/0!</v>
      </c>
      <c r="EY549" s="53" t="str">
        <f t="shared" si="144"/>
        <v>#DIV/0!</v>
      </c>
      <c r="EZ549" s="54" t="str">
        <f t="shared" si="145"/>
        <v>#DIV/0!</v>
      </c>
      <c r="FA549" s="55" t="str">
        <f t="shared" si="146"/>
        <v>#DIV/0!</v>
      </c>
      <c r="FB549" s="55" t="str">
        <f t="shared" si="147"/>
        <v>#DIV/0!</v>
      </c>
      <c r="FC549" s="55" t="str">
        <f t="shared" si="148"/>
        <v>#DIV/0!</v>
      </c>
      <c r="FD549" s="39" t="str">
        <f t="shared" si="149"/>
        <v>#DIV/0!</v>
      </c>
      <c r="FE549" s="51" t="str">
        <f t="shared" si="150"/>
        <v>#DIV/0!</v>
      </c>
      <c r="FF549" s="52" t="str">
        <f t="shared" si="151"/>
        <v>#DIV/0!</v>
      </c>
      <c r="FG549" s="52" t="str">
        <f t="shared" si="152"/>
        <v>#DIV/0!</v>
      </c>
      <c r="FH549" s="36" t="str">
        <f t="shared" si="153"/>
        <v>#DIV/0!</v>
      </c>
      <c r="FI549" s="53" t="str">
        <f t="shared" si="154"/>
        <v>#DIV/0!</v>
      </c>
      <c r="FJ549" s="54" t="str">
        <f t="shared" si="155"/>
        <v>#DIV/0!</v>
      </c>
      <c r="FK549" s="55" t="str">
        <f t="shared" si="156"/>
        <v>#DIV/0!</v>
      </c>
      <c r="FL549" s="55" t="str">
        <f t="shared" si="157"/>
        <v>#DIV/0!</v>
      </c>
      <c r="FM549" s="55" t="str">
        <f t="shared" si="158"/>
        <v>#DIV/0!</v>
      </c>
      <c r="FN549" s="39" t="str">
        <f t="shared" si="159"/>
        <v>#DIV/0!</v>
      </c>
      <c r="FO549" s="56" t="str">
        <f t="shared" si="160"/>
        <v>#DIV/0!</v>
      </c>
      <c r="FP549" s="56" t="str">
        <f t="shared" si="161"/>
        <v>#DIV/0!</v>
      </c>
      <c r="FQ549" s="56" t="str">
        <f t="shared" si="162"/>
        <v>#DIV/0!</v>
      </c>
      <c r="FR549" s="57" t="str">
        <f t="shared" si="163"/>
        <v>#DIV/0!</v>
      </c>
      <c r="FS549" s="51" t="str">
        <f t="shared" si="164"/>
        <v>#DIV/0!</v>
      </c>
      <c r="FT549" s="51" t="str">
        <f t="shared" si="165"/>
        <v>#DIV/0!</v>
      </c>
      <c r="FU549" s="52" t="str">
        <f t="shared" si="166"/>
        <v>#DIV/0!</v>
      </c>
      <c r="FV549" s="52" t="str">
        <f t="shared" si="167"/>
        <v>#DIV/0!</v>
      </c>
      <c r="FW549" s="36" t="str">
        <f t="shared" si="168"/>
        <v>#DIV/0!</v>
      </c>
      <c r="FX549" s="53" t="str">
        <f t="shared" si="169"/>
        <v>#DIV/0!</v>
      </c>
      <c r="FY549" s="53" t="str">
        <f t="shared" si="170"/>
        <v>#DIV/0!</v>
      </c>
      <c r="FZ549" s="54" t="str">
        <f t="shared" si="171"/>
        <v>#DIV/0!</v>
      </c>
      <c r="GA549" s="55" t="str">
        <f t="shared" si="172"/>
        <v>#DIV/0!</v>
      </c>
      <c r="GB549" s="55" t="str">
        <f t="shared" si="173"/>
        <v>#DIV/0!</v>
      </c>
      <c r="GC549" s="55" t="str">
        <f t="shared" si="174"/>
        <v>#DIV/0!</v>
      </c>
      <c r="GD549" s="39" t="str">
        <f t="shared" si="175"/>
        <v>#DIV/0!</v>
      </c>
      <c r="GE549" s="58">
        <f t="shared" si="176"/>
        <v>-0.5</v>
      </c>
      <c r="GF549" s="42">
        <f t="shared" si="177"/>
        <v>-0.8660254038</v>
      </c>
      <c r="GG549" s="58">
        <f t="shared" si="178"/>
        <v>-2.094395102</v>
      </c>
      <c r="GH549" s="42">
        <f t="shared" si="179"/>
        <v>1</v>
      </c>
      <c r="GI549" s="59">
        <f t="shared" si="180"/>
        <v>-0.5</v>
      </c>
      <c r="GJ549" s="43">
        <f t="shared" si="181"/>
        <v>0.8660254038</v>
      </c>
      <c r="GK549" s="59">
        <f t="shared" si="182"/>
        <v>2.094395102</v>
      </c>
      <c r="GL549" s="43">
        <f t="shared" si="183"/>
        <v>1</v>
      </c>
      <c r="GM549" s="51">
        <f t="shared" si="184"/>
        <v>-2.094395102</v>
      </c>
      <c r="GN549" s="51" t="str">
        <f t="shared" si="185"/>
        <v>#DIV/0!</v>
      </c>
      <c r="GO549" s="52" t="str">
        <f t="shared" si="186"/>
        <v>#DIV/0!</v>
      </c>
      <c r="GP549" s="52" t="str">
        <f t="shared" si="187"/>
        <v>#DIV/0!</v>
      </c>
      <c r="GQ549" s="36" t="str">
        <f t="shared" si="188"/>
        <v>#DIV/0!</v>
      </c>
      <c r="GR549" s="53">
        <f t="shared" si="189"/>
        <v>1</v>
      </c>
      <c r="GS549" s="53" t="str">
        <f t="shared" si="190"/>
        <v>#DIV/0!</v>
      </c>
      <c r="GT549" s="54" t="str">
        <f t="shared" si="191"/>
        <v>#DIV/0!</v>
      </c>
      <c r="GU549" s="55" t="str">
        <f t="shared" si="192"/>
        <v>#DIV/0!</v>
      </c>
      <c r="GV549" s="55" t="str">
        <f t="shared" si="193"/>
        <v>#DIV/0!</v>
      </c>
      <c r="GW549" s="55" t="str">
        <f t="shared" si="194"/>
        <v>#DIV/0!</v>
      </c>
      <c r="GX549" s="39" t="str">
        <f t="shared" si="195"/>
        <v>#DIV/0!</v>
      </c>
      <c r="GY549" s="51">
        <f t="shared" si="196"/>
        <v>2.094395102</v>
      </c>
      <c r="GZ549" s="51" t="str">
        <f t="shared" si="197"/>
        <v>#DIV/0!</v>
      </c>
      <c r="HA549" s="52" t="str">
        <f t="shared" si="198"/>
        <v>#DIV/0!</v>
      </c>
      <c r="HB549" s="52" t="str">
        <f t="shared" si="199"/>
        <v>#DIV/0!</v>
      </c>
      <c r="HC549" s="36" t="str">
        <f t="shared" si="200"/>
        <v>#DIV/0!</v>
      </c>
      <c r="HD549" s="53">
        <f t="shared" si="201"/>
        <v>1</v>
      </c>
      <c r="HE549" s="53" t="str">
        <f t="shared" si="202"/>
        <v>#DIV/0!</v>
      </c>
      <c r="HF549" s="54" t="str">
        <f t="shared" si="203"/>
        <v>#DIV/0!</v>
      </c>
      <c r="HG549" s="55" t="str">
        <f t="shared" si="204"/>
        <v>#DIV/0!</v>
      </c>
      <c r="HH549" s="55" t="str">
        <f t="shared" si="205"/>
        <v>#DIV/0!</v>
      </c>
      <c r="HI549" s="55" t="str">
        <f t="shared" si="206"/>
        <v>#DIV/0!</v>
      </c>
      <c r="HJ549" s="39" t="str">
        <f t="shared" si="207"/>
        <v>#DIV/0!</v>
      </c>
      <c r="HK549" s="51">
        <f t="shared" si="208"/>
        <v>2.094395102</v>
      </c>
      <c r="HL549" s="51" t="str">
        <f t="shared" si="209"/>
        <v>#DIV/0!</v>
      </c>
      <c r="HM549" s="52" t="str">
        <f t="shared" si="210"/>
        <v>#DIV/0!</v>
      </c>
      <c r="HN549" s="52" t="str">
        <f t="shared" si="211"/>
        <v>#DIV/0!</v>
      </c>
      <c r="HO549" s="36" t="str">
        <f t="shared" si="212"/>
        <v>#DIV/0!</v>
      </c>
      <c r="HP549" s="53">
        <f t="shared" si="213"/>
        <v>1</v>
      </c>
      <c r="HQ549" s="53" t="str">
        <f t="shared" si="214"/>
        <v>#DIV/0!</v>
      </c>
      <c r="HR549" s="54" t="str">
        <f t="shared" si="215"/>
        <v>#DIV/0!</v>
      </c>
      <c r="HS549" s="55" t="str">
        <f t="shared" si="216"/>
        <v>#DIV/0!</v>
      </c>
      <c r="HT549" s="55" t="str">
        <f t="shared" si="217"/>
        <v>#DIV/0!</v>
      </c>
      <c r="HU549" s="55" t="str">
        <f t="shared" si="218"/>
        <v>#DIV/0!</v>
      </c>
      <c r="HV549" s="39" t="str">
        <f t="shared" si="219"/>
        <v>#DIV/0!</v>
      </c>
      <c r="HW549" s="51">
        <f t="shared" si="220"/>
        <v>-2.094395102</v>
      </c>
      <c r="HX549" s="51" t="str">
        <f t="shared" si="221"/>
        <v>#DIV/0!</v>
      </c>
      <c r="HY549" s="52" t="str">
        <f t="shared" si="222"/>
        <v>#DIV/0!</v>
      </c>
      <c r="HZ549" s="52" t="str">
        <f t="shared" si="223"/>
        <v>#DIV/0!</v>
      </c>
      <c r="IA549" s="36" t="str">
        <f t="shared" si="224"/>
        <v>#DIV/0!</v>
      </c>
      <c r="IB549" s="53">
        <f t="shared" si="225"/>
        <v>1</v>
      </c>
      <c r="IC549" s="53" t="str">
        <f t="shared" si="226"/>
        <v>#DIV/0!</v>
      </c>
      <c r="ID549" s="54" t="str">
        <f t="shared" si="227"/>
        <v>#DIV/0!</v>
      </c>
      <c r="IE549" s="55" t="str">
        <f t="shared" si="228"/>
        <v>#DIV/0!</v>
      </c>
      <c r="IF549" s="55" t="str">
        <f t="shared" si="229"/>
        <v>#DIV/0!</v>
      </c>
      <c r="IG549" s="55" t="str">
        <f t="shared" si="230"/>
        <v>#DIV/0!</v>
      </c>
      <c r="IH549" s="39" t="str">
        <f t="shared" si="231"/>
        <v>#DIV/0!</v>
      </c>
    </row>
    <row r="550" ht="12.75" customHeight="1">
      <c r="A550" s="44" t="str">
        <f>'Execute Cubic'!U545</f>
        <v/>
      </c>
      <c r="B550" s="44" t="str">
        <f>'Execute Cubic'!V545</f>
        <v/>
      </c>
      <c r="C550" s="44" t="str">
        <f>'Execute Cubic'!W545</f>
        <v/>
      </c>
      <c r="D550" s="44" t="str">
        <f>'Execute Cubic'!X545</f>
        <v/>
      </c>
      <c r="E550" s="44">
        <f t="shared" ref="E550:H550" si="8973">0</f>
        <v>0</v>
      </c>
      <c r="F550" s="44">
        <f t="shared" si="8973"/>
        <v>0</v>
      </c>
      <c r="G550" s="44">
        <f t="shared" si="8973"/>
        <v>0</v>
      </c>
      <c r="H550" s="44">
        <f t="shared" si="8973"/>
        <v>0</v>
      </c>
      <c r="I550" s="45" t="str">
        <f t="shared" si="27"/>
        <v>#DIV/0!</v>
      </c>
      <c r="J550" s="45" t="str">
        <f t="shared" si="28"/>
        <v>#DIV/0!</v>
      </c>
      <c r="K550" s="46" t="str">
        <f t="shared" si="29"/>
        <v>#DIV/0!</v>
      </c>
      <c r="L550" s="46" t="str">
        <f t="shared" si="30"/>
        <v>#DIV/0!</v>
      </c>
      <c r="M550" s="47" t="str">
        <f t="shared" si="31"/>
        <v>#DIV/0!</v>
      </c>
      <c r="N550" s="47" t="str">
        <f t="shared" si="32"/>
        <v>#DIV/0!</v>
      </c>
      <c r="O550" s="48" t="str">
        <f t="shared" ref="O550:R550" si="8974">ATAN2(A550,E550)</f>
        <v>#DIV/0!</v>
      </c>
      <c r="P550" s="48" t="str">
        <f t="shared" si="8974"/>
        <v>#DIV/0!</v>
      </c>
      <c r="Q550" s="48" t="str">
        <f t="shared" si="8974"/>
        <v>#DIV/0!</v>
      </c>
      <c r="R550" s="48" t="str">
        <f t="shared" si="8974"/>
        <v>#DIV/0!</v>
      </c>
      <c r="S550" s="48">
        <f t="shared" ref="S550:V550" si="8975">SQRT(POWER(A550,2)+POWER(E550,2))</f>
        <v>0</v>
      </c>
      <c r="T550" s="48">
        <f t="shared" si="8975"/>
        <v>0</v>
      </c>
      <c r="U550" s="48">
        <f t="shared" si="8975"/>
        <v>0</v>
      </c>
      <c r="V550" s="48">
        <f t="shared" si="8975"/>
        <v>0</v>
      </c>
      <c r="W550" s="49" t="str">
        <f t="shared" ref="W550:Z550" si="8976">O550-$O550</f>
        <v>#DIV/0!</v>
      </c>
      <c r="X550" s="49" t="str">
        <f t="shared" si="8976"/>
        <v>#DIV/0!</v>
      </c>
      <c r="Y550" s="49" t="str">
        <f t="shared" si="8976"/>
        <v>#DIV/0!</v>
      </c>
      <c r="Z550" s="49" t="str">
        <f t="shared" si="8976"/>
        <v>#DIV/0!</v>
      </c>
      <c r="AA550" s="49" t="str">
        <f t="shared" ref="AA550:AD550" si="8977">S550/$S550</f>
        <v>#DIV/0!</v>
      </c>
      <c r="AB550" s="49" t="str">
        <f t="shared" si="8977"/>
        <v>#DIV/0!</v>
      </c>
      <c r="AC550" s="49" t="str">
        <f t="shared" si="8977"/>
        <v>#DIV/0!</v>
      </c>
      <c r="AD550" s="49" t="str">
        <f t="shared" si="8977"/>
        <v>#DIV/0!</v>
      </c>
      <c r="AE550" s="50" t="str">
        <f t="shared" ref="AE550:AH550" si="8978">AA550*COS(W550)</f>
        <v>#DIV/0!</v>
      </c>
      <c r="AF550" s="50" t="str">
        <f t="shared" si="8978"/>
        <v>#DIV/0!</v>
      </c>
      <c r="AG550" s="50" t="str">
        <f t="shared" si="8978"/>
        <v>#DIV/0!</v>
      </c>
      <c r="AH550" s="50" t="str">
        <f t="shared" si="8978"/>
        <v>#DIV/0!</v>
      </c>
      <c r="AI550" s="44" t="str">
        <f t="shared" ref="AI550:AL550" si="8979">AA550*SIN(W550)</f>
        <v>#DIV/0!</v>
      </c>
      <c r="AJ550" s="44" t="str">
        <f t="shared" si="8979"/>
        <v>#DIV/0!</v>
      </c>
      <c r="AK550" s="44" t="str">
        <f t="shared" si="8979"/>
        <v>#DIV/0!</v>
      </c>
      <c r="AL550" s="44" t="str">
        <f t="shared" si="8979"/>
        <v>#DIV/0!</v>
      </c>
      <c r="AM550" s="51" t="str">
        <f t="shared" si="39"/>
        <v>#DIV/0!</v>
      </c>
      <c r="AN550" s="52" t="str">
        <f t="shared" si="40"/>
        <v>#DIV/0!</v>
      </c>
      <c r="AO550" s="52" t="str">
        <f t="shared" si="41"/>
        <v>#DIV/0!</v>
      </c>
      <c r="AP550" s="36" t="str">
        <f t="shared" si="42"/>
        <v>#DIV/0!</v>
      </c>
      <c r="AQ550" s="53" t="str">
        <f t="shared" si="43"/>
        <v>#DIV/0!</v>
      </c>
      <c r="AR550" s="54" t="str">
        <f t="shared" si="44"/>
        <v>#DIV/0!</v>
      </c>
      <c r="AS550" s="55" t="str">
        <f t="shared" si="45"/>
        <v>#DIV/0!</v>
      </c>
      <c r="AT550" s="55" t="str">
        <f t="shared" si="46"/>
        <v>#DIV/0!</v>
      </c>
      <c r="AU550" s="55" t="str">
        <f t="shared" si="47"/>
        <v>#DIV/0!</v>
      </c>
      <c r="AV550" s="39" t="str">
        <f t="shared" si="48"/>
        <v>#DIV/0!</v>
      </c>
      <c r="AW550" s="51" t="str">
        <f t="shared" ref="AW550:AX550" si="8980">AW$1*X550</f>
        <v>#DIV/0!</v>
      </c>
      <c r="AX550" s="51" t="str">
        <f t="shared" si="8980"/>
        <v>#DIV/0!</v>
      </c>
      <c r="AY550" s="52" t="str">
        <f t="shared" si="50"/>
        <v>#DIV/0!</v>
      </c>
      <c r="AZ550" s="52" t="str">
        <f t="shared" si="51"/>
        <v>#DIV/0!</v>
      </c>
      <c r="BA550" s="36" t="str">
        <f t="shared" si="52"/>
        <v>#DIV/0!</v>
      </c>
      <c r="BB550" s="53" t="str">
        <f t="shared" ref="BB550:BC550" si="8981">POWER(AB550,BB$1)</f>
        <v>#DIV/0!</v>
      </c>
      <c r="BC550" s="53" t="str">
        <f t="shared" si="8981"/>
        <v>#DIV/0!</v>
      </c>
      <c r="BD550" s="54" t="str">
        <f t="shared" si="54"/>
        <v>#DIV/0!</v>
      </c>
      <c r="BE550" s="55" t="str">
        <f t="shared" si="55"/>
        <v>#DIV/0!</v>
      </c>
      <c r="BF550" s="55" t="str">
        <f t="shared" si="56"/>
        <v>#DIV/0!</v>
      </c>
      <c r="BG550" s="55" t="str">
        <f t="shared" si="57"/>
        <v>#DIV/0!</v>
      </c>
      <c r="BH550" s="39" t="str">
        <f t="shared" si="58"/>
        <v>#DIV/0!</v>
      </c>
      <c r="BI550" s="51" t="str">
        <f t="shared" si="59"/>
        <v>#DIV/0!</v>
      </c>
      <c r="BJ550" s="52" t="str">
        <f t="shared" si="60"/>
        <v>#DIV/0!</v>
      </c>
      <c r="BK550" s="52" t="str">
        <f t="shared" si="61"/>
        <v>#DIV/0!</v>
      </c>
      <c r="BL550" s="36" t="str">
        <f t="shared" si="62"/>
        <v>#DIV/0!</v>
      </c>
      <c r="BM550" s="53" t="str">
        <f t="shared" si="63"/>
        <v>#DIV/0!</v>
      </c>
      <c r="BN550" s="54" t="str">
        <f t="shared" si="64"/>
        <v>#DIV/0!</v>
      </c>
      <c r="BO550" s="55" t="str">
        <f t="shared" si="65"/>
        <v>#DIV/0!</v>
      </c>
      <c r="BP550" s="55" t="str">
        <f t="shared" si="66"/>
        <v>#DIV/0!</v>
      </c>
      <c r="BQ550" s="55" t="str">
        <f t="shared" si="67"/>
        <v>#DIV/0!</v>
      </c>
      <c r="BR550" s="39" t="str">
        <f t="shared" si="68"/>
        <v>#DIV/0!</v>
      </c>
      <c r="BS550" s="56" t="str">
        <f t="shared" ref="BS550:BT550" si="8982">AS550+BE550+BO550</f>
        <v>#DIV/0!</v>
      </c>
      <c r="BT550" s="56" t="str">
        <f t="shared" si="8982"/>
        <v>#DIV/0!</v>
      </c>
      <c r="BU550" s="56" t="str">
        <f t="shared" si="70"/>
        <v>#DIV/0!</v>
      </c>
      <c r="BV550" s="57" t="str">
        <f t="shared" si="71"/>
        <v>#DIV/0!</v>
      </c>
      <c r="BW550" s="51" t="str">
        <f t="shared" ref="BW550:BX550" si="8983">BW$1*X550</f>
        <v>#DIV/0!</v>
      </c>
      <c r="BX550" s="51" t="str">
        <f t="shared" si="8983"/>
        <v>#DIV/0!</v>
      </c>
      <c r="BY550" s="52" t="str">
        <f t="shared" si="73"/>
        <v>#DIV/0!</v>
      </c>
      <c r="BZ550" s="52" t="str">
        <f t="shared" si="74"/>
        <v>#DIV/0!</v>
      </c>
      <c r="CA550" s="36" t="str">
        <f t="shared" si="75"/>
        <v>#DIV/0!</v>
      </c>
      <c r="CB550" s="53" t="str">
        <f t="shared" ref="CB550:CC550" si="8984">POWER(AB550,CB$1)</f>
        <v>#DIV/0!</v>
      </c>
      <c r="CC550" s="53" t="str">
        <f t="shared" si="8984"/>
        <v>#DIV/0!</v>
      </c>
      <c r="CD550" s="54" t="str">
        <f t="shared" si="77"/>
        <v>#DIV/0!</v>
      </c>
      <c r="CE550" s="55" t="str">
        <f t="shared" si="78"/>
        <v>#DIV/0!</v>
      </c>
      <c r="CF550" s="55" t="str">
        <f t="shared" si="79"/>
        <v>#DIV/0!</v>
      </c>
      <c r="CG550" s="55" t="str">
        <f t="shared" si="80"/>
        <v>#DIV/0!</v>
      </c>
      <c r="CH550" s="39" t="str">
        <f t="shared" si="81"/>
        <v>#DIV/0!</v>
      </c>
      <c r="CI550" s="51" t="str">
        <f t="shared" si="82"/>
        <v>#DIV/0!</v>
      </c>
      <c r="CJ550" s="52" t="str">
        <f t="shared" si="83"/>
        <v>#DIV/0!</v>
      </c>
      <c r="CK550" s="52" t="str">
        <f t="shared" si="84"/>
        <v>#DIV/0!</v>
      </c>
      <c r="CL550" s="36" t="str">
        <f t="shared" si="85"/>
        <v>#DIV/0!</v>
      </c>
      <c r="CM550" s="53" t="str">
        <f t="shared" si="86"/>
        <v>#DIV/0!</v>
      </c>
      <c r="CN550" s="54" t="str">
        <f t="shared" si="87"/>
        <v>#DIV/0!</v>
      </c>
      <c r="CO550" s="55" t="str">
        <f t="shared" si="88"/>
        <v>#DIV/0!</v>
      </c>
      <c r="CP550" s="55" t="str">
        <f t="shared" si="89"/>
        <v>#DIV/0!</v>
      </c>
      <c r="CQ550" s="55" t="str">
        <f t="shared" si="90"/>
        <v>#DIV/0!</v>
      </c>
      <c r="CR550" s="39" t="str">
        <f t="shared" si="91"/>
        <v>#DIV/0!</v>
      </c>
      <c r="CS550" s="51" t="str">
        <f t="shared" si="92"/>
        <v>#DIV/0!</v>
      </c>
      <c r="CT550" s="51" t="str">
        <f t="shared" si="93"/>
        <v>#DIV/0!</v>
      </c>
      <c r="CU550" s="52" t="str">
        <f t="shared" si="94"/>
        <v>#DIV/0!</v>
      </c>
      <c r="CV550" s="52" t="str">
        <f t="shared" si="95"/>
        <v>#DIV/0!</v>
      </c>
      <c r="CW550" s="36" t="str">
        <f t="shared" si="96"/>
        <v>#DIV/0!</v>
      </c>
      <c r="CX550" s="53" t="str">
        <f t="shared" si="97"/>
        <v>#DIV/0!</v>
      </c>
      <c r="CY550" s="53" t="str">
        <f t="shared" si="98"/>
        <v>#DIV/0!</v>
      </c>
      <c r="CZ550" s="54" t="str">
        <f t="shared" si="99"/>
        <v>#DIV/0!</v>
      </c>
      <c r="DA550" s="55" t="str">
        <f t="shared" si="100"/>
        <v>#DIV/0!</v>
      </c>
      <c r="DB550" s="55" t="str">
        <f t="shared" si="101"/>
        <v>#DIV/0!</v>
      </c>
      <c r="DC550" s="55" t="str">
        <f t="shared" si="102"/>
        <v>#DIV/0!</v>
      </c>
      <c r="DD550" s="39" t="str">
        <f t="shared" si="103"/>
        <v>#DIV/0!</v>
      </c>
      <c r="DE550" s="51" t="str">
        <f t="shared" ref="DE550:DG550" si="8985">DE$1*X550</f>
        <v>#DIV/0!</v>
      </c>
      <c r="DF550" s="51" t="str">
        <f t="shared" si="8985"/>
        <v>#DIV/0!</v>
      </c>
      <c r="DG550" s="51" t="str">
        <f t="shared" si="8985"/>
        <v>#DIV/0!</v>
      </c>
      <c r="DH550" s="52" t="str">
        <f t="shared" si="105"/>
        <v>#DIV/0!</v>
      </c>
      <c r="DI550" s="52" t="str">
        <f t="shared" si="106"/>
        <v>#DIV/0!</v>
      </c>
      <c r="DJ550" s="36" t="str">
        <f t="shared" si="107"/>
        <v>#DIV/0!</v>
      </c>
      <c r="DK550" s="53" t="str">
        <f t="shared" ref="DK550:DM550" si="8986">POWER(AB550,DK$1)</f>
        <v>#DIV/0!</v>
      </c>
      <c r="DL550" s="53" t="str">
        <f t="shared" si="8986"/>
        <v>#DIV/0!</v>
      </c>
      <c r="DM550" s="53" t="str">
        <f t="shared" si="8986"/>
        <v>#DIV/0!</v>
      </c>
      <c r="DN550" s="54" t="str">
        <f t="shared" si="109"/>
        <v>#DIV/0!</v>
      </c>
      <c r="DO550" s="55" t="str">
        <f t="shared" si="110"/>
        <v>#DIV/0!</v>
      </c>
      <c r="DP550" s="55" t="str">
        <f t="shared" si="111"/>
        <v>#DIV/0!</v>
      </c>
      <c r="DQ550" s="55" t="str">
        <f t="shared" si="112"/>
        <v>#DIV/0!</v>
      </c>
      <c r="DR550" s="39" t="str">
        <f t="shared" si="113"/>
        <v>#DIV/0!</v>
      </c>
      <c r="DS550" s="51" t="str">
        <f t="shared" si="114"/>
        <v>#DIV/0!</v>
      </c>
      <c r="DT550" s="52" t="str">
        <f t="shared" si="115"/>
        <v>#DIV/0!</v>
      </c>
      <c r="DU550" s="52" t="str">
        <f t="shared" si="116"/>
        <v>#DIV/0!</v>
      </c>
      <c r="DV550" s="36" t="str">
        <f t="shared" si="117"/>
        <v>#DIV/0!</v>
      </c>
      <c r="DW550" s="53" t="str">
        <f t="shared" si="118"/>
        <v>#DIV/0!</v>
      </c>
      <c r="DX550" s="54" t="str">
        <f t="shared" si="119"/>
        <v>#DIV/0!</v>
      </c>
      <c r="DY550" s="55" t="str">
        <f t="shared" si="120"/>
        <v>#DIV/0!</v>
      </c>
      <c r="DZ550" s="55" t="str">
        <f t="shared" si="121"/>
        <v>#DIV/0!</v>
      </c>
      <c r="EA550" s="55" t="str">
        <f t="shared" si="122"/>
        <v>#DIV/0!</v>
      </c>
      <c r="EB550" s="39" t="str">
        <f t="shared" si="123"/>
        <v>#DIV/0!</v>
      </c>
      <c r="EC550" s="56" t="str">
        <f t="shared" ref="EC550:ED550" si="8987">CE550+CO550+DA550+DO550+DY550</f>
        <v>#DIV/0!</v>
      </c>
      <c r="ED550" s="56" t="str">
        <f t="shared" si="8987"/>
        <v>#DIV/0!</v>
      </c>
      <c r="EE550" s="56" t="str">
        <f t="shared" si="125"/>
        <v>#DIV/0!</v>
      </c>
      <c r="EF550" s="57" t="str">
        <f t="shared" si="126"/>
        <v>#DIV/0!</v>
      </c>
      <c r="EG550" s="51" t="str">
        <f t="shared" si="127"/>
        <v>#DIV/0!</v>
      </c>
      <c r="EH550" s="52" t="str">
        <f t="shared" si="128"/>
        <v>#DIV/0!</v>
      </c>
      <c r="EI550" s="52" t="str">
        <f t="shared" si="129"/>
        <v>#DIV/0!</v>
      </c>
      <c r="EJ550" s="36" t="str">
        <f t="shared" si="130"/>
        <v>#DIV/0!</v>
      </c>
      <c r="EK550" s="53" t="str">
        <f t="shared" si="131"/>
        <v>#DIV/0!</v>
      </c>
      <c r="EL550" s="54" t="str">
        <f t="shared" si="132"/>
        <v>#DIV/0!</v>
      </c>
      <c r="EM550" s="55" t="str">
        <f t="shared" si="133"/>
        <v>#DIV/0!</v>
      </c>
      <c r="EN550" s="55" t="str">
        <f t="shared" si="134"/>
        <v>#DIV/0!</v>
      </c>
      <c r="EO550" s="55" t="str">
        <f t="shared" si="135"/>
        <v>#DIV/0!</v>
      </c>
      <c r="EP550" s="39" t="str">
        <f t="shared" si="136"/>
        <v>#DIV/0!</v>
      </c>
      <c r="EQ550" s="56" t="str">
        <f t="shared" ref="EQ550:ER550" si="8988">BS550+EM550</f>
        <v>#DIV/0!</v>
      </c>
      <c r="ER550" s="56" t="str">
        <f t="shared" si="8988"/>
        <v>#DIV/0!</v>
      </c>
      <c r="ES550" s="56" t="str">
        <f t="shared" si="138"/>
        <v>#DIV/0!</v>
      </c>
      <c r="ET550" s="57" t="str">
        <f t="shared" si="139"/>
        <v>#DIV/0!</v>
      </c>
      <c r="EU550" s="51" t="str">
        <f t="shared" si="140"/>
        <v>#DIV/0!</v>
      </c>
      <c r="EV550" s="52" t="str">
        <f t="shared" si="141"/>
        <v>#DIV/0!</v>
      </c>
      <c r="EW550" s="52" t="str">
        <f t="shared" si="142"/>
        <v>#DIV/0!</v>
      </c>
      <c r="EX550" s="36" t="str">
        <f t="shared" si="143"/>
        <v>#DIV/0!</v>
      </c>
      <c r="EY550" s="53" t="str">
        <f t="shared" si="144"/>
        <v>#DIV/0!</v>
      </c>
      <c r="EZ550" s="54" t="str">
        <f t="shared" si="145"/>
        <v>#DIV/0!</v>
      </c>
      <c r="FA550" s="55" t="str">
        <f t="shared" si="146"/>
        <v>#DIV/0!</v>
      </c>
      <c r="FB550" s="55" t="str">
        <f t="shared" si="147"/>
        <v>#DIV/0!</v>
      </c>
      <c r="FC550" s="55" t="str">
        <f t="shared" si="148"/>
        <v>#DIV/0!</v>
      </c>
      <c r="FD550" s="39" t="str">
        <f t="shared" si="149"/>
        <v>#DIV/0!</v>
      </c>
      <c r="FE550" s="51" t="str">
        <f t="shared" si="150"/>
        <v>#DIV/0!</v>
      </c>
      <c r="FF550" s="52" t="str">
        <f t="shared" si="151"/>
        <v>#DIV/0!</v>
      </c>
      <c r="FG550" s="52" t="str">
        <f t="shared" si="152"/>
        <v>#DIV/0!</v>
      </c>
      <c r="FH550" s="36" t="str">
        <f t="shared" si="153"/>
        <v>#DIV/0!</v>
      </c>
      <c r="FI550" s="53" t="str">
        <f t="shared" si="154"/>
        <v>#DIV/0!</v>
      </c>
      <c r="FJ550" s="54" t="str">
        <f t="shared" si="155"/>
        <v>#DIV/0!</v>
      </c>
      <c r="FK550" s="55" t="str">
        <f t="shared" si="156"/>
        <v>#DIV/0!</v>
      </c>
      <c r="FL550" s="55" t="str">
        <f t="shared" si="157"/>
        <v>#DIV/0!</v>
      </c>
      <c r="FM550" s="55" t="str">
        <f t="shared" si="158"/>
        <v>#DIV/0!</v>
      </c>
      <c r="FN550" s="39" t="str">
        <f t="shared" si="159"/>
        <v>#DIV/0!</v>
      </c>
      <c r="FO550" s="56" t="str">
        <f t="shared" si="160"/>
        <v>#DIV/0!</v>
      </c>
      <c r="FP550" s="56" t="str">
        <f t="shared" si="161"/>
        <v>#DIV/0!</v>
      </c>
      <c r="FQ550" s="56" t="str">
        <f t="shared" si="162"/>
        <v>#DIV/0!</v>
      </c>
      <c r="FR550" s="57" t="str">
        <f t="shared" si="163"/>
        <v>#DIV/0!</v>
      </c>
      <c r="FS550" s="51" t="str">
        <f t="shared" si="164"/>
        <v>#DIV/0!</v>
      </c>
      <c r="FT550" s="51" t="str">
        <f t="shared" si="165"/>
        <v>#DIV/0!</v>
      </c>
      <c r="FU550" s="52" t="str">
        <f t="shared" si="166"/>
        <v>#DIV/0!</v>
      </c>
      <c r="FV550" s="52" t="str">
        <f t="shared" si="167"/>
        <v>#DIV/0!</v>
      </c>
      <c r="FW550" s="36" t="str">
        <f t="shared" si="168"/>
        <v>#DIV/0!</v>
      </c>
      <c r="FX550" s="53" t="str">
        <f t="shared" si="169"/>
        <v>#DIV/0!</v>
      </c>
      <c r="FY550" s="53" t="str">
        <f t="shared" si="170"/>
        <v>#DIV/0!</v>
      </c>
      <c r="FZ550" s="54" t="str">
        <f t="shared" si="171"/>
        <v>#DIV/0!</v>
      </c>
      <c r="GA550" s="55" t="str">
        <f t="shared" si="172"/>
        <v>#DIV/0!</v>
      </c>
      <c r="GB550" s="55" t="str">
        <f t="shared" si="173"/>
        <v>#DIV/0!</v>
      </c>
      <c r="GC550" s="55" t="str">
        <f t="shared" si="174"/>
        <v>#DIV/0!</v>
      </c>
      <c r="GD550" s="39" t="str">
        <f t="shared" si="175"/>
        <v>#DIV/0!</v>
      </c>
      <c r="GE550" s="58">
        <f t="shared" si="176"/>
        <v>-0.5</v>
      </c>
      <c r="GF550" s="42">
        <f t="shared" si="177"/>
        <v>-0.8660254038</v>
      </c>
      <c r="GG550" s="58">
        <f t="shared" si="178"/>
        <v>-2.094395102</v>
      </c>
      <c r="GH550" s="42">
        <f t="shared" si="179"/>
        <v>1</v>
      </c>
      <c r="GI550" s="59">
        <f t="shared" si="180"/>
        <v>-0.5</v>
      </c>
      <c r="GJ550" s="43">
        <f t="shared" si="181"/>
        <v>0.8660254038</v>
      </c>
      <c r="GK550" s="59">
        <f t="shared" si="182"/>
        <v>2.094395102</v>
      </c>
      <c r="GL550" s="43">
        <f t="shared" si="183"/>
        <v>1</v>
      </c>
      <c r="GM550" s="51">
        <f t="shared" si="184"/>
        <v>-2.094395102</v>
      </c>
      <c r="GN550" s="51" t="str">
        <f t="shared" si="185"/>
        <v>#DIV/0!</v>
      </c>
      <c r="GO550" s="52" t="str">
        <f t="shared" si="186"/>
        <v>#DIV/0!</v>
      </c>
      <c r="GP550" s="52" t="str">
        <f t="shared" si="187"/>
        <v>#DIV/0!</v>
      </c>
      <c r="GQ550" s="36" t="str">
        <f t="shared" si="188"/>
        <v>#DIV/0!</v>
      </c>
      <c r="GR550" s="53">
        <f t="shared" si="189"/>
        <v>1</v>
      </c>
      <c r="GS550" s="53" t="str">
        <f t="shared" si="190"/>
        <v>#DIV/0!</v>
      </c>
      <c r="GT550" s="54" t="str">
        <f t="shared" si="191"/>
        <v>#DIV/0!</v>
      </c>
      <c r="GU550" s="55" t="str">
        <f t="shared" si="192"/>
        <v>#DIV/0!</v>
      </c>
      <c r="GV550" s="55" t="str">
        <f t="shared" si="193"/>
        <v>#DIV/0!</v>
      </c>
      <c r="GW550" s="55" t="str">
        <f t="shared" si="194"/>
        <v>#DIV/0!</v>
      </c>
      <c r="GX550" s="39" t="str">
        <f t="shared" si="195"/>
        <v>#DIV/0!</v>
      </c>
      <c r="GY550" s="51">
        <f t="shared" si="196"/>
        <v>2.094395102</v>
      </c>
      <c r="GZ550" s="51" t="str">
        <f t="shared" si="197"/>
        <v>#DIV/0!</v>
      </c>
      <c r="HA550" s="52" t="str">
        <f t="shared" si="198"/>
        <v>#DIV/0!</v>
      </c>
      <c r="HB550" s="52" t="str">
        <f t="shared" si="199"/>
        <v>#DIV/0!</v>
      </c>
      <c r="HC550" s="36" t="str">
        <f t="shared" si="200"/>
        <v>#DIV/0!</v>
      </c>
      <c r="HD550" s="53">
        <f t="shared" si="201"/>
        <v>1</v>
      </c>
      <c r="HE550" s="53" t="str">
        <f t="shared" si="202"/>
        <v>#DIV/0!</v>
      </c>
      <c r="HF550" s="54" t="str">
        <f t="shared" si="203"/>
        <v>#DIV/0!</v>
      </c>
      <c r="HG550" s="55" t="str">
        <f t="shared" si="204"/>
        <v>#DIV/0!</v>
      </c>
      <c r="HH550" s="55" t="str">
        <f t="shared" si="205"/>
        <v>#DIV/0!</v>
      </c>
      <c r="HI550" s="55" t="str">
        <f t="shared" si="206"/>
        <v>#DIV/0!</v>
      </c>
      <c r="HJ550" s="39" t="str">
        <f t="shared" si="207"/>
        <v>#DIV/0!</v>
      </c>
      <c r="HK550" s="51">
        <f t="shared" si="208"/>
        <v>2.094395102</v>
      </c>
      <c r="HL550" s="51" t="str">
        <f t="shared" si="209"/>
        <v>#DIV/0!</v>
      </c>
      <c r="HM550" s="52" t="str">
        <f t="shared" si="210"/>
        <v>#DIV/0!</v>
      </c>
      <c r="HN550" s="52" t="str">
        <f t="shared" si="211"/>
        <v>#DIV/0!</v>
      </c>
      <c r="HO550" s="36" t="str">
        <f t="shared" si="212"/>
        <v>#DIV/0!</v>
      </c>
      <c r="HP550" s="53">
        <f t="shared" si="213"/>
        <v>1</v>
      </c>
      <c r="HQ550" s="53" t="str">
        <f t="shared" si="214"/>
        <v>#DIV/0!</v>
      </c>
      <c r="HR550" s="54" t="str">
        <f t="shared" si="215"/>
        <v>#DIV/0!</v>
      </c>
      <c r="HS550" s="55" t="str">
        <f t="shared" si="216"/>
        <v>#DIV/0!</v>
      </c>
      <c r="HT550" s="55" t="str">
        <f t="shared" si="217"/>
        <v>#DIV/0!</v>
      </c>
      <c r="HU550" s="55" t="str">
        <f t="shared" si="218"/>
        <v>#DIV/0!</v>
      </c>
      <c r="HV550" s="39" t="str">
        <f t="shared" si="219"/>
        <v>#DIV/0!</v>
      </c>
      <c r="HW550" s="51">
        <f t="shared" si="220"/>
        <v>-2.094395102</v>
      </c>
      <c r="HX550" s="51" t="str">
        <f t="shared" si="221"/>
        <v>#DIV/0!</v>
      </c>
      <c r="HY550" s="52" t="str">
        <f t="shared" si="222"/>
        <v>#DIV/0!</v>
      </c>
      <c r="HZ550" s="52" t="str">
        <f t="shared" si="223"/>
        <v>#DIV/0!</v>
      </c>
      <c r="IA550" s="36" t="str">
        <f t="shared" si="224"/>
        <v>#DIV/0!</v>
      </c>
      <c r="IB550" s="53">
        <f t="shared" si="225"/>
        <v>1</v>
      </c>
      <c r="IC550" s="53" t="str">
        <f t="shared" si="226"/>
        <v>#DIV/0!</v>
      </c>
      <c r="ID550" s="54" t="str">
        <f t="shared" si="227"/>
        <v>#DIV/0!</v>
      </c>
      <c r="IE550" s="55" t="str">
        <f t="shared" si="228"/>
        <v>#DIV/0!</v>
      </c>
      <c r="IF550" s="55" t="str">
        <f t="shared" si="229"/>
        <v>#DIV/0!</v>
      </c>
      <c r="IG550" s="55" t="str">
        <f t="shared" si="230"/>
        <v>#DIV/0!</v>
      </c>
      <c r="IH550" s="39" t="str">
        <f t="shared" si="231"/>
        <v>#DIV/0!</v>
      </c>
    </row>
    <row r="551" ht="12.75" customHeight="1">
      <c r="A551" s="44" t="str">
        <f>'Execute Cubic'!U546</f>
        <v/>
      </c>
      <c r="B551" s="44" t="str">
        <f>'Execute Cubic'!V546</f>
        <v/>
      </c>
      <c r="C551" s="44" t="str">
        <f>'Execute Cubic'!W546</f>
        <v/>
      </c>
      <c r="D551" s="44" t="str">
        <f>'Execute Cubic'!X546</f>
        <v/>
      </c>
      <c r="E551" s="44">
        <f t="shared" ref="E551:H551" si="8989">0</f>
        <v>0</v>
      </c>
      <c r="F551" s="44">
        <f t="shared" si="8989"/>
        <v>0</v>
      </c>
      <c r="G551" s="44">
        <f t="shared" si="8989"/>
        <v>0</v>
      </c>
      <c r="H551" s="44">
        <f t="shared" si="8989"/>
        <v>0</v>
      </c>
      <c r="I551" s="45" t="str">
        <f t="shared" si="27"/>
        <v>#DIV/0!</v>
      </c>
      <c r="J551" s="45" t="str">
        <f t="shared" si="28"/>
        <v>#DIV/0!</v>
      </c>
      <c r="K551" s="46" t="str">
        <f t="shared" si="29"/>
        <v>#DIV/0!</v>
      </c>
      <c r="L551" s="46" t="str">
        <f t="shared" si="30"/>
        <v>#DIV/0!</v>
      </c>
      <c r="M551" s="47" t="str">
        <f t="shared" si="31"/>
        <v>#DIV/0!</v>
      </c>
      <c r="N551" s="47" t="str">
        <f t="shared" si="32"/>
        <v>#DIV/0!</v>
      </c>
      <c r="O551" s="48" t="str">
        <f t="shared" ref="O551:R551" si="8990">ATAN2(A551,E551)</f>
        <v>#DIV/0!</v>
      </c>
      <c r="P551" s="48" t="str">
        <f t="shared" si="8990"/>
        <v>#DIV/0!</v>
      </c>
      <c r="Q551" s="48" t="str">
        <f t="shared" si="8990"/>
        <v>#DIV/0!</v>
      </c>
      <c r="R551" s="48" t="str">
        <f t="shared" si="8990"/>
        <v>#DIV/0!</v>
      </c>
      <c r="S551" s="48">
        <f t="shared" ref="S551:V551" si="8991">SQRT(POWER(A551,2)+POWER(E551,2))</f>
        <v>0</v>
      </c>
      <c r="T551" s="48">
        <f t="shared" si="8991"/>
        <v>0</v>
      </c>
      <c r="U551" s="48">
        <f t="shared" si="8991"/>
        <v>0</v>
      </c>
      <c r="V551" s="48">
        <f t="shared" si="8991"/>
        <v>0</v>
      </c>
      <c r="W551" s="49" t="str">
        <f t="shared" ref="W551:Z551" si="8992">O551-$O551</f>
        <v>#DIV/0!</v>
      </c>
      <c r="X551" s="49" t="str">
        <f t="shared" si="8992"/>
        <v>#DIV/0!</v>
      </c>
      <c r="Y551" s="49" t="str">
        <f t="shared" si="8992"/>
        <v>#DIV/0!</v>
      </c>
      <c r="Z551" s="49" t="str">
        <f t="shared" si="8992"/>
        <v>#DIV/0!</v>
      </c>
      <c r="AA551" s="49" t="str">
        <f t="shared" ref="AA551:AD551" si="8993">S551/$S551</f>
        <v>#DIV/0!</v>
      </c>
      <c r="AB551" s="49" t="str">
        <f t="shared" si="8993"/>
        <v>#DIV/0!</v>
      </c>
      <c r="AC551" s="49" t="str">
        <f t="shared" si="8993"/>
        <v>#DIV/0!</v>
      </c>
      <c r="AD551" s="49" t="str">
        <f t="shared" si="8993"/>
        <v>#DIV/0!</v>
      </c>
      <c r="AE551" s="50" t="str">
        <f t="shared" ref="AE551:AH551" si="8994">AA551*COS(W551)</f>
        <v>#DIV/0!</v>
      </c>
      <c r="AF551" s="50" t="str">
        <f t="shared" si="8994"/>
        <v>#DIV/0!</v>
      </c>
      <c r="AG551" s="50" t="str">
        <f t="shared" si="8994"/>
        <v>#DIV/0!</v>
      </c>
      <c r="AH551" s="50" t="str">
        <f t="shared" si="8994"/>
        <v>#DIV/0!</v>
      </c>
      <c r="AI551" s="44" t="str">
        <f t="shared" ref="AI551:AL551" si="8995">AA551*SIN(W551)</f>
        <v>#DIV/0!</v>
      </c>
      <c r="AJ551" s="44" t="str">
        <f t="shared" si="8995"/>
        <v>#DIV/0!</v>
      </c>
      <c r="AK551" s="44" t="str">
        <f t="shared" si="8995"/>
        <v>#DIV/0!</v>
      </c>
      <c r="AL551" s="44" t="str">
        <f t="shared" si="8995"/>
        <v>#DIV/0!</v>
      </c>
      <c r="AM551" s="51" t="str">
        <f t="shared" si="39"/>
        <v>#DIV/0!</v>
      </c>
      <c r="AN551" s="52" t="str">
        <f t="shared" si="40"/>
        <v>#DIV/0!</v>
      </c>
      <c r="AO551" s="52" t="str">
        <f t="shared" si="41"/>
        <v>#DIV/0!</v>
      </c>
      <c r="AP551" s="36" t="str">
        <f t="shared" si="42"/>
        <v>#DIV/0!</v>
      </c>
      <c r="AQ551" s="53" t="str">
        <f t="shared" si="43"/>
        <v>#DIV/0!</v>
      </c>
      <c r="AR551" s="54" t="str">
        <f t="shared" si="44"/>
        <v>#DIV/0!</v>
      </c>
      <c r="AS551" s="55" t="str">
        <f t="shared" si="45"/>
        <v>#DIV/0!</v>
      </c>
      <c r="AT551" s="55" t="str">
        <f t="shared" si="46"/>
        <v>#DIV/0!</v>
      </c>
      <c r="AU551" s="55" t="str">
        <f t="shared" si="47"/>
        <v>#DIV/0!</v>
      </c>
      <c r="AV551" s="39" t="str">
        <f t="shared" si="48"/>
        <v>#DIV/0!</v>
      </c>
      <c r="AW551" s="51" t="str">
        <f t="shared" ref="AW551:AX551" si="8996">AW$1*X551</f>
        <v>#DIV/0!</v>
      </c>
      <c r="AX551" s="51" t="str">
        <f t="shared" si="8996"/>
        <v>#DIV/0!</v>
      </c>
      <c r="AY551" s="52" t="str">
        <f t="shared" si="50"/>
        <v>#DIV/0!</v>
      </c>
      <c r="AZ551" s="52" t="str">
        <f t="shared" si="51"/>
        <v>#DIV/0!</v>
      </c>
      <c r="BA551" s="36" t="str">
        <f t="shared" si="52"/>
        <v>#DIV/0!</v>
      </c>
      <c r="BB551" s="53" t="str">
        <f t="shared" ref="BB551:BC551" si="8997">POWER(AB551,BB$1)</f>
        <v>#DIV/0!</v>
      </c>
      <c r="BC551" s="53" t="str">
        <f t="shared" si="8997"/>
        <v>#DIV/0!</v>
      </c>
      <c r="BD551" s="54" t="str">
        <f t="shared" si="54"/>
        <v>#DIV/0!</v>
      </c>
      <c r="BE551" s="55" t="str">
        <f t="shared" si="55"/>
        <v>#DIV/0!</v>
      </c>
      <c r="BF551" s="55" t="str">
        <f t="shared" si="56"/>
        <v>#DIV/0!</v>
      </c>
      <c r="BG551" s="55" t="str">
        <f t="shared" si="57"/>
        <v>#DIV/0!</v>
      </c>
      <c r="BH551" s="39" t="str">
        <f t="shared" si="58"/>
        <v>#DIV/0!</v>
      </c>
      <c r="BI551" s="51" t="str">
        <f t="shared" si="59"/>
        <v>#DIV/0!</v>
      </c>
      <c r="BJ551" s="52" t="str">
        <f t="shared" si="60"/>
        <v>#DIV/0!</v>
      </c>
      <c r="BK551" s="52" t="str">
        <f t="shared" si="61"/>
        <v>#DIV/0!</v>
      </c>
      <c r="BL551" s="36" t="str">
        <f t="shared" si="62"/>
        <v>#DIV/0!</v>
      </c>
      <c r="BM551" s="53" t="str">
        <f t="shared" si="63"/>
        <v>#DIV/0!</v>
      </c>
      <c r="BN551" s="54" t="str">
        <f t="shared" si="64"/>
        <v>#DIV/0!</v>
      </c>
      <c r="BO551" s="55" t="str">
        <f t="shared" si="65"/>
        <v>#DIV/0!</v>
      </c>
      <c r="BP551" s="55" t="str">
        <f t="shared" si="66"/>
        <v>#DIV/0!</v>
      </c>
      <c r="BQ551" s="55" t="str">
        <f t="shared" si="67"/>
        <v>#DIV/0!</v>
      </c>
      <c r="BR551" s="39" t="str">
        <f t="shared" si="68"/>
        <v>#DIV/0!</v>
      </c>
      <c r="BS551" s="56" t="str">
        <f t="shared" ref="BS551:BT551" si="8998">AS551+BE551+BO551</f>
        <v>#DIV/0!</v>
      </c>
      <c r="BT551" s="56" t="str">
        <f t="shared" si="8998"/>
        <v>#DIV/0!</v>
      </c>
      <c r="BU551" s="56" t="str">
        <f t="shared" si="70"/>
        <v>#DIV/0!</v>
      </c>
      <c r="BV551" s="57" t="str">
        <f t="shared" si="71"/>
        <v>#DIV/0!</v>
      </c>
      <c r="BW551" s="51" t="str">
        <f t="shared" ref="BW551:BX551" si="8999">BW$1*X551</f>
        <v>#DIV/0!</v>
      </c>
      <c r="BX551" s="51" t="str">
        <f t="shared" si="8999"/>
        <v>#DIV/0!</v>
      </c>
      <c r="BY551" s="52" t="str">
        <f t="shared" si="73"/>
        <v>#DIV/0!</v>
      </c>
      <c r="BZ551" s="52" t="str">
        <f t="shared" si="74"/>
        <v>#DIV/0!</v>
      </c>
      <c r="CA551" s="36" t="str">
        <f t="shared" si="75"/>
        <v>#DIV/0!</v>
      </c>
      <c r="CB551" s="53" t="str">
        <f t="shared" ref="CB551:CC551" si="9000">POWER(AB551,CB$1)</f>
        <v>#DIV/0!</v>
      </c>
      <c r="CC551" s="53" t="str">
        <f t="shared" si="9000"/>
        <v>#DIV/0!</v>
      </c>
      <c r="CD551" s="54" t="str">
        <f t="shared" si="77"/>
        <v>#DIV/0!</v>
      </c>
      <c r="CE551" s="55" t="str">
        <f t="shared" si="78"/>
        <v>#DIV/0!</v>
      </c>
      <c r="CF551" s="55" t="str">
        <f t="shared" si="79"/>
        <v>#DIV/0!</v>
      </c>
      <c r="CG551" s="55" t="str">
        <f t="shared" si="80"/>
        <v>#DIV/0!</v>
      </c>
      <c r="CH551" s="39" t="str">
        <f t="shared" si="81"/>
        <v>#DIV/0!</v>
      </c>
      <c r="CI551" s="51" t="str">
        <f t="shared" si="82"/>
        <v>#DIV/0!</v>
      </c>
      <c r="CJ551" s="52" t="str">
        <f t="shared" si="83"/>
        <v>#DIV/0!</v>
      </c>
      <c r="CK551" s="52" t="str">
        <f t="shared" si="84"/>
        <v>#DIV/0!</v>
      </c>
      <c r="CL551" s="36" t="str">
        <f t="shared" si="85"/>
        <v>#DIV/0!</v>
      </c>
      <c r="CM551" s="53" t="str">
        <f t="shared" si="86"/>
        <v>#DIV/0!</v>
      </c>
      <c r="CN551" s="54" t="str">
        <f t="shared" si="87"/>
        <v>#DIV/0!</v>
      </c>
      <c r="CO551" s="55" t="str">
        <f t="shared" si="88"/>
        <v>#DIV/0!</v>
      </c>
      <c r="CP551" s="55" t="str">
        <f t="shared" si="89"/>
        <v>#DIV/0!</v>
      </c>
      <c r="CQ551" s="55" t="str">
        <f t="shared" si="90"/>
        <v>#DIV/0!</v>
      </c>
      <c r="CR551" s="39" t="str">
        <f t="shared" si="91"/>
        <v>#DIV/0!</v>
      </c>
      <c r="CS551" s="51" t="str">
        <f t="shared" si="92"/>
        <v>#DIV/0!</v>
      </c>
      <c r="CT551" s="51" t="str">
        <f t="shared" si="93"/>
        <v>#DIV/0!</v>
      </c>
      <c r="CU551" s="52" t="str">
        <f t="shared" si="94"/>
        <v>#DIV/0!</v>
      </c>
      <c r="CV551" s="52" t="str">
        <f t="shared" si="95"/>
        <v>#DIV/0!</v>
      </c>
      <c r="CW551" s="36" t="str">
        <f t="shared" si="96"/>
        <v>#DIV/0!</v>
      </c>
      <c r="CX551" s="53" t="str">
        <f t="shared" si="97"/>
        <v>#DIV/0!</v>
      </c>
      <c r="CY551" s="53" t="str">
        <f t="shared" si="98"/>
        <v>#DIV/0!</v>
      </c>
      <c r="CZ551" s="54" t="str">
        <f t="shared" si="99"/>
        <v>#DIV/0!</v>
      </c>
      <c r="DA551" s="55" t="str">
        <f t="shared" si="100"/>
        <v>#DIV/0!</v>
      </c>
      <c r="DB551" s="55" t="str">
        <f t="shared" si="101"/>
        <v>#DIV/0!</v>
      </c>
      <c r="DC551" s="55" t="str">
        <f t="shared" si="102"/>
        <v>#DIV/0!</v>
      </c>
      <c r="DD551" s="39" t="str">
        <f t="shared" si="103"/>
        <v>#DIV/0!</v>
      </c>
      <c r="DE551" s="51" t="str">
        <f t="shared" ref="DE551:DG551" si="9001">DE$1*X551</f>
        <v>#DIV/0!</v>
      </c>
      <c r="DF551" s="51" t="str">
        <f t="shared" si="9001"/>
        <v>#DIV/0!</v>
      </c>
      <c r="DG551" s="51" t="str">
        <f t="shared" si="9001"/>
        <v>#DIV/0!</v>
      </c>
      <c r="DH551" s="52" t="str">
        <f t="shared" si="105"/>
        <v>#DIV/0!</v>
      </c>
      <c r="DI551" s="52" t="str">
        <f t="shared" si="106"/>
        <v>#DIV/0!</v>
      </c>
      <c r="DJ551" s="36" t="str">
        <f t="shared" si="107"/>
        <v>#DIV/0!</v>
      </c>
      <c r="DK551" s="53" t="str">
        <f t="shared" ref="DK551:DM551" si="9002">POWER(AB551,DK$1)</f>
        <v>#DIV/0!</v>
      </c>
      <c r="DL551" s="53" t="str">
        <f t="shared" si="9002"/>
        <v>#DIV/0!</v>
      </c>
      <c r="DM551" s="53" t="str">
        <f t="shared" si="9002"/>
        <v>#DIV/0!</v>
      </c>
      <c r="DN551" s="54" t="str">
        <f t="shared" si="109"/>
        <v>#DIV/0!</v>
      </c>
      <c r="DO551" s="55" t="str">
        <f t="shared" si="110"/>
        <v>#DIV/0!</v>
      </c>
      <c r="DP551" s="55" t="str">
        <f t="shared" si="111"/>
        <v>#DIV/0!</v>
      </c>
      <c r="DQ551" s="55" t="str">
        <f t="shared" si="112"/>
        <v>#DIV/0!</v>
      </c>
      <c r="DR551" s="39" t="str">
        <f t="shared" si="113"/>
        <v>#DIV/0!</v>
      </c>
      <c r="DS551" s="51" t="str">
        <f t="shared" si="114"/>
        <v>#DIV/0!</v>
      </c>
      <c r="DT551" s="52" t="str">
        <f t="shared" si="115"/>
        <v>#DIV/0!</v>
      </c>
      <c r="DU551" s="52" t="str">
        <f t="shared" si="116"/>
        <v>#DIV/0!</v>
      </c>
      <c r="DV551" s="36" t="str">
        <f t="shared" si="117"/>
        <v>#DIV/0!</v>
      </c>
      <c r="DW551" s="53" t="str">
        <f t="shared" si="118"/>
        <v>#DIV/0!</v>
      </c>
      <c r="DX551" s="54" t="str">
        <f t="shared" si="119"/>
        <v>#DIV/0!</v>
      </c>
      <c r="DY551" s="55" t="str">
        <f t="shared" si="120"/>
        <v>#DIV/0!</v>
      </c>
      <c r="DZ551" s="55" t="str">
        <f t="shared" si="121"/>
        <v>#DIV/0!</v>
      </c>
      <c r="EA551" s="55" t="str">
        <f t="shared" si="122"/>
        <v>#DIV/0!</v>
      </c>
      <c r="EB551" s="39" t="str">
        <f t="shared" si="123"/>
        <v>#DIV/0!</v>
      </c>
      <c r="EC551" s="56" t="str">
        <f t="shared" ref="EC551:ED551" si="9003">CE551+CO551+DA551+DO551+DY551</f>
        <v>#DIV/0!</v>
      </c>
      <c r="ED551" s="56" t="str">
        <f t="shared" si="9003"/>
        <v>#DIV/0!</v>
      </c>
      <c r="EE551" s="56" t="str">
        <f t="shared" si="125"/>
        <v>#DIV/0!</v>
      </c>
      <c r="EF551" s="57" t="str">
        <f t="shared" si="126"/>
        <v>#DIV/0!</v>
      </c>
      <c r="EG551" s="51" t="str">
        <f t="shared" si="127"/>
        <v>#DIV/0!</v>
      </c>
      <c r="EH551" s="52" t="str">
        <f t="shared" si="128"/>
        <v>#DIV/0!</v>
      </c>
      <c r="EI551" s="52" t="str">
        <f t="shared" si="129"/>
        <v>#DIV/0!</v>
      </c>
      <c r="EJ551" s="36" t="str">
        <f t="shared" si="130"/>
        <v>#DIV/0!</v>
      </c>
      <c r="EK551" s="53" t="str">
        <f t="shared" si="131"/>
        <v>#DIV/0!</v>
      </c>
      <c r="EL551" s="54" t="str">
        <f t="shared" si="132"/>
        <v>#DIV/0!</v>
      </c>
      <c r="EM551" s="55" t="str">
        <f t="shared" si="133"/>
        <v>#DIV/0!</v>
      </c>
      <c r="EN551" s="55" t="str">
        <f t="shared" si="134"/>
        <v>#DIV/0!</v>
      </c>
      <c r="EO551" s="55" t="str">
        <f t="shared" si="135"/>
        <v>#DIV/0!</v>
      </c>
      <c r="EP551" s="39" t="str">
        <f t="shared" si="136"/>
        <v>#DIV/0!</v>
      </c>
      <c r="EQ551" s="56" t="str">
        <f t="shared" ref="EQ551:ER551" si="9004">BS551+EM551</f>
        <v>#DIV/0!</v>
      </c>
      <c r="ER551" s="56" t="str">
        <f t="shared" si="9004"/>
        <v>#DIV/0!</v>
      </c>
      <c r="ES551" s="56" t="str">
        <f t="shared" si="138"/>
        <v>#DIV/0!</v>
      </c>
      <c r="ET551" s="57" t="str">
        <f t="shared" si="139"/>
        <v>#DIV/0!</v>
      </c>
      <c r="EU551" s="51" t="str">
        <f t="shared" si="140"/>
        <v>#DIV/0!</v>
      </c>
      <c r="EV551" s="52" t="str">
        <f t="shared" si="141"/>
        <v>#DIV/0!</v>
      </c>
      <c r="EW551" s="52" t="str">
        <f t="shared" si="142"/>
        <v>#DIV/0!</v>
      </c>
      <c r="EX551" s="36" t="str">
        <f t="shared" si="143"/>
        <v>#DIV/0!</v>
      </c>
      <c r="EY551" s="53" t="str">
        <f t="shared" si="144"/>
        <v>#DIV/0!</v>
      </c>
      <c r="EZ551" s="54" t="str">
        <f t="shared" si="145"/>
        <v>#DIV/0!</v>
      </c>
      <c r="FA551" s="55" t="str">
        <f t="shared" si="146"/>
        <v>#DIV/0!</v>
      </c>
      <c r="FB551" s="55" t="str">
        <f t="shared" si="147"/>
        <v>#DIV/0!</v>
      </c>
      <c r="FC551" s="55" t="str">
        <f t="shared" si="148"/>
        <v>#DIV/0!</v>
      </c>
      <c r="FD551" s="39" t="str">
        <f t="shared" si="149"/>
        <v>#DIV/0!</v>
      </c>
      <c r="FE551" s="51" t="str">
        <f t="shared" si="150"/>
        <v>#DIV/0!</v>
      </c>
      <c r="FF551" s="52" t="str">
        <f t="shared" si="151"/>
        <v>#DIV/0!</v>
      </c>
      <c r="FG551" s="52" t="str">
        <f t="shared" si="152"/>
        <v>#DIV/0!</v>
      </c>
      <c r="FH551" s="36" t="str">
        <f t="shared" si="153"/>
        <v>#DIV/0!</v>
      </c>
      <c r="FI551" s="53" t="str">
        <f t="shared" si="154"/>
        <v>#DIV/0!</v>
      </c>
      <c r="FJ551" s="54" t="str">
        <f t="shared" si="155"/>
        <v>#DIV/0!</v>
      </c>
      <c r="FK551" s="55" t="str">
        <f t="shared" si="156"/>
        <v>#DIV/0!</v>
      </c>
      <c r="FL551" s="55" t="str">
        <f t="shared" si="157"/>
        <v>#DIV/0!</v>
      </c>
      <c r="FM551" s="55" t="str">
        <f t="shared" si="158"/>
        <v>#DIV/0!</v>
      </c>
      <c r="FN551" s="39" t="str">
        <f t="shared" si="159"/>
        <v>#DIV/0!</v>
      </c>
      <c r="FO551" s="56" t="str">
        <f t="shared" si="160"/>
        <v>#DIV/0!</v>
      </c>
      <c r="FP551" s="56" t="str">
        <f t="shared" si="161"/>
        <v>#DIV/0!</v>
      </c>
      <c r="FQ551" s="56" t="str">
        <f t="shared" si="162"/>
        <v>#DIV/0!</v>
      </c>
      <c r="FR551" s="57" t="str">
        <f t="shared" si="163"/>
        <v>#DIV/0!</v>
      </c>
      <c r="FS551" s="51" t="str">
        <f t="shared" si="164"/>
        <v>#DIV/0!</v>
      </c>
      <c r="FT551" s="51" t="str">
        <f t="shared" si="165"/>
        <v>#DIV/0!</v>
      </c>
      <c r="FU551" s="52" t="str">
        <f t="shared" si="166"/>
        <v>#DIV/0!</v>
      </c>
      <c r="FV551" s="52" t="str">
        <f t="shared" si="167"/>
        <v>#DIV/0!</v>
      </c>
      <c r="FW551" s="36" t="str">
        <f t="shared" si="168"/>
        <v>#DIV/0!</v>
      </c>
      <c r="FX551" s="53" t="str">
        <f t="shared" si="169"/>
        <v>#DIV/0!</v>
      </c>
      <c r="FY551" s="53" t="str">
        <f t="shared" si="170"/>
        <v>#DIV/0!</v>
      </c>
      <c r="FZ551" s="54" t="str">
        <f t="shared" si="171"/>
        <v>#DIV/0!</v>
      </c>
      <c r="GA551" s="55" t="str">
        <f t="shared" si="172"/>
        <v>#DIV/0!</v>
      </c>
      <c r="GB551" s="55" t="str">
        <f t="shared" si="173"/>
        <v>#DIV/0!</v>
      </c>
      <c r="GC551" s="55" t="str">
        <f t="shared" si="174"/>
        <v>#DIV/0!</v>
      </c>
      <c r="GD551" s="39" t="str">
        <f t="shared" si="175"/>
        <v>#DIV/0!</v>
      </c>
      <c r="GE551" s="58">
        <f t="shared" si="176"/>
        <v>-0.5</v>
      </c>
      <c r="GF551" s="42">
        <f t="shared" si="177"/>
        <v>-0.8660254038</v>
      </c>
      <c r="GG551" s="58">
        <f t="shared" si="178"/>
        <v>-2.094395102</v>
      </c>
      <c r="GH551" s="42">
        <f t="shared" si="179"/>
        <v>1</v>
      </c>
      <c r="GI551" s="59">
        <f t="shared" si="180"/>
        <v>-0.5</v>
      </c>
      <c r="GJ551" s="43">
        <f t="shared" si="181"/>
        <v>0.8660254038</v>
      </c>
      <c r="GK551" s="59">
        <f t="shared" si="182"/>
        <v>2.094395102</v>
      </c>
      <c r="GL551" s="43">
        <f t="shared" si="183"/>
        <v>1</v>
      </c>
      <c r="GM551" s="51">
        <f t="shared" si="184"/>
        <v>-2.094395102</v>
      </c>
      <c r="GN551" s="51" t="str">
        <f t="shared" si="185"/>
        <v>#DIV/0!</v>
      </c>
      <c r="GO551" s="52" t="str">
        <f t="shared" si="186"/>
        <v>#DIV/0!</v>
      </c>
      <c r="GP551" s="52" t="str">
        <f t="shared" si="187"/>
        <v>#DIV/0!</v>
      </c>
      <c r="GQ551" s="36" t="str">
        <f t="shared" si="188"/>
        <v>#DIV/0!</v>
      </c>
      <c r="GR551" s="53">
        <f t="shared" si="189"/>
        <v>1</v>
      </c>
      <c r="GS551" s="53" t="str">
        <f t="shared" si="190"/>
        <v>#DIV/0!</v>
      </c>
      <c r="GT551" s="54" t="str">
        <f t="shared" si="191"/>
        <v>#DIV/0!</v>
      </c>
      <c r="GU551" s="55" t="str">
        <f t="shared" si="192"/>
        <v>#DIV/0!</v>
      </c>
      <c r="GV551" s="55" t="str">
        <f t="shared" si="193"/>
        <v>#DIV/0!</v>
      </c>
      <c r="GW551" s="55" t="str">
        <f t="shared" si="194"/>
        <v>#DIV/0!</v>
      </c>
      <c r="GX551" s="39" t="str">
        <f t="shared" si="195"/>
        <v>#DIV/0!</v>
      </c>
      <c r="GY551" s="51">
        <f t="shared" si="196"/>
        <v>2.094395102</v>
      </c>
      <c r="GZ551" s="51" t="str">
        <f t="shared" si="197"/>
        <v>#DIV/0!</v>
      </c>
      <c r="HA551" s="52" t="str">
        <f t="shared" si="198"/>
        <v>#DIV/0!</v>
      </c>
      <c r="HB551" s="52" t="str">
        <f t="shared" si="199"/>
        <v>#DIV/0!</v>
      </c>
      <c r="HC551" s="36" t="str">
        <f t="shared" si="200"/>
        <v>#DIV/0!</v>
      </c>
      <c r="HD551" s="53">
        <f t="shared" si="201"/>
        <v>1</v>
      </c>
      <c r="HE551" s="53" t="str">
        <f t="shared" si="202"/>
        <v>#DIV/0!</v>
      </c>
      <c r="HF551" s="54" t="str">
        <f t="shared" si="203"/>
        <v>#DIV/0!</v>
      </c>
      <c r="HG551" s="55" t="str">
        <f t="shared" si="204"/>
        <v>#DIV/0!</v>
      </c>
      <c r="HH551" s="55" t="str">
        <f t="shared" si="205"/>
        <v>#DIV/0!</v>
      </c>
      <c r="HI551" s="55" t="str">
        <f t="shared" si="206"/>
        <v>#DIV/0!</v>
      </c>
      <c r="HJ551" s="39" t="str">
        <f t="shared" si="207"/>
        <v>#DIV/0!</v>
      </c>
      <c r="HK551" s="51">
        <f t="shared" si="208"/>
        <v>2.094395102</v>
      </c>
      <c r="HL551" s="51" t="str">
        <f t="shared" si="209"/>
        <v>#DIV/0!</v>
      </c>
      <c r="HM551" s="52" t="str">
        <f t="shared" si="210"/>
        <v>#DIV/0!</v>
      </c>
      <c r="HN551" s="52" t="str">
        <f t="shared" si="211"/>
        <v>#DIV/0!</v>
      </c>
      <c r="HO551" s="36" t="str">
        <f t="shared" si="212"/>
        <v>#DIV/0!</v>
      </c>
      <c r="HP551" s="53">
        <f t="shared" si="213"/>
        <v>1</v>
      </c>
      <c r="HQ551" s="53" t="str">
        <f t="shared" si="214"/>
        <v>#DIV/0!</v>
      </c>
      <c r="HR551" s="54" t="str">
        <f t="shared" si="215"/>
        <v>#DIV/0!</v>
      </c>
      <c r="HS551" s="55" t="str">
        <f t="shared" si="216"/>
        <v>#DIV/0!</v>
      </c>
      <c r="HT551" s="55" t="str">
        <f t="shared" si="217"/>
        <v>#DIV/0!</v>
      </c>
      <c r="HU551" s="55" t="str">
        <f t="shared" si="218"/>
        <v>#DIV/0!</v>
      </c>
      <c r="HV551" s="39" t="str">
        <f t="shared" si="219"/>
        <v>#DIV/0!</v>
      </c>
      <c r="HW551" s="51">
        <f t="shared" si="220"/>
        <v>-2.094395102</v>
      </c>
      <c r="HX551" s="51" t="str">
        <f t="shared" si="221"/>
        <v>#DIV/0!</v>
      </c>
      <c r="HY551" s="52" t="str">
        <f t="shared" si="222"/>
        <v>#DIV/0!</v>
      </c>
      <c r="HZ551" s="52" t="str">
        <f t="shared" si="223"/>
        <v>#DIV/0!</v>
      </c>
      <c r="IA551" s="36" t="str">
        <f t="shared" si="224"/>
        <v>#DIV/0!</v>
      </c>
      <c r="IB551" s="53">
        <f t="shared" si="225"/>
        <v>1</v>
      </c>
      <c r="IC551" s="53" t="str">
        <f t="shared" si="226"/>
        <v>#DIV/0!</v>
      </c>
      <c r="ID551" s="54" t="str">
        <f t="shared" si="227"/>
        <v>#DIV/0!</v>
      </c>
      <c r="IE551" s="55" t="str">
        <f t="shared" si="228"/>
        <v>#DIV/0!</v>
      </c>
      <c r="IF551" s="55" t="str">
        <f t="shared" si="229"/>
        <v>#DIV/0!</v>
      </c>
      <c r="IG551" s="55" t="str">
        <f t="shared" si="230"/>
        <v>#DIV/0!</v>
      </c>
      <c r="IH551" s="39" t="str">
        <f t="shared" si="231"/>
        <v>#DIV/0!</v>
      </c>
    </row>
    <row r="552" ht="12.75" customHeight="1">
      <c r="A552" s="44" t="str">
        <f>'Execute Cubic'!U547</f>
        <v/>
      </c>
      <c r="B552" s="44" t="str">
        <f>'Execute Cubic'!V547</f>
        <v/>
      </c>
      <c r="C552" s="44" t="str">
        <f>'Execute Cubic'!W547</f>
        <v/>
      </c>
      <c r="D552" s="44" t="str">
        <f>'Execute Cubic'!X547</f>
        <v/>
      </c>
      <c r="E552" s="44">
        <f t="shared" ref="E552:H552" si="9005">0</f>
        <v>0</v>
      </c>
      <c r="F552" s="44">
        <f t="shared" si="9005"/>
        <v>0</v>
      </c>
      <c r="G552" s="44">
        <f t="shared" si="9005"/>
        <v>0</v>
      </c>
      <c r="H552" s="44">
        <f t="shared" si="9005"/>
        <v>0</v>
      </c>
      <c r="I552" s="45" t="str">
        <f t="shared" si="27"/>
        <v>#DIV/0!</v>
      </c>
      <c r="J552" s="45" t="str">
        <f t="shared" si="28"/>
        <v>#DIV/0!</v>
      </c>
      <c r="K552" s="46" t="str">
        <f t="shared" si="29"/>
        <v>#DIV/0!</v>
      </c>
      <c r="L552" s="46" t="str">
        <f t="shared" si="30"/>
        <v>#DIV/0!</v>
      </c>
      <c r="M552" s="47" t="str">
        <f t="shared" si="31"/>
        <v>#DIV/0!</v>
      </c>
      <c r="N552" s="47" t="str">
        <f t="shared" si="32"/>
        <v>#DIV/0!</v>
      </c>
      <c r="O552" s="48" t="str">
        <f t="shared" ref="O552:R552" si="9006">ATAN2(A552,E552)</f>
        <v>#DIV/0!</v>
      </c>
      <c r="P552" s="48" t="str">
        <f t="shared" si="9006"/>
        <v>#DIV/0!</v>
      </c>
      <c r="Q552" s="48" t="str">
        <f t="shared" si="9006"/>
        <v>#DIV/0!</v>
      </c>
      <c r="R552" s="48" t="str">
        <f t="shared" si="9006"/>
        <v>#DIV/0!</v>
      </c>
      <c r="S552" s="48">
        <f t="shared" ref="S552:V552" si="9007">SQRT(POWER(A552,2)+POWER(E552,2))</f>
        <v>0</v>
      </c>
      <c r="T552" s="48">
        <f t="shared" si="9007"/>
        <v>0</v>
      </c>
      <c r="U552" s="48">
        <f t="shared" si="9007"/>
        <v>0</v>
      </c>
      <c r="V552" s="48">
        <f t="shared" si="9007"/>
        <v>0</v>
      </c>
      <c r="W552" s="49" t="str">
        <f t="shared" ref="W552:Z552" si="9008">O552-$O552</f>
        <v>#DIV/0!</v>
      </c>
      <c r="X552" s="49" t="str">
        <f t="shared" si="9008"/>
        <v>#DIV/0!</v>
      </c>
      <c r="Y552" s="49" t="str">
        <f t="shared" si="9008"/>
        <v>#DIV/0!</v>
      </c>
      <c r="Z552" s="49" t="str">
        <f t="shared" si="9008"/>
        <v>#DIV/0!</v>
      </c>
      <c r="AA552" s="49" t="str">
        <f t="shared" ref="AA552:AD552" si="9009">S552/$S552</f>
        <v>#DIV/0!</v>
      </c>
      <c r="AB552" s="49" t="str">
        <f t="shared" si="9009"/>
        <v>#DIV/0!</v>
      </c>
      <c r="AC552" s="49" t="str">
        <f t="shared" si="9009"/>
        <v>#DIV/0!</v>
      </c>
      <c r="AD552" s="49" t="str">
        <f t="shared" si="9009"/>
        <v>#DIV/0!</v>
      </c>
      <c r="AE552" s="50" t="str">
        <f t="shared" ref="AE552:AH552" si="9010">AA552*COS(W552)</f>
        <v>#DIV/0!</v>
      </c>
      <c r="AF552" s="50" t="str">
        <f t="shared" si="9010"/>
        <v>#DIV/0!</v>
      </c>
      <c r="AG552" s="50" t="str">
        <f t="shared" si="9010"/>
        <v>#DIV/0!</v>
      </c>
      <c r="AH552" s="50" t="str">
        <f t="shared" si="9010"/>
        <v>#DIV/0!</v>
      </c>
      <c r="AI552" s="44" t="str">
        <f t="shared" ref="AI552:AL552" si="9011">AA552*SIN(W552)</f>
        <v>#DIV/0!</v>
      </c>
      <c r="AJ552" s="44" t="str">
        <f t="shared" si="9011"/>
        <v>#DIV/0!</v>
      </c>
      <c r="AK552" s="44" t="str">
        <f t="shared" si="9011"/>
        <v>#DIV/0!</v>
      </c>
      <c r="AL552" s="44" t="str">
        <f t="shared" si="9011"/>
        <v>#DIV/0!</v>
      </c>
      <c r="AM552" s="51" t="str">
        <f t="shared" si="39"/>
        <v>#DIV/0!</v>
      </c>
      <c r="AN552" s="52" t="str">
        <f t="shared" si="40"/>
        <v>#DIV/0!</v>
      </c>
      <c r="AO552" s="52" t="str">
        <f t="shared" si="41"/>
        <v>#DIV/0!</v>
      </c>
      <c r="AP552" s="36" t="str">
        <f t="shared" si="42"/>
        <v>#DIV/0!</v>
      </c>
      <c r="AQ552" s="53" t="str">
        <f t="shared" si="43"/>
        <v>#DIV/0!</v>
      </c>
      <c r="AR552" s="54" t="str">
        <f t="shared" si="44"/>
        <v>#DIV/0!</v>
      </c>
      <c r="AS552" s="55" t="str">
        <f t="shared" si="45"/>
        <v>#DIV/0!</v>
      </c>
      <c r="AT552" s="55" t="str">
        <f t="shared" si="46"/>
        <v>#DIV/0!</v>
      </c>
      <c r="AU552" s="55" t="str">
        <f t="shared" si="47"/>
        <v>#DIV/0!</v>
      </c>
      <c r="AV552" s="39" t="str">
        <f t="shared" si="48"/>
        <v>#DIV/0!</v>
      </c>
      <c r="AW552" s="51" t="str">
        <f t="shared" ref="AW552:AX552" si="9012">AW$1*X552</f>
        <v>#DIV/0!</v>
      </c>
      <c r="AX552" s="51" t="str">
        <f t="shared" si="9012"/>
        <v>#DIV/0!</v>
      </c>
      <c r="AY552" s="52" t="str">
        <f t="shared" si="50"/>
        <v>#DIV/0!</v>
      </c>
      <c r="AZ552" s="52" t="str">
        <f t="shared" si="51"/>
        <v>#DIV/0!</v>
      </c>
      <c r="BA552" s="36" t="str">
        <f t="shared" si="52"/>
        <v>#DIV/0!</v>
      </c>
      <c r="BB552" s="53" t="str">
        <f t="shared" ref="BB552:BC552" si="9013">POWER(AB552,BB$1)</f>
        <v>#DIV/0!</v>
      </c>
      <c r="BC552" s="53" t="str">
        <f t="shared" si="9013"/>
        <v>#DIV/0!</v>
      </c>
      <c r="BD552" s="54" t="str">
        <f t="shared" si="54"/>
        <v>#DIV/0!</v>
      </c>
      <c r="BE552" s="55" t="str">
        <f t="shared" si="55"/>
        <v>#DIV/0!</v>
      </c>
      <c r="BF552" s="55" t="str">
        <f t="shared" si="56"/>
        <v>#DIV/0!</v>
      </c>
      <c r="BG552" s="55" t="str">
        <f t="shared" si="57"/>
        <v>#DIV/0!</v>
      </c>
      <c r="BH552" s="39" t="str">
        <f t="shared" si="58"/>
        <v>#DIV/0!</v>
      </c>
      <c r="BI552" s="51" t="str">
        <f t="shared" si="59"/>
        <v>#DIV/0!</v>
      </c>
      <c r="BJ552" s="52" t="str">
        <f t="shared" si="60"/>
        <v>#DIV/0!</v>
      </c>
      <c r="BK552" s="52" t="str">
        <f t="shared" si="61"/>
        <v>#DIV/0!</v>
      </c>
      <c r="BL552" s="36" t="str">
        <f t="shared" si="62"/>
        <v>#DIV/0!</v>
      </c>
      <c r="BM552" s="53" t="str">
        <f t="shared" si="63"/>
        <v>#DIV/0!</v>
      </c>
      <c r="BN552" s="54" t="str">
        <f t="shared" si="64"/>
        <v>#DIV/0!</v>
      </c>
      <c r="BO552" s="55" t="str">
        <f t="shared" si="65"/>
        <v>#DIV/0!</v>
      </c>
      <c r="BP552" s="55" t="str">
        <f t="shared" si="66"/>
        <v>#DIV/0!</v>
      </c>
      <c r="BQ552" s="55" t="str">
        <f t="shared" si="67"/>
        <v>#DIV/0!</v>
      </c>
      <c r="BR552" s="39" t="str">
        <f t="shared" si="68"/>
        <v>#DIV/0!</v>
      </c>
      <c r="BS552" s="56" t="str">
        <f t="shared" ref="BS552:BT552" si="9014">AS552+BE552+BO552</f>
        <v>#DIV/0!</v>
      </c>
      <c r="BT552" s="56" t="str">
        <f t="shared" si="9014"/>
        <v>#DIV/0!</v>
      </c>
      <c r="BU552" s="56" t="str">
        <f t="shared" si="70"/>
        <v>#DIV/0!</v>
      </c>
      <c r="BV552" s="57" t="str">
        <f t="shared" si="71"/>
        <v>#DIV/0!</v>
      </c>
      <c r="BW552" s="51" t="str">
        <f t="shared" ref="BW552:BX552" si="9015">BW$1*X552</f>
        <v>#DIV/0!</v>
      </c>
      <c r="BX552" s="51" t="str">
        <f t="shared" si="9015"/>
        <v>#DIV/0!</v>
      </c>
      <c r="BY552" s="52" t="str">
        <f t="shared" si="73"/>
        <v>#DIV/0!</v>
      </c>
      <c r="BZ552" s="52" t="str">
        <f t="shared" si="74"/>
        <v>#DIV/0!</v>
      </c>
      <c r="CA552" s="36" t="str">
        <f t="shared" si="75"/>
        <v>#DIV/0!</v>
      </c>
      <c r="CB552" s="53" t="str">
        <f t="shared" ref="CB552:CC552" si="9016">POWER(AB552,CB$1)</f>
        <v>#DIV/0!</v>
      </c>
      <c r="CC552" s="53" t="str">
        <f t="shared" si="9016"/>
        <v>#DIV/0!</v>
      </c>
      <c r="CD552" s="54" t="str">
        <f t="shared" si="77"/>
        <v>#DIV/0!</v>
      </c>
      <c r="CE552" s="55" t="str">
        <f t="shared" si="78"/>
        <v>#DIV/0!</v>
      </c>
      <c r="CF552" s="55" t="str">
        <f t="shared" si="79"/>
        <v>#DIV/0!</v>
      </c>
      <c r="CG552" s="55" t="str">
        <f t="shared" si="80"/>
        <v>#DIV/0!</v>
      </c>
      <c r="CH552" s="39" t="str">
        <f t="shared" si="81"/>
        <v>#DIV/0!</v>
      </c>
      <c r="CI552" s="51" t="str">
        <f t="shared" si="82"/>
        <v>#DIV/0!</v>
      </c>
      <c r="CJ552" s="52" t="str">
        <f t="shared" si="83"/>
        <v>#DIV/0!</v>
      </c>
      <c r="CK552" s="52" t="str">
        <f t="shared" si="84"/>
        <v>#DIV/0!</v>
      </c>
      <c r="CL552" s="36" t="str">
        <f t="shared" si="85"/>
        <v>#DIV/0!</v>
      </c>
      <c r="CM552" s="53" t="str">
        <f t="shared" si="86"/>
        <v>#DIV/0!</v>
      </c>
      <c r="CN552" s="54" t="str">
        <f t="shared" si="87"/>
        <v>#DIV/0!</v>
      </c>
      <c r="CO552" s="55" t="str">
        <f t="shared" si="88"/>
        <v>#DIV/0!</v>
      </c>
      <c r="CP552" s="55" t="str">
        <f t="shared" si="89"/>
        <v>#DIV/0!</v>
      </c>
      <c r="CQ552" s="55" t="str">
        <f t="shared" si="90"/>
        <v>#DIV/0!</v>
      </c>
      <c r="CR552" s="39" t="str">
        <f t="shared" si="91"/>
        <v>#DIV/0!</v>
      </c>
      <c r="CS552" s="51" t="str">
        <f t="shared" si="92"/>
        <v>#DIV/0!</v>
      </c>
      <c r="CT552" s="51" t="str">
        <f t="shared" si="93"/>
        <v>#DIV/0!</v>
      </c>
      <c r="CU552" s="52" t="str">
        <f t="shared" si="94"/>
        <v>#DIV/0!</v>
      </c>
      <c r="CV552" s="52" t="str">
        <f t="shared" si="95"/>
        <v>#DIV/0!</v>
      </c>
      <c r="CW552" s="36" t="str">
        <f t="shared" si="96"/>
        <v>#DIV/0!</v>
      </c>
      <c r="CX552" s="53" t="str">
        <f t="shared" si="97"/>
        <v>#DIV/0!</v>
      </c>
      <c r="CY552" s="53" t="str">
        <f t="shared" si="98"/>
        <v>#DIV/0!</v>
      </c>
      <c r="CZ552" s="54" t="str">
        <f t="shared" si="99"/>
        <v>#DIV/0!</v>
      </c>
      <c r="DA552" s="55" t="str">
        <f t="shared" si="100"/>
        <v>#DIV/0!</v>
      </c>
      <c r="DB552" s="55" t="str">
        <f t="shared" si="101"/>
        <v>#DIV/0!</v>
      </c>
      <c r="DC552" s="55" t="str">
        <f t="shared" si="102"/>
        <v>#DIV/0!</v>
      </c>
      <c r="DD552" s="39" t="str">
        <f t="shared" si="103"/>
        <v>#DIV/0!</v>
      </c>
      <c r="DE552" s="51" t="str">
        <f t="shared" ref="DE552:DG552" si="9017">DE$1*X552</f>
        <v>#DIV/0!</v>
      </c>
      <c r="DF552" s="51" t="str">
        <f t="shared" si="9017"/>
        <v>#DIV/0!</v>
      </c>
      <c r="DG552" s="51" t="str">
        <f t="shared" si="9017"/>
        <v>#DIV/0!</v>
      </c>
      <c r="DH552" s="52" t="str">
        <f t="shared" si="105"/>
        <v>#DIV/0!</v>
      </c>
      <c r="DI552" s="52" t="str">
        <f t="shared" si="106"/>
        <v>#DIV/0!</v>
      </c>
      <c r="DJ552" s="36" t="str">
        <f t="shared" si="107"/>
        <v>#DIV/0!</v>
      </c>
      <c r="DK552" s="53" t="str">
        <f t="shared" ref="DK552:DM552" si="9018">POWER(AB552,DK$1)</f>
        <v>#DIV/0!</v>
      </c>
      <c r="DL552" s="53" t="str">
        <f t="shared" si="9018"/>
        <v>#DIV/0!</v>
      </c>
      <c r="DM552" s="53" t="str">
        <f t="shared" si="9018"/>
        <v>#DIV/0!</v>
      </c>
      <c r="DN552" s="54" t="str">
        <f t="shared" si="109"/>
        <v>#DIV/0!</v>
      </c>
      <c r="DO552" s="55" t="str">
        <f t="shared" si="110"/>
        <v>#DIV/0!</v>
      </c>
      <c r="DP552" s="55" t="str">
        <f t="shared" si="111"/>
        <v>#DIV/0!</v>
      </c>
      <c r="DQ552" s="55" t="str">
        <f t="shared" si="112"/>
        <v>#DIV/0!</v>
      </c>
      <c r="DR552" s="39" t="str">
        <f t="shared" si="113"/>
        <v>#DIV/0!</v>
      </c>
      <c r="DS552" s="51" t="str">
        <f t="shared" si="114"/>
        <v>#DIV/0!</v>
      </c>
      <c r="DT552" s="52" t="str">
        <f t="shared" si="115"/>
        <v>#DIV/0!</v>
      </c>
      <c r="DU552" s="52" t="str">
        <f t="shared" si="116"/>
        <v>#DIV/0!</v>
      </c>
      <c r="DV552" s="36" t="str">
        <f t="shared" si="117"/>
        <v>#DIV/0!</v>
      </c>
      <c r="DW552" s="53" t="str">
        <f t="shared" si="118"/>
        <v>#DIV/0!</v>
      </c>
      <c r="DX552" s="54" t="str">
        <f t="shared" si="119"/>
        <v>#DIV/0!</v>
      </c>
      <c r="DY552" s="55" t="str">
        <f t="shared" si="120"/>
        <v>#DIV/0!</v>
      </c>
      <c r="DZ552" s="55" t="str">
        <f t="shared" si="121"/>
        <v>#DIV/0!</v>
      </c>
      <c r="EA552" s="55" t="str">
        <f t="shared" si="122"/>
        <v>#DIV/0!</v>
      </c>
      <c r="EB552" s="39" t="str">
        <f t="shared" si="123"/>
        <v>#DIV/0!</v>
      </c>
      <c r="EC552" s="56" t="str">
        <f t="shared" ref="EC552:ED552" si="9019">CE552+CO552+DA552+DO552+DY552</f>
        <v>#DIV/0!</v>
      </c>
      <c r="ED552" s="56" t="str">
        <f t="shared" si="9019"/>
        <v>#DIV/0!</v>
      </c>
      <c r="EE552" s="56" t="str">
        <f t="shared" si="125"/>
        <v>#DIV/0!</v>
      </c>
      <c r="EF552" s="57" t="str">
        <f t="shared" si="126"/>
        <v>#DIV/0!</v>
      </c>
      <c r="EG552" s="51" t="str">
        <f t="shared" si="127"/>
        <v>#DIV/0!</v>
      </c>
      <c r="EH552" s="52" t="str">
        <f t="shared" si="128"/>
        <v>#DIV/0!</v>
      </c>
      <c r="EI552" s="52" t="str">
        <f t="shared" si="129"/>
        <v>#DIV/0!</v>
      </c>
      <c r="EJ552" s="36" t="str">
        <f t="shared" si="130"/>
        <v>#DIV/0!</v>
      </c>
      <c r="EK552" s="53" t="str">
        <f t="shared" si="131"/>
        <v>#DIV/0!</v>
      </c>
      <c r="EL552" s="54" t="str">
        <f t="shared" si="132"/>
        <v>#DIV/0!</v>
      </c>
      <c r="EM552" s="55" t="str">
        <f t="shared" si="133"/>
        <v>#DIV/0!</v>
      </c>
      <c r="EN552" s="55" t="str">
        <f t="shared" si="134"/>
        <v>#DIV/0!</v>
      </c>
      <c r="EO552" s="55" t="str">
        <f t="shared" si="135"/>
        <v>#DIV/0!</v>
      </c>
      <c r="EP552" s="39" t="str">
        <f t="shared" si="136"/>
        <v>#DIV/0!</v>
      </c>
      <c r="EQ552" s="56" t="str">
        <f t="shared" ref="EQ552:ER552" si="9020">BS552+EM552</f>
        <v>#DIV/0!</v>
      </c>
      <c r="ER552" s="56" t="str">
        <f t="shared" si="9020"/>
        <v>#DIV/0!</v>
      </c>
      <c r="ES552" s="56" t="str">
        <f t="shared" si="138"/>
        <v>#DIV/0!</v>
      </c>
      <c r="ET552" s="57" t="str">
        <f t="shared" si="139"/>
        <v>#DIV/0!</v>
      </c>
      <c r="EU552" s="51" t="str">
        <f t="shared" si="140"/>
        <v>#DIV/0!</v>
      </c>
      <c r="EV552" s="52" t="str">
        <f t="shared" si="141"/>
        <v>#DIV/0!</v>
      </c>
      <c r="EW552" s="52" t="str">
        <f t="shared" si="142"/>
        <v>#DIV/0!</v>
      </c>
      <c r="EX552" s="36" t="str">
        <f t="shared" si="143"/>
        <v>#DIV/0!</v>
      </c>
      <c r="EY552" s="53" t="str">
        <f t="shared" si="144"/>
        <v>#DIV/0!</v>
      </c>
      <c r="EZ552" s="54" t="str">
        <f t="shared" si="145"/>
        <v>#DIV/0!</v>
      </c>
      <c r="FA552" s="55" t="str">
        <f t="shared" si="146"/>
        <v>#DIV/0!</v>
      </c>
      <c r="FB552" s="55" t="str">
        <f t="shared" si="147"/>
        <v>#DIV/0!</v>
      </c>
      <c r="FC552" s="55" t="str">
        <f t="shared" si="148"/>
        <v>#DIV/0!</v>
      </c>
      <c r="FD552" s="39" t="str">
        <f t="shared" si="149"/>
        <v>#DIV/0!</v>
      </c>
      <c r="FE552" s="51" t="str">
        <f t="shared" si="150"/>
        <v>#DIV/0!</v>
      </c>
      <c r="FF552" s="52" t="str">
        <f t="shared" si="151"/>
        <v>#DIV/0!</v>
      </c>
      <c r="FG552" s="52" t="str">
        <f t="shared" si="152"/>
        <v>#DIV/0!</v>
      </c>
      <c r="FH552" s="36" t="str">
        <f t="shared" si="153"/>
        <v>#DIV/0!</v>
      </c>
      <c r="FI552" s="53" t="str">
        <f t="shared" si="154"/>
        <v>#DIV/0!</v>
      </c>
      <c r="FJ552" s="54" t="str">
        <f t="shared" si="155"/>
        <v>#DIV/0!</v>
      </c>
      <c r="FK552" s="55" t="str">
        <f t="shared" si="156"/>
        <v>#DIV/0!</v>
      </c>
      <c r="FL552" s="55" t="str">
        <f t="shared" si="157"/>
        <v>#DIV/0!</v>
      </c>
      <c r="FM552" s="55" t="str">
        <f t="shared" si="158"/>
        <v>#DIV/0!</v>
      </c>
      <c r="FN552" s="39" t="str">
        <f t="shared" si="159"/>
        <v>#DIV/0!</v>
      </c>
      <c r="FO552" s="56" t="str">
        <f t="shared" si="160"/>
        <v>#DIV/0!</v>
      </c>
      <c r="FP552" s="56" t="str">
        <f t="shared" si="161"/>
        <v>#DIV/0!</v>
      </c>
      <c r="FQ552" s="56" t="str">
        <f t="shared" si="162"/>
        <v>#DIV/0!</v>
      </c>
      <c r="FR552" s="57" t="str">
        <f t="shared" si="163"/>
        <v>#DIV/0!</v>
      </c>
      <c r="FS552" s="51" t="str">
        <f t="shared" si="164"/>
        <v>#DIV/0!</v>
      </c>
      <c r="FT552" s="51" t="str">
        <f t="shared" si="165"/>
        <v>#DIV/0!</v>
      </c>
      <c r="FU552" s="52" t="str">
        <f t="shared" si="166"/>
        <v>#DIV/0!</v>
      </c>
      <c r="FV552" s="52" t="str">
        <f t="shared" si="167"/>
        <v>#DIV/0!</v>
      </c>
      <c r="FW552" s="36" t="str">
        <f t="shared" si="168"/>
        <v>#DIV/0!</v>
      </c>
      <c r="FX552" s="53" t="str">
        <f t="shared" si="169"/>
        <v>#DIV/0!</v>
      </c>
      <c r="FY552" s="53" t="str">
        <f t="shared" si="170"/>
        <v>#DIV/0!</v>
      </c>
      <c r="FZ552" s="54" t="str">
        <f t="shared" si="171"/>
        <v>#DIV/0!</v>
      </c>
      <c r="GA552" s="55" t="str">
        <f t="shared" si="172"/>
        <v>#DIV/0!</v>
      </c>
      <c r="GB552" s="55" t="str">
        <f t="shared" si="173"/>
        <v>#DIV/0!</v>
      </c>
      <c r="GC552" s="55" t="str">
        <f t="shared" si="174"/>
        <v>#DIV/0!</v>
      </c>
      <c r="GD552" s="39" t="str">
        <f t="shared" si="175"/>
        <v>#DIV/0!</v>
      </c>
      <c r="GE552" s="58">
        <f t="shared" si="176"/>
        <v>-0.5</v>
      </c>
      <c r="GF552" s="42">
        <f t="shared" si="177"/>
        <v>-0.8660254038</v>
      </c>
      <c r="GG552" s="58">
        <f t="shared" si="178"/>
        <v>-2.094395102</v>
      </c>
      <c r="GH552" s="42">
        <f t="shared" si="179"/>
        <v>1</v>
      </c>
      <c r="GI552" s="59">
        <f t="shared" si="180"/>
        <v>-0.5</v>
      </c>
      <c r="GJ552" s="43">
        <f t="shared" si="181"/>
        <v>0.8660254038</v>
      </c>
      <c r="GK552" s="59">
        <f t="shared" si="182"/>
        <v>2.094395102</v>
      </c>
      <c r="GL552" s="43">
        <f t="shared" si="183"/>
        <v>1</v>
      </c>
      <c r="GM552" s="51">
        <f t="shared" si="184"/>
        <v>-2.094395102</v>
      </c>
      <c r="GN552" s="51" t="str">
        <f t="shared" si="185"/>
        <v>#DIV/0!</v>
      </c>
      <c r="GO552" s="52" t="str">
        <f t="shared" si="186"/>
        <v>#DIV/0!</v>
      </c>
      <c r="GP552" s="52" t="str">
        <f t="shared" si="187"/>
        <v>#DIV/0!</v>
      </c>
      <c r="GQ552" s="36" t="str">
        <f t="shared" si="188"/>
        <v>#DIV/0!</v>
      </c>
      <c r="GR552" s="53">
        <f t="shared" si="189"/>
        <v>1</v>
      </c>
      <c r="GS552" s="53" t="str">
        <f t="shared" si="190"/>
        <v>#DIV/0!</v>
      </c>
      <c r="GT552" s="54" t="str">
        <f t="shared" si="191"/>
        <v>#DIV/0!</v>
      </c>
      <c r="GU552" s="55" t="str">
        <f t="shared" si="192"/>
        <v>#DIV/0!</v>
      </c>
      <c r="GV552" s="55" t="str">
        <f t="shared" si="193"/>
        <v>#DIV/0!</v>
      </c>
      <c r="GW552" s="55" t="str">
        <f t="shared" si="194"/>
        <v>#DIV/0!</v>
      </c>
      <c r="GX552" s="39" t="str">
        <f t="shared" si="195"/>
        <v>#DIV/0!</v>
      </c>
      <c r="GY552" s="51">
        <f t="shared" si="196"/>
        <v>2.094395102</v>
      </c>
      <c r="GZ552" s="51" t="str">
        <f t="shared" si="197"/>
        <v>#DIV/0!</v>
      </c>
      <c r="HA552" s="52" t="str">
        <f t="shared" si="198"/>
        <v>#DIV/0!</v>
      </c>
      <c r="HB552" s="52" t="str">
        <f t="shared" si="199"/>
        <v>#DIV/0!</v>
      </c>
      <c r="HC552" s="36" t="str">
        <f t="shared" si="200"/>
        <v>#DIV/0!</v>
      </c>
      <c r="HD552" s="53">
        <f t="shared" si="201"/>
        <v>1</v>
      </c>
      <c r="HE552" s="53" t="str">
        <f t="shared" si="202"/>
        <v>#DIV/0!</v>
      </c>
      <c r="HF552" s="54" t="str">
        <f t="shared" si="203"/>
        <v>#DIV/0!</v>
      </c>
      <c r="HG552" s="55" t="str">
        <f t="shared" si="204"/>
        <v>#DIV/0!</v>
      </c>
      <c r="HH552" s="55" t="str">
        <f t="shared" si="205"/>
        <v>#DIV/0!</v>
      </c>
      <c r="HI552" s="55" t="str">
        <f t="shared" si="206"/>
        <v>#DIV/0!</v>
      </c>
      <c r="HJ552" s="39" t="str">
        <f t="shared" si="207"/>
        <v>#DIV/0!</v>
      </c>
      <c r="HK552" s="51">
        <f t="shared" si="208"/>
        <v>2.094395102</v>
      </c>
      <c r="HL552" s="51" t="str">
        <f t="shared" si="209"/>
        <v>#DIV/0!</v>
      </c>
      <c r="HM552" s="52" t="str">
        <f t="shared" si="210"/>
        <v>#DIV/0!</v>
      </c>
      <c r="HN552" s="52" t="str">
        <f t="shared" si="211"/>
        <v>#DIV/0!</v>
      </c>
      <c r="HO552" s="36" t="str">
        <f t="shared" si="212"/>
        <v>#DIV/0!</v>
      </c>
      <c r="HP552" s="53">
        <f t="shared" si="213"/>
        <v>1</v>
      </c>
      <c r="HQ552" s="53" t="str">
        <f t="shared" si="214"/>
        <v>#DIV/0!</v>
      </c>
      <c r="HR552" s="54" t="str">
        <f t="shared" si="215"/>
        <v>#DIV/0!</v>
      </c>
      <c r="HS552" s="55" t="str">
        <f t="shared" si="216"/>
        <v>#DIV/0!</v>
      </c>
      <c r="HT552" s="55" t="str">
        <f t="shared" si="217"/>
        <v>#DIV/0!</v>
      </c>
      <c r="HU552" s="55" t="str">
        <f t="shared" si="218"/>
        <v>#DIV/0!</v>
      </c>
      <c r="HV552" s="39" t="str">
        <f t="shared" si="219"/>
        <v>#DIV/0!</v>
      </c>
      <c r="HW552" s="51">
        <f t="shared" si="220"/>
        <v>-2.094395102</v>
      </c>
      <c r="HX552" s="51" t="str">
        <f t="shared" si="221"/>
        <v>#DIV/0!</v>
      </c>
      <c r="HY552" s="52" t="str">
        <f t="shared" si="222"/>
        <v>#DIV/0!</v>
      </c>
      <c r="HZ552" s="52" t="str">
        <f t="shared" si="223"/>
        <v>#DIV/0!</v>
      </c>
      <c r="IA552" s="36" t="str">
        <f t="shared" si="224"/>
        <v>#DIV/0!</v>
      </c>
      <c r="IB552" s="53">
        <f t="shared" si="225"/>
        <v>1</v>
      </c>
      <c r="IC552" s="53" t="str">
        <f t="shared" si="226"/>
        <v>#DIV/0!</v>
      </c>
      <c r="ID552" s="54" t="str">
        <f t="shared" si="227"/>
        <v>#DIV/0!</v>
      </c>
      <c r="IE552" s="55" t="str">
        <f t="shared" si="228"/>
        <v>#DIV/0!</v>
      </c>
      <c r="IF552" s="55" t="str">
        <f t="shared" si="229"/>
        <v>#DIV/0!</v>
      </c>
      <c r="IG552" s="55" t="str">
        <f t="shared" si="230"/>
        <v>#DIV/0!</v>
      </c>
      <c r="IH552" s="39" t="str">
        <f t="shared" si="231"/>
        <v>#DIV/0!</v>
      </c>
    </row>
    <row r="553" ht="12.75" customHeight="1">
      <c r="A553" s="44" t="str">
        <f>'Execute Cubic'!U548</f>
        <v/>
      </c>
      <c r="B553" s="44" t="str">
        <f>'Execute Cubic'!V548</f>
        <v/>
      </c>
      <c r="C553" s="44" t="str">
        <f>'Execute Cubic'!W548</f>
        <v/>
      </c>
      <c r="D553" s="44" t="str">
        <f>'Execute Cubic'!X548</f>
        <v/>
      </c>
      <c r="E553" s="44">
        <f t="shared" ref="E553:H553" si="9021">0</f>
        <v>0</v>
      </c>
      <c r="F553" s="44">
        <f t="shared" si="9021"/>
        <v>0</v>
      </c>
      <c r="G553" s="44">
        <f t="shared" si="9021"/>
        <v>0</v>
      </c>
      <c r="H553" s="44">
        <f t="shared" si="9021"/>
        <v>0</v>
      </c>
      <c r="I553" s="45" t="str">
        <f t="shared" si="27"/>
        <v>#DIV/0!</v>
      </c>
      <c r="J553" s="45" t="str">
        <f t="shared" si="28"/>
        <v>#DIV/0!</v>
      </c>
      <c r="K553" s="46" t="str">
        <f t="shared" si="29"/>
        <v>#DIV/0!</v>
      </c>
      <c r="L553" s="46" t="str">
        <f t="shared" si="30"/>
        <v>#DIV/0!</v>
      </c>
      <c r="M553" s="47" t="str">
        <f t="shared" si="31"/>
        <v>#DIV/0!</v>
      </c>
      <c r="N553" s="47" t="str">
        <f t="shared" si="32"/>
        <v>#DIV/0!</v>
      </c>
      <c r="O553" s="48" t="str">
        <f t="shared" ref="O553:R553" si="9022">ATAN2(A553,E553)</f>
        <v>#DIV/0!</v>
      </c>
      <c r="P553" s="48" t="str">
        <f t="shared" si="9022"/>
        <v>#DIV/0!</v>
      </c>
      <c r="Q553" s="48" t="str">
        <f t="shared" si="9022"/>
        <v>#DIV/0!</v>
      </c>
      <c r="R553" s="48" t="str">
        <f t="shared" si="9022"/>
        <v>#DIV/0!</v>
      </c>
      <c r="S553" s="48">
        <f t="shared" ref="S553:V553" si="9023">SQRT(POWER(A553,2)+POWER(E553,2))</f>
        <v>0</v>
      </c>
      <c r="T553" s="48">
        <f t="shared" si="9023"/>
        <v>0</v>
      </c>
      <c r="U553" s="48">
        <f t="shared" si="9023"/>
        <v>0</v>
      </c>
      <c r="V553" s="48">
        <f t="shared" si="9023"/>
        <v>0</v>
      </c>
      <c r="W553" s="49" t="str">
        <f t="shared" ref="W553:Z553" si="9024">O553-$O553</f>
        <v>#DIV/0!</v>
      </c>
      <c r="X553" s="49" t="str">
        <f t="shared" si="9024"/>
        <v>#DIV/0!</v>
      </c>
      <c r="Y553" s="49" t="str">
        <f t="shared" si="9024"/>
        <v>#DIV/0!</v>
      </c>
      <c r="Z553" s="49" t="str">
        <f t="shared" si="9024"/>
        <v>#DIV/0!</v>
      </c>
      <c r="AA553" s="49" t="str">
        <f t="shared" ref="AA553:AD553" si="9025">S553/$S553</f>
        <v>#DIV/0!</v>
      </c>
      <c r="AB553" s="49" t="str">
        <f t="shared" si="9025"/>
        <v>#DIV/0!</v>
      </c>
      <c r="AC553" s="49" t="str">
        <f t="shared" si="9025"/>
        <v>#DIV/0!</v>
      </c>
      <c r="AD553" s="49" t="str">
        <f t="shared" si="9025"/>
        <v>#DIV/0!</v>
      </c>
      <c r="AE553" s="50" t="str">
        <f t="shared" ref="AE553:AH553" si="9026">AA553*COS(W553)</f>
        <v>#DIV/0!</v>
      </c>
      <c r="AF553" s="50" t="str">
        <f t="shared" si="9026"/>
        <v>#DIV/0!</v>
      </c>
      <c r="AG553" s="50" t="str">
        <f t="shared" si="9026"/>
        <v>#DIV/0!</v>
      </c>
      <c r="AH553" s="50" t="str">
        <f t="shared" si="9026"/>
        <v>#DIV/0!</v>
      </c>
      <c r="AI553" s="44" t="str">
        <f t="shared" ref="AI553:AL553" si="9027">AA553*SIN(W553)</f>
        <v>#DIV/0!</v>
      </c>
      <c r="AJ553" s="44" t="str">
        <f t="shared" si="9027"/>
        <v>#DIV/0!</v>
      </c>
      <c r="AK553" s="44" t="str">
        <f t="shared" si="9027"/>
        <v>#DIV/0!</v>
      </c>
      <c r="AL553" s="44" t="str">
        <f t="shared" si="9027"/>
        <v>#DIV/0!</v>
      </c>
      <c r="AM553" s="51" t="str">
        <f t="shared" si="39"/>
        <v>#DIV/0!</v>
      </c>
      <c r="AN553" s="52" t="str">
        <f t="shared" si="40"/>
        <v>#DIV/0!</v>
      </c>
      <c r="AO553" s="52" t="str">
        <f t="shared" si="41"/>
        <v>#DIV/0!</v>
      </c>
      <c r="AP553" s="36" t="str">
        <f t="shared" si="42"/>
        <v>#DIV/0!</v>
      </c>
      <c r="AQ553" s="53" t="str">
        <f t="shared" si="43"/>
        <v>#DIV/0!</v>
      </c>
      <c r="AR553" s="54" t="str">
        <f t="shared" si="44"/>
        <v>#DIV/0!</v>
      </c>
      <c r="AS553" s="55" t="str">
        <f t="shared" si="45"/>
        <v>#DIV/0!</v>
      </c>
      <c r="AT553" s="55" t="str">
        <f t="shared" si="46"/>
        <v>#DIV/0!</v>
      </c>
      <c r="AU553" s="55" t="str">
        <f t="shared" si="47"/>
        <v>#DIV/0!</v>
      </c>
      <c r="AV553" s="39" t="str">
        <f t="shared" si="48"/>
        <v>#DIV/0!</v>
      </c>
      <c r="AW553" s="51" t="str">
        <f t="shared" ref="AW553:AX553" si="9028">AW$1*X553</f>
        <v>#DIV/0!</v>
      </c>
      <c r="AX553" s="51" t="str">
        <f t="shared" si="9028"/>
        <v>#DIV/0!</v>
      </c>
      <c r="AY553" s="52" t="str">
        <f t="shared" si="50"/>
        <v>#DIV/0!</v>
      </c>
      <c r="AZ553" s="52" t="str">
        <f t="shared" si="51"/>
        <v>#DIV/0!</v>
      </c>
      <c r="BA553" s="36" t="str">
        <f t="shared" si="52"/>
        <v>#DIV/0!</v>
      </c>
      <c r="BB553" s="53" t="str">
        <f t="shared" ref="BB553:BC553" si="9029">POWER(AB553,BB$1)</f>
        <v>#DIV/0!</v>
      </c>
      <c r="BC553" s="53" t="str">
        <f t="shared" si="9029"/>
        <v>#DIV/0!</v>
      </c>
      <c r="BD553" s="54" t="str">
        <f t="shared" si="54"/>
        <v>#DIV/0!</v>
      </c>
      <c r="BE553" s="55" t="str">
        <f t="shared" si="55"/>
        <v>#DIV/0!</v>
      </c>
      <c r="BF553" s="55" t="str">
        <f t="shared" si="56"/>
        <v>#DIV/0!</v>
      </c>
      <c r="BG553" s="55" t="str">
        <f t="shared" si="57"/>
        <v>#DIV/0!</v>
      </c>
      <c r="BH553" s="39" t="str">
        <f t="shared" si="58"/>
        <v>#DIV/0!</v>
      </c>
      <c r="BI553" s="51" t="str">
        <f t="shared" si="59"/>
        <v>#DIV/0!</v>
      </c>
      <c r="BJ553" s="52" t="str">
        <f t="shared" si="60"/>
        <v>#DIV/0!</v>
      </c>
      <c r="BK553" s="52" t="str">
        <f t="shared" si="61"/>
        <v>#DIV/0!</v>
      </c>
      <c r="BL553" s="36" t="str">
        <f t="shared" si="62"/>
        <v>#DIV/0!</v>
      </c>
      <c r="BM553" s="53" t="str">
        <f t="shared" si="63"/>
        <v>#DIV/0!</v>
      </c>
      <c r="BN553" s="54" t="str">
        <f t="shared" si="64"/>
        <v>#DIV/0!</v>
      </c>
      <c r="BO553" s="55" t="str">
        <f t="shared" si="65"/>
        <v>#DIV/0!</v>
      </c>
      <c r="BP553" s="55" t="str">
        <f t="shared" si="66"/>
        <v>#DIV/0!</v>
      </c>
      <c r="BQ553" s="55" t="str">
        <f t="shared" si="67"/>
        <v>#DIV/0!</v>
      </c>
      <c r="BR553" s="39" t="str">
        <f t="shared" si="68"/>
        <v>#DIV/0!</v>
      </c>
      <c r="BS553" s="56" t="str">
        <f t="shared" ref="BS553:BT553" si="9030">AS553+BE553+BO553</f>
        <v>#DIV/0!</v>
      </c>
      <c r="BT553" s="56" t="str">
        <f t="shared" si="9030"/>
        <v>#DIV/0!</v>
      </c>
      <c r="BU553" s="56" t="str">
        <f t="shared" si="70"/>
        <v>#DIV/0!</v>
      </c>
      <c r="BV553" s="57" t="str">
        <f t="shared" si="71"/>
        <v>#DIV/0!</v>
      </c>
      <c r="BW553" s="51" t="str">
        <f t="shared" ref="BW553:BX553" si="9031">BW$1*X553</f>
        <v>#DIV/0!</v>
      </c>
      <c r="BX553" s="51" t="str">
        <f t="shared" si="9031"/>
        <v>#DIV/0!</v>
      </c>
      <c r="BY553" s="52" t="str">
        <f t="shared" si="73"/>
        <v>#DIV/0!</v>
      </c>
      <c r="BZ553" s="52" t="str">
        <f t="shared" si="74"/>
        <v>#DIV/0!</v>
      </c>
      <c r="CA553" s="36" t="str">
        <f t="shared" si="75"/>
        <v>#DIV/0!</v>
      </c>
      <c r="CB553" s="53" t="str">
        <f t="shared" ref="CB553:CC553" si="9032">POWER(AB553,CB$1)</f>
        <v>#DIV/0!</v>
      </c>
      <c r="CC553" s="53" t="str">
        <f t="shared" si="9032"/>
        <v>#DIV/0!</v>
      </c>
      <c r="CD553" s="54" t="str">
        <f t="shared" si="77"/>
        <v>#DIV/0!</v>
      </c>
      <c r="CE553" s="55" t="str">
        <f t="shared" si="78"/>
        <v>#DIV/0!</v>
      </c>
      <c r="CF553" s="55" t="str">
        <f t="shared" si="79"/>
        <v>#DIV/0!</v>
      </c>
      <c r="CG553" s="55" t="str">
        <f t="shared" si="80"/>
        <v>#DIV/0!</v>
      </c>
      <c r="CH553" s="39" t="str">
        <f t="shared" si="81"/>
        <v>#DIV/0!</v>
      </c>
      <c r="CI553" s="51" t="str">
        <f t="shared" si="82"/>
        <v>#DIV/0!</v>
      </c>
      <c r="CJ553" s="52" t="str">
        <f t="shared" si="83"/>
        <v>#DIV/0!</v>
      </c>
      <c r="CK553" s="52" t="str">
        <f t="shared" si="84"/>
        <v>#DIV/0!</v>
      </c>
      <c r="CL553" s="36" t="str">
        <f t="shared" si="85"/>
        <v>#DIV/0!</v>
      </c>
      <c r="CM553" s="53" t="str">
        <f t="shared" si="86"/>
        <v>#DIV/0!</v>
      </c>
      <c r="CN553" s="54" t="str">
        <f t="shared" si="87"/>
        <v>#DIV/0!</v>
      </c>
      <c r="CO553" s="55" t="str">
        <f t="shared" si="88"/>
        <v>#DIV/0!</v>
      </c>
      <c r="CP553" s="55" t="str">
        <f t="shared" si="89"/>
        <v>#DIV/0!</v>
      </c>
      <c r="CQ553" s="55" t="str">
        <f t="shared" si="90"/>
        <v>#DIV/0!</v>
      </c>
      <c r="CR553" s="39" t="str">
        <f t="shared" si="91"/>
        <v>#DIV/0!</v>
      </c>
      <c r="CS553" s="51" t="str">
        <f t="shared" si="92"/>
        <v>#DIV/0!</v>
      </c>
      <c r="CT553" s="51" t="str">
        <f t="shared" si="93"/>
        <v>#DIV/0!</v>
      </c>
      <c r="CU553" s="52" t="str">
        <f t="shared" si="94"/>
        <v>#DIV/0!</v>
      </c>
      <c r="CV553" s="52" t="str">
        <f t="shared" si="95"/>
        <v>#DIV/0!</v>
      </c>
      <c r="CW553" s="36" t="str">
        <f t="shared" si="96"/>
        <v>#DIV/0!</v>
      </c>
      <c r="CX553" s="53" t="str">
        <f t="shared" si="97"/>
        <v>#DIV/0!</v>
      </c>
      <c r="CY553" s="53" t="str">
        <f t="shared" si="98"/>
        <v>#DIV/0!</v>
      </c>
      <c r="CZ553" s="54" t="str">
        <f t="shared" si="99"/>
        <v>#DIV/0!</v>
      </c>
      <c r="DA553" s="55" t="str">
        <f t="shared" si="100"/>
        <v>#DIV/0!</v>
      </c>
      <c r="DB553" s="55" t="str">
        <f t="shared" si="101"/>
        <v>#DIV/0!</v>
      </c>
      <c r="DC553" s="55" t="str">
        <f t="shared" si="102"/>
        <v>#DIV/0!</v>
      </c>
      <c r="DD553" s="39" t="str">
        <f t="shared" si="103"/>
        <v>#DIV/0!</v>
      </c>
      <c r="DE553" s="51" t="str">
        <f t="shared" ref="DE553:DG553" si="9033">DE$1*X553</f>
        <v>#DIV/0!</v>
      </c>
      <c r="DF553" s="51" t="str">
        <f t="shared" si="9033"/>
        <v>#DIV/0!</v>
      </c>
      <c r="DG553" s="51" t="str">
        <f t="shared" si="9033"/>
        <v>#DIV/0!</v>
      </c>
      <c r="DH553" s="52" t="str">
        <f t="shared" si="105"/>
        <v>#DIV/0!</v>
      </c>
      <c r="DI553" s="52" t="str">
        <f t="shared" si="106"/>
        <v>#DIV/0!</v>
      </c>
      <c r="DJ553" s="36" t="str">
        <f t="shared" si="107"/>
        <v>#DIV/0!</v>
      </c>
      <c r="DK553" s="53" t="str">
        <f t="shared" ref="DK553:DM553" si="9034">POWER(AB553,DK$1)</f>
        <v>#DIV/0!</v>
      </c>
      <c r="DL553" s="53" t="str">
        <f t="shared" si="9034"/>
        <v>#DIV/0!</v>
      </c>
      <c r="DM553" s="53" t="str">
        <f t="shared" si="9034"/>
        <v>#DIV/0!</v>
      </c>
      <c r="DN553" s="54" t="str">
        <f t="shared" si="109"/>
        <v>#DIV/0!</v>
      </c>
      <c r="DO553" s="55" t="str">
        <f t="shared" si="110"/>
        <v>#DIV/0!</v>
      </c>
      <c r="DP553" s="55" t="str">
        <f t="shared" si="111"/>
        <v>#DIV/0!</v>
      </c>
      <c r="DQ553" s="55" t="str">
        <f t="shared" si="112"/>
        <v>#DIV/0!</v>
      </c>
      <c r="DR553" s="39" t="str">
        <f t="shared" si="113"/>
        <v>#DIV/0!</v>
      </c>
      <c r="DS553" s="51" t="str">
        <f t="shared" si="114"/>
        <v>#DIV/0!</v>
      </c>
      <c r="DT553" s="52" t="str">
        <f t="shared" si="115"/>
        <v>#DIV/0!</v>
      </c>
      <c r="DU553" s="52" t="str">
        <f t="shared" si="116"/>
        <v>#DIV/0!</v>
      </c>
      <c r="DV553" s="36" t="str">
        <f t="shared" si="117"/>
        <v>#DIV/0!</v>
      </c>
      <c r="DW553" s="53" t="str">
        <f t="shared" si="118"/>
        <v>#DIV/0!</v>
      </c>
      <c r="DX553" s="54" t="str">
        <f t="shared" si="119"/>
        <v>#DIV/0!</v>
      </c>
      <c r="DY553" s="55" t="str">
        <f t="shared" si="120"/>
        <v>#DIV/0!</v>
      </c>
      <c r="DZ553" s="55" t="str">
        <f t="shared" si="121"/>
        <v>#DIV/0!</v>
      </c>
      <c r="EA553" s="55" t="str">
        <f t="shared" si="122"/>
        <v>#DIV/0!</v>
      </c>
      <c r="EB553" s="39" t="str">
        <f t="shared" si="123"/>
        <v>#DIV/0!</v>
      </c>
      <c r="EC553" s="56" t="str">
        <f t="shared" ref="EC553:ED553" si="9035">CE553+CO553+DA553+DO553+DY553</f>
        <v>#DIV/0!</v>
      </c>
      <c r="ED553" s="56" t="str">
        <f t="shared" si="9035"/>
        <v>#DIV/0!</v>
      </c>
      <c r="EE553" s="56" t="str">
        <f t="shared" si="125"/>
        <v>#DIV/0!</v>
      </c>
      <c r="EF553" s="57" t="str">
        <f t="shared" si="126"/>
        <v>#DIV/0!</v>
      </c>
      <c r="EG553" s="51" t="str">
        <f t="shared" si="127"/>
        <v>#DIV/0!</v>
      </c>
      <c r="EH553" s="52" t="str">
        <f t="shared" si="128"/>
        <v>#DIV/0!</v>
      </c>
      <c r="EI553" s="52" t="str">
        <f t="shared" si="129"/>
        <v>#DIV/0!</v>
      </c>
      <c r="EJ553" s="36" t="str">
        <f t="shared" si="130"/>
        <v>#DIV/0!</v>
      </c>
      <c r="EK553" s="53" t="str">
        <f t="shared" si="131"/>
        <v>#DIV/0!</v>
      </c>
      <c r="EL553" s="54" t="str">
        <f t="shared" si="132"/>
        <v>#DIV/0!</v>
      </c>
      <c r="EM553" s="55" t="str">
        <f t="shared" si="133"/>
        <v>#DIV/0!</v>
      </c>
      <c r="EN553" s="55" t="str">
        <f t="shared" si="134"/>
        <v>#DIV/0!</v>
      </c>
      <c r="EO553" s="55" t="str">
        <f t="shared" si="135"/>
        <v>#DIV/0!</v>
      </c>
      <c r="EP553" s="39" t="str">
        <f t="shared" si="136"/>
        <v>#DIV/0!</v>
      </c>
      <c r="EQ553" s="56" t="str">
        <f t="shared" ref="EQ553:ER553" si="9036">BS553+EM553</f>
        <v>#DIV/0!</v>
      </c>
      <c r="ER553" s="56" t="str">
        <f t="shared" si="9036"/>
        <v>#DIV/0!</v>
      </c>
      <c r="ES553" s="56" t="str">
        <f t="shared" si="138"/>
        <v>#DIV/0!</v>
      </c>
      <c r="ET553" s="57" t="str">
        <f t="shared" si="139"/>
        <v>#DIV/0!</v>
      </c>
      <c r="EU553" s="51" t="str">
        <f t="shared" si="140"/>
        <v>#DIV/0!</v>
      </c>
      <c r="EV553" s="52" t="str">
        <f t="shared" si="141"/>
        <v>#DIV/0!</v>
      </c>
      <c r="EW553" s="52" t="str">
        <f t="shared" si="142"/>
        <v>#DIV/0!</v>
      </c>
      <c r="EX553" s="36" t="str">
        <f t="shared" si="143"/>
        <v>#DIV/0!</v>
      </c>
      <c r="EY553" s="53" t="str">
        <f t="shared" si="144"/>
        <v>#DIV/0!</v>
      </c>
      <c r="EZ553" s="54" t="str">
        <f t="shared" si="145"/>
        <v>#DIV/0!</v>
      </c>
      <c r="FA553" s="55" t="str">
        <f t="shared" si="146"/>
        <v>#DIV/0!</v>
      </c>
      <c r="FB553" s="55" t="str">
        <f t="shared" si="147"/>
        <v>#DIV/0!</v>
      </c>
      <c r="FC553" s="55" t="str">
        <f t="shared" si="148"/>
        <v>#DIV/0!</v>
      </c>
      <c r="FD553" s="39" t="str">
        <f t="shared" si="149"/>
        <v>#DIV/0!</v>
      </c>
      <c r="FE553" s="51" t="str">
        <f t="shared" si="150"/>
        <v>#DIV/0!</v>
      </c>
      <c r="FF553" s="52" t="str">
        <f t="shared" si="151"/>
        <v>#DIV/0!</v>
      </c>
      <c r="FG553" s="52" t="str">
        <f t="shared" si="152"/>
        <v>#DIV/0!</v>
      </c>
      <c r="FH553" s="36" t="str">
        <f t="shared" si="153"/>
        <v>#DIV/0!</v>
      </c>
      <c r="FI553" s="53" t="str">
        <f t="shared" si="154"/>
        <v>#DIV/0!</v>
      </c>
      <c r="FJ553" s="54" t="str">
        <f t="shared" si="155"/>
        <v>#DIV/0!</v>
      </c>
      <c r="FK553" s="55" t="str">
        <f t="shared" si="156"/>
        <v>#DIV/0!</v>
      </c>
      <c r="FL553" s="55" t="str">
        <f t="shared" si="157"/>
        <v>#DIV/0!</v>
      </c>
      <c r="FM553" s="55" t="str">
        <f t="shared" si="158"/>
        <v>#DIV/0!</v>
      </c>
      <c r="FN553" s="39" t="str">
        <f t="shared" si="159"/>
        <v>#DIV/0!</v>
      </c>
      <c r="FO553" s="56" t="str">
        <f t="shared" si="160"/>
        <v>#DIV/0!</v>
      </c>
      <c r="FP553" s="56" t="str">
        <f t="shared" si="161"/>
        <v>#DIV/0!</v>
      </c>
      <c r="FQ553" s="56" t="str">
        <f t="shared" si="162"/>
        <v>#DIV/0!</v>
      </c>
      <c r="FR553" s="57" t="str">
        <f t="shared" si="163"/>
        <v>#DIV/0!</v>
      </c>
      <c r="FS553" s="51" t="str">
        <f t="shared" si="164"/>
        <v>#DIV/0!</v>
      </c>
      <c r="FT553" s="51" t="str">
        <f t="shared" si="165"/>
        <v>#DIV/0!</v>
      </c>
      <c r="FU553" s="52" t="str">
        <f t="shared" si="166"/>
        <v>#DIV/0!</v>
      </c>
      <c r="FV553" s="52" t="str">
        <f t="shared" si="167"/>
        <v>#DIV/0!</v>
      </c>
      <c r="FW553" s="36" t="str">
        <f t="shared" si="168"/>
        <v>#DIV/0!</v>
      </c>
      <c r="FX553" s="53" t="str">
        <f t="shared" si="169"/>
        <v>#DIV/0!</v>
      </c>
      <c r="FY553" s="53" t="str">
        <f t="shared" si="170"/>
        <v>#DIV/0!</v>
      </c>
      <c r="FZ553" s="54" t="str">
        <f t="shared" si="171"/>
        <v>#DIV/0!</v>
      </c>
      <c r="GA553" s="55" t="str">
        <f t="shared" si="172"/>
        <v>#DIV/0!</v>
      </c>
      <c r="GB553" s="55" t="str">
        <f t="shared" si="173"/>
        <v>#DIV/0!</v>
      </c>
      <c r="GC553" s="55" t="str">
        <f t="shared" si="174"/>
        <v>#DIV/0!</v>
      </c>
      <c r="GD553" s="39" t="str">
        <f t="shared" si="175"/>
        <v>#DIV/0!</v>
      </c>
      <c r="GE553" s="58">
        <f t="shared" si="176"/>
        <v>-0.5</v>
      </c>
      <c r="GF553" s="42">
        <f t="shared" si="177"/>
        <v>-0.8660254038</v>
      </c>
      <c r="GG553" s="58">
        <f t="shared" si="178"/>
        <v>-2.094395102</v>
      </c>
      <c r="GH553" s="42">
        <f t="shared" si="179"/>
        <v>1</v>
      </c>
      <c r="GI553" s="59">
        <f t="shared" si="180"/>
        <v>-0.5</v>
      </c>
      <c r="GJ553" s="43">
        <f t="shared" si="181"/>
        <v>0.8660254038</v>
      </c>
      <c r="GK553" s="59">
        <f t="shared" si="182"/>
        <v>2.094395102</v>
      </c>
      <c r="GL553" s="43">
        <f t="shared" si="183"/>
        <v>1</v>
      </c>
      <c r="GM553" s="51">
        <f t="shared" si="184"/>
        <v>-2.094395102</v>
      </c>
      <c r="GN553" s="51" t="str">
        <f t="shared" si="185"/>
        <v>#DIV/0!</v>
      </c>
      <c r="GO553" s="52" t="str">
        <f t="shared" si="186"/>
        <v>#DIV/0!</v>
      </c>
      <c r="GP553" s="52" t="str">
        <f t="shared" si="187"/>
        <v>#DIV/0!</v>
      </c>
      <c r="GQ553" s="36" t="str">
        <f t="shared" si="188"/>
        <v>#DIV/0!</v>
      </c>
      <c r="GR553" s="53">
        <f t="shared" si="189"/>
        <v>1</v>
      </c>
      <c r="GS553" s="53" t="str">
        <f t="shared" si="190"/>
        <v>#DIV/0!</v>
      </c>
      <c r="GT553" s="54" t="str">
        <f t="shared" si="191"/>
        <v>#DIV/0!</v>
      </c>
      <c r="GU553" s="55" t="str">
        <f t="shared" si="192"/>
        <v>#DIV/0!</v>
      </c>
      <c r="GV553" s="55" t="str">
        <f t="shared" si="193"/>
        <v>#DIV/0!</v>
      </c>
      <c r="GW553" s="55" t="str">
        <f t="shared" si="194"/>
        <v>#DIV/0!</v>
      </c>
      <c r="GX553" s="39" t="str">
        <f t="shared" si="195"/>
        <v>#DIV/0!</v>
      </c>
      <c r="GY553" s="51">
        <f t="shared" si="196"/>
        <v>2.094395102</v>
      </c>
      <c r="GZ553" s="51" t="str">
        <f t="shared" si="197"/>
        <v>#DIV/0!</v>
      </c>
      <c r="HA553" s="52" t="str">
        <f t="shared" si="198"/>
        <v>#DIV/0!</v>
      </c>
      <c r="HB553" s="52" t="str">
        <f t="shared" si="199"/>
        <v>#DIV/0!</v>
      </c>
      <c r="HC553" s="36" t="str">
        <f t="shared" si="200"/>
        <v>#DIV/0!</v>
      </c>
      <c r="HD553" s="53">
        <f t="shared" si="201"/>
        <v>1</v>
      </c>
      <c r="HE553" s="53" t="str">
        <f t="shared" si="202"/>
        <v>#DIV/0!</v>
      </c>
      <c r="HF553" s="54" t="str">
        <f t="shared" si="203"/>
        <v>#DIV/0!</v>
      </c>
      <c r="HG553" s="55" t="str">
        <f t="shared" si="204"/>
        <v>#DIV/0!</v>
      </c>
      <c r="HH553" s="55" t="str">
        <f t="shared" si="205"/>
        <v>#DIV/0!</v>
      </c>
      <c r="HI553" s="55" t="str">
        <f t="shared" si="206"/>
        <v>#DIV/0!</v>
      </c>
      <c r="HJ553" s="39" t="str">
        <f t="shared" si="207"/>
        <v>#DIV/0!</v>
      </c>
      <c r="HK553" s="51">
        <f t="shared" si="208"/>
        <v>2.094395102</v>
      </c>
      <c r="HL553" s="51" t="str">
        <f t="shared" si="209"/>
        <v>#DIV/0!</v>
      </c>
      <c r="HM553" s="52" t="str">
        <f t="shared" si="210"/>
        <v>#DIV/0!</v>
      </c>
      <c r="HN553" s="52" t="str">
        <f t="shared" si="211"/>
        <v>#DIV/0!</v>
      </c>
      <c r="HO553" s="36" t="str">
        <f t="shared" si="212"/>
        <v>#DIV/0!</v>
      </c>
      <c r="HP553" s="53">
        <f t="shared" si="213"/>
        <v>1</v>
      </c>
      <c r="HQ553" s="53" t="str">
        <f t="shared" si="214"/>
        <v>#DIV/0!</v>
      </c>
      <c r="HR553" s="54" t="str">
        <f t="shared" si="215"/>
        <v>#DIV/0!</v>
      </c>
      <c r="HS553" s="55" t="str">
        <f t="shared" si="216"/>
        <v>#DIV/0!</v>
      </c>
      <c r="HT553" s="55" t="str">
        <f t="shared" si="217"/>
        <v>#DIV/0!</v>
      </c>
      <c r="HU553" s="55" t="str">
        <f t="shared" si="218"/>
        <v>#DIV/0!</v>
      </c>
      <c r="HV553" s="39" t="str">
        <f t="shared" si="219"/>
        <v>#DIV/0!</v>
      </c>
      <c r="HW553" s="51">
        <f t="shared" si="220"/>
        <v>-2.094395102</v>
      </c>
      <c r="HX553" s="51" t="str">
        <f t="shared" si="221"/>
        <v>#DIV/0!</v>
      </c>
      <c r="HY553" s="52" t="str">
        <f t="shared" si="222"/>
        <v>#DIV/0!</v>
      </c>
      <c r="HZ553" s="52" t="str">
        <f t="shared" si="223"/>
        <v>#DIV/0!</v>
      </c>
      <c r="IA553" s="36" t="str">
        <f t="shared" si="224"/>
        <v>#DIV/0!</v>
      </c>
      <c r="IB553" s="53">
        <f t="shared" si="225"/>
        <v>1</v>
      </c>
      <c r="IC553" s="53" t="str">
        <f t="shared" si="226"/>
        <v>#DIV/0!</v>
      </c>
      <c r="ID553" s="54" t="str">
        <f t="shared" si="227"/>
        <v>#DIV/0!</v>
      </c>
      <c r="IE553" s="55" t="str">
        <f t="shared" si="228"/>
        <v>#DIV/0!</v>
      </c>
      <c r="IF553" s="55" t="str">
        <f t="shared" si="229"/>
        <v>#DIV/0!</v>
      </c>
      <c r="IG553" s="55" t="str">
        <f t="shared" si="230"/>
        <v>#DIV/0!</v>
      </c>
      <c r="IH553" s="39" t="str">
        <f t="shared" si="231"/>
        <v>#DIV/0!</v>
      </c>
    </row>
    <row r="554" ht="12.75" customHeight="1">
      <c r="A554" s="44" t="str">
        <f>'Execute Cubic'!U549</f>
        <v/>
      </c>
      <c r="B554" s="44" t="str">
        <f>'Execute Cubic'!V549</f>
        <v/>
      </c>
      <c r="C554" s="44" t="str">
        <f>'Execute Cubic'!W549</f>
        <v/>
      </c>
      <c r="D554" s="44" t="str">
        <f>'Execute Cubic'!X549</f>
        <v/>
      </c>
      <c r="E554" s="44">
        <f t="shared" ref="E554:H554" si="9037">0</f>
        <v>0</v>
      </c>
      <c r="F554" s="44">
        <f t="shared" si="9037"/>
        <v>0</v>
      </c>
      <c r="G554" s="44">
        <f t="shared" si="9037"/>
        <v>0</v>
      </c>
      <c r="H554" s="44">
        <f t="shared" si="9037"/>
        <v>0</v>
      </c>
      <c r="I554" s="45" t="str">
        <f t="shared" si="27"/>
        <v>#DIV/0!</v>
      </c>
      <c r="J554" s="45" t="str">
        <f t="shared" si="28"/>
        <v>#DIV/0!</v>
      </c>
      <c r="K554" s="46" t="str">
        <f t="shared" si="29"/>
        <v>#DIV/0!</v>
      </c>
      <c r="L554" s="46" t="str">
        <f t="shared" si="30"/>
        <v>#DIV/0!</v>
      </c>
      <c r="M554" s="47" t="str">
        <f t="shared" si="31"/>
        <v>#DIV/0!</v>
      </c>
      <c r="N554" s="47" t="str">
        <f t="shared" si="32"/>
        <v>#DIV/0!</v>
      </c>
      <c r="O554" s="48" t="str">
        <f t="shared" ref="O554:R554" si="9038">ATAN2(A554,E554)</f>
        <v>#DIV/0!</v>
      </c>
      <c r="P554" s="48" t="str">
        <f t="shared" si="9038"/>
        <v>#DIV/0!</v>
      </c>
      <c r="Q554" s="48" t="str">
        <f t="shared" si="9038"/>
        <v>#DIV/0!</v>
      </c>
      <c r="R554" s="48" t="str">
        <f t="shared" si="9038"/>
        <v>#DIV/0!</v>
      </c>
      <c r="S554" s="48">
        <f t="shared" ref="S554:V554" si="9039">SQRT(POWER(A554,2)+POWER(E554,2))</f>
        <v>0</v>
      </c>
      <c r="T554" s="48">
        <f t="shared" si="9039"/>
        <v>0</v>
      </c>
      <c r="U554" s="48">
        <f t="shared" si="9039"/>
        <v>0</v>
      </c>
      <c r="V554" s="48">
        <f t="shared" si="9039"/>
        <v>0</v>
      </c>
      <c r="W554" s="49" t="str">
        <f t="shared" ref="W554:Z554" si="9040">O554-$O554</f>
        <v>#DIV/0!</v>
      </c>
      <c r="X554" s="49" t="str">
        <f t="shared" si="9040"/>
        <v>#DIV/0!</v>
      </c>
      <c r="Y554" s="49" t="str">
        <f t="shared" si="9040"/>
        <v>#DIV/0!</v>
      </c>
      <c r="Z554" s="49" t="str">
        <f t="shared" si="9040"/>
        <v>#DIV/0!</v>
      </c>
      <c r="AA554" s="49" t="str">
        <f t="shared" ref="AA554:AD554" si="9041">S554/$S554</f>
        <v>#DIV/0!</v>
      </c>
      <c r="AB554" s="49" t="str">
        <f t="shared" si="9041"/>
        <v>#DIV/0!</v>
      </c>
      <c r="AC554" s="49" t="str">
        <f t="shared" si="9041"/>
        <v>#DIV/0!</v>
      </c>
      <c r="AD554" s="49" t="str">
        <f t="shared" si="9041"/>
        <v>#DIV/0!</v>
      </c>
      <c r="AE554" s="50" t="str">
        <f t="shared" ref="AE554:AH554" si="9042">AA554*COS(W554)</f>
        <v>#DIV/0!</v>
      </c>
      <c r="AF554" s="50" t="str">
        <f t="shared" si="9042"/>
        <v>#DIV/0!</v>
      </c>
      <c r="AG554" s="50" t="str">
        <f t="shared" si="9042"/>
        <v>#DIV/0!</v>
      </c>
      <c r="AH554" s="50" t="str">
        <f t="shared" si="9042"/>
        <v>#DIV/0!</v>
      </c>
      <c r="AI554" s="44" t="str">
        <f t="shared" ref="AI554:AL554" si="9043">AA554*SIN(W554)</f>
        <v>#DIV/0!</v>
      </c>
      <c r="AJ554" s="44" t="str">
        <f t="shared" si="9043"/>
        <v>#DIV/0!</v>
      </c>
      <c r="AK554" s="44" t="str">
        <f t="shared" si="9043"/>
        <v>#DIV/0!</v>
      </c>
      <c r="AL554" s="44" t="str">
        <f t="shared" si="9043"/>
        <v>#DIV/0!</v>
      </c>
      <c r="AM554" s="51" t="str">
        <f t="shared" si="39"/>
        <v>#DIV/0!</v>
      </c>
      <c r="AN554" s="52" t="str">
        <f t="shared" si="40"/>
        <v>#DIV/0!</v>
      </c>
      <c r="AO554" s="52" t="str">
        <f t="shared" si="41"/>
        <v>#DIV/0!</v>
      </c>
      <c r="AP554" s="36" t="str">
        <f t="shared" si="42"/>
        <v>#DIV/0!</v>
      </c>
      <c r="AQ554" s="53" t="str">
        <f t="shared" si="43"/>
        <v>#DIV/0!</v>
      </c>
      <c r="AR554" s="54" t="str">
        <f t="shared" si="44"/>
        <v>#DIV/0!</v>
      </c>
      <c r="AS554" s="55" t="str">
        <f t="shared" si="45"/>
        <v>#DIV/0!</v>
      </c>
      <c r="AT554" s="55" t="str">
        <f t="shared" si="46"/>
        <v>#DIV/0!</v>
      </c>
      <c r="AU554" s="55" t="str">
        <f t="shared" si="47"/>
        <v>#DIV/0!</v>
      </c>
      <c r="AV554" s="39" t="str">
        <f t="shared" si="48"/>
        <v>#DIV/0!</v>
      </c>
      <c r="AW554" s="51" t="str">
        <f t="shared" ref="AW554:AX554" si="9044">AW$1*X554</f>
        <v>#DIV/0!</v>
      </c>
      <c r="AX554" s="51" t="str">
        <f t="shared" si="9044"/>
        <v>#DIV/0!</v>
      </c>
      <c r="AY554" s="52" t="str">
        <f t="shared" si="50"/>
        <v>#DIV/0!</v>
      </c>
      <c r="AZ554" s="52" t="str">
        <f t="shared" si="51"/>
        <v>#DIV/0!</v>
      </c>
      <c r="BA554" s="36" t="str">
        <f t="shared" si="52"/>
        <v>#DIV/0!</v>
      </c>
      <c r="BB554" s="53" t="str">
        <f t="shared" ref="BB554:BC554" si="9045">POWER(AB554,BB$1)</f>
        <v>#DIV/0!</v>
      </c>
      <c r="BC554" s="53" t="str">
        <f t="shared" si="9045"/>
        <v>#DIV/0!</v>
      </c>
      <c r="BD554" s="54" t="str">
        <f t="shared" si="54"/>
        <v>#DIV/0!</v>
      </c>
      <c r="BE554" s="55" t="str">
        <f t="shared" si="55"/>
        <v>#DIV/0!</v>
      </c>
      <c r="BF554" s="55" t="str">
        <f t="shared" si="56"/>
        <v>#DIV/0!</v>
      </c>
      <c r="BG554" s="55" t="str">
        <f t="shared" si="57"/>
        <v>#DIV/0!</v>
      </c>
      <c r="BH554" s="39" t="str">
        <f t="shared" si="58"/>
        <v>#DIV/0!</v>
      </c>
      <c r="BI554" s="51" t="str">
        <f t="shared" si="59"/>
        <v>#DIV/0!</v>
      </c>
      <c r="BJ554" s="52" t="str">
        <f t="shared" si="60"/>
        <v>#DIV/0!</v>
      </c>
      <c r="BK554" s="52" t="str">
        <f t="shared" si="61"/>
        <v>#DIV/0!</v>
      </c>
      <c r="BL554" s="36" t="str">
        <f t="shared" si="62"/>
        <v>#DIV/0!</v>
      </c>
      <c r="BM554" s="53" t="str">
        <f t="shared" si="63"/>
        <v>#DIV/0!</v>
      </c>
      <c r="BN554" s="54" t="str">
        <f t="shared" si="64"/>
        <v>#DIV/0!</v>
      </c>
      <c r="BO554" s="55" t="str">
        <f t="shared" si="65"/>
        <v>#DIV/0!</v>
      </c>
      <c r="BP554" s="55" t="str">
        <f t="shared" si="66"/>
        <v>#DIV/0!</v>
      </c>
      <c r="BQ554" s="55" t="str">
        <f t="shared" si="67"/>
        <v>#DIV/0!</v>
      </c>
      <c r="BR554" s="39" t="str">
        <f t="shared" si="68"/>
        <v>#DIV/0!</v>
      </c>
      <c r="BS554" s="56" t="str">
        <f t="shared" ref="BS554:BT554" si="9046">AS554+BE554+BO554</f>
        <v>#DIV/0!</v>
      </c>
      <c r="BT554" s="56" t="str">
        <f t="shared" si="9046"/>
        <v>#DIV/0!</v>
      </c>
      <c r="BU554" s="56" t="str">
        <f t="shared" si="70"/>
        <v>#DIV/0!</v>
      </c>
      <c r="BV554" s="57" t="str">
        <f t="shared" si="71"/>
        <v>#DIV/0!</v>
      </c>
      <c r="BW554" s="51" t="str">
        <f t="shared" ref="BW554:BX554" si="9047">BW$1*X554</f>
        <v>#DIV/0!</v>
      </c>
      <c r="BX554" s="51" t="str">
        <f t="shared" si="9047"/>
        <v>#DIV/0!</v>
      </c>
      <c r="BY554" s="52" t="str">
        <f t="shared" si="73"/>
        <v>#DIV/0!</v>
      </c>
      <c r="BZ554" s="52" t="str">
        <f t="shared" si="74"/>
        <v>#DIV/0!</v>
      </c>
      <c r="CA554" s="36" t="str">
        <f t="shared" si="75"/>
        <v>#DIV/0!</v>
      </c>
      <c r="CB554" s="53" t="str">
        <f t="shared" ref="CB554:CC554" si="9048">POWER(AB554,CB$1)</f>
        <v>#DIV/0!</v>
      </c>
      <c r="CC554" s="53" t="str">
        <f t="shared" si="9048"/>
        <v>#DIV/0!</v>
      </c>
      <c r="CD554" s="54" t="str">
        <f t="shared" si="77"/>
        <v>#DIV/0!</v>
      </c>
      <c r="CE554" s="55" t="str">
        <f t="shared" si="78"/>
        <v>#DIV/0!</v>
      </c>
      <c r="CF554" s="55" t="str">
        <f t="shared" si="79"/>
        <v>#DIV/0!</v>
      </c>
      <c r="CG554" s="55" t="str">
        <f t="shared" si="80"/>
        <v>#DIV/0!</v>
      </c>
      <c r="CH554" s="39" t="str">
        <f t="shared" si="81"/>
        <v>#DIV/0!</v>
      </c>
      <c r="CI554" s="51" t="str">
        <f t="shared" si="82"/>
        <v>#DIV/0!</v>
      </c>
      <c r="CJ554" s="52" t="str">
        <f t="shared" si="83"/>
        <v>#DIV/0!</v>
      </c>
      <c r="CK554" s="52" t="str">
        <f t="shared" si="84"/>
        <v>#DIV/0!</v>
      </c>
      <c r="CL554" s="36" t="str">
        <f t="shared" si="85"/>
        <v>#DIV/0!</v>
      </c>
      <c r="CM554" s="53" t="str">
        <f t="shared" si="86"/>
        <v>#DIV/0!</v>
      </c>
      <c r="CN554" s="54" t="str">
        <f t="shared" si="87"/>
        <v>#DIV/0!</v>
      </c>
      <c r="CO554" s="55" t="str">
        <f t="shared" si="88"/>
        <v>#DIV/0!</v>
      </c>
      <c r="CP554" s="55" t="str">
        <f t="shared" si="89"/>
        <v>#DIV/0!</v>
      </c>
      <c r="CQ554" s="55" t="str">
        <f t="shared" si="90"/>
        <v>#DIV/0!</v>
      </c>
      <c r="CR554" s="39" t="str">
        <f t="shared" si="91"/>
        <v>#DIV/0!</v>
      </c>
      <c r="CS554" s="51" t="str">
        <f t="shared" si="92"/>
        <v>#DIV/0!</v>
      </c>
      <c r="CT554" s="51" t="str">
        <f t="shared" si="93"/>
        <v>#DIV/0!</v>
      </c>
      <c r="CU554" s="52" t="str">
        <f t="shared" si="94"/>
        <v>#DIV/0!</v>
      </c>
      <c r="CV554" s="52" t="str">
        <f t="shared" si="95"/>
        <v>#DIV/0!</v>
      </c>
      <c r="CW554" s="36" t="str">
        <f t="shared" si="96"/>
        <v>#DIV/0!</v>
      </c>
      <c r="CX554" s="53" t="str">
        <f t="shared" si="97"/>
        <v>#DIV/0!</v>
      </c>
      <c r="CY554" s="53" t="str">
        <f t="shared" si="98"/>
        <v>#DIV/0!</v>
      </c>
      <c r="CZ554" s="54" t="str">
        <f t="shared" si="99"/>
        <v>#DIV/0!</v>
      </c>
      <c r="DA554" s="55" t="str">
        <f t="shared" si="100"/>
        <v>#DIV/0!</v>
      </c>
      <c r="DB554" s="55" t="str">
        <f t="shared" si="101"/>
        <v>#DIV/0!</v>
      </c>
      <c r="DC554" s="55" t="str">
        <f t="shared" si="102"/>
        <v>#DIV/0!</v>
      </c>
      <c r="DD554" s="39" t="str">
        <f t="shared" si="103"/>
        <v>#DIV/0!</v>
      </c>
      <c r="DE554" s="51" t="str">
        <f t="shared" ref="DE554:DG554" si="9049">DE$1*X554</f>
        <v>#DIV/0!</v>
      </c>
      <c r="DF554" s="51" t="str">
        <f t="shared" si="9049"/>
        <v>#DIV/0!</v>
      </c>
      <c r="DG554" s="51" t="str">
        <f t="shared" si="9049"/>
        <v>#DIV/0!</v>
      </c>
      <c r="DH554" s="52" t="str">
        <f t="shared" si="105"/>
        <v>#DIV/0!</v>
      </c>
      <c r="DI554" s="52" t="str">
        <f t="shared" si="106"/>
        <v>#DIV/0!</v>
      </c>
      <c r="DJ554" s="36" t="str">
        <f t="shared" si="107"/>
        <v>#DIV/0!</v>
      </c>
      <c r="DK554" s="53" t="str">
        <f t="shared" ref="DK554:DM554" si="9050">POWER(AB554,DK$1)</f>
        <v>#DIV/0!</v>
      </c>
      <c r="DL554" s="53" t="str">
        <f t="shared" si="9050"/>
        <v>#DIV/0!</v>
      </c>
      <c r="DM554" s="53" t="str">
        <f t="shared" si="9050"/>
        <v>#DIV/0!</v>
      </c>
      <c r="DN554" s="54" t="str">
        <f t="shared" si="109"/>
        <v>#DIV/0!</v>
      </c>
      <c r="DO554" s="55" t="str">
        <f t="shared" si="110"/>
        <v>#DIV/0!</v>
      </c>
      <c r="DP554" s="55" t="str">
        <f t="shared" si="111"/>
        <v>#DIV/0!</v>
      </c>
      <c r="DQ554" s="55" t="str">
        <f t="shared" si="112"/>
        <v>#DIV/0!</v>
      </c>
      <c r="DR554" s="39" t="str">
        <f t="shared" si="113"/>
        <v>#DIV/0!</v>
      </c>
      <c r="DS554" s="51" t="str">
        <f t="shared" si="114"/>
        <v>#DIV/0!</v>
      </c>
      <c r="DT554" s="52" t="str">
        <f t="shared" si="115"/>
        <v>#DIV/0!</v>
      </c>
      <c r="DU554" s="52" t="str">
        <f t="shared" si="116"/>
        <v>#DIV/0!</v>
      </c>
      <c r="DV554" s="36" t="str">
        <f t="shared" si="117"/>
        <v>#DIV/0!</v>
      </c>
      <c r="DW554" s="53" t="str">
        <f t="shared" si="118"/>
        <v>#DIV/0!</v>
      </c>
      <c r="DX554" s="54" t="str">
        <f t="shared" si="119"/>
        <v>#DIV/0!</v>
      </c>
      <c r="DY554" s="55" t="str">
        <f t="shared" si="120"/>
        <v>#DIV/0!</v>
      </c>
      <c r="DZ554" s="55" t="str">
        <f t="shared" si="121"/>
        <v>#DIV/0!</v>
      </c>
      <c r="EA554" s="55" t="str">
        <f t="shared" si="122"/>
        <v>#DIV/0!</v>
      </c>
      <c r="EB554" s="39" t="str">
        <f t="shared" si="123"/>
        <v>#DIV/0!</v>
      </c>
      <c r="EC554" s="56" t="str">
        <f t="shared" ref="EC554:ED554" si="9051">CE554+CO554+DA554+DO554+DY554</f>
        <v>#DIV/0!</v>
      </c>
      <c r="ED554" s="56" t="str">
        <f t="shared" si="9051"/>
        <v>#DIV/0!</v>
      </c>
      <c r="EE554" s="56" t="str">
        <f t="shared" si="125"/>
        <v>#DIV/0!</v>
      </c>
      <c r="EF554" s="57" t="str">
        <f t="shared" si="126"/>
        <v>#DIV/0!</v>
      </c>
      <c r="EG554" s="51" t="str">
        <f t="shared" si="127"/>
        <v>#DIV/0!</v>
      </c>
      <c r="EH554" s="52" t="str">
        <f t="shared" si="128"/>
        <v>#DIV/0!</v>
      </c>
      <c r="EI554" s="52" t="str">
        <f t="shared" si="129"/>
        <v>#DIV/0!</v>
      </c>
      <c r="EJ554" s="36" t="str">
        <f t="shared" si="130"/>
        <v>#DIV/0!</v>
      </c>
      <c r="EK554" s="53" t="str">
        <f t="shared" si="131"/>
        <v>#DIV/0!</v>
      </c>
      <c r="EL554" s="54" t="str">
        <f t="shared" si="132"/>
        <v>#DIV/0!</v>
      </c>
      <c r="EM554" s="55" t="str">
        <f t="shared" si="133"/>
        <v>#DIV/0!</v>
      </c>
      <c r="EN554" s="55" t="str">
        <f t="shared" si="134"/>
        <v>#DIV/0!</v>
      </c>
      <c r="EO554" s="55" t="str">
        <f t="shared" si="135"/>
        <v>#DIV/0!</v>
      </c>
      <c r="EP554" s="39" t="str">
        <f t="shared" si="136"/>
        <v>#DIV/0!</v>
      </c>
      <c r="EQ554" s="56" t="str">
        <f t="shared" ref="EQ554:ER554" si="9052">BS554+EM554</f>
        <v>#DIV/0!</v>
      </c>
      <c r="ER554" s="56" t="str">
        <f t="shared" si="9052"/>
        <v>#DIV/0!</v>
      </c>
      <c r="ES554" s="56" t="str">
        <f t="shared" si="138"/>
        <v>#DIV/0!</v>
      </c>
      <c r="ET554" s="57" t="str">
        <f t="shared" si="139"/>
        <v>#DIV/0!</v>
      </c>
      <c r="EU554" s="51" t="str">
        <f t="shared" si="140"/>
        <v>#DIV/0!</v>
      </c>
      <c r="EV554" s="52" t="str">
        <f t="shared" si="141"/>
        <v>#DIV/0!</v>
      </c>
      <c r="EW554" s="52" t="str">
        <f t="shared" si="142"/>
        <v>#DIV/0!</v>
      </c>
      <c r="EX554" s="36" t="str">
        <f t="shared" si="143"/>
        <v>#DIV/0!</v>
      </c>
      <c r="EY554" s="53" t="str">
        <f t="shared" si="144"/>
        <v>#DIV/0!</v>
      </c>
      <c r="EZ554" s="54" t="str">
        <f t="shared" si="145"/>
        <v>#DIV/0!</v>
      </c>
      <c r="FA554" s="55" t="str">
        <f t="shared" si="146"/>
        <v>#DIV/0!</v>
      </c>
      <c r="FB554" s="55" t="str">
        <f t="shared" si="147"/>
        <v>#DIV/0!</v>
      </c>
      <c r="FC554" s="55" t="str">
        <f t="shared" si="148"/>
        <v>#DIV/0!</v>
      </c>
      <c r="FD554" s="39" t="str">
        <f t="shared" si="149"/>
        <v>#DIV/0!</v>
      </c>
      <c r="FE554" s="51" t="str">
        <f t="shared" si="150"/>
        <v>#DIV/0!</v>
      </c>
      <c r="FF554" s="52" t="str">
        <f t="shared" si="151"/>
        <v>#DIV/0!</v>
      </c>
      <c r="FG554" s="52" t="str">
        <f t="shared" si="152"/>
        <v>#DIV/0!</v>
      </c>
      <c r="FH554" s="36" t="str">
        <f t="shared" si="153"/>
        <v>#DIV/0!</v>
      </c>
      <c r="FI554" s="53" t="str">
        <f t="shared" si="154"/>
        <v>#DIV/0!</v>
      </c>
      <c r="FJ554" s="54" t="str">
        <f t="shared" si="155"/>
        <v>#DIV/0!</v>
      </c>
      <c r="FK554" s="55" t="str">
        <f t="shared" si="156"/>
        <v>#DIV/0!</v>
      </c>
      <c r="FL554" s="55" t="str">
        <f t="shared" si="157"/>
        <v>#DIV/0!</v>
      </c>
      <c r="FM554" s="55" t="str">
        <f t="shared" si="158"/>
        <v>#DIV/0!</v>
      </c>
      <c r="FN554" s="39" t="str">
        <f t="shared" si="159"/>
        <v>#DIV/0!</v>
      </c>
      <c r="FO554" s="56" t="str">
        <f t="shared" si="160"/>
        <v>#DIV/0!</v>
      </c>
      <c r="FP554" s="56" t="str">
        <f t="shared" si="161"/>
        <v>#DIV/0!</v>
      </c>
      <c r="FQ554" s="56" t="str">
        <f t="shared" si="162"/>
        <v>#DIV/0!</v>
      </c>
      <c r="FR554" s="57" t="str">
        <f t="shared" si="163"/>
        <v>#DIV/0!</v>
      </c>
      <c r="FS554" s="51" t="str">
        <f t="shared" si="164"/>
        <v>#DIV/0!</v>
      </c>
      <c r="FT554" s="51" t="str">
        <f t="shared" si="165"/>
        <v>#DIV/0!</v>
      </c>
      <c r="FU554" s="52" t="str">
        <f t="shared" si="166"/>
        <v>#DIV/0!</v>
      </c>
      <c r="FV554" s="52" t="str">
        <f t="shared" si="167"/>
        <v>#DIV/0!</v>
      </c>
      <c r="FW554" s="36" t="str">
        <f t="shared" si="168"/>
        <v>#DIV/0!</v>
      </c>
      <c r="FX554" s="53" t="str">
        <f t="shared" si="169"/>
        <v>#DIV/0!</v>
      </c>
      <c r="FY554" s="53" t="str">
        <f t="shared" si="170"/>
        <v>#DIV/0!</v>
      </c>
      <c r="FZ554" s="54" t="str">
        <f t="shared" si="171"/>
        <v>#DIV/0!</v>
      </c>
      <c r="GA554" s="55" t="str">
        <f t="shared" si="172"/>
        <v>#DIV/0!</v>
      </c>
      <c r="GB554" s="55" t="str">
        <f t="shared" si="173"/>
        <v>#DIV/0!</v>
      </c>
      <c r="GC554" s="55" t="str">
        <f t="shared" si="174"/>
        <v>#DIV/0!</v>
      </c>
      <c r="GD554" s="39" t="str">
        <f t="shared" si="175"/>
        <v>#DIV/0!</v>
      </c>
      <c r="GE554" s="58">
        <f t="shared" si="176"/>
        <v>-0.5</v>
      </c>
      <c r="GF554" s="42">
        <f t="shared" si="177"/>
        <v>-0.8660254038</v>
      </c>
      <c r="GG554" s="58">
        <f t="shared" si="178"/>
        <v>-2.094395102</v>
      </c>
      <c r="GH554" s="42">
        <f t="shared" si="179"/>
        <v>1</v>
      </c>
      <c r="GI554" s="59">
        <f t="shared" si="180"/>
        <v>-0.5</v>
      </c>
      <c r="GJ554" s="43">
        <f t="shared" si="181"/>
        <v>0.8660254038</v>
      </c>
      <c r="GK554" s="59">
        <f t="shared" si="182"/>
        <v>2.094395102</v>
      </c>
      <c r="GL554" s="43">
        <f t="shared" si="183"/>
        <v>1</v>
      </c>
      <c r="GM554" s="51">
        <f t="shared" si="184"/>
        <v>-2.094395102</v>
      </c>
      <c r="GN554" s="51" t="str">
        <f t="shared" si="185"/>
        <v>#DIV/0!</v>
      </c>
      <c r="GO554" s="52" t="str">
        <f t="shared" si="186"/>
        <v>#DIV/0!</v>
      </c>
      <c r="GP554" s="52" t="str">
        <f t="shared" si="187"/>
        <v>#DIV/0!</v>
      </c>
      <c r="GQ554" s="36" t="str">
        <f t="shared" si="188"/>
        <v>#DIV/0!</v>
      </c>
      <c r="GR554" s="53">
        <f t="shared" si="189"/>
        <v>1</v>
      </c>
      <c r="GS554" s="53" t="str">
        <f t="shared" si="190"/>
        <v>#DIV/0!</v>
      </c>
      <c r="GT554" s="54" t="str">
        <f t="shared" si="191"/>
        <v>#DIV/0!</v>
      </c>
      <c r="GU554" s="55" t="str">
        <f t="shared" si="192"/>
        <v>#DIV/0!</v>
      </c>
      <c r="GV554" s="55" t="str">
        <f t="shared" si="193"/>
        <v>#DIV/0!</v>
      </c>
      <c r="GW554" s="55" t="str">
        <f t="shared" si="194"/>
        <v>#DIV/0!</v>
      </c>
      <c r="GX554" s="39" t="str">
        <f t="shared" si="195"/>
        <v>#DIV/0!</v>
      </c>
      <c r="GY554" s="51">
        <f t="shared" si="196"/>
        <v>2.094395102</v>
      </c>
      <c r="GZ554" s="51" t="str">
        <f t="shared" si="197"/>
        <v>#DIV/0!</v>
      </c>
      <c r="HA554" s="52" t="str">
        <f t="shared" si="198"/>
        <v>#DIV/0!</v>
      </c>
      <c r="HB554" s="52" t="str">
        <f t="shared" si="199"/>
        <v>#DIV/0!</v>
      </c>
      <c r="HC554" s="36" t="str">
        <f t="shared" si="200"/>
        <v>#DIV/0!</v>
      </c>
      <c r="HD554" s="53">
        <f t="shared" si="201"/>
        <v>1</v>
      </c>
      <c r="HE554" s="53" t="str">
        <f t="shared" si="202"/>
        <v>#DIV/0!</v>
      </c>
      <c r="HF554" s="54" t="str">
        <f t="shared" si="203"/>
        <v>#DIV/0!</v>
      </c>
      <c r="HG554" s="55" t="str">
        <f t="shared" si="204"/>
        <v>#DIV/0!</v>
      </c>
      <c r="HH554" s="55" t="str">
        <f t="shared" si="205"/>
        <v>#DIV/0!</v>
      </c>
      <c r="HI554" s="55" t="str">
        <f t="shared" si="206"/>
        <v>#DIV/0!</v>
      </c>
      <c r="HJ554" s="39" t="str">
        <f t="shared" si="207"/>
        <v>#DIV/0!</v>
      </c>
      <c r="HK554" s="51">
        <f t="shared" si="208"/>
        <v>2.094395102</v>
      </c>
      <c r="HL554" s="51" t="str">
        <f t="shared" si="209"/>
        <v>#DIV/0!</v>
      </c>
      <c r="HM554" s="52" t="str">
        <f t="shared" si="210"/>
        <v>#DIV/0!</v>
      </c>
      <c r="HN554" s="52" t="str">
        <f t="shared" si="211"/>
        <v>#DIV/0!</v>
      </c>
      <c r="HO554" s="36" t="str">
        <f t="shared" si="212"/>
        <v>#DIV/0!</v>
      </c>
      <c r="HP554" s="53">
        <f t="shared" si="213"/>
        <v>1</v>
      </c>
      <c r="HQ554" s="53" t="str">
        <f t="shared" si="214"/>
        <v>#DIV/0!</v>
      </c>
      <c r="HR554" s="54" t="str">
        <f t="shared" si="215"/>
        <v>#DIV/0!</v>
      </c>
      <c r="HS554" s="55" t="str">
        <f t="shared" si="216"/>
        <v>#DIV/0!</v>
      </c>
      <c r="HT554" s="55" t="str">
        <f t="shared" si="217"/>
        <v>#DIV/0!</v>
      </c>
      <c r="HU554" s="55" t="str">
        <f t="shared" si="218"/>
        <v>#DIV/0!</v>
      </c>
      <c r="HV554" s="39" t="str">
        <f t="shared" si="219"/>
        <v>#DIV/0!</v>
      </c>
      <c r="HW554" s="51">
        <f t="shared" si="220"/>
        <v>-2.094395102</v>
      </c>
      <c r="HX554" s="51" t="str">
        <f t="shared" si="221"/>
        <v>#DIV/0!</v>
      </c>
      <c r="HY554" s="52" t="str">
        <f t="shared" si="222"/>
        <v>#DIV/0!</v>
      </c>
      <c r="HZ554" s="52" t="str">
        <f t="shared" si="223"/>
        <v>#DIV/0!</v>
      </c>
      <c r="IA554" s="36" t="str">
        <f t="shared" si="224"/>
        <v>#DIV/0!</v>
      </c>
      <c r="IB554" s="53">
        <f t="shared" si="225"/>
        <v>1</v>
      </c>
      <c r="IC554" s="53" t="str">
        <f t="shared" si="226"/>
        <v>#DIV/0!</v>
      </c>
      <c r="ID554" s="54" t="str">
        <f t="shared" si="227"/>
        <v>#DIV/0!</v>
      </c>
      <c r="IE554" s="55" t="str">
        <f t="shared" si="228"/>
        <v>#DIV/0!</v>
      </c>
      <c r="IF554" s="55" t="str">
        <f t="shared" si="229"/>
        <v>#DIV/0!</v>
      </c>
      <c r="IG554" s="55" t="str">
        <f t="shared" si="230"/>
        <v>#DIV/0!</v>
      </c>
      <c r="IH554" s="39" t="str">
        <f t="shared" si="231"/>
        <v>#DIV/0!</v>
      </c>
    </row>
    <row r="555" ht="12.75" customHeight="1">
      <c r="A555" s="44" t="str">
        <f>'Execute Cubic'!U550</f>
        <v/>
      </c>
      <c r="B555" s="44" t="str">
        <f>'Execute Cubic'!V550</f>
        <v/>
      </c>
      <c r="C555" s="44" t="str">
        <f>'Execute Cubic'!W550</f>
        <v/>
      </c>
      <c r="D555" s="44" t="str">
        <f>'Execute Cubic'!X550</f>
        <v/>
      </c>
      <c r="E555" s="44">
        <f t="shared" ref="E555:H555" si="9053">0</f>
        <v>0</v>
      </c>
      <c r="F555" s="44">
        <f t="shared" si="9053"/>
        <v>0</v>
      </c>
      <c r="G555" s="44">
        <f t="shared" si="9053"/>
        <v>0</v>
      </c>
      <c r="H555" s="44">
        <f t="shared" si="9053"/>
        <v>0</v>
      </c>
      <c r="I555" s="45" t="str">
        <f t="shared" si="27"/>
        <v>#DIV/0!</v>
      </c>
      <c r="J555" s="45" t="str">
        <f t="shared" si="28"/>
        <v>#DIV/0!</v>
      </c>
      <c r="K555" s="46" t="str">
        <f t="shared" si="29"/>
        <v>#DIV/0!</v>
      </c>
      <c r="L555" s="46" t="str">
        <f t="shared" si="30"/>
        <v>#DIV/0!</v>
      </c>
      <c r="M555" s="47" t="str">
        <f t="shared" si="31"/>
        <v>#DIV/0!</v>
      </c>
      <c r="N555" s="47" t="str">
        <f t="shared" si="32"/>
        <v>#DIV/0!</v>
      </c>
      <c r="O555" s="48" t="str">
        <f t="shared" ref="O555:R555" si="9054">ATAN2(A555,E555)</f>
        <v>#DIV/0!</v>
      </c>
      <c r="P555" s="48" t="str">
        <f t="shared" si="9054"/>
        <v>#DIV/0!</v>
      </c>
      <c r="Q555" s="48" t="str">
        <f t="shared" si="9054"/>
        <v>#DIV/0!</v>
      </c>
      <c r="R555" s="48" t="str">
        <f t="shared" si="9054"/>
        <v>#DIV/0!</v>
      </c>
      <c r="S555" s="48">
        <f t="shared" ref="S555:V555" si="9055">SQRT(POWER(A555,2)+POWER(E555,2))</f>
        <v>0</v>
      </c>
      <c r="T555" s="48">
        <f t="shared" si="9055"/>
        <v>0</v>
      </c>
      <c r="U555" s="48">
        <f t="shared" si="9055"/>
        <v>0</v>
      </c>
      <c r="V555" s="48">
        <f t="shared" si="9055"/>
        <v>0</v>
      </c>
      <c r="W555" s="49" t="str">
        <f t="shared" ref="W555:Z555" si="9056">O555-$O555</f>
        <v>#DIV/0!</v>
      </c>
      <c r="X555" s="49" t="str">
        <f t="shared" si="9056"/>
        <v>#DIV/0!</v>
      </c>
      <c r="Y555" s="49" t="str">
        <f t="shared" si="9056"/>
        <v>#DIV/0!</v>
      </c>
      <c r="Z555" s="49" t="str">
        <f t="shared" si="9056"/>
        <v>#DIV/0!</v>
      </c>
      <c r="AA555" s="49" t="str">
        <f t="shared" ref="AA555:AD555" si="9057">S555/$S555</f>
        <v>#DIV/0!</v>
      </c>
      <c r="AB555" s="49" t="str">
        <f t="shared" si="9057"/>
        <v>#DIV/0!</v>
      </c>
      <c r="AC555" s="49" t="str">
        <f t="shared" si="9057"/>
        <v>#DIV/0!</v>
      </c>
      <c r="AD555" s="49" t="str">
        <f t="shared" si="9057"/>
        <v>#DIV/0!</v>
      </c>
      <c r="AE555" s="50" t="str">
        <f t="shared" ref="AE555:AH555" si="9058">AA555*COS(W555)</f>
        <v>#DIV/0!</v>
      </c>
      <c r="AF555" s="50" t="str">
        <f t="shared" si="9058"/>
        <v>#DIV/0!</v>
      </c>
      <c r="AG555" s="50" t="str">
        <f t="shared" si="9058"/>
        <v>#DIV/0!</v>
      </c>
      <c r="AH555" s="50" t="str">
        <f t="shared" si="9058"/>
        <v>#DIV/0!</v>
      </c>
      <c r="AI555" s="44" t="str">
        <f t="shared" ref="AI555:AL555" si="9059">AA555*SIN(W555)</f>
        <v>#DIV/0!</v>
      </c>
      <c r="AJ555" s="44" t="str">
        <f t="shared" si="9059"/>
        <v>#DIV/0!</v>
      </c>
      <c r="AK555" s="44" t="str">
        <f t="shared" si="9059"/>
        <v>#DIV/0!</v>
      </c>
      <c r="AL555" s="44" t="str">
        <f t="shared" si="9059"/>
        <v>#DIV/0!</v>
      </c>
      <c r="AM555" s="51" t="str">
        <f t="shared" si="39"/>
        <v>#DIV/0!</v>
      </c>
      <c r="AN555" s="52" t="str">
        <f t="shared" si="40"/>
        <v>#DIV/0!</v>
      </c>
      <c r="AO555" s="52" t="str">
        <f t="shared" si="41"/>
        <v>#DIV/0!</v>
      </c>
      <c r="AP555" s="36" t="str">
        <f t="shared" si="42"/>
        <v>#DIV/0!</v>
      </c>
      <c r="AQ555" s="53" t="str">
        <f t="shared" si="43"/>
        <v>#DIV/0!</v>
      </c>
      <c r="AR555" s="54" t="str">
        <f t="shared" si="44"/>
        <v>#DIV/0!</v>
      </c>
      <c r="AS555" s="55" t="str">
        <f t="shared" si="45"/>
        <v>#DIV/0!</v>
      </c>
      <c r="AT555" s="55" t="str">
        <f t="shared" si="46"/>
        <v>#DIV/0!</v>
      </c>
      <c r="AU555" s="55" t="str">
        <f t="shared" si="47"/>
        <v>#DIV/0!</v>
      </c>
      <c r="AV555" s="39" t="str">
        <f t="shared" si="48"/>
        <v>#DIV/0!</v>
      </c>
      <c r="AW555" s="51" t="str">
        <f t="shared" ref="AW555:AX555" si="9060">AW$1*X555</f>
        <v>#DIV/0!</v>
      </c>
      <c r="AX555" s="51" t="str">
        <f t="shared" si="9060"/>
        <v>#DIV/0!</v>
      </c>
      <c r="AY555" s="52" t="str">
        <f t="shared" si="50"/>
        <v>#DIV/0!</v>
      </c>
      <c r="AZ555" s="52" t="str">
        <f t="shared" si="51"/>
        <v>#DIV/0!</v>
      </c>
      <c r="BA555" s="36" t="str">
        <f t="shared" si="52"/>
        <v>#DIV/0!</v>
      </c>
      <c r="BB555" s="53" t="str">
        <f t="shared" ref="BB555:BC555" si="9061">POWER(AB555,BB$1)</f>
        <v>#DIV/0!</v>
      </c>
      <c r="BC555" s="53" t="str">
        <f t="shared" si="9061"/>
        <v>#DIV/0!</v>
      </c>
      <c r="BD555" s="54" t="str">
        <f t="shared" si="54"/>
        <v>#DIV/0!</v>
      </c>
      <c r="BE555" s="55" t="str">
        <f t="shared" si="55"/>
        <v>#DIV/0!</v>
      </c>
      <c r="BF555" s="55" t="str">
        <f t="shared" si="56"/>
        <v>#DIV/0!</v>
      </c>
      <c r="BG555" s="55" t="str">
        <f t="shared" si="57"/>
        <v>#DIV/0!</v>
      </c>
      <c r="BH555" s="39" t="str">
        <f t="shared" si="58"/>
        <v>#DIV/0!</v>
      </c>
      <c r="BI555" s="51" t="str">
        <f t="shared" si="59"/>
        <v>#DIV/0!</v>
      </c>
      <c r="BJ555" s="52" t="str">
        <f t="shared" si="60"/>
        <v>#DIV/0!</v>
      </c>
      <c r="BK555" s="52" t="str">
        <f t="shared" si="61"/>
        <v>#DIV/0!</v>
      </c>
      <c r="BL555" s="36" t="str">
        <f t="shared" si="62"/>
        <v>#DIV/0!</v>
      </c>
      <c r="BM555" s="53" t="str">
        <f t="shared" si="63"/>
        <v>#DIV/0!</v>
      </c>
      <c r="BN555" s="54" t="str">
        <f t="shared" si="64"/>
        <v>#DIV/0!</v>
      </c>
      <c r="BO555" s="55" t="str">
        <f t="shared" si="65"/>
        <v>#DIV/0!</v>
      </c>
      <c r="BP555" s="55" t="str">
        <f t="shared" si="66"/>
        <v>#DIV/0!</v>
      </c>
      <c r="BQ555" s="55" t="str">
        <f t="shared" si="67"/>
        <v>#DIV/0!</v>
      </c>
      <c r="BR555" s="39" t="str">
        <f t="shared" si="68"/>
        <v>#DIV/0!</v>
      </c>
      <c r="BS555" s="56" t="str">
        <f t="shared" ref="BS555:BT555" si="9062">AS555+BE555+BO555</f>
        <v>#DIV/0!</v>
      </c>
      <c r="BT555" s="56" t="str">
        <f t="shared" si="9062"/>
        <v>#DIV/0!</v>
      </c>
      <c r="BU555" s="56" t="str">
        <f t="shared" si="70"/>
        <v>#DIV/0!</v>
      </c>
      <c r="BV555" s="57" t="str">
        <f t="shared" si="71"/>
        <v>#DIV/0!</v>
      </c>
      <c r="BW555" s="51" t="str">
        <f t="shared" ref="BW555:BX555" si="9063">BW$1*X555</f>
        <v>#DIV/0!</v>
      </c>
      <c r="BX555" s="51" t="str">
        <f t="shared" si="9063"/>
        <v>#DIV/0!</v>
      </c>
      <c r="BY555" s="52" t="str">
        <f t="shared" si="73"/>
        <v>#DIV/0!</v>
      </c>
      <c r="BZ555" s="52" t="str">
        <f t="shared" si="74"/>
        <v>#DIV/0!</v>
      </c>
      <c r="CA555" s="36" t="str">
        <f t="shared" si="75"/>
        <v>#DIV/0!</v>
      </c>
      <c r="CB555" s="53" t="str">
        <f t="shared" ref="CB555:CC555" si="9064">POWER(AB555,CB$1)</f>
        <v>#DIV/0!</v>
      </c>
      <c r="CC555" s="53" t="str">
        <f t="shared" si="9064"/>
        <v>#DIV/0!</v>
      </c>
      <c r="CD555" s="54" t="str">
        <f t="shared" si="77"/>
        <v>#DIV/0!</v>
      </c>
      <c r="CE555" s="55" t="str">
        <f t="shared" si="78"/>
        <v>#DIV/0!</v>
      </c>
      <c r="CF555" s="55" t="str">
        <f t="shared" si="79"/>
        <v>#DIV/0!</v>
      </c>
      <c r="CG555" s="55" t="str">
        <f t="shared" si="80"/>
        <v>#DIV/0!</v>
      </c>
      <c r="CH555" s="39" t="str">
        <f t="shared" si="81"/>
        <v>#DIV/0!</v>
      </c>
      <c r="CI555" s="51" t="str">
        <f t="shared" si="82"/>
        <v>#DIV/0!</v>
      </c>
      <c r="CJ555" s="52" t="str">
        <f t="shared" si="83"/>
        <v>#DIV/0!</v>
      </c>
      <c r="CK555" s="52" t="str">
        <f t="shared" si="84"/>
        <v>#DIV/0!</v>
      </c>
      <c r="CL555" s="36" t="str">
        <f t="shared" si="85"/>
        <v>#DIV/0!</v>
      </c>
      <c r="CM555" s="53" t="str">
        <f t="shared" si="86"/>
        <v>#DIV/0!</v>
      </c>
      <c r="CN555" s="54" t="str">
        <f t="shared" si="87"/>
        <v>#DIV/0!</v>
      </c>
      <c r="CO555" s="55" t="str">
        <f t="shared" si="88"/>
        <v>#DIV/0!</v>
      </c>
      <c r="CP555" s="55" t="str">
        <f t="shared" si="89"/>
        <v>#DIV/0!</v>
      </c>
      <c r="CQ555" s="55" t="str">
        <f t="shared" si="90"/>
        <v>#DIV/0!</v>
      </c>
      <c r="CR555" s="39" t="str">
        <f t="shared" si="91"/>
        <v>#DIV/0!</v>
      </c>
      <c r="CS555" s="51" t="str">
        <f t="shared" si="92"/>
        <v>#DIV/0!</v>
      </c>
      <c r="CT555" s="51" t="str">
        <f t="shared" si="93"/>
        <v>#DIV/0!</v>
      </c>
      <c r="CU555" s="52" t="str">
        <f t="shared" si="94"/>
        <v>#DIV/0!</v>
      </c>
      <c r="CV555" s="52" t="str">
        <f t="shared" si="95"/>
        <v>#DIV/0!</v>
      </c>
      <c r="CW555" s="36" t="str">
        <f t="shared" si="96"/>
        <v>#DIV/0!</v>
      </c>
      <c r="CX555" s="53" t="str">
        <f t="shared" si="97"/>
        <v>#DIV/0!</v>
      </c>
      <c r="CY555" s="53" t="str">
        <f t="shared" si="98"/>
        <v>#DIV/0!</v>
      </c>
      <c r="CZ555" s="54" t="str">
        <f t="shared" si="99"/>
        <v>#DIV/0!</v>
      </c>
      <c r="DA555" s="55" t="str">
        <f t="shared" si="100"/>
        <v>#DIV/0!</v>
      </c>
      <c r="DB555" s="55" t="str">
        <f t="shared" si="101"/>
        <v>#DIV/0!</v>
      </c>
      <c r="DC555" s="55" t="str">
        <f t="shared" si="102"/>
        <v>#DIV/0!</v>
      </c>
      <c r="DD555" s="39" t="str">
        <f t="shared" si="103"/>
        <v>#DIV/0!</v>
      </c>
      <c r="DE555" s="51" t="str">
        <f t="shared" ref="DE555:DG555" si="9065">DE$1*X555</f>
        <v>#DIV/0!</v>
      </c>
      <c r="DF555" s="51" t="str">
        <f t="shared" si="9065"/>
        <v>#DIV/0!</v>
      </c>
      <c r="DG555" s="51" t="str">
        <f t="shared" si="9065"/>
        <v>#DIV/0!</v>
      </c>
      <c r="DH555" s="52" t="str">
        <f t="shared" si="105"/>
        <v>#DIV/0!</v>
      </c>
      <c r="DI555" s="52" t="str">
        <f t="shared" si="106"/>
        <v>#DIV/0!</v>
      </c>
      <c r="DJ555" s="36" t="str">
        <f t="shared" si="107"/>
        <v>#DIV/0!</v>
      </c>
      <c r="DK555" s="53" t="str">
        <f t="shared" ref="DK555:DM555" si="9066">POWER(AB555,DK$1)</f>
        <v>#DIV/0!</v>
      </c>
      <c r="DL555" s="53" t="str">
        <f t="shared" si="9066"/>
        <v>#DIV/0!</v>
      </c>
      <c r="DM555" s="53" t="str">
        <f t="shared" si="9066"/>
        <v>#DIV/0!</v>
      </c>
      <c r="DN555" s="54" t="str">
        <f t="shared" si="109"/>
        <v>#DIV/0!</v>
      </c>
      <c r="DO555" s="55" t="str">
        <f t="shared" si="110"/>
        <v>#DIV/0!</v>
      </c>
      <c r="DP555" s="55" t="str">
        <f t="shared" si="111"/>
        <v>#DIV/0!</v>
      </c>
      <c r="DQ555" s="55" t="str">
        <f t="shared" si="112"/>
        <v>#DIV/0!</v>
      </c>
      <c r="DR555" s="39" t="str">
        <f t="shared" si="113"/>
        <v>#DIV/0!</v>
      </c>
      <c r="DS555" s="51" t="str">
        <f t="shared" si="114"/>
        <v>#DIV/0!</v>
      </c>
      <c r="DT555" s="52" t="str">
        <f t="shared" si="115"/>
        <v>#DIV/0!</v>
      </c>
      <c r="DU555" s="52" t="str">
        <f t="shared" si="116"/>
        <v>#DIV/0!</v>
      </c>
      <c r="DV555" s="36" t="str">
        <f t="shared" si="117"/>
        <v>#DIV/0!</v>
      </c>
      <c r="DW555" s="53" t="str">
        <f t="shared" si="118"/>
        <v>#DIV/0!</v>
      </c>
      <c r="DX555" s="54" t="str">
        <f t="shared" si="119"/>
        <v>#DIV/0!</v>
      </c>
      <c r="DY555" s="55" t="str">
        <f t="shared" si="120"/>
        <v>#DIV/0!</v>
      </c>
      <c r="DZ555" s="55" t="str">
        <f t="shared" si="121"/>
        <v>#DIV/0!</v>
      </c>
      <c r="EA555" s="55" t="str">
        <f t="shared" si="122"/>
        <v>#DIV/0!</v>
      </c>
      <c r="EB555" s="39" t="str">
        <f t="shared" si="123"/>
        <v>#DIV/0!</v>
      </c>
      <c r="EC555" s="56" t="str">
        <f t="shared" ref="EC555:ED555" si="9067">CE555+CO555+DA555+DO555+DY555</f>
        <v>#DIV/0!</v>
      </c>
      <c r="ED555" s="56" t="str">
        <f t="shared" si="9067"/>
        <v>#DIV/0!</v>
      </c>
      <c r="EE555" s="56" t="str">
        <f t="shared" si="125"/>
        <v>#DIV/0!</v>
      </c>
      <c r="EF555" s="57" t="str">
        <f t="shared" si="126"/>
        <v>#DIV/0!</v>
      </c>
      <c r="EG555" s="51" t="str">
        <f t="shared" si="127"/>
        <v>#DIV/0!</v>
      </c>
      <c r="EH555" s="52" t="str">
        <f t="shared" si="128"/>
        <v>#DIV/0!</v>
      </c>
      <c r="EI555" s="52" t="str">
        <f t="shared" si="129"/>
        <v>#DIV/0!</v>
      </c>
      <c r="EJ555" s="36" t="str">
        <f t="shared" si="130"/>
        <v>#DIV/0!</v>
      </c>
      <c r="EK555" s="53" t="str">
        <f t="shared" si="131"/>
        <v>#DIV/0!</v>
      </c>
      <c r="EL555" s="54" t="str">
        <f t="shared" si="132"/>
        <v>#DIV/0!</v>
      </c>
      <c r="EM555" s="55" t="str">
        <f t="shared" si="133"/>
        <v>#DIV/0!</v>
      </c>
      <c r="EN555" s="55" t="str">
        <f t="shared" si="134"/>
        <v>#DIV/0!</v>
      </c>
      <c r="EO555" s="55" t="str">
        <f t="shared" si="135"/>
        <v>#DIV/0!</v>
      </c>
      <c r="EP555" s="39" t="str">
        <f t="shared" si="136"/>
        <v>#DIV/0!</v>
      </c>
      <c r="EQ555" s="56" t="str">
        <f t="shared" ref="EQ555:ER555" si="9068">BS555+EM555</f>
        <v>#DIV/0!</v>
      </c>
      <c r="ER555" s="56" t="str">
        <f t="shared" si="9068"/>
        <v>#DIV/0!</v>
      </c>
      <c r="ES555" s="56" t="str">
        <f t="shared" si="138"/>
        <v>#DIV/0!</v>
      </c>
      <c r="ET555" s="57" t="str">
        <f t="shared" si="139"/>
        <v>#DIV/0!</v>
      </c>
      <c r="EU555" s="51" t="str">
        <f t="shared" si="140"/>
        <v>#DIV/0!</v>
      </c>
      <c r="EV555" s="52" t="str">
        <f t="shared" si="141"/>
        <v>#DIV/0!</v>
      </c>
      <c r="EW555" s="52" t="str">
        <f t="shared" si="142"/>
        <v>#DIV/0!</v>
      </c>
      <c r="EX555" s="36" t="str">
        <f t="shared" si="143"/>
        <v>#DIV/0!</v>
      </c>
      <c r="EY555" s="53" t="str">
        <f t="shared" si="144"/>
        <v>#DIV/0!</v>
      </c>
      <c r="EZ555" s="54" t="str">
        <f t="shared" si="145"/>
        <v>#DIV/0!</v>
      </c>
      <c r="FA555" s="55" t="str">
        <f t="shared" si="146"/>
        <v>#DIV/0!</v>
      </c>
      <c r="FB555" s="55" t="str">
        <f t="shared" si="147"/>
        <v>#DIV/0!</v>
      </c>
      <c r="FC555" s="55" t="str">
        <f t="shared" si="148"/>
        <v>#DIV/0!</v>
      </c>
      <c r="FD555" s="39" t="str">
        <f t="shared" si="149"/>
        <v>#DIV/0!</v>
      </c>
      <c r="FE555" s="51" t="str">
        <f t="shared" si="150"/>
        <v>#DIV/0!</v>
      </c>
      <c r="FF555" s="52" t="str">
        <f t="shared" si="151"/>
        <v>#DIV/0!</v>
      </c>
      <c r="FG555" s="52" t="str">
        <f t="shared" si="152"/>
        <v>#DIV/0!</v>
      </c>
      <c r="FH555" s="36" t="str">
        <f t="shared" si="153"/>
        <v>#DIV/0!</v>
      </c>
      <c r="FI555" s="53" t="str">
        <f t="shared" si="154"/>
        <v>#DIV/0!</v>
      </c>
      <c r="FJ555" s="54" t="str">
        <f t="shared" si="155"/>
        <v>#DIV/0!</v>
      </c>
      <c r="FK555" s="55" t="str">
        <f t="shared" si="156"/>
        <v>#DIV/0!</v>
      </c>
      <c r="FL555" s="55" t="str">
        <f t="shared" si="157"/>
        <v>#DIV/0!</v>
      </c>
      <c r="FM555" s="55" t="str">
        <f t="shared" si="158"/>
        <v>#DIV/0!</v>
      </c>
      <c r="FN555" s="39" t="str">
        <f t="shared" si="159"/>
        <v>#DIV/0!</v>
      </c>
      <c r="FO555" s="56" t="str">
        <f t="shared" si="160"/>
        <v>#DIV/0!</v>
      </c>
      <c r="FP555" s="56" t="str">
        <f t="shared" si="161"/>
        <v>#DIV/0!</v>
      </c>
      <c r="FQ555" s="56" t="str">
        <f t="shared" si="162"/>
        <v>#DIV/0!</v>
      </c>
      <c r="FR555" s="57" t="str">
        <f t="shared" si="163"/>
        <v>#DIV/0!</v>
      </c>
      <c r="FS555" s="51" t="str">
        <f t="shared" si="164"/>
        <v>#DIV/0!</v>
      </c>
      <c r="FT555" s="51" t="str">
        <f t="shared" si="165"/>
        <v>#DIV/0!</v>
      </c>
      <c r="FU555" s="52" t="str">
        <f t="shared" si="166"/>
        <v>#DIV/0!</v>
      </c>
      <c r="FV555" s="52" t="str">
        <f t="shared" si="167"/>
        <v>#DIV/0!</v>
      </c>
      <c r="FW555" s="36" t="str">
        <f t="shared" si="168"/>
        <v>#DIV/0!</v>
      </c>
      <c r="FX555" s="53" t="str">
        <f t="shared" si="169"/>
        <v>#DIV/0!</v>
      </c>
      <c r="FY555" s="53" t="str">
        <f t="shared" si="170"/>
        <v>#DIV/0!</v>
      </c>
      <c r="FZ555" s="54" t="str">
        <f t="shared" si="171"/>
        <v>#DIV/0!</v>
      </c>
      <c r="GA555" s="55" t="str">
        <f t="shared" si="172"/>
        <v>#DIV/0!</v>
      </c>
      <c r="GB555" s="55" t="str">
        <f t="shared" si="173"/>
        <v>#DIV/0!</v>
      </c>
      <c r="GC555" s="55" t="str">
        <f t="shared" si="174"/>
        <v>#DIV/0!</v>
      </c>
      <c r="GD555" s="39" t="str">
        <f t="shared" si="175"/>
        <v>#DIV/0!</v>
      </c>
      <c r="GE555" s="58">
        <f t="shared" si="176"/>
        <v>-0.5</v>
      </c>
      <c r="GF555" s="42">
        <f t="shared" si="177"/>
        <v>-0.8660254038</v>
      </c>
      <c r="GG555" s="58">
        <f t="shared" si="178"/>
        <v>-2.094395102</v>
      </c>
      <c r="GH555" s="42">
        <f t="shared" si="179"/>
        <v>1</v>
      </c>
      <c r="GI555" s="59">
        <f t="shared" si="180"/>
        <v>-0.5</v>
      </c>
      <c r="GJ555" s="43">
        <f t="shared" si="181"/>
        <v>0.8660254038</v>
      </c>
      <c r="GK555" s="59">
        <f t="shared" si="182"/>
        <v>2.094395102</v>
      </c>
      <c r="GL555" s="43">
        <f t="shared" si="183"/>
        <v>1</v>
      </c>
      <c r="GM555" s="51">
        <f t="shared" si="184"/>
        <v>-2.094395102</v>
      </c>
      <c r="GN555" s="51" t="str">
        <f t="shared" si="185"/>
        <v>#DIV/0!</v>
      </c>
      <c r="GO555" s="52" t="str">
        <f t="shared" si="186"/>
        <v>#DIV/0!</v>
      </c>
      <c r="GP555" s="52" t="str">
        <f t="shared" si="187"/>
        <v>#DIV/0!</v>
      </c>
      <c r="GQ555" s="36" t="str">
        <f t="shared" si="188"/>
        <v>#DIV/0!</v>
      </c>
      <c r="GR555" s="53">
        <f t="shared" si="189"/>
        <v>1</v>
      </c>
      <c r="GS555" s="53" t="str">
        <f t="shared" si="190"/>
        <v>#DIV/0!</v>
      </c>
      <c r="GT555" s="54" t="str">
        <f t="shared" si="191"/>
        <v>#DIV/0!</v>
      </c>
      <c r="GU555" s="55" t="str">
        <f t="shared" si="192"/>
        <v>#DIV/0!</v>
      </c>
      <c r="GV555" s="55" t="str">
        <f t="shared" si="193"/>
        <v>#DIV/0!</v>
      </c>
      <c r="GW555" s="55" t="str">
        <f t="shared" si="194"/>
        <v>#DIV/0!</v>
      </c>
      <c r="GX555" s="39" t="str">
        <f t="shared" si="195"/>
        <v>#DIV/0!</v>
      </c>
      <c r="GY555" s="51">
        <f t="shared" si="196"/>
        <v>2.094395102</v>
      </c>
      <c r="GZ555" s="51" t="str">
        <f t="shared" si="197"/>
        <v>#DIV/0!</v>
      </c>
      <c r="HA555" s="52" t="str">
        <f t="shared" si="198"/>
        <v>#DIV/0!</v>
      </c>
      <c r="HB555" s="52" t="str">
        <f t="shared" si="199"/>
        <v>#DIV/0!</v>
      </c>
      <c r="HC555" s="36" t="str">
        <f t="shared" si="200"/>
        <v>#DIV/0!</v>
      </c>
      <c r="HD555" s="53">
        <f t="shared" si="201"/>
        <v>1</v>
      </c>
      <c r="HE555" s="53" t="str">
        <f t="shared" si="202"/>
        <v>#DIV/0!</v>
      </c>
      <c r="HF555" s="54" t="str">
        <f t="shared" si="203"/>
        <v>#DIV/0!</v>
      </c>
      <c r="HG555" s="55" t="str">
        <f t="shared" si="204"/>
        <v>#DIV/0!</v>
      </c>
      <c r="HH555" s="55" t="str">
        <f t="shared" si="205"/>
        <v>#DIV/0!</v>
      </c>
      <c r="HI555" s="55" t="str">
        <f t="shared" si="206"/>
        <v>#DIV/0!</v>
      </c>
      <c r="HJ555" s="39" t="str">
        <f t="shared" si="207"/>
        <v>#DIV/0!</v>
      </c>
      <c r="HK555" s="51">
        <f t="shared" si="208"/>
        <v>2.094395102</v>
      </c>
      <c r="HL555" s="51" t="str">
        <f t="shared" si="209"/>
        <v>#DIV/0!</v>
      </c>
      <c r="HM555" s="52" t="str">
        <f t="shared" si="210"/>
        <v>#DIV/0!</v>
      </c>
      <c r="HN555" s="52" t="str">
        <f t="shared" si="211"/>
        <v>#DIV/0!</v>
      </c>
      <c r="HO555" s="36" t="str">
        <f t="shared" si="212"/>
        <v>#DIV/0!</v>
      </c>
      <c r="HP555" s="53">
        <f t="shared" si="213"/>
        <v>1</v>
      </c>
      <c r="HQ555" s="53" t="str">
        <f t="shared" si="214"/>
        <v>#DIV/0!</v>
      </c>
      <c r="HR555" s="54" t="str">
        <f t="shared" si="215"/>
        <v>#DIV/0!</v>
      </c>
      <c r="HS555" s="55" t="str">
        <f t="shared" si="216"/>
        <v>#DIV/0!</v>
      </c>
      <c r="HT555" s="55" t="str">
        <f t="shared" si="217"/>
        <v>#DIV/0!</v>
      </c>
      <c r="HU555" s="55" t="str">
        <f t="shared" si="218"/>
        <v>#DIV/0!</v>
      </c>
      <c r="HV555" s="39" t="str">
        <f t="shared" si="219"/>
        <v>#DIV/0!</v>
      </c>
      <c r="HW555" s="51">
        <f t="shared" si="220"/>
        <v>-2.094395102</v>
      </c>
      <c r="HX555" s="51" t="str">
        <f t="shared" si="221"/>
        <v>#DIV/0!</v>
      </c>
      <c r="HY555" s="52" t="str">
        <f t="shared" si="222"/>
        <v>#DIV/0!</v>
      </c>
      <c r="HZ555" s="52" t="str">
        <f t="shared" si="223"/>
        <v>#DIV/0!</v>
      </c>
      <c r="IA555" s="36" t="str">
        <f t="shared" si="224"/>
        <v>#DIV/0!</v>
      </c>
      <c r="IB555" s="53">
        <f t="shared" si="225"/>
        <v>1</v>
      </c>
      <c r="IC555" s="53" t="str">
        <f t="shared" si="226"/>
        <v>#DIV/0!</v>
      </c>
      <c r="ID555" s="54" t="str">
        <f t="shared" si="227"/>
        <v>#DIV/0!</v>
      </c>
      <c r="IE555" s="55" t="str">
        <f t="shared" si="228"/>
        <v>#DIV/0!</v>
      </c>
      <c r="IF555" s="55" t="str">
        <f t="shared" si="229"/>
        <v>#DIV/0!</v>
      </c>
      <c r="IG555" s="55" t="str">
        <f t="shared" si="230"/>
        <v>#DIV/0!</v>
      </c>
      <c r="IH555" s="39" t="str">
        <f t="shared" si="231"/>
        <v>#DIV/0!</v>
      </c>
    </row>
    <row r="556" ht="12.75" customHeight="1">
      <c r="A556" s="44" t="str">
        <f>'Execute Cubic'!U551</f>
        <v/>
      </c>
      <c r="B556" s="44" t="str">
        <f>'Execute Cubic'!V551</f>
        <v/>
      </c>
      <c r="C556" s="44" t="str">
        <f>'Execute Cubic'!W551</f>
        <v/>
      </c>
      <c r="D556" s="44" t="str">
        <f>'Execute Cubic'!X551</f>
        <v/>
      </c>
      <c r="E556" s="44">
        <f t="shared" ref="E556:H556" si="9069">0</f>
        <v>0</v>
      </c>
      <c r="F556" s="44">
        <f t="shared" si="9069"/>
        <v>0</v>
      </c>
      <c r="G556" s="44">
        <f t="shared" si="9069"/>
        <v>0</v>
      </c>
      <c r="H556" s="44">
        <f t="shared" si="9069"/>
        <v>0</v>
      </c>
      <c r="I556" s="45" t="str">
        <f t="shared" si="27"/>
        <v>#DIV/0!</v>
      </c>
      <c r="J556" s="45" t="str">
        <f t="shared" si="28"/>
        <v>#DIV/0!</v>
      </c>
      <c r="K556" s="46" t="str">
        <f t="shared" si="29"/>
        <v>#DIV/0!</v>
      </c>
      <c r="L556" s="46" t="str">
        <f t="shared" si="30"/>
        <v>#DIV/0!</v>
      </c>
      <c r="M556" s="47" t="str">
        <f t="shared" si="31"/>
        <v>#DIV/0!</v>
      </c>
      <c r="N556" s="47" t="str">
        <f t="shared" si="32"/>
        <v>#DIV/0!</v>
      </c>
      <c r="O556" s="48" t="str">
        <f t="shared" ref="O556:R556" si="9070">ATAN2(A556,E556)</f>
        <v>#DIV/0!</v>
      </c>
      <c r="P556" s="48" t="str">
        <f t="shared" si="9070"/>
        <v>#DIV/0!</v>
      </c>
      <c r="Q556" s="48" t="str">
        <f t="shared" si="9070"/>
        <v>#DIV/0!</v>
      </c>
      <c r="R556" s="48" t="str">
        <f t="shared" si="9070"/>
        <v>#DIV/0!</v>
      </c>
      <c r="S556" s="48">
        <f t="shared" ref="S556:V556" si="9071">SQRT(POWER(A556,2)+POWER(E556,2))</f>
        <v>0</v>
      </c>
      <c r="T556" s="48">
        <f t="shared" si="9071"/>
        <v>0</v>
      </c>
      <c r="U556" s="48">
        <f t="shared" si="9071"/>
        <v>0</v>
      </c>
      <c r="V556" s="48">
        <f t="shared" si="9071"/>
        <v>0</v>
      </c>
      <c r="W556" s="49" t="str">
        <f t="shared" ref="W556:Z556" si="9072">O556-$O556</f>
        <v>#DIV/0!</v>
      </c>
      <c r="X556" s="49" t="str">
        <f t="shared" si="9072"/>
        <v>#DIV/0!</v>
      </c>
      <c r="Y556" s="49" t="str">
        <f t="shared" si="9072"/>
        <v>#DIV/0!</v>
      </c>
      <c r="Z556" s="49" t="str">
        <f t="shared" si="9072"/>
        <v>#DIV/0!</v>
      </c>
      <c r="AA556" s="49" t="str">
        <f t="shared" ref="AA556:AD556" si="9073">S556/$S556</f>
        <v>#DIV/0!</v>
      </c>
      <c r="AB556" s="49" t="str">
        <f t="shared" si="9073"/>
        <v>#DIV/0!</v>
      </c>
      <c r="AC556" s="49" t="str">
        <f t="shared" si="9073"/>
        <v>#DIV/0!</v>
      </c>
      <c r="AD556" s="49" t="str">
        <f t="shared" si="9073"/>
        <v>#DIV/0!</v>
      </c>
      <c r="AE556" s="50" t="str">
        <f t="shared" ref="AE556:AH556" si="9074">AA556*COS(W556)</f>
        <v>#DIV/0!</v>
      </c>
      <c r="AF556" s="50" t="str">
        <f t="shared" si="9074"/>
        <v>#DIV/0!</v>
      </c>
      <c r="AG556" s="50" t="str">
        <f t="shared" si="9074"/>
        <v>#DIV/0!</v>
      </c>
      <c r="AH556" s="50" t="str">
        <f t="shared" si="9074"/>
        <v>#DIV/0!</v>
      </c>
      <c r="AI556" s="44" t="str">
        <f t="shared" ref="AI556:AL556" si="9075">AA556*SIN(W556)</f>
        <v>#DIV/0!</v>
      </c>
      <c r="AJ556" s="44" t="str">
        <f t="shared" si="9075"/>
        <v>#DIV/0!</v>
      </c>
      <c r="AK556" s="44" t="str">
        <f t="shared" si="9075"/>
        <v>#DIV/0!</v>
      </c>
      <c r="AL556" s="44" t="str">
        <f t="shared" si="9075"/>
        <v>#DIV/0!</v>
      </c>
      <c r="AM556" s="51" t="str">
        <f t="shared" si="39"/>
        <v>#DIV/0!</v>
      </c>
      <c r="AN556" s="52" t="str">
        <f t="shared" si="40"/>
        <v>#DIV/0!</v>
      </c>
      <c r="AO556" s="52" t="str">
        <f t="shared" si="41"/>
        <v>#DIV/0!</v>
      </c>
      <c r="AP556" s="36" t="str">
        <f t="shared" si="42"/>
        <v>#DIV/0!</v>
      </c>
      <c r="AQ556" s="53" t="str">
        <f t="shared" si="43"/>
        <v>#DIV/0!</v>
      </c>
      <c r="AR556" s="54" t="str">
        <f t="shared" si="44"/>
        <v>#DIV/0!</v>
      </c>
      <c r="AS556" s="55" t="str">
        <f t="shared" si="45"/>
        <v>#DIV/0!</v>
      </c>
      <c r="AT556" s="55" t="str">
        <f t="shared" si="46"/>
        <v>#DIV/0!</v>
      </c>
      <c r="AU556" s="55" t="str">
        <f t="shared" si="47"/>
        <v>#DIV/0!</v>
      </c>
      <c r="AV556" s="39" t="str">
        <f t="shared" si="48"/>
        <v>#DIV/0!</v>
      </c>
      <c r="AW556" s="51" t="str">
        <f t="shared" ref="AW556:AX556" si="9076">AW$1*X556</f>
        <v>#DIV/0!</v>
      </c>
      <c r="AX556" s="51" t="str">
        <f t="shared" si="9076"/>
        <v>#DIV/0!</v>
      </c>
      <c r="AY556" s="52" t="str">
        <f t="shared" si="50"/>
        <v>#DIV/0!</v>
      </c>
      <c r="AZ556" s="52" t="str">
        <f t="shared" si="51"/>
        <v>#DIV/0!</v>
      </c>
      <c r="BA556" s="36" t="str">
        <f t="shared" si="52"/>
        <v>#DIV/0!</v>
      </c>
      <c r="BB556" s="53" t="str">
        <f t="shared" ref="BB556:BC556" si="9077">POWER(AB556,BB$1)</f>
        <v>#DIV/0!</v>
      </c>
      <c r="BC556" s="53" t="str">
        <f t="shared" si="9077"/>
        <v>#DIV/0!</v>
      </c>
      <c r="BD556" s="54" t="str">
        <f t="shared" si="54"/>
        <v>#DIV/0!</v>
      </c>
      <c r="BE556" s="55" t="str">
        <f t="shared" si="55"/>
        <v>#DIV/0!</v>
      </c>
      <c r="BF556" s="55" t="str">
        <f t="shared" si="56"/>
        <v>#DIV/0!</v>
      </c>
      <c r="BG556" s="55" t="str">
        <f t="shared" si="57"/>
        <v>#DIV/0!</v>
      </c>
      <c r="BH556" s="39" t="str">
        <f t="shared" si="58"/>
        <v>#DIV/0!</v>
      </c>
      <c r="BI556" s="51" t="str">
        <f t="shared" si="59"/>
        <v>#DIV/0!</v>
      </c>
      <c r="BJ556" s="52" t="str">
        <f t="shared" si="60"/>
        <v>#DIV/0!</v>
      </c>
      <c r="BK556" s="52" t="str">
        <f t="shared" si="61"/>
        <v>#DIV/0!</v>
      </c>
      <c r="BL556" s="36" t="str">
        <f t="shared" si="62"/>
        <v>#DIV/0!</v>
      </c>
      <c r="BM556" s="53" t="str">
        <f t="shared" si="63"/>
        <v>#DIV/0!</v>
      </c>
      <c r="BN556" s="54" t="str">
        <f t="shared" si="64"/>
        <v>#DIV/0!</v>
      </c>
      <c r="BO556" s="55" t="str">
        <f t="shared" si="65"/>
        <v>#DIV/0!</v>
      </c>
      <c r="BP556" s="55" t="str">
        <f t="shared" si="66"/>
        <v>#DIV/0!</v>
      </c>
      <c r="BQ556" s="55" t="str">
        <f t="shared" si="67"/>
        <v>#DIV/0!</v>
      </c>
      <c r="BR556" s="39" t="str">
        <f t="shared" si="68"/>
        <v>#DIV/0!</v>
      </c>
      <c r="BS556" s="56" t="str">
        <f t="shared" ref="BS556:BT556" si="9078">AS556+BE556+BO556</f>
        <v>#DIV/0!</v>
      </c>
      <c r="BT556" s="56" t="str">
        <f t="shared" si="9078"/>
        <v>#DIV/0!</v>
      </c>
      <c r="BU556" s="56" t="str">
        <f t="shared" si="70"/>
        <v>#DIV/0!</v>
      </c>
      <c r="BV556" s="57" t="str">
        <f t="shared" si="71"/>
        <v>#DIV/0!</v>
      </c>
      <c r="BW556" s="51" t="str">
        <f t="shared" ref="BW556:BX556" si="9079">BW$1*X556</f>
        <v>#DIV/0!</v>
      </c>
      <c r="BX556" s="51" t="str">
        <f t="shared" si="9079"/>
        <v>#DIV/0!</v>
      </c>
      <c r="BY556" s="52" t="str">
        <f t="shared" si="73"/>
        <v>#DIV/0!</v>
      </c>
      <c r="BZ556" s="52" t="str">
        <f t="shared" si="74"/>
        <v>#DIV/0!</v>
      </c>
      <c r="CA556" s="36" t="str">
        <f t="shared" si="75"/>
        <v>#DIV/0!</v>
      </c>
      <c r="CB556" s="53" t="str">
        <f t="shared" ref="CB556:CC556" si="9080">POWER(AB556,CB$1)</f>
        <v>#DIV/0!</v>
      </c>
      <c r="CC556" s="53" t="str">
        <f t="shared" si="9080"/>
        <v>#DIV/0!</v>
      </c>
      <c r="CD556" s="54" t="str">
        <f t="shared" si="77"/>
        <v>#DIV/0!</v>
      </c>
      <c r="CE556" s="55" t="str">
        <f t="shared" si="78"/>
        <v>#DIV/0!</v>
      </c>
      <c r="CF556" s="55" t="str">
        <f t="shared" si="79"/>
        <v>#DIV/0!</v>
      </c>
      <c r="CG556" s="55" t="str">
        <f t="shared" si="80"/>
        <v>#DIV/0!</v>
      </c>
      <c r="CH556" s="39" t="str">
        <f t="shared" si="81"/>
        <v>#DIV/0!</v>
      </c>
      <c r="CI556" s="51" t="str">
        <f t="shared" si="82"/>
        <v>#DIV/0!</v>
      </c>
      <c r="CJ556" s="52" t="str">
        <f t="shared" si="83"/>
        <v>#DIV/0!</v>
      </c>
      <c r="CK556" s="52" t="str">
        <f t="shared" si="84"/>
        <v>#DIV/0!</v>
      </c>
      <c r="CL556" s="36" t="str">
        <f t="shared" si="85"/>
        <v>#DIV/0!</v>
      </c>
      <c r="CM556" s="53" t="str">
        <f t="shared" si="86"/>
        <v>#DIV/0!</v>
      </c>
      <c r="CN556" s="54" t="str">
        <f t="shared" si="87"/>
        <v>#DIV/0!</v>
      </c>
      <c r="CO556" s="55" t="str">
        <f t="shared" si="88"/>
        <v>#DIV/0!</v>
      </c>
      <c r="CP556" s="55" t="str">
        <f t="shared" si="89"/>
        <v>#DIV/0!</v>
      </c>
      <c r="CQ556" s="55" t="str">
        <f t="shared" si="90"/>
        <v>#DIV/0!</v>
      </c>
      <c r="CR556" s="39" t="str">
        <f t="shared" si="91"/>
        <v>#DIV/0!</v>
      </c>
      <c r="CS556" s="51" t="str">
        <f t="shared" si="92"/>
        <v>#DIV/0!</v>
      </c>
      <c r="CT556" s="51" t="str">
        <f t="shared" si="93"/>
        <v>#DIV/0!</v>
      </c>
      <c r="CU556" s="52" t="str">
        <f t="shared" si="94"/>
        <v>#DIV/0!</v>
      </c>
      <c r="CV556" s="52" t="str">
        <f t="shared" si="95"/>
        <v>#DIV/0!</v>
      </c>
      <c r="CW556" s="36" t="str">
        <f t="shared" si="96"/>
        <v>#DIV/0!</v>
      </c>
      <c r="CX556" s="53" t="str">
        <f t="shared" si="97"/>
        <v>#DIV/0!</v>
      </c>
      <c r="CY556" s="53" t="str">
        <f t="shared" si="98"/>
        <v>#DIV/0!</v>
      </c>
      <c r="CZ556" s="54" t="str">
        <f t="shared" si="99"/>
        <v>#DIV/0!</v>
      </c>
      <c r="DA556" s="55" t="str">
        <f t="shared" si="100"/>
        <v>#DIV/0!</v>
      </c>
      <c r="DB556" s="55" t="str">
        <f t="shared" si="101"/>
        <v>#DIV/0!</v>
      </c>
      <c r="DC556" s="55" t="str">
        <f t="shared" si="102"/>
        <v>#DIV/0!</v>
      </c>
      <c r="DD556" s="39" t="str">
        <f t="shared" si="103"/>
        <v>#DIV/0!</v>
      </c>
      <c r="DE556" s="51" t="str">
        <f t="shared" ref="DE556:DG556" si="9081">DE$1*X556</f>
        <v>#DIV/0!</v>
      </c>
      <c r="DF556" s="51" t="str">
        <f t="shared" si="9081"/>
        <v>#DIV/0!</v>
      </c>
      <c r="DG556" s="51" t="str">
        <f t="shared" si="9081"/>
        <v>#DIV/0!</v>
      </c>
      <c r="DH556" s="52" t="str">
        <f t="shared" si="105"/>
        <v>#DIV/0!</v>
      </c>
      <c r="DI556" s="52" t="str">
        <f t="shared" si="106"/>
        <v>#DIV/0!</v>
      </c>
      <c r="DJ556" s="36" t="str">
        <f t="shared" si="107"/>
        <v>#DIV/0!</v>
      </c>
      <c r="DK556" s="53" t="str">
        <f t="shared" ref="DK556:DM556" si="9082">POWER(AB556,DK$1)</f>
        <v>#DIV/0!</v>
      </c>
      <c r="DL556" s="53" t="str">
        <f t="shared" si="9082"/>
        <v>#DIV/0!</v>
      </c>
      <c r="DM556" s="53" t="str">
        <f t="shared" si="9082"/>
        <v>#DIV/0!</v>
      </c>
      <c r="DN556" s="54" t="str">
        <f t="shared" si="109"/>
        <v>#DIV/0!</v>
      </c>
      <c r="DO556" s="55" t="str">
        <f t="shared" si="110"/>
        <v>#DIV/0!</v>
      </c>
      <c r="DP556" s="55" t="str">
        <f t="shared" si="111"/>
        <v>#DIV/0!</v>
      </c>
      <c r="DQ556" s="55" t="str">
        <f t="shared" si="112"/>
        <v>#DIV/0!</v>
      </c>
      <c r="DR556" s="39" t="str">
        <f t="shared" si="113"/>
        <v>#DIV/0!</v>
      </c>
      <c r="DS556" s="51" t="str">
        <f t="shared" si="114"/>
        <v>#DIV/0!</v>
      </c>
      <c r="DT556" s="52" t="str">
        <f t="shared" si="115"/>
        <v>#DIV/0!</v>
      </c>
      <c r="DU556" s="52" t="str">
        <f t="shared" si="116"/>
        <v>#DIV/0!</v>
      </c>
      <c r="DV556" s="36" t="str">
        <f t="shared" si="117"/>
        <v>#DIV/0!</v>
      </c>
      <c r="DW556" s="53" t="str">
        <f t="shared" si="118"/>
        <v>#DIV/0!</v>
      </c>
      <c r="DX556" s="54" t="str">
        <f t="shared" si="119"/>
        <v>#DIV/0!</v>
      </c>
      <c r="DY556" s="55" t="str">
        <f t="shared" si="120"/>
        <v>#DIV/0!</v>
      </c>
      <c r="DZ556" s="55" t="str">
        <f t="shared" si="121"/>
        <v>#DIV/0!</v>
      </c>
      <c r="EA556" s="55" t="str">
        <f t="shared" si="122"/>
        <v>#DIV/0!</v>
      </c>
      <c r="EB556" s="39" t="str">
        <f t="shared" si="123"/>
        <v>#DIV/0!</v>
      </c>
      <c r="EC556" s="56" t="str">
        <f t="shared" ref="EC556:ED556" si="9083">CE556+CO556+DA556+DO556+DY556</f>
        <v>#DIV/0!</v>
      </c>
      <c r="ED556" s="56" t="str">
        <f t="shared" si="9083"/>
        <v>#DIV/0!</v>
      </c>
      <c r="EE556" s="56" t="str">
        <f t="shared" si="125"/>
        <v>#DIV/0!</v>
      </c>
      <c r="EF556" s="57" t="str">
        <f t="shared" si="126"/>
        <v>#DIV/0!</v>
      </c>
      <c r="EG556" s="51" t="str">
        <f t="shared" si="127"/>
        <v>#DIV/0!</v>
      </c>
      <c r="EH556" s="52" t="str">
        <f t="shared" si="128"/>
        <v>#DIV/0!</v>
      </c>
      <c r="EI556" s="52" t="str">
        <f t="shared" si="129"/>
        <v>#DIV/0!</v>
      </c>
      <c r="EJ556" s="36" t="str">
        <f t="shared" si="130"/>
        <v>#DIV/0!</v>
      </c>
      <c r="EK556" s="53" t="str">
        <f t="shared" si="131"/>
        <v>#DIV/0!</v>
      </c>
      <c r="EL556" s="54" t="str">
        <f t="shared" si="132"/>
        <v>#DIV/0!</v>
      </c>
      <c r="EM556" s="55" t="str">
        <f t="shared" si="133"/>
        <v>#DIV/0!</v>
      </c>
      <c r="EN556" s="55" t="str">
        <f t="shared" si="134"/>
        <v>#DIV/0!</v>
      </c>
      <c r="EO556" s="55" t="str">
        <f t="shared" si="135"/>
        <v>#DIV/0!</v>
      </c>
      <c r="EP556" s="39" t="str">
        <f t="shared" si="136"/>
        <v>#DIV/0!</v>
      </c>
      <c r="EQ556" s="56" t="str">
        <f t="shared" ref="EQ556:ER556" si="9084">BS556+EM556</f>
        <v>#DIV/0!</v>
      </c>
      <c r="ER556" s="56" t="str">
        <f t="shared" si="9084"/>
        <v>#DIV/0!</v>
      </c>
      <c r="ES556" s="56" t="str">
        <f t="shared" si="138"/>
        <v>#DIV/0!</v>
      </c>
      <c r="ET556" s="57" t="str">
        <f t="shared" si="139"/>
        <v>#DIV/0!</v>
      </c>
      <c r="EU556" s="51" t="str">
        <f t="shared" si="140"/>
        <v>#DIV/0!</v>
      </c>
      <c r="EV556" s="52" t="str">
        <f t="shared" si="141"/>
        <v>#DIV/0!</v>
      </c>
      <c r="EW556" s="52" t="str">
        <f t="shared" si="142"/>
        <v>#DIV/0!</v>
      </c>
      <c r="EX556" s="36" t="str">
        <f t="shared" si="143"/>
        <v>#DIV/0!</v>
      </c>
      <c r="EY556" s="53" t="str">
        <f t="shared" si="144"/>
        <v>#DIV/0!</v>
      </c>
      <c r="EZ556" s="54" t="str">
        <f t="shared" si="145"/>
        <v>#DIV/0!</v>
      </c>
      <c r="FA556" s="55" t="str">
        <f t="shared" si="146"/>
        <v>#DIV/0!</v>
      </c>
      <c r="FB556" s="55" t="str">
        <f t="shared" si="147"/>
        <v>#DIV/0!</v>
      </c>
      <c r="FC556" s="55" t="str">
        <f t="shared" si="148"/>
        <v>#DIV/0!</v>
      </c>
      <c r="FD556" s="39" t="str">
        <f t="shared" si="149"/>
        <v>#DIV/0!</v>
      </c>
      <c r="FE556" s="51" t="str">
        <f t="shared" si="150"/>
        <v>#DIV/0!</v>
      </c>
      <c r="FF556" s="52" t="str">
        <f t="shared" si="151"/>
        <v>#DIV/0!</v>
      </c>
      <c r="FG556" s="52" t="str">
        <f t="shared" si="152"/>
        <v>#DIV/0!</v>
      </c>
      <c r="FH556" s="36" t="str">
        <f t="shared" si="153"/>
        <v>#DIV/0!</v>
      </c>
      <c r="FI556" s="53" t="str">
        <f t="shared" si="154"/>
        <v>#DIV/0!</v>
      </c>
      <c r="FJ556" s="54" t="str">
        <f t="shared" si="155"/>
        <v>#DIV/0!</v>
      </c>
      <c r="FK556" s="55" t="str">
        <f t="shared" si="156"/>
        <v>#DIV/0!</v>
      </c>
      <c r="FL556" s="55" t="str">
        <f t="shared" si="157"/>
        <v>#DIV/0!</v>
      </c>
      <c r="FM556" s="55" t="str">
        <f t="shared" si="158"/>
        <v>#DIV/0!</v>
      </c>
      <c r="FN556" s="39" t="str">
        <f t="shared" si="159"/>
        <v>#DIV/0!</v>
      </c>
      <c r="FO556" s="56" t="str">
        <f t="shared" si="160"/>
        <v>#DIV/0!</v>
      </c>
      <c r="FP556" s="56" t="str">
        <f t="shared" si="161"/>
        <v>#DIV/0!</v>
      </c>
      <c r="FQ556" s="56" t="str">
        <f t="shared" si="162"/>
        <v>#DIV/0!</v>
      </c>
      <c r="FR556" s="57" t="str">
        <f t="shared" si="163"/>
        <v>#DIV/0!</v>
      </c>
      <c r="FS556" s="51" t="str">
        <f t="shared" si="164"/>
        <v>#DIV/0!</v>
      </c>
      <c r="FT556" s="51" t="str">
        <f t="shared" si="165"/>
        <v>#DIV/0!</v>
      </c>
      <c r="FU556" s="52" t="str">
        <f t="shared" si="166"/>
        <v>#DIV/0!</v>
      </c>
      <c r="FV556" s="52" t="str">
        <f t="shared" si="167"/>
        <v>#DIV/0!</v>
      </c>
      <c r="FW556" s="36" t="str">
        <f t="shared" si="168"/>
        <v>#DIV/0!</v>
      </c>
      <c r="FX556" s="53" t="str">
        <f t="shared" si="169"/>
        <v>#DIV/0!</v>
      </c>
      <c r="FY556" s="53" t="str">
        <f t="shared" si="170"/>
        <v>#DIV/0!</v>
      </c>
      <c r="FZ556" s="54" t="str">
        <f t="shared" si="171"/>
        <v>#DIV/0!</v>
      </c>
      <c r="GA556" s="55" t="str">
        <f t="shared" si="172"/>
        <v>#DIV/0!</v>
      </c>
      <c r="GB556" s="55" t="str">
        <f t="shared" si="173"/>
        <v>#DIV/0!</v>
      </c>
      <c r="GC556" s="55" t="str">
        <f t="shared" si="174"/>
        <v>#DIV/0!</v>
      </c>
      <c r="GD556" s="39" t="str">
        <f t="shared" si="175"/>
        <v>#DIV/0!</v>
      </c>
      <c r="GE556" s="58">
        <f t="shared" si="176"/>
        <v>-0.5</v>
      </c>
      <c r="GF556" s="42">
        <f t="shared" si="177"/>
        <v>-0.8660254038</v>
      </c>
      <c r="GG556" s="58">
        <f t="shared" si="178"/>
        <v>-2.094395102</v>
      </c>
      <c r="GH556" s="42">
        <f t="shared" si="179"/>
        <v>1</v>
      </c>
      <c r="GI556" s="59">
        <f t="shared" si="180"/>
        <v>-0.5</v>
      </c>
      <c r="GJ556" s="43">
        <f t="shared" si="181"/>
        <v>0.8660254038</v>
      </c>
      <c r="GK556" s="59">
        <f t="shared" si="182"/>
        <v>2.094395102</v>
      </c>
      <c r="GL556" s="43">
        <f t="shared" si="183"/>
        <v>1</v>
      </c>
      <c r="GM556" s="51">
        <f t="shared" si="184"/>
        <v>-2.094395102</v>
      </c>
      <c r="GN556" s="51" t="str">
        <f t="shared" si="185"/>
        <v>#DIV/0!</v>
      </c>
      <c r="GO556" s="52" t="str">
        <f t="shared" si="186"/>
        <v>#DIV/0!</v>
      </c>
      <c r="GP556" s="52" t="str">
        <f t="shared" si="187"/>
        <v>#DIV/0!</v>
      </c>
      <c r="GQ556" s="36" t="str">
        <f t="shared" si="188"/>
        <v>#DIV/0!</v>
      </c>
      <c r="GR556" s="53">
        <f t="shared" si="189"/>
        <v>1</v>
      </c>
      <c r="GS556" s="53" t="str">
        <f t="shared" si="190"/>
        <v>#DIV/0!</v>
      </c>
      <c r="GT556" s="54" t="str">
        <f t="shared" si="191"/>
        <v>#DIV/0!</v>
      </c>
      <c r="GU556" s="55" t="str">
        <f t="shared" si="192"/>
        <v>#DIV/0!</v>
      </c>
      <c r="GV556" s="55" t="str">
        <f t="shared" si="193"/>
        <v>#DIV/0!</v>
      </c>
      <c r="GW556" s="55" t="str">
        <f t="shared" si="194"/>
        <v>#DIV/0!</v>
      </c>
      <c r="GX556" s="39" t="str">
        <f t="shared" si="195"/>
        <v>#DIV/0!</v>
      </c>
      <c r="GY556" s="51">
        <f t="shared" si="196"/>
        <v>2.094395102</v>
      </c>
      <c r="GZ556" s="51" t="str">
        <f t="shared" si="197"/>
        <v>#DIV/0!</v>
      </c>
      <c r="HA556" s="52" t="str">
        <f t="shared" si="198"/>
        <v>#DIV/0!</v>
      </c>
      <c r="HB556" s="52" t="str">
        <f t="shared" si="199"/>
        <v>#DIV/0!</v>
      </c>
      <c r="HC556" s="36" t="str">
        <f t="shared" si="200"/>
        <v>#DIV/0!</v>
      </c>
      <c r="HD556" s="53">
        <f t="shared" si="201"/>
        <v>1</v>
      </c>
      <c r="HE556" s="53" t="str">
        <f t="shared" si="202"/>
        <v>#DIV/0!</v>
      </c>
      <c r="HF556" s="54" t="str">
        <f t="shared" si="203"/>
        <v>#DIV/0!</v>
      </c>
      <c r="HG556" s="55" t="str">
        <f t="shared" si="204"/>
        <v>#DIV/0!</v>
      </c>
      <c r="HH556" s="55" t="str">
        <f t="shared" si="205"/>
        <v>#DIV/0!</v>
      </c>
      <c r="HI556" s="55" t="str">
        <f t="shared" si="206"/>
        <v>#DIV/0!</v>
      </c>
      <c r="HJ556" s="39" t="str">
        <f t="shared" si="207"/>
        <v>#DIV/0!</v>
      </c>
      <c r="HK556" s="51">
        <f t="shared" si="208"/>
        <v>2.094395102</v>
      </c>
      <c r="HL556" s="51" t="str">
        <f t="shared" si="209"/>
        <v>#DIV/0!</v>
      </c>
      <c r="HM556" s="52" t="str">
        <f t="shared" si="210"/>
        <v>#DIV/0!</v>
      </c>
      <c r="HN556" s="52" t="str">
        <f t="shared" si="211"/>
        <v>#DIV/0!</v>
      </c>
      <c r="HO556" s="36" t="str">
        <f t="shared" si="212"/>
        <v>#DIV/0!</v>
      </c>
      <c r="HP556" s="53">
        <f t="shared" si="213"/>
        <v>1</v>
      </c>
      <c r="HQ556" s="53" t="str">
        <f t="shared" si="214"/>
        <v>#DIV/0!</v>
      </c>
      <c r="HR556" s="54" t="str">
        <f t="shared" si="215"/>
        <v>#DIV/0!</v>
      </c>
      <c r="HS556" s="55" t="str">
        <f t="shared" si="216"/>
        <v>#DIV/0!</v>
      </c>
      <c r="HT556" s="55" t="str">
        <f t="shared" si="217"/>
        <v>#DIV/0!</v>
      </c>
      <c r="HU556" s="55" t="str">
        <f t="shared" si="218"/>
        <v>#DIV/0!</v>
      </c>
      <c r="HV556" s="39" t="str">
        <f t="shared" si="219"/>
        <v>#DIV/0!</v>
      </c>
      <c r="HW556" s="51">
        <f t="shared" si="220"/>
        <v>-2.094395102</v>
      </c>
      <c r="HX556" s="51" t="str">
        <f t="shared" si="221"/>
        <v>#DIV/0!</v>
      </c>
      <c r="HY556" s="52" t="str">
        <f t="shared" si="222"/>
        <v>#DIV/0!</v>
      </c>
      <c r="HZ556" s="52" t="str">
        <f t="shared" si="223"/>
        <v>#DIV/0!</v>
      </c>
      <c r="IA556" s="36" t="str">
        <f t="shared" si="224"/>
        <v>#DIV/0!</v>
      </c>
      <c r="IB556" s="53">
        <f t="shared" si="225"/>
        <v>1</v>
      </c>
      <c r="IC556" s="53" t="str">
        <f t="shared" si="226"/>
        <v>#DIV/0!</v>
      </c>
      <c r="ID556" s="54" t="str">
        <f t="shared" si="227"/>
        <v>#DIV/0!</v>
      </c>
      <c r="IE556" s="55" t="str">
        <f t="shared" si="228"/>
        <v>#DIV/0!</v>
      </c>
      <c r="IF556" s="55" t="str">
        <f t="shared" si="229"/>
        <v>#DIV/0!</v>
      </c>
      <c r="IG556" s="55" t="str">
        <f t="shared" si="230"/>
        <v>#DIV/0!</v>
      </c>
      <c r="IH556" s="39" t="str">
        <f t="shared" si="231"/>
        <v>#DIV/0!</v>
      </c>
    </row>
    <row r="557" ht="12.75" customHeight="1">
      <c r="A557" s="44" t="str">
        <f>'Execute Cubic'!U552</f>
        <v/>
      </c>
      <c r="B557" s="44" t="str">
        <f>'Execute Cubic'!V552</f>
        <v/>
      </c>
      <c r="C557" s="44" t="str">
        <f>'Execute Cubic'!W552</f>
        <v/>
      </c>
      <c r="D557" s="44" t="str">
        <f>'Execute Cubic'!X552</f>
        <v/>
      </c>
      <c r="E557" s="44">
        <f t="shared" ref="E557:H557" si="9085">0</f>
        <v>0</v>
      </c>
      <c r="F557" s="44">
        <f t="shared" si="9085"/>
        <v>0</v>
      </c>
      <c r="G557" s="44">
        <f t="shared" si="9085"/>
        <v>0</v>
      </c>
      <c r="H557" s="44">
        <f t="shared" si="9085"/>
        <v>0</v>
      </c>
      <c r="I557" s="45" t="str">
        <f t="shared" si="27"/>
        <v>#DIV/0!</v>
      </c>
      <c r="J557" s="45" t="str">
        <f t="shared" si="28"/>
        <v>#DIV/0!</v>
      </c>
      <c r="K557" s="46" t="str">
        <f t="shared" si="29"/>
        <v>#DIV/0!</v>
      </c>
      <c r="L557" s="46" t="str">
        <f t="shared" si="30"/>
        <v>#DIV/0!</v>
      </c>
      <c r="M557" s="47" t="str">
        <f t="shared" si="31"/>
        <v>#DIV/0!</v>
      </c>
      <c r="N557" s="47" t="str">
        <f t="shared" si="32"/>
        <v>#DIV/0!</v>
      </c>
      <c r="O557" s="48" t="str">
        <f t="shared" ref="O557:R557" si="9086">ATAN2(A557,E557)</f>
        <v>#DIV/0!</v>
      </c>
      <c r="P557" s="48" t="str">
        <f t="shared" si="9086"/>
        <v>#DIV/0!</v>
      </c>
      <c r="Q557" s="48" t="str">
        <f t="shared" si="9086"/>
        <v>#DIV/0!</v>
      </c>
      <c r="R557" s="48" t="str">
        <f t="shared" si="9086"/>
        <v>#DIV/0!</v>
      </c>
      <c r="S557" s="48">
        <f t="shared" ref="S557:V557" si="9087">SQRT(POWER(A557,2)+POWER(E557,2))</f>
        <v>0</v>
      </c>
      <c r="T557" s="48">
        <f t="shared" si="9087"/>
        <v>0</v>
      </c>
      <c r="U557" s="48">
        <f t="shared" si="9087"/>
        <v>0</v>
      </c>
      <c r="V557" s="48">
        <f t="shared" si="9087"/>
        <v>0</v>
      </c>
      <c r="W557" s="49" t="str">
        <f t="shared" ref="W557:Z557" si="9088">O557-$O557</f>
        <v>#DIV/0!</v>
      </c>
      <c r="X557" s="49" t="str">
        <f t="shared" si="9088"/>
        <v>#DIV/0!</v>
      </c>
      <c r="Y557" s="49" t="str">
        <f t="shared" si="9088"/>
        <v>#DIV/0!</v>
      </c>
      <c r="Z557" s="49" t="str">
        <f t="shared" si="9088"/>
        <v>#DIV/0!</v>
      </c>
      <c r="AA557" s="49" t="str">
        <f t="shared" ref="AA557:AD557" si="9089">S557/$S557</f>
        <v>#DIV/0!</v>
      </c>
      <c r="AB557" s="49" t="str">
        <f t="shared" si="9089"/>
        <v>#DIV/0!</v>
      </c>
      <c r="AC557" s="49" t="str">
        <f t="shared" si="9089"/>
        <v>#DIV/0!</v>
      </c>
      <c r="AD557" s="49" t="str">
        <f t="shared" si="9089"/>
        <v>#DIV/0!</v>
      </c>
      <c r="AE557" s="50" t="str">
        <f t="shared" ref="AE557:AH557" si="9090">AA557*COS(W557)</f>
        <v>#DIV/0!</v>
      </c>
      <c r="AF557" s="50" t="str">
        <f t="shared" si="9090"/>
        <v>#DIV/0!</v>
      </c>
      <c r="AG557" s="50" t="str">
        <f t="shared" si="9090"/>
        <v>#DIV/0!</v>
      </c>
      <c r="AH557" s="50" t="str">
        <f t="shared" si="9090"/>
        <v>#DIV/0!</v>
      </c>
      <c r="AI557" s="44" t="str">
        <f t="shared" ref="AI557:AL557" si="9091">AA557*SIN(W557)</f>
        <v>#DIV/0!</v>
      </c>
      <c r="AJ557" s="44" t="str">
        <f t="shared" si="9091"/>
        <v>#DIV/0!</v>
      </c>
      <c r="AK557" s="44" t="str">
        <f t="shared" si="9091"/>
        <v>#DIV/0!</v>
      </c>
      <c r="AL557" s="44" t="str">
        <f t="shared" si="9091"/>
        <v>#DIV/0!</v>
      </c>
      <c r="AM557" s="51" t="str">
        <f t="shared" si="39"/>
        <v>#DIV/0!</v>
      </c>
      <c r="AN557" s="52" t="str">
        <f t="shared" si="40"/>
        <v>#DIV/0!</v>
      </c>
      <c r="AO557" s="52" t="str">
        <f t="shared" si="41"/>
        <v>#DIV/0!</v>
      </c>
      <c r="AP557" s="36" t="str">
        <f t="shared" si="42"/>
        <v>#DIV/0!</v>
      </c>
      <c r="AQ557" s="53" t="str">
        <f t="shared" si="43"/>
        <v>#DIV/0!</v>
      </c>
      <c r="AR557" s="54" t="str">
        <f t="shared" si="44"/>
        <v>#DIV/0!</v>
      </c>
      <c r="AS557" s="55" t="str">
        <f t="shared" si="45"/>
        <v>#DIV/0!</v>
      </c>
      <c r="AT557" s="55" t="str">
        <f t="shared" si="46"/>
        <v>#DIV/0!</v>
      </c>
      <c r="AU557" s="55" t="str">
        <f t="shared" si="47"/>
        <v>#DIV/0!</v>
      </c>
      <c r="AV557" s="39" t="str">
        <f t="shared" si="48"/>
        <v>#DIV/0!</v>
      </c>
      <c r="AW557" s="51" t="str">
        <f t="shared" ref="AW557:AX557" si="9092">AW$1*X557</f>
        <v>#DIV/0!</v>
      </c>
      <c r="AX557" s="51" t="str">
        <f t="shared" si="9092"/>
        <v>#DIV/0!</v>
      </c>
      <c r="AY557" s="52" t="str">
        <f t="shared" si="50"/>
        <v>#DIV/0!</v>
      </c>
      <c r="AZ557" s="52" t="str">
        <f t="shared" si="51"/>
        <v>#DIV/0!</v>
      </c>
      <c r="BA557" s="36" t="str">
        <f t="shared" si="52"/>
        <v>#DIV/0!</v>
      </c>
      <c r="BB557" s="53" t="str">
        <f t="shared" ref="BB557:BC557" si="9093">POWER(AB557,BB$1)</f>
        <v>#DIV/0!</v>
      </c>
      <c r="BC557" s="53" t="str">
        <f t="shared" si="9093"/>
        <v>#DIV/0!</v>
      </c>
      <c r="BD557" s="54" t="str">
        <f t="shared" si="54"/>
        <v>#DIV/0!</v>
      </c>
      <c r="BE557" s="55" t="str">
        <f t="shared" si="55"/>
        <v>#DIV/0!</v>
      </c>
      <c r="BF557" s="55" t="str">
        <f t="shared" si="56"/>
        <v>#DIV/0!</v>
      </c>
      <c r="BG557" s="55" t="str">
        <f t="shared" si="57"/>
        <v>#DIV/0!</v>
      </c>
      <c r="BH557" s="39" t="str">
        <f t="shared" si="58"/>
        <v>#DIV/0!</v>
      </c>
      <c r="BI557" s="51" t="str">
        <f t="shared" si="59"/>
        <v>#DIV/0!</v>
      </c>
      <c r="BJ557" s="52" t="str">
        <f t="shared" si="60"/>
        <v>#DIV/0!</v>
      </c>
      <c r="BK557" s="52" t="str">
        <f t="shared" si="61"/>
        <v>#DIV/0!</v>
      </c>
      <c r="BL557" s="36" t="str">
        <f t="shared" si="62"/>
        <v>#DIV/0!</v>
      </c>
      <c r="BM557" s="53" t="str">
        <f t="shared" si="63"/>
        <v>#DIV/0!</v>
      </c>
      <c r="BN557" s="54" t="str">
        <f t="shared" si="64"/>
        <v>#DIV/0!</v>
      </c>
      <c r="BO557" s="55" t="str">
        <f t="shared" si="65"/>
        <v>#DIV/0!</v>
      </c>
      <c r="BP557" s="55" t="str">
        <f t="shared" si="66"/>
        <v>#DIV/0!</v>
      </c>
      <c r="BQ557" s="55" t="str">
        <f t="shared" si="67"/>
        <v>#DIV/0!</v>
      </c>
      <c r="BR557" s="39" t="str">
        <f t="shared" si="68"/>
        <v>#DIV/0!</v>
      </c>
      <c r="BS557" s="56" t="str">
        <f t="shared" ref="BS557:BT557" si="9094">AS557+BE557+BO557</f>
        <v>#DIV/0!</v>
      </c>
      <c r="BT557" s="56" t="str">
        <f t="shared" si="9094"/>
        <v>#DIV/0!</v>
      </c>
      <c r="BU557" s="56" t="str">
        <f t="shared" si="70"/>
        <v>#DIV/0!</v>
      </c>
      <c r="BV557" s="57" t="str">
        <f t="shared" si="71"/>
        <v>#DIV/0!</v>
      </c>
      <c r="BW557" s="51" t="str">
        <f t="shared" ref="BW557:BX557" si="9095">BW$1*X557</f>
        <v>#DIV/0!</v>
      </c>
      <c r="BX557" s="51" t="str">
        <f t="shared" si="9095"/>
        <v>#DIV/0!</v>
      </c>
      <c r="BY557" s="52" t="str">
        <f t="shared" si="73"/>
        <v>#DIV/0!</v>
      </c>
      <c r="BZ557" s="52" t="str">
        <f t="shared" si="74"/>
        <v>#DIV/0!</v>
      </c>
      <c r="CA557" s="36" t="str">
        <f t="shared" si="75"/>
        <v>#DIV/0!</v>
      </c>
      <c r="CB557" s="53" t="str">
        <f t="shared" ref="CB557:CC557" si="9096">POWER(AB557,CB$1)</f>
        <v>#DIV/0!</v>
      </c>
      <c r="CC557" s="53" t="str">
        <f t="shared" si="9096"/>
        <v>#DIV/0!</v>
      </c>
      <c r="CD557" s="54" t="str">
        <f t="shared" si="77"/>
        <v>#DIV/0!</v>
      </c>
      <c r="CE557" s="55" t="str">
        <f t="shared" si="78"/>
        <v>#DIV/0!</v>
      </c>
      <c r="CF557" s="55" t="str">
        <f t="shared" si="79"/>
        <v>#DIV/0!</v>
      </c>
      <c r="CG557" s="55" t="str">
        <f t="shared" si="80"/>
        <v>#DIV/0!</v>
      </c>
      <c r="CH557" s="39" t="str">
        <f t="shared" si="81"/>
        <v>#DIV/0!</v>
      </c>
      <c r="CI557" s="51" t="str">
        <f t="shared" si="82"/>
        <v>#DIV/0!</v>
      </c>
      <c r="CJ557" s="52" t="str">
        <f t="shared" si="83"/>
        <v>#DIV/0!</v>
      </c>
      <c r="CK557" s="52" t="str">
        <f t="shared" si="84"/>
        <v>#DIV/0!</v>
      </c>
      <c r="CL557" s="36" t="str">
        <f t="shared" si="85"/>
        <v>#DIV/0!</v>
      </c>
      <c r="CM557" s="53" t="str">
        <f t="shared" si="86"/>
        <v>#DIV/0!</v>
      </c>
      <c r="CN557" s="54" t="str">
        <f t="shared" si="87"/>
        <v>#DIV/0!</v>
      </c>
      <c r="CO557" s="55" t="str">
        <f t="shared" si="88"/>
        <v>#DIV/0!</v>
      </c>
      <c r="CP557" s="55" t="str">
        <f t="shared" si="89"/>
        <v>#DIV/0!</v>
      </c>
      <c r="CQ557" s="55" t="str">
        <f t="shared" si="90"/>
        <v>#DIV/0!</v>
      </c>
      <c r="CR557" s="39" t="str">
        <f t="shared" si="91"/>
        <v>#DIV/0!</v>
      </c>
      <c r="CS557" s="51" t="str">
        <f t="shared" si="92"/>
        <v>#DIV/0!</v>
      </c>
      <c r="CT557" s="51" t="str">
        <f t="shared" si="93"/>
        <v>#DIV/0!</v>
      </c>
      <c r="CU557" s="52" t="str">
        <f t="shared" si="94"/>
        <v>#DIV/0!</v>
      </c>
      <c r="CV557" s="52" t="str">
        <f t="shared" si="95"/>
        <v>#DIV/0!</v>
      </c>
      <c r="CW557" s="36" t="str">
        <f t="shared" si="96"/>
        <v>#DIV/0!</v>
      </c>
      <c r="CX557" s="53" t="str">
        <f t="shared" si="97"/>
        <v>#DIV/0!</v>
      </c>
      <c r="CY557" s="53" t="str">
        <f t="shared" si="98"/>
        <v>#DIV/0!</v>
      </c>
      <c r="CZ557" s="54" t="str">
        <f t="shared" si="99"/>
        <v>#DIV/0!</v>
      </c>
      <c r="DA557" s="55" t="str">
        <f t="shared" si="100"/>
        <v>#DIV/0!</v>
      </c>
      <c r="DB557" s="55" t="str">
        <f t="shared" si="101"/>
        <v>#DIV/0!</v>
      </c>
      <c r="DC557" s="55" t="str">
        <f t="shared" si="102"/>
        <v>#DIV/0!</v>
      </c>
      <c r="DD557" s="39" t="str">
        <f t="shared" si="103"/>
        <v>#DIV/0!</v>
      </c>
      <c r="DE557" s="51" t="str">
        <f t="shared" ref="DE557:DG557" si="9097">DE$1*X557</f>
        <v>#DIV/0!</v>
      </c>
      <c r="DF557" s="51" t="str">
        <f t="shared" si="9097"/>
        <v>#DIV/0!</v>
      </c>
      <c r="DG557" s="51" t="str">
        <f t="shared" si="9097"/>
        <v>#DIV/0!</v>
      </c>
      <c r="DH557" s="52" t="str">
        <f t="shared" si="105"/>
        <v>#DIV/0!</v>
      </c>
      <c r="DI557" s="52" t="str">
        <f t="shared" si="106"/>
        <v>#DIV/0!</v>
      </c>
      <c r="DJ557" s="36" t="str">
        <f t="shared" si="107"/>
        <v>#DIV/0!</v>
      </c>
      <c r="DK557" s="53" t="str">
        <f t="shared" ref="DK557:DM557" si="9098">POWER(AB557,DK$1)</f>
        <v>#DIV/0!</v>
      </c>
      <c r="DL557" s="53" t="str">
        <f t="shared" si="9098"/>
        <v>#DIV/0!</v>
      </c>
      <c r="DM557" s="53" t="str">
        <f t="shared" si="9098"/>
        <v>#DIV/0!</v>
      </c>
      <c r="DN557" s="54" t="str">
        <f t="shared" si="109"/>
        <v>#DIV/0!</v>
      </c>
      <c r="DO557" s="55" t="str">
        <f t="shared" si="110"/>
        <v>#DIV/0!</v>
      </c>
      <c r="DP557" s="55" t="str">
        <f t="shared" si="111"/>
        <v>#DIV/0!</v>
      </c>
      <c r="DQ557" s="55" t="str">
        <f t="shared" si="112"/>
        <v>#DIV/0!</v>
      </c>
      <c r="DR557" s="39" t="str">
        <f t="shared" si="113"/>
        <v>#DIV/0!</v>
      </c>
      <c r="DS557" s="51" t="str">
        <f t="shared" si="114"/>
        <v>#DIV/0!</v>
      </c>
      <c r="DT557" s="52" t="str">
        <f t="shared" si="115"/>
        <v>#DIV/0!</v>
      </c>
      <c r="DU557" s="52" t="str">
        <f t="shared" si="116"/>
        <v>#DIV/0!</v>
      </c>
      <c r="DV557" s="36" t="str">
        <f t="shared" si="117"/>
        <v>#DIV/0!</v>
      </c>
      <c r="DW557" s="53" t="str">
        <f t="shared" si="118"/>
        <v>#DIV/0!</v>
      </c>
      <c r="DX557" s="54" t="str">
        <f t="shared" si="119"/>
        <v>#DIV/0!</v>
      </c>
      <c r="DY557" s="55" t="str">
        <f t="shared" si="120"/>
        <v>#DIV/0!</v>
      </c>
      <c r="DZ557" s="55" t="str">
        <f t="shared" si="121"/>
        <v>#DIV/0!</v>
      </c>
      <c r="EA557" s="55" t="str">
        <f t="shared" si="122"/>
        <v>#DIV/0!</v>
      </c>
      <c r="EB557" s="39" t="str">
        <f t="shared" si="123"/>
        <v>#DIV/0!</v>
      </c>
      <c r="EC557" s="56" t="str">
        <f t="shared" ref="EC557:ED557" si="9099">CE557+CO557+DA557+DO557+DY557</f>
        <v>#DIV/0!</v>
      </c>
      <c r="ED557" s="56" t="str">
        <f t="shared" si="9099"/>
        <v>#DIV/0!</v>
      </c>
      <c r="EE557" s="56" t="str">
        <f t="shared" si="125"/>
        <v>#DIV/0!</v>
      </c>
      <c r="EF557" s="57" t="str">
        <f t="shared" si="126"/>
        <v>#DIV/0!</v>
      </c>
      <c r="EG557" s="51" t="str">
        <f t="shared" si="127"/>
        <v>#DIV/0!</v>
      </c>
      <c r="EH557" s="52" t="str">
        <f t="shared" si="128"/>
        <v>#DIV/0!</v>
      </c>
      <c r="EI557" s="52" t="str">
        <f t="shared" si="129"/>
        <v>#DIV/0!</v>
      </c>
      <c r="EJ557" s="36" t="str">
        <f t="shared" si="130"/>
        <v>#DIV/0!</v>
      </c>
      <c r="EK557" s="53" t="str">
        <f t="shared" si="131"/>
        <v>#DIV/0!</v>
      </c>
      <c r="EL557" s="54" t="str">
        <f t="shared" si="132"/>
        <v>#DIV/0!</v>
      </c>
      <c r="EM557" s="55" t="str">
        <f t="shared" si="133"/>
        <v>#DIV/0!</v>
      </c>
      <c r="EN557" s="55" t="str">
        <f t="shared" si="134"/>
        <v>#DIV/0!</v>
      </c>
      <c r="EO557" s="55" t="str">
        <f t="shared" si="135"/>
        <v>#DIV/0!</v>
      </c>
      <c r="EP557" s="39" t="str">
        <f t="shared" si="136"/>
        <v>#DIV/0!</v>
      </c>
      <c r="EQ557" s="56" t="str">
        <f t="shared" ref="EQ557:ER557" si="9100">BS557+EM557</f>
        <v>#DIV/0!</v>
      </c>
      <c r="ER557" s="56" t="str">
        <f t="shared" si="9100"/>
        <v>#DIV/0!</v>
      </c>
      <c r="ES557" s="56" t="str">
        <f t="shared" si="138"/>
        <v>#DIV/0!</v>
      </c>
      <c r="ET557" s="57" t="str">
        <f t="shared" si="139"/>
        <v>#DIV/0!</v>
      </c>
      <c r="EU557" s="51" t="str">
        <f t="shared" si="140"/>
        <v>#DIV/0!</v>
      </c>
      <c r="EV557" s="52" t="str">
        <f t="shared" si="141"/>
        <v>#DIV/0!</v>
      </c>
      <c r="EW557" s="52" t="str">
        <f t="shared" si="142"/>
        <v>#DIV/0!</v>
      </c>
      <c r="EX557" s="36" t="str">
        <f t="shared" si="143"/>
        <v>#DIV/0!</v>
      </c>
      <c r="EY557" s="53" t="str">
        <f t="shared" si="144"/>
        <v>#DIV/0!</v>
      </c>
      <c r="EZ557" s="54" t="str">
        <f t="shared" si="145"/>
        <v>#DIV/0!</v>
      </c>
      <c r="FA557" s="55" t="str">
        <f t="shared" si="146"/>
        <v>#DIV/0!</v>
      </c>
      <c r="FB557" s="55" t="str">
        <f t="shared" si="147"/>
        <v>#DIV/0!</v>
      </c>
      <c r="FC557" s="55" t="str">
        <f t="shared" si="148"/>
        <v>#DIV/0!</v>
      </c>
      <c r="FD557" s="39" t="str">
        <f t="shared" si="149"/>
        <v>#DIV/0!</v>
      </c>
      <c r="FE557" s="51" t="str">
        <f t="shared" si="150"/>
        <v>#DIV/0!</v>
      </c>
      <c r="FF557" s="52" t="str">
        <f t="shared" si="151"/>
        <v>#DIV/0!</v>
      </c>
      <c r="FG557" s="52" t="str">
        <f t="shared" si="152"/>
        <v>#DIV/0!</v>
      </c>
      <c r="FH557" s="36" t="str">
        <f t="shared" si="153"/>
        <v>#DIV/0!</v>
      </c>
      <c r="FI557" s="53" t="str">
        <f t="shared" si="154"/>
        <v>#DIV/0!</v>
      </c>
      <c r="FJ557" s="54" t="str">
        <f t="shared" si="155"/>
        <v>#DIV/0!</v>
      </c>
      <c r="FK557" s="55" t="str">
        <f t="shared" si="156"/>
        <v>#DIV/0!</v>
      </c>
      <c r="FL557" s="55" t="str">
        <f t="shared" si="157"/>
        <v>#DIV/0!</v>
      </c>
      <c r="FM557" s="55" t="str">
        <f t="shared" si="158"/>
        <v>#DIV/0!</v>
      </c>
      <c r="FN557" s="39" t="str">
        <f t="shared" si="159"/>
        <v>#DIV/0!</v>
      </c>
      <c r="FO557" s="56" t="str">
        <f t="shared" si="160"/>
        <v>#DIV/0!</v>
      </c>
      <c r="FP557" s="56" t="str">
        <f t="shared" si="161"/>
        <v>#DIV/0!</v>
      </c>
      <c r="FQ557" s="56" t="str">
        <f t="shared" si="162"/>
        <v>#DIV/0!</v>
      </c>
      <c r="FR557" s="57" t="str">
        <f t="shared" si="163"/>
        <v>#DIV/0!</v>
      </c>
      <c r="FS557" s="51" t="str">
        <f t="shared" si="164"/>
        <v>#DIV/0!</v>
      </c>
      <c r="FT557" s="51" t="str">
        <f t="shared" si="165"/>
        <v>#DIV/0!</v>
      </c>
      <c r="FU557" s="52" t="str">
        <f t="shared" si="166"/>
        <v>#DIV/0!</v>
      </c>
      <c r="FV557" s="52" t="str">
        <f t="shared" si="167"/>
        <v>#DIV/0!</v>
      </c>
      <c r="FW557" s="36" t="str">
        <f t="shared" si="168"/>
        <v>#DIV/0!</v>
      </c>
      <c r="FX557" s="53" t="str">
        <f t="shared" si="169"/>
        <v>#DIV/0!</v>
      </c>
      <c r="FY557" s="53" t="str">
        <f t="shared" si="170"/>
        <v>#DIV/0!</v>
      </c>
      <c r="FZ557" s="54" t="str">
        <f t="shared" si="171"/>
        <v>#DIV/0!</v>
      </c>
      <c r="GA557" s="55" t="str">
        <f t="shared" si="172"/>
        <v>#DIV/0!</v>
      </c>
      <c r="GB557" s="55" t="str">
        <f t="shared" si="173"/>
        <v>#DIV/0!</v>
      </c>
      <c r="GC557" s="55" t="str">
        <f t="shared" si="174"/>
        <v>#DIV/0!</v>
      </c>
      <c r="GD557" s="39" t="str">
        <f t="shared" si="175"/>
        <v>#DIV/0!</v>
      </c>
      <c r="GE557" s="58">
        <f t="shared" si="176"/>
        <v>-0.5</v>
      </c>
      <c r="GF557" s="42">
        <f t="shared" si="177"/>
        <v>-0.8660254038</v>
      </c>
      <c r="GG557" s="58">
        <f t="shared" si="178"/>
        <v>-2.094395102</v>
      </c>
      <c r="GH557" s="42">
        <f t="shared" si="179"/>
        <v>1</v>
      </c>
      <c r="GI557" s="59">
        <f t="shared" si="180"/>
        <v>-0.5</v>
      </c>
      <c r="GJ557" s="43">
        <f t="shared" si="181"/>
        <v>0.8660254038</v>
      </c>
      <c r="GK557" s="59">
        <f t="shared" si="182"/>
        <v>2.094395102</v>
      </c>
      <c r="GL557" s="43">
        <f t="shared" si="183"/>
        <v>1</v>
      </c>
      <c r="GM557" s="51">
        <f t="shared" si="184"/>
        <v>-2.094395102</v>
      </c>
      <c r="GN557" s="51" t="str">
        <f t="shared" si="185"/>
        <v>#DIV/0!</v>
      </c>
      <c r="GO557" s="52" t="str">
        <f t="shared" si="186"/>
        <v>#DIV/0!</v>
      </c>
      <c r="GP557" s="52" t="str">
        <f t="shared" si="187"/>
        <v>#DIV/0!</v>
      </c>
      <c r="GQ557" s="36" t="str">
        <f t="shared" si="188"/>
        <v>#DIV/0!</v>
      </c>
      <c r="GR557" s="53">
        <f t="shared" si="189"/>
        <v>1</v>
      </c>
      <c r="GS557" s="53" t="str">
        <f t="shared" si="190"/>
        <v>#DIV/0!</v>
      </c>
      <c r="GT557" s="54" t="str">
        <f t="shared" si="191"/>
        <v>#DIV/0!</v>
      </c>
      <c r="GU557" s="55" t="str">
        <f t="shared" si="192"/>
        <v>#DIV/0!</v>
      </c>
      <c r="GV557" s="55" t="str">
        <f t="shared" si="193"/>
        <v>#DIV/0!</v>
      </c>
      <c r="GW557" s="55" t="str">
        <f t="shared" si="194"/>
        <v>#DIV/0!</v>
      </c>
      <c r="GX557" s="39" t="str">
        <f t="shared" si="195"/>
        <v>#DIV/0!</v>
      </c>
      <c r="GY557" s="51">
        <f t="shared" si="196"/>
        <v>2.094395102</v>
      </c>
      <c r="GZ557" s="51" t="str">
        <f t="shared" si="197"/>
        <v>#DIV/0!</v>
      </c>
      <c r="HA557" s="52" t="str">
        <f t="shared" si="198"/>
        <v>#DIV/0!</v>
      </c>
      <c r="HB557" s="52" t="str">
        <f t="shared" si="199"/>
        <v>#DIV/0!</v>
      </c>
      <c r="HC557" s="36" t="str">
        <f t="shared" si="200"/>
        <v>#DIV/0!</v>
      </c>
      <c r="HD557" s="53">
        <f t="shared" si="201"/>
        <v>1</v>
      </c>
      <c r="HE557" s="53" t="str">
        <f t="shared" si="202"/>
        <v>#DIV/0!</v>
      </c>
      <c r="HF557" s="54" t="str">
        <f t="shared" si="203"/>
        <v>#DIV/0!</v>
      </c>
      <c r="HG557" s="55" t="str">
        <f t="shared" si="204"/>
        <v>#DIV/0!</v>
      </c>
      <c r="HH557" s="55" t="str">
        <f t="shared" si="205"/>
        <v>#DIV/0!</v>
      </c>
      <c r="HI557" s="55" t="str">
        <f t="shared" si="206"/>
        <v>#DIV/0!</v>
      </c>
      <c r="HJ557" s="39" t="str">
        <f t="shared" si="207"/>
        <v>#DIV/0!</v>
      </c>
      <c r="HK557" s="51">
        <f t="shared" si="208"/>
        <v>2.094395102</v>
      </c>
      <c r="HL557" s="51" t="str">
        <f t="shared" si="209"/>
        <v>#DIV/0!</v>
      </c>
      <c r="HM557" s="52" t="str">
        <f t="shared" si="210"/>
        <v>#DIV/0!</v>
      </c>
      <c r="HN557" s="52" t="str">
        <f t="shared" si="211"/>
        <v>#DIV/0!</v>
      </c>
      <c r="HO557" s="36" t="str">
        <f t="shared" si="212"/>
        <v>#DIV/0!</v>
      </c>
      <c r="HP557" s="53">
        <f t="shared" si="213"/>
        <v>1</v>
      </c>
      <c r="HQ557" s="53" t="str">
        <f t="shared" si="214"/>
        <v>#DIV/0!</v>
      </c>
      <c r="HR557" s="54" t="str">
        <f t="shared" si="215"/>
        <v>#DIV/0!</v>
      </c>
      <c r="HS557" s="55" t="str">
        <f t="shared" si="216"/>
        <v>#DIV/0!</v>
      </c>
      <c r="HT557" s="55" t="str">
        <f t="shared" si="217"/>
        <v>#DIV/0!</v>
      </c>
      <c r="HU557" s="55" t="str">
        <f t="shared" si="218"/>
        <v>#DIV/0!</v>
      </c>
      <c r="HV557" s="39" t="str">
        <f t="shared" si="219"/>
        <v>#DIV/0!</v>
      </c>
      <c r="HW557" s="51">
        <f t="shared" si="220"/>
        <v>-2.094395102</v>
      </c>
      <c r="HX557" s="51" t="str">
        <f t="shared" si="221"/>
        <v>#DIV/0!</v>
      </c>
      <c r="HY557" s="52" t="str">
        <f t="shared" si="222"/>
        <v>#DIV/0!</v>
      </c>
      <c r="HZ557" s="52" t="str">
        <f t="shared" si="223"/>
        <v>#DIV/0!</v>
      </c>
      <c r="IA557" s="36" t="str">
        <f t="shared" si="224"/>
        <v>#DIV/0!</v>
      </c>
      <c r="IB557" s="53">
        <f t="shared" si="225"/>
        <v>1</v>
      </c>
      <c r="IC557" s="53" t="str">
        <f t="shared" si="226"/>
        <v>#DIV/0!</v>
      </c>
      <c r="ID557" s="54" t="str">
        <f t="shared" si="227"/>
        <v>#DIV/0!</v>
      </c>
      <c r="IE557" s="55" t="str">
        <f t="shared" si="228"/>
        <v>#DIV/0!</v>
      </c>
      <c r="IF557" s="55" t="str">
        <f t="shared" si="229"/>
        <v>#DIV/0!</v>
      </c>
      <c r="IG557" s="55" t="str">
        <f t="shared" si="230"/>
        <v>#DIV/0!</v>
      </c>
      <c r="IH557" s="39" t="str">
        <f t="shared" si="231"/>
        <v>#DIV/0!</v>
      </c>
    </row>
    <row r="558" ht="12.75" customHeight="1">
      <c r="A558" s="44" t="str">
        <f>'Execute Cubic'!U553</f>
        <v/>
      </c>
      <c r="B558" s="44" t="str">
        <f>'Execute Cubic'!V553</f>
        <v/>
      </c>
      <c r="C558" s="44" t="str">
        <f>'Execute Cubic'!W553</f>
        <v/>
      </c>
      <c r="D558" s="44" t="str">
        <f>'Execute Cubic'!X553</f>
        <v/>
      </c>
      <c r="E558" s="44">
        <f t="shared" ref="E558:H558" si="9101">0</f>
        <v>0</v>
      </c>
      <c r="F558" s="44">
        <f t="shared" si="9101"/>
        <v>0</v>
      </c>
      <c r="G558" s="44">
        <f t="shared" si="9101"/>
        <v>0</v>
      </c>
      <c r="H558" s="44">
        <f t="shared" si="9101"/>
        <v>0</v>
      </c>
      <c r="I558" s="45" t="str">
        <f t="shared" si="27"/>
        <v>#DIV/0!</v>
      </c>
      <c r="J558" s="45" t="str">
        <f t="shared" si="28"/>
        <v>#DIV/0!</v>
      </c>
      <c r="K558" s="46" t="str">
        <f t="shared" si="29"/>
        <v>#DIV/0!</v>
      </c>
      <c r="L558" s="46" t="str">
        <f t="shared" si="30"/>
        <v>#DIV/0!</v>
      </c>
      <c r="M558" s="47" t="str">
        <f t="shared" si="31"/>
        <v>#DIV/0!</v>
      </c>
      <c r="N558" s="47" t="str">
        <f t="shared" si="32"/>
        <v>#DIV/0!</v>
      </c>
      <c r="O558" s="48" t="str">
        <f t="shared" ref="O558:R558" si="9102">ATAN2(A558,E558)</f>
        <v>#DIV/0!</v>
      </c>
      <c r="P558" s="48" t="str">
        <f t="shared" si="9102"/>
        <v>#DIV/0!</v>
      </c>
      <c r="Q558" s="48" t="str">
        <f t="shared" si="9102"/>
        <v>#DIV/0!</v>
      </c>
      <c r="R558" s="48" t="str">
        <f t="shared" si="9102"/>
        <v>#DIV/0!</v>
      </c>
      <c r="S558" s="48">
        <f t="shared" ref="S558:V558" si="9103">SQRT(POWER(A558,2)+POWER(E558,2))</f>
        <v>0</v>
      </c>
      <c r="T558" s="48">
        <f t="shared" si="9103"/>
        <v>0</v>
      </c>
      <c r="U558" s="48">
        <f t="shared" si="9103"/>
        <v>0</v>
      </c>
      <c r="V558" s="48">
        <f t="shared" si="9103"/>
        <v>0</v>
      </c>
      <c r="W558" s="49" t="str">
        <f t="shared" ref="W558:Z558" si="9104">O558-$O558</f>
        <v>#DIV/0!</v>
      </c>
      <c r="X558" s="49" t="str">
        <f t="shared" si="9104"/>
        <v>#DIV/0!</v>
      </c>
      <c r="Y558" s="49" t="str">
        <f t="shared" si="9104"/>
        <v>#DIV/0!</v>
      </c>
      <c r="Z558" s="49" t="str">
        <f t="shared" si="9104"/>
        <v>#DIV/0!</v>
      </c>
      <c r="AA558" s="49" t="str">
        <f t="shared" ref="AA558:AD558" si="9105">S558/$S558</f>
        <v>#DIV/0!</v>
      </c>
      <c r="AB558" s="49" t="str">
        <f t="shared" si="9105"/>
        <v>#DIV/0!</v>
      </c>
      <c r="AC558" s="49" t="str">
        <f t="shared" si="9105"/>
        <v>#DIV/0!</v>
      </c>
      <c r="AD558" s="49" t="str">
        <f t="shared" si="9105"/>
        <v>#DIV/0!</v>
      </c>
      <c r="AE558" s="50" t="str">
        <f t="shared" ref="AE558:AH558" si="9106">AA558*COS(W558)</f>
        <v>#DIV/0!</v>
      </c>
      <c r="AF558" s="50" t="str">
        <f t="shared" si="9106"/>
        <v>#DIV/0!</v>
      </c>
      <c r="AG558" s="50" t="str">
        <f t="shared" si="9106"/>
        <v>#DIV/0!</v>
      </c>
      <c r="AH558" s="50" t="str">
        <f t="shared" si="9106"/>
        <v>#DIV/0!</v>
      </c>
      <c r="AI558" s="44" t="str">
        <f t="shared" ref="AI558:AL558" si="9107">AA558*SIN(W558)</f>
        <v>#DIV/0!</v>
      </c>
      <c r="AJ558" s="44" t="str">
        <f t="shared" si="9107"/>
        <v>#DIV/0!</v>
      </c>
      <c r="AK558" s="44" t="str">
        <f t="shared" si="9107"/>
        <v>#DIV/0!</v>
      </c>
      <c r="AL558" s="44" t="str">
        <f t="shared" si="9107"/>
        <v>#DIV/0!</v>
      </c>
      <c r="AM558" s="51" t="str">
        <f t="shared" si="39"/>
        <v>#DIV/0!</v>
      </c>
      <c r="AN558" s="52" t="str">
        <f t="shared" si="40"/>
        <v>#DIV/0!</v>
      </c>
      <c r="AO558" s="52" t="str">
        <f t="shared" si="41"/>
        <v>#DIV/0!</v>
      </c>
      <c r="AP558" s="36" t="str">
        <f t="shared" si="42"/>
        <v>#DIV/0!</v>
      </c>
      <c r="AQ558" s="53" t="str">
        <f t="shared" si="43"/>
        <v>#DIV/0!</v>
      </c>
      <c r="AR558" s="54" t="str">
        <f t="shared" si="44"/>
        <v>#DIV/0!</v>
      </c>
      <c r="AS558" s="55" t="str">
        <f t="shared" si="45"/>
        <v>#DIV/0!</v>
      </c>
      <c r="AT558" s="55" t="str">
        <f t="shared" si="46"/>
        <v>#DIV/0!</v>
      </c>
      <c r="AU558" s="55" t="str">
        <f t="shared" si="47"/>
        <v>#DIV/0!</v>
      </c>
      <c r="AV558" s="39" t="str">
        <f t="shared" si="48"/>
        <v>#DIV/0!</v>
      </c>
      <c r="AW558" s="51" t="str">
        <f t="shared" ref="AW558:AX558" si="9108">AW$1*X558</f>
        <v>#DIV/0!</v>
      </c>
      <c r="AX558" s="51" t="str">
        <f t="shared" si="9108"/>
        <v>#DIV/0!</v>
      </c>
      <c r="AY558" s="52" t="str">
        <f t="shared" si="50"/>
        <v>#DIV/0!</v>
      </c>
      <c r="AZ558" s="52" t="str">
        <f t="shared" si="51"/>
        <v>#DIV/0!</v>
      </c>
      <c r="BA558" s="36" t="str">
        <f t="shared" si="52"/>
        <v>#DIV/0!</v>
      </c>
      <c r="BB558" s="53" t="str">
        <f t="shared" ref="BB558:BC558" si="9109">POWER(AB558,BB$1)</f>
        <v>#DIV/0!</v>
      </c>
      <c r="BC558" s="53" t="str">
        <f t="shared" si="9109"/>
        <v>#DIV/0!</v>
      </c>
      <c r="BD558" s="54" t="str">
        <f t="shared" si="54"/>
        <v>#DIV/0!</v>
      </c>
      <c r="BE558" s="55" t="str">
        <f t="shared" si="55"/>
        <v>#DIV/0!</v>
      </c>
      <c r="BF558" s="55" t="str">
        <f t="shared" si="56"/>
        <v>#DIV/0!</v>
      </c>
      <c r="BG558" s="55" t="str">
        <f t="shared" si="57"/>
        <v>#DIV/0!</v>
      </c>
      <c r="BH558" s="39" t="str">
        <f t="shared" si="58"/>
        <v>#DIV/0!</v>
      </c>
      <c r="BI558" s="51" t="str">
        <f t="shared" si="59"/>
        <v>#DIV/0!</v>
      </c>
      <c r="BJ558" s="52" t="str">
        <f t="shared" si="60"/>
        <v>#DIV/0!</v>
      </c>
      <c r="BK558" s="52" t="str">
        <f t="shared" si="61"/>
        <v>#DIV/0!</v>
      </c>
      <c r="BL558" s="36" t="str">
        <f t="shared" si="62"/>
        <v>#DIV/0!</v>
      </c>
      <c r="BM558" s="53" t="str">
        <f t="shared" si="63"/>
        <v>#DIV/0!</v>
      </c>
      <c r="BN558" s="54" t="str">
        <f t="shared" si="64"/>
        <v>#DIV/0!</v>
      </c>
      <c r="BO558" s="55" t="str">
        <f t="shared" si="65"/>
        <v>#DIV/0!</v>
      </c>
      <c r="BP558" s="55" t="str">
        <f t="shared" si="66"/>
        <v>#DIV/0!</v>
      </c>
      <c r="BQ558" s="55" t="str">
        <f t="shared" si="67"/>
        <v>#DIV/0!</v>
      </c>
      <c r="BR558" s="39" t="str">
        <f t="shared" si="68"/>
        <v>#DIV/0!</v>
      </c>
      <c r="BS558" s="56" t="str">
        <f t="shared" ref="BS558:BT558" si="9110">AS558+BE558+BO558</f>
        <v>#DIV/0!</v>
      </c>
      <c r="BT558" s="56" t="str">
        <f t="shared" si="9110"/>
        <v>#DIV/0!</v>
      </c>
      <c r="BU558" s="56" t="str">
        <f t="shared" si="70"/>
        <v>#DIV/0!</v>
      </c>
      <c r="BV558" s="57" t="str">
        <f t="shared" si="71"/>
        <v>#DIV/0!</v>
      </c>
      <c r="BW558" s="51" t="str">
        <f t="shared" ref="BW558:BX558" si="9111">BW$1*X558</f>
        <v>#DIV/0!</v>
      </c>
      <c r="BX558" s="51" t="str">
        <f t="shared" si="9111"/>
        <v>#DIV/0!</v>
      </c>
      <c r="BY558" s="52" t="str">
        <f t="shared" si="73"/>
        <v>#DIV/0!</v>
      </c>
      <c r="BZ558" s="52" t="str">
        <f t="shared" si="74"/>
        <v>#DIV/0!</v>
      </c>
      <c r="CA558" s="36" t="str">
        <f t="shared" si="75"/>
        <v>#DIV/0!</v>
      </c>
      <c r="CB558" s="53" t="str">
        <f t="shared" ref="CB558:CC558" si="9112">POWER(AB558,CB$1)</f>
        <v>#DIV/0!</v>
      </c>
      <c r="CC558" s="53" t="str">
        <f t="shared" si="9112"/>
        <v>#DIV/0!</v>
      </c>
      <c r="CD558" s="54" t="str">
        <f t="shared" si="77"/>
        <v>#DIV/0!</v>
      </c>
      <c r="CE558" s="55" t="str">
        <f t="shared" si="78"/>
        <v>#DIV/0!</v>
      </c>
      <c r="CF558" s="55" t="str">
        <f t="shared" si="79"/>
        <v>#DIV/0!</v>
      </c>
      <c r="CG558" s="55" t="str">
        <f t="shared" si="80"/>
        <v>#DIV/0!</v>
      </c>
      <c r="CH558" s="39" t="str">
        <f t="shared" si="81"/>
        <v>#DIV/0!</v>
      </c>
      <c r="CI558" s="51" t="str">
        <f t="shared" si="82"/>
        <v>#DIV/0!</v>
      </c>
      <c r="CJ558" s="52" t="str">
        <f t="shared" si="83"/>
        <v>#DIV/0!</v>
      </c>
      <c r="CK558" s="52" t="str">
        <f t="shared" si="84"/>
        <v>#DIV/0!</v>
      </c>
      <c r="CL558" s="36" t="str">
        <f t="shared" si="85"/>
        <v>#DIV/0!</v>
      </c>
      <c r="CM558" s="53" t="str">
        <f t="shared" si="86"/>
        <v>#DIV/0!</v>
      </c>
      <c r="CN558" s="54" t="str">
        <f t="shared" si="87"/>
        <v>#DIV/0!</v>
      </c>
      <c r="CO558" s="55" t="str">
        <f t="shared" si="88"/>
        <v>#DIV/0!</v>
      </c>
      <c r="CP558" s="55" t="str">
        <f t="shared" si="89"/>
        <v>#DIV/0!</v>
      </c>
      <c r="CQ558" s="55" t="str">
        <f t="shared" si="90"/>
        <v>#DIV/0!</v>
      </c>
      <c r="CR558" s="39" t="str">
        <f t="shared" si="91"/>
        <v>#DIV/0!</v>
      </c>
      <c r="CS558" s="51" t="str">
        <f t="shared" si="92"/>
        <v>#DIV/0!</v>
      </c>
      <c r="CT558" s="51" t="str">
        <f t="shared" si="93"/>
        <v>#DIV/0!</v>
      </c>
      <c r="CU558" s="52" t="str">
        <f t="shared" si="94"/>
        <v>#DIV/0!</v>
      </c>
      <c r="CV558" s="52" t="str">
        <f t="shared" si="95"/>
        <v>#DIV/0!</v>
      </c>
      <c r="CW558" s="36" t="str">
        <f t="shared" si="96"/>
        <v>#DIV/0!</v>
      </c>
      <c r="CX558" s="53" t="str">
        <f t="shared" si="97"/>
        <v>#DIV/0!</v>
      </c>
      <c r="CY558" s="53" t="str">
        <f t="shared" si="98"/>
        <v>#DIV/0!</v>
      </c>
      <c r="CZ558" s="54" t="str">
        <f t="shared" si="99"/>
        <v>#DIV/0!</v>
      </c>
      <c r="DA558" s="55" t="str">
        <f t="shared" si="100"/>
        <v>#DIV/0!</v>
      </c>
      <c r="DB558" s="55" t="str">
        <f t="shared" si="101"/>
        <v>#DIV/0!</v>
      </c>
      <c r="DC558" s="55" t="str">
        <f t="shared" si="102"/>
        <v>#DIV/0!</v>
      </c>
      <c r="DD558" s="39" t="str">
        <f t="shared" si="103"/>
        <v>#DIV/0!</v>
      </c>
      <c r="DE558" s="51" t="str">
        <f t="shared" ref="DE558:DG558" si="9113">DE$1*X558</f>
        <v>#DIV/0!</v>
      </c>
      <c r="DF558" s="51" t="str">
        <f t="shared" si="9113"/>
        <v>#DIV/0!</v>
      </c>
      <c r="DG558" s="51" t="str">
        <f t="shared" si="9113"/>
        <v>#DIV/0!</v>
      </c>
      <c r="DH558" s="52" t="str">
        <f t="shared" si="105"/>
        <v>#DIV/0!</v>
      </c>
      <c r="DI558" s="52" t="str">
        <f t="shared" si="106"/>
        <v>#DIV/0!</v>
      </c>
      <c r="DJ558" s="36" t="str">
        <f t="shared" si="107"/>
        <v>#DIV/0!</v>
      </c>
      <c r="DK558" s="53" t="str">
        <f t="shared" ref="DK558:DM558" si="9114">POWER(AB558,DK$1)</f>
        <v>#DIV/0!</v>
      </c>
      <c r="DL558" s="53" t="str">
        <f t="shared" si="9114"/>
        <v>#DIV/0!</v>
      </c>
      <c r="DM558" s="53" t="str">
        <f t="shared" si="9114"/>
        <v>#DIV/0!</v>
      </c>
      <c r="DN558" s="54" t="str">
        <f t="shared" si="109"/>
        <v>#DIV/0!</v>
      </c>
      <c r="DO558" s="55" t="str">
        <f t="shared" si="110"/>
        <v>#DIV/0!</v>
      </c>
      <c r="DP558" s="55" t="str">
        <f t="shared" si="111"/>
        <v>#DIV/0!</v>
      </c>
      <c r="DQ558" s="55" t="str">
        <f t="shared" si="112"/>
        <v>#DIV/0!</v>
      </c>
      <c r="DR558" s="39" t="str">
        <f t="shared" si="113"/>
        <v>#DIV/0!</v>
      </c>
      <c r="DS558" s="51" t="str">
        <f t="shared" si="114"/>
        <v>#DIV/0!</v>
      </c>
      <c r="DT558" s="52" t="str">
        <f t="shared" si="115"/>
        <v>#DIV/0!</v>
      </c>
      <c r="DU558" s="52" t="str">
        <f t="shared" si="116"/>
        <v>#DIV/0!</v>
      </c>
      <c r="DV558" s="36" t="str">
        <f t="shared" si="117"/>
        <v>#DIV/0!</v>
      </c>
      <c r="DW558" s="53" t="str">
        <f t="shared" si="118"/>
        <v>#DIV/0!</v>
      </c>
      <c r="DX558" s="54" t="str">
        <f t="shared" si="119"/>
        <v>#DIV/0!</v>
      </c>
      <c r="DY558" s="55" t="str">
        <f t="shared" si="120"/>
        <v>#DIV/0!</v>
      </c>
      <c r="DZ558" s="55" t="str">
        <f t="shared" si="121"/>
        <v>#DIV/0!</v>
      </c>
      <c r="EA558" s="55" t="str">
        <f t="shared" si="122"/>
        <v>#DIV/0!</v>
      </c>
      <c r="EB558" s="39" t="str">
        <f t="shared" si="123"/>
        <v>#DIV/0!</v>
      </c>
      <c r="EC558" s="56" t="str">
        <f t="shared" ref="EC558:ED558" si="9115">CE558+CO558+DA558+DO558+DY558</f>
        <v>#DIV/0!</v>
      </c>
      <c r="ED558" s="56" t="str">
        <f t="shared" si="9115"/>
        <v>#DIV/0!</v>
      </c>
      <c r="EE558" s="56" t="str">
        <f t="shared" si="125"/>
        <v>#DIV/0!</v>
      </c>
      <c r="EF558" s="57" t="str">
        <f t="shared" si="126"/>
        <v>#DIV/0!</v>
      </c>
      <c r="EG558" s="51" t="str">
        <f t="shared" si="127"/>
        <v>#DIV/0!</v>
      </c>
      <c r="EH558" s="52" t="str">
        <f t="shared" si="128"/>
        <v>#DIV/0!</v>
      </c>
      <c r="EI558" s="52" t="str">
        <f t="shared" si="129"/>
        <v>#DIV/0!</v>
      </c>
      <c r="EJ558" s="36" t="str">
        <f t="shared" si="130"/>
        <v>#DIV/0!</v>
      </c>
      <c r="EK558" s="53" t="str">
        <f t="shared" si="131"/>
        <v>#DIV/0!</v>
      </c>
      <c r="EL558" s="54" t="str">
        <f t="shared" si="132"/>
        <v>#DIV/0!</v>
      </c>
      <c r="EM558" s="55" t="str">
        <f t="shared" si="133"/>
        <v>#DIV/0!</v>
      </c>
      <c r="EN558" s="55" t="str">
        <f t="shared" si="134"/>
        <v>#DIV/0!</v>
      </c>
      <c r="EO558" s="55" t="str">
        <f t="shared" si="135"/>
        <v>#DIV/0!</v>
      </c>
      <c r="EP558" s="39" t="str">
        <f t="shared" si="136"/>
        <v>#DIV/0!</v>
      </c>
      <c r="EQ558" s="56" t="str">
        <f t="shared" ref="EQ558:ER558" si="9116">BS558+EM558</f>
        <v>#DIV/0!</v>
      </c>
      <c r="ER558" s="56" t="str">
        <f t="shared" si="9116"/>
        <v>#DIV/0!</v>
      </c>
      <c r="ES558" s="56" t="str">
        <f t="shared" si="138"/>
        <v>#DIV/0!</v>
      </c>
      <c r="ET558" s="57" t="str">
        <f t="shared" si="139"/>
        <v>#DIV/0!</v>
      </c>
      <c r="EU558" s="51" t="str">
        <f t="shared" si="140"/>
        <v>#DIV/0!</v>
      </c>
      <c r="EV558" s="52" t="str">
        <f t="shared" si="141"/>
        <v>#DIV/0!</v>
      </c>
      <c r="EW558" s="52" t="str">
        <f t="shared" si="142"/>
        <v>#DIV/0!</v>
      </c>
      <c r="EX558" s="36" t="str">
        <f t="shared" si="143"/>
        <v>#DIV/0!</v>
      </c>
      <c r="EY558" s="53" t="str">
        <f t="shared" si="144"/>
        <v>#DIV/0!</v>
      </c>
      <c r="EZ558" s="54" t="str">
        <f t="shared" si="145"/>
        <v>#DIV/0!</v>
      </c>
      <c r="FA558" s="55" t="str">
        <f t="shared" si="146"/>
        <v>#DIV/0!</v>
      </c>
      <c r="FB558" s="55" t="str">
        <f t="shared" si="147"/>
        <v>#DIV/0!</v>
      </c>
      <c r="FC558" s="55" t="str">
        <f t="shared" si="148"/>
        <v>#DIV/0!</v>
      </c>
      <c r="FD558" s="39" t="str">
        <f t="shared" si="149"/>
        <v>#DIV/0!</v>
      </c>
      <c r="FE558" s="51" t="str">
        <f t="shared" si="150"/>
        <v>#DIV/0!</v>
      </c>
      <c r="FF558" s="52" t="str">
        <f t="shared" si="151"/>
        <v>#DIV/0!</v>
      </c>
      <c r="FG558" s="52" t="str">
        <f t="shared" si="152"/>
        <v>#DIV/0!</v>
      </c>
      <c r="FH558" s="36" t="str">
        <f t="shared" si="153"/>
        <v>#DIV/0!</v>
      </c>
      <c r="FI558" s="53" t="str">
        <f t="shared" si="154"/>
        <v>#DIV/0!</v>
      </c>
      <c r="FJ558" s="54" t="str">
        <f t="shared" si="155"/>
        <v>#DIV/0!</v>
      </c>
      <c r="FK558" s="55" t="str">
        <f t="shared" si="156"/>
        <v>#DIV/0!</v>
      </c>
      <c r="FL558" s="55" t="str">
        <f t="shared" si="157"/>
        <v>#DIV/0!</v>
      </c>
      <c r="FM558" s="55" t="str">
        <f t="shared" si="158"/>
        <v>#DIV/0!</v>
      </c>
      <c r="FN558" s="39" t="str">
        <f t="shared" si="159"/>
        <v>#DIV/0!</v>
      </c>
      <c r="FO558" s="56" t="str">
        <f t="shared" si="160"/>
        <v>#DIV/0!</v>
      </c>
      <c r="FP558" s="56" t="str">
        <f t="shared" si="161"/>
        <v>#DIV/0!</v>
      </c>
      <c r="FQ558" s="56" t="str">
        <f t="shared" si="162"/>
        <v>#DIV/0!</v>
      </c>
      <c r="FR558" s="57" t="str">
        <f t="shared" si="163"/>
        <v>#DIV/0!</v>
      </c>
      <c r="FS558" s="51" t="str">
        <f t="shared" si="164"/>
        <v>#DIV/0!</v>
      </c>
      <c r="FT558" s="51" t="str">
        <f t="shared" si="165"/>
        <v>#DIV/0!</v>
      </c>
      <c r="FU558" s="52" t="str">
        <f t="shared" si="166"/>
        <v>#DIV/0!</v>
      </c>
      <c r="FV558" s="52" t="str">
        <f t="shared" si="167"/>
        <v>#DIV/0!</v>
      </c>
      <c r="FW558" s="36" t="str">
        <f t="shared" si="168"/>
        <v>#DIV/0!</v>
      </c>
      <c r="FX558" s="53" t="str">
        <f t="shared" si="169"/>
        <v>#DIV/0!</v>
      </c>
      <c r="FY558" s="53" t="str">
        <f t="shared" si="170"/>
        <v>#DIV/0!</v>
      </c>
      <c r="FZ558" s="54" t="str">
        <f t="shared" si="171"/>
        <v>#DIV/0!</v>
      </c>
      <c r="GA558" s="55" t="str">
        <f t="shared" si="172"/>
        <v>#DIV/0!</v>
      </c>
      <c r="GB558" s="55" t="str">
        <f t="shared" si="173"/>
        <v>#DIV/0!</v>
      </c>
      <c r="GC558" s="55" t="str">
        <f t="shared" si="174"/>
        <v>#DIV/0!</v>
      </c>
      <c r="GD558" s="39" t="str">
        <f t="shared" si="175"/>
        <v>#DIV/0!</v>
      </c>
      <c r="GE558" s="58">
        <f t="shared" si="176"/>
        <v>-0.5</v>
      </c>
      <c r="GF558" s="42">
        <f t="shared" si="177"/>
        <v>-0.8660254038</v>
      </c>
      <c r="GG558" s="58">
        <f t="shared" si="178"/>
        <v>-2.094395102</v>
      </c>
      <c r="GH558" s="42">
        <f t="shared" si="179"/>
        <v>1</v>
      </c>
      <c r="GI558" s="59">
        <f t="shared" si="180"/>
        <v>-0.5</v>
      </c>
      <c r="GJ558" s="43">
        <f t="shared" si="181"/>
        <v>0.8660254038</v>
      </c>
      <c r="GK558" s="59">
        <f t="shared" si="182"/>
        <v>2.094395102</v>
      </c>
      <c r="GL558" s="43">
        <f t="shared" si="183"/>
        <v>1</v>
      </c>
      <c r="GM558" s="51">
        <f t="shared" si="184"/>
        <v>-2.094395102</v>
      </c>
      <c r="GN558" s="51" t="str">
        <f t="shared" si="185"/>
        <v>#DIV/0!</v>
      </c>
      <c r="GO558" s="52" t="str">
        <f t="shared" si="186"/>
        <v>#DIV/0!</v>
      </c>
      <c r="GP558" s="52" t="str">
        <f t="shared" si="187"/>
        <v>#DIV/0!</v>
      </c>
      <c r="GQ558" s="36" t="str">
        <f t="shared" si="188"/>
        <v>#DIV/0!</v>
      </c>
      <c r="GR558" s="53">
        <f t="shared" si="189"/>
        <v>1</v>
      </c>
      <c r="GS558" s="53" t="str">
        <f t="shared" si="190"/>
        <v>#DIV/0!</v>
      </c>
      <c r="GT558" s="54" t="str">
        <f t="shared" si="191"/>
        <v>#DIV/0!</v>
      </c>
      <c r="GU558" s="55" t="str">
        <f t="shared" si="192"/>
        <v>#DIV/0!</v>
      </c>
      <c r="GV558" s="55" t="str">
        <f t="shared" si="193"/>
        <v>#DIV/0!</v>
      </c>
      <c r="GW558" s="55" t="str">
        <f t="shared" si="194"/>
        <v>#DIV/0!</v>
      </c>
      <c r="GX558" s="39" t="str">
        <f t="shared" si="195"/>
        <v>#DIV/0!</v>
      </c>
      <c r="GY558" s="51">
        <f t="shared" si="196"/>
        <v>2.094395102</v>
      </c>
      <c r="GZ558" s="51" t="str">
        <f t="shared" si="197"/>
        <v>#DIV/0!</v>
      </c>
      <c r="HA558" s="52" t="str">
        <f t="shared" si="198"/>
        <v>#DIV/0!</v>
      </c>
      <c r="HB558" s="52" t="str">
        <f t="shared" si="199"/>
        <v>#DIV/0!</v>
      </c>
      <c r="HC558" s="36" t="str">
        <f t="shared" si="200"/>
        <v>#DIV/0!</v>
      </c>
      <c r="HD558" s="53">
        <f t="shared" si="201"/>
        <v>1</v>
      </c>
      <c r="HE558" s="53" t="str">
        <f t="shared" si="202"/>
        <v>#DIV/0!</v>
      </c>
      <c r="HF558" s="54" t="str">
        <f t="shared" si="203"/>
        <v>#DIV/0!</v>
      </c>
      <c r="HG558" s="55" t="str">
        <f t="shared" si="204"/>
        <v>#DIV/0!</v>
      </c>
      <c r="HH558" s="55" t="str">
        <f t="shared" si="205"/>
        <v>#DIV/0!</v>
      </c>
      <c r="HI558" s="55" t="str">
        <f t="shared" si="206"/>
        <v>#DIV/0!</v>
      </c>
      <c r="HJ558" s="39" t="str">
        <f t="shared" si="207"/>
        <v>#DIV/0!</v>
      </c>
      <c r="HK558" s="51">
        <f t="shared" si="208"/>
        <v>2.094395102</v>
      </c>
      <c r="HL558" s="51" t="str">
        <f t="shared" si="209"/>
        <v>#DIV/0!</v>
      </c>
      <c r="HM558" s="52" t="str">
        <f t="shared" si="210"/>
        <v>#DIV/0!</v>
      </c>
      <c r="HN558" s="52" t="str">
        <f t="shared" si="211"/>
        <v>#DIV/0!</v>
      </c>
      <c r="HO558" s="36" t="str">
        <f t="shared" si="212"/>
        <v>#DIV/0!</v>
      </c>
      <c r="HP558" s="53">
        <f t="shared" si="213"/>
        <v>1</v>
      </c>
      <c r="HQ558" s="53" t="str">
        <f t="shared" si="214"/>
        <v>#DIV/0!</v>
      </c>
      <c r="HR558" s="54" t="str">
        <f t="shared" si="215"/>
        <v>#DIV/0!</v>
      </c>
      <c r="HS558" s="55" t="str">
        <f t="shared" si="216"/>
        <v>#DIV/0!</v>
      </c>
      <c r="HT558" s="55" t="str">
        <f t="shared" si="217"/>
        <v>#DIV/0!</v>
      </c>
      <c r="HU558" s="55" t="str">
        <f t="shared" si="218"/>
        <v>#DIV/0!</v>
      </c>
      <c r="HV558" s="39" t="str">
        <f t="shared" si="219"/>
        <v>#DIV/0!</v>
      </c>
      <c r="HW558" s="51">
        <f t="shared" si="220"/>
        <v>-2.094395102</v>
      </c>
      <c r="HX558" s="51" t="str">
        <f t="shared" si="221"/>
        <v>#DIV/0!</v>
      </c>
      <c r="HY558" s="52" t="str">
        <f t="shared" si="222"/>
        <v>#DIV/0!</v>
      </c>
      <c r="HZ558" s="52" t="str">
        <f t="shared" si="223"/>
        <v>#DIV/0!</v>
      </c>
      <c r="IA558" s="36" t="str">
        <f t="shared" si="224"/>
        <v>#DIV/0!</v>
      </c>
      <c r="IB558" s="53">
        <f t="shared" si="225"/>
        <v>1</v>
      </c>
      <c r="IC558" s="53" t="str">
        <f t="shared" si="226"/>
        <v>#DIV/0!</v>
      </c>
      <c r="ID558" s="54" t="str">
        <f t="shared" si="227"/>
        <v>#DIV/0!</v>
      </c>
      <c r="IE558" s="55" t="str">
        <f t="shared" si="228"/>
        <v>#DIV/0!</v>
      </c>
      <c r="IF558" s="55" t="str">
        <f t="shared" si="229"/>
        <v>#DIV/0!</v>
      </c>
      <c r="IG558" s="55" t="str">
        <f t="shared" si="230"/>
        <v>#DIV/0!</v>
      </c>
      <c r="IH558" s="39" t="str">
        <f t="shared" si="231"/>
        <v>#DIV/0!</v>
      </c>
    </row>
    <row r="559" ht="12.75" customHeight="1">
      <c r="A559" s="44" t="str">
        <f>'Execute Cubic'!U554</f>
        <v/>
      </c>
      <c r="B559" s="44" t="str">
        <f>'Execute Cubic'!V554</f>
        <v/>
      </c>
      <c r="C559" s="44" t="str">
        <f>'Execute Cubic'!W554</f>
        <v/>
      </c>
      <c r="D559" s="44" t="str">
        <f>'Execute Cubic'!X554</f>
        <v/>
      </c>
      <c r="E559" s="44">
        <f t="shared" ref="E559:H559" si="9117">0</f>
        <v>0</v>
      </c>
      <c r="F559" s="44">
        <f t="shared" si="9117"/>
        <v>0</v>
      </c>
      <c r="G559" s="44">
        <f t="shared" si="9117"/>
        <v>0</v>
      </c>
      <c r="H559" s="44">
        <f t="shared" si="9117"/>
        <v>0</v>
      </c>
      <c r="I559" s="45" t="str">
        <f t="shared" si="27"/>
        <v>#DIV/0!</v>
      </c>
      <c r="J559" s="45" t="str">
        <f t="shared" si="28"/>
        <v>#DIV/0!</v>
      </c>
      <c r="K559" s="46" t="str">
        <f t="shared" si="29"/>
        <v>#DIV/0!</v>
      </c>
      <c r="L559" s="46" t="str">
        <f t="shared" si="30"/>
        <v>#DIV/0!</v>
      </c>
      <c r="M559" s="47" t="str">
        <f t="shared" si="31"/>
        <v>#DIV/0!</v>
      </c>
      <c r="N559" s="47" t="str">
        <f t="shared" si="32"/>
        <v>#DIV/0!</v>
      </c>
      <c r="O559" s="48" t="str">
        <f t="shared" ref="O559:R559" si="9118">ATAN2(A559,E559)</f>
        <v>#DIV/0!</v>
      </c>
      <c r="P559" s="48" t="str">
        <f t="shared" si="9118"/>
        <v>#DIV/0!</v>
      </c>
      <c r="Q559" s="48" t="str">
        <f t="shared" si="9118"/>
        <v>#DIV/0!</v>
      </c>
      <c r="R559" s="48" t="str">
        <f t="shared" si="9118"/>
        <v>#DIV/0!</v>
      </c>
      <c r="S559" s="48">
        <f t="shared" ref="S559:V559" si="9119">SQRT(POWER(A559,2)+POWER(E559,2))</f>
        <v>0</v>
      </c>
      <c r="T559" s="48">
        <f t="shared" si="9119"/>
        <v>0</v>
      </c>
      <c r="U559" s="48">
        <f t="shared" si="9119"/>
        <v>0</v>
      </c>
      <c r="V559" s="48">
        <f t="shared" si="9119"/>
        <v>0</v>
      </c>
      <c r="W559" s="49" t="str">
        <f t="shared" ref="W559:Z559" si="9120">O559-$O559</f>
        <v>#DIV/0!</v>
      </c>
      <c r="X559" s="49" t="str">
        <f t="shared" si="9120"/>
        <v>#DIV/0!</v>
      </c>
      <c r="Y559" s="49" t="str">
        <f t="shared" si="9120"/>
        <v>#DIV/0!</v>
      </c>
      <c r="Z559" s="49" t="str">
        <f t="shared" si="9120"/>
        <v>#DIV/0!</v>
      </c>
      <c r="AA559" s="49" t="str">
        <f t="shared" ref="AA559:AD559" si="9121">S559/$S559</f>
        <v>#DIV/0!</v>
      </c>
      <c r="AB559" s="49" t="str">
        <f t="shared" si="9121"/>
        <v>#DIV/0!</v>
      </c>
      <c r="AC559" s="49" t="str">
        <f t="shared" si="9121"/>
        <v>#DIV/0!</v>
      </c>
      <c r="AD559" s="49" t="str">
        <f t="shared" si="9121"/>
        <v>#DIV/0!</v>
      </c>
      <c r="AE559" s="50" t="str">
        <f t="shared" ref="AE559:AH559" si="9122">AA559*COS(W559)</f>
        <v>#DIV/0!</v>
      </c>
      <c r="AF559" s="50" t="str">
        <f t="shared" si="9122"/>
        <v>#DIV/0!</v>
      </c>
      <c r="AG559" s="50" t="str">
        <f t="shared" si="9122"/>
        <v>#DIV/0!</v>
      </c>
      <c r="AH559" s="50" t="str">
        <f t="shared" si="9122"/>
        <v>#DIV/0!</v>
      </c>
      <c r="AI559" s="44" t="str">
        <f t="shared" ref="AI559:AL559" si="9123">AA559*SIN(W559)</f>
        <v>#DIV/0!</v>
      </c>
      <c r="AJ559" s="44" t="str">
        <f t="shared" si="9123"/>
        <v>#DIV/0!</v>
      </c>
      <c r="AK559" s="44" t="str">
        <f t="shared" si="9123"/>
        <v>#DIV/0!</v>
      </c>
      <c r="AL559" s="44" t="str">
        <f t="shared" si="9123"/>
        <v>#DIV/0!</v>
      </c>
      <c r="AM559" s="51" t="str">
        <f t="shared" si="39"/>
        <v>#DIV/0!</v>
      </c>
      <c r="AN559" s="52" t="str">
        <f t="shared" si="40"/>
        <v>#DIV/0!</v>
      </c>
      <c r="AO559" s="52" t="str">
        <f t="shared" si="41"/>
        <v>#DIV/0!</v>
      </c>
      <c r="AP559" s="36" t="str">
        <f t="shared" si="42"/>
        <v>#DIV/0!</v>
      </c>
      <c r="AQ559" s="53" t="str">
        <f t="shared" si="43"/>
        <v>#DIV/0!</v>
      </c>
      <c r="AR559" s="54" t="str">
        <f t="shared" si="44"/>
        <v>#DIV/0!</v>
      </c>
      <c r="AS559" s="55" t="str">
        <f t="shared" si="45"/>
        <v>#DIV/0!</v>
      </c>
      <c r="AT559" s="55" t="str">
        <f t="shared" si="46"/>
        <v>#DIV/0!</v>
      </c>
      <c r="AU559" s="55" t="str">
        <f t="shared" si="47"/>
        <v>#DIV/0!</v>
      </c>
      <c r="AV559" s="39" t="str">
        <f t="shared" si="48"/>
        <v>#DIV/0!</v>
      </c>
      <c r="AW559" s="51" t="str">
        <f t="shared" ref="AW559:AX559" si="9124">AW$1*X559</f>
        <v>#DIV/0!</v>
      </c>
      <c r="AX559" s="51" t="str">
        <f t="shared" si="9124"/>
        <v>#DIV/0!</v>
      </c>
      <c r="AY559" s="52" t="str">
        <f t="shared" si="50"/>
        <v>#DIV/0!</v>
      </c>
      <c r="AZ559" s="52" t="str">
        <f t="shared" si="51"/>
        <v>#DIV/0!</v>
      </c>
      <c r="BA559" s="36" t="str">
        <f t="shared" si="52"/>
        <v>#DIV/0!</v>
      </c>
      <c r="BB559" s="53" t="str">
        <f t="shared" ref="BB559:BC559" si="9125">POWER(AB559,BB$1)</f>
        <v>#DIV/0!</v>
      </c>
      <c r="BC559" s="53" t="str">
        <f t="shared" si="9125"/>
        <v>#DIV/0!</v>
      </c>
      <c r="BD559" s="54" t="str">
        <f t="shared" si="54"/>
        <v>#DIV/0!</v>
      </c>
      <c r="BE559" s="55" t="str">
        <f t="shared" si="55"/>
        <v>#DIV/0!</v>
      </c>
      <c r="BF559" s="55" t="str">
        <f t="shared" si="56"/>
        <v>#DIV/0!</v>
      </c>
      <c r="BG559" s="55" t="str">
        <f t="shared" si="57"/>
        <v>#DIV/0!</v>
      </c>
      <c r="BH559" s="39" t="str">
        <f t="shared" si="58"/>
        <v>#DIV/0!</v>
      </c>
      <c r="BI559" s="51" t="str">
        <f t="shared" si="59"/>
        <v>#DIV/0!</v>
      </c>
      <c r="BJ559" s="52" t="str">
        <f t="shared" si="60"/>
        <v>#DIV/0!</v>
      </c>
      <c r="BK559" s="52" t="str">
        <f t="shared" si="61"/>
        <v>#DIV/0!</v>
      </c>
      <c r="BL559" s="36" t="str">
        <f t="shared" si="62"/>
        <v>#DIV/0!</v>
      </c>
      <c r="BM559" s="53" t="str">
        <f t="shared" si="63"/>
        <v>#DIV/0!</v>
      </c>
      <c r="BN559" s="54" t="str">
        <f t="shared" si="64"/>
        <v>#DIV/0!</v>
      </c>
      <c r="BO559" s="55" t="str">
        <f t="shared" si="65"/>
        <v>#DIV/0!</v>
      </c>
      <c r="BP559" s="55" t="str">
        <f t="shared" si="66"/>
        <v>#DIV/0!</v>
      </c>
      <c r="BQ559" s="55" t="str">
        <f t="shared" si="67"/>
        <v>#DIV/0!</v>
      </c>
      <c r="BR559" s="39" t="str">
        <f t="shared" si="68"/>
        <v>#DIV/0!</v>
      </c>
      <c r="BS559" s="56" t="str">
        <f t="shared" ref="BS559:BT559" si="9126">AS559+BE559+BO559</f>
        <v>#DIV/0!</v>
      </c>
      <c r="BT559" s="56" t="str">
        <f t="shared" si="9126"/>
        <v>#DIV/0!</v>
      </c>
      <c r="BU559" s="56" t="str">
        <f t="shared" si="70"/>
        <v>#DIV/0!</v>
      </c>
      <c r="BV559" s="57" t="str">
        <f t="shared" si="71"/>
        <v>#DIV/0!</v>
      </c>
      <c r="BW559" s="51" t="str">
        <f t="shared" ref="BW559:BX559" si="9127">BW$1*X559</f>
        <v>#DIV/0!</v>
      </c>
      <c r="BX559" s="51" t="str">
        <f t="shared" si="9127"/>
        <v>#DIV/0!</v>
      </c>
      <c r="BY559" s="52" t="str">
        <f t="shared" si="73"/>
        <v>#DIV/0!</v>
      </c>
      <c r="BZ559" s="52" t="str">
        <f t="shared" si="74"/>
        <v>#DIV/0!</v>
      </c>
      <c r="CA559" s="36" t="str">
        <f t="shared" si="75"/>
        <v>#DIV/0!</v>
      </c>
      <c r="CB559" s="53" t="str">
        <f t="shared" ref="CB559:CC559" si="9128">POWER(AB559,CB$1)</f>
        <v>#DIV/0!</v>
      </c>
      <c r="CC559" s="53" t="str">
        <f t="shared" si="9128"/>
        <v>#DIV/0!</v>
      </c>
      <c r="CD559" s="54" t="str">
        <f t="shared" si="77"/>
        <v>#DIV/0!</v>
      </c>
      <c r="CE559" s="55" t="str">
        <f t="shared" si="78"/>
        <v>#DIV/0!</v>
      </c>
      <c r="CF559" s="55" t="str">
        <f t="shared" si="79"/>
        <v>#DIV/0!</v>
      </c>
      <c r="CG559" s="55" t="str">
        <f t="shared" si="80"/>
        <v>#DIV/0!</v>
      </c>
      <c r="CH559" s="39" t="str">
        <f t="shared" si="81"/>
        <v>#DIV/0!</v>
      </c>
      <c r="CI559" s="51" t="str">
        <f t="shared" si="82"/>
        <v>#DIV/0!</v>
      </c>
      <c r="CJ559" s="52" t="str">
        <f t="shared" si="83"/>
        <v>#DIV/0!</v>
      </c>
      <c r="CK559" s="52" t="str">
        <f t="shared" si="84"/>
        <v>#DIV/0!</v>
      </c>
      <c r="CL559" s="36" t="str">
        <f t="shared" si="85"/>
        <v>#DIV/0!</v>
      </c>
      <c r="CM559" s="53" t="str">
        <f t="shared" si="86"/>
        <v>#DIV/0!</v>
      </c>
      <c r="CN559" s="54" t="str">
        <f t="shared" si="87"/>
        <v>#DIV/0!</v>
      </c>
      <c r="CO559" s="55" t="str">
        <f t="shared" si="88"/>
        <v>#DIV/0!</v>
      </c>
      <c r="CP559" s="55" t="str">
        <f t="shared" si="89"/>
        <v>#DIV/0!</v>
      </c>
      <c r="CQ559" s="55" t="str">
        <f t="shared" si="90"/>
        <v>#DIV/0!</v>
      </c>
      <c r="CR559" s="39" t="str">
        <f t="shared" si="91"/>
        <v>#DIV/0!</v>
      </c>
      <c r="CS559" s="51" t="str">
        <f t="shared" si="92"/>
        <v>#DIV/0!</v>
      </c>
      <c r="CT559" s="51" t="str">
        <f t="shared" si="93"/>
        <v>#DIV/0!</v>
      </c>
      <c r="CU559" s="52" t="str">
        <f t="shared" si="94"/>
        <v>#DIV/0!</v>
      </c>
      <c r="CV559" s="52" t="str">
        <f t="shared" si="95"/>
        <v>#DIV/0!</v>
      </c>
      <c r="CW559" s="36" t="str">
        <f t="shared" si="96"/>
        <v>#DIV/0!</v>
      </c>
      <c r="CX559" s="53" t="str">
        <f t="shared" si="97"/>
        <v>#DIV/0!</v>
      </c>
      <c r="CY559" s="53" t="str">
        <f t="shared" si="98"/>
        <v>#DIV/0!</v>
      </c>
      <c r="CZ559" s="54" t="str">
        <f t="shared" si="99"/>
        <v>#DIV/0!</v>
      </c>
      <c r="DA559" s="55" t="str">
        <f t="shared" si="100"/>
        <v>#DIV/0!</v>
      </c>
      <c r="DB559" s="55" t="str">
        <f t="shared" si="101"/>
        <v>#DIV/0!</v>
      </c>
      <c r="DC559" s="55" t="str">
        <f t="shared" si="102"/>
        <v>#DIV/0!</v>
      </c>
      <c r="DD559" s="39" t="str">
        <f t="shared" si="103"/>
        <v>#DIV/0!</v>
      </c>
      <c r="DE559" s="51" t="str">
        <f t="shared" ref="DE559:DG559" si="9129">DE$1*X559</f>
        <v>#DIV/0!</v>
      </c>
      <c r="DF559" s="51" t="str">
        <f t="shared" si="9129"/>
        <v>#DIV/0!</v>
      </c>
      <c r="DG559" s="51" t="str">
        <f t="shared" si="9129"/>
        <v>#DIV/0!</v>
      </c>
      <c r="DH559" s="52" t="str">
        <f t="shared" si="105"/>
        <v>#DIV/0!</v>
      </c>
      <c r="DI559" s="52" t="str">
        <f t="shared" si="106"/>
        <v>#DIV/0!</v>
      </c>
      <c r="DJ559" s="36" t="str">
        <f t="shared" si="107"/>
        <v>#DIV/0!</v>
      </c>
      <c r="DK559" s="53" t="str">
        <f t="shared" ref="DK559:DM559" si="9130">POWER(AB559,DK$1)</f>
        <v>#DIV/0!</v>
      </c>
      <c r="DL559" s="53" t="str">
        <f t="shared" si="9130"/>
        <v>#DIV/0!</v>
      </c>
      <c r="DM559" s="53" t="str">
        <f t="shared" si="9130"/>
        <v>#DIV/0!</v>
      </c>
      <c r="DN559" s="54" t="str">
        <f t="shared" si="109"/>
        <v>#DIV/0!</v>
      </c>
      <c r="DO559" s="55" t="str">
        <f t="shared" si="110"/>
        <v>#DIV/0!</v>
      </c>
      <c r="DP559" s="55" t="str">
        <f t="shared" si="111"/>
        <v>#DIV/0!</v>
      </c>
      <c r="DQ559" s="55" t="str">
        <f t="shared" si="112"/>
        <v>#DIV/0!</v>
      </c>
      <c r="DR559" s="39" t="str">
        <f t="shared" si="113"/>
        <v>#DIV/0!</v>
      </c>
      <c r="DS559" s="51" t="str">
        <f t="shared" si="114"/>
        <v>#DIV/0!</v>
      </c>
      <c r="DT559" s="52" t="str">
        <f t="shared" si="115"/>
        <v>#DIV/0!</v>
      </c>
      <c r="DU559" s="52" t="str">
        <f t="shared" si="116"/>
        <v>#DIV/0!</v>
      </c>
      <c r="DV559" s="36" t="str">
        <f t="shared" si="117"/>
        <v>#DIV/0!</v>
      </c>
      <c r="DW559" s="53" t="str">
        <f t="shared" si="118"/>
        <v>#DIV/0!</v>
      </c>
      <c r="DX559" s="54" t="str">
        <f t="shared" si="119"/>
        <v>#DIV/0!</v>
      </c>
      <c r="DY559" s="55" t="str">
        <f t="shared" si="120"/>
        <v>#DIV/0!</v>
      </c>
      <c r="DZ559" s="55" t="str">
        <f t="shared" si="121"/>
        <v>#DIV/0!</v>
      </c>
      <c r="EA559" s="55" t="str">
        <f t="shared" si="122"/>
        <v>#DIV/0!</v>
      </c>
      <c r="EB559" s="39" t="str">
        <f t="shared" si="123"/>
        <v>#DIV/0!</v>
      </c>
      <c r="EC559" s="56" t="str">
        <f t="shared" ref="EC559:ED559" si="9131">CE559+CO559+DA559+DO559+DY559</f>
        <v>#DIV/0!</v>
      </c>
      <c r="ED559" s="56" t="str">
        <f t="shared" si="9131"/>
        <v>#DIV/0!</v>
      </c>
      <c r="EE559" s="56" t="str">
        <f t="shared" si="125"/>
        <v>#DIV/0!</v>
      </c>
      <c r="EF559" s="57" t="str">
        <f t="shared" si="126"/>
        <v>#DIV/0!</v>
      </c>
      <c r="EG559" s="51" t="str">
        <f t="shared" si="127"/>
        <v>#DIV/0!</v>
      </c>
      <c r="EH559" s="52" t="str">
        <f t="shared" si="128"/>
        <v>#DIV/0!</v>
      </c>
      <c r="EI559" s="52" t="str">
        <f t="shared" si="129"/>
        <v>#DIV/0!</v>
      </c>
      <c r="EJ559" s="36" t="str">
        <f t="shared" si="130"/>
        <v>#DIV/0!</v>
      </c>
      <c r="EK559" s="53" t="str">
        <f t="shared" si="131"/>
        <v>#DIV/0!</v>
      </c>
      <c r="EL559" s="54" t="str">
        <f t="shared" si="132"/>
        <v>#DIV/0!</v>
      </c>
      <c r="EM559" s="55" t="str">
        <f t="shared" si="133"/>
        <v>#DIV/0!</v>
      </c>
      <c r="EN559" s="55" t="str">
        <f t="shared" si="134"/>
        <v>#DIV/0!</v>
      </c>
      <c r="EO559" s="55" t="str">
        <f t="shared" si="135"/>
        <v>#DIV/0!</v>
      </c>
      <c r="EP559" s="39" t="str">
        <f t="shared" si="136"/>
        <v>#DIV/0!</v>
      </c>
      <c r="EQ559" s="56" t="str">
        <f t="shared" ref="EQ559:ER559" si="9132">BS559+EM559</f>
        <v>#DIV/0!</v>
      </c>
      <c r="ER559" s="56" t="str">
        <f t="shared" si="9132"/>
        <v>#DIV/0!</v>
      </c>
      <c r="ES559" s="56" t="str">
        <f t="shared" si="138"/>
        <v>#DIV/0!</v>
      </c>
      <c r="ET559" s="57" t="str">
        <f t="shared" si="139"/>
        <v>#DIV/0!</v>
      </c>
      <c r="EU559" s="51" t="str">
        <f t="shared" si="140"/>
        <v>#DIV/0!</v>
      </c>
      <c r="EV559" s="52" t="str">
        <f t="shared" si="141"/>
        <v>#DIV/0!</v>
      </c>
      <c r="EW559" s="52" t="str">
        <f t="shared" si="142"/>
        <v>#DIV/0!</v>
      </c>
      <c r="EX559" s="36" t="str">
        <f t="shared" si="143"/>
        <v>#DIV/0!</v>
      </c>
      <c r="EY559" s="53" t="str">
        <f t="shared" si="144"/>
        <v>#DIV/0!</v>
      </c>
      <c r="EZ559" s="54" t="str">
        <f t="shared" si="145"/>
        <v>#DIV/0!</v>
      </c>
      <c r="FA559" s="55" t="str">
        <f t="shared" si="146"/>
        <v>#DIV/0!</v>
      </c>
      <c r="FB559" s="55" t="str">
        <f t="shared" si="147"/>
        <v>#DIV/0!</v>
      </c>
      <c r="FC559" s="55" t="str">
        <f t="shared" si="148"/>
        <v>#DIV/0!</v>
      </c>
      <c r="FD559" s="39" t="str">
        <f t="shared" si="149"/>
        <v>#DIV/0!</v>
      </c>
      <c r="FE559" s="51" t="str">
        <f t="shared" si="150"/>
        <v>#DIV/0!</v>
      </c>
      <c r="FF559" s="52" t="str">
        <f t="shared" si="151"/>
        <v>#DIV/0!</v>
      </c>
      <c r="FG559" s="52" t="str">
        <f t="shared" si="152"/>
        <v>#DIV/0!</v>
      </c>
      <c r="FH559" s="36" t="str">
        <f t="shared" si="153"/>
        <v>#DIV/0!</v>
      </c>
      <c r="FI559" s="53" t="str">
        <f t="shared" si="154"/>
        <v>#DIV/0!</v>
      </c>
      <c r="FJ559" s="54" t="str">
        <f t="shared" si="155"/>
        <v>#DIV/0!</v>
      </c>
      <c r="FK559" s="55" t="str">
        <f t="shared" si="156"/>
        <v>#DIV/0!</v>
      </c>
      <c r="FL559" s="55" t="str">
        <f t="shared" si="157"/>
        <v>#DIV/0!</v>
      </c>
      <c r="FM559" s="55" t="str">
        <f t="shared" si="158"/>
        <v>#DIV/0!</v>
      </c>
      <c r="FN559" s="39" t="str">
        <f t="shared" si="159"/>
        <v>#DIV/0!</v>
      </c>
      <c r="FO559" s="56" t="str">
        <f t="shared" si="160"/>
        <v>#DIV/0!</v>
      </c>
      <c r="FP559" s="56" t="str">
        <f t="shared" si="161"/>
        <v>#DIV/0!</v>
      </c>
      <c r="FQ559" s="56" t="str">
        <f t="shared" si="162"/>
        <v>#DIV/0!</v>
      </c>
      <c r="FR559" s="57" t="str">
        <f t="shared" si="163"/>
        <v>#DIV/0!</v>
      </c>
      <c r="FS559" s="51" t="str">
        <f t="shared" si="164"/>
        <v>#DIV/0!</v>
      </c>
      <c r="FT559" s="51" t="str">
        <f t="shared" si="165"/>
        <v>#DIV/0!</v>
      </c>
      <c r="FU559" s="52" t="str">
        <f t="shared" si="166"/>
        <v>#DIV/0!</v>
      </c>
      <c r="FV559" s="52" t="str">
        <f t="shared" si="167"/>
        <v>#DIV/0!</v>
      </c>
      <c r="FW559" s="36" t="str">
        <f t="shared" si="168"/>
        <v>#DIV/0!</v>
      </c>
      <c r="FX559" s="53" t="str">
        <f t="shared" si="169"/>
        <v>#DIV/0!</v>
      </c>
      <c r="FY559" s="53" t="str">
        <f t="shared" si="170"/>
        <v>#DIV/0!</v>
      </c>
      <c r="FZ559" s="54" t="str">
        <f t="shared" si="171"/>
        <v>#DIV/0!</v>
      </c>
      <c r="GA559" s="55" t="str">
        <f t="shared" si="172"/>
        <v>#DIV/0!</v>
      </c>
      <c r="GB559" s="55" t="str">
        <f t="shared" si="173"/>
        <v>#DIV/0!</v>
      </c>
      <c r="GC559" s="55" t="str">
        <f t="shared" si="174"/>
        <v>#DIV/0!</v>
      </c>
      <c r="GD559" s="39" t="str">
        <f t="shared" si="175"/>
        <v>#DIV/0!</v>
      </c>
      <c r="GE559" s="58">
        <f t="shared" si="176"/>
        <v>-0.5</v>
      </c>
      <c r="GF559" s="42">
        <f t="shared" si="177"/>
        <v>-0.8660254038</v>
      </c>
      <c r="GG559" s="58">
        <f t="shared" si="178"/>
        <v>-2.094395102</v>
      </c>
      <c r="GH559" s="42">
        <f t="shared" si="179"/>
        <v>1</v>
      </c>
      <c r="GI559" s="59">
        <f t="shared" si="180"/>
        <v>-0.5</v>
      </c>
      <c r="GJ559" s="43">
        <f t="shared" si="181"/>
        <v>0.8660254038</v>
      </c>
      <c r="GK559" s="59">
        <f t="shared" si="182"/>
        <v>2.094395102</v>
      </c>
      <c r="GL559" s="43">
        <f t="shared" si="183"/>
        <v>1</v>
      </c>
      <c r="GM559" s="51">
        <f t="shared" si="184"/>
        <v>-2.094395102</v>
      </c>
      <c r="GN559" s="51" t="str">
        <f t="shared" si="185"/>
        <v>#DIV/0!</v>
      </c>
      <c r="GO559" s="52" t="str">
        <f t="shared" si="186"/>
        <v>#DIV/0!</v>
      </c>
      <c r="GP559" s="52" t="str">
        <f t="shared" si="187"/>
        <v>#DIV/0!</v>
      </c>
      <c r="GQ559" s="36" t="str">
        <f t="shared" si="188"/>
        <v>#DIV/0!</v>
      </c>
      <c r="GR559" s="53">
        <f t="shared" si="189"/>
        <v>1</v>
      </c>
      <c r="GS559" s="53" t="str">
        <f t="shared" si="190"/>
        <v>#DIV/0!</v>
      </c>
      <c r="GT559" s="54" t="str">
        <f t="shared" si="191"/>
        <v>#DIV/0!</v>
      </c>
      <c r="GU559" s="55" t="str">
        <f t="shared" si="192"/>
        <v>#DIV/0!</v>
      </c>
      <c r="GV559" s="55" t="str">
        <f t="shared" si="193"/>
        <v>#DIV/0!</v>
      </c>
      <c r="GW559" s="55" t="str">
        <f t="shared" si="194"/>
        <v>#DIV/0!</v>
      </c>
      <c r="GX559" s="39" t="str">
        <f t="shared" si="195"/>
        <v>#DIV/0!</v>
      </c>
      <c r="GY559" s="51">
        <f t="shared" si="196"/>
        <v>2.094395102</v>
      </c>
      <c r="GZ559" s="51" t="str">
        <f t="shared" si="197"/>
        <v>#DIV/0!</v>
      </c>
      <c r="HA559" s="52" t="str">
        <f t="shared" si="198"/>
        <v>#DIV/0!</v>
      </c>
      <c r="HB559" s="52" t="str">
        <f t="shared" si="199"/>
        <v>#DIV/0!</v>
      </c>
      <c r="HC559" s="36" t="str">
        <f t="shared" si="200"/>
        <v>#DIV/0!</v>
      </c>
      <c r="HD559" s="53">
        <f t="shared" si="201"/>
        <v>1</v>
      </c>
      <c r="HE559" s="53" t="str">
        <f t="shared" si="202"/>
        <v>#DIV/0!</v>
      </c>
      <c r="HF559" s="54" t="str">
        <f t="shared" si="203"/>
        <v>#DIV/0!</v>
      </c>
      <c r="HG559" s="55" t="str">
        <f t="shared" si="204"/>
        <v>#DIV/0!</v>
      </c>
      <c r="HH559" s="55" t="str">
        <f t="shared" si="205"/>
        <v>#DIV/0!</v>
      </c>
      <c r="HI559" s="55" t="str">
        <f t="shared" si="206"/>
        <v>#DIV/0!</v>
      </c>
      <c r="HJ559" s="39" t="str">
        <f t="shared" si="207"/>
        <v>#DIV/0!</v>
      </c>
      <c r="HK559" s="51">
        <f t="shared" si="208"/>
        <v>2.094395102</v>
      </c>
      <c r="HL559" s="51" t="str">
        <f t="shared" si="209"/>
        <v>#DIV/0!</v>
      </c>
      <c r="HM559" s="52" t="str">
        <f t="shared" si="210"/>
        <v>#DIV/0!</v>
      </c>
      <c r="HN559" s="52" t="str">
        <f t="shared" si="211"/>
        <v>#DIV/0!</v>
      </c>
      <c r="HO559" s="36" t="str">
        <f t="shared" si="212"/>
        <v>#DIV/0!</v>
      </c>
      <c r="HP559" s="53">
        <f t="shared" si="213"/>
        <v>1</v>
      </c>
      <c r="HQ559" s="53" t="str">
        <f t="shared" si="214"/>
        <v>#DIV/0!</v>
      </c>
      <c r="HR559" s="54" t="str">
        <f t="shared" si="215"/>
        <v>#DIV/0!</v>
      </c>
      <c r="HS559" s="55" t="str">
        <f t="shared" si="216"/>
        <v>#DIV/0!</v>
      </c>
      <c r="HT559" s="55" t="str">
        <f t="shared" si="217"/>
        <v>#DIV/0!</v>
      </c>
      <c r="HU559" s="55" t="str">
        <f t="shared" si="218"/>
        <v>#DIV/0!</v>
      </c>
      <c r="HV559" s="39" t="str">
        <f t="shared" si="219"/>
        <v>#DIV/0!</v>
      </c>
      <c r="HW559" s="51">
        <f t="shared" si="220"/>
        <v>-2.094395102</v>
      </c>
      <c r="HX559" s="51" t="str">
        <f t="shared" si="221"/>
        <v>#DIV/0!</v>
      </c>
      <c r="HY559" s="52" t="str">
        <f t="shared" si="222"/>
        <v>#DIV/0!</v>
      </c>
      <c r="HZ559" s="52" t="str">
        <f t="shared" si="223"/>
        <v>#DIV/0!</v>
      </c>
      <c r="IA559" s="36" t="str">
        <f t="shared" si="224"/>
        <v>#DIV/0!</v>
      </c>
      <c r="IB559" s="53">
        <f t="shared" si="225"/>
        <v>1</v>
      </c>
      <c r="IC559" s="53" t="str">
        <f t="shared" si="226"/>
        <v>#DIV/0!</v>
      </c>
      <c r="ID559" s="54" t="str">
        <f t="shared" si="227"/>
        <v>#DIV/0!</v>
      </c>
      <c r="IE559" s="55" t="str">
        <f t="shared" si="228"/>
        <v>#DIV/0!</v>
      </c>
      <c r="IF559" s="55" t="str">
        <f t="shared" si="229"/>
        <v>#DIV/0!</v>
      </c>
      <c r="IG559" s="55" t="str">
        <f t="shared" si="230"/>
        <v>#DIV/0!</v>
      </c>
      <c r="IH559" s="39" t="str">
        <f t="shared" si="231"/>
        <v>#DIV/0!</v>
      </c>
    </row>
    <row r="560" ht="12.75" customHeight="1">
      <c r="A560" s="44" t="str">
        <f>'Execute Cubic'!U555</f>
        <v/>
      </c>
      <c r="B560" s="44" t="str">
        <f>'Execute Cubic'!V555</f>
        <v/>
      </c>
      <c r="C560" s="44" t="str">
        <f>'Execute Cubic'!W555</f>
        <v/>
      </c>
      <c r="D560" s="44" t="str">
        <f>'Execute Cubic'!X555</f>
        <v/>
      </c>
      <c r="E560" s="44">
        <f t="shared" ref="E560:H560" si="9133">0</f>
        <v>0</v>
      </c>
      <c r="F560" s="44">
        <f t="shared" si="9133"/>
        <v>0</v>
      </c>
      <c r="G560" s="44">
        <f t="shared" si="9133"/>
        <v>0</v>
      </c>
      <c r="H560" s="44">
        <f t="shared" si="9133"/>
        <v>0</v>
      </c>
      <c r="I560" s="45" t="str">
        <f t="shared" si="27"/>
        <v>#DIV/0!</v>
      </c>
      <c r="J560" s="45" t="str">
        <f t="shared" si="28"/>
        <v>#DIV/0!</v>
      </c>
      <c r="K560" s="46" t="str">
        <f t="shared" si="29"/>
        <v>#DIV/0!</v>
      </c>
      <c r="L560" s="46" t="str">
        <f t="shared" si="30"/>
        <v>#DIV/0!</v>
      </c>
      <c r="M560" s="47" t="str">
        <f t="shared" si="31"/>
        <v>#DIV/0!</v>
      </c>
      <c r="N560" s="47" t="str">
        <f t="shared" si="32"/>
        <v>#DIV/0!</v>
      </c>
      <c r="O560" s="48" t="str">
        <f t="shared" ref="O560:R560" si="9134">ATAN2(A560,E560)</f>
        <v>#DIV/0!</v>
      </c>
      <c r="P560" s="48" t="str">
        <f t="shared" si="9134"/>
        <v>#DIV/0!</v>
      </c>
      <c r="Q560" s="48" t="str">
        <f t="shared" si="9134"/>
        <v>#DIV/0!</v>
      </c>
      <c r="R560" s="48" t="str">
        <f t="shared" si="9134"/>
        <v>#DIV/0!</v>
      </c>
      <c r="S560" s="48">
        <f t="shared" ref="S560:V560" si="9135">SQRT(POWER(A560,2)+POWER(E560,2))</f>
        <v>0</v>
      </c>
      <c r="T560" s="48">
        <f t="shared" si="9135"/>
        <v>0</v>
      </c>
      <c r="U560" s="48">
        <f t="shared" si="9135"/>
        <v>0</v>
      </c>
      <c r="V560" s="48">
        <f t="shared" si="9135"/>
        <v>0</v>
      </c>
      <c r="W560" s="49" t="str">
        <f t="shared" ref="W560:Z560" si="9136">O560-$O560</f>
        <v>#DIV/0!</v>
      </c>
      <c r="X560" s="49" t="str">
        <f t="shared" si="9136"/>
        <v>#DIV/0!</v>
      </c>
      <c r="Y560" s="49" t="str">
        <f t="shared" si="9136"/>
        <v>#DIV/0!</v>
      </c>
      <c r="Z560" s="49" t="str">
        <f t="shared" si="9136"/>
        <v>#DIV/0!</v>
      </c>
      <c r="AA560" s="49" t="str">
        <f t="shared" ref="AA560:AD560" si="9137">S560/$S560</f>
        <v>#DIV/0!</v>
      </c>
      <c r="AB560" s="49" t="str">
        <f t="shared" si="9137"/>
        <v>#DIV/0!</v>
      </c>
      <c r="AC560" s="49" t="str">
        <f t="shared" si="9137"/>
        <v>#DIV/0!</v>
      </c>
      <c r="AD560" s="49" t="str">
        <f t="shared" si="9137"/>
        <v>#DIV/0!</v>
      </c>
      <c r="AE560" s="50" t="str">
        <f t="shared" ref="AE560:AH560" si="9138">AA560*COS(W560)</f>
        <v>#DIV/0!</v>
      </c>
      <c r="AF560" s="50" t="str">
        <f t="shared" si="9138"/>
        <v>#DIV/0!</v>
      </c>
      <c r="AG560" s="50" t="str">
        <f t="shared" si="9138"/>
        <v>#DIV/0!</v>
      </c>
      <c r="AH560" s="50" t="str">
        <f t="shared" si="9138"/>
        <v>#DIV/0!</v>
      </c>
      <c r="AI560" s="44" t="str">
        <f t="shared" ref="AI560:AL560" si="9139">AA560*SIN(W560)</f>
        <v>#DIV/0!</v>
      </c>
      <c r="AJ560" s="44" t="str">
        <f t="shared" si="9139"/>
        <v>#DIV/0!</v>
      </c>
      <c r="AK560" s="44" t="str">
        <f t="shared" si="9139"/>
        <v>#DIV/0!</v>
      </c>
      <c r="AL560" s="44" t="str">
        <f t="shared" si="9139"/>
        <v>#DIV/0!</v>
      </c>
      <c r="AM560" s="51" t="str">
        <f t="shared" si="39"/>
        <v>#DIV/0!</v>
      </c>
      <c r="AN560" s="52" t="str">
        <f t="shared" si="40"/>
        <v>#DIV/0!</v>
      </c>
      <c r="AO560" s="52" t="str">
        <f t="shared" si="41"/>
        <v>#DIV/0!</v>
      </c>
      <c r="AP560" s="36" t="str">
        <f t="shared" si="42"/>
        <v>#DIV/0!</v>
      </c>
      <c r="AQ560" s="53" t="str">
        <f t="shared" si="43"/>
        <v>#DIV/0!</v>
      </c>
      <c r="AR560" s="54" t="str">
        <f t="shared" si="44"/>
        <v>#DIV/0!</v>
      </c>
      <c r="AS560" s="55" t="str">
        <f t="shared" si="45"/>
        <v>#DIV/0!</v>
      </c>
      <c r="AT560" s="55" t="str">
        <f t="shared" si="46"/>
        <v>#DIV/0!</v>
      </c>
      <c r="AU560" s="55" t="str">
        <f t="shared" si="47"/>
        <v>#DIV/0!</v>
      </c>
      <c r="AV560" s="39" t="str">
        <f t="shared" si="48"/>
        <v>#DIV/0!</v>
      </c>
      <c r="AW560" s="51" t="str">
        <f t="shared" ref="AW560:AX560" si="9140">AW$1*X560</f>
        <v>#DIV/0!</v>
      </c>
      <c r="AX560" s="51" t="str">
        <f t="shared" si="9140"/>
        <v>#DIV/0!</v>
      </c>
      <c r="AY560" s="52" t="str">
        <f t="shared" si="50"/>
        <v>#DIV/0!</v>
      </c>
      <c r="AZ560" s="52" t="str">
        <f t="shared" si="51"/>
        <v>#DIV/0!</v>
      </c>
      <c r="BA560" s="36" t="str">
        <f t="shared" si="52"/>
        <v>#DIV/0!</v>
      </c>
      <c r="BB560" s="53" t="str">
        <f t="shared" ref="BB560:BC560" si="9141">POWER(AB560,BB$1)</f>
        <v>#DIV/0!</v>
      </c>
      <c r="BC560" s="53" t="str">
        <f t="shared" si="9141"/>
        <v>#DIV/0!</v>
      </c>
      <c r="BD560" s="54" t="str">
        <f t="shared" si="54"/>
        <v>#DIV/0!</v>
      </c>
      <c r="BE560" s="55" t="str">
        <f t="shared" si="55"/>
        <v>#DIV/0!</v>
      </c>
      <c r="BF560" s="55" t="str">
        <f t="shared" si="56"/>
        <v>#DIV/0!</v>
      </c>
      <c r="BG560" s="55" t="str">
        <f t="shared" si="57"/>
        <v>#DIV/0!</v>
      </c>
      <c r="BH560" s="39" t="str">
        <f t="shared" si="58"/>
        <v>#DIV/0!</v>
      </c>
      <c r="BI560" s="51" t="str">
        <f t="shared" si="59"/>
        <v>#DIV/0!</v>
      </c>
      <c r="BJ560" s="52" t="str">
        <f t="shared" si="60"/>
        <v>#DIV/0!</v>
      </c>
      <c r="BK560" s="52" t="str">
        <f t="shared" si="61"/>
        <v>#DIV/0!</v>
      </c>
      <c r="BL560" s="36" t="str">
        <f t="shared" si="62"/>
        <v>#DIV/0!</v>
      </c>
      <c r="BM560" s="53" t="str">
        <f t="shared" si="63"/>
        <v>#DIV/0!</v>
      </c>
      <c r="BN560" s="54" t="str">
        <f t="shared" si="64"/>
        <v>#DIV/0!</v>
      </c>
      <c r="BO560" s="55" t="str">
        <f t="shared" si="65"/>
        <v>#DIV/0!</v>
      </c>
      <c r="BP560" s="55" t="str">
        <f t="shared" si="66"/>
        <v>#DIV/0!</v>
      </c>
      <c r="BQ560" s="55" t="str">
        <f t="shared" si="67"/>
        <v>#DIV/0!</v>
      </c>
      <c r="BR560" s="39" t="str">
        <f t="shared" si="68"/>
        <v>#DIV/0!</v>
      </c>
      <c r="BS560" s="56" t="str">
        <f t="shared" ref="BS560:BT560" si="9142">AS560+BE560+BO560</f>
        <v>#DIV/0!</v>
      </c>
      <c r="BT560" s="56" t="str">
        <f t="shared" si="9142"/>
        <v>#DIV/0!</v>
      </c>
      <c r="BU560" s="56" t="str">
        <f t="shared" si="70"/>
        <v>#DIV/0!</v>
      </c>
      <c r="BV560" s="57" t="str">
        <f t="shared" si="71"/>
        <v>#DIV/0!</v>
      </c>
      <c r="BW560" s="51" t="str">
        <f t="shared" ref="BW560:BX560" si="9143">BW$1*X560</f>
        <v>#DIV/0!</v>
      </c>
      <c r="BX560" s="51" t="str">
        <f t="shared" si="9143"/>
        <v>#DIV/0!</v>
      </c>
      <c r="BY560" s="52" t="str">
        <f t="shared" si="73"/>
        <v>#DIV/0!</v>
      </c>
      <c r="BZ560" s="52" t="str">
        <f t="shared" si="74"/>
        <v>#DIV/0!</v>
      </c>
      <c r="CA560" s="36" t="str">
        <f t="shared" si="75"/>
        <v>#DIV/0!</v>
      </c>
      <c r="CB560" s="53" t="str">
        <f t="shared" ref="CB560:CC560" si="9144">POWER(AB560,CB$1)</f>
        <v>#DIV/0!</v>
      </c>
      <c r="CC560" s="53" t="str">
        <f t="shared" si="9144"/>
        <v>#DIV/0!</v>
      </c>
      <c r="CD560" s="54" t="str">
        <f t="shared" si="77"/>
        <v>#DIV/0!</v>
      </c>
      <c r="CE560" s="55" t="str">
        <f t="shared" si="78"/>
        <v>#DIV/0!</v>
      </c>
      <c r="CF560" s="55" t="str">
        <f t="shared" si="79"/>
        <v>#DIV/0!</v>
      </c>
      <c r="CG560" s="55" t="str">
        <f t="shared" si="80"/>
        <v>#DIV/0!</v>
      </c>
      <c r="CH560" s="39" t="str">
        <f t="shared" si="81"/>
        <v>#DIV/0!</v>
      </c>
      <c r="CI560" s="51" t="str">
        <f t="shared" si="82"/>
        <v>#DIV/0!</v>
      </c>
      <c r="CJ560" s="52" t="str">
        <f t="shared" si="83"/>
        <v>#DIV/0!</v>
      </c>
      <c r="CK560" s="52" t="str">
        <f t="shared" si="84"/>
        <v>#DIV/0!</v>
      </c>
      <c r="CL560" s="36" t="str">
        <f t="shared" si="85"/>
        <v>#DIV/0!</v>
      </c>
      <c r="CM560" s="53" t="str">
        <f t="shared" si="86"/>
        <v>#DIV/0!</v>
      </c>
      <c r="CN560" s="54" t="str">
        <f t="shared" si="87"/>
        <v>#DIV/0!</v>
      </c>
      <c r="CO560" s="55" t="str">
        <f t="shared" si="88"/>
        <v>#DIV/0!</v>
      </c>
      <c r="CP560" s="55" t="str">
        <f t="shared" si="89"/>
        <v>#DIV/0!</v>
      </c>
      <c r="CQ560" s="55" t="str">
        <f t="shared" si="90"/>
        <v>#DIV/0!</v>
      </c>
      <c r="CR560" s="39" t="str">
        <f t="shared" si="91"/>
        <v>#DIV/0!</v>
      </c>
      <c r="CS560" s="51" t="str">
        <f t="shared" si="92"/>
        <v>#DIV/0!</v>
      </c>
      <c r="CT560" s="51" t="str">
        <f t="shared" si="93"/>
        <v>#DIV/0!</v>
      </c>
      <c r="CU560" s="52" t="str">
        <f t="shared" si="94"/>
        <v>#DIV/0!</v>
      </c>
      <c r="CV560" s="52" t="str">
        <f t="shared" si="95"/>
        <v>#DIV/0!</v>
      </c>
      <c r="CW560" s="36" t="str">
        <f t="shared" si="96"/>
        <v>#DIV/0!</v>
      </c>
      <c r="CX560" s="53" t="str">
        <f t="shared" si="97"/>
        <v>#DIV/0!</v>
      </c>
      <c r="CY560" s="53" t="str">
        <f t="shared" si="98"/>
        <v>#DIV/0!</v>
      </c>
      <c r="CZ560" s="54" t="str">
        <f t="shared" si="99"/>
        <v>#DIV/0!</v>
      </c>
      <c r="DA560" s="55" t="str">
        <f t="shared" si="100"/>
        <v>#DIV/0!</v>
      </c>
      <c r="DB560" s="55" t="str">
        <f t="shared" si="101"/>
        <v>#DIV/0!</v>
      </c>
      <c r="DC560" s="55" t="str">
        <f t="shared" si="102"/>
        <v>#DIV/0!</v>
      </c>
      <c r="DD560" s="39" t="str">
        <f t="shared" si="103"/>
        <v>#DIV/0!</v>
      </c>
      <c r="DE560" s="51" t="str">
        <f t="shared" ref="DE560:DG560" si="9145">DE$1*X560</f>
        <v>#DIV/0!</v>
      </c>
      <c r="DF560" s="51" t="str">
        <f t="shared" si="9145"/>
        <v>#DIV/0!</v>
      </c>
      <c r="DG560" s="51" t="str">
        <f t="shared" si="9145"/>
        <v>#DIV/0!</v>
      </c>
      <c r="DH560" s="52" t="str">
        <f t="shared" si="105"/>
        <v>#DIV/0!</v>
      </c>
      <c r="DI560" s="52" t="str">
        <f t="shared" si="106"/>
        <v>#DIV/0!</v>
      </c>
      <c r="DJ560" s="36" t="str">
        <f t="shared" si="107"/>
        <v>#DIV/0!</v>
      </c>
      <c r="DK560" s="53" t="str">
        <f t="shared" ref="DK560:DM560" si="9146">POWER(AB560,DK$1)</f>
        <v>#DIV/0!</v>
      </c>
      <c r="DL560" s="53" t="str">
        <f t="shared" si="9146"/>
        <v>#DIV/0!</v>
      </c>
      <c r="DM560" s="53" t="str">
        <f t="shared" si="9146"/>
        <v>#DIV/0!</v>
      </c>
      <c r="DN560" s="54" t="str">
        <f t="shared" si="109"/>
        <v>#DIV/0!</v>
      </c>
      <c r="DO560" s="55" t="str">
        <f t="shared" si="110"/>
        <v>#DIV/0!</v>
      </c>
      <c r="DP560" s="55" t="str">
        <f t="shared" si="111"/>
        <v>#DIV/0!</v>
      </c>
      <c r="DQ560" s="55" t="str">
        <f t="shared" si="112"/>
        <v>#DIV/0!</v>
      </c>
      <c r="DR560" s="39" t="str">
        <f t="shared" si="113"/>
        <v>#DIV/0!</v>
      </c>
      <c r="DS560" s="51" t="str">
        <f t="shared" si="114"/>
        <v>#DIV/0!</v>
      </c>
      <c r="DT560" s="52" t="str">
        <f t="shared" si="115"/>
        <v>#DIV/0!</v>
      </c>
      <c r="DU560" s="52" t="str">
        <f t="shared" si="116"/>
        <v>#DIV/0!</v>
      </c>
      <c r="DV560" s="36" t="str">
        <f t="shared" si="117"/>
        <v>#DIV/0!</v>
      </c>
      <c r="DW560" s="53" t="str">
        <f t="shared" si="118"/>
        <v>#DIV/0!</v>
      </c>
      <c r="DX560" s="54" t="str">
        <f t="shared" si="119"/>
        <v>#DIV/0!</v>
      </c>
      <c r="DY560" s="55" t="str">
        <f t="shared" si="120"/>
        <v>#DIV/0!</v>
      </c>
      <c r="DZ560" s="55" t="str">
        <f t="shared" si="121"/>
        <v>#DIV/0!</v>
      </c>
      <c r="EA560" s="55" t="str">
        <f t="shared" si="122"/>
        <v>#DIV/0!</v>
      </c>
      <c r="EB560" s="39" t="str">
        <f t="shared" si="123"/>
        <v>#DIV/0!</v>
      </c>
      <c r="EC560" s="56" t="str">
        <f t="shared" ref="EC560:ED560" si="9147">CE560+CO560+DA560+DO560+DY560</f>
        <v>#DIV/0!</v>
      </c>
      <c r="ED560" s="56" t="str">
        <f t="shared" si="9147"/>
        <v>#DIV/0!</v>
      </c>
      <c r="EE560" s="56" t="str">
        <f t="shared" si="125"/>
        <v>#DIV/0!</v>
      </c>
      <c r="EF560" s="57" t="str">
        <f t="shared" si="126"/>
        <v>#DIV/0!</v>
      </c>
      <c r="EG560" s="51" t="str">
        <f t="shared" si="127"/>
        <v>#DIV/0!</v>
      </c>
      <c r="EH560" s="52" t="str">
        <f t="shared" si="128"/>
        <v>#DIV/0!</v>
      </c>
      <c r="EI560" s="52" t="str">
        <f t="shared" si="129"/>
        <v>#DIV/0!</v>
      </c>
      <c r="EJ560" s="36" t="str">
        <f t="shared" si="130"/>
        <v>#DIV/0!</v>
      </c>
      <c r="EK560" s="53" t="str">
        <f t="shared" si="131"/>
        <v>#DIV/0!</v>
      </c>
      <c r="EL560" s="54" t="str">
        <f t="shared" si="132"/>
        <v>#DIV/0!</v>
      </c>
      <c r="EM560" s="55" t="str">
        <f t="shared" si="133"/>
        <v>#DIV/0!</v>
      </c>
      <c r="EN560" s="55" t="str">
        <f t="shared" si="134"/>
        <v>#DIV/0!</v>
      </c>
      <c r="EO560" s="55" t="str">
        <f t="shared" si="135"/>
        <v>#DIV/0!</v>
      </c>
      <c r="EP560" s="39" t="str">
        <f t="shared" si="136"/>
        <v>#DIV/0!</v>
      </c>
      <c r="EQ560" s="56" t="str">
        <f t="shared" ref="EQ560:ER560" si="9148">BS560+EM560</f>
        <v>#DIV/0!</v>
      </c>
      <c r="ER560" s="56" t="str">
        <f t="shared" si="9148"/>
        <v>#DIV/0!</v>
      </c>
      <c r="ES560" s="56" t="str">
        <f t="shared" si="138"/>
        <v>#DIV/0!</v>
      </c>
      <c r="ET560" s="57" t="str">
        <f t="shared" si="139"/>
        <v>#DIV/0!</v>
      </c>
      <c r="EU560" s="51" t="str">
        <f t="shared" si="140"/>
        <v>#DIV/0!</v>
      </c>
      <c r="EV560" s="52" t="str">
        <f t="shared" si="141"/>
        <v>#DIV/0!</v>
      </c>
      <c r="EW560" s="52" t="str">
        <f t="shared" si="142"/>
        <v>#DIV/0!</v>
      </c>
      <c r="EX560" s="36" t="str">
        <f t="shared" si="143"/>
        <v>#DIV/0!</v>
      </c>
      <c r="EY560" s="53" t="str">
        <f t="shared" si="144"/>
        <v>#DIV/0!</v>
      </c>
      <c r="EZ560" s="54" t="str">
        <f t="shared" si="145"/>
        <v>#DIV/0!</v>
      </c>
      <c r="FA560" s="55" t="str">
        <f t="shared" si="146"/>
        <v>#DIV/0!</v>
      </c>
      <c r="FB560" s="55" t="str">
        <f t="shared" si="147"/>
        <v>#DIV/0!</v>
      </c>
      <c r="FC560" s="55" t="str">
        <f t="shared" si="148"/>
        <v>#DIV/0!</v>
      </c>
      <c r="FD560" s="39" t="str">
        <f t="shared" si="149"/>
        <v>#DIV/0!</v>
      </c>
      <c r="FE560" s="51" t="str">
        <f t="shared" si="150"/>
        <v>#DIV/0!</v>
      </c>
      <c r="FF560" s="52" t="str">
        <f t="shared" si="151"/>
        <v>#DIV/0!</v>
      </c>
      <c r="FG560" s="52" t="str">
        <f t="shared" si="152"/>
        <v>#DIV/0!</v>
      </c>
      <c r="FH560" s="36" t="str">
        <f t="shared" si="153"/>
        <v>#DIV/0!</v>
      </c>
      <c r="FI560" s="53" t="str">
        <f t="shared" si="154"/>
        <v>#DIV/0!</v>
      </c>
      <c r="FJ560" s="54" t="str">
        <f t="shared" si="155"/>
        <v>#DIV/0!</v>
      </c>
      <c r="FK560" s="55" t="str">
        <f t="shared" si="156"/>
        <v>#DIV/0!</v>
      </c>
      <c r="FL560" s="55" t="str">
        <f t="shared" si="157"/>
        <v>#DIV/0!</v>
      </c>
      <c r="FM560" s="55" t="str">
        <f t="shared" si="158"/>
        <v>#DIV/0!</v>
      </c>
      <c r="FN560" s="39" t="str">
        <f t="shared" si="159"/>
        <v>#DIV/0!</v>
      </c>
      <c r="FO560" s="56" t="str">
        <f t="shared" si="160"/>
        <v>#DIV/0!</v>
      </c>
      <c r="FP560" s="56" t="str">
        <f t="shared" si="161"/>
        <v>#DIV/0!</v>
      </c>
      <c r="FQ560" s="56" t="str">
        <f t="shared" si="162"/>
        <v>#DIV/0!</v>
      </c>
      <c r="FR560" s="57" t="str">
        <f t="shared" si="163"/>
        <v>#DIV/0!</v>
      </c>
      <c r="FS560" s="51" t="str">
        <f t="shared" si="164"/>
        <v>#DIV/0!</v>
      </c>
      <c r="FT560" s="51" t="str">
        <f t="shared" si="165"/>
        <v>#DIV/0!</v>
      </c>
      <c r="FU560" s="52" t="str">
        <f t="shared" si="166"/>
        <v>#DIV/0!</v>
      </c>
      <c r="FV560" s="52" t="str">
        <f t="shared" si="167"/>
        <v>#DIV/0!</v>
      </c>
      <c r="FW560" s="36" t="str">
        <f t="shared" si="168"/>
        <v>#DIV/0!</v>
      </c>
      <c r="FX560" s="53" t="str">
        <f t="shared" si="169"/>
        <v>#DIV/0!</v>
      </c>
      <c r="FY560" s="53" t="str">
        <f t="shared" si="170"/>
        <v>#DIV/0!</v>
      </c>
      <c r="FZ560" s="54" t="str">
        <f t="shared" si="171"/>
        <v>#DIV/0!</v>
      </c>
      <c r="GA560" s="55" t="str">
        <f t="shared" si="172"/>
        <v>#DIV/0!</v>
      </c>
      <c r="GB560" s="55" t="str">
        <f t="shared" si="173"/>
        <v>#DIV/0!</v>
      </c>
      <c r="GC560" s="55" t="str">
        <f t="shared" si="174"/>
        <v>#DIV/0!</v>
      </c>
      <c r="GD560" s="39" t="str">
        <f t="shared" si="175"/>
        <v>#DIV/0!</v>
      </c>
      <c r="GE560" s="58">
        <f t="shared" si="176"/>
        <v>-0.5</v>
      </c>
      <c r="GF560" s="42">
        <f t="shared" si="177"/>
        <v>-0.8660254038</v>
      </c>
      <c r="GG560" s="58">
        <f t="shared" si="178"/>
        <v>-2.094395102</v>
      </c>
      <c r="GH560" s="42">
        <f t="shared" si="179"/>
        <v>1</v>
      </c>
      <c r="GI560" s="59">
        <f t="shared" si="180"/>
        <v>-0.5</v>
      </c>
      <c r="GJ560" s="43">
        <f t="shared" si="181"/>
        <v>0.8660254038</v>
      </c>
      <c r="GK560" s="59">
        <f t="shared" si="182"/>
        <v>2.094395102</v>
      </c>
      <c r="GL560" s="43">
        <f t="shared" si="183"/>
        <v>1</v>
      </c>
      <c r="GM560" s="51">
        <f t="shared" si="184"/>
        <v>-2.094395102</v>
      </c>
      <c r="GN560" s="51" t="str">
        <f t="shared" si="185"/>
        <v>#DIV/0!</v>
      </c>
      <c r="GO560" s="52" t="str">
        <f t="shared" si="186"/>
        <v>#DIV/0!</v>
      </c>
      <c r="GP560" s="52" t="str">
        <f t="shared" si="187"/>
        <v>#DIV/0!</v>
      </c>
      <c r="GQ560" s="36" t="str">
        <f t="shared" si="188"/>
        <v>#DIV/0!</v>
      </c>
      <c r="GR560" s="53">
        <f t="shared" si="189"/>
        <v>1</v>
      </c>
      <c r="GS560" s="53" t="str">
        <f t="shared" si="190"/>
        <v>#DIV/0!</v>
      </c>
      <c r="GT560" s="54" t="str">
        <f t="shared" si="191"/>
        <v>#DIV/0!</v>
      </c>
      <c r="GU560" s="55" t="str">
        <f t="shared" si="192"/>
        <v>#DIV/0!</v>
      </c>
      <c r="GV560" s="55" t="str">
        <f t="shared" si="193"/>
        <v>#DIV/0!</v>
      </c>
      <c r="GW560" s="55" t="str">
        <f t="shared" si="194"/>
        <v>#DIV/0!</v>
      </c>
      <c r="GX560" s="39" t="str">
        <f t="shared" si="195"/>
        <v>#DIV/0!</v>
      </c>
      <c r="GY560" s="51">
        <f t="shared" si="196"/>
        <v>2.094395102</v>
      </c>
      <c r="GZ560" s="51" t="str">
        <f t="shared" si="197"/>
        <v>#DIV/0!</v>
      </c>
      <c r="HA560" s="52" t="str">
        <f t="shared" si="198"/>
        <v>#DIV/0!</v>
      </c>
      <c r="HB560" s="52" t="str">
        <f t="shared" si="199"/>
        <v>#DIV/0!</v>
      </c>
      <c r="HC560" s="36" t="str">
        <f t="shared" si="200"/>
        <v>#DIV/0!</v>
      </c>
      <c r="HD560" s="53">
        <f t="shared" si="201"/>
        <v>1</v>
      </c>
      <c r="HE560" s="53" t="str">
        <f t="shared" si="202"/>
        <v>#DIV/0!</v>
      </c>
      <c r="HF560" s="54" t="str">
        <f t="shared" si="203"/>
        <v>#DIV/0!</v>
      </c>
      <c r="HG560" s="55" t="str">
        <f t="shared" si="204"/>
        <v>#DIV/0!</v>
      </c>
      <c r="HH560" s="55" t="str">
        <f t="shared" si="205"/>
        <v>#DIV/0!</v>
      </c>
      <c r="HI560" s="55" t="str">
        <f t="shared" si="206"/>
        <v>#DIV/0!</v>
      </c>
      <c r="HJ560" s="39" t="str">
        <f t="shared" si="207"/>
        <v>#DIV/0!</v>
      </c>
      <c r="HK560" s="51">
        <f t="shared" si="208"/>
        <v>2.094395102</v>
      </c>
      <c r="HL560" s="51" t="str">
        <f t="shared" si="209"/>
        <v>#DIV/0!</v>
      </c>
      <c r="HM560" s="52" t="str">
        <f t="shared" si="210"/>
        <v>#DIV/0!</v>
      </c>
      <c r="HN560" s="52" t="str">
        <f t="shared" si="211"/>
        <v>#DIV/0!</v>
      </c>
      <c r="HO560" s="36" t="str">
        <f t="shared" si="212"/>
        <v>#DIV/0!</v>
      </c>
      <c r="HP560" s="53">
        <f t="shared" si="213"/>
        <v>1</v>
      </c>
      <c r="HQ560" s="53" t="str">
        <f t="shared" si="214"/>
        <v>#DIV/0!</v>
      </c>
      <c r="HR560" s="54" t="str">
        <f t="shared" si="215"/>
        <v>#DIV/0!</v>
      </c>
      <c r="HS560" s="55" t="str">
        <f t="shared" si="216"/>
        <v>#DIV/0!</v>
      </c>
      <c r="HT560" s="55" t="str">
        <f t="shared" si="217"/>
        <v>#DIV/0!</v>
      </c>
      <c r="HU560" s="55" t="str">
        <f t="shared" si="218"/>
        <v>#DIV/0!</v>
      </c>
      <c r="HV560" s="39" t="str">
        <f t="shared" si="219"/>
        <v>#DIV/0!</v>
      </c>
      <c r="HW560" s="51">
        <f t="shared" si="220"/>
        <v>-2.094395102</v>
      </c>
      <c r="HX560" s="51" t="str">
        <f t="shared" si="221"/>
        <v>#DIV/0!</v>
      </c>
      <c r="HY560" s="52" t="str">
        <f t="shared" si="222"/>
        <v>#DIV/0!</v>
      </c>
      <c r="HZ560" s="52" t="str">
        <f t="shared" si="223"/>
        <v>#DIV/0!</v>
      </c>
      <c r="IA560" s="36" t="str">
        <f t="shared" si="224"/>
        <v>#DIV/0!</v>
      </c>
      <c r="IB560" s="53">
        <f t="shared" si="225"/>
        <v>1</v>
      </c>
      <c r="IC560" s="53" t="str">
        <f t="shared" si="226"/>
        <v>#DIV/0!</v>
      </c>
      <c r="ID560" s="54" t="str">
        <f t="shared" si="227"/>
        <v>#DIV/0!</v>
      </c>
      <c r="IE560" s="55" t="str">
        <f t="shared" si="228"/>
        <v>#DIV/0!</v>
      </c>
      <c r="IF560" s="55" t="str">
        <f t="shared" si="229"/>
        <v>#DIV/0!</v>
      </c>
      <c r="IG560" s="55" t="str">
        <f t="shared" si="230"/>
        <v>#DIV/0!</v>
      </c>
      <c r="IH560" s="39" t="str">
        <f t="shared" si="231"/>
        <v>#DIV/0!</v>
      </c>
    </row>
    <row r="561" ht="12.75" customHeight="1">
      <c r="A561" s="44" t="str">
        <f>'Execute Cubic'!U556</f>
        <v/>
      </c>
      <c r="B561" s="44" t="str">
        <f>'Execute Cubic'!V556</f>
        <v/>
      </c>
      <c r="C561" s="44" t="str">
        <f>'Execute Cubic'!W556</f>
        <v/>
      </c>
      <c r="D561" s="44" t="str">
        <f>'Execute Cubic'!X556</f>
        <v/>
      </c>
      <c r="E561" s="44">
        <f t="shared" ref="E561:H561" si="9149">0</f>
        <v>0</v>
      </c>
      <c r="F561" s="44">
        <f t="shared" si="9149"/>
        <v>0</v>
      </c>
      <c r="G561" s="44">
        <f t="shared" si="9149"/>
        <v>0</v>
      </c>
      <c r="H561" s="44">
        <f t="shared" si="9149"/>
        <v>0</v>
      </c>
      <c r="I561" s="45" t="str">
        <f t="shared" si="27"/>
        <v>#DIV/0!</v>
      </c>
      <c r="J561" s="45" t="str">
        <f t="shared" si="28"/>
        <v>#DIV/0!</v>
      </c>
      <c r="K561" s="46" t="str">
        <f t="shared" si="29"/>
        <v>#DIV/0!</v>
      </c>
      <c r="L561" s="46" t="str">
        <f t="shared" si="30"/>
        <v>#DIV/0!</v>
      </c>
      <c r="M561" s="47" t="str">
        <f t="shared" si="31"/>
        <v>#DIV/0!</v>
      </c>
      <c r="N561" s="47" t="str">
        <f t="shared" si="32"/>
        <v>#DIV/0!</v>
      </c>
      <c r="O561" s="48" t="str">
        <f t="shared" ref="O561:R561" si="9150">ATAN2(A561,E561)</f>
        <v>#DIV/0!</v>
      </c>
      <c r="P561" s="48" t="str">
        <f t="shared" si="9150"/>
        <v>#DIV/0!</v>
      </c>
      <c r="Q561" s="48" t="str">
        <f t="shared" si="9150"/>
        <v>#DIV/0!</v>
      </c>
      <c r="R561" s="48" t="str">
        <f t="shared" si="9150"/>
        <v>#DIV/0!</v>
      </c>
      <c r="S561" s="48">
        <f t="shared" ref="S561:V561" si="9151">SQRT(POWER(A561,2)+POWER(E561,2))</f>
        <v>0</v>
      </c>
      <c r="T561" s="48">
        <f t="shared" si="9151"/>
        <v>0</v>
      </c>
      <c r="U561" s="48">
        <f t="shared" si="9151"/>
        <v>0</v>
      </c>
      <c r="V561" s="48">
        <f t="shared" si="9151"/>
        <v>0</v>
      </c>
      <c r="W561" s="49" t="str">
        <f t="shared" ref="W561:Z561" si="9152">O561-$O561</f>
        <v>#DIV/0!</v>
      </c>
      <c r="X561" s="49" t="str">
        <f t="shared" si="9152"/>
        <v>#DIV/0!</v>
      </c>
      <c r="Y561" s="49" t="str">
        <f t="shared" si="9152"/>
        <v>#DIV/0!</v>
      </c>
      <c r="Z561" s="49" t="str">
        <f t="shared" si="9152"/>
        <v>#DIV/0!</v>
      </c>
      <c r="AA561" s="49" t="str">
        <f t="shared" ref="AA561:AD561" si="9153">S561/$S561</f>
        <v>#DIV/0!</v>
      </c>
      <c r="AB561" s="49" t="str">
        <f t="shared" si="9153"/>
        <v>#DIV/0!</v>
      </c>
      <c r="AC561" s="49" t="str">
        <f t="shared" si="9153"/>
        <v>#DIV/0!</v>
      </c>
      <c r="AD561" s="49" t="str">
        <f t="shared" si="9153"/>
        <v>#DIV/0!</v>
      </c>
      <c r="AE561" s="50" t="str">
        <f t="shared" ref="AE561:AH561" si="9154">AA561*COS(W561)</f>
        <v>#DIV/0!</v>
      </c>
      <c r="AF561" s="50" t="str">
        <f t="shared" si="9154"/>
        <v>#DIV/0!</v>
      </c>
      <c r="AG561" s="50" t="str">
        <f t="shared" si="9154"/>
        <v>#DIV/0!</v>
      </c>
      <c r="AH561" s="50" t="str">
        <f t="shared" si="9154"/>
        <v>#DIV/0!</v>
      </c>
      <c r="AI561" s="44" t="str">
        <f t="shared" ref="AI561:AL561" si="9155">AA561*SIN(W561)</f>
        <v>#DIV/0!</v>
      </c>
      <c r="AJ561" s="44" t="str">
        <f t="shared" si="9155"/>
        <v>#DIV/0!</v>
      </c>
      <c r="AK561" s="44" t="str">
        <f t="shared" si="9155"/>
        <v>#DIV/0!</v>
      </c>
      <c r="AL561" s="44" t="str">
        <f t="shared" si="9155"/>
        <v>#DIV/0!</v>
      </c>
      <c r="AM561" s="51" t="str">
        <f t="shared" si="39"/>
        <v>#DIV/0!</v>
      </c>
      <c r="AN561" s="52" t="str">
        <f t="shared" si="40"/>
        <v>#DIV/0!</v>
      </c>
      <c r="AO561" s="52" t="str">
        <f t="shared" si="41"/>
        <v>#DIV/0!</v>
      </c>
      <c r="AP561" s="36" t="str">
        <f t="shared" si="42"/>
        <v>#DIV/0!</v>
      </c>
      <c r="AQ561" s="53" t="str">
        <f t="shared" si="43"/>
        <v>#DIV/0!</v>
      </c>
      <c r="AR561" s="54" t="str">
        <f t="shared" si="44"/>
        <v>#DIV/0!</v>
      </c>
      <c r="AS561" s="55" t="str">
        <f t="shared" si="45"/>
        <v>#DIV/0!</v>
      </c>
      <c r="AT561" s="55" t="str">
        <f t="shared" si="46"/>
        <v>#DIV/0!</v>
      </c>
      <c r="AU561" s="55" t="str">
        <f t="shared" si="47"/>
        <v>#DIV/0!</v>
      </c>
      <c r="AV561" s="39" t="str">
        <f t="shared" si="48"/>
        <v>#DIV/0!</v>
      </c>
      <c r="AW561" s="51" t="str">
        <f t="shared" ref="AW561:AX561" si="9156">AW$1*X561</f>
        <v>#DIV/0!</v>
      </c>
      <c r="AX561" s="51" t="str">
        <f t="shared" si="9156"/>
        <v>#DIV/0!</v>
      </c>
      <c r="AY561" s="52" t="str">
        <f t="shared" si="50"/>
        <v>#DIV/0!</v>
      </c>
      <c r="AZ561" s="52" t="str">
        <f t="shared" si="51"/>
        <v>#DIV/0!</v>
      </c>
      <c r="BA561" s="36" t="str">
        <f t="shared" si="52"/>
        <v>#DIV/0!</v>
      </c>
      <c r="BB561" s="53" t="str">
        <f t="shared" ref="BB561:BC561" si="9157">POWER(AB561,BB$1)</f>
        <v>#DIV/0!</v>
      </c>
      <c r="BC561" s="53" t="str">
        <f t="shared" si="9157"/>
        <v>#DIV/0!</v>
      </c>
      <c r="BD561" s="54" t="str">
        <f t="shared" si="54"/>
        <v>#DIV/0!</v>
      </c>
      <c r="BE561" s="55" t="str">
        <f t="shared" si="55"/>
        <v>#DIV/0!</v>
      </c>
      <c r="BF561" s="55" t="str">
        <f t="shared" si="56"/>
        <v>#DIV/0!</v>
      </c>
      <c r="BG561" s="55" t="str">
        <f t="shared" si="57"/>
        <v>#DIV/0!</v>
      </c>
      <c r="BH561" s="39" t="str">
        <f t="shared" si="58"/>
        <v>#DIV/0!</v>
      </c>
      <c r="BI561" s="51" t="str">
        <f t="shared" si="59"/>
        <v>#DIV/0!</v>
      </c>
      <c r="BJ561" s="52" t="str">
        <f t="shared" si="60"/>
        <v>#DIV/0!</v>
      </c>
      <c r="BK561" s="52" t="str">
        <f t="shared" si="61"/>
        <v>#DIV/0!</v>
      </c>
      <c r="BL561" s="36" t="str">
        <f t="shared" si="62"/>
        <v>#DIV/0!</v>
      </c>
      <c r="BM561" s="53" t="str">
        <f t="shared" si="63"/>
        <v>#DIV/0!</v>
      </c>
      <c r="BN561" s="54" t="str">
        <f t="shared" si="64"/>
        <v>#DIV/0!</v>
      </c>
      <c r="BO561" s="55" t="str">
        <f t="shared" si="65"/>
        <v>#DIV/0!</v>
      </c>
      <c r="BP561" s="55" t="str">
        <f t="shared" si="66"/>
        <v>#DIV/0!</v>
      </c>
      <c r="BQ561" s="55" t="str">
        <f t="shared" si="67"/>
        <v>#DIV/0!</v>
      </c>
      <c r="BR561" s="39" t="str">
        <f t="shared" si="68"/>
        <v>#DIV/0!</v>
      </c>
      <c r="BS561" s="56" t="str">
        <f t="shared" ref="BS561:BT561" si="9158">AS561+BE561+BO561</f>
        <v>#DIV/0!</v>
      </c>
      <c r="BT561" s="56" t="str">
        <f t="shared" si="9158"/>
        <v>#DIV/0!</v>
      </c>
      <c r="BU561" s="56" t="str">
        <f t="shared" si="70"/>
        <v>#DIV/0!</v>
      </c>
      <c r="BV561" s="57" t="str">
        <f t="shared" si="71"/>
        <v>#DIV/0!</v>
      </c>
      <c r="BW561" s="51" t="str">
        <f t="shared" ref="BW561:BX561" si="9159">BW$1*X561</f>
        <v>#DIV/0!</v>
      </c>
      <c r="BX561" s="51" t="str">
        <f t="shared" si="9159"/>
        <v>#DIV/0!</v>
      </c>
      <c r="BY561" s="52" t="str">
        <f t="shared" si="73"/>
        <v>#DIV/0!</v>
      </c>
      <c r="BZ561" s="52" t="str">
        <f t="shared" si="74"/>
        <v>#DIV/0!</v>
      </c>
      <c r="CA561" s="36" t="str">
        <f t="shared" si="75"/>
        <v>#DIV/0!</v>
      </c>
      <c r="CB561" s="53" t="str">
        <f t="shared" ref="CB561:CC561" si="9160">POWER(AB561,CB$1)</f>
        <v>#DIV/0!</v>
      </c>
      <c r="CC561" s="53" t="str">
        <f t="shared" si="9160"/>
        <v>#DIV/0!</v>
      </c>
      <c r="CD561" s="54" t="str">
        <f t="shared" si="77"/>
        <v>#DIV/0!</v>
      </c>
      <c r="CE561" s="55" t="str">
        <f t="shared" si="78"/>
        <v>#DIV/0!</v>
      </c>
      <c r="CF561" s="55" t="str">
        <f t="shared" si="79"/>
        <v>#DIV/0!</v>
      </c>
      <c r="CG561" s="55" t="str">
        <f t="shared" si="80"/>
        <v>#DIV/0!</v>
      </c>
      <c r="CH561" s="39" t="str">
        <f t="shared" si="81"/>
        <v>#DIV/0!</v>
      </c>
      <c r="CI561" s="51" t="str">
        <f t="shared" si="82"/>
        <v>#DIV/0!</v>
      </c>
      <c r="CJ561" s="52" t="str">
        <f t="shared" si="83"/>
        <v>#DIV/0!</v>
      </c>
      <c r="CK561" s="52" t="str">
        <f t="shared" si="84"/>
        <v>#DIV/0!</v>
      </c>
      <c r="CL561" s="36" t="str">
        <f t="shared" si="85"/>
        <v>#DIV/0!</v>
      </c>
      <c r="CM561" s="53" t="str">
        <f t="shared" si="86"/>
        <v>#DIV/0!</v>
      </c>
      <c r="CN561" s="54" t="str">
        <f t="shared" si="87"/>
        <v>#DIV/0!</v>
      </c>
      <c r="CO561" s="55" t="str">
        <f t="shared" si="88"/>
        <v>#DIV/0!</v>
      </c>
      <c r="CP561" s="55" t="str">
        <f t="shared" si="89"/>
        <v>#DIV/0!</v>
      </c>
      <c r="CQ561" s="55" t="str">
        <f t="shared" si="90"/>
        <v>#DIV/0!</v>
      </c>
      <c r="CR561" s="39" t="str">
        <f t="shared" si="91"/>
        <v>#DIV/0!</v>
      </c>
      <c r="CS561" s="51" t="str">
        <f t="shared" si="92"/>
        <v>#DIV/0!</v>
      </c>
      <c r="CT561" s="51" t="str">
        <f t="shared" si="93"/>
        <v>#DIV/0!</v>
      </c>
      <c r="CU561" s="52" t="str">
        <f t="shared" si="94"/>
        <v>#DIV/0!</v>
      </c>
      <c r="CV561" s="52" t="str">
        <f t="shared" si="95"/>
        <v>#DIV/0!</v>
      </c>
      <c r="CW561" s="36" t="str">
        <f t="shared" si="96"/>
        <v>#DIV/0!</v>
      </c>
      <c r="CX561" s="53" t="str">
        <f t="shared" si="97"/>
        <v>#DIV/0!</v>
      </c>
      <c r="CY561" s="53" t="str">
        <f t="shared" si="98"/>
        <v>#DIV/0!</v>
      </c>
      <c r="CZ561" s="54" t="str">
        <f t="shared" si="99"/>
        <v>#DIV/0!</v>
      </c>
      <c r="DA561" s="55" t="str">
        <f t="shared" si="100"/>
        <v>#DIV/0!</v>
      </c>
      <c r="DB561" s="55" t="str">
        <f t="shared" si="101"/>
        <v>#DIV/0!</v>
      </c>
      <c r="DC561" s="55" t="str">
        <f t="shared" si="102"/>
        <v>#DIV/0!</v>
      </c>
      <c r="DD561" s="39" t="str">
        <f t="shared" si="103"/>
        <v>#DIV/0!</v>
      </c>
      <c r="DE561" s="51" t="str">
        <f t="shared" ref="DE561:DG561" si="9161">DE$1*X561</f>
        <v>#DIV/0!</v>
      </c>
      <c r="DF561" s="51" t="str">
        <f t="shared" si="9161"/>
        <v>#DIV/0!</v>
      </c>
      <c r="DG561" s="51" t="str">
        <f t="shared" si="9161"/>
        <v>#DIV/0!</v>
      </c>
      <c r="DH561" s="52" t="str">
        <f t="shared" si="105"/>
        <v>#DIV/0!</v>
      </c>
      <c r="DI561" s="52" t="str">
        <f t="shared" si="106"/>
        <v>#DIV/0!</v>
      </c>
      <c r="DJ561" s="36" t="str">
        <f t="shared" si="107"/>
        <v>#DIV/0!</v>
      </c>
      <c r="DK561" s="53" t="str">
        <f t="shared" ref="DK561:DM561" si="9162">POWER(AB561,DK$1)</f>
        <v>#DIV/0!</v>
      </c>
      <c r="DL561" s="53" t="str">
        <f t="shared" si="9162"/>
        <v>#DIV/0!</v>
      </c>
      <c r="DM561" s="53" t="str">
        <f t="shared" si="9162"/>
        <v>#DIV/0!</v>
      </c>
      <c r="DN561" s="54" t="str">
        <f t="shared" si="109"/>
        <v>#DIV/0!</v>
      </c>
      <c r="DO561" s="55" t="str">
        <f t="shared" si="110"/>
        <v>#DIV/0!</v>
      </c>
      <c r="DP561" s="55" t="str">
        <f t="shared" si="111"/>
        <v>#DIV/0!</v>
      </c>
      <c r="DQ561" s="55" t="str">
        <f t="shared" si="112"/>
        <v>#DIV/0!</v>
      </c>
      <c r="DR561" s="39" t="str">
        <f t="shared" si="113"/>
        <v>#DIV/0!</v>
      </c>
      <c r="DS561" s="51" t="str">
        <f t="shared" si="114"/>
        <v>#DIV/0!</v>
      </c>
      <c r="DT561" s="52" t="str">
        <f t="shared" si="115"/>
        <v>#DIV/0!</v>
      </c>
      <c r="DU561" s="52" t="str">
        <f t="shared" si="116"/>
        <v>#DIV/0!</v>
      </c>
      <c r="DV561" s="36" t="str">
        <f t="shared" si="117"/>
        <v>#DIV/0!</v>
      </c>
      <c r="DW561" s="53" t="str">
        <f t="shared" si="118"/>
        <v>#DIV/0!</v>
      </c>
      <c r="DX561" s="54" t="str">
        <f t="shared" si="119"/>
        <v>#DIV/0!</v>
      </c>
      <c r="DY561" s="55" t="str">
        <f t="shared" si="120"/>
        <v>#DIV/0!</v>
      </c>
      <c r="DZ561" s="55" t="str">
        <f t="shared" si="121"/>
        <v>#DIV/0!</v>
      </c>
      <c r="EA561" s="55" t="str">
        <f t="shared" si="122"/>
        <v>#DIV/0!</v>
      </c>
      <c r="EB561" s="39" t="str">
        <f t="shared" si="123"/>
        <v>#DIV/0!</v>
      </c>
      <c r="EC561" s="56" t="str">
        <f t="shared" ref="EC561:ED561" si="9163">CE561+CO561+DA561+DO561+DY561</f>
        <v>#DIV/0!</v>
      </c>
      <c r="ED561" s="56" t="str">
        <f t="shared" si="9163"/>
        <v>#DIV/0!</v>
      </c>
      <c r="EE561" s="56" t="str">
        <f t="shared" si="125"/>
        <v>#DIV/0!</v>
      </c>
      <c r="EF561" s="57" t="str">
        <f t="shared" si="126"/>
        <v>#DIV/0!</v>
      </c>
      <c r="EG561" s="51" t="str">
        <f t="shared" si="127"/>
        <v>#DIV/0!</v>
      </c>
      <c r="EH561" s="52" t="str">
        <f t="shared" si="128"/>
        <v>#DIV/0!</v>
      </c>
      <c r="EI561" s="52" t="str">
        <f t="shared" si="129"/>
        <v>#DIV/0!</v>
      </c>
      <c r="EJ561" s="36" t="str">
        <f t="shared" si="130"/>
        <v>#DIV/0!</v>
      </c>
      <c r="EK561" s="53" t="str">
        <f t="shared" si="131"/>
        <v>#DIV/0!</v>
      </c>
      <c r="EL561" s="54" t="str">
        <f t="shared" si="132"/>
        <v>#DIV/0!</v>
      </c>
      <c r="EM561" s="55" t="str">
        <f t="shared" si="133"/>
        <v>#DIV/0!</v>
      </c>
      <c r="EN561" s="55" t="str">
        <f t="shared" si="134"/>
        <v>#DIV/0!</v>
      </c>
      <c r="EO561" s="55" t="str">
        <f t="shared" si="135"/>
        <v>#DIV/0!</v>
      </c>
      <c r="EP561" s="39" t="str">
        <f t="shared" si="136"/>
        <v>#DIV/0!</v>
      </c>
      <c r="EQ561" s="56" t="str">
        <f t="shared" ref="EQ561:ER561" si="9164">BS561+EM561</f>
        <v>#DIV/0!</v>
      </c>
      <c r="ER561" s="56" t="str">
        <f t="shared" si="9164"/>
        <v>#DIV/0!</v>
      </c>
      <c r="ES561" s="56" t="str">
        <f t="shared" si="138"/>
        <v>#DIV/0!</v>
      </c>
      <c r="ET561" s="57" t="str">
        <f t="shared" si="139"/>
        <v>#DIV/0!</v>
      </c>
      <c r="EU561" s="51" t="str">
        <f t="shared" si="140"/>
        <v>#DIV/0!</v>
      </c>
      <c r="EV561" s="52" t="str">
        <f t="shared" si="141"/>
        <v>#DIV/0!</v>
      </c>
      <c r="EW561" s="52" t="str">
        <f t="shared" si="142"/>
        <v>#DIV/0!</v>
      </c>
      <c r="EX561" s="36" t="str">
        <f t="shared" si="143"/>
        <v>#DIV/0!</v>
      </c>
      <c r="EY561" s="53" t="str">
        <f t="shared" si="144"/>
        <v>#DIV/0!</v>
      </c>
      <c r="EZ561" s="54" t="str">
        <f t="shared" si="145"/>
        <v>#DIV/0!</v>
      </c>
      <c r="FA561" s="55" t="str">
        <f t="shared" si="146"/>
        <v>#DIV/0!</v>
      </c>
      <c r="FB561" s="55" t="str">
        <f t="shared" si="147"/>
        <v>#DIV/0!</v>
      </c>
      <c r="FC561" s="55" t="str">
        <f t="shared" si="148"/>
        <v>#DIV/0!</v>
      </c>
      <c r="FD561" s="39" t="str">
        <f t="shared" si="149"/>
        <v>#DIV/0!</v>
      </c>
      <c r="FE561" s="51" t="str">
        <f t="shared" si="150"/>
        <v>#DIV/0!</v>
      </c>
      <c r="FF561" s="52" t="str">
        <f t="shared" si="151"/>
        <v>#DIV/0!</v>
      </c>
      <c r="FG561" s="52" t="str">
        <f t="shared" si="152"/>
        <v>#DIV/0!</v>
      </c>
      <c r="FH561" s="36" t="str">
        <f t="shared" si="153"/>
        <v>#DIV/0!</v>
      </c>
      <c r="FI561" s="53" t="str">
        <f t="shared" si="154"/>
        <v>#DIV/0!</v>
      </c>
      <c r="FJ561" s="54" t="str">
        <f t="shared" si="155"/>
        <v>#DIV/0!</v>
      </c>
      <c r="FK561" s="55" t="str">
        <f t="shared" si="156"/>
        <v>#DIV/0!</v>
      </c>
      <c r="FL561" s="55" t="str">
        <f t="shared" si="157"/>
        <v>#DIV/0!</v>
      </c>
      <c r="FM561" s="55" t="str">
        <f t="shared" si="158"/>
        <v>#DIV/0!</v>
      </c>
      <c r="FN561" s="39" t="str">
        <f t="shared" si="159"/>
        <v>#DIV/0!</v>
      </c>
      <c r="FO561" s="56" t="str">
        <f t="shared" si="160"/>
        <v>#DIV/0!</v>
      </c>
      <c r="FP561" s="56" t="str">
        <f t="shared" si="161"/>
        <v>#DIV/0!</v>
      </c>
      <c r="FQ561" s="56" t="str">
        <f t="shared" si="162"/>
        <v>#DIV/0!</v>
      </c>
      <c r="FR561" s="57" t="str">
        <f t="shared" si="163"/>
        <v>#DIV/0!</v>
      </c>
      <c r="FS561" s="51" t="str">
        <f t="shared" si="164"/>
        <v>#DIV/0!</v>
      </c>
      <c r="FT561" s="51" t="str">
        <f t="shared" si="165"/>
        <v>#DIV/0!</v>
      </c>
      <c r="FU561" s="52" t="str">
        <f t="shared" si="166"/>
        <v>#DIV/0!</v>
      </c>
      <c r="FV561" s="52" t="str">
        <f t="shared" si="167"/>
        <v>#DIV/0!</v>
      </c>
      <c r="FW561" s="36" t="str">
        <f t="shared" si="168"/>
        <v>#DIV/0!</v>
      </c>
      <c r="FX561" s="53" t="str">
        <f t="shared" si="169"/>
        <v>#DIV/0!</v>
      </c>
      <c r="FY561" s="53" t="str">
        <f t="shared" si="170"/>
        <v>#DIV/0!</v>
      </c>
      <c r="FZ561" s="54" t="str">
        <f t="shared" si="171"/>
        <v>#DIV/0!</v>
      </c>
      <c r="GA561" s="55" t="str">
        <f t="shared" si="172"/>
        <v>#DIV/0!</v>
      </c>
      <c r="GB561" s="55" t="str">
        <f t="shared" si="173"/>
        <v>#DIV/0!</v>
      </c>
      <c r="GC561" s="55" t="str">
        <f t="shared" si="174"/>
        <v>#DIV/0!</v>
      </c>
      <c r="GD561" s="39" t="str">
        <f t="shared" si="175"/>
        <v>#DIV/0!</v>
      </c>
      <c r="GE561" s="58">
        <f t="shared" si="176"/>
        <v>-0.5</v>
      </c>
      <c r="GF561" s="42">
        <f t="shared" si="177"/>
        <v>-0.8660254038</v>
      </c>
      <c r="GG561" s="58">
        <f t="shared" si="178"/>
        <v>-2.094395102</v>
      </c>
      <c r="GH561" s="42">
        <f t="shared" si="179"/>
        <v>1</v>
      </c>
      <c r="GI561" s="59">
        <f t="shared" si="180"/>
        <v>-0.5</v>
      </c>
      <c r="GJ561" s="43">
        <f t="shared" si="181"/>
        <v>0.8660254038</v>
      </c>
      <c r="GK561" s="59">
        <f t="shared" si="182"/>
        <v>2.094395102</v>
      </c>
      <c r="GL561" s="43">
        <f t="shared" si="183"/>
        <v>1</v>
      </c>
      <c r="GM561" s="51">
        <f t="shared" si="184"/>
        <v>-2.094395102</v>
      </c>
      <c r="GN561" s="51" t="str">
        <f t="shared" si="185"/>
        <v>#DIV/0!</v>
      </c>
      <c r="GO561" s="52" t="str">
        <f t="shared" si="186"/>
        <v>#DIV/0!</v>
      </c>
      <c r="GP561" s="52" t="str">
        <f t="shared" si="187"/>
        <v>#DIV/0!</v>
      </c>
      <c r="GQ561" s="36" t="str">
        <f t="shared" si="188"/>
        <v>#DIV/0!</v>
      </c>
      <c r="GR561" s="53">
        <f t="shared" si="189"/>
        <v>1</v>
      </c>
      <c r="GS561" s="53" t="str">
        <f t="shared" si="190"/>
        <v>#DIV/0!</v>
      </c>
      <c r="GT561" s="54" t="str">
        <f t="shared" si="191"/>
        <v>#DIV/0!</v>
      </c>
      <c r="GU561" s="55" t="str">
        <f t="shared" si="192"/>
        <v>#DIV/0!</v>
      </c>
      <c r="GV561" s="55" t="str">
        <f t="shared" si="193"/>
        <v>#DIV/0!</v>
      </c>
      <c r="GW561" s="55" t="str">
        <f t="shared" si="194"/>
        <v>#DIV/0!</v>
      </c>
      <c r="GX561" s="39" t="str">
        <f t="shared" si="195"/>
        <v>#DIV/0!</v>
      </c>
      <c r="GY561" s="51">
        <f t="shared" si="196"/>
        <v>2.094395102</v>
      </c>
      <c r="GZ561" s="51" t="str">
        <f t="shared" si="197"/>
        <v>#DIV/0!</v>
      </c>
      <c r="HA561" s="52" t="str">
        <f t="shared" si="198"/>
        <v>#DIV/0!</v>
      </c>
      <c r="HB561" s="52" t="str">
        <f t="shared" si="199"/>
        <v>#DIV/0!</v>
      </c>
      <c r="HC561" s="36" t="str">
        <f t="shared" si="200"/>
        <v>#DIV/0!</v>
      </c>
      <c r="HD561" s="53">
        <f t="shared" si="201"/>
        <v>1</v>
      </c>
      <c r="HE561" s="53" t="str">
        <f t="shared" si="202"/>
        <v>#DIV/0!</v>
      </c>
      <c r="HF561" s="54" t="str">
        <f t="shared" si="203"/>
        <v>#DIV/0!</v>
      </c>
      <c r="HG561" s="55" t="str">
        <f t="shared" si="204"/>
        <v>#DIV/0!</v>
      </c>
      <c r="HH561" s="55" t="str">
        <f t="shared" si="205"/>
        <v>#DIV/0!</v>
      </c>
      <c r="HI561" s="55" t="str">
        <f t="shared" si="206"/>
        <v>#DIV/0!</v>
      </c>
      <c r="HJ561" s="39" t="str">
        <f t="shared" si="207"/>
        <v>#DIV/0!</v>
      </c>
      <c r="HK561" s="51">
        <f t="shared" si="208"/>
        <v>2.094395102</v>
      </c>
      <c r="HL561" s="51" t="str">
        <f t="shared" si="209"/>
        <v>#DIV/0!</v>
      </c>
      <c r="HM561" s="52" t="str">
        <f t="shared" si="210"/>
        <v>#DIV/0!</v>
      </c>
      <c r="HN561" s="52" t="str">
        <f t="shared" si="211"/>
        <v>#DIV/0!</v>
      </c>
      <c r="HO561" s="36" t="str">
        <f t="shared" si="212"/>
        <v>#DIV/0!</v>
      </c>
      <c r="HP561" s="53">
        <f t="shared" si="213"/>
        <v>1</v>
      </c>
      <c r="HQ561" s="53" t="str">
        <f t="shared" si="214"/>
        <v>#DIV/0!</v>
      </c>
      <c r="HR561" s="54" t="str">
        <f t="shared" si="215"/>
        <v>#DIV/0!</v>
      </c>
      <c r="HS561" s="55" t="str">
        <f t="shared" si="216"/>
        <v>#DIV/0!</v>
      </c>
      <c r="HT561" s="55" t="str">
        <f t="shared" si="217"/>
        <v>#DIV/0!</v>
      </c>
      <c r="HU561" s="55" t="str">
        <f t="shared" si="218"/>
        <v>#DIV/0!</v>
      </c>
      <c r="HV561" s="39" t="str">
        <f t="shared" si="219"/>
        <v>#DIV/0!</v>
      </c>
      <c r="HW561" s="51">
        <f t="shared" si="220"/>
        <v>-2.094395102</v>
      </c>
      <c r="HX561" s="51" t="str">
        <f t="shared" si="221"/>
        <v>#DIV/0!</v>
      </c>
      <c r="HY561" s="52" t="str">
        <f t="shared" si="222"/>
        <v>#DIV/0!</v>
      </c>
      <c r="HZ561" s="52" t="str">
        <f t="shared" si="223"/>
        <v>#DIV/0!</v>
      </c>
      <c r="IA561" s="36" t="str">
        <f t="shared" si="224"/>
        <v>#DIV/0!</v>
      </c>
      <c r="IB561" s="53">
        <f t="shared" si="225"/>
        <v>1</v>
      </c>
      <c r="IC561" s="53" t="str">
        <f t="shared" si="226"/>
        <v>#DIV/0!</v>
      </c>
      <c r="ID561" s="54" t="str">
        <f t="shared" si="227"/>
        <v>#DIV/0!</v>
      </c>
      <c r="IE561" s="55" t="str">
        <f t="shared" si="228"/>
        <v>#DIV/0!</v>
      </c>
      <c r="IF561" s="55" t="str">
        <f t="shared" si="229"/>
        <v>#DIV/0!</v>
      </c>
      <c r="IG561" s="55" t="str">
        <f t="shared" si="230"/>
        <v>#DIV/0!</v>
      </c>
      <c r="IH561" s="39" t="str">
        <f t="shared" si="231"/>
        <v>#DIV/0!</v>
      </c>
    </row>
    <row r="562" ht="12.75" customHeight="1">
      <c r="A562" s="44" t="str">
        <f>'Execute Cubic'!U557</f>
        <v/>
      </c>
      <c r="B562" s="44" t="str">
        <f>'Execute Cubic'!V557</f>
        <v/>
      </c>
      <c r="C562" s="44" t="str">
        <f>'Execute Cubic'!W557</f>
        <v/>
      </c>
      <c r="D562" s="44" t="str">
        <f>'Execute Cubic'!X557</f>
        <v/>
      </c>
      <c r="E562" s="44">
        <f t="shared" ref="E562:H562" si="9165">0</f>
        <v>0</v>
      </c>
      <c r="F562" s="44">
        <f t="shared" si="9165"/>
        <v>0</v>
      </c>
      <c r="G562" s="44">
        <f t="shared" si="9165"/>
        <v>0</v>
      </c>
      <c r="H562" s="44">
        <f t="shared" si="9165"/>
        <v>0</v>
      </c>
      <c r="I562" s="45" t="str">
        <f t="shared" si="27"/>
        <v>#DIV/0!</v>
      </c>
      <c r="J562" s="45" t="str">
        <f t="shared" si="28"/>
        <v>#DIV/0!</v>
      </c>
      <c r="K562" s="46" t="str">
        <f t="shared" si="29"/>
        <v>#DIV/0!</v>
      </c>
      <c r="L562" s="46" t="str">
        <f t="shared" si="30"/>
        <v>#DIV/0!</v>
      </c>
      <c r="M562" s="47" t="str">
        <f t="shared" si="31"/>
        <v>#DIV/0!</v>
      </c>
      <c r="N562" s="47" t="str">
        <f t="shared" si="32"/>
        <v>#DIV/0!</v>
      </c>
      <c r="O562" s="48" t="str">
        <f t="shared" ref="O562:R562" si="9166">ATAN2(A562,E562)</f>
        <v>#DIV/0!</v>
      </c>
      <c r="P562" s="48" t="str">
        <f t="shared" si="9166"/>
        <v>#DIV/0!</v>
      </c>
      <c r="Q562" s="48" t="str">
        <f t="shared" si="9166"/>
        <v>#DIV/0!</v>
      </c>
      <c r="R562" s="48" t="str">
        <f t="shared" si="9166"/>
        <v>#DIV/0!</v>
      </c>
      <c r="S562" s="48">
        <f t="shared" ref="S562:V562" si="9167">SQRT(POWER(A562,2)+POWER(E562,2))</f>
        <v>0</v>
      </c>
      <c r="T562" s="48">
        <f t="shared" si="9167"/>
        <v>0</v>
      </c>
      <c r="U562" s="48">
        <f t="shared" si="9167"/>
        <v>0</v>
      </c>
      <c r="V562" s="48">
        <f t="shared" si="9167"/>
        <v>0</v>
      </c>
      <c r="W562" s="49" t="str">
        <f t="shared" ref="W562:Z562" si="9168">O562-$O562</f>
        <v>#DIV/0!</v>
      </c>
      <c r="X562" s="49" t="str">
        <f t="shared" si="9168"/>
        <v>#DIV/0!</v>
      </c>
      <c r="Y562" s="49" t="str">
        <f t="shared" si="9168"/>
        <v>#DIV/0!</v>
      </c>
      <c r="Z562" s="49" t="str">
        <f t="shared" si="9168"/>
        <v>#DIV/0!</v>
      </c>
      <c r="AA562" s="49" t="str">
        <f t="shared" ref="AA562:AD562" si="9169">S562/$S562</f>
        <v>#DIV/0!</v>
      </c>
      <c r="AB562" s="49" t="str">
        <f t="shared" si="9169"/>
        <v>#DIV/0!</v>
      </c>
      <c r="AC562" s="49" t="str">
        <f t="shared" si="9169"/>
        <v>#DIV/0!</v>
      </c>
      <c r="AD562" s="49" t="str">
        <f t="shared" si="9169"/>
        <v>#DIV/0!</v>
      </c>
      <c r="AE562" s="50" t="str">
        <f t="shared" ref="AE562:AH562" si="9170">AA562*COS(W562)</f>
        <v>#DIV/0!</v>
      </c>
      <c r="AF562" s="50" t="str">
        <f t="shared" si="9170"/>
        <v>#DIV/0!</v>
      </c>
      <c r="AG562" s="50" t="str">
        <f t="shared" si="9170"/>
        <v>#DIV/0!</v>
      </c>
      <c r="AH562" s="50" t="str">
        <f t="shared" si="9170"/>
        <v>#DIV/0!</v>
      </c>
      <c r="AI562" s="44" t="str">
        <f t="shared" ref="AI562:AL562" si="9171">AA562*SIN(W562)</f>
        <v>#DIV/0!</v>
      </c>
      <c r="AJ562" s="44" t="str">
        <f t="shared" si="9171"/>
        <v>#DIV/0!</v>
      </c>
      <c r="AK562" s="44" t="str">
        <f t="shared" si="9171"/>
        <v>#DIV/0!</v>
      </c>
      <c r="AL562" s="44" t="str">
        <f t="shared" si="9171"/>
        <v>#DIV/0!</v>
      </c>
      <c r="AM562" s="51" t="str">
        <f t="shared" si="39"/>
        <v>#DIV/0!</v>
      </c>
      <c r="AN562" s="52" t="str">
        <f t="shared" si="40"/>
        <v>#DIV/0!</v>
      </c>
      <c r="AO562" s="52" t="str">
        <f t="shared" si="41"/>
        <v>#DIV/0!</v>
      </c>
      <c r="AP562" s="36" t="str">
        <f t="shared" si="42"/>
        <v>#DIV/0!</v>
      </c>
      <c r="AQ562" s="53" t="str">
        <f t="shared" si="43"/>
        <v>#DIV/0!</v>
      </c>
      <c r="AR562" s="54" t="str">
        <f t="shared" si="44"/>
        <v>#DIV/0!</v>
      </c>
      <c r="AS562" s="55" t="str">
        <f t="shared" si="45"/>
        <v>#DIV/0!</v>
      </c>
      <c r="AT562" s="55" t="str">
        <f t="shared" si="46"/>
        <v>#DIV/0!</v>
      </c>
      <c r="AU562" s="55" t="str">
        <f t="shared" si="47"/>
        <v>#DIV/0!</v>
      </c>
      <c r="AV562" s="39" t="str">
        <f t="shared" si="48"/>
        <v>#DIV/0!</v>
      </c>
      <c r="AW562" s="51" t="str">
        <f t="shared" ref="AW562:AX562" si="9172">AW$1*X562</f>
        <v>#DIV/0!</v>
      </c>
      <c r="AX562" s="51" t="str">
        <f t="shared" si="9172"/>
        <v>#DIV/0!</v>
      </c>
      <c r="AY562" s="52" t="str">
        <f t="shared" si="50"/>
        <v>#DIV/0!</v>
      </c>
      <c r="AZ562" s="52" t="str">
        <f t="shared" si="51"/>
        <v>#DIV/0!</v>
      </c>
      <c r="BA562" s="36" t="str">
        <f t="shared" si="52"/>
        <v>#DIV/0!</v>
      </c>
      <c r="BB562" s="53" t="str">
        <f t="shared" ref="BB562:BC562" si="9173">POWER(AB562,BB$1)</f>
        <v>#DIV/0!</v>
      </c>
      <c r="BC562" s="53" t="str">
        <f t="shared" si="9173"/>
        <v>#DIV/0!</v>
      </c>
      <c r="BD562" s="54" t="str">
        <f t="shared" si="54"/>
        <v>#DIV/0!</v>
      </c>
      <c r="BE562" s="55" t="str">
        <f t="shared" si="55"/>
        <v>#DIV/0!</v>
      </c>
      <c r="BF562" s="55" t="str">
        <f t="shared" si="56"/>
        <v>#DIV/0!</v>
      </c>
      <c r="BG562" s="55" t="str">
        <f t="shared" si="57"/>
        <v>#DIV/0!</v>
      </c>
      <c r="BH562" s="39" t="str">
        <f t="shared" si="58"/>
        <v>#DIV/0!</v>
      </c>
      <c r="BI562" s="51" t="str">
        <f t="shared" si="59"/>
        <v>#DIV/0!</v>
      </c>
      <c r="BJ562" s="52" t="str">
        <f t="shared" si="60"/>
        <v>#DIV/0!</v>
      </c>
      <c r="BK562" s="52" t="str">
        <f t="shared" si="61"/>
        <v>#DIV/0!</v>
      </c>
      <c r="BL562" s="36" t="str">
        <f t="shared" si="62"/>
        <v>#DIV/0!</v>
      </c>
      <c r="BM562" s="53" t="str">
        <f t="shared" si="63"/>
        <v>#DIV/0!</v>
      </c>
      <c r="BN562" s="54" t="str">
        <f t="shared" si="64"/>
        <v>#DIV/0!</v>
      </c>
      <c r="BO562" s="55" t="str">
        <f t="shared" si="65"/>
        <v>#DIV/0!</v>
      </c>
      <c r="BP562" s="55" t="str">
        <f t="shared" si="66"/>
        <v>#DIV/0!</v>
      </c>
      <c r="BQ562" s="55" t="str">
        <f t="shared" si="67"/>
        <v>#DIV/0!</v>
      </c>
      <c r="BR562" s="39" t="str">
        <f t="shared" si="68"/>
        <v>#DIV/0!</v>
      </c>
      <c r="BS562" s="56" t="str">
        <f t="shared" ref="BS562:BT562" si="9174">AS562+BE562+BO562</f>
        <v>#DIV/0!</v>
      </c>
      <c r="BT562" s="56" t="str">
        <f t="shared" si="9174"/>
        <v>#DIV/0!</v>
      </c>
      <c r="BU562" s="56" t="str">
        <f t="shared" si="70"/>
        <v>#DIV/0!</v>
      </c>
      <c r="BV562" s="57" t="str">
        <f t="shared" si="71"/>
        <v>#DIV/0!</v>
      </c>
      <c r="BW562" s="51" t="str">
        <f t="shared" ref="BW562:BX562" si="9175">BW$1*X562</f>
        <v>#DIV/0!</v>
      </c>
      <c r="BX562" s="51" t="str">
        <f t="shared" si="9175"/>
        <v>#DIV/0!</v>
      </c>
      <c r="BY562" s="52" t="str">
        <f t="shared" si="73"/>
        <v>#DIV/0!</v>
      </c>
      <c r="BZ562" s="52" t="str">
        <f t="shared" si="74"/>
        <v>#DIV/0!</v>
      </c>
      <c r="CA562" s="36" t="str">
        <f t="shared" si="75"/>
        <v>#DIV/0!</v>
      </c>
      <c r="CB562" s="53" t="str">
        <f t="shared" ref="CB562:CC562" si="9176">POWER(AB562,CB$1)</f>
        <v>#DIV/0!</v>
      </c>
      <c r="CC562" s="53" t="str">
        <f t="shared" si="9176"/>
        <v>#DIV/0!</v>
      </c>
      <c r="CD562" s="54" t="str">
        <f t="shared" si="77"/>
        <v>#DIV/0!</v>
      </c>
      <c r="CE562" s="55" t="str">
        <f t="shared" si="78"/>
        <v>#DIV/0!</v>
      </c>
      <c r="CF562" s="55" t="str">
        <f t="shared" si="79"/>
        <v>#DIV/0!</v>
      </c>
      <c r="CG562" s="55" t="str">
        <f t="shared" si="80"/>
        <v>#DIV/0!</v>
      </c>
      <c r="CH562" s="39" t="str">
        <f t="shared" si="81"/>
        <v>#DIV/0!</v>
      </c>
      <c r="CI562" s="51" t="str">
        <f t="shared" si="82"/>
        <v>#DIV/0!</v>
      </c>
      <c r="CJ562" s="52" t="str">
        <f t="shared" si="83"/>
        <v>#DIV/0!</v>
      </c>
      <c r="CK562" s="52" t="str">
        <f t="shared" si="84"/>
        <v>#DIV/0!</v>
      </c>
      <c r="CL562" s="36" t="str">
        <f t="shared" si="85"/>
        <v>#DIV/0!</v>
      </c>
      <c r="CM562" s="53" t="str">
        <f t="shared" si="86"/>
        <v>#DIV/0!</v>
      </c>
      <c r="CN562" s="54" t="str">
        <f t="shared" si="87"/>
        <v>#DIV/0!</v>
      </c>
      <c r="CO562" s="55" t="str">
        <f t="shared" si="88"/>
        <v>#DIV/0!</v>
      </c>
      <c r="CP562" s="55" t="str">
        <f t="shared" si="89"/>
        <v>#DIV/0!</v>
      </c>
      <c r="CQ562" s="55" t="str">
        <f t="shared" si="90"/>
        <v>#DIV/0!</v>
      </c>
      <c r="CR562" s="39" t="str">
        <f t="shared" si="91"/>
        <v>#DIV/0!</v>
      </c>
      <c r="CS562" s="51" t="str">
        <f t="shared" si="92"/>
        <v>#DIV/0!</v>
      </c>
      <c r="CT562" s="51" t="str">
        <f t="shared" si="93"/>
        <v>#DIV/0!</v>
      </c>
      <c r="CU562" s="52" t="str">
        <f t="shared" si="94"/>
        <v>#DIV/0!</v>
      </c>
      <c r="CV562" s="52" t="str">
        <f t="shared" si="95"/>
        <v>#DIV/0!</v>
      </c>
      <c r="CW562" s="36" t="str">
        <f t="shared" si="96"/>
        <v>#DIV/0!</v>
      </c>
      <c r="CX562" s="53" t="str">
        <f t="shared" si="97"/>
        <v>#DIV/0!</v>
      </c>
      <c r="CY562" s="53" t="str">
        <f t="shared" si="98"/>
        <v>#DIV/0!</v>
      </c>
      <c r="CZ562" s="54" t="str">
        <f t="shared" si="99"/>
        <v>#DIV/0!</v>
      </c>
      <c r="DA562" s="55" t="str">
        <f t="shared" si="100"/>
        <v>#DIV/0!</v>
      </c>
      <c r="DB562" s="55" t="str">
        <f t="shared" si="101"/>
        <v>#DIV/0!</v>
      </c>
      <c r="DC562" s="55" t="str">
        <f t="shared" si="102"/>
        <v>#DIV/0!</v>
      </c>
      <c r="DD562" s="39" t="str">
        <f t="shared" si="103"/>
        <v>#DIV/0!</v>
      </c>
      <c r="DE562" s="51" t="str">
        <f t="shared" ref="DE562:DG562" si="9177">DE$1*X562</f>
        <v>#DIV/0!</v>
      </c>
      <c r="DF562" s="51" t="str">
        <f t="shared" si="9177"/>
        <v>#DIV/0!</v>
      </c>
      <c r="DG562" s="51" t="str">
        <f t="shared" si="9177"/>
        <v>#DIV/0!</v>
      </c>
      <c r="DH562" s="52" t="str">
        <f t="shared" si="105"/>
        <v>#DIV/0!</v>
      </c>
      <c r="DI562" s="52" t="str">
        <f t="shared" si="106"/>
        <v>#DIV/0!</v>
      </c>
      <c r="DJ562" s="36" t="str">
        <f t="shared" si="107"/>
        <v>#DIV/0!</v>
      </c>
      <c r="DK562" s="53" t="str">
        <f t="shared" ref="DK562:DM562" si="9178">POWER(AB562,DK$1)</f>
        <v>#DIV/0!</v>
      </c>
      <c r="DL562" s="53" t="str">
        <f t="shared" si="9178"/>
        <v>#DIV/0!</v>
      </c>
      <c r="DM562" s="53" t="str">
        <f t="shared" si="9178"/>
        <v>#DIV/0!</v>
      </c>
      <c r="DN562" s="54" t="str">
        <f t="shared" si="109"/>
        <v>#DIV/0!</v>
      </c>
      <c r="DO562" s="55" t="str">
        <f t="shared" si="110"/>
        <v>#DIV/0!</v>
      </c>
      <c r="DP562" s="55" t="str">
        <f t="shared" si="111"/>
        <v>#DIV/0!</v>
      </c>
      <c r="DQ562" s="55" t="str">
        <f t="shared" si="112"/>
        <v>#DIV/0!</v>
      </c>
      <c r="DR562" s="39" t="str">
        <f t="shared" si="113"/>
        <v>#DIV/0!</v>
      </c>
      <c r="DS562" s="51" t="str">
        <f t="shared" si="114"/>
        <v>#DIV/0!</v>
      </c>
      <c r="DT562" s="52" t="str">
        <f t="shared" si="115"/>
        <v>#DIV/0!</v>
      </c>
      <c r="DU562" s="52" t="str">
        <f t="shared" si="116"/>
        <v>#DIV/0!</v>
      </c>
      <c r="DV562" s="36" t="str">
        <f t="shared" si="117"/>
        <v>#DIV/0!</v>
      </c>
      <c r="DW562" s="53" t="str">
        <f t="shared" si="118"/>
        <v>#DIV/0!</v>
      </c>
      <c r="DX562" s="54" t="str">
        <f t="shared" si="119"/>
        <v>#DIV/0!</v>
      </c>
      <c r="DY562" s="55" t="str">
        <f t="shared" si="120"/>
        <v>#DIV/0!</v>
      </c>
      <c r="DZ562" s="55" t="str">
        <f t="shared" si="121"/>
        <v>#DIV/0!</v>
      </c>
      <c r="EA562" s="55" t="str">
        <f t="shared" si="122"/>
        <v>#DIV/0!</v>
      </c>
      <c r="EB562" s="39" t="str">
        <f t="shared" si="123"/>
        <v>#DIV/0!</v>
      </c>
      <c r="EC562" s="56" t="str">
        <f t="shared" ref="EC562:ED562" si="9179">CE562+CO562+DA562+DO562+DY562</f>
        <v>#DIV/0!</v>
      </c>
      <c r="ED562" s="56" t="str">
        <f t="shared" si="9179"/>
        <v>#DIV/0!</v>
      </c>
      <c r="EE562" s="56" t="str">
        <f t="shared" si="125"/>
        <v>#DIV/0!</v>
      </c>
      <c r="EF562" s="57" t="str">
        <f t="shared" si="126"/>
        <v>#DIV/0!</v>
      </c>
      <c r="EG562" s="51" t="str">
        <f t="shared" si="127"/>
        <v>#DIV/0!</v>
      </c>
      <c r="EH562" s="52" t="str">
        <f t="shared" si="128"/>
        <v>#DIV/0!</v>
      </c>
      <c r="EI562" s="52" t="str">
        <f t="shared" si="129"/>
        <v>#DIV/0!</v>
      </c>
      <c r="EJ562" s="36" t="str">
        <f t="shared" si="130"/>
        <v>#DIV/0!</v>
      </c>
      <c r="EK562" s="53" t="str">
        <f t="shared" si="131"/>
        <v>#DIV/0!</v>
      </c>
      <c r="EL562" s="54" t="str">
        <f t="shared" si="132"/>
        <v>#DIV/0!</v>
      </c>
      <c r="EM562" s="55" t="str">
        <f t="shared" si="133"/>
        <v>#DIV/0!</v>
      </c>
      <c r="EN562" s="55" t="str">
        <f t="shared" si="134"/>
        <v>#DIV/0!</v>
      </c>
      <c r="EO562" s="55" t="str">
        <f t="shared" si="135"/>
        <v>#DIV/0!</v>
      </c>
      <c r="EP562" s="39" t="str">
        <f t="shared" si="136"/>
        <v>#DIV/0!</v>
      </c>
      <c r="EQ562" s="56" t="str">
        <f t="shared" ref="EQ562:ER562" si="9180">BS562+EM562</f>
        <v>#DIV/0!</v>
      </c>
      <c r="ER562" s="56" t="str">
        <f t="shared" si="9180"/>
        <v>#DIV/0!</v>
      </c>
      <c r="ES562" s="56" t="str">
        <f t="shared" si="138"/>
        <v>#DIV/0!</v>
      </c>
      <c r="ET562" s="57" t="str">
        <f t="shared" si="139"/>
        <v>#DIV/0!</v>
      </c>
      <c r="EU562" s="51" t="str">
        <f t="shared" si="140"/>
        <v>#DIV/0!</v>
      </c>
      <c r="EV562" s="52" t="str">
        <f t="shared" si="141"/>
        <v>#DIV/0!</v>
      </c>
      <c r="EW562" s="52" t="str">
        <f t="shared" si="142"/>
        <v>#DIV/0!</v>
      </c>
      <c r="EX562" s="36" t="str">
        <f t="shared" si="143"/>
        <v>#DIV/0!</v>
      </c>
      <c r="EY562" s="53" t="str">
        <f t="shared" si="144"/>
        <v>#DIV/0!</v>
      </c>
      <c r="EZ562" s="54" t="str">
        <f t="shared" si="145"/>
        <v>#DIV/0!</v>
      </c>
      <c r="FA562" s="55" t="str">
        <f t="shared" si="146"/>
        <v>#DIV/0!</v>
      </c>
      <c r="FB562" s="55" t="str">
        <f t="shared" si="147"/>
        <v>#DIV/0!</v>
      </c>
      <c r="FC562" s="55" t="str">
        <f t="shared" si="148"/>
        <v>#DIV/0!</v>
      </c>
      <c r="FD562" s="39" t="str">
        <f t="shared" si="149"/>
        <v>#DIV/0!</v>
      </c>
      <c r="FE562" s="51" t="str">
        <f t="shared" si="150"/>
        <v>#DIV/0!</v>
      </c>
      <c r="FF562" s="52" t="str">
        <f t="shared" si="151"/>
        <v>#DIV/0!</v>
      </c>
      <c r="FG562" s="52" t="str">
        <f t="shared" si="152"/>
        <v>#DIV/0!</v>
      </c>
      <c r="FH562" s="36" t="str">
        <f t="shared" si="153"/>
        <v>#DIV/0!</v>
      </c>
      <c r="FI562" s="53" t="str">
        <f t="shared" si="154"/>
        <v>#DIV/0!</v>
      </c>
      <c r="FJ562" s="54" t="str">
        <f t="shared" si="155"/>
        <v>#DIV/0!</v>
      </c>
      <c r="FK562" s="55" t="str">
        <f t="shared" si="156"/>
        <v>#DIV/0!</v>
      </c>
      <c r="FL562" s="55" t="str">
        <f t="shared" si="157"/>
        <v>#DIV/0!</v>
      </c>
      <c r="FM562" s="55" t="str">
        <f t="shared" si="158"/>
        <v>#DIV/0!</v>
      </c>
      <c r="FN562" s="39" t="str">
        <f t="shared" si="159"/>
        <v>#DIV/0!</v>
      </c>
      <c r="FO562" s="56" t="str">
        <f t="shared" si="160"/>
        <v>#DIV/0!</v>
      </c>
      <c r="FP562" s="56" t="str">
        <f t="shared" si="161"/>
        <v>#DIV/0!</v>
      </c>
      <c r="FQ562" s="56" t="str">
        <f t="shared" si="162"/>
        <v>#DIV/0!</v>
      </c>
      <c r="FR562" s="57" t="str">
        <f t="shared" si="163"/>
        <v>#DIV/0!</v>
      </c>
      <c r="FS562" s="51" t="str">
        <f t="shared" si="164"/>
        <v>#DIV/0!</v>
      </c>
      <c r="FT562" s="51" t="str">
        <f t="shared" si="165"/>
        <v>#DIV/0!</v>
      </c>
      <c r="FU562" s="52" t="str">
        <f t="shared" si="166"/>
        <v>#DIV/0!</v>
      </c>
      <c r="FV562" s="52" t="str">
        <f t="shared" si="167"/>
        <v>#DIV/0!</v>
      </c>
      <c r="FW562" s="36" t="str">
        <f t="shared" si="168"/>
        <v>#DIV/0!</v>
      </c>
      <c r="FX562" s="53" t="str">
        <f t="shared" si="169"/>
        <v>#DIV/0!</v>
      </c>
      <c r="FY562" s="53" t="str">
        <f t="shared" si="170"/>
        <v>#DIV/0!</v>
      </c>
      <c r="FZ562" s="54" t="str">
        <f t="shared" si="171"/>
        <v>#DIV/0!</v>
      </c>
      <c r="GA562" s="55" t="str">
        <f t="shared" si="172"/>
        <v>#DIV/0!</v>
      </c>
      <c r="GB562" s="55" t="str">
        <f t="shared" si="173"/>
        <v>#DIV/0!</v>
      </c>
      <c r="GC562" s="55" t="str">
        <f t="shared" si="174"/>
        <v>#DIV/0!</v>
      </c>
      <c r="GD562" s="39" t="str">
        <f t="shared" si="175"/>
        <v>#DIV/0!</v>
      </c>
      <c r="GE562" s="58">
        <f t="shared" si="176"/>
        <v>-0.5</v>
      </c>
      <c r="GF562" s="42">
        <f t="shared" si="177"/>
        <v>-0.8660254038</v>
      </c>
      <c r="GG562" s="58">
        <f t="shared" si="178"/>
        <v>-2.094395102</v>
      </c>
      <c r="GH562" s="42">
        <f t="shared" si="179"/>
        <v>1</v>
      </c>
      <c r="GI562" s="59">
        <f t="shared" si="180"/>
        <v>-0.5</v>
      </c>
      <c r="GJ562" s="43">
        <f t="shared" si="181"/>
        <v>0.8660254038</v>
      </c>
      <c r="GK562" s="59">
        <f t="shared" si="182"/>
        <v>2.094395102</v>
      </c>
      <c r="GL562" s="43">
        <f t="shared" si="183"/>
        <v>1</v>
      </c>
      <c r="GM562" s="51">
        <f t="shared" si="184"/>
        <v>-2.094395102</v>
      </c>
      <c r="GN562" s="51" t="str">
        <f t="shared" si="185"/>
        <v>#DIV/0!</v>
      </c>
      <c r="GO562" s="52" t="str">
        <f t="shared" si="186"/>
        <v>#DIV/0!</v>
      </c>
      <c r="GP562" s="52" t="str">
        <f t="shared" si="187"/>
        <v>#DIV/0!</v>
      </c>
      <c r="GQ562" s="36" t="str">
        <f t="shared" si="188"/>
        <v>#DIV/0!</v>
      </c>
      <c r="GR562" s="53">
        <f t="shared" si="189"/>
        <v>1</v>
      </c>
      <c r="GS562" s="53" t="str">
        <f t="shared" si="190"/>
        <v>#DIV/0!</v>
      </c>
      <c r="GT562" s="54" t="str">
        <f t="shared" si="191"/>
        <v>#DIV/0!</v>
      </c>
      <c r="GU562" s="55" t="str">
        <f t="shared" si="192"/>
        <v>#DIV/0!</v>
      </c>
      <c r="GV562" s="55" t="str">
        <f t="shared" si="193"/>
        <v>#DIV/0!</v>
      </c>
      <c r="GW562" s="55" t="str">
        <f t="shared" si="194"/>
        <v>#DIV/0!</v>
      </c>
      <c r="GX562" s="39" t="str">
        <f t="shared" si="195"/>
        <v>#DIV/0!</v>
      </c>
      <c r="GY562" s="51">
        <f t="shared" si="196"/>
        <v>2.094395102</v>
      </c>
      <c r="GZ562" s="51" t="str">
        <f t="shared" si="197"/>
        <v>#DIV/0!</v>
      </c>
      <c r="HA562" s="52" t="str">
        <f t="shared" si="198"/>
        <v>#DIV/0!</v>
      </c>
      <c r="HB562" s="52" t="str">
        <f t="shared" si="199"/>
        <v>#DIV/0!</v>
      </c>
      <c r="HC562" s="36" t="str">
        <f t="shared" si="200"/>
        <v>#DIV/0!</v>
      </c>
      <c r="HD562" s="53">
        <f t="shared" si="201"/>
        <v>1</v>
      </c>
      <c r="HE562" s="53" t="str">
        <f t="shared" si="202"/>
        <v>#DIV/0!</v>
      </c>
      <c r="HF562" s="54" t="str">
        <f t="shared" si="203"/>
        <v>#DIV/0!</v>
      </c>
      <c r="HG562" s="55" t="str">
        <f t="shared" si="204"/>
        <v>#DIV/0!</v>
      </c>
      <c r="HH562" s="55" t="str">
        <f t="shared" si="205"/>
        <v>#DIV/0!</v>
      </c>
      <c r="HI562" s="55" t="str">
        <f t="shared" si="206"/>
        <v>#DIV/0!</v>
      </c>
      <c r="HJ562" s="39" t="str">
        <f t="shared" si="207"/>
        <v>#DIV/0!</v>
      </c>
      <c r="HK562" s="51">
        <f t="shared" si="208"/>
        <v>2.094395102</v>
      </c>
      <c r="HL562" s="51" t="str">
        <f t="shared" si="209"/>
        <v>#DIV/0!</v>
      </c>
      <c r="HM562" s="52" t="str">
        <f t="shared" si="210"/>
        <v>#DIV/0!</v>
      </c>
      <c r="HN562" s="52" t="str">
        <f t="shared" si="211"/>
        <v>#DIV/0!</v>
      </c>
      <c r="HO562" s="36" t="str">
        <f t="shared" si="212"/>
        <v>#DIV/0!</v>
      </c>
      <c r="HP562" s="53">
        <f t="shared" si="213"/>
        <v>1</v>
      </c>
      <c r="HQ562" s="53" t="str">
        <f t="shared" si="214"/>
        <v>#DIV/0!</v>
      </c>
      <c r="HR562" s="54" t="str">
        <f t="shared" si="215"/>
        <v>#DIV/0!</v>
      </c>
      <c r="HS562" s="55" t="str">
        <f t="shared" si="216"/>
        <v>#DIV/0!</v>
      </c>
      <c r="HT562" s="55" t="str">
        <f t="shared" si="217"/>
        <v>#DIV/0!</v>
      </c>
      <c r="HU562" s="55" t="str">
        <f t="shared" si="218"/>
        <v>#DIV/0!</v>
      </c>
      <c r="HV562" s="39" t="str">
        <f t="shared" si="219"/>
        <v>#DIV/0!</v>
      </c>
      <c r="HW562" s="51">
        <f t="shared" si="220"/>
        <v>-2.094395102</v>
      </c>
      <c r="HX562" s="51" t="str">
        <f t="shared" si="221"/>
        <v>#DIV/0!</v>
      </c>
      <c r="HY562" s="52" t="str">
        <f t="shared" si="222"/>
        <v>#DIV/0!</v>
      </c>
      <c r="HZ562" s="52" t="str">
        <f t="shared" si="223"/>
        <v>#DIV/0!</v>
      </c>
      <c r="IA562" s="36" t="str">
        <f t="shared" si="224"/>
        <v>#DIV/0!</v>
      </c>
      <c r="IB562" s="53">
        <f t="shared" si="225"/>
        <v>1</v>
      </c>
      <c r="IC562" s="53" t="str">
        <f t="shared" si="226"/>
        <v>#DIV/0!</v>
      </c>
      <c r="ID562" s="54" t="str">
        <f t="shared" si="227"/>
        <v>#DIV/0!</v>
      </c>
      <c r="IE562" s="55" t="str">
        <f t="shared" si="228"/>
        <v>#DIV/0!</v>
      </c>
      <c r="IF562" s="55" t="str">
        <f t="shared" si="229"/>
        <v>#DIV/0!</v>
      </c>
      <c r="IG562" s="55" t="str">
        <f t="shared" si="230"/>
        <v>#DIV/0!</v>
      </c>
      <c r="IH562" s="39" t="str">
        <f t="shared" si="231"/>
        <v>#DIV/0!</v>
      </c>
    </row>
    <row r="563" ht="12.75" customHeight="1">
      <c r="A563" s="44" t="str">
        <f>'Execute Cubic'!U558</f>
        <v/>
      </c>
      <c r="B563" s="44" t="str">
        <f>'Execute Cubic'!V558</f>
        <v/>
      </c>
      <c r="C563" s="44" t="str">
        <f>'Execute Cubic'!W558</f>
        <v/>
      </c>
      <c r="D563" s="44" t="str">
        <f>'Execute Cubic'!X558</f>
        <v/>
      </c>
      <c r="E563" s="44">
        <f t="shared" ref="E563:H563" si="9181">0</f>
        <v>0</v>
      </c>
      <c r="F563" s="44">
        <f t="shared" si="9181"/>
        <v>0</v>
      </c>
      <c r="G563" s="44">
        <f t="shared" si="9181"/>
        <v>0</v>
      </c>
      <c r="H563" s="44">
        <f t="shared" si="9181"/>
        <v>0</v>
      </c>
      <c r="I563" s="45" t="str">
        <f t="shared" si="27"/>
        <v>#DIV/0!</v>
      </c>
      <c r="J563" s="45" t="str">
        <f t="shared" si="28"/>
        <v>#DIV/0!</v>
      </c>
      <c r="K563" s="46" t="str">
        <f t="shared" si="29"/>
        <v>#DIV/0!</v>
      </c>
      <c r="L563" s="46" t="str">
        <f t="shared" si="30"/>
        <v>#DIV/0!</v>
      </c>
      <c r="M563" s="47" t="str">
        <f t="shared" si="31"/>
        <v>#DIV/0!</v>
      </c>
      <c r="N563" s="47" t="str">
        <f t="shared" si="32"/>
        <v>#DIV/0!</v>
      </c>
      <c r="O563" s="48" t="str">
        <f t="shared" ref="O563:R563" si="9182">ATAN2(A563,E563)</f>
        <v>#DIV/0!</v>
      </c>
      <c r="P563" s="48" t="str">
        <f t="shared" si="9182"/>
        <v>#DIV/0!</v>
      </c>
      <c r="Q563" s="48" t="str">
        <f t="shared" si="9182"/>
        <v>#DIV/0!</v>
      </c>
      <c r="R563" s="48" t="str">
        <f t="shared" si="9182"/>
        <v>#DIV/0!</v>
      </c>
      <c r="S563" s="48">
        <f t="shared" ref="S563:V563" si="9183">SQRT(POWER(A563,2)+POWER(E563,2))</f>
        <v>0</v>
      </c>
      <c r="T563" s="48">
        <f t="shared" si="9183"/>
        <v>0</v>
      </c>
      <c r="U563" s="48">
        <f t="shared" si="9183"/>
        <v>0</v>
      </c>
      <c r="V563" s="48">
        <f t="shared" si="9183"/>
        <v>0</v>
      </c>
      <c r="W563" s="49" t="str">
        <f t="shared" ref="W563:Z563" si="9184">O563-$O563</f>
        <v>#DIV/0!</v>
      </c>
      <c r="X563" s="49" t="str">
        <f t="shared" si="9184"/>
        <v>#DIV/0!</v>
      </c>
      <c r="Y563" s="49" t="str">
        <f t="shared" si="9184"/>
        <v>#DIV/0!</v>
      </c>
      <c r="Z563" s="49" t="str">
        <f t="shared" si="9184"/>
        <v>#DIV/0!</v>
      </c>
      <c r="AA563" s="49" t="str">
        <f t="shared" ref="AA563:AD563" si="9185">S563/$S563</f>
        <v>#DIV/0!</v>
      </c>
      <c r="AB563" s="49" t="str">
        <f t="shared" si="9185"/>
        <v>#DIV/0!</v>
      </c>
      <c r="AC563" s="49" t="str">
        <f t="shared" si="9185"/>
        <v>#DIV/0!</v>
      </c>
      <c r="AD563" s="49" t="str">
        <f t="shared" si="9185"/>
        <v>#DIV/0!</v>
      </c>
      <c r="AE563" s="50" t="str">
        <f t="shared" ref="AE563:AH563" si="9186">AA563*COS(W563)</f>
        <v>#DIV/0!</v>
      </c>
      <c r="AF563" s="50" t="str">
        <f t="shared" si="9186"/>
        <v>#DIV/0!</v>
      </c>
      <c r="AG563" s="50" t="str">
        <f t="shared" si="9186"/>
        <v>#DIV/0!</v>
      </c>
      <c r="AH563" s="50" t="str">
        <f t="shared" si="9186"/>
        <v>#DIV/0!</v>
      </c>
      <c r="AI563" s="44" t="str">
        <f t="shared" ref="AI563:AL563" si="9187">AA563*SIN(W563)</f>
        <v>#DIV/0!</v>
      </c>
      <c r="AJ563" s="44" t="str">
        <f t="shared" si="9187"/>
        <v>#DIV/0!</v>
      </c>
      <c r="AK563" s="44" t="str">
        <f t="shared" si="9187"/>
        <v>#DIV/0!</v>
      </c>
      <c r="AL563" s="44" t="str">
        <f t="shared" si="9187"/>
        <v>#DIV/0!</v>
      </c>
      <c r="AM563" s="51" t="str">
        <f t="shared" si="39"/>
        <v>#DIV/0!</v>
      </c>
      <c r="AN563" s="52" t="str">
        <f t="shared" si="40"/>
        <v>#DIV/0!</v>
      </c>
      <c r="AO563" s="52" t="str">
        <f t="shared" si="41"/>
        <v>#DIV/0!</v>
      </c>
      <c r="AP563" s="36" t="str">
        <f t="shared" si="42"/>
        <v>#DIV/0!</v>
      </c>
      <c r="AQ563" s="53" t="str">
        <f t="shared" si="43"/>
        <v>#DIV/0!</v>
      </c>
      <c r="AR563" s="54" t="str">
        <f t="shared" si="44"/>
        <v>#DIV/0!</v>
      </c>
      <c r="AS563" s="55" t="str">
        <f t="shared" si="45"/>
        <v>#DIV/0!</v>
      </c>
      <c r="AT563" s="55" t="str">
        <f t="shared" si="46"/>
        <v>#DIV/0!</v>
      </c>
      <c r="AU563" s="55" t="str">
        <f t="shared" si="47"/>
        <v>#DIV/0!</v>
      </c>
      <c r="AV563" s="39" t="str">
        <f t="shared" si="48"/>
        <v>#DIV/0!</v>
      </c>
      <c r="AW563" s="51" t="str">
        <f t="shared" ref="AW563:AX563" si="9188">AW$1*X563</f>
        <v>#DIV/0!</v>
      </c>
      <c r="AX563" s="51" t="str">
        <f t="shared" si="9188"/>
        <v>#DIV/0!</v>
      </c>
      <c r="AY563" s="52" t="str">
        <f t="shared" si="50"/>
        <v>#DIV/0!</v>
      </c>
      <c r="AZ563" s="52" t="str">
        <f t="shared" si="51"/>
        <v>#DIV/0!</v>
      </c>
      <c r="BA563" s="36" t="str">
        <f t="shared" si="52"/>
        <v>#DIV/0!</v>
      </c>
      <c r="BB563" s="53" t="str">
        <f t="shared" ref="BB563:BC563" si="9189">POWER(AB563,BB$1)</f>
        <v>#DIV/0!</v>
      </c>
      <c r="BC563" s="53" t="str">
        <f t="shared" si="9189"/>
        <v>#DIV/0!</v>
      </c>
      <c r="BD563" s="54" t="str">
        <f t="shared" si="54"/>
        <v>#DIV/0!</v>
      </c>
      <c r="BE563" s="55" t="str">
        <f t="shared" si="55"/>
        <v>#DIV/0!</v>
      </c>
      <c r="BF563" s="55" t="str">
        <f t="shared" si="56"/>
        <v>#DIV/0!</v>
      </c>
      <c r="BG563" s="55" t="str">
        <f t="shared" si="57"/>
        <v>#DIV/0!</v>
      </c>
      <c r="BH563" s="39" t="str">
        <f t="shared" si="58"/>
        <v>#DIV/0!</v>
      </c>
      <c r="BI563" s="51" t="str">
        <f t="shared" si="59"/>
        <v>#DIV/0!</v>
      </c>
      <c r="BJ563" s="52" t="str">
        <f t="shared" si="60"/>
        <v>#DIV/0!</v>
      </c>
      <c r="BK563" s="52" t="str">
        <f t="shared" si="61"/>
        <v>#DIV/0!</v>
      </c>
      <c r="BL563" s="36" t="str">
        <f t="shared" si="62"/>
        <v>#DIV/0!</v>
      </c>
      <c r="BM563" s="53" t="str">
        <f t="shared" si="63"/>
        <v>#DIV/0!</v>
      </c>
      <c r="BN563" s="54" t="str">
        <f t="shared" si="64"/>
        <v>#DIV/0!</v>
      </c>
      <c r="BO563" s="55" t="str">
        <f t="shared" si="65"/>
        <v>#DIV/0!</v>
      </c>
      <c r="BP563" s="55" t="str">
        <f t="shared" si="66"/>
        <v>#DIV/0!</v>
      </c>
      <c r="BQ563" s="55" t="str">
        <f t="shared" si="67"/>
        <v>#DIV/0!</v>
      </c>
      <c r="BR563" s="39" t="str">
        <f t="shared" si="68"/>
        <v>#DIV/0!</v>
      </c>
      <c r="BS563" s="56" t="str">
        <f t="shared" ref="BS563:BT563" si="9190">AS563+BE563+BO563</f>
        <v>#DIV/0!</v>
      </c>
      <c r="BT563" s="56" t="str">
        <f t="shared" si="9190"/>
        <v>#DIV/0!</v>
      </c>
      <c r="BU563" s="56" t="str">
        <f t="shared" si="70"/>
        <v>#DIV/0!</v>
      </c>
      <c r="BV563" s="57" t="str">
        <f t="shared" si="71"/>
        <v>#DIV/0!</v>
      </c>
      <c r="BW563" s="51" t="str">
        <f t="shared" ref="BW563:BX563" si="9191">BW$1*X563</f>
        <v>#DIV/0!</v>
      </c>
      <c r="BX563" s="51" t="str">
        <f t="shared" si="9191"/>
        <v>#DIV/0!</v>
      </c>
      <c r="BY563" s="52" t="str">
        <f t="shared" si="73"/>
        <v>#DIV/0!</v>
      </c>
      <c r="BZ563" s="52" t="str">
        <f t="shared" si="74"/>
        <v>#DIV/0!</v>
      </c>
      <c r="CA563" s="36" t="str">
        <f t="shared" si="75"/>
        <v>#DIV/0!</v>
      </c>
      <c r="CB563" s="53" t="str">
        <f t="shared" ref="CB563:CC563" si="9192">POWER(AB563,CB$1)</f>
        <v>#DIV/0!</v>
      </c>
      <c r="CC563" s="53" t="str">
        <f t="shared" si="9192"/>
        <v>#DIV/0!</v>
      </c>
      <c r="CD563" s="54" t="str">
        <f t="shared" si="77"/>
        <v>#DIV/0!</v>
      </c>
      <c r="CE563" s="55" t="str">
        <f t="shared" si="78"/>
        <v>#DIV/0!</v>
      </c>
      <c r="CF563" s="55" t="str">
        <f t="shared" si="79"/>
        <v>#DIV/0!</v>
      </c>
      <c r="CG563" s="55" t="str">
        <f t="shared" si="80"/>
        <v>#DIV/0!</v>
      </c>
      <c r="CH563" s="39" t="str">
        <f t="shared" si="81"/>
        <v>#DIV/0!</v>
      </c>
      <c r="CI563" s="51" t="str">
        <f t="shared" si="82"/>
        <v>#DIV/0!</v>
      </c>
      <c r="CJ563" s="52" t="str">
        <f t="shared" si="83"/>
        <v>#DIV/0!</v>
      </c>
      <c r="CK563" s="52" t="str">
        <f t="shared" si="84"/>
        <v>#DIV/0!</v>
      </c>
      <c r="CL563" s="36" t="str">
        <f t="shared" si="85"/>
        <v>#DIV/0!</v>
      </c>
      <c r="CM563" s="53" t="str">
        <f t="shared" si="86"/>
        <v>#DIV/0!</v>
      </c>
      <c r="CN563" s="54" t="str">
        <f t="shared" si="87"/>
        <v>#DIV/0!</v>
      </c>
      <c r="CO563" s="55" t="str">
        <f t="shared" si="88"/>
        <v>#DIV/0!</v>
      </c>
      <c r="CP563" s="55" t="str">
        <f t="shared" si="89"/>
        <v>#DIV/0!</v>
      </c>
      <c r="CQ563" s="55" t="str">
        <f t="shared" si="90"/>
        <v>#DIV/0!</v>
      </c>
      <c r="CR563" s="39" t="str">
        <f t="shared" si="91"/>
        <v>#DIV/0!</v>
      </c>
      <c r="CS563" s="51" t="str">
        <f t="shared" si="92"/>
        <v>#DIV/0!</v>
      </c>
      <c r="CT563" s="51" t="str">
        <f t="shared" si="93"/>
        <v>#DIV/0!</v>
      </c>
      <c r="CU563" s="52" t="str">
        <f t="shared" si="94"/>
        <v>#DIV/0!</v>
      </c>
      <c r="CV563" s="52" t="str">
        <f t="shared" si="95"/>
        <v>#DIV/0!</v>
      </c>
      <c r="CW563" s="36" t="str">
        <f t="shared" si="96"/>
        <v>#DIV/0!</v>
      </c>
      <c r="CX563" s="53" t="str">
        <f t="shared" si="97"/>
        <v>#DIV/0!</v>
      </c>
      <c r="CY563" s="53" t="str">
        <f t="shared" si="98"/>
        <v>#DIV/0!</v>
      </c>
      <c r="CZ563" s="54" t="str">
        <f t="shared" si="99"/>
        <v>#DIV/0!</v>
      </c>
      <c r="DA563" s="55" t="str">
        <f t="shared" si="100"/>
        <v>#DIV/0!</v>
      </c>
      <c r="DB563" s="55" t="str">
        <f t="shared" si="101"/>
        <v>#DIV/0!</v>
      </c>
      <c r="DC563" s="55" t="str">
        <f t="shared" si="102"/>
        <v>#DIV/0!</v>
      </c>
      <c r="DD563" s="39" t="str">
        <f t="shared" si="103"/>
        <v>#DIV/0!</v>
      </c>
      <c r="DE563" s="51" t="str">
        <f t="shared" ref="DE563:DG563" si="9193">DE$1*X563</f>
        <v>#DIV/0!</v>
      </c>
      <c r="DF563" s="51" t="str">
        <f t="shared" si="9193"/>
        <v>#DIV/0!</v>
      </c>
      <c r="DG563" s="51" t="str">
        <f t="shared" si="9193"/>
        <v>#DIV/0!</v>
      </c>
      <c r="DH563" s="52" t="str">
        <f t="shared" si="105"/>
        <v>#DIV/0!</v>
      </c>
      <c r="DI563" s="52" t="str">
        <f t="shared" si="106"/>
        <v>#DIV/0!</v>
      </c>
      <c r="DJ563" s="36" t="str">
        <f t="shared" si="107"/>
        <v>#DIV/0!</v>
      </c>
      <c r="DK563" s="53" t="str">
        <f t="shared" ref="DK563:DM563" si="9194">POWER(AB563,DK$1)</f>
        <v>#DIV/0!</v>
      </c>
      <c r="DL563" s="53" t="str">
        <f t="shared" si="9194"/>
        <v>#DIV/0!</v>
      </c>
      <c r="DM563" s="53" t="str">
        <f t="shared" si="9194"/>
        <v>#DIV/0!</v>
      </c>
      <c r="DN563" s="54" t="str">
        <f t="shared" si="109"/>
        <v>#DIV/0!</v>
      </c>
      <c r="DO563" s="55" t="str">
        <f t="shared" si="110"/>
        <v>#DIV/0!</v>
      </c>
      <c r="DP563" s="55" t="str">
        <f t="shared" si="111"/>
        <v>#DIV/0!</v>
      </c>
      <c r="DQ563" s="55" t="str">
        <f t="shared" si="112"/>
        <v>#DIV/0!</v>
      </c>
      <c r="DR563" s="39" t="str">
        <f t="shared" si="113"/>
        <v>#DIV/0!</v>
      </c>
      <c r="DS563" s="51" t="str">
        <f t="shared" si="114"/>
        <v>#DIV/0!</v>
      </c>
      <c r="DT563" s="52" t="str">
        <f t="shared" si="115"/>
        <v>#DIV/0!</v>
      </c>
      <c r="DU563" s="52" t="str">
        <f t="shared" si="116"/>
        <v>#DIV/0!</v>
      </c>
      <c r="DV563" s="36" t="str">
        <f t="shared" si="117"/>
        <v>#DIV/0!</v>
      </c>
      <c r="DW563" s="53" t="str">
        <f t="shared" si="118"/>
        <v>#DIV/0!</v>
      </c>
      <c r="DX563" s="54" t="str">
        <f t="shared" si="119"/>
        <v>#DIV/0!</v>
      </c>
      <c r="DY563" s="55" t="str">
        <f t="shared" si="120"/>
        <v>#DIV/0!</v>
      </c>
      <c r="DZ563" s="55" t="str">
        <f t="shared" si="121"/>
        <v>#DIV/0!</v>
      </c>
      <c r="EA563" s="55" t="str">
        <f t="shared" si="122"/>
        <v>#DIV/0!</v>
      </c>
      <c r="EB563" s="39" t="str">
        <f t="shared" si="123"/>
        <v>#DIV/0!</v>
      </c>
      <c r="EC563" s="56" t="str">
        <f t="shared" ref="EC563:ED563" si="9195">CE563+CO563+DA563+DO563+DY563</f>
        <v>#DIV/0!</v>
      </c>
      <c r="ED563" s="56" t="str">
        <f t="shared" si="9195"/>
        <v>#DIV/0!</v>
      </c>
      <c r="EE563" s="56" t="str">
        <f t="shared" si="125"/>
        <v>#DIV/0!</v>
      </c>
      <c r="EF563" s="57" t="str">
        <f t="shared" si="126"/>
        <v>#DIV/0!</v>
      </c>
      <c r="EG563" s="51" t="str">
        <f t="shared" si="127"/>
        <v>#DIV/0!</v>
      </c>
      <c r="EH563" s="52" t="str">
        <f t="shared" si="128"/>
        <v>#DIV/0!</v>
      </c>
      <c r="EI563" s="52" t="str">
        <f t="shared" si="129"/>
        <v>#DIV/0!</v>
      </c>
      <c r="EJ563" s="36" t="str">
        <f t="shared" si="130"/>
        <v>#DIV/0!</v>
      </c>
      <c r="EK563" s="53" t="str">
        <f t="shared" si="131"/>
        <v>#DIV/0!</v>
      </c>
      <c r="EL563" s="54" t="str">
        <f t="shared" si="132"/>
        <v>#DIV/0!</v>
      </c>
      <c r="EM563" s="55" t="str">
        <f t="shared" si="133"/>
        <v>#DIV/0!</v>
      </c>
      <c r="EN563" s="55" t="str">
        <f t="shared" si="134"/>
        <v>#DIV/0!</v>
      </c>
      <c r="EO563" s="55" t="str">
        <f t="shared" si="135"/>
        <v>#DIV/0!</v>
      </c>
      <c r="EP563" s="39" t="str">
        <f t="shared" si="136"/>
        <v>#DIV/0!</v>
      </c>
      <c r="EQ563" s="56" t="str">
        <f t="shared" ref="EQ563:ER563" si="9196">BS563+EM563</f>
        <v>#DIV/0!</v>
      </c>
      <c r="ER563" s="56" t="str">
        <f t="shared" si="9196"/>
        <v>#DIV/0!</v>
      </c>
      <c r="ES563" s="56" t="str">
        <f t="shared" si="138"/>
        <v>#DIV/0!</v>
      </c>
      <c r="ET563" s="57" t="str">
        <f t="shared" si="139"/>
        <v>#DIV/0!</v>
      </c>
      <c r="EU563" s="51" t="str">
        <f t="shared" si="140"/>
        <v>#DIV/0!</v>
      </c>
      <c r="EV563" s="52" t="str">
        <f t="shared" si="141"/>
        <v>#DIV/0!</v>
      </c>
      <c r="EW563" s="52" t="str">
        <f t="shared" si="142"/>
        <v>#DIV/0!</v>
      </c>
      <c r="EX563" s="36" t="str">
        <f t="shared" si="143"/>
        <v>#DIV/0!</v>
      </c>
      <c r="EY563" s="53" t="str">
        <f t="shared" si="144"/>
        <v>#DIV/0!</v>
      </c>
      <c r="EZ563" s="54" t="str">
        <f t="shared" si="145"/>
        <v>#DIV/0!</v>
      </c>
      <c r="FA563" s="55" t="str">
        <f t="shared" si="146"/>
        <v>#DIV/0!</v>
      </c>
      <c r="FB563" s="55" t="str">
        <f t="shared" si="147"/>
        <v>#DIV/0!</v>
      </c>
      <c r="FC563" s="55" t="str">
        <f t="shared" si="148"/>
        <v>#DIV/0!</v>
      </c>
      <c r="FD563" s="39" t="str">
        <f t="shared" si="149"/>
        <v>#DIV/0!</v>
      </c>
      <c r="FE563" s="51" t="str">
        <f t="shared" si="150"/>
        <v>#DIV/0!</v>
      </c>
      <c r="FF563" s="52" t="str">
        <f t="shared" si="151"/>
        <v>#DIV/0!</v>
      </c>
      <c r="FG563" s="52" t="str">
        <f t="shared" si="152"/>
        <v>#DIV/0!</v>
      </c>
      <c r="FH563" s="36" t="str">
        <f t="shared" si="153"/>
        <v>#DIV/0!</v>
      </c>
      <c r="FI563" s="53" t="str">
        <f t="shared" si="154"/>
        <v>#DIV/0!</v>
      </c>
      <c r="FJ563" s="54" t="str">
        <f t="shared" si="155"/>
        <v>#DIV/0!</v>
      </c>
      <c r="FK563" s="55" t="str">
        <f t="shared" si="156"/>
        <v>#DIV/0!</v>
      </c>
      <c r="FL563" s="55" t="str">
        <f t="shared" si="157"/>
        <v>#DIV/0!</v>
      </c>
      <c r="FM563" s="55" t="str">
        <f t="shared" si="158"/>
        <v>#DIV/0!</v>
      </c>
      <c r="FN563" s="39" t="str">
        <f t="shared" si="159"/>
        <v>#DIV/0!</v>
      </c>
      <c r="FO563" s="56" t="str">
        <f t="shared" si="160"/>
        <v>#DIV/0!</v>
      </c>
      <c r="FP563" s="56" t="str">
        <f t="shared" si="161"/>
        <v>#DIV/0!</v>
      </c>
      <c r="FQ563" s="56" t="str">
        <f t="shared" si="162"/>
        <v>#DIV/0!</v>
      </c>
      <c r="FR563" s="57" t="str">
        <f t="shared" si="163"/>
        <v>#DIV/0!</v>
      </c>
      <c r="FS563" s="51" t="str">
        <f t="shared" si="164"/>
        <v>#DIV/0!</v>
      </c>
      <c r="FT563" s="51" t="str">
        <f t="shared" si="165"/>
        <v>#DIV/0!</v>
      </c>
      <c r="FU563" s="52" t="str">
        <f t="shared" si="166"/>
        <v>#DIV/0!</v>
      </c>
      <c r="FV563" s="52" t="str">
        <f t="shared" si="167"/>
        <v>#DIV/0!</v>
      </c>
      <c r="FW563" s="36" t="str">
        <f t="shared" si="168"/>
        <v>#DIV/0!</v>
      </c>
      <c r="FX563" s="53" t="str">
        <f t="shared" si="169"/>
        <v>#DIV/0!</v>
      </c>
      <c r="FY563" s="53" t="str">
        <f t="shared" si="170"/>
        <v>#DIV/0!</v>
      </c>
      <c r="FZ563" s="54" t="str">
        <f t="shared" si="171"/>
        <v>#DIV/0!</v>
      </c>
      <c r="GA563" s="55" t="str">
        <f t="shared" si="172"/>
        <v>#DIV/0!</v>
      </c>
      <c r="GB563" s="55" t="str">
        <f t="shared" si="173"/>
        <v>#DIV/0!</v>
      </c>
      <c r="GC563" s="55" t="str">
        <f t="shared" si="174"/>
        <v>#DIV/0!</v>
      </c>
      <c r="GD563" s="39" t="str">
        <f t="shared" si="175"/>
        <v>#DIV/0!</v>
      </c>
      <c r="GE563" s="58">
        <f t="shared" si="176"/>
        <v>-0.5</v>
      </c>
      <c r="GF563" s="42">
        <f t="shared" si="177"/>
        <v>-0.8660254038</v>
      </c>
      <c r="GG563" s="58">
        <f t="shared" si="178"/>
        <v>-2.094395102</v>
      </c>
      <c r="GH563" s="42">
        <f t="shared" si="179"/>
        <v>1</v>
      </c>
      <c r="GI563" s="59">
        <f t="shared" si="180"/>
        <v>-0.5</v>
      </c>
      <c r="GJ563" s="43">
        <f t="shared" si="181"/>
        <v>0.8660254038</v>
      </c>
      <c r="GK563" s="59">
        <f t="shared" si="182"/>
        <v>2.094395102</v>
      </c>
      <c r="GL563" s="43">
        <f t="shared" si="183"/>
        <v>1</v>
      </c>
      <c r="GM563" s="51">
        <f t="shared" si="184"/>
        <v>-2.094395102</v>
      </c>
      <c r="GN563" s="51" t="str">
        <f t="shared" si="185"/>
        <v>#DIV/0!</v>
      </c>
      <c r="GO563" s="52" t="str">
        <f t="shared" si="186"/>
        <v>#DIV/0!</v>
      </c>
      <c r="GP563" s="52" t="str">
        <f t="shared" si="187"/>
        <v>#DIV/0!</v>
      </c>
      <c r="GQ563" s="36" t="str">
        <f t="shared" si="188"/>
        <v>#DIV/0!</v>
      </c>
      <c r="GR563" s="53">
        <f t="shared" si="189"/>
        <v>1</v>
      </c>
      <c r="GS563" s="53" t="str">
        <f t="shared" si="190"/>
        <v>#DIV/0!</v>
      </c>
      <c r="GT563" s="54" t="str">
        <f t="shared" si="191"/>
        <v>#DIV/0!</v>
      </c>
      <c r="GU563" s="55" t="str">
        <f t="shared" si="192"/>
        <v>#DIV/0!</v>
      </c>
      <c r="GV563" s="55" t="str">
        <f t="shared" si="193"/>
        <v>#DIV/0!</v>
      </c>
      <c r="GW563" s="55" t="str">
        <f t="shared" si="194"/>
        <v>#DIV/0!</v>
      </c>
      <c r="GX563" s="39" t="str">
        <f t="shared" si="195"/>
        <v>#DIV/0!</v>
      </c>
      <c r="GY563" s="51">
        <f t="shared" si="196"/>
        <v>2.094395102</v>
      </c>
      <c r="GZ563" s="51" t="str">
        <f t="shared" si="197"/>
        <v>#DIV/0!</v>
      </c>
      <c r="HA563" s="52" t="str">
        <f t="shared" si="198"/>
        <v>#DIV/0!</v>
      </c>
      <c r="HB563" s="52" t="str">
        <f t="shared" si="199"/>
        <v>#DIV/0!</v>
      </c>
      <c r="HC563" s="36" t="str">
        <f t="shared" si="200"/>
        <v>#DIV/0!</v>
      </c>
      <c r="HD563" s="53">
        <f t="shared" si="201"/>
        <v>1</v>
      </c>
      <c r="HE563" s="53" t="str">
        <f t="shared" si="202"/>
        <v>#DIV/0!</v>
      </c>
      <c r="HF563" s="54" t="str">
        <f t="shared" si="203"/>
        <v>#DIV/0!</v>
      </c>
      <c r="HG563" s="55" t="str">
        <f t="shared" si="204"/>
        <v>#DIV/0!</v>
      </c>
      <c r="HH563" s="55" t="str">
        <f t="shared" si="205"/>
        <v>#DIV/0!</v>
      </c>
      <c r="HI563" s="55" t="str">
        <f t="shared" si="206"/>
        <v>#DIV/0!</v>
      </c>
      <c r="HJ563" s="39" t="str">
        <f t="shared" si="207"/>
        <v>#DIV/0!</v>
      </c>
      <c r="HK563" s="51">
        <f t="shared" si="208"/>
        <v>2.094395102</v>
      </c>
      <c r="HL563" s="51" t="str">
        <f t="shared" si="209"/>
        <v>#DIV/0!</v>
      </c>
      <c r="HM563" s="52" t="str">
        <f t="shared" si="210"/>
        <v>#DIV/0!</v>
      </c>
      <c r="HN563" s="52" t="str">
        <f t="shared" si="211"/>
        <v>#DIV/0!</v>
      </c>
      <c r="HO563" s="36" t="str">
        <f t="shared" si="212"/>
        <v>#DIV/0!</v>
      </c>
      <c r="HP563" s="53">
        <f t="shared" si="213"/>
        <v>1</v>
      </c>
      <c r="HQ563" s="53" t="str">
        <f t="shared" si="214"/>
        <v>#DIV/0!</v>
      </c>
      <c r="HR563" s="54" t="str">
        <f t="shared" si="215"/>
        <v>#DIV/0!</v>
      </c>
      <c r="HS563" s="55" t="str">
        <f t="shared" si="216"/>
        <v>#DIV/0!</v>
      </c>
      <c r="HT563" s="55" t="str">
        <f t="shared" si="217"/>
        <v>#DIV/0!</v>
      </c>
      <c r="HU563" s="55" t="str">
        <f t="shared" si="218"/>
        <v>#DIV/0!</v>
      </c>
      <c r="HV563" s="39" t="str">
        <f t="shared" si="219"/>
        <v>#DIV/0!</v>
      </c>
      <c r="HW563" s="51">
        <f t="shared" si="220"/>
        <v>-2.094395102</v>
      </c>
      <c r="HX563" s="51" t="str">
        <f t="shared" si="221"/>
        <v>#DIV/0!</v>
      </c>
      <c r="HY563" s="52" t="str">
        <f t="shared" si="222"/>
        <v>#DIV/0!</v>
      </c>
      <c r="HZ563" s="52" t="str">
        <f t="shared" si="223"/>
        <v>#DIV/0!</v>
      </c>
      <c r="IA563" s="36" t="str">
        <f t="shared" si="224"/>
        <v>#DIV/0!</v>
      </c>
      <c r="IB563" s="53">
        <f t="shared" si="225"/>
        <v>1</v>
      </c>
      <c r="IC563" s="53" t="str">
        <f t="shared" si="226"/>
        <v>#DIV/0!</v>
      </c>
      <c r="ID563" s="54" t="str">
        <f t="shared" si="227"/>
        <v>#DIV/0!</v>
      </c>
      <c r="IE563" s="55" t="str">
        <f t="shared" si="228"/>
        <v>#DIV/0!</v>
      </c>
      <c r="IF563" s="55" t="str">
        <f t="shared" si="229"/>
        <v>#DIV/0!</v>
      </c>
      <c r="IG563" s="55" t="str">
        <f t="shared" si="230"/>
        <v>#DIV/0!</v>
      </c>
      <c r="IH563" s="39" t="str">
        <f t="shared" si="231"/>
        <v>#DIV/0!</v>
      </c>
    </row>
    <row r="564" ht="12.75" customHeight="1">
      <c r="A564" s="44" t="str">
        <f>'Execute Cubic'!U559</f>
        <v/>
      </c>
      <c r="B564" s="44" t="str">
        <f>'Execute Cubic'!V559</f>
        <v/>
      </c>
      <c r="C564" s="44" t="str">
        <f>'Execute Cubic'!W559</f>
        <v/>
      </c>
      <c r="D564" s="44" t="str">
        <f>'Execute Cubic'!X559</f>
        <v/>
      </c>
      <c r="E564" s="44">
        <f t="shared" ref="E564:H564" si="9197">0</f>
        <v>0</v>
      </c>
      <c r="F564" s="44">
        <f t="shared" si="9197"/>
        <v>0</v>
      </c>
      <c r="G564" s="44">
        <f t="shared" si="9197"/>
        <v>0</v>
      </c>
      <c r="H564" s="44">
        <f t="shared" si="9197"/>
        <v>0</v>
      </c>
      <c r="I564" s="45" t="str">
        <f t="shared" si="27"/>
        <v>#DIV/0!</v>
      </c>
      <c r="J564" s="45" t="str">
        <f t="shared" si="28"/>
        <v>#DIV/0!</v>
      </c>
      <c r="K564" s="46" t="str">
        <f t="shared" si="29"/>
        <v>#DIV/0!</v>
      </c>
      <c r="L564" s="46" t="str">
        <f t="shared" si="30"/>
        <v>#DIV/0!</v>
      </c>
      <c r="M564" s="47" t="str">
        <f t="shared" si="31"/>
        <v>#DIV/0!</v>
      </c>
      <c r="N564" s="47" t="str">
        <f t="shared" si="32"/>
        <v>#DIV/0!</v>
      </c>
      <c r="O564" s="48" t="str">
        <f t="shared" ref="O564:R564" si="9198">ATAN2(A564,E564)</f>
        <v>#DIV/0!</v>
      </c>
      <c r="P564" s="48" t="str">
        <f t="shared" si="9198"/>
        <v>#DIV/0!</v>
      </c>
      <c r="Q564" s="48" t="str">
        <f t="shared" si="9198"/>
        <v>#DIV/0!</v>
      </c>
      <c r="R564" s="48" t="str">
        <f t="shared" si="9198"/>
        <v>#DIV/0!</v>
      </c>
      <c r="S564" s="48">
        <f t="shared" ref="S564:V564" si="9199">SQRT(POWER(A564,2)+POWER(E564,2))</f>
        <v>0</v>
      </c>
      <c r="T564" s="48">
        <f t="shared" si="9199"/>
        <v>0</v>
      </c>
      <c r="U564" s="48">
        <f t="shared" si="9199"/>
        <v>0</v>
      </c>
      <c r="V564" s="48">
        <f t="shared" si="9199"/>
        <v>0</v>
      </c>
      <c r="W564" s="49" t="str">
        <f t="shared" ref="W564:Z564" si="9200">O564-$O564</f>
        <v>#DIV/0!</v>
      </c>
      <c r="X564" s="49" t="str">
        <f t="shared" si="9200"/>
        <v>#DIV/0!</v>
      </c>
      <c r="Y564" s="49" t="str">
        <f t="shared" si="9200"/>
        <v>#DIV/0!</v>
      </c>
      <c r="Z564" s="49" t="str">
        <f t="shared" si="9200"/>
        <v>#DIV/0!</v>
      </c>
      <c r="AA564" s="49" t="str">
        <f t="shared" ref="AA564:AD564" si="9201">S564/$S564</f>
        <v>#DIV/0!</v>
      </c>
      <c r="AB564" s="49" t="str">
        <f t="shared" si="9201"/>
        <v>#DIV/0!</v>
      </c>
      <c r="AC564" s="49" t="str">
        <f t="shared" si="9201"/>
        <v>#DIV/0!</v>
      </c>
      <c r="AD564" s="49" t="str">
        <f t="shared" si="9201"/>
        <v>#DIV/0!</v>
      </c>
      <c r="AE564" s="50" t="str">
        <f t="shared" ref="AE564:AH564" si="9202">AA564*COS(W564)</f>
        <v>#DIV/0!</v>
      </c>
      <c r="AF564" s="50" t="str">
        <f t="shared" si="9202"/>
        <v>#DIV/0!</v>
      </c>
      <c r="AG564" s="50" t="str">
        <f t="shared" si="9202"/>
        <v>#DIV/0!</v>
      </c>
      <c r="AH564" s="50" t="str">
        <f t="shared" si="9202"/>
        <v>#DIV/0!</v>
      </c>
      <c r="AI564" s="44" t="str">
        <f t="shared" ref="AI564:AL564" si="9203">AA564*SIN(W564)</f>
        <v>#DIV/0!</v>
      </c>
      <c r="AJ564" s="44" t="str">
        <f t="shared" si="9203"/>
        <v>#DIV/0!</v>
      </c>
      <c r="AK564" s="44" t="str">
        <f t="shared" si="9203"/>
        <v>#DIV/0!</v>
      </c>
      <c r="AL564" s="44" t="str">
        <f t="shared" si="9203"/>
        <v>#DIV/0!</v>
      </c>
      <c r="AM564" s="51" t="str">
        <f t="shared" si="39"/>
        <v>#DIV/0!</v>
      </c>
      <c r="AN564" s="52" t="str">
        <f t="shared" si="40"/>
        <v>#DIV/0!</v>
      </c>
      <c r="AO564" s="52" t="str">
        <f t="shared" si="41"/>
        <v>#DIV/0!</v>
      </c>
      <c r="AP564" s="36" t="str">
        <f t="shared" si="42"/>
        <v>#DIV/0!</v>
      </c>
      <c r="AQ564" s="53" t="str">
        <f t="shared" si="43"/>
        <v>#DIV/0!</v>
      </c>
      <c r="AR564" s="54" t="str">
        <f t="shared" si="44"/>
        <v>#DIV/0!</v>
      </c>
      <c r="AS564" s="55" t="str">
        <f t="shared" si="45"/>
        <v>#DIV/0!</v>
      </c>
      <c r="AT564" s="55" t="str">
        <f t="shared" si="46"/>
        <v>#DIV/0!</v>
      </c>
      <c r="AU564" s="55" t="str">
        <f t="shared" si="47"/>
        <v>#DIV/0!</v>
      </c>
      <c r="AV564" s="39" t="str">
        <f t="shared" si="48"/>
        <v>#DIV/0!</v>
      </c>
      <c r="AW564" s="51" t="str">
        <f t="shared" ref="AW564:AX564" si="9204">AW$1*X564</f>
        <v>#DIV/0!</v>
      </c>
      <c r="AX564" s="51" t="str">
        <f t="shared" si="9204"/>
        <v>#DIV/0!</v>
      </c>
      <c r="AY564" s="52" t="str">
        <f t="shared" si="50"/>
        <v>#DIV/0!</v>
      </c>
      <c r="AZ564" s="52" t="str">
        <f t="shared" si="51"/>
        <v>#DIV/0!</v>
      </c>
      <c r="BA564" s="36" t="str">
        <f t="shared" si="52"/>
        <v>#DIV/0!</v>
      </c>
      <c r="BB564" s="53" t="str">
        <f t="shared" ref="BB564:BC564" si="9205">POWER(AB564,BB$1)</f>
        <v>#DIV/0!</v>
      </c>
      <c r="BC564" s="53" t="str">
        <f t="shared" si="9205"/>
        <v>#DIV/0!</v>
      </c>
      <c r="BD564" s="54" t="str">
        <f t="shared" si="54"/>
        <v>#DIV/0!</v>
      </c>
      <c r="BE564" s="55" t="str">
        <f t="shared" si="55"/>
        <v>#DIV/0!</v>
      </c>
      <c r="BF564" s="55" t="str">
        <f t="shared" si="56"/>
        <v>#DIV/0!</v>
      </c>
      <c r="BG564" s="55" t="str">
        <f t="shared" si="57"/>
        <v>#DIV/0!</v>
      </c>
      <c r="BH564" s="39" t="str">
        <f t="shared" si="58"/>
        <v>#DIV/0!</v>
      </c>
      <c r="BI564" s="51" t="str">
        <f t="shared" si="59"/>
        <v>#DIV/0!</v>
      </c>
      <c r="BJ564" s="52" t="str">
        <f t="shared" si="60"/>
        <v>#DIV/0!</v>
      </c>
      <c r="BK564" s="52" t="str">
        <f t="shared" si="61"/>
        <v>#DIV/0!</v>
      </c>
      <c r="BL564" s="36" t="str">
        <f t="shared" si="62"/>
        <v>#DIV/0!</v>
      </c>
      <c r="BM564" s="53" t="str">
        <f t="shared" si="63"/>
        <v>#DIV/0!</v>
      </c>
      <c r="BN564" s="54" t="str">
        <f t="shared" si="64"/>
        <v>#DIV/0!</v>
      </c>
      <c r="BO564" s="55" t="str">
        <f t="shared" si="65"/>
        <v>#DIV/0!</v>
      </c>
      <c r="BP564" s="55" t="str">
        <f t="shared" si="66"/>
        <v>#DIV/0!</v>
      </c>
      <c r="BQ564" s="55" t="str">
        <f t="shared" si="67"/>
        <v>#DIV/0!</v>
      </c>
      <c r="BR564" s="39" t="str">
        <f t="shared" si="68"/>
        <v>#DIV/0!</v>
      </c>
      <c r="BS564" s="56" t="str">
        <f t="shared" ref="BS564:BT564" si="9206">AS564+BE564+BO564</f>
        <v>#DIV/0!</v>
      </c>
      <c r="BT564" s="56" t="str">
        <f t="shared" si="9206"/>
        <v>#DIV/0!</v>
      </c>
      <c r="BU564" s="56" t="str">
        <f t="shared" si="70"/>
        <v>#DIV/0!</v>
      </c>
      <c r="BV564" s="57" t="str">
        <f t="shared" si="71"/>
        <v>#DIV/0!</v>
      </c>
      <c r="BW564" s="51" t="str">
        <f t="shared" ref="BW564:BX564" si="9207">BW$1*X564</f>
        <v>#DIV/0!</v>
      </c>
      <c r="BX564" s="51" t="str">
        <f t="shared" si="9207"/>
        <v>#DIV/0!</v>
      </c>
      <c r="BY564" s="52" t="str">
        <f t="shared" si="73"/>
        <v>#DIV/0!</v>
      </c>
      <c r="BZ564" s="52" t="str">
        <f t="shared" si="74"/>
        <v>#DIV/0!</v>
      </c>
      <c r="CA564" s="36" t="str">
        <f t="shared" si="75"/>
        <v>#DIV/0!</v>
      </c>
      <c r="CB564" s="53" t="str">
        <f t="shared" ref="CB564:CC564" si="9208">POWER(AB564,CB$1)</f>
        <v>#DIV/0!</v>
      </c>
      <c r="CC564" s="53" t="str">
        <f t="shared" si="9208"/>
        <v>#DIV/0!</v>
      </c>
      <c r="CD564" s="54" t="str">
        <f t="shared" si="77"/>
        <v>#DIV/0!</v>
      </c>
      <c r="CE564" s="55" t="str">
        <f t="shared" si="78"/>
        <v>#DIV/0!</v>
      </c>
      <c r="CF564" s="55" t="str">
        <f t="shared" si="79"/>
        <v>#DIV/0!</v>
      </c>
      <c r="CG564" s="55" t="str">
        <f t="shared" si="80"/>
        <v>#DIV/0!</v>
      </c>
      <c r="CH564" s="39" t="str">
        <f t="shared" si="81"/>
        <v>#DIV/0!</v>
      </c>
      <c r="CI564" s="51" t="str">
        <f t="shared" si="82"/>
        <v>#DIV/0!</v>
      </c>
      <c r="CJ564" s="52" t="str">
        <f t="shared" si="83"/>
        <v>#DIV/0!</v>
      </c>
      <c r="CK564" s="52" t="str">
        <f t="shared" si="84"/>
        <v>#DIV/0!</v>
      </c>
      <c r="CL564" s="36" t="str">
        <f t="shared" si="85"/>
        <v>#DIV/0!</v>
      </c>
      <c r="CM564" s="53" t="str">
        <f t="shared" si="86"/>
        <v>#DIV/0!</v>
      </c>
      <c r="CN564" s="54" t="str">
        <f t="shared" si="87"/>
        <v>#DIV/0!</v>
      </c>
      <c r="CO564" s="55" t="str">
        <f t="shared" si="88"/>
        <v>#DIV/0!</v>
      </c>
      <c r="CP564" s="55" t="str">
        <f t="shared" si="89"/>
        <v>#DIV/0!</v>
      </c>
      <c r="CQ564" s="55" t="str">
        <f t="shared" si="90"/>
        <v>#DIV/0!</v>
      </c>
      <c r="CR564" s="39" t="str">
        <f t="shared" si="91"/>
        <v>#DIV/0!</v>
      </c>
      <c r="CS564" s="51" t="str">
        <f t="shared" si="92"/>
        <v>#DIV/0!</v>
      </c>
      <c r="CT564" s="51" t="str">
        <f t="shared" si="93"/>
        <v>#DIV/0!</v>
      </c>
      <c r="CU564" s="52" t="str">
        <f t="shared" si="94"/>
        <v>#DIV/0!</v>
      </c>
      <c r="CV564" s="52" t="str">
        <f t="shared" si="95"/>
        <v>#DIV/0!</v>
      </c>
      <c r="CW564" s="36" t="str">
        <f t="shared" si="96"/>
        <v>#DIV/0!</v>
      </c>
      <c r="CX564" s="53" t="str">
        <f t="shared" si="97"/>
        <v>#DIV/0!</v>
      </c>
      <c r="CY564" s="53" t="str">
        <f t="shared" si="98"/>
        <v>#DIV/0!</v>
      </c>
      <c r="CZ564" s="54" t="str">
        <f t="shared" si="99"/>
        <v>#DIV/0!</v>
      </c>
      <c r="DA564" s="55" t="str">
        <f t="shared" si="100"/>
        <v>#DIV/0!</v>
      </c>
      <c r="DB564" s="55" t="str">
        <f t="shared" si="101"/>
        <v>#DIV/0!</v>
      </c>
      <c r="DC564" s="55" t="str">
        <f t="shared" si="102"/>
        <v>#DIV/0!</v>
      </c>
      <c r="DD564" s="39" t="str">
        <f t="shared" si="103"/>
        <v>#DIV/0!</v>
      </c>
      <c r="DE564" s="51" t="str">
        <f t="shared" ref="DE564:DG564" si="9209">DE$1*X564</f>
        <v>#DIV/0!</v>
      </c>
      <c r="DF564" s="51" t="str">
        <f t="shared" si="9209"/>
        <v>#DIV/0!</v>
      </c>
      <c r="DG564" s="51" t="str">
        <f t="shared" si="9209"/>
        <v>#DIV/0!</v>
      </c>
      <c r="DH564" s="52" t="str">
        <f t="shared" si="105"/>
        <v>#DIV/0!</v>
      </c>
      <c r="DI564" s="52" t="str">
        <f t="shared" si="106"/>
        <v>#DIV/0!</v>
      </c>
      <c r="DJ564" s="36" t="str">
        <f t="shared" si="107"/>
        <v>#DIV/0!</v>
      </c>
      <c r="DK564" s="53" t="str">
        <f t="shared" ref="DK564:DM564" si="9210">POWER(AB564,DK$1)</f>
        <v>#DIV/0!</v>
      </c>
      <c r="DL564" s="53" t="str">
        <f t="shared" si="9210"/>
        <v>#DIV/0!</v>
      </c>
      <c r="DM564" s="53" t="str">
        <f t="shared" si="9210"/>
        <v>#DIV/0!</v>
      </c>
      <c r="DN564" s="54" t="str">
        <f t="shared" si="109"/>
        <v>#DIV/0!</v>
      </c>
      <c r="DO564" s="55" t="str">
        <f t="shared" si="110"/>
        <v>#DIV/0!</v>
      </c>
      <c r="DP564" s="55" t="str">
        <f t="shared" si="111"/>
        <v>#DIV/0!</v>
      </c>
      <c r="DQ564" s="55" t="str">
        <f t="shared" si="112"/>
        <v>#DIV/0!</v>
      </c>
      <c r="DR564" s="39" t="str">
        <f t="shared" si="113"/>
        <v>#DIV/0!</v>
      </c>
      <c r="DS564" s="51" t="str">
        <f t="shared" si="114"/>
        <v>#DIV/0!</v>
      </c>
      <c r="DT564" s="52" t="str">
        <f t="shared" si="115"/>
        <v>#DIV/0!</v>
      </c>
      <c r="DU564" s="52" t="str">
        <f t="shared" si="116"/>
        <v>#DIV/0!</v>
      </c>
      <c r="DV564" s="36" t="str">
        <f t="shared" si="117"/>
        <v>#DIV/0!</v>
      </c>
      <c r="DW564" s="53" t="str">
        <f t="shared" si="118"/>
        <v>#DIV/0!</v>
      </c>
      <c r="DX564" s="54" t="str">
        <f t="shared" si="119"/>
        <v>#DIV/0!</v>
      </c>
      <c r="DY564" s="55" t="str">
        <f t="shared" si="120"/>
        <v>#DIV/0!</v>
      </c>
      <c r="DZ564" s="55" t="str">
        <f t="shared" si="121"/>
        <v>#DIV/0!</v>
      </c>
      <c r="EA564" s="55" t="str">
        <f t="shared" si="122"/>
        <v>#DIV/0!</v>
      </c>
      <c r="EB564" s="39" t="str">
        <f t="shared" si="123"/>
        <v>#DIV/0!</v>
      </c>
      <c r="EC564" s="56" t="str">
        <f t="shared" ref="EC564:ED564" si="9211">CE564+CO564+DA564+DO564+DY564</f>
        <v>#DIV/0!</v>
      </c>
      <c r="ED564" s="56" t="str">
        <f t="shared" si="9211"/>
        <v>#DIV/0!</v>
      </c>
      <c r="EE564" s="56" t="str">
        <f t="shared" si="125"/>
        <v>#DIV/0!</v>
      </c>
      <c r="EF564" s="57" t="str">
        <f t="shared" si="126"/>
        <v>#DIV/0!</v>
      </c>
      <c r="EG564" s="51" t="str">
        <f t="shared" si="127"/>
        <v>#DIV/0!</v>
      </c>
      <c r="EH564" s="52" t="str">
        <f t="shared" si="128"/>
        <v>#DIV/0!</v>
      </c>
      <c r="EI564" s="52" t="str">
        <f t="shared" si="129"/>
        <v>#DIV/0!</v>
      </c>
      <c r="EJ564" s="36" t="str">
        <f t="shared" si="130"/>
        <v>#DIV/0!</v>
      </c>
      <c r="EK564" s="53" t="str">
        <f t="shared" si="131"/>
        <v>#DIV/0!</v>
      </c>
      <c r="EL564" s="54" t="str">
        <f t="shared" si="132"/>
        <v>#DIV/0!</v>
      </c>
      <c r="EM564" s="55" t="str">
        <f t="shared" si="133"/>
        <v>#DIV/0!</v>
      </c>
      <c r="EN564" s="55" t="str">
        <f t="shared" si="134"/>
        <v>#DIV/0!</v>
      </c>
      <c r="EO564" s="55" t="str">
        <f t="shared" si="135"/>
        <v>#DIV/0!</v>
      </c>
      <c r="EP564" s="39" t="str">
        <f t="shared" si="136"/>
        <v>#DIV/0!</v>
      </c>
      <c r="EQ564" s="56" t="str">
        <f t="shared" ref="EQ564:ER564" si="9212">BS564+EM564</f>
        <v>#DIV/0!</v>
      </c>
      <c r="ER564" s="56" t="str">
        <f t="shared" si="9212"/>
        <v>#DIV/0!</v>
      </c>
      <c r="ES564" s="56" t="str">
        <f t="shared" si="138"/>
        <v>#DIV/0!</v>
      </c>
      <c r="ET564" s="57" t="str">
        <f t="shared" si="139"/>
        <v>#DIV/0!</v>
      </c>
      <c r="EU564" s="51" t="str">
        <f t="shared" si="140"/>
        <v>#DIV/0!</v>
      </c>
      <c r="EV564" s="52" t="str">
        <f t="shared" si="141"/>
        <v>#DIV/0!</v>
      </c>
      <c r="EW564" s="52" t="str">
        <f t="shared" si="142"/>
        <v>#DIV/0!</v>
      </c>
      <c r="EX564" s="36" t="str">
        <f t="shared" si="143"/>
        <v>#DIV/0!</v>
      </c>
      <c r="EY564" s="53" t="str">
        <f t="shared" si="144"/>
        <v>#DIV/0!</v>
      </c>
      <c r="EZ564" s="54" t="str">
        <f t="shared" si="145"/>
        <v>#DIV/0!</v>
      </c>
      <c r="FA564" s="55" t="str">
        <f t="shared" si="146"/>
        <v>#DIV/0!</v>
      </c>
      <c r="FB564" s="55" t="str">
        <f t="shared" si="147"/>
        <v>#DIV/0!</v>
      </c>
      <c r="FC564" s="55" t="str">
        <f t="shared" si="148"/>
        <v>#DIV/0!</v>
      </c>
      <c r="FD564" s="39" t="str">
        <f t="shared" si="149"/>
        <v>#DIV/0!</v>
      </c>
      <c r="FE564" s="51" t="str">
        <f t="shared" si="150"/>
        <v>#DIV/0!</v>
      </c>
      <c r="FF564" s="52" t="str">
        <f t="shared" si="151"/>
        <v>#DIV/0!</v>
      </c>
      <c r="FG564" s="52" t="str">
        <f t="shared" si="152"/>
        <v>#DIV/0!</v>
      </c>
      <c r="FH564" s="36" t="str">
        <f t="shared" si="153"/>
        <v>#DIV/0!</v>
      </c>
      <c r="FI564" s="53" t="str">
        <f t="shared" si="154"/>
        <v>#DIV/0!</v>
      </c>
      <c r="FJ564" s="54" t="str">
        <f t="shared" si="155"/>
        <v>#DIV/0!</v>
      </c>
      <c r="FK564" s="55" t="str">
        <f t="shared" si="156"/>
        <v>#DIV/0!</v>
      </c>
      <c r="FL564" s="55" t="str">
        <f t="shared" si="157"/>
        <v>#DIV/0!</v>
      </c>
      <c r="FM564" s="55" t="str">
        <f t="shared" si="158"/>
        <v>#DIV/0!</v>
      </c>
      <c r="FN564" s="39" t="str">
        <f t="shared" si="159"/>
        <v>#DIV/0!</v>
      </c>
      <c r="FO564" s="56" t="str">
        <f t="shared" si="160"/>
        <v>#DIV/0!</v>
      </c>
      <c r="FP564" s="56" t="str">
        <f t="shared" si="161"/>
        <v>#DIV/0!</v>
      </c>
      <c r="FQ564" s="56" t="str">
        <f t="shared" si="162"/>
        <v>#DIV/0!</v>
      </c>
      <c r="FR564" s="57" t="str">
        <f t="shared" si="163"/>
        <v>#DIV/0!</v>
      </c>
      <c r="FS564" s="51" t="str">
        <f t="shared" si="164"/>
        <v>#DIV/0!</v>
      </c>
      <c r="FT564" s="51" t="str">
        <f t="shared" si="165"/>
        <v>#DIV/0!</v>
      </c>
      <c r="FU564" s="52" t="str">
        <f t="shared" si="166"/>
        <v>#DIV/0!</v>
      </c>
      <c r="FV564" s="52" t="str">
        <f t="shared" si="167"/>
        <v>#DIV/0!</v>
      </c>
      <c r="FW564" s="36" t="str">
        <f t="shared" si="168"/>
        <v>#DIV/0!</v>
      </c>
      <c r="FX564" s="53" t="str">
        <f t="shared" si="169"/>
        <v>#DIV/0!</v>
      </c>
      <c r="FY564" s="53" t="str">
        <f t="shared" si="170"/>
        <v>#DIV/0!</v>
      </c>
      <c r="FZ564" s="54" t="str">
        <f t="shared" si="171"/>
        <v>#DIV/0!</v>
      </c>
      <c r="GA564" s="55" t="str">
        <f t="shared" si="172"/>
        <v>#DIV/0!</v>
      </c>
      <c r="GB564" s="55" t="str">
        <f t="shared" si="173"/>
        <v>#DIV/0!</v>
      </c>
      <c r="GC564" s="55" t="str">
        <f t="shared" si="174"/>
        <v>#DIV/0!</v>
      </c>
      <c r="GD564" s="39" t="str">
        <f t="shared" si="175"/>
        <v>#DIV/0!</v>
      </c>
      <c r="GE564" s="58">
        <f t="shared" si="176"/>
        <v>-0.5</v>
      </c>
      <c r="GF564" s="42">
        <f t="shared" si="177"/>
        <v>-0.8660254038</v>
      </c>
      <c r="GG564" s="58">
        <f t="shared" si="178"/>
        <v>-2.094395102</v>
      </c>
      <c r="GH564" s="42">
        <f t="shared" si="179"/>
        <v>1</v>
      </c>
      <c r="GI564" s="59">
        <f t="shared" si="180"/>
        <v>-0.5</v>
      </c>
      <c r="GJ564" s="43">
        <f t="shared" si="181"/>
        <v>0.8660254038</v>
      </c>
      <c r="GK564" s="59">
        <f t="shared" si="182"/>
        <v>2.094395102</v>
      </c>
      <c r="GL564" s="43">
        <f t="shared" si="183"/>
        <v>1</v>
      </c>
      <c r="GM564" s="51">
        <f t="shared" si="184"/>
        <v>-2.094395102</v>
      </c>
      <c r="GN564" s="51" t="str">
        <f t="shared" si="185"/>
        <v>#DIV/0!</v>
      </c>
      <c r="GO564" s="52" t="str">
        <f t="shared" si="186"/>
        <v>#DIV/0!</v>
      </c>
      <c r="GP564" s="52" t="str">
        <f t="shared" si="187"/>
        <v>#DIV/0!</v>
      </c>
      <c r="GQ564" s="36" t="str">
        <f t="shared" si="188"/>
        <v>#DIV/0!</v>
      </c>
      <c r="GR564" s="53">
        <f t="shared" si="189"/>
        <v>1</v>
      </c>
      <c r="GS564" s="53" t="str">
        <f t="shared" si="190"/>
        <v>#DIV/0!</v>
      </c>
      <c r="GT564" s="54" t="str">
        <f t="shared" si="191"/>
        <v>#DIV/0!</v>
      </c>
      <c r="GU564" s="55" t="str">
        <f t="shared" si="192"/>
        <v>#DIV/0!</v>
      </c>
      <c r="GV564" s="55" t="str">
        <f t="shared" si="193"/>
        <v>#DIV/0!</v>
      </c>
      <c r="GW564" s="55" t="str">
        <f t="shared" si="194"/>
        <v>#DIV/0!</v>
      </c>
      <c r="GX564" s="39" t="str">
        <f t="shared" si="195"/>
        <v>#DIV/0!</v>
      </c>
      <c r="GY564" s="51">
        <f t="shared" si="196"/>
        <v>2.094395102</v>
      </c>
      <c r="GZ564" s="51" t="str">
        <f t="shared" si="197"/>
        <v>#DIV/0!</v>
      </c>
      <c r="HA564" s="52" t="str">
        <f t="shared" si="198"/>
        <v>#DIV/0!</v>
      </c>
      <c r="HB564" s="52" t="str">
        <f t="shared" si="199"/>
        <v>#DIV/0!</v>
      </c>
      <c r="HC564" s="36" t="str">
        <f t="shared" si="200"/>
        <v>#DIV/0!</v>
      </c>
      <c r="HD564" s="53">
        <f t="shared" si="201"/>
        <v>1</v>
      </c>
      <c r="HE564" s="53" t="str">
        <f t="shared" si="202"/>
        <v>#DIV/0!</v>
      </c>
      <c r="HF564" s="54" t="str">
        <f t="shared" si="203"/>
        <v>#DIV/0!</v>
      </c>
      <c r="HG564" s="55" t="str">
        <f t="shared" si="204"/>
        <v>#DIV/0!</v>
      </c>
      <c r="HH564" s="55" t="str">
        <f t="shared" si="205"/>
        <v>#DIV/0!</v>
      </c>
      <c r="HI564" s="55" t="str">
        <f t="shared" si="206"/>
        <v>#DIV/0!</v>
      </c>
      <c r="HJ564" s="39" t="str">
        <f t="shared" si="207"/>
        <v>#DIV/0!</v>
      </c>
      <c r="HK564" s="51">
        <f t="shared" si="208"/>
        <v>2.094395102</v>
      </c>
      <c r="HL564" s="51" t="str">
        <f t="shared" si="209"/>
        <v>#DIV/0!</v>
      </c>
      <c r="HM564" s="52" t="str">
        <f t="shared" si="210"/>
        <v>#DIV/0!</v>
      </c>
      <c r="HN564" s="52" t="str">
        <f t="shared" si="211"/>
        <v>#DIV/0!</v>
      </c>
      <c r="HO564" s="36" t="str">
        <f t="shared" si="212"/>
        <v>#DIV/0!</v>
      </c>
      <c r="HP564" s="53">
        <f t="shared" si="213"/>
        <v>1</v>
      </c>
      <c r="HQ564" s="53" t="str">
        <f t="shared" si="214"/>
        <v>#DIV/0!</v>
      </c>
      <c r="HR564" s="54" t="str">
        <f t="shared" si="215"/>
        <v>#DIV/0!</v>
      </c>
      <c r="HS564" s="55" t="str">
        <f t="shared" si="216"/>
        <v>#DIV/0!</v>
      </c>
      <c r="HT564" s="55" t="str">
        <f t="shared" si="217"/>
        <v>#DIV/0!</v>
      </c>
      <c r="HU564" s="55" t="str">
        <f t="shared" si="218"/>
        <v>#DIV/0!</v>
      </c>
      <c r="HV564" s="39" t="str">
        <f t="shared" si="219"/>
        <v>#DIV/0!</v>
      </c>
      <c r="HW564" s="51">
        <f t="shared" si="220"/>
        <v>-2.094395102</v>
      </c>
      <c r="HX564" s="51" t="str">
        <f t="shared" si="221"/>
        <v>#DIV/0!</v>
      </c>
      <c r="HY564" s="52" t="str">
        <f t="shared" si="222"/>
        <v>#DIV/0!</v>
      </c>
      <c r="HZ564" s="52" t="str">
        <f t="shared" si="223"/>
        <v>#DIV/0!</v>
      </c>
      <c r="IA564" s="36" t="str">
        <f t="shared" si="224"/>
        <v>#DIV/0!</v>
      </c>
      <c r="IB564" s="53">
        <f t="shared" si="225"/>
        <v>1</v>
      </c>
      <c r="IC564" s="53" t="str">
        <f t="shared" si="226"/>
        <v>#DIV/0!</v>
      </c>
      <c r="ID564" s="54" t="str">
        <f t="shared" si="227"/>
        <v>#DIV/0!</v>
      </c>
      <c r="IE564" s="55" t="str">
        <f t="shared" si="228"/>
        <v>#DIV/0!</v>
      </c>
      <c r="IF564" s="55" t="str">
        <f t="shared" si="229"/>
        <v>#DIV/0!</v>
      </c>
      <c r="IG564" s="55" t="str">
        <f t="shared" si="230"/>
        <v>#DIV/0!</v>
      </c>
      <c r="IH564" s="39" t="str">
        <f t="shared" si="231"/>
        <v>#DIV/0!</v>
      </c>
    </row>
    <row r="565" ht="12.75" customHeight="1">
      <c r="A565" s="44" t="str">
        <f>'Execute Cubic'!U560</f>
        <v/>
      </c>
      <c r="B565" s="44" t="str">
        <f>'Execute Cubic'!V560</f>
        <v/>
      </c>
      <c r="C565" s="44" t="str">
        <f>'Execute Cubic'!W560</f>
        <v/>
      </c>
      <c r="D565" s="44" t="str">
        <f>'Execute Cubic'!X560</f>
        <v/>
      </c>
      <c r="E565" s="44">
        <f t="shared" ref="E565:H565" si="9213">0</f>
        <v>0</v>
      </c>
      <c r="F565" s="44">
        <f t="shared" si="9213"/>
        <v>0</v>
      </c>
      <c r="G565" s="44">
        <f t="shared" si="9213"/>
        <v>0</v>
      </c>
      <c r="H565" s="44">
        <f t="shared" si="9213"/>
        <v>0</v>
      </c>
      <c r="I565" s="45" t="str">
        <f t="shared" si="27"/>
        <v>#DIV/0!</v>
      </c>
      <c r="J565" s="45" t="str">
        <f t="shared" si="28"/>
        <v>#DIV/0!</v>
      </c>
      <c r="K565" s="46" t="str">
        <f t="shared" si="29"/>
        <v>#DIV/0!</v>
      </c>
      <c r="L565" s="46" t="str">
        <f t="shared" si="30"/>
        <v>#DIV/0!</v>
      </c>
      <c r="M565" s="47" t="str">
        <f t="shared" si="31"/>
        <v>#DIV/0!</v>
      </c>
      <c r="N565" s="47" t="str">
        <f t="shared" si="32"/>
        <v>#DIV/0!</v>
      </c>
      <c r="O565" s="48" t="str">
        <f t="shared" ref="O565:R565" si="9214">ATAN2(A565,E565)</f>
        <v>#DIV/0!</v>
      </c>
      <c r="P565" s="48" t="str">
        <f t="shared" si="9214"/>
        <v>#DIV/0!</v>
      </c>
      <c r="Q565" s="48" t="str">
        <f t="shared" si="9214"/>
        <v>#DIV/0!</v>
      </c>
      <c r="R565" s="48" t="str">
        <f t="shared" si="9214"/>
        <v>#DIV/0!</v>
      </c>
      <c r="S565" s="48">
        <f t="shared" ref="S565:V565" si="9215">SQRT(POWER(A565,2)+POWER(E565,2))</f>
        <v>0</v>
      </c>
      <c r="T565" s="48">
        <f t="shared" si="9215"/>
        <v>0</v>
      </c>
      <c r="U565" s="48">
        <f t="shared" si="9215"/>
        <v>0</v>
      </c>
      <c r="V565" s="48">
        <f t="shared" si="9215"/>
        <v>0</v>
      </c>
      <c r="W565" s="49" t="str">
        <f t="shared" ref="W565:Z565" si="9216">O565-$O565</f>
        <v>#DIV/0!</v>
      </c>
      <c r="X565" s="49" t="str">
        <f t="shared" si="9216"/>
        <v>#DIV/0!</v>
      </c>
      <c r="Y565" s="49" t="str">
        <f t="shared" si="9216"/>
        <v>#DIV/0!</v>
      </c>
      <c r="Z565" s="49" t="str">
        <f t="shared" si="9216"/>
        <v>#DIV/0!</v>
      </c>
      <c r="AA565" s="49" t="str">
        <f t="shared" ref="AA565:AD565" si="9217">S565/$S565</f>
        <v>#DIV/0!</v>
      </c>
      <c r="AB565" s="49" t="str">
        <f t="shared" si="9217"/>
        <v>#DIV/0!</v>
      </c>
      <c r="AC565" s="49" t="str">
        <f t="shared" si="9217"/>
        <v>#DIV/0!</v>
      </c>
      <c r="AD565" s="49" t="str">
        <f t="shared" si="9217"/>
        <v>#DIV/0!</v>
      </c>
      <c r="AE565" s="50" t="str">
        <f t="shared" ref="AE565:AH565" si="9218">AA565*COS(W565)</f>
        <v>#DIV/0!</v>
      </c>
      <c r="AF565" s="50" t="str">
        <f t="shared" si="9218"/>
        <v>#DIV/0!</v>
      </c>
      <c r="AG565" s="50" t="str">
        <f t="shared" si="9218"/>
        <v>#DIV/0!</v>
      </c>
      <c r="AH565" s="50" t="str">
        <f t="shared" si="9218"/>
        <v>#DIV/0!</v>
      </c>
      <c r="AI565" s="44" t="str">
        <f t="shared" ref="AI565:AL565" si="9219">AA565*SIN(W565)</f>
        <v>#DIV/0!</v>
      </c>
      <c r="AJ565" s="44" t="str">
        <f t="shared" si="9219"/>
        <v>#DIV/0!</v>
      </c>
      <c r="AK565" s="44" t="str">
        <f t="shared" si="9219"/>
        <v>#DIV/0!</v>
      </c>
      <c r="AL565" s="44" t="str">
        <f t="shared" si="9219"/>
        <v>#DIV/0!</v>
      </c>
      <c r="AM565" s="51" t="str">
        <f t="shared" si="39"/>
        <v>#DIV/0!</v>
      </c>
      <c r="AN565" s="52" t="str">
        <f t="shared" si="40"/>
        <v>#DIV/0!</v>
      </c>
      <c r="AO565" s="52" t="str">
        <f t="shared" si="41"/>
        <v>#DIV/0!</v>
      </c>
      <c r="AP565" s="36" t="str">
        <f t="shared" si="42"/>
        <v>#DIV/0!</v>
      </c>
      <c r="AQ565" s="53" t="str">
        <f t="shared" si="43"/>
        <v>#DIV/0!</v>
      </c>
      <c r="AR565" s="54" t="str">
        <f t="shared" si="44"/>
        <v>#DIV/0!</v>
      </c>
      <c r="AS565" s="55" t="str">
        <f t="shared" si="45"/>
        <v>#DIV/0!</v>
      </c>
      <c r="AT565" s="55" t="str">
        <f t="shared" si="46"/>
        <v>#DIV/0!</v>
      </c>
      <c r="AU565" s="55" t="str">
        <f t="shared" si="47"/>
        <v>#DIV/0!</v>
      </c>
      <c r="AV565" s="39" t="str">
        <f t="shared" si="48"/>
        <v>#DIV/0!</v>
      </c>
      <c r="AW565" s="51" t="str">
        <f t="shared" ref="AW565:AX565" si="9220">AW$1*X565</f>
        <v>#DIV/0!</v>
      </c>
      <c r="AX565" s="51" t="str">
        <f t="shared" si="9220"/>
        <v>#DIV/0!</v>
      </c>
      <c r="AY565" s="52" t="str">
        <f t="shared" si="50"/>
        <v>#DIV/0!</v>
      </c>
      <c r="AZ565" s="52" t="str">
        <f t="shared" si="51"/>
        <v>#DIV/0!</v>
      </c>
      <c r="BA565" s="36" t="str">
        <f t="shared" si="52"/>
        <v>#DIV/0!</v>
      </c>
      <c r="BB565" s="53" t="str">
        <f t="shared" ref="BB565:BC565" si="9221">POWER(AB565,BB$1)</f>
        <v>#DIV/0!</v>
      </c>
      <c r="BC565" s="53" t="str">
        <f t="shared" si="9221"/>
        <v>#DIV/0!</v>
      </c>
      <c r="BD565" s="54" t="str">
        <f t="shared" si="54"/>
        <v>#DIV/0!</v>
      </c>
      <c r="BE565" s="55" t="str">
        <f t="shared" si="55"/>
        <v>#DIV/0!</v>
      </c>
      <c r="BF565" s="55" t="str">
        <f t="shared" si="56"/>
        <v>#DIV/0!</v>
      </c>
      <c r="BG565" s="55" t="str">
        <f t="shared" si="57"/>
        <v>#DIV/0!</v>
      </c>
      <c r="BH565" s="39" t="str">
        <f t="shared" si="58"/>
        <v>#DIV/0!</v>
      </c>
      <c r="BI565" s="51" t="str">
        <f t="shared" si="59"/>
        <v>#DIV/0!</v>
      </c>
      <c r="BJ565" s="52" t="str">
        <f t="shared" si="60"/>
        <v>#DIV/0!</v>
      </c>
      <c r="BK565" s="52" t="str">
        <f t="shared" si="61"/>
        <v>#DIV/0!</v>
      </c>
      <c r="BL565" s="36" t="str">
        <f t="shared" si="62"/>
        <v>#DIV/0!</v>
      </c>
      <c r="BM565" s="53" t="str">
        <f t="shared" si="63"/>
        <v>#DIV/0!</v>
      </c>
      <c r="BN565" s="54" t="str">
        <f t="shared" si="64"/>
        <v>#DIV/0!</v>
      </c>
      <c r="BO565" s="55" t="str">
        <f t="shared" si="65"/>
        <v>#DIV/0!</v>
      </c>
      <c r="BP565" s="55" t="str">
        <f t="shared" si="66"/>
        <v>#DIV/0!</v>
      </c>
      <c r="BQ565" s="55" t="str">
        <f t="shared" si="67"/>
        <v>#DIV/0!</v>
      </c>
      <c r="BR565" s="39" t="str">
        <f t="shared" si="68"/>
        <v>#DIV/0!</v>
      </c>
      <c r="BS565" s="56" t="str">
        <f t="shared" ref="BS565:BT565" si="9222">AS565+BE565+BO565</f>
        <v>#DIV/0!</v>
      </c>
      <c r="BT565" s="56" t="str">
        <f t="shared" si="9222"/>
        <v>#DIV/0!</v>
      </c>
      <c r="BU565" s="56" t="str">
        <f t="shared" si="70"/>
        <v>#DIV/0!</v>
      </c>
      <c r="BV565" s="57" t="str">
        <f t="shared" si="71"/>
        <v>#DIV/0!</v>
      </c>
      <c r="BW565" s="51" t="str">
        <f t="shared" ref="BW565:BX565" si="9223">BW$1*X565</f>
        <v>#DIV/0!</v>
      </c>
      <c r="BX565" s="51" t="str">
        <f t="shared" si="9223"/>
        <v>#DIV/0!</v>
      </c>
      <c r="BY565" s="52" t="str">
        <f t="shared" si="73"/>
        <v>#DIV/0!</v>
      </c>
      <c r="BZ565" s="52" t="str">
        <f t="shared" si="74"/>
        <v>#DIV/0!</v>
      </c>
      <c r="CA565" s="36" t="str">
        <f t="shared" si="75"/>
        <v>#DIV/0!</v>
      </c>
      <c r="CB565" s="53" t="str">
        <f t="shared" ref="CB565:CC565" si="9224">POWER(AB565,CB$1)</f>
        <v>#DIV/0!</v>
      </c>
      <c r="CC565" s="53" t="str">
        <f t="shared" si="9224"/>
        <v>#DIV/0!</v>
      </c>
      <c r="CD565" s="54" t="str">
        <f t="shared" si="77"/>
        <v>#DIV/0!</v>
      </c>
      <c r="CE565" s="55" t="str">
        <f t="shared" si="78"/>
        <v>#DIV/0!</v>
      </c>
      <c r="CF565" s="55" t="str">
        <f t="shared" si="79"/>
        <v>#DIV/0!</v>
      </c>
      <c r="CG565" s="55" t="str">
        <f t="shared" si="80"/>
        <v>#DIV/0!</v>
      </c>
      <c r="CH565" s="39" t="str">
        <f t="shared" si="81"/>
        <v>#DIV/0!</v>
      </c>
      <c r="CI565" s="51" t="str">
        <f t="shared" si="82"/>
        <v>#DIV/0!</v>
      </c>
      <c r="CJ565" s="52" t="str">
        <f t="shared" si="83"/>
        <v>#DIV/0!</v>
      </c>
      <c r="CK565" s="52" t="str">
        <f t="shared" si="84"/>
        <v>#DIV/0!</v>
      </c>
      <c r="CL565" s="36" t="str">
        <f t="shared" si="85"/>
        <v>#DIV/0!</v>
      </c>
      <c r="CM565" s="53" t="str">
        <f t="shared" si="86"/>
        <v>#DIV/0!</v>
      </c>
      <c r="CN565" s="54" t="str">
        <f t="shared" si="87"/>
        <v>#DIV/0!</v>
      </c>
      <c r="CO565" s="55" t="str">
        <f t="shared" si="88"/>
        <v>#DIV/0!</v>
      </c>
      <c r="CP565" s="55" t="str">
        <f t="shared" si="89"/>
        <v>#DIV/0!</v>
      </c>
      <c r="CQ565" s="55" t="str">
        <f t="shared" si="90"/>
        <v>#DIV/0!</v>
      </c>
      <c r="CR565" s="39" t="str">
        <f t="shared" si="91"/>
        <v>#DIV/0!</v>
      </c>
      <c r="CS565" s="51" t="str">
        <f t="shared" si="92"/>
        <v>#DIV/0!</v>
      </c>
      <c r="CT565" s="51" t="str">
        <f t="shared" si="93"/>
        <v>#DIV/0!</v>
      </c>
      <c r="CU565" s="52" t="str">
        <f t="shared" si="94"/>
        <v>#DIV/0!</v>
      </c>
      <c r="CV565" s="52" t="str">
        <f t="shared" si="95"/>
        <v>#DIV/0!</v>
      </c>
      <c r="CW565" s="36" t="str">
        <f t="shared" si="96"/>
        <v>#DIV/0!</v>
      </c>
      <c r="CX565" s="53" t="str">
        <f t="shared" si="97"/>
        <v>#DIV/0!</v>
      </c>
      <c r="CY565" s="53" t="str">
        <f t="shared" si="98"/>
        <v>#DIV/0!</v>
      </c>
      <c r="CZ565" s="54" t="str">
        <f t="shared" si="99"/>
        <v>#DIV/0!</v>
      </c>
      <c r="DA565" s="55" t="str">
        <f t="shared" si="100"/>
        <v>#DIV/0!</v>
      </c>
      <c r="DB565" s="55" t="str">
        <f t="shared" si="101"/>
        <v>#DIV/0!</v>
      </c>
      <c r="DC565" s="55" t="str">
        <f t="shared" si="102"/>
        <v>#DIV/0!</v>
      </c>
      <c r="DD565" s="39" t="str">
        <f t="shared" si="103"/>
        <v>#DIV/0!</v>
      </c>
      <c r="DE565" s="51" t="str">
        <f t="shared" ref="DE565:DG565" si="9225">DE$1*X565</f>
        <v>#DIV/0!</v>
      </c>
      <c r="DF565" s="51" t="str">
        <f t="shared" si="9225"/>
        <v>#DIV/0!</v>
      </c>
      <c r="DG565" s="51" t="str">
        <f t="shared" si="9225"/>
        <v>#DIV/0!</v>
      </c>
      <c r="DH565" s="52" t="str">
        <f t="shared" si="105"/>
        <v>#DIV/0!</v>
      </c>
      <c r="DI565" s="52" t="str">
        <f t="shared" si="106"/>
        <v>#DIV/0!</v>
      </c>
      <c r="DJ565" s="36" t="str">
        <f t="shared" si="107"/>
        <v>#DIV/0!</v>
      </c>
      <c r="DK565" s="53" t="str">
        <f t="shared" ref="DK565:DM565" si="9226">POWER(AB565,DK$1)</f>
        <v>#DIV/0!</v>
      </c>
      <c r="DL565" s="53" t="str">
        <f t="shared" si="9226"/>
        <v>#DIV/0!</v>
      </c>
      <c r="DM565" s="53" t="str">
        <f t="shared" si="9226"/>
        <v>#DIV/0!</v>
      </c>
      <c r="DN565" s="54" t="str">
        <f t="shared" si="109"/>
        <v>#DIV/0!</v>
      </c>
      <c r="DO565" s="55" t="str">
        <f t="shared" si="110"/>
        <v>#DIV/0!</v>
      </c>
      <c r="DP565" s="55" t="str">
        <f t="shared" si="111"/>
        <v>#DIV/0!</v>
      </c>
      <c r="DQ565" s="55" t="str">
        <f t="shared" si="112"/>
        <v>#DIV/0!</v>
      </c>
      <c r="DR565" s="39" t="str">
        <f t="shared" si="113"/>
        <v>#DIV/0!</v>
      </c>
      <c r="DS565" s="51" t="str">
        <f t="shared" si="114"/>
        <v>#DIV/0!</v>
      </c>
      <c r="DT565" s="52" t="str">
        <f t="shared" si="115"/>
        <v>#DIV/0!</v>
      </c>
      <c r="DU565" s="52" t="str">
        <f t="shared" si="116"/>
        <v>#DIV/0!</v>
      </c>
      <c r="DV565" s="36" t="str">
        <f t="shared" si="117"/>
        <v>#DIV/0!</v>
      </c>
      <c r="DW565" s="53" t="str">
        <f t="shared" si="118"/>
        <v>#DIV/0!</v>
      </c>
      <c r="DX565" s="54" t="str">
        <f t="shared" si="119"/>
        <v>#DIV/0!</v>
      </c>
      <c r="DY565" s="55" t="str">
        <f t="shared" si="120"/>
        <v>#DIV/0!</v>
      </c>
      <c r="DZ565" s="55" t="str">
        <f t="shared" si="121"/>
        <v>#DIV/0!</v>
      </c>
      <c r="EA565" s="55" t="str">
        <f t="shared" si="122"/>
        <v>#DIV/0!</v>
      </c>
      <c r="EB565" s="39" t="str">
        <f t="shared" si="123"/>
        <v>#DIV/0!</v>
      </c>
      <c r="EC565" s="56" t="str">
        <f t="shared" ref="EC565:ED565" si="9227">CE565+CO565+DA565+DO565+DY565</f>
        <v>#DIV/0!</v>
      </c>
      <c r="ED565" s="56" t="str">
        <f t="shared" si="9227"/>
        <v>#DIV/0!</v>
      </c>
      <c r="EE565" s="56" t="str">
        <f t="shared" si="125"/>
        <v>#DIV/0!</v>
      </c>
      <c r="EF565" s="57" t="str">
        <f t="shared" si="126"/>
        <v>#DIV/0!</v>
      </c>
      <c r="EG565" s="51" t="str">
        <f t="shared" si="127"/>
        <v>#DIV/0!</v>
      </c>
      <c r="EH565" s="52" t="str">
        <f t="shared" si="128"/>
        <v>#DIV/0!</v>
      </c>
      <c r="EI565" s="52" t="str">
        <f t="shared" si="129"/>
        <v>#DIV/0!</v>
      </c>
      <c r="EJ565" s="36" t="str">
        <f t="shared" si="130"/>
        <v>#DIV/0!</v>
      </c>
      <c r="EK565" s="53" t="str">
        <f t="shared" si="131"/>
        <v>#DIV/0!</v>
      </c>
      <c r="EL565" s="54" t="str">
        <f t="shared" si="132"/>
        <v>#DIV/0!</v>
      </c>
      <c r="EM565" s="55" t="str">
        <f t="shared" si="133"/>
        <v>#DIV/0!</v>
      </c>
      <c r="EN565" s="55" t="str">
        <f t="shared" si="134"/>
        <v>#DIV/0!</v>
      </c>
      <c r="EO565" s="55" t="str">
        <f t="shared" si="135"/>
        <v>#DIV/0!</v>
      </c>
      <c r="EP565" s="39" t="str">
        <f t="shared" si="136"/>
        <v>#DIV/0!</v>
      </c>
      <c r="EQ565" s="56" t="str">
        <f t="shared" ref="EQ565:ER565" si="9228">BS565+EM565</f>
        <v>#DIV/0!</v>
      </c>
      <c r="ER565" s="56" t="str">
        <f t="shared" si="9228"/>
        <v>#DIV/0!</v>
      </c>
      <c r="ES565" s="56" t="str">
        <f t="shared" si="138"/>
        <v>#DIV/0!</v>
      </c>
      <c r="ET565" s="57" t="str">
        <f t="shared" si="139"/>
        <v>#DIV/0!</v>
      </c>
      <c r="EU565" s="51" t="str">
        <f t="shared" si="140"/>
        <v>#DIV/0!</v>
      </c>
      <c r="EV565" s="52" t="str">
        <f t="shared" si="141"/>
        <v>#DIV/0!</v>
      </c>
      <c r="EW565" s="52" t="str">
        <f t="shared" si="142"/>
        <v>#DIV/0!</v>
      </c>
      <c r="EX565" s="36" t="str">
        <f t="shared" si="143"/>
        <v>#DIV/0!</v>
      </c>
      <c r="EY565" s="53" t="str">
        <f t="shared" si="144"/>
        <v>#DIV/0!</v>
      </c>
      <c r="EZ565" s="54" t="str">
        <f t="shared" si="145"/>
        <v>#DIV/0!</v>
      </c>
      <c r="FA565" s="55" t="str">
        <f t="shared" si="146"/>
        <v>#DIV/0!</v>
      </c>
      <c r="FB565" s="55" t="str">
        <f t="shared" si="147"/>
        <v>#DIV/0!</v>
      </c>
      <c r="FC565" s="55" t="str">
        <f t="shared" si="148"/>
        <v>#DIV/0!</v>
      </c>
      <c r="FD565" s="39" t="str">
        <f t="shared" si="149"/>
        <v>#DIV/0!</v>
      </c>
      <c r="FE565" s="51" t="str">
        <f t="shared" si="150"/>
        <v>#DIV/0!</v>
      </c>
      <c r="FF565" s="52" t="str">
        <f t="shared" si="151"/>
        <v>#DIV/0!</v>
      </c>
      <c r="FG565" s="52" t="str">
        <f t="shared" si="152"/>
        <v>#DIV/0!</v>
      </c>
      <c r="FH565" s="36" t="str">
        <f t="shared" si="153"/>
        <v>#DIV/0!</v>
      </c>
      <c r="FI565" s="53" t="str">
        <f t="shared" si="154"/>
        <v>#DIV/0!</v>
      </c>
      <c r="FJ565" s="54" t="str">
        <f t="shared" si="155"/>
        <v>#DIV/0!</v>
      </c>
      <c r="FK565" s="55" t="str">
        <f t="shared" si="156"/>
        <v>#DIV/0!</v>
      </c>
      <c r="FL565" s="55" t="str">
        <f t="shared" si="157"/>
        <v>#DIV/0!</v>
      </c>
      <c r="FM565" s="55" t="str">
        <f t="shared" si="158"/>
        <v>#DIV/0!</v>
      </c>
      <c r="FN565" s="39" t="str">
        <f t="shared" si="159"/>
        <v>#DIV/0!</v>
      </c>
      <c r="FO565" s="56" t="str">
        <f t="shared" si="160"/>
        <v>#DIV/0!</v>
      </c>
      <c r="FP565" s="56" t="str">
        <f t="shared" si="161"/>
        <v>#DIV/0!</v>
      </c>
      <c r="FQ565" s="56" t="str">
        <f t="shared" si="162"/>
        <v>#DIV/0!</v>
      </c>
      <c r="FR565" s="57" t="str">
        <f t="shared" si="163"/>
        <v>#DIV/0!</v>
      </c>
      <c r="FS565" s="51" t="str">
        <f t="shared" si="164"/>
        <v>#DIV/0!</v>
      </c>
      <c r="FT565" s="51" t="str">
        <f t="shared" si="165"/>
        <v>#DIV/0!</v>
      </c>
      <c r="FU565" s="52" t="str">
        <f t="shared" si="166"/>
        <v>#DIV/0!</v>
      </c>
      <c r="FV565" s="52" t="str">
        <f t="shared" si="167"/>
        <v>#DIV/0!</v>
      </c>
      <c r="FW565" s="36" t="str">
        <f t="shared" si="168"/>
        <v>#DIV/0!</v>
      </c>
      <c r="FX565" s="53" t="str">
        <f t="shared" si="169"/>
        <v>#DIV/0!</v>
      </c>
      <c r="FY565" s="53" t="str">
        <f t="shared" si="170"/>
        <v>#DIV/0!</v>
      </c>
      <c r="FZ565" s="54" t="str">
        <f t="shared" si="171"/>
        <v>#DIV/0!</v>
      </c>
      <c r="GA565" s="55" t="str">
        <f t="shared" si="172"/>
        <v>#DIV/0!</v>
      </c>
      <c r="GB565" s="55" t="str">
        <f t="shared" si="173"/>
        <v>#DIV/0!</v>
      </c>
      <c r="GC565" s="55" t="str">
        <f t="shared" si="174"/>
        <v>#DIV/0!</v>
      </c>
      <c r="GD565" s="39" t="str">
        <f t="shared" si="175"/>
        <v>#DIV/0!</v>
      </c>
      <c r="GE565" s="58">
        <f t="shared" si="176"/>
        <v>-0.5</v>
      </c>
      <c r="GF565" s="42">
        <f t="shared" si="177"/>
        <v>-0.8660254038</v>
      </c>
      <c r="GG565" s="58">
        <f t="shared" si="178"/>
        <v>-2.094395102</v>
      </c>
      <c r="GH565" s="42">
        <f t="shared" si="179"/>
        <v>1</v>
      </c>
      <c r="GI565" s="59">
        <f t="shared" si="180"/>
        <v>-0.5</v>
      </c>
      <c r="GJ565" s="43">
        <f t="shared" si="181"/>
        <v>0.8660254038</v>
      </c>
      <c r="GK565" s="59">
        <f t="shared" si="182"/>
        <v>2.094395102</v>
      </c>
      <c r="GL565" s="43">
        <f t="shared" si="183"/>
        <v>1</v>
      </c>
      <c r="GM565" s="51">
        <f t="shared" si="184"/>
        <v>-2.094395102</v>
      </c>
      <c r="GN565" s="51" t="str">
        <f t="shared" si="185"/>
        <v>#DIV/0!</v>
      </c>
      <c r="GO565" s="52" t="str">
        <f t="shared" si="186"/>
        <v>#DIV/0!</v>
      </c>
      <c r="GP565" s="52" t="str">
        <f t="shared" si="187"/>
        <v>#DIV/0!</v>
      </c>
      <c r="GQ565" s="36" t="str">
        <f t="shared" si="188"/>
        <v>#DIV/0!</v>
      </c>
      <c r="GR565" s="53">
        <f t="shared" si="189"/>
        <v>1</v>
      </c>
      <c r="GS565" s="53" t="str">
        <f t="shared" si="190"/>
        <v>#DIV/0!</v>
      </c>
      <c r="GT565" s="54" t="str">
        <f t="shared" si="191"/>
        <v>#DIV/0!</v>
      </c>
      <c r="GU565" s="55" t="str">
        <f t="shared" si="192"/>
        <v>#DIV/0!</v>
      </c>
      <c r="GV565" s="55" t="str">
        <f t="shared" si="193"/>
        <v>#DIV/0!</v>
      </c>
      <c r="GW565" s="55" t="str">
        <f t="shared" si="194"/>
        <v>#DIV/0!</v>
      </c>
      <c r="GX565" s="39" t="str">
        <f t="shared" si="195"/>
        <v>#DIV/0!</v>
      </c>
      <c r="GY565" s="51">
        <f t="shared" si="196"/>
        <v>2.094395102</v>
      </c>
      <c r="GZ565" s="51" t="str">
        <f t="shared" si="197"/>
        <v>#DIV/0!</v>
      </c>
      <c r="HA565" s="52" t="str">
        <f t="shared" si="198"/>
        <v>#DIV/0!</v>
      </c>
      <c r="HB565" s="52" t="str">
        <f t="shared" si="199"/>
        <v>#DIV/0!</v>
      </c>
      <c r="HC565" s="36" t="str">
        <f t="shared" si="200"/>
        <v>#DIV/0!</v>
      </c>
      <c r="HD565" s="53">
        <f t="shared" si="201"/>
        <v>1</v>
      </c>
      <c r="HE565" s="53" t="str">
        <f t="shared" si="202"/>
        <v>#DIV/0!</v>
      </c>
      <c r="HF565" s="54" t="str">
        <f t="shared" si="203"/>
        <v>#DIV/0!</v>
      </c>
      <c r="HG565" s="55" t="str">
        <f t="shared" si="204"/>
        <v>#DIV/0!</v>
      </c>
      <c r="HH565" s="55" t="str">
        <f t="shared" si="205"/>
        <v>#DIV/0!</v>
      </c>
      <c r="HI565" s="55" t="str">
        <f t="shared" si="206"/>
        <v>#DIV/0!</v>
      </c>
      <c r="HJ565" s="39" t="str">
        <f t="shared" si="207"/>
        <v>#DIV/0!</v>
      </c>
      <c r="HK565" s="51">
        <f t="shared" si="208"/>
        <v>2.094395102</v>
      </c>
      <c r="HL565" s="51" t="str">
        <f t="shared" si="209"/>
        <v>#DIV/0!</v>
      </c>
      <c r="HM565" s="52" t="str">
        <f t="shared" si="210"/>
        <v>#DIV/0!</v>
      </c>
      <c r="HN565" s="52" t="str">
        <f t="shared" si="211"/>
        <v>#DIV/0!</v>
      </c>
      <c r="HO565" s="36" t="str">
        <f t="shared" si="212"/>
        <v>#DIV/0!</v>
      </c>
      <c r="HP565" s="53">
        <f t="shared" si="213"/>
        <v>1</v>
      </c>
      <c r="HQ565" s="53" t="str">
        <f t="shared" si="214"/>
        <v>#DIV/0!</v>
      </c>
      <c r="HR565" s="54" t="str">
        <f t="shared" si="215"/>
        <v>#DIV/0!</v>
      </c>
      <c r="HS565" s="55" t="str">
        <f t="shared" si="216"/>
        <v>#DIV/0!</v>
      </c>
      <c r="HT565" s="55" t="str">
        <f t="shared" si="217"/>
        <v>#DIV/0!</v>
      </c>
      <c r="HU565" s="55" t="str">
        <f t="shared" si="218"/>
        <v>#DIV/0!</v>
      </c>
      <c r="HV565" s="39" t="str">
        <f t="shared" si="219"/>
        <v>#DIV/0!</v>
      </c>
      <c r="HW565" s="51">
        <f t="shared" si="220"/>
        <v>-2.094395102</v>
      </c>
      <c r="HX565" s="51" t="str">
        <f t="shared" si="221"/>
        <v>#DIV/0!</v>
      </c>
      <c r="HY565" s="52" t="str">
        <f t="shared" si="222"/>
        <v>#DIV/0!</v>
      </c>
      <c r="HZ565" s="52" t="str">
        <f t="shared" si="223"/>
        <v>#DIV/0!</v>
      </c>
      <c r="IA565" s="36" t="str">
        <f t="shared" si="224"/>
        <v>#DIV/0!</v>
      </c>
      <c r="IB565" s="53">
        <f t="shared" si="225"/>
        <v>1</v>
      </c>
      <c r="IC565" s="53" t="str">
        <f t="shared" si="226"/>
        <v>#DIV/0!</v>
      </c>
      <c r="ID565" s="54" t="str">
        <f t="shared" si="227"/>
        <v>#DIV/0!</v>
      </c>
      <c r="IE565" s="55" t="str">
        <f t="shared" si="228"/>
        <v>#DIV/0!</v>
      </c>
      <c r="IF565" s="55" t="str">
        <f t="shared" si="229"/>
        <v>#DIV/0!</v>
      </c>
      <c r="IG565" s="55" t="str">
        <f t="shared" si="230"/>
        <v>#DIV/0!</v>
      </c>
      <c r="IH565" s="39" t="str">
        <f t="shared" si="231"/>
        <v>#DIV/0!</v>
      </c>
    </row>
    <row r="566" ht="12.75" customHeight="1">
      <c r="A566" s="44" t="str">
        <f>'Execute Cubic'!U561</f>
        <v/>
      </c>
      <c r="B566" s="44" t="str">
        <f>'Execute Cubic'!V561</f>
        <v/>
      </c>
      <c r="C566" s="44" t="str">
        <f>'Execute Cubic'!W561</f>
        <v/>
      </c>
      <c r="D566" s="44" t="str">
        <f>'Execute Cubic'!X561</f>
        <v/>
      </c>
      <c r="E566" s="44">
        <f t="shared" ref="E566:H566" si="9229">0</f>
        <v>0</v>
      </c>
      <c r="F566" s="44">
        <f t="shared" si="9229"/>
        <v>0</v>
      </c>
      <c r="G566" s="44">
        <f t="shared" si="9229"/>
        <v>0</v>
      </c>
      <c r="H566" s="44">
        <f t="shared" si="9229"/>
        <v>0</v>
      </c>
      <c r="I566" s="45" t="str">
        <f t="shared" si="27"/>
        <v>#DIV/0!</v>
      </c>
      <c r="J566" s="45" t="str">
        <f t="shared" si="28"/>
        <v>#DIV/0!</v>
      </c>
      <c r="K566" s="46" t="str">
        <f t="shared" si="29"/>
        <v>#DIV/0!</v>
      </c>
      <c r="L566" s="46" t="str">
        <f t="shared" si="30"/>
        <v>#DIV/0!</v>
      </c>
      <c r="M566" s="47" t="str">
        <f t="shared" si="31"/>
        <v>#DIV/0!</v>
      </c>
      <c r="N566" s="47" t="str">
        <f t="shared" si="32"/>
        <v>#DIV/0!</v>
      </c>
      <c r="O566" s="48" t="str">
        <f t="shared" ref="O566:R566" si="9230">ATAN2(A566,E566)</f>
        <v>#DIV/0!</v>
      </c>
      <c r="P566" s="48" t="str">
        <f t="shared" si="9230"/>
        <v>#DIV/0!</v>
      </c>
      <c r="Q566" s="48" t="str">
        <f t="shared" si="9230"/>
        <v>#DIV/0!</v>
      </c>
      <c r="R566" s="48" t="str">
        <f t="shared" si="9230"/>
        <v>#DIV/0!</v>
      </c>
      <c r="S566" s="48">
        <f t="shared" ref="S566:V566" si="9231">SQRT(POWER(A566,2)+POWER(E566,2))</f>
        <v>0</v>
      </c>
      <c r="T566" s="48">
        <f t="shared" si="9231"/>
        <v>0</v>
      </c>
      <c r="U566" s="48">
        <f t="shared" si="9231"/>
        <v>0</v>
      </c>
      <c r="V566" s="48">
        <f t="shared" si="9231"/>
        <v>0</v>
      </c>
      <c r="W566" s="49" t="str">
        <f t="shared" ref="W566:Z566" si="9232">O566-$O566</f>
        <v>#DIV/0!</v>
      </c>
      <c r="X566" s="49" t="str">
        <f t="shared" si="9232"/>
        <v>#DIV/0!</v>
      </c>
      <c r="Y566" s="49" t="str">
        <f t="shared" si="9232"/>
        <v>#DIV/0!</v>
      </c>
      <c r="Z566" s="49" t="str">
        <f t="shared" si="9232"/>
        <v>#DIV/0!</v>
      </c>
      <c r="AA566" s="49" t="str">
        <f t="shared" ref="AA566:AD566" si="9233">S566/$S566</f>
        <v>#DIV/0!</v>
      </c>
      <c r="AB566" s="49" t="str">
        <f t="shared" si="9233"/>
        <v>#DIV/0!</v>
      </c>
      <c r="AC566" s="49" t="str">
        <f t="shared" si="9233"/>
        <v>#DIV/0!</v>
      </c>
      <c r="AD566" s="49" t="str">
        <f t="shared" si="9233"/>
        <v>#DIV/0!</v>
      </c>
      <c r="AE566" s="50" t="str">
        <f t="shared" ref="AE566:AH566" si="9234">AA566*COS(W566)</f>
        <v>#DIV/0!</v>
      </c>
      <c r="AF566" s="50" t="str">
        <f t="shared" si="9234"/>
        <v>#DIV/0!</v>
      </c>
      <c r="AG566" s="50" t="str">
        <f t="shared" si="9234"/>
        <v>#DIV/0!</v>
      </c>
      <c r="AH566" s="50" t="str">
        <f t="shared" si="9234"/>
        <v>#DIV/0!</v>
      </c>
      <c r="AI566" s="44" t="str">
        <f t="shared" ref="AI566:AL566" si="9235">AA566*SIN(W566)</f>
        <v>#DIV/0!</v>
      </c>
      <c r="AJ566" s="44" t="str">
        <f t="shared" si="9235"/>
        <v>#DIV/0!</v>
      </c>
      <c r="AK566" s="44" t="str">
        <f t="shared" si="9235"/>
        <v>#DIV/0!</v>
      </c>
      <c r="AL566" s="44" t="str">
        <f t="shared" si="9235"/>
        <v>#DIV/0!</v>
      </c>
      <c r="AM566" s="51" t="str">
        <f t="shared" si="39"/>
        <v>#DIV/0!</v>
      </c>
      <c r="AN566" s="52" t="str">
        <f t="shared" si="40"/>
        <v>#DIV/0!</v>
      </c>
      <c r="AO566" s="52" t="str">
        <f t="shared" si="41"/>
        <v>#DIV/0!</v>
      </c>
      <c r="AP566" s="36" t="str">
        <f t="shared" si="42"/>
        <v>#DIV/0!</v>
      </c>
      <c r="AQ566" s="53" t="str">
        <f t="shared" si="43"/>
        <v>#DIV/0!</v>
      </c>
      <c r="AR566" s="54" t="str">
        <f t="shared" si="44"/>
        <v>#DIV/0!</v>
      </c>
      <c r="AS566" s="55" t="str">
        <f t="shared" si="45"/>
        <v>#DIV/0!</v>
      </c>
      <c r="AT566" s="55" t="str">
        <f t="shared" si="46"/>
        <v>#DIV/0!</v>
      </c>
      <c r="AU566" s="55" t="str">
        <f t="shared" si="47"/>
        <v>#DIV/0!</v>
      </c>
      <c r="AV566" s="39" t="str">
        <f t="shared" si="48"/>
        <v>#DIV/0!</v>
      </c>
      <c r="AW566" s="51" t="str">
        <f t="shared" ref="AW566:AX566" si="9236">AW$1*X566</f>
        <v>#DIV/0!</v>
      </c>
      <c r="AX566" s="51" t="str">
        <f t="shared" si="9236"/>
        <v>#DIV/0!</v>
      </c>
      <c r="AY566" s="52" t="str">
        <f t="shared" si="50"/>
        <v>#DIV/0!</v>
      </c>
      <c r="AZ566" s="52" t="str">
        <f t="shared" si="51"/>
        <v>#DIV/0!</v>
      </c>
      <c r="BA566" s="36" t="str">
        <f t="shared" si="52"/>
        <v>#DIV/0!</v>
      </c>
      <c r="BB566" s="53" t="str">
        <f t="shared" ref="BB566:BC566" si="9237">POWER(AB566,BB$1)</f>
        <v>#DIV/0!</v>
      </c>
      <c r="BC566" s="53" t="str">
        <f t="shared" si="9237"/>
        <v>#DIV/0!</v>
      </c>
      <c r="BD566" s="54" t="str">
        <f t="shared" si="54"/>
        <v>#DIV/0!</v>
      </c>
      <c r="BE566" s="55" t="str">
        <f t="shared" si="55"/>
        <v>#DIV/0!</v>
      </c>
      <c r="BF566" s="55" t="str">
        <f t="shared" si="56"/>
        <v>#DIV/0!</v>
      </c>
      <c r="BG566" s="55" t="str">
        <f t="shared" si="57"/>
        <v>#DIV/0!</v>
      </c>
      <c r="BH566" s="39" t="str">
        <f t="shared" si="58"/>
        <v>#DIV/0!</v>
      </c>
      <c r="BI566" s="51" t="str">
        <f t="shared" si="59"/>
        <v>#DIV/0!</v>
      </c>
      <c r="BJ566" s="52" t="str">
        <f t="shared" si="60"/>
        <v>#DIV/0!</v>
      </c>
      <c r="BK566" s="52" t="str">
        <f t="shared" si="61"/>
        <v>#DIV/0!</v>
      </c>
      <c r="BL566" s="36" t="str">
        <f t="shared" si="62"/>
        <v>#DIV/0!</v>
      </c>
      <c r="BM566" s="53" t="str">
        <f t="shared" si="63"/>
        <v>#DIV/0!</v>
      </c>
      <c r="BN566" s="54" t="str">
        <f t="shared" si="64"/>
        <v>#DIV/0!</v>
      </c>
      <c r="BO566" s="55" t="str">
        <f t="shared" si="65"/>
        <v>#DIV/0!</v>
      </c>
      <c r="BP566" s="55" t="str">
        <f t="shared" si="66"/>
        <v>#DIV/0!</v>
      </c>
      <c r="BQ566" s="55" t="str">
        <f t="shared" si="67"/>
        <v>#DIV/0!</v>
      </c>
      <c r="BR566" s="39" t="str">
        <f t="shared" si="68"/>
        <v>#DIV/0!</v>
      </c>
      <c r="BS566" s="56" t="str">
        <f t="shared" ref="BS566:BT566" si="9238">AS566+BE566+BO566</f>
        <v>#DIV/0!</v>
      </c>
      <c r="BT566" s="56" t="str">
        <f t="shared" si="9238"/>
        <v>#DIV/0!</v>
      </c>
      <c r="BU566" s="56" t="str">
        <f t="shared" si="70"/>
        <v>#DIV/0!</v>
      </c>
      <c r="BV566" s="57" t="str">
        <f t="shared" si="71"/>
        <v>#DIV/0!</v>
      </c>
      <c r="BW566" s="51" t="str">
        <f t="shared" ref="BW566:BX566" si="9239">BW$1*X566</f>
        <v>#DIV/0!</v>
      </c>
      <c r="BX566" s="51" t="str">
        <f t="shared" si="9239"/>
        <v>#DIV/0!</v>
      </c>
      <c r="BY566" s="52" t="str">
        <f t="shared" si="73"/>
        <v>#DIV/0!</v>
      </c>
      <c r="BZ566" s="52" t="str">
        <f t="shared" si="74"/>
        <v>#DIV/0!</v>
      </c>
      <c r="CA566" s="36" t="str">
        <f t="shared" si="75"/>
        <v>#DIV/0!</v>
      </c>
      <c r="CB566" s="53" t="str">
        <f t="shared" ref="CB566:CC566" si="9240">POWER(AB566,CB$1)</f>
        <v>#DIV/0!</v>
      </c>
      <c r="CC566" s="53" t="str">
        <f t="shared" si="9240"/>
        <v>#DIV/0!</v>
      </c>
      <c r="CD566" s="54" t="str">
        <f t="shared" si="77"/>
        <v>#DIV/0!</v>
      </c>
      <c r="CE566" s="55" t="str">
        <f t="shared" si="78"/>
        <v>#DIV/0!</v>
      </c>
      <c r="CF566" s="55" t="str">
        <f t="shared" si="79"/>
        <v>#DIV/0!</v>
      </c>
      <c r="CG566" s="55" t="str">
        <f t="shared" si="80"/>
        <v>#DIV/0!</v>
      </c>
      <c r="CH566" s="39" t="str">
        <f t="shared" si="81"/>
        <v>#DIV/0!</v>
      </c>
      <c r="CI566" s="51" t="str">
        <f t="shared" si="82"/>
        <v>#DIV/0!</v>
      </c>
      <c r="CJ566" s="52" t="str">
        <f t="shared" si="83"/>
        <v>#DIV/0!</v>
      </c>
      <c r="CK566" s="52" t="str">
        <f t="shared" si="84"/>
        <v>#DIV/0!</v>
      </c>
      <c r="CL566" s="36" t="str">
        <f t="shared" si="85"/>
        <v>#DIV/0!</v>
      </c>
      <c r="CM566" s="53" t="str">
        <f t="shared" si="86"/>
        <v>#DIV/0!</v>
      </c>
      <c r="CN566" s="54" t="str">
        <f t="shared" si="87"/>
        <v>#DIV/0!</v>
      </c>
      <c r="CO566" s="55" t="str">
        <f t="shared" si="88"/>
        <v>#DIV/0!</v>
      </c>
      <c r="CP566" s="55" t="str">
        <f t="shared" si="89"/>
        <v>#DIV/0!</v>
      </c>
      <c r="CQ566" s="55" t="str">
        <f t="shared" si="90"/>
        <v>#DIV/0!</v>
      </c>
      <c r="CR566" s="39" t="str">
        <f t="shared" si="91"/>
        <v>#DIV/0!</v>
      </c>
      <c r="CS566" s="51" t="str">
        <f t="shared" si="92"/>
        <v>#DIV/0!</v>
      </c>
      <c r="CT566" s="51" t="str">
        <f t="shared" si="93"/>
        <v>#DIV/0!</v>
      </c>
      <c r="CU566" s="52" t="str">
        <f t="shared" si="94"/>
        <v>#DIV/0!</v>
      </c>
      <c r="CV566" s="52" t="str">
        <f t="shared" si="95"/>
        <v>#DIV/0!</v>
      </c>
      <c r="CW566" s="36" t="str">
        <f t="shared" si="96"/>
        <v>#DIV/0!</v>
      </c>
      <c r="CX566" s="53" t="str">
        <f t="shared" si="97"/>
        <v>#DIV/0!</v>
      </c>
      <c r="CY566" s="53" t="str">
        <f t="shared" si="98"/>
        <v>#DIV/0!</v>
      </c>
      <c r="CZ566" s="54" t="str">
        <f t="shared" si="99"/>
        <v>#DIV/0!</v>
      </c>
      <c r="DA566" s="55" t="str">
        <f t="shared" si="100"/>
        <v>#DIV/0!</v>
      </c>
      <c r="DB566" s="55" t="str">
        <f t="shared" si="101"/>
        <v>#DIV/0!</v>
      </c>
      <c r="DC566" s="55" t="str">
        <f t="shared" si="102"/>
        <v>#DIV/0!</v>
      </c>
      <c r="DD566" s="39" t="str">
        <f t="shared" si="103"/>
        <v>#DIV/0!</v>
      </c>
      <c r="DE566" s="51" t="str">
        <f t="shared" ref="DE566:DG566" si="9241">DE$1*X566</f>
        <v>#DIV/0!</v>
      </c>
      <c r="DF566" s="51" t="str">
        <f t="shared" si="9241"/>
        <v>#DIV/0!</v>
      </c>
      <c r="DG566" s="51" t="str">
        <f t="shared" si="9241"/>
        <v>#DIV/0!</v>
      </c>
      <c r="DH566" s="52" t="str">
        <f t="shared" si="105"/>
        <v>#DIV/0!</v>
      </c>
      <c r="DI566" s="52" t="str">
        <f t="shared" si="106"/>
        <v>#DIV/0!</v>
      </c>
      <c r="DJ566" s="36" t="str">
        <f t="shared" si="107"/>
        <v>#DIV/0!</v>
      </c>
      <c r="DK566" s="53" t="str">
        <f t="shared" ref="DK566:DM566" si="9242">POWER(AB566,DK$1)</f>
        <v>#DIV/0!</v>
      </c>
      <c r="DL566" s="53" t="str">
        <f t="shared" si="9242"/>
        <v>#DIV/0!</v>
      </c>
      <c r="DM566" s="53" t="str">
        <f t="shared" si="9242"/>
        <v>#DIV/0!</v>
      </c>
      <c r="DN566" s="54" t="str">
        <f t="shared" si="109"/>
        <v>#DIV/0!</v>
      </c>
      <c r="DO566" s="55" t="str">
        <f t="shared" si="110"/>
        <v>#DIV/0!</v>
      </c>
      <c r="DP566" s="55" t="str">
        <f t="shared" si="111"/>
        <v>#DIV/0!</v>
      </c>
      <c r="DQ566" s="55" t="str">
        <f t="shared" si="112"/>
        <v>#DIV/0!</v>
      </c>
      <c r="DR566" s="39" t="str">
        <f t="shared" si="113"/>
        <v>#DIV/0!</v>
      </c>
      <c r="DS566" s="51" t="str">
        <f t="shared" si="114"/>
        <v>#DIV/0!</v>
      </c>
      <c r="DT566" s="52" t="str">
        <f t="shared" si="115"/>
        <v>#DIV/0!</v>
      </c>
      <c r="DU566" s="52" t="str">
        <f t="shared" si="116"/>
        <v>#DIV/0!</v>
      </c>
      <c r="DV566" s="36" t="str">
        <f t="shared" si="117"/>
        <v>#DIV/0!</v>
      </c>
      <c r="DW566" s="53" t="str">
        <f t="shared" si="118"/>
        <v>#DIV/0!</v>
      </c>
      <c r="DX566" s="54" t="str">
        <f t="shared" si="119"/>
        <v>#DIV/0!</v>
      </c>
      <c r="DY566" s="55" t="str">
        <f t="shared" si="120"/>
        <v>#DIV/0!</v>
      </c>
      <c r="DZ566" s="55" t="str">
        <f t="shared" si="121"/>
        <v>#DIV/0!</v>
      </c>
      <c r="EA566" s="55" t="str">
        <f t="shared" si="122"/>
        <v>#DIV/0!</v>
      </c>
      <c r="EB566" s="39" t="str">
        <f t="shared" si="123"/>
        <v>#DIV/0!</v>
      </c>
      <c r="EC566" s="56" t="str">
        <f t="shared" ref="EC566:ED566" si="9243">CE566+CO566+DA566+DO566+DY566</f>
        <v>#DIV/0!</v>
      </c>
      <c r="ED566" s="56" t="str">
        <f t="shared" si="9243"/>
        <v>#DIV/0!</v>
      </c>
      <c r="EE566" s="56" t="str">
        <f t="shared" si="125"/>
        <v>#DIV/0!</v>
      </c>
      <c r="EF566" s="57" t="str">
        <f t="shared" si="126"/>
        <v>#DIV/0!</v>
      </c>
      <c r="EG566" s="51" t="str">
        <f t="shared" si="127"/>
        <v>#DIV/0!</v>
      </c>
      <c r="EH566" s="52" t="str">
        <f t="shared" si="128"/>
        <v>#DIV/0!</v>
      </c>
      <c r="EI566" s="52" t="str">
        <f t="shared" si="129"/>
        <v>#DIV/0!</v>
      </c>
      <c r="EJ566" s="36" t="str">
        <f t="shared" si="130"/>
        <v>#DIV/0!</v>
      </c>
      <c r="EK566" s="53" t="str">
        <f t="shared" si="131"/>
        <v>#DIV/0!</v>
      </c>
      <c r="EL566" s="54" t="str">
        <f t="shared" si="132"/>
        <v>#DIV/0!</v>
      </c>
      <c r="EM566" s="55" t="str">
        <f t="shared" si="133"/>
        <v>#DIV/0!</v>
      </c>
      <c r="EN566" s="55" t="str">
        <f t="shared" si="134"/>
        <v>#DIV/0!</v>
      </c>
      <c r="EO566" s="55" t="str">
        <f t="shared" si="135"/>
        <v>#DIV/0!</v>
      </c>
      <c r="EP566" s="39" t="str">
        <f t="shared" si="136"/>
        <v>#DIV/0!</v>
      </c>
      <c r="EQ566" s="56" t="str">
        <f t="shared" ref="EQ566:ER566" si="9244">BS566+EM566</f>
        <v>#DIV/0!</v>
      </c>
      <c r="ER566" s="56" t="str">
        <f t="shared" si="9244"/>
        <v>#DIV/0!</v>
      </c>
      <c r="ES566" s="56" t="str">
        <f t="shared" si="138"/>
        <v>#DIV/0!</v>
      </c>
      <c r="ET566" s="57" t="str">
        <f t="shared" si="139"/>
        <v>#DIV/0!</v>
      </c>
      <c r="EU566" s="51" t="str">
        <f t="shared" si="140"/>
        <v>#DIV/0!</v>
      </c>
      <c r="EV566" s="52" t="str">
        <f t="shared" si="141"/>
        <v>#DIV/0!</v>
      </c>
      <c r="EW566" s="52" t="str">
        <f t="shared" si="142"/>
        <v>#DIV/0!</v>
      </c>
      <c r="EX566" s="36" t="str">
        <f t="shared" si="143"/>
        <v>#DIV/0!</v>
      </c>
      <c r="EY566" s="53" t="str">
        <f t="shared" si="144"/>
        <v>#DIV/0!</v>
      </c>
      <c r="EZ566" s="54" t="str">
        <f t="shared" si="145"/>
        <v>#DIV/0!</v>
      </c>
      <c r="FA566" s="55" t="str">
        <f t="shared" si="146"/>
        <v>#DIV/0!</v>
      </c>
      <c r="FB566" s="55" t="str">
        <f t="shared" si="147"/>
        <v>#DIV/0!</v>
      </c>
      <c r="FC566" s="55" t="str">
        <f t="shared" si="148"/>
        <v>#DIV/0!</v>
      </c>
      <c r="FD566" s="39" t="str">
        <f t="shared" si="149"/>
        <v>#DIV/0!</v>
      </c>
      <c r="FE566" s="51" t="str">
        <f t="shared" si="150"/>
        <v>#DIV/0!</v>
      </c>
      <c r="FF566" s="52" t="str">
        <f t="shared" si="151"/>
        <v>#DIV/0!</v>
      </c>
      <c r="FG566" s="52" t="str">
        <f t="shared" si="152"/>
        <v>#DIV/0!</v>
      </c>
      <c r="FH566" s="36" t="str">
        <f t="shared" si="153"/>
        <v>#DIV/0!</v>
      </c>
      <c r="FI566" s="53" t="str">
        <f t="shared" si="154"/>
        <v>#DIV/0!</v>
      </c>
      <c r="FJ566" s="54" t="str">
        <f t="shared" si="155"/>
        <v>#DIV/0!</v>
      </c>
      <c r="FK566" s="55" t="str">
        <f t="shared" si="156"/>
        <v>#DIV/0!</v>
      </c>
      <c r="FL566" s="55" t="str">
        <f t="shared" si="157"/>
        <v>#DIV/0!</v>
      </c>
      <c r="FM566" s="55" t="str">
        <f t="shared" si="158"/>
        <v>#DIV/0!</v>
      </c>
      <c r="FN566" s="39" t="str">
        <f t="shared" si="159"/>
        <v>#DIV/0!</v>
      </c>
      <c r="FO566" s="56" t="str">
        <f t="shared" si="160"/>
        <v>#DIV/0!</v>
      </c>
      <c r="FP566" s="56" t="str">
        <f t="shared" si="161"/>
        <v>#DIV/0!</v>
      </c>
      <c r="FQ566" s="56" t="str">
        <f t="shared" si="162"/>
        <v>#DIV/0!</v>
      </c>
      <c r="FR566" s="57" t="str">
        <f t="shared" si="163"/>
        <v>#DIV/0!</v>
      </c>
      <c r="FS566" s="51" t="str">
        <f t="shared" si="164"/>
        <v>#DIV/0!</v>
      </c>
      <c r="FT566" s="51" t="str">
        <f t="shared" si="165"/>
        <v>#DIV/0!</v>
      </c>
      <c r="FU566" s="52" t="str">
        <f t="shared" si="166"/>
        <v>#DIV/0!</v>
      </c>
      <c r="FV566" s="52" t="str">
        <f t="shared" si="167"/>
        <v>#DIV/0!</v>
      </c>
      <c r="FW566" s="36" t="str">
        <f t="shared" si="168"/>
        <v>#DIV/0!</v>
      </c>
      <c r="FX566" s="53" t="str">
        <f t="shared" si="169"/>
        <v>#DIV/0!</v>
      </c>
      <c r="FY566" s="53" t="str">
        <f t="shared" si="170"/>
        <v>#DIV/0!</v>
      </c>
      <c r="FZ566" s="54" t="str">
        <f t="shared" si="171"/>
        <v>#DIV/0!</v>
      </c>
      <c r="GA566" s="55" t="str">
        <f t="shared" si="172"/>
        <v>#DIV/0!</v>
      </c>
      <c r="GB566" s="55" t="str">
        <f t="shared" si="173"/>
        <v>#DIV/0!</v>
      </c>
      <c r="GC566" s="55" t="str">
        <f t="shared" si="174"/>
        <v>#DIV/0!</v>
      </c>
      <c r="GD566" s="39" t="str">
        <f t="shared" si="175"/>
        <v>#DIV/0!</v>
      </c>
      <c r="GE566" s="58">
        <f t="shared" si="176"/>
        <v>-0.5</v>
      </c>
      <c r="GF566" s="42">
        <f t="shared" si="177"/>
        <v>-0.8660254038</v>
      </c>
      <c r="GG566" s="58">
        <f t="shared" si="178"/>
        <v>-2.094395102</v>
      </c>
      <c r="GH566" s="42">
        <f t="shared" si="179"/>
        <v>1</v>
      </c>
      <c r="GI566" s="59">
        <f t="shared" si="180"/>
        <v>-0.5</v>
      </c>
      <c r="GJ566" s="43">
        <f t="shared" si="181"/>
        <v>0.8660254038</v>
      </c>
      <c r="GK566" s="59">
        <f t="shared" si="182"/>
        <v>2.094395102</v>
      </c>
      <c r="GL566" s="43">
        <f t="shared" si="183"/>
        <v>1</v>
      </c>
      <c r="GM566" s="51">
        <f t="shared" si="184"/>
        <v>-2.094395102</v>
      </c>
      <c r="GN566" s="51" t="str">
        <f t="shared" si="185"/>
        <v>#DIV/0!</v>
      </c>
      <c r="GO566" s="52" t="str">
        <f t="shared" si="186"/>
        <v>#DIV/0!</v>
      </c>
      <c r="GP566" s="52" t="str">
        <f t="shared" si="187"/>
        <v>#DIV/0!</v>
      </c>
      <c r="GQ566" s="36" t="str">
        <f t="shared" si="188"/>
        <v>#DIV/0!</v>
      </c>
      <c r="GR566" s="53">
        <f t="shared" si="189"/>
        <v>1</v>
      </c>
      <c r="GS566" s="53" t="str">
        <f t="shared" si="190"/>
        <v>#DIV/0!</v>
      </c>
      <c r="GT566" s="54" t="str">
        <f t="shared" si="191"/>
        <v>#DIV/0!</v>
      </c>
      <c r="GU566" s="55" t="str">
        <f t="shared" si="192"/>
        <v>#DIV/0!</v>
      </c>
      <c r="GV566" s="55" t="str">
        <f t="shared" si="193"/>
        <v>#DIV/0!</v>
      </c>
      <c r="GW566" s="55" t="str">
        <f t="shared" si="194"/>
        <v>#DIV/0!</v>
      </c>
      <c r="GX566" s="39" t="str">
        <f t="shared" si="195"/>
        <v>#DIV/0!</v>
      </c>
      <c r="GY566" s="51">
        <f t="shared" si="196"/>
        <v>2.094395102</v>
      </c>
      <c r="GZ566" s="51" t="str">
        <f t="shared" si="197"/>
        <v>#DIV/0!</v>
      </c>
      <c r="HA566" s="52" t="str">
        <f t="shared" si="198"/>
        <v>#DIV/0!</v>
      </c>
      <c r="HB566" s="52" t="str">
        <f t="shared" si="199"/>
        <v>#DIV/0!</v>
      </c>
      <c r="HC566" s="36" t="str">
        <f t="shared" si="200"/>
        <v>#DIV/0!</v>
      </c>
      <c r="HD566" s="53">
        <f t="shared" si="201"/>
        <v>1</v>
      </c>
      <c r="HE566" s="53" t="str">
        <f t="shared" si="202"/>
        <v>#DIV/0!</v>
      </c>
      <c r="HF566" s="54" t="str">
        <f t="shared" si="203"/>
        <v>#DIV/0!</v>
      </c>
      <c r="HG566" s="55" t="str">
        <f t="shared" si="204"/>
        <v>#DIV/0!</v>
      </c>
      <c r="HH566" s="55" t="str">
        <f t="shared" si="205"/>
        <v>#DIV/0!</v>
      </c>
      <c r="HI566" s="55" t="str">
        <f t="shared" si="206"/>
        <v>#DIV/0!</v>
      </c>
      <c r="HJ566" s="39" t="str">
        <f t="shared" si="207"/>
        <v>#DIV/0!</v>
      </c>
      <c r="HK566" s="51">
        <f t="shared" si="208"/>
        <v>2.094395102</v>
      </c>
      <c r="HL566" s="51" t="str">
        <f t="shared" si="209"/>
        <v>#DIV/0!</v>
      </c>
      <c r="HM566" s="52" t="str">
        <f t="shared" si="210"/>
        <v>#DIV/0!</v>
      </c>
      <c r="HN566" s="52" t="str">
        <f t="shared" si="211"/>
        <v>#DIV/0!</v>
      </c>
      <c r="HO566" s="36" t="str">
        <f t="shared" si="212"/>
        <v>#DIV/0!</v>
      </c>
      <c r="HP566" s="53">
        <f t="shared" si="213"/>
        <v>1</v>
      </c>
      <c r="HQ566" s="53" t="str">
        <f t="shared" si="214"/>
        <v>#DIV/0!</v>
      </c>
      <c r="HR566" s="54" t="str">
        <f t="shared" si="215"/>
        <v>#DIV/0!</v>
      </c>
      <c r="HS566" s="55" t="str">
        <f t="shared" si="216"/>
        <v>#DIV/0!</v>
      </c>
      <c r="HT566" s="55" t="str">
        <f t="shared" si="217"/>
        <v>#DIV/0!</v>
      </c>
      <c r="HU566" s="55" t="str">
        <f t="shared" si="218"/>
        <v>#DIV/0!</v>
      </c>
      <c r="HV566" s="39" t="str">
        <f t="shared" si="219"/>
        <v>#DIV/0!</v>
      </c>
      <c r="HW566" s="51">
        <f t="shared" si="220"/>
        <v>-2.094395102</v>
      </c>
      <c r="HX566" s="51" t="str">
        <f t="shared" si="221"/>
        <v>#DIV/0!</v>
      </c>
      <c r="HY566" s="52" t="str">
        <f t="shared" si="222"/>
        <v>#DIV/0!</v>
      </c>
      <c r="HZ566" s="52" t="str">
        <f t="shared" si="223"/>
        <v>#DIV/0!</v>
      </c>
      <c r="IA566" s="36" t="str">
        <f t="shared" si="224"/>
        <v>#DIV/0!</v>
      </c>
      <c r="IB566" s="53">
        <f t="shared" si="225"/>
        <v>1</v>
      </c>
      <c r="IC566" s="53" t="str">
        <f t="shared" si="226"/>
        <v>#DIV/0!</v>
      </c>
      <c r="ID566" s="54" t="str">
        <f t="shared" si="227"/>
        <v>#DIV/0!</v>
      </c>
      <c r="IE566" s="55" t="str">
        <f t="shared" si="228"/>
        <v>#DIV/0!</v>
      </c>
      <c r="IF566" s="55" t="str">
        <f t="shared" si="229"/>
        <v>#DIV/0!</v>
      </c>
      <c r="IG566" s="55" t="str">
        <f t="shared" si="230"/>
        <v>#DIV/0!</v>
      </c>
      <c r="IH566" s="39" t="str">
        <f t="shared" si="231"/>
        <v>#DIV/0!</v>
      </c>
    </row>
    <row r="567" ht="12.75" customHeight="1">
      <c r="A567" s="44" t="str">
        <f>'Execute Cubic'!U562</f>
        <v/>
      </c>
      <c r="B567" s="44" t="str">
        <f>'Execute Cubic'!V562</f>
        <v/>
      </c>
      <c r="C567" s="44" t="str">
        <f>'Execute Cubic'!W562</f>
        <v/>
      </c>
      <c r="D567" s="44" t="str">
        <f>'Execute Cubic'!X562</f>
        <v/>
      </c>
      <c r="E567" s="44">
        <f t="shared" ref="E567:H567" si="9245">0</f>
        <v>0</v>
      </c>
      <c r="F567" s="44">
        <f t="shared" si="9245"/>
        <v>0</v>
      </c>
      <c r="G567" s="44">
        <f t="shared" si="9245"/>
        <v>0</v>
      </c>
      <c r="H567" s="44">
        <f t="shared" si="9245"/>
        <v>0</v>
      </c>
      <c r="I567" s="45" t="str">
        <f t="shared" si="27"/>
        <v>#DIV/0!</v>
      </c>
      <c r="J567" s="45" t="str">
        <f t="shared" si="28"/>
        <v>#DIV/0!</v>
      </c>
      <c r="K567" s="46" t="str">
        <f t="shared" si="29"/>
        <v>#DIV/0!</v>
      </c>
      <c r="L567" s="46" t="str">
        <f t="shared" si="30"/>
        <v>#DIV/0!</v>
      </c>
      <c r="M567" s="47" t="str">
        <f t="shared" si="31"/>
        <v>#DIV/0!</v>
      </c>
      <c r="N567" s="47" t="str">
        <f t="shared" si="32"/>
        <v>#DIV/0!</v>
      </c>
      <c r="O567" s="48" t="str">
        <f t="shared" ref="O567:R567" si="9246">ATAN2(A567,E567)</f>
        <v>#DIV/0!</v>
      </c>
      <c r="P567" s="48" t="str">
        <f t="shared" si="9246"/>
        <v>#DIV/0!</v>
      </c>
      <c r="Q567" s="48" t="str">
        <f t="shared" si="9246"/>
        <v>#DIV/0!</v>
      </c>
      <c r="R567" s="48" t="str">
        <f t="shared" si="9246"/>
        <v>#DIV/0!</v>
      </c>
      <c r="S567" s="48">
        <f t="shared" ref="S567:V567" si="9247">SQRT(POWER(A567,2)+POWER(E567,2))</f>
        <v>0</v>
      </c>
      <c r="T567" s="48">
        <f t="shared" si="9247"/>
        <v>0</v>
      </c>
      <c r="U567" s="48">
        <f t="shared" si="9247"/>
        <v>0</v>
      </c>
      <c r="V567" s="48">
        <f t="shared" si="9247"/>
        <v>0</v>
      </c>
      <c r="W567" s="49" t="str">
        <f t="shared" ref="W567:Z567" si="9248">O567-$O567</f>
        <v>#DIV/0!</v>
      </c>
      <c r="X567" s="49" t="str">
        <f t="shared" si="9248"/>
        <v>#DIV/0!</v>
      </c>
      <c r="Y567" s="49" t="str">
        <f t="shared" si="9248"/>
        <v>#DIV/0!</v>
      </c>
      <c r="Z567" s="49" t="str">
        <f t="shared" si="9248"/>
        <v>#DIV/0!</v>
      </c>
      <c r="AA567" s="49" t="str">
        <f t="shared" ref="AA567:AD567" si="9249">S567/$S567</f>
        <v>#DIV/0!</v>
      </c>
      <c r="AB567" s="49" t="str">
        <f t="shared" si="9249"/>
        <v>#DIV/0!</v>
      </c>
      <c r="AC567" s="49" t="str">
        <f t="shared" si="9249"/>
        <v>#DIV/0!</v>
      </c>
      <c r="AD567" s="49" t="str">
        <f t="shared" si="9249"/>
        <v>#DIV/0!</v>
      </c>
      <c r="AE567" s="50" t="str">
        <f t="shared" ref="AE567:AH567" si="9250">AA567*COS(W567)</f>
        <v>#DIV/0!</v>
      </c>
      <c r="AF567" s="50" t="str">
        <f t="shared" si="9250"/>
        <v>#DIV/0!</v>
      </c>
      <c r="AG567" s="50" t="str">
        <f t="shared" si="9250"/>
        <v>#DIV/0!</v>
      </c>
      <c r="AH567" s="50" t="str">
        <f t="shared" si="9250"/>
        <v>#DIV/0!</v>
      </c>
      <c r="AI567" s="44" t="str">
        <f t="shared" ref="AI567:AL567" si="9251">AA567*SIN(W567)</f>
        <v>#DIV/0!</v>
      </c>
      <c r="AJ567" s="44" t="str">
        <f t="shared" si="9251"/>
        <v>#DIV/0!</v>
      </c>
      <c r="AK567" s="44" t="str">
        <f t="shared" si="9251"/>
        <v>#DIV/0!</v>
      </c>
      <c r="AL567" s="44" t="str">
        <f t="shared" si="9251"/>
        <v>#DIV/0!</v>
      </c>
      <c r="AM567" s="51" t="str">
        <f t="shared" si="39"/>
        <v>#DIV/0!</v>
      </c>
      <c r="AN567" s="52" t="str">
        <f t="shared" si="40"/>
        <v>#DIV/0!</v>
      </c>
      <c r="AO567" s="52" t="str">
        <f t="shared" si="41"/>
        <v>#DIV/0!</v>
      </c>
      <c r="AP567" s="36" t="str">
        <f t="shared" si="42"/>
        <v>#DIV/0!</v>
      </c>
      <c r="AQ567" s="53" t="str">
        <f t="shared" si="43"/>
        <v>#DIV/0!</v>
      </c>
      <c r="AR567" s="54" t="str">
        <f t="shared" si="44"/>
        <v>#DIV/0!</v>
      </c>
      <c r="AS567" s="55" t="str">
        <f t="shared" si="45"/>
        <v>#DIV/0!</v>
      </c>
      <c r="AT567" s="55" t="str">
        <f t="shared" si="46"/>
        <v>#DIV/0!</v>
      </c>
      <c r="AU567" s="55" t="str">
        <f t="shared" si="47"/>
        <v>#DIV/0!</v>
      </c>
      <c r="AV567" s="39" t="str">
        <f t="shared" si="48"/>
        <v>#DIV/0!</v>
      </c>
      <c r="AW567" s="51" t="str">
        <f t="shared" ref="AW567:AX567" si="9252">AW$1*X567</f>
        <v>#DIV/0!</v>
      </c>
      <c r="AX567" s="51" t="str">
        <f t="shared" si="9252"/>
        <v>#DIV/0!</v>
      </c>
      <c r="AY567" s="52" t="str">
        <f t="shared" si="50"/>
        <v>#DIV/0!</v>
      </c>
      <c r="AZ567" s="52" t="str">
        <f t="shared" si="51"/>
        <v>#DIV/0!</v>
      </c>
      <c r="BA567" s="36" t="str">
        <f t="shared" si="52"/>
        <v>#DIV/0!</v>
      </c>
      <c r="BB567" s="53" t="str">
        <f t="shared" ref="BB567:BC567" si="9253">POWER(AB567,BB$1)</f>
        <v>#DIV/0!</v>
      </c>
      <c r="BC567" s="53" t="str">
        <f t="shared" si="9253"/>
        <v>#DIV/0!</v>
      </c>
      <c r="BD567" s="54" t="str">
        <f t="shared" si="54"/>
        <v>#DIV/0!</v>
      </c>
      <c r="BE567" s="55" t="str">
        <f t="shared" si="55"/>
        <v>#DIV/0!</v>
      </c>
      <c r="BF567" s="55" t="str">
        <f t="shared" si="56"/>
        <v>#DIV/0!</v>
      </c>
      <c r="BG567" s="55" t="str">
        <f t="shared" si="57"/>
        <v>#DIV/0!</v>
      </c>
      <c r="BH567" s="39" t="str">
        <f t="shared" si="58"/>
        <v>#DIV/0!</v>
      </c>
      <c r="BI567" s="51" t="str">
        <f t="shared" si="59"/>
        <v>#DIV/0!</v>
      </c>
      <c r="BJ567" s="52" t="str">
        <f t="shared" si="60"/>
        <v>#DIV/0!</v>
      </c>
      <c r="BK567" s="52" t="str">
        <f t="shared" si="61"/>
        <v>#DIV/0!</v>
      </c>
      <c r="BL567" s="36" t="str">
        <f t="shared" si="62"/>
        <v>#DIV/0!</v>
      </c>
      <c r="BM567" s="53" t="str">
        <f t="shared" si="63"/>
        <v>#DIV/0!</v>
      </c>
      <c r="BN567" s="54" t="str">
        <f t="shared" si="64"/>
        <v>#DIV/0!</v>
      </c>
      <c r="BO567" s="55" t="str">
        <f t="shared" si="65"/>
        <v>#DIV/0!</v>
      </c>
      <c r="BP567" s="55" t="str">
        <f t="shared" si="66"/>
        <v>#DIV/0!</v>
      </c>
      <c r="BQ567" s="55" t="str">
        <f t="shared" si="67"/>
        <v>#DIV/0!</v>
      </c>
      <c r="BR567" s="39" t="str">
        <f t="shared" si="68"/>
        <v>#DIV/0!</v>
      </c>
      <c r="BS567" s="56" t="str">
        <f t="shared" ref="BS567:BT567" si="9254">AS567+BE567+BO567</f>
        <v>#DIV/0!</v>
      </c>
      <c r="BT567" s="56" t="str">
        <f t="shared" si="9254"/>
        <v>#DIV/0!</v>
      </c>
      <c r="BU567" s="56" t="str">
        <f t="shared" si="70"/>
        <v>#DIV/0!</v>
      </c>
      <c r="BV567" s="57" t="str">
        <f t="shared" si="71"/>
        <v>#DIV/0!</v>
      </c>
      <c r="BW567" s="51" t="str">
        <f t="shared" ref="BW567:BX567" si="9255">BW$1*X567</f>
        <v>#DIV/0!</v>
      </c>
      <c r="BX567" s="51" t="str">
        <f t="shared" si="9255"/>
        <v>#DIV/0!</v>
      </c>
      <c r="BY567" s="52" t="str">
        <f t="shared" si="73"/>
        <v>#DIV/0!</v>
      </c>
      <c r="BZ567" s="52" t="str">
        <f t="shared" si="74"/>
        <v>#DIV/0!</v>
      </c>
      <c r="CA567" s="36" t="str">
        <f t="shared" si="75"/>
        <v>#DIV/0!</v>
      </c>
      <c r="CB567" s="53" t="str">
        <f t="shared" ref="CB567:CC567" si="9256">POWER(AB567,CB$1)</f>
        <v>#DIV/0!</v>
      </c>
      <c r="CC567" s="53" t="str">
        <f t="shared" si="9256"/>
        <v>#DIV/0!</v>
      </c>
      <c r="CD567" s="54" t="str">
        <f t="shared" si="77"/>
        <v>#DIV/0!</v>
      </c>
      <c r="CE567" s="55" t="str">
        <f t="shared" si="78"/>
        <v>#DIV/0!</v>
      </c>
      <c r="CF567" s="55" t="str">
        <f t="shared" si="79"/>
        <v>#DIV/0!</v>
      </c>
      <c r="CG567" s="55" t="str">
        <f t="shared" si="80"/>
        <v>#DIV/0!</v>
      </c>
      <c r="CH567" s="39" t="str">
        <f t="shared" si="81"/>
        <v>#DIV/0!</v>
      </c>
      <c r="CI567" s="51" t="str">
        <f t="shared" si="82"/>
        <v>#DIV/0!</v>
      </c>
      <c r="CJ567" s="52" t="str">
        <f t="shared" si="83"/>
        <v>#DIV/0!</v>
      </c>
      <c r="CK567" s="52" t="str">
        <f t="shared" si="84"/>
        <v>#DIV/0!</v>
      </c>
      <c r="CL567" s="36" t="str">
        <f t="shared" si="85"/>
        <v>#DIV/0!</v>
      </c>
      <c r="CM567" s="53" t="str">
        <f t="shared" si="86"/>
        <v>#DIV/0!</v>
      </c>
      <c r="CN567" s="54" t="str">
        <f t="shared" si="87"/>
        <v>#DIV/0!</v>
      </c>
      <c r="CO567" s="55" t="str">
        <f t="shared" si="88"/>
        <v>#DIV/0!</v>
      </c>
      <c r="CP567" s="55" t="str">
        <f t="shared" si="89"/>
        <v>#DIV/0!</v>
      </c>
      <c r="CQ567" s="55" t="str">
        <f t="shared" si="90"/>
        <v>#DIV/0!</v>
      </c>
      <c r="CR567" s="39" t="str">
        <f t="shared" si="91"/>
        <v>#DIV/0!</v>
      </c>
      <c r="CS567" s="51" t="str">
        <f t="shared" si="92"/>
        <v>#DIV/0!</v>
      </c>
      <c r="CT567" s="51" t="str">
        <f t="shared" si="93"/>
        <v>#DIV/0!</v>
      </c>
      <c r="CU567" s="52" t="str">
        <f t="shared" si="94"/>
        <v>#DIV/0!</v>
      </c>
      <c r="CV567" s="52" t="str">
        <f t="shared" si="95"/>
        <v>#DIV/0!</v>
      </c>
      <c r="CW567" s="36" t="str">
        <f t="shared" si="96"/>
        <v>#DIV/0!</v>
      </c>
      <c r="CX567" s="53" t="str">
        <f t="shared" si="97"/>
        <v>#DIV/0!</v>
      </c>
      <c r="CY567" s="53" t="str">
        <f t="shared" si="98"/>
        <v>#DIV/0!</v>
      </c>
      <c r="CZ567" s="54" t="str">
        <f t="shared" si="99"/>
        <v>#DIV/0!</v>
      </c>
      <c r="DA567" s="55" t="str">
        <f t="shared" si="100"/>
        <v>#DIV/0!</v>
      </c>
      <c r="DB567" s="55" t="str">
        <f t="shared" si="101"/>
        <v>#DIV/0!</v>
      </c>
      <c r="DC567" s="55" t="str">
        <f t="shared" si="102"/>
        <v>#DIV/0!</v>
      </c>
      <c r="DD567" s="39" t="str">
        <f t="shared" si="103"/>
        <v>#DIV/0!</v>
      </c>
      <c r="DE567" s="51" t="str">
        <f t="shared" ref="DE567:DG567" si="9257">DE$1*X567</f>
        <v>#DIV/0!</v>
      </c>
      <c r="DF567" s="51" t="str">
        <f t="shared" si="9257"/>
        <v>#DIV/0!</v>
      </c>
      <c r="DG567" s="51" t="str">
        <f t="shared" si="9257"/>
        <v>#DIV/0!</v>
      </c>
      <c r="DH567" s="52" t="str">
        <f t="shared" si="105"/>
        <v>#DIV/0!</v>
      </c>
      <c r="DI567" s="52" t="str">
        <f t="shared" si="106"/>
        <v>#DIV/0!</v>
      </c>
      <c r="DJ567" s="36" t="str">
        <f t="shared" si="107"/>
        <v>#DIV/0!</v>
      </c>
      <c r="DK567" s="53" t="str">
        <f t="shared" ref="DK567:DM567" si="9258">POWER(AB567,DK$1)</f>
        <v>#DIV/0!</v>
      </c>
      <c r="DL567" s="53" t="str">
        <f t="shared" si="9258"/>
        <v>#DIV/0!</v>
      </c>
      <c r="DM567" s="53" t="str">
        <f t="shared" si="9258"/>
        <v>#DIV/0!</v>
      </c>
      <c r="DN567" s="54" t="str">
        <f t="shared" si="109"/>
        <v>#DIV/0!</v>
      </c>
      <c r="DO567" s="55" t="str">
        <f t="shared" si="110"/>
        <v>#DIV/0!</v>
      </c>
      <c r="DP567" s="55" t="str">
        <f t="shared" si="111"/>
        <v>#DIV/0!</v>
      </c>
      <c r="DQ567" s="55" t="str">
        <f t="shared" si="112"/>
        <v>#DIV/0!</v>
      </c>
      <c r="DR567" s="39" t="str">
        <f t="shared" si="113"/>
        <v>#DIV/0!</v>
      </c>
      <c r="DS567" s="51" t="str">
        <f t="shared" si="114"/>
        <v>#DIV/0!</v>
      </c>
      <c r="DT567" s="52" t="str">
        <f t="shared" si="115"/>
        <v>#DIV/0!</v>
      </c>
      <c r="DU567" s="52" t="str">
        <f t="shared" si="116"/>
        <v>#DIV/0!</v>
      </c>
      <c r="DV567" s="36" t="str">
        <f t="shared" si="117"/>
        <v>#DIV/0!</v>
      </c>
      <c r="DW567" s="53" t="str">
        <f t="shared" si="118"/>
        <v>#DIV/0!</v>
      </c>
      <c r="DX567" s="54" t="str">
        <f t="shared" si="119"/>
        <v>#DIV/0!</v>
      </c>
      <c r="DY567" s="55" t="str">
        <f t="shared" si="120"/>
        <v>#DIV/0!</v>
      </c>
      <c r="DZ567" s="55" t="str">
        <f t="shared" si="121"/>
        <v>#DIV/0!</v>
      </c>
      <c r="EA567" s="55" t="str">
        <f t="shared" si="122"/>
        <v>#DIV/0!</v>
      </c>
      <c r="EB567" s="39" t="str">
        <f t="shared" si="123"/>
        <v>#DIV/0!</v>
      </c>
      <c r="EC567" s="56" t="str">
        <f t="shared" ref="EC567:ED567" si="9259">CE567+CO567+DA567+DO567+DY567</f>
        <v>#DIV/0!</v>
      </c>
      <c r="ED567" s="56" t="str">
        <f t="shared" si="9259"/>
        <v>#DIV/0!</v>
      </c>
      <c r="EE567" s="56" t="str">
        <f t="shared" si="125"/>
        <v>#DIV/0!</v>
      </c>
      <c r="EF567" s="57" t="str">
        <f t="shared" si="126"/>
        <v>#DIV/0!</v>
      </c>
      <c r="EG567" s="51" t="str">
        <f t="shared" si="127"/>
        <v>#DIV/0!</v>
      </c>
      <c r="EH567" s="52" t="str">
        <f t="shared" si="128"/>
        <v>#DIV/0!</v>
      </c>
      <c r="EI567" s="52" t="str">
        <f t="shared" si="129"/>
        <v>#DIV/0!</v>
      </c>
      <c r="EJ567" s="36" t="str">
        <f t="shared" si="130"/>
        <v>#DIV/0!</v>
      </c>
      <c r="EK567" s="53" t="str">
        <f t="shared" si="131"/>
        <v>#DIV/0!</v>
      </c>
      <c r="EL567" s="54" t="str">
        <f t="shared" si="132"/>
        <v>#DIV/0!</v>
      </c>
      <c r="EM567" s="55" t="str">
        <f t="shared" si="133"/>
        <v>#DIV/0!</v>
      </c>
      <c r="EN567" s="55" t="str">
        <f t="shared" si="134"/>
        <v>#DIV/0!</v>
      </c>
      <c r="EO567" s="55" t="str">
        <f t="shared" si="135"/>
        <v>#DIV/0!</v>
      </c>
      <c r="EP567" s="39" t="str">
        <f t="shared" si="136"/>
        <v>#DIV/0!</v>
      </c>
      <c r="EQ567" s="56" t="str">
        <f t="shared" ref="EQ567:ER567" si="9260">BS567+EM567</f>
        <v>#DIV/0!</v>
      </c>
      <c r="ER567" s="56" t="str">
        <f t="shared" si="9260"/>
        <v>#DIV/0!</v>
      </c>
      <c r="ES567" s="56" t="str">
        <f t="shared" si="138"/>
        <v>#DIV/0!</v>
      </c>
      <c r="ET567" s="57" t="str">
        <f t="shared" si="139"/>
        <v>#DIV/0!</v>
      </c>
      <c r="EU567" s="51" t="str">
        <f t="shared" si="140"/>
        <v>#DIV/0!</v>
      </c>
      <c r="EV567" s="52" t="str">
        <f t="shared" si="141"/>
        <v>#DIV/0!</v>
      </c>
      <c r="EW567" s="52" t="str">
        <f t="shared" si="142"/>
        <v>#DIV/0!</v>
      </c>
      <c r="EX567" s="36" t="str">
        <f t="shared" si="143"/>
        <v>#DIV/0!</v>
      </c>
      <c r="EY567" s="53" t="str">
        <f t="shared" si="144"/>
        <v>#DIV/0!</v>
      </c>
      <c r="EZ567" s="54" t="str">
        <f t="shared" si="145"/>
        <v>#DIV/0!</v>
      </c>
      <c r="FA567" s="55" t="str">
        <f t="shared" si="146"/>
        <v>#DIV/0!</v>
      </c>
      <c r="FB567" s="55" t="str">
        <f t="shared" si="147"/>
        <v>#DIV/0!</v>
      </c>
      <c r="FC567" s="55" t="str">
        <f t="shared" si="148"/>
        <v>#DIV/0!</v>
      </c>
      <c r="FD567" s="39" t="str">
        <f t="shared" si="149"/>
        <v>#DIV/0!</v>
      </c>
      <c r="FE567" s="51" t="str">
        <f t="shared" si="150"/>
        <v>#DIV/0!</v>
      </c>
      <c r="FF567" s="52" t="str">
        <f t="shared" si="151"/>
        <v>#DIV/0!</v>
      </c>
      <c r="FG567" s="52" t="str">
        <f t="shared" si="152"/>
        <v>#DIV/0!</v>
      </c>
      <c r="FH567" s="36" t="str">
        <f t="shared" si="153"/>
        <v>#DIV/0!</v>
      </c>
      <c r="FI567" s="53" t="str">
        <f t="shared" si="154"/>
        <v>#DIV/0!</v>
      </c>
      <c r="FJ567" s="54" t="str">
        <f t="shared" si="155"/>
        <v>#DIV/0!</v>
      </c>
      <c r="FK567" s="55" t="str">
        <f t="shared" si="156"/>
        <v>#DIV/0!</v>
      </c>
      <c r="FL567" s="55" t="str">
        <f t="shared" si="157"/>
        <v>#DIV/0!</v>
      </c>
      <c r="FM567" s="55" t="str">
        <f t="shared" si="158"/>
        <v>#DIV/0!</v>
      </c>
      <c r="FN567" s="39" t="str">
        <f t="shared" si="159"/>
        <v>#DIV/0!</v>
      </c>
      <c r="FO567" s="56" t="str">
        <f t="shared" si="160"/>
        <v>#DIV/0!</v>
      </c>
      <c r="FP567" s="56" t="str">
        <f t="shared" si="161"/>
        <v>#DIV/0!</v>
      </c>
      <c r="FQ567" s="56" t="str">
        <f t="shared" si="162"/>
        <v>#DIV/0!</v>
      </c>
      <c r="FR567" s="57" t="str">
        <f t="shared" si="163"/>
        <v>#DIV/0!</v>
      </c>
      <c r="FS567" s="51" t="str">
        <f t="shared" si="164"/>
        <v>#DIV/0!</v>
      </c>
      <c r="FT567" s="51" t="str">
        <f t="shared" si="165"/>
        <v>#DIV/0!</v>
      </c>
      <c r="FU567" s="52" t="str">
        <f t="shared" si="166"/>
        <v>#DIV/0!</v>
      </c>
      <c r="FV567" s="52" t="str">
        <f t="shared" si="167"/>
        <v>#DIV/0!</v>
      </c>
      <c r="FW567" s="36" t="str">
        <f t="shared" si="168"/>
        <v>#DIV/0!</v>
      </c>
      <c r="FX567" s="53" t="str">
        <f t="shared" si="169"/>
        <v>#DIV/0!</v>
      </c>
      <c r="FY567" s="53" t="str">
        <f t="shared" si="170"/>
        <v>#DIV/0!</v>
      </c>
      <c r="FZ567" s="54" t="str">
        <f t="shared" si="171"/>
        <v>#DIV/0!</v>
      </c>
      <c r="GA567" s="55" t="str">
        <f t="shared" si="172"/>
        <v>#DIV/0!</v>
      </c>
      <c r="GB567" s="55" t="str">
        <f t="shared" si="173"/>
        <v>#DIV/0!</v>
      </c>
      <c r="GC567" s="55" t="str">
        <f t="shared" si="174"/>
        <v>#DIV/0!</v>
      </c>
      <c r="GD567" s="39" t="str">
        <f t="shared" si="175"/>
        <v>#DIV/0!</v>
      </c>
      <c r="GE567" s="58">
        <f t="shared" si="176"/>
        <v>-0.5</v>
      </c>
      <c r="GF567" s="42">
        <f t="shared" si="177"/>
        <v>-0.8660254038</v>
      </c>
      <c r="GG567" s="58">
        <f t="shared" si="178"/>
        <v>-2.094395102</v>
      </c>
      <c r="GH567" s="42">
        <f t="shared" si="179"/>
        <v>1</v>
      </c>
      <c r="GI567" s="59">
        <f t="shared" si="180"/>
        <v>-0.5</v>
      </c>
      <c r="GJ567" s="43">
        <f t="shared" si="181"/>
        <v>0.8660254038</v>
      </c>
      <c r="GK567" s="59">
        <f t="shared" si="182"/>
        <v>2.094395102</v>
      </c>
      <c r="GL567" s="43">
        <f t="shared" si="183"/>
        <v>1</v>
      </c>
      <c r="GM567" s="51">
        <f t="shared" si="184"/>
        <v>-2.094395102</v>
      </c>
      <c r="GN567" s="51" t="str">
        <f t="shared" si="185"/>
        <v>#DIV/0!</v>
      </c>
      <c r="GO567" s="52" t="str">
        <f t="shared" si="186"/>
        <v>#DIV/0!</v>
      </c>
      <c r="GP567" s="52" t="str">
        <f t="shared" si="187"/>
        <v>#DIV/0!</v>
      </c>
      <c r="GQ567" s="36" t="str">
        <f t="shared" si="188"/>
        <v>#DIV/0!</v>
      </c>
      <c r="GR567" s="53">
        <f t="shared" si="189"/>
        <v>1</v>
      </c>
      <c r="GS567" s="53" t="str">
        <f t="shared" si="190"/>
        <v>#DIV/0!</v>
      </c>
      <c r="GT567" s="54" t="str">
        <f t="shared" si="191"/>
        <v>#DIV/0!</v>
      </c>
      <c r="GU567" s="55" t="str">
        <f t="shared" si="192"/>
        <v>#DIV/0!</v>
      </c>
      <c r="GV567" s="55" t="str">
        <f t="shared" si="193"/>
        <v>#DIV/0!</v>
      </c>
      <c r="GW567" s="55" t="str">
        <f t="shared" si="194"/>
        <v>#DIV/0!</v>
      </c>
      <c r="GX567" s="39" t="str">
        <f t="shared" si="195"/>
        <v>#DIV/0!</v>
      </c>
      <c r="GY567" s="51">
        <f t="shared" si="196"/>
        <v>2.094395102</v>
      </c>
      <c r="GZ567" s="51" t="str">
        <f t="shared" si="197"/>
        <v>#DIV/0!</v>
      </c>
      <c r="HA567" s="52" t="str">
        <f t="shared" si="198"/>
        <v>#DIV/0!</v>
      </c>
      <c r="HB567" s="52" t="str">
        <f t="shared" si="199"/>
        <v>#DIV/0!</v>
      </c>
      <c r="HC567" s="36" t="str">
        <f t="shared" si="200"/>
        <v>#DIV/0!</v>
      </c>
      <c r="HD567" s="53">
        <f t="shared" si="201"/>
        <v>1</v>
      </c>
      <c r="HE567" s="53" t="str">
        <f t="shared" si="202"/>
        <v>#DIV/0!</v>
      </c>
      <c r="HF567" s="54" t="str">
        <f t="shared" si="203"/>
        <v>#DIV/0!</v>
      </c>
      <c r="HG567" s="55" t="str">
        <f t="shared" si="204"/>
        <v>#DIV/0!</v>
      </c>
      <c r="HH567" s="55" t="str">
        <f t="shared" si="205"/>
        <v>#DIV/0!</v>
      </c>
      <c r="HI567" s="55" t="str">
        <f t="shared" si="206"/>
        <v>#DIV/0!</v>
      </c>
      <c r="HJ567" s="39" t="str">
        <f t="shared" si="207"/>
        <v>#DIV/0!</v>
      </c>
      <c r="HK567" s="51">
        <f t="shared" si="208"/>
        <v>2.094395102</v>
      </c>
      <c r="HL567" s="51" t="str">
        <f t="shared" si="209"/>
        <v>#DIV/0!</v>
      </c>
      <c r="HM567" s="52" t="str">
        <f t="shared" si="210"/>
        <v>#DIV/0!</v>
      </c>
      <c r="HN567" s="52" t="str">
        <f t="shared" si="211"/>
        <v>#DIV/0!</v>
      </c>
      <c r="HO567" s="36" t="str">
        <f t="shared" si="212"/>
        <v>#DIV/0!</v>
      </c>
      <c r="HP567" s="53">
        <f t="shared" si="213"/>
        <v>1</v>
      </c>
      <c r="HQ567" s="53" t="str">
        <f t="shared" si="214"/>
        <v>#DIV/0!</v>
      </c>
      <c r="HR567" s="54" t="str">
        <f t="shared" si="215"/>
        <v>#DIV/0!</v>
      </c>
      <c r="HS567" s="55" t="str">
        <f t="shared" si="216"/>
        <v>#DIV/0!</v>
      </c>
      <c r="HT567" s="55" t="str">
        <f t="shared" si="217"/>
        <v>#DIV/0!</v>
      </c>
      <c r="HU567" s="55" t="str">
        <f t="shared" si="218"/>
        <v>#DIV/0!</v>
      </c>
      <c r="HV567" s="39" t="str">
        <f t="shared" si="219"/>
        <v>#DIV/0!</v>
      </c>
      <c r="HW567" s="51">
        <f t="shared" si="220"/>
        <v>-2.094395102</v>
      </c>
      <c r="HX567" s="51" t="str">
        <f t="shared" si="221"/>
        <v>#DIV/0!</v>
      </c>
      <c r="HY567" s="52" t="str">
        <f t="shared" si="222"/>
        <v>#DIV/0!</v>
      </c>
      <c r="HZ567" s="52" t="str">
        <f t="shared" si="223"/>
        <v>#DIV/0!</v>
      </c>
      <c r="IA567" s="36" t="str">
        <f t="shared" si="224"/>
        <v>#DIV/0!</v>
      </c>
      <c r="IB567" s="53">
        <f t="shared" si="225"/>
        <v>1</v>
      </c>
      <c r="IC567" s="53" t="str">
        <f t="shared" si="226"/>
        <v>#DIV/0!</v>
      </c>
      <c r="ID567" s="54" t="str">
        <f t="shared" si="227"/>
        <v>#DIV/0!</v>
      </c>
      <c r="IE567" s="55" t="str">
        <f t="shared" si="228"/>
        <v>#DIV/0!</v>
      </c>
      <c r="IF567" s="55" t="str">
        <f t="shared" si="229"/>
        <v>#DIV/0!</v>
      </c>
      <c r="IG567" s="55" t="str">
        <f t="shared" si="230"/>
        <v>#DIV/0!</v>
      </c>
      <c r="IH567" s="39" t="str">
        <f t="shared" si="231"/>
        <v>#DIV/0!</v>
      </c>
    </row>
    <row r="568" ht="12.75" customHeight="1">
      <c r="A568" s="44" t="str">
        <f>'Execute Cubic'!U563</f>
        <v/>
      </c>
      <c r="B568" s="44" t="str">
        <f>'Execute Cubic'!V563</f>
        <v/>
      </c>
      <c r="C568" s="44" t="str">
        <f>'Execute Cubic'!W563</f>
        <v/>
      </c>
      <c r="D568" s="44" t="str">
        <f>'Execute Cubic'!X563</f>
        <v/>
      </c>
      <c r="E568" s="44">
        <f t="shared" ref="E568:H568" si="9261">0</f>
        <v>0</v>
      </c>
      <c r="F568" s="44">
        <f t="shared" si="9261"/>
        <v>0</v>
      </c>
      <c r="G568" s="44">
        <f t="shared" si="9261"/>
        <v>0</v>
      </c>
      <c r="H568" s="44">
        <f t="shared" si="9261"/>
        <v>0</v>
      </c>
      <c r="I568" s="45" t="str">
        <f t="shared" si="27"/>
        <v>#DIV/0!</v>
      </c>
      <c r="J568" s="45" t="str">
        <f t="shared" si="28"/>
        <v>#DIV/0!</v>
      </c>
      <c r="K568" s="46" t="str">
        <f t="shared" si="29"/>
        <v>#DIV/0!</v>
      </c>
      <c r="L568" s="46" t="str">
        <f t="shared" si="30"/>
        <v>#DIV/0!</v>
      </c>
      <c r="M568" s="47" t="str">
        <f t="shared" si="31"/>
        <v>#DIV/0!</v>
      </c>
      <c r="N568" s="47" t="str">
        <f t="shared" si="32"/>
        <v>#DIV/0!</v>
      </c>
      <c r="O568" s="48" t="str">
        <f t="shared" ref="O568:R568" si="9262">ATAN2(A568,E568)</f>
        <v>#DIV/0!</v>
      </c>
      <c r="P568" s="48" t="str">
        <f t="shared" si="9262"/>
        <v>#DIV/0!</v>
      </c>
      <c r="Q568" s="48" t="str">
        <f t="shared" si="9262"/>
        <v>#DIV/0!</v>
      </c>
      <c r="R568" s="48" t="str">
        <f t="shared" si="9262"/>
        <v>#DIV/0!</v>
      </c>
      <c r="S568" s="48">
        <f t="shared" ref="S568:V568" si="9263">SQRT(POWER(A568,2)+POWER(E568,2))</f>
        <v>0</v>
      </c>
      <c r="T568" s="48">
        <f t="shared" si="9263"/>
        <v>0</v>
      </c>
      <c r="U568" s="48">
        <f t="shared" si="9263"/>
        <v>0</v>
      </c>
      <c r="V568" s="48">
        <f t="shared" si="9263"/>
        <v>0</v>
      </c>
      <c r="W568" s="49" t="str">
        <f t="shared" ref="W568:Z568" si="9264">O568-$O568</f>
        <v>#DIV/0!</v>
      </c>
      <c r="X568" s="49" t="str">
        <f t="shared" si="9264"/>
        <v>#DIV/0!</v>
      </c>
      <c r="Y568" s="49" t="str">
        <f t="shared" si="9264"/>
        <v>#DIV/0!</v>
      </c>
      <c r="Z568" s="49" t="str">
        <f t="shared" si="9264"/>
        <v>#DIV/0!</v>
      </c>
      <c r="AA568" s="49" t="str">
        <f t="shared" ref="AA568:AD568" si="9265">S568/$S568</f>
        <v>#DIV/0!</v>
      </c>
      <c r="AB568" s="49" t="str">
        <f t="shared" si="9265"/>
        <v>#DIV/0!</v>
      </c>
      <c r="AC568" s="49" t="str">
        <f t="shared" si="9265"/>
        <v>#DIV/0!</v>
      </c>
      <c r="AD568" s="49" t="str">
        <f t="shared" si="9265"/>
        <v>#DIV/0!</v>
      </c>
      <c r="AE568" s="50" t="str">
        <f t="shared" ref="AE568:AH568" si="9266">AA568*COS(W568)</f>
        <v>#DIV/0!</v>
      </c>
      <c r="AF568" s="50" t="str">
        <f t="shared" si="9266"/>
        <v>#DIV/0!</v>
      </c>
      <c r="AG568" s="50" t="str">
        <f t="shared" si="9266"/>
        <v>#DIV/0!</v>
      </c>
      <c r="AH568" s="50" t="str">
        <f t="shared" si="9266"/>
        <v>#DIV/0!</v>
      </c>
      <c r="AI568" s="44" t="str">
        <f t="shared" ref="AI568:AL568" si="9267">AA568*SIN(W568)</f>
        <v>#DIV/0!</v>
      </c>
      <c r="AJ568" s="44" t="str">
        <f t="shared" si="9267"/>
        <v>#DIV/0!</v>
      </c>
      <c r="AK568" s="44" t="str">
        <f t="shared" si="9267"/>
        <v>#DIV/0!</v>
      </c>
      <c r="AL568" s="44" t="str">
        <f t="shared" si="9267"/>
        <v>#DIV/0!</v>
      </c>
      <c r="AM568" s="51" t="str">
        <f t="shared" si="39"/>
        <v>#DIV/0!</v>
      </c>
      <c r="AN568" s="52" t="str">
        <f t="shared" si="40"/>
        <v>#DIV/0!</v>
      </c>
      <c r="AO568" s="52" t="str">
        <f t="shared" si="41"/>
        <v>#DIV/0!</v>
      </c>
      <c r="AP568" s="36" t="str">
        <f t="shared" si="42"/>
        <v>#DIV/0!</v>
      </c>
      <c r="AQ568" s="53" t="str">
        <f t="shared" si="43"/>
        <v>#DIV/0!</v>
      </c>
      <c r="AR568" s="54" t="str">
        <f t="shared" si="44"/>
        <v>#DIV/0!</v>
      </c>
      <c r="AS568" s="55" t="str">
        <f t="shared" si="45"/>
        <v>#DIV/0!</v>
      </c>
      <c r="AT568" s="55" t="str">
        <f t="shared" si="46"/>
        <v>#DIV/0!</v>
      </c>
      <c r="AU568" s="55" t="str">
        <f t="shared" si="47"/>
        <v>#DIV/0!</v>
      </c>
      <c r="AV568" s="39" t="str">
        <f t="shared" si="48"/>
        <v>#DIV/0!</v>
      </c>
      <c r="AW568" s="51" t="str">
        <f t="shared" ref="AW568:AX568" si="9268">AW$1*X568</f>
        <v>#DIV/0!</v>
      </c>
      <c r="AX568" s="51" t="str">
        <f t="shared" si="9268"/>
        <v>#DIV/0!</v>
      </c>
      <c r="AY568" s="52" t="str">
        <f t="shared" si="50"/>
        <v>#DIV/0!</v>
      </c>
      <c r="AZ568" s="52" t="str">
        <f t="shared" si="51"/>
        <v>#DIV/0!</v>
      </c>
      <c r="BA568" s="36" t="str">
        <f t="shared" si="52"/>
        <v>#DIV/0!</v>
      </c>
      <c r="BB568" s="53" t="str">
        <f t="shared" ref="BB568:BC568" si="9269">POWER(AB568,BB$1)</f>
        <v>#DIV/0!</v>
      </c>
      <c r="BC568" s="53" t="str">
        <f t="shared" si="9269"/>
        <v>#DIV/0!</v>
      </c>
      <c r="BD568" s="54" t="str">
        <f t="shared" si="54"/>
        <v>#DIV/0!</v>
      </c>
      <c r="BE568" s="55" t="str">
        <f t="shared" si="55"/>
        <v>#DIV/0!</v>
      </c>
      <c r="BF568" s="55" t="str">
        <f t="shared" si="56"/>
        <v>#DIV/0!</v>
      </c>
      <c r="BG568" s="55" t="str">
        <f t="shared" si="57"/>
        <v>#DIV/0!</v>
      </c>
      <c r="BH568" s="39" t="str">
        <f t="shared" si="58"/>
        <v>#DIV/0!</v>
      </c>
      <c r="BI568" s="51" t="str">
        <f t="shared" si="59"/>
        <v>#DIV/0!</v>
      </c>
      <c r="BJ568" s="52" t="str">
        <f t="shared" si="60"/>
        <v>#DIV/0!</v>
      </c>
      <c r="BK568" s="52" t="str">
        <f t="shared" si="61"/>
        <v>#DIV/0!</v>
      </c>
      <c r="BL568" s="36" t="str">
        <f t="shared" si="62"/>
        <v>#DIV/0!</v>
      </c>
      <c r="BM568" s="53" t="str">
        <f t="shared" si="63"/>
        <v>#DIV/0!</v>
      </c>
      <c r="BN568" s="54" t="str">
        <f t="shared" si="64"/>
        <v>#DIV/0!</v>
      </c>
      <c r="BO568" s="55" t="str">
        <f t="shared" si="65"/>
        <v>#DIV/0!</v>
      </c>
      <c r="BP568" s="55" t="str">
        <f t="shared" si="66"/>
        <v>#DIV/0!</v>
      </c>
      <c r="BQ568" s="55" t="str">
        <f t="shared" si="67"/>
        <v>#DIV/0!</v>
      </c>
      <c r="BR568" s="39" t="str">
        <f t="shared" si="68"/>
        <v>#DIV/0!</v>
      </c>
      <c r="BS568" s="56" t="str">
        <f t="shared" ref="BS568:BT568" si="9270">AS568+BE568+BO568</f>
        <v>#DIV/0!</v>
      </c>
      <c r="BT568" s="56" t="str">
        <f t="shared" si="9270"/>
        <v>#DIV/0!</v>
      </c>
      <c r="BU568" s="56" t="str">
        <f t="shared" si="70"/>
        <v>#DIV/0!</v>
      </c>
      <c r="BV568" s="57" t="str">
        <f t="shared" si="71"/>
        <v>#DIV/0!</v>
      </c>
      <c r="BW568" s="51" t="str">
        <f t="shared" ref="BW568:BX568" si="9271">BW$1*X568</f>
        <v>#DIV/0!</v>
      </c>
      <c r="BX568" s="51" t="str">
        <f t="shared" si="9271"/>
        <v>#DIV/0!</v>
      </c>
      <c r="BY568" s="52" t="str">
        <f t="shared" si="73"/>
        <v>#DIV/0!</v>
      </c>
      <c r="BZ568" s="52" t="str">
        <f t="shared" si="74"/>
        <v>#DIV/0!</v>
      </c>
      <c r="CA568" s="36" t="str">
        <f t="shared" si="75"/>
        <v>#DIV/0!</v>
      </c>
      <c r="CB568" s="53" t="str">
        <f t="shared" ref="CB568:CC568" si="9272">POWER(AB568,CB$1)</f>
        <v>#DIV/0!</v>
      </c>
      <c r="CC568" s="53" t="str">
        <f t="shared" si="9272"/>
        <v>#DIV/0!</v>
      </c>
      <c r="CD568" s="54" t="str">
        <f t="shared" si="77"/>
        <v>#DIV/0!</v>
      </c>
      <c r="CE568" s="55" t="str">
        <f t="shared" si="78"/>
        <v>#DIV/0!</v>
      </c>
      <c r="CF568" s="55" t="str">
        <f t="shared" si="79"/>
        <v>#DIV/0!</v>
      </c>
      <c r="CG568" s="55" t="str">
        <f t="shared" si="80"/>
        <v>#DIV/0!</v>
      </c>
      <c r="CH568" s="39" t="str">
        <f t="shared" si="81"/>
        <v>#DIV/0!</v>
      </c>
      <c r="CI568" s="51" t="str">
        <f t="shared" si="82"/>
        <v>#DIV/0!</v>
      </c>
      <c r="CJ568" s="52" t="str">
        <f t="shared" si="83"/>
        <v>#DIV/0!</v>
      </c>
      <c r="CK568" s="52" t="str">
        <f t="shared" si="84"/>
        <v>#DIV/0!</v>
      </c>
      <c r="CL568" s="36" t="str">
        <f t="shared" si="85"/>
        <v>#DIV/0!</v>
      </c>
      <c r="CM568" s="53" t="str">
        <f t="shared" si="86"/>
        <v>#DIV/0!</v>
      </c>
      <c r="CN568" s="54" t="str">
        <f t="shared" si="87"/>
        <v>#DIV/0!</v>
      </c>
      <c r="CO568" s="55" t="str">
        <f t="shared" si="88"/>
        <v>#DIV/0!</v>
      </c>
      <c r="CP568" s="55" t="str">
        <f t="shared" si="89"/>
        <v>#DIV/0!</v>
      </c>
      <c r="CQ568" s="55" t="str">
        <f t="shared" si="90"/>
        <v>#DIV/0!</v>
      </c>
      <c r="CR568" s="39" t="str">
        <f t="shared" si="91"/>
        <v>#DIV/0!</v>
      </c>
      <c r="CS568" s="51" t="str">
        <f t="shared" si="92"/>
        <v>#DIV/0!</v>
      </c>
      <c r="CT568" s="51" t="str">
        <f t="shared" si="93"/>
        <v>#DIV/0!</v>
      </c>
      <c r="CU568" s="52" t="str">
        <f t="shared" si="94"/>
        <v>#DIV/0!</v>
      </c>
      <c r="CV568" s="52" t="str">
        <f t="shared" si="95"/>
        <v>#DIV/0!</v>
      </c>
      <c r="CW568" s="36" t="str">
        <f t="shared" si="96"/>
        <v>#DIV/0!</v>
      </c>
      <c r="CX568" s="53" t="str">
        <f t="shared" si="97"/>
        <v>#DIV/0!</v>
      </c>
      <c r="CY568" s="53" t="str">
        <f t="shared" si="98"/>
        <v>#DIV/0!</v>
      </c>
      <c r="CZ568" s="54" t="str">
        <f t="shared" si="99"/>
        <v>#DIV/0!</v>
      </c>
      <c r="DA568" s="55" t="str">
        <f t="shared" si="100"/>
        <v>#DIV/0!</v>
      </c>
      <c r="DB568" s="55" t="str">
        <f t="shared" si="101"/>
        <v>#DIV/0!</v>
      </c>
      <c r="DC568" s="55" t="str">
        <f t="shared" si="102"/>
        <v>#DIV/0!</v>
      </c>
      <c r="DD568" s="39" t="str">
        <f t="shared" si="103"/>
        <v>#DIV/0!</v>
      </c>
      <c r="DE568" s="51" t="str">
        <f t="shared" ref="DE568:DG568" si="9273">DE$1*X568</f>
        <v>#DIV/0!</v>
      </c>
      <c r="DF568" s="51" t="str">
        <f t="shared" si="9273"/>
        <v>#DIV/0!</v>
      </c>
      <c r="DG568" s="51" t="str">
        <f t="shared" si="9273"/>
        <v>#DIV/0!</v>
      </c>
      <c r="DH568" s="52" t="str">
        <f t="shared" si="105"/>
        <v>#DIV/0!</v>
      </c>
      <c r="DI568" s="52" t="str">
        <f t="shared" si="106"/>
        <v>#DIV/0!</v>
      </c>
      <c r="DJ568" s="36" t="str">
        <f t="shared" si="107"/>
        <v>#DIV/0!</v>
      </c>
      <c r="DK568" s="53" t="str">
        <f t="shared" ref="DK568:DM568" si="9274">POWER(AB568,DK$1)</f>
        <v>#DIV/0!</v>
      </c>
      <c r="DL568" s="53" t="str">
        <f t="shared" si="9274"/>
        <v>#DIV/0!</v>
      </c>
      <c r="DM568" s="53" t="str">
        <f t="shared" si="9274"/>
        <v>#DIV/0!</v>
      </c>
      <c r="DN568" s="54" t="str">
        <f t="shared" si="109"/>
        <v>#DIV/0!</v>
      </c>
      <c r="DO568" s="55" t="str">
        <f t="shared" si="110"/>
        <v>#DIV/0!</v>
      </c>
      <c r="DP568" s="55" t="str">
        <f t="shared" si="111"/>
        <v>#DIV/0!</v>
      </c>
      <c r="DQ568" s="55" t="str">
        <f t="shared" si="112"/>
        <v>#DIV/0!</v>
      </c>
      <c r="DR568" s="39" t="str">
        <f t="shared" si="113"/>
        <v>#DIV/0!</v>
      </c>
      <c r="DS568" s="51" t="str">
        <f t="shared" si="114"/>
        <v>#DIV/0!</v>
      </c>
      <c r="DT568" s="52" t="str">
        <f t="shared" si="115"/>
        <v>#DIV/0!</v>
      </c>
      <c r="DU568" s="52" t="str">
        <f t="shared" si="116"/>
        <v>#DIV/0!</v>
      </c>
      <c r="DV568" s="36" t="str">
        <f t="shared" si="117"/>
        <v>#DIV/0!</v>
      </c>
      <c r="DW568" s="53" t="str">
        <f t="shared" si="118"/>
        <v>#DIV/0!</v>
      </c>
      <c r="DX568" s="54" t="str">
        <f t="shared" si="119"/>
        <v>#DIV/0!</v>
      </c>
      <c r="DY568" s="55" t="str">
        <f t="shared" si="120"/>
        <v>#DIV/0!</v>
      </c>
      <c r="DZ568" s="55" t="str">
        <f t="shared" si="121"/>
        <v>#DIV/0!</v>
      </c>
      <c r="EA568" s="55" t="str">
        <f t="shared" si="122"/>
        <v>#DIV/0!</v>
      </c>
      <c r="EB568" s="39" t="str">
        <f t="shared" si="123"/>
        <v>#DIV/0!</v>
      </c>
      <c r="EC568" s="56" t="str">
        <f t="shared" ref="EC568:ED568" si="9275">CE568+CO568+DA568+DO568+DY568</f>
        <v>#DIV/0!</v>
      </c>
      <c r="ED568" s="56" t="str">
        <f t="shared" si="9275"/>
        <v>#DIV/0!</v>
      </c>
      <c r="EE568" s="56" t="str">
        <f t="shared" si="125"/>
        <v>#DIV/0!</v>
      </c>
      <c r="EF568" s="57" t="str">
        <f t="shared" si="126"/>
        <v>#DIV/0!</v>
      </c>
      <c r="EG568" s="51" t="str">
        <f t="shared" si="127"/>
        <v>#DIV/0!</v>
      </c>
      <c r="EH568" s="52" t="str">
        <f t="shared" si="128"/>
        <v>#DIV/0!</v>
      </c>
      <c r="EI568" s="52" t="str">
        <f t="shared" si="129"/>
        <v>#DIV/0!</v>
      </c>
      <c r="EJ568" s="36" t="str">
        <f t="shared" si="130"/>
        <v>#DIV/0!</v>
      </c>
      <c r="EK568" s="53" t="str">
        <f t="shared" si="131"/>
        <v>#DIV/0!</v>
      </c>
      <c r="EL568" s="54" t="str">
        <f t="shared" si="132"/>
        <v>#DIV/0!</v>
      </c>
      <c r="EM568" s="55" t="str">
        <f t="shared" si="133"/>
        <v>#DIV/0!</v>
      </c>
      <c r="EN568" s="55" t="str">
        <f t="shared" si="134"/>
        <v>#DIV/0!</v>
      </c>
      <c r="EO568" s="55" t="str">
        <f t="shared" si="135"/>
        <v>#DIV/0!</v>
      </c>
      <c r="EP568" s="39" t="str">
        <f t="shared" si="136"/>
        <v>#DIV/0!</v>
      </c>
      <c r="EQ568" s="56" t="str">
        <f t="shared" ref="EQ568:ER568" si="9276">BS568+EM568</f>
        <v>#DIV/0!</v>
      </c>
      <c r="ER568" s="56" t="str">
        <f t="shared" si="9276"/>
        <v>#DIV/0!</v>
      </c>
      <c r="ES568" s="56" t="str">
        <f t="shared" si="138"/>
        <v>#DIV/0!</v>
      </c>
      <c r="ET568" s="57" t="str">
        <f t="shared" si="139"/>
        <v>#DIV/0!</v>
      </c>
      <c r="EU568" s="51" t="str">
        <f t="shared" si="140"/>
        <v>#DIV/0!</v>
      </c>
      <c r="EV568" s="52" t="str">
        <f t="shared" si="141"/>
        <v>#DIV/0!</v>
      </c>
      <c r="EW568" s="52" t="str">
        <f t="shared" si="142"/>
        <v>#DIV/0!</v>
      </c>
      <c r="EX568" s="36" t="str">
        <f t="shared" si="143"/>
        <v>#DIV/0!</v>
      </c>
      <c r="EY568" s="53" t="str">
        <f t="shared" si="144"/>
        <v>#DIV/0!</v>
      </c>
      <c r="EZ568" s="54" t="str">
        <f t="shared" si="145"/>
        <v>#DIV/0!</v>
      </c>
      <c r="FA568" s="55" t="str">
        <f t="shared" si="146"/>
        <v>#DIV/0!</v>
      </c>
      <c r="FB568" s="55" t="str">
        <f t="shared" si="147"/>
        <v>#DIV/0!</v>
      </c>
      <c r="FC568" s="55" t="str">
        <f t="shared" si="148"/>
        <v>#DIV/0!</v>
      </c>
      <c r="FD568" s="39" t="str">
        <f t="shared" si="149"/>
        <v>#DIV/0!</v>
      </c>
      <c r="FE568" s="51" t="str">
        <f t="shared" si="150"/>
        <v>#DIV/0!</v>
      </c>
      <c r="FF568" s="52" t="str">
        <f t="shared" si="151"/>
        <v>#DIV/0!</v>
      </c>
      <c r="FG568" s="52" t="str">
        <f t="shared" si="152"/>
        <v>#DIV/0!</v>
      </c>
      <c r="FH568" s="36" t="str">
        <f t="shared" si="153"/>
        <v>#DIV/0!</v>
      </c>
      <c r="FI568" s="53" t="str">
        <f t="shared" si="154"/>
        <v>#DIV/0!</v>
      </c>
      <c r="FJ568" s="54" t="str">
        <f t="shared" si="155"/>
        <v>#DIV/0!</v>
      </c>
      <c r="FK568" s="55" t="str">
        <f t="shared" si="156"/>
        <v>#DIV/0!</v>
      </c>
      <c r="FL568" s="55" t="str">
        <f t="shared" si="157"/>
        <v>#DIV/0!</v>
      </c>
      <c r="FM568" s="55" t="str">
        <f t="shared" si="158"/>
        <v>#DIV/0!</v>
      </c>
      <c r="FN568" s="39" t="str">
        <f t="shared" si="159"/>
        <v>#DIV/0!</v>
      </c>
      <c r="FO568" s="56" t="str">
        <f t="shared" si="160"/>
        <v>#DIV/0!</v>
      </c>
      <c r="FP568" s="56" t="str">
        <f t="shared" si="161"/>
        <v>#DIV/0!</v>
      </c>
      <c r="FQ568" s="56" t="str">
        <f t="shared" si="162"/>
        <v>#DIV/0!</v>
      </c>
      <c r="FR568" s="57" t="str">
        <f t="shared" si="163"/>
        <v>#DIV/0!</v>
      </c>
      <c r="FS568" s="51" t="str">
        <f t="shared" si="164"/>
        <v>#DIV/0!</v>
      </c>
      <c r="FT568" s="51" t="str">
        <f t="shared" si="165"/>
        <v>#DIV/0!</v>
      </c>
      <c r="FU568" s="52" t="str">
        <f t="shared" si="166"/>
        <v>#DIV/0!</v>
      </c>
      <c r="FV568" s="52" t="str">
        <f t="shared" si="167"/>
        <v>#DIV/0!</v>
      </c>
      <c r="FW568" s="36" t="str">
        <f t="shared" si="168"/>
        <v>#DIV/0!</v>
      </c>
      <c r="FX568" s="53" t="str">
        <f t="shared" si="169"/>
        <v>#DIV/0!</v>
      </c>
      <c r="FY568" s="53" t="str">
        <f t="shared" si="170"/>
        <v>#DIV/0!</v>
      </c>
      <c r="FZ568" s="54" t="str">
        <f t="shared" si="171"/>
        <v>#DIV/0!</v>
      </c>
      <c r="GA568" s="55" t="str">
        <f t="shared" si="172"/>
        <v>#DIV/0!</v>
      </c>
      <c r="GB568" s="55" t="str">
        <f t="shared" si="173"/>
        <v>#DIV/0!</v>
      </c>
      <c r="GC568" s="55" t="str">
        <f t="shared" si="174"/>
        <v>#DIV/0!</v>
      </c>
      <c r="GD568" s="39" t="str">
        <f t="shared" si="175"/>
        <v>#DIV/0!</v>
      </c>
      <c r="GE568" s="58">
        <f t="shared" si="176"/>
        <v>-0.5</v>
      </c>
      <c r="GF568" s="42">
        <f t="shared" si="177"/>
        <v>-0.8660254038</v>
      </c>
      <c r="GG568" s="58">
        <f t="shared" si="178"/>
        <v>-2.094395102</v>
      </c>
      <c r="GH568" s="42">
        <f t="shared" si="179"/>
        <v>1</v>
      </c>
      <c r="GI568" s="59">
        <f t="shared" si="180"/>
        <v>-0.5</v>
      </c>
      <c r="GJ568" s="43">
        <f t="shared" si="181"/>
        <v>0.8660254038</v>
      </c>
      <c r="GK568" s="59">
        <f t="shared" si="182"/>
        <v>2.094395102</v>
      </c>
      <c r="GL568" s="43">
        <f t="shared" si="183"/>
        <v>1</v>
      </c>
      <c r="GM568" s="51">
        <f t="shared" si="184"/>
        <v>-2.094395102</v>
      </c>
      <c r="GN568" s="51" t="str">
        <f t="shared" si="185"/>
        <v>#DIV/0!</v>
      </c>
      <c r="GO568" s="52" t="str">
        <f t="shared" si="186"/>
        <v>#DIV/0!</v>
      </c>
      <c r="GP568" s="52" t="str">
        <f t="shared" si="187"/>
        <v>#DIV/0!</v>
      </c>
      <c r="GQ568" s="36" t="str">
        <f t="shared" si="188"/>
        <v>#DIV/0!</v>
      </c>
      <c r="GR568" s="53">
        <f t="shared" si="189"/>
        <v>1</v>
      </c>
      <c r="GS568" s="53" t="str">
        <f t="shared" si="190"/>
        <v>#DIV/0!</v>
      </c>
      <c r="GT568" s="54" t="str">
        <f t="shared" si="191"/>
        <v>#DIV/0!</v>
      </c>
      <c r="GU568" s="55" t="str">
        <f t="shared" si="192"/>
        <v>#DIV/0!</v>
      </c>
      <c r="GV568" s="55" t="str">
        <f t="shared" si="193"/>
        <v>#DIV/0!</v>
      </c>
      <c r="GW568" s="55" t="str">
        <f t="shared" si="194"/>
        <v>#DIV/0!</v>
      </c>
      <c r="GX568" s="39" t="str">
        <f t="shared" si="195"/>
        <v>#DIV/0!</v>
      </c>
      <c r="GY568" s="51">
        <f t="shared" si="196"/>
        <v>2.094395102</v>
      </c>
      <c r="GZ568" s="51" t="str">
        <f t="shared" si="197"/>
        <v>#DIV/0!</v>
      </c>
      <c r="HA568" s="52" t="str">
        <f t="shared" si="198"/>
        <v>#DIV/0!</v>
      </c>
      <c r="HB568" s="52" t="str">
        <f t="shared" si="199"/>
        <v>#DIV/0!</v>
      </c>
      <c r="HC568" s="36" t="str">
        <f t="shared" si="200"/>
        <v>#DIV/0!</v>
      </c>
      <c r="HD568" s="53">
        <f t="shared" si="201"/>
        <v>1</v>
      </c>
      <c r="HE568" s="53" t="str">
        <f t="shared" si="202"/>
        <v>#DIV/0!</v>
      </c>
      <c r="HF568" s="54" t="str">
        <f t="shared" si="203"/>
        <v>#DIV/0!</v>
      </c>
      <c r="HG568" s="55" t="str">
        <f t="shared" si="204"/>
        <v>#DIV/0!</v>
      </c>
      <c r="HH568" s="55" t="str">
        <f t="shared" si="205"/>
        <v>#DIV/0!</v>
      </c>
      <c r="HI568" s="55" t="str">
        <f t="shared" si="206"/>
        <v>#DIV/0!</v>
      </c>
      <c r="HJ568" s="39" t="str">
        <f t="shared" si="207"/>
        <v>#DIV/0!</v>
      </c>
      <c r="HK568" s="51">
        <f t="shared" si="208"/>
        <v>2.094395102</v>
      </c>
      <c r="HL568" s="51" t="str">
        <f t="shared" si="209"/>
        <v>#DIV/0!</v>
      </c>
      <c r="HM568" s="52" t="str">
        <f t="shared" si="210"/>
        <v>#DIV/0!</v>
      </c>
      <c r="HN568" s="52" t="str">
        <f t="shared" si="211"/>
        <v>#DIV/0!</v>
      </c>
      <c r="HO568" s="36" t="str">
        <f t="shared" si="212"/>
        <v>#DIV/0!</v>
      </c>
      <c r="HP568" s="53">
        <f t="shared" si="213"/>
        <v>1</v>
      </c>
      <c r="HQ568" s="53" t="str">
        <f t="shared" si="214"/>
        <v>#DIV/0!</v>
      </c>
      <c r="HR568" s="54" t="str">
        <f t="shared" si="215"/>
        <v>#DIV/0!</v>
      </c>
      <c r="HS568" s="55" t="str">
        <f t="shared" si="216"/>
        <v>#DIV/0!</v>
      </c>
      <c r="HT568" s="55" t="str">
        <f t="shared" si="217"/>
        <v>#DIV/0!</v>
      </c>
      <c r="HU568" s="55" t="str">
        <f t="shared" si="218"/>
        <v>#DIV/0!</v>
      </c>
      <c r="HV568" s="39" t="str">
        <f t="shared" si="219"/>
        <v>#DIV/0!</v>
      </c>
      <c r="HW568" s="51">
        <f t="shared" si="220"/>
        <v>-2.094395102</v>
      </c>
      <c r="HX568" s="51" t="str">
        <f t="shared" si="221"/>
        <v>#DIV/0!</v>
      </c>
      <c r="HY568" s="52" t="str">
        <f t="shared" si="222"/>
        <v>#DIV/0!</v>
      </c>
      <c r="HZ568" s="52" t="str">
        <f t="shared" si="223"/>
        <v>#DIV/0!</v>
      </c>
      <c r="IA568" s="36" t="str">
        <f t="shared" si="224"/>
        <v>#DIV/0!</v>
      </c>
      <c r="IB568" s="53">
        <f t="shared" si="225"/>
        <v>1</v>
      </c>
      <c r="IC568" s="53" t="str">
        <f t="shared" si="226"/>
        <v>#DIV/0!</v>
      </c>
      <c r="ID568" s="54" t="str">
        <f t="shared" si="227"/>
        <v>#DIV/0!</v>
      </c>
      <c r="IE568" s="55" t="str">
        <f t="shared" si="228"/>
        <v>#DIV/0!</v>
      </c>
      <c r="IF568" s="55" t="str">
        <f t="shared" si="229"/>
        <v>#DIV/0!</v>
      </c>
      <c r="IG568" s="55" t="str">
        <f t="shared" si="230"/>
        <v>#DIV/0!</v>
      </c>
      <c r="IH568" s="39" t="str">
        <f t="shared" si="231"/>
        <v>#DIV/0!</v>
      </c>
    </row>
    <row r="569" ht="12.75" customHeight="1">
      <c r="A569" s="44" t="str">
        <f>'Execute Cubic'!U564</f>
        <v/>
      </c>
      <c r="B569" s="44" t="str">
        <f>'Execute Cubic'!V564</f>
        <v/>
      </c>
      <c r="C569" s="44" t="str">
        <f>'Execute Cubic'!W564</f>
        <v/>
      </c>
      <c r="D569" s="44" t="str">
        <f>'Execute Cubic'!X564</f>
        <v/>
      </c>
      <c r="E569" s="44">
        <f t="shared" ref="E569:H569" si="9277">0</f>
        <v>0</v>
      </c>
      <c r="F569" s="44">
        <f t="shared" si="9277"/>
        <v>0</v>
      </c>
      <c r="G569" s="44">
        <f t="shared" si="9277"/>
        <v>0</v>
      </c>
      <c r="H569" s="44">
        <f t="shared" si="9277"/>
        <v>0</v>
      </c>
      <c r="I569" s="45" t="str">
        <f t="shared" si="27"/>
        <v>#DIV/0!</v>
      </c>
      <c r="J569" s="45" t="str">
        <f t="shared" si="28"/>
        <v>#DIV/0!</v>
      </c>
      <c r="K569" s="46" t="str">
        <f t="shared" si="29"/>
        <v>#DIV/0!</v>
      </c>
      <c r="L569" s="46" t="str">
        <f t="shared" si="30"/>
        <v>#DIV/0!</v>
      </c>
      <c r="M569" s="47" t="str">
        <f t="shared" si="31"/>
        <v>#DIV/0!</v>
      </c>
      <c r="N569" s="47" t="str">
        <f t="shared" si="32"/>
        <v>#DIV/0!</v>
      </c>
      <c r="O569" s="48" t="str">
        <f t="shared" ref="O569:R569" si="9278">ATAN2(A569,E569)</f>
        <v>#DIV/0!</v>
      </c>
      <c r="P569" s="48" t="str">
        <f t="shared" si="9278"/>
        <v>#DIV/0!</v>
      </c>
      <c r="Q569" s="48" t="str">
        <f t="shared" si="9278"/>
        <v>#DIV/0!</v>
      </c>
      <c r="R569" s="48" t="str">
        <f t="shared" si="9278"/>
        <v>#DIV/0!</v>
      </c>
      <c r="S569" s="48">
        <f t="shared" ref="S569:V569" si="9279">SQRT(POWER(A569,2)+POWER(E569,2))</f>
        <v>0</v>
      </c>
      <c r="T569" s="48">
        <f t="shared" si="9279"/>
        <v>0</v>
      </c>
      <c r="U569" s="48">
        <f t="shared" si="9279"/>
        <v>0</v>
      </c>
      <c r="V569" s="48">
        <f t="shared" si="9279"/>
        <v>0</v>
      </c>
      <c r="W569" s="49" t="str">
        <f t="shared" ref="W569:Z569" si="9280">O569-$O569</f>
        <v>#DIV/0!</v>
      </c>
      <c r="X569" s="49" t="str">
        <f t="shared" si="9280"/>
        <v>#DIV/0!</v>
      </c>
      <c r="Y569" s="49" t="str">
        <f t="shared" si="9280"/>
        <v>#DIV/0!</v>
      </c>
      <c r="Z569" s="49" t="str">
        <f t="shared" si="9280"/>
        <v>#DIV/0!</v>
      </c>
      <c r="AA569" s="49" t="str">
        <f t="shared" ref="AA569:AD569" si="9281">S569/$S569</f>
        <v>#DIV/0!</v>
      </c>
      <c r="AB569" s="49" t="str">
        <f t="shared" si="9281"/>
        <v>#DIV/0!</v>
      </c>
      <c r="AC569" s="49" t="str">
        <f t="shared" si="9281"/>
        <v>#DIV/0!</v>
      </c>
      <c r="AD569" s="49" t="str">
        <f t="shared" si="9281"/>
        <v>#DIV/0!</v>
      </c>
      <c r="AE569" s="50" t="str">
        <f t="shared" ref="AE569:AH569" si="9282">AA569*COS(W569)</f>
        <v>#DIV/0!</v>
      </c>
      <c r="AF569" s="50" t="str">
        <f t="shared" si="9282"/>
        <v>#DIV/0!</v>
      </c>
      <c r="AG569" s="50" t="str">
        <f t="shared" si="9282"/>
        <v>#DIV/0!</v>
      </c>
      <c r="AH569" s="50" t="str">
        <f t="shared" si="9282"/>
        <v>#DIV/0!</v>
      </c>
      <c r="AI569" s="44" t="str">
        <f t="shared" ref="AI569:AL569" si="9283">AA569*SIN(W569)</f>
        <v>#DIV/0!</v>
      </c>
      <c r="AJ569" s="44" t="str">
        <f t="shared" si="9283"/>
        <v>#DIV/0!</v>
      </c>
      <c r="AK569" s="44" t="str">
        <f t="shared" si="9283"/>
        <v>#DIV/0!</v>
      </c>
      <c r="AL569" s="44" t="str">
        <f t="shared" si="9283"/>
        <v>#DIV/0!</v>
      </c>
      <c r="AM569" s="51" t="str">
        <f t="shared" si="39"/>
        <v>#DIV/0!</v>
      </c>
      <c r="AN569" s="52" t="str">
        <f t="shared" si="40"/>
        <v>#DIV/0!</v>
      </c>
      <c r="AO569" s="52" t="str">
        <f t="shared" si="41"/>
        <v>#DIV/0!</v>
      </c>
      <c r="AP569" s="36" t="str">
        <f t="shared" si="42"/>
        <v>#DIV/0!</v>
      </c>
      <c r="AQ569" s="53" t="str">
        <f t="shared" si="43"/>
        <v>#DIV/0!</v>
      </c>
      <c r="AR569" s="54" t="str">
        <f t="shared" si="44"/>
        <v>#DIV/0!</v>
      </c>
      <c r="AS569" s="55" t="str">
        <f t="shared" si="45"/>
        <v>#DIV/0!</v>
      </c>
      <c r="AT569" s="55" t="str">
        <f t="shared" si="46"/>
        <v>#DIV/0!</v>
      </c>
      <c r="AU569" s="55" t="str">
        <f t="shared" si="47"/>
        <v>#DIV/0!</v>
      </c>
      <c r="AV569" s="39" t="str">
        <f t="shared" si="48"/>
        <v>#DIV/0!</v>
      </c>
      <c r="AW569" s="51" t="str">
        <f t="shared" ref="AW569:AX569" si="9284">AW$1*X569</f>
        <v>#DIV/0!</v>
      </c>
      <c r="AX569" s="51" t="str">
        <f t="shared" si="9284"/>
        <v>#DIV/0!</v>
      </c>
      <c r="AY569" s="52" t="str">
        <f t="shared" si="50"/>
        <v>#DIV/0!</v>
      </c>
      <c r="AZ569" s="52" t="str">
        <f t="shared" si="51"/>
        <v>#DIV/0!</v>
      </c>
      <c r="BA569" s="36" t="str">
        <f t="shared" si="52"/>
        <v>#DIV/0!</v>
      </c>
      <c r="BB569" s="53" t="str">
        <f t="shared" ref="BB569:BC569" si="9285">POWER(AB569,BB$1)</f>
        <v>#DIV/0!</v>
      </c>
      <c r="BC569" s="53" t="str">
        <f t="shared" si="9285"/>
        <v>#DIV/0!</v>
      </c>
      <c r="BD569" s="54" t="str">
        <f t="shared" si="54"/>
        <v>#DIV/0!</v>
      </c>
      <c r="BE569" s="55" t="str">
        <f t="shared" si="55"/>
        <v>#DIV/0!</v>
      </c>
      <c r="BF569" s="55" t="str">
        <f t="shared" si="56"/>
        <v>#DIV/0!</v>
      </c>
      <c r="BG569" s="55" t="str">
        <f t="shared" si="57"/>
        <v>#DIV/0!</v>
      </c>
      <c r="BH569" s="39" t="str">
        <f t="shared" si="58"/>
        <v>#DIV/0!</v>
      </c>
      <c r="BI569" s="51" t="str">
        <f t="shared" si="59"/>
        <v>#DIV/0!</v>
      </c>
      <c r="BJ569" s="52" t="str">
        <f t="shared" si="60"/>
        <v>#DIV/0!</v>
      </c>
      <c r="BK569" s="52" t="str">
        <f t="shared" si="61"/>
        <v>#DIV/0!</v>
      </c>
      <c r="BL569" s="36" t="str">
        <f t="shared" si="62"/>
        <v>#DIV/0!</v>
      </c>
      <c r="BM569" s="53" t="str">
        <f t="shared" si="63"/>
        <v>#DIV/0!</v>
      </c>
      <c r="BN569" s="54" t="str">
        <f t="shared" si="64"/>
        <v>#DIV/0!</v>
      </c>
      <c r="BO569" s="55" t="str">
        <f t="shared" si="65"/>
        <v>#DIV/0!</v>
      </c>
      <c r="BP569" s="55" t="str">
        <f t="shared" si="66"/>
        <v>#DIV/0!</v>
      </c>
      <c r="BQ569" s="55" t="str">
        <f t="shared" si="67"/>
        <v>#DIV/0!</v>
      </c>
      <c r="BR569" s="39" t="str">
        <f t="shared" si="68"/>
        <v>#DIV/0!</v>
      </c>
      <c r="BS569" s="56" t="str">
        <f t="shared" ref="BS569:BT569" si="9286">AS569+BE569+BO569</f>
        <v>#DIV/0!</v>
      </c>
      <c r="BT569" s="56" t="str">
        <f t="shared" si="9286"/>
        <v>#DIV/0!</v>
      </c>
      <c r="BU569" s="56" t="str">
        <f t="shared" si="70"/>
        <v>#DIV/0!</v>
      </c>
      <c r="BV569" s="57" t="str">
        <f t="shared" si="71"/>
        <v>#DIV/0!</v>
      </c>
      <c r="BW569" s="51" t="str">
        <f t="shared" ref="BW569:BX569" si="9287">BW$1*X569</f>
        <v>#DIV/0!</v>
      </c>
      <c r="BX569" s="51" t="str">
        <f t="shared" si="9287"/>
        <v>#DIV/0!</v>
      </c>
      <c r="BY569" s="52" t="str">
        <f t="shared" si="73"/>
        <v>#DIV/0!</v>
      </c>
      <c r="BZ569" s="52" t="str">
        <f t="shared" si="74"/>
        <v>#DIV/0!</v>
      </c>
      <c r="CA569" s="36" t="str">
        <f t="shared" si="75"/>
        <v>#DIV/0!</v>
      </c>
      <c r="CB569" s="53" t="str">
        <f t="shared" ref="CB569:CC569" si="9288">POWER(AB569,CB$1)</f>
        <v>#DIV/0!</v>
      </c>
      <c r="CC569" s="53" t="str">
        <f t="shared" si="9288"/>
        <v>#DIV/0!</v>
      </c>
      <c r="CD569" s="54" t="str">
        <f t="shared" si="77"/>
        <v>#DIV/0!</v>
      </c>
      <c r="CE569" s="55" t="str">
        <f t="shared" si="78"/>
        <v>#DIV/0!</v>
      </c>
      <c r="CF569" s="55" t="str">
        <f t="shared" si="79"/>
        <v>#DIV/0!</v>
      </c>
      <c r="CG569" s="55" t="str">
        <f t="shared" si="80"/>
        <v>#DIV/0!</v>
      </c>
      <c r="CH569" s="39" t="str">
        <f t="shared" si="81"/>
        <v>#DIV/0!</v>
      </c>
      <c r="CI569" s="51" t="str">
        <f t="shared" si="82"/>
        <v>#DIV/0!</v>
      </c>
      <c r="CJ569" s="52" t="str">
        <f t="shared" si="83"/>
        <v>#DIV/0!</v>
      </c>
      <c r="CK569" s="52" t="str">
        <f t="shared" si="84"/>
        <v>#DIV/0!</v>
      </c>
      <c r="CL569" s="36" t="str">
        <f t="shared" si="85"/>
        <v>#DIV/0!</v>
      </c>
      <c r="CM569" s="53" t="str">
        <f t="shared" si="86"/>
        <v>#DIV/0!</v>
      </c>
      <c r="CN569" s="54" t="str">
        <f t="shared" si="87"/>
        <v>#DIV/0!</v>
      </c>
      <c r="CO569" s="55" t="str">
        <f t="shared" si="88"/>
        <v>#DIV/0!</v>
      </c>
      <c r="CP569" s="55" t="str">
        <f t="shared" si="89"/>
        <v>#DIV/0!</v>
      </c>
      <c r="CQ569" s="55" t="str">
        <f t="shared" si="90"/>
        <v>#DIV/0!</v>
      </c>
      <c r="CR569" s="39" t="str">
        <f t="shared" si="91"/>
        <v>#DIV/0!</v>
      </c>
      <c r="CS569" s="51" t="str">
        <f t="shared" si="92"/>
        <v>#DIV/0!</v>
      </c>
      <c r="CT569" s="51" t="str">
        <f t="shared" si="93"/>
        <v>#DIV/0!</v>
      </c>
      <c r="CU569" s="52" t="str">
        <f t="shared" si="94"/>
        <v>#DIV/0!</v>
      </c>
      <c r="CV569" s="52" t="str">
        <f t="shared" si="95"/>
        <v>#DIV/0!</v>
      </c>
      <c r="CW569" s="36" t="str">
        <f t="shared" si="96"/>
        <v>#DIV/0!</v>
      </c>
      <c r="CX569" s="53" t="str">
        <f t="shared" si="97"/>
        <v>#DIV/0!</v>
      </c>
      <c r="CY569" s="53" t="str">
        <f t="shared" si="98"/>
        <v>#DIV/0!</v>
      </c>
      <c r="CZ569" s="54" t="str">
        <f t="shared" si="99"/>
        <v>#DIV/0!</v>
      </c>
      <c r="DA569" s="55" t="str">
        <f t="shared" si="100"/>
        <v>#DIV/0!</v>
      </c>
      <c r="DB569" s="55" t="str">
        <f t="shared" si="101"/>
        <v>#DIV/0!</v>
      </c>
      <c r="DC569" s="55" t="str">
        <f t="shared" si="102"/>
        <v>#DIV/0!</v>
      </c>
      <c r="DD569" s="39" t="str">
        <f t="shared" si="103"/>
        <v>#DIV/0!</v>
      </c>
      <c r="DE569" s="51" t="str">
        <f t="shared" ref="DE569:DG569" si="9289">DE$1*X569</f>
        <v>#DIV/0!</v>
      </c>
      <c r="DF569" s="51" t="str">
        <f t="shared" si="9289"/>
        <v>#DIV/0!</v>
      </c>
      <c r="DG569" s="51" t="str">
        <f t="shared" si="9289"/>
        <v>#DIV/0!</v>
      </c>
      <c r="DH569" s="52" t="str">
        <f t="shared" si="105"/>
        <v>#DIV/0!</v>
      </c>
      <c r="DI569" s="52" t="str">
        <f t="shared" si="106"/>
        <v>#DIV/0!</v>
      </c>
      <c r="DJ569" s="36" t="str">
        <f t="shared" si="107"/>
        <v>#DIV/0!</v>
      </c>
      <c r="DK569" s="53" t="str">
        <f t="shared" ref="DK569:DM569" si="9290">POWER(AB569,DK$1)</f>
        <v>#DIV/0!</v>
      </c>
      <c r="DL569" s="53" t="str">
        <f t="shared" si="9290"/>
        <v>#DIV/0!</v>
      </c>
      <c r="DM569" s="53" t="str">
        <f t="shared" si="9290"/>
        <v>#DIV/0!</v>
      </c>
      <c r="DN569" s="54" t="str">
        <f t="shared" si="109"/>
        <v>#DIV/0!</v>
      </c>
      <c r="DO569" s="55" t="str">
        <f t="shared" si="110"/>
        <v>#DIV/0!</v>
      </c>
      <c r="DP569" s="55" t="str">
        <f t="shared" si="111"/>
        <v>#DIV/0!</v>
      </c>
      <c r="DQ569" s="55" t="str">
        <f t="shared" si="112"/>
        <v>#DIV/0!</v>
      </c>
      <c r="DR569" s="39" t="str">
        <f t="shared" si="113"/>
        <v>#DIV/0!</v>
      </c>
      <c r="DS569" s="51" t="str">
        <f t="shared" si="114"/>
        <v>#DIV/0!</v>
      </c>
      <c r="DT569" s="52" t="str">
        <f t="shared" si="115"/>
        <v>#DIV/0!</v>
      </c>
      <c r="DU569" s="52" t="str">
        <f t="shared" si="116"/>
        <v>#DIV/0!</v>
      </c>
      <c r="DV569" s="36" t="str">
        <f t="shared" si="117"/>
        <v>#DIV/0!</v>
      </c>
      <c r="DW569" s="53" t="str">
        <f t="shared" si="118"/>
        <v>#DIV/0!</v>
      </c>
      <c r="DX569" s="54" t="str">
        <f t="shared" si="119"/>
        <v>#DIV/0!</v>
      </c>
      <c r="DY569" s="55" t="str">
        <f t="shared" si="120"/>
        <v>#DIV/0!</v>
      </c>
      <c r="DZ569" s="55" t="str">
        <f t="shared" si="121"/>
        <v>#DIV/0!</v>
      </c>
      <c r="EA569" s="55" t="str">
        <f t="shared" si="122"/>
        <v>#DIV/0!</v>
      </c>
      <c r="EB569" s="39" t="str">
        <f t="shared" si="123"/>
        <v>#DIV/0!</v>
      </c>
      <c r="EC569" s="56" t="str">
        <f t="shared" ref="EC569:ED569" si="9291">CE569+CO569+DA569+DO569+DY569</f>
        <v>#DIV/0!</v>
      </c>
      <c r="ED569" s="56" t="str">
        <f t="shared" si="9291"/>
        <v>#DIV/0!</v>
      </c>
      <c r="EE569" s="56" t="str">
        <f t="shared" si="125"/>
        <v>#DIV/0!</v>
      </c>
      <c r="EF569" s="57" t="str">
        <f t="shared" si="126"/>
        <v>#DIV/0!</v>
      </c>
      <c r="EG569" s="51" t="str">
        <f t="shared" si="127"/>
        <v>#DIV/0!</v>
      </c>
      <c r="EH569" s="52" t="str">
        <f t="shared" si="128"/>
        <v>#DIV/0!</v>
      </c>
      <c r="EI569" s="52" t="str">
        <f t="shared" si="129"/>
        <v>#DIV/0!</v>
      </c>
      <c r="EJ569" s="36" t="str">
        <f t="shared" si="130"/>
        <v>#DIV/0!</v>
      </c>
      <c r="EK569" s="53" t="str">
        <f t="shared" si="131"/>
        <v>#DIV/0!</v>
      </c>
      <c r="EL569" s="54" t="str">
        <f t="shared" si="132"/>
        <v>#DIV/0!</v>
      </c>
      <c r="EM569" s="55" t="str">
        <f t="shared" si="133"/>
        <v>#DIV/0!</v>
      </c>
      <c r="EN569" s="55" t="str">
        <f t="shared" si="134"/>
        <v>#DIV/0!</v>
      </c>
      <c r="EO569" s="55" t="str">
        <f t="shared" si="135"/>
        <v>#DIV/0!</v>
      </c>
      <c r="EP569" s="39" t="str">
        <f t="shared" si="136"/>
        <v>#DIV/0!</v>
      </c>
      <c r="EQ569" s="56" t="str">
        <f t="shared" ref="EQ569:ER569" si="9292">BS569+EM569</f>
        <v>#DIV/0!</v>
      </c>
      <c r="ER569" s="56" t="str">
        <f t="shared" si="9292"/>
        <v>#DIV/0!</v>
      </c>
      <c r="ES569" s="56" t="str">
        <f t="shared" si="138"/>
        <v>#DIV/0!</v>
      </c>
      <c r="ET569" s="57" t="str">
        <f t="shared" si="139"/>
        <v>#DIV/0!</v>
      </c>
      <c r="EU569" s="51" t="str">
        <f t="shared" si="140"/>
        <v>#DIV/0!</v>
      </c>
      <c r="EV569" s="52" t="str">
        <f t="shared" si="141"/>
        <v>#DIV/0!</v>
      </c>
      <c r="EW569" s="52" t="str">
        <f t="shared" si="142"/>
        <v>#DIV/0!</v>
      </c>
      <c r="EX569" s="36" t="str">
        <f t="shared" si="143"/>
        <v>#DIV/0!</v>
      </c>
      <c r="EY569" s="53" t="str">
        <f t="shared" si="144"/>
        <v>#DIV/0!</v>
      </c>
      <c r="EZ569" s="54" t="str">
        <f t="shared" si="145"/>
        <v>#DIV/0!</v>
      </c>
      <c r="FA569" s="55" t="str">
        <f t="shared" si="146"/>
        <v>#DIV/0!</v>
      </c>
      <c r="FB569" s="55" t="str">
        <f t="shared" si="147"/>
        <v>#DIV/0!</v>
      </c>
      <c r="FC569" s="55" t="str">
        <f t="shared" si="148"/>
        <v>#DIV/0!</v>
      </c>
      <c r="FD569" s="39" t="str">
        <f t="shared" si="149"/>
        <v>#DIV/0!</v>
      </c>
      <c r="FE569" s="51" t="str">
        <f t="shared" si="150"/>
        <v>#DIV/0!</v>
      </c>
      <c r="FF569" s="52" t="str">
        <f t="shared" si="151"/>
        <v>#DIV/0!</v>
      </c>
      <c r="FG569" s="52" t="str">
        <f t="shared" si="152"/>
        <v>#DIV/0!</v>
      </c>
      <c r="FH569" s="36" t="str">
        <f t="shared" si="153"/>
        <v>#DIV/0!</v>
      </c>
      <c r="FI569" s="53" t="str">
        <f t="shared" si="154"/>
        <v>#DIV/0!</v>
      </c>
      <c r="FJ569" s="54" t="str">
        <f t="shared" si="155"/>
        <v>#DIV/0!</v>
      </c>
      <c r="FK569" s="55" t="str">
        <f t="shared" si="156"/>
        <v>#DIV/0!</v>
      </c>
      <c r="FL569" s="55" t="str">
        <f t="shared" si="157"/>
        <v>#DIV/0!</v>
      </c>
      <c r="FM569" s="55" t="str">
        <f t="shared" si="158"/>
        <v>#DIV/0!</v>
      </c>
      <c r="FN569" s="39" t="str">
        <f t="shared" si="159"/>
        <v>#DIV/0!</v>
      </c>
      <c r="FO569" s="56" t="str">
        <f t="shared" si="160"/>
        <v>#DIV/0!</v>
      </c>
      <c r="FP569" s="56" t="str">
        <f t="shared" si="161"/>
        <v>#DIV/0!</v>
      </c>
      <c r="FQ569" s="56" t="str">
        <f t="shared" si="162"/>
        <v>#DIV/0!</v>
      </c>
      <c r="FR569" s="57" t="str">
        <f t="shared" si="163"/>
        <v>#DIV/0!</v>
      </c>
      <c r="FS569" s="51" t="str">
        <f t="shared" si="164"/>
        <v>#DIV/0!</v>
      </c>
      <c r="FT569" s="51" t="str">
        <f t="shared" si="165"/>
        <v>#DIV/0!</v>
      </c>
      <c r="FU569" s="52" t="str">
        <f t="shared" si="166"/>
        <v>#DIV/0!</v>
      </c>
      <c r="FV569" s="52" t="str">
        <f t="shared" si="167"/>
        <v>#DIV/0!</v>
      </c>
      <c r="FW569" s="36" t="str">
        <f t="shared" si="168"/>
        <v>#DIV/0!</v>
      </c>
      <c r="FX569" s="53" t="str">
        <f t="shared" si="169"/>
        <v>#DIV/0!</v>
      </c>
      <c r="FY569" s="53" t="str">
        <f t="shared" si="170"/>
        <v>#DIV/0!</v>
      </c>
      <c r="FZ569" s="54" t="str">
        <f t="shared" si="171"/>
        <v>#DIV/0!</v>
      </c>
      <c r="GA569" s="55" t="str">
        <f t="shared" si="172"/>
        <v>#DIV/0!</v>
      </c>
      <c r="GB569" s="55" t="str">
        <f t="shared" si="173"/>
        <v>#DIV/0!</v>
      </c>
      <c r="GC569" s="55" t="str">
        <f t="shared" si="174"/>
        <v>#DIV/0!</v>
      </c>
      <c r="GD569" s="39" t="str">
        <f t="shared" si="175"/>
        <v>#DIV/0!</v>
      </c>
      <c r="GE569" s="58">
        <f t="shared" si="176"/>
        <v>-0.5</v>
      </c>
      <c r="GF569" s="42">
        <f t="shared" si="177"/>
        <v>-0.8660254038</v>
      </c>
      <c r="GG569" s="58">
        <f t="shared" si="178"/>
        <v>-2.094395102</v>
      </c>
      <c r="GH569" s="42">
        <f t="shared" si="179"/>
        <v>1</v>
      </c>
      <c r="GI569" s="59">
        <f t="shared" si="180"/>
        <v>-0.5</v>
      </c>
      <c r="GJ569" s="43">
        <f t="shared" si="181"/>
        <v>0.8660254038</v>
      </c>
      <c r="GK569" s="59">
        <f t="shared" si="182"/>
        <v>2.094395102</v>
      </c>
      <c r="GL569" s="43">
        <f t="shared" si="183"/>
        <v>1</v>
      </c>
      <c r="GM569" s="51">
        <f t="shared" si="184"/>
        <v>-2.094395102</v>
      </c>
      <c r="GN569" s="51" t="str">
        <f t="shared" si="185"/>
        <v>#DIV/0!</v>
      </c>
      <c r="GO569" s="52" t="str">
        <f t="shared" si="186"/>
        <v>#DIV/0!</v>
      </c>
      <c r="GP569" s="52" t="str">
        <f t="shared" si="187"/>
        <v>#DIV/0!</v>
      </c>
      <c r="GQ569" s="36" t="str">
        <f t="shared" si="188"/>
        <v>#DIV/0!</v>
      </c>
      <c r="GR569" s="53">
        <f t="shared" si="189"/>
        <v>1</v>
      </c>
      <c r="GS569" s="53" t="str">
        <f t="shared" si="190"/>
        <v>#DIV/0!</v>
      </c>
      <c r="GT569" s="54" t="str">
        <f t="shared" si="191"/>
        <v>#DIV/0!</v>
      </c>
      <c r="GU569" s="55" t="str">
        <f t="shared" si="192"/>
        <v>#DIV/0!</v>
      </c>
      <c r="GV569" s="55" t="str">
        <f t="shared" si="193"/>
        <v>#DIV/0!</v>
      </c>
      <c r="GW569" s="55" t="str">
        <f t="shared" si="194"/>
        <v>#DIV/0!</v>
      </c>
      <c r="GX569" s="39" t="str">
        <f t="shared" si="195"/>
        <v>#DIV/0!</v>
      </c>
      <c r="GY569" s="51">
        <f t="shared" si="196"/>
        <v>2.094395102</v>
      </c>
      <c r="GZ569" s="51" t="str">
        <f t="shared" si="197"/>
        <v>#DIV/0!</v>
      </c>
      <c r="HA569" s="52" t="str">
        <f t="shared" si="198"/>
        <v>#DIV/0!</v>
      </c>
      <c r="HB569" s="52" t="str">
        <f t="shared" si="199"/>
        <v>#DIV/0!</v>
      </c>
      <c r="HC569" s="36" t="str">
        <f t="shared" si="200"/>
        <v>#DIV/0!</v>
      </c>
      <c r="HD569" s="53">
        <f t="shared" si="201"/>
        <v>1</v>
      </c>
      <c r="HE569" s="53" t="str">
        <f t="shared" si="202"/>
        <v>#DIV/0!</v>
      </c>
      <c r="HF569" s="54" t="str">
        <f t="shared" si="203"/>
        <v>#DIV/0!</v>
      </c>
      <c r="HG569" s="55" t="str">
        <f t="shared" si="204"/>
        <v>#DIV/0!</v>
      </c>
      <c r="HH569" s="55" t="str">
        <f t="shared" si="205"/>
        <v>#DIV/0!</v>
      </c>
      <c r="HI569" s="55" t="str">
        <f t="shared" si="206"/>
        <v>#DIV/0!</v>
      </c>
      <c r="HJ569" s="39" t="str">
        <f t="shared" si="207"/>
        <v>#DIV/0!</v>
      </c>
      <c r="HK569" s="51">
        <f t="shared" si="208"/>
        <v>2.094395102</v>
      </c>
      <c r="HL569" s="51" t="str">
        <f t="shared" si="209"/>
        <v>#DIV/0!</v>
      </c>
      <c r="HM569" s="52" t="str">
        <f t="shared" si="210"/>
        <v>#DIV/0!</v>
      </c>
      <c r="HN569" s="52" t="str">
        <f t="shared" si="211"/>
        <v>#DIV/0!</v>
      </c>
      <c r="HO569" s="36" t="str">
        <f t="shared" si="212"/>
        <v>#DIV/0!</v>
      </c>
      <c r="HP569" s="53">
        <f t="shared" si="213"/>
        <v>1</v>
      </c>
      <c r="HQ569" s="53" t="str">
        <f t="shared" si="214"/>
        <v>#DIV/0!</v>
      </c>
      <c r="HR569" s="54" t="str">
        <f t="shared" si="215"/>
        <v>#DIV/0!</v>
      </c>
      <c r="HS569" s="55" t="str">
        <f t="shared" si="216"/>
        <v>#DIV/0!</v>
      </c>
      <c r="HT569" s="55" t="str">
        <f t="shared" si="217"/>
        <v>#DIV/0!</v>
      </c>
      <c r="HU569" s="55" t="str">
        <f t="shared" si="218"/>
        <v>#DIV/0!</v>
      </c>
      <c r="HV569" s="39" t="str">
        <f t="shared" si="219"/>
        <v>#DIV/0!</v>
      </c>
      <c r="HW569" s="51">
        <f t="shared" si="220"/>
        <v>-2.094395102</v>
      </c>
      <c r="HX569" s="51" t="str">
        <f t="shared" si="221"/>
        <v>#DIV/0!</v>
      </c>
      <c r="HY569" s="52" t="str">
        <f t="shared" si="222"/>
        <v>#DIV/0!</v>
      </c>
      <c r="HZ569" s="52" t="str">
        <f t="shared" si="223"/>
        <v>#DIV/0!</v>
      </c>
      <c r="IA569" s="36" t="str">
        <f t="shared" si="224"/>
        <v>#DIV/0!</v>
      </c>
      <c r="IB569" s="53">
        <f t="shared" si="225"/>
        <v>1</v>
      </c>
      <c r="IC569" s="53" t="str">
        <f t="shared" si="226"/>
        <v>#DIV/0!</v>
      </c>
      <c r="ID569" s="54" t="str">
        <f t="shared" si="227"/>
        <v>#DIV/0!</v>
      </c>
      <c r="IE569" s="55" t="str">
        <f t="shared" si="228"/>
        <v>#DIV/0!</v>
      </c>
      <c r="IF569" s="55" t="str">
        <f t="shared" si="229"/>
        <v>#DIV/0!</v>
      </c>
      <c r="IG569" s="55" t="str">
        <f t="shared" si="230"/>
        <v>#DIV/0!</v>
      </c>
      <c r="IH569" s="39" t="str">
        <f t="shared" si="231"/>
        <v>#DIV/0!</v>
      </c>
    </row>
    <row r="570" ht="12.75" customHeight="1">
      <c r="A570" s="44" t="str">
        <f>'Execute Cubic'!U565</f>
        <v/>
      </c>
      <c r="B570" s="44" t="str">
        <f>'Execute Cubic'!V565</f>
        <v/>
      </c>
      <c r="C570" s="44" t="str">
        <f>'Execute Cubic'!W565</f>
        <v/>
      </c>
      <c r="D570" s="44" t="str">
        <f>'Execute Cubic'!X565</f>
        <v/>
      </c>
      <c r="E570" s="44">
        <f t="shared" ref="E570:H570" si="9293">0</f>
        <v>0</v>
      </c>
      <c r="F570" s="44">
        <f t="shared" si="9293"/>
        <v>0</v>
      </c>
      <c r="G570" s="44">
        <f t="shared" si="9293"/>
        <v>0</v>
      </c>
      <c r="H570" s="44">
        <f t="shared" si="9293"/>
        <v>0</v>
      </c>
      <c r="I570" s="45" t="str">
        <f t="shared" si="27"/>
        <v>#DIV/0!</v>
      </c>
      <c r="J570" s="45" t="str">
        <f t="shared" si="28"/>
        <v>#DIV/0!</v>
      </c>
      <c r="K570" s="46" t="str">
        <f t="shared" si="29"/>
        <v>#DIV/0!</v>
      </c>
      <c r="L570" s="46" t="str">
        <f t="shared" si="30"/>
        <v>#DIV/0!</v>
      </c>
      <c r="M570" s="47" t="str">
        <f t="shared" si="31"/>
        <v>#DIV/0!</v>
      </c>
      <c r="N570" s="47" t="str">
        <f t="shared" si="32"/>
        <v>#DIV/0!</v>
      </c>
      <c r="O570" s="48" t="str">
        <f t="shared" ref="O570:R570" si="9294">ATAN2(A570,E570)</f>
        <v>#DIV/0!</v>
      </c>
      <c r="P570" s="48" t="str">
        <f t="shared" si="9294"/>
        <v>#DIV/0!</v>
      </c>
      <c r="Q570" s="48" t="str">
        <f t="shared" si="9294"/>
        <v>#DIV/0!</v>
      </c>
      <c r="R570" s="48" t="str">
        <f t="shared" si="9294"/>
        <v>#DIV/0!</v>
      </c>
      <c r="S570" s="48">
        <f t="shared" ref="S570:V570" si="9295">SQRT(POWER(A570,2)+POWER(E570,2))</f>
        <v>0</v>
      </c>
      <c r="T570" s="48">
        <f t="shared" si="9295"/>
        <v>0</v>
      </c>
      <c r="U570" s="48">
        <f t="shared" si="9295"/>
        <v>0</v>
      </c>
      <c r="V570" s="48">
        <f t="shared" si="9295"/>
        <v>0</v>
      </c>
      <c r="W570" s="49" t="str">
        <f t="shared" ref="W570:Z570" si="9296">O570-$O570</f>
        <v>#DIV/0!</v>
      </c>
      <c r="X570" s="49" t="str">
        <f t="shared" si="9296"/>
        <v>#DIV/0!</v>
      </c>
      <c r="Y570" s="49" t="str">
        <f t="shared" si="9296"/>
        <v>#DIV/0!</v>
      </c>
      <c r="Z570" s="49" t="str">
        <f t="shared" si="9296"/>
        <v>#DIV/0!</v>
      </c>
      <c r="AA570" s="49" t="str">
        <f t="shared" ref="AA570:AD570" si="9297">S570/$S570</f>
        <v>#DIV/0!</v>
      </c>
      <c r="AB570" s="49" t="str">
        <f t="shared" si="9297"/>
        <v>#DIV/0!</v>
      </c>
      <c r="AC570" s="49" t="str">
        <f t="shared" si="9297"/>
        <v>#DIV/0!</v>
      </c>
      <c r="AD570" s="49" t="str">
        <f t="shared" si="9297"/>
        <v>#DIV/0!</v>
      </c>
      <c r="AE570" s="50" t="str">
        <f t="shared" ref="AE570:AH570" si="9298">AA570*COS(W570)</f>
        <v>#DIV/0!</v>
      </c>
      <c r="AF570" s="50" t="str">
        <f t="shared" si="9298"/>
        <v>#DIV/0!</v>
      </c>
      <c r="AG570" s="50" t="str">
        <f t="shared" si="9298"/>
        <v>#DIV/0!</v>
      </c>
      <c r="AH570" s="50" t="str">
        <f t="shared" si="9298"/>
        <v>#DIV/0!</v>
      </c>
      <c r="AI570" s="44" t="str">
        <f t="shared" ref="AI570:AL570" si="9299">AA570*SIN(W570)</f>
        <v>#DIV/0!</v>
      </c>
      <c r="AJ570" s="44" t="str">
        <f t="shared" si="9299"/>
        <v>#DIV/0!</v>
      </c>
      <c r="AK570" s="44" t="str">
        <f t="shared" si="9299"/>
        <v>#DIV/0!</v>
      </c>
      <c r="AL570" s="44" t="str">
        <f t="shared" si="9299"/>
        <v>#DIV/0!</v>
      </c>
      <c r="AM570" s="51" t="str">
        <f t="shared" si="39"/>
        <v>#DIV/0!</v>
      </c>
      <c r="AN570" s="52" t="str">
        <f t="shared" si="40"/>
        <v>#DIV/0!</v>
      </c>
      <c r="AO570" s="52" t="str">
        <f t="shared" si="41"/>
        <v>#DIV/0!</v>
      </c>
      <c r="AP570" s="36" t="str">
        <f t="shared" si="42"/>
        <v>#DIV/0!</v>
      </c>
      <c r="AQ570" s="53" t="str">
        <f t="shared" si="43"/>
        <v>#DIV/0!</v>
      </c>
      <c r="AR570" s="54" t="str">
        <f t="shared" si="44"/>
        <v>#DIV/0!</v>
      </c>
      <c r="AS570" s="55" t="str">
        <f t="shared" si="45"/>
        <v>#DIV/0!</v>
      </c>
      <c r="AT570" s="55" t="str">
        <f t="shared" si="46"/>
        <v>#DIV/0!</v>
      </c>
      <c r="AU570" s="55" t="str">
        <f t="shared" si="47"/>
        <v>#DIV/0!</v>
      </c>
      <c r="AV570" s="39" t="str">
        <f t="shared" si="48"/>
        <v>#DIV/0!</v>
      </c>
      <c r="AW570" s="51" t="str">
        <f t="shared" ref="AW570:AX570" si="9300">AW$1*X570</f>
        <v>#DIV/0!</v>
      </c>
      <c r="AX570" s="51" t="str">
        <f t="shared" si="9300"/>
        <v>#DIV/0!</v>
      </c>
      <c r="AY570" s="52" t="str">
        <f t="shared" si="50"/>
        <v>#DIV/0!</v>
      </c>
      <c r="AZ570" s="52" t="str">
        <f t="shared" si="51"/>
        <v>#DIV/0!</v>
      </c>
      <c r="BA570" s="36" t="str">
        <f t="shared" si="52"/>
        <v>#DIV/0!</v>
      </c>
      <c r="BB570" s="53" t="str">
        <f t="shared" ref="BB570:BC570" si="9301">POWER(AB570,BB$1)</f>
        <v>#DIV/0!</v>
      </c>
      <c r="BC570" s="53" t="str">
        <f t="shared" si="9301"/>
        <v>#DIV/0!</v>
      </c>
      <c r="BD570" s="54" t="str">
        <f t="shared" si="54"/>
        <v>#DIV/0!</v>
      </c>
      <c r="BE570" s="55" t="str">
        <f t="shared" si="55"/>
        <v>#DIV/0!</v>
      </c>
      <c r="BF570" s="55" t="str">
        <f t="shared" si="56"/>
        <v>#DIV/0!</v>
      </c>
      <c r="BG570" s="55" t="str">
        <f t="shared" si="57"/>
        <v>#DIV/0!</v>
      </c>
      <c r="BH570" s="39" t="str">
        <f t="shared" si="58"/>
        <v>#DIV/0!</v>
      </c>
      <c r="BI570" s="51" t="str">
        <f t="shared" si="59"/>
        <v>#DIV/0!</v>
      </c>
      <c r="BJ570" s="52" t="str">
        <f t="shared" si="60"/>
        <v>#DIV/0!</v>
      </c>
      <c r="BK570" s="52" t="str">
        <f t="shared" si="61"/>
        <v>#DIV/0!</v>
      </c>
      <c r="BL570" s="36" t="str">
        <f t="shared" si="62"/>
        <v>#DIV/0!</v>
      </c>
      <c r="BM570" s="53" t="str">
        <f t="shared" si="63"/>
        <v>#DIV/0!</v>
      </c>
      <c r="BN570" s="54" t="str">
        <f t="shared" si="64"/>
        <v>#DIV/0!</v>
      </c>
      <c r="BO570" s="55" t="str">
        <f t="shared" si="65"/>
        <v>#DIV/0!</v>
      </c>
      <c r="BP570" s="55" t="str">
        <f t="shared" si="66"/>
        <v>#DIV/0!</v>
      </c>
      <c r="BQ570" s="55" t="str">
        <f t="shared" si="67"/>
        <v>#DIV/0!</v>
      </c>
      <c r="BR570" s="39" t="str">
        <f t="shared" si="68"/>
        <v>#DIV/0!</v>
      </c>
      <c r="BS570" s="56" t="str">
        <f t="shared" ref="BS570:BT570" si="9302">AS570+BE570+BO570</f>
        <v>#DIV/0!</v>
      </c>
      <c r="BT570" s="56" t="str">
        <f t="shared" si="9302"/>
        <v>#DIV/0!</v>
      </c>
      <c r="BU570" s="56" t="str">
        <f t="shared" si="70"/>
        <v>#DIV/0!</v>
      </c>
      <c r="BV570" s="57" t="str">
        <f t="shared" si="71"/>
        <v>#DIV/0!</v>
      </c>
      <c r="BW570" s="51" t="str">
        <f t="shared" ref="BW570:BX570" si="9303">BW$1*X570</f>
        <v>#DIV/0!</v>
      </c>
      <c r="BX570" s="51" t="str">
        <f t="shared" si="9303"/>
        <v>#DIV/0!</v>
      </c>
      <c r="BY570" s="52" t="str">
        <f t="shared" si="73"/>
        <v>#DIV/0!</v>
      </c>
      <c r="BZ570" s="52" t="str">
        <f t="shared" si="74"/>
        <v>#DIV/0!</v>
      </c>
      <c r="CA570" s="36" t="str">
        <f t="shared" si="75"/>
        <v>#DIV/0!</v>
      </c>
      <c r="CB570" s="53" t="str">
        <f t="shared" ref="CB570:CC570" si="9304">POWER(AB570,CB$1)</f>
        <v>#DIV/0!</v>
      </c>
      <c r="CC570" s="53" t="str">
        <f t="shared" si="9304"/>
        <v>#DIV/0!</v>
      </c>
      <c r="CD570" s="54" t="str">
        <f t="shared" si="77"/>
        <v>#DIV/0!</v>
      </c>
      <c r="CE570" s="55" t="str">
        <f t="shared" si="78"/>
        <v>#DIV/0!</v>
      </c>
      <c r="CF570" s="55" t="str">
        <f t="shared" si="79"/>
        <v>#DIV/0!</v>
      </c>
      <c r="CG570" s="55" t="str">
        <f t="shared" si="80"/>
        <v>#DIV/0!</v>
      </c>
      <c r="CH570" s="39" t="str">
        <f t="shared" si="81"/>
        <v>#DIV/0!</v>
      </c>
      <c r="CI570" s="51" t="str">
        <f t="shared" si="82"/>
        <v>#DIV/0!</v>
      </c>
      <c r="CJ570" s="52" t="str">
        <f t="shared" si="83"/>
        <v>#DIV/0!</v>
      </c>
      <c r="CK570" s="52" t="str">
        <f t="shared" si="84"/>
        <v>#DIV/0!</v>
      </c>
      <c r="CL570" s="36" t="str">
        <f t="shared" si="85"/>
        <v>#DIV/0!</v>
      </c>
      <c r="CM570" s="53" t="str">
        <f t="shared" si="86"/>
        <v>#DIV/0!</v>
      </c>
      <c r="CN570" s="54" t="str">
        <f t="shared" si="87"/>
        <v>#DIV/0!</v>
      </c>
      <c r="CO570" s="55" t="str">
        <f t="shared" si="88"/>
        <v>#DIV/0!</v>
      </c>
      <c r="CP570" s="55" t="str">
        <f t="shared" si="89"/>
        <v>#DIV/0!</v>
      </c>
      <c r="CQ570" s="55" t="str">
        <f t="shared" si="90"/>
        <v>#DIV/0!</v>
      </c>
      <c r="CR570" s="39" t="str">
        <f t="shared" si="91"/>
        <v>#DIV/0!</v>
      </c>
      <c r="CS570" s="51" t="str">
        <f t="shared" si="92"/>
        <v>#DIV/0!</v>
      </c>
      <c r="CT570" s="51" t="str">
        <f t="shared" si="93"/>
        <v>#DIV/0!</v>
      </c>
      <c r="CU570" s="52" t="str">
        <f t="shared" si="94"/>
        <v>#DIV/0!</v>
      </c>
      <c r="CV570" s="52" t="str">
        <f t="shared" si="95"/>
        <v>#DIV/0!</v>
      </c>
      <c r="CW570" s="36" t="str">
        <f t="shared" si="96"/>
        <v>#DIV/0!</v>
      </c>
      <c r="CX570" s="53" t="str">
        <f t="shared" si="97"/>
        <v>#DIV/0!</v>
      </c>
      <c r="CY570" s="53" t="str">
        <f t="shared" si="98"/>
        <v>#DIV/0!</v>
      </c>
      <c r="CZ570" s="54" t="str">
        <f t="shared" si="99"/>
        <v>#DIV/0!</v>
      </c>
      <c r="DA570" s="55" t="str">
        <f t="shared" si="100"/>
        <v>#DIV/0!</v>
      </c>
      <c r="DB570" s="55" t="str">
        <f t="shared" si="101"/>
        <v>#DIV/0!</v>
      </c>
      <c r="DC570" s="55" t="str">
        <f t="shared" si="102"/>
        <v>#DIV/0!</v>
      </c>
      <c r="DD570" s="39" t="str">
        <f t="shared" si="103"/>
        <v>#DIV/0!</v>
      </c>
      <c r="DE570" s="51" t="str">
        <f t="shared" ref="DE570:DG570" si="9305">DE$1*X570</f>
        <v>#DIV/0!</v>
      </c>
      <c r="DF570" s="51" t="str">
        <f t="shared" si="9305"/>
        <v>#DIV/0!</v>
      </c>
      <c r="DG570" s="51" t="str">
        <f t="shared" si="9305"/>
        <v>#DIV/0!</v>
      </c>
      <c r="DH570" s="52" t="str">
        <f t="shared" si="105"/>
        <v>#DIV/0!</v>
      </c>
      <c r="DI570" s="52" t="str">
        <f t="shared" si="106"/>
        <v>#DIV/0!</v>
      </c>
      <c r="DJ570" s="36" t="str">
        <f t="shared" si="107"/>
        <v>#DIV/0!</v>
      </c>
      <c r="DK570" s="53" t="str">
        <f t="shared" ref="DK570:DM570" si="9306">POWER(AB570,DK$1)</f>
        <v>#DIV/0!</v>
      </c>
      <c r="DL570" s="53" t="str">
        <f t="shared" si="9306"/>
        <v>#DIV/0!</v>
      </c>
      <c r="DM570" s="53" t="str">
        <f t="shared" si="9306"/>
        <v>#DIV/0!</v>
      </c>
      <c r="DN570" s="54" t="str">
        <f t="shared" si="109"/>
        <v>#DIV/0!</v>
      </c>
      <c r="DO570" s="55" t="str">
        <f t="shared" si="110"/>
        <v>#DIV/0!</v>
      </c>
      <c r="DP570" s="55" t="str">
        <f t="shared" si="111"/>
        <v>#DIV/0!</v>
      </c>
      <c r="DQ570" s="55" t="str">
        <f t="shared" si="112"/>
        <v>#DIV/0!</v>
      </c>
      <c r="DR570" s="39" t="str">
        <f t="shared" si="113"/>
        <v>#DIV/0!</v>
      </c>
      <c r="DS570" s="51" t="str">
        <f t="shared" si="114"/>
        <v>#DIV/0!</v>
      </c>
      <c r="DT570" s="52" t="str">
        <f t="shared" si="115"/>
        <v>#DIV/0!</v>
      </c>
      <c r="DU570" s="52" t="str">
        <f t="shared" si="116"/>
        <v>#DIV/0!</v>
      </c>
      <c r="DV570" s="36" t="str">
        <f t="shared" si="117"/>
        <v>#DIV/0!</v>
      </c>
      <c r="DW570" s="53" t="str">
        <f t="shared" si="118"/>
        <v>#DIV/0!</v>
      </c>
      <c r="DX570" s="54" t="str">
        <f t="shared" si="119"/>
        <v>#DIV/0!</v>
      </c>
      <c r="DY570" s="55" t="str">
        <f t="shared" si="120"/>
        <v>#DIV/0!</v>
      </c>
      <c r="DZ570" s="55" t="str">
        <f t="shared" si="121"/>
        <v>#DIV/0!</v>
      </c>
      <c r="EA570" s="55" t="str">
        <f t="shared" si="122"/>
        <v>#DIV/0!</v>
      </c>
      <c r="EB570" s="39" t="str">
        <f t="shared" si="123"/>
        <v>#DIV/0!</v>
      </c>
      <c r="EC570" s="56" t="str">
        <f t="shared" ref="EC570:ED570" si="9307">CE570+CO570+DA570+DO570+DY570</f>
        <v>#DIV/0!</v>
      </c>
      <c r="ED570" s="56" t="str">
        <f t="shared" si="9307"/>
        <v>#DIV/0!</v>
      </c>
      <c r="EE570" s="56" t="str">
        <f t="shared" si="125"/>
        <v>#DIV/0!</v>
      </c>
      <c r="EF570" s="57" t="str">
        <f t="shared" si="126"/>
        <v>#DIV/0!</v>
      </c>
      <c r="EG570" s="51" t="str">
        <f t="shared" si="127"/>
        <v>#DIV/0!</v>
      </c>
      <c r="EH570" s="52" t="str">
        <f t="shared" si="128"/>
        <v>#DIV/0!</v>
      </c>
      <c r="EI570" s="52" t="str">
        <f t="shared" si="129"/>
        <v>#DIV/0!</v>
      </c>
      <c r="EJ570" s="36" t="str">
        <f t="shared" si="130"/>
        <v>#DIV/0!</v>
      </c>
      <c r="EK570" s="53" t="str">
        <f t="shared" si="131"/>
        <v>#DIV/0!</v>
      </c>
      <c r="EL570" s="54" t="str">
        <f t="shared" si="132"/>
        <v>#DIV/0!</v>
      </c>
      <c r="EM570" s="55" t="str">
        <f t="shared" si="133"/>
        <v>#DIV/0!</v>
      </c>
      <c r="EN570" s="55" t="str">
        <f t="shared" si="134"/>
        <v>#DIV/0!</v>
      </c>
      <c r="EO570" s="55" t="str">
        <f t="shared" si="135"/>
        <v>#DIV/0!</v>
      </c>
      <c r="EP570" s="39" t="str">
        <f t="shared" si="136"/>
        <v>#DIV/0!</v>
      </c>
      <c r="EQ570" s="56" t="str">
        <f t="shared" ref="EQ570:ER570" si="9308">BS570+EM570</f>
        <v>#DIV/0!</v>
      </c>
      <c r="ER570" s="56" t="str">
        <f t="shared" si="9308"/>
        <v>#DIV/0!</v>
      </c>
      <c r="ES570" s="56" t="str">
        <f t="shared" si="138"/>
        <v>#DIV/0!</v>
      </c>
      <c r="ET570" s="57" t="str">
        <f t="shared" si="139"/>
        <v>#DIV/0!</v>
      </c>
      <c r="EU570" s="51" t="str">
        <f t="shared" si="140"/>
        <v>#DIV/0!</v>
      </c>
      <c r="EV570" s="52" t="str">
        <f t="shared" si="141"/>
        <v>#DIV/0!</v>
      </c>
      <c r="EW570" s="52" t="str">
        <f t="shared" si="142"/>
        <v>#DIV/0!</v>
      </c>
      <c r="EX570" s="36" t="str">
        <f t="shared" si="143"/>
        <v>#DIV/0!</v>
      </c>
      <c r="EY570" s="53" t="str">
        <f t="shared" si="144"/>
        <v>#DIV/0!</v>
      </c>
      <c r="EZ570" s="54" t="str">
        <f t="shared" si="145"/>
        <v>#DIV/0!</v>
      </c>
      <c r="FA570" s="55" t="str">
        <f t="shared" si="146"/>
        <v>#DIV/0!</v>
      </c>
      <c r="FB570" s="55" t="str">
        <f t="shared" si="147"/>
        <v>#DIV/0!</v>
      </c>
      <c r="FC570" s="55" t="str">
        <f t="shared" si="148"/>
        <v>#DIV/0!</v>
      </c>
      <c r="FD570" s="39" t="str">
        <f t="shared" si="149"/>
        <v>#DIV/0!</v>
      </c>
      <c r="FE570" s="51" t="str">
        <f t="shared" si="150"/>
        <v>#DIV/0!</v>
      </c>
      <c r="FF570" s="52" t="str">
        <f t="shared" si="151"/>
        <v>#DIV/0!</v>
      </c>
      <c r="FG570" s="52" t="str">
        <f t="shared" si="152"/>
        <v>#DIV/0!</v>
      </c>
      <c r="FH570" s="36" t="str">
        <f t="shared" si="153"/>
        <v>#DIV/0!</v>
      </c>
      <c r="FI570" s="53" t="str">
        <f t="shared" si="154"/>
        <v>#DIV/0!</v>
      </c>
      <c r="FJ570" s="54" t="str">
        <f t="shared" si="155"/>
        <v>#DIV/0!</v>
      </c>
      <c r="FK570" s="55" t="str">
        <f t="shared" si="156"/>
        <v>#DIV/0!</v>
      </c>
      <c r="FL570" s="55" t="str">
        <f t="shared" si="157"/>
        <v>#DIV/0!</v>
      </c>
      <c r="FM570" s="55" t="str">
        <f t="shared" si="158"/>
        <v>#DIV/0!</v>
      </c>
      <c r="FN570" s="39" t="str">
        <f t="shared" si="159"/>
        <v>#DIV/0!</v>
      </c>
      <c r="FO570" s="56" t="str">
        <f t="shared" si="160"/>
        <v>#DIV/0!</v>
      </c>
      <c r="FP570" s="56" t="str">
        <f t="shared" si="161"/>
        <v>#DIV/0!</v>
      </c>
      <c r="FQ570" s="56" t="str">
        <f t="shared" si="162"/>
        <v>#DIV/0!</v>
      </c>
      <c r="FR570" s="57" t="str">
        <f t="shared" si="163"/>
        <v>#DIV/0!</v>
      </c>
      <c r="FS570" s="51" t="str">
        <f t="shared" si="164"/>
        <v>#DIV/0!</v>
      </c>
      <c r="FT570" s="51" t="str">
        <f t="shared" si="165"/>
        <v>#DIV/0!</v>
      </c>
      <c r="FU570" s="52" t="str">
        <f t="shared" si="166"/>
        <v>#DIV/0!</v>
      </c>
      <c r="FV570" s="52" t="str">
        <f t="shared" si="167"/>
        <v>#DIV/0!</v>
      </c>
      <c r="FW570" s="36" t="str">
        <f t="shared" si="168"/>
        <v>#DIV/0!</v>
      </c>
      <c r="FX570" s="53" t="str">
        <f t="shared" si="169"/>
        <v>#DIV/0!</v>
      </c>
      <c r="FY570" s="53" t="str">
        <f t="shared" si="170"/>
        <v>#DIV/0!</v>
      </c>
      <c r="FZ570" s="54" t="str">
        <f t="shared" si="171"/>
        <v>#DIV/0!</v>
      </c>
      <c r="GA570" s="55" t="str">
        <f t="shared" si="172"/>
        <v>#DIV/0!</v>
      </c>
      <c r="GB570" s="55" t="str">
        <f t="shared" si="173"/>
        <v>#DIV/0!</v>
      </c>
      <c r="GC570" s="55" t="str">
        <f t="shared" si="174"/>
        <v>#DIV/0!</v>
      </c>
      <c r="GD570" s="39" t="str">
        <f t="shared" si="175"/>
        <v>#DIV/0!</v>
      </c>
      <c r="GE570" s="58">
        <f t="shared" si="176"/>
        <v>-0.5</v>
      </c>
      <c r="GF570" s="42">
        <f t="shared" si="177"/>
        <v>-0.8660254038</v>
      </c>
      <c r="GG570" s="58">
        <f t="shared" si="178"/>
        <v>-2.094395102</v>
      </c>
      <c r="GH570" s="42">
        <f t="shared" si="179"/>
        <v>1</v>
      </c>
      <c r="GI570" s="59">
        <f t="shared" si="180"/>
        <v>-0.5</v>
      </c>
      <c r="GJ570" s="43">
        <f t="shared" si="181"/>
        <v>0.8660254038</v>
      </c>
      <c r="GK570" s="59">
        <f t="shared" si="182"/>
        <v>2.094395102</v>
      </c>
      <c r="GL570" s="43">
        <f t="shared" si="183"/>
        <v>1</v>
      </c>
      <c r="GM570" s="51">
        <f t="shared" si="184"/>
        <v>-2.094395102</v>
      </c>
      <c r="GN570" s="51" t="str">
        <f t="shared" si="185"/>
        <v>#DIV/0!</v>
      </c>
      <c r="GO570" s="52" t="str">
        <f t="shared" si="186"/>
        <v>#DIV/0!</v>
      </c>
      <c r="GP570" s="52" t="str">
        <f t="shared" si="187"/>
        <v>#DIV/0!</v>
      </c>
      <c r="GQ570" s="36" t="str">
        <f t="shared" si="188"/>
        <v>#DIV/0!</v>
      </c>
      <c r="GR570" s="53">
        <f t="shared" si="189"/>
        <v>1</v>
      </c>
      <c r="GS570" s="53" t="str">
        <f t="shared" si="190"/>
        <v>#DIV/0!</v>
      </c>
      <c r="GT570" s="54" t="str">
        <f t="shared" si="191"/>
        <v>#DIV/0!</v>
      </c>
      <c r="GU570" s="55" t="str">
        <f t="shared" si="192"/>
        <v>#DIV/0!</v>
      </c>
      <c r="GV570" s="55" t="str">
        <f t="shared" si="193"/>
        <v>#DIV/0!</v>
      </c>
      <c r="GW570" s="55" t="str">
        <f t="shared" si="194"/>
        <v>#DIV/0!</v>
      </c>
      <c r="GX570" s="39" t="str">
        <f t="shared" si="195"/>
        <v>#DIV/0!</v>
      </c>
      <c r="GY570" s="51">
        <f t="shared" si="196"/>
        <v>2.094395102</v>
      </c>
      <c r="GZ570" s="51" t="str">
        <f t="shared" si="197"/>
        <v>#DIV/0!</v>
      </c>
      <c r="HA570" s="52" t="str">
        <f t="shared" si="198"/>
        <v>#DIV/0!</v>
      </c>
      <c r="HB570" s="52" t="str">
        <f t="shared" si="199"/>
        <v>#DIV/0!</v>
      </c>
      <c r="HC570" s="36" t="str">
        <f t="shared" si="200"/>
        <v>#DIV/0!</v>
      </c>
      <c r="HD570" s="53">
        <f t="shared" si="201"/>
        <v>1</v>
      </c>
      <c r="HE570" s="53" t="str">
        <f t="shared" si="202"/>
        <v>#DIV/0!</v>
      </c>
      <c r="HF570" s="54" t="str">
        <f t="shared" si="203"/>
        <v>#DIV/0!</v>
      </c>
      <c r="HG570" s="55" t="str">
        <f t="shared" si="204"/>
        <v>#DIV/0!</v>
      </c>
      <c r="HH570" s="55" t="str">
        <f t="shared" si="205"/>
        <v>#DIV/0!</v>
      </c>
      <c r="HI570" s="55" t="str">
        <f t="shared" si="206"/>
        <v>#DIV/0!</v>
      </c>
      <c r="HJ570" s="39" t="str">
        <f t="shared" si="207"/>
        <v>#DIV/0!</v>
      </c>
      <c r="HK570" s="51">
        <f t="shared" si="208"/>
        <v>2.094395102</v>
      </c>
      <c r="HL570" s="51" t="str">
        <f t="shared" si="209"/>
        <v>#DIV/0!</v>
      </c>
      <c r="HM570" s="52" t="str">
        <f t="shared" si="210"/>
        <v>#DIV/0!</v>
      </c>
      <c r="HN570" s="52" t="str">
        <f t="shared" si="211"/>
        <v>#DIV/0!</v>
      </c>
      <c r="HO570" s="36" t="str">
        <f t="shared" si="212"/>
        <v>#DIV/0!</v>
      </c>
      <c r="HP570" s="53">
        <f t="shared" si="213"/>
        <v>1</v>
      </c>
      <c r="HQ570" s="53" t="str">
        <f t="shared" si="214"/>
        <v>#DIV/0!</v>
      </c>
      <c r="HR570" s="54" t="str">
        <f t="shared" si="215"/>
        <v>#DIV/0!</v>
      </c>
      <c r="HS570" s="55" t="str">
        <f t="shared" si="216"/>
        <v>#DIV/0!</v>
      </c>
      <c r="HT570" s="55" t="str">
        <f t="shared" si="217"/>
        <v>#DIV/0!</v>
      </c>
      <c r="HU570" s="55" t="str">
        <f t="shared" si="218"/>
        <v>#DIV/0!</v>
      </c>
      <c r="HV570" s="39" t="str">
        <f t="shared" si="219"/>
        <v>#DIV/0!</v>
      </c>
      <c r="HW570" s="51">
        <f t="shared" si="220"/>
        <v>-2.094395102</v>
      </c>
      <c r="HX570" s="51" t="str">
        <f t="shared" si="221"/>
        <v>#DIV/0!</v>
      </c>
      <c r="HY570" s="52" t="str">
        <f t="shared" si="222"/>
        <v>#DIV/0!</v>
      </c>
      <c r="HZ570" s="52" t="str">
        <f t="shared" si="223"/>
        <v>#DIV/0!</v>
      </c>
      <c r="IA570" s="36" t="str">
        <f t="shared" si="224"/>
        <v>#DIV/0!</v>
      </c>
      <c r="IB570" s="53">
        <f t="shared" si="225"/>
        <v>1</v>
      </c>
      <c r="IC570" s="53" t="str">
        <f t="shared" si="226"/>
        <v>#DIV/0!</v>
      </c>
      <c r="ID570" s="54" t="str">
        <f t="shared" si="227"/>
        <v>#DIV/0!</v>
      </c>
      <c r="IE570" s="55" t="str">
        <f t="shared" si="228"/>
        <v>#DIV/0!</v>
      </c>
      <c r="IF570" s="55" t="str">
        <f t="shared" si="229"/>
        <v>#DIV/0!</v>
      </c>
      <c r="IG570" s="55" t="str">
        <f t="shared" si="230"/>
        <v>#DIV/0!</v>
      </c>
      <c r="IH570" s="39" t="str">
        <f t="shared" si="231"/>
        <v>#DIV/0!</v>
      </c>
    </row>
    <row r="571" ht="12.75" customHeight="1">
      <c r="A571" s="44" t="str">
        <f>'Execute Cubic'!U566</f>
        <v/>
      </c>
      <c r="B571" s="44" t="str">
        <f>'Execute Cubic'!V566</f>
        <v/>
      </c>
      <c r="C571" s="44" t="str">
        <f>'Execute Cubic'!W566</f>
        <v/>
      </c>
      <c r="D571" s="44" t="str">
        <f>'Execute Cubic'!X566</f>
        <v/>
      </c>
      <c r="E571" s="44">
        <f t="shared" ref="E571:H571" si="9309">0</f>
        <v>0</v>
      </c>
      <c r="F571" s="44">
        <f t="shared" si="9309"/>
        <v>0</v>
      </c>
      <c r="G571" s="44">
        <f t="shared" si="9309"/>
        <v>0</v>
      </c>
      <c r="H571" s="44">
        <f t="shared" si="9309"/>
        <v>0</v>
      </c>
      <c r="I571" s="45" t="str">
        <f t="shared" si="27"/>
        <v>#DIV/0!</v>
      </c>
      <c r="J571" s="45" t="str">
        <f t="shared" si="28"/>
        <v>#DIV/0!</v>
      </c>
      <c r="K571" s="46" t="str">
        <f t="shared" si="29"/>
        <v>#DIV/0!</v>
      </c>
      <c r="L571" s="46" t="str">
        <f t="shared" si="30"/>
        <v>#DIV/0!</v>
      </c>
      <c r="M571" s="47" t="str">
        <f t="shared" si="31"/>
        <v>#DIV/0!</v>
      </c>
      <c r="N571" s="47" t="str">
        <f t="shared" si="32"/>
        <v>#DIV/0!</v>
      </c>
      <c r="O571" s="48" t="str">
        <f t="shared" ref="O571:R571" si="9310">ATAN2(A571,E571)</f>
        <v>#DIV/0!</v>
      </c>
      <c r="P571" s="48" t="str">
        <f t="shared" si="9310"/>
        <v>#DIV/0!</v>
      </c>
      <c r="Q571" s="48" t="str">
        <f t="shared" si="9310"/>
        <v>#DIV/0!</v>
      </c>
      <c r="R571" s="48" t="str">
        <f t="shared" si="9310"/>
        <v>#DIV/0!</v>
      </c>
      <c r="S571" s="48">
        <f t="shared" ref="S571:V571" si="9311">SQRT(POWER(A571,2)+POWER(E571,2))</f>
        <v>0</v>
      </c>
      <c r="T571" s="48">
        <f t="shared" si="9311"/>
        <v>0</v>
      </c>
      <c r="U571" s="48">
        <f t="shared" si="9311"/>
        <v>0</v>
      </c>
      <c r="V571" s="48">
        <f t="shared" si="9311"/>
        <v>0</v>
      </c>
      <c r="W571" s="49" t="str">
        <f t="shared" ref="W571:Z571" si="9312">O571-$O571</f>
        <v>#DIV/0!</v>
      </c>
      <c r="X571" s="49" t="str">
        <f t="shared" si="9312"/>
        <v>#DIV/0!</v>
      </c>
      <c r="Y571" s="49" t="str">
        <f t="shared" si="9312"/>
        <v>#DIV/0!</v>
      </c>
      <c r="Z571" s="49" t="str">
        <f t="shared" si="9312"/>
        <v>#DIV/0!</v>
      </c>
      <c r="AA571" s="49" t="str">
        <f t="shared" ref="AA571:AD571" si="9313">S571/$S571</f>
        <v>#DIV/0!</v>
      </c>
      <c r="AB571" s="49" t="str">
        <f t="shared" si="9313"/>
        <v>#DIV/0!</v>
      </c>
      <c r="AC571" s="49" t="str">
        <f t="shared" si="9313"/>
        <v>#DIV/0!</v>
      </c>
      <c r="AD571" s="49" t="str">
        <f t="shared" si="9313"/>
        <v>#DIV/0!</v>
      </c>
      <c r="AE571" s="50" t="str">
        <f t="shared" ref="AE571:AH571" si="9314">AA571*COS(W571)</f>
        <v>#DIV/0!</v>
      </c>
      <c r="AF571" s="50" t="str">
        <f t="shared" si="9314"/>
        <v>#DIV/0!</v>
      </c>
      <c r="AG571" s="50" t="str">
        <f t="shared" si="9314"/>
        <v>#DIV/0!</v>
      </c>
      <c r="AH571" s="50" t="str">
        <f t="shared" si="9314"/>
        <v>#DIV/0!</v>
      </c>
      <c r="AI571" s="44" t="str">
        <f t="shared" ref="AI571:AL571" si="9315">AA571*SIN(W571)</f>
        <v>#DIV/0!</v>
      </c>
      <c r="AJ571" s="44" t="str">
        <f t="shared" si="9315"/>
        <v>#DIV/0!</v>
      </c>
      <c r="AK571" s="44" t="str">
        <f t="shared" si="9315"/>
        <v>#DIV/0!</v>
      </c>
      <c r="AL571" s="44" t="str">
        <f t="shared" si="9315"/>
        <v>#DIV/0!</v>
      </c>
      <c r="AM571" s="51" t="str">
        <f t="shared" si="39"/>
        <v>#DIV/0!</v>
      </c>
      <c r="AN571" s="52" t="str">
        <f t="shared" si="40"/>
        <v>#DIV/0!</v>
      </c>
      <c r="AO571" s="52" t="str">
        <f t="shared" si="41"/>
        <v>#DIV/0!</v>
      </c>
      <c r="AP571" s="36" t="str">
        <f t="shared" si="42"/>
        <v>#DIV/0!</v>
      </c>
      <c r="AQ571" s="53" t="str">
        <f t="shared" si="43"/>
        <v>#DIV/0!</v>
      </c>
      <c r="AR571" s="54" t="str">
        <f t="shared" si="44"/>
        <v>#DIV/0!</v>
      </c>
      <c r="AS571" s="55" t="str">
        <f t="shared" si="45"/>
        <v>#DIV/0!</v>
      </c>
      <c r="AT571" s="55" t="str">
        <f t="shared" si="46"/>
        <v>#DIV/0!</v>
      </c>
      <c r="AU571" s="55" t="str">
        <f t="shared" si="47"/>
        <v>#DIV/0!</v>
      </c>
      <c r="AV571" s="39" t="str">
        <f t="shared" si="48"/>
        <v>#DIV/0!</v>
      </c>
      <c r="AW571" s="51" t="str">
        <f t="shared" ref="AW571:AX571" si="9316">AW$1*X571</f>
        <v>#DIV/0!</v>
      </c>
      <c r="AX571" s="51" t="str">
        <f t="shared" si="9316"/>
        <v>#DIV/0!</v>
      </c>
      <c r="AY571" s="52" t="str">
        <f t="shared" si="50"/>
        <v>#DIV/0!</v>
      </c>
      <c r="AZ571" s="52" t="str">
        <f t="shared" si="51"/>
        <v>#DIV/0!</v>
      </c>
      <c r="BA571" s="36" t="str">
        <f t="shared" si="52"/>
        <v>#DIV/0!</v>
      </c>
      <c r="BB571" s="53" t="str">
        <f t="shared" ref="BB571:BC571" si="9317">POWER(AB571,BB$1)</f>
        <v>#DIV/0!</v>
      </c>
      <c r="BC571" s="53" t="str">
        <f t="shared" si="9317"/>
        <v>#DIV/0!</v>
      </c>
      <c r="BD571" s="54" t="str">
        <f t="shared" si="54"/>
        <v>#DIV/0!</v>
      </c>
      <c r="BE571" s="55" t="str">
        <f t="shared" si="55"/>
        <v>#DIV/0!</v>
      </c>
      <c r="BF571" s="55" t="str">
        <f t="shared" si="56"/>
        <v>#DIV/0!</v>
      </c>
      <c r="BG571" s="55" t="str">
        <f t="shared" si="57"/>
        <v>#DIV/0!</v>
      </c>
      <c r="BH571" s="39" t="str">
        <f t="shared" si="58"/>
        <v>#DIV/0!</v>
      </c>
      <c r="BI571" s="51" t="str">
        <f t="shared" si="59"/>
        <v>#DIV/0!</v>
      </c>
      <c r="BJ571" s="52" t="str">
        <f t="shared" si="60"/>
        <v>#DIV/0!</v>
      </c>
      <c r="BK571" s="52" t="str">
        <f t="shared" si="61"/>
        <v>#DIV/0!</v>
      </c>
      <c r="BL571" s="36" t="str">
        <f t="shared" si="62"/>
        <v>#DIV/0!</v>
      </c>
      <c r="BM571" s="53" t="str">
        <f t="shared" si="63"/>
        <v>#DIV/0!</v>
      </c>
      <c r="BN571" s="54" t="str">
        <f t="shared" si="64"/>
        <v>#DIV/0!</v>
      </c>
      <c r="BO571" s="55" t="str">
        <f t="shared" si="65"/>
        <v>#DIV/0!</v>
      </c>
      <c r="BP571" s="55" t="str">
        <f t="shared" si="66"/>
        <v>#DIV/0!</v>
      </c>
      <c r="BQ571" s="55" t="str">
        <f t="shared" si="67"/>
        <v>#DIV/0!</v>
      </c>
      <c r="BR571" s="39" t="str">
        <f t="shared" si="68"/>
        <v>#DIV/0!</v>
      </c>
      <c r="BS571" s="56" t="str">
        <f t="shared" ref="BS571:BT571" si="9318">AS571+BE571+BO571</f>
        <v>#DIV/0!</v>
      </c>
      <c r="BT571" s="56" t="str">
        <f t="shared" si="9318"/>
        <v>#DIV/0!</v>
      </c>
      <c r="BU571" s="56" t="str">
        <f t="shared" si="70"/>
        <v>#DIV/0!</v>
      </c>
      <c r="BV571" s="57" t="str">
        <f t="shared" si="71"/>
        <v>#DIV/0!</v>
      </c>
      <c r="BW571" s="51" t="str">
        <f t="shared" ref="BW571:BX571" si="9319">BW$1*X571</f>
        <v>#DIV/0!</v>
      </c>
      <c r="BX571" s="51" t="str">
        <f t="shared" si="9319"/>
        <v>#DIV/0!</v>
      </c>
      <c r="BY571" s="52" t="str">
        <f t="shared" si="73"/>
        <v>#DIV/0!</v>
      </c>
      <c r="BZ571" s="52" t="str">
        <f t="shared" si="74"/>
        <v>#DIV/0!</v>
      </c>
      <c r="CA571" s="36" t="str">
        <f t="shared" si="75"/>
        <v>#DIV/0!</v>
      </c>
      <c r="CB571" s="53" t="str">
        <f t="shared" ref="CB571:CC571" si="9320">POWER(AB571,CB$1)</f>
        <v>#DIV/0!</v>
      </c>
      <c r="CC571" s="53" t="str">
        <f t="shared" si="9320"/>
        <v>#DIV/0!</v>
      </c>
      <c r="CD571" s="54" t="str">
        <f t="shared" si="77"/>
        <v>#DIV/0!</v>
      </c>
      <c r="CE571" s="55" t="str">
        <f t="shared" si="78"/>
        <v>#DIV/0!</v>
      </c>
      <c r="CF571" s="55" t="str">
        <f t="shared" si="79"/>
        <v>#DIV/0!</v>
      </c>
      <c r="CG571" s="55" t="str">
        <f t="shared" si="80"/>
        <v>#DIV/0!</v>
      </c>
      <c r="CH571" s="39" t="str">
        <f t="shared" si="81"/>
        <v>#DIV/0!</v>
      </c>
      <c r="CI571" s="51" t="str">
        <f t="shared" si="82"/>
        <v>#DIV/0!</v>
      </c>
      <c r="CJ571" s="52" t="str">
        <f t="shared" si="83"/>
        <v>#DIV/0!</v>
      </c>
      <c r="CK571" s="52" t="str">
        <f t="shared" si="84"/>
        <v>#DIV/0!</v>
      </c>
      <c r="CL571" s="36" t="str">
        <f t="shared" si="85"/>
        <v>#DIV/0!</v>
      </c>
      <c r="CM571" s="53" t="str">
        <f t="shared" si="86"/>
        <v>#DIV/0!</v>
      </c>
      <c r="CN571" s="54" t="str">
        <f t="shared" si="87"/>
        <v>#DIV/0!</v>
      </c>
      <c r="CO571" s="55" t="str">
        <f t="shared" si="88"/>
        <v>#DIV/0!</v>
      </c>
      <c r="CP571" s="55" t="str">
        <f t="shared" si="89"/>
        <v>#DIV/0!</v>
      </c>
      <c r="CQ571" s="55" t="str">
        <f t="shared" si="90"/>
        <v>#DIV/0!</v>
      </c>
      <c r="CR571" s="39" t="str">
        <f t="shared" si="91"/>
        <v>#DIV/0!</v>
      </c>
      <c r="CS571" s="51" t="str">
        <f t="shared" si="92"/>
        <v>#DIV/0!</v>
      </c>
      <c r="CT571" s="51" t="str">
        <f t="shared" si="93"/>
        <v>#DIV/0!</v>
      </c>
      <c r="CU571" s="52" t="str">
        <f t="shared" si="94"/>
        <v>#DIV/0!</v>
      </c>
      <c r="CV571" s="52" t="str">
        <f t="shared" si="95"/>
        <v>#DIV/0!</v>
      </c>
      <c r="CW571" s="36" t="str">
        <f t="shared" si="96"/>
        <v>#DIV/0!</v>
      </c>
      <c r="CX571" s="53" t="str">
        <f t="shared" si="97"/>
        <v>#DIV/0!</v>
      </c>
      <c r="CY571" s="53" t="str">
        <f t="shared" si="98"/>
        <v>#DIV/0!</v>
      </c>
      <c r="CZ571" s="54" t="str">
        <f t="shared" si="99"/>
        <v>#DIV/0!</v>
      </c>
      <c r="DA571" s="55" t="str">
        <f t="shared" si="100"/>
        <v>#DIV/0!</v>
      </c>
      <c r="DB571" s="55" t="str">
        <f t="shared" si="101"/>
        <v>#DIV/0!</v>
      </c>
      <c r="DC571" s="55" t="str">
        <f t="shared" si="102"/>
        <v>#DIV/0!</v>
      </c>
      <c r="DD571" s="39" t="str">
        <f t="shared" si="103"/>
        <v>#DIV/0!</v>
      </c>
      <c r="DE571" s="51" t="str">
        <f t="shared" ref="DE571:DG571" si="9321">DE$1*X571</f>
        <v>#DIV/0!</v>
      </c>
      <c r="DF571" s="51" t="str">
        <f t="shared" si="9321"/>
        <v>#DIV/0!</v>
      </c>
      <c r="DG571" s="51" t="str">
        <f t="shared" si="9321"/>
        <v>#DIV/0!</v>
      </c>
      <c r="DH571" s="52" t="str">
        <f t="shared" si="105"/>
        <v>#DIV/0!</v>
      </c>
      <c r="DI571" s="52" t="str">
        <f t="shared" si="106"/>
        <v>#DIV/0!</v>
      </c>
      <c r="DJ571" s="36" t="str">
        <f t="shared" si="107"/>
        <v>#DIV/0!</v>
      </c>
      <c r="DK571" s="53" t="str">
        <f t="shared" ref="DK571:DM571" si="9322">POWER(AB571,DK$1)</f>
        <v>#DIV/0!</v>
      </c>
      <c r="DL571" s="53" t="str">
        <f t="shared" si="9322"/>
        <v>#DIV/0!</v>
      </c>
      <c r="DM571" s="53" t="str">
        <f t="shared" si="9322"/>
        <v>#DIV/0!</v>
      </c>
      <c r="DN571" s="54" t="str">
        <f t="shared" si="109"/>
        <v>#DIV/0!</v>
      </c>
      <c r="DO571" s="55" t="str">
        <f t="shared" si="110"/>
        <v>#DIV/0!</v>
      </c>
      <c r="DP571" s="55" t="str">
        <f t="shared" si="111"/>
        <v>#DIV/0!</v>
      </c>
      <c r="DQ571" s="55" t="str">
        <f t="shared" si="112"/>
        <v>#DIV/0!</v>
      </c>
      <c r="DR571" s="39" t="str">
        <f t="shared" si="113"/>
        <v>#DIV/0!</v>
      </c>
      <c r="DS571" s="51" t="str">
        <f t="shared" si="114"/>
        <v>#DIV/0!</v>
      </c>
      <c r="DT571" s="52" t="str">
        <f t="shared" si="115"/>
        <v>#DIV/0!</v>
      </c>
      <c r="DU571" s="52" t="str">
        <f t="shared" si="116"/>
        <v>#DIV/0!</v>
      </c>
      <c r="DV571" s="36" t="str">
        <f t="shared" si="117"/>
        <v>#DIV/0!</v>
      </c>
      <c r="DW571" s="53" t="str">
        <f t="shared" si="118"/>
        <v>#DIV/0!</v>
      </c>
      <c r="DX571" s="54" t="str">
        <f t="shared" si="119"/>
        <v>#DIV/0!</v>
      </c>
      <c r="DY571" s="55" t="str">
        <f t="shared" si="120"/>
        <v>#DIV/0!</v>
      </c>
      <c r="DZ571" s="55" t="str">
        <f t="shared" si="121"/>
        <v>#DIV/0!</v>
      </c>
      <c r="EA571" s="55" t="str">
        <f t="shared" si="122"/>
        <v>#DIV/0!</v>
      </c>
      <c r="EB571" s="39" t="str">
        <f t="shared" si="123"/>
        <v>#DIV/0!</v>
      </c>
      <c r="EC571" s="56" t="str">
        <f t="shared" ref="EC571:ED571" si="9323">CE571+CO571+DA571+DO571+DY571</f>
        <v>#DIV/0!</v>
      </c>
      <c r="ED571" s="56" t="str">
        <f t="shared" si="9323"/>
        <v>#DIV/0!</v>
      </c>
      <c r="EE571" s="56" t="str">
        <f t="shared" si="125"/>
        <v>#DIV/0!</v>
      </c>
      <c r="EF571" s="57" t="str">
        <f t="shared" si="126"/>
        <v>#DIV/0!</v>
      </c>
      <c r="EG571" s="51" t="str">
        <f t="shared" si="127"/>
        <v>#DIV/0!</v>
      </c>
      <c r="EH571" s="52" t="str">
        <f t="shared" si="128"/>
        <v>#DIV/0!</v>
      </c>
      <c r="EI571" s="52" t="str">
        <f t="shared" si="129"/>
        <v>#DIV/0!</v>
      </c>
      <c r="EJ571" s="36" t="str">
        <f t="shared" si="130"/>
        <v>#DIV/0!</v>
      </c>
      <c r="EK571" s="53" t="str">
        <f t="shared" si="131"/>
        <v>#DIV/0!</v>
      </c>
      <c r="EL571" s="54" t="str">
        <f t="shared" si="132"/>
        <v>#DIV/0!</v>
      </c>
      <c r="EM571" s="55" t="str">
        <f t="shared" si="133"/>
        <v>#DIV/0!</v>
      </c>
      <c r="EN571" s="55" t="str">
        <f t="shared" si="134"/>
        <v>#DIV/0!</v>
      </c>
      <c r="EO571" s="55" t="str">
        <f t="shared" si="135"/>
        <v>#DIV/0!</v>
      </c>
      <c r="EP571" s="39" t="str">
        <f t="shared" si="136"/>
        <v>#DIV/0!</v>
      </c>
      <c r="EQ571" s="56" t="str">
        <f t="shared" ref="EQ571:ER571" si="9324">BS571+EM571</f>
        <v>#DIV/0!</v>
      </c>
      <c r="ER571" s="56" t="str">
        <f t="shared" si="9324"/>
        <v>#DIV/0!</v>
      </c>
      <c r="ES571" s="56" t="str">
        <f t="shared" si="138"/>
        <v>#DIV/0!</v>
      </c>
      <c r="ET571" s="57" t="str">
        <f t="shared" si="139"/>
        <v>#DIV/0!</v>
      </c>
      <c r="EU571" s="51" t="str">
        <f t="shared" si="140"/>
        <v>#DIV/0!</v>
      </c>
      <c r="EV571" s="52" t="str">
        <f t="shared" si="141"/>
        <v>#DIV/0!</v>
      </c>
      <c r="EW571" s="52" t="str">
        <f t="shared" si="142"/>
        <v>#DIV/0!</v>
      </c>
      <c r="EX571" s="36" t="str">
        <f t="shared" si="143"/>
        <v>#DIV/0!</v>
      </c>
      <c r="EY571" s="53" t="str">
        <f t="shared" si="144"/>
        <v>#DIV/0!</v>
      </c>
      <c r="EZ571" s="54" t="str">
        <f t="shared" si="145"/>
        <v>#DIV/0!</v>
      </c>
      <c r="FA571" s="55" t="str">
        <f t="shared" si="146"/>
        <v>#DIV/0!</v>
      </c>
      <c r="FB571" s="55" t="str">
        <f t="shared" si="147"/>
        <v>#DIV/0!</v>
      </c>
      <c r="FC571" s="55" t="str">
        <f t="shared" si="148"/>
        <v>#DIV/0!</v>
      </c>
      <c r="FD571" s="39" t="str">
        <f t="shared" si="149"/>
        <v>#DIV/0!</v>
      </c>
      <c r="FE571" s="51" t="str">
        <f t="shared" si="150"/>
        <v>#DIV/0!</v>
      </c>
      <c r="FF571" s="52" t="str">
        <f t="shared" si="151"/>
        <v>#DIV/0!</v>
      </c>
      <c r="FG571" s="52" t="str">
        <f t="shared" si="152"/>
        <v>#DIV/0!</v>
      </c>
      <c r="FH571" s="36" t="str">
        <f t="shared" si="153"/>
        <v>#DIV/0!</v>
      </c>
      <c r="FI571" s="53" t="str">
        <f t="shared" si="154"/>
        <v>#DIV/0!</v>
      </c>
      <c r="FJ571" s="54" t="str">
        <f t="shared" si="155"/>
        <v>#DIV/0!</v>
      </c>
      <c r="FK571" s="55" t="str">
        <f t="shared" si="156"/>
        <v>#DIV/0!</v>
      </c>
      <c r="FL571" s="55" t="str">
        <f t="shared" si="157"/>
        <v>#DIV/0!</v>
      </c>
      <c r="FM571" s="55" t="str">
        <f t="shared" si="158"/>
        <v>#DIV/0!</v>
      </c>
      <c r="FN571" s="39" t="str">
        <f t="shared" si="159"/>
        <v>#DIV/0!</v>
      </c>
      <c r="FO571" s="56" t="str">
        <f t="shared" si="160"/>
        <v>#DIV/0!</v>
      </c>
      <c r="FP571" s="56" t="str">
        <f t="shared" si="161"/>
        <v>#DIV/0!</v>
      </c>
      <c r="FQ571" s="56" t="str">
        <f t="shared" si="162"/>
        <v>#DIV/0!</v>
      </c>
      <c r="FR571" s="57" t="str">
        <f t="shared" si="163"/>
        <v>#DIV/0!</v>
      </c>
      <c r="FS571" s="51" t="str">
        <f t="shared" si="164"/>
        <v>#DIV/0!</v>
      </c>
      <c r="FT571" s="51" t="str">
        <f t="shared" si="165"/>
        <v>#DIV/0!</v>
      </c>
      <c r="FU571" s="52" t="str">
        <f t="shared" si="166"/>
        <v>#DIV/0!</v>
      </c>
      <c r="FV571" s="52" t="str">
        <f t="shared" si="167"/>
        <v>#DIV/0!</v>
      </c>
      <c r="FW571" s="36" t="str">
        <f t="shared" si="168"/>
        <v>#DIV/0!</v>
      </c>
      <c r="FX571" s="53" t="str">
        <f t="shared" si="169"/>
        <v>#DIV/0!</v>
      </c>
      <c r="FY571" s="53" t="str">
        <f t="shared" si="170"/>
        <v>#DIV/0!</v>
      </c>
      <c r="FZ571" s="54" t="str">
        <f t="shared" si="171"/>
        <v>#DIV/0!</v>
      </c>
      <c r="GA571" s="55" t="str">
        <f t="shared" si="172"/>
        <v>#DIV/0!</v>
      </c>
      <c r="GB571" s="55" t="str">
        <f t="shared" si="173"/>
        <v>#DIV/0!</v>
      </c>
      <c r="GC571" s="55" t="str">
        <f t="shared" si="174"/>
        <v>#DIV/0!</v>
      </c>
      <c r="GD571" s="39" t="str">
        <f t="shared" si="175"/>
        <v>#DIV/0!</v>
      </c>
      <c r="GE571" s="58">
        <f t="shared" si="176"/>
        <v>-0.5</v>
      </c>
      <c r="GF571" s="42">
        <f t="shared" si="177"/>
        <v>-0.8660254038</v>
      </c>
      <c r="GG571" s="58">
        <f t="shared" si="178"/>
        <v>-2.094395102</v>
      </c>
      <c r="GH571" s="42">
        <f t="shared" si="179"/>
        <v>1</v>
      </c>
      <c r="GI571" s="59">
        <f t="shared" si="180"/>
        <v>-0.5</v>
      </c>
      <c r="GJ571" s="43">
        <f t="shared" si="181"/>
        <v>0.8660254038</v>
      </c>
      <c r="GK571" s="59">
        <f t="shared" si="182"/>
        <v>2.094395102</v>
      </c>
      <c r="GL571" s="43">
        <f t="shared" si="183"/>
        <v>1</v>
      </c>
      <c r="GM571" s="51">
        <f t="shared" si="184"/>
        <v>-2.094395102</v>
      </c>
      <c r="GN571" s="51" t="str">
        <f t="shared" si="185"/>
        <v>#DIV/0!</v>
      </c>
      <c r="GO571" s="52" t="str">
        <f t="shared" si="186"/>
        <v>#DIV/0!</v>
      </c>
      <c r="GP571" s="52" t="str">
        <f t="shared" si="187"/>
        <v>#DIV/0!</v>
      </c>
      <c r="GQ571" s="36" t="str">
        <f t="shared" si="188"/>
        <v>#DIV/0!</v>
      </c>
      <c r="GR571" s="53">
        <f t="shared" si="189"/>
        <v>1</v>
      </c>
      <c r="GS571" s="53" t="str">
        <f t="shared" si="190"/>
        <v>#DIV/0!</v>
      </c>
      <c r="GT571" s="54" t="str">
        <f t="shared" si="191"/>
        <v>#DIV/0!</v>
      </c>
      <c r="GU571" s="55" t="str">
        <f t="shared" si="192"/>
        <v>#DIV/0!</v>
      </c>
      <c r="GV571" s="55" t="str">
        <f t="shared" si="193"/>
        <v>#DIV/0!</v>
      </c>
      <c r="GW571" s="55" t="str">
        <f t="shared" si="194"/>
        <v>#DIV/0!</v>
      </c>
      <c r="GX571" s="39" t="str">
        <f t="shared" si="195"/>
        <v>#DIV/0!</v>
      </c>
      <c r="GY571" s="51">
        <f t="shared" si="196"/>
        <v>2.094395102</v>
      </c>
      <c r="GZ571" s="51" t="str">
        <f t="shared" si="197"/>
        <v>#DIV/0!</v>
      </c>
      <c r="HA571" s="52" t="str">
        <f t="shared" si="198"/>
        <v>#DIV/0!</v>
      </c>
      <c r="HB571" s="52" t="str">
        <f t="shared" si="199"/>
        <v>#DIV/0!</v>
      </c>
      <c r="HC571" s="36" t="str">
        <f t="shared" si="200"/>
        <v>#DIV/0!</v>
      </c>
      <c r="HD571" s="53">
        <f t="shared" si="201"/>
        <v>1</v>
      </c>
      <c r="HE571" s="53" t="str">
        <f t="shared" si="202"/>
        <v>#DIV/0!</v>
      </c>
      <c r="HF571" s="54" t="str">
        <f t="shared" si="203"/>
        <v>#DIV/0!</v>
      </c>
      <c r="HG571" s="55" t="str">
        <f t="shared" si="204"/>
        <v>#DIV/0!</v>
      </c>
      <c r="HH571" s="55" t="str">
        <f t="shared" si="205"/>
        <v>#DIV/0!</v>
      </c>
      <c r="HI571" s="55" t="str">
        <f t="shared" si="206"/>
        <v>#DIV/0!</v>
      </c>
      <c r="HJ571" s="39" t="str">
        <f t="shared" si="207"/>
        <v>#DIV/0!</v>
      </c>
      <c r="HK571" s="51">
        <f t="shared" si="208"/>
        <v>2.094395102</v>
      </c>
      <c r="HL571" s="51" t="str">
        <f t="shared" si="209"/>
        <v>#DIV/0!</v>
      </c>
      <c r="HM571" s="52" t="str">
        <f t="shared" si="210"/>
        <v>#DIV/0!</v>
      </c>
      <c r="HN571" s="52" t="str">
        <f t="shared" si="211"/>
        <v>#DIV/0!</v>
      </c>
      <c r="HO571" s="36" t="str">
        <f t="shared" si="212"/>
        <v>#DIV/0!</v>
      </c>
      <c r="HP571" s="53">
        <f t="shared" si="213"/>
        <v>1</v>
      </c>
      <c r="HQ571" s="53" t="str">
        <f t="shared" si="214"/>
        <v>#DIV/0!</v>
      </c>
      <c r="HR571" s="54" t="str">
        <f t="shared" si="215"/>
        <v>#DIV/0!</v>
      </c>
      <c r="HS571" s="55" t="str">
        <f t="shared" si="216"/>
        <v>#DIV/0!</v>
      </c>
      <c r="HT571" s="55" t="str">
        <f t="shared" si="217"/>
        <v>#DIV/0!</v>
      </c>
      <c r="HU571" s="55" t="str">
        <f t="shared" si="218"/>
        <v>#DIV/0!</v>
      </c>
      <c r="HV571" s="39" t="str">
        <f t="shared" si="219"/>
        <v>#DIV/0!</v>
      </c>
      <c r="HW571" s="51">
        <f t="shared" si="220"/>
        <v>-2.094395102</v>
      </c>
      <c r="HX571" s="51" t="str">
        <f t="shared" si="221"/>
        <v>#DIV/0!</v>
      </c>
      <c r="HY571" s="52" t="str">
        <f t="shared" si="222"/>
        <v>#DIV/0!</v>
      </c>
      <c r="HZ571" s="52" t="str">
        <f t="shared" si="223"/>
        <v>#DIV/0!</v>
      </c>
      <c r="IA571" s="36" t="str">
        <f t="shared" si="224"/>
        <v>#DIV/0!</v>
      </c>
      <c r="IB571" s="53">
        <f t="shared" si="225"/>
        <v>1</v>
      </c>
      <c r="IC571" s="53" t="str">
        <f t="shared" si="226"/>
        <v>#DIV/0!</v>
      </c>
      <c r="ID571" s="54" t="str">
        <f t="shared" si="227"/>
        <v>#DIV/0!</v>
      </c>
      <c r="IE571" s="55" t="str">
        <f t="shared" si="228"/>
        <v>#DIV/0!</v>
      </c>
      <c r="IF571" s="55" t="str">
        <f t="shared" si="229"/>
        <v>#DIV/0!</v>
      </c>
      <c r="IG571" s="55" t="str">
        <f t="shared" si="230"/>
        <v>#DIV/0!</v>
      </c>
      <c r="IH571" s="39" t="str">
        <f t="shared" si="231"/>
        <v>#DIV/0!</v>
      </c>
    </row>
    <row r="572" ht="12.75" customHeight="1">
      <c r="A572" s="44" t="str">
        <f>'Execute Cubic'!U567</f>
        <v/>
      </c>
      <c r="B572" s="44" t="str">
        <f>'Execute Cubic'!V567</f>
        <v/>
      </c>
      <c r="C572" s="44" t="str">
        <f>'Execute Cubic'!W567</f>
        <v/>
      </c>
      <c r="D572" s="44" t="str">
        <f>'Execute Cubic'!X567</f>
        <v/>
      </c>
      <c r="E572" s="44">
        <f t="shared" ref="E572:H572" si="9325">0</f>
        <v>0</v>
      </c>
      <c r="F572" s="44">
        <f t="shared" si="9325"/>
        <v>0</v>
      </c>
      <c r="G572" s="44">
        <f t="shared" si="9325"/>
        <v>0</v>
      </c>
      <c r="H572" s="44">
        <f t="shared" si="9325"/>
        <v>0</v>
      </c>
      <c r="I572" s="45" t="str">
        <f t="shared" si="27"/>
        <v>#DIV/0!</v>
      </c>
      <c r="J572" s="45" t="str">
        <f t="shared" si="28"/>
        <v>#DIV/0!</v>
      </c>
      <c r="K572" s="46" t="str">
        <f t="shared" si="29"/>
        <v>#DIV/0!</v>
      </c>
      <c r="L572" s="46" t="str">
        <f t="shared" si="30"/>
        <v>#DIV/0!</v>
      </c>
      <c r="M572" s="47" t="str">
        <f t="shared" si="31"/>
        <v>#DIV/0!</v>
      </c>
      <c r="N572" s="47" t="str">
        <f t="shared" si="32"/>
        <v>#DIV/0!</v>
      </c>
      <c r="O572" s="48" t="str">
        <f t="shared" ref="O572:R572" si="9326">ATAN2(A572,E572)</f>
        <v>#DIV/0!</v>
      </c>
      <c r="P572" s="48" t="str">
        <f t="shared" si="9326"/>
        <v>#DIV/0!</v>
      </c>
      <c r="Q572" s="48" t="str">
        <f t="shared" si="9326"/>
        <v>#DIV/0!</v>
      </c>
      <c r="R572" s="48" t="str">
        <f t="shared" si="9326"/>
        <v>#DIV/0!</v>
      </c>
      <c r="S572" s="48">
        <f t="shared" ref="S572:V572" si="9327">SQRT(POWER(A572,2)+POWER(E572,2))</f>
        <v>0</v>
      </c>
      <c r="T572" s="48">
        <f t="shared" si="9327"/>
        <v>0</v>
      </c>
      <c r="U572" s="48">
        <f t="shared" si="9327"/>
        <v>0</v>
      </c>
      <c r="V572" s="48">
        <f t="shared" si="9327"/>
        <v>0</v>
      </c>
      <c r="W572" s="49" t="str">
        <f t="shared" ref="W572:Z572" si="9328">O572-$O572</f>
        <v>#DIV/0!</v>
      </c>
      <c r="X572" s="49" t="str">
        <f t="shared" si="9328"/>
        <v>#DIV/0!</v>
      </c>
      <c r="Y572" s="49" t="str">
        <f t="shared" si="9328"/>
        <v>#DIV/0!</v>
      </c>
      <c r="Z572" s="49" t="str">
        <f t="shared" si="9328"/>
        <v>#DIV/0!</v>
      </c>
      <c r="AA572" s="49" t="str">
        <f t="shared" ref="AA572:AD572" si="9329">S572/$S572</f>
        <v>#DIV/0!</v>
      </c>
      <c r="AB572" s="49" t="str">
        <f t="shared" si="9329"/>
        <v>#DIV/0!</v>
      </c>
      <c r="AC572" s="49" t="str">
        <f t="shared" si="9329"/>
        <v>#DIV/0!</v>
      </c>
      <c r="AD572" s="49" t="str">
        <f t="shared" si="9329"/>
        <v>#DIV/0!</v>
      </c>
      <c r="AE572" s="50" t="str">
        <f t="shared" ref="AE572:AH572" si="9330">AA572*COS(W572)</f>
        <v>#DIV/0!</v>
      </c>
      <c r="AF572" s="50" t="str">
        <f t="shared" si="9330"/>
        <v>#DIV/0!</v>
      </c>
      <c r="AG572" s="50" t="str">
        <f t="shared" si="9330"/>
        <v>#DIV/0!</v>
      </c>
      <c r="AH572" s="50" t="str">
        <f t="shared" si="9330"/>
        <v>#DIV/0!</v>
      </c>
      <c r="AI572" s="44" t="str">
        <f t="shared" ref="AI572:AL572" si="9331">AA572*SIN(W572)</f>
        <v>#DIV/0!</v>
      </c>
      <c r="AJ572" s="44" t="str">
        <f t="shared" si="9331"/>
        <v>#DIV/0!</v>
      </c>
      <c r="AK572" s="44" t="str">
        <f t="shared" si="9331"/>
        <v>#DIV/0!</v>
      </c>
      <c r="AL572" s="44" t="str">
        <f t="shared" si="9331"/>
        <v>#DIV/0!</v>
      </c>
      <c r="AM572" s="51" t="str">
        <f t="shared" si="39"/>
        <v>#DIV/0!</v>
      </c>
      <c r="AN572" s="52" t="str">
        <f t="shared" si="40"/>
        <v>#DIV/0!</v>
      </c>
      <c r="AO572" s="52" t="str">
        <f t="shared" si="41"/>
        <v>#DIV/0!</v>
      </c>
      <c r="AP572" s="36" t="str">
        <f t="shared" si="42"/>
        <v>#DIV/0!</v>
      </c>
      <c r="AQ572" s="53" t="str">
        <f t="shared" si="43"/>
        <v>#DIV/0!</v>
      </c>
      <c r="AR572" s="54" t="str">
        <f t="shared" si="44"/>
        <v>#DIV/0!</v>
      </c>
      <c r="AS572" s="55" t="str">
        <f t="shared" si="45"/>
        <v>#DIV/0!</v>
      </c>
      <c r="AT572" s="55" t="str">
        <f t="shared" si="46"/>
        <v>#DIV/0!</v>
      </c>
      <c r="AU572" s="55" t="str">
        <f t="shared" si="47"/>
        <v>#DIV/0!</v>
      </c>
      <c r="AV572" s="39" t="str">
        <f t="shared" si="48"/>
        <v>#DIV/0!</v>
      </c>
      <c r="AW572" s="51" t="str">
        <f t="shared" ref="AW572:AX572" si="9332">AW$1*X572</f>
        <v>#DIV/0!</v>
      </c>
      <c r="AX572" s="51" t="str">
        <f t="shared" si="9332"/>
        <v>#DIV/0!</v>
      </c>
      <c r="AY572" s="52" t="str">
        <f t="shared" si="50"/>
        <v>#DIV/0!</v>
      </c>
      <c r="AZ572" s="52" t="str">
        <f t="shared" si="51"/>
        <v>#DIV/0!</v>
      </c>
      <c r="BA572" s="36" t="str">
        <f t="shared" si="52"/>
        <v>#DIV/0!</v>
      </c>
      <c r="BB572" s="53" t="str">
        <f t="shared" ref="BB572:BC572" si="9333">POWER(AB572,BB$1)</f>
        <v>#DIV/0!</v>
      </c>
      <c r="BC572" s="53" t="str">
        <f t="shared" si="9333"/>
        <v>#DIV/0!</v>
      </c>
      <c r="BD572" s="54" t="str">
        <f t="shared" si="54"/>
        <v>#DIV/0!</v>
      </c>
      <c r="BE572" s="55" t="str">
        <f t="shared" si="55"/>
        <v>#DIV/0!</v>
      </c>
      <c r="BF572" s="55" t="str">
        <f t="shared" si="56"/>
        <v>#DIV/0!</v>
      </c>
      <c r="BG572" s="55" t="str">
        <f t="shared" si="57"/>
        <v>#DIV/0!</v>
      </c>
      <c r="BH572" s="39" t="str">
        <f t="shared" si="58"/>
        <v>#DIV/0!</v>
      </c>
      <c r="BI572" s="51" t="str">
        <f t="shared" si="59"/>
        <v>#DIV/0!</v>
      </c>
      <c r="BJ572" s="52" t="str">
        <f t="shared" si="60"/>
        <v>#DIV/0!</v>
      </c>
      <c r="BK572" s="52" t="str">
        <f t="shared" si="61"/>
        <v>#DIV/0!</v>
      </c>
      <c r="BL572" s="36" t="str">
        <f t="shared" si="62"/>
        <v>#DIV/0!</v>
      </c>
      <c r="BM572" s="53" t="str">
        <f t="shared" si="63"/>
        <v>#DIV/0!</v>
      </c>
      <c r="BN572" s="54" t="str">
        <f t="shared" si="64"/>
        <v>#DIV/0!</v>
      </c>
      <c r="BO572" s="55" t="str">
        <f t="shared" si="65"/>
        <v>#DIV/0!</v>
      </c>
      <c r="BP572" s="55" t="str">
        <f t="shared" si="66"/>
        <v>#DIV/0!</v>
      </c>
      <c r="BQ572" s="55" t="str">
        <f t="shared" si="67"/>
        <v>#DIV/0!</v>
      </c>
      <c r="BR572" s="39" t="str">
        <f t="shared" si="68"/>
        <v>#DIV/0!</v>
      </c>
      <c r="BS572" s="56" t="str">
        <f t="shared" ref="BS572:BT572" si="9334">AS572+BE572+BO572</f>
        <v>#DIV/0!</v>
      </c>
      <c r="BT572" s="56" t="str">
        <f t="shared" si="9334"/>
        <v>#DIV/0!</v>
      </c>
      <c r="BU572" s="56" t="str">
        <f t="shared" si="70"/>
        <v>#DIV/0!</v>
      </c>
      <c r="BV572" s="57" t="str">
        <f t="shared" si="71"/>
        <v>#DIV/0!</v>
      </c>
      <c r="BW572" s="51" t="str">
        <f t="shared" ref="BW572:BX572" si="9335">BW$1*X572</f>
        <v>#DIV/0!</v>
      </c>
      <c r="BX572" s="51" t="str">
        <f t="shared" si="9335"/>
        <v>#DIV/0!</v>
      </c>
      <c r="BY572" s="52" t="str">
        <f t="shared" si="73"/>
        <v>#DIV/0!</v>
      </c>
      <c r="BZ572" s="52" t="str">
        <f t="shared" si="74"/>
        <v>#DIV/0!</v>
      </c>
      <c r="CA572" s="36" t="str">
        <f t="shared" si="75"/>
        <v>#DIV/0!</v>
      </c>
      <c r="CB572" s="53" t="str">
        <f t="shared" ref="CB572:CC572" si="9336">POWER(AB572,CB$1)</f>
        <v>#DIV/0!</v>
      </c>
      <c r="CC572" s="53" t="str">
        <f t="shared" si="9336"/>
        <v>#DIV/0!</v>
      </c>
      <c r="CD572" s="54" t="str">
        <f t="shared" si="77"/>
        <v>#DIV/0!</v>
      </c>
      <c r="CE572" s="55" t="str">
        <f t="shared" si="78"/>
        <v>#DIV/0!</v>
      </c>
      <c r="CF572" s="55" t="str">
        <f t="shared" si="79"/>
        <v>#DIV/0!</v>
      </c>
      <c r="CG572" s="55" t="str">
        <f t="shared" si="80"/>
        <v>#DIV/0!</v>
      </c>
      <c r="CH572" s="39" t="str">
        <f t="shared" si="81"/>
        <v>#DIV/0!</v>
      </c>
      <c r="CI572" s="51" t="str">
        <f t="shared" si="82"/>
        <v>#DIV/0!</v>
      </c>
      <c r="CJ572" s="52" t="str">
        <f t="shared" si="83"/>
        <v>#DIV/0!</v>
      </c>
      <c r="CK572" s="52" t="str">
        <f t="shared" si="84"/>
        <v>#DIV/0!</v>
      </c>
      <c r="CL572" s="36" t="str">
        <f t="shared" si="85"/>
        <v>#DIV/0!</v>
      </c>
      <c r="CM572" s="53" t="str">
        <f t="shared" si="86"/>
        <v>#DIV/0!</v>
      </c>
      <c r="CN572" s="54" t="str">
        <f t="shared" si="87"/>
        <v>#DIV/0!</v>
      </c>
      <c r="CO572" s="55" t="str">
        <f t="shared" si="88"/>
        <v>#DIV/0!</v>
      </c>
      <c r="CP572" s="55" t="str">
        <f t="shared" si="89"/>
        <v>#DIV/0!</v>
      </c>
      <c r="CQ572" s="55" t="str">
        <f t="shared" si="90"/>
        <v>#DIV/0!</v>
      </c>
      <c r="CR572" s="39" t="str">
        <f t="shared" si="91"/>
        <v>#DIV/0!</v>
      </c>
      <c r="CS572" s="51" t="str">
        <f t="shared" si="92"/>
        <v>#DIV/0!</v>
      </c>
      <c r="CT572" s="51" t="str">
        <f t="shared" si="93"/>
        <v>#DIV/0!</v>
      </c>
      <c r="CU572" s="52" t="str">
        <f t="shared" si="94"/>
        <v>#DIV/0!</v>
      </c>
      <c r="CV572" s="52" t="str">
        <f t="shared" si="95"/>
        <v>#DIV/0!</v>
      </c>
      <c r="CW572" s="36" t="str">
        <f t="shared" si="96"/>
        <v>#DIV/0!</v>
      </c>
      <c r="CX572" s="53" t="str">
        <f t="shared" si="97"/>
        <v>#DIV/0!</v>
      </c>
      <c r="CY572" s="53" t="str">
        <f t="shared" si="98"/>
        <v>#DIV/0!</v>
      </c>
      <c r="CZ572" s="54" t="str">
        <f t="shared" si="99"/>
        <v>#DIV/0!</v>
      </c>
      <c r="DA572" s="55" t="str">
        <f t="shared" si="100"/>
        <v>#DIV/0!</v>
      </c>
      <c r="DB572" s="55" t="str">
        <f t="shared" si="101"/>
        <v>#DIV/0!</v>
      </c>
      <c r="DC572" s="55" t="str">
        <f t="shared" si="102"/>
        <v>#DIV/0!</v>
      </c>
      <c r="DD572" s="39" t="str">
        <f t="shared" si="103"/>
        <v>#DIV/0!</v>
      </c>
      <c r="DE572" s="51" t="str">
        <f t="shared" ref="DE572:DG572" si="9337">DE$1*X572</f>
        <v>#DIV/0!</v>
      </c>
      <c r="DF572" s="51" t="str">
        <f t="shared" si="9337"/>
        <v>#DIV/0!</v>
      </c>
      <c r="DG572" s="51" t="str">
        <f t="shared" si="9337"/>
        <v>#DIV/0!</v>
      </c>
      <c r="DH572" s="52" t="str">
        <f t="shared" si="105"/>
        <v>#DIV/0!</v>
      </c>
      <c r="DI572" s="52" t="str">
        <f t="shared" si="106"/>
        <v>#DIV/0!</v>
      </c>
      <c r="DJ572" s="36" t="str">
        <f t="shared" si="107"/>
        <v>#DIV/0!</v>
      </c>
      <c r="DK572" s="53" t="str">
        <f t="shared" ref="DK572:DM572" si="9338">POWER(AB572,DK$1)</f>
        <v>#DIV/0!</v>
      </c>
      <c r="DL572" s="53" t="str">
        <f t="shared" si="9338"/>
        <v>#DIV/0!</v>
      </c>
      <c r="DM572" s="53" t="str">
        <f t="shared" si="9338"/>
        <v>#DIV/0!</v>
      </c>
      <c r="DN572" s="54" t="str">
        <f t="shared" si="109"/>
        <v>#DIV/0!</v>
      </c>
      <c r="DO572" s="55" t="str">
        <f t="shared" si="110"/>
        <v>#DIV/0!</v>
      </c>
      <c r="DP572" s="55" t="str">
        <f t="shared" si="111"/>
        <v>#DIV/0!</v>
      </c>
      <c r="DQ572" s="55" t="str">
        <f t="shared" si="112"/>
        <v>#DIV/0!</v>
      </c>
      <c r="DR572" s="39" t="str">
        <f t="shared" si="113"/>
        <v>#DIV/0!</v>
      </c>
      <c r="DS572" s="51" t="str">
        <f t="shared" si="114"/>
        <v>#DIV/0!</v>
      </c>
      <c r="DT572" s="52" t="str">
        <f t="shared" si="115"/>
        <v>#DIV/0!</v>
      </c>
      <c r="DU572" s="52" t="str">
        <f t="shared" si="116"/>
        <v>#DIV/0!</v>
      </c>
      <c r="DV572" s="36" t="str">
        <f t="shared" si="117"/>
        <v>#DIV/0!</v>
      </c>
      <c r="DW572" s="53" t="str">
        <f t="shared" si="118"/>
        <v>#DIV/0!</v>
      </c>
      <c r="DX572" s="54" t="str">
        <f t="shared" si="119"/>
        <v>#DIV/0!</v>
      </c>
      <c r="DY572" s="55" t="str">
        <f t="shared" si="120"/>
        <v>#DIV/0!</v>
      </c>
      <c r="DZ572" s="55" t="str">
        <f t="shared" si="121"/>
        <v>#DIV/0!</v>
      </c>
      <c r="EA572" s="55" t="str">
        <f t="shared" si="122"/>
        <v>#DIV/0!</v>
      </c>
      <c r="EB572" s="39" t="str">
        <f t="shared" si="123"/>
        <v>#DIV/0!</v>
      </c>
      <c r="EC572" s="56" t="str">
        <f t="shared" ref="EC572:ED572" si="9339">CE572+CO572+DA572+DO572+DY572</f>
        <v>#DIV/0!</v>
      </c>
      <c r="ED572" s="56" t="str">
        <f t="shared" si="9339"/>
        <v>#DIV/0!</v>
      </c>
      <c r="EE572" s="56" t="str">
        <f t="shared" si="125"/>
        <v>#DIV/0!</v>
      </c>
      <c r="EF572" s="57" t="str">
        <f t="shared" si="126"/>
        <v>#DIV/0!</v>
      </c>
      <c r="EG572" s="51" t="str">
        <f t="shared" si="127"/>
        <v>#DIV/0!</v>
      </c>
      <c r="EH572" s="52" t="str">
        <f t="shared" si="128"/>
        <v>#DIV/0!</v>
      </c>
      <c r="EI572" s="52" t="str">
        <f t="shared" si="129"/>
        <v>#DIV/0!</v>
      </c>
      <c r="EJ572" s="36" t="str">
        <f t="shared" si="130"/>
        <v>#DIV/0!</v>
      </c>
      <c r="EK572" s="53" t="str">
        <f t="shared" si="131"/>
        <v>#DIV/0!</v>
      </c>
      <c r="EL572" s="54" t="str">
        <f t="shared" si="132"/>
        <v>#DIV/0!</v>
      </c>
      <c r="EM572" s="55" t="str">
        <f t="shared" si="133"/>
        <v>#DIV/0!</v>
      </c>
      <c r="EN572" s="55" t="str">
        <f t="shared" si="134"/>
        <v>#DIV/0!</v>
      </c>
      <c r="EO572" s="55" t="str">
        <f t="shared" si="135"/>
        <v>#DIV/0!</v>
      </c>
      <c r="EP572" s="39" t="str">
        <f t="shared" si="136"/>
        <v>#DIV/0!</v>
      </c>
      <c r="EQ572" s="56" t="str">
        <f t="shared" ref="EQ572:ER572" si="9340">BS572+EM572</f>
        <v>#DIV/0!</v>
      </c>
      <c r="ER572" s="56" t="str">
        <f t="shared" si="9340"/>
        <v>#DIV/0!</v>
      </c>
      <c r="ES572" s="56" t="str">
        <f t="shared" si="138"/>
        <v>#DIV/0!</v>
      </c>
      <c r="ET572" s="57" t="str">
        <f t="shared" si="139"/>
        <v>#DIV/0!</v>
      </c>
      <c r="EU572" s="51" t="str">
        <f t="shared" si="140"/>
        <v>#DIV/0!</v>
      </c>
      <c r="EV572" s="52" t="str">
        <f t="shared" si="141"/>
        <v>#DIV/0!</v>
      </c>
      <c r="EW572" s="52" t="str">
        <f t="shared" si="142"/>
        <v>#DIV/0!</v>
      </c>
      <c r="EX572" s="36" t="str">
        <f t="shared" si="143"/>
        <v>#DIV/0!</v>
      </c>
      <c r="EY572" s="53" t="str">
        <f t="shared" si="144"/>
        <v>#DIV/0!</v>
      </c>
      <c r="EZ572" s="54" t="str">
        <f t="shared" si="145"/>
        <v>#DIV/0!</v>
      </c>
      <c r="FA572" s="55" t="str">
        <f t="shared" si="146"/>
        <v>#DIV/0!</v>
      </c>
      <c r="FB572" s="55" t="str">
        <f t="shared" si="147"/>
        <v>#DIV/0!</v>
      </c>
      <c r="FC572" s="55" t="str">
        <f t="shared" si="148"/>
        <v>#DIV/0!</v>
      </c>
      <c r="FD572" s="39" t="str">
        <f t="shared" si="149"/>
        <v>#DIV/0!</v>
      </c>
      <c r="FE572" s="51" t="str">
        <f t="shared" si="150"/>
        <v>#DIV/0!</v>
      </c>
      <c r="FF572" s="52" t="str">
        <f t="shared" si="151"/>
        <v>#DIV/0!</v>
      </c>
      <c r="FG572" s="52" t="str">
        <f t="shared" si="152"/>
        <v>#DIV/0!</v>
      </c>
      <c r="FH572" s="36" t="str">
        <f t="shared" si="153"/>
        <v>#DIV/0!</v>
      </c>
      <c r="FI572" s="53" t="str">
        <f t="shared" si="154"/>
        <v>#DIV/0!</v>
      </c>
      <c r="FJ572" s="54" t="str">
        <f t="shared" si="155"/>
        <v>#DIV/0!</v>
      </c>
      <c r="FK572" s="55" t="str">
        <f t="shared" si="156"/>
        <v>#DIV/0!</v>
      </c>
      <c r="FL572" s="55" t="str">
        <f t="shared" si="157"/>
        <v>#DIV/0!</v>
      </c>
      <c r="FM572" s="55" t="str">
        <f t="shared" si="158"/>
        <v>#DIV/0!</v>
      </c>
      <c r="FN572" s="39" t="str">
        <f t="shared" si="159"/>
        <v>#DIV/0!</v>
      </c>
      <c r="FO572" s="56" t="str">
        <f t="shared" si="160"/>
        <v>#DIV/0!</v>
      </c>
      <c r="FP572" s="56" t="str">
        <f t="shared" si="161"/>
        <v>#DIV/0!</v>
      </c>
      <c r="FQ572" s="56" t="str">
        <f t="shared" si="162"/>
        <v>#DIV/0!</v>
      </c>
      <c r="FR572" s="57" t="str">
        <f t="shared" si="163"/>
        <v>#DIV/0!</v>
      </c>
      <c r="FS572" s="51" t="str">
        <f t="shared" si="164"/>
        <v>#DIV/0!</v>
      </c>
      <c r="FT572" s="51" t="str">
        <f t="shared" si="165"/>
        <v>#DIV/0!</v>
      </c>
      <c r="FU572" s="52" t="str">
        <f t="shared" si="166"/>
        <v>#DIV/0!</v>
      </c>
      <c r="FV572" s="52" t="str">
        <f t="shared" si="167"/>
        <v>#DIV/0!</v>
      </c>
      <c r="FW572" s="36" t="str">
        <f t="shared" si="168"/>
        <v>#DIV/0!</v>
      </c>
      <c r="FX572" s="53" t="str">
        <f t="shared" si="169"/>
        <v>#DIV/0!</v>
      </c>
      <c r="FY572" s="53" t="str">
        <f t="shared" si="170"/>
        <v>#DIV/0!</v>
      </c>
      <c r="FZ572" s="54" t="str">
        <f t="shared" si="171"/>
        <v>#DIV/0!</v>
      </c>
      <c r="GA572" s="55" t="str">
        <f t="shared" si="172"/>
        <v>#DIV/0!</v>
      </c>
      <c r="GB572" s="55" t="str">
        <f t="shared" si="173"/>
        <v>#DIV/0!</v>
      </c>
      <c r="GC572" s="55" t="str">
        <f t="shared" si="174"/>
        <v>#DIV/0!</v>
      </c>
      <c r="GD572" s="39" t="str">
        <f t="shared" si="175"/>
        <v>#DIV/0!</v>
      </c>
      <c r="GE572" s="58">
        <f t="shared" si="176"/>
        <v>-0.5</v>
      </c>
      <c r="GF572" s="42">
        <f t="shared" si="177"/>
        <v>-0.8660254038</v>
      </c>
      <c r="GG572" s="58">
        <f t="shared" si="178"/>
        <v>-2.094395102</v>
      </c>
      <c r="GH572" s="42">
        <f t="shared" si="179"/>
        <v>1</v>
      </c>
      <c r="GI572" s="59">
        <f t="shared" si="180"/>
        <v>-0.5</v>
      </c>
      <c r="GJ572" s="43">
        <f t="shared" si="181"/>
        <v>0.8660254038</v>
      </c>
      <c r="GK572" s="59">
        <f t="shared" si="182"/>
        <v>2.094395102</v>
      </c>
      <c r="GL572" s="43">
        <f t="shared" si="183"/>
        <v>1</v>
      </c>
      <c r="GM572" s="51">
        <f t="shared" si="184"/>
        <v>-2.094395102</v>
      </c>
      <c r="GN572" s="51" t="str">
        <f t="shared" si="185"/>
        <v>#DIV/0!</v>
      </c>
      <c r="GO572" s="52" t="str">
        <f t="shared" si="186"/>
        <v>#DIV/0!</v>
      </c>
      <c r="GP572" s="52" t="str">
        <f t="shared" si="187"/>
        <v>#DIV/0!</v>
      </c>
      <c r="GQ572" s="36" t="str">
        <f t="shared" si="188"/>
        <v>#DIV/0!</v>
      </c>
      <c r="GR572" s="53">
        <f t="shared" si="189"/>
        <v>1</v>
      </c>
      <c r="GS572" s="53" t="str">
        <f t="shared" si="190"/>
        <v>#DIV/0!</v>
      </c>
      <c r="GT572" s="54" t="str">
        <f t="shared" si="191"/>
        <v>#DIV/0!</v>
      </c>
      <c r="GU572" s="55" t="str">
        <f t="shared" si="192"/>
        <v>#DIV/0!</v>
      </c>
      <c r="GV572" s="55" t="str">
        <f t="shared" si="193"/>
        <v>#DIV/0!</v>
      </c>
      <c r="GW572" s="55" t="str">
        <f t="shared" si="194"/>
        <v>#DIV/0!</v>
      </c>
      <c r="GX572" s="39" t="str">
        <f t="shared" si="195"/>
        <v>#DIV/0!</v>
      </c>
      <c r="GY572" s="51">
        <f t="shared" si="196"/>
        <v>2.094395102</v>
      </c>
      <c r="GZ572" s="51" t="str">
        <f t="shared" si="197"/>
        <v>#DIV/0!</v>
      </c>
      <c r="HA572" s="52" t="str">
        <f t="shared" si="198"/>
        <v>#DIV/0!</v>
      </c>
      <c r="HB572" s="52" t="str">
        <f t="shared" si="199"/>
        <v>#DIV/0!</v>
      </c>
      <c r="HC572" s="36" t="str">
        <f t="shared" si="200"/>
        <v>#DIV/0!</v>
      </c>
      <c r="HD572" s="53">
        <f t="shared" si="201"/>
        <v>1</v>
      </c>
      <c r="HE572" s="53" t="str">
        <f t="shared" si="202"/>
        <v>#DIV/0!</v>
      </c>
      <c r="HF572" s="54" t="str">
        <f t="shared" si="203"/>
        <v>#DIV/0!</v>
      </c>
      <c r="HG572" s="55" t="str">
        <f t="shared" si="204"/>
        <v>#DIV/0!</v>
      </c>
      <c r="HH572" s="55" t="str">
        <f t="shared" si="205"/>
        <v>#DIV/0!</v>
      </c>
      <c r="HI572" s="55" t="str">
        <f t="shared" si="206"/>
        <v>#DIV/0!</v>
      </c>
      <c r="HJ572" s="39" t="str">
        <f t="shared" si="207"/>
        <v>#DIV/0!</v>
      </c>
      <c r="HK572" s="51">
        <f t="shared" si="208"/>
        <v>2.094395102</v>
      </c>
      <c r="HL572" s="51" t="str">
        <f t="shared" si="209"/>
        <v>#DIV/0!</v>
      </c>
      <c r="HM572" s="52" t="str">
        <f t="shared" si="210"/>
        <v>#DIV/0!</v>
      </c>
      <c r="HN572" s="52" t="str">
        <f t="shared" si="211"/>
        <v>#DIV/0!</v>
      </c>
      <c r="HO572" s="36" t="str">
        <f t="shared" si="212"/>
        <v>#DIV/0!</v>
      </c>
      <c r="HP572" s="53">
        <f t="shared" si="213"/>
        <v>1</v>
      </c>
      <c r="HQ572" s="53" t="str">
        <f t="shared" si="214"/>
        <v>#DIV/0!</v>
      </c>
      <c r="HR572" s="54" t="str">
        <f t="shared" si="215"/>
        <v>#DIV/0!</v>
      </c>
      <c r="HS572" s="55" t="str">
        <f t="shared" si="216"/>
        <v>#DIV/0!</v>
      </c>
      <c r="HT572" s="55" t="str">
        <f t="shared" si="217"/>
        <v>#DIV/0!</v>
      </c>
      <c r="HU572" s="55" t="str">
        <f t="shared" si="218"/>
        <v>#DIV/0!</v>
      </c>
      <c r="HV572" s="39" t="str">
        <f t="shared" si="219"/>
        <v>#DIV/0!</v>
      </c>
      <c r="HW572" s="51">
        <f t="shared" si="220"/>
        <v>-2.094395102</v>
      </c>
      <c r="HX572" s="51" t="str">
        <f t="shared" si="221"/>
        <v>#DIV/0!</v>
      </c>
      <c r="HY572" s="52" t="str">
        <f t="shared" si="222"/>
        <v>#DIV/0!</v>
      </c>
      <c r="HZ572" s="52" t="str">
        <f t="shared" si="223"/>
        <v>#DIV/0!</v>
      </c>
      <c r="IA572" s="36" t="str">
        <f t="shared" si="224"/>
        <v>#DIV/0!</v>
      </c>
      <c r="IB572" s="53">
        <f t="shared" si="225"/>
        <v>1</v>
      </c>
      <c r="IC572" s="53" t="str">
        <f t="shared" si="226"/>
        <v>#DIV/0!</v>
      </c>
      <c r="ID572" s="54" t="str">
        <f t="shared" si="227"/>
        <v>#DIV/0!</v>
      </c>
      <c r="IE572" s="55" t="str">
        <f t="shared" si="228"/>
        <v>#DIV/0!</v>
      </c>
      <c r="IF572" s="55" t="str">
        <f t="shared" si="229"/>
        <v>#DIV/0!</v>
      </c>
      <c r="IG572" s="55" t="str">
        <f t="shared" si="230"/>
        <v>#DIV/0!</v>
      </c>
      <c r="IH572" s="39" t="str">
        <f t="shared" si="231"/>
        <v>#DIV/0!</v>
      </c>
    </row>
    <row r="573" ht="12.75" customHeight="1">
      <c r="A573" s="44" t="str">
        <f>'Execute Cubic'!U568</f>
        <v/>
      </c>
      <c r="B573" s="44" t="str">
        <f>'Execute Cubic'!V568</f>
        <v/>
      </c>
      <c r="C573" s="44" t="str">
        <f>'Execute Cubic'!W568</f>
        <v/>
      </c>
      <c r="D573" s="44" t="str">
        <f>'Execute Cubic'!X568</f>
        <v/>
      </c>
      <c r="E573" s="44">
        <f t="shared" ref="E573:H573" si="9341">0</f>
        <v>0</v>
      </c>
      <c r="F573" s="44">
        <f t="shared" si="9341"/>
        <v>0</v>
      </c>
      <c r="G573" s="44">
        <f t="shared" si="9341"/>
        <v>0</v>
      </c>
      <c r="H573" s="44">
        <f t="shared" si="9341"/>
        <v>0</v>
      </c>
      <c r="I573" s="45" t="str">
        <f t="shared" si="27"/>
        <v>#DIV/0!</v>
      </c>
      <c r="J573" s="45" t="str">
        <f t="shared" si="28"/>
        <v>#DIV/0!</v>
      </c>
      <c r="K573" s="46" t="str">
        <f t="shared" si="29"/>
        <v>#DIV/0!</v>
      </c>
      <c r="L573" s="46" t="str">
        <f t="shared" si="30"/>
        <v>#DIV/0!</v>
      </c>
      <c r="M573" s="47" t="str">
        <f t="shared" si="31"/>
        <v>#DIV/0!</v>
      </c>
      <c r="N573" s="47" t="str">
        <f t="shared" si="32"/>
        <v>#DIV/0!</v>
      </c>
      <c r="O573" s="48" t="str">
        <f t="shared" ref="O573:R573" si="9342">ATAN2(A573,E573)</f>
        <v>#DIV/0!</v>
      </c>
      <c r="P573" s="48" t="str">
        <f t="shared" si="9342"/>
        <v>#DIV/0!</v>
      </c>
      <c r="Q573" s="48" t="str">
        <f t="shared" si="9342"/>
        <v>#DIV/0!</v>
      </c>
      <c r="R573" s="48" t="str">
        <f t="shared" si="9342"/>
        <v>#DIV/0!</v>
      </c>
      <c r="S573" s="48">
        <f t="shared" ref="S573:V573" si="9343">SQRT(POWER(A573,2)+POWER(E573,2))</f>
        <v>0</v>
      </c>
      <c r="T573" s="48">
        <f t="shared" si="9343"/>
        <v>0</v>
      </c>
      <c r="U573" s="48">
        <f t="shared" si="9343"/>
        <v>0</v>
      </c>
      <c r="V573" s="48">
        <f t="shared" si="9343"/>
        <v>0</v>
      </c>
      <c r="W573" s="49" t="str">
        <f t="shared" ref="W573:Z573" si="9344">O573-$O573</f>
        <v>#DIV/0!</v>
      </c>
      <c r="X573" s="49" t="str">
        <f t="shared" si="9344"/>
        <v>#DIV/0!</v>
      </c>
      <c r="Y573" s="49" t="str">
        <f t="shared" si="9344"/>
        <v>#DIV/0!</v>
      </c>
      <c r="Z573" s="49" t="str">
        <f t="shared" si="9344"/>
        <v>#DIV/0!</v>
      </c>
      <c r="AA573" s="49" t="str">
        <f t="shared" ref="AA573:AD573" si="9345">S573/$S573</f>
        <v>#DIV/0!</v>
      </c>
      <c r="AB573" s="49" t="str">
        <f t="shared" si="9345"/>
        <v>#DIV/0!</v>
      </c>
      <c r="AC573" s="49" t="str">
        <f t="shared" si="9345"/>
        <v>#DIV/0!</v>
      </c>
      <c r="AD573" s="49" t="str">
        <f t="shared" si="9345"/>
        <v>#DIV/0!</v>
      </c>
      <c r="AE573" s="50" t="str">
        <f t="shared" ref="AE573:AH573" si="9346">AA573*COS(W573)</f>
        <v>#DIV/0!</v>
      </c>
      <c r="AF573" s="50" t="str">
        <f t="shared" si="9346"/>
        <v>#DIV/0!</v>
      </c>
      <c r="AG573" s="50" t="str">
        <f t="shared" si="9346"/>
        <v>#DIV/0!</v>
      </c>
      <c r="AH573" s="50" t="str">
        <f t="shared" si="9346"/>
        <v>#DIV/0!</v>
      </c>
      <c r="AI573" s="44" t="str">
        <f t="shared" ref="AI573:AL573" si="9347">AA573*SIN(W573)</f>
        <v>#DIV/0!</v>
      </c>
      <c r="AJ573" s="44" t="str">
        <f t="shared" si="9347"/>
        <v>#DIV/0!</v>
      </c>
      <c r="AK573" s="44" t="str">
        <f t="shared" si="9347"/>
        <v>#DIV/0!</v>
      </c>
      <c r="AL573" s="44" t="str">
        <f t="shared" si="9347"/>
        <v>#DIV/0!</v>
      </c>
      <c r="AM573" s="51" t="str">
        <f t="shared" si="39"/>
        <v>#DIV/0!</v>
      </c>
      <c r="AN573" s="52" t="str">
        <f t="shared" si="40"/>
        <v>#DIV/0!</v>
      </c>
      <c r="AO573" s="52" t="str">
        <f t="shared" si="41"/>
        <v>#DIV/0!</v>
      </c>
      <c r="AP573" s="36" t="str">
        <f t="shared" si="42"/>
        <v>#DIV/0!</v>
      </c>
      <c r="AQ573" s="53" t="str">
        <f t="shared" si="43"/>
        <v>#DIV/0!</v>
      </c>
      <c r="AR573" s="54" t="str">
        <f t="shared" si="44"/>
        <v>#DIV/0!</v>
      </c>
      <c r="AS573" s="55" t="str">
        <f t="shared" si="45"/>
        <v>#DIV/0!</v>
      </c>
      <c r="AT573" s="55" t="str">
        <f t="shared" si="46"/>
        <v>#DIV/0!</v>
      </c>
      <c r="AU573" s="55" t="str">
        <f t="shared" si="47"/>
        <v>#DIV/0!</v>
      </c>
      <c r="AV573" s="39" t="str">
        <f t="shared" si="48"/>
        <v>#DIV/0!</v>
      </c>
      <c r="AW573" s="51" t="str">
        <f t="shared" ref="AW573:AX573" si="9348">AW$1*X573</f>
        <v>#DIV/0!</v>
      </c>
      <c r="AX573" s="51" t="str">
        <f t="shared" si="9348"/>
        <v>#DIV/0!</v>
      </c>
      <c r="AY573" s="52" t="str">
        <f t="shared" si="50"/>
        <v>#DIV/0!</v>
      </c>
      <c r="AZ573" s="52" t="str">
        <f t="shared" si="51"/>
        <v>#DIV/0!</v>
      </c>
      <c r="BA573" s="36" t="str">
        <f t="shared" si="52"/>
        <v>#DIV/0!</v>
      </c>
      <c r="BB573" s="53" t="str">
        <f t="shared" ref="BB573:BC573" si="9349">POWER(AB573,BB$1)</f>
        <v>#DIV/0!</v>
      </c>
      <c r="BC573" s="53" t="str">
        <f t="shared" si="9349"/>
        <v>#DIV/0!</v>
      </c>
      <c r="BD573" s="54" t="str">
        <f t="shared" si="54"/>
        <v>#DIV/0!</v>
      </c>
      <c r="BE573" s="55" t="str">
        <f t="shared" si="55"/>
        <v>#DIV/0!</v>
      </c>
      <c r="BF573" s="55" t="str">
        <f t="shared" si="56"/>
        <v>#DIV/0!</v>
      </c>
      <c r="BG573" s="55" t="str">
        <f t="shared" si="57"/>
        <v>#DIV/0!</v>
      </c>
      <c r="BH573" s="39" t="str">
        <f t="shared" si="58"/>
        <v>#DIV/0!</v>
      </c>
      <c r="BI573" s="51" t="str">
        <f t="shared" si="59"/>
        <v>#DIV/0!</v>
      </c>
      <c r="BJ573" s="52" t="str">
        <f t="shared" si="60"/>
        <v>#DIV/0!</v>
      </c>
      <c r="BK573" s="52" t="str">
        <f t="shared" si="61"/>
        <v>#DIV/0!</v>
      </c>
      <c r="BL573" s="36" t="str">
        <f t="shared" si="62"/>
        <v>#DIV/0!</v>
      </c>
      <c r="BM573" s="53" t="str">
        <f t="shared" si="63"/>
        <v>#DIV/0!</v>
      </c>
      <c r="BN573" s="54" t="str">
        <f t="shared" si="64"/>
        <v>#DIV/0!</v>
      </c>
      <c r="BO573" s="55" t="str">
        <f t="shared" si="65"/>
        <v>#DIV/0!</v>
      </c>
      <c r="BP573" s="55" t="str">
        <f t="shared" si="66"/>
        <v>#DIV/0!</v>
      </c>
      <c r="BQ573" s="55" t="str">
        <f t="shared" si="67"/>
        <v>#DIV/0!</v>
      </c>
      <c r="BR573" s="39" t="str">
        <f t="shared" si="68"/>
        <v>#DIV/0!</v>
      </c>
      <c r="BS573" s="56" t="str">
        <f t="shared" ref="BS573:BT573" si="9350">AS573+BE573+BO573</f>
        <v>#DIV/0!</v>
      </c>
      <c r="BT573" s="56" t="str">
        <f t="shared" si="9350"/>
        <v>#DIV/0!</v>
      </c>
      <c r="BU573" s="56" t="str">
        <f t="shared" si="70"/>
        <v>#DIV/0!</v>
      </c>
      <c r="BV573" s="57" t="str">
        <f t="shared" si="71"/>
        <v>#DIV/0!</v>
      </c>
      <c r="BW573" s="51" t="str">
        <f t="shared" ref="BW573:BX573" si="9351">BW$1*X573</f>
        <v>#DIV/0!</v>
      </c>
      <c r="BX573" s="51" t="str">
        <f t="shared" si="9351"/>
        <v>#DIV/0!</v>
      </c>
      <c r="BY573" s="52" t="str">
        <f t="shared" si="73"/>
        <v>#DIV/0!</v>
      </c>
      <c r="BZ573" s="52" t="str">
        <f t="shared" si="74"/>
        <v>#DIV/0!</v>
      </c>
      <c r="CA573" s="36" t="str">
        <f t="shared" si="75"/>
        <v>#DIV/0!</v>
      </c>
      <c r="CB573" s="53" t="str">
        <f t="shared" ref="CB573:CC573" si="9352">POWER(AB573,CB$1)</f>
        <v>#DIV/0!</v>
      </c>
      <c r="CC573" s="53" t="str">
        <f t="shared" si="9352"/>
        <v>#DIV/0!</v>
      </c>
      <c r="CD573" s="54" t="str">
        <f t="shared" si="77"/>
        <v>#DIV/0!</v>
      </c>
      <c r="CE573" s="55" t="str">
        <f t="shared" si="78"/>
        <v>#DIV/0!</v>
      </c>
      <c r="CF573" s="55" t="str">
        <f t="shared" si="79"/>
        <v>#DIV/0!</v>
      </c>
      <c r="CG573" s="55" t="str">
        <f t="shared" si="80"/>
        <v>#DIV/0!</v>
      </c>
      <c r="CH573" s="39" t="str">
        <f t="shared" si="81"/>
        <v>#DIV/0!</v>
      </c>
      <c r="CI573" s="51" t="str">
        <f t="shared" si="82"/>
        <v>#DIV/0!</v>
      </c>
      <c r="CJ573" s="52" t="str">
        <f t="shared" si="83"/>
        <v>#DIV/0!</v>
      </c>
      <c r="CK573" s="52" t="str">
        <f t="shared" si="84"/>
        <v>#DIV/0!</v>
      </c>
      <c r="CL573" s="36" t="str">
        <f t="shared" si="85"/>
        <v>#DIV/0!</v>
      </c>
      <c r="CM573" s="53" t="str">
        <f t="shared" si="86"/>
        <v>#DIV/0!</v>
      </c>
      <c r="CN573" s="54" t="str">
        <f t="shared" si="87"/>
        <v>#DIV/0!</v>
      </c>
      <c r="CO573" s="55" t="str">
        <f t="shared" si="88"/>
        <v>#DIV/0!</v>
      </c>
      <c r="CP573" s="55" t="str">
        <f t="shared" si="89"/>
        <v>#DIV/0!</v>
      </c>
      <c r="CQ573" s="55" t="str">
        <f t="shared" si="90"/>
        <v>#DIV/0!</v>
      </c>
      <c r="CR573" s="39" t="str">
        <f t="shared" si="91"/>
        <v>#DIV/0!</v>
      </c>
      <c r="CS573" s="51" t="str">
        <f t="shared" si="92"/>
        <v>#DIV/0!</v>
      </c>
      <c r="CT573" s="51" t="str">
        <f t="shared" si="93"/>
        <v>#DIV/0!</v>
      </c>
      <c r="CU573" s="52" t="str">
        <f t="shared" si="94"/>
        <v>#DIV/0!</v>
      </c>
      <c r="CV573" s="52" t="str">
        <f t="shared" si="95"/>
        <v>#DIV/0!</v>
      </c>
      <c r="CW573" s="36" t="str">
        <f t="shared" si="96"/>
        <v>#DIV/0!</v>
      </c>
      <c r="CX573" s="53" t="str">
        <f t="shared" si="97"/>
        <v>#DIV/0!</v>
      </c>
      <c r="CY573" s="53" t="str">
        <f t="shared" si="98"/>
        <v>#DIV/0!</v>
      </c>
      <c r="CZ573" s="54" t="str">
        <f t="shared" si="99"/>
        <v>#DIV/0!</v>
      </c>
      <c r="DA573" s="55" t="str">
        <f t="shared" si="100"/>
        <v>#DIV/0!</v>
      </c>
      <c r="DB573" s="55" t="str">
        <f t="shared" si="101"/>
        <v>#DIV/0!</v>
      </c>
      <c r="DC573" s="55" t="str">
        <f t="shared" si="102"/>
        <v>#DIV/0!</v>
      </c>
      <c r="DD573" s="39" t="str">
        <f t="shared" si="103"/>
        <v>#DIV/0!</v>
      </c>
      <c r="DE573" s="51" t="str">
        <f t="shared" ref="DE573:DG573" si="9353">DE$1*X573</f>
        <v>#DIV/0!</v>
      </c>
      <c r="DF573" s="51" t="str">
        <f t="shared" si="9353"/>
        <v>#DIV/0!</v>
      </c>
      <c r="DG573" s="51" t="str">
        <f t="shared" si="9353"/>
        <v>#DIV/0!</v>
      </c>
      <c r="DH573" s="52" t="str">
        <f t="shared" si="105"/>
        <v>#DIV/0!</v>
      </c>
      <c r="DI573" s="52" t="str">
        <f t="shared" si="106"/>
        <v>#DIV/0!</v>
      </c>
      <c r="DJ573" s="36" t="str">
        <f t="shared" si="107"/>
        <v>#DIV/0!</v>
      </c>
      <c r="DK573" s="53" t="str">
        <f t="shared" ref="DK573:DM573" si="9354">POWER(AB573,DK$1)</f>
        <v>#DIV/0!</v>
      </c>
      <c r="DL573" s="53" t="str">
        <f t="shared" si="9354"/>
        <v>#DIV/0!</v>
      </c>
      <c r="DM573" s="53" t="str">
        <f t="shared" si="9354"/>
        <v>#DIV/0!</v>
      </c>
      <c r="DN573" s="54" t="str">
        <f t="shared" si="109"/>
        <v>#DIV/0!</v>
      </c>
      <c r="DO573" s="55" t="str">
        <f t="shared" si="110"/>
        <v>#DIV/0!</v>
      </c>
      <c r="DP573" s="55" t="str">
        <f t="shared" si="111"/>
        <v>#DIV/0!</v>
      </c>
      <c r="DQ573" s="55" t="str">
        <f t="shared" si="112"/>
        <v>#DIV/0!</v>
      </c>
      <c r="DR573" s="39" t="str">
        <f t="shared" si="113"/>
        <v>#DIV/0!</v>
      </c>
      <c r="DS573" s="51" t="str">
        <f t="shared" si="114"/>
        <v>#DIV/0!</v>
      </c>
      <c r="DT573" s="52" t="str">
        <f t="shared" si="115"/>
        <v>#DIV/0!</v>
      </c>
      <c r="DU573" s="52" t="str">
        <f t="shared" si="116"/>
        <v>#DIV/0!</v>
      </c>
      <c r="DV573" s="36" t="str">
        <f t="shared" si="117"/>
        <v>#DIV/0!</v>
      </c>
      <c r="DW573" s="53" t="str">
        <f t="shared" si="118"/>
        <v>#DIV/0!</v>
      </c>
      <c r="DX573" s="54" t="str">
        <f t="shared" si="119"/>
        <v>#DIV/0!</v>
      </c>
      <c r="DY573" s="55" t="str">
        <f t="shared" si="120"/>
        <v>#DIV/0!</v>
      </c>
      <c r="DZ573" s="55" t="str">
        <f t="shared" si="121"/>
        <v>#DIV/0!</v>
      </c>
      <c r="EA573" s="55" t="str">
        <f t="shared" si="122"/>
        <v>#DIV/0!</v>
      </c>
      <c r="EB573" s="39" t="str">
        <f t="shared" si="123"/>
        <v>#DIV/0!</v>
      </c>
      <c r="EC573" s="56" t="str">
        <f t="shared" ref="EC573:ED573" si="9355">CE573+CO573+DA573+DO573+DY573</f>
        <v>#DIV/0!</v>
      </c>
      <c r="ED573" s="56" t="str">
        <f t="shared" si="9355"/>
        <v>#DIV/0!</v>
      </c>
      <c r="EE573" s="56" t="str">
        <f t="shared" si="125"/>
        <v>#DIV/0!</v>
      </c>
      <c r="EF573" s="57" t="str">
        <f t="shared" si="126"/>
        <v>#DIV/0!</v>
      </c>
      <c r="EG573" s="51" t="str">
        <f t="shared" si="127"/>
        <v>#DIV/0!</v>
      </c>
      <c r="EH573" s="52" t="str">
        <f t="shared" si="128"/>
        <v>#DIV/0!</v>
      </c>
      <c r="EI573" s="52" t="str">
        <f t="shared" si="129"/>
        <v>#DIV/0!</v>
      </c>
      <c r="EJ573" s="36" t="str">
        <f t="shared" si="130"/>
        <v>#DIV/0!</v>
      </c>
      <c r="EK573" s="53" t="str">
        <f t="shared" si="131"/>
        <v>#DIV/0!</v>
      </c>
      <c r="EL573" s="54" t="str">
        <f t="shared" si="132"/>
        <v>#DIV/0!</v>
      </c>
      <c r="EM573" s="55" t="str">
        <f t="shared" si="133"/>
        <v>#DIV/0!</v>
      </c>
      <c r="EN573" s="55" t="str">
        <f t="shared" si="134"/>
        <v>#DIV/0!</v>
      </c>
      <c r="EO573" s="55" t="str">
        <f t="shared" si="135"/>
        <v>#DIV/0!</v>
      </c>
      <c r="EP573" s="39" t="str">
        <f t="shared" si="136"/>
        <v>#DIV/0!</v>
      </c>
      <c r="EQ573" s="56" t="str">
        <f t="shared" ref="EQ573:ER573" si="9356">BS573+EM573</f>
        <v>#DIV/0!</v>
      </c>
      <c r="ER573" s="56" t="str">
        <f t="shared" si="9356"/>
        <v>#DIV/0!</v>
      </c>
      <c r="ES573" s="56" t="str">
        <f t="shared" si="138"/>
        <v>#DIV/0!</v>
      </c>
      <c r="ET573" s="57" t="str">
        <f t="shared" si="139"/>
        <v>#DIV/0!</v>
      </c>
      <c r="EU573" s="51" t="str">
        <f t="shared" si="140"/>
        <v>#DIV/0!</v>
      </c>
      <c r="EV573" s="52" t="str">
        <f t="shared" si="141"/>
        <v>#DIV/0!</v>
      </c>
      <c r="EW573" s="52" t="str">
        <f t="shared" si="142"/>
        <v>#DIV/0!</v>
      </c>
      <c r="EX573" s="36" t="str">
        <f t="shared" si="143"/>
        <v>#DIV/0!</v>
      </c>
      <c r="EY573" s="53" t="str">
        <f t="shared" si="144"/>
        <v>#DIV/0!</v>
      </c>
      <c r="EZ573" s="54" t="str">
        <f t="shared" si="145"/>
        <v>#DIV/0!</v>
      </c>
      <c r="FA573" s="55" t="str">
        <f t="shared" si="146"/>
        <v>#DIV/0!</v>
      </c>
      <c r="FB573" s="55" t="str">
        <f t="shared" si="147"/>
        <v>#DIV/0!</v>
      </c>
      <c r="FC573" s="55" t="str">
        <f t="shared" si="148"/>
        <v>#DIV/0!</v>
      </c>
      <c r="FD573" s="39" t="str">
        <f t="shared" si="149"/>
        <v>#DIV/0!</v>
      </c>
      <c r="FE573" s="51" t="str">
        <f t="shared" si="150"/>
        <v>#DIV/0!</v>
      </c>
      <c r="FF573" s="52" t="str">
        <f t="shared" si="151"/>
        <v>#DIV/0!</v>
      </c>
      <c r="FG573" s="52" t="str">
        <f t="shared" si="152"/>
        <v>#DIV/0!</v>
      </c>
      <c r="FH573" s="36" t="str">
        <f t="shared" si="153"/>
        <v>#DIV/0!</v>
      </c>
      <c r="FI573" s="53" t="str">
        <f t="shared" si="154"/>
        <v>#DIV/0!</v>
      </c>
      <c r="FJ573" s="54" t="str">
        <f t="shared" si="155"/>
        <v>#DIV/0!</v>
      </c>
      <c r="FK573" s="55" t="str">
        <f t="shared" si="156"/>
        <v>#DIV/0!</v>
      </c>
      <c r="FL573" s="55" t="str">
        <f t="shared" si="157"/>
        <v>#DIV/0!</v>
      </c>
      <c r="FM573" s="55" t="str">
        <f t="shared" si="158"/>
        <v>#DIV/0!</v>
      </c>
      <c r="FN573" s="39" t="str">
        <f t="shared" si="159"/>
        <v>#DIV/0!</v>
      </c>
      <c r="FO573" s="56" t="str">
        <f t="shared" si="160"/>
        <v>#DIV/0!</v>
      </c>
      <c r="FP573" s="56" t="str">
        <f t="shared" si="161"/>
        <v>#DIV/0!</v>
      </c>
      <c r="FQ573" s="56" t="str">
        <f t="shared" si="162"/>
        <v>#DIV/0!</v>
      </c>
      <c r="FR573" s="57" t="str">
        <f t="shared" si="163"/>
        <v>#DIV/0!</v>
      </c>
      <c r="FS573" s="51" t="str">
        <f t="shared" si="164"/>
        <v>#DIV/0!</v>
      </c>
      <c r="FT573" s="51" t="str">
        <f t="shared" si="165"/>
        <v>#DIV/0!</v>
      </c>
      <c r="FU573" s="52" t="str">
        <f t="shared" si="166"/>
        <v>#DIV/0!</v>
      </c>
      <c r="FV573" s="52" t="str">
        <f t="shared" si="167"/>
        <v>#DIV/0!</v>
      </c>
      <c r="FW573" s="36" t="str">
        <f t="shared" si="168"/>
        <v>#DIV/0!</v>
      </c>
      <c r="FX573" s="53" t="str">
        <f t="shared" si="169"/>
        <v>#DIV/0!</v>
      </c>
      <c r="FY573" s="53" t="str">
        <f t="shared" si="170"/>
        <v>#DIV/0!</v>
      </c>
      <c r="FZ573" s="54" t="str">
        <f t="shared" si="171"/>
        <v>#DIV/0!</v>
      </c>
      <c r="GA573" s="55" t="str">
        <f t="shared" si="172"/>
        <v>#DIV/0!</v>
      </c>
      <c r="GB573" s="55" t="str">
        <f t="shared" si="173"/>
        <v>#DIV/0!</v>
      </c>
      <c r="GC573" s="55" t="str">
        <f t="shared" si="174"/>
        <v>#DIV/0!</v>
      </c>
      <c r="GD573" s="39" t="str">
        <f t="shared" si="175"/>
        <v>#DIV/0!</v>
      </c>
      <c r="GE573" s="58">
        <f t="shared" si="176"/>
        <v>-0.5</v>
      </c>
      <c r="GF573" s="42">
        <f t="shared" si="177"/>
        <v>-0.8660254038</v>
      </c>
      <c r="GG573" s="58">
        <f t="shared" si="178"/>
        <v>-2.094395102</v>
      </c>
      <c r="GH573" s="42">
        <f t="shared" si="179"/>
        <v>1</v>
      </c>
      <c r="GI573" s="59">
        <f t="shared" si="180"/>
        <v>-0.5</v>
      </c>
      <c r="GJ573" s="43">
        <f t="shared" si="181"/>
        <v>0.8660254038</v>
      </c>
      <c r="GK573" s="59">
        <f t="shared" si="182"/>
        <v>2.094395102</v>
      </c>
      <c r="GL573" s="43">
        <f t="shared" si="183"/>
        <v>1</v>
      </c>
      <c r="GM573" s="51">
        <f t="shared" si="184"/>
        <v>-2.094395102</v>
      </c>
      <c r="GN573" s="51" t="str">
        <f t="shared" si="185"/>
        <v>#DIV/0!</v>
      </c>
      <c r="GO573" s="52" t="str">
        <f t="shared" si="186"/>
        <v>#DIV/0!</v>
      </c>
      <c r="GP573" s="52" t="str">
        <f t="shared" si="187"/>
        <v>#DIV/0!</v>
      </c>
      <c r="GQ573" s="36" t="str">
        <f t="shared" si="188"/>
        <v>#DIV/0!</v>
      </c>
      <c r="GR573" s="53">
        <f t="shared" si="189"/>
        <v>1</v>
      </c>
      <c r="GS573" s="53" t="str">
        <f t="shared" si="190"/>
        <v>#DIV/0!</v>
      </c>
      <c r="GT573" s="54" t="str">
        <f t="shared" si="191"/>
        <v>#DIV/0!</v>
      </c>
      <c r="GU573" s="55" t="str">
        <f t="shared" si="192"/>
        <v>#DIV/0!</v>
      </c>
      <c r="GV573" s="55" t="str">
        <f t="shared" si="193"/>
        <v>#DIV/0!</v>
      </c>
      <c r="GW573" s="55" t="str">
        <f t="shared" si="194"/>
        <v>#DIV/0!</v>
      </c>
      <c r="GX573" s="39" t="str">
        <f t="shared" si="195"/>
        <v>#DIV/0!</v>
      </c>
      <c r="GY573" s="51">
        <f t="shared" si="196"/>
        <v>2.094395102</v>
      </c>
      <c r="GZ573" s="51" t="str">
        <f t="shared" si="197"/>
        <v>#DIV/0!</v>
      </c>
      <c r="HA573" s="52" t="str">
        <f t="shared" si="198"/>
        <v>#DIV/0!</v>
      </c>
      <c r="HB573" s="52" t="str">
        <f t="shared" si="199"/>
        <v>#DIV/0!</v>
      </c>
      <c r="HC573" s="36" t="str">
        <f t="shared" si="200"/>
        <v>#DIV/0!</v>
      </c>
      <c r="HD573" s="53">
        <f t="shared" si="201"/>
        <v>1</v>
      </c>
      <c r="HE573" s="53" t="str">
        <f t="shared" si="202"/>
        <v>#DIV/0!</v>
      </c>
      <c r="HF573" s="54" t="str">
        <f t="shared" si="203"/>
        <v>#DIV/0!</v>
      </c>
      <c r="HG573" s="55" t="str">
        <f t="shared" si="204"/>
        <v>#DIV/0!</v>
      </c>
      <c r="HH573" s="55" t="str">
        <f t="shared" si="205"/>
        <v>#DIV/0!</v>
      </c>
      <c r="HI573" s="55" t="str">
        <f t="shared" si="206"/>
        <v>#DIV/0!</v>
      </c>
      <c r="HJ573" s="39" t="str">
        <f t="shared" si="207"/>
        <v>#DIV/0!</v>
      </c>
      <c r="HK573" s="51">
        <f t="shared" si="208"/>
        <v>2.094395102</v>
      </c>
      <c r="HL573" s="51" t="str">
        <f t="shared" si="209"/>
        <v>#DIV/0!</v>
      </c>
      <c r="HM573" s="52" t="str">
        <f t="shared" si="210"/>
        <v>#DIV/0!</v>
      </c>
      <c r="HN573" s="52" t="str">
        <f t="shared" si="211"/>
        <v>#DIV/0!</v>
      </c>
      <c r="HO573" s="36" t="str">
        <f t="shared" si="212"/>
        <v>#DIV/0!</v>
      </c>
      <c r="HP573" s="53">
        <f t="shared" si="213"/>
        <v>1</v>
      </c>
      <c r="HQ573" s="53" t="str">
        <f t="shared" si="214"/>
        <v>#DIV/0!</v>
      </c>
      <c r="HR573" s="54" t="str">
        <f t="shared" si="215"/>
        <v>#DIV/0!</v>
      </c>
      <c r="HS573" s="55" t="str">
        <f t="shared" si="216"/>
        <v>#DIV/0!</v>
      </c>
      <c r="HT573" s="55" t="str">
        <f t="shared" si="217"/>
        <v>#DIV/0!</v>
      </c>
      <c r="HU573" s="55" t="str">
        <f t="shared" si="218"/>
        <v>#DIV/0!</v>
      </c>
      <c r="HV573" s="39" t="str">
        <f t="shared" si="219"/>
        <v>#DIV/0!</v>
      </c>
      <c r="HW573" s="51">
        <f t="shared" si="220"/>
        <v>-2.094395102</v>
      </c>
      <c r="HX573" s="51" t="str">
        <f t="shared" si="221"/>
        <v>#DIV/0!</v>
      </c>
      <c r="HY573" s="52" t="str">
        <f t="shared" si="222"/>
        <v>#DIV/0!</v>
      </c>
      <c r="HZ573" s="52" t="str">
        <f t="shared" si="223"/>
        <v>#DIV/0!</v>
      </c>
      <c r="IA573" s="36" t="str">
        <f t="shared" si="224"/>
        <v>#DIV/0!</v>
      </c>
      <c r="IB573" s="53">
        <f t="shared" si="225"/>
        <v>1</v>
      </c>
      <c r="IC573" s="53" t="str">
        <f t="shared" si="226"/>
        <v>#DIV/0!</v>
      </c>
      <c r="ID573" s="54" t="str">
        <f t="shared" si="227"/>
        <v>#DIV/0!</v>
      </c>
      <c r="IE573" s="55" t="str">
        <f t="shared" si="228"/>
        <v>#DIV/0!</v>
      </c>
      <c r="IF573" s="55" t="str">
        <f t="shared" si="229"/>
        <v>#DIV/0!</v>
      </c>
      <c r="IG573" s="55" t="str">
        <f t="shared" si="230"/>
        <v>#DIV/0!</v>
      </c>
      <c r="IH573" s="39" t="str">
        <f t="shared" si="231"/>
        <v>#DIV/0!</v>
      </c>
    </row>
    <row r="574" ht="12.75" customHeight="1">
      <c r="A574" s="44" t="str">
        <f>'Execute Cubic'!U569</f>
        <v/>
      </c>
      <c r="B574" s="44" t="str">
        <f>'Execute Cubic'!V569</f>
        <v/>
      </c>
      <c r="C574" s="44" t="str">
        <f>'Execute Cubic'!W569</f>
        <v/>
      </c>
      <c r="D574" s="44" t="str">
        <f>'Execute Cubic'!X569</f>
        <v/>
      </c>
      <c r="E574" s="44">
        <f t="shared" ref="E574:H574" si="9357">0</f>
        <v>0</v>
      </c>
      <c r="F574" s="44">
        <f t="shared" si="9357"/>
        <v>0</v>
      </c>
      <c r="G574" s="44">
        <f t="shared" si="9357"/>
        <v>0</v>
      </c>
      <c r="H574" s="44">
        <f t="shared" si="9357"/>
        <v>0</v>
      </c>
      <c r="I574" s="45" t="str">
        <f t="shared" si="27"/>
        <v>#DIV/0!</v>
      </c>
      <c r="J574" s="45" t="str">
        <f t="shared" si="28"/>
        <v>#DIV/0!</v>
      </c>
      <c r="K574" s="46" t="str">
        <f t="shared" si="29"/>
        <v>#DIV/0!</v>
      </c>
      <c r="L574" s="46" t="str">
        <f t="shared" si="30"/>
        <v>#DIV/0!</v>
      </c>
      <c r="M574" s="47" t="str">
        <f t="shared" si="31"/>
        <v>#DIV/0!</v>
      </c>
      <c r="N574" s="47" t="str">
        <f t="shared" si="32"/>
        <v>#DIV/0!</v>
      </c>
      <c r="O574" s="48" t="str">
        <f t="shared" ref="O574:R574" si="9358">ATAN2(A574,E574)</f>
        <v>#DIV/0!</v>
      </c>
      <c r="P574" s="48" t="str">
        <f t="shared" si="9358"/>
        <v>#DIV/0!</v>
      </c>
      <c r="Q574" s="48" t="str">
        <f t="shared" si="9358"/>
        <v>#DIV/0!</v>
      </c>
      <c r="R574" s="48" t="str">
        <f t="shared" si="9358"/>
        <v>#DIV/0!</v>
      </c>
      <c r="S574" s="48">
        <f t="shared" ref="S574:V574" si="9359">SQRT(POWER(A574,2)+POWER(E574,2))</f>
        <v>0</v>
      </c>
      <c r="T574" s="48">
        <f t="shared" si="9359"/>
        <v>0</v>
      </c>
      <c r="U574" s="48">
        <f t="shared" si="9359"/>
        <v>0</v>
      </c>
      <c r="V574" s="48">
        <f t="shared" si="9359"/>
        <v>0</v>
      </c>
      <c r="W574" s="49" t="str">
        <f t="shared" ref="W574:Z574" si="9360">O574-$O574</f>
        <v>#DIV/0!</v>
      </c>
      <c r="X574" s="49" t="str">
        <f t="shared" si="9360"/>
        <v>#DIV/0!</v>
      </c>
      <c r="Y574" s="49" t="str">
        <f t="shared" si="9360"/>
        <v>#DIV/0!</v>
      </c>
      <c r="Z574" s="49" t="str">
        <f t="shared" si="9360"/>
        <v>#DIV/0!</v>
      </c>
      <c r="AA574" s="49" t="str">
        <f t="shared" ref="AA574:AD574" si="9361">S574/$S574</f>
        <v>#DIV/0!</v>
      </c>
      <c r="AB574" s="49" t="str">
        <f t="shared" si="9361"/>
        <v>#DIV/0!</v>
      </c>
      <c r="AC574" s="49" t="str">
        <f t="shared" si="9361"/>
        <v>#DIV/0!</v>
      </c>
      <c r="AD574" s="49" t="str">
        <f t="shared" si="9361"/>
        <v>#DIV/0!</v>
      </c>
      <c r="AE574" s="50" t="str">
        <f t="shared" ref="AE574:AH574" si="9362">AA574*COS(W574)</f>
        <v>#DIV/0!</v>
      </c>
      <c r="AF574" s="50" t="str">
        <f t="shared" si="9362"/>
        <v>#DIV/0!</v>
      </c>
      <c r="AG574" s="50" t="str">
        <f t="shared" si="9362"/>
        <v>#DIV/0!</v>
      </c>
      <c r="AH574" s="50" t="str">
        <f t="shared" si="9362"/>
        <v>#DIV/0!</v>
      </c>
      <c r="AI574" s="44" t="str">
        <f t="shared" ref="AI574:AL574" si="9363">AA574*SIN(W574)</f>
        <v>#DIV/0!</v>
      </c>
      <c r="AJ574" s="44" t="str">
        <f t="shared" si="9363"/>
        <v>#DIV/0!</v>
      </c>
      <c r="AK574" s="44" t="str">
        <f t="shared" si="9363"/>
        <v>#DIV/0!</v>
      </c>
      <c r="AL574" s="44" t="str">
        <f t="shared" si="9363"/>
        <v>#DIV/0!</v>
      </c>
      <c r="AM574" s="51" t="str">
        <f t="shared" si="39"/>
        <v>#DIV/0!</v>
      </c>
      <c r="AN574" s="52" t="str">
        <f t="shared" si="40"/>
        <v>#DIV/0!</v>
      </c>
      <c r="AO574" s="52" t="str">
        <f t="shared" si="41"/>
        <v>#DIV/0!</v>
      </c>
      <c r="AP574" s="36" t="str">
        <f t="shared" si="42"/>
        <v>#DIV/0!</v>
      </c>
      <c r="AQ574" s="53" t="str">
        <f t="shared" si="43"/>
        <v>#DIV/0!</v>
      </c>
      <c r="AR574" s="54" t="str">
        <f t="shared" si="44"/>
        <v>#DIV/0!</v>
      </c>
      <c r="AS574" s="55" t="str">
        <f t="shared" si="45"/>
        <v>#DIV/0!</v>
      </c>
      <c r="AT574" s="55" t="str">
        <f t="shared" si="46"/>
        <v>#DIV/0!</v>
      </c>
      <c r="AU574" s="55" t="str">
        <f t="shared" si="47"/>
        <v>#DIV/0!</v>
      </c>
      <c r="AV574" s="39" t="str">
        <f t="shared" si="48"/>
        <v>#DIV/0!</v>
      </c>
      <c r="AW574" s="51" t="str">
        <f t="shared" ref="AW574:AX574" si="9364">AW$1*X574</f>
        <v>#DIV/0!</v>
      </c>
      <c r="AX574" s="51" t="str">
        <f t="shared" si="9364"/>
        <v>#DIV/0!</v>
      </c>
      <c r="AY574" s="52" t="str">
        <f t="shared" si="50"/>
        <v>#DIV/0!</v>
      </c>
      <c r="AZ574" s="52" t="str">
        <f t="shared" si="51"/>
        <v>#DIV/0!</v>
      </c>
      <c r="BA574" s="36" t="str">
        <f t="shared" si="52"/>
        <v>#DIV/0!</v>
      </c>
      <c r="BB574" s="53" t="str">
        <f t="shared" ref="BB574:BC574" si="9365">POWER(AB574,BB$1)</f>
        <v>#DIV/0!</v>
      </c>
      <c r="BC574" s="53" t="str">
        <f t="shared" si="9365"/>
        <v>#DIV/0!</v>
      </c>
      <c r="BD574" s="54" t="str">
        <f t="shared" si="54"/>
        <v>#DIV/0!</v>
      </c>
      <c r="BE574" s="55" t="str">
        <f t="shared" si="55"/>
        <v>#DIV/0!</v>
      </c>
      <c r="BF574" s="55" t="str">
        <f t="shared" si="56"/>
        <v>#DIV/0!</v>
      </c>
      <c r="BG574" s="55" t="str">
        <f t="shared" si="57"/>
        <v>#DIV/0!</v>
      </c>
      <c r="BH574" s="39" t="str">
        <f t="shared" si="58"/>
        <v>#DIV/0!</v>
      </c>
      <c r="BI574" s="51" t="str">
        <f t="shared" si="59"/>
        <v>#DIV/0!</v>
      </c>
      <c r="BJ574" s="52" t="str">
        <f t="shared" si="60"/>
        <v>#DIV/0!</v>
      </c>
      <c r="BK574" s="52" t="str">
        <f t="shared" si="61"/>
        <v>#DIV/0!</v>
      </c>
      <c r="BL574" s="36" t="str">
        <f t="shared" si="62"/>
        <v>#DIV/0!</v>
      </c>
      <c r="BM574" s="53" t="str">
        <f t="shared" si="63"/>
        <v>#DIV/0!</v>
      </c>
      <c r="BN574" s="54" t="str">
        <f t="shared" si="64"/>
        <v>#DIV/0!</v>
      </c>
      <c r="BO574" s="55" t="str">
        <f t="shared" si="65"/>
        <v>#DIV/0!</v>
      </c>
      <c r="BP574" s="55" t="str">
        <f t="shared" si="66"/>
        <v>#DIV/0!</v>
      </c>
      <c r="BQ574" s="55" t="str">
        <f t="shared" si="67"/>
        <v>#DIV/0!</v>
      </c>
      <c r="BR574" s="39" t="str">
        <f t="shared" si="68"/>
        <v>#DIV/0!</v>
      </c>
      <c r="BS574" s="56" t="str">
        <f t="shared" ref="BS574:BT574" si="9366">AS574+BE574+BO574</f>
        <v>#DIV/0!</v>
      </c>
      <c r="BT574" s="56" t="str">
        <f t="shared" si="9366"/>
        <v>#DIV/0!</v>
      </c>
      <c r="BU574" s="56" t="str">
        <f t="shared" si="70"/>
        <v>#DIV/0!</v>
      </c>
      <c r="BV574" s="57" t="str">
        <f t="shared" si="71"/>
        <v>#DIV/0!</v>
      </c>
      <c r="BW574" s="51" t="str">
        <f t="shared" ref="BW574:BX574" si="9367">BW$1*X574</f>
        <v>#DIV/0!</v>
      </c>
      <c r="BX574" s="51" t="str">
        <f t="shared" si="9367"/>
        <v>#DIV/0!</v>
      </c>
      <c r="BY574" s="52" t="str">
        <f t="shared" si="73"/>
        <v>#DIV/0!</v>
      </c>
      <c r="BZ574" s="52" t="str">
        <f t="shared" si="74"/>
        <v>#DIV/0!</v>
      </c>
      <c r="CA574" s="36" t="str">
        <f t="shared" si="75"/>
        <v>#DIV/0!</v>
      </c>
      <c r="CB574" s="53" t="str">
        <f t="shared" ref="CB574:CC574" si="9368">POWER(AB574,CB$1)</f>
        <v>#DIV/0!</v>
      </c>
      <c r="CC574" s="53" t="str">
        <f t="shared" si="9368"/>
        <v>#DIV/0!</v>
      </c>
      <c r="CD574" s="54" t="str">
        <f t="shared" si="77"/>
        <v>#DIV/0!</v>
      </c>
      <c r="CE574" s="55" t="str">
        <f t="shared" si="78"/>
        <v>#DIV/0!</v>
      </c>
      <c r="CF574" s="55" t="str">
        <f t="shared" si="79"/>
        <v>#DIV/0!</v>
      </c>
      <c r="CG574" s="55" t="str">
        <f t="shared" si="80"/>
        <v>#DIV/0!</v>
      </c>
      <c r="CH574" s="39" t="str">
        <f t="shared" si="81"/>
        <v>#DIV/0!</v>
      </c>
      <c r="CI574" s="51" t="str">
        <f t="shared" si="82"/>
        <v>#DIV/0!</v>
      </c>
      <c r="CJ574" s="52" t="str">
        <f t="shared" si="83"/>
        <v>#DIV/0!</v>
      </c>
      <c r="CK574" s="52" t="str">
        <f t="shared" si="84"/>
        <v>#DIV/0!</v>
      </c>
      <c r="CL574" s="36" t="str">
        <f t="shared" si="85"/>
        <v>#DIV/0!</v>
      </c>
      <c r="CM574" s="53" t="str">
        <f t="shared" si="86"/>
        <v>#DIV/0!</v>
      </c>
      <c r="CN574" s="54" t="str">
        <f t="shared" si="87"/>
        <v>#DIV/0!</v>
      </c>
      <c r="CO574" s="55" t="str">
        <f t="shared" si="88"/>
        <v>#DIV/0!</v>
      </c>
      <c r="CP574" s="55" t="str">
        <f t="shared" si="89"/>
        <v>#DIV/0!</v>
      </c>
      <c r="CQ574" s="55" t="str">
        <f t="shared" si="90"/>
        <v>#DIV/0!</v>
      </c>
      <c r="CR574" s="39" t="str">
        <f t="shared" si="91"/>
        <v>#DIV/0!</v>
      </c>
      <c r="CS574" s="51" t="str">
        <f t="shared" si="92"/>
        <v>#DIV/0!</v>
      </c>
      <c r="CT574" s="51" t="str">
        <f t="shared" si="93"/>
        <v>#DIV/0!</v>
      </c>
      <c r="CU574" s="52" t="str">
        <f t="shared" si="94"/>
        <v>#DIV/0!</v>
      </c>
      <c r="CV574" s="52" t="str">
        <f t="shared" si="95"/>
        <v>#DIV/0!</v>
      </c>
      <c r="CW574" s="36" t="str">
        <f t="shared" si="96"/>
        <v>#DIV/0!</v>
      </c>
      <c r="CX574" s="53" t="str">
        <f t="shared" si="97"/>
        <v>#DIV/0!</v>
      </c>
      <c r="CY574" s="53" t="str">
        <f t="shared" si="98"/>
        <v>#DIV/0!</v>
      </c>
      <c r="CZ574" s="54" t="str">
        <f t="shared" si="99"/>
        <v>#DIV/0!</v>
      </c>
      <c r="DA574" s="55" t="str">
        <f t="shared" si="100"/>
        <v>#DIV/0!</v>
      </c>
      <c r="DB574" s="55" t="str">
        <f t="shared" si="101"/>
        <v>#DIV/0!</v>
      </c>
      <c r="DC574" s="55" t="str">
        <f t="shared" si="102"/>
        <v>#DIV/0!</v>
      </c>
      <c r="DD574" s="39" t="str">
        <f t="shared" si="103"/>
        <v>#DIV/0!</v>
      </c>
      <c r="DE574" s="51" t="str">
        <f t="shared" ref="DE574:DG574" si="9369">DE$1*X574</f>
        <v>#DIV/0!</v>
      </c>
      <c r="DF574" s="51" t="str">
        <f t="shared" si="9369"/>
        <v>#DIV/0!</v>
      </c>
      <c r="DG574" s="51" t="str">
        <f t="shared" si="9369"/>
        <v>#DIV/0!</v>
      </c>
      <c r="DH574" s="52" t="str">
        <f t="shared" si="105"/>
        <v>#DIV/0!</v>
      </c>
      <c r="DI574" s="52" t="str">
        <f t="shared" si="106"/>
        <v>#DIV/0!</v>
      </c>
      <c r="DJ574" s="36" t="str">
        <f t="shared" si="107"/>
        <v>#DIV/0!</v>
      </c>
      <c r="DK574" s="53" t="str">
        <f t="shared" ref="DK574:DM574" si="9370">POWER(AB574,DK$1)</f>
        <v>#DIV/0!</v>
      </c>
      <c r="DL574" s="53" t="str">
        <f t="shared" si="9370"/>
        <v>#DIV/0!</v>
      </c>
      <c r="DM574" s="53" t="str">
        <f t="shared" si="9370"/>
        <v>#DIV/0!</v>
      </c>
      <c r="DN574" s="54" t="str">
        <f t="shared" si="109"/>
        <v>#DIV/0!</v>
      </c>
      <c r="DO574" s="55" t="str">
        <f t="shared" si="110"/>
        <v>#DIV/0!</v>
      </c>
      <c r="DP574" s="55" t="str">
        <f t="shared" si="111"/>
        <v>#DIV/0!</v>
      </c>
      <c r="DQ574" s="55" t="str">
        <f t="shared" si="112"/>
        <v>#DIV/0!</v>
      </c>
      <c r="DR574" s="39" t="str">
        <f t="shared" si="113"/>
        <v>#DIV/0!</v>
      </c>
      <c r="DS574" s="51" t="str">
        <f t="shared" si="114"/>
        <v>#DIV/0!</v>
      </c>
      <c r="DT574" s="52" t="str">
        <f t="shared" si="115"/>
        <v>#DIV/0!</v>
      </c>
      <c r="DU574" s="52" t="str">
        <f t="shared" si="116"/>
        <v>#DIV/0!</v>
      </c>
      <c r="DV574" s="36" t="str">
        <f t="shared" si="117"/>
        <v>#DIV/0!</v>
      </c>
      <c r="DW574" s="53" t="str">
        <f t="shared" si="118"/>
        <v>#DIV/0!</v>
      </c>
      <c r="DX574" s="54" t="str">
        <f t="shared" si="119"/>
        <v>#DIV/0!</v>
      </c>
      <c r="DY574" s="55" t="str">
        <f t="shared" si="120"/>
        <v>#DIV/0!</v>
      </c>
      <c r="DZ574" s="55" t="str">
        <f t="shared" si="121"/>
        <v>#DIV/0!</v>
      </c>
      <c r="EA574" s="55" t="str">
        <f t="shared" si="122"/>
        <v>#DIV/0!</v>
      </c>
      <c r="EB574" s="39" t="str">
        <f t="shared" si="123"/>
        <v>#DIV/0!</v>
      </c>
      <c r="EC574" s="56" t="str">
        <f t="shared" ref="EC574:ED574" si="9371">CE574+CO574+DA574+DO574+DY574</f>
        <v>#DIV/0!</v>
      </c>
      <c r="ED574" s="56" t="str">
        <f t="shared" si="9371"/>
        <v>#DIV/0!</v>
      </c>
      <c r="EE574" s="56" t="str">
        <f t="shared" si="125"/>
        <v>#DIV/0!</v>
      </c>
      <c r="EF574" s="57" t="str">
        <f t="shared" si="126"/>
        <v>#DIV/0!</v>
      </c>
      <c r="EG574" s="51" t="str">
        <f t="shared" si="127"/>
        <v>#DIV/0!</v>
      </c>
      <c r="EH574" s="52" t="str">
        <f t="shared" si="128"/>
        <v>#DIV/0!</v>
      </c>
      <c r="EI574" s="52" t="str">
        <f t="shared" si="129"/>
        <v>#DIV/0!</v>
      </c>
      <c r="EJ574" s="36" t="str">
        <f t="shared" si="130"/>
        <v>#DIV/0!</v>
      </c>
      <c r="EK574" s="53" t="str">
        <f t="shared" si="131"/>
        <v>#DIV/0!</v>
      </c>
      <c r="EL574" s="54" t="str">
        <f t="shared" si="132"/>
        <v>#DIV/0!</v>
      </c>
      <c r="EM574" s="55" t="str">
        <f t="shared" si="133"/>
        <v>#DIV/0!</v>
      </c>
      <c r="EN574" s="55" t="str">
        <f t="shared" si="134"/>
        <v>#DIV/0!</v>
      </c>
      <c r="EO574" s="55" t="str">
        <f t="shared" si="135"/>
        <v>#DIV/0!</v>
      </c>
      <c r="EP574" s="39" t="str">
        <f t="shared" si="136"/>
        <v>#DIV/0!</v>
      </c>
      <c r="EQ574" s="56" t="str">
        <f t="shared" ref="EQ574:ER574" si="9372">BS574+EM574</f>
        <v>#DIV/0!</v>
      </c>
      <c r="ER574" s="56" t="str">
        <f t="shared" si="9372"/>
        <v>#DIV/0!</v>
      </c>
      <c r="ES574" s="56" t="str">
        <f t="shared" si="138"/>
        <v>#DIV/0!</v>
      </c>
      <c r="ET574" s="57" t="str">
        <f t="shared" si="139"/>
        <v>#DIV/0!</v>
      </c>
      <c r="EU574" s="51" t="str">
        <f t="shared" si="140"/>
        <v>#DIV/0!</v>
      </c>
      <c r="EV574" s="52" t="str">
        <f t="shared" si="141"/>
        <v>#DIV/0!</v>
      </c>
      <c r="EW574" s="52" t="str">
        <f t="shared" si="142"/>
        <v>#DIV/0!</v>
      </c>
      <c r="EX574" s="36" t="str">
        <f t="shared" si="143"/>
        <v>#DIV/0!</v>
      </c>
      <c r="EY574" s="53" t="str">
        <f t="shared" si="144"/>
        <v>#DIV/0!</v>
      </c>
      <c r="EZ574" s="54" t="str">
        <f t="shared" si="145"/>
        <v>#DIV/0!</v>
      </c>
      <c r="FA574" s="55" t="str">
        <f t="shared" si="146"/>
        <v>#DIV/0!</v>
      </c>
      <c r="FB574" s="55" t="str">
        <f t="shared" si="147"/>
        <v>#DIV/0!</v>
      </c>
      <c r="FC574" s="55" t="str">
        <f t="shared" si="148"/>
        <v>#DIV/0!</v>
      </c>
      <c r="FD574" s="39" t="str">
        <f t="shared" si="149"/>
        <v>#DIV/0!</v>
      </c>
      <c r="FE574" s="51" t="str">
        <f t="shared" si="150"/>
        <v>#DIV/0!</v>
      </c>
      <c r="FF574" s="52" t="str">
        <f t="shared" si="151"/>
        <v>#DIV/0!</v>
      </c>
      <c r="FG574" s="52" t="str">
        <f t="shared" si="152"/>
        <v>#DIV/0!</v>
      </c>
      <c r="FH574" s="36" t="str">
        <f t="shared" si="153"/>
        <v>#DIV/0!</v>
      </c>
      <c r="FI574" s="53" t="str">
        <f t="shared" si="154"/>
        <v>#DIV/0!</v>
      </c>
      <c r="FJ574" s="54" t="str">
        <f t="shared" si="155"/>
        <v>#DIV/0!</v>
      </c>
      <c r="FK574" s="55" t="str">
        <f t="shared" si="156"/>
        <v>#DIV/0!</v>
      </c>
      <c r="FL574" s="55" t="str">
        <f t="shared" si="157"/>
        <v>#DIV/0!</v>
      </c>
      <c r="FM574" s="55" t="str">
        <f t="shared" si="158"/>
        <v>#DIV/0!</v>
      </c>
      <c r="FN574" s="39" t="str">
        <f t="shared" si="159"/>
        <v>#DIV/0!</v>
      </c>
      <c r="FO574" s="56" t="str">
        <f t="shared" si="160"/>
        <v>#DIV/0!</v>
      </c>
      <c r="FP574" s="56" t="str">
        <f t="shared" si="161"/>
        <v>#DIV/0!</v>
      </c>
      <c r="FQ574" s="56" t="str">
        <f t="shared" si="162"/>
        <v>#DIV/0!</v>
      </c>
      <c r="FR574" s="57" t="str">
        <f t="shared" si="163"/>
        <v>#DIV/0!</v>
      </c>
      <c r="FS574" s="51" t="str">
        <f t="shared" si="164"/>
        <v>#DIV/0!</v>
      </c>
      <c r="FT574" s="51" t="str">
        <f t="shared" si="165"/>
        <v>#DIV/0!</v>
      </c>
      <c r="FU574" s="52" t="str">
        <f t="shared" si="166"/>
        <v>#DIV/0!</v>
      </c>
      <c r="FV574" s="52" t="str">
        <f t="shared" si="167"/>
        <v>#DIV/0!</v>
      </c>
      <c r="FW574" s="36" t="str">
        <f t="shared" si="168"/>
        <v>#DIV/0!</v>
      </c>
      <c r="FX574" s="53" t="str">
        <f t="shared" si="169"/>
        <v>#DIV/0!</v>
      </c>
      <c r="FY574" s="53" t="str">
        <f t="shared" si="170"/>
        <v>#DIV/0!</v>
      </c>
      <c r="FZ574" s="54" t="str">
        <f t="shared" si="171"/>
        <v>#DIV/0!</v>
      </c>
      <c r="GA574" s="55" t="str">
        <f t="shared" si="172"/>
        <v>#DIV/0!</v>
      </c>
      <c r="GB574" s="55" t="str">
        <f t="shared" si="173"/>
        <v>#DIV/0!</v>
      </c>
      <c r="GC574" s="55" t="str">
        <f t="shared" si="174"/>
        <v>#DIV/0!</v>
      </c>
      <c r="GD574" s="39" t="str">
        <f t="shared" si="175"/>
        <v>#DIV/0!</v>
      </c>
      <c r="GE574" s="58">
        <f t="shared" si="176"/>
        <v>-0.5</v>
      </c>
      <c r="GF574" s="42">
        <f t="shared" si="177"/>
        <v>-0.8660254038</v>
      </c>
      <c r="GG574" s="58">
        <f t="shared" si="178"/>
        <v>-2.094395102</v>
      </c>
      <c r="GH574" s="42">
        <f t="shared" si="179"/>
        <v>1</v>
      </c>
      <c r="GI574" s="59">
        <f t="shared" si="180"/>
        <v>-0.5</v>
      </c>
      <c r="GJ574" s="43">
        <f t="shared" si="181"/>
        <v>0.8660254038</v>
      </c>
      <c r="GK574" s="59">
        <f t="shared" si="182"/>
        <v>2.094395102</v>
      </c>
      <c r="GL574" s="43">
        <f t="shared" si="183"/>
        <v>1</v>
      </c>
      <c r="GM574" s="51">
        <f t="shared" si="184"/>
        <v>-2.094395102</v>
      </c>
      <c r="GN574" s="51" t="str">
        <f t="shared" si="185"/>
        <v>#DIV/0!</v>
      </c>
      <c r="GO574" s="52" t="str">
        <f t="shared" si="186"/>
        <v>#DIV/0!</v>
      </c>
      <c r="GP574" s="52" t="str">
        <f t="shared" si="187"/>
        <v>#DIV/0!</v>
      </c>
      <c r="GQ574" s="36" t="str">
        <f t="shared" si="188"/>
        <v>#DIV/0!</v>
      </c>
      <c r="GR574" s="53">
        <f t="shared" si="189"/>
        <v>1</v>
      </c>
      <c r="GS574" s="53" t="str">
        <f t="shared" si="190"/>
        <v>#DIV/0!</v>
      </c>
      <c r="GT574" s="54" t="str">
        <f t="shared" si="191"/>
        <v>#DIV/0!</v>
      </c>
      <c r="GU574" s="55" t="str">
        <f t="shared" si="192"/>
        <v>#DIV/0!</v>
      </c>
      <c r="GV574" s="55" t="str">
        <f t="shared" si="193"/>
        <v>#DIV/0!</v>
      </c>
      <c r="GW574" s="55" t="str">
        <f t="shared" si="194"/>
        <v>#DIV/0!</v>
      </c>
      <c r="GX574" s="39" t="str">
        <f t="shared" si="195"/>
        <v>#DIV/0!</v>
      </c>
      <c r="GY574" s="51">
        <f t="shared" si="196"/>
        <v>2.094395102</v>
      </c>
      <c r="GZ574" s="51" t="str">
        <f t="shared" si="197"/>
        <v>#DIV/0!</v>
      </c>
      <c r="HA574" s="52" t="str">
        <f t="shared" si="198"/>
        <v>#DIV/0!</v>
      </c>
      <c r="HB574" s="52" t="str">
        <f t="shared" si="199"/>
        <v>#DIV/0!</v>
      </c>
      <c r="HC574" s="36" t="str">
        <f t="shared" si="200"/>
        <v>#DIV/0!</v>
      </c>
      <c r="HD574" s="53">
        <f t="shared" si="201"/>
        <v>1</v>
      </c>
      <c r="HE574" s="53" t="str">
        <f t="shared" si="202"/>
        <v>#DIV/0!</v>
      </c>
      <c r="HF574" s="54" t="str">
        <f t="shared" si="203"/>
        <v>#DIV/0!</v>
      </c>
      <c r="HG574" s="55" t="str">
        <f t="shared" si="204"/>
        <v>#DIV/0!</v>
      </c>
      <c r="HH574" s="55" t="str">
        <f t="shared" si="205"/>
        <v>#DIV/0!</v>
      </c>
      <c r="HI574" s="55" t="str">
        <f t="shared" si="206"/>
        <v>#DIV/0!</v>
      </c>
      <c r="HJ574" s="39" t="str">
        <f t="shared" si="207"/>
        <v>#DIV/0!</v>
      </c>
      <c r="HK574" s="51">
        <f t="shared" si="208"/>
        <v>2.094395102</v>
      </c>
      <c r="HL574" s="51" t="str">
        <f t="shared" si="209"/>
        <v>#DIV/0!</v>
      </c>
      <c r="HM574" s="52" t="str">
        <f t="shared" si="210"/>
        <v>#DIV/0!</v>
      </c>
      <c r="HN574" s="52" t="str">
        <f t="shared" si="211"/>
        <v>#DIV/0!</v>
      </c>
      <c r="HO574" s="36" t="str">
        <f t="shared" si="212"/>
        <v>#DIV/0!</v>
      </c>
      <c r="HP574" s="53">
        <f t="shared" si="213"/>
        <v>1</v>
      </c>
      <c r="HQ574" s="53" t="str">
        <f t="shared" si="214"/>
        <v>#DIV/0!</v>
      </c>
      <c r="HR574" s="54" t="str">
        <f t="shared" si="215"/>
        <v>#DIV/0!</v>
      </c>
      <c r="HS574" s="55" t="str">
        <f t="shared" si="216"/>
        <v>#DIV/0!</v>
      </c>
      <c r="HT574" s="55" t="str">
        <f t="shared" si="217"/>
        <v>#DIV/0!</v>
      </c>
      <c r="HU574" s="55" t="str">
        <f t="shared" si="218"/>
        <v>#DIV/0!</v>
      </c>
      <c r="HV574" s="39" t="str">
        <f t="shared" si="219"/>
        <v>#DIV/0!</v>
      </c>
      <c r="HW574" s="51">
        <f t="shared" si="220"/>
        <v>-2.094395102</v>
      </c>
      <c r="HX574" s="51" t="str">
        <f t="shared" si="221"/>
        <v>#DIV/0!</v>
      </c>
      <c r="HY574" s="52" t="str">
        <f t="shared" si="222"/>
        <v>#DIV/0!</v>
      </c>
      <c r="HZ574" s="52" t="str">
        <f t="shared" si="223"/>
        <v>#DIV/0!</v>
      </c>
      <c r="IA574" s="36" t="str">
        <f t="shared" si="224"/>
        <v>#DIV/0!</v>
      </c>
      <c r="IB574" s="53">
        <f t="shared" si="225"/>
        <v>1</v>
      </c>
      <c r="IC574" s="53" t="str">
        <f t="shared" si="226"/>
        <v>#DIV/0!</v>
      </c>
      <c r="ID574" s="54" t="str">
        <f t="shared" si="227"/>
        <v>#DIV/0!</v>
      </c>
      <c r="IE574" s="55" t="str">
        <f t="shared" si="228"/>
        <v>#DIV/0!</v>
      </c>
      <c r="IF574" s="55" t="str">
        <f t="shared" si="229"/>
        <v>#DIV/0!</v>
      </c>
      <c r="IG574" s="55" t="str">
        <f t="shared" si="230"/>
        <v>#DIV/0!</v>
      </c>
      <c r="IH574" s="39" t="str">
        <f t="shared" si="231"/>
        <v>#DIV/0!</v>
      </c>
    </row>
    <row r="575" ht="12.75" customHeight="1">
      <c r="A575" s="44" t="str">
        <f>'Execute Cubic'!U570</f>
        <v/>
      </c>
      <c r="B575" s="44" t="str">
        <f>'Execute Cubic'!V570</f>
        <v/>
      </c>
      <c r="C575" s="44" t="str">
        <f>'Execute Cubic'!W570</f>
        <v/>
      </c>
      <c r="D575" s="44" t="str">
        <f>'Execute Cubic'!X570</f>
        <v/>
      </c>
      <c r="E575" s="44">
        <f t="shared" ref="E575:H575" si="9373">0</f>
        <v>0</v>
      </c>
      <c r="F575" s="44">
        <f t="shared" si="9373"/>
        <v>0</v>
      </c>
      <c r="G575" s="44">
        <f t="shared" si="9373"/>
        <v>0</v>
      </c>
      <c r="H575" s="44">
        <f t="shared" si="9373"/>
        <v>0</v>
      </c>
      <c r="I575" s="45" t="str">
        <f t="shared" si="27"/>
        <v>#DIV/0!</v>
      </c>
      <c r="J575" s="45" t="str">
        <f t="shared" si="28"/>
        <v>#DIV/0!</v>
      </c>
      <c r="K575" s="46" t="str">
        <f t="shared" si="29"/>
        <v>#DIV/0!</v>
      </c>
      <c r="L575" s="46" t="str">
        <f t="shared" si="30"/>
        <v>#DIV/0!</v>
      </c>
      <c r="M575" s="47" t="str">
        <f t="shared" si="31"/>
        <v>#DIV/0!</v>
      </c>
      <c r="N575" s="47" t="str">
        <f t="shared" si="32"/>
        <v>#DIV/0!</v>
      </c>
      <c r="O575" s="48" t="str">
        <f t="shared" ref="O575:R575" si="9374">ATAN2(A575,E575)</f>
        <v>#DIV/0!</v>
      </c>
      <c r="P575" s="48" t="str">
        <f t="shared" si="9374"/>
        <v>#DIV/0!</v>
      </c>
      <c r="Q575" s="48" t="str">
        <f t="shared" si="9374"/>
        <v>#DIV/0!</v>
      </c>
      <c r="R575" s="48" t="str">
        <f t="shared" si="9374"/>
        <v>#DIV/0!</v>
      </c>
      <c r="S575" s="48">
        <f t="shared" ref="S575:V575" si="9375">SQRT(POWER(A575,2)+POWER(E575,2))</f>
        <v>0</v>
      </c>
      <c r="T575" s="48">
        <f t="shared" si="9375"/>
        <v>0</v>
      </c>
      <c r="U575" s="48">
        <f t="shared" si="9375"/>
        <v>0</v>
      </c>
      <c r="V575" s="48">
        <f t="shared" si="9375"/>
        <v>0</v>
      </c>
      <c r="W575" s="49" t="str">
        <f t="shared" ref="W575:Z575" si="9376">O575-$O575</f>
        <v>#DIV/0!</v>
      </c>
      <c r="X575" s="49" t="str">
        <f t="shared" si="9376"/>
        <v>#DIV/0!</v>
      </c>
      <c r="Y575" s="49" t="str">
        <f t="shared" si="9376"/>
        <v>#DIV/0!</v>
      </c>
      <c r="Z575" s="49" t="str">
        <f t="shared" si="9376"/>
        <v>#DIV/0!</v>
      </c>
      <c r="AA575" s="49" t="str">
        <f t="shared" ref="AA575:AD575" si="9377">S575/$S575</f>
        <v>#DIV/0!</v>
      </c>
      <c r="AB575" s="49" t="str">
        <f t="shared" si="9377"/>
        <v>#DIV/0!</v>
      </c>
      <c r="AC575" s="49" t="str">
        <f t="shared" si="9377"/>
        <v>#DIV/0!</v>
      </c>
      <c r="AD575" s="49" t="str">
        <f t="shared" si="9377"/>
        <v>#DIV/0!</v>
      </c>
      <c r="AE575" s="50" t="str">
        <f t="shared" ref="AE575:AH575" si="9378">AA575*COS(W575)</f>
        <v>#DIV/0!</v>
      </c>
      <c r="AF575" s="50" t="str">
        <f t="shared" si="9378"/>
        <v>#DIV/0!</v>
      </c>
      <c r="AG575" s="50" t="str">
        <f t="shared" si="9378"/>
        <v>#DIV/0!</v>
      </c>
      <c r="AH575" s="50" t="str">
        <f t="shared" si="9378"/>
        <v>#DIV/0!</v>
      </c>
      <c r="AI575" s="44" t="str">
        <f t="shared" ref="AI575:AL575" si="9379">AA575*SIN(W575)</f>
        <v>#DIV/0!</v>
      </c>
      <c r="AJ575" s="44" t="str">
        <f t="shared" si="9379"/>
        <v>#DIV/0!</v>
      </c>
      <c r="AK575" s="44" t="str">
        <f t="shared" si="9379"/>
        <v>#DIV/0!</v>
      </c>
      <c r="AL575" s="44" t="str">
        <f t="shared" si="9379"/>
        <v>#DIV/0!</v>
      </c>
      <c r="AM575" s="51" t="str">
        <f t="shared" si="39"/>
        <v>#DIV/0!</v>
      </c>
      <c r="AN575" s="52" t="str">
        <f t="shared" si="40"/>
        <v>#DIV/0!</v>
      </c>
      <c r="AO575" s="52" t="str">
        <f t="shared" si="41"/>
        <v>#DIV/0!</v>
      </c>
      <c r="AP575" s="36" t="str">
        <f t="shared" si="42"/>
        <v>#DIV/0!</v>
      </c>
      <c r="AQ575" s="53" t="str">
        <f t="shared" si="43"/>
        <v>#DIV/0!</v>
      </c>
      <c r="AR575" s="54" t="str">
        <f t="shared" si="44"/>
        <v>#DIV/0!</v>
      </c>
      <c r="AS575" s="55" t="str">
        <f t="shared" si="45"/>
        <v>#DIV/0!</v>
      </c>
      <c r="AT575" s="55" t="str">
        <f t="shared" si="46"/>
        <v>#DIV/0!</v>
      </c>
      <c r="AU575" s="55" t="str">
        <f t="shared" si="47"/>
        <v>#DIV/0!</v>
      </c>
      <c r="AV575" s="39" t="str">
        <f t="shared" si="48"/>
        <v>#DIV/0!</v>
      </c>
      <c r="AW575" s="51" t="str">
        <f t="shared" ref="AW575:AX575" si="9380">AW$1*X575</f>
        <v>#DIV/0!</v>
      </c>
      <c r="AX575" s="51" t="str">
        <f t="shared" si="9380"/>
        <v>#DIV/0!</v>
      </c>
      <c r="AY575" s="52" t="str">
        <f t="shared" si="50"/>
        <v>#DIV/0!</v>
      </c>
      <c r="AZ575" s="52" t="str">
        <f t="shared" si="51"/>
        <v>#DIV/0!</v>
      </c>
      <c r="BA575" s="36" t="str">
        <f t="shared" si="52"/>
        <v>#DIV/0!</v>
      </c>
      <c r="BB575" s="53" t="str">
        <f t="shared" ref="BB575:BC575" si="9381">POWER(AB575,BB$1)</f>
        <v>#DIV/0!</v>
      </c>
      <c r="BC575" s="53" t="str">
        <f t="shared" si="9381"/>
        <v>#DIV/0!</v>
      </c>
      <c r="BD575" s="54" t="str">
        <f t="shared" si="54"/>
        <v>#DIV/0!</v>
      </c>
      <c r="BE575" s="55" t="str">
        <f t="shared" si="55"/>
        <v>#DIV/0!</v>
      </c>
      <c r="BF575" s="55" t="str">
        <f t="shared" si="56"/>
        <v>#DIV/0!</v>
      </c>
      <c r="BG575" s="55" t="str">
        <f t="shared" si="57"/>
        <v>#DIV/0!</v>
      </c>
      <c r="BH575" s="39" t="str">
        <f t="shared" si="58"/>
        <v>#DIV/0!</v>
      </c>
      <c r="BI575" s="51" t="str">
        <f t="shared" si="59"/>
        <v>#DIV/0!</v>
      </c>
      <c r="BJ575" s="52" t="str">
        <f t="shared" si="60"/>
        <v>#DIV/0!</v>
      </c>
      <c r="BK575" s="52" t="str">
        <f t="shared" si="61"/>
        <v>#DIV/0!</v>
      </c>
      <c r="BL575" s="36" t="str">
        <f t="shared" si="62"/>
        <v>#DIV/0!</v>
      </c>
      <c r="BM575" s="53" t="str">
        <f t="shared" si="63"/>
        <v>#DIV/0!</v>
      </c>
      <c r="BN575" s="54" t="str">
        <f t="shared" si="64"/>
        <v>#DIV/0!</v>
      </c>
      <c r="BO575" s="55" t="str">
        <f t="shared" si="65"/>
        <v>#DIV/0!</v>
      </c>
      <c r="BP575" s="55" t="str">
        <f t="shared" si="66"/>
        <v>#DIV/0!</v>
      </c>
      <c r="BQ575" s="55" t="str">
        <f t="shared" si="67"/>
        <v>#DIV/0!</v>
      </c>
      <c r="BR575" s="39" t="str">
        <f t="shared" si="68"/>
        <v>#DIV/0!</v>
      </c>
      <c r="BS575" s="56" t="str">
        <f t="shared" ref="BS575:BT575" si="9382">AS575+BE575+BO575</f>
        <v>#DIV/0!</v>
      </c>
      <c r="BT575" s="56" t="str">
        <f t="shared" si="9382"/>
        <v>#DIV/0!</v>
      </c>
      <c r="BU575" s="56" t="str">
        <f t="shared" si="70"/>
        <v>#DIV/0!</v>
      </c>
      <c r="BV575" s="57" t="str">
        <f t="shared" si="71"/>
        <v>#DIV/0!</v>
      </c>
      <c r="BW575" s="51" t="str">
        <f t="shared" ref="BW575:BX575" si="9383">BW$1*X575</f>
        <v>#DIV/0!</v>
      </c>
      <c r="BX575" s="51" t="str">
        <f t="shared" si="9383"/>
        <v>#DIV/0!</v>
      </c>
      <c r="BY575" s="52" t="str">
        <f t="shared" si="73"/>
        <v>#DIV/0!</v>
      </c>
      <c r="BZ575" s="52" t="str">
        <f t="shared" si="74"/>
        <v>#DIV/0!</v>
      </c>
      <c r="CA575" s="36" t="str">
        <f t="shared" si="75"/>
        <v>#DIV/0!</v>
      </c>
      <c r="CB575" s="53" t="str">
        <f t="shared" ref="CB575:CC575" si="9384">POWER(AB575,CB$1)</f>
        <v>#DIV/0!</v>
      </c>
      <c r="CC575" s="53" t="str">
        <f t="shared" si="9384"/>
        <v>#DIV/0!</v>
      </c>
      <c r="CD575" s="54" t="str">
        <f t="shared" si="77"/>
        <v>#DIV/0!</v>
      </c>
      <c r="CE575" s="55" t="str">
        <f t="shared" si="78"/>
        <v>#DIV/0!</v>
      </c>
      <c r="CF575" s="55" t="str">
        <f t="shared" si="79"/>
        <v>#DIV/0!</v>
      </c>
      <c r="CG575" s="55" t="str">
        <f t="shared" si="80"/>
        <v>#DIV/0!</v>
      </c>
      <c r="CH575" s="39" t="str">
        <f t="shared" si="81"/>
        <v>#DIV/0!</v>
      </c>
      <c r="CI575" s="51" t="str">
        <f t="shared" si="82"/>
        <v>#DIV/0!</v>
      </c>
      <c r="CJ575" s="52" t="str">
        <f t="shared" si="83"/>
        <v>#DIV/0!</v>
      </c>
      <c r="CK575" s="52" t="str">
        <f t="shared" si="84"/>
        <v>#DIV/0!</v>
      </c>
      <c r="CL575" s="36" t="str">
        <f t="shared" si="85"/>
        <v>#DIV/0!</v>
      </c>
      <c r="CM575" s="53" t="str">
        <f t="shared" si="86"/>
        <v>#DIV/0!</v>
      </c>
      <c r="CN575" s="54" t="str">
        <f t="shared" si="87"/>
        <v>#DIV/0!</v>
      </c>
      <c r="CO575" s="55" t="str">
        <f t="shared" si="88"/>
        <v>#DIV/0!</v>
      </c>
      <c r="CP575" s="55" t="str">
        <f t="shared" si="89"/>
        <v>#DIV/0!</v>
      </c>
      <c r="CQ575" s="55" t="str">
        <f t="shared" si="90"/>
        <v>#DIV/0!</v>
      </c>
      <c r="CR575" s="39" t="str">
        <f t="shared" si="91"/>
        <v>#DIV/0!</v>
      </c>
      <c r="CS575" s="51" t="str">
        <f t="shared" si="92"/>
        <v>#DIV/0!</v>
      </c>
      <c r="CT575" s="51" t="str">
        <f t="shared" si="93"/>
        <v>#DIV/0!</v>
      </c>
      <c r="CU575" s="52" t="str">
        <f t="shared" si="94"/>
        <v>#DIV/0!</v>
      </c>
      <c r="CV575" s="52" t="str">
        <f t="shared" si="95"/>
        <v>#DIV/0!</v>
      </c>
      <c r="CW575" s="36" t="str">
        <f t="shared" si="96"/>
        <v>#DIV/0!</v>
      </c>
      <c r="CX575" s="53" t="str">
        <f t="shared" si="97"/>
        <v>#DIV/0!</v>
      </c>
      <c r="CY575" s="53" t="str">
        <f t="shared" si="98"/>
        <v>#DIV/0!</v>
      </c>
      <c r="CZ575" s="54" t="str">
        <f t="shared" si="99"/>
        <v>#DIV/0!</v>
      </c>
      <c r="DA575" s="55" t="str">
        <f t="shared" si="100"/>
        <v>#DIV/0!</v>
      </c>
      <c r="DB575" s="55" t="str">
        <f t="shared" si="101"/>
        <v>#DIV/0!</v>
      </c>
      <c r="DC575" s="55" t="str">
        <f t="shared" si="102"/>
        <v>#DIV/0!</v>
      </c>
      <c r="DD575" s="39" t="str">
        <f t="shared" si="103"/>
        <v>#DIV/0!</v>
      </c>
      <c r="DE575" s="51" t="str">
        <f t="shared" ref="DE575:DG575" si="9385">DE$1*X575</f>
        <v>#DIV/0!</v>
      </c>
      <c r="DF575" s="51" t="str">
        <f t="shared" si="9385"/>
        <v>#DIV/0!</v>
      </c>
      <c r="DG575" s="51" t="str">
        <f t="shared" si="9385"/>
        <v>#DIV/0!</v>
      </c>
      <c r="DH575" s="52" t="str">
        <f t="shared" si="105"/>
        <v>#DIV/0!</v>
      </c>
      <c r="DI575" s="52" t="str">
        <f t="shared" si="106"/>
        <v>#DIV/0!</v>
      </c>
      <c r="DJ575" s="36" t="str">
        <f t="shared" si="107"/>
        <v>#DIV/0!</v>
      </c>
      <c r="DK575" s="53" t="str">
        <f t="shared" ref="DK575:DM575" si="9386">POWER(AB575,DK$1)</f>
        <v>#DIV/0!</v>
      </c>
      <c r="DL575" s="53" t="str">
        <f t="shared" si="9386"/>
        <v>#DIV/0!</v>
      </c>
      <c r="DM575" s="53" t="str">
        <f t="shared" si="9386"/>
        <v>#DIV/0!</v>
      </c>
      <c r="DN575" s="54" t="str">
        <f t="shared" si="109"/>
        <v>#DIV/0!</v>
      </c>
      <c r="DO575" s="55" t="str">
        <f t="shared" si="110"/>
        <v>#DIV/0!</v>
      </c>
      <c r="DP575" s="55" t="str">
        <f t="shared" si="111"/>
        <v>#DIV/0!</v>
      </c>
      <c r="DQ575" s="55" t="str">
        <f t="shared" si="112"/>
        <v>#DIV/0!</v>
      </c>
      <c r="DR575" s="39" t="str">
        <f t="shared" si="113"/>
        <v>#DIV/0!</v>
      </c>
      <c r="DS575" s="51" t="str">
        <f t="shared" si="114"/>
        <v>#DIV/0!</v>
      </c>
      <c r="DT575" s="52" t="str">
        <f t="shared" si="115"/>
        <v>#DIV/0!</v>
      </c>
      <c r="DU575" s="52" t="str">
        <f t="shared" si="116"/>
        <v>#DIV/0!</v>
      </c>
      <c r="DV575" s="36" t="str">
        <f t="shared" si="117"/>
        <v>#DIV/0!</v>
      </c>
      <c r="DW575" s="53" t="str">
        <f t="shared" si="118"/>
        <v>#DIV/0!</v>
      </c>
      <c r="DX575" s="54" t="str">
        <f t="shared" si="119"/>
        <v>#DIV/0!</v>
      </c>
      <c r="DY575" s="55" t="str">
        <f t="shared" si="120"/>
        <v>#DIV/0!</v>
      </c>
      <c r="DZ575" s="55" t="str">
        <f t="shared" si="121"/>
        <v>#DIV/0!</v>
      </c>
      <c r="EA575" s="55" t="str">
        <f t="shared" si="122"/>
        <v>#DIV/0!</v>
      </c>
      <c r="EB575" s="39" t="str">
        <f t="shared" si="123"/>
        <v>#DIV/0!</v>
      </c>
      <c r="EC575" s="56" t="str">
        <f t="shared" ref="EC575:ED575" si="9387">CE575+CO575+DA575+DO575+DY575</f>
        <v>#DIV/0!</v>
      </c>
      <c r="ED575" s="56" t="str">
        <f t="shared" si="9387"/>
        <v>#DIV/0!</v>
      </c>
      <c r="EE575" s="56" t="str">
        <f t="shared" si="125"/>
        <v>#DIV/0!</v>
      </c>
      <c r="EF575" s="57" t="str">
        <f t="shared" si="126"/>
        <v>#DIV/0!</v>
      </c>
      <c r="EG575" s="51" t="str">
        <f t="shared" si="127"/>
        <v>#DIV/0!</v>
      </c>
      <c r="EH575" s="52" t="str">
        <f t="shared" si="128"/>
        <v>#DIV/0!</v>
      </c>
      <c r="EI575" s="52" t="str">
        <f t="shared" si="129"/>
        <v>#DIV/0!</v>
      </c>
      <c r="EJ575" s="36" t="str">
        <f t="shared" si="130"/>
        <v>#DIV/0!</v>
      </c>
      <c r="EK575" s="53" t="str">
        <f t="shared" si="131"/>
        <v>#DIV/0!</v>
      </c>
      <c r="EL575" s="54" t="str">
        <f t="shared" si="132"/>
        <v>#DIV/0!</v>
      </c>
      <c r="EM575" s="55" t="str">
        <f t="shared" si="133"/>
        <v>#DIV/0!</v>
      </c>
      <c r="EN575" s="55" t="str">
        <f t="shared" si="134"/>
        <v>#DIV/0!</v>
      </c>
      <c r="EO575" s="55" t="str">
        <f t="shared" si="135"/>
        <v>#DIV/0!</v>
      </c>
      <c r="EP575" s="39" t="str">
        <f t="shared" si="136"/>
        <v>#DIV/0!</v>
      </c>
      <c r="EQ575" s="56" t="str">
        <f t="shared" ref="EQ575:ER575" si="9388">BS575+EM575</f>
        <v>#DIV/0!</v>
      </c>
      <c r="ER575" s="56" t="str">
        <f t="shared" si="9388"/>
        <v>#DIV/0!</v>
      </c>
      <c r="ES575" s="56" t="str">
        <f t="shared" si="138"/>
        <v>#DIV/0!</v>
      </c>
      <c r="ET575" s="57" t="str">
        <f t="shared" si="139"/>
        <v>#DIV/0!</v>
      </c>
      <c r="EU575" s="51" t="str">
        <f t="shared" si="140"/>
        <v>#DIV/0!</v>
      </c>
      <c r="EV575" s="52" t="str">
        <f t="shared" si="141"/>
        <v>#DIV/0!</v>
      </c>
      <c r="EW575" s="52" t="str">
        <f t="shared" si="142"/>
        <v>#DIV/0!</v>
      </c>
      <c r="EX575" s="36" t="str">
        <f t="shared" si="143"/>
        <v>#DIV/0!</v>
      </c>
      <c r="EY575" s="53" t="str">
        <f t="shared" si="144"/>
        <v>#DIV/0!</v>
      </c>
      <c r="EZ575" s="54" t="str">
        <f t="shared" si="145"/>
        <v>#DIV/0!</v>
      </c>
      <c r="FA575" s="55" t="str">
        <f t="shared" si="146"/>
        <v>#DIV/0!</v>
      </c>
      <c r="FB575" s="55" t="str">
        <f t="shared" si="147"/>
        <v>#DIV/0!</v>
      </c>
      <c r="FC575" s="55" t="str">
        <f t="shared" si="148"/>
        <v>#DIV/0!</v>
      </c>
      <c r="FD575" s="39" t="str">
        <f t="shared" si="149"/>
        <v>#DIV/0!</v>
      </c>
      <c r="FE575" s="51" t="str">
        <f t="shared" si="150"/>
        <v>#DIV/0!</v>
      </c>
      <c r="FF575" s="52" t="str">
        <f t="shared" si="151"/>
        <v>#DIV/0!</v>
      </c>
      <c r="FG575" s="52" t="str">
        <f t="shared" si="152"/>
        <v>#DIV/0!</v>
      </c>
      <c r="FH575" s="36" t="str">
        <f t="shared" si="153"/>
        <v>#DIV/0!</v>
      </c>
      <c r="FI575" s="53" t="str">
        <f t="shared" si="154"/>
        <v>#DIV/0!</v>
      </c>
      <c r="FJ575" s="54" t="str">
        <f t="shared" si="155"/>
        <v>#DIV/0!</v>
      </c>
      <c r="FK575" s="55" t="str">
        <f t="shared" si="156"/>
        <v>#DIV/0!</v>
      </c>
      <c r="FL575" s="55" t="str">
        <f t="shared" si="157"/>
        <v>#DIV/0!</v>
      </c>
      <c r="FM575" s="55" t="str">
        <f t="shared" si="158"/>
        <v>#DIV/0!</v>
      </c>
      <c r="FN575" s="39" t="str">
        <f t="shared" si="159"/>
        <v>#DIV/0!</v>
      </c>
      <c r="FO575" s="56" t="str">
        <f t="shared" si="160"/>
        <v>#DIV/0!</v>
      </c>
      <c r="FP575" s="56" t="str">
        <f t="shared" si="161"/>
        <v>#DIV/0!</v>
      </c>
      <c r="FQ575" s="56" t="str">
        <f t="shared" si="162"/>
        <v>#DIV/0!</v>
      </c>
      <c r="FR575" s="57" t="str">
        <f t="shared" si="163"/>
        <v>#DIV/0!</v>
      </c>
      <c r="FS575" s="51" t="str">
        <f t="shared" si="164"/>
        <v>#DIV/0!</v>
      </c>
      <c r="FT575" s="51" t="str">
        <f t="shared" si="165"/>
        <v>#DIV/0!</v>
      </c>
      <c r="FU575" s="52" t="str">
        <f t="shared" si="166"/>
        <v>#DIV/0!</v>
      </c>
      <c r="FV575" s="52" t="str">
        <f t="shared" si="167"/>
        <v>#DIV/0!</v>
      </c>
      <c r="FW575" s="36" t="str">
        <f t="shared" si="168"/>
        <v>#DIV/0!</v>
      </c>
      <c r="FX575" s="53" t="str">
        <f t="shared" si="169"/>
        <v>#DIV/0!</v>
      </c>
      <c r="FY575" s="53" t="str">
        <f t="shared" si="170"/>
        <v>#DIV/0!</v>
      </c>
      <c r="FZ575" s="54" t="str">
        <f t="shared" si="171"/>
        <v>#DIV/0!</v>
      </c>
      <c r="GA575" s="55" t="str">
        <f t="shared" si="172"/>
        <v>#DIV/0!</v>
      </c>
      <c r="GB575" s="55" t="str">
        <f t="shared" si="173"/>
        <v>#DIV/0!</v>
      </c>
      <c r="GC575" s="55" t="str">
        <f t="shared" si="174"/>
        <v>#DIV/0!</v>
      </c>
      <c r="GD575" s="39" t="str">
        <f t="shared" si="175"/>
        <v>#DIV/0!</v>
      </c>
      <c r="GE575" s="58">
        <f t="shared" si="176"/>
        <v>-0.5</v>
      </c>
      <c r="GF575" s="42">
        <f t="shared" si="177"/>
        <v>-0.8660254038</v>
      </c>
      <c r="GG575" s="58">
        <f t="shared" si="178"/>
        <v>-2.094395102</v>
      </c>
      <c r="GH575" s="42">
        <f t="shared" si="179"/>
        <v>1</v>
      </c>
      <c r="GI575" s="59">
        <f t="shared" si="180"/>
        <v>-0.5</v>
      </c>
      <c r="GJ575" s="43">
        <f t="shared" si="181"/>
        <v>0.8660254038</v>
      </c>
      <c r="GK575" s="59">
        <f t="shared" si="182"/>
        <v>2.094395102</v>
      </c>
      <c r="GL575" s="43">
        <f t="shared" si="183"/>
        <v>1</v>
      </c>
      <c r="GM575" s="51">
        <f t="shared" si="184"/>
        <v>-2.094395102</v>
      </c>
      <c r="GN575" s="51" t="str">
        <f t="shared" si="185"/>
        <v>#DIV/0!</v>
      </c>
      <c r="GO575" s="52" t="str">
        <f t="shared" si="186"/>
        <v>#DIV/0!</v>
      </c>
      <c r="GP575" s="52" t="str">
        <f t="shared" si="187"/>
        <v>#DIV/0!</v>
      </c>
      <c r="GQ575" s="36" t="str">
        <f t="shared" si="188"/>
        <v>#DIV/0!</v>
      </c>
      <c r="GR575" s="53">
        <f t="shared" si="189"/>
        <v>1</v>
      </c>
      <c r="GS575" s="53" t="str">
        <f t="shared" si="190"/>
        <v>#DIV/0!</v>
      </c>
      <c r="GT575" s="54" t="str">
        <f t="shared" si="191"/>
        <v>#DIV/0!</v>
      </c>
      <c r="GU575" s="55" t="str">
        <f t="shared" si="192"/>
        <v>#DIV/0!</v>
      </c>
      <c r="GV575" s="55" t="str">
        <f t="shared" si="193"/>
        <v>#DIV/0!</v>
      </c>
      <c r="GW575" s="55" t="str">
        <f t="shared" si="194"/>
        <v>#DIV/0!</v>
      </c>
      <c r="GX575" s="39" t="str">
        <f t="shared" si="195"/>
        <v>#DIV/0!</v>
      </c>
      <c r="GY575" s="51">
        <f t="shared" si="196"/>
        <v>2.094395102</v>
      </c>
      <c r="GZ575" s="51" t="str">
        <f t="shared" si="197"/>
        <v>#DIV/0!</v>
      </c>
      <c r="HA575" s="52" t="str">
        <f t="shared" si="198"/>
        <v>#DIV/0!</v>
      </c>
      <c r="HB575" s="52" t="str">
        <f t="shared" si="199"/>
        <v>#DIV/0!</v>
      </c>
      <c r="HC575" s="36" t="str">
        <f t="shared" si="200"/>
        <v>#DIV/0!</v>
      </c>
      <c r="HD575" s="53">
        <f t="shared" si="201"/>
        <v>1</v>
      </c>
      <c r="HE575" s="53" t="str">
        <f t="shared" si="202"/>
        <v>#DIV/0!</v>
      </c>
      <c r="HF575" s="54" t="str">
        <f t="shared" si="203"/>
        <v>#DIV/0!</v>
      </c>
      <c r="HG575" s="55" t="str">
        <f t="shared" si="204"/>
        <v>#DIV/0!</v>
      </c>
      <c r="HH575" s="55" t="str">
        <f t="shared" si="205"/>
        <v>#DIV/0!</v>
      </c>
      <c r="HI575" s="55" t="str">
        <f t="shared" si="206"/>
        <v>#DIV/0!</v>
      </c>
      <c r="HJ575" s="39" t="str">
        <f t="shared" si="207"/>
        <v>#DIV/0!</v>
      </c>
      <c r="HK575" s="51">
        <f t="shared" si="208"/>
        <v>2.094395102</v>
      </c>
      <c r="HL575" s="51" t="str">
        <f t="shared" si="209"/>
        <v>#DIV/0!</v>
      </c>
      <c r="HM575" s="52" t="str">
        <f t="shared" si="210"/>
        <v>#DIV/0!</v>
      </c>
      <c r="HN575" s="52" t="str">
        <f t="shared" si="211"/>
        <v>#DIV/0!</v>
      </c>
      <c r="HO575" s="36" t="str">
        <f t="shared" si="212"/>
        <v>#DIV/0!</v>
      </c>
      <c r="HP575" s="53">
        <f t="shared" si="213"/>
        <v>1</v>
      </c>
      <c r="HQ575" s="53" t="str">
        <f t="shared" si="214"/>
        <v>#DIV/0!</v>
      </c>
      <c r="HR575" s="54" t="str">
        <f t="shared" si="215"/>
        <v>#DIV/0!</v>
      </c>
      <c r="HS575" s="55" t="str">
        <f t="shared" si="216"/>
        <v>#DIV/0!</v>
      </c>
      <c r="HT575" s="55" t="str">
        <f t="shared" si="217"/>
        <v>#DIV/0!</v>
      </c>
      <c r="HU575" s="55" t="str">
        <f t="shared" si="218"/>
        <v>#DIV/0!</v>
      </c>
      <c r="HV575" s="39" t="str">
        <f t="shared" si="219"/>
        <v>#DIV/0!</v>
      </c>
      <c r="HW575" s="51">
        <f t="shared" si="220"/>
        <v>-2.094395102</v>
      </c>
      <c r="HX575" s="51" t="str">
        <f t="shared" si="221"/>
        <v>#DIV/0!</v>
      </c>
      <c r="HY575" s="52" t="str">
        <f t="shared" si="222"/>
        <v>#DIV/0!</v>
      </c>
      <c r="HZ575" s="52" t="str">
        <f t="shared" si="223"/>
        <v>#DIV/0!</v>
      </c>
      <c r="IA575" s="36" t="str">
        <f t="shared" si="224"/>
        <v>#DIV/0!</v>
      </c>
      <c r="IB575" s="53">
        <f t="shared" si="225"/>
        <v>1</v>
      </c>
      <c r="IC575" s="53" t="str">
        <f t="shared" si="226"/>
        <v>#DIV/0!</v>
      </c>
      <c r="ID575" s="54" t="str">
        <f t="shared" si="227"/>
        <v>#DIV/0!</v>
      </c>
      <c r="IE575" s="55" t="str">
        <f t="shared" si="228"/>
        <v>#DIV/0!</v>
      </c>
      <c r="IF575" s="55" t="str">
        <f t="shared" si="229"/>
        <v>#DIV/0!</v>
      </c>
      <c r="IG575" s="55" t="str">
        <f t="shared" si="230"/>
        <v>#DIV/0!</v>
      </c>
      <c r="IH575" s="39" t="str">
        <f t="shared" si="231"/>
        <v>#DIV/0!</v>
      </c>
    </row>
    <row r="576" ht="12.75" customHeight="1">
      <c r="A576" s="44" t="str">
        <f>'Execute Cubic'!U571</f>
        <v/>
      </c>
      <c r="B576" s="44" t="str">
        <f>'Execute Cubic'!V571</f>
        <v/>
      </c>
      <c r="C576" s="44" t="str">
        <f>'Execute Cubic'!W571</f>
        <v/>
      </c>
      <c r="D576" s="44" t="str">
        <f>'Execute Cubic'!X571</f>
        <v/>
      </c>
      <c r="E576" s="44">
        <f t="shared" ref="E576:H576" si="9389">0</f>
        <v>0</v>
      </c>
      <c r="F576" s="44">
        <f t="shared" si="9389"/>
        <v>0</v>
      </c>
      <c r="G576" s="44">
        <f t="shared" si="9389"/>
        <v>0</v>
      </c>
      <c r="H576" s="44">
        <f t="shared" si="9389"/>
        <v>0</v>
      </c>
      <c r="I576" s="45" t="str">
        <f t="shared" si="27"/>
        <v>#DIV/0!</v>
      </c>
      <c r="J576" s="45" t="str">
        <f t="shared" si="28"/>
        <v>#DIV/0!</v>
      </c>
      <c r="K576" s="46" t="str">
        <f t="shared" si="29"/>
        <v>#DIV/0!</v>
      </c>
      <c r="L576" s="46" t="str">
        <f t="shared" si="30"/>
        <v>#DIV/0!</v>
      </c>
      <c r="M576" s="47" t="str">
        <f t="shared" si="31"/>
        <v>#DIV/0!</v>
      </c>
      <c r="N576" s="47" t="str">
        <f t="shared" si="32"/>
        <v>#DIV/0!</v>
      </c>
      <c r="O576" s="48" t="str">
        <f t="shared" ref="O576:R576" si="9390">ATAN2(A576,E576)</f>
        <v>#DIV/0!</v>
      </c>
      <c r="P576" s="48" t="str">
        <f t="shared" si="9390"/>
        <v>#DIV/0!</v>
      </c>
      <c r="Q576" s="48" t="str">
        <f t="shared" si="9390"/>
        <v>#DIV/0!</v>
      </c>
      <c r="R576" s="48" t="str">
        <f t="shared" si="9390"/>
        <v>#DIV/0!</v>
      </c>
      <c r="S576" s="48">
        <f t="shared" ref="S576:V576" si="9391">SQRT(POWER(A576,2)+POWER(E576,2))</f>
        <v>0</v>
      </c>
      <c r="T576" s="48">
        <f t="shared" si="9391"/>
        <v>0</v>
      </c>
      <c r="U576" s="48">
        <f t="shared" si="9391"/>
        <v>0</v>
      </c>
      <c r="V576" s="48">
        <f t="shared" si="9391"/>
        <v>0</v>
      </c>
      <c r="W576" s="49" t="str">
        <f t="shared" ref="W576:Z576" si="9392">O576-$O576</f>
        <v>#DIV/0!</v>
      </c>
      <c r="X576" s="49" t="str">
        <f t="shared" si="9392"/>
        <v>#DIV/0!</v>
      </c>
      <c r="Y576" s="49" t="str">
        <f t="shared" si="9392"/>
        <v>#DIV/0!</v>
      </c>
      <c r="Z576" s="49" t="str">
        <f t="shared" si="9392"/>
        <v>#DIV/0!</v>
      </c>
      <c r="AA576" s="49" t="str">
        <f t="shared" ref="AA576:AD576" si="9393">S576/$S576</f>
        <v>#DIV/0!</v>
      </c>
      <c r="AB576" s="49" t="str">
        <f t="shared" si="9393"/>
        <v>#DIV/0!</v>
      </c>
      <c r="AC576" s="49" t="str">
        <f t="shared" si="9393"/>
        <v>#DIV/0!</v>
      </c>
      <c r="AD576" s="49" t="str">
        <f t="shared" si="9393"/>
        <v>#DIV/0!</v>
      </c>
      <c r="AE576" s="50" t="str">
        <f t="shared" ref="AE576:AH576" si="9394">AA576*COS(W576)</f>
        <v>#DIV/0!</v>
      </c>
      <c r="AF576" s="50" t="str">
        <f t="shared" si="9394"/>
        <v>#DIV/0!</v>
      </c>
      <c r="AG576" s="50" t="str">
        <f t="shared" si="9394"/>
        <v>#DIV/0!</v>
      </c>
      <c r="AH576" s="50" t="str">
        <f t="shared" si="9394"/>
        <v>#DIV/0!</v>
      </c>
      <c r="AI576" s="44" t="str">
        <f t="shared" ref="AI576:AL576" si="9395">AA576*SIN(W576)</f>
        <v>#DIV/0!</v>
      </c>
      <c r="AJ576" s="44" t="str">
        <f t="shared" si="9395"/>
        <v>#DIV/0!</v>
      </c>
      <c r="AK576" s="44" t="str">
        <f t="shared" si="9395"/>
        <v>#DIV/0!</v>
      </c>
      <c r="AL576" s="44" t="str">
        <f t="shared" si="9395"/>
        <v>#DIV/0!</v>
      </c>
      <c r="AM576" s="51" t="str">
        <f t="shared" si="39"/>
        <v>#DIV/0!</v>
      </c>
      <c r="AN576" s="52" t="str">
        <f t="shared" si="40"/>
        <v>#DIV/0!</v>
      </c>
      <c r="AO576" s="52" t="str">
        <f t="shared" si="41"/>
        <v>#DIV/0!</v>
      </c>
      <c r="AP576" s="36" t="str">
        <f t="shared" si="42"/>
        <v>#DIV/0!</v>
      </c>
      <c r="AQ576" s="53" t="str">
        <f t="shared" si="43"/>
        <v>#DIV/0!</v>
      </c>
      <c r="AR576" s="54" t="str">
        <f t="shared" si="44"/>
        <v>#DIV/0!</v>
      </c>
      <c r="AS576" s="55" t="str">
        <f t="shared" si="45"/>
        <v>#DIV/0!</v>
      </c>
      <c r="AT576" s="55" t="str">
        <f t="shared" si="46"/>
        <v>#DIV/0!</v>
      </c>
      <c r="AU576" s="55" t="str">
        <f t="shared" si="47"/>
        <v>#DIV/0!</v>
      </c>
      <c r="AV576" s="39" t="str">
        <f t="shared" si="48"/>
        <v>#DIV/0!</v>
      </c>
      <c r="AW576" s="51" t="str">
        <f t="shared" ref="AW576:AX576" si="9396">AW$1*X576</f>
        <v>#DIV/0!</v>
      </c>
      <c r="AX576" s="51" t="str">
        <f t="shared" si="9396"/>
        <v>#DIV/0!</v>
      </c>
      <c r="AY576" s="52" t="str">
        <f t="shared" si="50"/>
        <v>#DIV/0!</v>
      </c>
      <c r="AZ576" s="52" t="str">
        <f t="shared" si="51"/>
        <v>#DIV/0!</v>
      </c>
      <c r="BA576" s="36" t="str">
        <f t="shared" si="52"/>
        <v>#DIV/0!</v>
      </c>
      <c r="BB576" s="53" t="str">
        <f t="shared" ref="BB576:BC576" si="9397">POWER(AB576,BB$1)</f>
        <v>#DIV/0!</v>
      </c>
      <c r="BC576" s="53" t="str">
        <f t="shared" si="9397"/>
        <v>#DIV/0!</v>
      </c>
      <c r="BD576" s="54" t="str">
        <f t="shared" si="54"/>
        <v>#DIV/0!</v>
      </c>
      <c r="BE576" s="55" t="str">
        <f t="shared" si="55"/>
        <v>#DIV/0!</v>
      </c>
      <c r="BF576" s="55" t="str">
        <f t="shared" si="56"/>
        <v>#DIV/0!</v>
      </c>
      <c r="BG576" s="55" t="str">
        <f t="shared" si="57"/>
        <v>#DIV/0!</v>
      </c>
      <c r="BH576" s="39" t="str">
        <f t="shared" si="58"/>
        <v>#DIV/0!</v>
      </c>
      <c r="BI576" s="51" t="str">
        <f t="shared" si="59"/>
        <v>#DIV/0!</v>
      </c>
      <c r="BJ576" s="52" t="str">
        <f t="shared" si="60"/>
        <v>#DIV/0!</v>
      </c>
      <c r="BK576" s="52" t="str">
        <f t="shared" si="61"/>
        <v>#DIV/0!</v>
      </c>
      <c r="BL576" s="36" t="str">
        <f t="shared" si="62"/>
        <v>#DIV/0!</v>
      </c>
      <c r="BM576" s="53" t="str">
        <f t="shared" si="63"/>
        <v>#DIV/0!</v>
      </c>
      <c r="BN576" s="54" t="str">
        <f t="shared" si="64"/>
        <v>#DIV/0!</v>
      </c>
      <c r="BO576" s="55" t="str">
        <f t="shared" si="65"/>
        <v>#DIV/0!</v>
      </c>
      <c r="BP576" s="55" t="str">
        <f t="shared" si="66"/>
        <v>#DIV/0!</v>
      </c>
      <c r="BQ576" s="55" t="str">
        <f t="shared" si="67"/>
        <v>#DIV/0!</v>
      </c>
      <c r="BR576" s="39" t="str">
        <f t="shared" si="68"/>
        <v>#DIV/0!</v>
      </c>
      <c r="BS576" s="56" t="str">
        <f t="shared" ref="BS576:BT576" si="9398">AS576+BE576+BO576</f>
        <v>#DIV/0!</v>
      </c>
      <c r="BT576" s="56" t="str">
        <f t="shared" si="9398"/>
        <v>#DIV/0!</v>
      </c>
      <c r="BU576" s="56" t="str">
        <f t="shared" si="70"/>
        <v>#DIV/0!</v>
      </c>
      <c r="BV576" s="57" t="str">
        <f t="shared" si="71"/>
        <v>#DIV/0!</v>
      </c>
      <c r="BW576" s="51" t="str">
        <f t="shared" ref="BW576:BX576" si="9399">BW$1*X576</f>
        <v>#DIV/0!</v>
      </c>
      <c r="BX576" s="51" t="str">
        <f t="shared" si="9399"/>
        <v>#DIV/0!</v>
      </c>
      <c r="BY576" s="52" t="str">
        <f t="shared" si="73"/>
        <v>#DIV/0!</v>
      </c>
      <c r="BZ576" s="52" t="str">
        <f t="shared" si="74"/>
        <v>#DIV/0!</v>
      </c>
      <c r="CA576" s="36" t="str">
        <f t="shared" si="75"/>
        <v>#DIV/0!</v>
      </c>
      <c r="CB576" s="53" t="str">
        <f t="shared" ref="CB576:CC576" si="9400">POWER(AB576,CB$1)</f>
        <v>#DIV/0!</v>
      </c>
      <c r="CC576" s="53" t="str">
        <f t="shared" si="9400"/>
        <v>#DIV/0!</v>
      </c>
      <c r="CD576" s="54" t="str">
        <f t="shared" si="77"/>
        <v>#DIV/0!</v>
      </c>
      <c r="CE576" s="55" t="str">
        <f t="shared" si="78"/>
        <v>#DIV/0!</v>
      </c>
      <c r="CF576" s="55" t="str">
        <f t="shared" si="79"/>
        <v>#DIV/0!</v>
      </c>
      <c r="CG576" s="55" t="str">
        <f t="shared" si="80"/>
        <v>#DIV/0!</v>
      </c>
      <c r="CH576" s="39" t="str">
        <f t="shared" si="81"/>
        <v>#DIV/0!</v>
      </c>
      <c r="CI576" s="51" t="str">
        <f t="shared" si="82"/>
        <v>#DIV/0!</v>
      </c>
      <c r="CJ576" s="52" t="str">
        <f t="shared" si="83"/>
        <v>#DIV/0!</v>
      </c>
      <c r="CK576" s="52" t="str">
        <f t="shared" si="84"/>
        <v>#DIV/0!</v>
      </c>
      <c r="CL576" s="36" t="str">
        <f t="shared" si="85"/>
        <v>#DIV/0!</v>
      </c>
      <c r="CM576" s="53" t="str">
        <f t="shared" si="86"/>
        <v>#DIV/0!</v>
      </c>
      <c r="CN576" s="54" t="str">
        <f t="shared" si="87"/>
        <v>#DIV/0!</v>
      </c>
      <c r="CO576" s="55" t="str">
        <f t="shared" si="88"/>
        <v>#DIV/0!</v>
      </c>
      <c r="CP576" s="55" t="str">
        <f t="shared" si="89"/>
        <v>#DIV/0!</v>
      </c>
      <c r="CQ576" s="55" t="str">
        <f t="shared" si="90"/>
        <v>#DIV/0!</v>
      </c>
      <c r="CR576" s="39" t="str">
        <f t="shared" si="91"/>
        <v>#DIV/0!</v>
      </c>
      <c r="CS576" s="51" t="str">
        <f t="shared" si="92"/>
        <v>#DIV/0!</v>
      </c>
      <c r="CT576" s="51" t="str">
        <f t="shared" si="93"/>
        <v>#DIV/0!</v>
      </c>
      <c r="CU576" s="52" t="str">
        <f t="shared" si="94"/>
        <v>#DIV/0!</v>
      </c>
      <c r="CV576" s="52" t="str">
        <f t="shared" si="95"/>
        <v>#DIV/0!</v>
      </c>
      <c r="CW576" s="36" t="str">
        <f t="shared" si="96"/>
        <v>#DIV/0!</v>
      </c>
      <c r="CX576" s="53" t="str">
        <f t="shared" si="97"/>
        <v>#DIV/0!</v>
      </c>
      <c r="CY576" s="53" t="str">
        <f t="shared" si="98"/>
        <v>#DIV/0!</v>
      </c>
      <c r="CZ576" s="54" t="str">
        <f t="shared" si="99"/>
        <v>#DIV/0!</v>
      </c>
      <c r="DA576" s="55" t="str">
        <f t="shared" si="100"/>
        <v>#DIV/0!</v>
      </c>
      <c r="DB576" s="55" t="str">
        <f t="shared" si="101"/>
        <v>#DIV/0!</v>
      </c>
      <c r="DC576" s="55" t="str">
        <f t="shared" si="102"/>
        <v>#DIV/0!</v>
      </c>
      <c r="DD576" s="39" t="str">
        <f t="shared" si="103"/>
        <v>#DIV/0!</v>
      </c>
      <c r="DE576" s="51" t="str">
        <f t="shared" ref="DE576:DG576" si="9401">DE$1*X576</f>
        <v>#DIV/0!</v>
      </c>
      <c r="DF576" s="51" t="str">
        <f t="shared" si="9401"/>
        <v>#DIV/0!</v>
      </c>
      <c r="DG576" s="51" t="str">
        <f t="shared" si="9401"/>
        <v>#DIV/0!</v>
      </c>
      <c r="DH576" s="52" t="str">
        <f t="shared" si="105"/>
        <v>#DIV/0!</v>
      </c>
      <c r="DI576" s="52" t="str">
        <f t="shared" si="106"/>
        <v>#DIV/0!</v>
      </c>
      <c r="DJ576" s="36" t="str">
        <f t="shared" si="107"/>
        <v>#DIV/0!</v>
      </c>
      <c r="DK576" s="53" t="str">
        <f t="shared" ref="DK576:DM576" si="9402">POWER(AB576,DK$1)</f>
        <v>#DIV/0!</v>
      </c>
      <c r="DL576" s="53" t="str">
        <f t="shared" si="9402"/>
        <v>#DIV/0!</v>
      </c>
      <c r="DM576" s="53" t="str">
        <f t="shared" si="9402"/>
        <v>#DIV/0!</v>
      </c>
      <c r="DN576" s="54" t="str">
        <f t="shared" si="109"/>
        <v>#DIV/0!</v>
      </c>
      <c r="DO576" s="55" t="str">
        <f t="shared" si="110"/>
        <v>#DIV/0!</v>
      </c>
      <c r="DP576" s="55" t="str">
        <f t="shared" si="111"/>
        <v>#DIV/0!</v>
      </c>
      <c r="DQ576" s="55" t="str">
        <f t="shared" si="112"/>
        <v>#DIV/0!</v>
      </c>
      <c r="DR576" s="39" t="str">
        <f t="shared" si="113"/>
        <v>#DIV/0!</v>
      </c>
      <c r="DS576" s="51" t="str">
        <f t="shared" si="114"/>
        <v>#DIV/0!</v>
      </c>
      <c r="DT576" s="52" t="str">
        <f t="shared" si="115"/>
        <v>#DIV/0!</v>
      </c>
      <c r="DU576" s="52" t="str">
        <f t="shared" si="116"/>
        <v>#DIV/0!</v>
      </c>
      <c r="DV576" s="36" t="str">
        <f t="shared" si="117"/>
        <v>#DIV/0!</v>
      </c>
      <c r="DW576" s="53" t="str">
        <f t="shared" si="118"/>
        <v>#DIV/0!</v>
      </c>
      <c r="DX576" s="54" t="str">
        <f t="shared" si="119"/>
        <v>#DIV/0!</v>
      </c>
      <c r="DY576" s="55" t="str">
        <f t="shared" si="120"/>
        <v>#DIV/0!</v>
      </c>
      <c r="DZ576" s="55" t="str">
        <f t="shared" si="121"/>
        <v>#DIV/0!</v>
      </c>
      <c r="EA576" s="55" t="str">
        <f t="shared" si="122"/>
        <v>#DIV/0!</v>
      </c>
      <c r="EB576" s="39" t="str">
        <f t="shared" si="123"/>
        <v>#DIV/0!</v>
      </c>
      <c r="EC576" s="56" t="str">
        <f t="shared" ref="EC576:ED576" si="9403">CE576+CO576+DA576+DO576+DY576</f>
        <v>#DIV/0!</v>
      </c>
      <c r="ED576" s="56" t="str">
        <f t="shared" si="9403"/>
        <v>#DIV/0!</v>
      </c>
      <c r="EE576" s="56" t="str">
        <f t="shared" si="125"/>
        <v>#DIV/0!</v>
      </c>
      <c r="EF576" s="57" t="str">
        <f t="shared" si="126"/>
        <v>#DIV/0!</v>
      </c>
      <c r="EG576" s="51" t="str">
        <f t="shared" si="127"/>
        <v>#DIV/0!</v>
      </c>
      <c r="EH576" s="52" t="str">
        <f t="shared" si="128"/>
        <v>#DIV/0!</v>
      </c>
      <c r="EI576" s="52" t="str">
        <f t="shared" si="129"/>
        <v>#DIV/0!</v>
      </c>
      <c r="EJ576" s="36" t="str">
        <f t="shared" si="130"/>
        <v>#DIV/0!</v>
      </c>
      <c r="EK576" s="53" t="str">
        <f t="shared" si="131"/>
        <v>#DIV/0!</v>
      </c>
      <c r="EL576" s="54" t="str">
        <f t="shared" si="132"/>
        <v>#DIV/0!</v>
      </c>
      <c r="EM576" s="55" t="str">
        <f t="shared" si="133"/>
        <v>#DIV/0!</v>
      </c>
      <c r="EN576" s="55" t="str">
        <f t="shared" si="134"/>
        <v>#DIV/0!</v>
      </c>
      <c r="EO576" s="55" t="str">
        <f t="shared" si="135"/>
        <v>#DIV/0!</v>
      </c>
      <c r="EP576" s="39" t="str">
        <f t="shared" si="136"/>
        <v>#DIV/0!</v>
      </c>
      <c r="EQ576" s="56" t="str">
        <f t="shared" ref="EQ576:ER576" si="9404">BS576+EM576</f>
        <v>#DIV/0!</v>
      </c>
      <c r="ER576" s="56" t="str">
        <f t="shared" si="9404"/>
        <v>#DIV/0!</v>
      </c>
      <c r="ES576" s="56" t="str">
        <f t="shared" si="138"/>
        <v>#DIV/0!</v>
      </c>
      <c r="ET576" s="57" t="str">
        <f t="shared" si="139"/>
        <v>#DIV/0!</v>
      </c>
      <c r="EU576" s="51" t="str">
        <f t="shared" si="140"/>
        <v>#DIV/0!</v>
      </c>
      <c r="EV576" s="52" t="str">
        <f t="shared" si="141"/>
        <v>#DIV/0!</v>
      </c>
      <c r="EW576" s="52" t="str">
        <f t="shared" si="142"/>
        <v>#DIV/0!</v>
      </c>
      <c r="EX576" s="36" t="str">
        <f t="shared" si="143"/>
        <v>#DIV/0!</v>
      </c>
      <c r="EY576" s="53" t="str">
        <f t="shared" si="144"/>
        <v>#DIV/0!</v>
      </c>
      <c r="EZ576" s="54" t="str">
        <f t="shared" si="145"/>
        <v>#DIV/0!</v>
      </c>
      <c r="FA576" s="55" t="str">
        <f t="shared" si="146"/>
        <v>#DIV/0!</v>
      </c>
      <c r="FB576" s="55" t="str">
        <f t="shared" si="147"/>
        <v>#DIV/0!</v>
      </c>
      <c r="FC576" s="55" t="str">
        <f t="shared" si="148"/>
        <v>#DIV/0!</v>
      </c>
      <c r="FD576" s="39" t="str">
        <f t="shared" si="149"/>
        <v>#DIV/0!</v>
      </c>
      <c r="FE576" s="51" t="str">
        <f t="shared" si="150"/>
        <v>#DIV/0!</v>
      </c>
      <c r="FF576" s="52" t="str">
        <f t="shared" si="151"/>
        <v>#DIV/0!</v>
      </c>
      <c r="FG576" s="52" t="str">
        <f t="shared" si="152"/>
        <v>#DIV/0!</v>
      </c>
      <c r="FH576" s="36" t="str">
        <f t="shared" si="153"/>
        <v>#DIV/0!</v>
      </c>
      <c r="FI576" s="53" t="str">
        <f t="shared" si="154"/>
        <v>#DIV/0!</v>
      </c>
      <c r="FJ576" s="54" t="str">
        <f t="shared" si="155"/>
        <v>#DIV/0!</v>
      </c>
      <c r="FK576" s="55" t="str">
        <f t="shared" si="156"/>
        <v>#DIV/0!</v>
      </c>
      <c r="FL576" s="55" t="str">
        <f t="shared" si="157"/>
        <v>#DIV/0!</v>
      </c>
      <c r="FM576" s="55" t="str">
        <f t="shared" si="158"/>
        <v>#DIV/0!</v>
      </c>
      <c r="FN576" s="39" t="str">
        <f t="shared" si="159"/>
        <v>#DIV/0!</v>
      </c>
      <c r="FO576" s="56" t="str">
        <f t="shared" si="160"/>
        <v>#DIV/0!</v>
      </c>
      <c r="FP576" s="56" t="str">
        <f t="shared" si="161"/>
        <v>#DIV/0!</v>
      </c>
      <c r="FQ576" s="56" t="str">
        <f t="shared" si="162"/>
        <v>#DIV/0!</v>
      </c>
      <c r="FR576" s="57" t="str">
        <f t="shared" si="163"/>
        <v>#DIV/0!</v>
      </c>
      <c r="FS576" s="51" t="str">
        <f t="shared" si="164"/>
        <v>#DIV/0!</v>
      </c>
      <c r="FT576" s="51" t="str">
        <f t="shared" si="165"/>
        <v>#DIV/0!</v>
      </c>
      <c r="FU576" s="52" t="str">
        <f t="shared" si="166"/>
        <v>#DIV/0!</v>
      </c>
      <c r="FV576" s="52" t="str">
        <f t="shared" si="167"/>
        <v>#DIV/0!</v>
      </c>
      <c r="FW576" s="36" t="str">
        <f t="shared" si="168"/>
        <v>#DIV/0!</v>
      </c>
      <c r="FX576" s="53" t="str">
        <f t="shared" si="169"/>
        <v>#DIV/0!</v>
      </c>
      <c r="FY576" s="53" t="str">
        <f t="shared" si="170"/>
        <v>#DIV/0!</v>
      </c>
      <c r="FZ576" s="54" t="str">
        <f t="shared" si="171"/>
        <v>#DIV/0!</v>
      </c>
      <c r="GA576" s="55" t="str">
        <f t="shared" si="172"/>
        <v>#DIV/0!</v>
      </c>
      <c r="GB576" s="55" t="str">
        <f t="shared" si="173"/>
        <v>#DIV/0!</v>
      </c>
      <c r="GC576" s="55" t="str">
        <f t="shared" si="174"/>
        <v>#DIV/0!</v>
      </c>
      <c r="GD576" s="39" t="str">
        <f t="shared" si="175"/>
        <v>#DIV/0!</v>
      </c>
      <c r="GE576" s="58">
        <f t="shared" si="176"/>
        <v>-0.5</v>
      </c>
      <c r="GF576" s="42">
        <f t="shared" si="177"/>
        <v>-0.8660254038</v>
      </c>
      <c r="GG576" s="58">
        <f t="shared" si="178"/>
        <v>-2.094395102</v>
      </c>
      <c r="GH576" s="42">
        <f t="shared" si="179"/>
        <v>1</v>
      </c>
      <c r="GI576" s="59">
        <f t="shared" si="180"/>
        <v>-0.5</v>
      </c>
      <c r="GJ576" s="43">
        <f t="shared" si="181"/>
        <v>0.8660254038</v>
      </c>
      <c r="GK576" s="59">
        <f t="shared" si="182"/>
        <v>2.094395102</v>
      </c>
      <c r="GL576" s="43">
        <f t="shared" si="183"/>
        <v>1</v>
      </c>
      <c r="GM576" s="51">
        <f t="shared" si="184"/>
        <v>-2.094395102</v>
      </c>
      <c r="GN576" s="51" t="str">
        <f t="shared" si="185"/>
        <v>#DIV/0!</v>
      </c>
      <c r="GO576" s="52" t="str">
        <f t="shared" si="186"/>
        <v>#DIV/0!</v>
      </c>
      <c r="GP576" s="52" t="str">
        <f t="shared" si="187"/>
        <v>#DIV/0!</v>
      </c>
      <c r="GQ576" s="36" t="str">
        <f t="shared" si="188"/>
        <v>#DIV/0!</v>
      </c>
      <c r="GR576" s="53">
        <f t="shared" si="189"/>
        <v>1</v>
      </c>
      <c r="GS576" s="53" t="str">
        <f t="shared" si="190"/>
        <v>#DIV/0!</v>
      </c>
      <c r="GT576" s="54" t="str">
        <f t="shared" si="191"/>
        <v>#DIV/0!</v>
      </c>
      <c r="GU576" s="55" t="str">
        <f t="shared" si="192"/>
        <v>#DIV/0!</v>
      </c>
      <c r="GV576" s="55" t="str">
        <f t="shared" si="193"/>
        <v>#DIV/0!</v>
      </c>
      <c r="GW576" s="55" t="str">
        <f t="shared" si="194"/>
        <v>#DIV/0!</v>
      </c>
      <c r="GX576" s="39" t="str">
        <f t="shared" si="195"/>
        <v>#DIV/0!</v>
      </c>
      <c r="GY576" s="51">
        <f t="shared" si="196"/>
        <v>2.094395102</v>
      </c>
      <c r="GZ576" s="51" t="str">
        <f t="shared" si="197"/>
        <v>#DIV/0!</v>
      </c>
      <c r="HA576" s="52" t="str">
        <f t="shared" si="198"/>
        <v>#DIV/0!</v>
      </c>
      <c r="HB576" s="52" t="str">
        <f t="shared" si="199"/>
        <v>#DIV/0!</v>
      </c>
      <c r="HC576" s="36" t="str">
        <f t="shared" si="200"/>
        <v>#DIV/0!</v>
      </c>
      <c r="HD576" s="53">
        <f t="shared" si="201"/>
        <v>1</v>
      </c>
      <c r="HE576" s="53" t="str">
        <f t="shared" si="202"/>
        <v>#DIV/0!</v>
      </c>
      <c r="HF576" s="54" t="str">
        <f t="shared" si="203"/>
        <v>#DIV/0!</v>
      </c>
      <c r="HG576" s="55" t="str">
        <f t="shared" si="204"/>
        <v>#DIV/0!</v>
      </c>
      <c r="HH576" s="55" t="str">
        <f t="shared" si="205"/>
        <v>#DIV/0!</v>
      </c>
      <c r="HI576" s="55" t="str">
        <f t="shared" si="206"/>
        <v>#DIV/0!</v>
      </c>
      <c r="HJ576" s="39" t="str">
        <f t="shared" si="207"/>
        <v>#DIV/0!</v>
      </c>
      <c r="HK576" s="51">
        <f t="shared" si="208"/>
        <v>2.094395102</v>
      </c>
      <c r="HL576" s="51" t="str">
        <f t="shared" si="209"/>
        <v>#DIV/0!</v>
      </c>
      <c r="HM576" s="52" t="str">
        <f t="shared" si="210"/>
        <v>#DIV/0!</v>
      </c>
      <c r="HN576" s="52" t="str">
        <f t="shared" si="211"/>
        <v>#DIV/0!</v>
      </c>
      <c r="HO576" s="36" t="str">
        <f t="shared" si="212"/>
        <v>#DIV/0!</v>
      </c>
      <c r="HP576" s="53">
        <f t="shared" si="213"/>
        <v>1</v>
      </c>
      <c r="HQ576" s="53" t="str">
        <f t="shared" si="214"/>
        <v>#DIV/0!</v>
      </c>
      <c r="HR576" s="54" t="str">
        <f t="shared" si="215"/>
        <v>#DIV/0!</v>
      </c>
      <c r="HS576" s="55" t="str">
        <f t="shared" si="216"/>
        <v>#DIV/0!</v>
      </c>
      <c r="HT576" s="55" t="str">
        <f t="shared" si="217"/>
        <v>#DIV/0!</v>
      </c>
      <c r="HU576" s="55" t="str">
        <f t="shared" si="218"/>
        <v>#DIV/0!</v>
      </c>
      <c r="HV576" s="39" t="str">
        <f t="shared" si="219"/>
        <v>#DIV/0!</v>
      </c>
      <c r="HW576" s="51">
        <f t="shared" si="220"/>
        <v>-2.094395102</v>
      </c>
      <c r="HX576" s="51" t="str">
        <f t="shared" si="221"/>
        <v>#DIV/0!</v>
      </c>
      <c r="HY576" s="52" t="str">
        <f t="shared" si="222"/>
        <v>#DIV/0!</v>
      </c>
      <c r="HZ576" s="52" t="str">
        <f t="shared" si="223"/>
        <v>#DIV/0!</v>
      </c>
      <c r="IA576" s="36" t="str">
        <f t="shared" si="224"/>
        <v>#DIV/0!</v>
      </c>
      <c r="IB576" s="53">
        <f t="shared" si="225"/>
        <v>1</v>
      </c>
      <c r="IC576" s="53" t="str">
        <f t="shared" si="226"/>
        <v>#DIV/0!</v>
      </c>
      <c r="ID576" s="54" t="str">
        <f t="shared" si="227"/>
        <v>#DIV/0!</v>
      </c>
      <c r="IE576" s="55" t="str">
        <f t="shared" si="228"/>
        <v>#DIV/0!</v>
      </c>
      <c r="IF576" s="55" t="str">
        <f t="shared" si="229"/>
        <v>#DIV/0!</v>
      </c>
      <c r="IG576" s="55" t="str">
        <f t="shared" si="230"/>
        <v>#DIV/0!</v>
      </c>
      <c r="IH576" s="39" t="str">
        <f t="shared" si="231"/>
        <v>#DIV/0!</v>
      </c>
    </row>
    <row r="577" ht="12.75" customHeight="1">
      <c r="A577" s="44" t="str">
        <f>'Execute Cubic'!U572</f>
        <v/>
      </c>
      <c r="B577" s="44" t="str">
        <f>'Execute Cubic'!V572</f>
        <v/>
      </c>
      <c r="C577" s="44" t="str">
        <f>'Execute Cubic'!W572</f>
        <v/>
      </c>
      <c r="D577" s="44" t="str">
        <f>'Execute Cubic'!X572</f>
        <v/>
      </c>
      <c r="E577" s="44">
        <f t="shared" ref="E577:H577" si="9405">0</f>
        <v>0</v>
      </c>
      <c r="F577" s="44">
        <f t="shared" si="9405"/>
        <v>0</v>
      </c>
      <c r="G577" s="44">
        <f t="shared" si="9405"/>
        <v>0</v>
      </c>
      <c r="H577" s="44">
        <f t="shared" si="9405"/>
        <v>0</v>
      </c>
      <c r="I577" s="45" t="str">
        <f t="shared" si="27"/>
        <v>#DIV/0!</v>
      </c>
      <c r="J577" s="45" t="str">
        <f t="shared" si="28"/>
        <v>#DIV/0!</v>
      </c>
      <c r="K577" s="46" t="str">
        <f t="shared" si="29"/>
        <v>#DIV/0!</v>
      </c>
      <c r="L577" s="46" t="str">
        <f t="shared" si="30"/>
        <v>#DIV/0!</v>
      </c>
      <c r="M577" s="47" t="str">
        <f t="shared" si="31"/>
        <v>#DIV/0!</v>
      </c>
      <c r="N577" s="47" t="str">
        <f t="shared" si="32"/>
        <v>#DIV/0!</v>
      </c>
      <c r="O577" s="48" t="str">
        <f t="shared" ref="O577:R577" si="9406">ATAN2(A577,E577)</f>
        <v>#DIV/0!</v>
      </c>
      <c r="P577" s="48" t="str">
        <f t="shared" si="9406"/>
        <v>#DIV/0!</v>
      </c>
      <c r="Q577" s="48" t="str">
        <f t="shared" si="9406"/>
        <v>#DIV/0!</v>
      </c>
      <c r="R577" s="48" t="str">
        <f t="shared" si="9406"/>
        <v>#DIV/0!</v>
      </c>
      <c r="S577" s="48">
        <f t="shared" ref="S577:V577" si="9407">SQRT(POWER(A577,2)+POWER(E577,2))</f>
        <v>0</v>
      </c>
      <c r="T577" s="48">
        <f t="shared" si="9407"/>
        <v>0</v>
      </c>
      <c r="U577" s="48">
        <f t="shared" si="9407"/>
        <v>0</v>
      </c>
      <c r="V577" s="48">
        <f t="shared" si="9407"/>
        <v>0</v>
      </c>
      <c r="W577" s="49" t="str">
        <f t="shared" ref="W577:Z577" si="9408">O577-$O577</f>
        <v>#DIV/0!</v>
      </c>
      <c r="X577" s="49" t="str">
        <f t="shared" si="9408"/>
        <v>#DIV/0!</v>
      </c>
      <c r="Y577" s="49" t="str">
        <f t="shared" si="9408"/>
        <v>#DIV/0!</v>
      </c>
      <c r="Z577" s="49" t="str">
        <f t="shared" si="9408"/>
        <v>#DIV/0!</v>
      </c>
      <c r="AA577" s="49" t="str">
        <f t="shared" ref="AA577:AD577" si="9409">S577/$S577</f>
        <v>#DIV/0!</v>
      </c>
      <c r="AB577" s="49" t="str">
        <f t="shared" si="9409"/>
        <v>#DIV/0!</v>
      </c>
      <c r="AC577" s="49" t="str">
        <f t="shared" si="9409"/>
        <v>#DIV/0!</v>
      </c>
      <c r="AD577" s="49" t="str">
        <f t="shared" si="9409"/>
        <v>#DIV/0!</v>
      </c>
      <c r="AE577" s="50" t="str">
        <f t="shared" ref="AE577:AH577" si="9410">AA577*COS(W577)</f>
        <v>#DIV/0!</v>
      </c>
      <c r="AF577" s="50" t="str">
        <f t="shared" si="9410"/>
        <v>#DIV/0!</v>
      </c>
      <c r="AG577" s="50" t="str">
        <f t="shared" si="9410"/>
        <v>#DIV/0!</v>
      </c>
      <c r="AH577" s="50" t="str">
        <f t="shared" si="9410"/>
        <v>#DIV/0!</v>
      </c>
      <c r="AI577" s="44" t="str">
        <f t="shared" ref="AI577:AL577" si="9411">AA577*SIN(W577)</f>
        <v>#DIV/0!</v>
      </c>
      <c r="AJ577" s="44" t="str">
        <f t="shared" si="9411"/>
        <v>#DIV/0!</v>
      </c>
      <c r="AK577" s="44" t="str">
        <f t="shared" si="9411"/>
        <v>#DIV/0!</v>
      </c>
      <c r="AL577" s="44" t="str">
        <f t="shared" si="9411"/>
        <v>#DIV/0!</v>
      </c>
      <c r="AM577" s="51" t="str">
        <f t="shared" si="39"/>
        <v>#DIV/0!</v>
      </c>
      <c r="AN577" s="52" t="str">
        <f t="shared" si="40"/>
        <v>#DIV/0!</v>
      </c>
      <c r="AO577" s="52" t="str">
        <f t="shared" si="41"/>
        <v>#DIV/0!</v>
      </c>
      <c r="AP577" s="36" t="str">
        <f t="shared" si="42"/>
        <v>#DIV/0!</v>
      </c>
      <c r="AQ577" s="53" t="str">
        <f t="shared" si="43"/>
        <v>#DIV/0!</v>
      </c>
      <c r="AR577" s="54" t="str">
        <f t="shared" si="44"/>
        <v>#DIV/0!</v>
      </c>
      <c r="AS577" s="55" t="str">
        <f t="shared" si="45"/>
        <v>#DIV/0!</v>
      </c>
      <c r="AT577" s="55" t="str">
        <f t="shared" si="46"/>
        <v>#DIV/0!</v>
      </c>
      <c r="AU577" s="55" t="str">
        <f t="shared" si="47"/>
        <v>#DIV/0!</v>
      </c>
      <c r="AV577" s="39" t="str">
        <f t="shared" si="48"/>
        <v>#DIV/0!</v>
      </c>
      <c r="AW577" s="51" t="str">
        <f t="shared" ref="AW577:AX577" si="9412">AW$1*X577</f>
        <v>#DIV/0!</v>
      </c>
      <c r="AX577" s="51" t="str">
        <f t="shared" si="9412"/>
        <v>#DIV/0!</v>
      </c>
      <c r="AY577" s="52" t="str">
        <f t="shared" si="50"/>
        <v>#DIV/0!</v>
      </c>
      <c r="AZ577" s="52" t="str">
        <f t="shared" si="51"/>
        <v>#DIV/0!</v>
      </c>
      <c r="BA577" s="36" t="str">
        <f t="shared" si="52"/>
        <v>#DIV/0!</v>
      </c>
      <c r="BB577" s="53" t="str">
        <f t="shared" ref="BB577:BC577" si="9413">POWER(AB577,BB$1)</f>
        <v>#DIV/0!</v>
      </c>
      <c r="BC577" s="53" t="str">
        <f t="shared" si="9413"/>
        <v>#DIV/0!</v>
      </c>
      <c r="BD577" s="54" t="str">
        <f t="shared" si="54"/>
        <v>#DIV/0!</v>
      </c>
      <c r="BE577" s="55" t="str">
        <f t="shared" si="55"/>
        <v>#DIV/0!</v>
      </c>
      <c r="BF577" s="55" t="str">
        <f t="shared" si="56"/>
        <v>#DIV/0!</v>
      </c>
      <c r="BG577" s="55" t="str">
        <f t="shared" si="57"/>
        <v>#DIV/0!</v>
      </c>
      <c r="BH577" s="39" t="str">
        <f t="shared" si="58"/>
        <v>#DIV/0!</v>
      </c>
      <c r="BI577" s="51" t="str">
        <f t="shared" si="59"/>
        <v>#DIV/0!</v>
      </c>
      <c r="BJ577" s="52" t="str">
        <f t="shared" si="60"/>
        <v>#DIV/0!</v>
      </c>
      <c r="BK577" s="52" t="str">
        <f t="shared" si="61"/>
        <v>#DIV/0!</v>
      </c>
      <c r="BL577" s="36" t="str">
        <f t="shared" si="62"/>
        <v>#DIV/0!</v>
      </c>
      <c r="BM577" s="53" t="str">
        <f t="shared" si="63"/>
        <v>#DIV/0!</v>
      </c>
      <c r="BN577" s="54" t="str">
        <f t="shared" si="64"/>
        <v>#DIV/0!</v>
      </c>
      <c r="BO577" s="55" t="str">
        <f t="shared" si="65"/>
        <v>#DIV/0!</v>
      </c>
      <c r="BP577" s="55" t="str">
        <f t="shared" si="66"/>
        <v>#DIV/0!</v>
      </c>
      <c r="BQ577" s="55" t="str">
        <f t="shared" si="67"/>
        <v>#DIV/0!</v>
      </c>
      <c r="BR577" s="39" t="str">
        <f t="shared" si="68"/>
        <v>#DIV/0!</v>
      </c>
      <c r="BS577" s="56" t="str">
        <f t="shared" ref="BS577:BT577" si="9414">AS577+BE577+BO577</f>
        <v>#DIV/0!</v>
      </c>
      <c r="BT577" s="56" t="str">
        <f t="shared" si="9414"/>
        <v>#DIV/0!</v>
      </c>
      <c r="BU577" s="56" t="str">
        <f t="shared" si="70"/>
        <v>#DIV/0!</v>
      </c>
      <c r="BV577" s="57" t="str">
        <f t="shared" si="71"/>
        <v>#DIV/0!</v>
      </c>
      <c r="BW577" s="51" t="str">
        <f t="shared" ref="BW577:BX577" si="9415">BW$1*X577</f>
        <v>#DIV/0!</v>
      </c>
      <c r="BX577" s="51" t="str">
        <f t="shared" si="9415"/>
        <v>#DIV/0!</v>
      </c>
      <c r="BY577" s="52" t="str">
        <f t="shared" si="73"/>
        <v>#DIV/0!</v>
      </c>
      <c r="BZ577" s="52" t="str">
        <f t="shared" si="74"/>
        <v>#DIV/0!</v>
      </c>
      <c r="CA577" s="36" t="str">
        <f t="shared" si="75"/>
        <v>#DIV/0!</v>
      </c>
      <c r="CB577" s="53" t="str">
        <f t="shared" ref="CB577:CC577" si="9416">POWER(AB577,CB$1)</f>
        <v>#DIV/0!</v>
      </c>
      <c r="CC577" s="53" t="str">
        <f t="shared" si="9416"/>
        <v>#DIV/0!</v>
      </c>
      <c r="CD577" s="54" t="str">
        <f t="shared" si="77"/>
        <v>#DIV/0!</v>
      </c>
      <c r="CE577" s="55" t="str">
        <f t="shared" si="78"/>
        <v>#DIV/0!</v>
      </c>
      <c r="CF577" s="55" t="str">
        <f t="shared" si="79"/>
        <v>#DIV/0!</v>
      </c>
      <c r="CG577" s="55" t="str">
        <f t="shared" si="80"/>
        <v>#DIV/0!</v>
      </c>
      <c r="CH577" s="39" t="str">
        <f t="shared" si="81"/>
        <v>#DIV/0!</v>
      </c>
      <c r="CI577" s="51" t="str">
        <f t="shared" si="82"/>
        <v>#DIV/0!</v>
      </c>
      <c r="CJ577" s="52" t="str">
        <f t="shared" si="83"/>
        <v>#DIV/0!</v>
      </c>
      <c r="CK577" s="52" t="str">
        <f t="shared" si="84"/>
        <v>#DIV/0!</v>
      </c>
      <c r="CL577" s="36" t="str">
        <f t="shared" si="85"/>
        <v>#DIV/0!</v>
      </c>
      <c r="CM577" s="53" t="str">
        <f t="shared" si="86"/>
        <v>#DIV/0!</v>
      </c>
      <c r="CN577" s="54" t="str">
        <f t="shared" si="87"/>
        <v>#DIV/0!</v>
      </c>
      <c r="CO577" s="55" t="str">
        <f t="shared" si="88"/>
        <v>#DIV/0!</v>
      </c>
      <c r="CP577" s="55" t="str">
        <f t="shared" si="89"/>
        <v>#DIV/0!</v>
      </c>
      <c r="CQ577" s="55" t="str">
        <f t="shared" si="90"/>
        <v>#DIV/0!</v>
      </c>
      <c r="CR577" s="39" t="str">
        <f t="shared" si="91"/>
        <v>#DIV/0!</v>
      </c>
      <c r="CS577" s="51" t="str">
        <f t="shared" si="92"/>
        <v>#DIV/0!</v>
      </c>
      <c r="CT577" s="51" t="str">
        <f t="shared" si="93"/>
        <v>#DIV/0!</v>
      </c>
      <c r="CU577" s="52" t="str">
        <f t="shared" si="94"/>
        <v>#DIV/0!</v>
      </c>
      <c r="CV577" s="52" t="str">
        <f t="shared" si="95"/>
        <v>#DIV/0!</v>
      </c>
      <c r="CW577" s="36" t="str">
        <f t="shared" si="96"/>
        <v>#DIV/0!</v>
      </c>
      <c r="CX577" s="53" t="str">
        <f t="shared" si="97"/>
        <v>#DIV/0!</v>
      </c>
      <c r="CY577" s="53" t="str">
        <f t="shared" si="98"/>
        <v>#DIV/0!</v>
      </c>
      <c r="CZ577" s="54" t="str">
        <f t="shared" si="99"/>
        <v>#DIV/0!</v>
      </c>
      <c r="DA577" s="55" t="str">
        <f t="shared" si="100"/>
        <v>#DIV/0!</v>
      </c>
      <c r="DB577" s="55" t="str">
        <f t="shared" si="101"/>
        <v>#DIV/0!</v>
      </c>
      <c r="DC577" s="55" t="str">
        <f t="shared" si="102"/>
        <v>#DIV/0!</v>
      </c>
      <c r="DD577" s="39" t="str">
        <f t="shared" si="103"/>
        <v>#DIV/0!</v>
      </c>
      <c r="DE577" s="51" t="str">
        <f t="shared" ref="DE577:DG577" si="9417">DE$1*X577</f>
        <v>#DIV/0!</v>
      </c>
      <c r="DF577" s="51" t="str">
        <f t="shared" si="9417"/>
        <v>#DIV/0!</v>
      </c>
      <c r="DG577" s="51" t="str">
        <f t="shared" si="9417"/>
        <v>#DIV/0!</v>
      </c>
      <c r="DH577" s="52" t="str">
        <f t="shared" si="105"/>
        <v>#DIV/0!</v>
      </c>
      <c r="DI577" s="52" t="str">
        <f t="shared" si="106"/>
        <v>#DIV/0!</v>
      </c>
      <c r="DJ577" s="36" t="str">
        <f t="shared" si="107"/>
        <v>#DIV/0!</v>
      </c>
      <c r="DK577" s="53" t="str">
        <f t="shared" ref="DK577:DM577" si="9418">POWER(AB577,DK$1)</f>
        <v>#DIV/0!</v>
      </c>
      <c r="DL577" s="53" t="str">
        <f t="shared" si="9418"/>
        <v>#DIV/0!</v>
      </c>
      <c r="DM577" s="53" t="str">
        <f t="shared" si="9418"/>
        <v>#DIV/0!</v>
      </c>
      <c r="DN577" s="54" t="str">
        <f t="shared" si="109"/>
        <v>#DIV/0!</v>
      </c>
      <c r="DO577" s="55" t="str">
        <f t="shared" si="110"/>
        <v>#DIV/0!</v>
      </c>
      <c r="DP577" s="55" t="str">
        <f t="shared" si="111"/>
        <v>#DIV/0!</v>
      </c>
      <c r="DQ577" s="55" t="str">
        <f t="shared" si="112"/>
        <v>#DIV/0!</v>
      </c>
      <c r="DR577" s="39" t="str">
        <f t="shared" si="113"/>
        <v>#DIV/0!</v>
      </c>
      <c r="DS577" s="51" t="str">
        <f t="shared" si="114"/>
        <v>#DIV/0!</v>
      </c>
      <c r="DT577" s="52" t="str">
        <f t="shared" si="115"/>
        <v>#DIV/0!</v>
      </c>
      <c r="DU577" s="52" t="str">
        <f t="shared" si="116"/>
        <v>#DIV/0!</v>
      </c>
      <c r="DV577" s="36" t="str">
        <f t="shared" si="117"/>
        <v>#DIV/0!</v>
      </c>
      <c r="DW577" s="53" t="str">
        <f t="shared" si="118"/>
        <v>#DIV/0!</v>
      </c>
      <c r="DX577" s="54" t="str">
        <f t="shared" si="119"/>
        <v>#DIV/0!</v>
      </c>
      <c r="DY577" s="55" t="str">
        <f t="shared" si="120"/>
        <v>#DIV/0!</v>
      </c>
      <c r="DZ577" s="55" t="str">
        <f t="shared" si="121"/>
        <v>#DIV/0!</v>
      </c>
      <c r="EA577" s="55" t="str">
        <f t="shared" si="122"/>
        <v>#DIV/0!</v>
      </c>
      <c r="EB577" s="39" t="str">
        <f t="shared" si="123"/>
        <v>#DIV/0!</v>
      </c>
      <c r="EC577" s="56" t="str">
        <f t="shared" ref="EC577:ED577" si="9419">CE577+CO577+DA577+DO577+DY577</f>
        <v>#DIV/0!</v>
      </c>
      <c r="ED577" s="56" t="str">
        <f t="shared" si="9419"/>
        <v>#DIV/0!</v>
      </c>
      <c r="EE577" s="56" t="str">
        <f t="shared" si="125"/>
        <v>#DIV/0!</v>
      </c>
      <c r="EF577" s="57" t="str">
        <f t="shared" si="126"/>
        <v>#DIV/0!</v>
      </c>
      <c r="EG577" s="51" t="str">
        <f t="shared" si="127"/>
        <v>#DIV/0!</v>
      </c>
      <c r="EH577" s="52" t="str">
        <f t="shared" si="128"/>
        <v>#DIV/0!</v>
      </c>
      <c r="EI577" s="52" t="str">
        <f t="shared" si="129"/>
        <v>#DIV/0!</v>
      </c>
      <c r="EJ577" s="36" t="str">
        <f t="shared" si="130"/>
        <v>#DIV/0!</v>
      </c>
      <c r="EK577" s="53" t="str">
        <f t="shared" si="131"/>
        <v>#DIV/0!</v>
      </c>
      <c r="EL577" s="54" t="str">
        <f t="shared" si="132"/>
        <v>#DIV/0!</v>
      </c>
      <c r="EM577" s="55" t="str">
        <f t="shared" si="133"/>
        <v>#DIV/0!</v>
      </c>
      <c r="EN577" s="55" t="str">
        <f t="shared" si="134"/>
        <v>#DIV/0!</v>
      </c>
      <c r="EO577" s="55" t="str">
        <f t="shared" si="135"/>
        <v>#DIV/0!</v>
      </c>
      <c r="EP577" s="39" t="str">
        <f t="shared" si="136"/>
        <v>#DIV/0!</v>
      </c>
      <c r="EQ577" s="56" t="str">
        <f t="shared" ref="EQ577:ER577" si="9420">BS577+EM577</f>
        <v>#DIV/0!</v>
      </c>
      <c r="ER577" s="56" t="str">
        <f t="shared" si="9420"/>
        <v>#DIV/0!</v>
      </c>
      <c r="ES577" s="56" t="str">
        <f t="shared" si="138"/>
        <v>#DIV/0!</v>
      </c>
      <c r="ET577" s="57" t="str">
        <f t="shared" si="139"/>
        <v>#DIV/0!</v>
      </c>
      <c r="EU577" s="51" t="str">
        <f t="shared" si="140"/>
        <v>#DIV/0!</v>
      </c>
      <c r="EV577" s="52" t="str">
        <f t="shared" si="141"/>
        <v>#DIV/0!</v>
      </c>
      <c r="EW577" s="52" t="str">
        <f t="shared" si="142"/>
        <v>#DIV/0!</v>
      </c>
      <c r="EX577" s="36" t="str">
        <f t="shared" si="143"/>
        <v>#DIV/0!</v>
      </c>
      <c r="EY577" s="53" t="str">
        <f t="shared" si="144"/>
        <v>#DIV/0!</v>
      </c>
      <c r="EZ577" s="54" t="str">
        <f t="shared" si="145"/>
        <v>#DIV/0!</v>
      </c>
      <c r="FA577" s="55" t="str">
        <f t="shared" si="146"/>
        <v>#DIV/0!</v>
      </c>
      <c r="FB577" s="55" t="str">
        <f t="shared" si="147"/>
        <v>#DIV/0!</v>
      </c>
      <c r="FC577" s="55" t="str">
        <f t="shared" si="148"/>
        <v>#DIV/0!</v>
      </c>
      <c r="FD577" s="39" t="str">
        <f t="shared" si="149"/>
        <v>#DIV/0!</v>
      </c>
      <c r="FE577" s="51" t="str">
        <f t="shared" si="150"/>
        <v>#DIV/0!</v>
      </c>
      <c r="FF577" s="52" t="str">
        <f t="shared" si="151"/>
        <v>#DIV/0!</v>
      </c>
      <c r="FG577" s="52" t="str">
        <f t="shared" si="152"/>
        <v>#DIV/0!</v>
      </c>
      <c r="FH577" s="36" t="str">
        <f t="shared" si="153"/>
        <v>#DIV/0!</v>
      </c>
      <c r="FI577" s="53" t="str">
        <f t="shared" si="154"/>
        <v>#DIV/0!</v>
      </c>
      <c r="FJ577" s="54" t="str">
        <f t="shared" si="155"/>
        <v>#DIV/0!</v>
      </c>
      <c r="FK577" s="55" t="str">
        <f t="shared" si="156"/>
        <v>#DIV/0!</v>
      </c>
      <c r="FL577" s="55" t="str">
        <f t="shared" si="157"/>
        <v>#DIV/0!</v>
      </c>
      <c r="FM577" s="55" t="str">
        <f t="shared" si="158"/>
        <v>#DIV/0!</v>
      </c>
      <c r="FN577" s="39" t="str">
        <f t="shared" si="159"/>
        <v>#DIV/0!</v>
      </c>
      <c r="FO577" s="56" t="str">
        <f t="shared" si="160"/>
        <v>#DIV/0!</v>
      </c>
      <c r="FP577" s="56" t="str">
        <f t="shared" si="161"/>
        <v>#DIV/0!</v>
      </c>
      <c r="FQ577" s="56" t="str">
        <f t="shared" si="162"/>
        <v>#DIV/0!</v>
      </c>
      <c r="FR577" s="57" t="str">
        <f t="shared" si="163"/>
        <v>#DIV/0!</v>
      </c>
      <c r="FS577" s="51" t="str">
        <f t="shared" si="164"/>
        <v>#DIV/0!</v>
      </c>
      <c r="FT577" s="51" t="str">
        <f t="shared" si="165"/>
        <v>#DIV/0!</v>
      </c>
      <c r="FU577" s="52" t="str">
        <f t="shared" si="166"/>
        <v>#DIV/0!</v>
      </c>
      <c r="FV577" s="52" t="str">
        <f t="shared" si="167"/>
        <v>#DIV/0!</v>
      </c>
      <c r="FW577" s="36" t="str">
        <f t="shared" si="168"/>
        <v>#DIV/0!</v>
      </c>
      <c r="FX577" s="53" t="str">
        <f t="shared" si="169"/>
        <v>#DIV/0!</v>
      </c>
      <c r="FY577" s="53" t="str">
        <f t="shared" si="170"/>
        <v>#DIV/0!</v>
      </c>
      <c r="FZ577" s="54" t="str">
        <f t="shared" si="171"/>
        <v>#DIV/0!</v>
      </c>
      <c r="GA577" s="55" t="str">
        <f t="shared" si="172"/>
        <v>#DIV/0!</v>
      </c>
      <c r="GB577" s="55" t="str">
        <f t="shared" si="173"/>
        <v>#DIV/0!</v>
      </c>
      <c r="GC577" s="55" t="str">
        <f t="shared" si="174"/>
        <v>#DIV/0!</v>
      </c>
      <c r="GD577" s="39" t="str">
        <f t="shared" si="175"/>
        <v>#DIV/0!</v>
      </c>
      <c r="GE577" s="58">
        <f t="shared" si="176"/>
        <v>-0.5</v>
      </c>
      <c r="GF577" s="42">
        <f t="shared" si="177"/>
        <v>-0.8660254038</v>
      </c>
      <c r="GG577" s="58">
        <f t="shared" si="178"/>
        <v>-2.094395102</v>
      </c>
      <c r="GH577" s="42">
        <f t="shared" si="179"/>
        <v>1</v>
      </c>
      <c r="GI577" s="59">
        <f t="shared" si="180"/>
        <v>-0.5</v>
      </c>
      <c r="GJ577" s="43">
        <f t="shared" si="181"/>
        <v>0.8660254038</v>
      </c>
      <c r="GK577" s="59">
        <f t="shared" si="182"/>
        <v>2.094395102</v>
      </c>
      <c r="GL577" s="43">
        <f t="shared" si="183"/>
        <v>1</v>
      </c>
      <c r="GM577" s="51">
        <f t="shared" si="184"/>
        <v>-2.094395102</v>
      </c>
      <c r="GN577" s="51" t="str">
        <f t="shared" si="185"/>
        <v>#DIV/0!</v>
      </c>
      <c r="GO577" s="52" t="str">
        <f t="shared" si="186"/>
        <v>#DIV/0!</v>
      </c>
      <c r="GP577" s="52" t="str">
        <f t="shared" si="187"/>
        <v>#DIV/0!</v>
      </c>
      <c r="GQ577" s="36" t="str">
        <f t="shared" si="188"/>
        <v>#DIV/0!</v>
      </c>
      <c r="GR577" s="53">
        <f t="shared" si="189"/>
        <v>1</v>
      </c>
      <c r="GS577" s="53" t="str">
        <f t="shared" si="190"/>
        <v>#DIV/0!</v>
      </c>
      <c r="GT577" s="54" t="str">
        <f t="shared" si="191"/>
        <v>#DIV/0!</v>
      </c>
      <c r="GU577" s="55" t="str">
        <f t="shared" si="192"/>
        <v>#DIV/0!</v>
      </c>
      <c r="GV577" s="55" t="str">
        <f t="shared" si="193"/>
        <v>#DIV/0!</v>
      </c>
      <c r="GW577" s="55" t="str">
        <f t="shared" si="194"/>
        <v>#DIV/0!</v>
      </c>
      <c r="GX577" s="39" t="str">
        <f t="shared" si="195"/>
        <v>#DIV/0!</v>
      </c>
      <c r="GY577" s="51">
        <f t="shared" si="196"/>
        <v>2.094395102</v>
      </c>
      <c r="GZ577" s="51" t="str">
        <f t="shared" si="197"/>
        <v>#DIV/0!</v>
      </c>
      <c r="HA577" s="52" t="str">
        <f t="shared" si="198"/>
        <v>#DIV/0!</v>
      </c>
      <c r="HB577" s="52" t="str">
        <f t="shared" si="199"/>
        <v>#DIV/0!</v>
      </c>
      <c r="HC577" s="36" t="str">
        <f t="shared" si="200"/>
        <v>#DIV/0!</v>
      </c>
      <c r="HD577" s="53">
        <f t="shared" si="201"/>
        <v>1</v>
      </c>
      <c r="HE577" s="53" t="str">
        <f t="shared" si="202"/>
        <v>#DIV/0!</v>
      </c>
      <c r="HF577" s="54" t="str">
        <f t="shared" si="203"/>
        <v>#DIV/0!</v>
      </c>
      <c r="HG577" s="55" t="str">
        <f t="shared" si="204"/>
        <v>#DIV/0!</v>
      </c>
      <c r="HH577" s="55" t="str">
        <f t="shared" si="205"/>
        <v>#DIV/0!</v>
      </c>
      <c r="HI577" s="55" t="str">
        <f t="shared" si="206"/>
        <v>#DIV/0!</v>
      </c>
      <c r="HJ577" s="39" t="str">
        <f t="shared" si="207"/>
        <v>#DIV/0!</v>
      </c>
      <c r="HK577" s="51">
        <f t="shared" si="208"/>
        <v>2.094395102</v>
      </c>
      <c r="HL577" s="51" t="str">
        <f t="shared" si="209"/>
        <v>#DIV/0!</v>
      </c>
      <c r="HM577" s="52" t="str">
        <f t="shared" si="210"/>
        <v>#DIV/0!</v>
      </c>
      <c r="HN577" s="52" t="str">
        <f t="shared" si="211"/>
        <v>#DIV/0!</v>
      </c>
      <c r="HO577" s="36" t="str">
        <f t="shared" si="212"/>
        <v>#DIV/0!</v>
      </c>
      <c r="HP577" s="53">
        <f t="shared" si="213"/>
        <v>1</v>
      </c>
      <c r="HQ577" s="53" t="str">
        <f t="shared" si="214"/>
        <v>#DIV/0!</v>
      </c>
      <c r="HR577" s="54" t="str">
        <f t="shared" si="215"/>
        <v>#DIV/0!</v>
      </c>
      <c r="HS577" s="55" t="str">
        <f t="shared" si="216"/>
        <v>#DIV/0!</v>
      </c>
      <c r="HT577" s="55" t="str">
        <f t="shared" si="217"/>
        <v>#DIV/0!</v>
      </c>
      <c r="HU577" s="55" t="str">
        <f t="shared" si="218"/>
        <v>#DIV/0!</v>
      </c>
      <c r="HV577" s="39" t="str">
        <f t="shared" si="219"/>
        <v>#DIV/0!</v>
      </c>
      <c r="HW577" s="51">
        <f t="shared" si="220"/>
        <v>-2.094395102</v>
      </c>
      <c r="HX577" s="51" t="str">
        <f t="shared" si="221"/>
        <v>#DIV/0!</v>
      </c>
      <c r="HY577" s="52" t="str">
        <f t="shared" si="222"/>
        <v>#DIV/0!</v>
      </c>
      <c r="HZ577" s="52" t="str">
        <f t="shared" si="223"/>
        <v>#DIV/0!</v>
      </c>
      <c r="IA577" s="36" t="str">
        <f t="shared" si="224"/>
        <v>#DIV/0!</v>
      </c>
      <c r="IB577" s="53">
        <f t="shared" si="225"/>
        <v>1</v>
      </c>
      <c r="IC577" s="53" t="str">
        <f t="shared" si="226"/>
        <v>#DIV/0!</v>
      </c>
      <c r="ID577" s="54" t="str">
        <f t="shared" si="227"/>
        <v>#DIV/0!</v>
      </c>
      <c r="IE577" s="55" t="str">
        <f t="shared" si="228"/>
        <v>#DIV/0!</v>
      </c>
      <c r="IF577" s="55" t="str">
        <f t="shared" si="229"/>
        <v>#DIV/0!</v>
      </c>
      <c r="IG577" s="55" t="str">
        <f t="shared" si="230"/>
        <v>#DIV/0!</v>
      </c>
      <c r="IH577" s="39" t="str">
        <f t="shared" si="231"/>
        <v>#DIV/0!</v>
      </c>
    </row>
    <row r="578" ht="12.75" customHeight="1">
      <c r="A578" s="44" t="str">
        <f>'Execute Cubic'!U573</f>
        <v/>
      </c>
      <c r="B578" s="44" t="str">
        <f>'Execute Cubic'!V573</f>
        <v/>
      </c>
      <c r="C578" s="44" t="str">
        <f>'Execute Cubic'!W573</f>
        <v/>
      </c>
      <c r="D578" s="44" t="str">
        <f>'Execute Cubic'!X573</f>
        <v/>
      </c>
      <c r="E578" s="44">
        <f t="shared" ref="E578:H578" si="9421">0</f>
        <v>0</v>
      </c>
      <c r="F578" s="44">
        <f t="shared" si="9421"/>
        <v>0</v>
      </c>
      <c r="G578" s="44">
        <f t="shared" si="9421"/>
        <v>0</v>
      </c>
      <c r="H578" s="44">
        <f t="shared" si="9421"/>
        <v>0</v>
      </c>
      <c r="I578" s="45" t="str">
        <f t="shared" si="27"/>
        <v>#DIV/0!</v>
      </c>
      <c r="J578" s="45" t="str">
        <f t="shared" si="28"/>
        <v>#DIV/0!</v>
      </c>
      <c r="K578" s="46" t="str">
        <f t="shared" si="29"/>
        <v>#DIV/0!</v>
      </c>
      <c r="L578" s="46" t="str">
        <f t="shared" si="30"/>
        <v>#DIV/0!</v>
      </c>
      <c r="M578" s="47" t="str">
        <f t="shared" si="31"/>
        <v>#DIV/0!</v>
      </c>
      <c r="N578" s="47" t="str">
        <f t="shared" si="32"/>
        <v>#DIV/0!</v>
      </c>
      <c r="O578" s="48" t="str">
        <f t="shared" ref="O578:R578" si="9422">ATAN2(A578,E578)</f>
        <v>#DIV/0!</v>
      </c>
      <c r="P578" s="48" t="str">
        <f t="shared" si="9422"/>
        <v>#DIV/0!</v>
      </c>
      <c r="Q578" s="48" t="str">
        <f t="shared" si="9422"/>
        <v>#DIV/0!</v>
      </c>
      <c r="R578" s="48" t="str">
        <f t="shared" si="9422"/>
        <v>#DIV/0!</v>
      </c>
      <c r="S578" s="48">
        <f t="shared" ref="S578:V578" si="9423">SQRT(POWER(A578,2)+POWER(E578,2))</f>
        <v>0</v>
      </c>
      <c r="T578" s="48">
        <f t="shared" si="9423"/>
        <v>0</v>
      </c>
      <c r="U578" s="48">
        <f t="shared" si="9423"/>
        <v>0</v>
      </c>
      <c r="V578" s="48">
        <f t="shared" si="9423"/>
        <v>0</v>
      </c>
      <c r="W578" s="49" t="str">
        <f t="shared" ref="W578:Z578" si="9424">O578-$O578</f>
        <v>#DIV/0!</v>
      </c>
      <c r="X578" s="49" t="str">
        <f t="shared" si="9424"/>
        <v>#DIV/0!</v>
      </c>
      <c r="Y578" s="49" t="str">
        <f t="shared" si="9424"/>
        <v>#DIV/0!</v>
      </c>
      <c r="Z578" s="49" t="str">
        <f t="shared" si="9424"/>
        <v>#DIV/0!</v>
      </c>
      <c r="AA578" s="49" t="str">
        <f t="shared" ref="AA578:AD578" si="9425">S578/$S578</f>
        <v>#DIV/0!</v>
      </c>
      <c r="AB578" s="49" t="str">
        <f t="shared" si="9425"/>
        <v>#DIV/0!</v>
      </c>
      <c r="AC578" s="49" t="str">
        <f t="shared" si="9425"/>
        <v>#DIV/0!</v>
      </c>
      <c r="AD578" s="49" t="str">
        <f t="shared" si="9425"/>
        <v>#DIV/0!</v>
      </c>
      <c r="AE578" s="50" t="str">
        <f t="shared" ref="AE578:AH578" si="9426">AA578*COS(W578)</f>
        <v>#DIV/0!</v>
      </c>
      <c r="AF578" s="50" t="str">
        <f t="shared" si="9426"/>
        <v>#DIV/0!</v>
      </c>
      <c r="AG578" s="50" t="str">
        <f t="shared" si="9426"/>
        <v>#DIV/0!</v>
      </c>
      <c r="AH578" s="50" t="str">
        <f t="shared" si="9426"/>
        <v>#DIV/0!</v>
      </c>
      <c r="AI578" s="44" t="str">
        <f t="shared" ref="AI578:AL578" si="9427">AA578*SIN(W578)</f>
        <v>#DIV/0!</v>
      </c>
      <c r="AJ578" s="44" t="str">
        <f t="shared" si="9427"/>
        <v>#DIV/0!</v>
      </c>
      <c r="AK578" s="44" t="str">
        <f t="shared" si="9427"/>
        <v>#DIV/0!</v>
      </c>
      <c r="AL578" s="44" t="str">
        <f t="shared" si="9427"/>
        <v>#DIV/0!</v>
      </c>
      <c r="AM578" s="51" t="str">
        <f t="shared" si="39"/>
        <v>#DIV/0!</v>
      </c>
      <c r="AN578" s="52" t="str">
        <f t="shared" si="40"/>
        <v>#DIV/0!</v>
      </c>
      <c r="AO578" s="52" t="str">
        <f t="shared" si="41"/>
        <v>#DIV/0!</v>
      </c>
      <c r="AP578" s="36" t="str">
        <f t="shared" si="42"/>
        <v>#DIV/0!</v>
      </c>
      <c r="AQ578" s="53" t="str">
        <f t="shared" si="43"/>
        <v>#DIV/0!</v>
      </c>
      <c r="AR578" s="54" t="str">
        <f t="shared" si="44"/>
        <v>#DIV/0!</v>
      </c>
      <c r="AS578" s="55" t="str">
        <f t="shared" si="45"/>
        <v>#DIV/0!</v>
      </c>
      <c r="AT578" s="55" t="str">
        <f t="shared" si="46"/>
        <v>#DIV/0!</v>
      </c>
      <c r="AU578" s="55" t="str">
        <f t="shared" si="47"/>
        <v>#DIV/0!</v>
      </c>
      <c r="AV578" s="39" t="str">
        <f t="shared" si="48"/>
        <v>#DIV/0!</v>
      </c>
      <c r="AW578" s="51" t="str">
        <f t="shared" ref="AW578:AX578" si="9428">AW$1*X578</f>
        <v>#DIV/0!</v>
      </c>
      <c r="AX578" s="51" t="str">
        <f t="shared" si="9428"/>
        <v>#DIV/0!</v>
      </c>
      <c r="AY578" s="52" t="str">
        <f t="shared" si="50"/>
        <v>#DIV/0!</v>
      </c>
      <c r="AZ578" s="52" t="str">
        <f t="shared" si="51"/>
        <v>#DIV/0!</v>
      </c>
      <c r="BA578" s="36" t="str">
        <f t="shared" si="52"/>
        <v>#DIV/0!</v>
      </c>
      <c r="BB578" s="53" t="str">
        <f t="shared" ref="BB578:BC578" si="9429">POWER(AB578,BB$1)</f>
        <v>#DIV/0!</v>
      </c>
      <c r="BC578" s="53" t="str">
        <f t="shared" si="9429"/>
        <v>#DIV/0!</v>
      </c>
      <c r="BD578" s="54" t="str">
        <f t="shared" si="54"/>
        <v>#DIV/0!</v>
      </c>
      <c r="BE578" s="55" t="str">
        <f t="shared" si="55"/>
        <v>#DIV/0!</v>
      </c>
      <c r="BF578" s="55" t="str">
        <f t="shared" si="56"/>
        <v>#DIV/0!</v>
      </c>
      <c r="BG578" s="55" t="str">
        <f t="shared" si="57"/>
        <v>#DIV/0!</v>
      </c>
      <c r="BH578" s="39" t="str">
        <f t="shared" si="58"/>
        <v>#DIV/0!</v>
      </c>
      <c r="BI578" s="51" t="str">
        <f t="shared" si="59"/>
        <v>#DIV/0!</v>
      </c>
      <c r="BJ578" s="52" t="str">
        <f t="shared" si="60"/>
        <v>#DIV/0!</v>
      </c>
      <c r="BK578" s="52" t="str">
        <f t="shared" si="61"/>
        <v>#DIV/0!</v>
      </c>
      <c r="BL578" s="36" t="str">
        <f t="shared" si="62"/>
        <v>#DIV/0!</v>
      </c>
      <c r="BM578" s="53" t="str">
        <f t="shared" si="63"/>
        <v>#DIV/0!</v>
      </c>
      <c r="BN578" s="54" t="str">
        <f t="shared" si="64"/>
        <v>#DIV/0!</v>
      </c>
      <c r="BO578" s="55" t="str">
        <f t="shared" si="65"/>
        <v>#DIV/0!</v>
      </c>
      <c r="BP578" s="55" t="str">
        <f t="shared" si="66"/>
        <v>#DIV/0!</v>
      </c>
      <c r="BQ578" s="55" t="str">
        <f t="shared" si="67"/>
        <v>#DIV/0!</v>
      </c>
      <c r="BR578" s="39" t="str">
        <f t="shared" si="68"/>
        <v>#DIV/0!</v>
      </c>
      <c r="BS578" s="56" t="str">
        <f t="shared" ref="BS578:BT578" si="9430">AS578+BE578+BO578</f>
        <v>#DIV/0!</v>
      </c>
      <c r="BT578" s="56" t="str">
        <f t="shared" si="9430"/>
        <v>#DIV/0!</v>
      </c>
      <c r="BU578" s="56" t="str">
        <f t="shared" si="70"/>
        <v>#DIV/0!</v>
      </c>
      <c r="BV578" s="57" t="str">
        <f t="shared" si="71"/>
        <v>#DIV/0!</v>
      </c>
      <c r="BW578" s="51" t="str">
        <f t="shared" ref="BW578:BX578" si="9431">BW$1*X578</f>
        <v>#DIV/0!</v>
      </c>
      <c r="BX578" s="51" t="str">
        <f t="shared" si="9431"/>
        <v>#DIV/0!</v>
      </c>
      <c r="BY578" s="52" t="str">
        <f t="shared" si="73"/>
        <v>#DIV/0!</v>
      </c>
      <c r="BZ578" s="52" t="str">
        <f t="shared" si="74"/>
        <v>#DIV/0!</v>
      </c>
      <c r="CA578" s="36" t="str">
        <f t="shared" si="75"/>
        <v>#DIV/0!</v>
      </c>
      <c r="CB578" s="53" t="str">
        <f t="shared" ref="CB578:CC578" si="9432">POWER(AB578,CB$1)</f>
        <v>#DIV/0!</v>
      </c>
      <c r="CC578" s="53" t="str">
        <f t="shared" si="9432"/>
        <v>#DIV/0!</v>
      </c>
      <c r="CD578" s="54" t="str">
        <f t="shared" si="77"/>
        <v>#DIV/0!</v>
      </c>
      <c r="CE578" s="55" t="str">
        <f t="shared" si="78"/>
        <v>#DIV/0!</v>
      </c>
      <c r="CF578" s="55" t="str">
        <f t="shared" si="79"/>
        <v>#DIV/0!</v>
      </c>
      <c r="CG578" s="55" t="str">
        <f t="shared" si="80"/>
        <v>#DIV/0!</v>
      </c>
      <c r="CH578" s="39" t="str">
        <f t="shared" si="81"/>
        <v>#DIV/0!</v>
      </c>
      <c r="CI578" s="51" t="str">
        <f t="shared" si="82"/>
        <v>#DIV/0!</v>
      </c>
      <c r="CJ578" s="52" t="str">
        <f t="shared" si="83"/>
        <v>#DIV/0!</v>
      </c>
      <c r="CK578" s="52" t="str">
        <f t="shared" si="84"/>
        <v>#DIV/0!</v>
      </c>
      <c r="CL578" s="36" t="str">
        <f t="shared" si="85"/>
        <v>#DIV/0!</v>
      </c>
      <c r="CM578" s="53" t="str">
        <f t="shared" si="86"/>
        <v>#DIV/0!</v>
      </c>
      <c r="CN578" s="54" t="str">
        <f t="shared" si="87"/>
        <v>#DIV/0!</v>
      </c>
      <c r="CO578" s="55" t="str">
        <f t="shared" si="88"/>
        <v>#DIV/0!</v>
      </c>
      <c r="CP578" s="55" t="str">
        <f t="shared" si="89"/>
        <v>#DIV/0!</v>
      </c>
      <c r="CQ578" s="55" t="str">
        <f t="shared" si="90"/>
        <v>#DIV/0!</v>
      </c>
      <c r="CR578" s="39" t="str">
        <f t="shared" si="91"/>
        <v>#DIV/0!</v>
      </c>
      <c r="CS578" s="51" t="str">
        <f t="shared" si="92"/>
        <v>#DIV/0!</v>
      </c>
      <c r="CT578" s="51" t="str">
        <f t="shared" si="93"/>
        <v>#DIV/0!</v>
      </c>
      <c r="CU578" s="52" t="str">
        <f t="shared" si="94"/>
        <v>#DIV/0!</v>
      </c>
      <c r="CV578" s="52" t="str">
        <f t="shared" si="95"/>
        <v>#DIV/0!</v>
      </c>
      <c r="CW578" s="36" t="str">
        <f t="shared" si="96"/>
        <v>#DIV/0!</v>
      </c>
      <c r="CX578" s="53" t="str">
        <f t="shared" si="97"/>
        <v>#DIV/0!</v>
      </c>
      <c r="CY578" s="53" t="str">
        <f t="shared" si="98"/>
        <v>#DIV/0!</v>
      </c>
      <c r="CZ578" s="54" t="str">
        <f t="shared" si="99"/>
        <v>#DIV/0!</v>
      </c>
      <c r="DA578" s="55" t="str">
        <f t="shared" si="100"/>
        <v>#DIV/0!</v>
      </c>
      <c r="DB578" s="55" t="str">
        <f t="shared" si="101"/>
        <v>#DIV/0!</v>
      </c>
      <c r="DC578" s="55" t="str">
        <f t="shared" si="102"/>
        <v>#DIV/0!</v>
      </c>
      <c r="DD578" s="39" t="str">
        <f t="shared" si="103"/>
        <v>#DIV/0!</v>
      </c>
      <c r="DE578" s="51" t="str">
        <f t="shared" ref="DE578:DG578" si="9433">DE$1*X578</f>
        <v>#DIV/0!</v>
      </c>
      <c r="DF578" s="51" t="str">
        <f t="shared" si="9433"/>
        <v>#DIV/0!</v>
      </c>
      <c r="DG578" s="51" t="str">
        <f t="shared" si="9433"/>
        <v>#DIV/0!</v>
      </c>
      <c r="DH578" s="52" t="str">
        <f t="shared" si="105"/>
        <v>#DIV/0!</v>
      </c>
      <c r="DI578" s="52" t="str">
        <f t="shared" si="106"/>
        <v>#DIV/0!</v>
      </c>
      <c r="DJ578" s="36" t="str">
        <f t="shared" si="107"/>
        <v>#DIV/0!</v>
      </c>
      <c r="DK578" s="53" t="str">
        <f t="shared" ref="DK578:DM578" si="9434">POWER(AB578,DK$1)</f>
        <v>#DIV/0!</v>
      </c>
      <c r="DL578" s="53" t="str">
        <f t="shared" si="9434"/>
        <v>#DIV/0!</v>
      </c>
      <c r="DM578" s="53" t="str">
        <f t="shared" si="9434"/>
        <v>#DIV/0!</v>
      </c>
      <c r="DN578" s="54" t="str">
        <f t="shared" si="109"/>
        <v>#DIV/0!</v>
      </c>
      <c r="DO578" s="55" t="str">
        <f t="shared" si="110"/>
        <v>#DIV/0!</v>
      </c>
      <c r="DP578" s="55" t="str">
        <f t="shared" si="111"/>
        <v>#DIV/0!</v>
      </c>
      <c r="DQ578" s="55" t="str">
        <f t="shared" si="112"/>
        <v>#DIV/0!</v>
      </c>
      <c r="DR578" s="39" t="str">
        <f t="shared" si="113"/>
        <v>#DIV/0!</v>
      </c>
      <c r="DS578" s="51" t="str">
        <f t="shared" si="114"/>
        <v>#DIV/0!</v>
      </c>
      <c r="DT578" s="52" t="str">
        <f t="shared" si="115"/>
        <v>#DIV/0!</v>
      </c>
      <c r="DU578" s="52" t="str">
        <f t="shared" si="116"/>
        <v>#DIV/0!</v>
      </c>
      <c r="DV578" s="36" t="str">
        <f t="shared" si="117"/>
        <v>#DIV/0!</v>
      </c>
      <c r="DW578" s="53" t="str">
        <f t="shared" si="118"/>
        <v>#DIV/0!</v>
      </c>
      <c r="DX578" s="54" t="str">
        <f t="shared" si="119"/>
        <v>#DIV/0!</v>
      </c>
      <c r="DY578" s="55" t="str">
        <f t="shared" si="120"/>
        <v>#DIV/0!</v>
      </c>
      <c r="DZ578" s="55" t="str">
        <f t="shared" si="121"/>
        <v>#DIV/0!</v>
      </c>
      <c r="EA578" s="55" t="str">
        <f t="shared" si="122"/>
        <v>#DIV/0!</v>
      </c>
      <c r="EB578" s="39" t="str">
        <f t="shared" si="123"/>
        <v>#DIV/0!</v>
      </c>
      <c r="EC578" s="56" t="str">
        <f t="shared" ref="EC578:ED578" si="9435">CE578+CO578+DA578+DO578+DY578</f>
        <v>#DIV/0!</v>
      </c>
      <c r="ED578" s="56" t="str">
        <f t="shared" si="9435"/>
        <v>#DIV/0!</v>
      </c>
      <c r="EE578" s="56" t="str">
        <f t="shared" si="125"/>
        <v>#DIV/0!</v>
      </c>
      <c r="EF578" s="57" t="str">
        <f t="shared" si="126"/>
        <v>#DIV/0!</v>
      </c>
      <c r="EG578" s="51" t="str">
        <f t="shared" si="127"/>
        <v>#DIV/0!</v>
      </c>
      <c r="EH578" s="52" t="str">
        <f t="shared" si="128"/>
        <v>#DIV/0!</v>
      </c>
      <c r="EI578" s="52" t="str">
        <f t="shared" si="129"/>
        <v>#DIV/0!</v>
      </c>
      <c r="EJ578" s="36" t="str">
        <f t="shared" si="130"/>
        <v>#DIV/0!</v>
      </c>
      <c r="EK578" s="53" t="str">
        <f t="shared" si="131"/>
        <v>#DIV/0!</v>
      </c>
      <c r="EL578" s="54" t="str">
        <f t="shared" si="132"/>
        <v>#DIV/0!</v>
      </c>
      <c r="EM578" s="55" t="str">
        <f t="shared" si="133"/>
        <v>#DIV/0!</v>
      </c>
      <c r="EN578" s="55" t="str">
        <f t="shared" si="134"/>
        <v>#DIV/0!</v>
      </c>
      <c r="EO578" s="55" t="str">
        <f t="shared" si="135"/>
        <v>#DIV/0!</v>
      </c>
      <c r="EP578" s="39" t="str">
        <f t="shared" si="136"/>
        <v>#DIV/0!</v>
      </c>
      <c r="EQ578" s="56" t="str">
        <f t="shared" ref="EQ578:ER578" si="9436">BS578+EM578</f>
        <v>#DIV/0!</v>
      </c>
      <c r="ER578" s="56" t="str">
        <f t="shared" si="9436"/>
        <v>#DIV/0!</v>
      </c>
      <c r="ES578" s="56" t="str">
        <f t="shared" si="138"/>
        <v>#DIV/0!</v>
      </c>
      <c r="ET578" s="57" t="str">
        <f t="shared" si="139"/>
        <v>#DIV/0!</v>
      </c>
      <c r="EU578" s="51" t="str">
        <f t="shared" si="140"/>
        <v>#DIV/0!</v>
      </c>
      <c r="EV578" s="52" t="str">
        <f t="shared" si="141"/>
        <v>#DIV/0!</v>
      </c>
      <c r="EW578" s="52" t="str">
        <f t="shared" si="142"/>
        <v>#DIV/0!</v>
      </c>
      <c r="EX578" s="36" t="str">
        <f t="shared" si="143"/>
        <v>#DIV/0!</v>
      </c>
      <c r="EY578" s="53" t="str">
        <f t="shared" si="144"/>
        <v>#DIV/0!</v>
      </c>
      <c r="EZ578" s="54" t="str">
        <f t="shared" si="145"/>
        <v>#DIV/0!</v>
      </c>
      <c r="FA578" s="55" t="str">
        <f t="shared" si="146"/>
        <v>#DIV/0!</v>
      </c>
      <c r="FB578" s="55" t="str">
        <f t="shared" si="147"/>
        <v>#DIV/0!</v>
      </c>
      <c r="FC578" s="55" t="str">
        <f t="shared" si="148"/>
        <v>#DIV/0!</v>
      </c>
      <c r="FD578" s="39" t="str">
        <f t="shared" si="149"/>
        <v>#DIV/0!</v>
      </c>
      <c r="FE578" s="51" t="str">
        <f t="shared" si="150"/>
        <v>#DIV/0!</v>
      </c>
      <c r="FF578" s="52" t="str">
        <f t="shared" si="151"/>
        <v>#DIV/0!</v>
      </c>
      <c r="FG578" s="52" t="str">
        <f t="shared" si="152"/>
        <v>#DIV/0!</v>
      </c>
      <c r="FH578" s="36" t="str">
        <f t="shared" si="153"/>
        <v>#DIV/0!</v>
      </c>
      <c r="FI578" s="53" t="str">
        <f t="shared" si="154"/>
        <v>#DIV/0!</v>
      </c>
      <c r="FJ578" s="54" t="str">
        <f t="shared" si="155"/>
        <v>#DIV/0!</v>
      </c>
      <c r="FK578" s="55" t="str">
        <f t="shared" si="156"/>
        <v>#DIV/0!</v>
      </c>
      <c r="FL578" s="55" t="str">
        <f t="shared" si="157"/>
        <v>#DIV/0!</v>
      </c>
      <c r="FM578" s="55" t="str">
        <f t="shared" si="158"/>
        <v>#DIV/0!</v>
      </c>
      <c r="FN578" s="39" t="str">
        <f t="shared" si="159"/>
        <v>#DIV/0!</v>
      </c>
      <c r="FO578" s="56" t="str">
        <f t="shared" si="160"/>
        <v>#DIV/0!</v>
      </c>
      <c r="FP578" s="56" t="str">
        <f t="shared" si="161"/>
        <v>#DIV/0!</v>
      </c>
      <c r="FQ578" s="56" t="str">
        <f t="shared" si="162"/>
        <v>#DIV/0!</v>
      </c>
      <c r="FR578" s="57" t="str">
        <f t="shared" si="163"/>
        <v>#DIV/0!</v>
      </c>
      <c r="FS578" s="51" t="str">
        <f t="shared" si="164"/>
        <v>#DIV/0!</v>
      </c>
      <c r="FT578" s="51" t="str">
        <f t="shared" si="165"/>
        <v>#DIV/0!</v>
      </c>
      <c r="FU578" s="52" t="str">
        <f t="shared" si="166"/>
        <v>#DIV/0!</v>
      </c>
      <c r="FV578" s="52" t="str">
        <f t="shared" si="167"/>
        <v>#DIV/0!</v>
      </c>
      <c r="FW578" s="36" t="str">
        <f t="shared" si="168"/>
        <v>#DIV/0!</v>
      </c>
      <c r="FX578" s="53" t="str">
        <f t="shared" si="169"/>
        <v>#DIV/0!</v>
      </c>
      <c r="FY578" s="53" t="str">
        <f t="shared" si="170"/>
        <v>#DIV/0!</v>
      </c>
      <c r="FZ578" s="54" t="str">
        <f t="shared" si="171"/>
        <v>#DIV/0!</v>
      </c>
      <c r="GA578" s="55" t="str">
        <f t="shared" si="172"/>
        <v>#DIV/0!</v>
      </c>
      <c r="GB578" s="55" t="str">
        <f t="shared" si="173"/>
        <v>#DIV/0!</v>
      </c>
      <c r="GC578" s="55" t="str">
        <f t="shared" si="174"/>
        <v>#DIV/0!</v>
      </c>
      <c r="GD578" s="39" t="str">
        <f t="shared" si="175"/>
        <v>#DIV/0!</v>
      </c>
      <c r="GE578" s="58">
        <f t="shared" si="176"/>
        <v>-0.5</v>
      </c>
      <c r="GF578" s="42">
        <f t="shared" si="177"/>
        <v>-0.8660254038</v>
      </c>
      <c r="GG578" s="58">
        <f t="shared" si="178"/>
        <v>-2.094395102</v>
      </c>
      <c r="GH578" s="42">
        <f t="shared" si="179"/>
        <v>1</v>
      </c>
      <c r="GI578" s="59">
        <f t="shared" si="180"/>
        <v>-0.5</v>
      </c>
      <c r="GJ578" s="43">
        <f t="shared" si="181"/>
        <v>0.8660254038</v>
      </c>
      <c r="GK578" s="59">
        <f t="shared" si="182"/>
        <v>2.094395102</v>
      </c>
      <c r="GL578" s="43">
        <f t="shared" si="183"/>
        <v>1</v>
      </c>
      <c r="GM578" s="51">
        <f t="shared" si="184"/>
        <v>-2.094395102</v>
      </c>
      <c r="GN578" s="51" t="str">
        <f t="shared" si="185"/>
        <v>#DIV/0!</v>
      </c>
      <c r="GO578" s="52" t="str">
        <f t="shared" si="186"/>
        <v>#DIV/0!</v>
      </c>
      <c r="GP578" s="52" t="str">
        <f t="shared" si="187"/>
        <v>#DIV/0!</v>
      </c>
      <c r="GQ578" s="36" t="str">
        <f t="shared" si="188"/>
        <v>#DIV/0!</v>
      </c>
      <c r="GR578" s="53">
        <f t="shared" si="189"/>
        <v>1</v>
      </c>
      <c r="GS578" s="53" t="str">
        <f t="shared" si="190"/>
        <v>#DIV/0!</v>
      </c>
      <c r="GT578" s="54" t="str">
        <f t="shared" si="191"/>
        <v>#DIV/0!</v>
      </c>
      <c r="GU578" s="55" t="str">
        <f t="shared" si="192"/>
        <v>#DIV/0!</v>
      </c>
      <c r="GV578" s="55" t="str">
        <f t="shared" si="193"/>
        <v>#DIV/0!</v>
      </c>
      <c r="GW578" s="55" t="str">
        <f t="shared" si="194"/>
        <v>#DIV/0!</v>
      </c>
      <c r="GX578" s="39" t="str">
        <f t="shared" si="195"/>
        <v>#DIV/0!</v>
      </c>
      <c r="GY578" s="51">
        <f t="shared" si="196"/>
        <v>2.094395102</v>
      </c>
      <c r="GZ578" s="51" t="str">
        <f t="shared" si="197"/>
        <v>#DIV/0!</v>
      </c>
      <c r="HA578" s="52" t="str">
        <f t="shared" si="198"/>
        <v>#DIV/0!</v>
      </c>
      <c r="HB578" s="52" t="str">
        <f t="shared" si="199"/>
        <v>#DIV/0!</v>
      </c>
      <c r="HC578" s="36" t="str">
        <f t="shared" si="200"/>
        <v>#DIV/0!</v>
      </c>
      <c r="HD578" s="53">
        <f t="shared" si="201"/>
        <v>1</v>
      </c>
      <c r="HE578" s="53" t="str">
        <f t="shared" si="202"/>
        <v>#DIV/0!</v>
      </c>
      <c r="HF578" s="54" t="str">
        <f t="shared" si="203"/>
        <v>#DIV/0!</v>
      </c>
      <c r="HG578" s="55" t="str">
        <f t="shared" si="204"/>
        <v>#DIV/0!</v>
      </c>
      <c r="HH578" s="55" t="str">
        <f t="shared" si="205"/>
        <v>#DIV/0!</v>
      </c>
      <c r="HI578" s="55" t="str">
        <f t="shared" si="206"/>
        <v>#DIV/0!</v>
      </c>
      <c r="HJ578" s="39" t="str">
        <f t="shared" si="207"/>
        <v>#DIV/0!</v>
      </c>
      <c r="HK578" s="51">
        <f t="shared" si="208"/>
        <v>2.094395102</v>
      </c>
      <c r="HL578" s="51" t="str">
        <f t="shared" si="209"/>
        <v>#DIV/0!</v>
      </c>
      <c r="HM578" s="52" t="str">
        <f t="shared" si="210"/>
        <v>#DIV/0!</v>
      </c>
      <c r="HN578" s="52" t="str">
        <f t="shared" si="211"/>
        <v>#DIV/0!</v>
      </c>
      <c r="HO578" s="36" t="str">
        <f t="shared" si="212"/>
        <v>#DIV/0!</v>
      </c>
      <c r="HP578" s="53">
        <f t="shared" si="213"/>
        <v>1</v>
      </c>
      <c r="HQ578" s="53" t="str">
        <f t="shared" si="214"/>
        <v>#DIV/0!</v>
      </c>
      <c r="HR578" s="54" t="str">
        <f t="shared" si="215"/>
        <v>#DIV/0!</v>
      </c>
      <c r="HS578" s="55" t="str">
        <f t="shared" si="216"/>
        <v>#DIV/0!</v>
      </c>
      <c r="HT578" s="55" t="str">
        <f t="shared" si="217"/>
        <v>#DIV/0!</v>
      </c>
      <c r="HU578" s="55" t="str">
        <f t="shared" si="218"/>
        <v>#DIV/0!</v>
      </c>
      <c r="HV578" s="39" t="str">
        <f t="shared" si="219"/>
        <v>#DIV/0!</v>
      </c>
      <c r="HW578" s="51">
        <f t="shared" si="220"/>
        <v>-2.094395102</v>
      </c>
      <c r="HX578" s="51" t="str">
        <f t="shared" si="221"/>
        <v>#DIV/0!</v>
      </c>
      <c r="HY578" s="52" t="str">
        <f t="shared" si="222"/>
        <v>#DIV/0!</v>
      </c>
      <c r="HZ578" s="52" t="str">
        <f t="shared" si="223"/>
        <v>#DIV/0!</v>
      </c>
      <c r="IA578" s="36" t="str">
        <f t="shared" si="224"/>
        <v>#DIV/0!</v>
      </c>
      <c r="IB578" s="53">
        <f t="shared" si="225"/>
        <v>1</v>
      </c>
      <c r="IC578" s="53" t="str">
        <f t="shared" si="226"/>
        <v>#DIV/0!</v>
      </c>
      <c r="ID578" s="54" t="str">
        <f t="shared" si="227"/>
        <v>#DIV/0!</v>
      </c>
      <c r="IE578" s="55" t="str">
        <f t="shared" si="228"/>
        <v>#DIV/0!</v>
      </c>
      <c r="IF578" s="55" t="str">
        <f t="shared" si="229"/>
        <v>#DIV/0!</v>
      </c>
      <c r="IG578" s="55" t="str">
        <f t="shared" si="230"/>
        <v>#DIV/0!</v>
      </c>
      <c r="IH578" s="39" t="str">
        <f t="shared" si="231"/>
        <v>#DIV/0!</v>
      </c>
    </row>
    <row r="579" ht="12.75" customHeight="1">
      <c r="A579" s="44" t="str">
        <f>'Execute Cubic'!U574</f>
        <v/>
      </c>
      <c r="B579" s="44" t="str">
        <f>'Execute Cubic'!V574</f>
        <v/>
      </c>
      <c r="C579" s="44" t="str">
        <f>'Execute Cubic'!W574</f>
        <v/>
      </c>
      <c r="D579" s="44" t="str">
        <f>'Execute Cubic'!X574</f>
        <v/>
      </c>
      <c r="E579" s="44">
        <f t="shared" ref="E579:H579" si="9437">0</f>
        <v>0</v>
      </c>
      <c r="F579" s="44">
        <f t="shared" si="9437"/>
        <v>0</v>
      </c>
      <c r="G579" s="44">
        <f t="shared" si="9437"/>
        <v>0</v>
      </c>
      <c r="H579" s="44">
        <f t="shared" si="9437"/>
        <v>0</v>
      </c>
      <c r="I579" s="45" t="str">
        <f t="shared" si="27"/>
        <v>#DIV/0!</v>
      </c>
      <c r="J579" s="45" t="str">
        <f t="shared" si="28"/>
        <v>#DIV/0!</v>
      </c>
      <c r="K579" s="46" t="str">
        <f t="shared" si="29"/>
        <v>#DIV/0!</v>
      </c>
      <c r="L579" s="46" t="str">
        <f t="shared" si="30"/>
        <v>#DIV/0!</v>
      </c>
      <c r="M579" s="47" t="str">
        <f t="shared" si="31"/>
        <v>#DIV/0!</v>
      </c>
      <c r="N579" s="47" t="str">
        <f t="shared" si="32"/>
        <v>#DIV/0!</v>
      </c>
      <c r="O579" s="48" t="str">
        <f t="shared" ref="O579:R579" si="9438">ATAN2(A579,E579)</f>
        <v>#DIV/0!</v>
      </c>
      <c r="P579" s="48" t="str">
        <f t="shared" si="9438"/>
        <v>#DIV/0!</v>
      </c>
      <c r="Q579" s="48" t="str">
        <f t="shared" si="9438"/>
        <v>#DIV/0!</v>
      </c>
      <c r="R579" s="48" t="str">
        <f t="shared" si="9438"/>
        <v>#DIV/0!</v>
      </c>
      <c r="S579" s="48">
        <f t="shared" ref="S579:V579" si="9439">SQRT(POWER(A579,2)+POWER(E579,2))</f>
        <v>0</v>
      </c>
      <c r="T579" s="48">
        <f t="shared" si="9439"/>
        <v>0</v>
      </c>
      <c r="U579" s="48">
        <f t="shared" si="9439"/>
        <v>0</v>
      </c>
      <c r="V579" s="48">
        <f t="shared" si="9439"/>
        <v>0</v>
      </c>
      <c r="W579" s="49" t="str">
        <f t="shared" ref="W579:Z579" si="9440">O579-$O579</f>
        <v>#DIV/0!</v>
      </c>
      <c r="X579" s="49" t="str">
        <f t="shared" si="9440"/>
        <v>#DIV/0!</v>
      </c>
      <c r="Y579" s="49" t="str">
        <f t="shared" si="9440"/>
        <v>#DIV/0!</v>
      </c>
      <c r="Z579" s="49" t="str">
        <f t="shared" si="9440"/>
        <v>#DIV/0!</v>
      </c>
      <c r="AA579" s="49" t="str">
        <f t="shared" ref="AA579:AD579" si="9441">S579/$S579</f>
        <v>#DIV/0!</v>
      </c>
      <c r="AB579" s="49" t="str">
        <f t="shared" si="9441"/>
        <v>#DIV/0!</v>
      </c>
      <c r="AC579" s="49" t="str">
        <f t="shared" si="9441"/>
        <v>#DIV/0!</v>
      </c>
      <c r="AD579" s="49" t="str">
        <f t="shared" si="9441"/>
        <v>#DIV/0!</v>
      </c>
      <c r="AE579" s="50" t="str">
        <f t="shared" ref="AE579:AH579" si="9442">AA579*COS(W579)</f>
        <v>#DIV/0!</v>
      </c>
      <c r="AF579" s="50" t="str">
        <f t="shared" si="9442"/>
        <v>#DIV/0!</v>
      </c>
      <c r="AG579" s="50" t="str">
        <f t="shared" si="9442"/>
        <v>#DIV/0!</v>
      </c>
      <c r="AH579" s="50" t="str">
        <f t="shared" si="9442"/>
        <v>#DIV/0!</v>
      </c>
      <c r="AI579" s="44" t="str">
        <f t="shared" ref="AI579:AL579" si="9443">AA579*SIN(W579)</f>
        <v>#DIV/0!</v>
      </c>
      <c r="AJ579" s="44" t="str">
        <f t="shared" si="9443"/>
        <v>#DIV/0!</v>
      </c>
      <c r="AK579" s="44" t="str">
        <f t="shared" si="9443"/>
        <v>#DIV/0!</v>
      </c>
      <c r="AL579" s="44" t="str">
        <f t="shared" si="9443"/>
        <v>#DIV/0!</v>
      </c>
      <c r="AM579" s="51" t="str">
        <f t="shared" si="39"/>
        <v>#DIV/0!</v>
      </c>
      <c r="AN579" s="52" t="str">
        <f t="shared" si="40"/>
        <v>#DIV/0!</v>
      </c>
      <c r="AO579" s="52" t="str">
        <f t="shared" si="41"/>
        <v>#DIV/0!</v>
      </c>
      <c r="AP579" s="36" t="str">
        <f t="shared" si="42"/>
        <v>#DIV/0!</v>
      </c>
      <c r="AQ579" s="53" t="str">
        <f t="shared" si="43"/>
        <v>#DIV/0!</v>
      </c>
      <c r="AR579" s="54" t="str">
        <f t="shared" si="44"/>
        <v>#DIV/0!</v>
      </c>
      <c r="AS579" s="55" t="str">
        <f t="shared" si="45"/>
        <v>#DIV/0!</v>
      </c>
      <c r="AT579" s="55" t="str">
        <f t="shared" si="46"/>
        <v>#DIV/0!</v>
      </c>
      <c r="AU579" s="55" t="str">
        <f t="shared" si="47"/>
        <v>#DIV/0!</v>
      </c>
      <c r="AV579" s="39" t="str">
        <f t="shared" si="48"/>
        <v>#DIV/0!</v>
      </c>
      <c r="AW579" s="51" t="str">
        <f t="shared" ref="AW579:AX579" si="9444">AW$1*X579</f>
        <v>#DIV/0!</v>
      </c>
      <c r="AX579" s="51" t="str">
        <f t="shared" si="9444"/>
        <v>#DIV/0!</v>
      </c>
      <c r="AY579" s="52" t="str">
        <f t="shared" si="50"/>
        <v>#DIV/0!</v>
      </c>
      <c r="AZ579" s="52" t="str">
        <f t="shared" si="51"/>
        <v>#DIV/0!</v>
      </c>
      <c r="BA579" s="36" t="str">
        <f t="shared" si="52"/>
        <v>#DIV/0!</v>
      </c>
      <c r="BB579" s="53" t="str">
        <f t="shared" ref="BB579:BC579" si="9445">POWER(AB579,BB$1)</f>
        <v>#DIV/0!</v>
      </c>
      <c r="BC579" s="53" t="str">
        <f t="shared" si="9445"/>
        <v>#DIV/0!</v>
      </c>
      <c r="BD579" s="54" t="str">
        <f t="shared" si="54"/>
        <v>#DIV/0!</v>
      </c>
      <c r="BE579" s="55" t="str">
        <f t="shared" si="55"/>
        <v>#DIV/0!</v>
      </c>
      <c r="BF579" s="55" t="str">
        <f t="shared" si="56"/>
        <v>#DIV/0!</v>
      </c>
      <c r="BG579" s="55" t="str">
        <f t="shared" si="57"/>
        <v>#DIV/0!</v>
      </c>
      <c r="BH579" s="39" t="str">
        <f t="shared" si="58"/>
        <v>#DIV/0!</v>
      </c>
      <c r="BI579" s="51" t="str">
        <f t="shared" si="59"/>
        <v>#DIV/0!</v>
      </c>
      <c r="BJ579" s="52" t="str">
        <f t="shared" si="60"/>
        <v>#DIV/0!</v>
      </c>
      <c r="BK579" s="52" t="str">
        <f t="shared" si="61"/>
        <v>#DIV/0!</v>
      </c>
      <c r="BL579" s="36" t="str">
        <f t="shared" si="62"/>
        <v>#DIV/0!</v>
      </c>
      <c r="BM579" s="53" t="str">
        <f t="shared" si="63"/>
        <v>#DIV/0!</v>
      </c>
      <c r="BN579" s="54" t="str">
        <f t="shared" si="64"/>
        <v>#DIV/0!</v>
      </c>
      <c r="BO579" s="55" t="str">
        <f t="shared" si="65"/>
        <v>#DIV/0!</v>
      </c>
      <c r="BP579" s="55" t="str">
        <f t="shared" si="66"/>
        <v>#DIV/0!</v>
      </c>
      <c r="BQ579" s="55" t="str">
        <f t="shared" si="67"/>
        <v>#DIV/0!</v>
      </c>
      <c r="BR579" s="39" t="str">
        <f t="shared" si="68"/>
        <v>#DIV/0!</v>
      </c>
      <c r="BS579" s="56" t="str">
        <f t="shared" ref="BS579:BT579" si="9446">AS579+BE579+BO579</f>
        <v>#DIV/0!</v>
      </c>
      <c r="BT579" s="56" t="str">
        <f t="shared" si="9446"/>
        <v>#DIV/0!</v>
      </c>
      <c r="BU579" s="56" t="str">
        <f t="shared" si="70"/>
        <v>#DIV/0!</v>
      </c>
      <c r="BV579" s="57" t="str">
        <f t="shared" si="71"/>
        <v>#DIV/0!</v>
      </c>
      <c r="BW579" s="51" t="str">
        <f t="shared" ref="BW579:BX579" si="9447">BW$1*X579</f>
        <v>#DIV/0!</v>
      </c>
      <c r="BX579" s="51" t="str">
        <f t="shared" si="9447"/>
        <v>#DIV/0!</v>
      </c>
      <c r="BY579" s="52" t="str">
        <f t="shared" si="73"/>
        <v>#DIV/0!</v>
      </c>
      <c r="BZ579" s="52" t="str">
        <f t="shared" si="74"/>
        <v>#DIV/0!</v>
      </c>
      <c r="CA579" s="36" t="str">
        <f t="shared" si="75"/>
        <v>#DIV/0!</v>
      </c>
      <c r="CB579" s="53" t="str">
        <f t="shared" ref="CB579:CC579" si="9448">POWER(AB579,CB$1)</f>
        <v>#DIV/0!</v>
      </c>
      <c r="CC579" s="53" t="str">
        <f t="shared" si="9448"/>
        <v>#DIV/0!</v>
      </c>
      <c r="CD579" s="54" t="str">
        <f t="shared" si="77"/>
        <v>#DIV/0!</v>
      </c>
      <c r="CE579" s="55" t="str">
        <f t="shared" si="78"/>
        <v>#DIV/0!</v>
      </c>
      <c r="CF579" s="55" t="str">
        <f t="shared" si="79"/>
        <v>#DIV/0!</v>
      </c>
      <c r="CG579" s="55" t="str">
        <f t="shared" si="80"/>
        <v>#DIV/0!</v>
      </c>
      <c r="CH579" s="39" t="str">
        <f t="shared" si="81"/>
        <v>#DIV/0!</v>
      </c>
      <c r="CI579" s="51" t="str">
        <f t="shared" si="82"/>
        <v>#DIV/0!</v>
      </c>
      <c r="CJ579" s="52" t="str">
        <f t="shared" si="83"/>
        <v>#DIV/0!</v>
      </c>
      <c r="CK579" s="52" t="str">
        <f t="shared" si="84"/>
        <v>#DIV/0!</v>
      </c>
      <c r="CL579" s="36" t="str">
        <f t="shared" si="85"/>
        <v>#DIV/0!</v>
      </c>
      <c r="CM579" s="53" t="str">
        <f t="shared" si="86"/>
        <v>#DIV/0!</v>
      </c>
      <c r="CN579" s="54" t="str">
        <f t="shared" si="87"/>
        <v>#DIV/0!</v>
      </c>
      <c r="CO579" s="55" t="str">
        <f t="shared" si="88"/>
        <v>#DIV/0!</v>
      </c>
      <c r="CP579" s="55" t="str">
        <f t="shared" si="89"/>
        <v>#DIV/0!</v>
      </c>
      <c r="CQ579" s="55" t="str">
        <f t="shared" si="90"/>
        <v>#DIV/0!</v>
      </c>
      <c r="CR579" s="39" t="str">
        <f t="shared" si="91"/>
        <v>#DIV/0!</v>
      </c>
      <c r="CS579" s="51" t="str">
        <f t="shared" si="92"/>
        <v>#DIV/0!</v>
      </c>
      <c r="CT579" s="51" t="str">
        <f t="shared" si="93"/>
        <v>#DIV/0!</v>
      </c>
      <c r="CU579" s="52" t="str">
        <f t="shared" si="94"/>
        <v>#DIV/0!</v>
      </c>
      <c r="CV579" s="52" t="str">
        <f t="shared" si="95"/>
        <v>#DIV/0!</v>
      </c>
      <c r="CW579" s="36" t="str">
        <f t="shared" si="96"/>
        <v>#DIV/0!</v>
      </c>
      <c r="CX579" s="53" t="str">
        <f t="shared" si="97"/>
        <v>#DIV/0!</v>
      </c>
      <c r="CY579" s="53" t="str">
        <f t="shared" si="98"/>
        <v>#DIV/0!</v>
      </c>
      <c r="CZ579" s="54" t="str">
        <f t="shared" si="99"/>
        <v>#DIV/0!</v>
      </c>
      <c r="DA579" s="55" t="str">
        <f t="shared" si="100"/>
        <v>#DIV/0!</v>
      </c>
      <c r="DB579" s="55" t="str">
        <f t="shared" si="101"/>
        <v>#DIV/0!</v>
      </c>
      <c r="DC579" s="55" t="str">
        <f t="shared" si="102"/>
        <v>#DIV/0!</v>
      </c>
      <c r="DD579" s="39" t="str">
        <f t="shared" si="103"/>
        <v>#DIV/0!</v>
      </c>
      <c r="DE579" s="51" t="str">
        <f t="shared" ref="DE579:DG579" si="9449">DE$1*X579</f>
        <v>#DIV/0!</v>
      </c>
      <c r="DF579" s="51" t="str">
        <f t="shared" si="9449"/>
        <v>#DIV/0!</v>
      </c>
      <c r="DG579" s="51" t="str">
        <f t="shared" si="9449"/>
        <v>#DIV/0!</v>
      </c>
      <c r="DH579" s="52" t="str">
        <f t="shared" si="105"/>
        <v>#DIV/0!</v>
      </c>
      <c r="DI579" s="52" t="str">
        <f t="shared" si="106"/>
        <v>#DIV/0!</v>
      </c>
      <c r="DJ579" s="36" t="str">
        <f t="shared" si="107"/>
        <v>#DIV/0!</v>
      </c>
      <c r="DK579" s="53" t="str">
        <f t="shared" ref="DK579:DM579" si="9450">POWER(AB579,DK$1)</f>
        <v>#DIV/0!</v>
      </c>
      <c r="DL579" s="53" t="str">
        <f t="shared" si="9450"/>
        <v>#DIV/0!</v>
      </c>
      <c r="DM579" s="53" t="str">
        <f t="shared" si="9450"/>
        <v>#DIV/0!</v>
      </c>
      <c r="DN579" s="54" t="str">
        <f t="shared" si="109"/>
        <v>#DIV/0!</v>
      </c>
      <c r="DO579" s="55" t="str">
        <f t="shared" si="110"/>
        <v>#DIV/0!</v>
      </c>
      <c r="DP579" s="55" t="str">
        <f t="shared" si="111"/>
        <v>#DIV/0!</v>
      </c>
      <c r="DQ579" s="55" t="str">
        <f t="shared" si="112"/>
        <v>#DIV/0!</v>
      </c>
      <c r="DR579" s="39" t="str">
        <f t="shared" si="113"/>
        <v>#DIV/0!</v>
      </c>
      <c r="DS579" s="51" t="str">
        <f t="shared" si="114"/>
        <v>#DIV/0!</v>
      </c>
      <c r="DT579" s="52" t="str">
        <f t="shared" si="115"/>
        <v>#DIV/0!</v>
      </c>
      <c r="DU579" s="52" t="str">
        <f t="shared" si="116"/>
        <v>#DIV/0!</v>
      </c>
      <c r="DV579" s="36" t="str">
        <f t="shared" si="117"/>
        <v>#DIV/0!</v>
      </c>
      <c r="DW579" s="53" t="str">
        <f t="shared" si="118"/>
        <v>#DIV/0!</v>
      </c>
      <c r="DX579" s="54" t="str">
        <f t="shared" si="119"/>
        <v>#DIV/0!</v>
      </c>
      <c r="DY579" s="55" t="str">
        <f t="shared" si="120"/>
        <v>#DIV/0!</v>
      </c>
      <c r="DZ579" s="55" t="str">
        <f t="shared" si="121"/>
        <v>#DIV/0!</v>
      </c>
      <c r="EA579" s="55" t="str">
        <f t="shared" si="122"/>
        <v>#DIV/0!</v>
      </c>
      <c r="EB579" s="39" t="str">
        <f t="shared" si="123"/>
        <v>#DIV/0!</v>
      </c>
      <c r="EC579" s="56" t="str">
        <f t="shared" ref="EC579:ED579" si="9451">CE579+CO579+DA579+DO579+DY579</f>
        <v>#DIV/0!</v>
      </c>
      <c r="ED579" s="56" t="str">
        <f t="shared" si="9451"/>
        <v>#DIV/0!</v>
      </c>
      <c r="EE579" s="56" t="str">
        <f t="shared" si="125"/>
        <v>#DIV/0!</v>
      </c>
      <c r="EF579" s="57" t="str">
        <f t="shared" si="126"/>
        <v>#DIV/0!</v>
      </c>
      <c r="EG579" s="51" t="str">
        <f t="shared" si="127"/>
        <v>#DIV/0!</v>
      </c>
      <c r="EH579" s="52" t="str">
        <f t="shared" si="128"/>
        <v>#DIV/0!</v>
      </c>
      <c r="EI579" s="52" t="str">
        <f t="shared" si="129"/>
        <v>#DIV/0!</v>
      </c>
      <c r="EJ579" s="36" t="str">
        <f t="shared" si="130"/>
        <v>#DIV/0!</v>
      </c>
      <c r="EK579" s="53" t="str">
        <f t="shared" si="131"/>
        <v>#DIV/0!</v>
      </c>
      <c r="EL579" s="54" t="str">
        <f t="shared" si="132"/>
        <v>#DIV/0!</v>
      </c>
      <c r="EM579" s="55" t="str">
        <f t="shared" si="133"/>
        <v>#DIV/0!</v>
      </c>
      <c r="EN579" s="55" t="str">
        <f t="shared" si="134"/>
        <v>#DIV/0!</v>
      </c>
      <c r="EO579" s="55" t="str">
        <f t="shared" si="135"/>
        <v>#DIV/0!</v>
      </c>
      <c r="EP579" s="39" t="str">
        <f t="shared" si="136"/>
        <v>#DIV/0!</v>
      </c>
      <c r="EQ579" s="56" t="str">
        <f t="shared" ref="EQ579:ER579" si="9452">BS579+EM579</f>
        <v>#DIV/0!</v>
      </c>
      <c r="ER579" s="56" t="str">
        <f t="shared" si="9452"/>
        <v>#DIV/0!</v>
      </c>
      <c r="ES579" s="56" t="str">
        <f t="shared" si="138"/>
        <v>#DIV/0!</v>
      </c>
      <c r="ET579" s="57" t="str">
        <f t="shared" si="139"/>
        <v>#DIV/0!</v>
      </c>
      <c r="EU579" s="51" t="str">
        <f t="shared" si="140"/>
        <v>#DIV/0!</v>
      </c>
      <c r="EV579" s="52" t="str">
        <f t="shared" si="141"/>
        <v>#DIV/0!</v>
      </c>
      <c r="EW579" s="52" t="str">
        <f t="shared" si="142"/>
        <v>#DIV/0!</v>
      </c>
      <c r="EX579" s="36" t="str">
        <f t="shared" si="143"/>
        <v>#DIV/0!</v>
      </c>
      <c r="EY579" s="53" t="str">
        <f t="shared" si="144"/>
        <v>#DIV/0!</v>
      </c>
      <c r="EZ579" s="54" t="str">
        <f t="shared" si="145"/>
        <v>#DIV/0!</v>
      </c>
      <c r="FA579" s="55" t="str">
        <f t="shared" si="146"/>
        <v>#DIV/0!</v>
      </c>
      <c r="FB579" s="55" t="str">
        <f t="shared" si="147"/>
        <v>#DIV/0!</v>
      </c>
      <c r="FC579" s="55" t="str">
        <f t="shared" si="148"/>
        <v>#DIV/0!</v>
      </c>
      <c r="FD579" s="39" t="str">
        <f t="shared" si="149"/>
        <v>#DIV/0!</v>
      </c>
      <c r="FE579" s="51" t="str">
        <f t="shared" si="150"/>
        <v>#DIV/0!</v>
      </c>
      <c r="FF579" s="52" t="str">
        <f t="shared" si="151"/>
        <v>#DIV/0!</v>
      </c>
      <c r="FG579" s="52" t="str">
        <f t="shared" si="152"/>
        <v>#DIV/0!</v>
      </c>
      <c r="FH579" s="36" t="str">
        <f t="shared" si="153"/>
        <v>#DIV/0!</v>
      </c>
      <c r="FI579" s="53" t="str">
        <f t="shared" si="154"/>
        <v>#DIV/0!</v>
      </c>
      <c r="FJ579" s="54" t="str">
        <f t="shared" si="155"/>
        <v>#DIV/0!</v>
      </c>
      <c r="FK579" s="55" t="str">
        <f t="shared" si="156"/>
        <v>#DIV/0!</v>
      </c>
      <c r="FL579" s="55" t="str">
        <f t="shared" si="157"/>
        <v>#DIV/0!</v>
      </c>
      <c r="FM579" s="55" t="str">
        <f t="shared" si="158"/>
        <v>#DIV/0!</v>
      </c>
      <c r="FN579" s="39" t="str">
        <f t="shared" si="159"/>
        <v>#DIV/0!</v>
      </c>
      <c r="FO579" s="56" t="str">
        <f t="shared" si="160"/>
        <v>#DIV/0!</v>
      </c>
      <c r="FP579" s="56" t="str">
        <f t="shared" si="161"/>
        <v>#DIV/0!</v>
      </c>
      <c r="FQ579" s="56" t="str">
        <f t="shared" si="162"/>
        <v>#DIV/0!</v>
      </c>
      <c r="FR579" s="57" t="str">
        <f t="shared" si="163"/>
        <v>#DIV/0!</v>
      </c>
      <c r="FS579" s="51" t="str">
        <f t="shared" si="164"/>
        <v>#DIV/0!</v>
      </c>
      <c r="FT579" s="51" t="str">
        <f t="shared" si="165"/>
        <v>#DIV/0!</v>
      </c>
      <c r="FU579" s="52" t="str">
        <f t="shared" si="166"/>
        <v>#DIV/0!</v>
      </c>
      <c r="FV579" s="52" t="str">
        <f t="shared" si="167"/>
        <v>#DIV/0!</v>
      </c>
      <c r="FW579" s="36" t="str">
        <f t="shared" si="168"/>
        <v>#DIV/0!</v>
      </c>
      <c r="FX579" s="53" t="str">
        <f t="shared" si="169"/>
        <v>#DIV/0!</v>
      </c>
      <c r="FY579" s="53" t="str">
        <f t="shared" si="170"/>
        <v>#DIV/0!</v>
      </c>
      <c r="FZ579" s="54" t="str">
        <f t="shared" si="171"/>
        <v>#DIV/0!</v>
      </c>
      <c r="GA579" s="55" t="str">
        <f t="shared" si="172"/>
        <v>#DIV/0!</v>
      </c>
      <c r="GB579" s="55" t="str">
        <f t="shared" si="173"/>
        <v>#DIV/0!</v>
      </c>
      <c r="GC579" s="55" t="str">
        <f t="shared" si="174"/>
        <v>#DIV/0!</v>
      </c>
      <c r="GD579" s="39" t="str">
        <f t="shared" si="175"/>
        <v>#DIV/0!</v>
      </c>
      <c r="GE579" s="58">
        <f t="shared" si="176"/>
        <v>-0.5</v>
      </c>
      <c r="GF579" s="42">
        <f t="shared" si="177"/>
        <v>-0.8660254038</v>
      </c>
      <c r="GG579" s="58">
        <f t="shared" si="178"/>
        <v>-2.094395102</v>
      </c>
      <c r="GH579" s="42">
        <f t="shared" si="179"/>
        <v>1</v>
      </c>
      <c r="GI579" s="59">
        <f t="shared" si="180"/>
        <v>-0.5</v>
      </c>
      <c r="GJ579" s="43">
        <f t="shared" si="181"/>
        <v>0.8660254038</v>
      </c>
      <c r="GK579" s="59">
        <f t="shared" si="182"/>
        <v>2.094395102</v>
      </c>
      <c r="GL579" s="43">
        <f t="shared" si="183"/>
        <v>1</v>
      </c>
      <c r="GM579" s="51">
        <f t="shared" si="184"/>
        <v>-2.094395102</v>
      </c>
      <c r="GN579" s="51" t="str">
        <f t="shared" si="185"/>
        <v>#DIV/0!</v>
      </c>
      <c r="GO579" s="52" t="str">
        <f t="shared" si="186"/>
        <v>#DIV/0!</v>
      </c>
      <c r="GP579" s="52" t="str">
        <f t="shared" si="187"/>
        <v>#DIV/0!</v>
      </c>
      <c r="GQ579" s="36" t="str">
        <f t="shared" si="188"/>
        <v>#DIV/0!</v>
      </c>
      <c r="GR579" s="53">
        <f t="shared" si="189"/>
        <v>1</v>
      </c>
      <c r="GS579" s="53" t="str">
        <f t="shared" si="190"/>
        <v>#DIV/0!</v>
      </c>
      <c r="GT579" s="54" t="str">
        <f t="shared" si="191"/>
        <v>#DIV/0!</v>
      </c>
      <c r="GU579" s="55" t="str">
        <f t="shared" si="192"/>
        <v>#DIV/0!</v>
      </c>
      <c r="GV579" s="55" t="str">
        <f t="shared" si="193"/>
        <v>#DIV/0!</v>
      </c>
      <c r="GW579" s="55" t="str">
        <f t="shared" si="194"/>
        <v>#DIV/0!</v>
      </c>
      <c r="GX579" s="39" t="str">
        <f t="shared" si="195"/>
        <v>#DIV/0!</v>
      </c>
      <c r="GY579" s="51">
        <f t="shared" si="196"/>
        <v>2.094395102</v>
      </c>
      <c r="GZ579" s="51" t="str">
        <f t="shared" si="197"/>
        <v>#DIV/0!</v>
      </c>
      <c r="HA579" s="52" t="str">
        <f t="shared" si="198"/>
        <v>#DIV/0!</v>
      </c>
      <c r="HB579" s="52" t="str">
        <f t="shared" si="199"/>
        <v>#DIV/0!</v>
      </c>
      <c r="HC579" s="36" t="str">
        <f t="shared" si="200"/>
        <v>#DIV/0!</v>
      </c>
      <c r="HD579" s="53">
        <f t="shared" si="201"/>
        <v>1</v>
      </c>
      <c r="HE579" s="53" t="str">
        <f t="shared" si="202"/>
        <v>#DIV/0!</v>
      </c>
      <c r="HF579" s="54" t="str">
        <f t="shared" si="203"/>
        <v>#DIV/0!</v>
      </c>
      <c r="HG579" s="55" t="str">
        <f t="shared" si="204"/>
        <v>#DIV/0!</v>
      </c>
      <c r="HH579" s="55" t="str">
        <f t="shared" si="205"/>
        <v>#DIV/0!</v>
      </c>
      <c r="HI579" s="55" t="str">
        <f t="shared" si="206"/>
        <v>#DIV/0!</v>
      </c>
      <c r="HJ579" s="39" t="str">
        <f t="shared" si="207"/>
        <v>#DIV/0!</v>
      </c>
      <c r="HK579" s="51">
        <f t="shared" si="208"/>
        <v>2.094395102</v>
      </c>
      <c r="HL579" s="51" t="str">
        <f t="shared" si="209"/>
        <v>#DIV/0!</v>
      </c>
      <c r="HM579" s="52" t="str">
        <f t="shared" si="210"/>
        <v>#DIV/0!</v>
      </c>
      <c r="HN579" s="52" t="str">
        <f t="shared" si="211"/>
        <v>#DIV/0!</v>
      </c>
      <c r="HO579" s="36" t="str">
        <f t="shared" si="212"/>
        <v>#DIV/0!</v>
      </c>
      <c r="HP579" s="53">
        <f t="shared" si="213"/>
        <v>1</v>
      </c>
      <c r="HQ579" s="53" t="str">
        <f t="shared" si="214"/>
        <v>#DIV/0!</v>
      </c>
      <c r="HR579" s="54" t="str">
        <f t="shared" si="215"/>
        <v>#DIV/0!</v>
      </c>
      <c r="HS579" s="55" t="str">
        <f t="shared" si="216"/>
        <v>#DIV/0!</v>
      </c>
      <c r="HT579" s="55" t="str">
        <f t="shared" si="217"/>
        <v>#DIV/0!</v>
      </c>
      <c r="HU579" s="55" t="str">
        <f t="shared" si="218"/>
        <v>#DIV/0!</v>
      </c>
      <c r="HV579" s="39" t="str">
        <f t="shared" si="219"/>
        <v>#DIV/0!</v>
      </c>
      <c r="HW579" s="51">
        <f t="shared" si="220"/>
        <v>-2.094395102</v>
      </c>
      <c r="HX579" s="51" t="str">
        <f t="shared" si="221"/>
        <v>#DIV/0!</v>
      </c>
      <c r="HY579" s="52" t="str">
        <f t="shared" si="222"/>
        <v>#DIV/0!</v>
      </c>
      <c r="HZ579" s="52" t="str">
        <f t="shared" si="223"/>
        <v>#DIV/0!</v>
      </c>
      <c r="IA579" s="36" t="str">
        <f t="shared" si="224"/>
        <v>#DIV/0!</v>
      </c>
      <c r="IB579" s="53">
        <f t="shared" si="225"/>
        <v>1</v>
      </c>
      <c r="IC579" s="53" t="str">
        <f t="shared" si="226"/>
        <v>#DIV/0!</v>
      </c>
      <c r="ID579" s="54" t="str">
        <f t="shared" si="227"/>
        <v>#DIV/0!</v>
      </c>
      <c r="IE579" s="55" t="str">
        <f t="shared" si="228"/>
        <v>#DIV/0!</v>
      </c>
      <c r="IF579" s="55" t="str">
        <f t="shared" si="229"/>
        <v>#DIV/0!</v>
      </c>
      <c r="IG579" s="55" t="str">
        <f t="shared" si="230"/>
        <v>#DIV/0!</v>
      </c>
      <c r="IH579" s="39" t="str">
        <f t="shared" si="231"/>
        <v>#DIV/0!</v>
      </c>
    </row>
    <row r="580" ht="12.75" customHeight="1">
      <c r="A580" s="44" t="str">
        <f>'Execute Cubic'!U575</f>
        <v/>
      </c>
      <c r="B580" s="44" t="str">
        <f>'Execute Cubic'!V575</f>
        <v/>
      </c>
      <c r="C580" s="44" t="str">
        <f>'Execute Cubic'!W575</f>
        <v/>
      </c>
      <c r="D580" s="44" t="str">
        <f>'Execute Cubic'!X575</f>
        <v/>
      </c>
      <c r="E580" s="44">
        <f t="shared" ref="E580:H580" si="9453">0</f>
        <v>0</v>
      </c>
      <c r="F580" s="44">
        <f t="shared" si="9453"/>
        <v>0</v>
      </c>
      <c r="G580" s="44">
        <f t="shared" si="9453"/>
        <v>0</v>
      </c>
      <c r="H580" s="44">
        <f t="shared" si="9453"/>
        <v>0</v>
      </c>
      <c r="I580" s="45" t="str">
        <f t="shared" si="27"/>
        <v>#DIV/0!</v>
      </c>
      <c r="J580" s="45" t="str">
        <f t="shared" si="28"/>
        <v>#DIV/0!</v>
      </c>
      <c r="K580" s="46" t="str">
        <f t="shared" si="29"/>
        <v>#DIV/0!</v>
      </c>
      <c r="L580" s="46" t="str">
        <f t="shared" si="30"/>
        <v>#DIV/0!</v>
      </c>
      <c r="M580" s="47" t="str">
        <f t="shared" si="31"/>
        <v>#DIV/0!</v>
      </c>
      <c r="N580" s="47" t="str">
        <f t="shared" si="32"/>
        <v>#DIV/0!</v>
      </c>
      <c r="O580" s="48" t="str">
        <f t="shared" ref="O580:R580" si="9454">ATAN2(A580,E580)</f>
        <v>#DIV/0!</v>
      </c>
      <c r="P580" s="48" t="str">
        <f t="shared" si="9454"/>
        <v>#DIV/0!</v>
      </c>
      <c r="Q580" s="48" t="str">
        <f t="shared" si="9454"/>
        <v>#DIV/0!</v>
      </c>
      <c r="R580" s="48" t="str">
        <f t="shared" si="9454"/>
        <v>#DIV/0!</v>
      </c>
      <c r="S580" s="48">
        <f t="shared" ref="S580:V580" si="9455">SQRT(POWER(A580,2)+POWER(E580,2))</f>
        <v>0</v>
      </c>
      <c r="T580" s="48">
        <f t="shared" si="9455"/>
        <v>0</v>
      </c>
      <c r="U580" s="48">
        <f t="shared" si="9455"/>
        <v>0</v>
      </c>
      <c r="V580" s="48">
        <f t="shared" si="9455"/>
        <v>0</v>
      </c>
      <c r="W580" s="49" t="str">
        <f t="shared" ref="W580:Z580" si="9456">O580-$O580</f>
        <v>#DIV/0!</v>
      </c>
      <c r="X580" s="49" t="str">
        <f t="shared" si="9456"/>
        <v>#DIV/0!</v>
      </c>
      <c r="Y580" s="49" t="str">
        <f t="shared" si="9456"/>
        <v>#DIV/0!</v>
      </c>
      <c r="Z580" s="49" t="str">
        <f t="shared" si="9456"/>
        <v>#DIV/0!</v>
      </c>
      <c r="AA580" s="49" t="str">
        <f t="shared" ref="AA580:AD580" si="9457">S580/$S580</f>
        <v>#DIV/0!</v>
      </c>
      <c r="AB580" s="49" t="str">
        <f t="shared" si="9457"/>
        <v>#DIV/0!</v>
      </c>
      <c r="AC580" s="49" t="str">
        <f t="shared" si="9457"/>
        <v>#DIV/0!</v>
      </c>
      <c r="AD580" s="49" t="str">
        <f t="shared" si="9457"/>
        <v>#DIV/0!</v>
      </c>
      <c r="AE580" s="50" t="str">
        <f t="shared" ref="AE580:AH580" si="9458">AA580*COS(W580)</f>
        <v>#DIV/0!</v>
      </c>
      <c r="AF580" s="50" t="str">
        <f t="shared" si="9458"/>
        <v>#DIV/0!</v>
      </c>
      <c r="AG580" s="50" t="str">
        <f t="shared" si="9458"/>
        <v>#DIV/0!</v>
      </c>
      <c r="AH580" s="50" t="str">
        <f t="shared" si="9458"/>
        <v>#DIV/0!</v>
      </c>
      <c r="AI580" s="44" t="str">
        <f t="shared" ref="AI580:AL580" si="9459">AA580*SIN(W580)</f>
        <v>#DIV/0!</v>
      </c>
      <c r="AJ580" s="44" t="str">
        <f t="shared" si="9459"/>
        <v>#DIV/0!</v>
      </c>
      <c r="AK580" s="44" t="str">
        <f t="shared" si="9459"/>
        <v>#DIV/0!</v>
      </c>
      <c r="AL580" s="44" t="str">
        <f t="shared" si="9459"/>
        <v>#DIV/0!</v>
      </c>
      <c r="AM580" s="51" t="str">
        <f t="shared" si="39"/>
        <v>#DIV/0!</v>
      </c>
      <c r="AN580" s="52" t="str">
        <f t="shared" si="40"/>
        <v>#DIV/0!</v>
      </c>
      <c r="AO580" s="52" t="str">
        <f t="shared" si="41"/>
        <v>#DIV/0!</v>
      </c>
      <c r="AP580" s="36" t="str">
        <f t="shared" si="42"/>
        <v>#DIV/0!</v>
      </c>
      <c r="AQ580" s="53" t="str">
        <f t="shared" si="43"/>
        <v>#DIV/0!</v>
      </c>
      <c r="AR580" s="54" t="str">
        <f t="shared" si="44"/>
        <v>#DIV/0!</v>
      </c>
      <c r="AS580" s="55" t="str">
        <f t="shared" si="45"/>
        <v>#DIV/0!</v>
      </c>
      <c r="AT580" s="55" t="str">
        <f t="shared" si="46"/>
        <v>#DIV/0!</v>
      </c>
      <c r="AU580" s="55" t="str">
        <f t="shared" si="47"/>
        <v>#DIV/0!</v>
      </c>
      <c r="AV580" s="39" t="str">
        <f t="shared" si="48"/>
        <v>#DIV/0!</v>
      </c>
      <c r="AW580" s="51" t="str">
        <f t="shared" ref="AW580:AX580" si="9460">AW$1*X580</f>
        <v>#DIV/0!</v>
      </c>
      <c r="AX580" s="51" t="str">
        <f t="shared" si="9460"/>
        <v>#DIV/0!</v>
      </c>
      <c r="AY580" s="52" t="str">
        <f t="shared" si="50"/>
        <v>#DIV/0!</v>
      </c>
      <c r="AZ580" s="52" t="str">
        <f t="shared" si="51"/>
        <v>#DIV/0!</v>
      </c>
      <c r="BA580" s="36" t="str">
        <f t="shared" si="52"/>
        <v>#DIV/0!</v>
      </c>
      <c r="BB580" s="53" t="str">
        <f t="shared" ref="BB580:BC580" si="9461">POWER(AB580,BB$1)</f>
        <v>#DIV/0!</v>
      </c>
      <c r="BC580" s="53" t="str">
        <f t="shared" si="9461"/>
        <v>#DIV/0!</v>
      </c>
      <c r="BD580" s="54" t="str">
        <f t="shared" si="54"/>
        <v>#DIV/0!</v>
      </c>
      <c r="BE580" s="55" t="str">
        <f t="shared" si="55"/>
        <v>#DIV/0!</v>
      </c>
      <c r="BF580" s="55" t="str">
        <f t="shared" si="56"/>
        <v>#DIV/0!</v>
      </c>
      <c r="BG580" s="55" t="str">
        <f t="shared" si="57"/>
        <v>#DIV/0!</v>
      </c>
      <c r="BH580" s="39" t="str">
        <f t="shared" si="58"/>
        <v>#DIV/0!</v>
      </c>
      <c r="BI580" s="51" t="str">
        <f t="shared" si="59"/>
        <v>#DIV/0!</v>
      </c>
      <c r="BJ580" s="52" t="str">
        <f t="shared" si="60"/>
        <v>#DIV/0!</v>
      </c>
      <c r="BK580" s="52" t="str">
        <f t="shared" si="61"/>
        <v>#DIV/0!</v>
      </c>
      <c r="BL580" s="36" t="str">
        <f t="shared" si="62"/>
        <v>#DIV/0!</v>
      </c>
      <c r="BM580" s="53" t="str">
        <f t="shared" si="63"/>
        <v>#DIV/0!</v>
      </c>
      <c r="BN580" s="54" t="str">
        <f t="shared" si="64"/>
        <v>#DIV/0!</v>
      </c>
      <c r="BO580" s="55" t="str">
        <f t="shared" si="65"/>
        <v>#DIV/0!</v>
      </c>
      <c r="BP580" s="55" t="str">
        <f t="shared" si="66"/>
        <v>#DIV/0!</v>
      </c>
      <c r="BQ580" s="55" t="str">
        <f t="shared" si="67"/>
        <v>#DIV/0!</v>
      </c>
      <c r="BR580" s="39" t="str">
        <f t="shared" si="68"/>
        <v>#DIV/0!</v>
      </c>
      <c r="BS580" s="56" t="str">
        <f t="shared" ref="BS580:BT580" si="9462">AS580+BE580+BO580</f>
        <v>#DIV/0!</v>
      </c>
      <c r="BT580" s="56" t="str">
        <f t="shared" si="9462"/>
        <v>#DIV/0!</v>
      </c>
      <c r="BU580" s="56" t="str">
        <f t="shared" si="70"/>
        <v>#DIV/0!</v>
      </c>
      <c r="BV580" s="57" t="str">
        <f t="shared" si="71"/>
        <v>#DIV/0!</v>
      </c>
      <c r="BW580" s="51" t="str">
        <f t="shared" ref="BW580:BX580" si="9463">BW$1*X580</f>
        <v>#DIV/0!</v>
      </c>
      <c r="BX580" s="51" t="str">
        <f t="shared" si="9463"/>
        <v>#DIV/0!</v>
      </c>
      <c r="BY580" s="52" t="str">
        <f t="shared" si="73"/>
        <v>#DIV/0!</v>
      </c>
      <c r="BZ580" s="52" t="str">
        <f t="shared" si="74"/>
        <v>#DIV/0!</v>
      </c>
      <c r="CA580" s="36" t="str">
        <f t="shared" si="75"/>
        <v>#DIV/0!</v>
      </c>
      <c r="CB580" s="53" t="str">
        <f t="shared" ref="CB580:CC580" si="9464">POWER(AB580,CB$1)</f>
        <v>#DIV/0!</v>
      </c>
      <c r="CC580" s="53" t="str">
        <f t="shared" si="9464"/>
        <v>#DIV/0!</v>
      </c>
      <c r="CD580" s="54" t="str">
        <f t="shared" si="77"/>
        <v>#DIV/0!</v>
      </c>
      <c r="CE580" s="55" t="str">
        <f t="shared" si="78"/>
        <v>#DIV/0!</v>
      </c>
      <c r="CF580" s="55" t="str">
        <f t="shared" si="79"/>
        <v>#DIV/0!</v>
      </c>
      <c r="CG580" s="55" t="str">
        <f t="shared" si="80"/>
        <v>#DIV/0!</v>
      </c>
      <c r="CH580" s="39" t="str">
        <f t="shared" si="81"/>
        <v>#DIV/0!</v>
      </c>
      <c r="CI580" s="51" t="str">
        <f t="shared" si="82"/>
        <v>#DIV/0!</v>
      </c>
      <c r="CJ580" s="52" t="str">
        <f t="shared" si="83"/>
        <v>#DIV/0!</v>
      </c>
      <c r="CK580" s="52" t="str">
        <f t="shared" si="84"/>
        <v>#DIV/0!</v>
      </c>
      <c r="CL580" s="36" t="str">
        <f t="shared" si="85"/>
        <v>#DIV/0!</v>
      </c>
      <c r="CM580" s="53" t="str">
        <f t="shared" si="86"/>
        <v>#DIV/0!</v>
      </c>
      <c r="CN580" s="54" t="str">
        <f t="shared" si="87"/>
        <v>#DIV/0!</v>
      </c>
      <c r="CO580" s="55" t="str">
        <f t="shared" si="88"/>
        <v>#DIV/0!</v>
      </c>
      <c r="CP580" s="55" t="str">
        <f t="shared" si="89"/>
        <v>#DIV/0!</v>
      </c>
      <c r="CQ580" s="55" t="str">
        <f t="shared" si="90"/>
        <v>#DIV/0!</v>
      </c>
      <c r="CR580" s="39" t="str">
        <f t="shared" si="91"/>
        <v>#DIV/0!</v>
      </c>
      <c r="CS580" s="51" t="str">
        <f t="shared" si="92"/>
        <v>#DIV/0!</v>
      </c>
      <c r="CT580" s="51" t="str">
        <f t="shared" si="93"/>
        <v>#DIV/0!</v>
      </c>
      <c r="CU580" s="52" t="str">
        <f t="shared" si="94"/>
        <v>#DIV/0!</v>
      </c>
      <c r="CV580" s="52" t="str">
        <f t="shared" si="95"/>
        <v>#DIV/0!</v>
      </c>
      <c r="CW580" s="36" t="str">
        <f t="shared" si="96"/>
        <v>#DIV/0!</v>
      </c>
      <c r="CX580" s="53" t="str">
        <f t="shared" si="97"/>
        <v>#DIV/0!</v>
      </c>
      <c r="CY580" s="53" t="str">
        <f t="shared" si="98"/>
        <v>#DIV/0!</v>
      </c>
      <c r="CZ580" s="54" t="str">
        <f t="shared" si="99"/>
        <v>#DIV/0!</v>
      </c>
      <c r="DA580" s="55" t="str">
        <f t="shared" si="100"/>
        <v>#DIV/0!</v>
      </c>
      <c r="DB580" s="55" t="str">
        <f t="shared" si="101"/>
        <v>#DIV/0!</v>
      </c>
      <c r="DC580" s="55" t="str">
        <f t="shared" si="102"/>
        <v>#DIV/0!</v>
      </c>
      <c r="DD580" s="39" t="str">
        <f t="shared" si="103"/>
        <v>#DIV/0!</v>
      </c>
      <c r="DE580" s="51" t="str">
        <f t="shared" ref="DE580:DG580" si="9465">DE$1*X580</f>
        <v>#DIV/0!</v>
      </c>
      <c r="DF580" s="51" t="str">
        <f t="shared" si="9465"/>
        <v>#DIV/0!</v>
      </c>
      <c r="DG580" s="51" t="str">
        <f t="shared" si="9465"/>
        <v>#DIV/0!</v>
      </c>
      <c r="DH580" s="52" t="str">
        <f t="shared" si="105"/>
        <v>#DIV/0!</v>
      </c>
      <c r="DI580" s="52" t="str">
        <f t="shared" si="106"/>
        <v>#DIV/0!</v>
      </c>
      <c r="DJ580" s="36" t="str">
        <f t="shared" si="107"/>
        <v>#DIV/0!</v>
      </c>
      <c r="DK580" s="53" t="str">
        <f t="shared" ref="DK580:DM580" si="9466">POWER(AB580,DK$1)</f>
        <v>#DIV/0!</v>
      </c>
      <c r="DL580" s="53" t="str">
        <f t="shared" si="9466"/>
        <v>#DIV/0!</v>
      </c>
      <c r="DM580" s="53" t="str">
        <f t="shared" si="9466"/>
        <v>#DIV/0!</v>
      </c>
      <c r="DN580" s="54" t="str">
        <f t="shared" si="109"/>
        <v>#DIV/0!</v>
      </c>
      <c r="DO580" s="55" t="str">
        <f t="shared" si="110"/>
        <v>#DIV/0!</v>
      </c>
      <c r="DP580" s="55" t="str">
        <f t="shared" si="111"/>
        <v>#DIV/0!</v>
      </c>
      <c r="DQ580" s="55" t="str">
        <f t="shared" si="112"/>
        <v>#DIV/0!</v>
      </c>
      <c r="DR580" s="39" t="str">
        <f t="shared" si="113"/>
        <v>#DIV/0!</v>
      </c>
      <c r="DS580" s="51" t="str">
        <f t="shared" si="114"/>
        <v>#DIV/0!</v>
      </c>
      <c r="DT580" s="52" t="str">
        <f t="shared" si="115"/>
        <v>#DIV/0!</v>
      </c>
      <c r="DU580" s="52" t="str">
        <f t="shared" si="116"/>
        <v>#DIV/0!</v>
      </c>
      <c r="DV580" s="36" t="str">
        <f t="shared" si="117"/>
        <v>#DIV/0!</v>
      </c>
      <c r="DW580" s="53" t="str">
        <f t="shared" si="118"/>
        <v>#DIV/0!</v>
      </c>
      <c r="DX580" s="54" t="str">
        <f t="shared" si="119"/>
        <v>#DIV/0!</v>
      </c>
      <c r="DY580" s="55" t="str">
        <f t="shared" si="120"/>
        <v>#DIV/0!</v>
      </c>
      <c r="DZ580" s="55" t="str">
        <f t="shared" si="121"/>
        <v>#DIV/0!</v>
      </c>
      <c r="EA580" s="55" t="str">
        <f t="shared" si="122"/>
        <v>#DIV/0!</v>
      </c>
      <c r="EB580" s="39" t="str">
        <f t="shared" si="123"/>
        <v>#DIV/0!</v>
      </c>
      <c r="EC580" s="56" t="str">
        <f t="shared" ref="EC580:ED580" si="9467">CE580+CO580+DA580+DO580+DY580</f>
        <v>#DIV/0!</v>
      </c>
      <c r="ED580" s="56" t="str">
        <f t="shared" si="9467"/>
        <v>#DIV/0!</v>
      </c>
      <c r="EE580" s="56" t="str">
        <f t="shared" si="125"/>
        <v>#DIV/0!</v>
      </c>
      <c r="EF580" s="57" t="str">
        <f t="shared" si="126"/>
        <v>#DIV/0!</v>
      </c>
      <c r="EG580" s="51" t="str">
        <f t="shared" si="127"/>
        <v>#DIV/0!</v>
      </c>
      <c r="EH580" s="52" t="str">
        <f t="shared" si="128"/>
        <v>#DIV/0!</v>
      </c>
      <c r="EI580" s="52" t="str">
        <f t="shared" si="129"/>
        <v>#DIV/0!</v>
      </c>
      <c r="EJ580" s="36" t="str">
        <f t="shared" si="130"/>
        <v>#DIV/0!</v>
      </c>
      <c r="EK580" s="53" t="str">
        <f t="shared" si="131"/>
        <v>#DIV/0!</v>
      </c>
      <c r="EL580" s="54" t="str">
        <f t="shared" si="132"/>
        <v>#DIV/0!</v>
      </c>
      <c r="EM580" s="55" t="str">
        <f t="shared" si="133"/>
        <v>#DIV/0!</v>
      </c>
      <c r="EN580" s="55" t="str">
        <f t="shared" si="134"/>
        <v>#DIV/0!</v>
      </c>
      <c r="EO580" s="55" t="str">
        <f t="shared" si="135"/>
        <v>#DIV/0!</v>
      </c>
      <c r="EP580" s="39" t="str">
        <f t="shared" si="136"/>
        <v>#DIV/0!</v>
      </c>
      <c r="EQ580" s="56" t="str">
        <f t="shared" ref="EQ580:ER580" si="9468">BS580+EM580</f>
        <v>#DIV/0!</v>
      </c>
      <c r="ER580" s="56" t="str">
        <f t="shared" si="9468"/>
        <v>#DIV/0!</v>
      </c>
      <c r="ES580" s="56" t="str">
        <f t="shared" si="138"/>
        <v>#DIV/0!</v>
      </c>
      <c r="ET580" s="57" t="str">
        <f t="shared" si="139"/>
        <v>#DIV/0!</v>
      </c>
      <c r="EU580" s="51" t="str">
        <f t="shared" si="140"/>
        <v>#DIV/0!</v>
      </c>
      <c r="EV580" s="52" t="str">
        <f t="shared" si="141"/>
        <v>#DIV/0!</v>
      </c>
      <c r="EW580" s="52" t="str">
        <f t="shared" si="142"/>
        <v>#DIV/0!</v>
      </c>
      <c r="EX580" s="36" t="str">
        <f t="shared" si="143"/>
        <v>#DIV/0!</v>
      </c>
      <c r="EY580" s="53" t="str">
        <f t="shared" si="144"/>
        <v>#DIV/0!</v>
      </c>
      <c r="EZ580" s="54" t="str">
        <f t="shared" si="145"/>
        <v>#DIV/0!</v>
      </c>
      <c r="FA580" s="55" t="str">
        <f t="shared" si="146"/>
        <v>#DIV/0!</v>
      </c>
      <c r="FB580" s="55" t="str">
        <f t="shared" si="147"/>
        <v>#DIV/0!</v>
      </c>
      <c r="FC580" s="55" t="str">
        <f t="shared" si="148"/>
        <v>#DIV/0!</v>
      </c>
      <c r="FD580" s="39" t="str">
        <f t="shared" si="149"/>
        <v>#DIV/0!</v>
      </c>
      <c r="FE580" s="51" t="str">
        <f t="shared" si="150"/>
        <v>#DIV/0!</v>
      </c>
      <c r="FF580" s="52" t="str">
        <f t="shared" si="151"/>
        <v>#DIV/0!</v>
      </c>
      <c r="FG580" s="52" t="str">
        <f t="shared" si="152"/>
        <v>#DIV/0!</v>
      </c>
      <c r="FH580" s="36" t="str">
        <f t="shared" si="153"/>
        <v>#DIV/0!</v>
      </c>
      <c r="FI580" s="53" t="str">
        <f t="shared" si="154"/>
        <v>#DIV/0!</v>
      </c>
      <c r="FJ580" s="54" t="str">
        <f t="shared" si="155"/>
        <v>#DIV/0!</v>
      </c>
      <c r="FK580" s="55" t="str">
        <f t="shared" si="156"/>
        <v>#DIV/0!</v>
      </c>
      <c r="FL580" s="55" t="str">
        <f t="shared" si="157"/>
        <v>#DIV/0!</v>
      </c>
      <c r="FM580" s="55" t="str">
        <f t="shared" si="158"/>
        <v>#DIV/0!</v>
      </c>
      <c r="FN580" s="39" t="str">
        <f t="shared" si="159"/>
        <v>#DIV/0!</v>
      </c>
      <c r="FO580" s="56" t="str">
        <f t="shared" si="160"/>
        <v>#DIV/0!</v>
      </c>
      <c r="FP580" s="56" t="str">
        <f t="shared" si="161"/>
        <v>#DIV/0!</v>
      </c>
      <c r="FQ580" s="56" t="str">
        <f t="shared" si="162"/>
        <v>#DIV/0!</v>
      </c>
      <c r="FR580" s="57" t="str">
        <f t="shared" si="163"/>
        <v>#DIV/0!</v>
      </c>
      <c r="FS580" s="51" t="str">
        <f t="shared" si="164"/>
        <v>#DIV/0!</v>
      </c>
      <c r="FT580" s="51" t="str">
        <f t="shared" si="165"/>
        <v>#DIV/0!</v>
      </c>
      <c r="FU580" s="52" t="str">
        <f t="shared" si="166"/>
        <v>#DIV/0!</v>
      </c>
      <c r="FV580" s="52" t="str">
        <f t="shared" si="167"/>
        <v>#DIV/0!</v>
      </c>
      <c r="FW580" s="36" t="str">
        <f t="shared" si="168"/>
        <v>#DIV/0!</v>
      </c>
      <c r="FX580" s="53" t="str">
        <f t="shared" si="169"/>
        <v>#DIV/0!</v>
      </c>
      <c r="FY580" s="53" t="str">
        <f t="shared" si="170"/>
        <v>#DIV/0!</v>
      </c>
      <c r="FZ580" s="54" t="str">
        <f t="shared" si="171"/>
        <v>#DIV/0!</v>
      </c>
      <c r="GA580" s="55" t="str">
        <f t="shared" si="172"/>
        <v>#DIV/0!</v>
      </c>
      <c r="GB580" s="55" t="str">
        <f t="shared" si="173"/>
        <v>#DIV/0!</v>
      </c>
      <c r="GC580" s="55" t="str">
        <f t="shared" si="174"/>
        <v>#DIV/0!</v>
      </c>
      <c r="GD580" s="39" t="str">
        <f t="shared" si="175"/>
        <v>#DIV/0!</v>
      </c>
      <c r="GE580" s="58">
        <f t="shared" si="176"/>
        <v>-0.5</v>
      </c>
      <c r="GF580" s="42">
        <f t="shared" si="177"/>
        <v>-0.8660254038</v>
      </c>
      <c r="GG580" s="58">
        <f t="shared" si="178"/>
        <v>-2.094395102</v>
      </c>
      <c r="GH580" s="42">
        <f t="shared" si="179"/>
        <v>1</v>
      </c>
      <c r="GI580" s="59">
        <f t="shared" si="180"/>
        <v>-0.5</v>
      </c>
      <c r="GJ580" s="43">
        <f t="shared" si="181"/>
        <v>0.8660254038</v>
      </c>
      <c r="GK580" s="59">
        <f t="shared" si="182"/>
        <v>2.094395102</v>
      </c>
      <c r="GL580" s="43">
        <f t="shared" si="183"/>
        <v>1</v>
      </c>
      <c r="GM580" s="51">
        <f t="shared" si="184"/>
        <v>-2.094395102</v>
      </c>
      <c r="GN580" s="51" t="str">
        <f t="shared" si="185"/>
        <v>#DIV/0!</v>
      </c>
      <c r="GO580" s="52" t="str">
        <f t="shared" si="186"/>
        <v>#DIV/0!</v>
      </c>
      <c r="GP580" s="52" t="str">
        <f t="shared" si="187"/>
        <v>#DIV/0!</v>
      </c>
      <c r="GQ580" s="36" t="str">
        <f t="shared" si="188"/>
        <v>#DIV/0!</v>
      </c>
      <c r="GR580" s="53">
        <f t="shared" si="189"/>
        <v>1</v>
      </c>
      <c r="GS580" s="53" t="str">
        <f t="shared" si="190"/>
        <v>#DIV/0!</v>
      </c>
      <c r="GT580" s="54" t="str">
        <f t="shared" si="191"/>
        <v>#DIV/0!</v>
      </c>
      <c r="GU580" s="55" t="str">
        <f t="shared" si="192"/>
        <v>#DIV/0!</v>
      </c>
      <c r="GV580" s="55" t="str">
        <f t="shared" si="193"/>
        <v>#DIV/0!</v>
      </c>
      <c r="GW580" s="55" t="str">
        <f t="shared" si="194"/>
        <v>#DIV/0!</v>
      </c>
      <c r="GX580" s="39" t="str">
        <f t="shared" si="195"/>
        <v>#DIV/0!</v>
      </c>
      <c r="GY580" s="51">
        <f t="shared" si="196"/>
        <v>2.094395102</v>
      </c>
      <c r="GZ580" s="51" t="str">
        <f t="shared" si="197"/>
        <v>#DIV/0!</v>
      </c>
      <c r="HA580" s="52" t="str">
        <f t="shared" si="198"/>
        <v>#DIV/0!</v>
      </c>
      <c r="HB580" s="52" t="str">
        <f t="shared" si="199"/>
        <v>#DIV/0!</v>
      </c>
      <c r="HC580" s="36" t="str">
        <f t="shared" si="200"/>
        <v>#DIV/0!</v>
      </c>
      <c r="HD580" s="53">
        <f t="shared" si="201"/>
        <v>1</v>
      </c>
      <c r="HE580" s="53" t="str">
        <f t="shared" si="202"/>
        <v>#DIV/0!</v>
      </c>
      <c r="HF580" s="54" t="str">
        <f t="shared" si="203"/>
        <v>#DIV/0!</v>
      </c>
      <c r="HG580" s="55" t="str">
        <f t="shared" si="204"/>
        <v>#DIV/0!</v>
      </c>
      <c r="HH580" s="55" t="str">
        <f t="shared" si="205"/>
        <v>#DIV/0!</v>
      </c>
      <c r="HI580" s="55" t="str">
        <f t="shared" si="206"/>
        <v>#DIV/0!</v>
      </c>
      <c r="HJ580" s="39" t="str">
        <f t="shared" si="207"/>
        <v>#DIV/0!</v>
      </c>
      <c r="HK580" s="51">
        <f t="shared" si="208"/>
        <v>2.094395102</v>
      </c>
      <c r="HL580" s="51" t="str">
        <f t="shared" si="209"/>
        <v>#DIV/0!</v>
      </c>
      <c r="HM580" s="52" t="str">
        <f t="shared" si="210"/>
        <v>#DIV/0!</v>
      </c>
      <c r="HN580" s="52" t="str">
        <f t="shared" si="211"/>
        <v>#DIV/0!</v>
      </c>
      <c r="HO580" s="36" t="str">
        <f t="shared" si="212"/>
        <v>#DIV/0!</v>
      </c>
      <c r="HP580" s="53">
        <f t="shared" si="213"/>
        <v>1</v>
      </c>
      <c r="HQ580" s="53" t="str">
        <f t="shared" si="214"/>
        <v>#DIV/0!</v>
      </c>
      <c r="HR580" s="54" t="str">
        <f t="shared" si="215"/>
        <v>#DIV/0!</v>
      </c>
      <c r="HS580" s="55" t="str">
        <f t="shared" si="216"/>
        <v>#DIV/0!</v>
      </c>
      <c r="HT580" s="55" t="str">
        <f t="shared" si="217"/>
        <v>#DIV/0!</v>
      </c>
      <c r="HU580" s="55" t="str">
        <f t="shared" si="218"/>
        <v>#DIV/0!</v>
      </c>
      <c r="HV580" s="39" t="str">
        <f t="shared" si="219"/>
        <v>#DIV/0!</v>
      </c>
      <c r="HW580" s="51">
        <f t="shared" si="220"/>
        <v>-2.094395102</v>
      </c>
      <c r="HX580" s="51" t="str">
        <f t="shared" si="221"/>
        <v>#DIV/0!</v>
      </c>
      <c r="HY580" s="52" t="str">
        <f t="shared" si="222"/>
        <v>#DIV/0!</v>
      </c>
      <c r="HZ580" s="52" t="str">
        <f t="shared" si="223"/>
        <v>#DIV/0!</v>
      </c>
      <c r="IA580" s="36" t="str">
        <f t="shared" si="224"/>
        <v>#DIV/0!</v>
      </c>
      <c r="IB580" s="53">
        <f t="shared" si="225"/>
        <v>1</v>
      </c>
      <c r="IC580" s="53" t="str">
        <f t="shared" si="226"/>
        <v>#DIV/0!</v>
      </c>
      <c r="ID580" s="54" t="str">
        <f t="shared" si="227"/>
        <v>#DIV/0!</v>
      </c>
      <c r="IE580" s="55" t="str">
        <f t="shared" si="228"/>
        <v>#DIV/0!</v>
      </c>
      <c r="IF580" s="55" t="str">
        <f t="shared" si="229"/>
        <v>#DIV/0!</v>
      </c>
      <c r="IG580" s="55" t="str">
        <f t="shared" si="230"/>
        <v>#DIV/0!</v>
      </c>
      <c r="IH580" s="39" t="str">
        <f t="shared" si="231"/>
        <v>#DIV/0!</v>
      </c>
    </row>
    <row r="581" ht="12.75" customHeight="1">
      <c r="A581" s="44" t="str">
        <f>'Execute Cubic'!U576</f>
        <v/>
      </c>
      <c r="B581" s="44" t="str">
        <f>'Execute Cubic'!V576</f>
        <v/>
      </c>
      <c r="C581" s="44" t="str">
        <f>'Execute Cubic'!W576</f>
        <v/>
      </c>
      <c r="D581" s="44" t="str">
        <f>'Execute Cubic'!X576</f>
        <v/>
      </c>
      <c r="E581" s="44">
        <f t="shared" ref="E581:H581" si="9469">0</f>
        <v>0</v>
      </c>
      <c r="F581" s="44">
        <f t="shared" si="9469"/>
        <v>0</v>
      </c>
      <c r="G581" s="44">
        <f t="shared" si="9469"/>
        <v>0</v>
      </c>
      <c r="H581" s="44">
        <f t="shared" si="9469"/>
        <v>0</v>
      </c>
      <c r="I581" s="45" t="str">
        <f t="shared" si="27"/>
        <v>#DIV/0!</v>
      </c>
      <c r="J581" s="45" t="str">
        <f t="shared" si="28"/>
        <v>#DIV/0!</v>
      </c>
      <c r="K581" s="46" t="str">
        <f t="shared" si="29"/>
        <v>#DIV/0!</v>
      </c>
      <c r="L581" s="46" t="str">
        <f t="shared" si="30"/>
        <v>#DIV/0!</v>
      </c>
      <c r="M581" s="47" t="str">
        <f t="shared" si="31"/>
        <v>#DIV/0!</v>
      </c>
      <c r="N581" s="47" t="str">
        <f t="shared" si="32"/>
        <v>#DIV/0!</v>
      </c>
      <c r="O581" s="48" t="str">
        <f t="shared" ref="O581:R581" si="9470">ATAN2(A581,E581)</f>
        <v>#DIV/0!</v>
      </c>
      <c r="P581" s="48" t="str">
        <f t="shared" si="9470"/>
        <v>#DIV/0!</v>
      </c>
      <c r="Q581" s="48" t="str">
        <f t="shared" si="9470"/>
        <v>#DIV/0!</v>
      </c>
      <c r="R581" s="48" t="str">
        <f t="shared" si="9470"/>
        <v>#DIV/0!</v>
      </c>
      <c r="S581" s="48">
        <f t="shared" ref="S581:V581" si="9471">SQRT(POWER(A581,2)+POWER(E581,2))</f>
        <v>0</v>
      </c>
      <c r="T581" s="48">
        <f t="shared" si="9471"/>
        <v>0</v>
      </c>
      <c r="U581" s="48">
        <f t="shared" si="9471"/>
        <v>0</v>
      </c>
      <c r="V581" s="48">
        <f t="shared" si="9471"/>
        <v>0</v>
      </c>
      <c r="W581" s="49" t="str">
        <f t="shared" ref="W581:Z581" si="9472">O581-$O581</f>
        <v>#DIV/0!</v>
      </c>
      <c r="X581" s="49" t="str">
        <f t="shared" si="9472"/>
        <v>#DIV/0!</v>
      </c>
      <c r="Y581" s="49" t="str">
        <f t="shared" si="9472"/>
        <v>#DIV/0!</v>
      </c>
      <c r="Z581" s="49" t="str">
        <f t="shared" si="9472"/>
        <v>#DIV/0!</v>
      </c>
      <c r="AA581" s="49" t="str">
        <f t="shared" ref="AA581:AD581" si="9473">S581/$S581</f>
        <v>#DIV/0!</v>
      </c>
      <c r="AB581" s="49" t="str">
        <f t="shared" si="9473"/>
        <v>#DIV/0!</v>
      </c>
      <c r="AC581" s="49" t="str">
        <f t="shared" si="9473"/>
        <v>#DIV/0!</v>
      </c>
      <c r="AD581" s="49" t="str">
        <f t="shared" si="9473"/>
        <v>#DIV/0!</v>
      </c>
      <c r="AE581" s="50" t="str">
        <f t="shared" ref="AE581:AH581" si="9474">AA581*COS(W581)</f>
        <v>#DIV/0!</v>
      </c>
      <c r="AF581" s="50" t="str">
        <f t="shared" si="9474"/>
        <v>#DIV/0!</v>
      </c>
      <c r="AG581" s="50" t="str">
        <f t="shared" si="9474"/>
        <v>#DIV/0!</v>
      </c>
      <c r="AH581" s="50" t="str">
        <f t="shared" si="9474"/>
        <v>#DIV/0!</v>
      </c>
      <c r="AI581" s="44" t="str">
        <f t="shared" ref="AI581:AL581" si="9475">AA581*SIN(W581)</f>
        <v>#DIV/0!</v>
      </c>
      <c r="AJ581" s="44" t="str">
        <f t="shared" si="9475"/>
        <v>#DIV/0!</v>
      </c>
      <c r="AK581" s="44" t="str">
        <f t="shared" si="9475"/>
        <v>#DIV/0!</v>
      </c>
      <c r="AL581" s="44" t="str">
        <f t="shared" si="9475"/>
        <v>#DIV/0!</v>
      </c>
      <c r="AM581" s="51" t="str">
        <f t="shared" si="39"/>
        <v>#DIV/0!</v>
      </c>
      <c r="AN581" s="52" t="str">
        <f t="shared" si="40"/>
        <v>#DIV/0!</v>
      </c>
      <c r="AO581" s="52" t="str">
        <f t="shared" si="41"/>
        <v>#DIV/0!</v>
      </c>
      <c r="AP581" s="36" t="str">
        <f t="shared" si="42"/>
        <v>#DIV/0!</v>
      </c>
      <c r="AQ581" s="53" t="str">
        <f t="shared" si="43"/>
        <v>#DIV/0!</v>
      </c>
      <c r="AR581" s="54" t="str">
        <f t="shared" si="44"/>
        <v>#DIV/0!</v>
      </c>
      <c r="AS581" s="55" t="str">
        <f t="shared" si="45"/>
        <v>#DIV/0!</v>
      </c>
      <c r="AT581" s="55" t="str">
        <f t="shared" si="46"/>
        <v>#DIV/0!</v>
      </c>
      <c r="AU581" s="55" t="str">
        <f t="shared" si="47"/>
        <v>#DIV/0!</v>
      </c>
      <c r="AV581" s="39" t="str">
        <f t="shared" si="48"/>
        <v>#DIV/0!</v>
      </c>
      <c r="AW581" s="51" t="str">
        <f t="shared" ref="AW581:AX581" si="9476">AW$1*X581</f>
        <v>#DIV/0!</v>
      </c>
      <c r="AX581" s="51" t="str">
        <f t="shared" si="9476"/>
        <v>#DIV/0!</v>
      </c>
      <c r="AY581" s="52" t="str">
        <f t="shared" si="50"/>
        <v>#DIV/0!</v>
      </c>
      <c r="AZ581" s="52" t="str">
        <f t="shared" si="51"/>
        <v>#DIV/0!</v>
      </c>
      <c r="BA581" s="36" t="str">
        <f t="shared" si="52"/>
        <v>#DIV/0!</v>
      </c>
      <c r="BB581" s="53" t="str">
        <f t="shared" ref="BB581:BC581" si="9477">POWER(AB581,BB$1)</f>
        <v>#DIV/0!</v>
      </c>
      <c r="BC581" s="53" t="str">
        <f t="shared" si="9477"/>
        <v>#DIV/0!</v>
      </c>
      <c r="BD581" s="54" t="str">
        <f t="shared" si="54"/>
        <v>#DIV/0!</v>
      </c>
      <c r="BE581" s="55" t="str">
        <f t="shared" si="55"/>
        <v>#DIV/0!</v>
      </c>
      <c r="BF581" s="55" t="str">
        <f t="shared" si="56"/>
        <v>#DIV/0!</v>
      </c>
      <c r="BG581" s="55" t="str">
        <f t="shared" si="57"/>
        <v>#DIV/0!</v>
      </c>
      <c r="BH581" s="39" t="str">
        <f t="shared" si="58"/>
        <v>#DIV/0!</v>
      </c>
      <c r="BI581" s="51" t="str">
        <f t="shared" si="59"/>
        <v>#DIV/0!</v>
      </c>
      <c r="BJ581" s="52" t="str">
        <f t="shared" si="60"/>
        <v>#DIV/0!</v>
      </c>
      <c r="BK581" s="52" t="str">
        <f t="shared" si="61"/>
        <v>#DIV/0!</v>
      </c>
      <c r="BL581" s="36" t="str">
        <f t="shared" si="62"/>
        <v>#DIV/0!</v>
      </c>
      <c r="BM581" s="53" t="str">
        <f t="shared" si="63"/>
        <v>#DIV/0!</v>
      </c>
      <c r="BN581" s="54" t="str">
        <f t="shared" si="64"/>
        <v>#DIV/0!</v>
      </c>
      <c r="BO581" s="55" t="str">
        <f t="shared" si="65"/>
        <v>#DIV/0!</v>
      </c>
      <c r="BP581" s="55" t="str">
        <f t="shared" si="66"/>
        <v>#DIV/0!</v>
      </c>
      <c r="BQ581" s="55" t="str">
        <f t="shared" si="67"/>
        <v>#DIV/0!</v>
      </c>
      <c r="BR581" s="39" t="str">
        <f t="shared" si="68"/>
        <v>#DIV/0!</v>
      </c>
      <c r="BS581" s="56" t="str">
        <f t="shared" ref="BS581:BT581" si="9478">AS581+BE581+BO581</f>
        <v>#DIV/0!</v>
      </c>
      <c r="BT581" s="56" t="str">
        <f t="shared" si="9478"/>
        <v>#DIV/0!</v>
      </c>
      <c r="BU581" s="56" t="str">
        <f t="shared" si="70"/>
        <v>#DIV/0!</v>
      </c>
      <c r="BV581" s="57" t="str">
        <f t="shared" si="71"/>
        <v>#DIV/0!</v>
      </c>
      <c r="BW581" s="51" t="str">
        <f t="shared" ref="BW581:BX581" si="9479">BW$1*X581</f>
        <v>#DIV/0!</v>
      </c>
      <c r="BX581" s="51" t="str">
        <f t="shared" si="9479"/>
        <v>#DIV/0!</v>
      </c>
      <c r="BY581" s="52" t="str">
        <f t="shared" si="73"/>
        <v>#DIV/0!</v>
      </c>
      <c r="BZ581" s="52" t="str">
        <f t="shared" si="74"/>
        <v>#DIV/0!</v>
      </c>
      <c r="CA581" s="36" t="str">
        <f t="shared" si="75"/>
        <v>#DIV/0!</v>
      </c>
      <c r="CB581" s="53" t="str">
        <f t="shared" ref="CB581:CC581" si="9480">POWER(AB581,CB$1)</f>
        <v>#DIV/0!</v>
      </c>
      <c r="CC581" s="53" t="str">
        <f t="shared" si="9480"/>
        <v>#DIV/0!</v>
      </c>
      <c r="CD581" s="54" t="str">
        <f t="shared" si="77"/>
        <v>#DIV/0!</v>
      </c>
      <c r="CE581" s="55" t="str">
        <f t="shared" si="78"/>
        <v>#DIV/0!</v>
      </c>
      <c r="CF581" s="55" t="str">
        <f t="shared" si="79"/>
        <v>#DIV/0!</v>
      </c>
      <c r="CG581" s="55" t="str">
        <f t="shared" si="80"/>
        <v>#DIV/0!</v>
      </c>
      <c r="CH581" s="39" t="str">
        <f t="shared" si="81"/>
        <v>#DIV/0!</v>
      </c>
      <c r="CI581" s="51" t="str">
        <f t="shared" si="82"/>
        <v>#DIV/0!</v>
      </c>
      <c r="CJ581" s="52" t="str">
        <f t="shared" si="83"/>
        <v>#DIV/0!</v>
      </c>
      <c r="CK581" s="52" t="str">
        <f t="shared" si="84"/>
        <v>#DIV/0!</v>
      </c>
      <c r="CL581" s="36" t="str">
        <f t="shared" si="85"/>
        <v>#DIV/0!</v>
      </c>
      <c r="CM581" s="53" t="str">
        <f t="shared" si="86"/>
        <v>#DIV/0!</v>
      </c>
      <c r="CN581" s="54" t="str">
        <f t="shared" si="87"/>
        <v>#DIV/0!</v>
      </c>
      <c r="CO581" s="55" t="str">
        <f t="shared" si="88"/>
        <v>#DIV/0!</v>
      </c>
      <c r="CP581" s="55" t="str">
        <f t="shared" si="89"/>
        <v>#DIV/0!</v>
      </c>
      <c r="CQ581" s="55" t="str">
        <f t="shared" si="90"/>
        <v>#DIV/0!</v>
      </c>
      <c r="CR581" s="39" t="str">
        <f t="shared" si="91"/>
        <v>#DIV/0!</v>
      </c>
      <c r="CS581" s="51" t="str">
        <f t="shared" si="92"/>
        <v>#DIV/0!</v>
      </c>
      <c r="CT581" s="51" t="str">
        <f t="shared" si="93"/>
        <v>#DIV/0!</v>
      </c>
      <c r="CU581" s="52" t="str">
        <f t="shared" si="94"/>
        <v>#DIV/0!</v>
      </c>
      <c r="CV581" s="52" t="str">
        <f t="shared" si="95"/>
        <v>#DIV/0!</v>
      </c>
      <c r="CW581" s="36" t="str">
        <f t="shared" si="96"/>
        <v>#DIV/0!</v>
      </c>
      <c r="CX581" s="53" t="str">
        <f t="shared" si="97"/>
        <v>#DIV/0!</v>
      </c>
      <c r="CY581" s="53" t="str">
        <f t="shared" si="98"/>
        <v>#DIV/0!</v>
      </c>
      <c r="CZ581" s="54" t="str">
        <f t="shared" si="99"/>
        <v>#DIV/0!</v>
      </c>
      <c r="DA581" s="55" t="str">
        <f t="shared" si="100"/>
        <v>#DIV/0!</v>
      </c>
      <c r="DB581" s="55" t="str">
        <f t="shared" si="101"/>
        <v>#DIV/0!</v>
      </c>
      <c r="DC581" s="55" t="str">
        <f t="shared" si="102"/>
        <v>#DIV/0!</v>
      </c>
      <c r="DD581" s="39" t="str">
        <f t="shared" si="103"/>
        <v>#DIV/0!</v>
      </c>
      <c r="DE581" s="51" t="str">
        <f t="shared" ref="DE581:DG581" si="9481">DE$1*X581</f>
        <v>#DIV/0!</v>
      </c>
      <c r="DF581" s="51" t="str">
        <f t="shared" si="9481"/>
        <v>#DIV/0!</v>
      </c>
      <c r="DG581" s="51" t="str">
        <f t="shared" si="9481"/>
        <v>#DIV/0!</v>
      </c>
      <c r="DH581" s="52" t="str">
        <f t="shared" si="105"/>
        <v>#DIV/0!</v>
      </c>
      <c r="DI581" s="52" t="str">
        <f t="shared" si="106"/>
        <v>#DIV/0!</v>
      </c>
      <c r="DJ581" s="36" t="str">
        <f t="shared" si="107"/>
        <v>#DIV/0!</v>
      </c>
      <c r="DK581" s="53" t="str">
        <f t="shared" ref="DK581:DM581" si="9482">POWER(AB581,DK$1)</f>
        <v>#DIV/0!</v>
      </c>
      <c r="DL581" s="53" t="str">
        <f t="shared" si="9482"/>
        <v>#DIV/0!</v>
      </c>
      <c r="DM581" s="53" t="str">
        <f t="shared" si="9482"/>
        <v>#DIV/0!</v>
      </c>
      <c r="DN581" s="54" t="str">
        <f t="shared" si="109"/>
        <v>#DIV/0!</v>
      </c>
      <c r="DO581" s="55" t="str">
        <f t="shared" si="110"/>
        <v>#DIV/0!</v>
      </c>
      <c r="DP581" s="55" t="str">
        <f t="shared" si="111"/>
        <v>#DIV/0!</v>
      </c>
      <c r="DQ581" s="55" t="str">
        <f t="shared" si="112"/>
        <v>#DIV/0!</v>
      </c>
      <c r="DR581" s="39" t="str">
        <f t="shared" si="113"/>
        <v>#DIV/0!</v>
      </c>
      <c r="DS581" s="51" t="str">
        <f t="shared" si="114"/>
        <v>#DIV/0!</v>
      </c>
      <c r="DT581" s="52" t="str">
        <f t="shared" si="115"/>
        <v>#DIV/0!</v>
      </c>
      <c r="DU581" s="52" t="str">
        <f t="shared" si="116"/>
        <v>#DIV/0!</v>
      </c>
      <c r="DV581" s="36" t="str">
        <f t="shared" si="117"/>
        <v>#DIV/0!</v>
      </c>
      <c r="DW581" s="53" t="str">
        <f t="shared" si="118"/>
        <v>#DIV/0!</v>
      </c>
      <c r="DX581" s="54" t="str">
        <f t="shared" si="119"/>
        <v>#DIV/0!</v>
      </c>
      <c r="DY581" s="55" t="str">
        <f t="shared" si="120"/>
        <v>#DIV/0!</v>
      </c>
      <c r="DZ581" s="55" t="str">
        <f t="shared" si="121"/>
        <v>#DIV/0!</v>
      </c>
      <c r="EA581" s="55" t="str">
        <f t="shared" si="122"/>
        <v>#DIV/0!</v>
      </c>
      <c r="EB581" s="39" t="str">
        <f t="shared" si="123"/>
        <v>#DIV/0!</v>
      </c>
      <c r="EC581" s="56" t="str">
        <f t="shared" ref="EC581:ED581" si="9483">CE581+CO581+DA581+DO581+DY581</f>
        <v>#DIV/0!</v>
      </c>
      <c r="ED581" s="56" t="str">
        <f t="shared" si="9483"/>
        <v>#DIV/0!</v>
      </c>
      <c r="EE581" s="56" t="str">
        <f t="shared" si="125"/>
        <v>#DIV/0!</v>
      </c>
      <c r="EF581" s="57" t="str">
        <f t="shared" si="126"/>
        <v>#DIV/0!</v>
      </c>
      <c r="EG581" s="51" t="str">
        <f t="shared" si="127"/>
        <v>#DIV/0!</v>
      </c>
      <c r="EH581" s="52" t="str">
        <f t="shared" si="128"/>
        <v>#DIV/0!</v>
      </c>
      <c r="EI581" s="52" t="str">
        <f t="shared" si="129"/>
        <v>#DIV/0!</v>
      </c>
      <c r="EJ581" s="36" t="str">
        <f t="shared" si="130"/>
        <v>#DIV/0!</v>
      </c>
      <c r="EK581" s="53" t="str">
        <f t="shared" si="131"/>
        <v>#DIV/0!</v>
      </c>
      <c r="EL581" s="54" t="str">
        <f t="shared" si="132"/>
        <v>#DIV/0!</v>
      </c>
      <c r="EM581" s="55" t="str">
        <f t="shared" si="133"/>
        <v>#DIV/0!</v>
      </c>
      <c r="EN581" s="55" t="str">
        <f t="shared" si="134"/>
        <v>#DIV/0!</v>
      </c>
      <c r="EO581" s="55" t="str">
        <f t="shared" si="135"/>
        <v>#DIV/0!</v>
      </c>
      <c r="EP581" s="39" t="str">
        <f t="shared" si="136"/>
        <v>#DIV/0!</v>
      </c>
      <c r="EQ581" s="56" t="str">
        <f t="shared" ref="EQ581:ER581" si="9484">BS581+EM581</f>
        <v>#DIV/0!</v>
      </c>
      <c r="ER581" s="56" t="str">
        <f t="shared" si="9484"/>
        <v>#DIV/0!</v>
      </c>
      <c r="ES581" s="56" t="str">
        <f t="shared" si="138"/>
        <v>#DIV/0!</v>
      </c>
      <c r="ET581" s="57" t="str">
        <f t="shared" si="139"/>
        <v>#DIV/0!</v>
      </c>
      <c r="EU581" s="51" t="str">
        <f t="shared" si="140"/>
        <v>#DIV/0!</v>
      </c>
      <c r="EV581" s="52" t="str">
        <f t="shared" si="141"/>
        <v>#DIV/0!</v>
      </c>
      <c r="EW581" s="52" t="str">
        <f t="shared" si="142"/>
        <v>#DIV/0!</v>
      </c>
      <c r="EX581" s="36" t="str">
        <f t="shared" si="143"/>
        <v>#DIV/0!</v>
      </c>
      <c r="EY581" s="53" t="str">
        <f t="shared" si="144"/>
        <v>#DIV/0!</v>
      </c>
      <c r="EZ581" s="54" t="str">
        <f t="shared" si="145"/>
        <v>#DIV/0!</v>
      </c>
      <c r="FA581" s="55" t="str">
        <f t="shared" si="146"/>
        <v>#DIV/0!</v>
      </c>
      <c r="FB581" s="55" t="str">
        <f t="shared" si="147"/>
        <v>#DIV/0!</v>
      </c>
      <c r="FC581" s="55" t="str">
        <f t="shared" si="148"/>
        <v>#DIV/0!</v>
      </c>
      <c r="FD581" s="39" t="str">
        <f t="shared" si="149"/>
        <v>#DIV/0!</v>
      </c>
      <c r="FE581" s="51" t="str">
        <f t="shared" si="150"/>
        <v>#DIV/0!</v>
      </c>
      <c r="FF581" s="52" t="str">
        <f t="shared" si="151"/>
        <v>#DIV/0!</v>
      </c>
      <c r="FG581" s="52" t="str">
        <f t="shared" si="152"/>
        <v>#DIV/0!</v>
      </c>
      <c r="FH581" s="36" t="str">
        <f t="shared" si="153"/>
        <v>#DIV/0!</v>
      </c>
      <c r="FI581" s="53" t="str">
        <f t="shared" si="154"/>
        <v>#DIV/0!</v>
      </c>
      <c r="FJ581" s="54" t="str">
        <f t="shared" si="155"/>
        <v>#DIV/0!</v>
      </c>
      <c r="FK581" s="55" t="str">
        <f t="shared" si="156"/>
        <v>#DIV/0!</v>
      </c>
      <c r="FL581" s="55" t="str">
        <f t="shared" si="157"/>
        <v>#DIV/0!</v>
      </c>
      <c r="FM581" s="55" t="str">
        <f t="shared" si="158"/>
        <v>#DIV/0!</v>
      </c>
      <c r="FN581" s="39" t="str">
        <f t="shared" si="159"/>
        <v>#DIV/0!</v>
      </c>
      <c r="FO581" s="56" t="str">
        <f t="shared" si="160"/>
        <v>#DIV/0!</v>
      </c>
      <c r="FP581" s="56" t="str">
        <f t="shared" si="161"/>
        <v>#DIV/0!</v>
      </c>
      <c r="FQ581" s="56" t="str">
        <f t="shared" si="162"/>
        <v>#DIV/0!</v>
      </c>
      <c r="FR581" s="57" t="str">
        <f t="shared" si="163"/>
        <v>#DIV/0!</v>
      </c>
      <c r="FS581" s="51" t="str">
        <f t="shared" si="164"/>
        <v>#DIV/0!</v>
      </c>
      <c r="FT581" s="51" t="str">
        <f t="shared" si="165"/>
        <v>#DIV/0!</v>
      </c>
      <c r="FU581" s="52" t="str">
        <f t="shared" si="166"/>
        <v>#DIV/0!</v>
      </c>
      <c r="FV581" s="52" t="str">
        <f t="shared" si="167"/>
        <v>#DIV/0!</v>
      </c>
      <c r="FW581" s="36" t="str">
        <f t="shared" si="168"/>
        <v>#DIV/0!</v>
      </c>
      <c r="FX581" s="53" t="str">
        <f t="shared" si="169"/>
        <v>#DIV/0!</v>
      </c>
      <c r="FY581" s="53" t="str">
        <f t="shared" si="170"/>
        <v>#DIV/0!</v>
      </c>
      <c r="FZ581" s="54" t="str">
        <f t="shared" si="171"/>
        <v>#DIV/0!</v>
      </c>
      <c r="GA581" s="55" t="str">
        <f t="shared" si="172"/>
        <v>#DIV/0!</v>
      </c>
      <c r="GB581" s="55" t="str">
        <f t="shared" si="173"/>
        <v>#DIV/0!</v>
      </c>
      <c r="GC581" s="55" t="str">
        <f t="shared" si="174"/>
        <v>#DIV/0!</v>
      </c>
      <c r="GD581" s="39" t="str">
        <f t="shared" si="175"/>
        <v>#DIV/0!</v>
      </c>
      <c r="GE581" s="58">
        <f t="shared" si="176"/>
        <v>-0.5</v>
      </c>
      <c r="GF581" s="42">
        <f t="shared" si="177"/>
        <v>-0.8660254038</v>
      </c>
      <c r="GG581" s="58">
        <f t="shared" si="178"/>
        <v>-2.094395102</v>
      </c>
      <c r="GH581" s="42">
        <f t="shared" si="179"/>
        <v>1</v>
      </c>
      <c r="GI581" s="59">
        <f t="shared" si="180"/>
        <v>-0.5</v>
      </c>
      <c r="GJ581" s="43">
        <f t="shared" si="181"/>
        <v>0.8660254038</v>
      </c>
      <c r="GK581" s="59">
        <f t="shared" si="182"/>
        <v>2.094395102</v>
      </c>
      <c r="GL581" s="43">
        <f t="shared" si="183"/>
        <v>1</v>
      </c>
      <c r="GM581" s="51">
        <f t="shared" si="184"/>
        <v>-2.094395102</v>
      </c>
      <c r="GN581" s="51" t="str">
        <f t="shared" si="185"/>
        <v>#DIV/0!</v>
      </c>
      <c r="GO581" s="52" t="str">
        <f t="shared" si="186"/>
        <v>#DIV/0!</v>
      </c>
      <c r="GP581" s="52" t="str">
        <f t="shared" si="187"/>
        <v>#DIV/0!</v>
      </c>
      <c r="GQ581" s="36" t="str">
        <f t="shared" si="188"/>
        <v>#DIV/0!</v>
      </c>
      <c r="GR581" s="53">
        <f t="shared" si="189"/>
        <v>1</v>
      </c>
      <c r="GS581" s="53" t="str">
        <f t="shared" si="190"/>
        <v>#DIV/0!</v>
      </c>
      <c r="GT581" s="54" t="str">
        <f t="shared" si="191"/>
        <v>#DIV/0!</v>
      </c>
      <c r="GU581" s="55" t="str">
        <f t="shared" si="192"/>
        <v>#DIV/0!</v>
      </c>
      <c r="GV581" s="55" t="str">
        <f t="shared" si="193"/>
        <v>#DIV/0!</v>
      </c>
      <c r="GW581" s="55" t="str">
        <f t="shared" si="194"/>
        <v>#DIV/0!</v>
      </c>
      <c r="GX581" s="39" t="str">
        <f t="shared" si="195"/>
        <v>#DIV/0!</v>
      </c>
      <c r="GY581" s="51">
        <f t="shared" si="196"/>
        <v>2.094395102</v>
      </c>
      <c r="GZ581" s="51" t="str">
        <f t="shared" si="197"/>
        <v>#DIV/0!</v>
      </c>
      <c r="HA581" s="52" t="str">
        <f t="shared" si="198"/>
        <v>#DIV/0!</v>
      </c>
      <c r="HB581" s="52" t="str">
        <f t="shared" si="199"/>
        <v>#DIV/0!</v>
      </c>
      <c r="HC581" s="36" t="str">
        <f t="shared" si="200"/>
        <v>#DIV/0!</v>
      </c>
      <c r="HD581" s="53">
        <f t="shared" si="201"/>
        <v>1</v>
      </c>
      <c r="HE581" s="53" t="str">
        <f t="shared" si="202"/>
        <v>#DIV/0!</v>
      </c>
      <c r="HF581" s="54" t="str">
        <f t="shared" si="203"/>
        <v>#DIV/0!</v>
      </c>
      <c r="HG581" s="55" t="str">
        <f t="shared" si="204"/>
        <v>#DIV/0!</v>
      </c>
      <c r="HH581" s="55" t="str">
        <f t="shared" si="205"/>
        <v>#DIV/0!</v>
      </c>
      <c r="HI581" s="55" t="str">
        <f t="shared" si="206"/>
        <v>#DIV/0!</v>
      </c>
      <c r="HJ581" s="39" t="str">
        <f t="shared" si="207"/>
        <v>#DIV/0!</v>
      </c>
      <c r="HK581" s="51">
        <f t="shared" si="208"/>
        <v>2.094395102</v>
      </c>
      <c r="HL581" s="51" t="str">
        <f t="shared" si="209"/>
        <v>#DIV/0!</v>
      </c>
      <c r="HM581" s="52" t="str">
        <f t="shared" si="210"/>
        <v>#DIV/0!</v>
      </c>
      <c r="HN581" s="52" t="str">
        <f t="shared" si="211"/>
        <v>#DIV/0!</v>
      </c>
      <c r="HO581" s="36" t="str">
        <f t="shared" si="212"/>
        <v>#DIV/0!</v>
      </c>
      <c r="HP581" s="53">
        <f t="shared" si="213"/>
        <v>1</v>
      </c>
      <c r="HQ581" s="53" t="str">
        <f t="shared" si="214"/>
        <v>#DIV/0!</v>
      </c>
      <c r="HR581" s="54" t="str">
        <f t="shared" si="215"/>
        <v>#DIV/0!</v>
      </c>
      <c r="HS581" s="55" t="str">
        <f t="shared" si="216"/>
        <v>#DIV/0!</v>
      </c>
      <c r="HT581" s="55" t="str">
        <f t="shared" si="217"/>
        <v>#DIV/0!</v>
      </c>
      <c r="HU581" s="55" t="str">
        <f t="shared" si="218"/>
        <v>#DIV/0!</v>
      </c>
      <c r="HV581" s="39" t="str">
        <f t="shared" si="219"/>
        <v>#DIV/0!</v>
      </c>
      <c r="HW581" s="51">
        <f t="shared" si="220"/>
        <v>-2.094395102</v>
      </c>
      <c r="HX581" s="51" t="str">
        <f t="shared" si="221"/>
        <v>#DIV/0!</v>
      </c>
      <c r="HY581" s="52" t="str">
        <f t="shared" si="222"/>
        <v>#DIV/0!</v>
      </c>
      <c r="HZ581" s="52" t="str">
        <f t="shared" si="223"/>
        <v>#DIV/0!</v>
      </c>
      <c r="IA581" s="36" t="str">
        <f t="shared" si="224"/>
        <v>#DIV/0!</v>
      </c>
      <c r="IB581" s="53">
        <f t="shared" si="225"/>
        <v>1</v>
      </c>
      <c r="IC581" s="53" t="str">
        <f t="shared" si="226"/>
        <v>#DIV/0!</v>
      </c>
      <c r="ID581" s="54" t="str">
        <f t="shared" si="227"/>
        <v>#DIV/0!</v>
      </c>
      <c r="IE581" s="55" t="str">
        <f t="shared" si="228"/>
        <v>#DIV/0!</v>
      </c>
      <c r="IF581" s="55" t="str">
        <f t="shared" si="229"/>
        <v>#DIV/0!</v>
      </c>
      <c r="IG581" s="55" t="str">
        <f t="shared" si="230"/>
        <v>#DIV/0!</v>
      </c>
      <c r="IH581" s="39" t="str">
        <f t="shared" si="231"/>
        <v>#DIV/0!</v>
      </c>
    </row>
    <row r="582" ht="12.75" customHeight="1">
      <c r="A582" s="44" t="str">
        <f>'Execute Cubic'!U577</f>
        <v/>
      </c>
      <c r="B582" s="44" t="str">
        <f>'Execute Cubic'!V577</f>
        <v/>
      </c>
      <c r="C582" s="44" t="str">
        <f>'Execute Cubic'!W577</f>
        <v/>
      </c>
      <c r="D582" s="44" t="str">
        <f>'Execute Cubic'!X577</f>
        <v/>
      </c>
      <c r="E582" s="44">
        <f t="shared" ref="E582:H582" si="9485">0</f>
        <v>0</v>
      </c>
      <c r="F582" s="44">
        <f t="shared" si="9485"/>
        <v>0</v>
      </c>
      <c r="G582" s="44">
        <f t="shared" si="9485"/>
        <v>0</v>
      </c>
      <c r="H582" s="44">
        <f t="shared" si="9485"/>
        <v>0</v>
      </c>
      <c r="I582" s="45" t="str">
        <f t="shared" si="27"/>
        <v>#DIV/0!</v>
      </c>
      <c r="J582" s="45" t="str">
        <f t="shared" si="28"/>
        <v>#DIV/0!</v>
      </c>
      <c r="K582" s="46" t="str">
        <f t="shared" si="29"/>
        <v>#DIV/0!</v>
      </c>
      <c r="L582" s="46" t="str">
        <f t="shared" si="30"/>
        <v>#DIV/0!</v>
      </c>
      <c r="M582" s="47" t="str">
        <f t="shared" si="31"/>
        <v>#DIV/0!</v>
      </c>
      <c r="N582" s="47" t="str">
        <f t="shared" si="32"/>
        <v>#DIV/0!</v>
      </c>
      <c r="O582" s="48" t="str">
        <f t="shared" ref="O582:R582" si="9486">ATAN2(A582,E582)</f>
        <v>#DIV/0!</v>
      </c>
      <c r="P582" s="48" t="str">
        <f t="shared" si="9486"/>
        <v>#DIV/0!</v>
      </c>
      <c r="Q582" s="48" t="str">
        <f t="shared" si="9486"/>
        <v>#DIV/0!</v>
      </c>
      <c r="R582" s="48" t="str">
        <f t="shared" si="9486"/>
        <v>#DIV/0!</v>
      </c>
      <c r="S582" s="48">
        <f t="shared" ref="S582:V582" si="9487">SQRT(POWER(A582,2)+POWER(E582,2))</f>
        <v>0</v>
      </c>
      <c r="T582" s="48">
        <f t="shared" si="9487"/>
        <v>0</v>
      </c>
      <c r="U582" s="48">
        <f t="shared" si="9487"/>
        <v>0</v>
      </c>
      <c r="V582" s="48">
        <f t="shared" si="9487"/>
        <v>0</v>
      </c>
      <c r="W582" s="49" t="str">
        <f t="shared" ref="W582:Z582" si="9488">O582-$O582</f>
        <v>#DIV/0!</v>
      </c>
      <c r="X582" s="49" t="str">
        <f t="shared" si="9488"/>
        <v>#DIV/0!</v>
      </c>
      <c r="Y582" s="49" t="str">
        <f t="shared" si="9488"/>
        <v>#DIV/0!</v>
      </c>
      <c r="Z582" s="49" t="str">
        <f t="shared" si="9488"/>
        <v>#DIV/0!</v>
      </c>
      <c r="AA582" s="49" t="str">
        <f t="shared" ref="AA582:AD582" si="9489">S582/$S582</f>
        <v>#DIV/0!</v>
      </c>
      <c r="AB582" s="49" t="str">
        <f t="shared" si="9489"/>
        <v>#DIV/0!</v>
      </c>
      <c r="AC582" s="49" t="str">
        <f t="shared" si="9489"/>
        <v>#DIV/0!</v>
      </c>
      <c r="AD582" s="49" t="str">
        <f t="shared" si="9489"/>
        <v>#DIV/0!</v>
      </c>
      <c r="AE582" s="50" t="str">
        <f t="shared" ref="AE582:AH582" si="9490">AA582*COS(W582)</f>
        <v>#DIV/0!</v>
      </c>
      <c r="AF582" s="50" t="str">
        <f t="shared" si="9490"/>
        <v>#DIV/0!</v>
      </c>
      <c r="AG582" s="50" t="str">
        <f t="shared" si="9490"/>
        <v>#DIV/0!</v>
      </c>
      <c r="AH582" s="50" t="str">
        <f t="shared" si="9490"/>
        <v>#DIV/0!</v>
      </c>
      <c r="AI582" s="44" t="str">
        <f t="shared" ref="AI582:AL582" si="9491">AA582*SIN(W582)</f>
        <v>#DIV/0!</v>
      </c>
      <c r="AJ582" s="44" t="str">
        <f t="shared" si="9491"/>
        <v>#DIV/0!</v>
      </c>
      <c r="AK582" s="44" t="str">
        <f t="shared" si="9491"/>
        <v>#DIV/0!</v>
      </c>
      <c r="AL582" s="44" t="str">
        <f t="shared" si="9491"/>
        <v>#DIV/0!</v>
      </c>
      <c r="AM582" s="51" t="str">
        <f t="shared" si="39"/>
        <v>#DIV/0!</v>
      </c>
      <c r="AN582" s="52" t="str">
        <f t="shared" si="40"/>
        <v>#DIV/0!</v>
      </c>
      <c r="AO582" s="52" t="str">
        <f t="shared" si="41"/>
        <v>#DIV/0!</v>
      </c>
      <c r="AP582" s="36" t="str">
        <f t="shared" si="42"/>
        <v>#DIV/0!</v>
      </c>
      <c r="AQ582" s="53" t="str">
        <f t="shared" si="43"/>
        <v>#DIV/0!</v>
      </c>
      <c r="AR582" s="54" t="str">
        <f t="shared" si="44"/>
        <v>#DIV/0!</v>
      </c>
      <c r="AS582" s="55" t="str">
        <f t="shared" si="45"/>
        <v>#DIV/0!</v>
      </c>
      <c r="AT582" s="55" t="str">
        <f t="shared" si="46"/>
        <v>#DIV/0!</v>
      </c>
      <c r="AU582" s="55" t="str">
        <f t="shared" si="47"/>
        <v>#DIV/0!</v>
      </c>
      <c r="AV582" s="39" t="str">
        <f t="shared" si="48"/>
        <v>#DIV/0!</v>
      </c>
      <c r="AW582" s="51" t="str">
        <f t="shared" ref="AW582:AX582" si="9492">AW$1*X582</f>
        <v>#DIV/0!</v>
      </c>
      <c r="AX582" s="51" t="str">
        <f t="shared" si="9492"/>
        <v>#DIV/0!</v>
      </c>
      <c r="AY582" s="52" t="str">
        <f t="shared" si="50"/>
        <v>#DIV/0!</v>
      </c>
      <c r="AZ582" s="52" t="str">
        <f t="shared" si="51"/>
        <v>#DIV/0!</v>
      </c>
      <c r="BA582" s="36" t="str">
        <f t="shared" si="52"/>
        <v>#DIV/0!</v>
      </c>
      <c r="BB582" s="53" t="str">
        <f t="shared" ref="BB582:BC582" si="9493">POWER(AB582,BB$1)</f>
        <v>#DIV/0!</v>
      </c>
      <c r="BC582" s="53" t="str">
        <f t="shared" si="9493"/>
        <v>#DIV/0!</v>
      </c>
      <c r="BD582" s="54" t="str">
        <f t="shared" si="54"/>
        <v>#DIV/0!</v>
      </c>
      <c r="BE582" s="55" t="str">
        <f t="shared" si="55"/>
        <v>#DIV/0!</v>
      </c>
      <c r="BF582" s="55" t="str">
        <f t="shared" si="56"/>
        <v>#DIV/0!</v>
      </c>
      <c r="BG582" s="55" t="str">
        <f t="shared" si="57"/>
        <v>#DIV/0!</v>
      </c>
      <c r="BH582" s="39" t="str">
        <f t="shared" si="58"/>
        <v>#DIV/0!</v>
      </c>
      <c r="BI582" s="51" t="str">
        <f t="shared" si="59"/>
        <v>#DIV/0!</v>
      </c>
      <c r="BJ582" s="52" t="str">
        <f t="shared" si="60"/>
        <v>#DIV/0!</v>
      </c>
      <c r="BK582" s="52" t="str">
        <f t="shared" si="61"/>
        <v>#DIV/0!</v>
      </c>
      <c r="BL582" s="36" t="str">
        <f t="shared" si="62"/>
        <v>#DIV/0!</v>
      </c>
      <c r="BM582" s="53" t="str">
        <f t="shared" si="63"/>
        <v>#DIV/0!</v>
      </c>
      <c r="BN582" s="54" t="str">
        <f t="shared" si="64"/>
        <v>#DIV/0!</v>
      </c>
      <c r="BO582" s="55" t="str">
        <f t="shared" si="65"/>
        <v>#DIV/0!</v>
      </c>
      <c r="BP582" s="55" t="str">
        <f t="shared" si="66"/>
        <v>#DIV/0!</v>
      </c>
      <c r="BQ582" s="55" t="str">
        <f t="shared" si="67"/>
        <v>#DIV/0!</v>
      </c>
      <c r="BR582" s="39" t="str">
        <f t="shared" si="68"/>
        <v>#DIV/0!</v>
      </c>
      <c r="BS582" s="56" t="str">
        <f t="shared" ref="BS582:BT582" si="9494">AS582+BE582+BO582</f>
        <v>#DIV/0!</v>
      </c>
      <c r="BT582" s="56" t="str">
        <f t="shared" si="9494"/>
        <v>#DIV/0!</v>
      </c>
      <c r="BU582" s="56" t="str">
        <f t="shared" si="70"/>
        <v>#DIV/0!</v>
      </c>
      <c r="BV582" s="57" t="str">
        <f t="shared" si="71"/>
        <v>#DIV/0!</v>
      </c>
      <c r="BW582" s="51" t="str">
        <f t="shared" ref="BW582:BX582" si="9495">BW$1*X582</f>
        <v>#DIV/0!</v>
      </c>
      <c r="BX582" s="51" t="str">
        <f t="shared" si="9495"/>
        <v>#DIV/0!</v>
      </c>
      <c r="BY582" s="52" t="str">
        <f t="shared" si="73"/>
        <v>#DIV/0!</v>
      </c>
      <c r="BZ582" s="52" t="str">
        <f t="shared" si="74"/>
        <v>#DIV/0!</v>
      </c>
      <c r="CA582" s="36" t="str">
        <f t="shared" si="75"/>
        <v>#DIV/0!</v>
      </c>
      <c r="CB582" s="53" t="str">
        <f t="shared" ref="CB582:CC582" si="9496">POWER(AB582,CB$1)</f>
        <v>#DIV/0!</v>
      </c>
      <c r="CC582" s="53" t="str">
        <f t="shared" si="9496"/>
        <v>#DIV/0!</v>
      </c>
      <c r="CD582" s="54" t="str">
        <f t="shared" si="77"/>
        <v>#DIV/0!</v>
      </c>
      <c r="CE582" s="55" t="str">
        <f t="shared" si="78"/>
        <v>#DIV/0!</v>
      </c>
      <c r="CF582" s="55" t="str">
        <f t="shared" si="79"/>
        <v>#DIV/0!</v>
      </c>
      <c r="CG582" s="55" t="str">
        <f t="shared" si="80"/>
        <v>#DIV/0!</v>
      </c>
      <c r="CH582" s="39" t="str">
        <f t="shared" si="81"/>
        <v>#DIV/0!</v>
      </c>
      <c r="CI582" s="51" t="str">
        <f t="shared" si="82"/>
        <v>#DIV/0!</v>
      </c>
      <c r="CJ582" s="52" t="str">
        <f t="shared" si="83"/>
        <v>#DIV/0!</v>
      </c>
      <c r="CK582" s="52" t="str">
        <f t="shared" si="84"/>
        <v>#DIV/0!</v>
      </c>
      <c r="CL582" s="36" t="str">
        <f t="shared" si="85"/>
        <v>#DIV/0!</v>
      </c>
      <c r="CM582" s="53" t="str">
        <f t="shared" si="86"/>
        <v>#DIV/0!</v>
      </c>
      <c r="CN582" s="54" t="str">
        <f t="shared" si="87"/>
        <v>#DIV/0!</v>
      </c>
      <c r="CO582" s="55" t="str">
        <f t="shared" si="88"/>
        <v>#DIV/0!</v>
      </c>
      <c r="CP582" s="55" t="str">
        <f t="shared" si="89"/>
        <v>#DIV/0!</v>
      </c>
      <c r="CQ582" s="55" t="str">
        <f t="shared" si="90"/>
        <v>#DIV/0!</v>
      </c>
      <c r="CR582" s="39" t="str">
        <f t="shared" si="91"/>
        <v>#DIV/0!</v>
      </c>
      <c r="CS582" s="51" t="str">
        <f t="shared" si="92"/>
        <v>#DIV/0!</v>
      </c>
      <c r="CT582" s="51" t="str">
        <f t="shared" si="93"/>
        <v>#DIV/0!</v>
      </c>
      <c r="CU582" s="52" t="str">
        <f t="shared" si="94"/>
        <v>#DIV/0!</v>
      </c>
      <c r="CV582" s="52" t="str">
        <f t="shared" si="95"/>
        <v>#DIV/0!</v>
      </c>
      <c r="CW582" s="36" t="str">
        <f t="shared" si="96"/>
        <v>#DIV/0!</v>
      </c>
      <c r="CX582" s="53" t="str">
        <f t="shared" si="97"/>
        <v>#DIV/0!</v>
      </c>
      <c r="CY582" s="53" t="str">
        <f t="shared" si="98"/>
        <v>#DIV/0!</v>
      </c>
      <c r="CZ582" s="54" t="str">
        <f t="shared" si="99"/>
        <v>#DIV/0!</v>
      </c>
      <c r="DA582" s="55" t="str">
        <f t="shared" si="100"/>
        <v>#DIV/0!</v>
      </c>
      <c r="DB582" s="55" t="str">
        <f t="shared" si="101"/>
        <v>#DIV/0!</v>
      </c>
      <c r="DC582" s="55" t="str">
        <f t="shared" si="102"/>
        <v>#DIV/0!</v>
      </c>
      <c r="DD582" s="39" t="str">
        <f t="shared" si="103"/>
        <v>#DIV/0!</v>
      </c>
      <c r="DE582" s="51" t="str">
        <f t="shared" ref="DE582:DG582" si="9497">DE$1*X582</f>
        <v>#DIV/0!</v>
      </c>
      <c r="DF582" s="51" t="str">
        <f t="shared" si="9497"/>
        <v>#DIV/0!</v>
      </c>
      <c r="DG582" s="51" t="str">
        <f t="shared" si="9497"/>
        <v>#DIV/0!</v>
      </c>
      <c r="DH582" s="52" t="str">
        <f t="shared" si="105"/>
        <v>#DIV/0!</v>
      </c>
      <c r="DI582" s="52" t="str">
        <f t="shared" si="106"/>
        <v>#DIV/0!</v>
      </c>
      <c r="DJ582" s="36" t="str">
        <f t="shared" si="107"/>
        <v>#DIV/0!</v>
      </c>
      <c r="DK582" s="53" t="str">
        <f t="shared" ref="DK582:DM582" si="9498">POWER(AB582,DK$1)</f>
        <v>#DIV/0!</v>
      </c>
      <c r="DL582" s="53" t="str">
        <f t="shared" si="9498"/>
        <v>#DIV/0!</v>
      </c>
      <c r="DM582" s="53" t="str">
        <f t="shared" si="9498"/>
        <v>#DIV/0!</v>
      </c>
      <c r="DN582" s="54" t="str">
        <f t="shared" si="109"/>
        <v>#DIV/0!</v>
      </c>
      <c r="DO582" s="55" t="str">
        <f t="shared" si="110"/>
        <v>#DIV/0!</v>
      </c>
      <c r="DP582" s="55" t="str">
        <f t="shared" si="111"/>
        <v>#DIV/0!</v>
      </c>
      <c r="DQ582" s="55" t="str">
        <f t="shared" si="112"/>
        <v>#DIV/0!</v>
      </c>
      <c r="DR582" s="39" t="str">
        <f t="shared" si="113"/>
        <v>#DIV/0!</v>
      </c>
      <c r="DS582" s="51" t="str">
        <f t="shared" si="114"/>
        <v>#DIV/0!</v>
      </c>
      <c r="DT582" s="52" t="str">
        <f t="shared" si="115"/>
        <v>#DIV/0!</v>
      </c>
      <c r="DU582" s="52" t="str">
        <f t="shared" si="116"/>
        <v>#DIV/0!</v>
      </c>
      <c r="DV582" s="36" t="str">
        <f t="shared" si="117"/>
        <v>#DIV/0!</v>
      </c>
      <c r="DW582" s="53" t="str">
        <f t="shared" si="118"/>
        <v>#DIV/0!</v>
      </c>
      <c r="DX582" s="54" t="str">
        <f t="shared" si="119"/>
        <v>#DIV/0!</v>
      </c>
      <c r="DY582" s="55" t="str">
        <f t="shared" si="120"/>
        <v>#DIV/0!</v>
      </c>
      <c r="DZ582" s="55" t="str">
        <f t="shared" si="121"/>
        <v>#DIV/0!</v>
      </c>
      <c r="EA582" s="55" t="str">
        <f t="shared" si="122"/>
        <v>#DIV/0!</v>
      </c>
      <c r="EB582" s="39" t="str">
        <f t="shared" si="123"/>
        <v>#DIV/0!</v>
      </c>
      <c r="EC582" s="56" t="str">
        <f t="shared" ref="EC582:ED582" si="9499">CE582+CO582+DA582+DO582+DY582</f>
        <v>#DIV/0!</v>
      </c>
      <c r="ED582" s="56" t="str">
        <f t="shared" si="9499"/>
        <v>#DIV/0!</v>
      </c>
      <c r="EE582" s="56" t="str">
        <f t="shared" si="125"/>
        <v>#DIV/0!</v>
      </c>
      <c r="EF582" s="57" t="str">
        <f t="shared" si="126"/>
        <v>#DIV/0!</v>
      </c>
      <c r="EG582" s="51" t="str">
        <f t="shared" si="127"/>
        <v>#DIV/0!</v>
      </c>
      <c r="EH582" s="52" t="str">
        <f t="shared" si="128"/>
        <v>#DIV/0!</v>
      </c>
      <c r="EI582" s="52" t="str">
        <f t="shared" si="129"/>
        <v>#DIV/0!</v>
      </c>
      <c r="EJ582" s="36" t="str">
        <f t="shared" si="130"/>
        <v>#DIV/0!</v>
      </c>
      <c r="EK582" s="53" t="str">
        <f t="shared" si="131"/>
        <v>#DIV/0!</v>
      </c>
      <c r="EL582" s="54" t="str">
        <f t="shared" si="132"/>
        <v>#DIV/0!</v>
      </c>
      <c r="EM582" s="55" t="str">
        <f t="shared" si="133"/>
        <v>#DIV/0!</v>
      </c>
      <c r="EN582" s="55" t="str">
        <f t="shared" si="134"/>
        <v>#DIV/0!</v>
      </c>
      <c r="EO582" s="55" t="str">
        <f t="shared" si="135"/>
        <v>#DIV/0!</v>
      </c>
      <c r="EP582" s="39" t="str">
        <f t="shared" si="136"/>
        <v>#DIV/0!</v>
      </c>
      <c r="EQ582" s="56" t="str">
        <f t="shared" ref="EQ582:ER582" si="9500">BS582+EM582</f>
        <v>#DIV/0!</v>
      </c>
      <c r="ER582" s="56" t="str">
        <f t="shared" si="9500"/>
        <v>#DIV/0!</v>
      </c>
      <c r="ES582" s="56" t="str">
        <f t="shared" si="138"/>
        <v>#DIV/0!</v>
      </c>
      <c r="ET582" s="57" t="str">
        <f t="shared" si="139"/>
        <v>#DIV/0!</v>
      </c>
      <c r="EU582" s="51" t="str">
        <f t="shared" si="140"/>
        <v>#DIV/0!</v>
      </c>
      <c r="EV582" s="52" t="str">
        <f t="shared" si="141"/>
        <v>#DIV/0!</v>
      </c>
      <c r="EW582" s="52" t="str">
        <f t="shared" si="142"/>
        <v>#DIV/0!</v>
      </c>
      <c r="EX582" s="36" t="str">
        <f t="shared" si="143"/>
        <v>#DIV/0!</v>
      </c>
      <c r="EY582" s="53" t="str">
        <f t="shared" si="144"/>
        <v>#DIV/0!</v>
      </c>
      <c r="EZ582" s="54" t="str">
        <f t="shared" si="145"/>
        <v>#DIV/0!</v>
      </c>
      <c r="FA582" s="55" t="str">
        <f t="shared" si="146"/>
        <v>#DIV/0!</v>
      </c>
      <c r="FB582" s="55" t="str">
        <f t="shared" si="147"/>
        <v>#DIV/0!</v>
      </c>
      <c r="FC582" s="55" t="str">
        <f t="shared" si="148"/>
        <v>#DIV/0!</v>
      </c>
      <c r="FD582" s="39" t="str">
        <f t="shared" si="149"/>
        <v>#DIV/0!</v>
      </c>
      <c r="FE582" s="51" t="str">
        <f t="shared" si="150"/>
        <v>#DIV/0!</v>
      </c>
      <c r="FF582" s="52" t="str">
        <f t="shared" si="151"/>
        <v>#DIV/0!</v>
      </c>
      <c r="FG582" s="52" t="str">
        <f t="shared" si="152"/>
        <v>#DIV/0!</v>
      </c>
      <c r="FH582" s="36" t="str">
        <f t="shared" si="153"/>
        <v>#DIV/0!</v>
      </c>
      <c r="FI582" s="53" t="str">
        <f t="shared" si="154"/>
        <v>#DIV/0!</v>
      </c>
      <c r="FJ582" s="54" t="str">
        <f t="shared" si="155"/>
        <v>#DIV/0!</v>
      </c>
      <c r="FK582" s="55" t="str">
        <f t="shared" si="156"/>
        <v>#DIV/0!</v>
      </c>
      <c r="FL582" s="55" t="str">
        <f t="shared" si="157"/>
        <v>#DIV/0!</v>
      </c>
      <c r="FM582" s="55" t="str">
        <f t="shared" si="158"/>
        <v>#DIV/0!</v>
      </c>
      <c r="FN582" s="39" t="str">
        <f t="shared" si="159"/>
        <v>#DIV/0!</v>
      </c>
      <c r="FO582" s="56" t="str">
        <f t="shared" si="160"/>
        <v>#DIV/0!</v>
      </c>
      <c r="FP582" s="56" t="str">
        <f t="shared" si="161"/>
        <v>#DIV/0!</v>
      </c>
      <c r="FQ582" s="56" t="str">
        <f t="shared" si="162"/>
        <v>#DIV/0!</v>
      </c>
      <c r="FR582" s="57" t="str">
        <f t="shared" si="163"/>
        <v>#DIV/0!</v>
      </c>
      <c r="FS582" s="51" t="str">
        <f t="shared" si="164"/>
        <v>#DIV/0!</v>
      </c>
      <c r="FT582" s="51" t="str">
        <f t="shared" si="165"/>
        <v>#DIV/0!</v>
      </c>
      <c r="FU582" s="52" t="str">
        <f t="shared" si="166"/>
        <v>#DIV/0!</v>
      </c>
      <c r="FV582" s="52" t="str">
        <f t="shared" si="167"/>
        <v>#DIV/0!</v>
      </c>
      <c r="FW582" s="36" t="str">
        <f t="shared" si="168"/>
        <v>#DIV/0!</v>
      </c>
      <c r="FX582" s="53" t="str">
        <f t="shared" si="169"/>
        <v>#DIV/0!</v>
      </c>
      <c r="FY582" s="53" t="str">
        <f t="shared" si="170"/>
        <v>#DIV/0!</v>
      </c>
      <c r="FZ582" s="54" t="str">
        <f t="shared" si="171"/>
        <v>#DIV/0!</v>
      </c>
      <c r="GA582" s="55" t="str">
        <f t="shared" si="172"/>
        <v>#DIV/0!</v>
      </c>
      <c r="GB582" s="55" t="str">
        <f t="shared" si="173"/>
        <v>#DIV/0!</v>
      </c>
      <c r="GC582" s="55" t="str">
        <f t="shared" si="174"/>
        <v>#DIV/0!</v>
      </c>
      <c r="GD582" s="39" t="str">
        <f t="shared" si="175"/>
        <v>#DIV/0!</v>
      </c>
      <c r="GE582" s="58">
        <f t="shared" si="176"/>
        <v>-0.5</v>
      </c>
      <c r="GF582" s="42">
        <f t="shared" si="177"/>
        <v>-0.8660254038</v>
      </c>
      <c r="GG582" s="58">
        <f t="shared" si="178"/>
        <v>-2.094395102</v>
      </c>
      <c r="GH582" s="42">
        <f t="shared" si="179"/>
        <v>1</v>
      </c>
      <c r="GI582" s="59">
        <f t="shared" si="180"/>
        <v>-0.5</v>
      </c>
      <c r="GJ582" s="43">
        <f t="shared" si="181"/>
        <v>0.8660254038</v>
      </c>
      <c r="GK582" s="59">
        <f t="shared" si="182"/>
        <v>2.094395102</v>
      </c>
      <c r="GL582" s="43">
        <f t="shared" si="183"/>
        <v>1</v>
      </c>
      <c r="GM582" s="51">
        <f t="shared" si="184"/>
        <v>-2.094395102</v>
      </c>
      <c r="GN582" s="51" t="str">
        <f t="shared" si="185"/>
        <v>#DIV/0!</v>
      </c>
      <c r="GO582" s="52" t="str">
        <f t="shared" si="186"/>
        <v>#DIV/0!</v>
      </c>
      <c r="GP582" s="52" t="str">
        <f t="shared" si="187"/>
        <v>#DIV/0!</v>
      </c>
      <c r="GQ582" s="36" t="str">
        <f t="shared" si="188"/>
        <v>#DIV/0!</v>
      </c>
      <c r="GR582" s="53">
        <f t="shared" si="189"/>
        <v>1</v>
      </c>
      <c r="GS582" s="53" t="str">
        <f t="shared" si="190"/>
        <v>#DIV/0!</v>
      </c>
      <c r="GT582" s="54" t="str">
        <f t="shared" si="191"/>
        <v>#DIV/0!</v>
      </c>
      <c r="GU582" s="55" t="str">
        <f t="shared" si="192"/>
        <v>#DIV/0!</v>
      </c>
      <c r="GV582" s="55" t="str">
        <f t="shared" si="193"/>
        <v>#DIV/0!</v>
      </c>
      <c r="GW582" s="55" t="str">
        <f t="shared" si="194"/>
        <v>#DIV/0!</v>
      </c>
      <c r="GX582" s="39" t="str">
        <f t="shared" si="195"/>
        <v>#DIV/0!</v>
      </c>
      <c r="GY582" s="51">
        <f t="shared" si="196"/>
        <v>2.094395102</v>
      </c>
      <c r="GZ582" s="51" t="str">
        <f t="shared" si="197"/>
        <v>#DIV/0!</v>
      </c>
      <c r="HA582" s="52" t="str">
        <f t="shared" si="198"/>
        <v>#DIV/0!</v>
      </c>
      <c r="HB582" s="52" t="str">
        <f t="shared" si="199"/>
        <v>#DIV/0!</v>
      </c>
      <c r="HC582" s="36" t="str">
        <f t="shared" si="200"/>
        <v>#DIV/0!</v>
      </c>
      <c r="HD582" s="53">
        <f t="shared" si="201"/>
        <v>1</v>
      </c>
      <c r="HE582" s="53" t="str">
        <f t="shared" si="202"/>
        <v>#DIV/0!</v>
      </c>
      <c r="HF582" s="54" t="str">
        <f t="shared" si="203"/>
        <v>#DIV/0!</v>
      </c>
      <c r="HG582" s="55" t="str">
        <f t="shared" si="204"/>
        <v>#DIV/0!</v>
      </c>
      <c r="HH582" s="55" t="str">
        <f t="shared" si="205"/>
        <v>#DIV/0!</v>
      </c>
      <c r="HI582" s="55" t="str">
        <f t="shared" si="206"/>
        <v>#DIV/0!</v>
      </c>
      <c r="HJ582" s="39" t="str">
        <f t="shared" si="207"/>
        <v>#DIV/0!</v>
      </c>
      <c r="HK582" s="51">
        <f t="shared" si="208"/>
        <v>2.094395102</v>
      </c>
      <c r="HL582" s="51" t="str">
        <f t="shared" si="209"/>
        <v>#DIV/0!</v>
      </c>
      <c r="HM582" s="52" t="str">
        <f t="shared" si="210"/>
        <v>#DIV/0!</v>
      </c>
      <c r="HN582" s="52" t="str">
        <f t="shared" si="211"/>
        <v>#DIV/0!</v>
      </c>
      <c r="HO582" s="36" t="str">
        <f t="shared" si="212"/>
        <v>#DIV/0!</v>
      </c>
      <c r="HP582" s="53">
        <f t="shared" si="213"/>
        <v>1</v>
      </c>
      <c r="HQ582" s="53" t="str">
        <f t="shared" si="214"/>
        <v>#DIV/0!</v>
      </c>
      <c r="HR582" s="54" t="str">
        <f t="shared" si="215"/>
        <v>#DIV/0!</v>
      </c>
      <c r="HS582" s="55" t="str">
        <f t="shared" si="216"/>
        <v>#DIV/0!</v>
      </c>
      <c r="HT582" s="55" t="str">
        <f t="shared" si="217"/>
        <v>#DIV/0!</v>
      </c>
      <c r="HU582" s="55" t="str">
        <f t="shared" si="218"/>
        <v>#DIV/0!</v>
      </c>
      <c r="HV582" s="39" t="str">
        <f t="shared" si="219"/>
        <v>#DIV/0!</v>
      </c>
      <c r="HW582" s="51">
        <f t="shared" si="220"/>
        <v>-2.094395102</v>
      </c>
      <c r="HX582" s="51" t="str">
        <f t="shared" si="221"/>
        <v>#DIV/0!</v>
      </c>
      <c r="HY582" s="52" t="str">
        <f t="shared" si="222"/>
        <v>#DIV/0!</v>
      </c>
      <c r="HZ582" s="52" t="str">
        <f t="shared" si="223"/>
        <v>#DIV/0!</v>
      </c>
      <c r="IA582" s="36" t="str">
        <f t="shared" si="224"/>
        <v>#DIV/0!</v>
      </c>
      <c r="IB582" s="53">
        <f t="shared" si="225"/>
        <v>1</v>
      </c>
      <c r="IC582" s="53" t="str">
        <f t="shared" si="226"/>
        <v>#DIV/0!</v>
      </c>
      <c r="ID582" s="54" t="str">
        <f t="shared" si="227"/>
        <v>#DIV/0!</v>
      </c>
      <c r="IE582" s="55" t="str">
        <f t="shared" si="228"/>
        <v>#DIV/0!</v>
      </c>
      <c r="IF582" s="55" t="str">
        <f t="shared" si="229"/>
        <v>#DIV/0!</v>
      </c>
      <c r="IG582" s="55" t="str">
        <f t="shared" si="230"/>
        <v>#DIV/0!</v>
      </c>
      <c r="IH582" s="39" t="str">
        <f t="shared" si="231"/>
        <v>#DIV/0!</v>
      </c>
    </row>
    <row r="583" ht="12.75" customHeight="1">
      <c r="A583" s="44" t="str">
        <f>'Execute Cubic'!U578</f>
        <v/>
      </c>
      <c r="B583" s="44" t="str">
        <f>'Execute Cubic'!V578</f>
        <v/>
      </c>
      <c r="C583" s="44" t="str">
        <f>'Execute Cubic'!W578</f>
        <v/>
      </c>
      <c r="D583" s="44" t="str">
        <f>'Execute Cubic'!X578</f>
        <v/>
      </c>
      <c r="E583" s="44">
        <f t="shared" ref="E583:H583" si="9501">0</f>
        <v>0</v>
      </c>
      <c r="F583" s="44">
        <f t="shared" si="9501"/>
        <v>0</v>
      </c>
      <c r="G583" s="44">
        <f t="shared" si="9501"/>
        <v>0</v>
      </c>
      <c r="H583" s="44">
        <f t="shared" si="9501"/>
        <v>0</v>
      </c>
      <c r="I583" s="45" t="str">
        <f t="shared" si="27"/>
        <v>#DIV/0!</v>
      </c>
      <c r="J583" s="45" t="str">
        <f t="shared" si="28"/>
        <v>#DIV/0!</v>
      </c>
      <c r="K583" s="46" t="str">
        <f t="shared" si="29"/>
        <v>#DIV/0!</v>
      </c>
      <c r="L583" s="46" t="str">
        <f t="shared" si="30"/>
        <v>#DIV/0!</v>
      </c>
      <c r="M583" s="47" t="str">
        <f t="shared" si="31"/>
        <v>#DIV/0!</v>
      </c>
      <c r="N583" s="47" t="str">
        <f t="shared" si="32"/>
        <v>#DIV/0!</v>
      </c>
      <c r="O583" s="48" t="str">
        <f t="shared" ref="O583:R583" si="9502">ATAN2(A583,E583)</f>
        <v>#DIV/0!</v>
      </c>
      <c r="P583" s="48" t="str">
        <f t="shared" si="9502"/>
        <v>#DIV/0!</v>
      </c>
      <c r="Q583" s="48" t="str">
        <f t="shared" si="9502"/>
        <v>#DIV/0!</v>
      </c>
      <c r="R583" s="48" t="str">
        <f t="shared" si="9502"/>
        <v>#DIV/0!</v>
      </c>
      <c r="S583" s="48">
        <f t="shared" ref="S583:V583" si="9503">SQRT(POWER(A583,2)+POWER(E583,2))</f>
        <v>0</v>
      </c>
      <c r="T583" s="48">
        <f t="shared" si="9503"/>
        <v>0</v>
      </c>
      <c r="U583" s="48">
        <f t="shared" si="9503"/>
        <v>0</v>
      </c>
      <c r="V583" s="48">
        <f t="shared" si="9503"/>
        <v>0</v>
      </c>
      <c r="W583" s="49" t="str">
        <f t="shared" ref="W583:Z583" si="9504">O583-$O583</f>
        <v>#DIV/0!</v>
      </c>
      <c r="X583" s="49" t="str">
        <f t="shared" si="9504"/>
        <v>#DIV/0!</v>
      </c>
      <c r="Y583" s="49" t="str">
        <f t="shared" si="9504"/>
        <v>#DIV/0!</v>
      </c>
      <c r="Z583" s="49" t="str">
        <f t="shared" si="9504"/>
        <v>#DIV/0!</v>
      </c>
      <c r="AA583" s="49" t="str">
        <f t="shared" ref="AA583:AD583" si="9505">S583/$S583</f>
        <v>#DIV/0!</v>
      </c>
      <c r="AB583" s="49" t="str">
        <f t="shared" si="9505"/>
        <v>#DIV/0!</v>
      </c>
      <c r="AC583" s="49" t="str">
        <f t="shared" si="9505"/>
        <v>#DIV/0!</v>
      </c>
      <c r="AD583" s="49" t="str">
        <f t="shared" si="9505"/>
        <v>#DIV/0!</v>
      </c>
      <c r="AE583" s="50" t="str">
        <f t="shared" ref="AE583:AH583" si="9506">AA583*COS(W583)</f>
        <v>#DIV/0!</v>
      </c>
      <c r="AF583" s="50" t="str">
        <f t="shared" si="9506"/>
        <v>#DIV/0!</v>
      </c>
      <c r="AG583" s="50" t="str">
        <f t="shared" si="9506"/>
        <v>#DIV/0!</v>
      </c>
      <c r="AH583" s="50" t="str">
        <f t="shared" si="9506"/>
        <v>#DIV/0!</v>
      </c>
      <c r="AI583" s="44" t="str">
        <f t="shared" ref="AI583:AL583" si="9507">AA583*SIN(W583)</f>
        <v>#DIV/0!</v>
      </c>
      <c r="AJ583" s="44" t="str">
        <f t="shared" si="9507"/>
        <v>#DIV/0!</v>
      </c>
      <c r="AK583" s="44" t="str">
        <f t="shared" si="9507"/>
        <v>#DIV/0!</v>
      </c>
      <c r="AL583" s="44" t="str">
        <f t="shared" si="9507"/>
        <v>#DIV/0!</v>
      </c>
      <c r="AM583" s="51" t="str">
        <f t="shared" si="39"/>
        <v>#DIV/0!</v>
      </c>
      <c r="AN583" s="52" t="str">
        <f t="shared" si="40"/>
        <v>#DIV/0!</v>
      </c>
      <c r="AO583" s="52" t="str">
        <f t="shared" si="41"/>
        <v>#DIV/0!</v>
      </c>
      <c r="AP583" s="36" t="str">
        <f t="shared" si="42"/>
        <v>#DIV/0!</v>
      </c>
      <c r="AQ583" s="53" t="str">
        <f t="shared" si="43"/>
        <v>#DIV/0!</v>
      </c>
      <c r="AR583" s="54" t="str">
        <f t="shared" si="44"/>
        <v>#DIV/0!</v>
      </c>
      <c r="AS583" s="55" t="str">
        <f t="shared" si="45"/>
        <v>#DIV/0!</v>
      </c>
      <c r="AT583" s="55" t="str">
        <f t="shared" si="46"/>
        <v>#DIV/0!</v>
      </c>
      <c r="AU583" s="55" t="str">
        <f t="shared" si="47"/>
        <v>#DIV/0!</v>
      </c>
      <c r="AV583" s="39" t="str">
        <f t="shared" si="48"/>
        <v>#DIV/0!</v>
      </c>
      <c r="AW583" s="51" t="str">
        <f t="shared" ref="AW583:AX583" si="9508">AW$1*X583</f>
        <v>#DIV/0!</v>
      </c>
      <c r="AX583" s="51" t="str">
        <f t="shared" si="9508"/>
        <v>#DIV/0!</v>
      </c>
      <c r="AY583" s="52" t="str">
        <f t="shared" si="50"/>
        <v>#DIV/0!</v>
      </c>
      <c r="AZ583" s="52" t="str">
        <f t="shared" si="51"/>
        <v>#DIV/0!</v>
      </c>
      <c r="BA583" s="36" t="str">
        <f t="shared" si="52"/>
        <v>#DIV/0!</v>
      </c>
      <c r="BB583" s="53" t="str">
        <f t="shared" ref="BB583:BC583" si="9509">POWER(AB583,BB$1)</f>
        <v>#DIV/0!</v>
      </c>
      <c r="BC583" s="53" t="str">
        <f t="shared" si="9509"/>
        <v>#DIV/0!</v>
      </c>
      <c r="BD583" s="54" t="str">
        <f t="shared" si="54"/>
        <v>#DIV/0!</v>
      </c>
      <c r="BE583" s="55" t="str">
        <f t="shared" si="55"/>
        <v>#DIV/0!</v>
      </c>
      <c r="BF583" s="55" t="str">
        <f t="shared" si="56"/>
        <v>#DIV/0!</v>
      </c>
      <c r="BG583" s="55" t="str">
        <f t="shared" si="57"/>
        <v>#DIV/0!</v>
      </c>
      <c r="BH583" s="39" t="str">
        <f t="shared" si="58"/>
        <v>#DIV/0!</v>
      </c>
      <c r="BI583" s="51" t="str">
        <f t="shared" si="59"/>
        <v>#DIV/0!</v>
      </c>
      <c r="BJ583" s="52" t="str">
        <f t="shared" si="60"/>
        <v>#DIV/0!</v>
      </c>
      <c r="BK583" s="52" t="str">
        <f t="shared" si="61"/>
        <v>#DIV/0!</v>
      </c>
      <c r="BL583" s="36" t="str">
        <f t="shared" si="62"/>
        <v>#DIV/0!</v>
      </c>
      <c r="BM583" s="53" t="str">
        <f t="shared" si="63"/>
        <v>#DIV/0!</v>
      </c>
      <c r="BN583" s="54" t="str">
        <f t="shared" si="64"/>
        <v>#DIV/0!</v>
      </c>
      <c r="BO583" s="55" t="str">
        <f t="shared" si="65"/>
        <v>#DIV/0!</v>
      </c>
      <c r="BP583" s="55" t="str">
        <f t="shared" si="66"/>
        <v>#DIV/0!</v>
      </c>
      <c r="BQ583" s="55" t="str">
        <f t="shared" si="67"/>
        <v>#DIV/0!</v>
      </c>
      <c r="BR583" s="39" t="str">
        <f t="shared" si="68"/>
        <v>#DIV/0!</v>
      </c>
      <c r="BS583" s="56" t="str">
        <f t="shared" ref="BS583:BT583" si="9510">AS583+BE583+BO583</f>
        <v>#DIV/0!</v>
      </c>
      <c r="BT583" s="56" t="str">
        <f t="shared" si="9510"/>
        <v>#DIV/0!</v>
      </c>
      <c r="BU583" s="56" t="str">
        <f t="shared" si="70"/>
        <v>#DIV/0!</v>
      </c>
      <c r="BV583" s="57" t="str">
        <f t="shared" si="71"/>
        <v>#DIV/0!</v>
      </c>
      <c r="BW583" s="51" t="str">
        <f t="shared" ref="BW583:BX583" si="9511">BW$1*X583</f>
        <v>#DIV/0!</v>
      </c>
      <c r="BX583" s="51" t="str">
        <f t="shared" si="9511"/>
        <v>#DIV/0!</v>
      </c>
      <c r="BY583" s="52" t="str">
        <f t="shared" si="73"/>
        <v>#DIV/0!</v>
      </c>
      <c r="BZ583" s="52" t="str">
        <f t="shared" si="74"/>
        <v>#DIV/0!</v>
      </c>
      <c r="CA583" s="36" t="str">
        <f t="shared" si="75"/>
        <v>#DIV/0!</v>
      </c>
      <c r="CB583" s="53" t="str">
        <f t="shared" ref="CB583:CC583" si="9512">POWER(AB583,CB$1)</f>
        <v>#DIV/0!</v>
      </c>
      <c r="CC583" s="53" t="str">
        <f t="shared" si="9512"/>
        <v>#DIV/0!</v>
      </c>
      <c r="CD583" s="54" t="str">
        <f t="shared" si="77"/>
        <v>#DIV/0!</v>
      </c>
      <c r="CE583" s="55" t="str">
        <f t="shared" si="78"/>
        <v>#DIV/0!</v>
      </c>
      <c r="CF583" s="55" t="str">
        <f t="shared" si="79"/>
        <v>#DIV/0!</v>
      </c>
      <c r="CG583" s="55" t="str">
        <f t="shared" si="80"/>
        <v>#DIV/0!</v>
      </c>
      <c r="CH583" s="39" t="str">
        <f t="shared" si="81"/>
        <v>#DIV/0!</v>
      </c>
      <c r="CI583" s="51" t="str">
        <f t="shared" si="82"/>
        <v>#DIV/0!</v>
      </c>
      <c r="CJ583" s="52" t="str">
        <f t="shared" si="83"/>
        <v>#DIV/0!</v>
      </c>
      <c r="CK583" s="52" t="str">
        <f t="shared" si="84"/>
        <v>#DIV/0!</v>
      </c>
      <c r="CL583" s="36" t="str">
        <f t="shared" si="85"/>
        <v>#DIV/0!</v>
      </c>
      <c r="CM583" s="53" t="str">
        <f t="shared" si="86"/>
        <v>#DIV/0!</v>
      </c>
      <c r="CN583" s="54" t="str">
        <f t="shared" si="87"/>
        <v>#DIV/0!</v>
      </c>
      <c r="CO583" s="55" t="str">
        <f t="shared" si="88"/>
        <v>#DIV/0!</v>
      </c>
      <c r="CP583" s="55" t="str">
        <f t="shared" si="89"/>
        <v>#DIV/0!</v>
      </c>
      <c r="CQ583" s="55" t="str">
        <f t="shared" si="90"/>
        <v>#DIV/0!</v>
      </c>
      <c r="CR583" s="39" t="str">
        <f t="shared" si="91"/>
        <v>#DIV/0!</v>
      </c>
      <c r="CS583" s="51" t="str">
        <f t="shared" si="92"/>
        <v>#DIV/0!</v>
      </c>
      <c r="CT583" s="51" t="str">
        <f t="shared" si="93"/>
        <v>#DIV/0!</v>
      </c>
      <c r="CU583" s="52" t="str">
        <f t="shared" si="94"/>
        <v>#DIV/0!</v>
      </c>
      <c r="CV583" s="52" t="str">
        <f t="shared" si="95"/>
        <v>#DIV/0!</v>
      </c>
      <c r="CW583" s="36" t="str">
        <f t="shared" si="96"/>
        <v>#DIV/0!</v>
      </c>
      <c r="CX583" s="53" t="str">
        <f t="shared" si="97"/>
        <v>#DIV/0!</v>
      </c>
      <c r="CY583" s="53" t="str">
        <f t="shared" si="98"/>
        <v>#DIV/0!</v>
      </c>
      <c r="CZ583" s="54" t="str">
        <f t="shared" si="99"/>
        <v>#DIV/0!</v>
      </c>
      <c r="DA583" s="55" t="str">
        <f t="shared" si="100"/>
        <v>#DIV/0!</v>
      </c>
      <c r="DB583" s="55" t="str">
        <f t="shared" si="101"/>
        <v>#DIV/0!</v>
      </c>
      <c r="DC583" s="55" t="str">
        <f t="shared" si="102"/>
        <v>#DIV/0!</v>
      </c>
      <c r="DD583" s="39" t="str">
        <f t="shared" si="103"/>
        <v>#DIV/0!</v>
      </c>
      <c r="DE583" s="51" t="str">
        <f t="shared" ref="DE583:DG583" si="9513">DE$1*X583</f>
        <v>#DIV/0!</v>
      </c>
      <c r="DF583" s="51" t="str">
        <f t="shared" si="9513"/>
        <v>#DIV/0!</v>
      </c>
      <c r="DG583" s="51" t="str">
        <f t="shared" si="9513"/>
        <v>#DIV/0!</v>
      </c>
      <c r="DH583" s="52" t="str">
        <f t="shared" si="105"/>
        <v>#DIV/0!</v>
      </c>
      <c r="DI583" s="52" t="str">
        <f t="shared" si="106"/>
        <v>#DIV/0!</v>
      </c>
      <c r="DJ583" s="36" t="str">
        <f t="shared" si="107"/>
        <v>#DIV/0!</v>
      </c>
      <c r="DK583" s="53" t="str">
        <f t="shared" ref="DK583:DM583" si="9514">POWER(AB583,DK$1)</f>
        <v>#DIV/0!</v>
      </c>
      <c r="DL583" s="53" t="str">
        <f t="shared" si="9514"/>
        <v>#DIV/0!</v>
      </c>
      <c r="DM583" s="53" t="str">
        <f t="shared" si="9514"/>
        <v>#DIV/0!</v>
      </c>
      <c r="DN583" s="54" t="str">
        <f t="shared" si="109"/>
        <v>#DIV/0!</v>
      </c>
      <c r="DO583" s="55" t="str">
        <f t="shared" si="110"/>
        <v>#DIV/0!</v>
      </c>
      <c r="DP583" s="55" t="str">
        <f t="shared" si="111"/>
        <v>#DIV/0!</v>
      </c>
      <c r="DQ583" s="55" t="str">
        <f t="shared" si="112"/>
        <v>#DIV/0!</v>
      </c>
      <c r="DR583" s="39" t="str">
        <f t="shared" si="113"/>
        <v>#DIV/0!</v>
      </c>
      <c r="DS583" s="51" t="str">
        <f t="shared" si="114"/>
        <v>#DIV/0!</v>
      </c>
      <c r="DT583" s="52" t="str">
        <f t="shared" si="115"/>
        <v>#DIV/0!</v>
      </c>
      <c r="DU583" s="52" t="str">
        <f t="shared" si="116"/>
        <v>#DIV/0!</v>
      </c>
      <c r="DV583" s="36" t="str">
        <f t="shared" si="117"/>
        <v>#DIV/0!</v>
      </c>
      <c r="DW583" s="53" t="str">
        <f t="shared" si="118"/>
        <v>#DIV/0!</v>
      </c>
      <c r="DX583" s="54" t="str">
        <f t="shared" si="119"/>
        <v>#DIV/0!</v>
      </c>
      <c r="DY583" s="55" t="str">
        <f t="shared" si="120"/>
        <v>#DIV/0!</v>
      </c>
      <c r="DZ583" s="55" t="str">
        <f t="shared" si="121"/>
        <v>#DIV/0!</v>
      </c>
      <c r="EA583" s="55" t="str">
        <f t="shared" si="122"/>
        <v>#DIV/0!</v>
      </c>
      <c r="EB583" s="39" t="str">
        <f t="shared" si="123"/>
        <v>#DIV/0!</v>
      </c>
      <c r="EC583" s="56" t="str">
        <f t="shared" ref="EC583:ED583" si="9515">CE583+CO583+DA583+DO583+DY583</f>
        <v>#DIV/0!</v>
      </c>
      <c r="ED583" s="56" t="str">
        <f t="shared" si="9515"/>
        <v>#DIV/0!</v>
      </c>
      <c r="EE583" s="56" t="str">
        <f t="shared" si="125"/>
        <v>#DIV/0!</v>
      </c>
      <c r="EF583" s="57" t="str">
        <f t="shared" si="126"/>
        <v>#DIV/0!</v>
      </c>
      <c r="EG583" s="51" t="str">
        <f t="shared" si="127"/>
        <v>#DIV/0!</v>
      </c>
      <c r="EH583" s="52" t="str">
        <f t="shared" si="128"/>
        <v>#DIV/0!</v>
      </c>
      <c r="EI583" s="52" t="str">
        <f t="shared" si="129"/>
        <v>#DIV/0!</v>
      </c>
      <c r="EJ583" s="36" t="str">
        <f t="shared" si="130"/>
        <v>#DIV/0!</v>
      </c>
      <c r="EK583" s="53" t="str">
        <f t="shared" si="131"/>
        <v>#DIV/0!</v>
      </c>
      <c r="EL583" s="54" t="str">
        <f t="shared" si="132"/>
        <v>#DIV/0!</v>
      </c>
      <c r="EM583" s="55" t="str">
        <f t="shared" si="133"/>
        <v>#DIV/0!</v>
      </c>
      <c r="EN583" s="55" t="str">
        <f t="shared" si="134"/>
        <v>#DIV/0!</v>
      </c>
      <c r="EO583" s="55" t="str">
        <f t="shared" si="135"/>
        <v>#DIV/0!</v>
      </c>
      <c r="EP583" s="39" t="str">
        <f t="shared" si="136"/>
        <v>#DIV/0!</v>
      </c>
      <c r="EQ583" s="56" t="str">
        <f t="shared" ref="EQ583:ER583" si="9516">BS583+EM583</f>
        <v>#DIV/0!</v>
      </c>
      <c r="ER583" s="56" t="str">
        <f t="shared" si="9516"/>
        <v>#DIV/0!</v>
      </c>
      <c r="ES583" s="56" t="str">
        <f t="shared" si="138"/>
        <v>#DIV/0!</v>
      </c>
      <c r="ET583" s="57" t="str">
        <f t="shared" si="139"/>
        <v>#DIV/0!</v>
      </c>
      <c r="EU583" s="51" t="str">
        <f t="shared" si="140"/>
        <v>#DIV/0!</v>
      </c>
      <c r="EV583" s="52" t="str">
        <f t="shared" si="141"/>
        <v>#DIV/0!</v>
      </c>
      <c r="EW583" s="52" t="str">
        <f t="shared" si="142"/>
        <v>#DIV/0!</v>
      </c>
      <c r="EX583" s="36" t="str">
        <f t="shared" si="143"/>
        <v>#DIV/0!</v>
      </c>
      <c r="EY583" s="53" t="str">
        <f t="shared" si="144"/>
        <v>#DIV/0!</v>
      </c>
      <c r="EZ583" s="54" t="str">
        <f t="shared" si="145"/>
        <v>#DIV/0!</v>
      </c>
      <c r="FA583" s="55" t="str">
        <f t="shared" si="146"/>
        <v>#DIV/0!</v>
      </c>
      <c r="FB583" s="55" t="str">
        <f t="shared" si="147"/>
        <v>#DIV/0!</v>
      </c>
      <c r="FC583" s="55" t="str">
        <f t="shared" si="148"/>
        <v>#DIV/0!</v>
      </c>
      <c r="FD583" s="39" t="str">
        <f t="shared" si="149"/>
        <v>#DIV/0!</v>
      </c>
      <c r="FE583" s="51" t="str">
        <f t="shared" si="150"/>
        <v>#DIV/0!</v>
      </c>
      <c r="FF583" s="52" t="str">
        <f t="shared" si="151"/>
        <v>#DIV/0!</v>
      </c>
      <c r="FG583" s="52" t="str">
        <f t="shared" si="152"/>
        <v>#DIV/0!</v>
      </c>
      <c r="FH583" s="36" t="str">
        <f t="shared" si="153"/>
        <v>#DIV/0!</v>
      </c>
      <c r="FI583" s="53" t="str">
        <f t="shared" si="154"/>
        <v>#DIV/0!</v>
      </c>
      <c r="FJ583" s="54" t="str">
        <f t="shared" si="155"/>
        <v>#DIV/0!</v>
      </c>
      <c r="FK583" s="55" t="str">
        <f t="shared" si="156"/>
        <v>#DIV/0!</v>
      </c>
      <c r="FL583" s="55" t="str">
        <f t="shared" si="157"/>
        <v>#DIV/0!</v>
      </c>
      <c r="FM583" s="55" t="str">
        <f t="shared" si="158"/>
        <v>#DIV/0!</v>
      </c>
      <c r="FN583" s="39" t="str">
        <f t="shared" si="159"/>
        <v>#DIV/0!</v>
      </c>
      <c r="FO583" s="56" t="str">
        <f t="shared" si="160"/>
        <v>#DIV/0!</v>
      </c>
      <c r="FP583" s="56" t="str">
        <f t="shared" si="161"/>
        <v>#DIV/0!</v>
      </c>
      <c r="FQ583" s="56" t="str">
        <f t="shared" si="162"/>
        <v>#DIV/0!</v>
      </c>
      <c r="FR583" s="57" t="str">
        <f t="shared" si="163"/>
        <v>#DIV/0!</v>
      </c>
      <c r="FS583" s="51" t="str">
        <f t="shared" si="164"/>
        <v>#DIV/0!</v>
      </c>
      <c r="FT583" s="51" t="str">
        <f t="shared" si="165"/>
        <v>#DIV/0!</v>
      </c>
      <c r="FU583" s="52" t="str">
        <f t="shared" si="166"/>
        <v>#DIV/0!</v>
      </c>
      <c r="FV583" s="52" t="str">
        <f t="shared" si="167"/>
        <v>#DIV/0!</v>
      </c>
      <c r="FW583" s="36" t="str">
        <f t="shared" si="168"/>
        <v>#DIV/0!</v>
      </c>
      <c r="FX583" s="53" t="str">
        <f t="shared" si="169"/>
        <v>#DIV/0!</v>
      </c>
      <c r="FY583" s="53" t="str">
        <f t="shared" si="170"/>
        <v>#DIV/0!</v>
      </c>
      <c r="FZ583" s="54" t="str">
        <f t="shared" si="171"/>
        <v>#DIV/0!</v>
      </c>
      <c r="GA583" s="55" t="str">
        <f t="shared" si="172"/>
        <v>#DIV/0!</v>
      </c>
      <c r="GB583" s="55" t="str">
        <f t="shared" si="173"/>
        <v>#DIV/0!</v>
      </c>
      <c r="GC583" s="55" t="str">
        <f t="shared" si="174"/>
        <v>#DIV/0!</v>
      </c>
      <c r="GD583" s="39" t="str">
        <f t="shared" si="175"/>
        <v>#DIV/0!</v>
      </c>
      <c r="GE583" s="58">
        <f t="shared" si="176"/>
        <v>-0.5</v>
      </c>
      <c r="GF583" s="42">
        <f t="shared" si="177"/>
        <v>-0.8660254038</v>
      </c>
      <c r="GG583" s="58">
        <f t="shared" si="178"/>
        <v>-2.094395102</v>
      </c>
      <c r="GH583" s="42">
        <f t="shared" si="179"/>
        <v>1</v>
      </c>
      <c r="GI583" s="59">
        <f t="shared" si="180"/>
        <v>-0.5</v>
      </c>
      <c r="GJ583" s="43">
        <f t="shared" si="181"/>
        <v>0.8660254038</v>
      </c>
      <c r="GK583" s="59">
        <f t="shared" si="182"/>
        <v>2.094395102</v>
      </c>
      <c r="GL583" s="43">
        <f t="shared" si="183"/>
        <v>1</v>
      </c>
      <c r="GM583" s="51">
        <f t="shared" si="184"/>
        <v>-2.094395102</v>
      </c>
      <c r="GN583" s="51" t="str">
        <f t="shared" si="185"/>
        <v>#DIV/0!</v>
      </c>
      <c r="GO583" s="52" t="str">
        <f t="shared" si="186"/>
        <v>#DIV/0!</v>
      </c>
      <c r="GP583" s="52" t="str">
        <f t="shared" si="187"/>
        <v>#DIV/0!</v>
      </c>
      <c r="GQ583" s="36" t="str">
        <f t="shared" si="188"/>
        <v>#DIV/0!</v>
      </c>
      <c r="GR583" s="53">
        <f t="shared" si="189"/>
        <v>1</v>
      </c>
      <c r="GS583" s="53" t="str">
        <f t="shared" si="190"/>
        <v>#DIV/0!</v>
      </c>
      <c r="GT583" s="54" t="str">
        <f t="shared" si="191"/>
        <v>#DIV/0!</v>
      </c>
      <c r="GU583" s="55" t="str">
        <f t="shared" si="192"/>
        <v>#DIV/0!</v>
      </c>
      <c r="GV583" s="55" t="str">
        <f t="shared" si="193"/>
        <v>#DIV/0!</v>
      </c>
      <c r="GW583" s="55" t="str">
        <f t="shared" si="194"/>
        <v>#DIV/0!</v>
      </c>
      <c r="GX583" s="39" t="str">
        <f t="shared" si="195"/>
        <v>#DIV/0!</v>
      </c>
      <c r="GY583" s="51">
        <f t="shared" si="196"/>
        <v>2.094395102</v>
      </c>
      <c r="GZ583" s="51" t="str">
        <f t="shared" si="197"/>
        <v>#DIV/0!</v>
      </c>
      <c r="HA583" s="52" t="str">
        <f t="shared" si="198"/>
        <v>#DIV/0!</v>
      </c>
      <c r="HB583" s="52" t="str">
        <f t="shared" si="199"/>
        <v>#DIV/0!</v>
      </c>
      <c r="HC583" s="36" t="str">
        <f t="shared" si="200"/>
        <v>#DIV/0!</v>
      </c>
      <c r="HD583" s="53">
        <f t="shared" si="201"/>
        <v>1</v>
      </c>
      <c r="HE583" s="53" t="str">
        <f t="shared" si="202"/>
        <v>#DIV/0!</v>
      </c>
      <c r="HF583" s="54" t="str">
        <f t="shared" si="203"/>
        <v>#DIV/0!</v>
      </c>
      <c r="HG583" s="55" t="str">
        <f t="shared" si="204"/>
        <v>#DIV/0!</v>
      </c>
      <c r="HH583" s="55" t="str">
        <f t="shared" si="205"/>
        <v>#DIV/0!</v>
      </c>
      <c r="HI583" s="55" t="str">
        <f t="shared" si="206"/>
        <v>#DIV/0!</v>
      </c>
      <c r="HJ583" s="39" t="str">
        <f t="shared" si="207"/>
        <v>#DIV/0!</v>
      </c>
      <c r="HK583" s="51">
        <f t="shared" si="208"/>
        <v>2.094395102</v>
      </c>
      <c r="HL583" s="51" t="str">
        <f t="shared" si="209"/>
        <v>#DIV/0!</v>
      </c>
      <c r="HM583" s="52" t="str">
        <f t="shared" si="210"/>
        <v>#DIV/0!</v>
      </c>
      <c r="HN583" s="52" t="str">
        <f t="shared" si="211"/>
        <v>#DIV/0!</v>
      </c>
      <c r="HO583" s="36" t="str">
        <f t="shared" si="212"/>
        <v>#DIV/0!</v>
      </c>
      <c r="HP583" s="53">
        <f t="shared" si="213"/>
        <v>1</v>
      </c>
      <c r="HQ583" s="53" t="str">
        <f t="shared" si="214"/>
        <v>#DIV/0!</v>
      </c>
      <c r="HR583" s="54" t="str">
        <f t="shared" si="215"/>
        <v>#DIV/0!</v>
      </c>
      <c r="HS583" s="55" t="str">
        <f t="shared" si="216"/>
        <v>#DIV/0!</v>
      </c>
      <c r="HT583" s="55" t="str">
        <f t="shared" si="217"/>
        <v>#DIV/0!</v>
      </c>
      <c r="HU583" s="55" t="str">
        <f t="shared" si="218"/>
        <v>#DIV/0!</v>
      </c>
      <c r="HV583" s="39" t="str">
        <f t="shared" si="219"/>
        <v>#DIV/0!</v>
      </c>
      <c r="HW583" s="51">
        <f t="shared" si="220"/>
        <v>-2.094395102</v>
      </c>
      <c r="HX583" s="51" t="str">
        <f t="shared" si="221"/>
        <v>#DIV/0!</v>
      </c>
      <c r="HY583" s="52" t="str">
        <f t="shared" si="222"/>
        <v>#DIV/0!</v>
      </c>
      <c r="HZ583" s="52" t="str">
        <f t="shared" si="223"/>
        <v>#DIV/0!</v>
      </c>
      <c r="IA583" s="36" t="str">
        <f t="shared" si="224"/>
        <v>#DIV/0!</v>
      </c>
      <c r="IB583" s="53">
        <f t="shared" si="225"/>
        <v>1</v>
      </c>
      <c r="IC583" s="53" t="str">
        <f t="shared" si="226"/>
        <v>#DIV/0!</v>
      </c>
      <c r="ID583" s="54" t="str">
        <f t="shared" si="227"/>
        <v>#DIV/0!</v>
      </c>
      <c r="IE583" s="55" t="str">
        <f t="shared" si="228"/>
        <v>#DIV/0!</v>
      </c>
      <c r="IF583" s="55" t="str">
        <f t="shared" si="229"/>
        <v>#DIV/0!</v>
      </c>
      <c r="IG583" s="55" t="str">
        <f t="shared" si="230"/>
        <v>#DIV/0!</v>
      </c>
      <c r="IH583" s="39" t="str">
        <f t="shared" si="231"/>
        <v>#DIV/0!</v>
      </c>
    </row>
    <row r="584" ht="12.75" customHeight="1">
      <c r="A584" s="44" t="str">
        <f>'Execute Cubic'!U579</f>
        <v/>
      </c>
      <c r="B584" s="44" t="str">
        <f>'Execute Cubic'!V579</f>
        <v/>
      </c>
      <c r="C584" s="44" t="str">
        <f>'Execute Cubic'!W579</f>
        <v/>
      </c>
      <c r="D584" s="44" t="str">
        <f>'Execute Cubic'!X579</f>
        <v/>
      </c>
      <c r="E584" s="44">
        <f t="shared" ref="E584:H584" si="9517">0</f>
        <v>0</v>
      </c>
      <c r="F584" s="44">
        <f t="shared" si="9517"/>
        <v>0</v>
      </c>
      <c r="G584" s="44">
        <f t="shared" si="9517"/>
        <v>0</v>
      </c>
      <c r="H584" s="44">
        <f t="shared" si="9517"/>
        <v>0</v>
      </c>
      <c r="I584" s="45" t="str">
        <f t="shared" si="27"/>
        <v>#DIV/0!</v>
      </c>
      <c r="J584" s="45" t="str">
        <f t="shared" si="28"/>
        <v>#DIV/0!</v>
      </c>
      <c r="K584" s="46" t="str">
        <f t="shared" si="29"/>
        <v>#DIV/0!</v>
      </c>
      <c r="L584" s="46" t="str">
        <f t="shared" si="30"/>
        <v>#DIV/0!</v>
      </c>
      <c r="M584" s="47" t="str">
        <f t="shared" si="31"/>
        <v>#DIV/0!</v>
      </c>
      <c r="N584" s="47" t="str">
        <f t="shared" si="32"/>
        <v>#DIV/0!</v>
      </c>
      <c r="O584" s="48" t="str">
        <f t="shared" ref="O584:R584" si="9518">ATAN2(A584,E584)</f>
        <v>#DIV/0!</v>
      </c>
      <c r="P584" s="48" t="str">
        <f t="shared" si="9518"/>
        <v>#DIV/0!</v>
      </c>
      <c r="Q584" s="48" t="str">
        <f t="shared" si="9518"/>
        <v>#DIV/0!</v>
      </c>
      <c r="R584" s="48" t="str">
        <f t="shared" si="9518"/>
        <v>#DIV/0!</v>
      </c>
      <c r="S584" s="48">
        <f t="shared" ref="S584:V584" si="9519">SQRT(POWER(A584,2)+POWER(E584,2))</f>
        <v>0</v>
      </c>
      <c r="T584" s="48">
        <f t="shared" si="9519"/>
        <v>0</v>
      </c>
      <c r="U584" s="48">
        <f t="shared" si="9519"/>
        <v>0</v>
      </c>
      <c r="V584" s="48">
        <f t="shared" si="9519"/>
        <v>0</v>
      </c>
      <c r="W584" s="49" t="str">
        <f t="shared" ref="W584:Z584" si="9520">O584-$O584</f>
        <v>#DIV/0!</v>
      </c>
      <c r="X584" s="49" t="str">
        <f t="shared" si="9520"/>
        <v>#DIV/0!</v>
      </c>
      <c r="Y584" s="49" t="str">
        <f t="shared" si="9520"/>
        <v>#DIV/0!</v>
      </c>
      <c r="Z584" s="49" t="str">
        <f t="shared" si="9520"/>
        <v>#DIV/0!</v>
      </c>
      <c r="AA584" s="49" t="str">
        <f t="shared" ref="AA584:AD584" si="9521">S584/$S584</f>
        <v>#DIV/0!</v>
      </c>
      <c r="AB584" s="49" t="str">
        <f t="shared" si="9521"/>
        <v>#DIV/0!</v>
      </c>
      <c r="AC584" s="49" t="str">
        <f t="shared" si="9521"/>
        <v>#DIV/0!</v>
      </c>
      <c r="AD584" s="49" t="str">
        <f t="shared" si="9521"/>
        <v>#DIV/0!</v>
      </c>
      <c r="AE584" s="50" t="str">
        <f t="shared" ref="AE584:AH584" si="9522">AA584*COS(W584)</f>
        <v>#DIV/0!</v>
      </c>
      <c r="AF584" s="50" t="str">
        <f t="shared" si="9522"/>
        <v>#DIV/0!</v>
      </c>
      <c r="AG584" s="50" t="str">
        <f t="shared" si="9522"/>
        <v>#DIV/0!</v>
      </c>
      <c r="AH584" s="50" t="str">
        <f t="shared" si="9522"/>
        <v>#DIV/0!</v>
      </c>
      <c r="AI584" s="44" t="str">
        <f t="shared" ref="AI584:AL584" si="9523">AA584*SIN(W584)</f>
        <v>#DIV/0!</v>
      </c>
      <c r="AJ584" s="44" t="str">
        <f t="shared" si="9523"/>
        <v>#DIV/0!</v>
      </c>
      <c r="AK584" s="44" t="str">
        <f t="shared" si="9523"/>
        <v>#DIV/0!</v>
      </c>
      <c r="AL584" s="44" t="str">
        <f t="shared" si="9523"/>
        <v>#DIV/0!</v>
      </c>
      <c r="AM584" s="51" t="str">
        <f t="shared" si="39"/>
        <v>#DIV/0!</v>
      </c>
      <c r="AN584" s="52" t="str">
        <f t="shared" si="40"/>
        <v>#DIV/0!</v>
      </c>
      <c r="AO584" s="52" t="str">
        <f t="shared" si="41"/>
        <v>#DIV/0!</v>
      </c>
      <c r="AP584" s="36" t="str">
        <f t="shared" si="42"/>
        <v>#DIV/0!</v>
      </c>
      <c r="AQ584" s="53" t="str">
        <f t="shared" si="43"/>
        <v>#DIV/0!</v>
      </c>
      <c r="AR584" s="54" t="str">
        <f t="shared" si="44"/>
        <v>#DIV/0!</v>
      </c>
      <c r="AS584" s="55" t="str">
        <f t="shared" si="45"/>
        <v>#DIV/0!</v>
      </c>
      <c r="AT584" s="55" t="str">
        <f t="shared" si="46"/>
        <v>#DIV/0!</v>
      </c>
      <c r="AU584" s="55" t="str">
        <f t="shared" si="47"/>
        <v>#DIV/0!</v>
      </c>
      <c r="AV584" s="39" t="str">
        <f t="shared" si="48"/>
        <v>#DIV/0!</v>
      </c>
      <c r="AW584" s="51" t="str">
        <f t="shared" ref="AW584:AX584" si="9524">AW$1*X584</f>
        <v>#DIV/0!</v>
      </c>
      <c r="AX584" s="51" t="str">
        <f t="shared" si="9524"/>
        <v>#DIV/0!</v>
      </c>
      <c r="AY584" s="52" t="str">
        <f t="shared" si="50"/>
        <v>#DIV/0!</v>
      </c>
      <c r="AZ584" s="52" t="str">
        <f t="shared" si="51"/>
        <v>#DIV/0!</v>
      </c>
      <c r="BA584" s="36" t="str">
        <f t="shared" si="52"/>
        <v>#DIV/0!</v>
      </c>
      <c r="BB584" s="53" t="str">
        <f t="shared" ref="BB584:BC584" si="9525">POWER(AB584,BB$1)</f>
        <v>#DIV/0!</v>
      </c>
      <c r="BC584" s="53" t="str">
        <f t="shared" si="9525"/>
        <v>#DIV/0!</v>
      </c>
      <c r="BD584" s="54" t="str">
        <f t="shared" si="54"/>
        <v>#DIV/0!</v>
      </c>
      <c r="BE584" s="55" t="str">
        <f t="shared" si="55"/>
        <v>#DIV/0!</v>
      </c>
      <c r="BF584" s="55" t="str">
        <f t="shared" si="56"/>
        <v>#DIV/0!</v>
      </c>
      <c r="BG584" s="55" t="str">
        <f t="shared" si="57"/>
        <v>#DIV/0!</v>
      </c>
      <c r="BH584" s="39" t="str">
        <f t="shared" si="58"/>
        <v>#DIV/0!</v>
      </c>
      <c r="BI584" s="51" t="str">
        <f t="shared" si="59"/>
        <v>#DIV/0!</v>
      </c>
      <c r="BJ584" s="52" t="str">
        <f t="shared" si="60"/>
        <v>#DIV/0!</v>
      </c>
      <c r="BK584" s="52" t="str">
        <f t="shared" si="61"/>
        <v>#DIV/0!</v>
      </c>
      <c r="BL584" s="36" t="str">
        <f t="shared" si="62"/>
        <v>#DIV/0!</v>
      </c>
      <c r="BM584" s="53" t="str">
        <f t="shared" si="63"/>
        <v>#DIV/0!</v>
      </c>
      <c r="BN584" s="54" t="str">
        <f t="shared" si="64"/>
        <v>#DIV/0!</v>
      </c>
      <c r="BO584" s="55" t="str">
        <f t="shared" si="65"/>
        <v>#DIV/0!</v>
      </c>
      <c r="BP584" s="55" t="str">
        <f t="shared" si="66"/>
        <v>#DIV/0!</v>
      </c>
      <c r="BQ584" s="55" t="str">
        <f t="shared" si="67"/>
        <v>#DIV/0!</v>
      </c>
      <c r="BR584" s="39" t="str">
        <f t="shared" si="68"/>
        <v>#DIV/0!</v>
      </c>
      <c r="BS584" s="56" t="str">
        <f t="shared" ref="BS584:BT584" si="9526">AS584+BE584+BO584</f>
        <v>#DIV/0!</v>
      </c>
      <c r="BT584" s="56" t="str">
        <f t="shared" si="9526"/>
        <v>#DIV/0!</v>
      </c>
      <c r="BU584" s="56" t="str">
        <f t="shared" si="70"/>
        <v>#DIV/0!</v>
      </c>
      <c r="BV584" s="57" t="str">
        <f t="shared" si="71"/>
        <v>#DIV/0!</v>
      </c>
      <c r="BW584" s="51" t="str">
        <f t="shared" ref="BW584:BX584" si="9527">BW$1*X584</f>
        <v>#DIV/0!</v>
      </c>
      <c r="BX584" s="51" t="str">
        <f t="shared" si="9527"/>
        <v>#DIV/0!</v>
      </c>
      <c r="BY584" s="52" t="str">
        <f t="shared" si="73"/>
        <v>#DIV/0!</v>
      </c>
      <c r="BZ584" s="52" t="str">
        <f t="shared" si="74"/>
        <v>#DIV/0!</v>
      </c>
      <c r="CA584" s="36" t="str">
        <f t="shared" si="75"/>
        <v>#DIV/0!</v>
      </c>
      <c r="CB584" s="53" t="str">
        <f t="shared" ref="CB584:CC584" si="9528">POWER(AB584,CB$1)</f>
        <v>#DIV/0!</v>
      </c>
      <c r="CC584" s="53" t="str">
        <f t="shared" si="9528"/>
        <v>#DIV/0!</v>
      </c>
      <c r="CD584" s="54" t="str">
        <f t="shared" si="77"/>
        <v>#DIV/0!</v>
      </c>
      <c r="CE584" s="55" t="str">
        <f t="shared" si="78"/>
        <v>#DIV/0!</v>
      </c>
      <c r="CF584" s="55" t="str">
        <f t="shared" si="79"/>
        <v>#DIV/0!</v>
      </c>
      <c r="CG584" s="55" t="str">
        <f t="shared" si="80"/>
        <v>#DIV/0!</v>
      </c>
      <c r="CH584" s="39" t="str">
        <f t="shared" si="81"/>
        <v>#DIV/0!</v>
      </c>
      <c r="CI584" s="51" t="str">
        <f t="shared" si="82"/>
        <v>#DIV/0!</v>
      </c>
      <c r="CJ584" s="52" t="str">
        <f t="shared" si="83"/>
        <v>#DIV/0!</v>
      </c>
      <c r="CK584" s="52" t="str">
        <f t="shared" si="84"/>
        <v>#DIV/0!</v>
      </c>
      <c r="CL584" s="36" t="str">
        <f t="shared" si="85"/>
        <v>#DIV/0!</v>
      </c>
      <c r="CM584" s="53" t="str">
        <f t="shared" si="86"/>
        <v>#DIV/0!</v>
      </c>
      <c r="CN584" s="54" t="str">
        <f t="shared" si="87"/>
        <v>#DIV/0!</v>
      </c>
      <c r="CO584" s="55" t="str">
        <f t="shared" si="88"/>
        <v>#DIV/0!</v>
      </c>
      <c r="CP584" s="55" t="str">
        <f t="shared" si="89"/>
        <v>#DIV/0!</v>
      </c>
      <c r="CQ584" s="55" t="str">
        <f t="shared" si="90"/>
        <v>#DIV/0!</v>
      </c>
      <c r="CR584" s="39" t="str">
        <f t="shared" si="91"/>
        <v>#DIV/0!</v>
      </c>
      <c r="CS584" s="51" t="str">
        <f t="shared" si="92"/>
        <v>#DIV/0!</v>
      </c>
      <c r="CT584" s="51" t="str">
        <f t="shared" si="93"/>
        <v>#DIV/0!</v>
      </c>
      <c r="CU584" s="52" t="str">
        <f t="shared" si="94"/>
        <v>#DIV/0!</v>
      </c>
      <c r="CV584" s="52" t="str">
        <f t="shared" si="95"/>
        <v>#DIV/0!</v>
      </c>
      <c r="CW584" s="36" t="str">
        <f t="shared" si="96"/>
        <v>#DIV/0!</v>
      </c>
      <c r="CX584" s="53" t="str">
        <f t="shared" si="97"/>
        <v>#DIV/0!</v>
      </c>
      <c r="CY584" s="53" t="str">
        <f t="shared" si="98"/>
        <v>#DIV/0!</v>
      </c>
      <c r="CZ584" s="54" t="str">
        <f t="shared" si="99"/>
        <v>#DIV/0!</v>
      </c>
      <c r="DA584" s="55" t="str">
        <f t="shared" si="100"/>
        <v>#DIV/0!</v>
      </c>
      <c r="DB584" s="55" t="str">
        <f t="shared" si="101"/>
        <v>#DIV/0!</v>
      </c>
      <c r="DC584" s="55" t="str">
        <f t="shared" si="102"/>
        <v>#DIV/0!</v>
      </c>
      <c r="DD584" s="39" t="str">
        <f t="shared" si="103"/>
        <v>#DIV/0!</v>
      </c>
      <c r="DE584" s="51" t="str">
        <f t="shared" ref="DE584:DG584" si="9529">DE$1*X584</f>
        <v>#DIV/0!</v>
      </c>
      <c r="DF584" s="51" t="str">
        <f t="shared" si="9529"/>
        <v>#DIV/0!</v>
      </c>
      <c r="DG584" s="51" t="str">
        <f t="shared" si="9529"/>
        <v>#DIV/0!</v>
      </c>
      <c r="DH584" s="52" t="str">
        <f t="shared" si="105"/>
        <v>#DIV/0!</v>
      </c>
      <c r="DI584" s="52" t="str">
        <f t="shared" si="106"/>
        <v>#DIV/0!</v>
      </c>
      <c r="DJ584" s="36" t="str">
        <f t="shared" si="107"/>
        <v>#DIV/0!</v>
      </c>
      <c r="DK584" s="53" t="str">
        <f t="shared" ref="DK584:DM584" si="9530">POWER(AB584,DK$1)</f>
        <v>#DIV/0!</v>
      </c>
      <c r="DL584" s="53" t="str">
        <f t="shared" si="9530"/>
        <v>#DIV/0!</v>
      </c>
      <c r="DM584" s="53" t="str">
        <f t="shared" si="9530"/>
        <v>#DIV/0!</v>
      </c>
      <c r="DN584" s="54" t="str">
        <f t="shared" si="109"/>
        <v>#DIV/0!</v>
      </c>
      <c r="DO584" s="55" t="str">
        <f t="shared" si="110"/>
        <v>#DIV/0!</v>
      </c>
      <c r="DP584" s="55" t="str">
        <f t="shared" si="111"/>
        <v>#DIV/0!</v>
      </c>
      <c r="DQ584" s="55" t="str">
        <f t="shared" si="112"/>
        <v>#DIV/0!</v>
      </c>
      <c r="DR584" s="39" t="str">
        <f t="shared" si="113"/>
        <v>#DIV/0!</v>
      </c>
      <c r="DS584" s="51" t="str">
        <f t="shared" si="114"/>
        <v>#DIV/0!</v>
      </c>
      <c r="DT584" s="52" t="str">
        <f t="shared" si="115"/>
        <v>#DIV/0!</v>
      </c>
      <c r="DU584" s="52" t="str">
        <f t="shared" si="116"/>
        <v>#DIV/0!</v>
      </c>
      <c r="DV584" s="36" t="str">
        <f t="shared" si="117"/>
        <v>#DIV/0!</v>
      </c>
      <c r="DW584" s="53" t="str">
        <f t="shared" si="118"/>
        <v>#DIV/0!</v>
      </c>
      <c r="DX584" s="54" t="str">
        <f t="shared" si="119"/>
        <v>#DIV/0!</v>
      </c>
      <c r="DY584" s="55" t="str">
        <f t="shared" si="120"/>
        <v>#DIV/0!</v>
      </c>
      <c r="DZ584" s="55" t="str">
        <f t="shared" si="121"/>
        <v>#DIV/0!</v>
      </c>
      <c r="EA584" s="55" t="str">
        <f t="shared" si="122"/>
        <v>#DIV/0!</v>
      </c>
      <c r="EB584" s="39" t="str">
        <f t="shared" si="123"/>
        <v>#DIV/0!</v>
      </c>
      <c r="EC584" s="56" t="str">
        <f t="shared" ref="EC584:ED584" si="9531">CE584+CO584+DA584+DO584+DY584</f>
        <v>#DIV/0!</v>
      </c>
      <c r="ED584" s="56" t="str">
        <f t="shared" si="9531"/>
        <v>#DIV/0!</v>
      </c>
      <c r="EE584" s="56" t="str">
        <f t="shared" si="125"/>
        <v>#DIV/0!</v>
      </c>
      <c r="EF584" s="57" t="str">
        <f t="shared" si="126"/>
        <v>#DIV/0!</v>
      </c>
      <c r="EG584" s="51" t="str">
        <f t="shared" si="127"/>
        <v>#DIV/0!</v>
      </c>
      <c r="EH584" s="52" t="str">
        <f t="shared" si="128"/>
        <v>#DIV/0!</v>
      </c>
      <c r="EI584" s="52" t="str">
        <f t="shared" si="129"/>
        <v>#DIV/0!</v>
      </c>
      <c r="EJ584" s="36" t="str">
        <f t="shared" si="130"/>
        <v>#DIV/0!</v>
      </c>
      <c r="EK584" s="53" t="str">
        <f t="shared" si="131"/>
        <v>#DIV/0!</v>
      </c>
      <c r="EL584" s="54" t="str">
        <f t="shared" si="132"/>
        <v>#DIV/0!</v>
      </c>
      <c r="EM584" s="55" t="str">
        <f t="shared" si="133"/>
        <v>#DIV/0!</v>
      </c>
      <c r="EN584" s="55" t="str">
        <f t="shared" si="134"/>
        <v>#DIV/0!</v>
      </c>
      <c r="EO584" s="55" t="str">
        <f t="shared" si="135"/>
        <v>#DIV/0!</v>
      </c>
      <c r="EP584" s="39" t="str">
        <f t="shared" si="136"/>
        <v>#DIV/0!</v>
      </c>
      <c r="EQ584" s="56" t="str">
        <f t="shared" ref="EQ584:ER584" si="9532">BS584+EM584</f>
        <v>#DIV/0!</v>
      </c>
      <c r="ER584" s="56" t="str">
        <f t="shared" si="9532"/>
        <v>#DIV/0!</v>
      </c>
      <c r="ES584" s="56" t="str">
        <f t="shared" si="138"/>
        <v>#DIV/0!</v>
      </c>
      <c r="ET584" s="57" t="str">
        <f t="shared" si="139"/>
        <v>#DIV/0!</v>
      </c>
      <c r="EU584" s="51" t="str">
        <f t="shared" si="140"/>
        <v>#DIV/0!</v>
      </c>
      <c r="EV584" s="52" t="str">
        <f t="shared" si="141"/>
        <v>#DIV/0!</v>
      </c>
      <c r="EW584" s="52" t="str">
        <f t="shared" si="142"/>
        <v>#DIV/0!</v>
      </c>
      <c r="EX584" s="36" t="str">
        <f t="shared" si="143"/>
        <v>#DIV/0!</v>
      </c>
      <c r="EY584" s="53" t="str">
        <f t="shared" si="144"/>
        <v>#DIV/0!</v>
      </c>
      <c r="EZ584" s="54" t="str">
        <f t="shared" si="145"/>
        <v>#DIV/0!</v>
      </c>
      <c r="FA584" s="55" t="str">
        <f t="shared" si="146"/>
        <v>#DIV/0!</v>
      </c>
      <c r="FB584" s="55" t="str">
        <f t="shared" si="147"/>
        <v>#DIV/0!</v>
      </c>
      <c r="FC584" s="55" t="str">
        <f t="shared" si="148"/>
        <v>#DIV/0!</v>
      </c>
      <c r="FD584" s="39" t="str">
        <f t="shared" si="149"/>
        <v>#DIV/0!</v>
      </c>
      <c r="FE584" s="51" t="str">
        <f t="shared" si="150"/>
        <v>#DIV/0!</v>
      </c>
      <c r="FF584" s="52" t="str">
        <f t="shared" si="151"/>
        <v>#DIV/0!</v>
      </c>
      <c r="FG584" s="52" t="str">
        <f t="shared" si="152"/>
        <v>#DIV/0!</v>
      </c>
      <c r="FH584" s="36" t="str">
        <f t="shared" si="153"/>
        <v>#DIV/0!</v>
      </c>
      <c r="FI584" s="53" t="str">
        <f t="shared" si="154"/>
        <v>#DIV/0!</v>
      </c>
      <c r="FJ584" s="54" t="str">
        <f t="shared" si="155"/>
        <v>#DIV/0!</v>
      </c>
      <c r="FK584" s="55" t="str">
        <f t="shared" si="156"/>
        <v>#DIV/0!</v>
      </c>
      <c r="FL584" s="55" t="str">
        <f t="shared" si="157"/>
        <v>#DIV/0!</v>
      </c>
      <c r="FM584" s="55" t="str">
        <f t="shared" si="158"/>
        <v>#DIV/0!</v>
      </c>
      <c r="FN584" s="39" t="str">
        <f t="shared" si="159"/>
        <v>#DIV/0!</v>
      </c>
      <c r="FO584" s="56" t="str">
        <f t="shared" si="160"/>
        <v>#DIV/0!</v>
      </c>
      <c r="FP584" s="56" t="str">
        <f t="shared" si="161"/>
        <v>#DIV/0!</v>
      </c>
      <c r="FQ584" s="56" t="str">
        <f t="shared" si="162"/>
        <v>#DIV/0!</v>
      </c>
      <c r="FR584" s="57" t="str">
        <f t="shared" si="163"/>
        <v>#DIV/0!</v>
      </c>
      <c r="FS584" s="51" t="str">
        <f t="shared" si="164"/>
        <v>#DIV/0!</v>
      </c>
      <c r="FT584" s="51" t="str">
        <f t="shared" si="165"/>
        <v>#DIV/0!</v>
      </c>
      <c r="FU584" s="52" t="str">
        <f t="shared" si="166"/>
        <v>#DIV/0!</v>
      </c>
      <c r="FV584" s="52" t="str">
        <f t="shared" si="167"/>
        <v>#DIV/0!</v>
      </c>
      <c r="FW584" s="36" t="str">
        <f t="shared" si="168"/>
        <v>#DIV/0!</v>
      </c>
      <c r="FX584" s="53" t="str">
        <f t="shared" si="169"/>
        <v>#DIV/0!</v>
      </c>
      <c r="FY584" s="53" t="str">
        <f t="shared" si="170"/>
        <v>#DIV/0!</v>
      </c>
      <c r="FZ584" s="54" t="str">
        <f t="shared" si="171"/>
        <v>#DIV/0!</v>
      </c>
      <c r="GA584" s="55" t="str">
        <f t="shared" si="172"/>
        <v>#DIV/0!</v>
      </c>
      <c r="GB584" s="55" t="str">
        <f t="shared" si="173"/>
        <v>#DIV/0!</v>
      </c>
      <c r="GC584" s="55" t="str">
        <f t="shared" si="174"/>
        <v>#DIV/0!</v>
      </c>
      <c r="GD584" s="39" t="str">
        <f t="shared" si="175"/>
        <v>#DIV/0!</v>
      </c>
      <c r="GE584" s="58">
        <f t="shared" si="176"/>
        <v>-0.5</v>
      </c>
      <c r="GF584" s="42">
        <f t="shared" si="177"/>
        <v>-0.8660254038</v>
      </c>
      <c r="GG584" s="58">
        <f t="shared" si="178"/>
        <v>-2.094395102</v>
      </c>
      <c r="GH584" s="42">
        <f t="shared" si="179"/>
        <v>1</v>
      </c>
      <c r="GI584" s="59">
        <f t="shared" si="180"/>
        <v>-0.5</v>
      </c>
      <c r="GJ584" s="43">
        <f t="shared" si="181"/>
        <v>0.8660254038</v>
      </c>
      <c r="GK584" s="59">
        <f t="shared" si="182"/>
        <v>2.094395102</v>
      </c>
      <c r="GL584" s="43">
        <f t="shared" si="183"/>
        <v>1</v>
      </c>
      <c r="GM584" s="51">
        <f t="shared" si="184"/>
        <v>-2.094395102</v>
      </c>
      <c r="GN584" s="51" t="str">
        <f t="shared" si="185"/>
        <v>#DIV/0!</v>
      </c>
      <c r="GO584" s="52" t="str">
        <f t="shared" si="186"/>
        <v>#DIV/0!</v>
      </c>
      <c r="GP584" s="52" t="str">
        <f t="shared" si="187"/>
        <v>#DIV/0!</v>
      </c>
      <c r="GQ584" s="36" t="str">
        <f t="shared" si="188"/>
        <v>#DIV/0!</v>
      </c>
      <c r="GR584" s="53">
        <f t="shared" si="189"/>
        <v>1</v>
      </c>
      <c r="GS584" s="53" t="str">
        <f t="shared" si="190"/>
        <v>#DIV/0!</v>
      </c>
      <c r="GT584" s="54" t="str">
        <f t="shared" si="191"/>
        <v>#DIV/0!</v>
      </c>
      <c r="GU584" s="55" t="str">
        <f t="shared" si="192"/>
        <v>#DIV/0!</v>
      </c>
      <c r="GV584" s="55" t="str">
        <f t="shared" si="193"/>
        <v>#DIV/0!</v>
      </c>
      <c r="GW584" s="55" t="str">
        <f t="shared" si="194"/>
        <v>#DIV/0!</v>
      </c>
      <c r="GX584" s="39" t="str">
        <f t="shared" si="195"/>
        <v>#DIV/0!</v>
      </c>
      <c r="GY584" s="51">
        <f t="shared" si="196"/>
        <v>2.094395102</v>
      </c>
      <c r="GZ584" s="51" t="str">
        <f t="shared" si="197"/>
        <v>#DIV/0!</v>
      </c>
      <c r="HA584" s="52" t="str">
        <f t="shared" si="198"/>
        <v>#DIV/0!</v>
      </c>
      <c r="HB584" s="52" t="str">
        <f t="shared" si="199"/>
        <v>#DIV/0!</v>
      </c>
      <c r="HC584" s="36" t="str">
        <f t="shared" si="200"/>
        <v>#DIV/0!</v>
      </c>
      <c r="HD584" s="53">
        <f t="shared" si="201"/>
        <v>1</v>
      </c>
      <c r="HE584" s="53" t="str">
        <f t="shared" si="202"/>
        <v>#DIV/0!</v>
      </c>
      <c r="HF584" s="54" t="str">
        <f t="shared" si="203"/>
        <v>#DIV/0!</v>
      </c>
      <c r="HG584" s="55" t="str">
        <f t="shared" si="204"/>
        <v>#DIV/0!</v>
      </c>
      <c r="HH584" s="55" t="str">
        <f t="shared" si="205"/>
        <v>#DIV/0!</v>
      </c>
      <c r="HI584" s="55" t="str">
        <f t="shared" si="206"/>
        <v>#DIV/0!</v>
      </c>
      <c r="HJ584" s="39" t="str">
        <f t="shared" si="207"/>
        <v>#DIV/0!</v>
      </c>
      <c r="HK584" s="51">
        <f t="shared" si="208"/>
        <v>2.094395102</v>
      </c>
      <c r="HL584" s="51" t="str">
        <f t="shared" si="209"/>
        <v>#DIV/0!</v>
      </c>
      <c r="HM584" s="52" t="str">
        <f t="shared" si="210"/>
        <v>#DIV/0!</v>
      </c>
      <c r="HN584" s="52" t="str">
        <f t="shared" si="211"/>
        <v>#DIV/0!</v>
      </c>
      <c r="HO584" s="36" t="str">
        <f t="shared" si="212"/>
        <v>#DIV/0!</v>
      </c>
      <c r="HP584" s="53">
        <f t="shared" si="213"/>
        <v>1</v>
      </c>
      <c r="HQ584" s="53" t="str">
        <f t="shared" si="214"/>
        <v>#DIV/0!</v>
      </c>
      <c r="HR584" s="54" t="str">
        <f t="shared" si="215"/>
        <v>#DIV/0!</v>
      </c>
      <c r="HS584" s="55" t="str">
        <f t="shared" si="216"/>
        <v>#DIV/0!</v>
      </c>
      <c r="HT584" s="55" t="str">
        <f t="shared" si="217"/>
        <v>#DIV/0!</v>
      </c>
      <c r="HU584" s="55" t="str">
        <f t="shared" si="218"/>
        <v>#DIV/0!</v>
      </c>
      <c r="HV584" s="39" t="str">
        <f t="shared" si="219"/>
        <v>#DIV/0!</v>
      </c>
      <c r="HW584" s="51">
        <f t="shared" si="220"/>
        <v>-2.094395102</v>
      </c>
      <c r="HX584" s="51" t="str">
        <f t="shared" si="221"/>
        <v>#DIV/0!</v>
      </c>
      <c r="HY584" s="52" t="str">
        <f t="shared" si="222"/>
        <v>#DIV/0!</v>
      </c>
      <c r="HZ584" s="52" t="str">
        <f t="shared" si="223"/>
        <v>#DIV/0!</v>
      </c>
      <c r="IA584" s="36" t="str">
        <f t="shared" si="224"/>
        <v>#DIV/0!</v>
      </c>
      <c r="IB584" s="53">
        <f t="shared" si="225"/>
        <v>1</v>
      </c>
      <c r="IC584" s="53" t="str">
        <f t="shared" si="226"/>
        <v>#DIV/0!</v>
      </c>
      <c r="ID584" s="54" t="str">
        <f t="shared" si="227"/>
        <v>#DIV/0!</v>
      </c>
      <c r="IE584" s="55" t="str">
        <f t="shared" si="228"/>
        <v>#DIV/0!</v>
      </c>
      <c r="IF584" s="55" t="str">
        <f t="shared" si="229"/>
        <v>#DIV/0!</v>
      </c>
      <c r="IG584" s="55" t="str">
        <f t="shared" si="230"/>
        <v>#DIV/0!</v>
      </c>
      <c r="IH584" s="39" t="str">
        <f t="shared" si="231"/>
        <v>#DIV/0!</v>
      </c>
    </row>
    <row r="585" ht="12.75" customHeight="1">
      <c r="A585" s="44" t="str">
        <f>'Execute Cubic'!U580</f>
        <v/>
      </c>
      <c r="B585" s="44" t="str">
        <f>'Execute Cubic'!V580</f>
        <v/>
      </c>
      <c r="C585" s="44" t="str">
        <f>'Execute Cubic'!W580</f>
        <v/>
      </c>
      <c r="D585" s="44" t="str">
        <f>'Execute Cubic'!X580</f>
        <v/>
      </c>
      <c r="E585" s="44">
        <f t="shared" ref="E585:H585" si="9533">0</f>
        <v>0</v>
      </c>
      <c r="F585" s="44">
        <f t="shared" si="9533"/>
        <v>0</v>
      </c>
      <c r="G585" s="44">
        <f t="shared" si="9533"/>
        <v>0</v>
      </c>
      <c r="H585" s="44">
        <f t="shared" si="9533"/>
        <v>0</v>
      </c>
      <c r="I585" s="45" t="str">
        <f t="shared" si="27"/>
        <v>#DIV/0!</v>
      </c>
      <c r="J585" s="45" t="str">
        <f t="shared" si="28"/>
        <v>#DIV/0!</v>
      </c>
      <c r="K585" s="46" t="str">
        <f t="shared" si="29"/>
        <v>#DIV/0!</v>
      </c>
      <c r="L585" s="46" t="str">
        <f t="shared" si="30"/>
        <v>#DIV/0!</v>
      </c>
      <c r="M585" s="47" t="str">
        <f t="shared" si="31"/>
        <v>#DIV/0!</v>
      </c>
      <c r="N585" s="47" t="str">
        <f t="shared" si="32"/>
        <v>#DIV/0!</v>
      </c>
      <c r="O585" s="48" t="str">
        <f t="shared" ref="O585:R585" si="9534">ATAN2(A585,E585)</f>
        <v>#DIV/0!</v>
      </c>
      <c r="P585" s="48" t="str">
        <f t="shared" si="9534"/>
        <v>#DIV/0!</v>
      </c>
      <c r="Q585" s="48" t="str">
        <f t="shared" si="9534"/>
        <v>#DIV/0!</v>
      </c>
      <c r="R585" s="48" t="str">
        <f t="shared" si="9534"/>
        <v>#DIV/0!</v>
      </c>
      <c r="S585" s="48">
        <f t="shared" ref="S585:V585" si="9535">SQRT(POWER(A585,2)+POWER(E585,2))</f>
        <v>0</v>
      </c>
      <c r="T585" s="48">
        <f t="shared" si="9535"/>
        <v>0</v>
      </c>
      <c r="U585" s="48">
        <f t="shared" si="9535"/>
        <v>0</v>
      </c>
      <c r="V585" s="48">
        <f t="shared" si="9535"/>
        <v>0</v>
      </c>
      <c r="W585" s="49" t="str">
        <f t="shared" ref="W585:Z585" si="9536">O585-$O585</f>
        <v>#DIV/0!</v>
      </c>
      <c r="X585" s="49" t="str">
        <f t="shared" si="9536"/>
        <v>#DIV/0!</v>
      </c>
      <c r="Y585" s="49" t="str">
        <f t="shared" si="9536"/>
        <v>#DIV/0!</v>
      </c>
      <c r="Z585" s="49" t="str">
        <f t="shared" si="9536"/>
        <v>#DIV/0!</v>
      </c>
      <c r="AA585" s="49" t="str">
        <f t="shared" ref="AA585:AD585" si="9537">S585/$S585</f>
        <v>#DIV/0!</v>
      </c>
      <c r="AB585" s="49" t="str">
        <f t="shared" si="9537"/>
        <v>#DIV/0!</v>
      </c>
      <c r="AC585" s="49" t="str">
        <f t="shared" si="9537"/>
        <v>#DIV/0!</v>
      </c>
      <c r="AD585" s="49" t="str">
        <f t="shared" si="9537"/>
        <v>#DIV/0!</v>
      </c>
      <c r="AE585" s="50" t="str">
        <f t="shared" ref="AE585:AH585" si="9538">AA585*COS(W585)</f>
        <v>#DIV/0!</v>
      </c>
      <c r="AF585" s="50" t="str">
        <f t="shared" si="9538"/>
        <v>#DIV/0!</v>
      </c>
      <c r="AG585" s="50" t="str">
        <f t="shared" si="9538"/>
        <v>#DIV/0!</v>
      </c>
      <c r="AH585" s="50" t="str">
        <f t="shared" si="9538"/>
        <v>#DIV/0!</v>
      </c>
      <c r="AI585" s="44" t="str">
        <f t="shared" ref="AI585:AL585" si="9539">AA585*SIN(W585)</f>
        <v>#DIV/0!</v>
      </c>
      <c r="AJ585" s="44" t="str">
        <f t="shared" si="9539"/>
        <v>#DIV/0!</v>
      </c>
      <c r="AK585" s="44" t="str">
        <f t="shared" si="9539"/>
        <v>#DIV/0!</v>
      </c>
      <c r="AL585" s="44" t="str">
        <f t="shared" si="9539"/>
        <v>#DIV/0!</v>
      </c>
      <c r="AM585" s="51" t="str">
        <f t="shared" si="39"/>
        <v>#DIV/0!</v>
      </c>
      <c r="AN585" s="52" t="str">
        <f t="shared" si="40"/>
        <v>#DIV/0!</v>
      </c>
      <c r="AO585" s="52" t="str">
        <f t="shared" si="41"/>
        <v>#DIV/0!</v>
      </c>
      <c r="AP585" s="36" t="str">
        <f t="shared" si="42"/>
        <v>#DIV/0!</v>
      </c>
      <c r="AQ585" s="53" t="str">
        <f t="shared" si="43"/>
        <v>#DIV/0!</v>
      </c>
      <c r="AR585" s="54" t="str">
        <f t="shared" si="44"/>
        <v>#DIV/0!</v>
      </c>
      <c r="AS585" s="55" t="str">
        <f t="shared" si="45"/>
        <v>#DIV/0!</v>
      </c>
      <c r="AT585" s="55" t="str">
        <f t="shared" si="46"/>
        <v>#DIV/0!</v>
      </c>
      <c r="AU585" s="55" t="str">
        <f t="shared" si="47"/>
        <v>#DIV/0!</v>
      </c>
      <c r="AV585" s="39" t="str">
        <f t="shared" si="48"/>
        <v>#DIV/0!</v>
      </c>
      <c r="AW585" s="51" t="str">
        <f t="shared" ref="AW585:AX585" si="9540">AW$1*X585</f>
        <v>#DIV/0!</v>
      </c>
      <c r="AX585" s="51" t="str">
        <f t="shared" si="9540"/>
        <v>#DIV/0!</v>
      </c>
      <c r="AY585" s="52" t="str">
        <f t="shared" si="50"/>
        <v>#DIV/0!</v>
      </c>
      <c r="AZ585" s="52" t="str">
        <f t="shared" si="51"/>
        <v>#DIV/0!</v>
      </c>
      <c r="BA585" s="36" t="str">
        <f t="shared" si="52"/>
        <v>#DIV/0!</v>
      </c>
      <c r="BB585" s="53" t="str">
        <f t="shared" ref="BB585:BC585" si="9541">POWER(AB585,BB$1)</f>
        <v>#DIV/0!</v>
      </c>
      <c r="BC585" s="53" t="str">
        <f t="shared" si="9541"/>
        <v>#DIV/0!</v>
      </c>
      <c r="BD585" s="54" t="str">
        <f t="shared" si="54"/>
        <v>#DIV/0!</v>
      </c>
      <c r="BE585" s="55" t="str">
        <f t="shared" si="55"/>
        <v>#DIV/0!</v>
      </c>
      <c r="BF585" s="55" t="str">
        <f t="shared" si="56"/>
        <v>#DIV/0!</v>
      </c>
      <c r="BG585" s="55" t="str">
        <f t="shared" si="57"/>
        <v>#DIV/0!</v>
      </c>
      <c r="BH585" s="39" t="str">
        <f t="shared" si="58"/>
        <v>#DIV/0!</v>
      </c>
      <c r="BI585" s="51" t="str">
        <f t="shared" si="59"/>
        <v>#DIV/0!</v>
      </c>
      <c r="BJ585" s="52" t="str">
        <f t="shared" si="60"/>
        <v>#DIV/0!</v>
      </c>
      <c r="BK585" s="52" t="str">
        <f t="shared" si="61"/>
        <v>#DIV/0!</v>
      </c>
      <c r="BL585" s="36" t="str">
        <f t="shared" si="62"/>
        <v>#DIV/0!</v>
      </c>
      <c r="BM585" s="53" t="str">
        <f t="shared" si="63"/>
        <v>#DIV/0!</v>
      </c>
      <c r="BN585" s="54" t="str">
        <f t="shared" si="64"/>
        <v>#DIV/0!</v>
      </c>
      <c r="BO585" s="55" t="str">
        <f t="shared" si="65"/>
        <v>#DIV/0!</v>
      </c>
      <c r="BP585" s="55" t="str">
        <f t="shared" si="66"/>
        <v>#DIV/0!</v>
      </c>
      <c r="BQ585" s="55" t="str">
        <f t="shared" si="67"/>
        <v>#DIV/0!</v>
      </c>
      <c r="BR585" s="39" t="str">
        <f t="shared" si="68"/>
        <v>#DIV/0!</v>
      </c>
      <c r="BS585" s="56" t="str">
        <f t="shared" ref="BS585:BT585" si="9542">AS585+BE585+BO585</f>
        <v>#DIV/0!</v>
      </c>
      <c r="BT585" s="56" t="str">
        <f t="shared" si="9542"/>
        <v>#DIV/0!</v>
      </c>
      <c r="BU585" s="56" t="str">
        <f t="shared" si="70"/>
        <v>#DIV/0!</v>
      </c>
      <c r="BV585" s="57" t="str">
        <f t="shared" si="71"/>
        <v>#DIV/0!</v>
      </c>
      <c r="BW585" s="51" t="str">
        <f t="shared" ref="BW585:BX585" si="9543">BW$1*X585</f>
        <v>#DIV/0!</v>
      </c>
      <c r="BX585" s="51" t="str">
        <f t="shared" si="9543"/>
        <v>#DIV/0!</v>
      </c>
      <c r="BY585" s="52" t="str">
        <f t="shared" si="73"/>
        <v>#DIV/0!</v>
      </c>
      <c r="BZ585" s="52" t="str">
        <f t="shared" si="74"/>
        <v>#DIV/0!</v>
      </c>
      <c r="CA585" s="36" t="str">
        <f t="shared" si="75"/>
        <v>#DIV/0!</v>
      </c>
      <c r="CB585" s="53" t="str">
        <f t="shared" ref="CB585:CC585" si="9544">POWER(AB585,CB$1)</f>
        <v>#DIV/0!</v>
      </c>
      <c r="CC585" s="53" t="str">
        <f t="shared" si="9544"/>
        <v>#DIV/0!</v>
      </c>
      <c r="CD585" s="54" t="str">
        <f t="shared" si="77"/>
        <v>#DIV/0!</v>
      </c>
      <c r="CE585" s="55" t="str">
        <f t="shared" si="78"/>
        <v>#DIV/0!</v>
      </c>
      <c r="CF585" s="55" t="str">
        <f t="shared" si="79"/>
        <v>#DIV/0!</v>
      </c>
      <c r="CG585" s="55" t="str">
        <f t="shared" si="80"/>
        <v>#DIV/0!</v>
      </c>
      <c r="CH585" s="39" t="str">
        <f t="shared" si="81"/>
        <v>#DIV/0!</v>
      </c>
      <c r="CI585" s="51" t="str">
        <f t="shared" si="82"/>
        <v>#DIV/0!</v>
      </c>
      <c r="CJ585" s="52" t="str">
        <f t="shared" si="83"/>
        <v>#DIV/0!</v>
      </c>
      <c r="CK585" s="52" t="str">
        <f t="shared" si="84"/>
        <v>#DIV/0!</v>
      </c>
      <c r="CL585" s="36" t="str">
        <f t="shared" si="85"/>
        <v>#DIV/0!</v>
      </c>
      <c r="CM585" s="53" t="str">
        <f t="shared" si="86"/>
        <v>#DIV/0!</v>
      </c>
      <c r="CN585" s="54" t="str">
        <f t="shared" si="87"/>
        <v>#DIV/0!</v>
      </c>
      <c r="CO585" s="55" t="str">
        <f t="shared" si="88"/>
        <v>#DIV/0!</v>
      </c>
      <c r="CP585" s="55" t="str">
        <f t="shared" si="89"/>
        <v>#DIV/0!</v>
      </c>
      <c r="CQ585" s="55" t="str">
        <f t="shared" si="90"/>
        <v>#DIV/0!</v>
      </c>
      <c r="CR585" s="39" t="str">
        <f t="shared" si="91"/>
        <v>#DIV/0!</v>
      </c>
      <c r="CS585" s="51" t="str">
        <f t="shared" si="92"/>
        <v>#DIV/0!</v>
      </c>
      <c r="CT585" s="51" t="str">
        <f t="shared" si="93"/>
        <v>#DIV/0!</v>
      </c>
      <c r="CU585" s="52" t="str">
        <f t="shared" si="94"/>
        <v>#DIV/0!</v>
      </c>
      <c r="CV585" s="52" t="str">
        <f t="shared" si="95"/>
        <v>#DIV/0!</v>
      </c>
      <c r="CW585" s="36" t="str">
        <f t="shared" si="96"/>
        <v>#DIV/0!</v>
      </c>
      <c r="CX585" s="53" t="str">
        <f t="shared" si="97"/>
        <v>#DIV/0!</v>
      </c>
      <c r="CY585" s="53" t="str">
        <f t="shared" si="98"/>
        <v>#DIV/0!</v>
      </c>
      <c r="CZ585" s="54" t="str">
        <f t="shared" si="99"/>
        <v>#DIV/0!</v>
      </c>
      <c r="DA585" s="55" t="str">
        <f t="shared" si="100"/>
        <v>#DIV/0!</v>
      </c>
      <c r="DB585" s="55" t="str">
        <f t="shared" si="101"/>
        <v>#DIV/0!</v>
      </c>
      <c r="DC585" s="55" t="str">
        <f t="shared" si="102"/>
        <v>#DIV/0!</v>
      </c>
      <c r="DD585" s="39" t="str">
        <f t="shared" si="103"/>
        <v>#DIV/0!</v>
      </c>
      <c r="DE585" s="51" t="str">
        <f t="shared" ref="DE585:DG585" si="9545">DE$1*X585</f>
        <v>#DIV/0!</v>
      </c>
      <c r="DF585" s="51" t="str">
        <f t="shared" si="9545"/>
        <v>#DIV/0!</v>
      </c>
      <c r="DG585" s="51" t="str">
        <f t="shared" si="9545"/>
        <v>#DIV/0!</v>
      </c>
      <c r="DH585" s="52" t="str">
        <f t="shared" si="105"/>
        <v>#DIV/0!</v>
      </c>
      <c r="DI585" s="52" t="str">
        <f t="shared" si="106"/>
        <v>#DIV/0!</v>
      </c>
      <c r="DJ585" s="36" t="str">
        <f t="shared" si="107"/>
        <v>#DIV/0!</v>
      </c>
      <c r="DK585" s="53" t="str">
        <f t="shared" ref="DK585:DM585" si="9546">POWER(AB585,DK$1)</f>
        <v>#DIV/0!</v>
      </c>
      <c r="DL585" s="53" t="str">
        <f t="shared" si="9546"/>
        <v>#DIV/0!</v>
      </c>
      <c r="DM585" s="53" t="str">
        <f t="shared" si="9546"/>
        <v>#DIV/0!</v>
      </c>
      <c r="DN585" s="54" t="str">
        <f t="shared" si="109"/>
        <v>#DIV/0!</v>
      </c>
      <c r="DO585" s="55" t="str">
        <f t="shared" si="110"/>
        <v>#DIV/0!</v>
      </c>
      <c r="DP585" s="55" t="str">
        <f t="shared" si="111"/>
        <v>#DIV/0!</v>
      </c>
      <c r="DQ585" s="55" t="str">
        <f t="shared" si="112"/>
        <v>#DIV/0!</v>
      </c>
      <c r="DR585" s="39" t="str">
        <f t="shared" si="113"/>
        <v>#DIV/0!</v>
      </c>
      <c r="DS585" s="51" t="str">
        <f t="shared" si="114"/>
        <v>#DIV/0!</v>
      </c>
      <c r="DT585" s="52" t="str">
        <f t="shared" si="115"/>
        <v>#DIV/0!</v>
      </c>
      <c r="DU585" s="52" t="str">
        <f t="shared" si="116"/>
        <v>#DIV/0!</v>
      </c>
      <c r="DV585" s="36" t="str">
        <f t="shared" si="117"/>
        <v>#DIV/0!</v>
      </c>
      <c r="DW585" s="53" t="str">
        <f t="shared" si="118"/>
        <v>#DIV/0!</v>
      </c>
      <c r="DX585" s="54" t="str">
        <f t="shared" si="119"/>
        <v>#DIV/0!</v>
      </c>
      <c r="DY585" s="55" t="str">
        <f t="shared" si="120"/>
        <v>#DIV/0!</v>
      </c>
      <c r="DZ585" s="55" t="str">
        <f t="shared" si="121"/>
        <v>#DIV/0!</v>
      </c>
      <c r="EA585" s="55" t="str">
        <f t="shared" si="122"/>
        <v>#DIV/0!</v>
      </c>
      <c r="EB585" s="39" t="str">
        <f t="shared" si="123"/>
        <v>#DIV/0!</v>
      </c>
      <c r="EC585" s="56" t="str">
        <f t="shared" ref="EC585:ED585" si="9547">CE585+CO585+DA585+DO585+DY585</f>
        <v>#DIV/0!</v>
      </c>
      <c r="ED585" s="56" t="str">
        <f t="shared" si="9547"/>
        <v>#DIV/0!</v>
      </c>
      <c r="EE585" s="56" t="str">
        <f t="shared" si="125"/>
        <v>#DIV/0!</v>
      </c>
      <c r="EF585" s="57" t="str">
        <f t="shared" si="126"/>
        <v>#DIV/0!</v>
      </c>
      <c r="EG585" s="51" t="str">
        <f t="shared" si="127"/>
        <v>#DIV/0!</v>
      </c>
      <c r="EH585" s="52" t="str">
        <f t="shared" si="128"/>
        <v>#DIV/0!</v>
      </c>
      <c r="EI585" s="52" t="str">
        <f t="shared" si="129"/>
        <v>#DIV/0!</v>
      </c>
      <c r="EJ585" s="36" t="str">
        <f t="shared" si="130"/>
        <v>#DIV/0!</v>
      </c>
      <c r="EK585" s="53" t="str">
        <f t="shared" si="131"/>
        <v>#DIV/0!</v>
      </c>
      <c r="EL585" s="54" t="str">
        <f t="shared" si="132"/>
        <v>#DIV/0!</v>
      </c>
      <c r="EM585" s="55" t="str">
        <f t="shared" si="133"/>
        <v>#DIV/0!</v>
      </c>
      <c r="EN585" s="55" t="str">
        <f t="shared" si="134"/>
        <v>#DIV/0!</v>
      </c>
      <c r="EO585" s="55" t="str">
        <f t="shared" si="135"/>
        <v>#DIV/0!</v>
      </c>
      <c r="EP585" s="39" t="str">
        <f t="shared" si="136"/>
        <v>#DIV/0!</v>
      </c>
      <c r="EQ585" s="56" t="str">
        <f t="shared" ref="EQ585:ER585" si="9548">BS585+EM585</f>
        <v>#DIV/0!</v>
      </c>
      <c r="ER585" s="56" t="str">
        <f t="shared" si="9548"/>
        <v>#DIV/0!</v>
      </c>
      <c r="ES585" s="56" t="str">
        <f t="shared" si="138"/>
        <v>#DIV/0!</v>
      </c>
      <c r="ET585" s="57" t="str">
        <f t="shared" si="139"/>
        <v>#DIV/0!</v>
      </c>
      <c r="EU585" s="51" t="str">
        <f t="shared" si="140"/>
        <v>#DIV/0!</v>
      </c>
      <c r="EV585" s="52" t="str">
        <f t="shared" si="141"/>
        <v>#DIV/0!</v>
      </c>
      <c r="EW585" s="52" t="str">
        <f t="shared" si="142"/>
        <v>#DIV/0!</v>
      </c>
      <c r="EX585" s="36" t="str">
        <f t="shared" si="143"/>
        <v>#DIV/0!</v>
      </c>
      <c r="EY585" s="53" t="str">
        <f t="shared" si="144"/>
        <v>#DIV/0!</v>
      </c>
      <c r="EZ585" s="54" t="str">
        <f t="shared" si="145"/>
        <v>#DIV/0!</v>
      </c>
      <c r="FA585" s="55" t="str">
        <f t="shared" si="146"/>
        <v>#DIV/0!</v>
      </c>
      <c r="FB585" s="55" t="str">
        <f t="shared" si="147"/>
        <v>#DIV/0!</v>
      </c>
      <c r="FC585" s="55" t="str">
        <f t="shared" si="148"/>
        <v>#DIV/0!</v>
      </c>
      <c r="FD585" s="39" t="str">
        <f t="shared" si="149"/>
        <v>#DIV/0!</v>
      </c>
      <c r="FE585" s="51" t="str">
        <f t="shared" si="150"/>
        <v>#DIV/0!</v>
      </c>
      <c r="FF585" s="52" t="str">
        <f t="shared" si="151"/>
        <v>#DIV/0!</v>
      </c>
      <c r="FG585" s="52" t="str">
        <f t="shared" si="152"/>
        <v>#DIV/0!</v>
      </c>
      <c r="FH585" s="36" t="str">
        <f t="shared" si="153"/>
        <v>#DIV/0!</v>
      </c>
      <c r="FI585" s="53" t="str">
        <f t="shared" si="154"/>
        <v>#DIV/0!</v>
      </c>
      <c r="FJ585" s="54" t="str">
        <f t="shared" si="155"/>
        <v>#DIV/0!</v>
      </c>
      <c r="FK585" s="55" t="str">
        <f t="shared" si="156"/>
        <v>#DIV/0!</v>
      </c>
      <c r="FL585" s="55" t="str">
        <f t="shared" si="157"/>
        <v>#DIV/0!</v>
      </c>
      <c r="FM585" s="55" t="str">
        <f t="shared" si="158"/>
        <v>#DIV/0!</v>
      </c>
      <c r="FN585" s="39" t="str">
        <f t="shared" si="159"/>
        <v>#DIV/0!</v>
      </c>
      <c r="FO585" s="56" t="str">
        <f t="shared" si="160"/>
        <v>#DIV/0!</v>
      </c>
      <c r="FP585" s="56" t="str">
        <f t="shared" si="161"/>
        <v>#DIV/0!</v>
      </c>
      <c r="FQ585" s="56" t="str">
        <f t="shared" si="162"/>
        <v>#DIV/0!</v>
      </c>
      <c r="FR585" s="57" t="str">
        <f t="shared" si="163"/>
        <v>#DIV/0!</v>
      </c>
      <c r="FS585" s="51" t="str">
        <f t="shared" si="164"/>
        <v>#DIV/0!</v>
      </c>
      <c r="FT585" s="51" t="str">
        <f t="shared" si="165"/>
        <v>#DIV/0!</v>
      </c>
      <c r="FU585" s="52" t="str">
        <f t="shared" si="166"/>
        <v>#DIV/0!</v>
      </c>
      <c r="FV585" s="52" t="str">
        <f t="shared" si="167"/>
        <v>#DIV/0!</v>
      </c>
      <c r="FW585" s="36" t="str">
        <f t="shared" si="168"/>
        <v>#DIV/0!</v>
      </c>
      <c r="FX585" s="53" t="str">
        <f t="shared" si="169"/>
        <v>#DIV/0!</v>
      </c>
      <c r="FY585" s="53" t="str">
        <f t="shared" si="170"/>
        <v>#DIV/0!</v>
      </c>
      <c r="FZ585" s="54" t="str">
        <f t="shared" si="171"/>
        <v>#DIV/0!</v>
      </c>
      <c r="GA585" s="55" t="str">
        <f t="shared" si="172"/>
        <v>#DIV/0!</v>
      </c>
      <c r="GB585" s="55" t="str">
        <f t="shared" si="173"/>
        <v>#DIV/0!</v>
      </c>
      <c r="GC585" s="55" t="str">
        <f t="shared" si="174"/>
        <v>#DIV/0!</v>
      </c>
      <c r="GD585" s="39" t="str">
        <f t="shared" si="175"/>
        <v>#DIV/0!</v>
      </c>
      <c r="GE585" s="58">
        <f t="shared" si="176"/>
        <v>-0.5</v>
      </c>
      <c r="GF585" s="42">
        <f t="shared" si="177"/>
        <v>-0.8660254038</v>
      </c>
      <c r="GG585" s="58">
        <f t="shared" si="178"/>
        <v>-2.094395102</v>
      </c>
      <c r="GH585" s="42">
        <f t="shared" si="179"/>
        <v>1</v>
      </c>
      <c r="GI585" s="59">
        <f t="shared" si="180"/>
        <v>-0.5</v>
      </c>
      <c r="GJ585" s="43">
        <f t="shared" si="181"/>
        <v>0.8660254038</v>
      </c>
      <c r="GK585" s="59">
        <f t="shared" si="182"/>
        <v>2.094395102</v>
      </c>
      <c r="GL585" s="43">
        <f t="shared" si="183"/>
        <v>1</v>
      </c>
      <c r="GM585" s="51">
        <f t="shared" si="184"/>
        <v>-2.094395102</v>
      </c>
      <c r="GN585" s="51" t="str">
        <f t="shared" si="185"/>
        <v>#DIV/0!</v>
      </c>
      <c r="GO585" s="52" t="str">
        <f t="shared" si="186"/>
        <v>#DIV/0!</v>
      </c>
      <c r="GP585" s="52" t="str">
        <f t="shared" si="187"/>
        <v>#DIV/0!</v>
      </c>
      <c r="GQ585" s="36" t="str">
        <f t="shared" si="188"/>
        <v>#DIV/0!</v>
      </c>
      <c r="GR585" s="53">
        <f t="shared" si="189"/>
        <v>1</v>
      </c>
      <c r="GS585" s="53" t="str">
        <f t="shared" si="190"/>
        <v>#DIV/0!</v>
      </c>
      <c r="GT585" s="54" t="str">
        <f t="shared" si="191"/>
        <v>#DIV/0!</v>
      </c>
      <c r="GU585" s="55" t="str">
        <f t="shared" si="192"/>
        <v>#DIV/0!</v>
      </c>
      <c r="GV585" s="55" t="str">
        <f t="shared" si="193"/>
        <v>#DIV/0!</v>
      </c>
      <c r="GW585" s="55" t="str">
        <f t="shared" si="194"/>
        <v>#DIV/0!</v>
      </c>
      <c r="GX585" s="39" t="str">
        <f t="shared" si="195"/>
        <v>#DIV/0!</v>
      </c>
      <c r="GY585" s="51">
        <f t="shared" si="196"/>
        <v>2.094395102</v>
      </c>
      <c r="GZ585" s="51" t="str">
        <f t="shared" si="197"/>
        <v>#DIV/0!</v>
      </c>
      <c r="HA585" s="52" t="str">
        <f t="shared" si="198"/>
        <v>#DIV/0!</v>
      </c>
      <c r="HB585" s="52" t="str">
        <f t="shared" si="199"/>
        <v>#DIV/0!</v>
      </c>
      <c r="HC585" s="36" t="str">
        <f t="shared" si="200"/>
        <v>#DIV/0!</v>
      </c>
      <c r="HD585" s="53">
        <f t="shared" si="201"/>
        <v>1</v>
      </c>
      <c r="HE585" s="53" t="str">
        <f t="shared" si="202"/>
        <v>#DIV/0!</v>
      </c>
      <c r="HF585" s="54" t="str">
        <f t="shared" si="203"/>
        <v>#DIV/0!</v>
      </c>
      <c r="HG585" s="55" t="str">
        <f t="shared" si="204"/>
        <v>#DIV/0!</v>
      </c>
      <c r="HH585" s="55" t="str">
        <f t="shared" si="205"/>
        <v>#DIV/0!</v>
      </c>
      <c r="HI585" s="55" t="str">
        <f t="shared" si="206"/>
        <v>#DIV/0!</v>
      </c>
      <c r="HJ585" s="39" t="str">
        <f t="shared" si="207"/>
        <v>#DIV/0!</v>
      </c>
      <c r="HK585" s="51">
        <f t="shared" si="208"/>
        <v>2.094395102</v>
      </c>
      <c r="HL585" s="51" t="str">
        <f t="shared" si="209"/>
        <v>#DIV/0!</v>
      </c>
      <c r="HM585" s="52" t="str">
        <f t="shared" si="210"/>
        <v>#DIV/0!</v>
      </c>
      <c r="HN585" s="52" t="str">
        <f t="shared" si="211"/>
        <v>#DIV/0!</v>
      </c>
      <c r="HO585" s="36" t="str">
        <f t="shared" si="212"/>
        <v>#DIV/0!</v>
      </c>
      <c r="HP585" s="53">
        <f t="shared" si="213"/>
        <v>1</v>
      </c>
      <c r="HQ585" s="53" t="str">
        <f t="shared" si="214"/>
        <v>#DIV/0!</v>
      </c>
      <c r="HR585" s="54" t="str">
        <f t="shared" si="215"/>
        <v>#DIV/0!</v>
      </c>
      <c r="HS585" s="55" t="str">
        <f t="shared" si="216"/>
        <v>#DIV/0!</v>
      </c>
      <c r="HT585" s="55" t="str">
        <f t="shared" si="217"/>
        <v>#DIV/0!</v>
      </c>
      <c r="HU585" s="55" t="str">
        <f t="shared" si="218"/>
        <v>#DIV/0!</v>
      </c>
      <c r="HV585" s="39" t="str">
        <f t="shared" si="219"/>
        <v>#DIV/0!</v>
      </c>
      <c r="HW585" s="51">
        <f t="shared" si="220"/>
        <v>-2.094395102</v>
      </c>
      <c r="HX585" s="51" t="str">
        <f t="shared" si="221"/>
        <v>#DIV/0!</v>
      </c>
      <c r="HY585" s="52" t="str">
        <f t="shared" si="222"/>
        <v>#DIV/0!</v>
      </c>
      <c r="HZ585" s="52" t="str">
        <f t="shared" si="223"/>
        <v>#DIV/0!</v>
      </c>
      <c r="IA585" s="36" t="str">
        <f t="shared" si="224"/>
        <v>#DIV/0!</v>
      </c>
      <c r="IB585" s="53">
        <f t="shared" si="225"/>
        <v>1</v>
      </c>
      <c r="IC585" s="53" t="str">
        <f t="shared" si="226"/>
        <v>#DIV/0!</v>
      </c>
      <c r="ID585" s="54" t="str">
        <f t="shared" si="227"/>
        <v>#DIV/0!</v>
      </c>
      <c r="IE585" s="55" t="str">
        <f t="shared" si="228"/>
        <v>#DIV/0!</v>
      </c>
      <c r="IF585" s="55" t="str">
        <f t="shared" si="229"/>
        <v>#DIV/0!</v>
      </c>
      <c r="IG585" s="55" t="str">
        <f t="shared" si="230"/>
        <v>#DIV/0!</v>
      </c>
      <c r="IH585" s="39" t="str">
        <f t="shared" si="231"/>
        <v>#DIV/0!</v>
      </c>
    </row>
    <row r="586" ht="12.75" customHeight="1">
      <c r="A586" s="44" t="str">
        <f>'Execute Cubic'!U581</f>
        <v/>
      </c>
      <c r="B586" s="44" t="str">
        <f>'Execute Cubic'!V581</f>
        <v/>
      </c>
      <c r="C586" s="44" t="str">
        <f>'Execute Cubic'!W581</f>
        <v/>
      </c>
      <c r="D586" s="44" t="str">
        <f>'Execute Cubic'!X581</f>
        <v/>
      </c>
      <c r="E586" s="44">
        <f t="shared" ref="E586:H586" si="9549">0</f>
        <v>0</v>
      </c>
      <c r="F586" s="44">
        <f t="shared" si="9549"/>
        <v>0</v>
      </c>
      <c r="G586" s="44">
        <f t="shared" si="9549"/>
        <v>0</v>
      </c>
      <c r="H586" s="44">
        <f t="shared" si="9549"/>
        <v>0</v>
      </c>
      <c r="I586" s="45" t="str">
        <f t="shared" si="27"/>
        <v>#DIV/0!</v>
      </c>
      <c r="J586" s="45" t="str">
        <f t="shared" si="28"/>
        <v>#DIV/0!</v>
      </c>
      <c r="K586" s="46" t="str">
        <f t="shared" si="29"/>
        <v>#DIV/0!</v>
      </c>
      <c r="L586" s="46" t="str">
        <f t="shared" si="30"/>
        <v>#DIV/0!</v>
      </c>
      <c r="M586" s="47" t="str">
        <f t="shared" si="31"/>
        <v>#DIV/0!</v>
      </c>
      <c r="N586" s="47" t="str">
        <f t="shared" si="32"/>
        <v>#DIV/0!</v>
      </c>
      <c r="O586" s="48" t="str">
        <f t="shared" ref="O586:R586" si="9550">ATAN2(A586,E586)</f>
        <v>#DIV/0!</v>
      </c>
      <c r="P586" s="48" t="str">
        <f t="shared" si="9550"/>
        <v>#DIV/0!</v>
      </c>
      <c r="Q586" s="48" t="str">
        <f t="shared" si="9550"/>
        <v>#DIV/0!</v>
      </c>
      <c r="R586" s="48" t="str">
        <f t="shared" si="9550"/>
        <v>#DIV/0!</v>
      </c>
      <c r="S586" s="48">
        <f t="shared" ref="S586:V586" si="9551">SQRT(POWER(A586,2)+POWER(E586,2))</f>
        <v>0</v>
      </c>
      <c r="T586" s="48">
        <f t="shared" si="9551"/>
        <v>0</v>
      </c>
      <c r="U586" s="48">
        <f t="shared" si="9551"/>
        <v>0</v>
      </c>
      <c r="V586" s="48">
        <f t="shared" si="9551"/>
        <v>0</v>
      </c>
      <c r="W586" s="49" t="str">
        <f t="shared" ref="W586:Z586" si="9552">O586-$O586</f>
        <v>#DIV/0!</v>
      </c>
      <c r="X586" s="49" t="str">
        <f t="shared" si="9552"/>
        <v>#DIV/0!</v>
      </c>
      <c r="Y586" s="49" t="str">
        <f t="shared" si="9552"/>
        <v>#DIV/0!</v>
      </c>
      <c r="Z586" s="49" t="str">
        <f t="shared" si="9552"/>
        <v>#DIV/0!</v>
      </c>
      <c r="AA586" s="49" t="str">
        <f t="shared" ref="AA586:AD586" si="9553">S586/$S586</f>
        <v>#DIV/0!</v>
      </c>
      <c r="AB586" s="49" t="str">
        <f t="shared" si="9553"/>
        <v>#DIV/0!</v>
      </c>
      <c r="AC586" s="49" t="str">
        <f t="shared" si="9553"/>
        <v>#DIV/0!</v>
      </c>
      <c r="AD586" s="49" t="str">
        <f t="shared" si="9553"/>
        <v>#DIV/0!</v>
      </c>
      <c r="AE586" s="50" t="str">
        <f t="shared" ref="AE586:AH586" si="9554">AA586*COS(W586)</f>
        <v>#DIV/0!</v>
      </c>
      <c r="AF586" s="50" t="str">
        <f t="shared" si="9554"/>
        <v>#DIV/0!</v>
      </c>
      <c r="AG586" s="50" t="str">
        <f t="shared" si="9554"/>
        <v>#DIV/0!</v>
      </c>
      <c r="AH586" s="50" t="str">
        <f t="shared" si="9554"/>
        <v>#DIV/0!</v>
      </c>
      <c r="AI586" s="44" t="str">
        <f t="shared" ref="AI586:AL586" si="9555">AA586*SIN(W586)</f>
        <v>#DIV/0!</v>
      </c>
      <c r="AJ586" s="44" t="str">
        <f t="shared" si="9555"/>
        <v>#DIV/0!</v>
      </c>
      <c r="AK586" s="44" t="str">
        <f t="shared" si="9555"/>
        <v>#DIV/0!</v>
      </c>
      <c r="AL586" s="44" t="str">
        <f t="shared" si="9555"/>
        <v>#DIV/0!</v>
      </c>
      <c r="AM586" s="51" t="str">
        <f t="shared" si="39"/>
        <v>#DIV/0!</v>
      </c>
      <c r="AN586" s="52" t="str">
        <f t="shared" si="40"/>
        <v>#DIV/0!</v>
      </c>
      <c r="AO586" s="52" t="str">
        <f t="shared" si="41"/>
        <v>#DIV/0!</v>
      </c>
      <c r="AP586" s="36" t="str">
        <f t="shared" si="42"/>
        <v>#DIV/0!</v>
      </c>
      <c r="AQ586" s="53" t="str">
        <f t="shared" si="43"/>
        <v>#DIV/0!</v>
      </c>
      <c r="AR586" s="54" t="str">
        <f t="shared" si="44"/>
        <v>#DIV/0!</v>
      </c>
      <c r="AS586" s="55" t="str">
        <f t="shared" si="45"/>
        <v>#DIV/0!</v>
      </c>
      <c r="AT586" s="55" t="str">
        <f t="shared" si="46"/>
        <v>#DIV/0!</v>
      </c>
      <c r="AU586" s="55" t="str">
        <f t="shared" si="47"/>
        <v>#DIV/0!</v>
      </c>
      <c r="AV586" s="39" t="str">
        <f t="shared" si="48"/>
        <v>#DIV/0!</v>
      </c>
      <c r="AW586" s="51" t="str">
        <f t="shared" ref="AW586:AX586" si="9556">AW$1*X586</f>
        <v>#DIV/0!</v>
      </c>
      <c r="AX586" s="51" t="str">
        <f t="shared" si="9556"/>
        <v>#DIV/0!</v>
      </c>
      <c r="AY586" s="52" t="str">
        <f t="shared" si="50"/>
        <v>#DIV/0!</v>
      </c>
      <c r="AZ586" s="52" t="str">
        <f t="shared" si="51"/>
        <v>#DIV/0!</v>
      </c>
      <c r="BA586" s="36" t="str">
        <f t="shared" si="52"/>
        <v>#DIV/0!</v>
      </c>
      <c r="BB586" s="53" t="str">
        <f t="shared" ref="BB586:BC586" si="9557">POWER(AB586,BB$1)</f>
        <v>#DIV/0!</v>
      </c>
      <c r="BC586" s="53" t="str">
        <f t="shared" si="9557"/>
        <v>#DIV/0!</v>
      </c>
      <c r="BD586" s="54" t="str">
        <f t="shared" si="54"/>
        <v>#DIV/0!</v>
      </c>
      <c r="BE586" s="55" t="str">
        <f t="shared" si="55"/>
        <v>#DIV/0!</v>
      </c>
      <c r="BF586" s="55" t="str">
        <f t="shared" si="56"/>
        <v>#DIV/0!</v>
      </c>
      <c r="BG586" s="55" t="str">
        <f t="shared" si="57"/>
        <v>#DIV/0!</v>
      </c>
      <c r="BH586" s="39" t="str">
        <f t="shared" si="58"/>
        <v>#DIV/0!</v>
      </c>
      <c r="BI586" s="51" t="str">
        <f t="shared" si="59"/>
        <v>#DIV/0!</v>
      </c>
      <c r="BJ586" s="52" t="str">
        <f t="shared" si="60"/>
        <v>#DIV/0!</v>
      </c>
      <c r="BK586" s="52" t="str">
        <f t="shared" si="61"/>
        <v>#DIV/0!</v>
      </c>
      <c r="BL586" s="36" t="str">
        <f t="shared" si="62"/>
        <v>#DIV/0!</v>
      </c>
      <c r="BM586" s="53" t="str">
        <f t="shared" si="63"/>
        <v>#DIV/0!</v>
      </c>
      <c r="BN586" s="54" t="str">
        <f t="shared" si="64"/>
        <v>#DIV/0!</v>
      </c>
      <c r="BO586" s="55" t="str">
        <f t="shared" si="65"/>
        <v>#DIV/0!</v>
      </c>
      <c r="BP586" s="55" t="str">
        <f t="shared" si="66"/>
        <v>#DIV/0!</v>
      </c>
      <c r="BQ586" s="55" t="str">
        <f t="shared" si="67"/>
        <v>#DIV/0!</v>
      </c>
      <c r="BR586" s="39" t="str">
        <f t="shared" si="68"/>
        <v>#DIV/0!</v>
      </c>
      <c r="BS586" s="56" t="str">
        <f t="shared" ref="BS586:BT586" si="9558">AS586+BE586+BO586</f>
        <v>#DIV/0!</v>
      </c>
      <c r="BT586" s="56" t="str">
        <f t="shared" si="9558"/>
        <v>#DIV/0!</v>
      </c>
      <c r="BU586" s="56" t="str">
        <f t="shared" si="70"/>
        <v>#DIV/0!</v>
      </c>
      <c r="BV586" s="57" t="str">
        <f t="shared" si="71"/>
        <v>#DIV/0!</v>
      </c>
      <c r="BW586" s="51" t="str">
        <f t="shared" ref="BW586:BX586" si="9559">BW$1*X586</f>
        <v>#DIV/0!</v>
      </c>
      <c r="BX586" s="51" t="str">
        <f t="shared" si="9559"/>
        <v>#DIV/0!</v>
      </c>
      <c r="BY586" s="52" t="str">
        <f t="shared" si="73"/>
        <v>#DIV/0!</v>
      </c>
      <c r="BZ586" s="52" t="str">
        <f t="shared" si="74"/>
        <v>#DIV/0!</v>
      </c>
      <c r="CA586" s="36" t="str">
        <f t="shared" si="75"/>
        <v>#DIV/0!</v>
      </c>
      <c r="CB586" s="53" t="str">
        <f t="shared" ref="CB586:CC586" si="9560">POWER(AB586,CB$1)</f>
        <v>#DIV/0!</v>
      </c>
      <c r="CC586" s="53" t="str">
        <f t="shared" si="9560"/>
        <v>#DIV/0!</v>
      </c>
      <c r="CD586" s="54" t="str">
        <f t="shared" si="77"/>
        <v>#DIV/0!</v>
      </c>
      <c r="CE586" s="55" t="str">
        <f t="shared" si="78"/>
        <v>#DIV/0!</v>
      </c>
      <c r="CF586" s="55" t="str">
        <f t="shared" si="79"/>
        <v>#DIV/0!</v>
      </c>
      <c r="CG586" s="55" t="str">
        <f t="shared" si="80"/>
        <v>#DIV/0!</v>
      </c>
      <c r="CH586" s="39" t="str">
        <f t="shared" si="81"/>
        <v>#DIV/0!</v>
      </c>
      <c r="CI586" s="51" t="str">
        <f t="shared" si="82"/>
        <v>#DIV/0!</v>
      </c>
      <c r="CJ586" s="52" t="str">
        <f t="shared" si="83"/>
        <v>#DIV/0!</v>
      </c>
      <c r="CK586" s="52" t="str">
        <f t="shared" si="84"/>
        <v>#DIV/0!</v>
      </c>
      <c r="CL586" s="36" t="str">
        <f t="shared" si="85"/>
        <v>#DIV/0!</v>
      </c>
      <c r="CM586" s="53" t="str">
        <f t="shared" si="86"/>
        <v>#DIV/0!</v>
      </c>
      <c r="CN586" s="54" t="str">
        <f t="shared" si="87"/>
        <v>#DIV/0!</v>
      </c>
      <c r="CO586" s="55" t="str">
        <f t="shared" si="88"/>
        <v>#DIV/0!</v>
      </c>
      <c r="CP586" s="55" t="str">
        <f t="shared" si="89"/>
        <v>#DIV/0!</v>
      </c>
      <c r="CQ586" s="55" t="str">
        <f t="shared" si="90"/>
        <v>#DIV/0!</v>
      </c>
      <c r="CR586" s="39" t="str">
        <f t="shared" si="91"/>
        <v>#DIV/0!</v>
      </c>
      <c r="CS586" s="51" t="str">
        <f t="shared" si="92"/>
        <v>#DIV/0!</v>
      </c>
      <c r="CT586" s="51" t="str">
        <f t="shared" si="93"/>
        <v>#DIV/0!</v>
      </c>
      <c r="CU586" s="52" t="str">
        <f t="shared" si="94"/>
        <v>#DIV/0!</v>
      </c>
      <c r="CV586" s="52" t="str">
        <f t="shared" si="95"/>
        <v>#DIV/0!</v>
      </c>
      <c r="CW586" s="36" t="str">
        <f t="shared" si="96"/>
        <v>#DIV/0!</v>
      </c>
      <c r="CX586" s="53" t="str">
        <f t="shared" si="97"/>
        <v>#DIV/0!</v>
      </c>
      <c r="CY586" s="53" t="str">
        <f t="shared" si="98"/>
        <v>#DIV/0!</v>
      </c>
      <c r="CZ586" s="54" t="str">
        <f t="shared" si="99"/>
        <v>#DIV/0!</v>
      </c>
      <c r="DA586" s="55" t="str">
        <f t="shared" si="100"/>
        <v>#DIV/0!</v>
      </c>
      <c r="DB586" s="55" t="str">
        <f t="shared" si="101"/>
        <v>#DIV/0!</v>
      </c>
      <c r="DC586" s="55" t="str">
        <f t="shared" si="102"/>
        <v>#DIV/0!</v>
      </c>
      <c r="DD586" s="39" t="str">
        <f t="shared" si="103"/>
        <v>#DIV/0!</v>
      </c>
      <c r="DE586" s="51" t="str">
        <f t="shared" ref="DE586:DG586" si="9561">DE$1*X586</f>
        <v>#DIV/0!</v>
      </c>
      <c r="DF586" s="51" t="str">
        <f t="shared" si="9561"/>
        <v>#DIV/0!</v>
      </c>
      <c r="DG586" s="51" t="str">
        <f t="shared" si="9561"/>
        <v>#DIV/0!</v>
      </c>
      <c r="DH586" s="52" t="str">
        <f t="shared" si="105"/>
        <v>#DIV/0!</v>
      </c>
      <c r="DI586" s="52" t="str">
        <f t="shared" si="106"/>
        <v>#DIV/0!</v>
      </c>
      <c r="DJ586" s="36" t="str">
        <f t="shared" si="107"/>
        <v>#DIV/0!</v>
      </c>
      <c r="DK586" s="53" t="str">
        <f t="shared" ref="DK586:DM586" si="9562">POWER(AB586,DK$1)</f>
        <v>#DIV/0!</v>
      </c>
      <c r="DL586" s="53" t="str">
        <f t="shared" si="9562"/>
        <v>#DIV/0!</v>
      </c>
      <c r="DM586" s="53" t="str">
        <f t="shared" si="9562"/>
        <v>#DIV/0!</v>
      </c>
      <c r="DN586" s="54" t="str">
        <f t="shared" si="109"/>
        <v>#DIV/0!</v>
      </c>
      <c r="DO586" s="55" t="str">
        <f t="shared" si="110"/>
        <v>#DIV/0!</v>
      </c>
      <c r="DP586" s="55" t="str">
        <f t="shared" si="111"/>
        <v>#DIV/0!</v>
      </c>
      <c r="DQ586" s="55" t="str">
        <f t="shared" si="112"/>
        <v>#DIV/0!</v>
      </c>
      <c r="DR586" s="39" t="str">
        <f t="shared" si="113"/>
        <v>#DIV/0!</v>
      </c>
      <c r="DS586" s="51" t="str">
        <f t="shared" si="114"/>
        <v>#DIV/0!</v>
      </c>
      <c r="DT586" s="52" t="str">
        <f t="shared" si="115"/>
        <v>#DIV/0!</v>
      </c>
      <c r="DU586" s="52" t="str">
        <f t="shared" si="116"/>
        <v>#DIV/0!</v>
      </c>
      <c r="DV586" s="36" t="str">
        <f t="shared" si="117"/>
        <v>#DIV/0!</v>
      </c>
      <c r="DW586" s="53" t="str">
        <f t="shared" si="118"/>
        <v>#DIV/0!</v>
      </c>
      <c r="DX586" s="54" t="str">
        <f t="shared" si="119"/>
        <v>#DIV/0!</v>
      </c>
      <c r="DY586" s="55" t="str">
        <f t="shared" si="120"/>
        <v>#DIV/0!</v>
      </c>
      <c r="DZ586" s="55" t="str">
        <f t="shared" si="121"/>
        <v>#DIV/0!</v>
      </c>
      <c r="EA586" s="55" t="str">
        <f t="shared" si="122"/>
        <v>#DIV/0!</v>
      </c>
      <c r="EB586" s="39" t="str">
        <f t="shared" si="123"/>
        <v>#DIV/0!</v>
      </c>
      <c r="EC586" s="56" t="str">
        <f t="shared" ref="EC586:ED586" si="9563">CE586+CO586+DA586+DO586+DY586</f>
        <v>#DIV/0!</v>
      </c>
      <c r="ED586" s="56" t="str">
        <f t="shared" si="9563"/>
        <v>#DIV/0!</v>
      </c>
      <c r="EE586" s="56" t="str">
        <f t="shared" si="125"/>
        <v>#DIV/0!</v>
      </c>
      <c r="EF586" s="57" t="str">
        <f t="shared" si="126"/>
        <v>#DIV/0!</v>
      </c>
      <c r="EG586" s="51" t="str">
        <f t="shared" si="127"/>
        <v>#DIV/0!</v>
      </c>
      <c r="EH586" s="52" t="str">
        <f t="shared" si="128"/>
        <v>#DIV/0!</v>
      </c>
      <c r="EI586" s="52" t="str">
        <f t="shared" si="129"/>
        <v>#DIV/0!</v>
      </c>
      <c r="EJ586" s="36" t="str">
        <f t="shared" si="130"/>
        <v>#DIV/0!</v>
      </c>
      <c r="EK586" s="53" t="str">
        <f t="shared" si="131"/>
        <v>#DIV/0!</v>
      </c>
      <c r="EL586" s="54" t="str">
        <f t="shared" si="132"/>
        <v>#DIV/0!</v>
      </c>
      <c r="EM586" s="55" t="str">
        <f t="shared" si="133"/>
        <v>#DIV/0!</v>
      </c>
      <c r="EN586" s="55" t="str">
        <f t="shared" si="134"/>
        <v>#DIV/0!</v>
      </c>
      <c r="EO586" s="55" t="str">
        <f t="shared" si="135"/>
        <v>#DIV/0!</v>
      </c>
      <c r="EP586" s="39" t="str">
        <f t="shared" si="136"/>
        <v>#DIV/0!</v>
      </c>
      <c r="EQ586" s="56" t="str">
        <f t="shared" ref="EQ586:ER586" si="9564">BS586+EM586</f>
        <v>#DIV/0!</v>
      </c>
      <c r="ER586" s="56" t="str">
        <f t="shared" si="9564"/>
        <v>#DIV/0!</v>
      </c>
      <c r="ES586" s="56" t="str">
        <f t="shared" si="138"/>
        <v>#DIV/0!</v>
      </c>
      <c r="ET586" s="57" t="str">
        <f t="shared" si="139"/>
        <v>#DIV/0!</v>
      </c>
      <c r="EU586" s="51" t="str">
        <f t="shared" si="140"/>
        <v>#DIV/0!</v>
      </c>
      <c r="EV586" s="52" t="str">
        <f t="shared" si="141"/>
        <v>#DIV/0!</v>
      </c>
      <c r="EW586" s="52" t="str">
        <f t="shared" si="142"/>
        <v>#DIV/0!</v>
      </c>
      <c r="EX586" s="36" t="str">
        <f t="shared" si="143"/>
        <v>#DIV/0!</v>
      </c>
      <c r="EY586" s="53" t="str">
        <f t="shared" si="144"/>
        <v>#DIV/0!</v>
      </c>
      <c r="EZ586" s="54" t="str">
        <f t="shared" si="145"/>
        <v>#DIV/0!</v>
      </c>
      <c r="FA586" s="55" t="str">
        <f t="shared" si="146"/>
        <v>#DIV/0!</v>
      </c>
      <c r="FB586" s="55" t="str">
        <f t="shared" si="147"/>
        <v>#DIV/0!</v>
      </c>
      <c r="FC586" s="55" t="str">
        <f t="shared" si="148"/>
        <v>#DIV/0!</v>
      </c>
      <c r="FD586" s="39" t="str">
        <f t="shared" si="149"/>
        <v>#DIV/0!</v>
      </c>
      <c r="FE586" s="51" t="str">
        <f t="shared" si="150"/>
        <v>#DIV/0!</v>
      </c>
      <c r="FF586" s="52" t="str">
        <f t="shared" si="151"/>
        <v>#DIV/0!</v>
      </c>
      <c r="FG586" s="52" t="str">
        <f t="shared" si="152"/>
        <v>#DIV/0!</v>
      </c>
      <c r="FH586" s="36" t="str">
        <f t="shared" si="153"/>
        <v>#DIV/0!</v>
      </c>
      <c r="FI586" s="53" t="str">
        <f t="shared" si="154"/>
        <v>#DIV/0!</v>
      </c>
      <c r="FJ586" s="54" t="str">
        <f t="shared" si="155"/>
        <v>#DIV/0!</v>
      </c>
      <c r="FK586" s="55" t="str">
        <f t="shared" si="156"/>
        <v>#DIV/0!</v>
      </c>
      <c r="FL586" s="55" t="str">
        <f t="shared" si="157"/>
        <v>#DIV/0!</v>
      </c>
      <c r="FM586" s="55" t="str">
        <f t="shared" si="158"/>
        <v>#DIV/0!</v>
      </c>
      <c r="FN586" s="39" t="str">
        <f t="shared" si="159"/>
        <v>#DIV/0!</v>
      </c>
      <c r="FO586" s="56" t="str">
        <f t="shared" si="160"/>
        <v>#DIV/0!</v>
      </c>
      <c r="FP586" s="56" t="str">
        <f t="shared" si="161"/>
        <v>#DIV/0!</v>
      </c>
      <c r="FQ586" s="56" t="str">
        <f t="shared" si="162"/>
        <v>#DIV/0!</v>
      </c>
      <c r="FR586" s="57" t="str">
        <f t="shared" si="163"/>
        <v>#DIV/0!</v>
      </c>
      <c r="FS586" s="51" t="str">
        <f t="shared" si="164"/>
        <v>#DIV/0!</v>
      </c>
      <c r="FT586" s="51" t="str">
        <f t="shared" si="165"/>
        <v>#DIV/0!</v>
      </c>
      <c r="FU586" s="52" t="str">
        <f t="shared" si="166"/>
        <v>#DIV/0!</v>
      </c>
      <c r="FV586" s="52" t="str">
        <f t="shared" si="167"/>
        <v>#DIV/0!</v>
      </c>
      <c r="FW586" s="36" t="str">
        <f t="shared" si="168"/>
        <v>#DIV/0!</v>
      </c>
      <c r="FX586" s="53" t="str">
        <f t="shared" si="169"/>
        <v>#DIV/0!</v>
      </c>
      <c r="FY586" s="53" t="str">
        <f t="shared" si="170"/>
        <v>#DIV/0!</v>
      </c>
      <c r="FZ586" s="54" t="str">
        <f t="shared" si="171"/>
        <v>#DIV/0!</v>
      </c>
      <c r="GA586" s="55" t="str">
        <f t="shared" si="172"/>
        <v>#DIV/0!</v>
      </c>
      <c r="GB586" s="55" t="str">
        <f t="shared" si="173"/>
        <v>#DIV/0!</v>
      </c>
      <c r="GC586" s="55" t="str">
        <f t="shared" si="174"/>
        <v>#DIV/0!</v>
      </c>
      <c r="GD586" s="39" t="str">
        <f t="shared" si="175"/>
        <v>#DIV/0!</v>
      </c>
      <c r="GE586" s="58">
        <f t="shared" si="176"/>
        <v>-0.5</v>
      </c>
      <c r="GF586" s="42">
        <f t="shared" si="177"/>
        <v>-0.8660254038</v>
      </c>
      <c r="GG586" s="58">
        <f t="shared" si="178"/>
        <v>-2.094395102</v>
      </c>
      <c r="GH586" s="42">
        <f t="shared" si="179"/>
        <v>1</v>
      </c>
      <c r="GI586" s="59">
        <f t="shared" si="180"/>
        <v>-0.5</v>
      </c>
      <c r="GJ586" s="43">
        <f t="shared" si="181"/>
        <v>0.8660254038</v>
      </c>
      <c r="GK586" s="59">
        <f t="shared" si="182"/>
        <v>2.094395102</v>
      </c>
      <c r="GL586" s="43">
        <f t="shared" si="183"/>
        <v>1</v>
      </c>
      <c r="GM586" s="51">
        <f t="shared" si="184"/>
        <v>-2.094395102</v>
      </c>
      <c r="GN586" s="51" t="str">
        <f t="shared" si="185"/>
        <v>#DIV/0!</v>
      </c>
      <c r="GO586" s="52" t="str">
        <f t="shared" si="186"/>
        <v>#DIV/0!</v>
      </c>
      <c r="GP586" s="52" t="str">
        <f t="shared" si="187"/>
        <v>#DIV/0!</v>
      </c>
      <c r="GQ586" s="36" t="str">
        <f t="shared" si="188"/>
        <v>#DIV/0!</v>
      </c>
      <c r="GR586" s="53">
        <f t="shared" si="189"/>
        <v>1</v>
      </c>
      <c r="GS586" s="53" t="str">
        <f t="shared" si="190"/>
        <v>#DIV/0!</v>
      </c>
      <c r="GT586" s="54" t="str">
        <f t="shared" si="191"/>
        <v>#DIV/0!</v>
      </c>
      <c r="GU586" s="55" t="str">
        <f t="shared" si="192"/>
        <v>#DIV/0!</v>
      </c>
      <c r="GV586" s="55" t="str">
        <f t="shared" si="193"/>
        <v>#DIV/0!</v>
      </c>
      <c r="GW586" s="55" t="str">
        <f t="shared" si="194"/>
        <v>#DIV/0!</v>
      </c>
      <c r="GX586" s="39" t="str">
        <f t="shared" si="195"/>
        <v>#DIV/0!</v>
      </c>
      <c r="GY586" s="51">
        <f t="shared" si="196"/>
        <v>2.094395102</v>
      </c>
      <c r="GZ586" s="51" t="str">
        <f t="shared" si="197"/>
        <v>#DIV/0!</v>
      </c>
      <c r="HA586" s="52" t="str">
        <f t="shared" si="198"/>
        <v>#DIV/0!</v>
      </c>
      <c r="HB586" s="52" t="str">
        <f t="shared" si="199"/>
        <v>#DIV/0!</v>
      </c>
      <c r="HC586" s="36" t="str">
        <f t="shared" si="200"/>
        <v>#DIV/0!</v>
      </c>
      <c r="HD586" s="53">
        <f t="shared" si="201"/>
        <v>1</v>
      </c>
      <c r="HE586" s="53" t="str">
        <f t="shared" si="202"/>
        <v>#DIV/0!</v>
      </c>
      <c r="HF586" s="54" t="str">
        <f t="shared" si="203"/>
        <v>#DIV/0!</v>
      </c>
      <c r="HG586" s="55" t="str">
        <f t="shared" si="204"/>
        <v>#DIV/0!</v>
      </c>
      <c r="HH586" s="55" t="str">
        <f t="shared" si="205"/>
        <v>#DIV/0!</v>
      </c>
      <c r="HI586" s="55" t="str">
        <f t="shared" si="206"/>
        <v>#DIV/0!</v>
      </c>
      <c r="HJ586" s="39" t="str">
        <f t="shared" si="207"/>
        <v>#DIV/0!</v>
      </c>
      <c r="HK586" s="51">
        <f t="shared" si="208"/>
        <v>2.094395102</v>
      </c>
      <c r="HL586" s="51" t="str">
        <f t="shared" si="209"/>
        <v>#DIV/0!</v>
      </c>
      <c r="HM586" s="52" t="str">
        <f t="shared" si="210"/>
        <v>#DIV/0!</v>
      </c>
      <c r="HN586" s="52" t="str">
        <f t="shared" si="211"/>
        <v>#DIV/0!</v>
      </c>
      <c r="HO586" s="36" t="str">
        <f t="shared" si="212"/>
        <v>#DIV/0!</v>
      </c>
      <c r="HP586" s="53">
        <f t="shared" si="213"/>
        <v>1</v>
      </c>
      <c r="HQ586" s="53" t="str">
        <f t="shared" si="214"/>
        <v>#DIV/0!</v>
      </c>
      <c r="HR586" s="54" t="str">
        <f t="shared" si="215"/>
        <v>#DIV/0!</v>
      </c>
      <c r="HS586" s="55" t="str">
        <f t="shared" si="216"/>
        <v>#DIV/0!</v>
      </c>
      <c r="HT586" s="55" t="str">
        <f t="shared" si="217"/>
        <v>#DIV/0!</v>
      </c>
      <c r="HU586" s="55" t="str">
        <f t="shared" si="218"/>
        <v>#DIV/0!</v>
      </c>
      <c r="HV586" s="39" t="str">
        <f t="shared" si="219"/>
        <v>#DIV/0!</v>
      </c>
      <c r="HW586" s="51">
        <f t="shared" si="220"/>
        <v>-2.094395102</v>
      </c>
      <c r="HX586" s="51" t="str">
        <f t="shared" si="221"/>
        <v>#DIV/0!</v>
      </c>
      <c r="HY586" s="52" t="str">
        <f t="shared" si="222"/>
        <v>#DIV/0!</v>
      </c>
      <c r="HZ586" s="52" t="str">
        <f t="shared" si="223"/>
        <v>#DIV/0!</v>
      </c>
      <c r="IA586" s="36" t="str">
        <f t="shared" si="224"/>
        <v>#DIV/0!</v>
      </c>
      <c r="IB586" s="53">
        <f t="shared" si="225"/>
        <v>1</v>
      </c>
      <c r="IC586" s="53" t="str">
        <f t="shared" si="226"/>
        <v>#DIV/0!</v>
      </c>
      <c r="ID586" s="54" t="str">
        <f t="shared" si="227"/>
        <v>#DIV/0!</v>
      </c>
      <c r="IE586" s="55" t="str">
        <f t="shared" si="228"/>
        <v>#DIV/0!</v>
      </c>
      <c r="IF586" s="55" t="str">
        <f t="shared" si="229"/>
        <v>#DIV/0!</v>
      </c>
      <c r="IG586" s="55" t="str">
        <f t="shared" si="230"/>
        <v>#DIV/0!</v>
      </c>
      <c r="IH586" s="39" t="str">
        <f t="shared" si="231"/>
        <v>#DIV/0!</v>
      </c>
    </row>
    <row r="587" ht="12.75" customHeight="1">
      <c r="A587" s="44" t="str">
        <f>'Execute Cubic'!U582</f>
        <v/>
      </c>
      <c r="B587" s="44" t="str">
        <f>'Execute Cubic'!V582</f>
        <v/>
      </c>
      <c r="C587" s="44" t="str">
        <f>'Execute Cubic'!W582</f>
        <v/>
      </c>
      <c r="D587" s="44" t="str">
        <f>'Execute Cubic'!X582</f>
        <v/>
      </c>
      <c r="E587" s="44">
        <f t="shared" ref="E587:H587" si="9565">0</f>
        <v>0</v>
      </c>
      <c r="F587" s="44">
        <f t="shared" si="9565"/>
        <v>0</v>
      </c>
      <c r="G587" s="44">
        <f t="shared" si="9565"/>
        <v>0</v>
      </c>
      <c r="H587" s="44">
        <f t="shared" si="9565"/>
        <v>0</v>
      </c>
      <c r="I587" s="45" t="str">
        <f t="shared" si="27"/>
        <v>#DIV/0!</v>
      </c>
      <c r="J587" s="45" t="str">
        <f t="shared" si="28"/>
        <v>#DIV/0!</v>
      </c>
      <c r="K587" s="46" t="str">
        <f t="shared" si="29"/>
        <v>#DIV/0!</v>
      </c>
      <c r="L587" s="46" t="str">
        <f t="shared" si="30"/>
        <v>#DIV/0!</v>
      </c>
      <c r="M587" s="47" t="str">
        <f t="shared" si="31"/>
        <v>#DIV/0!</v>
      </c>
      <c r="N587" s="47" t="str">
        <f t="shared" si="32"/>
        <v>#DIV/0!</v>
      </c>
      <c r="O587" s="48" t="str">
        <f t="shared" ref="O587:R587" si="9566">ATAN2(A587,E587)</f>
        <v>#DIV/0!</v>
      </c>
      <c r="P587" s="48" t="str">
        <f t="shared" si="9566"/>
        <v>#DIV/0!</v>
      </c>
      <c r="Q587" s="48" t="str">
        <f t="shared" si="9566"/>
        <v>#DIV/0!</v>
      </c>
      <c r="R587" s="48" t="str">
        <f t="shared" si="9566"/>
        <v>#DIV/0!</v>
      </c>
      <c r="S587" s="48">
        <f t="shared" ref="S587:V587" si="9567">SQRT(POWER(A587,2)+POWER(E587,2))</f>
        <v>0</v>
      </c>
      <c r="T587" s="48">
        <f t="shared" si="9567"/>
        <v>0</v>
      </c>
      <c r="U587" s="48">
        <f t="shared" si="9567"/>
        <v>0</v>
      </c>
      <c r="V587" s="48">
        <f t="shared" si="9567"/>
        <v>0</v>
      </c>
      <c r="W587" s="49" t="str">
        <f t="shared" ref="W587:Z587" si="9568">O587-$O587</f>
        <v>#DIV/0!</v>
      </c>
      <c r="X587" s="49" t="str">
        <f t="shared" si="9568"/>
        <v>#DIV/0!</v>
      </c>
      <c r="Y587" s="49" t="str">
        <f t="shared" si="9568"/>
        <v>#DIV/0!</v>
      </c>
      <c r="Z587" s="49" t="str">
        <f t="shared" si="9568"/>
        <v>#DIV/0!</v>
      </c>
      <c r="AA587" s="49" t="str">
        <f t="shared" ref="AA587:AD587" si="9569">S587/$S587</f>
        <v>#DIV/0!</v>
      </c>
      <c r="AB587" s="49" t="str">
        <f t="shared" si="9569"/>
        <v>#DIV/0!</v>
      </c>
      <c r="AC587" s="49" t="str">
        <f t="shared" si="9569"/>
        <v>#DIV/0!</v>
      </c>
      <c r="AD587" s="49" t="str">
        <f t="shared" si="9569"/>
        <v>#DIV/0!</v>
      </c>
      <c r="AE587" s="50" t="str">
        <f t="shared" ref="AE587:AH587" si="9570">AA587*COS(W587)</f>
        <v>#DIV/0!</v>
      </c>
      <c r="AF587" s="50" t="str">
        <f t="shared" si="9570"/>
        <v>#DIV/0!</v>
      </c>
      <c r="AG587" s="50" t="str">
        <f t="shared" si="9570"/>
        <v>#DIV/0!</v>
      </c>
      <c r="AH587" s="50" t="str">
        <f t="shared" si="9570"/>
        <v>#DIV/0!</v>
      </c>
      <c r="AI587" s="44" t="str">
        <f t="shared" ref="AI587:AL587" si="9571">AA587*SIN(W587)</f>
        <v>#DIV/0!</v>
      </c>
      <c r="AJ587" s="44" t="str">
        <f t="shared" si="9571"/>
        <v>#DIV/0!</v>
      </c>
      <c r="AK587" s="44" t="str">
        <f t="shared" si="9571"/>
        <v>#DIV/0!</v>
      </c>
      <c r="AL587" s="44" t="str">
        <f t="shared" si="9571"/>
        <v>#DIV/0!</v>
      </c>
      <c r="AM587" s="51" t="str">
        <f t="shared" si="39"/>
        <v>#DIV/0!</v>
      </c>
      <c r="AN587" s="52" t="str">
        <f t="shared" si="40"/>
        <v>#DIV/0!</v>
      </c>
      <c r="AO587" s="52" t="str">
        <f t="shared" si="41"/>
        <v>#DIV/0!</v>
      </c>
      <c r="AP587" s="36" t="str">
        <f t="shared" si="42"/>
        <v>#DIV/0!</v>
      </c>
      <c r="AQ587" s="53" t="str">
        <f t="shared" si="43"/>
        <v>#DIV/0!</v>
      </c>
      <c r="AR587" s="54" t="str">
        <f t="shared" si="44"/>
        <v>#DIV/0!</v>
      </c>
      <c r="AS587" s="55" t="str">
        <f t="shared" si="45"/>
        <v>#DIV/0!</v>
      </c>
      <c r="AT587" s="55" t="str">
        <f t="shared" si="46"/>
        <v>#DIV/0!</v>
      </c>
      <c r="AU587" s="55" t="str">
        <f t="shared" si="47"/>
        <v>#DIV/0!</v>
      </c>
      <c r="AV587" s="39" t="str">
        <f t="shared" si="48"/>
        <v>#DIV/0!</v>
      </c>
      <c r="AW587" s="51" t="str">
        <f t="shared" ref="AW587:AX587" si="9572">AW$1*X587</f>
        <v>#DIV/0!</v>
      </c>
      <c r="AX587" s="51" t="str">
        <f t="shared" si="9572"/>
        <v>#DIV/0!</v>
      </c>
      <c r="AY587" s="52" t="str">
        <f t="shared" si="50"/>
        <v>#DIV/0!</v>
      </c>
      <c r="AZ587" s="52" t="str">
        <f t="shared" si="51"/>
        <v>#DIV/0!</v>
      </c>
      <c r="BA587" s="36" t="str">
        <f t="shared" si="52"/>
        <v>#DIV/0!</v>
      </c>
      <c r="BB587" s="53" t="str">
        <f t="shared" ref="BB587:BC587" si="9573">POWER(AB587,BB$1)</f>
        <v>#DIV/0!</v>
      </c>
      <c r="BC587" s="53" t="str">
        <f t="shared" si="9573"/>
        <v>#DIV/0!</v>
      </c>
      <c r="BD587" s="54" t="str">
        <f t="shared" si="54"/>
        <v>#DIV/0!</v>
      </c>
      <c r="BE587" s="55" t="str">
        <f t="shared" si="55"/>
        <v>#DIV/0!</v>
      </c>
      <c r="BF587" s="55" t="str">
        <f t="shared" si="56"/>
        <v>#DIV/0!</v>
      </c>
      <c r="BG587" s="55" t="str">
        <f t="shared" si="57"/>
        <v>#DIV/0!</v>
      </c>
      <c r="BH587" s="39" t="str">
        <f t="shared" si="58"/>
        <v>#DIV/0!</v>
      </c>
      <c r="BI587" s="51" t="str">
        <f t="shared" si="59"/>
        <v>#DIV/0!</v>
      </c>
      <c r="BJ587" s="52" t="str">
        <f t="shared" si="60"/>
        <v>#DIV/0!</v>
      </c>
      <c r="BK587" s="52" t="str">
        <f t="shared" si="61"/>
        <v>#DIV/0!</v>
      </c>
      <c r="BL587" s="36" t="str">
        <f t="shared" si="62"/>
        <v>#DIV/0!</v>
      </c>
      <c r="BM587" s="53" t="str">
        <f t="shared" si="63"/>
        <v>#DIV/0!</v>
      </c>
      <c r="BN587" s="54" t="str">
        <f t="shared" si="64"/>
        <v>#DIV/0!</v>
      </c>
      <c r="BO587" s="55" t="str">
        <f t="shared" si="65"/>
        <v>#DIV/0!</v>
      </c>
      <c r="BP587" s="55" t="str">
        <f t="shared" si="66"/>
        <v>#DIV/0!</v>
      </c>
      <c r="BQ587" s="55" t="str">
        <f t="shared" si="67"/>
        <v>#DIV/0!</v>
      </c>
      <c r="BR587" s="39" t="str">
        <f t="shared" si="68"/>
        <v>#DIV/0!</v>
      </c>
      <c r="BS587" s="56" t="str">
        <f t="shared" ref="BS587:BT587" si="9574">AS587+BE587+BO587</f>
        <v>#DIV/0!</v>
      </c>
      <c r="BT587" s="56" t="str">
        <f t="shared" si="9574"/>
        <v>#DIV/0!</v>
      </c>
      <c r="BU587" s="56" t="str">
        <f t="shared" si="70"/>
        <v>#DIV/0!</v>
      </c>
      <c r="BV587" s="57" t="str">
        <f t="shared" si="71"/>
        <v>#DIV/0!</v>
      </c>
      <c r="BW587" s="51" t="str">
        <f t="shared" ref="BW587:BX587" si="9575">BW$1*X587</f>
        <v>#DIV/0!</v>
      </c>
      <c r="BX587" s="51" t="str">
        <f t="shared" si="9575"/>
        <v>#DIV/0!</v>
      </c>
      <c r="BY587" s="52" t="str">
        <f t="shared" si="73"/>
        <v>#DIV/0!</v>
      </c>
      <c r="BZ587" s="52" t="str">
        <f t="shared" si="74"/>
        <v>#DIV/0!</v>
      </c>
      <c r="CA587" s="36" t="str">
        <f t="shared" si="75"/>
        <v>#DIV/0!</v>
      </c>
      <c r="CB587" s="53" t="str">
        <f t="shared" ref="CB587:CC587" si="9576">POWER(AB587,CB$1)</f>
        <v>#DIV/0!</v>
      </c>
      <c r="CC587" s="53" t="str">
        <f t="shared" si="9576"/>
        <v>#DIV/0!</v>
      </c>
      <c r="CD587" s="54" t="str">
        <f t="shared" si="77"/>
        <v>#DIV/0!</v>
      </c>
      <c r="CE587" s="55" t="str">
        <f t="shared" si="78"/>
        <v>#DIV/0!</v>
      </c>
      <c r="CF587" s="55" t="str">
        <f t="shared" si="79"/>
        <v>#DIV/0!</v>
      </c>
      <c r="CG587" s="55" t="str">
        <f t="shared" si="80"/>
        <v>#DIV/0!</v>
      </c>
      <c r="CH587" s="39" t="str">
        <f t="shared" si="81"/>
        <v>#DIV/0!</v>
      </c>
      <c r="CI587" s="51" t="str">
        <f t="shared" si="82"/>
        <v>#DIV/0!</v>
      </c>
      <c r="CJ587" s="52" t="str">
        <f t="shared" si="83"/>
        <v>#DIV/0!</v>
      </c>
      <c r="CK587" s="52" t="str">
        <f t="shared" si="84"/>
        <v>#DIV/0!</v>
      </c>
      <c r="CL587" s="36" t="str">
        <f t="shared" si="85"/>
        <v>#DIV/0!</v>
      </c>
      <c r="CM587" s="53" t="str">
        <f t="shared" si="86"/>
        <v>#DIV/0!</v>
      </c>
      <c r="CN587" s="54" t="str">
        <f t="shared" si="87"/>
        <v>#DIV/0!</v>
      </c>
      <c r="CO587" s="55" t="str">
        <f t="shared" si="88"/>
        <v>#DIV/0!</v>
      </c>
      <c r="CP587" s="55" t="str">
        <f t="shared" si="89"/>
        <v>#DIV/0!</v>
      </c>
      <c r="CQ587" s="55" t="str">
        <f t="shared" si="90"/>
        <v>#DIV/0!</v>
      </c>
      <c r="CR587" s="39" t="str">
        <f t="shared" si="91"/>
        <v>#DIV/0!</v>
      </c>
      <c r="CS587" s="51" t="str">
        <f t="shared" si="92"/>
        <v>#DIV/0!</v>
      </c>
      <c r="CT587" s="51" t="str">
        <f t="shared" si="93"/>
        <v>#DIV/0!</v>
      </c>
      <c r="CU587" s="52" t="str">
        <f t="shared" si="94"/>
        <v>#DIV/0!</v>
      </c>
      <c r="CV587" s="52" t="str">
        <f t="shared" si="95"/>
        <v>#DIV/0!</v>
      </c>
      <c r="CW587" s="36" t="str">
        <f t="shared" si="96"/>
        <v>#DIV/0!</v>
      </c>
      <c r="CX587" s="53" t="str">
        <f t="shared" si="97"/>
        <v>#DIV/0!</v>
      </c>
      <c r="CY587" s="53" t="str">
        <f t="shared" si="98"/>
        <v>#DIV/0!</v>
      </c>
      <c r="CZ587" s="54" t="str">
        <f t="shared" si="99"/>
        <v>#DIV/0!</v>
      </c>
      <c r="DA587" s="55" t="str">
        <f t="shared" si="100"/>
        <v>#DIV/0!</v>
      </c>
      <c r="DB587" s="55" t="str">
        <f t="shared" si="101"/>
        <v>#DIV/0!</v>
      </c>
      <c r="DC587" s="55" t="str">
        <f t="shared" si="102"/>
        <v>#DIV/0!</v>
      </c>
      <c r="DD587" s="39" t="str">
        <f t="shared" si="103"/>
        <v>#DIV/0!</v>
      </c>
      <c r="DE587" s="51" t="str">
        <f t="shared" ref="DE587:DG587" si="9577">DE$1*X587</f>
        <v>#DIV/0!</v>
      </c>
      <c r="DF587" s="51" t="str">
        <f t="shared" si="9577"/>
        <v>#DIV/0!</v>
      </c>
      <c r="DG587" s="51" t="str">
        <f t="shared" si="9577"/>
        <v>#DIV/0!</v>
      </c>
      <c r="DH587" s="52" t="str">
        <f t="shared" si="105"/>
        <v>#DIV/0!</v>
      </c>
      <c r="DI587" s="52" t="str">
        <f t="shared" si="106"/>
        <v>#DIV/0!</v>
      </c>
      <c r="DJ587" s="36" t="str">
        <f t="shared" si="107"/>
        <v>#DIV/0!</v>
      </c>
      <c r="DK587" s="53" t="str">
        <f t="shared" ref="DK587:DM587" si="9578">POWER(AB587,DK$1)</f>
        <v>#DIV/0!</v>
      </c>
      <c r="DL587" s="53" t="str">
        <f t="shared" si="9578"/>
        <v>#DIV/0!</v>
      </c>
      <c r="DM587" s="53" t="str">
        <f t="shared" si="9578"/>
        <v>#DIV/0!</v>
      </c>
      <c r="DN587" s="54" t="str">
        <f t="shared" si="109"/>
        <v>#DIV/0!</v>
      </c>
      <c r="DO587" s="55" t="str">
        <f t="shared" si="110"/>
        <v>#DIV/0!</v>
      </c>
      <c r="DP587" s="55" t="str">
        <f t="shared" si="111"/>
        <v>#DIV/0!</v>
      </c>
      <c r="DQ587" s="55" t="str">
        <f t="shared" si="112"/>
        <v>#DIV/0!</v>
      </c>
      <c r="DR587" s="39" t="str">
        <f t="shared" si="113"/>
        <v>#DIV/0!</v>
      </c>
      <c r="DS587" s="51" t="str">
        <f t="shared" si="114"/>
        <v>#DIV/0!</v>
      </c>
      <c r="DT587" s="52" t="str">
        <f t="shared" si="115"/>
        <v>#DIV/0!</v>
      </c>
      <c r="DU587" s="52" t="str">
        <f t="shared" si="116"/>
        <v>#DIV/0!</v>
      </c>
      <c r="DV587" s="36" t="str">
        <f t="shared" si="117"/>
        <v>#DIV/0!</v>
      </c>
      <c r="DW587" s="53" t="str">
        <f t="shared" si="118"/>
        <v>#DIV/0!</v>
      </c>
      <c r="DX587" s="54" t="str">
        <f t="shared" si="119"/>
        <v>#DIV/0!</v>
      </c>
      <c r="DY587" s="55" t="str">
        <f t="shared" si="120"/>
        <v>#DIV/0!</v>
      </c>
      <c r="DZ587" s="55" t="str">
        <f t="shared" si="121"/>
        <v>#DIV/0!</v>
      </c>
      <c r="EA587" s="55" t="str">
        <f t="shared" si="122"/>
        <v>#DIV/0!</v>
      </c>
      <c r="EB587" s="39" t="str">
        <f t="shared" si="123"/>
        <v>#DIV/0!</v>
      </c>
      <c r="EC587" s="56" t="str">
        <f t="shared" ref="EC587:ED587" si="9579">CE587+CO587+DA587+DO587+DY587</f>
        <v>#DIV/0!</v>
      </c>
      <c r="ED587" s="56" t="str">
        <f t="shared" si="9579"/>
        <v>#DIV/0!</v>
      </c>
      <c r="EE587" s="56" t="str">
        <f t="shared" si="125"/>
        <v>#DIV/0!</v>
      </c>
      <c r="EF587" s="57" t="str">
        <f t="shared" si="126"/>
        <v>#DIV/0!</v>
      </c>
      <c r="EG587" s="51" t="str">
        <f t="shared" si="127"/>
        <v>#DIV/0!</v>
      </c>
      <c r="EH587" s="52" t="str">
        <f t="shared" si="128"/>
        <v>#DIV/0!</v>
      </c>
      <c r="EI587" s="52" t="str">
        <f t="shared" si="129"/>
        <v>#DIV/0!</v>
      </c>
      <c r="EJ587" s="36" t="str">
        <f t="shared" si="130"/>
        <v>#DIV/0!</v>
      </c>
      <c r="EK587" s="53" t="str">
        <f t="shared" si="131"/>
        <v>#DIV/0!</v>
      </c>
      <c r="EL587" s="54" t="str">
        <f t="shared" si="132"/>
        <v>#DIV/0!</v>
      </c>
      <c r="EM587" s="55" t="str">
        <f t="shared" si="133"/>
        <v>#DIV/0!</v>
      </c>
      <c r="EN587" s="55" t="str">
        <f t="shared" si="134"/>
        <v>#DIV/0!</v>
      </c>
      <c r="EO587" s="55" t="str">
        <f t="shared" si="135"/>
        <v>#DIV/0!</v>
      </c>
      <c r="EP587" s="39" t="str">
        <f t="shared" si="136"/>
        <v>#DIV/0!</v>
      </c>
      <c r="EQ587" s="56" t="str">
        <f t="shared" ref="EQ587:ER587" si="9580">BS587+EM587</f>
        <v>#DIV/0!</v>
      </c>
      <c r="ER587" s="56" t="str">
        <f t="shared" si="9580"/>
        <v>#DIV/0!</v>
      </c>
      <c r="ES587" s="56" t="str">
        <f t="shared" si="138"/>
        <v>#DIV/0!</v>
      </c>
      <c r="ET587" s="57" t="str">
        <f t="shared" si="139"/>
        <v>#DIV/0!</v>
      </c>
      <c r="EU587" s="51" t="str">
        <f t="shared" si="140"/>
        <v>#DIV/0!</v>
      </c>
      <c r="EV587" s="52" t="str">
        <f t="shared" si="141"/>
        <v>#DIV/0!</v>
      </c>
      <c r="EW587" s="52" t="str">
        <f t="shared" si="142"/>
        <v>#DIV/0!</v>
      </c>
      <c r="EX587" s="36" t="str">
        <f t="shared" si="143"/>
        <v>#DIV/0!</v>
      </c>
      <c r="EY587" s="53" t="str">
        <f t="shared" si="144"/>
        <v>#DIV/0!</v>
      </c>
      <c r="EZ587" s="54" t="str">
        <f t="shared" si="145"/>
        <v>#DIV/0!</v>
      </c>
      <c r="FA587" s="55" t="str">
        <f t="shared" si="146"/>
        <v>#DIV/0!</v>
      </c>
      <c r="FB587" s="55" t="str">
        <f t="shared" si="147"/>
        <v>#DIV/0!</v>
      </c>
      <c r="FC587" s="55" t="str">
        <f t="shared" si="148"/>
        <v>#DIV/0!</v>
      </c>
      <c r="FD587" s="39" t="str">
        <f t="shared" si="149"/>
        <v>#DIV/0!</v>
      </c>
      <c r="FE587" s="51" t="str">
        <f t="shared" si="150"/>
        <v>#DIV/0!</v>
      </c>
      <c r="FF587" s="52" t="str">
        <f t="shared" si="151"/>
        <v>#DIV/0!</v>
      </c>
      <c r="FG587" s="52" t="str">
        <f t="shared" si="152"/>
        <v>#DIV/0!</v>
      </c>
      <c r="FH587" s="36" t="str">
        <f t="shared" si="153"/>
        <v>#DIV/0!</v>
      </c>
      <c r="FI587" s="53" t="str">
        <f t="shared" si="154"/>
        <v>#DIV/0!</v>
      </c>
      <c r="FJ587" s="54" t="str">
        <f t="shared" si="155"/>
        <v>#DIV/0!</v>
      </c>
      <c r="FK587" s="55" t="str">
        <f t="shared" si="156"/>
        <v>#DIV/0!</v>
      </c>
      <c r="FL587" s="55" t="str">
        <f t="shared" si="157"/>
        <v>#DIV/0!</v>
      </c>
      <c r="FM587" s="55" t="str">
        <f t="shared" si="158"/>
        <v>#DIV/0!</v>
      </c>
      <c r="FN587" s="39" t="str">
        <f t="shared" si="159"/>
        <v>#DIV/0!</v>
      </c>
      <c r="FO587" s="56" t="str">
        <f t="shared" si="160"/>
        <v>#DIV/0!</v>
      </c>
      <c r="FP587" s="56" t="str">
        <f t="shared" si="161"/>
        <v>#DIV/0!</v>
      </c>
      <c r="FQ587" s="56" t="str">
        <f t="shared" si="162"/>
        <v>#DIV/0!</v>
      </c>
      <c r="FR587" s="57" t="str">
        <f t="shared" si="163"/>
        <v>#DIV/0!</v>
      </c>
      <c r="FS587" s="51" t="str">
        <f t="shared" si="164"/>
        <v>#DIV/0!</v>
      </c>
      <c r="FT587" s="51" t="str">
        <f t="shared" si="165"/>
        <v>#DIV/0!</v>
      </c>
      <c r="FU587" s="52" t="str">
        <f t="shared" si="166"/>
        <v>#DIV/0!</v>
      </c>
      <c r="FV587" s="52" t="str">
        <f t="shared" si="167"/>
        <v>#DIV/0!</v>
      </c>
      <c r="FW587" s="36" t="str">
        <f t="shared" si="168"/>
        <v>#DIV/0!</v>
      </c>
      <c r="FX587" s="53" t="str">
        <f t="shared" si="169"/>
        <v>#DIV/0!</v>
      </c>
      <c r="FY587" s="53" t="str">
        <f t="shared" si="170"/>
        <v>#DIV/0!</v>
      </c>
      <c r="FZ587" s="54" t="str">
        <f t="shared" si="171"/>
        <v>#DIV/0!</v>
      </c>
      <c r="GA587" s="55" t="str">
        <f t="shared" si="172"/>
        <v>#DIV/0!</v>
      </c>
      <c r="GB587" s="55" t="str">
        <f t="shared" si="173"/>
        <v>#DIV/0!</v>
      </c>
      <c r="GC587" s="55" t="str">
        <f t="shared" si="174"/>
        <v>#DIV/0!</v>
      </c>
      <c r="GD587" s="39" t="str">
        <f t="shared" si="175"/>
        <v>#DIV/0!</v>
      </c>
      <c r="GE587" s="58">
        <f t="shared" si="176"/>
        <v>-0.5</v>
      </c>
      <c r="GF587" s="42">
        <f t="shared" si="177"/>
        <v>-0.8660254038</v>
      </c>
      <c r="GG587" s="58">
        <f t="shared" si="178"/>
        <v>-2.094395102</v>
      </c>
      <c r="GH587" s="42">
        <f t="shared" si="179"/>
        <v>1</v>
      </c>
      <c r="GI587" s="59">
        <f t="shared" si="180"/>
        <v>-0.5</v>
      </c>
      <c r="GJ587" s="43">
        <f t="shared" si="181"/>
        <v>0.8660254038</v>
      </c>
      <c r="GK587" s="59">
        <f t="shared" si="182"/>
        <v>2.094395102</v>
      </c>
      <c r="GL587" s="43">
        <f t="shared" si="183"/>
        <v>1</v>
      </c>
      <c r="GM587" s="51">
        <f t="shared" si="184"/>
        <v>-2.094395102</v>
      </c>
      <c r="GN587" s="51" t="str">
        <f t="shared" si="185"/>
        <v>#DIV/0!</v>
      </c>
      <c r="GO587" s="52" t="str">
        <f t="shared" si="186"/>
        <v>#DIV/0!</v>
      </c>
      <c r="GP587" s="52" t="str">
        <f t="shared" si="187"/>
        <v>#DIV/0!</v>
      </c>
      <c r="GQ587" s="36" t="str">
        <f t="shared" si="188"/>
        <v>#DIV/0!</v>
      </c>
      <c r="GR587" s="53">
        <f t="shared" si="189"/>
        <v>1</v>
      </c>
      <c r="GS587" s="53" t="str">
        <f t="shared" si="190"/>
        <v>#DIV/0!</v>
      </c>
      <c r="GT587" s="54" t="str">
        <f t="shared" si="191"/>
        <v>#DIV/0!</v>
      </c>
      <c r="GU587" s="55" t="str">
        <f t="shared" si="192"/>
        <v>#DIV/0!</v>
      </c>
      <c r="GV587" s="55" t="str">
        <f t="shared" si="193"/>
        <v>#DIV/0!</v>
      </c>
      <c r="GW587" s="55" t="str">
        <f t="shared" si="194"/>
        <v>#DIV/0!</v>
      </c>
      <c r="GX587" s="39" t="str">
        <f t="shared" si="195"/>
        <v>#DIV/0!</v>
      </c>
      <c r="GY587" s="51">
        <f t="shared" si="196"/>
        <v>2.094395102</v>
      </c>
      <c r="GZ587" s="51" t="str">
        <f t="shared" si="197"/>
        <v>#DIV/0!</v>
      </c>
      <c r="HA587" s="52" t="str">
        <f t="shared" si="198"/>
        <v>#DIV/0!</v>
      </c>
      <c r="HB587" s="52" t="str">
        <f t="shared" si="199"/>
        <v>#DIV/0!</v>
      </c>
      <c r="HC587" s="36" t="str">
        <f t="shared" si="200"/>
        <v>#DIV/0!</v>
      </c>
      <c r="HD587" s="53">
        <f t="shared" si="201"/>
        <v>1</v>
      </c>
      <c r="HE587" s="53" t="str">
        <f t="shared" si="202"/>
        <v>#DIV/0!</v>
      </c>
      <c r="HF587" s="54" t="str">
        <f t="shared" si="203"/>
        <v>#DIV/0!</v>
      </c>
      <c r="HG587" s="55" t="str">
        <f t="shared" si="204"/>
        <v>#DIV/0!</v>
      </c>
      <c r="HH587" s="55" t="str">
        <f t="shared" si="205"/>
        <v>#DIV/0!</v>
      </c>
      <c r="HI587" s="55" t="str">
        <f t="shared" si="206"/>
        <v>#DIV/0!</v>
      </c>
      <c r="HJ587" s="39" t="str">
        <f t="shared" si="207"/>
        <v>#DIV/0!</v>
      </c>
      <c r="HK587" s="51">
        <f t="shared" si="208"/>
        <v>2.094395102</v>
      </c>
      <c r="HL587" s="51" t="str">
        <f t="shared" si="209"/>
        <v>#DIV/0!</v>
      </c>
      <c r="HM587" s="52" t="str">
        <f t="shared" si="210"/>
        <v>#DIV/0!</v>
      </c>
      <c r="HN587" s="52" t="str">
        <f t="shared" si="211"/>
        <v>#DIV/0!</v>
      </c>
      <c r="HO587" s="36" t="str">
        <f t="shared" si="212"/>
        <v>#DIV/0!</v>
      </c>
      <c r="HP587" s="53">
        <f t="shared" si="213"/>
        <v>1</v>
      </c>
      <c r="HQ587" s="53" t="str">
        <f t="shared" si="214"/>
        <v>#DIV/0!</v>
      </c>
      <c r="HR587" s="54" t="str">
        <f t="shared" si="215"/>
        <v>#DIV/0!</v>
      </c>
      <c r="HS587" s="55" t="str">
        <f t="shared" si="216"/>
        <v>#DIV/0!</v>
      </c>
      <c r="HT587" s="55" t="str">
        <f t="shared" si="217"/>
        <v>#DIV/0!</v>
      </c>
      <c r="HU587" s="55" t="str">
        <f t="shared" si="218"/>
        <v>#DIV/0!</v>
      </c>
      <c r="HV587" s="39" t="str">
        <f t="shared" si="219"/>
        <v>#DIV/0!</v>
      </c>
      <c r="HW587" s="51">
        <f t="shared" si="220"/>
        <v>-2.094395102</v>
      </c>
      <c r="HX587" s="51" t="str">
        <f t="shared" si="221"/>
        <v>#DIV/0!</v>
      </c>
      <c r="HY587" s="52" t="str">
        <f t="shared" si="222"/>
        <v>#DIV/0!</v>
      </c>
      <c r="HZ587" s="52" t="str">
        <f t="shared" si="223"/>
        <v>#DIV/0!</v>
      </c>
      <c r="IA587" s="36" t="str">
        <f t="shared" si="224"/>
        <v>#DIV/0!</v>
      </c>
      <c r="IB587" s="53">
        <f t="shared" si="225"/>
        <v>1</v>
      </c>
      <c r="IC587" s="53" t="str">
        <f t="shared" si="226"/>
        <v>#DIV/0!</v>
      </c>
      <c r="ID587" s="54" t="str">
        <f t="shared" si="227"/>
        <v>#DIV/0!</v>
      </c>
      <c r="IE587" s="55" t="str">
        <f t="shared" si="228"/>
        <v>#DIV/0!</v>
      </c>
      <c r="IF587" s="55" t="str">
        <f t="shared" si="229"/>
        <v>#DIV/0!</v>
      </c>
      <c r="IG587" s="55" t="str">
        <f t="shared" si="230"/>
        <v>#DIV/0!</v>
      </c>
      <c r="IH587" s="39" t="str">
        <f t="shared" si="231"/>
        <v>#DIV/0!</v>
      </c>
    </row>
    <row r="588" ht="12.75" customHeight="1">
      <c r="A588" s="44" t="str">
        <f>'Execute Cubic'!U583</f>
        <v/>
      </c>
      <c r="B588" s="44" t="str">
        <f>'Execute Cubic'!V583</f>
        <v/>
      </c>
      <c r="C588" s="44" t="str">
        <f>'Execute Cubic'!W583</f>
        <v/>
      </c>
      <c r="D588" s="44" t="str">
        <f>'Execute Cubic'!X583</f>
        <v/>
      </c>
      <c r="E588" s="44">
        <f t="shared" ref="E588:H588" si="9581">0</f>
        <v>0</v>
      </c>
      <c r="F588" s="44">
        <f t="shared" si="9581"/>
        <v>0</v>
      </c>
      <c r="G588" s="44">
        <f t="shared" si="9581"/>
        <v>0</v>
      </c>
      <c r="H588" s="44">
        <f t="shared" si="9581"/>
        <v>0</v>
      </c>
      <c r="I588" s="45" t="str">
        <f t="shared" si="27"/>
        <v>#DIV/0!</v>
      </c>
      <c r="J588" s="45" t="str">
        <f t="shared" si="28"/>
        <v>#DIV/0!</v>
      </c>
      <c r="K588" s="46" t="str">
        <f t="shared" si="29"/>
        <v>#DIV/0!</v>
      </c>
      <c r="L588" s="46" t="str">
        <f t="shared" si="30"/>
        <v>#DIV/0!</v>
      </c>
      <c r="M588" s="47" t="str">
        <f t="shared" si="31"/>
        <v>#DIV/0!</v>
      </c>
      <c r="N588" s="47" t="str">
        <f t="shared" si="32"/>
        <v>#DIV/0!</v>
      </c>
      <c r="O588" s="48" t="str">
        <f t="shared" ref="O588:R588" si="9582">ATAN2(A588,E588)</f>
        <v>#DIV/0!</v>
      </c>
      <c r="P588" s="48" t="str">
        <f t="shared" si="9582"/>
        <v>#DIV/0!</v>
      </c>
      <c r="Q588" s="48" t="str">
        <f t="shared" si="9582"/>
        <v>#DIV/0!</v>
      </c>
      <c r="R588" s="48" t="str">
        <f t="shared" si="9582"/>
        <v>#DIV/0!</v>
      </c>
      <c r="S588" s="48">
        <f t="shared" ref="S588:V588" si="9583">SQRT(POWER(A588,2)+POWER(E588,2))</f>
        <v>0</v>
      </c>
      <c r="T588" s="48">
        <f t="shared" si="9583"/>
        <v>0</v>
      </c>
      <c r="U588" s="48">
        <f t="shared" si="9583"/>
        <v>0</v>
      </c>
      <c r="V588" s="48">
        <f t="shared" si="9583"/>
        <v>0</v>
      </c>
      <c r="W588" s="49" t="str">
        <f t="shared" ref="W588:Z588" si="9584">O588-$O588</f>
        <v>#DIV/0!</v>
      </c>
      <c r="X588" s="49" t="str">
        <f t="shared" si="9584"/>
        <v>#DIV/0!</v>
      </c>
      <c r="Y588" s="49" t="str">
        <f t="shared" si="9584"/>
        <v>#DIV/0!</v>
      </c>
      <c r="Z588" s="49" t="str">
        <f t="shared" si="9584"/>
        <v>#DIV/0!</v>
      </c>
      <c r="AA588" s="49" t="str">
        <f t="shared" ref="AA588:AD588" si="9585">S588/$S588</f>
        <v>#DIV/0!</v>
      </c>
      <c r="AB588" s="49" t="str">
        <f t="shared" si="9585"/>
        <v>#DIV/0!</v>
      </c>
      <c r="AC588" s="49" t="str">
        <f t="shared" si="9585"/>
        <v>#DIV/0!</v>
      </c>
      <c r="AD588" s="49" t="str">
        <f t="shared" si="9585"/>
        <v>#DIV/0!</v>
      </c>
      <c r="AE588" s="50" t="str">
        <f t="shared" ref="AE588:AH588" si="9586">AA588*COS(W588)</f>
        <v>#DIV/0!</v>
      </c>
      <c r="AF588" s="50" t="str">
        <f t="shared" si="9586"/>
        <v>#DIV/0!</v>
      </c>
      <c r="AG588" s="50" t="str">
        <f t="shared" si="9586"/>
        <v>#DIV/0!</v>
      </c>
      <c r="AH588" s="50" t="str">
        <f t="shared" si="9586"/>
        <v>#DIV/0!</v>
      </c>
      <c r="AI588" s="44" t="str">
        <f t="shared" ref="AI588:AL588" si="9587">AA588*SIN(W588)</f>
        <v>#DIV/0!</v>
      </c>
      <c r="AJ588" s="44" t="str">
        <f t="shared" si="9587"/>
        <v>#DIV/0!</v>
      </c>
      <c r="AK588" s="44" t="str">
        <f t="shared" si="9587"/>
        <v>#DIV/0!</v>
      </c>
      <c r="AL588" s="44" t="str">
        <f t="shared" si="9587"/>
        <v>#DIV/0!</v>
      </c>
      <c r="AM588" s="51" t="str">
        <f t="shared" si="39"/>
        <v>#DIV/0!</v>
      </c>
      <c r="AN588" s="52" t="str">
        <f t="shared" si="40"/>
        <v>#DIV/0!</v>
      </c>
      <c r="AO588" s="52" t="str">
        <f t="shared" si="41"/>
        <v>#DIV/0!</v>
      </c>
      <c r="AP588" s="36" t="str">
        <f t="shared" si="42"/>
        <v>#DIV/0!</v>
      </c>
      <c r="AQ588" s="53" t="str">
        <f t="shared" si="43"/>
        <v>#DIV/0!</v>
      </c>
      <c r="AR588" s="54" t="str">
        <f t="shared" si="44"/>
        <v>#DIV/0!</v>
      </c>
      <c r="AS588" s="55" t="str">
        <f t="shared" si="45"/>
        <v>#DIV/0!</v>
      </c>
      <c r="AT588" s="55" t="str">
        <f t="shared" si="46"/>
        <v>#DIV/0!</v>
      </c>
      <c r="AU588" s="55" t="str">
        <f t="shared" si="47"/>
        <v>#DIV/0!</v>
      </c>
      <c r="AV588" s="39" t="str">
        <f t="shared" si="48"/>
        <v>#DIV/0!</v>
      </c>
      <c r="AW588" s="51" t="str">
        <f t="shared" ref="AW588:AX588" si="9588">AW$1*X588</f>
        <v>#DIV/0!</v>
      </c>
      <c r="AX588" s="51" t="str">
        <f t="shared" si="9588"/>
        <v>#DIV/0!</v>
      </c>
      <c r="AY588" s="52" t="str">
        <f t="shared" si="50"/>
        <v>#DIV/0!</v>
      </c>
      <c r="AZ588" s="52" t="str">
        <f t="shared" si="51"/>
        <v>#DIV/0!</v>
      </c>
      <c r="BA588" s="36" t="str">
        <f t="shared" si="52"/>
        <v>#DIV/0!</v>
      </c>
      <c r="BB588" s="53" t="str">
        <f t="shared" ref="BB588:BC588" si="9589">POWER(AB588,BB$1)</f>
        <v>#DIV/0!</v>
      </c>
      <c r="BC588" s="53" t="str">
        <f t="shared" si="9589"/>
        <v>#DIV/0!</v>
      </c>
      <c r="BD588" s="54" t="str">
        <f t="shared" si="54"/>
        <v>#DIV/0!</v>
      </c>
      <c r="BE588" s="55" t="str">
        <f t="shared" si="55"/>
        <v>#DIV/0!</v>
      </c>
      <c r="BF588" s="55" t="str">
        <f t="shared" si="56"/>
        <v>#DIV/0!</v>
      </c>
      <c r="BG588" s="55" t="str">
        <f t="shared" si="57"/>
        <v>#DIV/0!</v>
      </c>
      <c r="BH588" s="39" t="str">
        <f t="shared" si="58"/>
        <v>#DIV/0!</v>
      </c>
      <c r="BI588" s="51" t="str">
        <f t="shared" si="59"/>
        <v>#DIV/0!</v>
      </c>
      <c r="BJ588" s="52" t="str">
        <f t="shared" si="60"/>
        <v>#DIV/0!</v>
      </c>
      <c r="BK588" s="52" t="str">
        <f t="shared" si="61"/>
        <v>#DIV/0!</v>
      </c>
      <c r="BL588" s="36" t="str">
        <f t="shared" si="62"/>
        <v>#DIV/0!</v>
      </c>
      <c r="BM588" s="53" t="str">
        <f t="shared" si="63"/>
        <v>#DIV/0!</v>
      </c>
      <c r="BN588" s="54" t="str">
        <f t="shared" si="64"/>
        <v>#DIV/0!</v>
      </c>
      <c r="BO588" s="55" t="str">
        <f t="shared" si="65"/>
        <v>#DIV/0!</v>
      </c>
      <c r="BP588" s="55" t="str">
        <f t="shared" si="66"/>
        <v>#DIV/0!</v>
      </c>
      <c r="BQ588" s="55" t="str">
        <f t="shared" si="67"/>
        <v>#DIV/0!</v>
      </c>
      <c r="BR588" s="39" t="str">
        <f t="shared" si="68"/>
        <v>#DIV/0!</v>
      </c>
      <c r="BS588" s="56" t="str">
        <f t="shared" ref="BS588:BT588" si="9590">AS588+BE588+BO588</f>
        <v>#DIV/0!</v>
      </c>
      <c r="BT588" s="56" t="str">
        <f t="shared" si="9590"/>
        <v>#DIV/0!</v>
      </c>
      <c r="BU588" s="56" t="str">
        <f t="shared" si="70"/>
        <v>#DIV/0!</v>
      </c>
      <c r="BV588" s="57" t="str">
        <f t="shared" si="71"/>
        <v>#DIV/0!</v>
      </c>
      <c r="BW588" s="51" t="str">
        <f t="shared" ref="BW588:BX588" si="9591">BW$1*X588</f>
        <v>#DIV/0!</v>
      </c>
      <c r="BX588" s="51" t="str">
        <f t="shared" si="9591"/>
        <v>#DIV/0!</v>
      </c>
      <c r="BY588" s="52" t="str">
        <f t="shared" si="73"/>
        <v>#DIV/0!</v>
      </c>
      <c r="BZ588" s="52" t="str">
        <f t="shared" si="74"/>
        <v>#DIV/0!</v>
      </c>
      <c r="CA588" s="36" t="str">
        <f t="shared" si="75"/>
        <v>#DIV/0!</v>
      </c>
      <c r="CB588" s="53" t="str">
        <f t="shared" ref="CB588:CC588" si="9592">POWER(AB588,CB$1)</f>
        <v>#DIV/0!</v>
      </c>
      <c r="CC588" s="53" t="str">
        <f t="shared" si="9592"/>
        <v>#DIV/0!</v>
      </c>
      <c r="CD588" s="54" t="str">
        <f t="shared" si="77"/>
        <v>#DIV/0!</v>
      </c>
      <c r="CE588" s="55" t="str">
        <f t="shared" si="78"/>
        <v>#DIV/0!</v>
      </c>
      <c r="CF588" s="55" t="str">
        <f t="shared" si="79"/>
        <v>#DIV/0!</v>
      </c>
      <c r="CG588" s="55" t="str">
        <f t="shared" si="80"/>
        <v>#DIV/0!</v>
      </c>
      <c r="CH588" s="39" t="str">
        <f t="shared" si="81"/>
        <v>#DIV/0!</v>
      </c>
      <c r="CI588" s="51" t="str">
        <f t="shared" si="82"/>
        <v>#DIV/0!</v>
      </c>
      <c r="CJ588" s="52" t="str">
        <f t="shared" si="83"/>
        <v>#DIV/0!</v>
      </c>
      <c r="CK588" s="52" t="str">
        <f t="shared" si="84"/>
        <v>#DIV/0!</v>
      </c>
      <c r="CL588" s="36" t="str">
        <f t="shared" si="85"/>
        <v>#DIV/0!</v>
      </c>
      <c r="CM588" s="53" t="str">
        <f t="shared" si="86"/>
        <v>#DIV/0!</v>
      </c>
      <c r="CN588" s="54" t="str">
        <f t="shared" si="87"/>
        <v>#DIV/0!</v>
      </c>
      <c r="CO588" s="55" t="str">
        <f t="shared" si="88"/>
        <v>#DIV/0!</v>
      </c>
      <c r="CP588" s="55" t="str">
        <f t="shared" si="89"/>
        <v>#DIV/0!</v>
      </c>
      <c r="CQ588" s="55" t="str">
        <f t="shared" si="90"/>
        <v>#DIV/0!</v>
      </c>
      <c r="CR588" s="39" t="str">
        <f t="shared" si="91"/>
        <v>#DIV/0!</v>
      </c>
      <c r="CS588" s="51" t="str">
        <f t="shared" si="92"/>
        <v>#DIV/0!</v>
      </c>
      <c r="CT588" s="51" t="str">
        <f t="shared" si="93"/>
        <v>#DIV/0!</v>
      </c>
      <c r="CU588" s="52" t="str">
        <f t="shared" si="94"/>
        <v>#DIV/0!</v>
      </c>
      <c r="CV588" s="52" t="str">
        <f t="shared" si="95"/>
        <v>#DIV/0!</v>
      </c>
      <c r="CW588" s="36" t="str">
        <f t="shared" si="96"/>
        <v>#DIV/0!</v>
      </c>
      <c r="CX588" s="53" t="str">
        <f t="shared" si="97"/>
        <v>#DIV/0!</v>
      </c>
      <c r="CY588" s="53" t="str">
        <f t="shared" si="98"/>
        <v>#DIV/0!</v>
      </c>
      <c r="CZ588" s="54" t="str">
        <f t="shared" si="99"/>
        <v>#DIV/0!</v>
      </c>
      <c r="DA588" s="55" t="str">
        <f t="shared" si="100"/>
        <v>#DIV/0!</v>
      </c>
      <c r="DB588" s="55" t="str">
        <f t="shared" si="101"/>
        <v>#DIV/0!</v>
      </c>
      <c r="DC588" s="55" t="str">
        <f t="shared" si="102"/>
        <v>#DIV/0!</v>
      </c>
      <c r="DD588" s="39" t="str">
        <f t="shared" si="103"/>
        <v>#DIV/0!</v>
      </c>
      <c r="DE588" s="51" t="str">
        <f t="shared" ref="DE588:DG588" si="9593">DE$1*X588</f>
        <v>#DIV/0!</v>
      </c>
      <c r="DF588" s="51" t="str">
        <f t="shared" si="9593"/>
        <v>#DIV/0!</v>
      </c>
      <c r="DG588" s="51" t="str">
        <f t="shared" si="9593"/>
        <v>#DIV/0!</v>
      </c>
      <c r="DH588" s="52" t="str">
        <f t="shared" si="105"/>
        <v>#DIV/0!</v>
      </c>
      <c r="DI588" s="52" t="str">
        <f t="shared" si="106"/>
        <v>#DIV/0!</v>
      </c>
      <c r="DJ588" s="36" t="str">
        <f t="shared" si="107"/>
        <v>#DIV/0!</v>
      </c>
      <c r="DK588" s="53" t="str">
        <f t="shared" ref="DK588:DM588" si="9594">POWER(AB588,DK$1)</f>
        <v>#DIV/0!</v>
      </c>
      <c r="DL588" s="53" t="str">
        <f t="shared" si="9594"/>
        <v>#DIV/0!</v>
      </c>
      <c r="DM588" s="53" t="str">
        <f t="shared" si="9594"/>
        <v>#DIV/0!</v>
      </c>
      <c r="DN588" s="54" t="str">
        <f t="shared" si="109"/>
        <v>#DIV/0!</v>
      </c>
      <c r="DO588" s="55" t="str">
        <f t="shared" si="110"/>
        <v>#DIV/0!</v>
      </c>
      <c r="DP588" s="55" t="str">
        <f t="shared" si="111"/>
        <v>#DIV/0!</v>
      </c>
      <c r="DQ588" s="55" t="str">
        <f t="shared" si="112"/>
        <v>#DIV/0!</v>
      </c>
      <c r="DR588" s="39" t="str">
        <f t="shared" si="113"/>
        <v>#DIV/0!</v>
      </c>
      <c r="DS588" s="51" t="str">
        <f t="shared" si="114"/>
        <v>#DIV/0!</v>
      </c>
      <c r="DT588" s="52" t="str">
        <f t="shared" si="115"/>
        <v>#DIV/0!</v>
      </c>
      <c r="DU588" s="52" t="str">
        <f t="shared" si="116"/>
        <v>#DIV/0!</v>
      </c>
      <c r="DV588" s="36" t="str">
        <f t="shared" si="117"/>
        <v>#DIV/0!</v>
      </c>
      <c r="DW588" s="53" t="str">
        <f t="shared" si="118"/>
        <v>#DIV/0!</v>
      </c>
      <c r="DX588" s="54" t="str">
        <f t="shared" si="119"/>
        <v>#DIV/0!</v>
      </c>
      <c r="DY588" s="55" t="str">
        <f t="shared" si="120"/>
        <v>#DIV/0!</v>
      </c>
      <c r="DZ588" s="55" t="str">
        <f t="shared" si="121"/>
        <v>#DIV/0!</v>
      </c>
      <c r="EA588" s="55" t="str">
        <f t="shared" si="122"/>
        <v>#DIV/0!</v>
      </c>
      <c r="EB588" s="39" t="str">
        <f t="shared" si="123"/>
        <v>#DIV/0!</v>
      </c>
      <c r="EC588" s="56" t="str">
        <f t="shared" ref="EC588:ED588" si="9595">CE588+CO588+DA588+DO588+DY588</f>
        <v>#DIV/0!</v>
      </c>
      <c r="ED588" s="56" t="str">
        <f t="shared" si="9595"/>
        <v>#DIV/0!</v>
      </c>
      <c r="EE588" s="56" t="str">
        <f t="shared" si="125"/>
        <v>#DIV/0!</v>
      </c>
      <c r="EF588" s="57" t="str">
        <f t="shared" si="126"/>
        <v>#DIV/0!</v>
      </c>
      <c r="EG588" s="51" t="str">
        <f t="shared" si="127"/>
        <v>#DIV/0!</v>
      </c>
      <c r="EH588" s="52" t="str">
        <f t="shared" si="128"/>
        <v>#DIV/0!</v>
      </c>
      <c r="EI588" s="52" t="str">
        <f t="shared" si="129"/>
        <v>#DIV/0!</v>
      </c>
      <c r="EJ588" s="36" t="str">
        <f t="shared" si="130"/>
        <v>#DIV/0!</v>
      </c>
      <c r="EK588" s="53" t="str">
        <f t="shared" si="131"/>
        <v>#DIV/0!</v>
      </c>
      <c r="EL588" s="54" t="str">
        <f t="shared" si="132"/>
        <v>#DIV/0!</v>
      </c>
      <c r="EM588" s="55" t="str">
        <f t="shared" si="133"/>
        <v>#DIV/0!</v>
      </c>
      <c r="EN588" s="55" t="str">
        <f t="shared" si="134"/>
        <v>#DIV/0!</v>
      </c>
      <c r="EO588" s="55" t="str">
        <f t="shared" si="135"/>
        <v>#DIV/0!</v>
      </c>
      <c r="EP588" s="39" t="str">
        <f t="shared" si="136"/>
        <v>#DIV/0!</v>
      </c>
      <c r="EQ588" s="56" t="str">
        <f t="shared" ref="EQ588:ER588" si="9596">BS588+EM588</f>
        <v>#DIV/0!</v>
      </c>
      <c r="ER588" s="56" t="str">
        <f t="shared" si="9596"/>
        <v>#DIV/0!</v>
      </c>
      <c r="ES588" s="56" t="str">
        <f t="shared" si="138"/>
        <v>#DIV/0!</v>
      </c>
      <c r="ET588" s="57" t="str">
        <f t="shared" si="139"/>
        <v>#DIV/0!</v>
      </c>
      <c r="EU588" s="51" t="str">
        <f t="shared" si="140"/>
        <v>#DIV/0!</v>
      </c>
      <c r="EV588" s="52" t="str">
        <f t="shared" si="141"/>
        <v>#DIV/0!</v>
      </c>
      <c r="EW588" s="52" t="str">
        <f t="shared" si="142"/>
        <v>#DIV/0!</v>
      </c>
      <c r="EX588" s="36" t="str">
        <f t="shared" si="143"/>
        <v>#DIV/0!</v>
      </c>
      <c r="EY588" s="53" t="str">
        <f t="shared" si="144"/>
        <v>#DIV/0!</v>
      </c>
      <c r="EZ588" s="54" t="str">
        <f t="shared" si="145"/>
        <v>#DIV/0!</v>
      </c>
      <c r="FA588" s="55" t="str">
        <f t="shared" si="146"/>
        <v>#DIV/0!</v>
      </c>
      <c r="FB588" s="55" t="str">
        <f t="shared" si="147"/>
        <v>#DIV/0!</v>
      </c>
      <c r="FC588" s="55" t="str">
        <f t="shared" si="148"/>
        <v>#DIV/0!</v>
      </c>
      <c r="FD588" s="39" t="str">
        <f t="shared" si="149"/>
        <v>#DIV/0!</v>
      </c>
      <c r="FE588" s="51" t="str">
        <f t="shared" si="150"/>
        <v>#DIV/0!</v>
      </c>
      <c r="FF588" s="52" t="str">
        <f t="shared" si="151"/>
        <v>#DIV/0!</v>
      </c>
      <c r="FG588" s="52" t="str">
        <f t="shared" si="152"/>
        <v>#DIV/0!</v>
      </c>
      <c r="FH588" s="36" t="str">
        <f t="shared" si="153"/>
        <v>#DIV/0!</v>
      </c>
      <c r="FI588" s="53" t="str">
        <f t="shared" si="154"/>
        <v>#DIV/0!</v>
      </c>
      <c r="FJ588" s="54" t="str">
        <f t="shared" si="155"/>
        <v>#DIV/0!</v>
      </c>
      <c r="FK588" s="55" t="str">
        <f t="shared" si="156"/>
        <v>#DIV/0!</v>
      </c>
      <c r="FL588" s="55" t="str">
        <f t="shared" si="157"/>
        <v>#DIV/0!</v>
      </c>
      <c r="FM588" s="55" t="str">
        <f t="shared" si="158"/>
        <v>#DIV/0!</v>
      </c>
      <c r="FN588" s="39" t="str">
        <f t="shared" si="159"/>
        <v>#DIV/0!</v>
      </c>
      <c r="FO588" s="56" t="str">
        <f t="shared" si="160"/>
        <v>#DIV/0!</v>
      </c>
      <c r="FP588" s="56" t="str">
        <f t="shared" si="161"/>
        <v>#DIV/0!</v>
      </c>
      <c r="FQ588" s="56" t="str">
        <f t="shared" si="162"/>
        <v>#DIV/0!</v>
      </c>
      <c r="FR588" s="57" t="str">
        <f t="shared" si="163"/>
        <v>#DIV/0!</v>
      </c>
      <c r="FS588" s="51" t="str">
        <f t="shared" si="164"/>
        <v>#DIV/0!</v>
      </c>
      <c r="FT588" s="51" t="str">
        <f t="shared" si="165"/>
        <v>#DIV/0!</v>
      </c>
      <c r="FU588" s="52" t="str">
        <f t="shared" si="166"/>
        <v>#DIV/0!</v>
      </c>
      <c r="FV588" s="52" t="str">
        <f t="shared" si="167"/>
        <v>#DIV/0!</v>
      </c>
      <c r="FW588" s="36" t="str">
        <f t="shared" si="168"/>
        <v>#DIV/0!</v>
      </c>
      <c r="FX588" s="53" t="str">
        <f t="shared" si="169"/>
        <v>#DIV/0!</v>
      </c>
      <c r="FY588" s="53" t="str">
        <f t="shared" si="170"/>
        <v>#DIV/0!</v>
      </c>
      <c r="FZ588" s="54" t="str">
        <f t="shared" si="171"/>
        <v>#DIV/0!</v>
      </c>
      <c r="GA588" s="55" t="str">
        <f t="shared" si="172"/>
        <v>#DIV/0!</v>
      </c>
      <c r="GB588" s="55" t="str">
        <f t="shared" si="173"/>
        <v>#DIV/0!</v>
      </c>
      <c r="GC588" s="55" t="str">
        <f t="shared" si="174"/>
        <v>#DIV/0!</v>
      </c>
      <c r="GD588" s="39" t="str">
        <f t="shared" si="175"/>
        <v>#DIV/0!</v>
      </c>
      <c r="GE588" s="58">
        <f t="shared" si="176"/>
        <v>-0.5</v>
      </c>
      <c r="GF588" s="42">
        <f t="shared" si="177"/>
        <v>-0.8660254038</v>
      </c>
      <c r="GG588" s="58">
        <f t="shared" si="178"/>
        <v>-2.094395102</v>
      </c>
      <c r="GH588" s="42">
        <f t="shared" si="179"/>
        <v>1</v>
      </c>
      <c r="GI588" s="59">
        <f t="shared" si="180"/>
        <v>-0.5</v>
      </c>
      <c r="GJ588" s="43">
        <f t="shared" si="181"/>
        <v>0.8660254038</v>
      </c>
      <c r="GK588" s="59">
        <f t="shared" si="182"/>
        <v>2.094395102</v>
      </c>
      <c r="GL588" s="43">
        <f t="shared" si="183"/>
        <v>1</v>
      </c>
      <c r="GM588" s="51">
        <f t="shared" si="184"/>
        <v>-2.094395102</v>
      </c>
      <c r="GN588" s="51" t="str">
        <f t="shared" si="185"/>
        <v>#DIV/0!</v>
      </c>
      <c r="GO588" s="52" t="str">
        <f t="shared" si="186"/>
        <v>#DIV/0!</v>
      </c>
      <c r="GP588" s="52" t="str">
        <f t="shared" si="187"/>
        <v>#DIV/0!</v>
      </c>
      <c r="GQ588" s="36" t="str">
        <f t="shared" si="188"/>
        <v>#DIV/0!</v>
      </c>
      <c r="GR588" s="53">
        <f t="shared" si="189"/>
        <v>1</v>
      </c>
      <c r="GS588" s="53" t="str">
        <f t="shared" si="190"/>
        <v>#DIV/0!</v>
      </c>
      <c r="GT588" s="54" t="str">
        <f t="shared" si="191"/>
        <v>#DIV/0!</v>
      </c>
      <c r="GU588" s="55" t="str">
        <f t="shared" si="192"/>
        <v>#DIV/0!</v>
      </c>
      <c r="GV588" s="55" t="str">
        <f t="shared" si="193"/>
        <v>#DIV/0!</v>
      </c>
      <c r="GW588" s="55" t="str">
        <f t="shared" si="194"/>
        <v>#DIV/0!</v>
      </c>
      <c r="GX588" s="39" t="str">
        <f t="shared" si="195"/>
        <v>#DIV/0!</v>
      </c>
      <c r="GY588" s="51">
        <f t="shared" si="196"/>
        <v>2.094395102</v>
      </c>
      <c r="GZ588" s="51" t="str">
        <f t="shared" si="197"/>
        <v>#DIV/0!</v>
      </c>
      <c r="HA588" s="52" t="str">
        <f t="shared" si="198"/>
        <v>#DIV/0!</v>
      </c>
      <c r="HB588" s="52" t="str">
        <f t="shared" si="199"/>
        <v>#DIV/0!</v>
      </c>
      <c r="HC588" s="36" t="str">
        <f t="shared" si="200"/>
        <v>#DIV/0!</v>
      </c>
      <c r="HD588" s="53">
        <f t="shared" si="201"/>
        <v>1</v>
      </c>
      <c r="HE588" s="53" t="str">
        <f t="shared" si="202"/>
        <v>#DIV/0!</v>
      </c>
      <c r="HF588" s="54" t="str">
        <f t="shared" si="203"/>
        <v>#DIV/0!</v>
      </c>
      <c r="HG588" s="55" t="str">
        <f t="shared" si="204"/>
        <v>#DIV/0!</v>
      </c>
      <c r="HH588" s="55" t="str">
        <f t="shared" si="205"/>
        <v>#DIV/0!</v>
      </c>
      <c r="HI588" s="55" t="str">
        <f t="shared" si="206"/>
        <v>#DIV/0!</v>
      </c>
      <c r="HJ588" s="39" t="str">
        <f t="shared" si="207"/>
        <v>#DIV/0!</v>
      </c>
      <c r="HK588" s="51">
        <f t="shared" si="208"/>
        <v>2.094395102</v>
      </c>
      <c r="HL588" s="51" t="str">
        <f t="shared" si="209"/>
        <v>#DIV/0!</v>
      </c>
      <c r="HM588" s="52" t="str">
        <f t="shared" si="210"/>
        <v>#DIV/0!</v>
      </c>
      <c r="HN588" s="52" t="str">
        <f t="shared" si="211"/>
        <v>#DIV/0!</v>
      </c>
      <c r="HO588" s="36" t="str">
        <f t="shared" si="212"/>
        <v>#DIV/0!</v>
      </c>
      <c r="HP588" s="53">
        <f t="shared" si="213"/>
        <v>1</v>
      </c>
      <c r="HQ588" s="53" t="str">
        <f t="shared" si="214"/>
        <v>#DIV/0!</v>
      </c>
      <c r="HR588" s="54" t="str">
        <f t="shared" si="215"/>
        <v>#DIV/0!</v>
      </c>
      <c r="HS588" s="55" t="str">
        <f t="shared" si="216"/>
        <v>#DIV/0!</v>
      </c>
      <c r="HT588" s="55" t="str">
        <f t="shared" si="217"/>
        <v>#DIV/0!</v>
      </c>
      <c r="HU588" s="55" t="str">
        <f t="shared" si="218"/>
        <v>#DIV/0!</v>
      </c>
      <c r="HV588" s="39" t="str">
        <f t="shared" si="219"/>
        <v>#DIV/0!</v>
      </c>
      <c r="HW588" s="51">
        <f t="shared" si="220"/>
        <v>-2.094395102</v>
      </c>
      <c r="HX588" s="51" t="str">
        <f t="shared" si="221"/>
        <v>#DIV/0!</v>
      </c>
      <c r="HY588" s="52" t="str">
        <f t="shared" si="222"/>
        <v>#DIV/0!</v>
      </c>
      <c r="HZ588" s="52" t="str">
        <f t="shared" si="223"/>
        <v>#DIV/0!</v>
      </c>
      <c r="IA588" s="36" t="str">
        <f t="shared" si="224"/>
        <v>#DIV/0!</v>
      </c>
      <c r="IB588" s="53">
        <f t="shared" si="225"/>
        <v>1</v>
      </c>
      <c r="IC588" s="53" t="str">
        <f t="shared" si="226"/>
        <v>#DIV/0!</v>
      </c>
      <c r="ID588" s="54" t="str">
        <f t="shared" si="227"/>
        <v>#DIV/0!</v>
      </c>
      <c r="IE588" s="55" t="str">
        <f t="shared" si="228"/>
        <v>#DIV/0!</v>
      </c>
      <c r="IF588" s="55" t="str">
        <f t="shared" si="229"/>
        <v>#DIV/0!</v>
      </c>
      <c r="IG588" s="55" t="str">
        <f t="shared" si="230"/>
        <v>#DIV/0!</v>
      </c>
      <c r="IH588" s="39" t="str">
        <f t="shared" si="231"/>
        <v>#DIV/0!</v>
      </c>
    </row>
    <row r="589" ht="12.75" customHeight="1">
      <c r="A589" s="44" t="str">
        <f>'Execute Cubic'!U584</f>
        <v/>
      </c>
      <c r="B589" s="44" t="str">
        <f>'Execute Cubic'!V584</f>
        <v/>
      </c>
      <c r="C589" s="44" t="str">
        <f>'Execute Cubic'!W584</f>
        <v/>
      </c>
      <c r="D589" s="44" t="str">
        <f>'Execute Cubic'!X584</f>
        <v/>
      </c>
      <c r="E589" s="44">
        <f t="shared" ref="E589:H589" si="9597">0</f>
        <v>0</v>
      </c>
      <c r="F589" s="44">
        <f t="shared" si="9597"/>
        <v>0</v>
      </c>
      <c r="G589" s="44">
        <f t="shared" si="9597"/>
        <v>0</v>
      </c>
      <c r="H589" s="44">
        <f t="shared" si="9597"/>
        <v>0</v>
      </c>
      <c r="I589" s="45" t="str">
        <f t="shared" si="27"/>
        <v>#DIV/0!</v>
      </c>
      <c r="J589" s="45" t="str">
        <f t="shared" si="28"/>
        <v>#DIV/0!</v>
      </c>
      <c r="K589" s="46" t="str">
        <f t="shared" si="29"/>
        <v>#DIV/0!</v>
      </c>
      <c r="L589" s="46" t="str">
        <f t="shared" si="30"/>
        <v>#DIV/0!</v>
      </c>
      <c r="M589" s="47" t="str">
        <f t="shared" si="31"/>
        <v>#DIV/0!</v>
      </c>
      <c r="N589" s="47" t="str">
        <f t="shared" si="32"/>
        <v>#DIV/0!</v>
      </c>
      <c r="O589" s="48" t="str">
        <f t="shared" ref="O589:R589" si="9598">ATAN2(A589,E589)</f>
        <v>#DIV/0!</v>
      </c>
      <c r="P589" s="48" t="str">
        <f t="shared" si="9598"/>
        <v>#DIV/0!</v>
      </c>
      <c r="Q589" s="48" t="str">
        <f t="shared" si="9598"/>
        <v>#DIV/0!</v>
      </c>
      <c r="R589" s="48" t="str">
        <f t="shared" si="9598"/>
        <v>#DIV/0!</v>
      </c>
      <c r="S589" s="48">
        <f t="shared" ref="S589:V589" si="9599">SQRT(POWER(A589,2)+POWER(E589,2))</f>
        <v>0</v>
      </c>
      <c r="T589" s="48">
        <f t="shared" si="9599"/>
        <v>0</v>
      </c>
      <c r="U589" s="48">
        <f t="shared" si="9599"/>
        <v>0</v>
      </c>
      <c r="V589" s="48">
        <f t="shared" si="9599"/>
        <v>0</v>
      </c>
      <c r="W589" s="49" t="str">
        <f t="shared" ref="W589:Z589" si="9600">O589-$O589</f>
        <v>#DIV/0!</v>
      </c>
      <c r="X589" s="49" t="str">
        <f t="shared" si="9600"/>
        <v>#DIV/0!</v>
      </c>
      <c r="Y589" s="49" t="str">
        <f t="shared" si="9600"/>
        <v>#DIV/0!</v>
      </c>
      <c r="Z589" s="49" t="str">
        <f t="shared" si="9600"/>
        <v>#DIV/0!</v>
      </c>
      <c r="AA589" s="49" t="str">
        <f t="shared" ref="AA589:AD589" si="9601">S589/$S589</f>
        <v>#DIV/0!</v>
      </c>
      <c r="AB589" s="49" t="str">
        <f t="shared" si="9601"/>
        <v>#DIV/0!</v>
      </c>
      <c r="AC589" s="49" t="str">
        <f t="shared" si="9601"/>
        <v>#DIV/0!</v>
      </c>
      <c r="AD589" s="49" t="str">
        <f t="shared" si="9601"/>
        <v>#DIV/0!</v>
      </c>
      <c r="AE589" s="50" t="str">
        <f t="shared" ref="AE589:AH589" si="9602">AA589*COS(W589)</f>
        <v>#DIV/0!</v>
      </c>
      <c r="AF589" s="50" t="str">
        <f t="shared" si="9602"/>
        <v>#DIV/0!</v>
      </c>
      <c r="AG589" s="50" t="str">
        <f t="shared" si="9602"/>
        <v>#DIV/0!</v>
      </c>
      <c r="AH589" s="50" t="str">
        <f t="shared" si="9602"/>
        <v>#DIV/0!</v>
      </c>
      <c r="AI589" s="44" t="str">
        <f t="shared" ref="AI589:AL589" si="9603">AA589*SIN(W589)</f>
        <v>#DIV/0!</v>
      </c>
      <c r="AJ589" s="44" t="str">
        <f t="shared" si="9603"/>
        <v>#DIV/0!</v>
      </c>
      <c r="AK589" s="44" t="str">
        <f t="shared" si="9603"/>
        <v>#DIV/0!</v>
      </c>
      <c r="AL589" s="44" t="str">
        <f t="shared" si="9603"/>
        <v>#DIV/0!</v>
      </c>
      <c r="AM589" s="51" t="str">
        <f t="shared" si="39"/>
        <v>#DIV/0!</v>
      </c>
      <c r="AN589" s="52" t="str">
        <f t="shared" si="40"/>
        <v>#DIV/0!</v>
      </c>
      <c r="AO589" s="52" t="str">
        <f t="shared" si="41"/>
        <v>#DIV/0!</v>
      </c>
      <c r="AP589" s="36" t="str">
        <f t="shared" si="42"/>
        <v>#DIV/0!</v>
      </c>
      <c r="AQ589" s="53" t="str">
        <f t="shared" si="43"/>
        <v>#DIV/0!</v>
      </c>
      <c r="AR589" s="54" t="str">
        <f t="shared" si="44"/>
        <v>#DIV/0!</v>
      </c>
      <c r="AS589" s="55" t="str">
        <f t="shared" si="45"/>
        <v>#DIV/0!</v>
      </c>
      <c r="AT589" s="55" t="str">
        <f t="shared" si="46"/>
        <v>#DIV/0!</v>
      </c>
      <c r="AU589" s="55" t="str">
        <f t="shared" si="47"/>
        <v>#DIV/0!</v>
      </c>
      <c r="AV589" s="39" t="str">
        <f t="shared" si="48"/>
        <v>#DIV/0!</v>
      </c>
      <c r="AW589" s="51" t="str">
        <f t="shared" ref="AW589:AX589" si="9604">AW$1*X589</f>
        <v>#DIV/0!</v>
      </c>
      <c r="AX589" s="51" t="str">
        <f t="shared" si="9604"/>
        <v>#DIV/0!</v>
      </c>
      <c r="AY589" s="52" t="str">
        <f t="shared" si="50"/>
        <v>#DIV/0!</v>
      </c>
      <c r="AZ589" s="52" t="str">
        <f t="shared" si="51"/>
        <v>#DIV/0!</v>
      </c>
      <c r="BA589" s="36" t="str">
        <f t="shared" si="52"/>
        <v>#DIV/0!</v>
      </c>
      <c r="BB589" s="53" t="str">
        <f t="shared" ref="BB589:BC589" si="9605">POWER(AB589,BB$1)</f>
        <v>#DIV/0!</v>
      </c>
      <c r="BC589" s="53" t="str">
        <f t="shared" si="9605"/>
        <v>#DIV/0!</v>
      </c>
      <c r="BD589" s="54" t="str">
        <f t="shared" si="54"/>
        <v>#DIV/0!</v>
      </c>
      <c r="BE589" s="55" t="str">
        <f t="shared" si="55"/>
        <v>#DIV/0!</v>
      </c>
      <c r="BF589" s="55" t="str">
        <f t="shared" si="56"/>
        <v>#DIV/0!</v>
      </c>
      <c r="BG589" s="55" t="str">
        <f t="shared" si="57"/>
        <v>#DIV/0!</v>
      </c>
      <c r="BH589" s="39" t="str">
        <f t="shared" si="58"/>
        <v>#DIV/0!</v>
      </c>
      <c r="BI589" s="51" t="str">
        <f t="shared" si="59"/>
        <v>#DIV/0!</v>
      </c>
      <c r="BJ589" s="52" t="str">
        <f t="shared" si="60"/>
        <v>#DIV/0!</v>
      </c>
      <c r="BK589" s="52" t="str">
        <f t="shared" si="61"/>
        <v>#DIV/0!</v>
      </c>
      <c r="BL589" s="36" t="str">
        <f t="shared" si="62"/>
        <v>#DIV/0!</v>
      </c>
      <c r="BM589" s="53" t="str">
        <f t="shared" si="63"/>
        <v>#DIV/0!</v>
      </c>
      <c r="BN589" s="54" t="str">
        <f t="shared" si="64"/>
        <v>#DIV/0!</v>
      </c>
      <c r="BO589" s="55" t="str">
        <f t="shared" si="65"/>
        <v>#DIV/0!</v>
      </c>
      <c r="BP589" s="55" t="str">
        <f t="shared" si="66"/>
        <v>#DIV/0!</v>
      </c>
      <c r="BQ589" s="55" t="str">
        <f t="shared" si="67"/>
        <v>#DIV/0!</v>
      </c>
      <c r="BR589" s="39" t="str">
        <f t="shared" si="68"/>
        <v>#DIV/0!</v>
      </c>
      <c r="BS589" s="56" t="str">
        <f t="shared" ref="BS589:BT589" si="9606">AS589+BE589+BO589</f>
        <v>#DIV/0!</v>
      </c>
      <c r="BT589" s="56" t="str">
        <f t="shared" si="9606"/>
        <v>#DIV/0!</v>
      </c>
      <c r="BU589" s="56" t="str">
        <f t="shared" si="70"/>
        <v>#DIV/0!</v>
      </c>
      <c r="BV589" s="57" t="str">
        <f t="shared" si="71"/>
        <v>#DIV/0!</v>
      </c>
      <c r="BW589" s="51" t="str">
        <f t="shared" ref="BW589:BX589" si="9607">BW$1*X589</f>
        <v>#DIV/0!</v>
      </c>
      <c r="BX589" s="51" t="str">
        <f t="shared" si="9607"/>
        <v>#DIV/0!</v>
      </c>
      <c r="BY589" s="52" t="str">
        <f t="shared" si="73"/>
        <v>#DIV/0!</v>
      </c>
      <c r="BZ589" s="52" t="str">
        <f t="shared" si="74"/>
        <v>#DIV/0!</v>
      </c>
      <c r="CA589" s="36" t="str">
        <f t="shared" si="75"/>
        <v>#DIV/0!</v>
      </c>
      <c r="CB589" s="53" t="str">
        <f t="shared" ref="CB589:CC589" si="9608">POWER(AB589,CB$1)</f>
        <v>#DIV/0!</v>
      </c>
      <c r="CC589" s="53" t="str">
        <f t="shared" si="9608"/>
        <v>#DIV/0!</v>
      </c>
      <c r="CD589" s="54" t="str">
        <f t="shared" si="77"/>
        <v>#DIV/0!</v>
      </c>
      <c r="CE589" s="55" t="str">
        <f t="shared" si="78"/>
        <v>#DIV/0!</v>
      </c>
      <c r="CF589" s="55" t="str">
        <f t="shared" si="79"/>
        <v>#DIV/0!</v>
      </c>
      <c r="CG589" s="55" t="str">
        <f t="shared" si="80"/>
        <v>#DIV/0!</v>
      </c>
      <c r="CH589" s="39" t="str">
        <f t="shared" si="81"/>
        <v>#DIV/0!</v>
      </c>
      <c r="CI589" s="51" t="str">
        <f t="shared" si="82"/>
        <v>#DIV/0!</v>
      </c>
      <c r="CJ589" s="52" t="str">
        <f t="shared" si="83"/>
        <v>#DIV/0!</v>
      </c>
      <c r="CK589" s="52" t="str">
        <f t="shared" si="84"/>
        <v>#DIV/0!</v>
      </c>
      <c r="CL589" s="36" t="str">
        <f t="shared" si="85"/>
        <v>#DIV/0!</v>
      </c>
      <c r="CM589" s="53" t="str">
        <f t="shared" si="86"/>
        <v>#DIV/0!</v>
      </c>
      <c r="CN589" s="54" t="str">
        <f t="shared" si="87"/>
        <v>#DIV/0!</v>
      </c>
      <c r="CO589" s="55" t="str">
        <f t="shared" si="88"/>
        <v>#DIV/0!</v>
      </c>
      <c r="CP589" s="55" t="str">
        <f t="shared" si="89"/>
        <v>#DIV/0!</v>
      </c>
      <c r="CQ589" s="55" t="str">
        <f t="shared" si="90"/>
        <v>#DIV/0!</v>
      </c>
      <c r="CR589" s="39" t="str">
        <f t="shared" si="91"/>
        <v>#DIV/0!</v>
      </c>
      <c r="CS589" s="51" t="str">
        <f t="shared" si="92"/>
        <v>#DIV/0!</v>
      </c>
      <c r="CT589" s="51" t="str">
        <f t="shared" si="93"/>
        <v>#DIV/0!</v>
      </c>
      <c r="CU589" s="52" t="str">
        <f t="shared" si="94"/>
        <v>#DIV/0!</v>
      </c>
      <c r="CV589" s="52" t="str">
        <f t="shared" si="95"/>
        <v>#DIV/0!</v>
      </c>
      <c r="CW589" s="36" t="str">
        <f t="shared" si="96"/>
        <v>#DIV/0!</v>
      </c>
      <c r="CX589" s="53" t="str">
        <f t="shared" si="97"/>
        <v>#DIV/0!</v>
      </c>
      <c r="CY589" s="53" t="str">
        <f t="shared" si="98"/>
        <v>#DIV/0!</v>
      </c>
      <c r="CZ589" s="54" t="str">
        <f t="shared" si="99"/>
        <v>#DIV/0!</v>
      </c>
      <c r="DA589" s="55" t="str">
        <f t="shared" si="100"/>
        <v>#DIV/0!</v>
      </c>
      <c r="DB589" s="55" t="str">
        <f t="shared" si="101"/>
        <v>#DIV/0!</v>
      </c>
      <c r="DC589" s="55" t="str">
        <f t="shared" si="102"/>
        <v>#DIV/0!</v>
      </c>
      <c r="DD589" s="39" t="str">
        <f t="shared" si="103"/>
        <v>#DIV/0!</v>
      </c>
      <c r="DE589" s="51" t="str">
        <f t="shared" ref="DE589:DG589" si="9609">DE$1*X589</f>
        <v>#DIV/0!</v>
      </c>
      <c r="DF589" s="51" t="str">
        <f t="shared" si="9609"/>
        <v>#DIV/0!</v>
      </c>
      <c r="DG589" s="51" t="str">
        <f t="shared" si="9609"/>
        <v>#DIV/0!</v>
      </c>
      <c r="DH589" s="52" t="str">
        <f t="shared" si="105"/>
        <v>#DIV/0!</v>
      </c>
      <c r="DI589" s="52" t="str">
        <f t="shared" si="106"/>
        <v>#DIV/0!</v>
      </c>
      <c r="DJ589" s="36" t="str">
        <f t="shared" si="107"/>
        <v>#DIV/0!</v>
      </c>
      <c r="DK589" s="53" t="str">
        <f t="shared" ref="DK589:DM589" si="9610">POWER(AB589,DK$1)</f>
        <v>#DIV/0!</v>
      </c>
      <c r="DL589" s="53" t="str">
        <f t="shared" si="9610"/>
        <v>#DIV/0!</v>
      </c>
      <c r="DM589" s="53" t="str">
        <f t="shared" si="9610"/>
        <v>#DIV/0!</v>
      </c>
      <c r="DN589" s="54" t="str">
        <f t="shared" si="109"/>
        <v>#DIV/0!</v>
      </c>
      <c r="DO589" s="55" t="str">
        <f t="shared" si="110"/>
        <v>#DIV/0!</v>
      </c>
      <c r="DP589" s="55" t="str">
        <f t="shared" si="111"/>
        <v>#DIV/0!</v>
      </c>
      <c r="DQ589" s="55" t="str">
        <f t="shared" si="112"/>
        <v>#DIV/0!</v>
      </c>
      <c r="DR589" s="39" t="str">
        <f t="shared" si="113"/>
        <v>#DIV/0!</v>
      </c>
      <c r="DS589" s="51" t="str">
        <f t="shared" si="114"/>
        <v>#DIV/0!</v>
      </c>
      <c r="DT589" s="52" t="str">
        <f t="shared" si="115"/>
        <v>#DIV/0!</v>
      </c>
      <c r="DU589" s="52" t="str">
        <f t="shared" si="116"/>
        <v>#DIV/0!</v>
      </c>
      <c r="DV589" s="36" t="str">
        <f t="shared" si="117"/>
        <v>#DIV/0!</v>
      </c>
      <c r="DW589" s="53" t="str">
        <f t="shared" si="118"/>
        <v>#DIV/0!</v>
      </c>
      <c r="DX589" s="54" t="str">
        <f t="shared" si="119"/>
        <v>#DIV/0!</v>
      </c>
      <c r="DY589" s="55" t="str">
        <f t="shared" si="120"/>
        <v>#DIV/0!</v>
      </c>
      <c r="DZ589" s="55" t="str">
        <f t="shared" si="121"/>
        <v>#DIV/0!</v>
      </c>
      <c r="EA589" s="55" t="str">
        <f t="shared" si="122"/>
        <v>#DIV/0!</v>
      </c>
      <c r="EB589" s="39" t="str">
        <f t="shared" si="123"/>
        <v>#DIV/0!</v>
      </c>
      <c r="EC589" s="56" t="str">
        <f t="shared" ref="EC589:ED589" si="9611">CE589+CO589+DA589+DO589+DY589</f>
        <v>#DIV/0!</v>
      </c>
      <c r="ED589" s="56" t="str">
        <f t="shared" si="9611"/>
        <v>#DIV/0!</v>
      </c>
      <c r="EE589" s="56" t="str">
        <f t="shared" si="125"/>
        <v>#DIV/0!</v>
      </c>
      <c r="EF589" s="57" t="str">
        <f t="shared" si="126"/>
        <v>#DIV/0!</v>
      </c>
      <c r="EG589" s="51" t="str">
        <f t="shared" si="127"/>
        <v>#DIV/0!</v>
      </c>
      <c r="EH589" s="52" t="str">
        <f t="shared" si="128"/>
        <v>#DIV/0!</v>
      </c>
      <c r="EI589" s="52" t="str">
        <f t="shared" si="129"/>
        <v>#DIV/0!</v>
      </c>
      <c r="EJ589" s="36" t="str">
        <f t="shared" si="130"/>
        <v>#DIV/0!</v>
      </c>
      <c r="EK589" s="53" t="str">
        <f t="shared" si="131"/>
        <v>#DIV/0!</v>
      </c>
      <c r="EL589" s="54" t="str">
        <f t="shared" si="132"/>
        <v>#DIV/0!</v>
      </c>
      <c r="EM589" s="55" t="str">
        <f t="shared" si="133"/>
        <v>#DIV/0!</v>
      </c>
      <c r="EN589" s="55" t="str">
        <f t="shared" si="134"/>
        <v>#DIV/0!</v>
      </c>
      <c r="EO589" s="55" t="str">
        <f t="shared" si="135"/>
        <v>#DIV/0!</v>
      </c>
      <c r="EP589" s="39" t="str">
        <f t="shared" si="136"/>
        <v>#DIV/0!</v>
      </c>
      <c r="EQ589" s="56" t="str">
        <f t="shared" ref="EQ589:ER589" si="9612">BS589+EM589</f>
        <v>#DIV/0!</v>
      </c>
      <c r="ER589" s="56" t="str">
        <f t="shared" si="9612"/>
        <v>#DIV/0!</v>
      </c>
      <c r="ES589" s="56" t="str">
        <f t="shared" si="138"/>
        <v>#DIV/0!</v>
      </c>
      <c r="ET589" s="57" t="str">
        <f t="shared" si="139"/>
        <v>#DIV/0!</v>
      </c>
      <c r="EU589" s="51" t="str">
        <f t="shared" si="140"/>
        <v>#DIV/0!</v>
      </c>
      <c r="EV589" s="52" t="str">
        <f t="shared" si="141"/>
        <v>#DIV/0!</v>
      </c>
      <c r="EW589" s="52" t="str">
        <f t="shared" si="142"/>
        <v>#DIV/0!</v>
      </c>
      <c r="EX589" s="36" t="str">
        <f t="shared" si="143"/>
        <v>#DIV/0!</v>
      </c>
      <c r="EY589" s="53" t="str">
        <f t="shared" si="144"/>
        <v>#DIV/0!</v>
      </c>
      <c r="EZ589" s="54" t="str">
        <f t="shared" si="145"/>
        <v>#DIV/0!</v>
      </c>
      <c r="FA589" s="55" t="str">
        <f t="shared" si="146"/>
        <v>#DIV/0!</v>
      </c>
      <c r="FB589" s="55" t="str">
        <f t="shared" si="147"/>
        <v>#DIV/0!</v>
      </c>
      <c r="FC589" s="55" t="str">
        <f t="shared" si="148"/>
        <v>#DIV/0!</v>
      </c>
      <c r="FD589" s="39" t="str">
        <f t="shared" si="149"/>
        <v>#DIV/0!</v>
      </c>
      <c r="FE589" s="51" t="str">
        <f t="shared" si="150"/>
        <v>#DIV/0!</v>
      </c>
      <c r="FF589" s="52" t="str">
        <f t="shared" si="151"/>
        <v>#DIV/0!</v>
      </c>
      <c r="FG589" s="52" t="str">
        <f t="shared" si="152"/>
        <v>#DIV/0!</v>
      </c>
      <c r="FH589" s="36" t="str">
        <f t="shared" si="153"/>
        <v>#DIV/0!</v>
      </c>
      <c r="FI589" s="53" t="str">
        <f t="shared" si="154"/>
        <v>#DIV/0!</v>
      </c>
      <c r="FJ589" s="54" t="str">
        <f t="shared" si="155"/>
        <v>#DIV/0!</v>
      </c>
      <c r="FK589" s="55" t="str">
        <f t="shared" si="156"/>
        <v>#DIV/0!</v>
      </c>
      <c r="FL589" s="55" t="str">
        <f t="shared" si="157"/>
        <v>#DIV/0!</v>
      </c>
      <c r="FM589" s="55" t="str">
        <f t="shared" si="158"/>
        <v>#DIV/0!</v>
      </c>
      <c r="FN589" s="39" t="str">
        <f t="shared" si="159"/>
        <v>#DIV/0!</v>
      </c>
      <c r="FO589" s="56" t="str">
        <f t="shared" si="160"/>
        <v>#DIV/0!</v>
      </c>
      <c r="FP589" s="56" t="str">
        <f t="shared" si="161"/>
        <v>#DIV/0!</v>
      </c>
      <c r="FQ589" s="56" t="str">
        <f t="shared" si="162"/>
        <v>#DIV/0!</v>
      </c>
      <c r="FR589" s="57" t="str">
        <f t="shared" si="163"/>
        <v>#DIV/0!</v>
      </c>
      <c r="FS589" s="51" t="str">
        <f t="shared" si="164"/>
        <v>#DIV/0!</v>
      </c>
      <c r="FT589" s="51" t="str">
        <f t="shared" si="165"/>
        <v>#DIV/0!</v>
      </c>
      <c r="FU589" s="52" t="str">
        <f t="shared" si="166"/>
        <v>#DIV/0!</v>
      </c>
      <c r="FV589" s="52" t="str">
        <f t="shared" si="167"/>
        <v>#DIV/0!</v>
      </c>
      <c r="FW589" s="36" t="str">
        <f t="shared" si="168"/>
        <v>#DIV/0!</v>
      </c>
      <c r="FX589" s="53" t="str">
        <f t="shared" si="169"/>
        <v>#DIV/0!</v>
      </c>
      <c r="FY589" s="53" t="str">
        <f t="shared" si="170"/>
        <v>#DIV/0!</v>
      </c>
      <c r="FZ589" s="54" t="str">
        <f t="shared" si="171"/>
        <v>#DIV/0!</v>
      </c>
      <c r="GA589" s="55" t="str">
        <f t="shared" si="172"/>
        <v>#DIV/0!</v>
      </c>
      <c r="GB589" s="55" t="str">
        <f t="shared" si="173"/>
        <v>#DIV/0!</v>
      </c>
      <c r="GC589" s="55" t="str">
        <f t="shared" si="174"/>
        <v>#DIV/0!</v>
      </c>
      <c r="GD589" s="39" t="str">
        <f t="shared" si="175"/>
        <v>#DIV/0!</v>
      </c>
      <c r="GE589" s="58">
        <f t="shared" si="176"/>
        <v>-0.5</v>
      </c>
      <c r="GF589" s="42">
        <f t="shared" si="177"/>
        <v>-0.8660254038</v>
      </c>
      <c r="GG589" s="58">
        <f t="shared" si="178"/>
        <v>-2.094395102</v>
      </c>
      <c r="GH589" s="42">
        <f t="shared" si="179"/>
        <v>1</v>
      </c>
      <c r="GI589" s="59">
        <f t="shared" si="180"/>
        <v>-0.5</v>
      </c>
      <c r="GJ589" s="43">
        <f t="shared" si="181"/>
        <v>0.8660254038</v>
      </c>
      <c r="GK589" s="59">
        <f t="shared" si="182"/>
        <v>2.094395102</v>
      </c>
      <c r="GL589" s="43">
        <f t="shared" si="183"/>
        <v>1</v>
      </c>
      <c r="GM589" s="51">
        <f t="shared" si="184"/>
        <v>-2.094395102</v>
      </c>
      <c r="GN589" s="51" t="str">
        <f t="shared" si="185"/>
        <v>#DIV/0!</v>
      </c>
      <c r="GO589" s="52" t="str">
        <f t="shared" si="186"/>
        <v>#DIV/0!</v>
      </c>
      <c r="GP589" s="52" t="str">
        <f t="shared" si="187"/>
        <v>#DIV/0!</v>
      </c>
      <c r="GQ589" s="36" t="str">
        <f t="shared" si="188"/>
        <v>#DIV/0!</v>
      </c>
      <c r="GR589" s="53">
        <f t="shared" si="189"/>
        <v>1</v>
      </c>
      <c r="GS589" s="53" t="str">
        <f t="shared" si="190"/>
        <v>#DIV/0!</v>
      </c>
      <c r="GT589" s="54" t="str">
        <f t="shared" si="191"/>
        <v>#DIV/0!</v>
      </c>
      <c r="GU589" s="55" t="str">
        <f t="shared" si="192"/>
        <v>#DIV/0!</v>
      </c>
      <c r="GV589" s="55" t="str">
        <f t="shared" si="193"/>
        <v>#DIV/0!</v>
      </c>
      <c r="GW589" s="55" t="str">
        <f t="shared" si="194"/>
        <v>#DIV/0!</v>
      </c>
      <c r="GX589" s="39" t="str">
        <f t="shared" si="195"/>
        <v>#DIV/0!</v>
      </c>
      <c r="GY589" s="51">
        <f t="shared" si="196"/>
        <v>2.094395102</v>
      </c>
      <c r="GZ589" s="51" t="str">
        <f t="shared" si="197"/>
        <v>#DIV/0!</v>
      </c>
      <c r="HA589" s="52" t="str">
        <f t="shared" si="198"/>
        <v>#DIV/0!</v>
      </c>
      <c r="HB589" s="52" t="str">
        <f t="shared" si="199"/>
        <v>#DIV/0!</v>
      </c>
      <c r="HC589" s="36" t="str">
        <f t="shared" si="200"/>
        <v>#DIV/0!</v>
      </c>
      <c r="HD589" s="53">
        <f t="shared" si="201"/>
        <v>1</v>
      </c>
      <c r="HE589" s="53" t="str">
        <f t="shared" si="202"/>
        <v>#DIV/0!</v>
      </c>
      <c r="HF589" s="54" t="str">
        <f t="shared" si="203"/>
        <v>#DIV/0!</v>
      </c>
      <c r="HG589" s="55" t="str">
        <f t="shared" si="204"/>
        <v>#DIV/0!</v>
      </c>
      <c r="HH589" s="55" t="str">
        <f t="shared" si="205"/>
        <v>#DIV/0!</v>
      </c>
      <c r="HI589" s="55" t="str">
        <f t="shared" si="206"/>
        <v>#DIV/0!</v>
      </c>
      <c r="HJ589" s="39" t="str">
        <f t="shared" si="207"/>
        <v>#DIV/0!</v>
      </c>
      <c r="HK589" s="51">
        <f t="shared" si="208"/>
        <v>2.094395102</v>
      </c>
      <c r="HL589" s="51" t="str">
        <f t="shared" si="209"/>
        <v>#DIV/0!</v>
      </c>
      <c r="HM589" s="52" t="str">
        <f t="shared" si="210"/>
        <v>#DIV/0!</v>
      </c>
      <c r="HN589" s="52" t="str">
        <f t="shared" si="211"/>
        <v>#DIV/0!</v>
      </c>
      <c r="HO589" s="36" t="str">
        <f t="shared" si="212"/>
        <v>#DIV/0!</v>
      </c>
      <c r="HP589" s="53">
        <f t="shared" si="213"/>
        <v>1</v>
      </c>
      <c r="HQ589" s="53" t="str">
        <f t="shared" si="214"/>
        <v>#DIV/0!</v>
      </c>
      <c r="HR589" s="54" t="str">
        <f t="shared" si="215"/>
        <v>#DIV/0!</v>
      </c>
      <c r="HS589" s="55" t="str">
        <f t="shared" si="216"/>
        <v>#DIV/0!</v>
      </c>
      <c r="HT589" s="55" t="str">
        <f t="shared" si="217"/>
        <v>#DIV/0!</v>
      </c>
      <c r="HU589" s="55" t="str">
        <f t="shared" si="218"/>
        <v>#DIV/0!</v>
      </c>
      <c r="HV589" s="39" t="str">
        <f t="shared" si="219"/>
        <v>#DIV/0!</v>
      </c>
      <c r="HW589" s="51">
        <f t="shared" si="220"/>
        <v>-2.094395102</v>
      </c>
      <c r="HX589" s="51" t="str">
        <f t="shared" si="221"/>
        <v>#DIV/0!</v>
      </c>
      <c r="HY589" s="52" t="str">
        <f t="shared" si="222"/>
        <v>#DIV/0!</v>
      </c>
      <c r="HZ589" s="52" t="str">
        <f t="shared" si="223"/>
        <v>#DIV/0!</v>
      </c>
      <c r="IA589" s="36" t="str">
        <f t="shared" si="224"/>
        <v>#DIV/0!</v>
      </c>
      <c r="IB589" s="53">
        <f t="shared" si="225"/>
        <v>1</v>
      </c>
      <c r="IC589" s="53" t="str">
        <f t="shared" si="226"/>
        <v>#DIV/0!</v>
      </c>
      <c r="ID589" s="54" t="str">
        <f t="shared" si="227"/>
        <v>#DIV/0!</v>
      </c>
      <c r="IE589" s="55" t="str">
        <f t="shared" si="228"/>
        <v>#DIV/0!</v>
      </c>
      <c r="IF589" s="55" t="str">
        <f t="shared" si="229"/>
        <v>#DIV/0!</v>
      </c>
      <c r="IG589" s="55" t="str">
        <f t="shared" si="230"/>
        <v>#DIV/0!</v>
      </c>
      <c r="IH589" s="39" t="str">
        <f t="shared" si="231"/>
        <v>#DIV/0!</v>
      </c>
    </row>
    <row r="590" ht="12.75" customHeight="1">
      <c r="A590" s="44" t="str">
        <f>'Execute Cubic'!U585</f>
        <v/>
      </c>
      <c r="B590" s="44" t="str">
        <f>'Execute Cubic'!V585</f>
        <v/>
      </c>
      <c r="C590" s="44" t="str">
        <f>'Execute Cubic'!W585</f>
        <v/>
      </c>
      <c r="D590" s="44" t="str">
        <f>'Execute Cubic'!X585</f>
        <v/>
      </c>
      <c r="E590" s="44">
        <f t="shared" ref="E590:H590" si="9613">0</f>
        <v>0</v>
      </c>
      <c r="F590" s="44">
        <f t="shared" si="9613"/>
        <v>0</v>
      </c>
      <c r="G590" s="44">
        <f t="shared" si="9613"/>
        <v>0</v>
      </c>
      <c r="H590" s="44">
        <f t="shared" si="9613"/>
        <v>0</v>
      </c>
      <c r="I590" s="45" t="str">
        <f t="shared" si="27"/>
        <v>#DIV/0!</v>
      </c>
      <c r="J590" s="45" t="str">
        <f t="shared" si="28"/>
        <v>#DIV/0!</v>
      </c>
      <c r="K590" s="46" t="str">
        <f t="shared" si="29"/>
        <v>#DIV/0!</v>
      </c>
      <c r="L590" s="46" t="str">
        <f t="shared" si="30"/>
        <v>#DIV/0!</v>
      </c>
      <c r="M590" s="47" t="str">
        <f t="shared" si="31"/>
        <v>#DIV/0!</v>
      </c>
      <c r="N590" s="47" t="str">
        <f t="shared" si="32"/>
        <v>#DIV/0!</v>
      </c>
      <c r="O590" s="48" t="str">
        <f t="shared" ref="O590:R590" si="9614">ATAN2(A590,E590)</f>
        <v>#DIV/0!</v>
      </c>
      <c r="P590" s="48" t="str">
        <f t="shared" si="9614"/>
        <v>#DIV/0!</v>
      </c>
      <c r="Q590" s="48" t="str">
        <f t="shared" si="9614"/>
        <v>#DIV/0!</v>
      </c>
      <c r="R590" s="48" t="str">
        <f t="shared" si="9614"/>
        <v>#DIV/0!</v>
      </c>
      <c r="S590" s="48">
        <f t="shared" ref="S590:V590" si="9615">SQRT(POWER(A590,2)+POWER(E590,2))</f>
        <v>0</v>
      </c>
      <c r="T590" s="48">
        <f t="shared" si="9615"/>
        <v>0</v>
      </c>
      <c r="U590" s="48">
        <f t="shared" si="9615"/>
        <v>0</v>
      </c>
      <c r="V590" s="48">
        <f t="shared" si="9615"/>
        <v>0</v>
      </c>
      <c r="W590" s="49" t="str">
        <f t="shared" ref="W590:Z590" si="9616">O590-$O590</f>
        <v>#DIV/0!</v>
      </c>
      <c r="X590" s="49" t="str">
        <f t="shared" si="9616"/>
        <v>#DIV/0!</v>
      </c>
      <c r="Y590" s="49" t="str">
        <f t="shared" si="9616"/>
        <v>#DIV/0!</v>
      </c>
      <c r="Z590" s="49" t="str">
        <f t="shared" si="9616"/>
        <v>#DIV/0!</v>
      </c>
      <c r="AA590" s="49" t="str">
        <f t="shared" ref="AA590:AD590" si="9617">S590/$S590</f>
        <v>#DIV/0!</v>
      </c>
      <c r="AB590" s="49" t="str">
        <f t="shared" si="9617"/>
        <v>#DIV/0!</v>
      </c>
      <c r="AC590" s="49" t="str">
        <f t="shared" si="9617"/>
        <v>#DIV/0!</v>
      </c>
      <c r="AD590" s="49" t="str">
        <f t="shared" si="9617"/>
        <v>#DIV/0!</v>
      </c>
      <c r="AE590" s="50" t="str">
        <f t="shared" ref="AE590:AH590" si="9618">AA590*COS(W590)</f>
        <v>#DIV/0!</v>
      </c>
      <c r="AF590" s="50" t="str">
        <f t="shared" si="9618"/>
        <v>#DIV/0!</v>
      </c>
      <c r="AG590" s="50" t="str">
        <f t="shared" si="9618"/>
        <v>#DIV/0!</v>
      </c>
      <c r="AH590" s="50" t="str">
        <f t="shared" si="9618"/>
        <v>#DIV/0!</v>
      </c>
      <c r="AI590" s="44" t="str">
        <f t="shared" ref="AI590:AL590" si="9619">AA590*SIN(W590)</f>
        <v>#DIV/0!</v>
      </c>
      <c r="AJ590" s="44" t="str">
        <f t="shared" si="9619"/>
        <v>#DIV/0!</v>
      </c>
      <c r="AK590" s="44" t="str">
        <f t="shared" si="9619"/>
        <v>#DIV/0!</v>
      </c>
      <c r="AL590" s="44" t="str">
        <f t="shared" si="9619"/>
        <v>#DIV/0!</v>
      </c>
      <c r="AM590" s="51" t="str">
        <f t="shared" si="39"/>
        <v>#DIV/0!</v>
      </c>
      <c r="AN590" s="52" t="str">
        <f t="shared" si="40"/>
        <v>#DIV/0!</v>
      </c>
      <c r="AO590" s="52" t="str">
        <f t="shared" si="41"/>
        <v>#DIV/0!</v>
      </c>
      <c r="AP590" s="36" t="str">
        <f t="shared" si="42"/>
        <v>#DIV/0!</v>
      </c>
      <c r="AQ590" s="53" t="str">
        <f t="shared" si="43"/>
        <v>#DIV/0!</v>
      </c>
      <c r="AR590" s="54" t="str">
        <f t="shared" si="44"/>
        <v>#DIV/0!</v>
      </c>
      <c r="AS590" s="55" t="str">
        <f t="shared" si="45"/>
        <v>#DIV/0!</v>
      </c>
      <c r="AT590" s="55" t="str">
        <f t="shared" si="46"/>
        <v>#DIV/0!</v>
      </c>
      <c r="AU590" s="55" t="str">
        <f t="shared" si="47"/>
        <v>#DIV/0!</v>
      </c>
      <c r="AV590" s="39" t="str">
        <f t="shared" si="48"/>
        <v>#DIV/0!</v>
      </c>
      <c r="AW590" s="51" t="str">
        <f t="shared" ref="AW590:AX590" si="9620">AW$1*X590</f>
        <v>#DIV/0!</v>
      </c>
      <c r="AX590" s="51" t="str">
        <f t="shared" si="9620"/>
        <v>#DIV/0!</v>
      </c>
      <c r="AY590" s="52" t="str">
        <f t="shared" si="50"/>
        <v>#DIV/0!</v>
      </c>
      <c r="AZ590" s="52" t="str">
        <f t="shared" si="51"/>
        <v>#DIV/0!</v>
      </c>
      <c r="BA590" s="36" t="str">
        <f t="shared" si="52"/>
        <v>#DIV/0!</v>
      </c>
      <c r="BB590" s="53" t="str">
        <f t="shared" ref="BB590:BC590" si="9621">POWER(AB590,BB$1)</f>
        <v>#DIV/0!</v>
      </c>
      <c r="BC590" s="53" t="str">
        <f t="shared" si="9621"/>
        <v>#DIV/0!</v>
      </c>
      <c r="BD590" s="54" t="str">
        <f t="shared" si="54"/>
        <v>#DIV/0!</v>
      </c>
      <c r="BE590" s="55" t="str">
        <f t="shared" si="55"/>
        <v>#DIV/0!</v>
      </c>
      <c r="BF590" s="55" t="str">
        <f t="shared" si="56"/>
        <v>#DIV/0!</v>
      </c>
      <c r="BG590" s="55" t="str">
        <f t="shared" si="57"/>
        <v>#DIV/0!</v>
      </c>
      <c r="BH590" s="39" t="str">
        <f t="shared" si="58"/>
        <v>#DIV/0!</v>
      </c>
      <c r="BI590" s="51" t="str">
        <f t="shared" si="59"/>
        <v>#DIV/0!</v>
      </c>
      <c r="BJ590" s="52" t="str">
        <f t="shared" si="60"/>
        <v>#DIV/0!</v>
      </c>
      <c r="BK590" s="52" t="str">
        <f t="shared" si="61"/>
        <v>#DIV/0!</v>
      </c>
      <c r="BL590" s="36" t="str">
        <f t="shared" si="62"/>
        <v>#DIV/0!</v>
      </c>
      <c r="BM590" s="53" t="str">
        <f t="shared" si="63"/>
        <v>#DIV/0!</v>
      </c>
      <c r="BN590" s="54" t="str">
        <f t="shared" si="64"/>
        <v>#DIV/0!</v>
      </c>
      <c r="BO590" s="55" t="str">
        <f t="shared" si="65"/>
        <v>#DIV/0!</v>
      </c>
      <c r="BP590" s="55" t="str">
        <f t="shared" si="66"/>
        <v>#DIV/0!</v>
      </c>
      <c r="BQ590" s="55" t="str">
        <f t="shared" si="67"/>
        <v>#DIV/0!</v>
      </c>
      <c r="BR590" s="39" t="str">
        <f t="shared" si="68"/>
        <v>#DIV/0!</v>
      </c>
      <c r="BS590" s="56" t="str">
        <f t="shared" ref="BS590:BT590" si="9622">AS590+BE590+BO590</f>
        <v>#DIV/0!</v>
      </c>
      <c r="BT590" s="56" t="str">
        <f t="shared" si="9622"/>
        <v>#DIV/0!</v>
      </c>
      <c r="BU590" s="56" t="str">
        <f t="shared" si="70"/>
        <v>#DIV/0!</v>
      </c>
      <c r="BV590" s="57" t="str">
        <f t="shared" si="71"/>
        <v>#DIV/0!</v>
      </c>
      <c r="BW590" s="51" t="str">
        <f t="shared" ref="BW590:BX590" si="9623">BW$1*X590</f>
        <v>#DIV/0!</v>
      </c>
      <c r="BX590" s="51" t="str">
        <f t="shared" si="9623"/>
        <v>#DIV/0!</v>
      </c>
      <c r="BY590" s="52" t="str">
        <f t="shared" si="73"/>
        <v>#DIV/0!</v>
      </c>
      <c r="BZ590" s="52" t="str">
        <f t="shared" si="74"/>
        <v>#DIV/0!</v>
      </c>
      <c r="CA590" s="36" t="str">
        <f t="shared" si="75"/>
        <v>#DIV/0!</v>
      </c>
      <c r="CB590" s="53" t="str">
        <f t="shared" ref="CB590:CC590" si="9624">POWER(AB590,CB$1)</f>
        <v>#DIV/0!</v>
      </c>
      <c r="CC590" s="53" t="str">
        <f t="shared" si="9624"/>
        <v>#DIV/0!</v>
      </c>
      <c r="CD590" s="54" t="str">
        <f t="shared" si="77"/>
        <v>#DIV/0!</v>
      </c>
      <c r="CE590" s="55" t="str">
        <f t="shared" si="78"/>
        <v>#DIV/0!</v>
      </c>
      <c r="CF590" s="55" t="str">
        <f t="shared" si="79"/>
        <v>#DIV/0!</v>
      </c>
      <c r="CG590" s="55" t="str">
        <f t="shared" si="80"/>
        <v>#DIV/0!</v>
      </c>
      <c r="CH590" s="39" t="str">
        <f t="shared" si="81"/>
        <v>#DIV/0!</v>
      </c>
      <c r="CI590" s="51" t="str">
        <f t="shared" si="82"/>
        <v>#DIV/0!</v>
      </c>
      <c r="CJ590" s="52" t="str">
        <f t="shared" si="83"/>
        <v>#DIV/0!</v>
      </c>
      <c r="CK590" s="52" t="str">
        <f t="shared" si="84"/>
        <v>#DIV/0!</v>
      </c>
      <c r="CL590" s="36" t="str">
        <f t="shared" si="85"/>
        <v>#DIV/0!</v>
      </c>
      <c r="CM590" s="53" t="str">
        <f t="shared" si="86"/>
        <v>#DIV/0!</v>
      </c>
      <c r="CN590" s="54" t="str">
        <f t="shared" si="87"/>
        <v>#DIV/0!</v>
      </c>
      <c r="CO590" s="55" t="str">
        <f t="shared" si="88"/>
        <v>#DIV/0!</v>
      </c>
      <c r="CP590" s="55" t="str">
        <f t="shared" si="89"/>
        <v>#DIV/0!</v>
      </c>
      <c r="CQ590" s="55" t="str">
        <f t="shared" si="90"/>
        <v>#DIV/0!</v>
      </c>
      <c r="CR590" s="39" t="str">
        <f t="shared" si="91"/>
        <v>#DIV/0!</v>
      </c>
      <c r="CS590" s="51" t="str">
        <f t="shared" si="92"/>
        <v>#DIV/0!</v>
      </c>
      <c r="CT590" s="51" t="str">
        <f t="shared" si="93"/>
        <v>#DIV/0!</v>
      </c>
      <c r="CU590" s="52" t="str">
        <f t="shared" si="94"/>
        <v>#DIV/0!</v>
      </c>
      <c r="CV590" s="52" t="str">
        <f t="shared" si="95"/>
        <v>#DIV/0!</v>
      </c>
      <c r="CW590" s="36" t="str">
        <f t="shared" si="96"/>
        <v>#DIV/0!</v>
      </c>
      <c r="CX590" s="53" t="str">
        <f t="shared" si="97"/>
        <v>#DIV/0!</v>
      </c>
      <c r="CY590" s="53" t="str">
        <f t="shared" si="98"/>
        <v>#DIV/0!</v>
      </c>
      <c r="CZ590" s="54" t="str">
        <f t="shared" si="99"/>
        <v>#DIV/0!</v>
      </c>
      <c r="DA590" s="55" t="str">
        <f t="shared" si="100"/>
        <v>#DIV/0!</v>
      </c>
      <c r="DB590" s="55" t="str">
        <f t="shared" si="101"/>
        <v>#DIV/0!</v>
      </c>
      <c r="DC590" s="55" t="str">
        <f t="shared" si="102"/>
        <v>#DIV/0!</v>
      </c>
      <c r="DD590" s="39" t="str">
        <f t="shared" si="103"/>
        <v>#DIV/0!</v>
      </c>
      <c r="DE590" s="51" t="str">
        <f t="shared" ref="DE590:DG590" si="9625">DE$1*X590</f>
        <v>#DIV/0!</v>
      </c>
      <c r="DF590" s="51" t="str">
        <f t="shared" si="9625"/>
        <v>#DIV/0!</v>
      </c>
      <c r="DG590" s="51" t="str">
        <f t="shared" si="9625"/>
        <v>#DIV/0!</v>
      </c>
      <c r="DH590" s="52" t="str">
        <f t="shared" si="105"/>
        <v>#DIV/0!</v>
      </c>
      <c r="DI590" s="52" t="str">
        <f t="shared" si="106"/>
        <v>#DIV/0!</v>
      </c>
      <c r="DJ590" s="36" t="str">
        <f t="shared" si="107"/>
        <v>#DIV/0!</v>
      </c>
      <c r="DK590" s="53" t="str">
        <f t="shared" ref="DK590:DM590" si="9626">POWER(AB590,DK$1)</f>
        <v>#DIV/0!</v>
      </c>
      <c r="DL590" s="53" t="str">
        <f t="shared" si="9626"/>
        <v>#DIV/0!</v>
      </c>
      <c r="DM590" s="53" t="str">
        <f t="shared" si="9626"/>
        <v>#DIV/0!</v>
      </c>
      <c r="DN590" s="54" t="str">
        <f t="shared" si="109"/>
        <v>#DIV/0!</v>
      </c>
      <c r="DO590" s="55" t="str">
        <f t="shared" si="110"/>
        <v>#DIV/0!</v>
      </c>
      <c r="DP590" s="55" t="str">
        <f t="shared" si="111"/>
        <v>#DIV/0!</v>
      </c>
      <c r="DQ590" s="55" t="str">
        <f t="shared" si="112"/>
        <v>#DIV/0!</v>
      </c>
      <c r="DR590" s="39" t="str">
        <f t="shared" si="113"/>
        <v>#DIV/0!</v>
      </c>
      <c r="DS590" s="51" t="str">
        <f t="shared" si="114"/>
        <v>#DIV/0!</v>
      </c>
      <c r="DT590" s="52" t="str">
        <f t="shared" si="115"/>
        <v>#DIV/0!</v>
      </c>
      <c r="DU590" s="52" t="str">
        <f t="shared" si="116"/>
        <v>#DIV/0!</v>
      </c>
      <c r="DV590" s="36" t="str">
        <f t="shared" si="117"/>
        <v>#DIV/0!</v>
      </c>
      <c r="DW590" s="53" t="str">
        <f t="shared" si="118"/>
        <v>#DIV/0!</v>
      </c>
      <c r="DX590" s="54" t="str">
        <f t="shared" si="119"/>
        <v>#DIV/0!</v>
      </c>
      <c r="DY590" s="55" t="str">
        <f t="shared" si="120"/>
        <v>#DIV/0!</v>
      </c>
      <c r="DZ590" s="55" t="str">
        <f t="shared" si="121"/>
        <v>#DIV/0!</v>
      </c>
      <c r="EA590" s="55" t="str">
        <f t="shared" si="122"/>
        <v>#DIV/0!</v>
      </c>
      <c r="EB590" s="39" t="str">
        <f t="shared" si="123"/>
        <v>#DIV/0!</v>
      </c>
      <c r="EC590" s="56" t="str">
        <f t="shared" ref="EC590:ED590" si="9627">CE590+CO590+DA590+DO590+DY590</f>
        <v>#DIV/0!</v>
      </c>
      <c r="ED590" s="56" t="str">
        <f t="shared" si="9627"/>
        <v>#DIV/0!</v>
      </c>
      <c r="EE590" s="56" t="str">
        <f t="shared" si="125"/>
        <v>#DIV/0!</v>
      </c>
      <c r="EF590" s="57" t="str">
        <f t="shared" si="126"/>
        <v>#DIV/0!</v>
      </c>
      <c r="EG590" s="51" t="str">
        <f t="shared" si="127"/>
        <v>#DIV/0!</v>
      </c>
      <c r="EH590" s="52" t="str">
        <f t="shared" si="128"/>
        <v>#DIV/0!</v>
      </c>
      <c r="EI590" s="52" t="str">
        <f t="shared" si="129"/>
        <v>#DIV/0!</v>
      </c>
      <c r="EJ590" s="36" t="str">
        <f t="shared" si="130"/>
        <v>#DIV/0!</v>
      </c>
      <c r="EK590" s="53" t="str">
        <f t="shared" si="131"/>
        <v>#DIV/0!</v>
      </c>
      <c r="EL590" s="54" t="str">
        <f t="shared" si="132"/>
        <v>#DIV/0!</v>
      </c>
      <c r="EM590" s="55" t="str">
        <f t="shared" si="133"/>
        <v>#DIV/0!</v>
      </c>
      <c r="EN590" s="55" t="str">
        <f t="shared" si="134"/>
        <v>#DIV/0!</v>
      </c>
      <c r="EO590" s="55" t="str">
        <f t="shared" si="135"/>
        <v>#DIV/0!</v>
      </c>
      <c r="EP590" s="39" t="str">
        <f t="shared" si="136"/>
        <v>#DIV/0!</v>
      </c>
      <c r="EQ590" s="56" t="str">
        <f t="shared" ref="EQ590:ER590" si="9628">BS590+EM590</f>
        <v>#DIV/0!</v>
      </c>
      <c r="ER590" s="56" t="str">
        <f t="shared" si="9628"/>
        <v>#DIV/0!</v>
      </c>
      <c r="ES590" s="56" t="str">
        <f t="shared" si="138"/>
        <v>#DIV/0!</v>
      </c>
      <c r="ET590" s="57" t="str">
        <f t="shared" si="139"/>
        <v>#DIV/0!</v>
      </c>
      <c r="EU590" s="51" t="str">
        <f t="shared" si="140"/>
        <v>#DIV/0!</v>
      </c>
      <c r="EV590" s="52" t="str">
        <f t="shared" si="141"/>
        <v>#DIV/0!</v>
      </c>
      <c r="EW590" s="52" t="str">
        <f t="shared" si="142"/>
        <v>#DIV/0!</v>
      </c>
      <c r="EX590" s="36" t="str">
        <f t="shared" si="143"/>
        <v>#DIV/0!</v>
      </c>
      <c r="EY590" s="53" t="str">
        <f t="shared" si="144"/>
        <v>#DIV/0!</v>
      </c>
      <c r="EZ590" s="54" t="str">
        <f t="shared" si="145"/>
        <v>#DIV/0!</v>
      </c>
      <c r="FA590" s="55" t="str">
        <f t="shared" si="146"/>
        <v>#DIV/0!</v>
      </c>
      <c r="FB590" s="55" t="str">
        <f t="shared" si="147"/>
        <v>#DIV/0!</v>
      </c>
      <c r="FC590" s="55" t="str">
        <f t="shared" si="148"/>
        <v>#DIV/0!</v>
      </c>
      <c r="FD590" s="39" t="str">
        <f t="shared" si="149"/>
        <v>#DIV/0!</v>
      </c>
      <c r="FE590" s="51" t="str">
        <f t="shared" si="150"/>
        <v>#DIV/0!</v>
      </c>
      <c r="FF590" s="52" t="str">
        <f t="shared" si="151"/>
        <v>#DIV/0!</v>
      </c>
      <c r="FG590" s="52" t="str">
        <f t="shared" si="152"/>
        <v>#DIV/0!</v>
      </c>
      <c r="FH590" s="36" t="str">
        <f t="shared" si="153"/>
        <v>#DIV/0!</v>
      </c>
      <c r="FI590" s="53" t="str">
        <f t="shared" si="154"/>
        <v>#DIV/0!</v>
      </c>
      <c r="FJ590" s="54" t="str">
        <f t="shared" si="155"/>
        <v>#DIV/0!</v>
      </c>
      <c r="FK590" s="55" t="str">
        <f t="shared" si="156"/>
        <v>#DIV/0!</v>
      </c>
      <c r="FL590" s="55" t="str">
        <f t="shared" si="157"/>
        <v>#DIV/0!</v>
      </c>
      <c r="FM590" s="55" t="str">
        <f t="shared" si="158"/>
        <v>#DIV/0!</v>
      </c>
      <c r="FN590" s="39" t="str">
        <f t="shared" si="159"/>
        <v>#DIV/0!</v>
      </c>
      <c r="FO590" s="56" t="str">
        <f t="shared" si="160"/>
        <v>#DIV/0!</v>
      </c>
      <c r="FP590" s="56" t="str">
        <f t="shared" si="161"/>
        <v>#DIV/0!</v>
      </c>
      <c r="FQ590" s="56" t="str">
        <f t="shared" si="162"/>
        <v>#DIV/0!</v>
      </c>
      <c r="FR590" s="57" t="str">
        <f t="shared" si="163"/>
        <v>#DIV/0!</v>
      </c>
      <c r="FS590" s="51" t="str">
        <f t="shared" si="164"/>
        <v>#DIV/0!</v>
      </c>
      <c r="FT590" s="51" t="str">
        <f t="shared" si="165"/>
        <v>#DIV/0!</v>
      </c>
      <c r="FU590" s="52" t="str">
        <f t="shared" si="166"/>
        <v>#DIV/0!</v>
      </c>
      <c r="FV590" s="52" t="str">
        <f t="shared" si="167"/>
        <v>#DIV/0!</v>
      </c>
      <c r="FW590" s="36" t="str">
        <f t="shared" si="168"/>
        <v>#DIV/0!</v>
      </c>
      <c r="FX590" s="53" t="str">
        <f t="shared" si="169"/>
        <v>#DIV/0!</v>
      </c>
      <c r="FY590" s="53" t="str">
        <f t="shared" si="170"/>
        <v>#DIV/0!</v>
      </c>
      <c r="FZ590" s="54" t="str">
        <f t="shared" si="171"/>
        <v>#DIV/0!</v>
      </c>
      <c r="GA590" s="55" t="str">
        <f t="shared" si="172"/>
        <v>#DIV/0!</v>
      </c>
      <c r="GB590" s="55" t="str">
        <f t="shared" si="173"/>
        <v>#DIV/0!</v>
      </c>
      <c r="GC590" s="55" t="str">
        <f t="shared" si="174"/>
        <v>#DIV/0!</v>
      </c>
      <c r="GD590" s="39" t="str">
        <f t="shared" si="175"/>
        <v>#DIV/0!</v>
      </c>
      <c r="GE590" s="58">
        <f t="shared" si="176"/>
        <v>-0.5</v>
      </c>
      <c r="GF590" s="42">
        <f t="shared" si="177"/>
        <v>-0.8660254038</v>
      </c>
      <c r="GG590" s="58">
        <f t="shared" si="178"/>
        <v>-2.094395102</v>
      </c>
      <c r="GH590" s="42">
        <f t="shared" si="179"/>
        <v>1</v>
      </c>
      <c r="GI590" s="59">
        <f t="shared" si="180"/>
        <v>-0.5</v>
      </c>
      <c r="GJ590" s="43">
        <f t="shared" si="181"/>
        <v>0.8660254038</v>
      </c>
      <c r="GK590" s="59">
        <f t="shared" si="182"/>
        <v>2.094395102</v>
      </c>
      <c r="GL590" s="43">
        <f t="shared" si="183"/>
        <v>1</v>
      </c>
      <c r="GM590" s="51">
        <f t="shared" si="184"/>
        <v>-2.094395102</v>
      </c>
      <c r="GN590" s="51" t="str">
        <f t="shared" si="185"/>
        <v>#DIV/0!</v>
      </c>
      <c r="GO590" s="52" t="str">
        <f t="shared" si="186"/>
        <v>#DIV/0!</v>
      </c>
      <c r="GP590" s="52" t="str">
        <f t="shared" si="187"/>
        <v>#DIV/0!</v>
      </c>
      <c r="GQ590" s="36" t="str">
        <f t="shared" si="188"/>
        <v>#DIV/0!</v>
      </c>
      <c r="GR590" s="53">
        <f t="shared" si="189"/>
        <v>1</v>
      </c>
      <c r="GS590" s="53" t="str">
        <f t="shared" si="190"/>
        <v>#DIV/0!</v>
      </c>
      <c r="GT590" s="54" t="str">
        <f t="shared" si="191"/>
        <v>#DIV/0!</v>
      </c>
      <c r="GU590" s="55" t="str">
        <f t="shared" si="192"/>
        <v>#DIV/0!</v>
      </c>
      <c r="GV590" s="55" t="str">
        <f t="shared" si="193"/>
        <v>#DIV/0!</v>
      </c>
      <c r="GW590" s="55" t="str">
        <f t="shared" si="194"/>
        <v>#DIV/0!</v>
      </c>
      <c r="GX590" s="39" t="str">
        <f t="shared" si="195"/>
        <v>#DIV/0!</v>
      </c>
      <c r="GY590" s="51">
        <f t="shared" si="196"/>
        <v>2.094395102</v>
      </c>
      <c r="GZ590" s="51" t="str">
        <f t="shared" si="197"/>
        <v>#DIV/0!</v>
      </c>
      <c r="HA590" s="52" t="str">
        <f t="shared" si="198"/>
        <v>#DIV/0!</v>
      </c>
      <c r="HB590" s="52" t="str">
        <f t="shared" si="199"/>
        <v>#DIV/0!</v>
      </c>
      <c r="HC590" s="36" t="str">
        <f t="shared" si="200"/>
        <v>#DIV/0!</v>
      </c>
      <c r="HD590" s="53">
        <f t="shared" si="201"/>
        <v>1</v>
      </c>
      <c r="HE590" s="53" t="str">
        <f t="shared" si="202"/>
        <v>#DIV/0!</v>
      </c>
      <c r="HF590" s="54" t="str">
        <f t="shared" si="203"/>
        <v>#DIV/0!</v>
      </c>
      <c r="HG590" s="55" t="str">
        <f t="shared" si="204"/>
        <v>#DIV/0!</v>
      </c>
      <c r="HH590" s="55" t="str">
        <f t="shared" si="205"/>
        <v>#DIV/0!</v>
      </c>
      <c r="HI590" s="55" t="str">
        <f t="shared" si="206"/>
        <v>#DIV/0!</v>
      </c>
      <c r="HJ590" s="39" t="str">
        <f t="shared" si="207"/>
        <v>#DIV/0!</v>
      </c>
      <c r="HK590" s="51">
        <f t="shared" si="208"/>
        <v>2.094395102</v>
      </c>
      <c r="HL590" s="51" t="str">
        <f t="shared" si="209"/>
        <v>#DIV/0!</v>
      </c>
      <c r="HM590" s="52" t="str">
        <f t="shared" si="210"/>
        <v>#DIV/0!</v>
      </c>
      <c r="HN590" s="52" t="str">
        <f t="shared" si="211"/>
        <v>#DIV/0!</v>
      </c>
      <c r="HO590" s="36" t="str">
        <f t="shared" si="212"/>
        <v>#DIV/0!</v>
      </c>
      <c r="HP590" s="53">
        <f t="shared" si="213"/>
        <v>1</v>
      </c>
      <c r="HQ590" s="53" t="str">
        <f t="shared" si="214"/>
        <v>#DIV/0!</v>
      </c>
      <c r="HR590" s="54" t="str">
        <f t="shared" si="215"/>
        <v>#DIV/0!</v>
      </c>
      <c r="HS590" s="55" t="str">
        <f t="shared" si="216"/>
        <v>#DIV/0!</v>
      </c>
      <c r="HT590" s="55" t="str">
        <f t="shared" si="217"/>
        <v>#DIV/0!</v>
      </c>
      <c r="HU590" s="55" t="str">
        <f t="shared" si="218"/>
        <v>#DIV/0!</v>
      </c>
      <c r="HV590" s="39" t="str">
        <f t="shared" si="219"/>
        <v>#DIV/0!</v>
      </c>
      <c r="HW590" s="51">
        <f t="shared" si="220"/>
        <v>-2.094395102</v>
      </c>
      <c r="HX590" s="51" t="str">
        <f t="shared" si="221"/>
        <v>#DIV/0!</v>
      </c>
      <c r="HY590" s="52" t="str">
        <f t="shared" si="222"/>
        <v>#DIV/0!</v>
      </c>
      <c r="HZ590" s="52" t="str">
        <f t="shared" si="223"/>
        <v>#DIV/0!</v>
      </c>
      <c r="IA590" s="36" t="str">
        <f t="shared" si="224"/>
        <v>#DIV/0!</v>
      </c>
      <c r="IB590" s="53">
        <f t="shared" si="225"/>
        <v>1</v>
      </c>
      <c r="IC590" s="53" t="str">
        <f t="shared" si="226"/>
        <v>#DIV/0!</v>
      </c>
      <c r="ID590" s="54" t="str">
        <f t="shared" si="227"/>
        <v>#DIV/0!</v>
      </c>
      <c r="IE590" s="55" t="str">
        <f t="shared" si="228"/>
        <v>#DIV/0!</v>
      </c>
      <c r="IF590" s="55" t="str">
        <f t="shared" si="229"/>
        <v>#DIV/0!</v>
      </c>
      <c r="IG590" s="55" t="str">
        <f t="shared" si="230"/>
        <v>#DIV/0!</v>
      </c>
      <c r="IH590" s="39" t="str">
        <f t="shared" si="231"/>
        <v>#DIV/0!</v>
      </c>
    </row>
    <row r="591" ht="12.75" customHeight="1">
      <c r="A591" s="44" t="str">
        <f>'Execute Cubic'!U586</f>
        <v/>
      </c>
      <c r="B591" s="44" t="str">
        <f>'Execute Cubic'!V586</f>
        <v/>
      </c>
      <c r="C591" s="44" t="str">
        <f>'Execute Cubic'!W586</f>
        <v/>
      </c>
      <c r="D591" s="44" t="str">
        <f>'Execute Cubic'!X586</f>
        <v/>
      </c>
      <c r="E591" s="44">
        <f t="shared" ref="E591:H591" si="9629">0</f>
        <v>0</v>
      </c>
      <c r="F591" s="44">
        <f t="shared" si="9629"/>
        <v>0</v>
      </c>
      <c r="G591" s="44">
        <f t="shared" si="9629"/>
        <v>0</v>
      </c>
      <c r="H591" s="44">
        <f t="shared" si="9629"/>
        <v>0</v>
      </c>
      <c r="I591" s="45" t="str">
        <f t="shared" si="27"/>
        <v>#DIV/0!</v>
      </c>
      <c r="J591" s="45" t="str">
        <f t="shared" si="28"/>
        <v>#DIV/0!</v>
      </c>
      <c r="K591" s="46" t="str">
        <f t="shared" si="29"/>
        <v>#DIV/0!</v>
      </c>
      <c r="L591" s="46" t="str">
        <f t="shared" si="30"/>
        <v>#DIV/0!</v>
      </c>
      <c r="M591" s="47" t="str">
        <f t="shared" si="31"/>
        <v>#DIV/0!</v>
      </c>
      <c r="N591" s="47" t="str">
        <f t="shared" si="32"/>
        <v>#DIV/0!</v>
      </c>
      <c r="O591" s="48" t="str">
        <f t="shared" ref="O591:R591" si="9630">ATAN2(A591,E591)</f>
        <v>#DIV/0!</v>
      </c>
      <c r="P591" s="48" t="str">
        <f t="shared" si="9630"/>
        <v>#DIV/0!</v>
      </c>
      <c r="Q591" s="48" t="str">
        <f t="shared" si="9630"/>
        <v>#DIV/0!</v>
      </c>
      <c r="R591" s="48" t="str">
        <f t="shared" si="9630"/>
        <v>#DIV/0!</v>
      </c>
      <c r="S591" s="48">
        <f t="shared" ref="S591:V591" si="9631">SQRT(POWER(A591,2)+POWER(E591,2))</f>
        <v>0</v>
      </c>
      <c r="T591" s="48">
        <f t="shared" si="9631"/>
        <v>0</v>
      </c>
      <c r="U591" s="48">
        <f t="shared" si="9631"/>
        <v>0</v>
      </c>
      <c r="V591" s="48">
        <f t="shared" si="9631"/>
        <v>0</v>
      </c>
      <c r="W591" s="49" t="str">
        <f t="shared" ref="W591:Z591" si="9632">O591-$O591</f>
        <v>#DIV/0!</v>
      </c>
      <c r="X591" s="49" t="str">
        <f t="shared" si="9632"/>
        <v>#DIV/0!</v>
      </c>
      <c r="Y591" s="49" t="str">
        <f t="shared" si="9632"/>
        <v>#DIV/0!</v>
      </c>
      <c r="Z591" s="49" t="str">
        <f t="shared" si="9632"/>
        <v>#DIV/0!</v>
      </c>
      <c r="AA591" s="49" t="str">
        <f t="shared" ref="AA591:AD591" si="9633">S591/$S591</f>
        <v>#DIV/0!</v>
      </c>
      <c r="AB591" s="49" t="str">
        <f t="shared" si="9633"/>
        <v>#DIV/0!</v>
      </c>
      <c r="AC591" s="49" t="str">
        <f t="shared" si="9633"/>
        <v>#DIV/0!</v>
      </c>
      <c r="AD591" s="49" t="str">
        <f t="shared" si="9633"/>
        <v>#DIV/0!</v>
      </c>
      <c r="AE591" s="50" t="str">
        <f t="shared" ref="AE591:AH591" si="9634">AA591*COS(W591)</f>
        <v>#DIV/0!</v>
      </c>
      <c r="AF591" s="50" t="str">
        <f t="shared" si="9634"/>
        <v>#DIV/0!</v>
      </c>
      <c r="AG591" s="50" t="str">
        <f t="shared" si="9634"/>
        <v>#DIV/0!</v>
      </c>
      <c r="AH591" s="50" t="str">
        <f t="shared" si="9634"/>
        <v>#DIV/0!</v>
      </c>
      <c r="AI591" s="44" t="str">
        <f t="shared" ref="AI591:AL591" si="9635">AA591*SIN(W591)</f>
        <v>#DIV/0!</v>
      </c>
      <c r="AJ591" s="44" t="str">
        <f t="shared" si="9635"/>
        <v>#DIV/0!</v>
      </c>
      <c r="AK591" s="44" t="str">
        <f t="shared" si="9635"/>
        <v>#DIV/0!</v>
      </c>
      <c r="AL591" s="44" t="str">
        <f t="shared" si="9635"/>
        <v>#DIV/0!</v>
      </c>
      <c r="AM591" s="51" t="str">
        <f t="shared" si="39"/>
        <v>#DIV/0!</v>
      </c>
      <c r="AN591" s="52" t="str">
        <f t="shared" si="40"/>
        <v>#DIV/0!</v>
      </c>
      <c r="AO591" s="52" t="str">
        <f t="shared" si="41"/>
        <v>#DIV/0!</v>
      </c>
      <c r="AP591" s="36" t="str">
        <f t="shared" si="42"/>
        <v>#DIV/0!</v>
      </c>
      <c r="AQ591" s="53" t="str">
        <f t="shared" si="43"/>
        <v>#DIV/0!</v>
      </c>
      <c r="AR591" s="54" t="str">
        <f t="shared" si="44"/>
        <v>#DIV/0!</v>
      </c>
      <c r="AS591" s="55" t="str">
        <f t="shared" si="45"/>
        <v>#DIV/0!</v>
      </c>
      <c r="AT591" s="55" t="str">
        <f t="shared" si="46"/>
        <v>#DIV/0!</v>
      </c>
      <c r="AU591" s="55" t="str">
        <f t="shared" si="47"/>
        <v>#DIV/0!</v>
      </c>
      <c r="AV591" s="39" t="str">
        <f t="shared" si="48"/>
        <v>#DIV/0!</v>
      </c>
      <c r="AW591" s="51" t="str">
        <f t="shared" ref="AW591:AX591" si="9636">AW$1*X591</f>
        <v>#DIV/0!</v>
      </c>
      <c r="AX591" s="51" t="str">
        <f t="shared" si="9636"/>
        <v>#DIV/0!</v>
      </c>
      <c r="AY591" s="52" t="str">
        <f t="shared" si="50"/>
        <v>#DIV/0!</v>
      </c>
      <c r="AZ591" s="52" t="str">
        <f t="shared" si="51"/>
        <v>#DIV/0!</v>
      </c>
      <c r="BA591" s="36" t="str">
        <f t="shared" si="52"/>
        <v>#DIV/0!</v>
      </c>
      <c r="BB591" s="53" t="str">
        <f t="shared" ref="BB591:BC591" si="9637">POWER(AB591,BB$1)</f>
        <v>#DIV/0!</v>
      </c>
      <c r="BC591" s="53" t="str">
        <f t="shared" si="9637"/>
        <v>#DIV/0!</v>
      </c>
      <c r="BD591" s="54" t="str">
        <f t="shared" si="54"/>
        <v>#DIV/0!</v>
      </c>
      <c r="BE591" s="55" t="str">
        <f t="shared" si="55"/>
        <v>#DIV/0!</v>
      </c>
      <c r="BF591" s="55" t="str">
        <f t="shared" si="56"/>
        <v>#DIV/0!</v>
      </c>
      <c r="BG591" s="55" t="str">
        <f t="shared" si="57"/>
        <v>#DIV/0!</v>
      </c>
      <c r="BH591" s="39" t="str">
        <f t="shared" si="58"/>
        <v>#DIV/0!</v>
      </c>
      <c r="BI591" s="51" t="str">
        <f t="shared" si="59"/>
        <v>#DIV/0!</v>
      </c>
      <c r="BJ591" s="52" t="str">
        <f t="shared" si="60"/>
        <v>#DIV/0!</v>
      </c>
      <c r="BK591" s="52" t="str">
        <f t="shared" si="61"/>
        <v>#DIV/0!</v>
      </c>
      <c r="BL591" s="36" t="str">
        <f t="shared" si="62"/>
        <v>#DIV/0!</v>
      </c>
      <c r="BM591" s="53" t="str">
        <f t="shared" si="63"/>
        <v>#DIV/0!</v>
      </c>
      <c r="BN591" s="54" t="str">
        <f t="shared" si="64"/>
        <v>#DIV/0!</v>
      </c>
      <c r="BO591" s="55" t="str">
        <f t="shared" si="65"/>
        <v>#DIV/0!</v>
      </c>
      <c r="BP591" s="55" t="str">
        <f t="shared" si="66"/>
        <v>#DIV/0!</v>
      </c>
      <c r="BQ591" s="55" t="str">
        <f t="shared" si="67"/>
        <v>#DIV/0!</v>
      </c>
      <c r="BR591" s="39" t="str">
        <f t="shared" si="68"/>
        <v>#DIV/0!</v>
      </c>
      <c r="BS591" s="56" t="str">
        <f t="shared" ref="BS591:BT591" si="9638">AS591+BE591+BO591</f>
        <v>#DIV/0!</v>
      </c>
      <c r="BT591" s="56" t="str">
        <f t="shared" si="9638"/>
        <v>#DIV/0!</v>
      </c>
      <c r="BU591" s="56" t="str">
        <f t="shared" si="70"/>
        <v>#DIV/0!</v>
      </c>
      <c r="BV591" s="57" t="str">
        <f t="shared" si="71"/>
        <v>#DIV/0!</v>
      </c>
      <c r="BW591" s="51" t="str">
        <f t="shared" ref="BW591:BX591" si="9639">BW$1*X591</f>
        <v>#DIV/0!</v>
      </c>
      <c r="BX591" s="51" t="str">
        <f t="shared" si="9639"/>
        <v>#DIV/0!</v>
      </c>
      <c r="BY591" s="52" t="str">
        <f t="shared" si="73"/>
        <v>#DIV/0!</v>
      </c>
      <c r="BZ591" s="52" t="str">
        <f t="shared" si="74"/>
        <v>#DIV/0!</v>
      </c>
      <c r="CA591" s="36" t="str">
        <f t="shared" si="75"/>
        <v>#DIV/0!</v>
      </c>
      <c r="CB591" s="53" t="str">
        <f t="shared" ref="CB591:CC591" si="9640">POWER(AB591,CB$1)</f>
        <v>#DIV/0!</v>
      </c>
      <c r="CC591" s="53" t="str">
        <f t="shared" si="9640"/>
        <v>#DIV/0!</v>
      </c>
      <c r="CD591" s="54" t="str">
        <f t="shared" si="77"/>
        <v>#DIV/0!</v>
      </c>
      <c r="CE591" s="55" t="str">
        <f t="shared" si="78"/>
        <v>#DIV/0!</v>
      </c>
      <c r="CF591" s="55" t="str">
        <f t="shared" si="79"/>
        <v>#DIV/0!</v>
      </c>
      <c r="CG591" s="55" t="str">
        <f t="shared" si="80"/>
        <v>#DIV/0!</v>
      </c>
      <c r="CH591" s="39" t="str">
        <f t="shared" si="81"/>
        <v>#DIV/0!</v>
      </c>
      <c r="CI591" s="51" t="str">
        <f t="shared" si="82"/>
        <v>#DIV/0!</v>
      </c>
      <c r="CJ591" s="52" t="str">
        <f t="shared" si="83"/>
        <v>#DIV/0!</v>
      </c>
      <c r="CK591" s="52" t="str">
        <f t="shared" si="84"/>
        <v>#DIV/0!</v>
      </c>
      <c r="CL591" s="36" t="str">
        <f t="shared" si="85"/>
        <v>#DIV/0!</v>
      </c>
      <c r="CM591" s="53" t="str">
        <f t="shared" si="86"/>
        <v>#DIV/0!</v>
      </c>
      <c r="CN591" s="54" t="str">
        <f t="shared" si="87"/>
        <v>#DIV/0!</v>
      </c>
      <c r="CO591" s="55" t="str">
        <f t="shared" si="88"/>
        <v>#DIV/0!</v>
      </c>
      <c r="CP591" s="55" t="str">
        <f t="shared" si="89"/>
        <v>#DIV/0!</v>
      </c>
      <c r="CQ591" s="55" t="str">
        <f t="shared" si="90"/>
        <v>#DIV/0!</v>
      </c>
      <c r="CR591" s="39" t="str">
        <f t="shared" si="91"/>
        <v>#DIV/0!</v>
      </c>
      <c r="CS591" s="51" t="str">
        <f t="shared" si="92"/>
        <v>#DIV/0!</v>
      </c>
      <c r="CT591" s="51" t="str">
        <f t="shared" si="93"/>
        <v>#DIV/0!</v>
      </c>
      <c r="CU591" s="52" t="str">
        <f t="shared" si="94"/>
        <v>#DIV/0!</v>
      </c>
      <c r="CV591" s="52" t="str">
        <f t="shared" si="95"/>
        <v>#DIV/0!</v>
      </c>
      <c r="CW591" s="36" t="str">
        <f t="shared" si="96"/>
        <v>#DIV/0!</v>
      </c>
      <c r="CX591" s="53" t="str">
        <f t="shared" si="97"/>
        <v>#DIV/0!</v>
      </c>
      <c r="CY591" s="53" t="str">
        <f t="shared" si="98"/>
        <v>#DIV/0!</v>
      </c>
      <c r="CZ591" s="54" t="str">
        <f t="shared" si="99"/>
        <v>#DIV/0!</v>
      </c>
      <c r="DA591" s="55" t="str">
        <f t="shared" si="100"/>
        <v>#DIV/0!</v>
      </c>
      <c r="DB591" s="55" t="str">
        <f t="shared" si="101"/>
        <v>#DIV/0!</v>
      </c>
      <c r="DC591" s="55" t="str">
        <f t="shared" si="102"/>
        <v>#DIV/0!</v>
      </c>
      <c r="DD591" s="39" t="str">
        <f t="shared" si="103"/>
        <v>#DIV/0!</v>
      </c>
      <c r="DE591" s="51" t="str">
        <f t="shared" ref="DE591:DG591" si="9641">DE$1*X591</f>
        <v>#DIV/0!</v>
      </c>
      <c r="DF591" s="51" t="str">
        <f t="shared" si="9641"/>
        <v>#DIV/0!</v>
      </c>
      <c r="DG591" s="51" t="str">
        <f t="shared" si="9641"/>
        <v>#DIV/0!</v>
      </c>
      <c r="DH591" s="52" t="str">
        <f t="shared" si="105"/>
        <v>#DIV/0!</v>
      </c>
      <c r="DI591" s="52" t="str">
        <f t="shared" si="106"/>
        <v>#DIV/0!</v>
      </c>
      <c r="DJ591" s="36" t="str">
        <f t="shared" si="107"/>
        <v>#DIV/0!</v>
      </c>
      <c r="DK591" s="53" t="str">
        <f t="shared" ref="DK591:DM591" si="9642">POWER(AB591,DK$1)</f>
        <v>#DIV/0!</v>
      </c>
      <c r="DL591" s="53" t="str">
        <f t="shared" si="9642"/>
        <v>#DIV/0!</v>
      </c>
      <c r="DM591" s="53" t="str">
        <f t="shared" si="9642"/>
        <v>#DIV/0!</v>
      </c>
      <c r="DN591" s="54" t="str">
        <f t="shared" si="109"/>
        <v>#DIV/0!</v>
      </c>
      <c r="DO591" s="55" t="str">
        <f t="shared" si="110"/>
        <v>#DIV/0!</v>
      </c>
      <c r="DP591" s="55" t="str">
        <f t="shared" si="111"/>
        <v>#DIV/0!</v>
      </c>
      <c r="DQ591" s="55" t="str">
        <f t="shared" si="112"/>
        <v>#DIV/0!</v>
      </c>
      <c r="DR591" s="39" t="str">
        <f t="shared" si="113"/>
        <v>#DIV/0!</v>
      </c>
      <c r="DS591" s="51" t="str">
        <f t="shared" si="114"/>
        <v>#DIV/0!</v>
      </c>
      <c r="DT591" s="52" t="str">
        <f t="shared" si="115"/>
        <v>#DIV/0!</v>
      </c>
      <c r="DU591" s="52" t="str">
        <f t="shared" si="116"/>
        <v>#DIV/0!</v>
      </c>
      <c r="DV591" s="36" t="str">
        <f t="shared" si="117"/>
        <v>#DIV/0!</v>
      </c>
      <c r="DW591" s="53" t="str">
        <f t="shared" si="118"/>
        <v>#DIV/0!</v>
      </c>
      <c r="DX591" s="54" t="str">
        <f t="shared" si="119"/>
        <v>#DIV/0!</v>
      </c>
      <c r="DY591" s="55" t="str">
        <f t="shared" si="120"/>
        <v>#DIV/0!</v>
      </c>
      <c r="DZ591" s="55" t="str">
        <f t="shared" si="121"/>
        <v>#DIV/0!</v>
      </c>
      <c r="EA591" s="55" t="str">
        <f t="shared" si="122"/>
        <v>#DIV/0!</v>
      </c>
      <c r="EB591" s="39" t="str">
        <f t="shared" si="123"/>
        <v>#DIV/0!</v>
      </c>
      <c r="EC591" s="56" t="str">
        <f t="shared" ref="EC591:ED591" si="9643">CE591+CO591+DA591+DO591+DY591</f>
        <v>#DIV/0!</v>
      </c>
      <c r="ED591" s="56" t="str">
        <f t="shared" si="9643"/>
        <v>#DIV/0!</v>
      </c>
      <c r="EE591" s="56" t="str">
        <f t="shared" si="125"/>
        <v>#DIV/0!</v>
      </c>
      <c r="EF591" s="57" t="str">
        <f t="shared" si="126"/>
        <v>#DIV/0!</v>
      </c>
      <c r="EG591" s="51" t="str">
        <f t="shared" si="127"/>
        <v>#DIV/0!</v>
      </c>
      <c r="EH591" s="52" t="str">
        <f t="shared" si="128"/>
        <v>#DIV/0!</v>
      </c>
      <c r="EI591" s="52" t="str">
        <f t="shared" si="129"/>
        <v>#DIV/0!</v>
      </c>
      <c r="EJ591" s="36" t="str">
        <f t="shared" si="130"/>
        <v>#DIV/0!</v>
      </c>
      <c r="EK591" s="53" t="str">
        <f t="shared" si="131"/>
        <v>#DIV/0!</v>
      </c>
      <c r="EL591" s="54" t="str">
        <f t="shared" si="132"/>
        <v>#DIV/0!</v>
      </c>
      <c r="EM591" s="55" t="str">
        <f t="shared" si="133"/>
        <v>#DIV/0!</v>
      </c>
      <c r="EN591" s="55" t="str">
        <f t="shared" si="134"/>
        <v>#DIV/0!</v>
      </c>
      <c r="EO591" s="55" t="str">
        <f t="shared" si="135"/>
        <v>#DIV/0!</v>
      </c>
      <c r="EP591" s="39" t="str">
        <f t="shared" si="136"/>
        <v>#DIV/0!</v>
      </c>
      <c r="EQ591" s="56" t="str">
        <f t="shared" ref="EQ591:ER591" si="9644">BS591+EM591</f>
        <v>#DIV/0!</v>
      </c>
      <c r="ER591" s="56" t="str">
        <f t="shared" si="9644"/>
        <v>#DIV/0!</v>
      </c>
      <c r="ES591" s="56" t="str">
        <f t="shared" si="138"/>
        <v>#DIV/0!</v>
      </c>
      <c r="ET591" s="57" t="str">
        <f t="shared" si="139"/>
        <v>#DIV/0!</v>
      </c>
      <c r="EU591" s="51" t="str">
        <f t="shared" si="140"/>
        <v>#DIV/0!</v>
      </c>
      <c r="EV591" s="52" t="str">
        <f t="shared" si="141"/>
        <v>#DIV/0!</v>
      </c>
      <c r="EW591" s="52" t="str">
        <f t="shared" si="142"/>
        <v>#DIV/0!</v>
      </c>
      <c r="EX591" s="36" t="str">
        <f t="shared" si="143"/>
        <v>#DIV/0!</v>
      </c>
      <c r="EY591" s="53" t="str">
        <f t="shared" si="144"/>
        <v>#DIV/0!</v>
      </c>
      <c r="EZ591" s="54" t="str">
        <f t="shared" si="145"/>
        <v>#DIV/0!</v>
      </c>
      <c r="FA591" s="55" t="str">
        <f t="shared" si="146"/>
        <v>#DIV/0!</v>
      </c>
      <c r="FB591" s="55" t="str">
        <f t="shared" si="147"/>
        <v>#DIV/0!</v>
      </c>
      <c r="FC591" s="55" t="str">
        <f t="shared" si="148"/>
        <v>#DIV/0!</v>
      </c>
      <c r="FD591" s="39" t="str">
        <f t="shared" si="149"/>
        <v>#DIV/0!</v>
      </c>
      <c r="FE591" s="51" t="str">
        <f t="shared" si="150"/>
        <v>#DIV/0!</v>
      </c>
      <c r="FF591" s="52" t="str">
        <f t="shared" si="151"/>
        <v>#DIV/0!</v>
      </c>
      <c r="FG591" s="52" t="str">
        <f t="shared" si="152"/>
        <v>#DIV/0!</v>
      </c>
      <c r="FH591" s="36" t="str">
        <f t="shared" si="153"/>
        <v>#DIV/0!</v>
      </c>
      <c r="FI591" s="53" t="str">
        <f t="shared" si="154"/>
        <v>#DIV/0!</v>
      </c>
      <c r="FJ591" s="54" t="str">
        <f t="shared" si="155"/>
        <v>#DIV/0!</v>
      </c>
      <c r="FK591" s="55" t="str">
        <f t="shared" si="156"/>
        <v>#DIV/0!</v>
      </c>
      <c r="FL591" s="55" t="str">
        <f t="shared" si="157"/>
        <v>#DIV/0!</v>
      </c>
      <c r="FM591" s="55" t="str">
        <f t="shared" si="158"/>
        <v>#DIV/0!</v>
      </c>
      <c r="FN591" s="39" t="str">
        <f t="shared" si="159"/>
        <v>#DIV/0!</v>
      </c>
      <c r="FO591" s="56" t="str">
        <f t="shared" si="160"/>
        <v>#DIV/0!</v>
      </c>
      <c r="FP591" s="56" t="str">
        <f t="shared" si="161"/>
        <v>#DIV/0!</v>
      </c>
      <c r="FQ591" s="56" t="str">
        <f t="shared" si="162"/>
        <v>#DIV/0!</v>
      </c>
      <c r="FR591" s="57" t="str">
        <f t="shared" si="163"/>
        <v>#DIV/0!</v>
      </c>
      <c r="FS591" s="51" t="str">
        <f t="shared" si="164"/>
        <v>#DIV/0!</v>
      </c>
      <c r="FT591" s="51" t="str">
        <f t="shared" si="165"/>
        <v>#DIV/0!</v>
      </c>
      <c r="FU591" s="52" t="str">
        <f t="shared" si="166"/>
        <v>#DIV/0!</v>
      </c>
      <c r="FV591" s="52" t="str">
        <f t="shared" si="167"/>
        <v>#DIV/0!</v>
      </c>
      <c r="FW591" s="36" t="str">
        <f t="shared" si="168"/>
        <v>#DIV/0!</v>
      </c>
      <c r="FX591" s="53" t="str">
        <f t="shared" si="169"/>
        <v>#DIV/0!</v>
      </c>
      <c r="FY591" s="53" t="str">
        <f t="shared" si="170"/>
        <v>#DIV/0!</v>
      </c>
      <c r="FZ591" s="54" t="str">
        <f t="shared" si="171"/>
        <v>#DIV/0!</v>
      </c>
      <c r="GA591" s="55" t="str">
        <f t="shared" si="172"/>
        <v>#DIV/0!</v>
      </c>
      <c r="GB591" s="55" t="str">
        <f t="shared" si="173"/>
        <v>#DIV/0!</v>
      </c>
      <c r="GC591" s="55" t="str">
        <f t="shared" si="174"/>
        <v>#DIV/0!</v>
      </c>
      <c r="GD591" s="39" t="str">
        <f t="shared" si="175"/>
        <v>#DIV/0!</v>
      </c>
      <c r="GE591" s="58">
        <f t="shared" si="176"/>
        <v>-0.5</v>
      </c>
      <c r="GF591" s="42">
        <f t="shared" si="177"/>
        <v>-0.8660254038</v>
      </c>
      <c r="GG591" s="58">
        <f t="shared" si="178"/>
        <v>-2.094395102</v>
      </c>
      <c r="GH591" s="42">
        <f t="shared" si="179"/>
        <v>1</v>
      </c>
      <c r="GI591" s="59">
        <f t="shared" si="180"/>
        <v>-0.5</v>
      </c>
      <c r="GJ591" s="43">
        <f t="shared" si="181"/>
        <v>0.8660254038</v>
      </c>
      <c r="GK591" s="59">
        <f t="shared" si="182"/>
        <v>2.094395102</v>
      </c>
      <c r="GL591" s="43">
        <f t="shared" si="183"/>
        <v>1</v>
      </c>
      <c r="GM591" s="51">
        <f t="shared" si="184"/>
        <v>-2.094395102</v>
      </c>
      <c r="GN591" s="51" t="str">
        <f t="shared" si="185"/>
        <v>#DIV/0!</v>
      </c>
      <c r="GO591" s="52" t="str">
        <f t="shared" si="186"/>
        <v>#DIV/0!</v>
      </c>
      <c r="GP591" s="52" t="str">
        <f t="shared" si="187"/>
        <v>#DIV/0!</v>
      </c>
      <c r="GQ591" s="36" t="str">
        <f t="shared" si="188"/>
        <v>#DIV/0!</v>
      </c>
      <c r="GR591" s="53">
        <f t="shared" si="189"/>
        <v>1</v>
      </c>
      <c r="GS591" s="53" t="str">
        <f t="shared" si="190"/>
        <v>#DIV/0!</v>
      </c>
      <c r="GT591" s="54" t="str">
        <f t="shared" si="191"/>
        <v>#DIV/0!</v>
      </c>
      <c r="GU591" s="55" t="str">
        <f t="shared" si="192"/>
        <v>#DIV/0!</v>
      </c>
      <c r="GV591" s="55" t="str">
        <f t="shared" si="193"/>
        <v>#DIV/0!</v>
      </c>
      <c r="GW591" s="55" t="str">
        <f t="shared" si="194"/>
        <v>#DIV/0!</v>
      </c>
      <c r="GX591" s="39" t="str">
        <f t="shared" si="195"/>
        <v>#DIV/0!</v>
      </c>
      <c r="GY591" s="51">
        <f t="shared" si="196"/>
        <v>2.094395102</v>
      </c>
      <c r="GZ591" s="51" t="str">
        <f t="shared" si="197"/>
        <v>#DIV/0!</v>
      </c>
      <c r="HA591" s="52" t="str">
        <f t="shared" si="198"/>
        <v>#DIV/0!</v>
      </c>
      <c r="HB591" s="52" t="str">
        <f t="shared" si="199"/>
        <v>#DIV/0!</v>
      </c>
      <c r="HC591" s="36" t="str">
        <f t="shared" si="200"/>
        <v>#DIV/0!</v>
      </c>
      <c r="HD591" s="53">
        <f t="shared" si="201"/>
        <v>1</v>
      </c>
      <c r="HE591" s="53" t="str">
        <f t="shared" si="202"/>
        <v>#DIV/0!</v>
      </c>
      <c r="HF591" s="54" t="str">
        <f t="shared" si="203"/>
        <v>#DIV/0!</v>
      </c>
      <c r="HG591" s="55" t="str">
        <f t="shared" si="204"/>
        <v>#DIV/0!</v>
      </c>
      <c r="HH591" s="55" t="str">
        <f t="shared" si="205"/>
        <v>#DIV/0!</v>
      </c>
      <c r="HI591" s="55" t="str">
        <f t="shared" si="206"/>
        <v>#DIV/0!</v>
      </c>
      <c r="HJ591" s="39" t="str">
        <f t="shared" si="207"/>
        <v>#DIV/0!</v>
      </c>
      <c r="HK591" s="51">
        <f t="shared" si="208"/>
        <v>2.094395102</v>
      </c>
      <c r="HL591" s="51" t="str">
        <f t="shared" si="209"/>
        <v>#DIV/0!</v>
      </c>
      <c r="HM591" s="52" t="str">
        <f t="shared" si="210"/>
        <v>#DIV/0!</v>
      </c>
      <c r="HN591" s="52" t="str">
        <f t="shared" si="211"/>
        <v>#DIV/0!</v>
      </c>
      <c r="HO591" s="36" t="str">
        <f t="shared" si="212"/>
        <v>#DIV/0!</v>
      </c>
      <c r="HP591" s="53">
        <f t="shared" si="213"/>
        <v>1</v>
      </c>
      <c r="HQ591" s="53" t="str">
        <f t="shared" si="214"/>
        <v>#DIV/0!</v>
      </c>
      <c r="HR591" s="54" t="str">
        <f t="shared" si="215"/>
        <v>#DIV/0!</v>
      </c>
      <c r="HS591" s="55" t="str">
        <f t="shared" si="216"/>
        <v>#DIV/0!</v>
      </c>
      <c r="HT591" s="55" t="str">
        <f t="shared" si="217"/>
        <v>#DIV/0!</v>
      </c>
      <c r="HU591" s="55" t="str">
        <f t="shared" si="218"/>
        <v>#DIV/0!</v>
      </c>
      <c r="HV591" s="39" t="str">
        <f t="shared" si="219"/>
        <v>#DIV/0!</v>
      </c>
      <c r="HW591" s="51">
        <f t="shared" si="220"/>
        <v>-2.094395102</v>
      </c>
      <c r="HX591" s="51" t="str">
        <f t="shared" si="221"/>
        <v>#DIV/0!</v>
      </c>
      <c r="HY591" s="52" t="str">
        <f t="shared" si="222"/>
        <v>#DIV/0!</v>
      </c>
      <c r="HZ591" s="52" t="str">
        <f t="shared" si="223"/>
        <v>#DIV/0!</v>
      </c>
      <c r="IA591" s="36" t="str">
        <f t="shared" si="224"/>
        <v>#DIV/0!</v>
      </c>
      <c r="IB591" s="53">
        <f t="shared" si="225"/>
        <v>1</v>
      </c>
      <c r="IC591" s="53" t="str">
        <f t="shared" si="226"/>
        <v>#DIV/0!</v>
      </c>
      <c r="ID591" s="54" t="str">
        <f t="shared" si="227"/>
        <v>#DIV/0!</v>
      </c>
      <c r="IE591" s="55" t="str">
        <f t="shared" si="228"/>
        <v>#DIV/0!</v>
      </c>
      <c r="IF591" s="55" t="str">
        <f t="shared" si="229"/>
        <v>#DIV/0!</v>
      </c>
      <c r="IG591" s="55" t="str">
        <f t="shared" si="230"/>
        <v>#DIV/0!</v>
      </c>
      <c r="IH591" s="39" t="str">
        <f t="shared" si="231"/>
        <v>#DIV/0!</v>
      </c>
    </row>
    <row r="592" ht="12.75" customHeight="1">
      <c r="A592" s="44" t="str">
        <f>'Execute Cubic'!U587</f>
        <v/>
      </c>
      <c r="B592" s="44" t="str">
        <f>'Execute Cubic'!V587</f>
        <v/>
      </c>
      <c r="C592" s="44" t="str">
        <f>'Execute Cubic'!W587</f>
        <v/>
      </c>
      <c r="D592" s="44" t="str">
        <f>'Execute Cubic'!X587</f>
        <v/>
      </c>
      <c r="E592" s="44">
        <f t="shared" ref="E592:H592" si="9645">0</f>
        <v>0</v>
      </c>
      <c r="F592" s="44">
        <f t="shared" si="9645"/>
        <v>0</v>
      </c>
      <c r="G592" s="44">
        <f t="shared" si="9645"/>
        <v>0</v>
      </c>
      <c r="H592" s="44">
        <f t="shared" si="9645"/>
        <v>0</v>
      </c>
      <c r="I592" s="45" t="str">
        <f t="shared" si="27"/>
        <v>#DIV/0!</v>
      </c>
      <c r="J592" s="45" t="str">
        <f t="shared" si="28"/>
        <v>#DIV/0!</v>
      </c>
      <c r="K592" s="46" t="str">
        <f t="shared" si="29"/>
        <v>#DIV/0!</v>
      </c>
      <c r="L592" s="46" t="str">
        <f t="shared" si="30"/>
        <v>#DIV/0!</v>
      </c>
      <c r="M592" s="47" t="str">
        <f t="shared" si="31"/>
        <v>#DIV/0!</v>
      </c>
      <c r="N592" s="47" t="str">
        <f t="shared" si="32"/>
        <v>#DIV/0!</v>
      </c>
      <c r="O592" s="48" t="str">
        <f t="shared" ref="O592:R592" si="9646">ATAN2(A592,E592)</f>
        <v>#DIV/0!</v>
      </c>
      <c r="P592" s="48" t="str">
        <f t="shared" si="9646"/>
        <v>#DIV/0!</v>
      </c>
      <c r="Q592" s="48" t="str">
        <f t="shared" si="9646"/>
        <v>#DIV/0!</v>
      </c>
      <c r="R592" s="48" t="str">
        <f t="shared" si="9646"/>
        <v>#DIV/0!</v>
      </c>
      <c r="S592" s="48">
        <f t="shared" ref="S592:V592" si="9647">SQRT(POWER(A592,2)+POWER(E592,2))</f>
        <v>0</v>
      </c>
      <c r="T592" s="48">
        <f t="shared" si="9647"/>
        <v>0</v>
      </c>
      <c r="U592" s="48">
        <f t="shared" si="9647"/>
        <v>0</v>
      </c>
      <c r="V592" s="48">
        <f t="shared" si="9647"/>
        <v>0</v>
      </c>
      <c r="W592" s="49" t="str">
        <f t="shared" ref="W592:Z592" si="9648">O592-$O592</f>
        <v>#DIV/0!</v>
      </c>
      <c r="X592" s="49" t="str">
        <f t="shared" si="9648"/>
        <v>#DIV/0!</v>
      </c>
      <c r="Y592" s="49" t="str">
        <f t="shared" si="9648"/>
        <v>#DIV/0!</v>
      </c>
      <c r="Z592" s="49" t="str">
        <f t="shared" si="9648"/>
        <v>#DIV/0!</v>
      </c>
      <c r="AA592" s="49" t="str">
        <f t="shared" ref="AA592:AD592" si="9649">S592/$S592</f>
        <v>#DIV/0!</v>
      </c>
      <c r="AB592" s="49" t="str">
        <f t="shared" si="9649"/>
        <v>#DIV/0!</v>
      </c>
      <c r="AC592" s="49" t="str">
        <f t="shared" si="9649"/>
        <v>#DIV/0!</v>
      </c>
      <c r="AD592" s="49" t="str">
        <f t="shared" si="9649"/>
        <v>#DIV/0!</v>
      </c>
      <c r="AE592" s="50" t="str">
        <f t="shared" ref="AE592:AH592" si="9650">AA592*COS(W592)</f>
        <v>#DIV/0!</v>
      </c>
      <c r="AF592" s="50" t="str">
        <f t="shared" si="9650"/>
        <v>#DIV/0!</v>
      </c>
      <c r="AG592" s="50" t="str">
        <f t="shared" si="9650"/>
        <v>#DIV/0!</v>
      </c>
      <c r="AH592" s="50" t="str">
        <f t="shared" si="9650"/>
        <v>#DIV/0!</v>
      </c>
      <c r="AI592" s="44" t="str">
        <f t="shared" ref="AI592:AL592" si="9651">AA592*SIN(W592)</f>
        <v>#DIV/0!</v>
      </c>
      <c r="AJ592" s="44" t="str">
        <f t="shared" si="9651"/>
        <v>#DIV/0!</v>
      </c>
      <c r="AK592" s="44" t="str">
        <f t="shared" si="9651"/>
        <v>#DIV/0!</v>
      </c>
      <c r="AL592" s="44" t="str">
        <f t="shared" si="9651"/>
        <v>#DIV/0!</v>
      </c>
      <c r="AM592" s="51" t="str">
        <f t="shared" si="39"/>
        <v>#DIV/0!</v>
      </c>
      <c r="AN592" s="52" t="str">
        <f t="shared" si="40"/>
        <v>#DIV/0!</v>
      </c>
      <c r="AO592" s="52" t="str">
        <f t="shared" si="41"/>
        <v>#DIV/0!</v>
      </c>
      <c r="AP592" s="36" t="str">
        <f t="shared" si="42"/>
        <v>#DIV/0!</v>
      </c>
      <c r="AQ592" s="53" t="str">
        <f t="shared" si="43"/>
        <v>#DIV/0!</v>
      </c>
      <c r="AR592" s="54" t="str">
        <f t="shared" si="44"/>
        <v>#DIV/0!</v>
      </c>
      <c r="AS592" s="55" t="str">
        <f t="shared" si="45"/>
        <v>#DIV/0!</v>
      </c>
      <c r="AT592" s="55" t="str">
        <f t="shared" si="46"/>
        <v>#DIV/0!</v>
      </c>
      <c r="AU592" s="55" t="str">
        <f t="shared" si="47"/>
        <v>#DIV/0!</v>
      </c>
      <c r="AV592" s="39" t="str">
        <f t="shared" si="48"/>
        <v>#DIV/0!</v>
      </c>
      <c r="AW592" s="51" t="str">
        <f t="shared" ref="AW592:AX592" si="9652">AW$1*X592</f>
        <v>#DIV/0!</v>
      </c>
      <c r="AX592" s="51" t="str">
        <f t="shared" si="9652"/>
        <v>#DIV/0!</v>
      </c>
      <c r="AY592" s="52" t="str">
        <f t="shared" si="50"/>
        <v>#DIV/0!</v>
      </c>
      <c r="AZ592" s="52" t="str">
        <f t="shared" si="51"/>
        <v>#DIV/0!</v>
      </c>
      <c r="BA592" s="36" t="str">
        <f t="shared" si="52"/>
        <v>#DIV/0!</v>
      </c>
      <c r="BB592" s="53" t="str">
        <f t="shared" ref="BB592:BC592" si="9653">POWER(AB592,BB$1)</f>
        <v>#DIV/0!</v>
      </c>
      <c r="BC592" s="53" t="str">
        <f t="shared" si="9653"/>
        <v>#DIV/0!</v>
      </c>
      <c r="BD592" s="54" t="str">
        <f t="shared" si="54"/>
        <v>#DIV/0!</v>
      </c>
      <c r="BE592" s="55" t="str">
        <f t="shared" si="55"/>
        <v>#DIV/0!</v>
      </c>
      <c r="BF592" s="55" t="str">
        <f t="shared" si="56"/>
        <v>#DIV/0!</v>
      </c>
      <c r="BG592" s="55" t="str">
        <f t="shared" si="57"/>
        <v>#DIV/0!</v>
      </c>
      <c r="BH592" s="39" t="str">
        <f t="shared" si="58"/>
        <v>#DIV/0!</v>
      </c>
      <c r="BI592" s="51" t="str">
        <f t="shared" si="59"/>
        <v>#DIV/0!</v>
      </c>
      <c r="BJ592" s="52" t="str">
        <f t="shared" si="60"/>
        <v>#DIV/0!</v>
      </c>
      <c r="BK592" s="52" t="str">
        <f t="shared" si="61"/>
        <v>#DIV/0!</v>
      </c>
      <c r="BL592" s="36" t="str">
        <f t="shared" si="62"/>
        <v>#DIV/0!</v>
      </c>
      <c r="BM592" s="53" t="str">
        <f t="shared" si="63"/>
        <v>#DIV/0!</v>
      </c>
      <c r="BN592" s="54" t="str">
        <f t="shared" si="64"/>
        <v>#DIV/0!</v>
      </c>
      <c r="BO592" s="55" t="str">
        <f t="shared" si="65"/>
        <v>#DIV/0!</v>
      </c>
      <c r="BP592" s="55" t="str">
        <f t="shared" si="66"/>
        <v>#DIV/0!</v>
      </c>
      <c r="BQ592" s="55" t="str">
        <f t="shared" si="67"/>
        <v>#DIV/0!</v>
      </c>
      <c r="BR592" s="39" t="str">
        <f t="shared" si="68"/>
        <v>#DIV/0!</v>
      </c>
      <c r="BS592" s="56" t="str">
        <f t="shared" ref="BS592:BT592" si="9654">AS592+BE592+BO592</f>
        <v>#DIV/0!</v>
      </c>
      <c r="BT592" s="56" t="str">
        <f t="shared" si="9654"/>
        <v>#DIV/0!</v>
      </c>
      <c r="BU592" s="56" t="str">
        <f t="shared" si="70"/>
        <v>#DIV/0!</v>
      </c>
      <c r="BV592" s="57" t="str">
        <f t="shared" si="71"/>
        <v>#DIV/0!</v>
      </c>
      <c r="BW592" s="51" t="str">
        <f t="shared" ref="BW592:BX592" si="9655">BW$1*X592</f>
        <v>#DIV/0!</v>
      </c>
      <c r="BX592" s="51" t="str">
        <f t="shared" si="9655"/>
        <v>#DIV/0!</v>
      </c>
      <c r="BY592" s="52" t="str">
        <f t="shared" si="73"/>
        <v>#DIV/0!</v>
      </c>
      <c r="BZ592" s="52" t="str">
        <f t="shared" si="74"/>
        <v>#DIV/0!</v>
      </c>
      <c r="CA592" s="36" t="str">
        <f t="shared" si="75"/>
        <v>#DIV/0!</v>
      </c>
      <c r="CB592" s="53" t="str">
        <f t="shared" ref="CB592:CC592" si="9656">POWER(AB592,CB$1)</f>
        <v>#DIV/0!</v>
      </c>
      <c r="CC592" s="53" t="str">
        <f t="shared" si="9656"/>
        <v>#DIV/0!</v>
      </c>
      <c r="CD592" s="54" t="str">
        <f t="shared" si="77"/>
        <v>#DIV/0!</v>
      </c>
      <c r="CE592" s="55" t="str">
        <f t="shared" si="78"/>
        <v>#DIV/0!</v>
      </c>
      <c r="CF592" s="55" t="str">
        <f t="shared" si="79"/>
        <v>#DIV/0!</v>
      </c>
      <c r="CG592" s="55" t="str">
        <f t="shared" si="80"/>
        <v>#DIV/0!</v>
      </c>
      <c r="CH592" s="39" t="str">
        <f t="shared" si="81"/>
        <v>#DIV/0!</v>
      </c>
      <c r="CI592" s="51" t="str">
        <f t="shared" si="82"/>
        <v>#DIV/0!</v>
      </c>
      <c r="CJ592" s="52" t="str">
        <f t="shared" si="83"/>
        <v>#DIV/0!</v>
      </c>
      <c r="CK592" s="52" t="str">
        <f t="shared" si="84"/>
        <v>#DIV/0!</v>
      </c>
      <c r="CL592" s="36" t="str">
        <f t="shared" si="85"/>
        <v>#DIV/0!</v>
      </c>
      <c r="CM592" s="53" t="str">
        <f t="shared" si="86"/>
        <v>#DIV/0!</v>
      </c>
      <c r="CN592" s="54" t="str">
        <f t="shared" si="87"/>
        <v>#DIV/0!</v>
      </c>
      <c r="CO592" s="55" t="str">
        <f t="shared" si="88"/>
        <v>#DIV/0!</v>
      </c>
      <c r="CP592" s="55" t="str">
        <f t="shared" si="89"/>
        <v>#DIV/0!</v>
      </c>
      <c r="CQ592" s="55" t="str">
        <f t="shared" si="90"/>
        <v>#DIV/0!</v>
      </c>
      <c r="CR592" s="39" t="str">
        <f t="shared" si="91"/>
        <v>#DIV/0!</v>
      </c>
      <c r="CS592" s="51" t="str">
        <f t="shared" si="92"/>
        <v>#DIV/0!</v>
      </c>
      <c r="CT592" s="51" t="str">
        <f t="shared" si="93"/>
        <v>#DIV/0!</v>
      </c>
      <c r="CU592" s="52" t="str">
        <f t="shared" si="94"/>
        <v>#DIV/0!</v>
      </c>
      <c r="CV592" s="52" t="str">
        <f t="shared" si="95"/>
        <v>#DIV/0!</v>
      </c>
      <c r="CW592" s="36" t="str">
        <f t="shared" si="96"/>
        <v>#DIV/0!</v>
      </c>
      <c r="CX592" s="53" t="str">
        <f t="shared" si="97"/>
        <v>#DIV/0!</v>
      </c>
      <c r="CY592" s="53" t="str">
        <f t="shared" si="98"/>
        <v>#DIV/0!</v>
      </c>
      <c r="CZ592" s="54" t="str">
        <f t="shared" si="99"/>
        <v>#DIV/0!</v>
      </c>
      <c r="DA592" s="55" t="str">
        <f t="shared" si="100"/>
        <v>#DIV/0!</v>
      </c>
      <c r="DB592" s="55" t="str">
        <f t="shared" si="101"/>
        <v>#DIV/0!</v>
      </c>
      <c r="DC592" s="55" t="str">
        <f t="shared" si="102"/>
        <v>#DIV/0!</v>
      </c>
      <c r="DD592" s="39" t="str">
        <f t="shared" si="103"/>
        <v>#DIV/0!</v>
      </c>
      <c r="DE592" s="51" t="str">
        <f t="shared" ref="DE592:DG592" si="9657">DE$1*X592</f>
        <v>#DIV/0!</v>
      </c>
      <c r="DF592" s="51" t="str">
        <f t="shared" si="9657"/>
        <v>#DIV/0!</v>
      </c>
      <c r="DG592" s="51" t="str">
        <f t="shared" si="9657"/>
        <v>#DIV/0!</v>
      </c>
      <c r="DH592" s="52" t="str">
        <f t="shared" si="105"/>
        <v>#DIV/0!</v>
      </c>
      <c r="DI592" s="52" t="str">
        <f t="shared" si="106"/>
        <v>#DIV/0!</v>
      </c>
      <c r="DJ592" s="36" t="str">
        <f t="shared" si="107"/>
        <v>#DIV/0!</v>
      </c>
      <c r="DK592" s="53" t="str">
        <f t="shared" ref="DK592:DM592" si="9658">POWER(AB592,DK$1)</f>
        <v>#DIV/0!</v>
      </c>
      <c r="DL592" s="53" t="str">
        <f t="shared" si="9658"/>
        <v>#DIV/0!</v>
      </c>
      <c r="DM592" s="53" t="str">
        <f t="shared" si="9658"/>
        <v>#DIV/0!</v>
      </c>
      <c r="DN592" s="54" t="str">
        <f t="shared" si="109"/>
        <v>#DIV/0!</v>
      </c>
      <c r="DO592" s="55" t="str">
        <f t="shared" si="110"/>
        <v>#DIV/0!</v>
      </c>
      <c r="DP592" s="55" t="str">
        <f t="shared" si="111"/>
        <v>#DIV/0!</v>
      </c>
      <c r="DQ592" s="55" t="str">
        <f t="shared" si="112"/>
        <v>#DIV/0!</v>
      </c>
      <c r="DR592" s="39" t="str">
        <f t="shared" si="113"/>
        <v>#DIV/0!</v>
      </c>
      <c r="DS592" s="51" t="str">
        <f t="shared" si="114"/>
        <v>#DIV/0!</v>
      </c>
      <c r="DT592" s="52" t="str">
        <f t="shared" si="115"/>
        <v>#DIV/0!</v>
      </c>
      <c r="DU592" s="52" t="str">
        <f t="shared" si="116"/>
        <v>#DIV/0!</v>
      </c>
      <c r="DV592" s="36" t="str">
        <f t="shared" si="117"/>
        <v>#DIV/0!</v>
      </c>
      <c r="DW592" s="53" t="str">
        <f t="shared" si="118"/>
        <v>#DIV/0!</v>
      </c>
      <c r="DX592" s="54" t="str">
        <f t="shared" si="119"/>
        <v>#DIV/0!</v>
      </c>
      <c r="DY592" s="55" t="str">
        <f t="shared" si="120"/>
        <v>#DIV/0!</v>
      </c>
      <c r="DZ592" s="55" t="str">
        <f t="shared" si="121"/>
        <v>#DIV/0!</v>
      </c>
      <c r="EA592" s="55" t="str">
        <f t="shared" si="122"/>
        <v>#DIV/0!</v>
      </c>
      <c r="EB592" s="39" t="str">
        <f t="shared" si="123"/>
        <v>#DIV/0!</v>
      </c>
      <c r="EC592" s="56" t="str">
        <f t="shared" ref="EC592:ED592" si="9659">CE592+CO592+DA592+DO592+DY592</f>
        <v>#DIV/0!</v>
      </c>
      <c r="ED592" s="56" t="str">
        <f t="shared" si="9659"/>
        <v>#DIV/0!</v>
      </c>
      <c r="EE592" s="56" t="str">
        <f t="shared" si="125"/>
        <v>#DIV/0!</v>
      </c>
      <c r="EF592" s="57" t="str">
        <f t="shared" si="126"/>
        <v>#DIV/0!</v>
      </c>
      <c r="EG592" s="51" t="str">
        <f t="shared" si="127"/>
        <v>#DIV/0!</v>
      </c>
      <c r="EH592" s="52" t="str">
        <f t="shared" si="128"/>
        <v>#DIV/0!</v>
      </c>
      <c r="EI592" s="52" t="str">
        <f t="shared" si="129"/>
        <v>#DIV/0!</v>
      </c>
      <c r="EJ592" s="36" t="str">
        <f t="shared" si="130"/>
        <v>#DIV/0!</v>
      </c>
      <c r="EK592" s="53" t="str">
        <f t="shared" si="131"/>
        <v>#DIV/0!</v>
      </c>
      <c r="EL592" s="54" t="str">
        <f t="shared" si="132"/>
        <v>#DIV/0!</v>
      </c>
      <c r="EM592" s="55" t="str">
        <f t="shared" si="133"/>
        <v>#DIV/0!</v>
      </c>
      <c r="EN592" s="55" t="str">
        <f t="shared" si="134"/>
        <v>#DIV/0!</v>
      </c>
      <c r="EO592" s="55" t="str">
        <f t="shared" si="135"/>
        <v>#DIV/0!</v>
      </c>
      <c r="EP592" s="39" t="str">
        <f t="shared" si="136"/>
        <v>#DIV/0!</v>
      </c>
      <c r="EQ592" s="56" t="str">
        <f t="shared" ref="EQ592:ER592" si="9660">BS592+EM592</f>
        <v>#DIV/0!</v>
      </c>
      <c r="ER592" s="56" t="str">
        <f t="shared" si="9660"/>
        <v>#DIV/0!</v>
      </c>
      <c r="ES592" s="56" t="str">
        <f t="shared" si="138"/>
        <v>#DIV/0!</v>
      </c>
      <c r="ET592" s="57" t="str">
        <f t="shared" si="139"/>
        <v>#DIV/0!</v>
      </c>
      <c r="EU592" s="51" t="str">
        <f t="shared" si="140"/>
        <v>#DIV/0!</v>
      </c>
      <c r="EV592" s="52" t="str">
        <f t="shared" si="141"/>
        <v>#DIV/0!</v>
      </c>
      <c r="EW592" s="52" t="str">
        <f t="shared" si="142"/>
        <v>#DIV/0!</v>
      </c>
      <c r="EX592" s="36" t="str">
        <f t="shared" si="143"/>
        <v>#DIV/0!</v>
      </c>
      <c r="EY592" s="53" t="str">
        <f t="shared" si="144"/>
        <v>#DIV/0!</v>
      </c>
      <c r="EZ592" s="54" t="str">
        <f t="shared" si="145"/>
        <v>#DIV/0!</v>
      </c>
      <c r="FA592" s="55" t="str">
        <f t="shared" si="146"/>
        <v>#DIV/0!</v>
      </c>
      <c r="FB592" s="55" t="str">
        <f t="shared" si="147"/>
        <v>#DIV/0!</v>
      </c>
      <c r="FC592" s="55" t="str">
        <f t="shared" si="148"/>
        <v>#DIV/0!</v>
      </c>
      <c r="FD592" s="39" t="str">
        <f t="shared" si="149"/>
        <v>#DIV/0!</v>
      </c>
      <c r="FE592" s="51" t="str">
        <f t="shared" si="150"/>
        <v>#DIV/0!</v>
      </c>
      <c r="FF592" s="52" t="str">
        <f t="shared" si="151"/>
        <v>#DIV/0!</v>
      </c>
      <c r="FG592" s="52" t="str">
        <f t="shared" si="152"/>
        <v>#DIV/0!</v>
      </c>
      <c r="FH592" s="36" t="str">
        <f t="shared" si="153"/>
        <v>#DIV/0!</v>
      </c>
      <c r="FI592" s="53" t="str">
        <f t="shared" si="154"/>
        <v>#DIV/0!</v>
      </c>
      <c r="FJ592" s="54" t="str">
        <f t="shared" si="155"/>
        <v>#DIV/0!</v>
      </c>
      <c r="FK592" s="55" t="str">
        <f t="shared" si="156"/>
        <v>#DIV/0!</v>
      </c>
      <c r="FL592" s="55" t="str">
        <f t="shared" si="157"/>
        <v>#DIV/0!</v>
      </c>
      <c r="FM592" s="55" t="str">
        <f t="shared" si="158"/>
        <v>#DIV/0!</v>
      </c>
      <c r="FN592" s="39" t="str">
        <f t="shared" si="159"/>
        <v>#DIV/0!</v>
      </c>
      <c r="FO592" s="56" t="str">
        <f t="shared" si="160"/>
        <v>#DIV/0!</v>
      </c>
      <c r="FP592" s="56" t="str">
        <f t="shared" si="161"/>
        <v>#DIV/0!</v>
      </c>
      <c r="FQ592" s="56" t="str">
        <f t="shared" si="162"/>
        <v>#DIV/0!</v>
      </c>
      <c r="FR592" s="57" t="str">
        <f t="shared" si="163"/>
        <v>#DIV/0!</v>
      </c>
      <c r="FS592" s="51" t="str">
        <f t="shared" si="164"/>
        <v>#DIV/0!</v>
      </c>
      <c r="FT592" s="51" t="str">
        <f t="shared" si="165"/>
        <v>#DIV/0!</v>
      </c>
      <c r="FU592" s="52" t="str">
        <f t="shared" si="166"/>
        <v>#DIV/0!</v>
      </c>
      <c r="FV592" s="52" t="str">
        <f t="shared" si="167"/>
        <v>#DIV/0!</v>
      </c>
      <c r="FW592" s="36" t="str">
        <f t="shared" si="168"/>
        <v>#DIV/0!</v>
      </c>
      <c r="FX592" s="53" t="str">
        <f t="shared" si="169"/>
        <v>#DIV/0!</v>
      </c>
      <c r="FY592" s="53" t="str">
        <f t="shared" si="170"/>
        <v>#DIV/0!</v>
      </c>
      <c r="FZ592" s="54" t="str">
        <f t="shared" si="171"/>
        <v>#DIV/0!</v>
      </c>
      <c r="GA592" s="55" t="str">
        <f t="shared" si="172"/>
        <v>#DIV/0!</v>
      </c>
      <c r="GB592" s="55" t="str">
        <f t="shared" si="173"/>
        <v>#DIV/0!</v>
      </c>
      <c r="GC592" s="55" t="str">
        <f t="shared" si="174"/>
        <v>#DIV/0!</v>
      </c>
      <c r="GD592" s="39" t="str">
        <f t="shared" si="175"/>
        <v>#DIV/0!</v>
      </c>
      <c r="GE592" s="58">
        <f t="shared" si="176"/>
        <v>-0.5</v>
      </c>
      <c r="GF592" s="42">
        <f t="shared" si="177"/>
        <v>-0.8660254038</v>
      </c>
      <c r="GG592" s="58">
        <f t="shared" si="178"/>
        <v>-2.094395102</v>
      </c>
      <c r="GH592" s="42">
        <f t="shared" si="179"/>
        <v>1</v>
      </c>
      <c r="GI592" s="59">
        <f t="shared" si="180"/>
        <v>-0.5</v>
      </c>
      <c r="GJ592" s="43">
        <f t="shared" si="181"/>
        <v>0.8660254038</v>
      </c>
      <c r="GK592" s="59">
        <f t="shared" si="182"/>
        <v>2.094395102</v>
      </c>
      <c r="GL592" s="43">
        <f t="shared" si="183"/>
        <v>1</v>
      </c>
      <c r="GM592" s="51">
        <f t="shared" si="184"/>
        <v>-2.094395102</v>
      </c>
      <c r="GN592" s="51" t="str">
        <f t="shared" si="185"/>
        <v>#DIV/0!</v>
      </c>
      <c r="GO592" s="52" t="str">
        <f t="shared" si="186"/>
        <v>#DIV/0!</v>
      </c>
      <c r="GP592" s="52" t="str">
        <f t="shared" si="187"/>
        <v>#DIV/0!</v>
      </c>
      <c r="GQ592" s="36" t="str">
        <f t="shared" si="188"/>
        <v>#DIV/0!</v>
      </c>
      <c r="GR592" s="53">
        <f t="shared" si="189"/>
        <v>1</v>
      </c>
      <c r="GS592" s="53" t="str">
        <f t="shared" si="190"/>
        <v>#DIV/0!</v>
      </c>
      <c r="GT592" s="54" t="str">
        <f t="shared" si="191"/>
        <v>#DIV/0!</v>
      </c>
      <c r="GU592" s="55" t="str">
        <f t="shared" si="192"/>
        <v>#DIV/0!</v>
      </c>
      <c r="GV592" s="55" t="str">
        <f t="shared" si="193"/>
        <v>#DIV/0!</v>
      </c>
      <c r="GW592" s="55" t="str">
        <f t="shared" si="194"/>
        <v>#DIV/0!</v>
      </c>
      <c r="GX592" s="39" t="str">
        <f t="shared" si="195"/>
        <v>#DIV/0!</v>
      </c>
      <c r="GY592" s="51">
        <f t="shared" si="196"/>
        <v>2.094395102</v>
      </c>
      <c r="GZ592" s="51" t="str">
        <f t="shared" si="197"/>
        <v>#DIV/0!</v>
      </c>
      <c r="HA592" s="52" t="str">
        <f t="shared" si="198"/>
        <v>#DIV/0!</v>
      </c>
      <c r="HB592" s="52" t="str">
        <f t="shared" si="199"/>
        <v>#DIV/0!</v>
      </c>
      <c r="HC592" s="36" t="str">
        <f t="shared" si="200"/>
        <v>#DIV/0!</v>
      </c>
      <c r="HD592" s="53">
        <f t="shared" si="201"/>
        <v>1</v>
      </c>
      <c r="HE592" s="53" t="str">
        <f t="shared" si="202"/>
        <v>#DIV/0!</v>
      </c>
      <c r="HF592" s="54" t="str">
        <f t="shared" si="203"/>
        <v>#DIV/0!</v>
      </c>
      <c r="HG592" s="55" t="str">
        <f t="shared" si="204"/>
        <v>#DIV/0!</v>
      </c>
      <c r="HH592" s="55" t="str">
        <f t="shared" si="205"/>
        <v>#DIV/0!</v>
      </c>
      <c r="HI592" s="55" t="str">
        <f t="shared" si="206"/>
        <v>#DIV/0!</v>
      </c>
      <c r="HJ592" s="39" t="str">
        <f t="shared" si="207"/>
        <v>#DIV/0!</v>
      </c>
      <c r="HK592" s="51">
        <f t="shared" si="208"/>
        <v>2.094395102</v>
      </c>
      <c r="HL592" s="51" t="str">
        <f t="shared" si="209"/>
        <v>#DIV/0!</v>
      </c>
      <c r="HM592" s="52" t="str">
        <f t="shared" si="210"/>
        <v>#DIV/0!</v>
      </c>
      <c r="HN592" s="52" t="str">
        <f t="shared" si="211"/>
        <v>#DIV/0!</v>
      </c>
      <c r="HO592" s="36" t="str">
        <f t="shared" si="212"/>
        <v>#DIV/0!</v>
      </c>
      <c r="HP592" s="53">
        <f t="shared" si="213"/>
        <v>1</v>
      </c>
      <c r="HQ592" s="53" t="str">
        <f t="shared" si="214"/>
        <v>#DIV/0!</v>
      </c>
      <c r="HR592" s="54" t="str">
        <f t="shared" si="215"/>
        <v>#DIV/0!</v>
      </c>
      <c r="HS592" s="55" t="str">
        <f t="shared" si="216"/>
        <v>#DIV/0!</v>
      </c>
      <c r="HT592" s="55" t="str">
        <f t="shared" si="217"/>
        <v>#DIV/0!</v>
      </c>
      <c r="HU592" s="55" t="str">
        <f t="shared" si="218"/>
        <v>#DIV/0!</v>
      </c>
      <c r="HV592" s="39" t="str">
        <f t="shared" si="219"/>
        <v>#DIV/0!</v>
      </c>
      <c r="HW592" s="51">
        <f t="shared" si="220"/>
        <v>-2.094395102</v>
      </c>
      <c r="HX592" s="51" t="str">
        <f t="shared" si="221"/>
        <v>#DIV/0!</v>
      </c>
      <c r="HY592" s="52" t="str">
        <f t="shared" si="222"/>
        <v>#DIV/0!</v>
      </c>
      <c r="HZ592" s="52" t="str">
        <f t="shared" si="223"/>
        <v>#DIV/0!</v>
      </c>
      <c r="IA592" s="36" t="str">
        <f t="shared" si="224"/>
        <v>#DIV/0!</v>
      </c>
      <c r="IB592" s="53">
        <f t="shared" si="225"/>
        <v>1</v>
      </c>
      <c r="IC592" s="53" t="str">
        <f t="shared" si="226"/>
        <v>#DIV/0!</v>
      </c>
      <c r="ID592" s="54" t="str">
        <f t="shared" si="227"/>
        <v>#DIV/0!</v>
      </c>
      <c r="IE592" s="55" t="str">
        <f t="shared" si="228"/>
        <v>#DIV/0!</v>
      </c>
      <c r="IF592" s="55" t="str">
        <f t="shared" si="229"/>
        <v>#DIV/0!</v>
      </c>
      <c r="IG592" s="55" t="str">
        <f t="shared" si="230"/>
        <v>#DIV/0!</v>
      </c>
      <c r="IH592" s="39" t="str">
        <f t="shared" si="231"/>
        <v>#DIV/0!</v>
      </c>
    </row>
    <row r="593" ht="12.75" customHeight="1">
      <c r="A593" s="44" t="str">
        <f>'Execute Cubic'!U588</f>
        <v/>
      </c>
      <c r="B593" s="44" t="str">
        <f>'Execute Cubic'!V588</f>
        <v/>
      </c>
      <c r="C593" s="44" t="str">
        <f>'Execute Cubic'!W588</f>
        <v/>
      </c>
      <c r="D593" s="44" t="str">
        <f>'Execute Cubic'!X588</f>
        <v/>
      </c>
      <c r="E593" s="44">
        <f t="shared" ref="E593:H593" si="9661">0</f>
        <v>0</v>
      </c>
      <c r="F593" s="44">
        <f t="shared" si="9661"/>
        <v>0</v>
      </c>
      <c r="G593" s="44">
        <f t="shared" si="9661"/>
        <v>0</v>
      </c>
      <c r="H593" s="44">
        <f t="shared" si="9661"/>
        <v>0</v>
      </c>
      <c r="I593" s="45" t="str">
        <f t="shared" si="27"/>
        <v>#DIV/0!</v>
      </c>
      <c r="J593" s="45" t="str">
        <f t="shared" si="28"/>
        <v>#DIV/0!</v>
      </c>
      <c r="K593" s="46" t="str">
        <f t="shared" si="29"/>
        <v>#DIV/0!</v>
      </c>
      <c r="L593" s="46" t="str">
        <f t="shared" si="30"/>
        <v>#DIV/0!</v>
      </c>
      <c r="M593" s="47" t="str">
        <f t="shared" si="31"/>
        <v>#DIV/0!</v>
      </c>
      <c r="N593" s="47" t="str">
        <f t="shared" si="32"/>
        <v>#DIV/0!</v>
      </c>
      <c r="O593" s="48" t="str">
        <f t="shared" ref="O593:R593" si="9662">ATAN2(A593,E593)</f>
        <v>#DIV/0!</v>
      </c>
      <c r="P593" s="48" t="str">
        <f t="shared" si="9662"/>
        <v>#DIV/0!</v>
      </c>
      <c r="Q593" s="48" t="str">
        <f t="shared" si="9662"/>
        <v>#DIV/0!</v>
      </c>
      <c r="R593" s="48" t="str">
        <f t="shared" si="9662"/>
        <v>#DIV/0!</v>
      </c>
      <c r="S593" s="48">
        <f t="shared" ref="S593:V593" si="9663">SQRT(POWER(A593,2)+POWER(E593,2))</f>
        <v>0</v>
      </c>
      <c r="T593" s="48">
        <f t="shared" si="9663"/>
        <v>0</v>
      </c>
      <c r="U593" s="48">
        <f t="shared" si="9663"/>
        <v>0</v>
      </c>
      <c r="V593" s="48">
        <f t="shared" si="9663"/>
        <v>0</v>
      </c>
      <c r="W593" s="49" t="str">
        <f t="shared" ref="W593:Z593" si="9664">O593-$O593</f>
        <v>#DIV/0!</v>
      </c>
      <c r="X593" s="49" t="str">
        <f t="shared" si="9664"/>
        <v>#DIV/0!</v>
      </c>
      <c r="Y593" s="49" t="str">
        <f t="shared" si="9664"/>
        <v>#DIV/0!</v>
      </c>
      <c r="Z593" s="49" t="str">
        <f t="shared" si="9664"/>
        <v>#DIV/0!</v>
      </c>
      <c r="AA593" s="49" t="str">
        <f t="shared" ref="AA593:AD593" si="9665">S593/$S593</f>
        <v>#DIV/0!</v>
      </c>
      <c r="AB593" s="49" t="str">
        <f t="shared" si="9665"/>
        <v>#DIV/0!</v>
      </c>
      <c r="AC593" s="49" t="str">
        <f t="shared" si="9665"/>
        <v>#DIV/0!</v>
      </c>
      <c r="AD593" s="49" t="str">
        <f t="shared" si="9665"/>
        <v>#DIV/0!</v>
      </c>
      <c r="AE593" s="50" t="str">
        <f t="shared" ref="AE593:AH593" si="9666">AA593*COS(W593)</f>
        <v>#DIV/0!</v>
      </c>
      <c r="AF593" s="50" t="str">
        <f t="shared" si="9666"/>
        <v>#DIV/0!</v>
      </c>
      <c r="AG593" s="50" t="str">
        <f t="shared" si="9666"/>
        <v>#DIV/0!</v>
      </c>
      <c r="AH593" s="50" t="str">
        <f t="shared" si="9666"/>
        <v>#DIV/0!</v>
      </c>
      <c r="AI593" s="44" t="str">
        <f t="shared" ref="AI593:AL593" si="9667">AA593*SIN(W593)</f>
        <v>#DIV/0!</v>
      </c>
      <c r="AJ593" s="44" t="str">
        <f t="shared" si="9667"/>
        <v>#DIV/0!</v>
      </c>
      <c r="AK593" s="44" t="str">
        <f t="shared" si="9667"/>
        <v>#DIV/0!</v>
      </c>
      <c r="AL593" s="44" t="str">
        <f t="shared" si="9667"/>
        <v>#DIV/0!</v>
      </c>
      <c r="AM593" s="51" t="str">
        <f t="shared" si="39"/>
        <v>#DIV/0!</v>
      </c>
      <c r="AN593" s="52" t="str">
        <f t="shared" si="40"/>
        <v>#DIV/0!</v>
      </c>
      <c r="AO593" s="52" t="str">
        <f t="shared" si="41"/>
        <v>#DIV/0!</v>
      </c>
      <c r="AP593" s="36" t="str">
        <f t="shared" si="42"/>
        <v>#DIV/0!</v>
      </c>
      <c r="AQ593" s="53" t="str">
        <f t="shared" si="43"/>
        <v>#DIV/0!</v>
      </c>
      <c r="AR593" s="54" t="str">
        <f t="shared" si="44"/>
        <v>#DIV/0!</v>
      </c>
      <c r="AS593" s="55" t="str">
        <f t="shared" si="45"/>
        <v>#DIV/0!</v>
      </c>
      <c r="AT593" s="55" t="str">
        <f t="shared" si="46"/>
        <v>#DIV/0!</v>
      </c>
      <c r="AU593" s="55" t="str">
        <f t="shared" si="47"/>
        <v>#DIV/0!</v>
      </c>
      <c r="AV593" s="39" t="str">
        <f t="shared" si="48"/>
        <v>#DIV/0!</v>
      </c>
      <c r="AW593" s="51" t="str">
        <f t="shared" ref="AW593:AX593" si="9668">AW$1*X593</f>
        <v>#DIV/0!</v>
      </c>
      <c r="AX593" s="51" t="str">
        <f t="shared" si="9668"/>
        <v>#DIV/0!</v>
      </c>
      <c r="AY593" s="52" t="str">
        <f t="shared" si="50"/>
        <v>#DIV/0!</v>
      </c>
      <c r="AZ593" s="52" t="str">
        <f t="shared" si="51"/>
        <v>#DIV/0!</v>
      </c>
      <c r="BA593" s="36" t="str">
        <f t="shared" si="52"/>
        <v>#DIV/0!</v>
      </c>
      <c r="BB593" s="53" t="str">
        <f t="shared" ref="BB593:BC593" si="9669">POWER(AB593,BB$1)</f>
        <v>#DIV/0!</v>
      </c>
      <c r="BC593" s="53" t="str">
        <f t="shared" si="9669"/>
        <v>#DIV/0!</v>
      </c>
      <c r="BD593" s="54" t="str">
        <f t="shared" si="54"/>
        <v>#DIV/0!</v>
      </c>
      <c r="BE593" s="55" t="str">
        <f t="shared" si="55"/>
        <v>#DIV/0!</v>
      </c>
      <c r="BF593" s="55" t="str">
        <f t="shared" si="56"/>
        <v>#DIV/0!</v>
      </c>
      <c r="BG593" s="55" t="str">
        <f t="shared" si="57"/>
        <v>#DIV/0!</v>
      </c>
      <c r="BH593" s="39" t="str">
        <f t="shared" si="58"/>
        <v>#DIV/0!</v>
      </c>
      <c r="BI593" s="51" t="str">
        <f t="shared" si="59"/>
        <v>#DIV/0!</v>
      </c>
      <c r="BJ593" s="52" t="str">
        <f t="shared" si="60"/>
        <v>#DIV/0!</v>
      </c>
      <c r="BK593" s="52" t="str">
        <f t="shared" si="61"/>
        <v>#DIV/0!</v>
      </c>
      <c r="BL593" s="36" t="str">
        <f t="shared" si="62"/>
        <v>#DIV/0!</v>
      </c>
      <c r="BM593" s="53" t="str">
        <f t="shared" si="63"/>
        <v>#DIV/0!</v>
      </c>
      <c r="BN593" s="54" t="str">
        <f t="shared" si="64"/>
        <v>#DIV/0!</v>
      </c>
      <c r="BO593" s="55" t="str">
        <f t="shared" si="65"/>
        <v>#DIV/0!</v>
      </c>
      <c r="BP593" s="55" t="str">
        <f t="shared" si="66"/>
        <v>#DIV/0!</v>
      </c>
      <c r="BQ593" s="55" t="str">
        <f t="shared" si="67"/>
        <v>#DIV/0!</v>
      </c>
      <c r="BR593" s="39" t="str">
        <f t="shared" si="68"/>
        <v>#DIV/0!</v>
      </c>
      <c r="BS593" s="56" t="str">
        <f t="shared" ref="BS593:BT593" si="9670">AS593+BE593+BO593</f>
        <v>#DIV/0!</v>
      </c>
      <c r="BT593" s="56" t="str">
        <f t="shared" si="9670"/>
        <v>#DIV/0!</v>
      </c>
      <c r="BU593" s="56" t="str">
        <f t="shared" si="70"/>
        <v>#DIV/0!</v>
      </c>
      <c r="BV593" s="57" t="str">
        <f t="shared" si="71"/>
        <v>#DIV/0!</v>
      </c>
      <c r="BW593" s="51" t="str">
        <f t="shared" ref="BW593:BX593" si="9671">BW$1*X593</f>
        <v>#DIV/0!</v>
      </c>
      <c r="BX593" s="51" t="str">
        <f t="shared" si="9671"/>
        <v>#DIV/0!</v>
      </c>
      <c r="BY593" s="52" t="str">
        <f t="shared" si="73"/>
        <v>#DIV/0!</v>
      </c>
      <c r="BZ593" s="52" t="str">
        <f t="shared" si="74"/>
        <v>#DIV/0!</v>
      </c>
      <c r="CA593" s="36" t="str">
        <f t="shared" si="75"/>
        <v>#DIV/0!</v>
      </c>
      <c r="CB593" s="53" t="str">
        <f t="shared" ref="CB593:CC593" si="9672">POWER(AB593,CB$1)</f>
        <v>#DIV/0!</v>
      </c>
      <c r="CC593" s="53" t="str">
        <f t="shared" si="9672"/>
        <v>#DIV/0!</v>
      </c>
      <c r="CD593" s="54" t="str">
        <f t="shared" si="77"/>
        <v>#DIV/0!</v>
      </c>
      <c r="CE593" s="55" t="str">
        <f t="shared" si="78"/>
        <v>#DIV/0!</v>
      </c>
      <c r="CF593" s="55" t="str">
        <f t="shared" si="79"/>
        <v>#DIV/0!</v>
      </c>
      <c r="CG593" s="55" t="str">
        <f t="shared" si="80"/>
        <v>#DIV/0!</v>
      </c>
      <c r="CH593" s="39" t="str">
        <f t="shared" si="81"/>
        <v>#DIV/0!</v>
      </c>
      <c r="CI593" s="51" t="str">
        <f t="shared" si="82"/>
        <v>#DIV/0!</v>
      </c>
      <c r="CJ593" s="52" t="str">
        <f t="shared" si="83"/>
        <v>#DIV/0!</v>
      </c>
      <c r="CK593" s="52" t="str">
        <f t="shared" si="84"/>
        <v>#DIV/0!</v>
      </c>
      <c r="CL593" s="36" t="str">
        <f t="shared" si="85"/>
        <v>#DIV/0!</v>
      </c>
      <c r="CM593" s="53" t="str">
        <f t="shared" si="86"/>
        <v>#DIV/0!</v>
      </c>
      <c r="CN593" s="54" t="str">
        <f t="shared" si="87"/>
        <v>#DIV/0!</v>
      </c>
      <c r="CO593" s="55" t="str">
        <f t="shared" si="88"/>
        <v>#DIV/0!</v>
      </c>
      <c r="CP593" s="55" t="str">
        <f t="shared" si="89"/>
        <v>#DIV/0!</v>
      </c>
      <c r="CQ593" s="55" t="str">
        <f t="shared" si="90"/>
        <v>#DIV/0!</v>
      </c>
      <c r="CR593" s="39" t="str">
        <f t="shared" si="91"/>
        <v>#DIV/0!</v>
      </c>
      <c r="CS593" s="51" t="str">
        <f t="shared" si="92"/>
        <v>#DIV/0!</v>
      </c>
      <c r="CT593" s="51" t="str">
        <f t="shared" si="93"/>
        <v>#DIV/0!</v>
      </c>
      <c r="CU593" s="52" t="str">
        <f t="shared" si="94"/>
        <v>#DIV/0!</v>
      </c>
      <c r="CV593" s="52" t="str">
        <f t="shared" si="95"/>
        <v>#DIV/0!</v>
      </c>
      <c r="CW593" s="36" t="str">
        <f t="shared" si="96"/>
        <v>#DIV/0!</v>
      </c>
      <c r="CX593" s="53" t="str">
        <f t="shared" si="97"/>
        <v>#DIV/0!</v>
      </c>
      <c r="CY593" s="53" t="str">
        <f t="shared" si="98"/>
        <v>#DIV/0!</v>
      </c>
      <c r="CZ593" s="54" t="str">
        <f t="shared" si="99"/>
        <v>#DIV/0!</v>
      </c>
      <c r="DA593" s="55" t="str">
        <f t="shared" si="100"/>
        <v>#DIV/0!</v>
      </c>
      <c r="DB593" s="55" t="str">
        <f t="shared" si="101"/>
        <v>#DIV/0!</v>
      </c>
      <c r="DC593" s="55" t="str">
        <f t="shared" si="102"/>
        <v>#DIV/0!</v>
      </c>
      <c r="DD593" s="39" t="str">
        <f t="shared" si="103"/>
        <v>#DIV/0!</v>
      </c>
      <c r="DE593" s="51" t="str">
        <f t="shared" ref="DE593:DG593" si="9673">DE$1*X593</f>
        <v>#DIV/0!</v>
      </c>
      <c r="DF593" s="51" t="str">
        <f t="shared" si="9673"/>
        <v>#DIV/0!</v>
      </c>
      <c r="DG593" s="51" t="str">
        <f t="shared" si="9673"/>
        <v>#DIV/0!</v>
      </c>
      <c r="DH593" s="52" t="str">
        <f t="shared" si="105"/>
        <v>#DIV/0!</v>
      </c>
      <c r="DI593" s="52" t="str">
        <f t="shared" si="106"/>
        <v>#DIV/0!</v>
      </c>
      <c r="DJ593" s="36" t="str">
        <f t="shared" si="107"/>
        <v>#DIV/0!</v>
      </c>
      <c r="DK593" s="53" t="str">
        <f t="shared" ref="DK593:DM593" si="9674">POWER(AB593,DK$1)</f>
        <v>#DIV/0!</v>
      </c>
      <c r="DL593" s="53" t="str">
        <f t="shared" si="9674"/>
        <v>#DIV/0!</v>
      </c>
      <c r="DM593" s="53" t="str">
        <f t="shared" si="9674"/>
        <v>#DIV/0!</v>
      </c>
      <c r="DN593" s="54" t="str">
        <f t="shared" si="109"/>
        <v>#DIV/0!</v>
      </c>
      <c r="DO593" s="55" t="str">
        <f t="shared" si="110"/>
        <v>#DIV/0!</v>
      </c>
      <c r="DP593" s="55" t="str">
        <f t="shared" si="111"/>
        <v>#DIV/0!</v>
      </c>
      <c r="DQ593" s="55" t="str">
        <f t="shared" si="112"/>
        <v>#DIV/0!</v>
      </c>
      <c r="DR593" s="39" t="str">
        <f t="shared" si="113"/>
        <v>#DIV/0!</v>
      </c>
      <c r="DS593" s="51" t="str">
        <f t="shared" si="114"/>
        <v>#DIV/0!</v>
      </c>
      <c r="DT593" s="52" t="str">
        <f t="shared" si="115"/>
        <v>#DIV/0!</v>
      </c>
      <c r="DU593" s="52" t="str">
        <f t="shared" si="116"/>
        <v>#DIV/0!</v>
      </c>
      <c r="DV593" s="36" t="str">
        <f t="shared" si="117"/>
        <v>#DIV/0!</v>
      </c>
      <c r="DW593" s="53" t="str">
        <f t="shared" si="118"/>
        <v>#DIV/0!</v>
      </c>
      <c r="DX593" s="54" t="str">
        <f t="shared" si="119"/>
        <v>#DIV/0!</v>
      </c>
      <c r="DY593" s="55" t="str">
        <f t="shared" si="120"/>
        <v>#DIV/0!</v>
      </c>
      <c r="DZ593" s="55" t="str">
        <f t="shared" si="121"/>
        <v>#DIV/0!</v>
      </c>
      <c r="EA593" s="55" t="str">
        <f t="shared" si="122"/>
        <v>#DIV/0!</v>
      </c>
      <c r="EB593" s="39" t="str">
        <f t="shared" si="123"/>
        <v>#DIV/0!</v>
      </c>
      <c r="EC593" s="56" t="str">
        <f t="shared" ref="EC593:ED593" si="9675">CE593+CO593+DA593+DO593+DY593</f>
        <v>#DIV/0!</v>
      </c>
      <c r="ED593" s="56" t="str">
        <f t="shared" si="9675"/>
        <v>#DIV/0!</v>
      </c>
      <c r="EE593" s="56" t="str">
        <f t="shared" si="125"/>
        <v>#DIV/0!</v>
      </c>
      <c r="EF593" s="57" t="str">
        <f t="shared" si="126"/>
        <v>#DIV/0!</v>
      </c>
      <c r="EG593" s="51" t="str">
        <f t="shared" si="127"/>
        <v>#DIV/0!</v>
      </c>
      <c r="EH593" s="52" t="str">
        <f t="shared" si="128"/>
        <v>#DIV/0!</v>
      </c>
      <c r="EI593" s="52" t="str">
        <f t="shared" si="129"/>
        <v>#DIV/0!</v>
      </c>
      <c r="EJ593" s="36" t="str">
        <f t="shared" si="130"/>
        <v>#DIV/0!</v>
      </c>
      <c r="EK593" s="53" t="str">
        <f t="shared" si="131"/>
        <v>#DIV/0!</v>
      </c>
      <c r="EL593" s="54" t="str">
        <f t="shared" si="132"/>
        <v>#DIV/0!</v>
      </c>
      <c r="EM593" s="55" t="str">
        <f t="shared" si="133"/>
        <v>#DIV/0!</v>
      </c>
      <c r="EN593" s="55" t="str">
        <f t="shared" si="134"/>
        <v>#DIV/0!</v>
      </c>
      <c r="EO593" s="55" t="str">
        <f t="shared" si="135"/>
        <v>#DIV/0!</v>
      </c>
      <c r="EP593" s="39" t="str">
        <f t="shared" si="136"/>
        <v>#DIV/0!</v>
      </c>
      <c r="EQ593" s="56" t="str">
        <f t="shared" ref="EQ593:ER593" si="9676">BS593+EM593</f>
        <v>#DIV/0!</v>
      </c>
      <c r="ER593" s="56" t="str">
        <f t="shared" si="9676"/>
        <v>#DIV/0!</v>
      </c>
      <c r="ES593" s="56" t="str">
        <f t="shared" si="138"/>
        <v>#DIV/0!</v>
      </c>
      <c r="ET593" s="57" t="str">
        <f t="shared" si="139"/>
        <v>#DIV/0!</v>
      </c>
      <c r="EU593" s="51" t="str">
        <f t="shared" si="140"/>
        <v>#DIV/0!</v>
      </c>
      <c r="EV593" s="52" t="str">
        <f t="shared" si="141"/>
        <v>#DIV/0!</v>
      </c>
      <c r="EW593" s="52" t="str">
        <f t="shared" si="142"/>
        <v>#DIV/0!</v>
      </c>
      <c r="EX593" s="36" t="str">
        <f t="shared" si="143"/>
        <v>#DIV/0!</v>
      </c>
      <c r="EY593" s="53" t="str">
        <f t="shared" si="144"/>
        <v>#DIV/0!</v>
      </c>
      <c r="EZ593" s="54" t="str">
        <f t="shared" si="145"/>
        <v>#DIV/0!</v>
      </c>
      <c r="FA593" s="55" t="str">
        <f t="shared" si="146"/>
        <v>#DIV/0!</v>
      </c>
      <c r="FB593" s="55" t="str">
        <f t="shared" si="147"/>
        <v>#DIV/0!</v>
      </c>
      <c r="FC593" s="55" t="str">
        <f t="shared" si="148"/>
        <v>#DIV/0!</v>
      </c>
      <c r="FD593" s="39" t="str">
        <f t="shared" si="149"/>
        <v>#DIV/0!</v>
      </c>
      <c r="FE593" s="51" t="str">
        <f t="shared" si="150"/>
        <v>#DIV/0!</v>
      </c>
      <c r="FF593" s="52" t="str">
        <f t="shared" si="151"/>
        <v>#DIV/0!</v>
      </c>
      <c r="FG593" s="52" t="str">
        <f t="shared" si="152"/>
        <v>#DIV/0!</v>
      </c>
      <c r="FH593" s="36" t="str">
        <f t="shared" si="153"/>
        <v>#DIV/0!</v>
      </c>
      <c r="FI593" s="53" t="str">
        <f t="shared" si="154"/>
        <v>#DIV/0!</v>
      </c>
      <c r="FJ593" s="54" t="str">
        <f t="shared" si="155"/>
        <v>#DIV/0!</v>
      </c>
      <c r="FK593" s="55" t="str">
        <f t="shared" si="156"/>
        <v>#DIV/0!</v>
      </c>
      <c r="FL593" s="55" t="str">
        <f t="shared" si="157"/>
        <v>#DIV/0!</v>
      </c>
      <c r="FM593" s="55" t="str">
        <f t="shared" si="158"/>
        <v>#DIV/0!</v>
      </c>
      <c r="FN593" s="39" t="str">
        <f t="shared" si="159"/>
        <v>#DIV/0!</v>
      </c>
      <c r="FO593" s="56" t="str">
        <f t="shared" si="160"/>
        <v>#DIV/0!</v>
      </c>
      <c r="FP593" s="56" t="str">
        <f t="shared" si="161"/>
        <v>#DIV/0!</v>
      </c>
      <c r="FQ593" s="56" t="str">
        <f t="shared" si="162"/>
        <v>#DIV/0!</v>
      </c>
      <c r="FR593" s="57" t="str">
        <f t="shared" si="163"/>
        <v>#DIV/0!</v>
      </c>
      <c r="FS593" s="51" t="str">
        <f t="shared" si="164"/>
        <v>#DIV/0!</v>
      </c>
      <c r="FT593" s="51" t="str">
        <f t="shared" si="165"/>
        <v>#DIV/0!</v>
      </c>
      <c r="FU593" s="52" t="str">
        <f t="shared" si="166"/>
        <v>#DIV/0!</v>
      </c>
      <c r="FV593" s="52" t="str">
        <f t="shared" si="167"/>
        <v>#DIV/0!</v>
      </c>
      <c r="FW593" s="36" t="str">
        <f t="shared" si="168"/>
        <v>#DIV/0!</v>
      </c>
      <c r="FX593" s="53" t="str">
        <f t="shared" si="169"/>
        <v>#DIV/0!</v>
      </c>
      <c r="FY593" s="53" t="str">
        <f t="shared" si="170"/>
        <v>#DIV/0!</v>
      </c>
      <c r="FZ593" s="54" t="str">
        <f t="shared" si="171"/>
        <v>#DIV/0!</v>
      </c>
      <c r="GA593" s="55" t="str">
        <f t="shared" si="172"/>
        <v>#DIV/0!</v>
      </c>
      <c r="GB593" s="55" t="str">
        <f t="shared" si="173"/>
        <v>#DIV/0!</v>
      </c>
      <c r="GC593" s="55" t="str">
        <f t="shared" si="174"/>
        <v>#DIV/0!</v>
      </c>
      <c r="GD593" s="39" t="str">
        <f t="shared" si="175"/>
        <v>#DIV/0!</v>
      </c>
      <c r="GE593" s="58">
        <f t="shared" si="176"/>
        <v>-0.5</v>
      </c>
      <c r="GF593" s="42">
        <f t="shared" si="177"/>
        <v>-0.8660254038</v>
      </c>
      <c r="GG593" s="58">
        <f t="shared" si="178"/>
        <v>-2.094395102</v>
      </c>
      <c r="GH593" s="42">
        <f t="shared" si="179"/>
        <v>1</v>
      </c>
      <c r="GI593" s="59">
        <f t="shared" si="180"/>
        <v>-0.5</v>
      </c>
      <c r="GJ593" s="43">
        <f t="shared" si="181"/>
        <v>0.8660254038</v>
      </c>
      <c r="GK593" s="59">
        <f t="shared" si="182"/>
        <v>2.094395102</v>
      </c>
      <c r="GL593" s="43">
        <f t="shared" si="183"/>
        <v>1</v>
      </c>
      <c r="GM593" s="51">
        <f t="shared" si="184"/>
        <v>-2.094395102</v>
      </c>
      <c r="GN593" s="51" t="str">
        <f t="shared" si="185"/>
        <v>#DIV/0!</v>
      </c>
      <c r="GO593" s="52" t="str">
        <f t="shared" si="186"/>
        <v>#DIV/0!</v>
      </c>
      <c r="GP593" s="52" t="str">
        <f t="shared" si="187"/>
        <v>#DIV/0!</v>
      </c>
      <c r="GQ593" s="36" t="str">
        <f t="shared" si="188"/>
        <v>#DIV/0!</v>
      </c>
      <c r="GR593" s="53">
        <f t="shared" si="189"/>
        <v>1</v>
      </c>
      <c r="GS593" s="53" t="str">
        <f t="shared" si="190"/>
        <v>#DIV/0!</v>
      </c>
      <c r="GT593" s="54" t="str">
        <f t="shared" si="191"/>
        <v>#DIV/0!</v>
      </c>
      <c r="GU593" s="55" t="str">
        <f t="shared" si="192"/>
        <v>#DIV/0!</v>
      </c>
      <c r="GV593" s="55" t="str">
        <f t="shared" si="193"/>
        <v>#DIV/0!</v>
      </c>
      <c r="GW593" s="55" t="str">
        <f t="shared" si="194"/>
        <v>#DIV/0!</v>
      </c>
      <c r="GX593" s="39" t="str">
        <f t="shared" si="195"/>
        <v>#DIV/0!</v>
      </c>
      <c r="GY593" s="51">
        <f t="shared" si="196"/>
        <v>2.094395102</v>
      </c>
      <c r="GZ593" s="51" t="str">
        <f t="shared" si="197"/>
        <v>#DIV/0!</v>
      </c>
      <c r="HA593" s="52" t="str">
        <f t="shared" si="198"/>
        <v>#DIV/0!</v>
      </c>
      <c r="HB593" s="52" t="str">
        <f t="shared" si="199"/>
        <v>#DIV/0!</v>
      </c>
      <c r="HC593" s="36" t="str">
        <f t="shared" si="200"/>
        <v>#DIV/0!</v>
      </c>
      <c r="HD593" s="53">
        <f t="shared" si="201"/>
        <v>1</v>
      </c>
      <c r="HE593" s="53" t="str">
        <f t="shared" si="202"/>
        <v>#DIV/0!</v>
      </c>
      <c r="HF593" s="54" t="str">
        <f t="shared" si="203"/>
        <v>#DIV/0!</v>
      </c>
      <c r="HG593" s="55" t="str">
        <f t="shared" si="204"/>
        <v>#DIV/0!</v>
      </c>
      <c r="HH593" s="55" t="str">
        <f t="shared" si="205"/>
        <v>#DIV/0!</v>
      </c>
      <c r="HI593" s="55" t="str">
        <f t="shared" si="206"/>
        <v>#DIV/0!</v>
      </c>
      <c r="HJ593" s="39" t="str">
        <f t="shared" si="207"/>
        <v>#DIV/0!</v>
      </c>
      <c r="HK593" s="51">
        <f t="shared" si="208"/>
        <v>2.094395102</v>
      </c>
      <c r="HL593" s="51" t="str">
        <f t="shared" si="209"/>
        <v>#DIV/0!</v>
      </c>
      <c r="HM593" s="52" t="str">
        <f t="shared" si="210"/>
        <v>#DIV/0!</v>
      </c>
      <c r="HN593" s="52" t="str">
        <f t="shared" si="211"/>
        <v>#DIV/0!</v>
      </c>
      <c r="HO593" s="36" t="str">
        <f t="shared" si="212"/>
        <v>#DIV/0!</v>
      </c>
      <c r="HP593" s="53">
        <f t="shared" si="213"/>
        <v>1</v>
      </c>
      <c r="HQ593" s="53" t="str">
        <f t="shared" si="214"/>
        <v>#DIV/0!</v>
      </c>
      <c r="HR593" s="54" t="str">
        <f t="shared" si="215"/>
        <v>#DIV/0!</v>
      </c>
      <c r="HS593" s="55" t="str">
        <f t="shared" si="216"/>
        <v>#DIV/0!</v>
      </c>
      <c r="HT593" s="55" t="str">
        <f t="shared" si="217"/>
        <v>#DIV/0!</v>
      </c>
      <c r="HU593" s="55" t="str">
        <f t="shared" si="218"/>
        <v>#DIV/0!</v>
      </c>
      <c r="HV593" s="39" t="str">
        <f t="shared" si="219"/>
        <v>#DIV/0!</v>
      </c>
      <c r="HW593" s="51">
        <f t="shared" si="220"/>
        <v>-2.094395102</v>
      </c>
      <c r="HX593" s="51" t="str">
        <f t="shared" si="221"/>
        <v>#DIV/0!</v>
      </c>
      <c r="HY593" s="52" t="str">
        <f t="shared" si="222"/>
        <v>#DIV/0!</v>
      </c>
      <c r="HZ593" s="52" t="str">
        <f t="shared" si="223"/>
        <v>#DIV/0!</v>
      </c>
      <c r="IA593" s="36" t="str">
        <f t="shared" si="224"/>
        <v>#DIV/0!</v>
      </c>
      <c r="IB593" s="53">
        <f t="shared" si="225"/>
        <v>1</v>
      </c>
      <c r="IC593" s="53" t="str">
        <f t="shared" si="226"/>
        <v>#DIV/0!</v>
      </c>
      <c r="ID593" s="54" t="str">
        <f t="shared" si="227"/>
        <v>#DIV/0!</v>
      </c>
      <c r="IE593" s="55" t="str">
        <f t="shared" si="228"/>
        <v>#DIV/0!</v>
      </c>
      <c r="IF593" s="55" t="str">
        <f t="shared" si="229"/>
        <v>#DIV/0!</v>
      </c>
      <c r="IG593" s="55" t="str">
        <f t="shared" si="230"/>
        <v>#DIV/0!</v>
      </c>
      <c r="IH593" s="39" t="str">
        <f t="shared" si="231"/>
        <v>#DIV/0!</v>
      </c>
    </row>
    <row r="594" ht="12.75" customHeight="1">
      <c r="A594" s="44" t="str">
        <f>'Execute Cubic'!U589</f>
        <v/>
      </c>
      <c r="B594" s="44" t="str">
        <f>'Execute Cubic'!V589</f>
        <v/>
      </c>
      <c r="C594" s="44" t="str">
        <f>'Execute Cubic'!W589</f>
        <v/>
      </c>
      <c r="D594" s="44" t="str">
        <f>'Execute Cubic'!X589</f>
        <v/>
      </c>
      <c r="E594" s="44">
        <f t="shared" ref="E594:H594" si="9677">0</f>
        <v>0</v>
      </c>
      <c r="F594" s="44">
        <f t="shared" si="9677"/>
        <v>0</v>
      </c>
      <c r="G594" s="44">
        <f t="shared" si="9677"/>
        <v>0</v>
      </c>
      <c r="H594" s="44">
        <f t="shared" si="9677"/>
        <v>0</v>
      </c>
      <c r="I594" s="45" t="str">
        <f t="shared" si="27"/>
        <v>#DIV/0!</v>
      </c>
      <c r="J594" s="45" t="str">
        <f t="shared" si="28"/>
        <v>#DIV/0!</v>
      </c>
      <c r="K594" s="46" t="str">
        <f t="shared" si="29"/>
        <v>#DIV/0!</v>
      </c>
      <c r="L594" s="46" t="str">
        <f t="shared" si="30"/>
        <v>#DIV/0!</v>
      </c>
      <c r="M594" s="47" t="str">
        <f t="shared" si="31"/>
        <v>#DIV/0!</v>
      </c>
      <c r="N594" s="47" t="str">
        <f t="shared" si="32"/>
        <v>#DIV/0!</v>
      </c>
      <c r="O594" s="48" t="str">
        <f t="shared" ref="O594:R594" si="9678">ATAN2(A594,E594)</f>
        <v>#DIV/0!</v>
      </c>
      <c r="P594" s="48" t="str">
        <f t="shared" si="9678"/>
        <v>#DIV/0!</v>
      </c>
      <c r="Q594" s="48" t="str">
        <f t="shared" si="9678"/>
        <v>#DIV/0!</v>
      </c>
      <c r="R594" s="48" t="str">
        <f t="shared" si="9678"/>
        <v>#DIV/0!</v>
      </c>
      <c r="S594" s="48">
        <f t="shared" ref="S594:V594" si="9679">SQRT(POWER(A594,2)+POWER(E594,2))</f>
        <v>0</v>
      </c>
      <c r="T594" s="48">
        <f t="shared" si="9679"/>
        <v>0</v>
      </c>
      <c r="U594" s="48">
        <f t="shared" si="9679"/>
        <v>0</v>
      </c>
      <c r="V594" s="48">
        <f t="shared" si="9679"/>
        <v>0</v>
      </c>
      <c r="W594" s="49" t="str">
        <f t="shared" ref="W594:Z594" si="9680">O594-$O594</f>
        <v>#DIV/0!</v>
      </c>
      <c r="X594" s="49" t="str">
        <f t="shared" si="9680"/>
        <v>#DIV/0!</v>
      </c>
      <c r="Y594" s="49" t="str">
        <f t="shared" si="9680"/>
        <v>#DIV/0!</v>
      </c>
      <c r="Z594" s="49" t="str">
        <f t="shared" si="9680"/>
        <v>#DIV/0!</v>
      </c>
      <c r="AA594" s="49" t="str">
        <f t="shared" ref="AA594:AD594" si="9681">S594/$S594</f>
        <v>#DIV/0!</v>
      </c>
      <c r="AB594" s="49" t="str">
        <f t="shared" si="9681"/>
        <v>#DIV/0!</v>
      </c>
      <c r="AC594" s="49" t="str">
        <f t="shared" si="9681"/>
        <v>#DIV/0!</v>
      </c>
      <c r="AD594" s="49" t="str">
        <f t="shared" si="9681"/>
        <v>#DIV/0!</v>
      </c>
      <c r="AE594" s="50" t="str">
        <f t="shared" ref="AE594:AH594" si="9682">AA594*COS(W594)</f>
        <v>#DIV/0!</v>
      </c>
      <c r="AF594" s="50" t="str">
        <f t="shared" si="9682"/>
        <v>#DIV/0!</v>
      </c>
      <c r="AG594" s="50" t="str">
        <f t="shared" si="9682"/>
        <v>#DIV/0!</v>
      </c>
      <c r="AH594" s="50" t="str">
        <f t="shared" si="9682"/>
        <v>#DIV/0!</v>
      </c>
      <c r="AI594" s="44" t="str">
        <f t="shared" ref="AI594:AL594" si="9683">AA594*SIN(W594)</f>
        <v>#DIV/0!</v>
      </c>
      <c r="AJ594" s="44" t="str">
        <f t="shared" si="9683"/>
        <v>#DIV/0!</v>
      </c>
      <c r="AK594" s="44" t="str">
        <f t="shared" si="9683"/>
        <v>#DIV/0!</v>
      </c>
      <c r="AL594" s="44" t="str">
        <f t="shared" si="9683"/>
        <v>#DIV/0!</v>
      </c>
      <c r="AM594" s="51" t="str">
        <f t="shared" si="39"/>
        <v>#DIV/0!</v>
      </c>
      <c r="AN594" s="52" t="str">
        <f t="shared" si="40"/>
        <v>#DIV/0!</v>
      </c>
      <c r="AO594" s="52" t="str">
        <f t="shared" si="41"/>
        <v>#DIV/0!</v>
      </c>
      <c r="AP594" s="36" t="str">
        <f t="shared" si="42"/>
        <v>#DIV/0!</v>
      </c>
      <c r="AQ594" s="53" t="str">
        <f t="shared" si="43"/>
        <v>#DIV/0!</v>
      </c>
      <c r="AR594" s="54" t="str">
        <f t="shared" si="44"/>
        <v>#DIV/0!</v>
      </c>
      <c r="AS594" s="55" t="str">
        <f t="shared" si="45"/>
        <v>#DIV/0!</v>
      </c>
      <c r="AT594" s="55" t="str">
        <f t="shared" si="46"/>
        <v>#DIV/0!</v>
      </c>
      <c r="AU594" s="55" t="str">
        <f t="shared" si="47"/>
        <v>#DIV/0!</v>
      </c>
      <c r="AV594" s="39" t="str">
        <f t="shared" si="48"/>
        <v>#DIV/0!</v>
      </c>
      <c r="AW594" s="51" t="str">
        <f t="shared" ref="AW594:AX594" si="9684">AW$1*X594</f>
        <v>#DIV/0!</v>
      </c>
      <c r="AX594" s="51" t="str">
        <f t="shared" si="9684"/>
        <v>#DIV/0!</v>
      </c>
      <c r="AY594" s="52" t="str">
        <f t="shared" si="50"/>
        <v>#DIV/0!</v>
      </c>
      <c r="AZ594" s="52" t="str">
        <f t="shared" si="51"/>
        <v>#DIV/0!</v>
      </c>
      <c r="BA594" s="36" t="str">
        <f t="shared" si="52"/>
        <v>#DIV/0!</v>
      </c>
      <c r="BB594" s="53" t="str">
        <f t="shared" ref="BB594:BC594" si="9685">POWER(AB594,BB$1)</f>
        <v>#DIV/0!</v>
      </c>
      <c r="BC594" s="53" t="str">
        <f t="shared" si="9685"/>
        <v>#DIV/0!</v>
      </c>
      <c r="BD594" s="54" t="str">
        <f t="shared" si="54"/>
        <v>#DIV/0!</v>
      </c>
      <c r="BE594" s="55" t="str">
        <f t="shared" si="55"/>
        <v>#DIV/0!</v>
      </c>
      <c r="BF594" s="55" t="str">
        <f t="shared" si="56"/>
        <v>#DIV/0!</v>
      </c>
      <c r="BG594" s="55" t="str">
        <f t="shared" si="57"/>
        <v>#DIV/0!</v>
      </c>
      <c r="BH594" s="39" t="str">
        <f t="shared" si="58"/>
        <v>#DIV/0!</v>
      </c>
      <c r="BI594" s="51" t="str">
        <f t="shared" si="59"/>
        <v>#DIV/0!</v>
      </c>
      <c r="BJ594" s="52" t="str">
        <f t="shared" si="60"/>
        <v>#DIV/0!</v>
      </c>
      <c r="BK594" s="52" t="str">
        <f t="shared" si="61"/>
        <v>#DIV/0!</v>
      </c>
      <c r="BL594" s="36" t="str">
        <f t="shared" si="62"/>
        <v>#DIV/0!</v>
      </c>
      <c r="BM594" s="53" t="str">
        <f t="shared" si="63"/>
        <v>#DIV/0!</v>
      </c>
      <c r="BN594" s="54" t="str">
        <f t="shared" si="64"/>
        <v>#DIV/0!</v>
      </c>
      <c r="BO594" s="55" t="str">
        <f t="shared" si="65"/>
        <v>#DIV/0!</v>
      </c>
      <c r="BP594" s="55" t="str">
        <f t="shared" si="66"/>
        <v>#DIV/0!</v>
      </c>
      <c r="BQ594" s="55" t="str">
        <f t="shared" si="67"/>
        <v>#DIV/0!</v>
      </c>
      <c r="BR594" s="39" t="str">
        <f t="shared" si="68"/>
        <v>#DIV/0!</v>
      </c>
      <c r="BS594" s="56" t="str">
        <f t="shared" ref="BS594:BT594" si="9686">AS594+BE594+BO594</f>
        <v>#DIV/0!</v>
      </c>
      <c r="BT594" s="56" t="str">
        <f t="shared" si="9686"/>
        <v>#DIV/0!</v>
      </c>
      <c r="BU594" s="56" t="str">
        <f t="shared" si="70"/>
        <v>#DIV/0!</v>
      </c>
      <c r="BV594" s="57" t="str">
        <f t="shared" si="71"/>
        <v>#DIV/0!</v>
      </c>
      <c r="BW594" s="51" t="str">
        <f t="shared" ref="BW594:BX594" si="9687">BW$1*X594</f>
        <v>#DIV/0!</v>
      </c>
      <c r="BX594" s="51" t="str">
        <f t="shared" si="9687"/>
        <v>#DIV/0!</v>
      </c>
      <c r="BY594" s="52" t="str">
        <f t="shared" si="73"/>
        <v>#DIV/0!</v>
      </c>
      <c r="BZ594" s="52" t="str">
        <f t="shared" si="74"/>
        <v>#DIV/0!</v>
      </c>
      <c r="CA594" s="36" t="str">
        <f t="shared" si="75"/>
        <v>#DIV/0!</v>
      </c>
      <c r="CB594" s="53" t="str">
        <f t="shared" ref="CB594:CC594" si="9688">POWER(AB594,CB$1)</f>
        <v>#DIV/0!</v>
      </c>
      <c r="CC594" s="53" t="str">
        <f t="shared" si="9688"/>
        <v>#DIV/0!</v>
      </c>
      <c r="CD594" s="54" t="str">
        <f t="shared" si="77"/>
        <v>#DIV/0!</v>
      </c>
      <c r="CE594" s="55" t="str">
        <f t="shared" si="78"/>
        <v>#DIV/0!</v>
      </c>
      <c r="CF594" s="55" t="str">
        <f t="shared" si="79"/>
        <v>#DIV/0!</v>
      </c>
      <c r="CG594" s="55" t="str">
        <f t="shared" si="80"/>
        <v>#DIV/0!</v>
      </c>
      <c r="CH594" s="39" t="str">
        <f t="shared" si="81"/>
        <v>#DIV/0!</v>
      </c>
      <c r="CI594" s="51" t="str">
        <f t="shared" si="82"/>
        <v>#DIV/0!</v>
      </c>
      <c r="CJ594" s="52" t="str">
        <f t="shared" si="83"/>
        <v>#DIV/0!</v>
      </c>
      <c r="CK594" s="52" t="str">
        <f t="shared" si="84"/>
        <v>#DIV/0!</v>
      </c>
      <c r="CL594" s="36" t="str">
        <f t="shared" si="85"/>
        <v>#DIV/0!</v>
      </c>
      <c r="CM594" s="53" t="str">
        <f t="shared" si="86"/>
        <v>#DIV/0!</v>
      </c>
      <c r="CN594" s="54" t="str">
        <f t="shared" si="87"/>
        <v>#DIV/0!</v>
      </c>
      <c r="CO594" s="55" t="str">
        <f t="shared" si="88"/>
        <v>#DIV/0!</v>
      </c>
      <c r="CP594" s="55" t="str">
        <f t="shared" si="89"/>
        <v>#DIV/0!</v>
      </c>
      <c r="CQ594" s="55" t="str">
        <f t="shared" si="90"/>
        <v>#DIV/0!</v>
      </c>
      <c r="CR594" s="39" t="str">
        <f t="shared" si="91"/>
        <v>#DIV/0!</v>
      </c>
      <c r="CS594" s="51" t="str">
        <f t="shared" si="92"/>
        <v>#DIV/0!</v>
      </c>
      <c r="CT594" s="51" t="str">
        <f t="shared" si="93"/>
        <v>#DIV/0!</v>
      </c>
      <c r="CU594" s="52" t="str">
        <f t="shared" si="94"/>
        <v>#DIV/0!</v>
      </c>
      <c r="CV594" s="52" t="str">
        <f t="shared" si="95"/>
        <v>#DIV/0!</v>
      </c>
      <c r="CW594" s="36" t="str">
        <f t="shared" si="96"/>
        <v>#DIV/0!</v>
      </c>
      <c r="CX594" s="53" t="str">
        <f t="shared" si="97"/>
        <v>#DIV/0!</v>
      </c>
      <c r="CY594" s="53" t="str">
        <f t="shared" si="98"/>
        <v>#DIV/0!</v>
      </c>
      <c r="CZ594" s="54" t="str">
        <f t="shared" si="99"/>
        <v>#DIV/0!</v>
      </c>
      <c r="DA594" s="55" t="str">
        <f t="shared" si="100"/>
        <v>#DIV/0!</v>
      </c>
      <c r="DB594" s="55" t="str">
        <f t="shared" si="101"/>
        <v>#DIV/0!</v>
      </c>
      <c r="DC594" s="55" t="str">
        <f t="shared" si="102"/>
        <v>#DIV/0!</v>
      </c>
      <c r="DD594" s="39" t="str">
        <f t="shared" si="103"/>
        <v>#DIV/0!</v>
      </c>
      <c r="DE594" s="51" t="str">
        <f t="shared" ref="DE594:DG594" si="9689">DE$1*X594</f>
        <v>#DIV/0!</v>
      </c>
      <c r="DF594" s="51" t="str">
        <f t="shared" si="9689"/>
        <v>#DIV/0!</v>
      </c>
      <c r="DG594" s="51" t="str">
        <f t="shared" si="9689"/>
        <v>#DIV/0!</v>
      </c>
      <c r="DH594" s="52" t="str">
        <f t="shared" si="105"/>
        <v>#DIV/0!</v>
      </c>
      <c r="DI594" s="52" t="str">
        <f t="shared" si="106"/>
        <v>#DIV/0!</v>
      </c>
      <c r="DJ594" s="36" t="str">
        <f t="shared" si="107"/>
        <v>#DIV/0!</v>
      </c>
      <c r="DK594" s="53" t="str">
        <f t="shared" ref="DK594:DM594" si="9690">POWER(AB594,DK$1)</f>
        <v>#DIV/0!</v>
      </c>
      <c r="DL594" s="53" t="str">
        <f t="shared" si="9690"/>
        <v>#DIV/0!</v>
      </c>
      <c r="DM594" s="53" t="str">
        <f t="shared" si="9690"/>
        <v>#DIV/0!</v>
      </c>
      <c r="DN594" s="54" t="str">
        <f t="shared" si="109"/>
        <v>#DIV/0!</v>
      </c>
      <c r="DO594" s="55" t="str">
        <f t="shared" si="110"/>
        <v>#DIV/0!</v>
      </c>
      <c r="DP594" s="55" t="str">
        <f t="shared" si="111"/>
        <v>#DIV/0!</v>
      </c>
      <c r="DQ594" s="55" t="str">
        <f t="shared" si="112"/>
        <v>#DIV/0!</v>
      </c>
      <c r="DR594" s="39" t="str">
        <f t="shared" si="113"/>
        <v>#DIV/0!</v>
      </c>
      <c r="DS594" s="51" t="str">
        <f t="shared" si="114"/>
        <v>#DIV/0!</v>
      </c>
      <c r="DT594" s="52" t="str">
        <f t="shared" si="115"/>
        <v>#DIV/0!</v>
      </c>
      <c r="DU594" s="52" t="str">
        <f t="shared" si="116"/>
        <v>#DIV/0!</v>
      </c>
      <c r="DV594" s="36" t="str">
        <f t="shared" si="117"/>
        <v>#DIV/0!</v>
      </c>
      <c r="DW594" s="53" t="str">
        <f t="shared" si="118"/>
        <v>#DIV/0!</v>
      </c>
      <c r="DX594" s="54" t="str">
        <f t="shared" si="119"/>
        <v>#DIV/0!</v>
      </c>
      <c r="DY594" s="55" t="str">
        <f t="shared" si="120"/>
        <v>#DIV/0!</v>
      </c>
      <c r="DZ594" s="55" t="str">
        <f t="shared" si="121"/>
        <v>#DIV/0!</v>
      </c>
      <c r="EA594" s="55" t="str">
        <f t="shared" si="122"/>
        <v>#DIV/0!</v>
      </c>
      <c r="EB594" s="39" t="str">
        <f t="shared" si="123"/>
        <v>#DIV/0!</v>
      </c>
      <c r="EC594" s="56" t="str">
        <f t="shared" ref="EC594:ED594" si="9691">CE594+CO594+DA594+DO594+DY594</f>
        <v>#DIV/0!</v>
      </c>
      <c r="ED594" s="56" t="str">
        <f t="shared" si="9691"/>
        <v>#DIV/0!</v>
      </c>
      <c r="EE594" s="56" t="str">
        <f t="shared" si="125"/>
        <v>#DIV/0!</v>
      </c>
      <c r="EF594" s="57" t="str">
        <f t="shared" si="126"/>
        <v>#DIV/0!</v>
      </c>
      <c r="EG594" s="51" t="str">
        <f t="shared" si="127"/>
        <v>#DIV/0!</v>
      </c>
      <c r="EH594" s="52" t="str">
        <f t="shared" si="128"/>
        <v>#DIV/0!</v>
      </c>
      <c r="EI594" s="52" t="str">
        <f t="shared" si="129"/>
        <v>#DIV/0!</v>
      </c>
      <c r="EJ594" s="36" t="str">
        <f t="shared" si="130"/>
        <v>#DIV/0!</v>
      </c>
      <c r="EK594" s="53" t="str">
        <f t="shared" si="131"/>
        <v>#DIV/0!</v>
      </c>
      <c r="EL594" s="54" t="str">
        <f t="shared" si="132"/>
        <v>#DIV/0!</v>
      </c>
      <c r="EM594" s="55" t="str">
        <f t="shared" si="133"/>
        <v>#DIV/0!</v>
      </c>
      <c r="EN594" s="55" t="str">
        <f t="shared" si="134"/>
        <v>#DIV/0!</v>
      </c>
      <c r="EO594" s="55" t="str">
        <f t="shared" si="135"/>
        <v>#DIV/0!</v>
      </c>
      <c r="EP594" s="39" t="str">
        <f t="shared" si="136"/>
        <v>#DIV/0!</v>
      </c>
      <c r="EQ594" s="56" t="str">
        <f t="shared" ref="EQ594:ER594" si="9692">BS594+EM594</f>
        <v>#DIV/0!</v>
      </c>
      <c r="ER594" s="56" t="str">
        <f t="shared" si="9692"/>
        <v>#DIV/0!</v>
      </c>
      <c r="ES594" s="56" t="str">
        <f t="shared" si="138"/>
        <v>#DIV/0!</v>
      </c>
      <c r="ET594" s="57" t="str">
        <f t="shared" si="139"/>
        <v>#DIV/0!</v>
      </c>
      <c r="EU594" s="51" t="str">
        <f t="shared" si="140"/>
        <v>#DIV/0!</v>
      </c>
      <c r="EV594" s="52" t="str">
        <f t="shared" si="141"/>
        <v>#DIV/0!</v>
      </c>
      <c r="EW594" s="52" t="str">
        <f t="shared" si="142"/>
        <v>#DIV/0!</v>
      </c>
      <c r="EX594" s="36" t="str">
        <f t="shared" si="143"/>
        <v>#DIV/0!</v>
      </c>
      <c r="EY594" s="53" t="str">
        <f t="shared" si="144"/>
        <v>#DIV/0!</v>
      </c>
      <c r="EZ594" s="54" t="str">
        <f t="shared" si="145"/>
        <v>#DIV/0!</v>
      </c>
      <c r="FA594" s="55" t="str">
        <f t="shared" si="146"/>
        <v>#DIV/0!</v>
      </c>
      <c r="FB594" s="55" t="str">
        <f t="shared" si="147"/>
        <v>#DIV/0!</v>
      </c>
      <c r="FC594" s="55" t="str">
        <f t="shared" si="148"/>
        <v>#DIV/0!</v>
      </c>
      <c r="FD594" s="39" t="str">
        <f t="shared" si="149"/>
        <v>#DIV/0!</v>
      </c>
      <c r="FE594" s="51" t="str">
        <f t="shared" si="150"/>
        <v>#DIV/0!</v>
      </c>
      <c r="FF594" s="52" t="str">
        <f t="shared" si="151"/>
        <v>#DIV/0!</v>
      </c>
      <c r="FG594" s="52" t="str">
        <f t="shared" si="152"/>
        <v>#DIV/0!</v>
      </c>
      <c r="FH594" s="36" t="str">
        <f t="shared" si="153"/>
        <v>#DIV/0!</v>
      </c>
      <c r="FI594" s="53" t="str">
        <f t="shared" si="154"/>
        <v>#DIV/0!</v>
      </c>
      <c r="FJ594" s="54" t="str">
        <f t="shared" si="155"/>
        <v>#DIV/0!</v>
      </c>
      <c r="FK594" s="55" t="str">
        <f t="shared" si="156"/>
        <v>#DIV/0!</v>
      </c>
      <c r="FL594" s="55" t="str">
        <f t="shared" si="157"/>
        <v>#DIV/0!</v>
      </c>
      <c r="FM594" s="55" t="str">
        <f t="shared" si="158"/>
        <v>#DIV/0!</v>
      </c>
      <c r="FN594" s="39" t="str">
        <f t="shared" si="159"/>
        <v>#DIV/0!</v>
      </c>
      <c r="FO594" s="56" t="str">
        <f t="shared" si="160"/>
        <v>#DIV/0!</v>
      </c>
      <c r="FP594" s="56" t="str">
        <f t="shared" si="161"/>
        <v>#DIV/0!</v>
      </c>
      <c r="FQ594" s="56" t="str">
        <f t="shared" si="162"/>
        <v>#DIV/0!</v>
      </c>
      <c r="FR594" s="57" t="str">
        <f t="shared" si="163"/>
        <v>#DIV/0!</v>
      </c>
      <c r="FS594" s="51" t="str">
        <f t="shared" si="164"/>
        <v>#DIV/0!</v>
      </c>
      <c r="FT594" s="51" t="str">
        <f t="shared" si="165"/>
        <v>#DIV/0!</v>
      </c>
      <c r="FU594" s="52" t="str">
        <f t="shared" si="166"/>
        <v>#DIV/0!</v>
      </c>
      <c r="FV594" s="52" t="str">
        <f t="shared" si="167"/>
        <v>#DIV/0!</v>
      </c>
      <c r="FW594" s="36" t="str">
        <f t="shared" si="168"/>
        <v>#DIV/0!</v>
      </c>
      <c r="FX594" s="53" t="str">
        <f t="shared" si="169"/>
        <v>#DIV/0!</v>
      </c>
      <c r="FY594" s="53" t="str">
        <f t="shared" si="170"/>
        <v>#DIV/0!</v>
      </c>
      <c r="FZ594" s="54" t="str">
        <f t="shared" si="171"/>
        <v>#DIV/0!</v>
      </c>
      <c r="GA594" s="55" t="str">
        <f t="shared" si="172"/>
        <v>#DIV/0!</v>
      </c>
      <c r="GB594" s="55" t="str">
        <f t="shared" si="173"/>
        <v>#DIV/0!</v>
      </c>
      <c r="GC594" s="55" t="str">
        <f t="shared" si="174"/>
        <v>#DIV/0!</v>
      </c>
      <c r="GD594" s="39" t="str">
        <f t="shared" si="175"/>
        <v>#DIV/0!</v>
      </c>
      <c r="GE594" s="58">
        <f t="shared" si="176"/>
        <v>-0.5</v>
      </c>
      <c r="GF594" s="42">
        <f t="shared" si="177"/>
        <v>-0.8660254038</v>
      </c>
      <c r="GG594" s="58">
        <f t="shared" si="178"/>
        <v>-2.094395102</v>
      </c>
      <c r="GH594" s="42">
        <f t="shared" si="179"/>
        <v>1</v>
      </c>
      <c r="GI594" s="59">
        <f t="shared" si="180"/>
        <v>-0.5</v>
      </c>
      <c r="GJ594" s="43">
        <f t="shared" si="181"/>
        <v>0.8660254038</v>
      </c>
      <c r="GK594" s="59">
        <f t="shared" si="182"/>
        <v>2.094395102</v>
      </c>
      <c r="GL594" s="43">
        <f t="shared" si="183"/>
        <v>1</v>
      </c>
      <c r="GM594" s="51">
        <f t="shared" si="184"/>
        <v>-2.094395102</v>
      </c>
      <c r="GN594" s="51" t="str">
        <f t="shared" si="185"/>
        <v>#DIV/0!</v>
      </c>
      <c r="GO594" s="52" t="str">
        <f t="shared" si="186"/>
        <v>#DIV/0!</v>
      </c>
      <c r="GP594" s="52" t="str">
        <f t="shared" si="187"/>
        <v>#DIV/0!</v>
      </c>
      <c r="GQ594" s="36" t="str">
        <f t="shared" si="188"/>
        <v>#DIV/0!</v>
      </c>
      <c r="GR594" s="53">
        <f t="shared" si="189"/>
        <v>1</v>
      </c>
      <c r="GS594" s="53" t="str">
        <f t="shared" si="190"/>
        <v>#DIV/0!</v>
      </c>
      <c r="GT594" s="54" t="str">
        <f t="shared" si="191"/>
        <v>#DIV/0!</v>
      </c>
      <c r="GU594" s="55" t="str">
        <f t="shared" si="192"/>
        <v>#DIV/0!</v>
      </c>
      <c r="GV594" s="55" t="str">
        <f t="shared" si="193"/>
        <v>#DIV/0!</v>
      </c>
      <c r="GW594" s="55" t="str">
        <f t="shared" si="194"/>
        <v>#DIV/0!</v>
      </c>
      <c r="GX594" s="39" t="str">
        <f t="shared" si="195"/>
        <v>#DIV/0!</v>
      </c>
      <c r="GY594" s="51">
        <f t="shared" si="196"/>
        <v>2.094395102</v>
      </c>
      <c r="GZ594" s="51" t="str">
        <f t="shared" si="197"/>
        <v>#DIV/0!</v>
      </c>
      <c r="HA594" s="52" t="str">
        <f t="shared" si="198"/>
        <v>#DIV/0!</v>
      </c>
      <c r="HB594" s="52" t="str">
        <f t="shared" si="199"/>
        <v>#DIV/0!</v>
      </c>
      <c r="HC594" s="36" t="str">
        <f t="shared" si="200"/>
        <v>#DIV/0!</v>
      </c>
      <c r="HD594" s="53">
        <f t="shared" si="201"/>
        <v>1</v>
      </c>
      <c r="HE594" s="53" t="str">
        <f t="shared" si="202"/>
        <v>#DIV/0!</v>
      </c>
      <c r="HF594" s="54" t="str">
        <f t="shared" si="203"/>
        <v>#DIV/0!</v>
      </c>
      <c r="HG594" s="55" t="str">
        <f t="shared" si="204"/>
        <v>#DIV/0!</v>
      </c>
      <c r="HH594" s="55" t="str">
        <f t="shared" si="205"/>
        <v>#DIV/0!</v>
      </c>
      <c r="HI594" s="55" t="str">
        <f t="shared" si="206"/>
        <v>#DIV/0!</v>
      </c>
      <c r="HJ594" s="39" t="str">
        <f t="shared" si="207"/>
        <v>#DIV/0!</v>
      </c>
      <c r="HK594" s="51">
        <f t="shared" si="208"/>
        <v>2.094395102</v>
      </c>
      <c r="HL594" s="51" t="str">
        <f t="shared" si="209"/>
        <v>#DIV/0!</v>
      </c>
      <c r="HM594" s="52" t="str">
        <f t="shared" si="210"/>
        <v>#DIV/0!</v>
      </c>
      <c r="HN594" s="52" t="str">
        <f t="shared" si="211"/>
        <v>#DIV/0!</v>
      </c>
      <c r="HO594" s="36" t="str">
        <f t="shared" si="212"/>
        <v>#DIV/0!</v>
      </c>
      <c r="HP594" s="53">
        <f t="shared" si="213"/>
        <v>1</v>
      </c>
      <c r="HQ594" s="53" t="str">
        <f t="shared" si="214"/>
        <v>#DIV/0!</v>
      </c>
      <c r="HR594" s="54" t="str">
        <f t="shared" si="215"/>
        <v>#DIV/0!</v>
      </c>
      <c r="HS594" s="55" t="str">
        <f t="shared" si="216"/>
        <v>#DIV/0!</v>
      </c>
      <c r="HT594" s="55" t="str">
        <f t="shared" si="217"/>
        <v>#DIV/0!</v>
      </c>
      <c r="HU594" s="55" t="str">
        <f t="shared" si="218"/>
        <v>#DIV/0!</v>
      </c>
      <c r="HV594" s="39" t="str">
        <f t="shared" si="219"/>
        <v>#DIV/0!</v>
      </c>
      <c r="HW594" s="51">
        <f t="shared" si="220"/>
        <v>-2.094395102</v>
      </c>
      <c r="HX594" s="51" t="str">
        <f t="shared" si="221"/>
        <v>#DIV/0!</v>
      </c>
      <c r="HY594" s="52" t="str">
        <f t="shared" si="222"/>
        <v>#DIV/0!</v>
      </c>
      <c r="HZ594" s="52" t="str">
        <f t="shared" si="223"/>
        <v>#DIV/0!</v>
      </c>
      <c r="IA594" s="36" t="str">
        <f t="shared" si="224"/>
        <v>#DIV/0!</v>
      </c>
      <c r="IB594" s="53">
        <f t="shared" si="225"/>
        <v>1</v>
      </c>
      <c r="IC594" s="53" t="str">
        <f t="shared" si="226"/>
        <v>#DIV/0!</v>
      </c>
      <c r="ID594" s="54" t="str">
        <f t="shared" si="227"/>
        <v>#DIV/0!</v>
      </c>
      <c r="IE594" s="55" t="str">
        <f t="shared" si="228"/>
        <v>#DIV/0!</v>
      </c>
      <c r="IF594" s="55" t="str">
        <f t="shared" si="229"/>
        <v>#DIV/0!</v>
      </c>
      <c r="IG594" s="55" t="str">
        <f t="shared" si="230"/>
        <v>#DIV/0!</v>
      </c>
      <c r="IH594" s="39" t="str">
        <f t="shared" si="231"/>
        <v>#DIV/0!</v>
      </c>
    </row>
    <row r="595" ht="12.75" customHeight="1">
      <c r="A595" s="44" t="str">
        <f>'Execute Cubic'!U590</f>
        <v/>
      </c>
      <c r="B595" s="44" t="str">
        <f>'Execute Cubic'!V590</f>
        <v/>
      </c>
      <c r="C595" s="44" t="str">
        <f>'Execute Cubic'!W590</f>
        <v/>
      </c>
      <c r="D595" s="44" t="str">
        <f>'Execute Cubic'!X590</f>
        <v/>
      </c>
      <c r="E595" s="44">
        <f t="shared" ref="E595:H595" si="9693">0</f>
        <v>0</v>
      </c>
      <c r="F595" s="44">
        <f t="shared" si="9693"/>
        <v>0</v>
      </c>
      <c r="G595" s="44">
        <f t="shared" si="9693"/>
        <v>0</v>
      </c>
      <c r="H595" s="44">
        <f t="shared" si="9693"/>
        <v>0</v>
      </c>
      <c r="I595" s="45" t="str">
        <f t="shared" si="27"/>
        <v>#DIV/0!</v>
      </c>
      <c r="J595" s="45" t="str">
        <f t="shared" si="28"/>
        <v>#DIV/0!</v>
      </c>
      <c r="K595" s="46" t="str">
        <f t="shared" si="29"/>
        <v>#DIV/0!</v>
      </c>
      <c r="L595" s="46" t="str">
        <f t="shared" si="30"/>
        <v>#DIV/0!</v>
      </c>
      <c r="M595" s="47" t="str">
        <f t="shared" si="31"/>
        <v>#DIV/0!</v>
      </c>
      <c r="N595" s="47" t="str">
        <f t="shared" si="32"/>
        <v>#DIV/0!</v>
      </c>
      <c r="O595" s="48" t="str">
        <f t="shared" ref="O595:R595" si="9694">ATAN2(A595,E595)</f>
        <v>#DIV/0!</v>
      </c>
      <c r="P595" s="48" t="str">
        <f t="shared" si="9694"/>
        <v>#DIV/0!</v>
      </c>
      <c r="Q595" s="48" t="str">
        <f t="shared" si="9694"/>
        <v>#DIV/0!</v>
      </c>
      <c r="R595" s="48" t="str">
        <f t="shared" si="9694"/>
        <v>#DIV/0!</v>
      </c>
      <c r="S595" s="48">
        <f t="shared" ref="S595:V595" si="9695">SQRT(POWER(A595,2)+POWER(E595,2))</f>
        <v>0</v>
      </c>
      <c r="T595" s="48">
        <f t="shared" si="9695"/>
        <v>0</v>
      </c>
      <c r="U595" s="48">
        <f t="shared" si="9695"/>
        <v>0</v>
      </c>
      <c r="V595" s="48">
        <f t="shared" si="9695"/>
        <v>0</v>
      </c>
      <c r="W595" s="49" t="str">
        <f t="shared" ref="W595:Z595" si="9696">O595-$O595</f>
        <v>#DIV/0!</v>
      </c>
      <c r="X595" s="49" t="str">
        <f t="shared" si="9696"/>
        <v>#DIV/0!</v>
      </c>
      <c r="Y595" s="49" t="str">
        <f t="shared" si="9696"/>
        <v>#DIV/0!</v>
      </c>
      <c r="Z595" s="49" t="str">
        <f t="shared" si="9696"/>
        <v>#DIV/0!</v>
      </c>
      <c r="AA595" s="49" t="str">
        <f t="shared" ref="AA595:AD595" si="9697">S595/$S595</f>
        <v>#DIV/0!</v>
      </c>
      <c r="AB595" s="49" t="str">
        <f t="shared" si="9697"/>
        <v>#DIV/0!</v>
      </c>
      <c r="AC595" s="49" t="str">
        <f t="shared" si="9697"/>
        <v>#DIV/0!</v>
      </c>
      <c r="AD595" s="49" t="str">
        <f t="shared" si="9697"/>
        <v>#DIV/0!</v>
      </c>
      <c r="AE595" s="50" t="str">
        <f t="shared" ref="AE595:AH595" si="9698">AA595*COS(W595)</f>
        <v>#DIV/0!</v>
      </c>
      <c r="AF595" s="50" t="str">
        <f t="shared" si="9698"/>
        <v>#DIV/0!</v>
      </c>
      <c r="AG595" s="50" t="str">
        <f t="shared" si="9698"/>
        <v>#DIV/0!</v>
      </c>
      <c r="AH595" s="50" t="str">
        <f t="shared" si="9698"/>
        <v>#DIV/0!</v>
      </c>
      <c r="AI595" s="44" t="str">
        <f t="shared" ref="AI595:AL595" si="9699">AA595*SIN(W595)</f>
        <v>#DIV/0!</v>
      </c>
      <c r="AJ595" s="44" t="str">
        <f t="shared" si="9699"/>
        <v>#DIV/0!</v>
      </c>
      <c r="AK595" s="44" t="str">
        <f t="shared" si="9699"/>
        <v>#DIV/0!</v>
      </c>
      <c r="AL595" s="44" t="str">
        <f t="shared" si="9699"/>
        <v>#DIV/0!</v>
      </c>
      <c r="AM595" s="51" t="str">
        <f t="shared" si="39"/>
        <v>#DIV/0!</v>
      </c>
      <c r="AN595" s="52" t="str">
        <f t="shared" si="40"/>
        <v>#DIV/0!</v>
      </c>
      <c r="AO595" s="52" t="str">
        <f t="shared" si="41"/>
        <v>#DIV/0!</v>
      </c>
      <c r="AP595" s="36" t="str">
        <f t="shared" si="42"/>
        <v>#DIV/0!</v>
      </c>
      <c r="AQ595" s="53" t="str">
        <f t="shared" si="43"/>
        <v>#DIV/0!</v>
      </c>
      <c r="AR595" s="54" t="str">
        <f t="shared" si="44"/>
        <v>#DIV/0!</v>
      </c>
      <c r="AS595" s="55" t="str">
        <f t="shared" si="45"/>
        <v>#DIV/0!</v>
      </c>
      <c r="AT595" s="55" t="str">
        <f t="shared" si="46"/>
        <v>#DIV/0!</v>
      </c>
      <c r="AU595" s="55" t="str">
        <f t="shared" si="47"/>
        <v>#DIV/0!</v>
      </c>
      <c r="AV595" s="39" t="str">
        <f t="shared" si="48"/>
        <v>#DIV/0!</v>
      </c>
      <c r="AW595" s="51" t="str">
        <f t="shared" ref="AW595:AX595" si="9700">AW$1*X595</f>
        <v>#DIV/0!</v>
      </c>
      <c r="AX595" s="51" t="str">
        <f t="shared" si="9700"/>
        <v>#DIV/0!</v>
      </c>
      <c r="AY595" s="52" t="str">
        <f t="shared" si="50"/>
        <v>#DIV/0!</v>
      </c>
      <c r="AZ595" s="52" t="str">
        <f t="shared" si="51"/>
        <v>#DIV/0!</v>
      </c>
      <c r="BA595" s="36" t="str">
        <f t="shared" si="52"/>
        <v>#DIV/0!</v>
      </c>
      <c r="BB595" s="53" t="str">
        <f t="shared" ref="BB595:BC595" si="9701">POWER(AB595,BB$1)</f>
        <v>#DIV/0!</v>
      </c>
      <c r="BC595" s="53" t="str">
        <f t="shared" si="9701"/>
        <v>#DIV/0!</v>
      </c>
      <c r="BD595" s="54" t="str">
        <f t="shared" si="54"/>
        <v>#DIV/0!</v>
      </c>
      <c r="BE595" s="55" t="str">
        <f t="shared" si="55"/>
        <v>#DIV/0!</v>
      </c>
      <c r="BF595" s="55" t="str">
        <f t="shared" si="56"/>
        <v>#DIV/0!</v>
      </c>
      <c r="BG595" s="55" t="str">
        <f t="shared" si="57"/>
        <v>#DIV/0!</v>
      </c>
      <c r="BH595" s="39" t="str">
        <f t="shared" si="58"/>
        <v>#DIV/0!</v>
      </c>
      <c r="BI595" s="51" t="str">
        <f t="shared" si="59"/>
        <v>#DIV/0!</v>
      </c>
      <c r="BJ595" s="52" t="str">
        <f t="shared" si="60"/>
        <v>#DIV/0!</v>
      </c>
      <c r="BK595" s="52" t="str">
        <f t="shared" si="61"/>
        <v>#DIV/0!</v>
      </c>
      <c r="BL595" s="36" t="str">
        <f t="shared" si="62"/>
        <v>#DIV/0!</v>
      </c>
      <c r="BM595" s="53" t="str">
        <f t="shared" si="63"/>
        <v>#DIV/0!</v>
      </c>
      <c r="BN595" s="54" t="str">
        <f t="shared" si="64"/>
        <v>#DIV/0!</v>
      </c>
      <c r="BO595" s="55" t="str">
        <f t="shared" si="65"/>
        <v>#DIV/0!</v>
      </c>
      <c r="BP595" s="55" t="str">
        <f t="shared" si="66"/>
        <v>#DIV/0!</v>
      </c>
      <c r="BQ595" s="55" t="str">
        <f t="shared" si="67"/>
        <v>#DIV/0!</v>
      </c>
      <c r="BR595" s="39" t="str">
        <f t="shared" si="68"/>
        <v>#DIV/0!</v>
      </c>
      <c r="BS595" s="56" t="str">
        <f t="shared" ref="BS595:BT595" si="9702">AS595+BE595+BO595</f>
        <v>#DIV/0!</v>
      </c>
      <c r="BT595" s="56" t="str">
        <f t="shared" si="9702"/>
        <v>#DIV/0!</v>
      </c>
      <c r="BU595" s="56" t="str">
        <f t="shared" si="70"/>
        <v>#DIV/0!</v>
      </c>
      <c r="BV595" s="57" t="str">
        <f t="shared" si="71"/>
        <v>#DIV/0!</v>
      </c>
      <c r="BW595" s="51" t="str">
        <f t="shared" ref="BW595:BX595" si="9703">BW$1*X595</f>
        <v>#DIV/0!</v>
      </c>
      <c r="BX595" s="51" t="str">
        <f t="shared" si="9703"/>
        <v>#DIV/0!</v>
      </c>
      <c r="BY595" s="52" t="str">
        <f t="shared" si="73"/>
        <v>#DIV/0!</v>
      </c>
      <c r="BZ595" s="52" t="str">
        <f t="shared" si="74"/>
        <v>#DIV/0!</v>
      </c>
      <c r="CA595" s="36" t="str">
        <f t="shared" si="75"/>
        <v>#DIV/0!</v>
      </c>
      <c r="CB595" s="53" t="str">
        <f t="shared" ref="CB595:CC595" si="9704">POWER(AB595,CB$1)</f>
        <v>#DIV/0!</v>
      </c>
      <c r="CC595" s="53" t="str">
        <f t="shared" si="9704"/>
        <v>#DIV/0!</v>
      </c>
      <c r="CD595" s="54" t="str">
        <f t="shared" si="77"/>
        <v>#DIV/0!</v>
      </c>
      <c r="CE595" s="55" t="str">
        <f t="shared" si="78"/>
        <v>#DIV/0!</v>
      </c>
      <c r="CF595" s="55" t="str">
        <f t="shared" si="79"/>
        <v>#DIV/0!</v>
      </c>
      <c r="CG595" s="55" t="str">
        <f t="shared" si="80"/>
        <v>#DIV/0!</v>
      </c>
      <c r="CH595" s="39" t="str">
        <f t="shared" si="81"/>
        <v>#DIV/0!</v>
      </c>
      <c r="CI595" s="51" t="str">
        <f t="shared" si="82"/>
        <v>#DIV/0!</v>
      </c>
      <c r="CJ595" s="52" t="str">
        <f t="shared" si="83"/>
        <v>#DIV/0!</v>
      </c>
      <c r="CK595" s="52" t="str">
        <f t="shared" si="84"/>
        <v>#DIV/0!</v>
      </c>
      <c r="CL595" s="36" t="str">
        <f t="shared" si="85"/>
        <v>#DIV/0!</v>
      </c>
      <c r="CM595" s="53" t="str">
        <f t="shared" si="86"/>
        <v>#DIV/0!</v>
      </c>
      <c r="CN595" s="54" t="str">
        <f t="shared" si="87"/>
        <v>#DIV/0!</v>
      </c>
      <c r="CO595" s="55" t="str">
        <f t="shared" si="88"/>
        <v>#DIV/0!</v>
      </c>
      <c r="CP595" s="55" t="str">
        <f t="shared" si="89"/>
        <v>#DIV/0!</v>
      </c>
      <c r="CQ595" s="55" t="str">
        <f t="shared" si="90"/>
        <v>#DIV/0!</v>
      </c>
      <c r="CR595" s="39" t="str">
        <f t="shared" si="91"/>
        <v>#DIV/0!</v>
      </c>
      <c r="CS595" s="51" t="str">
        <f t="shared" si="92"/>
        <v>#DIV/0!</v>
      </c>
      <c r="CT595" s="51" t="str">
        <f t="shared" si="93"/>
        <v>#DIV/0!</v>
      </c>
      <c r="CU595" s="52" t="str">
        <f t="shared" si="94"/>
        <v>#DIV/0!</v>
      </c>
      <c r="CV595" s="52" t="str">
        <f t="shared" si="95"/>
        <v>#DIV/0!</v>
      </c>
      <c r="CW595" s="36" t="str">
        <f t="shared" si="96"/>
        <v>#DIV/0!</v>
      </c>
      <c r="CX595" s="53" t="str">
        <f t="shared" si="97"/>
        <v>#DIV/0!</v>
      </c>
      <c r="CY595" s="53" t="str">
        <f t="shared" si="98"/>
        <v>#DIV/0!</v>
      </c>
      <c r="CZ595" s="54" t="str">
        <f t="shared" si="99"/>
        <v>#DIV/0!</v>
      </c>
      <c r="DA595" s="55" t="str">
        <f t="shared" si="100"/>
        <v>#DIV/0!</v>
      </c>
      <c r="DB595" s="55" t="str">
        <f t="shared" si="101"/>
        <v>#DIV/0!</v>
      </c>
      <c r="DC595" s="55" t="str">
        <f t="shared" si="102"/>
        <v>#DIV/0!</v>
      </c>
      <c r="DD595" s="39" t="str">
        <f t="shared" si="103"/>
        <v>#DIV/0!</v>
      </c>
      <c r="DE595" s="51" t="str">
        <f t="shared" ref="DE595:DG595" si="9705">DE$1*X595</f>
        <v>#DIV/0!</v>
      </c>
      <c r="DF595" s="51" t="str">
        <f t="shared" si="9705"/>
        <v>#DIV/0!</v>
      </c>
      <c r="DG595" s="51" t="str">
        <f t="shared" si="9705"/>
        <v>#DIV/0!</v>
      </c>
      <c r="DH595" s="52" t="str">
        <f t="shared" si="105"/>
        <v>#DIV/0!</v>
      </c>
      <c r="DI595" s="52" t="str">
        <f t="shared" si="106"/>
        <v>#DIV/0!</v>
      </c>
      <c r="DJ595" s="36" t="str">
        <f t="shared" si="107"/>
        <v>#DIV/0!</v>
      </c>
      <c r="DK595" s="53" t="str">
        <f t="shared" ref="DK595:DM595" si="9706">POWER(AB595,DK$1)</f>
        <v>#DIV/0!</v>
      </c>
      <c r="DL595" s="53" t="str">
        <f t="shared" si="9706"/>
        <v>#DIV/0!</v>
      </c>
      <c r="DM595" s="53" t="str">
        <f t="shared" si="9706"/>
        <v>#DIV/0!</v>
      </c>
      <c r="DN595" s="54" t="str">
        <f t="shared" si="109"/>
        <v>#DIV/0!</v>
      </c>
      <c r="DO595" s="55" t="str">
        <f t="shared" si="110"/>
        <v>#DIV/0!</v>
      </c>
      <c r="DP595" s="55" t="str">
        <f t="shared" si="111"/>
        <v>#DIV/0!</v>
      </c>
      <c r="DQ595" s="55" t="str">
        <f t="shared" si="112"/>
        <v>#DIV/0!</v>
      </c>
      <c r="DR595" s="39" t="str">
        <f t="shared" si="113"/>
        <v>#DIV/0!</v>
      </c>
      <c r="DS595" s="51" t="str">
        <f t="shared" si="114"/>
        <v>#DIV/0!</v>
      </c>
      <c r="DT595" s="52" t="str">
        <f t="shared" si="115"/>
        <v>#DIV/0!</v>
      </c>
      <c r="DU595" s="52" t="str">
        <f t="shared" si="116"/>
        <v>#DIV/0!</v>
      </c>
      <c r="DV595" s="36" t="str">
        <f t="shared" si="117"/>
        <v>#DIV/0!</v>
      </c>
      <c r="DW595" s="53" t="str">
        <f t="shared" si="118"/>
        <v>#DIV/0!</v>
      </c>
      <c r="DX595" s="54" t="str">
        <f t="shared" si="119"/>
        <v>#DIV/0!</v>
      </c>
      <c r="DY595" s="55" t="str">
        <f t="shared" si="120"/>
        <v>#DIV/0!</v>
      </c>
      <c r="DZ595" s="55" t="str">
        <f t="shared" si="121"/>
        <v>#DIV/0!</v>
      </c>
      <c r="EA595" s="55" t="str">
        <f t="shared" si="122"/>
        <v>#DIV/0!</v>
      </c>
      <c r="EB595" s="39" t="str">
        <f t="shared" si="123"/>
        <v>#DIV/0!</v>
      </c>
      <c r="EC595" s="56" t="str">
        <f t="shared" ref="EC595:ED595" si="9707">CE595+CO595+DA595+DO595+DY595</f>
        <v>#DIV/0!</v>
      </c>
      <c r="ED595" s="56" t="str">
        <f t="shared" si="9707"/>
        <v>#DIV/0!</v>
      </c>
      <c r="EE595" s="56" t="str">
        <f t="shared" si="125"/>
        <v>#DIV/0!</v>
      </c>
      <c r="EF595" s="57" t="str">
        <f t="shared" si="126"/>
        <v>#DIV/0!</v>
      </c>
      <c r="EG595" s="51" t="str">
        <f t="shared" si="127"/>
        <v>#DIV/0!</v>
      </c>
      <c r="EH595" s="52" t="str">
        <f t="shared" si="128"/>
        <v>#DIV/0!</v>
      </c>
      <c r="EI595" s="52" t="str">
        <f t="shared" si="129"/>
        <v>#DIV/0!</v>
      </c>
      <c r="EJ595" s="36" t="str">
        <f t="shared" si="130"/>
        <v>#DIV/0!</v>
      </c>
      <c r="EK595" s="53" t="str">
        <f t="shared" si="131"/>
        <v>#DIV/0!</v>
      </c>
      <c r="EL595" s="54" t="str">
        <f t="shared" si="132"/>
        <v>#DIV/0!</v>
      </c>
      <c r="EM595" s="55" t="str">
        <f t="shared" si="133"/>
        <v>#DIV/0!</v>
      </c>
      <c r="EN595" s="55" t="str">
        <f t="shared" si="134"/>
        <v>#DIV/0!</v>
      </c>
      <c r="EO595" s="55" t="str">
        <f t="shared" si="135"/>
        <v>#DIV/0!</v>
      </c>
      <c r="EP595" s="39" t="str">
        <f t="shared" si="136"/>
        <v>#DIV/0!</v>
      </c>
      <c r="EQ595" s="56" t="str">
        <f t="shared" ref="EQ595:ER595" si="9708">BS595+EM595</f>
        <v>#DIV/0!</v>
      </c>
      <c r="ER595" s="56" t="str">
        <f t="shared" si="9708"/>
        <v>#DIV/0!</v>
      </c>
      <c r="ES595" s="56" t="str">
        <f t="shared" si="138"/>
        <v>#DIV/0!</v>
      </c>
      <c r="ET595" s="57" t="str">
        <f t="shared" si="139"/>
        <v>#DIV/0!</v>
      </c>
      <c r="EU595" s="51" t="str">
        <f t="shared" si="140"/>
        <v>#DIV/0!</v>
      </c>
      <c r="EV595" s="52" t="str">
        <f t="shared" si="141"/>
        <v>#DIV/0!</v>
      </c>
      <c r="EW595" s="52" t="str">
        <f t="shared" si="142"/>
        <v>#DIV/0!</v>
      </c>
      <c r="EX595" s="36" t="str">
        <f t="shared" si="143"/>
        <v>#DIV/0!</v>
      </c>
      <c r="EY595" s="53" t="str">
        <f t="shared" si="144"/>
        <v>#DIV/0!</v>
      </c>
      <c r="EZ595" s="54" t="str">
        <f t="shared" si="145"/>
        <v>#DIV/0!</v>
      </c>
      <c r="FA595" s="55" t="str">
        <f t="shared" si="146"/>
        <v>#DIV/0!</v>
      </c>
      <c r="FB595" s="55" t="str">
        <f t="shared" si="147"/>
        <v>#DIV/0!</v>
      </c>
      <c r="FC595" s="55" t="str">
        <f t="shared" si="148"/>
        <v>#DIV/0!</v>
      </c>
      <c r="FD595" s="39" t="str">
        <f t="shared" si="149"/>
        <v>#DIV/0!</v>
      </c>
      <c r="FE595" s="51" t="str">
        <f t="shared" si="150"/>
        <v>#DIV/0!</v>
      </c>
      <c r="FF595" s="52" t="str">
        <f t="shared" si="151"/>
        <v>#DIV/0!</v>
      </c>
      <c r="FG595" s="52" t="str">
        <f t="shared" si="152"/>
        <v>#DIV/0!</v>
      </c>
      <c r="FH595" s="36" t="str">
        <f t="shared" si="153"/>
        <v>#DIV/0!</v>
      </c>
      <c r="FI595" s="53" t="str">
        <f t="shared" si="154"/>
        <v>#DIV/0!</v>
      </c>
      <c r="FJ595" s="54" t="str">
        <f t="shared" si="155"/>
        <v>#DIV/0!</v>
      </c>
      <c r="FK595" s="55" t="str">
        <f t="shared" si="156"/>
        <v>#DIV/0!</v>
      </c>
      <c r="FL595" s="55" t="str">
        <f t="shared" si="157"/>
        <v>#DIV/0!</v>
      </c>
      <c r="FM595" s="55" t="str">
        <f t="shared" si="158"/>
        <v>#DIV/0!</v>
      </c>
      <c r="FN595" s="39" t="str">
        <f t="shared" si="159"/>
        <v>#DIV/0!</v>
      </c>
      <c r="FO595" s="56" t="str">
        <f t="shared" si="160"/>
        <v>#DIV/0!</v>
      </c>
      <c r="FP595" s="56" t="str">
        <f t="shared" si="161"/>
        <v>#DIV/0!</v>
      </c>
      <c r="FQ595" s="56" t="str">
        <f t="shared" si="162"/>
        <v>#DIV/0!</v>
      </c>
      <c r="FR595" s="57" t="str">
        <f t="shared" si="163"/>
        <v>#DIV/0!</v>
      </c>
      <c r="FS595" s="51" t="str">
        <f t="shared" si="164"/>
        <v>#DIV/0!</v>
      </c>
      <c r="FT595" s="51" t="str">
        <f t="shared" si="165"/>
        <v>#DIV/0!</v>
      </c>
      <c r="FU595" s="52" t="str">
        <f t="shared" si="166"/>
        <v>#DIV/0!</v>
      </c>
      <c r="FV595" s="52" t="str">
        <f t="shared" si="167"/>
        <v>#DIV/0!</v>
      </c>
      <c r="FW595" s="36" t="str">
        <f t="shared" si="168"/>
        <v>#DIV/0!</v>
      </c>
      <c r="FX595" s="53" t="str">
        <f t="shared" si="169"/>
        <v>#DIV/0!</v>
      </c>
      <c r="FY595" s="53" t="str">
        <f t="shared" si="170"/>
        <v>#DIV/0!</v>
      </c>
      <c r="FZ595" s="54" t="str">
        <f t="shared" si="171"/>
        <v>#DIV/0!</v>
      </c>
      <c r="GA595" s="55" t="str">
        <f t="shared" si="172"/>
        <v>#DIV/0!</v>
      </c>
      <c r="GB595" s="55" t="str">
        <f t="shared" si="173"/>
        <v>#DIV/0!</v>
      </c>
      <c r="GC595" s="55" t="str">
        <f t="shared" si="174"/>
        <v>#DIV/0!</v>
      </c>
      <c r="GD595" s="39" t="str">
        <f t="shared" si="175"/>
        <v>#DIV/0!</v>
      </c>
      <c r="GE595" s="58">
        <f t="shared" si="176"/>
        <v>-0.5</v>
      </c>
      <c r="GF595" s="42">
        <f t="shared" si="177"/>
        <v>-0.8660254038</v>
      </c>
      <c r="GG595" s="58">
        <f t="shared" si="178"/>
        <v>-2.094395102</v>
      </c>
      <c r="GH595" s="42">
        <f t="shared" si="179"/>
        <v>1</v>
      </c>
      <c r="GI595" s="59">
        <f t="shared" si="180"/>
        <v>-0.5</v>
      </c>
      <c r="GJ595" s="43">
        <f t="shared" si="181"/>
        <v>0.8660254038</v>
      </c>
      <c r="GK595" s="59">
        <f t="shared" si="182"/>
        <v>2.094395102</v>
      </c>
      <c r="GL595" s="43">
        <f t="shared" si="183"/>
        <v>1</v>
      </c>
      <c r="GM595" s="51">
        <f t="shared" si="184"/>
        <v>-2.094395102</v>
      </c>
      <c r="GN595" s="51" t="str">
        <f t="shared" si="185"/>
        <v>#DIV/0!</v>
      </c>
      <c r="GO595" s="52" t="str">
        <f t="shared" si="186"/>
        <v>#DIV/0!</v>
      </c>
      <c r="GP595" s="52" t="str">
        <f t="shared" si="187"/>
        <v>#DIV/0!</v>
      </c>
      <c r="GQ595" s="36" t="str">
        <f t="shared" si="188"/>
        <v>#DIV/0!</v>
      </c>
      <c r="GR595" s="53">
        <f t="shared" si="189"/>
        <v>1</v>
      </c>
      <c r="GS595" s="53" t="str">
        <f t="shared" si="190"/>
        <v>#DIV/0!</v>
      </c>
      <c r="GT595" s="54" t="str">
        <f t="shared" si="191"/>
        <v>#DIV/0!</v>
      </c>
      <c r="GU595" s="55" t="str">
        <f t="shared" si="192"/>
        <v>#DIV/0!</v>
      </c>
      <c r="GV595" s="55" t="str">
        <f t="shared" si="193"/>
        <v>#DIV/0!</v>
      </c>
      <c r="GW595" s="55" t="str">
        <f t="shared" si="194"/>
        <v>#DIV/0!</v>
      </c>
      <c r="GX595" s="39" t="str">
        <f t="shared" si="195"/>
        <v>#DIV/0!</v>
      </c>
      <c r="GY595" s="51">
        <f t="shared" si="196"/>
        <v>2.094395102</v>
      </c>
      <c r="GZ595" s="51" t="str">
        <f t="shared" si="197"/>
        <v>#DIV/0!</v>
      </c>
      <c r="HA595" s="52" t="str">
        <f t="shared" si="198"/>
        <v>#DIV/0!</v>
      </c>
      <c r="HB595" s="52" t="str">
        <f t="shared" si="199"/>
        <v>#DIV/0!</v>
      </c>
      <c r="HC595" s="36" t="str">
        <f t="shared" si="200"/>
        <v>#DIV/0!</v>
      </c>
      <c r="HD595" s="53">
        <f t="shared" si="201"/>
        <v>1</v>
      </c>
      <c r="HE595" s="53" t="str">
        <f t="shared" si="202"/>
        <v>#DIV/0!</v>
      </c>
      <c r="HF595" s="54" t="str">
        <f t="shared" si="203"/>
        <v>#DIV/0!</v>
      </c>
      <c r="HG595" s="55" t="str">
        <f t="shared" si="204"/>
        <v>#DIV/0!</v>
      </c>
      <c r="HH595" s="55" t="str">
        <f t="shared" si="205"/>
        <v>#DIV/0!</v>
      </c>
      <c r="HI595" s="55" t="str">
        <f t="shared" si="206"/>
        <v>#DIV/0!</v>
      </c>
      <c r="HJ595" s="39" t="str">
        <f t="shared" si="207"/>
        <v>#DIV/0!</v>
      </c>
      <c r="HK595" s="51">
        <f t="shared" si="208"/>
        <v>2.094395102</v>
      </c>
      <c r="HL595" s="51" t="str">
        <f t="shared" si="209"/>
        <v>#DIV/0!</v>
      </c>
      <c r="HM595" s="52" t="str">
        <f t="shared" si="210"/>
        <v>#DIV/0!</v>
      </c>
      <c r="HN595" s="52" t="str">
        <f t="shared" si="211"/>
        <v>#DIV/0!</v>
      </c>
      <c r="HO595" s="36" t="str">
        <f t="shared" si="212"/>
        <v>#DIV/0!</v>
      </c>
      <c r="HP595" s="53">
        <f t="shared" si="213"/>
        <v>1</v>
      </c>
      <c r="HQ595" s="53" t="str">
        <f t="shared" si="214"/>
        <v>#DIV/0!</v>
      </c>
      <c r="HR595" s="54" t="str">
        <f t="shared" si="215"/>
        <v>#DIV/0!</v>
      </c>
      <c r="HS595" s="55" t="str">
        <f t="shared" si="216"/>
        <v>#DIV/0!</v>
      </c>
      <c r="HT595" s="55" t="str">
        <f t="shared" si="217"/>
        <v>#DIV/0!</v>
      </c>
      <c r="HU595" s="55" t="str">
        <f t="shared" si="218"/>
        <v>#DIV/0!</v>
      </c>
      <c r="HV595" s="39" t="str">
        <f t="shared" si="219"/>
        <v>#DIV/0!</v>
      </c>
      <c r="HW595" s="51">
        <f t="shared" si="220"/>
        <v>-2.094395102</v>
      </c>
      <c r="HX595" s="51" t="str">
        <f t="shared" si="221"/>
        <v>#DIV/0!</v>
      </c>
      <c r="HY595" s="52" t="str">
        <f t="shared" si="222"/>
        <v>#DIV/0!</v>
      </c>
      <c r="HZ595" s="52" t="str">
        <f t="shared" si="223"/>
        <v>#DIV/0!</v>
      </c>
      <c r="IA595" s="36" t="str">
        <f t="shared" si="224"/>
        <v>#DIV/0!</v>
      </c>
      <c r="IB595" s="53">
        <f t="shared" si="225"/>
        <v>1</v>
      </c>
      <c r="IC595" s="53" t="str">
        <f t="shared" si="226"/>
        <v>#DIV/0!</v>
      </c>
      <c r="ID595" s="54" t="str">
        <f t="shared" si="227"/>
        <v>#DIV/0!</v>
      </c>
      <c r="IE595" s="55" t="str">
        <f t="shared" si="228"/>
        <v>#DIV/0!</v>
      </c>
      <c r="IF595" s="55" t="str">
        <f t="shared" si="229"/>
        <v>#DIV/0!</v>
      </c>
      <c r="IG595" s="55" t="str">
        <f t="shared" si="230"/>
        <v>#DIV/0!</v>
      </c>
      <c r="IH595" s="39" t="str">
        <f t="shared" si="231"/>
        <v>#DIV/0!</v>
      </c>
    </row>
    <row r="596" ht="12.75" customHeight="1">
      <c r="A596" s="44" t="str">
        <f>'Execute Cubic'!U591</f>
        <v/>
      </c>
      <c r="B596" s="44" t="str">
        <f>'Execute Cubic'!V591</f>
        <v/>
      </c>
      <c r="C596" s="44" t="str">
        <f>'Execute Cubic'!W591</f>
        <v/>
      </c>
      <c r="D596" s="44" t="str">
        <f>'Execute Cubic'!X591</f>
        <v/>
      </c>
      <c r="E596" s="44">
        <f t="shared" ref="E596:H596" si="9709">0</f>
        <v>0</v>
      </c>
      <c r="F596" s="44">
        <f t="shared" si="9709"/>
        <v>0</v>
      </c>
      <c r="G596" s="44">
        <f t="shared" si="9709"/>
        <v>0</v>
      </c>
      <c r="H596" s="44">
        <f t="shared" si="9709"/>
        <v>0</v>
      </c>
      <c r="I596" s="45" t="str">
        <f t="shared" si="27"/>
        <v>#DIV/0!</v>
      </c>
      <c r="J596" s="45" t="str">
        <f t="shared" si="28"/>
        <v>#DIV/0!</v>
      </c>
      <c r="K596" s="46" t="str">
        <f t="shared" si="29"/>
        <v>#DIV/0!</v>
      </c>
      <c r="L596" s="46" t="str">
        <f t="shared" si="30"/>
        <v>#DIV/0!</v>
      </c>
      <c r="M596" s="47" t="str">
        <f t="shared" si="31"/>
        <v>#DIV/0!</v>
      </c>
      <c r="N596" s="47" t="str">
        <f t="shared" si="32"/>
        <v>#DIV/0!</v>
      </c>
      <c r="O596" s="48" t="str">
        <f t="shared" ref="O596:R596" si="9710">ATAN2(A596,E596)</f>
        <v>#DIV/0!</v>
      </c>
      <c r="P596" s="48" t="str">
        <f t="shared" si="9710"/>
        <v>#DIV/0!</v>
      </c>
      <c r="Q596" s="48" t="str">
        <f t="shared" si="9710"/>
        <v>#DIV/0!</v>
      </c>
      <c r="R596" s="48" t="str">
        <f t="shared" si="9710"/>
        <v>#DIV/0!</v>
      </c>
      <c r="S596" s="48">
        <f t="shared" ref="S596:V596" si="9711">SQRT(POWER(A596,2)+POWER(E596,2))</f>
        <v>0</v>
      </c>
      <c r="T596" s="48">
        <f t="shared" si="9711"/>
        <v>0</v>
      </c>
      <c r="U596" s="48">
        <f t="shared" si="9711"/>
        <v>0</v>
      </c>
      <c r="V596" s="48">
        <f t="shared" si="9711"/>
        <v>0</v>
      </c>
      <c r="W596" s="49" t="str">
        <f t="shared" ref="W596:Z596" si="9712">O596-$O596</f>
        <v>#DIV/0!</v>
      </c>
      <c r="X596" s="49" t="str">
        <f t="shared" si="9712"/>
        <v>#DIV/0!</v>
      </c>
      <c r="Y596" s="49" t="str">
        <f t="shared" si="9712"/>
        <v>#DIV/0!</v>
      </c>
      <c r="Z596" s="49" t="str">
        <f t="shared" si="9712"/>
        <v>#DIV/0!</v>
      </c>
      <c r="AA596" s="49" t="str">
        <f t="shared" ref="AA596:AD596" si="9713">S596/$S596</f>
        <v>#DIV/0!</v>
      </c>
      <c r="AB596" s="49" t="str">
        <f t="shared" si="9713"/>
        <v>#DIV/0!</v>
      </c>
      <c r="AC596" s="49" t="str">
        <f t="shared" si="9713"/>
        <v>#DIV/0!</v>
      </c>
      <c r="AD596" s="49" t="str">
        <f t="shared" si="9713"/>
        <v>#DIV/0!</v>
      </c>
      <c r="AE596" s="50" t="str">
        <f t="shared" ref="AE596:AH596" si="9714">AA596*COS(W596)</f>
        <v>#DIV/0!</v>
      </c>
      <c r="AF596" s="50" t="str">
        <f t="shared" si="9714"/>
        <v>#DIV/0!</v>
      </c>
      <c r="AG596" s="50" t="str">
        <f t="shared" si="9714"/>
        <v>#DIV/0!</v>
      </c>
      <c r="AH596" s="50" t="str">
        <f t="shared" si="9714"/>
        <v>#DIV/0!</v>
      </c>
      <c r="AI596" s="44" t="str">
        <f t="shared" ref="AI596:AL596" si="9715">AA596*SIN(W596)</f>
        <v>#DIV/0!</v>
      </c>
      <c r="AJ596" s="44" t="str">
        <f t="shared" si="9715"/>
        <v>#DIV/0!</v>
      </c>
      <c r="AK596" s="44" t="str">
        <f t="shared" si="9715"/>
        <v>#DIV/0!</v>
      </c>
      <c r="AL596" s="44" t="str">
        <f t="shared" si="9715"/>
        <v>#DIV/0!</v>
      </c>
      <c r="AM596" s="51" t="str">
        <f t="shared" si="39"/>
        <v>#DIV/0!</v>
      </c>
      <c r="AN596" s="52" t="str">
        <f t="shared" si="40"/>
        <v>#DIV/0!</v>
      </c>
      <c r="AO596" s="52" t="str">
        <f t="shared" si="41"/>
        <v>#DIV/0!</v>
      </c>
      <c r="AP596" s="36" t="str">
        <f t="shared" si="42"/>
        <v>#DIV/0!</v>
      </c>
      <c r="AQ596" s="53" t="str">
        <f t="shared" si="43"/>
        <v>#DIV/0!</v>
      </c>
      <c r="AR596" s="54" t="str">
        <f t="shared" si="44"/>
        <v>#DIV/0!</v>
      </c>
      <c r="AS596" s="55" t="str">
        <f t="shared" si="45"/>
        <v>#DIV/0!</v>
      </c>
      <c r="AT596" s="55" t="str">
        <f t="shared" si="46"/>
        <v>#DIV/0!</v>
      </c>
      <c r="AU596" s="55" t="str">
        <f t="shared" si="47"/>
        <v>#DIV/0!</v>
      </c>
      <c r="AV596" s="39" t="str">
        <f t="shared" si="48"/>
        <v>#DIV/0!</v>
      </c>
      <c r="AW596" s="51" t="str">
        <f t="shared" ref="AW596:AX596" si="9716">AW$1*X596</f>
        <v>#DIV/0!</v>
      </c>
      <c r="AX596" s="51" t="str">
        <f t="shared" si="9716"/>
        <v>#DIV/0!</v>
      </c>
      <c r="AY596" s="52" t="str">
        <f t="shared" si="50"/>
        <v>#DIV/0!</v>
      </c>
      <c r="AZ596" s="52" t="str">
        <f t="shared" si="51"/>
        <v>#DIV/0!</v>
      </c>
      <c r="BA596" s="36" t="str">
        <f t="shared" si="52"/>
        <v>#DIV/0!</v>
      </c>
      <c r="BB596" s="53" t="str">
        <f t="shared" ref="BB596:BC596" si="9717">POWER(AB596,BB$1)</f>
        <v>#DIV/0!</v>
      </c>
      <c r="BC596" s="53" t="str">
        <f t="shared" si="9717"/>
        <v>#DIV/0!</v>
      </c>
      <c r="BD596" s="54" t="str">
        <f t="shared" si="54"/>
        <v>#DIV/0!</v>
      </c>
      <c r="BE596" s="55" t="str">
        <f t="shared" si="55"/>
        <v>#DIV/0!</v>
      </c>
      <c r="BF596" s="55" t="str">
        <f t="shared" si="56"/>
        <v>#DIV/0!</v>
      </c>
      <c r="BG596" s="55" t="str">
        <f t="shared" si="57"/>
        <v>#DIV/0!</v>
      </c>
      <c r="BH596" s="39" t="str">
        <f t="shared" si="58"/>
        <v>#DIV/0!</v>
      </c>
      <c r="BI596" s="51" t="str">
        <f t="shared" si="59"/>
        <v>#DIV/0!</v>
      </c>
      <c r="BJ596" s="52" t="str">
        <f t="shared" si="60"/>
        <v>#DIV/0!</v>
      </c>
      <c r="BK596" s="52" t="str">
        <f t="shared" si="61"/>
        <v>#DIV/0!</v>
      </c>
      <c r="BL596" s="36" t="str">
        <f t="shared" si="62"/>
        <v>#DIV/0!</v>
      </c>
      <c r="BM596" s="53" t="str">
        <f t="shared" si="63"/>
        <v>#DIV/0!</v>
      </c>
      <c r="BN596" s="54" t="str">
        <f t="shared" si="64"/>
        <v>#DIV/0!</v>
      </c>
      <c r="BO596" s="55" t="str">
        <f t="shared" si="65"/>
        <v>#DIV/0!</v>
      </c>
      <c r="BP596" s="55" t="str">
        <f t="shared" si="66"/>
        <v>#DIV/0!</v>
      </c>
      <c r="BQ596" s="55" t="str">
        <f t="shared" si="67"/>
        <v>#DIV/0!</v>
      </c>
      <c r="BR596" s="39" t="str">
        <f t="shared" si="68"/>
        <v>#DIV/0!</v>
      </c>
      <c r="BS596" s="56" t="str">
        <f t="shared" ref="BS596:BT596" si="9718">AS596+BE596+BO596</f>
        <v>#DIV/0!</v>
      </c>
      <c r="BT596" s="56" t="str">
        <f t="shared" si="9718"/>
        <v>#DIV/0!</v>
      </c>
      <c r="BU596" s="56" t="str">
        <f t="shared" si="70"/>
        <v>#DIV/0!</v>
      </c>
      <c r="BV596" s="57" t="str">
        <f t="shared" si="71"/>
        <v>#DIV/0!</v>
      </c>
      <c r="BW596" s="51" t="str">
        <f t="shared" ref="BW596:BX596" si="9719">BW$1*X596</f>
        <v>#DIV/0!</v>
      </c>
      <c r="BX596" s="51" t="str">
        <f t="shared" si="9719"/>
        <v>#DIV/0!</v>
      </c>
      <c r="BY596" s="52" t="str">
        <f t="shared" si="73"/>
        <v>#DIV/0!</v>
      </c>
      <c r="BZ596" s="52" t="str">
        <f t="shared" si="74"/>
        <v>#DIV/0!</v>
      </c>
      <c r="CA596" s="36" t="str">
        <f t="shared" si="75"/>
        <v>#DIV/0!</v>
      </c>
      <c r="CB596" s="53" t="str">
        <f t="shared" ref="CB596:CC596" si="9720">POWER(AB596,CB$1)</f>
        <v>#DIV/0!</v>
      </c>
      <c r="CC596" s="53" t="str">
        <f t="shared" si="9720"/>
        <v>#DIV/0!</v>
      </c>
      <c r="CD596" s="54" t="str">
        <f t="shared" si="77"/>
        <v>#DIV/0!</v>
      </c>
      <c r="CE596" s="55" t="str">
        <f t="shared" si="78"/>
        <v>#DIV/0!</v>
      </c>
      <c r="CF596" s="55" t="str">
        <f t="shared" si="79"/>
        <v>#DIV/0!</v>
      </c>
      <c r="CG596" s="55" t="str">
        <f t="shared" si="80"/>
        <v>#DIV/0!</v>
      </c>
      <c r="CH596" s="39" t="str">
        <f t="shared" si="81"/>
        <v>#DIV/0!</v>
      </c>
      <c r="CI596" s="51" t="str">
        <f t="shared" si="82"/>
        <v>#DIV/0!</v>
      </c>
      <c r="CJ596" s="52" t="str">
        <f t="shared" si="83"/>
        <v>#DIV/0!</v>
      </c>
      <c r="CK596" s="52" t="str">
        <f t="shared" si="84"/>
        <v>#DIV/0!</v>
      </c>
      <c r="CL596" s="36" t="str">
        <f t="shared" si="85"/>
        <v>#DIV/0!</v>
      </c>
      <c r="CM596" s="53" t="str">
        <f t="shared" si="86"/>
        <v>#DIV/0!</v>
      </c>
      <c r="CN596" s="54" t="str">
        <f t="shared" si="87"/>
        <v>#DIV/0!</v>
      </c>
      <c r="CO596" s="55" t="str">
        <f t="shared" si="88"/>
        <v>#DIV/0!</v>
      </c>
      <c r="CP596" s="55" t="str">
        <f t="shared" si="89"/>
        <v>#DIV/0!</v>
      </c>
      <c r="CQ596" s="55" t="str">
        <f t="shared" si="90"/>
        <v>#DIV/0!</v>
      </c>
      <c r="CR596" s="39" t="str">
        <f t="shared" si="91"/>
        <v>#DIV/0!</v>
      </c>
      <c r="CS596" s="51" t="str">
        <f t="shared" si="92"/>
        <v>#DIV/0!</v>
      </c>
      <c r="CT596" s="51" t="str">
        <f t="shared" si="93"/>
        <v>#DIV/0!</v>
      </c>
      <c r="CU596" s="52" t="str">
        <f t="shared" si="94"/>
        <v>#DIV/0!</v>
      </c>
      <c r="CV596" s="52" t="str">
        <f t="shared" si="95"/>
        <v>#DIV/0!</v>
      </c>
      <c r="CW596" s="36" t="str">
        <f t="shared" si="96"/>
        <v>#DIV/0!</v>
      </c>
      <c r="CX596" s="53" t="str">
        <f t="shared" si="97"/>
        <v>#DIV/0!</v>
      </c>
      <c r="CY596" s="53" t="str">
        <f t="shared" si="98"/>
        <v>#DIV/0!</v>
      </c>
      <c r="CZ596" s="54" t="str">
        <f t="shared" si="99"/>
        <v>#DIV/0!</v>
      </c>
      <c r="DA596" s="55" t="str">
        <f t="shared" si="100"/>
        <v>#DIV/0!</v>
      </c>
      <c r="DB596" s="55" t="str">
        <f t="shared" si="101"/>
        <v>#DIV/0!</v>
      </c>
      <c r="DC596" s="55" t="str">
        <f t="shared" si="102"/>
        <v>#DIV/0!</v>
      </c>
      <c r="DD596" s="39" t="str">
        <f t="shared" si="103"/>
        <v>#DIV/0!</v>
      </c>
      <c r="DE596" s="51" t="str">
        <f t="shared" ref="DE596:DG596" si="9721">DE$1*X596</f>
        <v>#DIV/0!</v>
      </c>
      <c r="DF596" s="51" t="str">
        <f t="shared" si="9721"/>
        <v>#DIV/0!</v>
      </c>
      <c r="DG596" s="51" t="str">
        <f t="shared" si="9721"/>
        <v>#DIV/0!</v>
      </c>
      <c r="DH596" s="52" t="str">
        <f t="shared" si="105"/>
        <v>#DIV/0!</v>
      </c>
      <c r="DI596" s="52" t="str">
        <f t="shared" si="106"/>
        <v>#DIV/0!</v>
      </c>
      <c r="DJ596" s="36" t="str">
        <f t="shared" si="107"/>
        <v>#DIV/0!</v>
      </c>
      <c r="DK596" s="53" t="str">
        <f t="shared" ref="DK596:DM596" si="9722">POWER(AB596,DK$1)</f>
        <v>#DIV/0!</v>
      </c>
      <c r="DL596" s="53" t="str">
        <f t="shared" si="9722"/>
        <v>#DIV/0!</v>
      </c>
      <c r="DM596" s="53" t="str">
        <f t="shared" si="9722"/>
        <v>#DIV/0!</v>
      </c>
      <c r="DN596" s="54" t="str">
        <f t="shared" si="109"/>
        <v>#DIV/0!</v>
      </c>
      <c r="DO596" s="55" t="str">
        <f t="shared" si="110"/>
        <v>#DIV/0!</v>
      </c>
      <c r="DP596" s="55" t="str">
        <f t="shared" si="111"/>
        <v>#DIV/0!</v>
      </c>
      <c r="DQ596" s="55" t="str">
        <f t="shared" si="112"/>
        <v>#DIV/0!</v>
      </c>
      <c r="DR596" s="39" t="str">
        <f t="shared" si="113"/>
        <v>#DIV/0!</v>
      </c>
      <c r="DS596" s="51" t="str">
        <f t="shared" si="114"/>
        <v>#DIV/0!</v>
      </c>
      <c r="DT596" s="52" t="str">
        <f t="shared" si="115"/>
        <v>#DIV/0!</v>
      </c>
      <c r="DU596" s="52" t="str">
        <f t="shared" si="116"/>
        <v>#DIV/0!</v>
      </c>
      <c r="DV596" s="36" t="str">
        <f t="shared" si="117"/>
        <v>#DIV/0!</v>
      </c>
      <c r="DW596" s="53" t="str">
        <f t="shared" si="118"/>
        <v>#DIV/0!</v>
      </c>
      <c r="DX596" s="54" t="str">
        <f t="shared" si="119"/>
        <v>#DIV/0!</v>
      </c>
      <c r="DY596" s="55" t="str">
        <f t="shared" si="120"/>
        <v>#DIV/0!</v>
      </c>
      <c r="DZ596" s="55" t="str">
        <f t="shared" si="121"/>
        <v>#DIV/0!</v>
      </c>
      <c r="EA596" s="55" t="str">
        <f t="shared" si="122"/>
        <v>#DIV/0!</v>
      </c>
      <c r="EB596" s="39" t="str">
        <f t="shared" si="123"/>
        <v>#DIV/0!</v>
      </c>
      <c r="EC596" s="56" t="str">
        <f t="shared" ref="EC596:ED596" si="9723">CE596+CO596+DA596+DO596+DY596</f>
        <v>#DIV/0!</v>
      </c>
      <c r="ED596" s="56" t="str">
        <f t="shared" si="9723"/>
        <v>#DIV/0!</v>
      </c>
      <c r="EE596" s="56" t="str">
        <f t="shared" si="125"/>
        <v>#DIV/0!</v>
      </c>
      <c r="EF596" s="57" t="str">
        <f t="shared" si="126"/>
        <v>#DIV/0!</v>
      </c>
      <c r="EG596" s="51" t="str">
        <f t="shared" si="127"/>
        <v>#DIV/0!</v>
      </c>
      <c r="EH596" s="52" t="str">
        <f t="shared" si="128"/>
        <v>#DIV/0!</v>
      </c>
      <c r="EI596" s="52" t="str">
        <f t="shared" si="129"/>
        <v>#DIV/0!</v>
      </c>
      <c r="EJ596" s="36" t="str">
        <f t="shared" si="130"/>
        <v>#DIV/0!</v>
      </c>
      <c r="EK596" s="53" t="str">
        <f t="shared" si="131"/>
        <v>#DIV/0!</v>
      </c>
      <c r="EL596" s="54" t="str">
        <f t="shared" si="132"/>
        <v>#DIV/0!</v>
      </c>
      <c r="EM596" s="55" t="str">
        <f t="shared" si="133"/>
        <v>#DIV/0!</v>
      </c>
      <c r="EN596" s="55" t="str">
        <f t="shared" si="134"/>
        <v>#DIV/0!</v>
      </c>
      <c r="EO596" s="55" t="str">
        <f t="shared" si="135"/>
        <v>#DIV/0!</v>
      </c>
      <c r="EP596" s="39" t="str">
        <f t="shared" si="136"/>
        <v>#DIV/0!</v>
      </c>
      <c r="EQ596" s="56" t="str">
        <f t="shared" ref="EQ596:ER596" si="9724">BS596+EM596</f>
        <v>#DIV/0!</v>
      </c>
      <c r="ER596" s="56" t="str">
        <f t="shared" si="9724"/>
        <v>#DIV/0!</v>
      </c>
      <c r="ES596" s="56" t="str">
        <f t="shared" si="138"/>
        <v>#DIV/0!</v>
      </c>
      <c r="ET596" s="57" t="str">
        <f t="shared" si="139"/>
        <v>#DIV/0!</v>
      </c>
      <c r="EU596" s="51" t="str">
        <f t="shared" si="140"/>
        <v>#DIV/0!</v>
      </c>
      <c r="EV596" s="52" t="str">
        <f t="shared" si="141"/>
        <v>#DIV/0!</v>
      </c>
      <c r="EW596" s="52" t="str">
        <f t="shared" si="142"/>
        <v>#DIV/0!</v>
      </c>
      <c r="EX596" s="36" t="str">
        <f t="shared" si="143"/>
        <v>#DIV/0!</v>
      </c>
      <c r="EY596" s="53" t="str">
        <f t="shared" si="144"/>
        <v>#DIV/0!</v>
      </c>
      <c r="EZ596" s="54" t="str">
        <f t="shared" si="145"/>
        <v>#DIV/0!</v>
      </c>
      <c r="FA596" s="55" t="str">
        <f t="shared" si="146"/>
        <v>#DIV/0!</v>
      </c>
      <c r="FB596" s="55" t="str">
        <f t="shared" si="147"/>
        <v>#DIV/0!</v>
      </c>
      <c r="FC596" s="55" t="str">
        <f t="shared" si="148"/>
        <v>#DIV/0!</v>
      </c>
      <c r="FD596" s="39" t="str">
        <f t="shared" si="149"/>
        <v>#DIV/0!</v>
      </c>
      <c r="FE596" s="51" t="str">
        <f t="shared" si="150"/>
        <v>#DIV/0!</v>
      </c>
      <c r="FF596" s="52" t="str">
        <f t="shared" si="151"/>
        <v>#DIV/0!</v>
      </c>
      <c r="FG596" s="52" t="str">
        <f t="shared" si="152"/>
        <v>#DIV/0!</v>
      </c>
      <c r="FH596" s="36" t="str">
        <f t="shared" si="153"/>
        <v>#DIV/0!</v>
      </c>
      <c r="FI596" s="53" t="str">
        <f t="shared" si="154"/>
        <v>#DIV/0!</v>
      </c>
      <c r="FJ596" s="54" t="str">
        <f t="shared" si="155"/>
        <v>#DIV/0!</v>
      </c>
      <c r="FK596" s="55" t="str">
        <f t="shared" si="156"/>
        <v>#DIV/0!</v>
      </c>
      <c r="FL596" s="55" t="str">
        <f t="shared" si="157"/>
        <v>#DIV/0!</v>
      </c>
      <c r="FM596" s="55" t="str">
        <f t="shared" si="158"/>
        <v>#DIV/0!</v>
      </c>
      <c r="FN596" s="39" t="str">
        <f t="shared" si="159"/>
        <v>#DIV/0!</v>
      </c>
      <c r="FO596" s="56" t="str">
        <f t="shared" si="160"/>
        <v>#DIV/0!</v>
      </c>
      <c r="FP596" s="56" t="str">
        <f t="shared" si="161"/>
        <v>#DIV/0!</v>
      </c>
      <c r="FQ596" s="56" t="str">
        <f t="shared" si="162"/>
        <v>#DIV/0!</v>
      </c>
      <c r="FR596" s="57" t="str">
        <f t="shared" si="163"/>
        <v>#DIV/0!</v>
      </c>
      <c r="FS596" s="51" t="str">
        <f t="shared" si="164"/>
        <v>#DIV/0!</v>
      </c>
      <c r="FT596" s="51" t="str">
        <f t="shared" si="165"/>
        <v>#DIV/0!</v>
      </c>
      <c r="FU596" s="52" t="str">
        <f t="shared" si="166"/>
        <v>#DIV/0!</v>
      </c>
      <c r="FV596" s="52" t="str">
        <f t="shared" si="167"/>
        <v>#DIV/0!</v>
      </c>
      <c r="FW596" s="36" t="str">
        <f t="shared" si="168"/>
        <v>#DIV/0!</v>
      </c>
      <c r="FX596" s="53" t="str">
        <f t="shared" si="169"/>
        <v>#DIV/0!</v>
      </c>
      <c r="FY596" s="53" t="str">
        <f t="shared" si="170"/>
        <v>#DIV/0!</v>
      </c>
      <c r="FZ596" s="54" t="str">
        <f t="shared" si="171"/>
        <v>#DIV/0!</v>
      </c>
      <c r="GA596" s="55" t="str">
        <f t="shared" si="172"/>
        <v>#DIV/0!</v>
      </c>
      <c r="GB596" s="55" t="str">
        <f t="shared" si="173"/>
        <v>#DIV/0!</v>
      </c>
      <c r="GC596" s="55" t="str">
        <f t="shared" si="174"/>
        <v>#DIV/0!</v>
      </c>
      <c r="GD596" s="39" t="str">
        <f t="shared" si="175"/>
        <v>#DIV/0!</v>
      </c>
      <c r="GE596" s="58">
        <f t="shared" si="176"/>
        <v>-0.5</v>
      </c>
      <c r="GF596" s="42">
        <f t="shared" si="177"/>
        <v>-0.8660254038</v>
      </c>
      <c r="GG596" s="58">
        <f t="shared" si="178"/>
        <v>-2.094395102</v>
      </c>
      <c r="GH596" s="42">
        <f t="shared" si="179"/>
        <v>1</v>
      </c>
      <c r="GI596" s="59">
        <f t="shared" si="180"/>
        <v>-0.5</v>
      </c>
      <c r="GJ596" s="43">
        <f t="shared" si="181"/>
        <v>0.8660254038</v>
      </c>
      <c r="GK596" s="59">
        <f t="shared" si="182"/>
        <v>2.094395102</v>
      </c>
      <c r="GL596" s="43">
        <f t="shared" si="183"/>
        <v>1</v>
      </c>
      <c r="GM596" s="51">
        <f t="shared" si="184"/>
        <v>-2.094395102</v>
      </c>
      <c r="GN596" s="51" t="str">
        <f t="shared" si="185"/>
        <v>#DIV/0!</v>
      </c>
      <c r="GO596" s="52" t="str">
        <f t="shared" si="186"/>
        <v>#DIV/0!</v>
      </c>
      <c r="GP596" s="52" t="str">
        <f t="shared" si="187"/>
        <v>#DIV/0!</v>
      </c>
      <c r="GQ596" s="36" t="str">
        <f t="shared" si="188"/>
        <v>#DIV/0!</v>
      </c>
      <c r="GR596" s="53">
        <f t="shared" si="189"/>
        <v>1</v>
      </c>
      <c r="GS596" s="53" t="str">
        <f t="shared" si="190"/>
        <v>#DIV/0!</v>
      </c>
      <c r="GT596" s="54" t="str">
        <f t="shared" si="191"/>
        <v>#DIV/0!</v>
      </c>
      <c r="GU596" s="55" t="str">
        <f t="shared" si="192"/>
        <v>#DIV/0!</v>
      </c>
      <c r="GV596" s="55" t="str">
        <f t="shared" si="193"/>
        <v>#DIV/0!</v>
      </c>
      <c r="GW596" s="55" t="str">
        <f t="shared" si="194"/>
        <v>#DIV/0!</v>
      </c>
      <c r="GX596" s="39" t="str">
        <f t="shared" si="195"/>
        <v>#DIV/0!</v>
      </c>
      <c r="GY596" s="51">
        <f t="shared" si="196"/>
        <v>2.094395102</v>
      </c>
      <c r="GZ596" s="51" t="str">
        <f t="shared" si="197"/>
        <v>#DIV/0!</v>
      </c>
      <c r="HA596" s="52" t="str">
        <f t="shared" si="198"/>
        <v>#DIV/0!</v>
      </c>
      <c r="HB596" s="52" t="str">
        <f t="shared" si="199"/>
        <v>#DIV/0!</v>
      </c>
      <c r="HC596" s="36" t="str">
        <f t="shared" si="200"/>
        <v>#DIV/0!</v>
      </c>
      <c r="HD596" s="53">
        <f t="shared" si="201"/>
        <v>1</v>
      </c>
      <c r="HE596" s="53" t="str">
        <f t="shared" si="202"/>
        <v>#DIV/0!</v>
      </c>
      <c r="HF596" s="54" t="str">
        <f t="shared" si="203"/>
        <v>#DIV/0!</v>
      </c>
      <c r="HG596" s="55" t="str">
        <f t="shared" si="204"/>
        <v>#DIV/0!</v>
      </c>
      <c r="HH596" s="55" t="str">
        <f t="shared" si="205"/>
        <v>#DIV/0!</v>
      </c>
      <c r="HI596" s="55" t="str">
        <f t="shared" si="206"/>
        <v>#DIV/0!</v>
      </c>
      <c r="HJ596" s="39" t="str">
        <f t="shared" si="207"/>
        <v>#DIV/0!</v>
      </c>
      <c r="HK596" s="51">
        <f t="shared" si="208"/>
        <v>2.094395102</v>
      </c>
      <c r="HL596" s="51" t="str">
        <f t="shared" si="209"/>
        <v>#DIV/0!</v>
      </c>
      <c r="HM596" s="52" t="str">
        <f t="shared" si="210"/>
        <v>#DIV/0!</v>
      </c>
      <c r="HN596" s="52" t="str">
        <f t="shared" si="211"/>
        <v>#DIV/0!</v>
      </c>
      <c r="HO596" s="36" t="str">
        <f t="shared" si="212"/>
        <v>#DIV/0!</v>
      </c>
      <c r="HP596" s="53">
        <f t="shared" si="213"/>
        <v>1</v>
      </c>
      <c r="HQ596" s="53" t="str">
        <f t="shared" si="214"/>
        <v>#DIV/0!</v>
      </c>
      <c r="HR596" s="54" t="str">
        <f t="shared" si="215"/>
        <v>#DIV/0!</v>
      </c>
      <c r="HS596" s="55" t="str">
        <f t="shared" si="216"/>
        <v>#DIV/0!</v>
      </c>
      <c r="HT596" s="55" t="str">
        <f t="shared" si="217"/>
        <v>#DIV/0!</v>
      </c>
      <c r="HU596" s="55" t="str">
        <f t="shared" si="218"/>
        <v>#DIV/0!</v>
      </c>
      <c r="HV596" s="39" t="str">
        <f t="shared" si="219"/>
        <v>#DIV/0!</v>
      </c>
      <c r="HW596" s="51">
        <f t="shared" si="220"/>
        <v>-2.094395102</v>
      </c>
      <c r="HX596" s="51" t="str">
        <f t="shared" si="221"/>
        <v>#DIV/0!</v>
      </c>
      <c r="HY596" s="52" t="str">
        <f t="shared" si="222"/>
        <v>#DIV/0!</v>
      </c>
      <c r="HZ596" s="52" t="str">
        <f t="shared" si="223"/>
        <v>#DIV/0!</v>
      </c>
      <c r="IA596" s="36" t="str">
        <f t="shared" si="224"/>
        <v>#DIV/0!</v>
      </c>
      <c r="IB596" s="53">
        <f t="shared" si="225"/>
        <v>1</v>
      </c>
      <c r="IC596" s="53" t="str">
        <f t="shared" si="226"/>
        <v>#DIV/0!</v>
      </c>
      <c r="ID596" s="54" t="str">
        <f t="shared" si="227"/>
        <v>#DIV/0!</v>
      </c>
      <c r="IE596" s="55" t="str">
        <f t="shared" si="228"/>
        <v>#DIV/0!</v>
      </c>
      <c r="IF596" s="55" t="str">
        <f t="shared" si="229"/>
        <v>#DIV/0!</v>
      </c>
      <c r="IG596" s="55" t="str">
        <f t="shared" si="230"/>
        <v>#DIV/0!</v>
      </c>
      <c r="IH596" s="39" t="str">
        <f t="shared" si="231"/>
        <v>#DIV/0!</v>
      </c>
    </row>
    <row r="597" ht="12.75" customHeight="1">
      <c r="A597" s="44" t="str">
        <f>'Execute Cubic'!U592</f>
        <v/>
      </c>
      <c r="B597" s="44" t="str">
        <f>'Execute Cubic'!V592</f>
        <v/>
      </c>
      <c r="C597" s="44" t="str">
        <f>'Execute Cubic'!W592</f>
        <v/>
      </c>
      <c r="D597" s="44" t="str">
        <f>'Execute Cubic'!X592</f>
        <v/>
      </c>
      <c r="E597" s="44">
        <f t="shared" ref="E597:H597" si="9725">0</f>
        <v>0</v>
      </c>
      <c r="F597" s="44">
        <f t="shared" si="9725"/>
        <v>0</v>
      </c>
      <c r="G597" s="44">
        <f t="shared" si="9725"/>
        <v>0</v>
      </c>
      <c r="H597" s="44">
        <f t="shared" si="9725"/>
        <v>0</v>
      </c>
      <c r="I597" s="45" t="str">
        <f t="shared" si="27"/>
        <v>#DIV/0!</v>
      </c>
      <c r="J597" s="45" t="str">
        <f t="shared" si="28"/>
        <v>#DIV/0!</v>
      </c>
      <c r="K597" s="46" t="str">
        <f t="shared" si="29"/>
        <v>#DIV/0!</v>
      </c>
      <c r="L597" s="46" t="str">
        <f t="shared" si="30"/>
        <v>#DIV/0!</v>
      </c>
      <c r="M597" s="47" t="str">
        <f t="shared" si="31"/>
        <v>#DIV/0!</v>
      </c>
      <c r="N597" s="47" t="str">
        <f t="shared" si="32"/>
        <v>#DIV/0!</v>
      </c>
      <c r="O597" s="48" t="str">
        <f t="shared" ref="O597:R597" si="9726">ATAN2(A597,E597)</f>
        <v>#DIV/0!</v>
      </c>
      <c r="P597" s="48" t="str">
        <f t="shared" si="9726"/>
        <v>#DIV/0!</v>
      </c>
      <c r="Q597" s="48" t="str">
        <f t="shared" si="9726"/>
        <v>#DIV/0!</v>
      </c>
      <c r="R597" s="48" t="str">
        <f t="shared" si="9726"/>
        <v>#DIV/0!</v>
      </c>
      <c r="S597" s="48">
        <f t="shared" ref="S597:V597" si="9727">SQRT(POWER(A597,2)+POWER(E597,2))</f>
        <v>0</v>
      </c>
      <c r="T597" s="48">
        <f t="shared" si="9727"/>
        <v>0</v>
      </c>
      <c r="U597" s="48">
        <f t="shared" si="9727"/>
        <v>0</v>
      </c>
      <c r="V597" s="48">
        <f t="shared" si="9727"/>
        <v>0</v>
      </c>
      <c r="W597" s="49" t="str">
        <f t="shared" ref="W597:Z597" si="9728">O597-$O597</f>
        <v>#DIV/0!</v>
      </c>
      <c r="X597" s="49" t="str">
        <f t="shared" si="9728"/>
        <v>#DIV/0!</v>
      </c>
      <c r="Y597" s="49" t="str">
        <f t="shared" si="9728"/>
        <v>#DIV/0!</v>
      </c>
      <c r="Z597" s="49" t="str">
        <f t="shared" si="9728"/>
        <v>#DIV/0!</v>
      </c>
      <c r="AA597" s="49" t="str">
        <f t="shared" ref="AA597:AD597" si="9729">S597/$S597</f>
        <v>#DIV/0!</v>
      </c>
      <c r="AB597" s="49" t="str">
        <f t="shared" si="9729"/>
        <v>#DIV/0!</v>
      </c>
      <c r="AC597" s="49" t="str">
        <f t="shared" si="9729"/>
        <v>#DIV/0!</v>
      </c>
      <c r="AD597" s="49" t="str">
        <f t="shared" si="9729"/>
        <v>#DIV/0!</v>
      </c>
      <c r="AE597" s="50" t="str">
        <f t="shared" ref="AE597:AH597" si="9730">AA597*COS(W597)</f>
        <v>#DIV/0!</v>
      </c>
      <c r="AF597" s="50" t="str">
        <f t="shared" si="9730"/>
        <v>#DIV/0!</v>
      </c>
      <c r="AG597" s="50" t="str">
        <f t="shared" si="9730"/>
        <v>#DIV/0!</v>
      </c>
      <c r="AH597" s="50" t="str">
        <f t="shared" si="9730"/>
        <v>#DIV/0!</v>
      </c>
      <c r="AI597" s="44" t="str">
        <f t="shared" ref="AI597:AL597" si="9731">AA597*SIN(W597)</f>
        <v>#DIV/0!</v>
      </c>
      <c r="AJ597" s="44" t="str">
        <f t="shared" si="9731"/>
        <v>#DIV/0!</v>
      </c>
      <c r="AK597" s="44" t="str">
        <f t="shared" si="9731"/>
        <v>#DIV/0!</v>
      </c>
      <c r="AL597" s="44" t="str">
        <f t="shared" si="9731"/>
        <v>#DIV/0!</v>
      </c>
      <c r="AM597" s="51" t="str">
        <f t="shared" si="39"/>
        <v>#DIV/0!</v>
      </c>
      <c r="AN597" s="52" t="str">
        <f t="shared" si="40"/>
        <v>#DIV/0!</v>
      </c>
      <c r="AO597" s="52" t="str">
        <f t="shared" si="41"/>
        <v>#DIV/0!</v>
      </c>
      <c r="AP597" s="36" t="str">
        <f t="shared" si="42"/>
        <v>#DIV/0!</v>
      </c>
      <c r="AQ597" s="53" t="str">
        <f t="shared" si="43"/>
        <v>#DIV/0!</v>
      </c>
      <c r="AR597" s="54" t="str">
        <f t="shared" si="44"/>
        <v>#DIV/0!</v>
      </c>
      <c r="AS597" s="55" t="str">
        <f t="shared" si="45"/>
        <v>#DIV/0!</v>
      </c>
      <c r="AT597" s="55" t="str">
        <f t="shared" si="46"/>
        <v>#DIV/0!</v>
      </c>
      <c r="AU597" s="55" t="str">
        <f t="shared" si="47"/>
        <v>#DIV/0!</v>
      </c>
      <c r="AV597" s="39" t="str">
        <f t="shared" si="48"/>
        <v>#DIV/0!</v>
      </c>
      <c r="AW597" s="51" t="str">
        <f t="shared" ref="AW597:AX597" si="9732">AW$1*X597</f>
        <v>#DIV/0!</v>
      </c>
      <c r="AX597" s="51" t="str">
        <f t="shared" si="9732"/>
        <v>#DIV/0!</v>
      </c>
      <c r="AY597" s="52" t="str">
        <f t="shared" si="50"/>
        <v>#DIV/0!</v>
      </c>
      <c r="AZ597" s="52" t="str">
        <f t="shared" si="51"/>
        <v>#DIV/0!</v>
      </c>
      <c r="BA597" s="36" t="str">
        <f t="shared" si="52"/>
        <v>#DIV/0!</v>
      </c>
      <c r="BB597" s="53" t="str">
        <f t="shared" ref="BB597:BC597" si="9733">POWER(AB597,BB$1)</f>
        <v>#DIV/0!</v>
      </c>
      <c r="BC597" s="53" t="str">
        <f t="shared" si="9733"/>
        <v>#DIV/0!</v>
      </c>
      <c r="BD597" s="54" t="str">
        <f t="shared" si="54"/>
        <v>#DIV/0!</v>
      </c>
      <c r="BE597" s="55" t="str">
        <f t="shared" si="55"/>
        <v>#DIV/0!</v>
      </c>
      <c r="BF597" s="55" t="str">
        <f t="shared" si="56"/>
        <v>#DIV/0!</v>
      </c>
      <c r="BG597" s="55" t="str">
        <f t="shared" si="57"/>
        <v>#DIV/0!</v>
      </c>
      <c r="BH597" s="39" t="str">
        <f t="shared" si="58"/>
        <v>#DIV/0!</v>
      </c>
      <c r="BI597" s="51" t="str">
        <f t="shared" si="59"/>
        <v>#DIV/0!</v>
      </c>
      <c r="BJ597" s="52" t="str">
        <f t="shared" si="60"/>
        <v>#DIV/0!</v>
      </c>
      <c r="BK597" s="52" t="str">
        <f t="shared" si="61"/>
        <v>#DIV/0!</v>
      </c>
      <c r="BL597" s="36" t="str">
        <f t="shared" si="62"/>
        <v>#DIV/0!</v>
      </c>
      <c r="BM597" s="53" t="str">
        <f t="shared" si="63"/>
        <v>#DIV/0!</v>
      </c>
      <c r="BN597" s="54" t="str">
        <f t="shared" si="64"/>
        <v>#DIV/0!</v>
      </c>
      <c r="BO597" s="55" t="str">
        <f t="shared" si="65"/>
        <v>#DIV/0!</v>
      </c>
      <c r="BP597" s="55" t="str">
        <f t="shared" si="66"/>
        <v>#DIV/0!</v>
      </c>
      <c r="BQ597" s="55" t="str">
        <f t="shared" si="67"/>
        <v>#DIV/0!</v>
      </c>
      <c r="BR597" s="39" t="str">
        <f t="shared" si="68"/>
        <v>#DIV/0!</v>
      </c>
      <c r="BS597" s="56" t="str">
        <f t="shared" ref="BS597:BT597" si="9734">AS597+BE597+BO597</f>
        <v>#DIV/0!</v>
      </c>
      <c r="BT597" s="56" t="str">
        <f t="shared" si="9734"/>
        <v>#DIV/0!</v>
      </c>
      <c r="BU597" s="56" t="str">
        <f t="shared" si="70"/>
        <v>#DIV/0!</v>
      </c>
      <c r="BV597" s="57" t="str">
        <f t="shared" si="71"/>
        <v>#DIV/0!</v>
      </c>
      <c r="BW597" s="51" t="str">
        <f t="shared" ref="BW597:BX597" si="9735">BW$1*X597</f>
        <v>#DIV/0!</v>
      </c>
      <c r="BX597" s="51" t="str">
        <f t="shared" si="9735"/>
        <v>#DIV/0!</v>
      </c>
      <c r="BY597" s="52" t="str">
        <f t="shared" si="73"/>
        <v>#DIV/0!</v>
      </c>
      <c r="BZ597" s="52" t="str">
        <f t="shared" si="74"/>
        <v>#DIV/0!</v>
      </c>
      <c r="CA597" s="36" t="str">
        <f t="shared" si="75"/>
        <v>#DIV/0!</v>
      </c>
      <c r="CB597" s="53" t="str">
        <f t="shared" ref="CB597:CC597" si="9736">POWER(AB597,CB$1)</f>
        <v>#DIV/0!</v>
      </c>
      <c r="CC597" s="53" t="str">
        <f t="shared" si="9736"/>
        <v>#DIV/0!</v>
      </c>
      <c r="CD597" s="54" t="str">
        <f t="shared" si="77"/>
        <v>#DIV/0!</v>
      </c>
      <c r="CE597" s="55" t="str">
        <f t="shared" si="78"/>
        <v>#DIV/0!</v>
      </c>
      <c r="CF597" s="55" t="str">
        <f t="shared" si="79"/>
        <v>#DIV/0!</v>
      </c>
      <c r="CG597" s="55" t="str">
        <f t="shared" si="80"/>
        <v>#DIV/0!</v>
      </c>
      <c r="CH597" s="39" t="str">
        <f t="shared" si="81"/>
        <v>#DIV/0!</v>
      </c>
      <c r="CI597" s="51" t="str">
        <f t="shared" si="82"/>
        <v>#DIV/0!</v>
      </c>
      <c r="CJ597" s="52" t="str">
        <f t="shared" si="83"/>
        <v>#DIV/0!</v>
      </c>
      <c r="CK597" s="52" t="str">
        <f t="shared" si="84"/>
        <v>#DIV/0!</v>
      </c>
      <c r="CL597" s="36" t="str">
        <f t="shared" si="85"/>
        <v>#DIV/0!</v>
      </c>
      <c r="CM597" s="53" t="str">
        <f t="shared" si="86"/>
        <v>#DIV/0!</v>
      </c>
      <c r="CN597" s="54" t="str">
        <f t="shared" si="87"/>
        <v>#DIV/0!</v>
      </c>
      <c r="CO597" s="55" t="str">
        <f t="shared" si="88"/>
        <v>#DIV/0!</v>
      </c>
      <c r="CP597" s="55" t="str">
        <f t="shared" si="89"/>
        <v>#DIV/0!</v>
      </c>
      <c r="CQ597" s="55" t="str">
        <f t="shared" si="90"/>
        <v>#DIV/0!</v>
      </c>
      <c r="CR597" s="39" t="str">
        <f t="shared" si="91"/>
        <v>#DIV/0!</v>
      </c>
      <c r="CS597" s="51" t="str">
        <f t="shared" si="92"/>
        <v>#DIV/0!</v>
      </c>
      <c r="CT597" s="51" t="str">
        <f t="shared" si="93"/>
        <v>#DIV/0!</v>
      </c>
      <c r="CU597" s="52" t="str">
        <f t="shared" si="94"/>
        <v>#DIV/0!</v>
      </c>
      <c r="CV597" s="52" t="str">
        <f t="shared" si="95"/>
        <v>#DIV/0!</v>
      </c>
      <c r="CW597" s="36" t="str">
        <f t="shared" si="96"/>
        <v>#DIV/0!</v>
      </c>
      <c r="CX597" s="53" t="str">
        <f t="shared" si="97"/>
        <v>#DIV/0!</v>
      </c>
      <c r="CY597" s="53" t="str">
        <f t="shared" si="98"/>
        <v>#DIV/0!</v>
      </c>
      <c r="CZ597" s="54" t="str">
        <f t="shared" si="99"/>
        <v>#DIV/0!</v>
      </c>
      <c r="DA597" s="55" t="str">
        <f t="shared" si="100"/>
        <v>#DIV/0!</v>
      </c>
      <c r="DB597" s="55" t="str">
        <f t="shared" si="101"/>
        <v>#DIV/0!</v>
      </c>
      <c r="DC597" s="55" t="str">
        <f t="shared" si="102"/>
        <v>#DIV/0!</v>
      </c>
      <c r="DD597" s="39" t="str">
        <f t="shared" si="103"/>
        <v>#DIV/0!</v>
      </c>
      <c r="DE597" s="51" t="str">
        <f t="shared" ref="DE597:DG597" si="9737">DE$1*X597</f>
        <v>#DIV/0!</v>
      </c>
      <c r="DF597" s="51" t="str">
        <f t="shared" si="9737"/>
        <v>#DIV/0!</v>
      </c>
      <c r="DG597" s="51" t="str">
        <f t="shared" si="9737"/>
        <v>#DIV/0!</v>
      </c>
      <c r="DH597" s="52" t="str">
        <f t="shared" si="105"/>
        <v>#DIV/0!</v>
      </c>
      <c r="DI597" s="52" t="str">
        <f t="shared" si="106"/>
        <v>#DIV/0!</v>
      </c>
      <c r="DJ597" s="36" t="str">
        <f t="shared" si="107"/>
        <v>#DIV/0!</v>
      </c>
      <c r="DK597" s="53" t="str">
        <f t="shared" ref="DK597:DM597" si="9738">POWER(AB597,DK$1)</f>
        <v>#DIV/0!</v>
      </c>
      <c r="DL597" s="53" t="str">
        <f t="shared" si="9738"/>
        <v>#DIV/0!</v>
      </c>
      <c r="DM597" s="53" t="str">
        <f t="shared" si="9738"/>
        <v>#DIV/0!</v>
      </c>
      <c r="DN597" s="54" t="str">
        <f t="shared" si="109"/>
        <v>#DIV/0!</v>
      </c>
      <c r="DO597" s="55" t="str">
        <f t="shared" si="110"/>
        <v>#DIV/0!</v>
      </c>
      <c r="DP597" s="55" t="str">
        <f t="shared" si="111"/>
        <v>#DIV/0!</v>
      </c>
      <c r="DQ597" s="55" t="str">
        <f t="shared" si="112"/>
        <v>#DIV/0!</v>
      </c>
      <c r="DR597" s="39" t="str">
        <f t="shared" si="113"/>
        <v>#DIV/0!</v>
      </c>
      <c r="DS597" s="51" t="str">
        <f t="shared" si="114"/>
        <v>#DIV/0!</v>
      </c>
      <c r="DT597" s="52" t="str">
        <f t="shared" si="115"/>
        <v>#DIV/0!</v>
      </c>
      <c r="DU597" s="52" t="str">
        <f t="shared" si="116"/>
        <v>#DIV/0!</v>
      </c>
      <c r="DV597" s="36" t="str">
        <f t="shared" si="117"/>
        <v>#DIV/0!</v>
      </c>
      <c r="DW597" s="53" t="str">
        <f t="shared" si="118"/>
        <v>#DIV/0!</v>
      </c>
      <c r="DX597" s="54" t="str">
        <f t="shared" si="119"/>
        <v>#DIV/0!</v>
      </c>
      <c r="DY597" s="55" t="str">
        <f t="shared" si="120"/>
        <v>#DIV/0!</v>
      </c>
      <c r="DZ597" s="55" t="str">
        <f t="shared" si="121"/>
        <v>#DIV/0!</v>
      </c>
      <c r="EA597" s="55" t="str">
        <f t="shared" si="122"/>
        <v>#DIV/0!</v>
      </c>
      <c r="EB597" s="39" t="str">
        <f t="shared" si="123"/>
        <v>#DIV/0!</v>
      </c>
      <c r="EC597" s="56" t="str">
        <f t="shared" ref="EC597:ED597" si="9739">CE597+CO597+DA597+DO597+DY597</f>
        <v>#DIV/0!</v>
      </c>
      <c r="ED597" s="56" t="str">
        <f t="shared" si="9739"/>
        <v>#DIV/0!</v>
      </c>
      <c r="EE597" s="56" t="str">
        <f t="shared" si="125"/>
        <v>#DIV/0!</v>
      </c>
      <c r="EF597" s="57" t="str">
        <f t="shared" si="126"/>
        <v>#DIV/0!</v>
      </c>
      <c r="EG597" s="51" t="str">
        <f t="shared" si="127"/>
        <v>#DIV/0!</v>
      </c>
      <c r="EH597" s="52" t="str">
        <f t="shared" si="128"/>
        <v>#DIV/0!</v>
      </c>
      <c r="EI597" s="52" t="str">
        <f t="shared" si="129"/>
        <v>#DIV/0!</v>
      </c>
      <c r="EJ597" s="36" t="str">
        <f t="shared" si="130"/>
        <v>#DIV/0!</v>
      </c>
      <c r="EK597" s="53" t="str">
        <f t="shared" si="131"/>
        <v>#DIV/0!</v>
      </c>
      <c r="EL597" s="54" t="str">
        <f t="shared" si="132"/>
        <v>#DIV/0!</v>
      </c>
      <c r="EM597" s="55" t="str">
        <f t="shared" si="133"/>
        <v>#DIV/0!</v>
      </c>
      <c r="EN597" s="55" t="str">
        <f t="shared" si="134"/>
        <v>#DIV/0!</v>
      </c>
      <c r="EO597" s="55" t="str">
        <f t="shared" si="135"/>
        <v>#DIV/0!</v>
      </c>
      <c r="EP597" s="39" t="str">
        <f t="shared" si="136"/>
        <v>#DIV/0!</v>
      </c>
      <c r="EQ597" s="56" t="str">
        <f t="shared" ref="EQ597:ER597" si="9740">BS597+EM597</f>
        <v>#DIV/0!</v>
      </c>
      <c r="ER597" s="56" t="str">
        <f t="shared" si="9740"/>
        <v>#DIV/0!</v>
      </c>
      <c r="ES597" s="56" t="str">
        <f t="shared" si="138"/>
        <v>#DIV/0!</v>
      </c>
      <c r="ET597" s="57" t="str">
        <f t="shared" si="139"/>
        <v>#DIV/0!</v>
      </c>
      <c r="EU597" s="51" t="str">
        <f t="shared" si="140"/>
        <v>#DIV/0!</v>
      </c>
      <c r="EV597" s="52" t="str">
        <f t="shared" si="141"/>
        <v>#DIV/0!</v>
      </c>
      <c r="EW597" s="52" t="str">
        <f t="shared" si="142"/>
        <v>#DIV/0!</v>
      </c>
      <c r="EX597" s="36" t="str">
        <f t="shared" si="143"/>
        <v>#DIV/0!</v>
      </c>
      <c r="EY597" s="53" t="str">
        <f t="shared" si="144"/>
        <v>#DIV/0!</v>
      </c>
      <c r="EZ597" s="54" t="str">
        <f t="shared" si="145"/>
        <v>#DIV/0!</v>
      </c>
      <c r="FA597" s="55" t="str">
        <f t="shared" si="146"/>
        <v>#DIV/0!</v>
      </c>
      <c r="FB597" s="55" t="str">
        <f t="shared" si="147"/>
        <v>#DIV/0!</v>
      </c>
      <c r="FC597" s="55" t="str">
        <f t="shared" si="148"/>
        <v>#DIV/0!</v>
      </c>
      <c r="FD597" s="39" t="str">
        <f t="shared" si="149"/>
        <v>#DIV/0!</v>
      </c>
      <c r="FE597" s="51" t="str">
        <f t="shared" si="150"/>
        <v>#DIV/0!</v>
      </c>
      <c r="FF597" s="52" t="str">
        <f t="shared" si="151"/>
        <v>#DIV/0!</v>
      </c>
      <c r="FG597" s="52" t="str">
        <f t="shared" si="152"/>
        <v>#DIV/0!</v>
      </c>
      <c r="FH597" s="36" t="str">
        <f t="shared" si="153"/>
        <v>#DIV/0!</v>
      </c>
      <c r="FI597" s="53" t="str">
        <f t="shared" si="154"/>
        <v>#DIV/0!</v>
      </c>
      <c r="FJ597" s="54" t="str">
        <f t="shared" si="155"/>
        <v>#DIV/0!</v>
      </c>
      <c r="FK597" s="55" t="str">
        <f t="shared" si="156"/>
        <v>#DIV/0!</v>
      </c>
      <c r="FL597" s="55" t="str">
        <f t="shared" si="157"/>
        <v>#DIV/0!</v>
      </c>
      <c r="FM597" s="55" t="str">
        <f t="shared" si="158"/>
        <v>#DIV/0!</v>
      </c>
      <c r="FN597" s="39" t="str">
        <f t="shared" si="159"/>
        <v>#DIV/0!</v>
      </c>
      <c r="FO597" s="56" t="str">
        <f t="shared" si="160"/>
        <v>#DIV/0!</v>
      </c>
      <c r="FP597" s="56" t="str">
        <f t="shared" si="161"/>
        <v>#DIV/0!</v>
      </c>
      <c r="FQ597" s="56" t="str">
        <f t="shared" si="162"/>
        <v>#DIV/0!</v>
      </c>
      <c r="FR597" s="57" t="str">
        <f t="shared" si="163"/>
        <v>#DIV/0!</v>
      </c>
      <c r="FS597" s="51" t="str">
        <f t="shared" si="164"/>
        <v>#DIV/0!</v>
      </c>
      <c r="FT597" s="51" t="str">
        <f t="shared" si="165"/>
        <v>#DIV/0!</v>
      </c>
      <c r="FU597" s="52" t="str">
        <f t="shared" si="166"/>
        <v>#DIV/0!</v>
      </c>
      <c r="FV597" s="52" t="str">
        <f t="shared" si="167"/>
        <v>#DIV/0!</v>
      </c>
      <c r="FW597" s="36" t="str">
        <f t="shared" si="168"/>
        <v>#DIV/0!</v>
      </c>
      <c r="FX597" s="53" t="str">
        <f t="shared" si="169"/>
        <v>#DIV/0!</v>
      </c>
      <c r="FY597" s="53" t="str">
        <f t="shared" si="170"/>
        <v>#DIV/0!</v>
      </c>
      <c r="FZ597" s="54" t="str">
        <f t="shared" si="171"/>
        <v>#DIV/0!</v>
      </c>
      <c r="GA597" s="55" t="str">
        <f t="shared" si="172"/>
        <v>#DIV/0!</v>
      </c>
      <c r="GB597" s="55" t="str">
        <f t="shared" si="173"/>
        <v>#DIV/0!</v>
      </c>
      <c r="GC597" s="55" t="str">
        <f t="shared" si="174"/>
        <v>#DIV/0!</v>
      </c>
      <c r="GD597" s="39" t="str">
        <f t="shared" si="175"/>
        <v>#DIV/0!</v>
      </c>
      <c r="GE597" s="58">
        <f t="shared" si="176"/>
        <v>-0.5</v>
      </c>
      <c r="GF597" s="42">
        <f t="shared" si="177"/>
        <v>-0.8660254038</v>
      </c>
      <c r="GG597" s="58">
        <f t="shared" si="178"/>
        <v>-2.094395102</v>
      </c>
      <c r="GH597" s="42">
        <f t="shared" si="179"/>
        <v>1</v>
      </c>
      <c r="GI597" s="59">
        <f t="shared" si="180"/>
        <v>-0.5</v>
      </c>
      <c r="GJ597" s="43">
        <f t="shared" si="181"/>
        <v>0.8660254038</v>
      </c>
      <c r="GK597" s="59">
        <f t="shared" si="182"/>
        <v>2.094395102</v>
      </c>
      <c r="GL597" s="43">
        <f t="shared" si="183"/>
        <v>1</v>
      </c>
      <c r="GM597" s="51">
        <f t="shared" si="184"/>
        <v>-2.094395102</v>
      </c>
      <c r="GN597" s="51" t="str">
        <f t="shared" si="185"/>
        <v>#DIV/0!</v>
      </c>
      <c r="GO597" s="52" t="str">
        <f t="shared" si="186"/>
        <v>#DIV/0!</v>
      </c>
      <c r="GP597" s="52" t="str">
        <f t="shared" si="187"/>
        <v>#DIV/0!</v>
      </c>
      <c r="GQ597" s="36" t="str">
        <f t="shared" si="188"/>
        <v>#DIV/0!</v>
      </c>
      <c r="GR597" s="53">
        <f t="shared" si="189"/>
        <v>1</v>
      </c>
      <c r="GS597" s="53" t="str">
        <f t="shared" si="190"/>
        <v>#DIV/0!</v>
      </c>
      <c r="GT597" s="54" t="str">
        <f t="shared" si="191"/>
        <v>#DIV/0!</v>
      </c>
      <c r="GU597" s="55" t="str">
        <f t="shared" si="192"/>
        <v>#DIV/0!</v>
      </c>
      <c r="GV597" s="55" t="str">
        <f t="shared" si="193"/>
        <v>#DIV/0!</v>
      </c>
      <c r="GW597" s="55" t="str">
        <f t="shared" si="194"/>
        <v>#DIV/0!</v>
      </c>
      <c r="GX597" s="39" t="str">
        <f t="shared" si="195"/>
        <v>#DIV/0!</v>
      </c>
      <c r="GY597" s="51">
        <f t="shared" si="196"/>
        <v>2.094395102</v>
      </c>
      <c r="GZ597" s="51" t="str">
        <f t="shared" si="197"/>
        <v>#DIV/0!</v>
      </c>
      <c r="HA597" s="52" t="str">
        <f t="shared" si="198"/>
        <v>#DIV/0!</v>
      </c>
      <c r="HB597" s="52" t="str">
        <f t="shared" si="199"/>
        <v>#DIV/0!</v>
      </c>
      <c r="HC597" s="36" t="str">
        <f t="shared" si="200"/>
        <v>#DIV/0!</v>
      </c>
      <c r="HD597" s="53">
        <f t="shared" si="201"/>
        <v>1</v>
      </c>
      <c r="HE597" s="53" t="str">
        <f t="shared" si="202"/>
        <v>#DIV/0!</v>
      </c>
      <c r="HF597" s="54" t="str">
        <f t="shared" si="203"/>
        <v>#DIV/0!</v>
      </c>
      <c r="HG597" s="55" t="str">
        <f t="shared" si="204"/>
        <v>#DIV/0!</v>
      </c>
      <c r="HH597" s="55" t="str">
        <f t="shared" si="205"/>
        <v>#DIV/0!</v>
      </c>
      <c r="HI597" s="55" t="str">
        <f t="shared" si="206"/>
        <v>#DIV/0!</v>
      </c>
      <c r="HJ597" s="39" t="str">
        <f t="shared" si="207"/>
        <v>#DIV/0!</v>
      </c>
      <c r="HK597" s="51">
        <f t="shared" si="208"/>
        <v>2.094395102</v>
      </c>
      <c r="HL597" s="51" t="str">
        <f t="shared" si="209"/>
        <v>#DIV/0!</v>
      </c>
      <c r="HM597" s="52" t="str">
        <f t="shared" si="210"/>
        <v>#DIV/0!</v>
      </c>
      <c r="HN597" s="52" t="str">
        <f t="shared" si="211"/>
        <v>#DIV/0!</v>
      </c>
      <c r="HO597" s="36" t="str">
        <f t="shared" si="212"/>
        <v>#DIV/0!</v>
      </c>
      <c r="HP597" s="53">
        <f t="shared" si="213"/>
        <v>1</v>
      </c>
      <c r="HQ597" s="53" t="str">
        <f t="shared" si="214"/>
        <v>#DIV/0!</v>
      </c>
      <c r="HR597" s="54" t="str">
        <f t="shared" si="215"/>
        <v>#DIV/0!</v>
      </c>
      <c r="HS597" s="55" t="str">
        <f t="shared" si="216"/>
        <v>#DIV/0!</v>
      </c>
      <c r="HT597" s="55" t="str">
        <f t="shared" si="217"/>
        <v>#DIV/0!</v>
      </c>
      <c r="HU597" s="55" t="str">
        <f t="shared" si="218"/>
        <v>#DIV/0!</v>
      </c>
      <c r="HV597" s="39" t="str">
        <f t="shared" si="219"/>
        <v>#DIV/0!</v>
      </c>
      <c r="HW597" s="51">
        <f t="shared" si="220"/>
        <v>-2.094395102</v>
      </c>
      <c r="HX597" s="51" t="str">
        <f t="shared" si="221"/>
        <v>#DIV/0!</v>
      </c>
      <c r="HY597" s="52" t="str">
        <f t="shared" si="222"/>
        <v>#DIV/0!</v>
      </c>
      <c r="HZ597" s="52" t="str">
        <f t="shared" si="223"/>
        <v>#DIV/0!</v>
      </c>
      <c r="IA597" s="36" t="str">
        <f t="shared" si="224"/>
        <v>#DIV/0!</v>
      </c>
      <c r="IB597" s="53">
        <f t="shared" si="225"/>
        <v>1</v>
      </c>
      <c r="IC597" s="53" t="str">
        <f t="shared" si="226"/>
        <v>#DIV/0!</v>
      </c>
      <c r="ID597" s="54" t="str">
        <f t="shared" si="227"/>
        <v>#DIV/0!</v>
      </c>
      <c r="IE597" s="55" t="str">
        <f t="shared" si="228"/>
        <v>#DIV/0!</v>
      </c>
      <c r="IF597" s="55" t="str">
        <f t="shared" si="229"/>
        <v>#DIV/0!</v>
      </c>
      <c r="IG597" s="55" t="str">
        <f t="shared" si="230"/>
        <v>#DIV/0!</v>
      </c>
      <c r="IH597" s="39" t="str">
        <f t="shared" si="231"/>
        <v>#DIV/0!</v>
      </c>
    </row>
    <row r="598" ht="12.75" customHeight="1">
      <c r="A598" s="44" t="str">
        <f>'Execute Cubic'!U593</f>
        <v/>
      </c>
      <c r="B598" s="44" t="str">
        <f>'Execute Cubic'!V593</f>
        <v/>
      </c>
      <c r="C598" s="44" t="str">
        <f>'Execute Cubic'!W593</f>
        <v/>
      </c>
      <c r="D598" s="44" t="str">
        <f>'Execute Cubic'!X593</f>
        <v/>
      </c>
      <c r="E598" s="44">
        <f t="shared" ref="E598:H598" si="9741">0</f>
        <v>0</v>
      </c>
      <c r="F598" s="44">
        <f t="shared" si="9741"/>
        <v>0</v>
      </c>
      <c r="G598" s="44">
        <f t="shared" si="9741"/>
        <v>0</v>
      </c>
      <c r="H598" s="44">
        <f t="shared" si="9741"/>
        <v>0</v>
      </c>
      <c r="I598" s="45" t="str">
        <f t="shared" si="27"/>
        <v>#DIV/0!</v>
      </c>
      <c r="J598" s="45" t="str">
        <f t="shared" si="28"/>
        <v>#DIV/0!</v>
      </c>
      <c r="K598" s="46" t="str">
        <f t="shared" si="29"/>
        <v>#DIV/0!</v>
      </c>
      <c r="L598" s="46" t="str">
        <f t="shared" si="30"/>
        <v>#DIV/0!</v>
      </c>
      <c r="M598" s="47" t="str">
        <f t="shared" si="31"/>
        <v>#DIV/0!</v>
      </c>
      <c r="N598" s="47" t="str">
        <f t="shared" si="32"/>
        <v>#DIV/0!</v>
      </c>
      <c r="O598" s="48" t="str">
        <f t="shared" ref="O598:R598" si="9742">ATAN2(A598,E598)</f>
        <v>#DIV/0!</v>
      </c>
      <c r="P598" s="48" t="str">
        <f t="shared" si="9742"/>
        <v>#DIV/0!</v>
      </c>
      <c r="Q598" s="48" t="str">
        <f t="shared" si="9742"/>
        <v>#DIV/0!</v>
      </c>
      <c r="R598" s="48" t="str">
        <f t="shared" si="9742"/>
        <v>#DIV/0!</v>
      </c>
      <c r="S598" s="48">
        <f t="shared" ref="S598:V598" si="9743">SQRT(POWER(A598,2)+POWER(E598,2))</f>
        <v>0</v>
      </c>
      <c r="T598" s="48">
        <f t="shared" si="9743"/>
        <v>0</v>
      </c>
      <c r="U598" s="48">
        <f t="shared" si="9743"/>
        <v>0</v>
      </c>
      <c r="V598" s="48">
        <f t="shared" si="9743"/>
        <v>0</v>
      </c>
      <c r="W598" s="49" t="str">
        <f t="shared" ref="W598:Z598" si="9744">O598-$O598</f>
        <v>#DIV/0!</v>
      </c>
      <c r="X598" s="49" t="str">
        <f t="shared" si="9744"/>
        <v>#DIV/0!</v>
      </c>
      <c r="Y598" s="49" t="str">
        <f t="shared" si="9744"/>
        <v>#DIV/0!</v>
      </c>
      <c r="Z598" s="49" t="str">
        <f t="shared" si="9744"/>
        <v>#DIV/0!</v>
      </c>
      <c r="AA598" s="49" t="str">
        <f t="shared" ref="AA598:AD598" si="9745">S598/$S598</f>
        <v>#DIV/0!</v>
      </c>
      <c r="AB598" s="49" t="str">
        <f t="shared" si="9745"/>
        <v>#DIV/0!</v>
      </c>
      <c r="AC598" s="49" t="str">
        <f t="shared" si="9745"/>
        <v>#DIV/0!</v>
      </c>
      <c r="AD598" s="49" t="str">
        <f t="shared" si="9745"/>
        <v>#DIV/0!</v>
      </c>
      <c r="AE598" s="50" t="str">
        <f t="shared" ref="AE598:AH598" si="9746">AA598*COS(W598)</f>
        <v>#DIV/0!</v>
      </c>
      <c r="AF598" s="50" t="str">
        <f t="shared" si="9746"/>
        <v>#DIV/0!</v>
      </c>
      <c r="AG598" s="50" t="str">
        <f t="shared" si="9746"/>
        <v>#DIV/0!</v>
      </c>
      <c r="AH598" s="50" t="str">
        <f t="shared" si="9746"/>
        <v>#DIV/0!</v>
      </c>
      <c r="AI598" s="44" t="str">
        <f t="shared" ref="AI598:AL598" si="9747">AA598*SIN(W598)</f>
        <v>#DIV/0!</v>
      </c>
      <c r="AJ598" s="44" t="str">
        <f t="shared" si="9747"/>
        <v>#DIV/0!</v>
      </c>
      <c r="AK598" s="44" t="str">
        <f t="shared" si="9747"/>
        <v>#DIV/0!</v>
      </c>
      <c r="AL598" s="44" t="str">
        <f t="shared" si="9747"/>
        <v>#DIV/0!</v>
      </c>
      <c r="AM598" s="51" t="str">
        <f t="shared" si="39"/>
        <v>#DIV/0!</v>
      </c>
      <c r="AN598" s="52" t="str">
        <f t="shared" si="40"/>
        <v>#DIV/0!</v>
      </c>
      <c r="AO598" s="52" t="str">
        <f t="shared" si="41"/>
        <v>#DIV/0!</v>
      </c>
      <c r="AP598" s="36" t="str">
        <f t="shared" si="42"/>
        <v>#DIV/0!</v>
      </c>
      <c r="AQ598" s="53" t="str">
        <f t="shared" si="43"/>
        <v>#DIV/0!</v>
      </c>
      <c r="AR598" s="54" t="str">
        <f t="shared" si="44"/>
        <v>#DIV/0!</v>
      </c>
      <c r="AS598" s="55" t="str">
        <f t="shared" si="45"/>
        <v>#DIV/0!</v>
      </c>
      <c r="AT598" s="55" t="str">
        <f t="shared" si="46"/>
        <v>#DIV/0!</v>
      </c>
      <c r="AU598" s="55" t="str">
        <f t="shared" si="47"/>
        <v>#DIV/0!</v>
      </c>
      <c r="AV598" s="39" t="str">
        <f t="shared" si="48"/>
        <v>#DIV/0!</v>
      </c>
      <c r="AW598" s="51" t="str">
        <f t="shared" ref="AW598:AX598" si="9748">AW$1*X598</f>
        <v>#DIV/0!</v>
      </c>
      <c r="AX598" s="51" t="str">
        <f t="shared" si="9748"/>
        <v>#DIV/0!</v>
      </c>
      <c r="AY598" s="52" t="str">
        <f t="shared" si="50"/>
        <v>#DIV/0!</v>
      </c>
      <c r="AZ598" s="52" t="str">
        <f t="shared" si="51"/>
        <v>#DIV/0!</v>
      </c>
      <c r="BA598" s="36" t="str">
        <f t="shared" si="52"/>
        <v>#DIV/0!</v>
      </c>
      <c r="BB598" s="53" t="str">
        <f t="shared" ref="BB598:BC598" si="9749">POWER(AB598,BB$1)</f>
        <v>#DIV/0!</v>
      </c>
      <c r="BC598" s="53" t="str">
        <f t="shared" si="9749"/>
        <v>#DIV/0!</v>
      </c>
      <c r="BD598" s="54" t="str">
        <f t="shared" si="54"/>
        <v>#DIV/0!</v>
      </c>
      <c r="BE598" s="55" t="str">
        <f t="shared" si="55"/>
        <v>#DIV/0!</v>
      </c>
      <c r="BF598" s="55" t="str">
        <f t="shared" si="56"/>
        <v>#DIV/0!</v>
      </c>
      <c r="BG598" s="55" t="str">
        <f t="shared" si="57"/>
        <v>#DIV/0!</v>
      </c>
      <c r="BH598" s="39" t="str">
        <f t="shared" si="58"/>
        <v>#DIV/0!</v>
      </c>
      <c r="BI598" s="51" t="str">
        <f t="shared" si="59"/>
        <v>#DIV/0!</v>
      </c>
      <c r="BJ598" s="52" t="str">
        <f t="shared" si="60"/>
        <v>#DIV/0!</v>
      </c>
      <c r="BK598" s="52" t="str">
        <f t="shared" si="61"/>
        <v>#DIV/0!</v>
      </c>
      <c r="BL598" s="36" t="str">
        <f t="shared" si="62"/>
        <v>#DIV/0!</v>
      </c>
      <c r="BM598" s="53" t="str">
        <f t="shared" si="63"/>
        <v>#DIV/0!</v>
      </c>
      <c r="BN598" s="54" t="str">
        <f t="shared" si="64"/>
        <v>#DIV/0!</v>
      </c>
      <c r="BO598" s="55" t="str">
        <f t="shared" si="65"/>
        <v>#DIV/0!</v>
      </c>
      <c r="BP598" s="55" t="str">
        <f t="shared" si="66"/>
        <v>#DIV/0!</v>
      </c>
      <c r="BQ598" s="55" t="str">
        <f t="shared" si="67"/>
        <v>#DIV/0!</v>
      </c>
      <c r="BR598" s="39" t="str">
        <f t="shared" si="68"/>
        <v>#DIV/0!</v>
      </c>
      <c r="BS598" s="56" t="str">
        <f t="shared" ref="BS598:BT598" si="9750">AS598+BE598+BO598</f>
        <v>#DIV/0!</v>
      </c>
      <c r="BT598" s="56" t="str">
        <f t="shared" si="9750"/>
        <v>#DIV/0!</v>
      </c>
      <c r="BU598" s="56" t="str">
        <f t="shared" si="70"/>
        <v>#DIV/0!</v>
      </c>
      <c r="BV598" s="57" t="str">
        <f t="shared" si="71"/>
        <v>#DIV/0!</v>
      </c>
      <c r="BW598" s="51" t="str">
        <f t="shared" ref="BW598:BX598" si="9751">BW$1*X598</f>
        <v>#DIV/0!</v>
      </c>
      <c r="BX598" s="51" t="str">
        <f t="shared" si="9751"/>
        <v>#DIV/0!</v>
      </c>
      <c r="BY598" s="52" t="str">
        <f t="shared" si="73"/>
        <v>#DIV/0!</v>
      </c>
      <c r="BZ598" s="52" t="str">
        <f t="shared" si="74"/>
        <v>#DIV/0!</v>
      </c>
      <c r="CA598" s="36" t="str">
        <f t="shared" si="75"/>
        <v>#DIV/0!</v>
      </c>
      <c r="CB598" s="53" t="str">
        <f t="shared" ref="CB598:CC598" si="9752">POWER(AB598,CB$1)</f>
        <v>#DIV/0!</v>
      </c>
      <c r="CC598" s="53" t="str">
        <f t="shared" si="9752"/>
        <v>#DIV/0!</v>
      </c>
      <c r="CD598" s="54" t="str">
        <f t="shared" si="77"/>
        <v>#DIV/0!</v>
      </c>
      <c r="CE598" s="55" t="str">
        <f t="shared" si="78"/>
        <v>#DIV/0!</v>
      </c>
      <c r="CF598" s="55" t="str">
        <f t="shared" si="79"/>
        <v>#DIV/0!</v>
      </c>
      <c r="CG598" s="55" t="str">
        <f t="shared" si="80"/>
        <v>#DIV/0!</v>
      </c>
      <c r="CH598" s="39" t="str">
        <f t="shared" si="81"/>
        <v>#DIV/0!</v>
      </c>
      <c r="CI598" s="51" t="str">
        <f t="shared" si="82"/>
        <v>#DIV/0!</v>
      </c>
      <c r="CJ598" s="52" t="str">
        <f t="shared" si="83"/>
        <v>#DIV/0!</v>
      </c>
      <c r="CK598" s="52" t="str">
        <f t="shared" si="84"/>
        <v>#DIV/0!</v>
      </c>
      <c r="CL598" s="36" t="str">
        <f t="shared" si="85"/>
        <v>#DIV/0!</v>
      </c>
      <c r="CM598" s="53" t="str">
        <f t="shared" si="86"/>
        <v>#DIV/0!</v>
      </c>
      <c r="CN598" s="54" t="str">
        <f t="shared" si="87"/>
        <v>#DIV/0!</v>
      </c>
      <c r="CO598" s="55" t="str">
        <f t="shared" si="88"/>
        <v>#DIV/0!</v>
      </c>
      <c r="CP598" s="55" t="str">
        <f t="shared" si="89"/>
        <v>#DIV/0!</v>
      </c>
      <c r="CQ598" s="55" t="str">
        <f t="shared" si="90"/>
        <v>#DIV/0!</v>
      </c>
      <c r="CR598" s="39" t="str">
        <f t="shared" si="91"/>
        <v>#DIV/0!</v>
      </c>
      <c r="CS598" s="51" t="str">
        <f t="shared" si="92"/>
        <v>#DIV/0!</v>
      </c>
      <c r="CT598" s="51" t="str">
        <f t="shared" si="93"/>
        <v>#DIV/0!</v>
      </c>
      <c r="CU598" s="52" t="str">
        <f t="shared" si="94"/>
        <v>#DIV/0!</v>
      </c>
      <c r="CV598" s="52" t="str">
        <f t="shared" si="95"/>
        <v>#DIV/0!</v>
      </c>
      <c r="CW598" s="36" t="str">
        <f t="shared" si="96"/>
        <v>#DIV/0!</v>
      </c>
      <c r="CX598" s="53" t="str">
        <f t="shared" si="97"/>
        <v>#DIV/0!</v>
      </c>
      <c r="CY598" s="53" t="str">
        <f t="shared" si="98"/>
        <v>#DIV/0!</v>
      </c>
      <c r="CZ598" s="54" t="str">
        <f t="shared" si="99"/>
        <v>#DIV/0!</v>
      </c>
      <c r="DA598" s="55" t="str">
        <f t="shared" si="100"/>
        <v>#DIV/0!</v>
      </c>
      <c r="DB598" s="55" t="str">
        <f t="shared" si="101"/>
        <v>#DIV/0!</v>
      </c>
      <c r="DC598" s="55" t="str">
        <f t="shared" si="102"/>
        <v>#DIV/0!</v>
      </c>
      <c r="DD598" s="39" t="str">
        <f t="shared" si="103"/>
        <v>#DIV/0!</v>
      </c>
      <c r="DE598" s="51" t="str">
        <f t="shared" ref="DE598:DG598" si="9753">DE$1*X598</f>
        <v>#DIV/0!</v>
      </c>
      <c r="DF598" s="51" t="str">
        <f t="shared" si="9753"/>
        <v>#DIV/0!</v>
      </c>
      <c r="DG598" s="51" t="str">
        <f t="shared" si="9753"/>
        <v>#DIV/0!</v>
      </c>
      <c r="DH598" s="52" t="str">
        <f t="shared" si="105"/>
        <v>#DIV/0!</v>
      </c>
      <c r="DI598" s="52" t="str">
        <f t="shared" si="106"/>
        <v>#DIV/0!</v>
      </c>
      <c r="DJ598" s="36" t="str">
        <f t="shared" si="107"/>
        <v>#DIV/0!</v>
      </c>
      <c r="DK598" s="53" t="str">
        <f t="shared" ref="DK598:DM598" si="9754">POWER(AB598,DK$1)</f>
        <v>#DIV/0!</v>
      </c>
      <c r="DL598" s="53" t="str">
        <f t="shared" si="9754"/>
        <v>#DIV/0!</v>
      </c>
      <c r="DM598" s="53" t="str">
        <f t="shared" si="9754"/>
        <v>#DIV/0!</v>
      </c>
      <c r="DN598" s="54" t="str">
        <f t="shared" si="109"/>
        <v>#DIV/0!</v>
      </c>
      <c r="DO598" s="55" t="str">
        <f t="shared" si="110"/>
        <v>#DIV/0!</v>
      </c>
      <c r="DP598" s="55" t="str">
        <f t="shared" si="111"/>
        <v>#DIV/0!</v>
      </c>
      <c r="DQ598" s="55" t="str">
        <f t="shared" si="112"/>
        <v>#DIV/0!</v>
      </c>
      <c r="DR598" s="39" t="str">
        <f t="shared" si="113"/>
        <v>#DIV/0!</v>
      </c>
      <c r="DS598" s="51" t="str">
        <f t="shared" si="114"/>
        <v>#DIV/0!</v>
      </c>
      <c r="DT598" s="52" t="str">
        <f t="shared" si="115"/>
        <v>#DIV/0!</v>
      </c>
      <c r="DU598" s="52" t="str">
        <f t="shared" si="116"/>
        <v>#DIV/0!</v>
      </c>
      <c r="DV598" s="36" t="str">
        <f t="shared" si="117"/>
        <v>#DIV/0!</v>
      </c>
      <c r="DW598" s="53" t="str">
        <f t="shared" si="118"/>
        <v>#DIV/0!</v>
      </c>
      <c r="DX598" s="54" t="str">
        <f t="shared" si="119"/>
        <v>#DIV/0!</v>
      </c>
      <c r="DY598" s="55" t="str">
        <f t="shared" si="120"/>
        <v>#DIV/0!</v>
      </c>
      <c r="DZ598" s="55" t="str">
        <f t="shared" si="121"/>
        <v>#DIV/0!</v>
      </c>
      <c r="EA598" s="55" t="str">
        <f t="shared" si="122"/>
        <v>#DIV/0!</v>
      </c>
      <c r="EB598" s="39" t="str">
        <f t="shared" si="123"/>
        <v>#DIV/0!</v>
      </c>
      <c r="EC598" s="56" t="str">
        <f t="shared" ref="EC598:ED598" si="9755">CE598+CO598+DA598+DO598+DY598</f>
        <v>#DIV/0!</v>
      </c>
      <c r="ED598" s="56" t="str">
        <f t="shared" si="9755"/>
        <v>#DIV/0!</v>
      </c>
      <c r="EE598" s="56" t="str">
        <f t="shared" si="125"/>
        <v>#DIV/0!</v>
      </c>
      <c r="EF598" s="57" t="str">
        <f t="shared" si="126"/>
        <v>#DIV/0!</v>
      </c>
      <c r="EG598" s="51" t="str">
        <f t="shared" si="127"/>
        <v>#DIV/0!</v>
      </c>
      <c r="EH598" s="52" t="str">
        <f t="shared" si="128"/>
        <v>#DIV/0!</v>
      </c>
      <c r="EI598" s="52" t="str">
        <f t="shared" si="129"/>
        <v>#DIV/0!</v>
      </c>
      <c r="EJ598" s="36" t="str">
        <f t="shared" si="130"/>
        <v>#DIV/0!</v>
      </c>
      <c r="EK598" s="53" t="str">
        <f t="shared" si="131"/>
        <v>#DIV/0!</v>
      </c>
      <c r="EL598" s="54" t="str">
        <f t="shared" si="132"/>
        <v>#DIV/0!</v>
      </c>
      <c r="EM598" s="55" t="str">
        <f t="shared" si="133"/>
        <v>#DIV/0!</v>
      </c>
      <c r="EN598" s="55" t="str">
        <f t="shared" si="134"/>
        <v>#DIV/0!</v>
      </c>
      <c r="EO598" s="55" t="str">
        <f t="shared" si="135"/>
        <v>#DIV/0!</v>
      </c>
      <c r="EP598" s="39" t="str">
        <f t="shared" si="136"/>
        <v>#DIV/0!</v>
      </c>
      <c r="EQ598" s="56" t="str">
        <f t="shared" ref="EQ598:ER598" si="9756">BS598+EM598</f>
        <v>#DIV/0!</v>
      </c>
      <c r="ER598" s="56" t="str">
        <f t="shared" si="9756"/>
        <v>#DIV/0!</v>
      </c>
      <c r="ES598" s="56" t="str">
        <f t="shared" si="138"/>
        <v>#DIV/0!</v>
      </c>
      <c r="ET598" s="57" t="str">
        <f t="shared" si="139"/>
        <v>#DIV/0!</v>
      </c>
      <c r="EU598" s="51" t="str">
        <f t="shared" si="140"/>
        <v>#DIV/0!</v>
      </c>
      <c r="EV598" s="52" t="str">
        <f t="shared" si="141"/>
        <v>#DIV/0!</v>
      </c>
      <c r="EW598" s="52" t="str">
        <f t="shared" si="142"/>
        <v>#DIV/0!</v>
      </c>
      <c r="EX598" s="36" t="str">
        <f t="shared" si="143"/>
        <v>#DIV/0!</v>
      </c>
      <c r="EY598" s="53" t="str">
        <f t="shared" si="144"/>
        <v>#DIV/0!</v>
      </c>
      <c r="EZ598" s="54" t="str">
        <f t="shared" si="145"/>
        <v>#DIV/0!</v>
      </c>
      <c r="FA598" s="55" t="str">
        <f t="shared" si="146"/>
        <v>#DIV/0!</v>
      </c>
      <c r="FB598" s="55" t="str">
        <f t="shared" si="147"/>
        <v>#DIV/0!</v>
      </c>
      <c r="FC598" s="55" t="str">
        <f t="shared" si="148"/>
        <v>#DIV/0!</v>
      </c>
      <c r="FD598" s="39" t="str">
        <f t="shared" si="149"/>
        <v>#DIV/0!</v>
      </c>
      <c r="FE598" s="51" t="str">
        <f t="shared" si="150"/>
        <v>#DIV/0!</v>
      </c>
      <c r="FF598" s="52" t="str">
        <f t="shared" si="151"/>
        <v>#DIV/0!</v>
      </c>
      <c r="FG598" s="52" t="str">
        <f t="shared" si="152"/>
        <v>#DIV/0!</v>
      </c>
      <c r="FH598" s="36" t="str">
        <f t="shared" si="153"/>
        <v>#DIV/0!</v>
      </c>
      <c r="FI598" s="53" t="str">
        <f t="shared" si="154"/>
        <v>#DIV/0!</v>
      </c>
      <c r="FJ598" s="54" t="str">
        <f t="shared" si="155"/>
        <v>#DIV/0!</v>
      </c>
      <c r="FK598" s="55" t="str">
        <f t="shared" si="156"/>
        <v>#DIV/0!</v>
      </c>
      <c r="FL598" s="55" t="str">
        <f t="shared" si="157"/>
        <v>#DIV/0!</v>
      </c>
      <c r="FM598" s="55" t="str">
        <f t="shared" si="158"/>
        <v>#DIV/0!</v>
      </c>
      <c r="FN598" s="39" t="str">
        <f t="shared" si="159"/>
        <v>#DIV/0!</v>
      </c>
      <c r="FO598" s="56" t="str">
        <f t="shared" si="160"/>
        <v>#DIV/0!</v>
      </c>
      <c r="FP598" s="56" t="str">
        <f t="shared" si="161"/>
        <v>#DIV/0!</v>
      </c>
      <c r="FQ598" s="56" t="str">
        <f t="shared" si="162"/>
        <v>#DIV/0!</v>
      </c>
      <c r="FR598" s="57" t="str">
        <f t="shared" si="163"/>
        <v>#DIV/0!</v>
      </c>
      <c r="FS598" s="51" t="str">
        <f t="shared" si="164"/>
        <v>#DIV/0!</v>
      </c>
      <c r="FT598" s="51" t="str">
        <f t="shared" si="165"/>
        <v>#DIV/0!</v>
      </c>
      <c r="FU598" s="52" t="str">
        <f t="shared" si="166"/>
        <v>#DIV/0!</v>
      </c>
      <c r="FV598" s="52" t="str">
        <f t="shared" si="167"/>
        <v>#DIV/0!</v>
      </c>
      <c r="FW598" s="36" t="str">
        <f t="shared" si="168"/>
        <v>#DIV/0!</v>
      </c>
      <c r="FX598" s="53" t="str">
        <f t="shared" si="169"/>
        <v>#DIV/0!</v>
      </c>
      <c r="FY598" s="53" t="str">
        <f t="shared" si="170"/>
        <v>#DIV/0!</v>
      </c>
      <c r="FZ598" s="54" t="str">
        <f t="shared" si="171"/>
        <v>#DIV/0!</v>
      </c>
      <c r="GA598" s="55" t="str">
        <f t="shared" si="172"/>
        <v>#DIV/0!</v>
      </c>
      <c r="GB598" s="55" t="str">
        <f t="shared" si="173"/>
        <v>#DIV/0!</v>
      </c>
      <c r="GC598" s="55" t="str">
        <f t="shared" si="174"/>
        <v>#DIV/0!</v>
      </c>
      <c r="GD598" s="39" t="str">
        <f t="shared" si="175"/>
        <v>#DIV/0!</v>
      </c>
      <c r="GE598" s="58">
        <f t="shared" si="176"/>
        <v>-0.5</v>
      </c>
      <c r="GF598" s="42">
        <f t="shared" si="177"/>
        <v>-0.8660254038</v>
      </c>
      <c r="GG598" s="58">
        <f t="shared" si="178"/>
        <v>-2.094395102</v>
      </c>
      <c r="GH598" s="42">
        <f t="shared" si="179"/>
        <v>1</v>
      </c>
      <c r="GI598" s="59">
        <f t="shared" si="180"/>
        <v>-0.5</v>
      </c>
      <c r="GJ598" s="43">
        <f t="shared" si="181"/>
        <v>0.8660254038</v>
      </c>
      <c r="GK598" s="59">
        <f t="shared" si="182"/>
        <v>2.094395102</v>
      </c>
      <c r="GL598" s="43">
        <f t="shared" si="183"/>
        <v>1</v>
      </c>
      <c r="GM598" s="51">
        <f t="shared" si="184"/>
        <v>-2.094395102</v>
      </c>
      <c r="GN598" s="51" t="str">
        <f t="shared" si="185"/>
        <v>#DIV/0!</v>
      </c>
      <c r="GO598" s="52" t="str">
        <f t="shared" si="186"/>
        <v>#DIV/0!</v>
      </c>
      <c r="GP598" s="52" t="str">
        <f t="shared" si="187"/>
        <v>#DIV/0!</v>
      </c>
      <c r="GQ598" s="36" t="str">
        <f t="shared" si="188"/>
        <v>#DIV/0!</v>
      </c>
      <c r="GR598" s="53">
        <f t="shared" si="189"/>
        <v>1</v>
      </c>
      <c r="GS598" s="53" t="str">
        <f t="shared" si="190"/>
        <v>#DIV/0!</v>
      </c>
      <c r="GT598" s="54" t="str">
        <f t="shared" si="191"/>
        <v>#DIV/0!</v>
      </c>
      <c r="GU598" s="55" t="str">
        <f t="shared" si="192"/>
        <v>#DIV/0!</v>
      </c>
      <c r="GV598" s="55" t="str">
        <f t="shared" si="193"/>
        <v>#DIV/0!</v>
      </c>
      <c r="GW598" s="55" t="str">
        <f t="shared" si="194"/>
        <v>#DIV/0!</v>
      </c>
      <c r="GX598" s="39" t="str">
        <f t="shared" si="195"/>
        <v>#DIV/0!</v>
      </c>
      <c r="GY598" s="51">
        <f t="shared" si="196"/>
        <v>2.094395102</v>
      </c>
      <c r="GZ598" s="51" t="str">
        <f t="shared" si="197"/>
        <v>#DIV/0!</v>
      </c>
      <c r="HA598" s="52" t="str">
        <f t="shared" si="198"/>
        <v>#DIV/0!</v>
      </c>
      <c r="HB598" s="52" t="str">
        <f t="shared" si="199"/>
        <v>#DIV/0!</v>
      </c>
      <c r="HC598" s="36" t="str">
        <f t="shared" si="200"/>
        <v>#DIV/0!</v>
      </c>
      <c r="HD598" s="53">
        <f t="shared" si="201"/>
        <v>1</v>
      </c>
      <c r="HE598" s="53" t="str">
        <f t="shared" si="202"/>
        <v>#DIV/0!</v>
      </c>
      <c r="HF598" s="54" t="str">
        <f t="shared" si="203"/>
        <v>#DIV/0!</v>
      </c>
      <c r="HG598" s="55" t="str">
        <f t="shared" si="204"/>
        <v>#DIV/0!</v>
      </c>
      <c r="HH598" s="55" t="str">
        <f t="shared" si="205"/>
        <v>#DIV/0!</v>
      </c>
      <c r="HI598" s="55" t="str">
        <f t="shared" si="206"/>
        <v>#DIV/0!</v>
      </c>
      <c r="HJ598" s="39" t="str">
        <f t="shared" si="207"/>
        <v>#DIV/0!</v>
      </c>
      <c r="HK598" s="51">
        <f t="shared" si="208"/>
        <v>2.094395102</v>
      </c>
      <c r="HL598" s="51" t="str">
        <f t="shared" si="209"/>
        <v>#DIV/0!</v>
      </c>
      <c r="HM598" s="52" t="str">
        <f t="shared" si="210"/>
        <v>#DIV/0!</v>
      </c>
      <c r="HN598" s="52" t="str">
        <f t="shared" si="211"/>
        <v>#DIV/0!</v>
      </c>
      <c r="HO598" s="36" t="str">
        <f t="shared" si="212"/>
        <v>#DIV/0!</v>
      </c>
      <c r="HP598" s="53">
        <f t="shared" si="213"/>
        <v>1</v>
      </c>
      <c r="HQ598" s="53" t="str">
        <f t="shared" si="214"/>
        <v>#DIV/0!</v>
      </c>
      <c r="HR598" s="54" t="str">
        <f t="shared" si="215"/>
        <v>#DIV/0!</v>
      </c>
      <c r="HS598" s="55" t="str">
        <f t="shared" si="216"/>
        <v>#DIV/0!</v>
      </c>
      <c r="HT598" s="55" t="str">
        <f t="shared" si="217"/>
        <v>#DIV/0!</v>
      </c>
      <c r="HU598" s="55" t="str">
        <f t="shared" si="218"/>
        <v>#DIV/0!</v>
      </c>
      <c r="HV598" s="39" t="str">
        <f t="shared" si="219"/>
        <v>#DIV/0!</v>
      </c>
      <c r="HW598" s="51">
        <f t="shared" si="220"/>
        <v>-2.094395102</v>
      </c>
      <c r="HX598" s="51" t="str">
        <f t="shared" si="221"/>
        <v>#DIV/0!</v>
      </c>
      <c r="HY598" s="52" t="str">
        <f t="shared" si="222"/>
        <v>#DIV/0!</v>
      </c>
      <c r="HZ598" s="52" t="str">
        <f t="shared" si="223"/>
        <v>#DIV/0!</v>
      </c>
      <c r="IA598" s="36" t="str">
        <f t="shared" si="224"/>
        <v>#DIV/0!</v>
      </c>
      <c r="IB598" s="53">
        <f t="shared" si="225"/>
        <v>1</v>
      </c>
      <c r="IC598" s="53" t="str">
        <f t="shared" si="226"/>
        <v>#DIV/0!</v>
      </c>
      <c r="ID598" s="54" t="str">
        <f t="shared" si="227"/>
        <v>#DIV/0!</v>
      </c>
      <c r="IE598" s="55" t="str">
        <f t="shared" si="228"/>
        <v>#DIV/0!</v>
      </c>
      <c r="IF598" s="55" t="str">
        <f t="shared" si="229"/>
        <v>#DIV/0!</v>
      </c>
      <c r="IG598" s="55" t="str">
        <f t="shared" si="230"/>
        <v>#DIV/0!</v>
      </c>
      <c r="IH598" s="39" t="str">
        <f t="shared" si="231"/>
        <v>#DIV/0!</v>
      </c>
    </row>
    <row r="599" ht="12.75" customHeight="1">
      <c r="A599" s="44" t="str">
        <f>'Execute Cubic'!U594</f>
        <v/>
      </c>
      <c r="B599" s="44" t="str">
        <f>'Execute Cubic'!V594</f>
        <v/>
      </c>
      <c r="C599" s="44" t="str">
        <f>'Execute Cubic'!W594</f>
        <v/>
      </c>
      <c r="D599" s="44" t="str">
        <f>'Execute Cubic'!X594</f>
        <v/>
      </c>
      <c r="E599" s="44">
        <f t="shared" ref="E599:H599" si="9757">0</f>
        <v>0</v>
      </c>
      <c r="F599" s="44">
        <f t="shared" si="9757"/>
        <v>0</v>
      </c>
      <c r="G599" s="44">
        <f t="shared" si="9757"/>
        <v>0</v>
      </c>
      <c r="H599" s="44">
        <f t="shared" si="9757"/>
        <v>0</v>
      </c>
      <c r="I599" s="45" t="str">
        <f t="shared" si="27"/>
        <v>#DIV/0!</v>
      </c>
      <c r="J599" s="45" t="str">
        <f t="shared" si="28"/>
        <v>#DIV/0!</v>
      </c>
      <c r="K599" s="46" t="str">
        <f t="shared" si="29"/>
        <v>#DIV/0!</v>
      </c>
      <c r="L599" s="46" t="str">
        <f t="shared" si="30"/>
        <v>#DIV/0!</v>
      </c>
      <c r="M599" s="47" t="str">
        <f t="shared" si="31"/>
        <v>#DIV/0!</v>
      </c>
      <c r="N599" s="47" t="str">
        <f t="shared" si="32"/>
        <v>#DIV/0!</v>
      </c>
      <c r="O599" s="48" t="str">
        <f t="shared" ref="O599:R599" si="9758">ATAN2(A599,E599)</f>
        <v>#DIV/0!</v>
      </c>
      <c r="P599" s="48" t="str">
        <f t="shared" si="9758"/>
        <v>#DIV/0!</v>
      </c>
      <c r="Q599" s="48" t="str">
        <f t="shared" si="9758"/>
        <v>#DIV/0!</v>
      </c>
      <c r="R599" s="48" t="str">
        <f t="shared" si="9758"/>
        <v>#DIV/0!</v>
      </c>
      <c r="S599" s="48">
        <f t="shared" ref="S599:V599" si="9759">SQRT(POWER(A599,2)+POWER(E599,2))</f>
        <v>0</v>
      </c>
      <c r="T599" s="48">
        <f t="shared" si="9759"/>
        <v>0</v>
      </c>
      <c r="U599" s="48">
        <f t="shared" si="9759"/>
        <v>0</v>
      </c>
      <c r="V599" s="48">
        <f t="shared" si="9759"/>
        <v>0</v>
      </c>
      <c r="W599" s="49" t="str">
        <f t="shared" ref="W599:Z599" si="9760">O599-$O599</f>
        <v>#DIV/0!</v>
      </c>
      <c r="X599" s="49" t="str">
        <f t="shared" si="9760"/>
        <v>#DIV/0!</v>
      </c>
      <c r="Y599" s="49" t="str">
        <f t="shared" si="9760"/>
        <v>#DIV/0!</v>
      </c>
      <c r="Z599" s="49" t="str">
        <f t="shared" si="9760"/>
        <v>#DIV/0!</v>
      </c>
      <c r="AA599" s="49" t="str">
        <f t="shared" ref="AA599:AD599" si="9761">S599/$S599</f>
        <v>#DIV/0!</v>
      </c>
      <c r="AB599" s="49" t="str">
        <f t="shared" si="9761"/>
        <v>#DIV/0!</v>
      </c>
      <c r="AC599" s="49" t="str">
        <f t="shared" si="9761"/>
        <v>#DIV/0!</v>
      </c>
      <c r="AD599" s="49" t="str">
        <f t="shared" si="9761"/>
        <v>#DIV/0!</v>
      </c>
      <c r="AE599" s="50" t="str">
        <f t="shared" ref="AE599:AH599" si="9762">AA599*COS(W599)</f>
        <v>#DIV/0!</v>
      </c>
      <c r="AF599" s="50" t="str">
        <f t="shared" si="9762"/>
        <v>#DIV/0!</v>
      </c>
      <c r="AG599" s="50" t="str">
        <f t="shared" si="9762"/>
        <v>#DIV/0!</v>
      </c>
      <c r="AH599" s="50" t="str">
        <f t="shared" si="9762"/>
        <v>#DIV/0!</v>
      </c>
      <c r="AI599" s="44" t="str">
        <f t="shared" ref="AI599:AL599" si="9763">AA599*SIN(W599)</f>
        <v>#DIV/0!</v>
      </c>
      <c r="AJ599" s="44" t="str">
        <f t="shared" si="9763"/>
        <v>#DIV/0!</v>
      </c>
      <c r="AK599" s="44" t="str">
        <f t="shared" si="9763"/>
        <v>#DIV/0!</v>
      </c>
      <c r="AL599" s="44" t="str">
        <f t="shared" si="9763"/>
        <v>#DIV/0!</v>
      </c>
      <c r="AM599" s="51" t="str">
        <f t="shared" si="39"/>
        <v>#DIV/0!</v>
      </c>
      <c r="AN599" s="52" t="str">
        <f t="shared" si="40"/>
        <v>#DIV/0!</v>
      </c>
      <c r="AO599" s="52" t="str">
        <f t="shared" si="41"/>
        <v>#DIV/0!</v>
      </c>
      <c r="AP599" s="36" t="str">
        <f t="shared" si="42"/>
        <v>#DIV/0!</v>
      </c>
      <c r="AQ599" s="53" t="str">
        <f t="shared" si="43"/>
        <v>#DIV/0!</v>
      </c>
      <c r="AR599" s="54" t="str">
        <f t="shared" si="44"/>
        <v>#DIV/0!</v>
      </c>
      <c r="AS599" s="55" t="str">
        <f t="shared" si="45"/>
        <v>#DIV/0!</v>
      </c>
      <c r="AT599" s="55" t="str">
        <f t="shared" si="46"/>
        <v>#DIV/0!</v>
      </c>
      <c r="AU599" s="55" t="str">
        <f t="shared" si="47"/>
        <v>#DIV/0!</v>
      </c>
      <c r="AV599" s="39" t="str">
        <f t="shared" si="48"/>
        <v>#DIV/0!</v>
      </c>
      <c r="AW599" s="51" t="str">
        <f t="shared" ref="AW599:AX599" si="9764">AW$1*X599</f>
        <v>#DIV/0!</v>
      </c>
      <c r="AX599" s="51" t="str">
        <f t="shared" si="9764"/>
        <v>#DIV/0!</v>
      </c>
      <c r="AY599" s="52" t="str">
        <f t="shared" si="50"/>
        <v>#DIV/0!</v>
      </c>
      <c r="AZ599" s="52" t="str">
        <f t="shared" si="51"/>
        <v>#DIV/0!</v>
      </c>
      <c r="BA599" s="36" t="str">
        <f t="shared" si="52"/>
        <v>#DIV/0!</v>
      </c>
      <c r="BB599" s="53" t="str">
        <f t="shared" ref="BB599:BC599" si="9765">POWER(AB599,BB$1)</f>
        <v>#DIV/0!</v>
      </c>
      <c r="BC599" s="53" t="str">
        <f t="shared" si="9765"/>
        <v>#DIV/0!</v>
      </c>
      <c r="BD599" s="54" t="str">
        <f t="shared" si="54"/>
        <v>#DIV/0!</v>
      </c>
      <c r="BE599" s="55" t="str">
        <f t="shared" si="55"/>
        <v>#DIV/0!</v>
      </c>
      <c r="BF599" s="55" t="str">
        <f t="shared" si="56"/>
        <v>#DIV/0!</v>
      </c>
      <c r="BG599" s="55" t="str">
        <f t="shared" si="57"/>
        <v>#DIV/0!</v>
      </c>
      <c r="BH599" s="39" t="str">
        <f t="shared" si="58"/>
        <v>#DIV/0!</v>
      </c>
      <c r="BI599" s="51" t="str">
        <f t="shared" si="59"/>
        <v>#DIV/0!</v>
      </c>
      <c r="BJ599" s="52" t="str">
        <f t="shared" si="60"/>
        <v>#DIV/0!</v>
      </c>
      <c r="BK599" s="52" t="str">
        <f t="shared" si="61"/>
        <v>#DIV/0!</v>
      </c>
      <c r="BL599" s="36" t="str">
        <f t="shared" si="62"/>
        <v>#DIV/0!</v>
      </c>
      <c r="BM599" s="53" t="str">
        <f t="shared" si="63"/>
        <v>#DIV/0!</v>
      </c>
      <c r="BN599" s="54" t="str">
        <f t="shared" si="64"/>
        <v>#DIV/0!</v>
      </c>
      <c r="BO599" s="55" t="str">
        <f t="shared" si="65"/>
        <v>#DIV/0!</v>
      </c>
      <c r="BP599" s="55" t="str">
        <f t="shared" si="66"/>
        <v>#DIV/0!</v>
      </c>
      <c r="BQ599" s="55" t="str">
        <f t="shared" si="67"/>
        <v>#DIV/0!</v>
      </c>
      <c r="BR599" s="39" t="str">
        <f t="shared" si="68"/>
        <v>#DIV/0!</v>
      </c>
      <c r="BS599" s="56" t="str">
        <f t="shared" ref="BS599:BT599" si="9766">AS599+BE599+BO599</f>
        <v>#DIV/0!</v>
      </c>
      <c r="BT599" s="56" t="str">
        <f t="shared" si="9766"/>
        <v>#DIV/0!</v>
      </c>
      <c r="BU599" s="56" t="str">
        <f t="shared" si="70"/>
        <v>#DIV/0!</v>
      </c>
      <c r="BV599" s="57" t="str">
        <f t="shared" si="71"/>
        <v>#DIV/0!</v>
      </c>
      <c r="BW599" s="51" t="str">
        <f t="shared" ref="BW599:BX599" si="9767">BW$1*X599</f>
        <v>#DIV/0!</v>
      </c>
      <c r="BX599" s="51" t="str">
        <f t="shared" si="9767"/>
        <v>#DIV/0!</v>
      </c>
      <c r="BY599" s="52" t="str">
        <f t="shared" si="73"/>
        <v>#DIV/0!</v>
      </c>
      <c r="BZ599" s="52" t="str">
        <f t="shared" si="74"/>
        <v>#DIV/0!</v>
      </c>
      <c r="CA599" s="36" t="str">
        <f t="shared" si="75"/>
        <v>#DIV/0!</v>
      </c>
      <c r="CB599" s="53" t="str">
        <f t="shared" ref="CB599:CC599" si="9768">POWER(AB599,CB$1)</f>
        <v>#DIV/0!</v>
      </c>
      <c r="CC599" s="53" t="str">
        <f t="shared" si="9768"/>
        <v>#DIV/0!</v>
      </c>
      <c r="CD599" s="54" t="str">
        <f t="shared" si="77"/>
        <v>#DIV/0!</v>
      </c>
      <c r="CE599" s="55" t="str">
        <f t="shared" si="78"/>
        <v>#DIV/0!</v>
      </c>
      <c r="CF599" s="55" t="str">
        <f t="shared" si="79"/>
        <v>#DIV/0!</v>
      </c>
      <c r="CG599" s="55" t="str">
        <f t="shared" si="80"/>
        <v>#DIV/0!</v>
      </c>
      <c r="CH599" s="39" t="str">
        <f t="shared" si="81"/>
        <v>#DIV/0!</v>
      </c>
      <c r="CI599" s="51" t="str">
        <f t="shared" si="82"/>
        <v>#DIV/0!</v>
      </c>
      <c r="CJ599" s="52" t="str">
        <f t="shared" si="83"/>
        <v>#DIV/0!</v>
      </c>
      <c r="CK599" s="52" t="str">
        <f t="shared" si="84"/>
        <v>#DIV/0!</v>
      </c>
      <c r="CL599" s="36" t="str">
        <f t="shared" si="85"/>
        <v>#DIV/0!</v>
      </c>
      <c r="CM599" s="53" t="str">
        <f t="shared" si="86"/>
        <v>#DIV/0!</v>
      </c>
      <c r="CN599" s="54" t="str">
        <f t="shared" si="87"/>
        <v>#DIV/0!</v>
      </c>
      <c r="CO599" s="55" t="str">
        <f t="shared" si="88"/>
        <v>#DIV/0!</v>
      </c>
      <c r="CP599" s="55" t="str">
        <f t="shared" si="89"/>
        <v>#DIV/0!</v>
      </c>
      <c r="CQ599" s="55" t="str">
        <f t="shared" si="90"/>
        <v>#DIV/0!</v>
      </c>
      <c r="CR599" s="39" t="str">
        <f t="shared" si="91"/>
        <v>#DIV/0!</v>
      </c>
      <c r="CS599" s="51" t="str">
        <f t="shared" si="92"/>
        <v>#DIV/0!</v>
      </c>
      <c r="CT599" s="51" t="str">
        <f t="shared" si="93"/>
        <v>#DIV/0!</v>
      </c>
      <c r="CU599" s="52" t="str">
        <f t="shared" si="94"/>
        <v>#DIV/0!</v>
      </c>
      <c r="CV599" s="52" t="str">
        <f t="shared" si="95"/>
        <v>#DIV/0!</v>
      </c>
      <c r="CW599" s="36" t="str">
        <f t="shared" si="96"/>
        <v>#DIV/0!</v>
      </c>
      <c r="CX599" s="53" t="str">
        <f t="shared" si="97"/>
        <v>#DIV/0!</v>
      </c>
      <c r="CY599" s="53" t="str">
        <f t="shared" si="98"/>
        <v>#DIV/0!</v>
      </c>
      <c r="CZ599" s="54" t="str">
        <f t="shared" si="99"/>
        <v>#DIV/0!</v>
      </c>
      <c r="DA599" s="55" t="str">
        <f t="shared" si="100"/>
        <v>#DIV/0!</v>
      </c>
      <c r="DB599" s="55" t="str">
        <f t="shared" si="101"/>
        <v>#DIV/0!</v>
      </c>
      <c r="DC599" s="55" t="str">
        <f t="shared" si="102"/>
        <v>#DIV/0!</v>
      </c>
      <c r="DD599" s="39" t="str">
        <f t="shared" si="103"/>
        <v>#DIV/0!</v>
      </c>
      <c r="DE599" s="51" t="str">
        <f t="shared" ref="DE599:DG599" si="9769">DE$1*X599</f>
        <v>#DIV/0!</v>
      </c>
      <c r="DF599" s="51" t="str">
        <f t="shared" si="9769"/>
        <v>#DIV/0!</v>
      </c>
      <c r="DG599" s="51" t="str">
        <f t="shared" si="9769"/>
        <v>#DIV/0!</v>
      </c>
      <c r="DH599" s="52" t="str">
        <f t="shared" si="105"/>
        <v>#DIV/0!</v>
      </c>
      <c r="DI599" s="52" t="str">
        <f t="shared" si="106"/>
        <v>#DIV/0!</v>
      </c>
      <c r="DJ599" s="36" t="str">
        <f t="shared" si="107"/>
        <v>#DIV/0!</v>
      </c>
      <c r="DK599" s="53" t="str">
        <f t="shared" ref="DK599:DM599" si="9770">POWER(AB599,DK$1)</f>
        <v>#DIV/0!</v>
      </c>
      <c r="DL599" s="53" t="str">
        <f t="shared" si="9770"/>
        <v>#DIV/0!</v>
      </c>
      <c r="DM599" s="53" t="str">
        <f t="shared" si="9770"/>
        <v>#DIV/0!</v>
      </c>
      <c r="DN599" s="54" t="str">
        <f t="shared" si="109"/>
        <v>#DIV/0!</v>
      </c>
      <c r="DO599" s="55" t="str">
        <f t="shared" si="110"/>
        <v>#DIV/0!</v>
      </c>
      <c r="DP599" s="55" t="str">
        <f t="shared" si="111"/>
        <v>#DIV/0!</v>
      </c>
      <c r="DQ599" s="55" t="str">
        <f t="shared" si="112"/>
        <v>#DIV/0!</v>
      </c>
      <c r="DR599" s="39" t="str">
        <f t="shared" si="113"/>
        <v>#DIV/0!</v>
      </c>
      <c r="DS599" s="51" t="str">
        <f t="shared" si="114"/>
        <v>#DIV/0!</v>
      </c>
      <c r="DT599" s="52" t="str">
        <f t="shared" si="115"/>
        <v>#DIV/0!</v>
      </c>
      <c r="DU599" s="52" t="str">
        <f t="shared" si="116"/>
        <v>#DIV/0!</v>
      </c>
      <c r="DV599" s="36" t="str">
        <f t="shared" si="117"/>
        <v>#DIV/0!</v>
      </c>
      <c r="DW599" s="53" t="str">
        <f t="shared" si="118"/>
        <v>#DIV/0!</v>
      </c>
      <c r="DX599" s="54" t="str">
        <f t="shared" si="119"/>
        <v>#DIV/0!</v>
      </c>
      <c r="DY599" s="55" t="str">
        <f t="shared" si="120"/>
        <v>#DIV/0!</v>
      </c>
      <c r="DZ599" s="55" t="str">
        <f t="shared" si="121"/>
        <v>#DIV/0!</v>
      </c>
      <c r="EA599" s="55" t="str">
        <f t="shared" si="122"/>
        <v>#DIV/0!</v>
      </c>
      <c r="EB599" s="39" t="str">
        <f t="shared" si="123"/>
        <v>#DIV/0!</v>
      </c>
      <c r="EC599" s="56" t="str">
        <f t="shared" ref="EC599:ED599" si="9771">CE599+CO599+DA599+DO599+DY599</f>
        <v>#DIV/0!</v>
      </c>
      <c r="ED599" s="56" t="str">
        <f t="shared" si="9771"/>
        <v>#DIV/0!</v>
      </c>
      <c r="EE599" s="56" t="str">
        <f t="shared" si="125"/>
        <v>#DIV/0!</v>
      </c>
      <c r="EF599" s="57" t="str">
        <f t="shared" si="126"/>
        <v>#DIV/0!</v>
      </c>
      <c r="EG599" s="51" t="str">
        <f t="shared" si="127"/>
        <v>#DIV/0!</v>
      </c>
      <c r="EH599" s="52" t="str">
        <f t="shared" si="128"/>
        <v>#DIV/0!</v>
      </c>
      <c r="EI599" s="52" t="str">
        <f t="shared" si="129"/>
        <v>#DIV/0!</v>
      </c>
      <c r="EJ599" s="36" t="str">
        <f t="shared" si="130"/>
        <v>#DIV/0!</v>
      </c>
      <c r="EK599" s="53" t="str">
        <f t="shared" si="131"/>
        <v>#DIV/0!</v>
      </c>
      <c r="EL599" s="54" t="str">
        <f t="shared" si="132"/>
        <v>#DIV/0!</v>
      </c>
      <c r="EM599" s="55" t="str">
        <f t="shared" si="133"/>
        <v>#DIV/0!</v>
      </c>
      <c r="EN599" s="55" t="str">
        <f t="shared" si="134"/>
        <v>#DIV/0!</v>
      </c>
      <c r="EO599" s="55" t="str">
        <f t="shared" si="135"/>
        <v>#DIV/0!</v>
      </c>
      <c r="EP599" s="39" t="str">
        <f t="shared" si="136"/>
        <v>#DIV/0!</v>
      </c>
      <c r="EQ599" s="56" t="str">
        <f t="shared" ref="EQ599:ER599" si="9772">BS599+EM599</f>
        <v>#DIV/0!</v>
      </c>
      <c r="ER599" s="56" t="str">
        <f t="shared" si="9772"/>
        <v>#DIV/0!</v>
      </c>
      <c r="ES599" s="56" t="str">
        <f t="shared" si="138"/>
        <v>#DIV/0!</v>
      </c>
      <c r="ET599" s="57" t="str">
        <f t="shared" si="139"/>
        <v>#DIV/0!</v>
      </c>
      <c r="EU599" s="51" t="str">
        <f t="shared" si="140"/>
        <v>#DIV/0!</v>
      </c>
      <c r="EV599" s="52" t="str">
        <f t="shared" si="141"/>
        <v>#DIV/0!</v>
      </c>
      <c r="EW599" s="52" t="str">
        <f t="shared" si="142"/>
        <v>#DIV/0!</v>
      </c>
      <c r="EX599" s="36" t="str">
        <f t="shared" si="143"/>
        <v>#DIV/0!</v>
      </c>
      <c r="EY599" s="53" t="str">
        <f t="shared" si="144"/>
        <v>#DIV/0!</v>
      </c>
      <c r="EZ599" s="54" t="str">
        <f t="shared" si="145"/>
        <v>#DIV/0!</v>
      </c>
      <c r="FA599" s="55" t="str">
        <f t="shared" si="146"/>
        <v>#DIV/0!</v>
      </c>
      <c r="FB599" s="55" t="str">
        <f t="shared" si="147"/>
        <v>#DIV/0!</v>
      </c>
      <c r="FC599" s="55" t="str">
        <f t="shared" si="148"/>
        <v>#DIV/0!</v>
      </c>
      <c r="FD599" s="39" t="str">
        <f t="shared" si="149"/>
        <v>#DIV/0!</v>
      </c>
      <c r="FE599" s="51" t="str">
        <f t="shared" si="150"/>
        <v>#DIV/0!</v>
      </c>
      <c r="FF599" s="52" t="str">
        <f t="shared" si="151"/>
        <v>#DIV/0!</v>
      </c>
      <c r="FG599" s="52" t="str">
        <f t="shared" si="152"/>
        <v>#DIV/0!</v>
      </c>
      <c r="FH599" s="36" t="str">
        <f t="shared" si="153"/>
        <v>#DIV/0!</v>
      </c>
      <c r="FI599" s="53" t="str">
        <f t="shared" si="154"/>
        <v>#DIV/0!</v>
      </c>
      <c r="FJ599" s="54" t="str">
        <f t="shared" si="155"/>
        <v>#DIV/0!</v>
      </c>
      <c r="FK599" s="55" t="str">
        <f t="shared" si="156"/>
        <v>#DIV/0!</v>
      </c>
      <c r="FL599" s="55" t="str">
        <f t="shared" si="157"/>
        <v>#DIV/0!</v>
      </c>
      <c r="FM599" s="55" t="str">
        <f t="shared" si="158"/>
        <v>#DIV/0!</v>
      </c>
      <c r="FN599" s="39" t="str">
        <f t="shared" si="159"/>
        <v>#DIV/0!</v>
      </c>
      <c r="FO599" s="56" t="str">
        <f t="shared" si="160"/>
        <v>#DIV/0!</v>
      </c>
      <c r="FP599" s="56" t="str">
        <f t="shared" si="161"/>
        <v>#DIV/0!</v>
      </c>
      <c r="FQ599" s="56" t="str">
        <f t="shared" si="162"/>
        <v>#DIV/0!</v>
      </c>
      <c r="FR599" s="57" t="str">
        <f t="shared" si="163"/>
        <v>#DIV/0!</v>
      </c>
      <c r="FS599" s="51" t="str">
        <f t="shared" si="164"/>
        <v>#DIV/0!</v>
      </c>
      <c r="FT599" s="51" t="str">
        <f t="shared" si="165"/>
        <v>#DIV/0!</v>
      </c>
      <c r="FU599" s="52" t="str">
        <f t="shared" si="166"/>
        <v>#DIV/0!</v>
      </c>
      <c r="FV599" s="52" t="str">
        <f t="shared" si="167"/>
        <v>#DIV/0!</v>
      </c>
      <c r="FW599" s="36" t="str">
        <f t="shared" si="168"/>
        <v>#DIV/0!</v>
      </c>
      <c r="FX599" s="53" t="str">
        <f t="shared" si="169"/>
        <v>#DIV/0!</v>
      </c>
      <c r="FY599" s="53" t="str">
        <f t="shared" si="170"/>
        <v>#DIV/0!</v>
      </c>
      <c r="FZ599" s="54" t="str">
        <f t="shared" si="171"/>
        <v>#DIV/0!</v>
      </c>
      <c r="GA599" s="55" t="str">
        <f t="shared" si="172"/>
        <v>#DIV/0!</v>
      </c>
      <c r="GB599" s="55" t="str">
        <f t="shared" si="173"/>
        <v>#DIV/0!</v>
      </c>
      <c r="GC599" s="55" t="str">
        <f t="shared" si="174"/>
        <v>#DIV/0!</v>
      </c>
      <c r="GD599" s="39" t="str">
        <f t="shared" si="175"/>
        <v>#DIV/0!</v>
      </c>
      <c r="GE599" s="58">
        <f t="shared" si="176"/>
        <v>-0.5</v>
      </c>
      <c r="GF599" s="42">
        <f t="shared" si="177"/>
        <v>-0.8660254038</v>
      </c>
      <c r="GG599" s="58">
        <f t="shared" si="178"/>
        <v>-2.094395102</v>
      </c>
      <c r="GH599" s="42">
        <f t="shared" si="179"/>
        <v>1</v>
      </c>
      <c r="GI599" s="59">
        <f t="shared" si="180"/>
        <v>-0.5</v>
      </c>
      <c r="GJ599" s="43">
        <f t="shared" si="181"/>
        <v>0.8660254038</v>
      </c>
      <c r="GK599" s="59">
        <f t="shared" si="182"/>
        <v>2.094395102</v>
      </c>
      <c r="GL599" s="43">
        <f t="shared" si="183"/>
        <v>1</v>
      </c>
      <c r="GM599" s="51">
        <f t="shared" si="184"/>
        <v>-2.094395102</v>
      </c>
      <c r="GN599" s="51" t="str">
        <f t="shared" si="185"/>
        <v>#DIV/0!</v>
      </c>
      <c r="GO599" s="52" t="str">
        <f t="shared" si="186"/>
        <v>#DIV/0!</v>
      </c>
      <c r="GP599" s="52" t="str">
        <f t="shared" si="187"/>
        <v>#DIV/0!</v>
      </c>
      <c r="GQ599" s="36" t="str">
        <f t="shared" si="188"/>
        <v>#DIV/0!</v>
      </c>
      <c r="GR599" s="53">
        <f t="shared" si="189"/>
        <v>1</v>
      </c>
      <c r="GS599" s="53" t="str">
        <f t="shared" si="190"/>
        <v>#DIV/0!</v>
      </c>
      <c r="GT599" s="54" t="str">
        <f t="shared" si="191"/>
        <v>#DIV/0!</v>
      </c>
      <c r="GU599" s="55" t="str">
        <f t="shared" si="192"/>
        <v>#DIV/0!</v>
      </c>
      <c r="GV599" s="55" t="str">
        <f t="shared" si="193"/>
        <v>#DIV/0!</v>
      </c>
      <c r="GW599" s="55" t="str">
        <f t="shared" si="194"/>
        <v>#DIV/0!</v>
      </c>
      <c r="GX599" s="39" t="str">
        <f t="shared" si="195"/>
        <v>#DIV/0!</v>
      </c>
      <c r="GY599" s="51">
        <f t="shared" si="196"/>
        <v>2.094395102</v>
      </c>
      <c r="GZ599" s="51" t="str">
        <f t="shared" si="197"/>
        <v>#DIV/0!</v>
      </c>
      <c r="HA599" s="52" t="str">
        <f t="shared" si="198"/>
        <v>#DIV/0!</v>
      </c>
      <c r="HB599" s="52" t="str">
        <f t="shared" si="199"/>
        <v>#DIV/0!</v>
      </c>
      <c r="HC599" s="36" t="str">
        <f t="shared" si="200"/>
        <v>#DIV/0!</v>
      </c>
      <c r="HD599" s="53">
        <f t="shared" si="201"/>
        <v>1</v>
      </c>
      <c r="HE599" s="53" t="str">
        <f t="shared" si="202"/>
        <v>#DIV/0!</v>
      </c>
      <c r="HF599" s="54" t="str">
        <f t="shared" si="203"/>
        <v>#DIV/0!</v>
      </c>
      <c r="HG599" s="55" t="str">
        <f t="shared" si="204"/>
        <v>#DIV/0!</v>
      </c>
      <c r="HH599" s="55" t="str">
        <f t="shared" si="205"/>
        <v>#DIV/0!</v>
      </c>
      <c r="HI599" s="55" t="str">
        <f t="shared" si="206"/>
        <v>#DIV/0!</v>
      </c>
      <c r="HJ599" s="39" t="str">
        <f t="shared" si="207"/>
        <v>#DIV/0!</v>
      </c>
      <c r="HK599" s="51">
        <f t="shared" si="208"/>
        <v>2.094395102</v>
      </c>
      <c r="HL599" s="51" t="str">
        <f t="shared" si="209"/>
        <v>#DIV/0!</v>
      </c>
      <c r="HM599" s="52" t="str">
        <f t="shared" si="210"/>
        <v>#DIV/0!</v>
      </c>
      <c r="HN599" s="52" t="str">
        <f t="shared" si="211"/>
        <v>#DIV/0!</v>
      </c>
      <c r="HO599" s="36" t="str">
        <f t="shared" si="212"/>
        <v>#DIV/0!</v>
      </c>
      <c r="HP599" s="53">
        <f t="shared" si="213"/>
        <v>1</v>
      </c>
      <c r="HQ599" s="53" t="str">
        <f t="shared" si="214"/>
        <v>#DIV/0!</v>
      </c>
      <c r="HR599" s="54" t="str">
        <f t="shared" si="215"/>
        <v>#DIV/0!</v>
      </c>
      <c r="HS599" s="55" t="str">
        <f t="shared" si="216"/>
        <v>#DIV/0!</v>
      </c>
      <c r="HT599" s="55" t="str">
        <f t="shared" si="217"/>
        <v>#DIV/0!</v>
      </c>
      <c r="HU599" s="55" t="str">
        <f t="shared" si="218"/>
        <v>#DIV/0!</v>
      </c>
      <c r="HV599" s="39" t="str">
        <f t="shared" si="219"/>
        <v>#DIV/0!</v>
      </c>
      <c r="HW599" s="51">
        <f t="shared" si="220"/>
        <v>-2.094395102</v>
      </c>
      <c r="HX599" s="51" t="str">
        <f t="shared" si="221"/>
        <v>#DIV/0!</v>
      </c>
      <c r="HY599" s="52" t="str">
        <f t="shared" si="222"/>
        <v>#DIV/0!</v>
      </c>
      <c r="HZ599" s="52" t="str">
        <f t="shared" si="223"/>
        <v>#DIV/0!</v>
      </c>
      <c r="IA599" s="36" t="str">
        <f t="shared" si="224"/>
        <v>#DIV/0!</v>
      </c>
      <c r="IB599" s="53">
        <f t="shared" si="225"/>
        <v>1</v>
      </c>
      <c r="IC599" s="53" t="str">
        <f t="shared" si="226"/>
        <v>#DIV/0!</v>
      </c>
      <c r="ID599" s="54" t="str">
        <f t="shared" si="227"/>
        <v>#DIV/0!</v>
      </c>
      <c r="IE599" s="55" t="str">
        <f t="shared" si="228"/>
        <v>#DIV/0!</v>
      </c>
      <c r="IF599" s="55" t="str">
        <f t="shared" si="229"/>
        <v>#DIV/0!</v>
      </c>
      <c r="IG599" s="55" t="str">
        <f t="shared" si="230"/>
        <v>#DIV/0!</v>
      </c>
      <c r="IH599" s="39" t="str">
        <f t="shared" si="231"/>
        <v>#DIV/0!</v>
      </c>
    </row>
    <row r="600" ht="12.75" customHeight="1">
      <c r="A600" s="44" t="str">
        <f>'Execute Cubic'!U595</f>
        <v/>
      </c>
      <c r="B600" s="44" t="str">
        <f>'Execute Cubic'!V595</f>
        <v/>
      </c>
      <c r="C600" s="44" t="str">
        <f>'Execute Cubic'!W595</f>
        <v/>
      </c>
      <c r="D600" s="44" t="str">
        <f>'Execute Cubic'!X595</f>
        <v/>
      </c>
      <c r="E600" s="44">
        <f t="shared" ref="E600:H600" si="9773">0</f>
        <v>0</v>
      </c>
      <c r="F600" s="44">
        <f t="shared" si="9773"/>
        <v>0</v>
      </c>
      <c r="G600" s="44">
        <f t="shared" si="9773"/>
        <v>0</v>
      </c>
      <c r="H600" s="44">
        <f t="shared" si="9773"/>
        <v>0</v>
      </c>
      <c r="I600" s="45" t="str">
        <f t="shared" si="27"/>
        <v>#DIV/0!</v>
      </c>
      <c r="J600" s="45" t="str">
        <f t="shared" si="28"/>
        <v>#DIV/0!</v>
      </c>
      <c r="K600" s="46" t="str">
        <f t="shared" si="29"/>
        <v>#DIV/0!</v>
      </c>
      <c r="L600" s="46" t="str">
        <f t="shared" si="30"/>
        <v>#DIV/0!</v>
      </c>
      <c r="M600" s="47" t="str">
        <f t="shared" si="31"/>
        <v>#DIV/0!</v>
      </c>
      <c r="N600" s="47" t="str">
        <f t="shared" si="32"/>
        <v>#DIV/0!</v>
      </c>
      <c r="O600" s="48" t="str">
        <f t="shared" ref="O600:R600" si="9774">ATAN2(A600,E600)</f>
        <v>#DIV/0!</v>
      </c>
      <c r="P600" s="48" t="str">
        <f t="shared" si="9774"/>
        <v>#DIV/0!</v>
      </c>
      <c r="Q600" s="48" t="str">
        <f t="shared" si="9774"/>
        <v>#DIV/0!</v>
      </c>
      <c r="R600" s="48" t="str">
        <f t="shared" si="9774"/>
        <v>#DIV/0!</v>
      </c>
      <c r="S600" s="48">
        <f t="shared" ref="S600:V600" si="9775">SQRT(POWER(A600,2)+POWER(E600,2))</f>
        <v>0</v>
      </c>
      <c r="T600" s="48">
        <f t="shared" si="9775"/>
        <v>0</v>
      </c>
      <c r="U600" s="48">
        <f t="shared" si="9775"/>
        <v>0</v>
      </c>
      <c r="V600" s="48">
        <f t="shared" si="9775"/>
        <v>0</v>
      </c>
      <c r="W600" s="49" t="str">
        <f t="shared" ref="W600:Z600" si="9776">O600-$O600</f>
        <v>#DIV/0!</v>
      </c>
      <c r="X600" s="49" t="str">
        <f t="shared" si="9776"/>
        <v>#DIV/0!</v>
      </c>
      <c r="Y600" s="49" t="str">
        <f t="shared" si="9776"/>
        <v>#DIV/0!</v>
      </c>
      <c r="Z600" s="49" t="str">
        <f t="shared" si="9776"/>
        <v>#DIV/0!</v>
      </c>
      <c r="AA600" s="49" t="str">
        <f t="shared" ref="AA600:AD600" si="9777">S600/$S600</f>
        <v>#DIV/0!</v>
      </c>
      <c r="AB600" s="49" t="str">
        <f t="shared" si="9777"/>
        <v>#DIV/0!</v>
      </c>
      <c r="AC600" s="49" t="str">
        <f t="shared" si="9777"/>
        <v>#DIV/0!</v>
      </c>
      <c r="AD600" s="49" t="str">
        <f t="shared" si="9777"/>
        <v>#DIV/0!</v>
      </c>
      <c r="AE600" s="50" t="str">
        <f t="shared" ref="AE600:AH600" si="9778">AA600*COS(W600)</f>
        <v>#DIV/0!</v>
      </c>
      <c r="AF600" s="50" t="str">
        <f t="shared" si="9778"/>
        <v>#DIV/0!</v>
      </c>
      <c r="AG600" s="50" t="str">
        <f t="shared" si="9778"/>
        <v>#DIV/0!</v>
      </c>
      <c r="AH600" s="50" t="str">
        <f t="shared" si="9778"/>
        <v>#DIV/0!</v>
      </c>
      <c r="AI600" s="44" t="str">
        <f t="shared" ref="AI600:AL600" si="9779">AA600*SIN(W600)</f>
        <v>#DIV/0!</v>
      </c>
      <c r="AJ600" s="44" t="str">
        <f t="shared" si="9779"/>
        <v>#DIV/0!</v>
      </c>
      <c r="AK600" s="44" t="str">
        <f t="shared" si="9779"/>
        <v>#DIV/0!</v>
      </c>
      <c r="AL600" s="44" t="str">
        <f t="shared" si="9779"/>
        <v>#DIV/0!</v>
      </c>
      <c r="AM600" s="51" t="str">
        <f t="shared" si="39"/>
        <v>#DIV/0!</v>
      </c>
      <c r="AN600" s="52" t="str">
        <f t="shared" si="40"/>
        <v>#DIV/0!</v>
      </c>
      <c r="AO600" s="52" t="str">
        <f t="shared" si="41"/>
        <v>#DIV/0!</v>
      </c>
      <c r="AP600" s="36" t="str">
        <f t="shared" si="42"/>
        <v>#DIV/0!</v>
      </c>
      <c r="AQ600" s="53" t="str">
        <f t="shared" si="43"/>
        <v>#DIV/0!</v>
      </c>
      <c r="AR600" s="54" t="str">
        <f t="shared" si="44"/>
        <v>#DIV/0!</v>
      </c>
      <c r="AS600" s="55" t="str">
        <f t="shared" si="45"/>
        <v>#DIV/0!</v>
      </c>
      <c r="AT600" s="55" t="str">
        <f t="shared" si="46"/>
        <v>#DIV/0!</v>
      </c>
      <c r="AU600" s="55" t="str">
        <f t="shared" si="47"/>
        <v>#DIV/0!</v>
      </c>
      <c r="AV600" s="39" t="str">
        <f t="shared" si="48"/>
        <v>#DIV/0!</v>
      </c>
      <c r="AW600" s="51" t="str">
        <f t="shared" ref="AW600:AX600" si="9780">AW$1*X600</f>
        <v>#DIV/0!</v>
      </c>
      <c r="AX600" s="51" t="str">
        <f t="shared" si="9780"/>
        <v>#DIV/0!</v>
      </c>
      <c r="AY600" s="52" t="str">
        <f t="shared" si="50"/>
        <v>#DIV/0!</v>
      </c>
      <c r="AZ600" s="52" t="str">
        <f t="shared" si="51"/>
        <v>#DIV/0!</v>
      </c>
      <c r="BA600" s="36" t="str">
        <f t="shared" si="52"/>
        <v>#DIV/0!</v>
      </c>
      <c r="BB600" s="53" t="str">
        <f t="shared" ref="BB600:BC600" si="9781">POWER(AB600,BB$1)</f>
        <v>#DIV/0!</v>
      </c>
      <c r="BC600" s="53" t="str">
        <f t="shared" si="9781"/>
        <v>#DIV/0!</v>
      </c>
      <c r="BD600" s="54" t="str">
        <f t="shared" si="54"/>
        <v>#DIV/0!</v>
      </c>
      <c r="BE600" s="55" t="str">
        <f t="shared" si="55"/>
        <v>#DIV/0!</v>
      </c>
      <c r="BF600" s="55" t="str">
        <f t="shared" si="56"/>
        <v>#DIV/0!</v>
      </c>
      <c r="BG600" s="55" t="str">
        <f t="shared" si="57"/>
        <v>#DIV/0!</v>
      </c>
      <c r="BH600" s="39" t="str">
        <f t="shared" si="58"/>
        <v>#DIV/0!</v>
      </c>
      <c r="BI600" s="51" t="str">
        <f t="shared" si="59"/>
        <v>#DIV/0!</v>
      </c>
      <c r="BJ600" s="52" t="str">
        <f t="shared" si="60"/>
        <v>#DIV/0!</v>
      </c>
      <c r="BK600" s="52" t="str">
        <f t="shared" si="61"/>
        <v>#DIV/0!</v>
      </c>
      <c r="BL600" s="36" t="str">
        <f t="shared" si="62"/>
        <v>#DIV/0!</v>
      </c>
      <c r="BM600" s="53" t="str">
        <f t="shared" si="63"/>
        <v>#DIV/0!</v>
      </c>
      <c r="BN600" s="54" t="str">
        <f t="shared" si="64"/>
        <v>#DIV/0!</v>
      </c>
      <c r="BO600" s="55" t="str">
        <f t="shared" si="65"/>
        <v>#DIV/0!</v>
      </c>
      <c r="BP600" s="55" t="str">
        <f t="shared" si="66"/>
        <v>#DIV/0!</v>
      </c>
      <c r="BQ600" s="55" t="str">
        <f t="shared" si="67"/>
        <v>#DIV/0!</v>
      </c>
      <c r="BR600" s="39" t="str">
        <f t="shared" si="68"/>
        <v>#DIV/0!</v>
      </c>
      <c r="BS600" s="56" t="str">
        <f t="shared" ref="BS600:BT600" si="9782">AS600+BE600+BO600</f>
        <v>#DIV/0!</v>
      </c>
      <c r="BT600" s="56" t="str">
        <f t="shared" si="9782"/>
        <v>#DIV/0!</v>
      </c>
      <c r="BU600" s="56" t="str">
        <f t="shared" si="70"/>
        <v>#DIV/0!</v>
      </c>
      <c r="BV600" s="57" t="str">
        <f t="shared" si="71"/>
        <v>#DIV/0!</v>
      </c>
      <c r="BW600" s="51" t="str">
        <f t="shared" ref="BW600:BX600" si="9783">BW$1*X600</f>
        <v>#DIV/0!</v>
      </c>
      <c r="BX600" s="51" t="str">
        <f t="shared" si="9783"/>
        <v>#DIV/0!</v>
      </c>
      <c r="BY600" s="52" t="str">
        <f t="shared" si="73"/>
        <v>#DIV/0!</v>
      </c>
      <c r="BZ600" s="52" t="str">
        <f t="shared" si="74"/>
        <v>#DIV/0!</v>
      </c>
      <c r="CA600" s="36" t="str">
        <f t="shared" si="75"/>
        <v>#DIV/0!</v>
      </c>
      <c r="CB600" s="53" t="str">
        <f t="shared" ref="CB600:CC600" si="9784">POWER(AB600,CB$1)</f>
        <v>#DIV/0!</v>
      </c>
      <c r="CC600" s="53" t="str">
        <f t="shared" si="9784"/>
        <v>#DIV/0!</v>
      </c>
      <c r="CD600" s="54" t="str">
        <f t="shared" si="77"/>
        <v>#DIV/0!</v>
      </c>
      <c r="CE600" s="55" t="str">
        <f t="shared" si="78"/>
        <v>#DIV/0!</v>
      </c>
      <c r="CF600" s="55" t="str">
        <f t="shared" si="79"/>
        <v>#DIV/0!</v>
      </c>
      <c r="CG600" s="55" t="str">
        <f t="shared" si="80"/>
        <v>#DIV/0!</v>
      </c>
      <c r="CH600" s="39" t="str">
        <f t="shared" si="81"/>
        <v>#DIV/0!</v>
      </c>
      <c r="CI600" s="51" t="str">
        <f t="shared" si="82"/>
        <v>#DIV/0!</v>
      </c>
      <c r="CJ600" s="52" t="str">
        <f t="shared" si="83"/>
        <v>#DIV/0!</v>
      </c>
      <c r="CK600" s="52" t="str">
        <f t="shared" si="84"/>
        <v>#DIV/0!</v>
      </c>
      <c r="CL600" s="36" t="str">
        <f t="shared" si="85"/>
        <v>#DIV/0!</v>
      </c>
      <c r="CM600" s="53" t="str">
        <f t="shared" si="86"/>
        <v>#DIV/0!</v>
      </c>
      <c r="CN600" s="54" t="str">
        <f t="shared" si="87"/>
        <v>#DIV/0!</v>
      </c>
      <c r="CO600" s="55" t="str">
        <f t="shared" si="88"/>
        <v>#DIV/0!</v>
      </c>
      <c r="CP600" s="55" t="str">
        <f t="shared" si="89"/>
        <v>#DIV/0!</v>
      </c>
      <c r="CQ600" s="55" t="str">
        <f t="shared" si="90"/>
        <v>#DIV/0!</v>
      </c>
      <c r="CR600" s="39" t="str">
        <f t="shared" si="91"/>
        <v>#DIV/0!</v>
      </c>
      <c r="CS600" s="51" t="str">
        <f t="shared" si="92"/>
        <v>#DIV/0!</v>
      </c>
      <c r="CT600" s="51" t="str">
        <f t="shared" si="93"/>
        <v>#DIV/0!</v>
      </c>
      <c r="CU600" s="52" t="str">
        <f t="shared" si="94"/>
        <v>#DIV/0!</v>
      </c>
      <c r="CV600" s="52" t="str">
        <f t="shared" si="95"/>
        <v>#DIV/0!</v>
      </c>
      <c r="CW600" s="36" t="str">
        <f t="shared" si="96"/>
        <v>#DIV/0!</v>
      </c>
      <c r="CX600" s="53" t="str">
        <f t="shared" si="97"/>
        <v>#DIV/0!</v>
      </c>
      <c r="CY600" s="53" t="str">
        <f t="shared" si="98"/>
        <v>#DIV/0!</v>
      </c>
      <c r="CZ600" s="54" t="str">
        <f t="shared" si="99"/>
        <v>#DIV/0!</v>
      </c>
      <c r="DA600" s="55" t="str">
        <f t="shared" si="100"/>
        <v>#DIV/0!</v>
      </c>
      <c r="DB600" s="55" t="str">
        <f t="shared" si="101"/>
        <v>#DIV/0!</v>
      </c>
      <c r="DC600" s="55" t="str">
        <f t="shared" si="102"/>
        <v>#DIV/0!</v>
      </c>
      <c r="DD600" s="39" t="str">
        <f t="shared" si="103"/>
        <v>#DIV/0!</v>
      </c>
      <c r="DE600" s="51" t="str">
        <f t="shared" ref="DE600:DG600" si="9785">DE$1*X600</f>
        <v>#DIV/0!</v>
      </c>
      <c r="DF600" s="51" t="str">
        <f t="shared" si="9785"/>
        <v>#DIV/0!</v>
      </c>
      <c r="DG600" s="51" t="str">
        <f t="shared" si="9785"/>
        <v>#DIV/0!</v>
      </c>
      <c r="DH600" s="52" t="str">
        <f t="shared" si="105"/>
        <v>#DIV/0!</v>
      </c>
      <c r="DI600" s="52" t="str">
        <f t="shared" si="106"/>
        <v>#DIV/0!</v>
      </c>
      <c r="DJ600" s="36" t="str">
        <f t="shared" si="107"/>
        <v>#DIV/0!</v>
      </c>
      <c r="DK600" s="53" t="str">
        <f t="shared" ref="DK600:DM600" si="9786">POWER(AB600,DK$1)</f>
        <v>#DIV/0!</v>
      </c>
      <c r="DL600" s="53" t="str">
        <f t="shared" si="9786"/>
        <v>#DIV/0!</v>
      </c>
      <c r="DM600" s="53" t="str">
        <f t="shared" si="9786"/>
        <v>#DIV/0!</v>
      </c>
      <c r="DN600" s="54" t="str">
        <f t="shared" si="109"/>
        <v>#DIV/0!</v>
      </c>
      <c r="DO600" s="55" t="str">
        <f t="shared" si="110"/>
        <v>#DIV/0!</v>
      </c>
      <c r="DP600" s="55" t="str">
        <f t="shared" si="111"/>
        <v>#DIV/0!</v>
      </c>
      <c r="DQ600" s="55" t="str">
        <f t="shared" si="112"/>
        <v>#DIV/0!</v>
      </c>
      <c r="DR600" s="39" t="str">
        <f t="shared" si="113"/>
        <v>#DIV/0!</v>
      </c>
      <c r="DS600" s="51" t="str">
        <f t="shared" si="114"/>
        <v>#DIV/0!</v>
      </c>
      <c r="DT600" s="52" t="str">
        <f t="shared" si="115"/>
        <v>#DIV/0!</v>
      </c>
      <c r="DU600" s="52" t="str">
        <f t="shared" si="116"/>
        <v>#DIV/0!</v>
      </c>
      <c r="DV600" s="36" t="str">
        <f t="shared" si="117"/>
        <v>#DIV/0!</v>
      </c>
      <c r="DW600" s="53" t="str">
        <f t="shared" si="118"/>
        <v>#DIV/0!</v>
      </c>
      <c r="DX600" s="54" t="str">
        <f t="shared" si="119"/>
        <v>#DIV/0!</v>
      </c>
      <c r="DY600" s="55" t="str">
        <f t="shared" si="120"/>
        <v>#DIV/0!</v>
      </c>
      <c r="DZ600" s="55" t="str">
        <f t="shared" si="121"/>
        <v>#DIV/0!</v>
      </c>
      <c r="EA600" s="55" t="str">
        <f t="shared" si="122"/>
        <v>#DIV/0!</v>
      </c>
      <c r="EB600" s="39" t="str">
        <f t="shared" si="123"/>
        <v>#DIV/0!</v>
      </c>
      <c r="EC600" s="56" t="str">
        <f t="shared" ref="EC600:ED600" si="9787">CE600+CO600+DA600+DO600+DY600</f>
        <v>#DIV/0!</v>
      </c>
      <c r="ED600" s="56" t="str">
        <f t="shared" si="9787"/>
        <v>#DIV/0!</v>
      </c>
      <c r="EE600" s="56" t="str">
        <f t="shared" si="125"/>
        <v>#DIV/0!</v>
      </c>
      <c r="EF600" s="57" t="str">
        <f t="shared" si="126"/>
        <v>#DIV/0!</v>
      </c>
      <c r="EG600" s="51" t="str">
        <f t="shared" si="127"/>
        <v>#DIV/0!</v>
      </c>
      <c r="EH600" s="52" t="str">
        <f t="shared" si="128"/>
        <v>#DIV/0!</v>
      </c>
      <c r="EI600" s="52" t="str">
        <f t="shared" si="129"/>
        <v>#DIV/0!</v>
      </c>
      <c r="EJ600" s="36" t="str">
        <f t="shared" si="130"/>
        <v>#DIV/0!</v>
      </c>
      <c r="EK600" s="53" t="str">
        <f t="shared" si="131"/>
        <v>#DIV/0!</v>
      </c>
      <c r="EL600" s="54" t="str">
        <f t="shared" si="132"/>
        <v>#DIV/0!</v>
      </c>
      <c r="EM600" s="55" t="str">
        <f t="shared" si="133"/>
        <v>#DIV/0!</v>
      </c>
      <c r="EN600" s="55" t="str">
        <f t="shared" si="134"/>
        <v>#DIV/0!</v>
      </c>
      <c r="EO600" s="55" t="str">
        <f t="shared" si="135"/>
        <v>#DIV/0!</v>
      </c>
      <c r="EP600" s="39" t="str">
        <f t="shared" si="136"/>
        <v>#DIV/0!</v>
      </c>
      <c r="EQ600" s="56" t="str">
        <f t="shared" ref="EQ600:ER600" si="9788">BS600+EM600</f>
        <v>#DIV/0!</v>
      </c>
      <c r="ER600" s="56" t="str">
        <f t="shared" si="9788"/>
        <v>#DIV/0!</v>
      </c>
      <c r="ES600" s="56" t="str">
        <f t="shared" si="138"/>
        <v>#DIV/0!</v>
      </c>
      <c r="ET600" s="57" t="str">
        <f t="shared" si="139"/>
        <v>#DIV/0!</v>
      </c>
      <c r="EU600" s="51" t="str">
        <f t="shared" si="140"/>
        <v>#DIV/0!</v>
      </c>
      <c r="EV600" s="52" t="str">
        <f t="shared" si="141"/>
        <v>#DIV/0!</v>
      </c>
      <c r="EW600" s="52" t="str">
        <f t="shared" si="142"/>
        <v>#DIV/0!</v>
      </c>
      <c r="EX600" s="36" t="str">
        <f t="shared" si="143"/>
        <v>#DIV/0!</v>
      </c>
      <c r="EY600" s="53" t="str">
        <f t="shared" si="144"/>
        <v>#DIV/0!</v>
      </c>
      <c r="EZ600" s="54" t="str">
        <f t="shared" si="145"/>
        <v>#DIV/0!</v>
      </c>
      <c r="FA600" s="55" t="str">
        <f t="shared" si="146"/>
        <v>#DIV/0!</v>
      </c>
      <c r="FB600" s="55" t="str">
        <f t="shared" si="147"/>
        <v>#DIV/0!</v>
      </c>
      <c r="FC600" s="55" t="str">
        <f t="shared" si="148"/>
        <v>#DIV/0!</v>
      </c>
      <c r="FD600" s="39" t="str">
        <f t="shared" si="149"/>
        <v>#DIV/0!</v>
      </c>
      <c r="FE600" s="51" t="str">
        <f t="shared" si="150"/>
        <v>#DIV/0!</v>
      </c>
      <c r="FF600" s="52" t="str">
        <f t="shared" si="151"/>
        <v>#DIV/0!</v>
      </c>
      <c r="FG600" s="52" t="str">
        <f t="shared" si="152"/>
        <v>#DIV/0!</v>
      </c>
      <c r="FH600" s="36" t="str">
        <f t="shared" si="153"/>
        <v>#DIV/0!</v>
      </c>
      <c r="FI600" s="53" t="str">
        <f t="shared" si="154"/>
        <v>#DIV/0!</v>
      </c>
      <c r="FJ600" s="54" t="str">
        <f t="shared" si="155"/>
        <v>#DIV/0!</v>
      </c>
      <c r="FK600" s="55" t="str">
        <f t="shared" si="156"/>
        <v>#DIV/0!</v>
      </c>
      <c r="FL600" s="55" t="str">
        <f t="shared" si="157"/>
        <v>#DIV/0!</v>
      </c>
      <c r="FM600" s="55" t="str">
        <f t="shared" si="158"/>
        <v>#DIV/0!</v>
      </c>
      <c r="FN600" s="39" t="str">
        <f t="shared" si="159"/>
        <v>#DIV/0!</v>
      </c>
      <c r="FO600" s="56" t="str">
        <f t="shared" si="160"/>
        <v>#DIV/0!</v>
      </c>
      <c r="FP600" s="56" t="str">
        <f t="shared" si="161"/>
        <v>#DIV/0!</v>
      </c>
      <c r="FQ600" s="56" t="str">
        <f t="shared" si="162"/>
        <v>#DIV/0!</v>
      </c>
      <c r="FR600" s="57" t="str">
        <f t="shared" si="163"/>
        <v>#DIV/0!</v>
      </c>
      <c r="FS600" s="51" t="str">
        <f t="shared" si="164"/>
        <v>#DIV/0!</v>
      </c>
      <c r="FT600" s="51" t="str">
        <f t="shared" si="165"/>
        <v>#DIV/0!</v>
      </c>
      <c r="FU600" s="52" t="str">
        <f t="shared" si="166"/>
        <v>#DIV/0!</v>
      </c>
      <c r="FV600" s="52" t="str">
        <f t="shared" si="167"/>
        <v>#DIV/0!</v>
      </c>
      <c r="FW600" s="36" t="str">
        <f t="shared" si="168"/>
        <v>#DIV/0!</v>
      </c>
      <c r="FX600" s="53" t="str">
        <f t="shared" si="169"/>
        <v>#DIV/0!</v>
      </c>
      <c r="FY600" s="53" t="str">
        <f t="shared" si="170"/>
        <v>#DIV/0!</v>
      </c>
      <c r="FZ600" s="54" t="str">
        <f t="shared" si="171"/>
        <v>#DIV/0!</v>
      </c>
      <c r="GA600" s="55" t="str">
        <f t="shared" si="172"/>
        <v>#DIV/0!</v>
      </c>
      <c r="GB600" s="55" t="str">
        <f t="shared" si="173"/>
        <v>#DIV/0!</v>
      </c>
      <c r="GC600" s="55" t="str">
        <f t="shared" si="174"/>
        <v>#DIV/0!</v>
      </c>
      <c r="GD600" s="39" t="str">
        <f t="shared" si="175"/>
        <v>#DIV/0!</v>
      </c>
      <c r="GE600" s="58">
        <f t="shared" si="176"/>
        <v>-0.5</v>
      </c>
      <c r="GF600" s="42">
        <f t="shared" si="177"/>
        <v>-0.8660254038</v>
      </c>
      <c r="GG600" s="58">
        <f t="shared" si="178"/>
        <v>-2.094395102</v>
      </c>
      <c r="GH600" s="42">
        <f t="shared" si="179"/>
        <v>1</v>
      </c>
      <c r="GI600" s="59">
        <f t="shared" si="180"/>
        <v>-0.5</v>
      </c>
      <c r="GJ600" s="43">
        <f t="shared" si="181"/>
        <v>0.8660254038</v>
      </c>
      <c r="GK600" s="59">
        <f t="shared" si="182"/>
        <v>2.094395102</v>
      </c>
      <c r="GL600" s="43">
        <f t="shared" si="183"/>
        <v>1</v>
      </c>
      <c r="GM600" s="51">
        <f t="shared" si="184"/>
        <v>-2.094395102</v>
      </c>
      <c r="GN600" s="51" t="str">
        <f t="shared" si="185"/>
        <v>#DIV/0!</v>
      </c>
      <c r="GO600" s="52" t="str">
        <f t="shared" si="186"/>
        <v>#DIV/0!</v>
      </c>
      <c r="GP600" s="52" t="str">
        <f t="shared" si="187"/>
        <v>#DIV/0!</v>
      </c>
      <c r="GQ600" s="36" t="str">
        <f t="shared" si="188"/>
        <v>#DIV/0!</v>
      </c>
      <c r="GR600" s="53">
        <f t="shared" si="189"/>
        <v>1</v>
      </c>
      <c r="GS600" s="53" t="str">
        <f t="shared" si="190"/>
        <v>#DIV/0!</v>
      </c>
      <c r="GT600" s="54" t="str">
        <f t="shared" si="191"/>
        <v>#DIV/0!</v>
      </c>
      <c r="GU600" s="55" t="str">
        <f t="shared" si="192"/>
        <v>#DIV/0!</v>
      </c>
      <c r="GV600" s="55" t="str">
        <f t="shared" si="193"/>
        <v>#DIV/0!</v>
      </c>
      <c r="GW600" s="55" t="str">
        <f t="shared" si="194"/>
        <v>#DIV/0!</v>
      </c>
      <c r="GX600" s="39" t="str">
        <f t="shared" si="195"/>
        <v>#DIV/0!</v>
      </c>
      <c r="GY600" s="51">
        <f t="shared" si="196"/>
        <v>2.094395102</v>
      </c>
      <c r="GZ600" s="51" t="str">
        <f t="shared" si="197"/>
        <v>#DIV/0!</v>
      </c>
      <c r="HA600" s="52" t="str">
        <f t="shared" si="198"/>
        <v>#DIV/0!</v>
      </c>
      <c r="HB600" s="52" t="str">
        <f t="shared" si="199"/>
        <v>#DIV/0!</v>
      </c>
      <c r="HC600" s="36" t="str">
        <f t="shared" si="200"/>
        <v>#DIV/0!</v>
      </c>
      <c r="HD600" s="53">
        <f t="shared" si="201"/>
        <v>1</v>
      </c>
      <c r="HE600" s="53" t="str">
        <f t="shared" si="202"/>
        <v>#DIV/0!</v>
      </c>
      <c r="HF600" s="54" t="str">
        <f t="shared" si="203"/>
        <v>#DIV/0!</v>
      </c>
      <c r="HG600" s="55" t="str">
        <f t="shared" si="204"/>
        <v>#DIV/0!</v>
      </c>
      <c r="HH600" s="55" t="str">
        <f t="shared" si="205"/>
        <v>#DIV/0!</v>
      </c>
      <c r="HI600" s="55" t="str">
        <f t="shared" si="206"/>
        <v>#DIV/0!</v>
      </c>
      <c r="HJ600" s="39" t="str">
        <f t="shared" si="207"/>
        <v>#DIV/0!</v>
      </c>
      <c r="HK600" s="51">
        <f t="shared" si="208"/>
        <v>2.094395102</v>
      </c>
      <c r="HL600" s="51" t="str">
        <f t="shared" si="209"/>
        <v>#DIV/0!</v>
      </c>
      <c r="HM600" s="52" t="str">
        <f t="shared" si="210"/>
        <v>#DIV/0!</v>
      </c>
      <c r="HN600" s="52" t="str">
        <f t="shared" si="211"/>
        <v>#DIV/0!</v>
      </c>
      <c r="HO600" s="36" t="str">
        <f t="shared" si="212"/>
        <v>#DIV/0!</v>
      </c>
      <c r="HP600" s="53">
        <f t="shared" si="213"/>
        <v>1</v>
      </c>
      <c r="HQ600" s="53" t="str">
        <f t="shared" si="214"/>
        <v>#DIV/0!</v>
      </c>
      <c r="HR600" s="54" t="str">
        <f t="shared" si="215"/>
        <v>#DIV/0!</v>
      </c>
      <c r="HS600" s="55" t="str">
        <f t="shared" si="216"/>
        <v>#DIV/0!</v>
      </c>
      <c r="HT600" s="55" t="str">
        <f t="shared" si="217"/>
        <v>#DIV/0!</v>
      </c>
      <c r="HU600" s="55" t="str">
        <f t="shared" si="218"/>
        <v>#DIV/0!</v>
      </c>
      <c r="HV600" s="39" t="str">
        <f t="shared" si="219"/>
        <v>#DIV/0!</v>
      </c>
      <c r="HW600" s="51">
        <f t="shared" si="220"/>
        <v>-2.094395102</v>
      </c>
      <c r="HX600" s="51" t="str">
        <f t="shared" si="221"/>
        <v>#DIV/0!</v>
      </c>
      <c r="HY600" s="52" t="str">
        <f t="shared" si="222"/>
        <v>#DIV/0!</v>
      </c>
      <c r="HZ600" s="52" t="str">
        <f t="shared" si="223"/>
        <v>#DIV/0!</v>
      </c>
      <c r="IA600" s="36" t="str">
        <f t="shared" si="224"/>
        <v>#DIV/0!</v>
      </c>
      <c r="IB600" s="53">
        <f t="shared" si="225"/>
        <v>1</v>
      </c>
      <c r="IC600" s="53" t="str">
        <f t="shared" si="226"/>
        <v>#DIV/0!</v>
      </c>
      <c r="ID600" s="54" t="str">
        <f t="shared" si="227"/>
        <v>#DIV/0!</v>
      </c>
      <c r="IE600" s="55" t="str">
        <f t="shared" si="228"/>
        <v>#DIV/0!</v>
      </c>
      <c r="IF600" s="55" t="str">
        <f t="shared" si="229"/>
        <v>#DIV/0!</v>
      </c>
      <c r="IG600" s="55" t="str">
        <f t="shared" si="230"/>
        <v>#DIV/0!</v>
      </c>
      <c r="IH600" s="39" t="str">
        <f t="shared" si="231"/>
        <v>#DIV/0!</v>
      </c>
    </row>
    <row r="601" ht="12.75" customHeight="1">
      <c r="A601" s="44" t="str">
        <f>'Execute Cubic'!U596</f>
        <v/>
      </c>
      <c r="B601" s="44" t="str">
        <f>'Execute Cubic'!V596</f>
        <v/>
      </c>
      <c r="C601" s="44" t="str">
        <f>'Execute Cubic'!W596</f>
        <v/>
      </c>
      <c r="D601" s="44" t="str">
        <f>'Execute Cubic'!X596</f>
        <v/>
      </c>
      <c r="E601" s="44">
        <f t="shared" ref="E601:H601" si="9789">0</f>
        <v>0</v>
      </c>
      <c r="F601" s="44">
        <f t="shared" si="9789"/>
        <v>0</v>
      </c>
      <c r="G601" s="44">
        <f t="shared" si="9789"/>
        <v>0</v>
      </c>
      <c r="H601" s="44">
        <f t="shared" si="9789"/>
        <v>0</v>
      </c>
      <c r="I601" s="45" t="str">
        <f t="shared" si="27"/>
        <v>#DIV/0!</v>
      </c>
      <c r="J601" s="45" t="str">
        <f t="shared" si="28"/>
        <v>#DIV/0!</v>
      </c>
      <c r="K601" s="46" t="str">
        <f t="shared" si="29"/>
        <v>#DIV/0!</v>
      </c>
      <c r="L601" s="46" t="str">
        <f t="shared" si="30"/>
        <v>#DIV/0!</v>
      </c>
      <c r="M601" s="47" t="str">
        <f t="shared" si="31"/>
        <v>#DIV/0!</v>
      </c>
      <c r="N601" s="47" t="str">
        <f t="shared" si="32"/>
        <v>#DIV/0!</v>
      </c>
      <c r="O601" s="48" t="str">
        <f t="shared" ref="O601:R601" si="9790">ATAN2(A601,E601)</f>
        <v>#DIV/0!</v>
      </c>
      <c r="P601" s="48" t="str">
        <f t="shared" si="9790"/>
        <v>#DIV/0!</v>
      </c>
      <c r="Q601" s="48" t="str">
        <f t="shared" si="9790"/>
        <v>#DIV/0!</v>
      </c>
      <c r="R601" s="48" t="str">
        <f t="shared" si="9790"/>
        <v>#DIV/0!</v>
      </c>
      <c r="S601" s="48">
        <f t="shared" ref="S601:V601" si="9791">SQRT(POWER(A601,2)+POWER(E601,2))</f>
        <v>0</v>
      </c>
      <c r="T601" s="48">
        <f t="shared" si="9791"/>
        <v>0</v>
      </c>
      <c r="U601" s="48">
        <f t="shared" si="9791"/>
        <v>0</v>
      </c>
      <c r="V601" s="48">
        <f t="shared" si="9791"/>
        <v>0</v>
      </c>
      <c r="W601" s="49" t="str">
        <f t="shared" ref="W601:Z601" si="9792">O601-$O601</f>
        <v>#DIV/0!</v>
      </c>
      <c r="X601" s="49" t="str">
        <f t="shared" si="9792"/>
        <v>#DIV/0!</v>
      </c>
      <c r="Y601" s="49" t="str">
        <f t="shared" si="9792"/>
        <v>#DIV/0!</v>
      </c>
      <c r="Z601" s="49" t="str">
        <f t="shared" si="9792"/>
        <v>#DIV/0!</v>
      </c>
      <c r="AA601" s="49" t="str">
        <f t="shared" ref="AA601:AD601" si="9793">S601/$S601</f>
        <v>#DIV/0!</v>
      </c>
      <c r="AB601" s="49" t="str">
        <f t="shared" si="9793"/>
        <v>#DIV/0!</v>
      </c>
      <c r="AC601" s="49" t="str">
        <f t="shared" si="9793"/>
        <v>#DIV/0!</v>
      </c>
      <c r="AD601" s="49" t="str">
        <f t="shared" si="9793"/>
        <v>#DIV/0!</v>
      </c>
      <c r="AE601" s="50" t="str">
        <f t="shared" ref="AE601:AH601" si="9794">AA601*COS(W601)</f>
        <v>#DIV/0!</v>
      </c>
      <c r="AF601" s="50" t="str">
        <f t="shared" si="9794"/>
        <v>#DIV/0!</v>
      </c>
      <c r="AG601" s="50" t="str">
        <f t="shared" si="9794"/>
        <v>#DIV/0!</v>
      </c>
      <c r="AH601" s="50" t="str">
        <f t="shared" si="9794"/>
        <v>#DIV/0!</v>
      </c>
      <c r="AI601" s="44" t="str">
        <f t="shared" ref="AI601:AL601" si="9795">AA601*SIN(W601)</f>
        <v>#DIV/0!</v>
      </c>
      <c r="AJ601" s="44" t="str">
        <f t="shared" si="9795"/>
        <v>#DIV/0!</v>
      </c>
      <c r="AK601" s="44" t="str">
        <f t="shared" si="9795"/>
        <v>#DIV/0!</v>
      </c>
      <c r="AL601" s="44" t="str">
        <f t="shared" si="9795"/>
        <v>#DIV/0!</v>
      </c>
      <c r="AM601" s="51" t="str">
        <f t="shared" si="39"/>
        <v>#DIV/0!</v>
      </c>
      <c r="AN601" s="52" t="str">
        <f t="shared" si="40"/>
        <v>#DIV/0!</v>
      </c>
      <c r="AO601" s="52" t="str">
        <f t="shared" si="41"/>
        <v>#DIV/0!</v>
      </c>
      <c r="AP601" s="36" t="str">
        <f t="shared" si="42"/>
        <v>#DIV/0!</v>
      </c>
      <c r="AQ601" s="53" t="str">
        <f t="shared" si="43"/>
        <v>#DIV/0!</v>
      </c>
      <c r="AR601" s="54" t="str">
        <f t="shared" si="44"/>
        <v>#DIV/0!</v>
      </c>
      <c r="AS601" s="55" t="str">
        <f t="shared" si="45"/>
        <v>#DIV/0!</v>
      </c>
      <c r="AT601" s="55" t="str">
        <f t="shared" si="46"/>
        <v>#DIV/0!</v>
      </c>
      <c r="AU601" s="55" t="str">
        <f t="shared" si="47"/>
        <v>#DIV/0!</v>
      </c>
      <c r="AV601" s="39" t="str">
        <f t="shared" si="48"/>
        <v>#DIV/0!</v>
      </c>
      <c r="AW601" s="51" t="str">
        <f t="shared" ref="AW601:AX601" si="9796">AW$1*X601</f>
        <v>#DIV/0!</v>
      </c>
      <c r="AX601" s="51" t="str">
        <f t="shared" si="9796"/>
        <v>#DIV/0!</v>
      </c>
      <c r="AY601" s="52" t="str">
        <f t="shared" si="50"/>
        <v>#DIV/0!</v>
      </c>
      <c r="AZ601" s="52" t="str">
        <f t="shared" si="51"/>
        <v>#DIV/0!</v>
      </c>
      <c r="BA601" s="36" t="str">
        <f t="shared" si="52"/>
        <v>#DIV/0!</v>
      </c>
      <c r="BB601" s="53" t="str">
        <f t="shared" ref="BB601:BC601" si="9797">POWER(AB601,BB$1)</f>
        <v>#DIV/0!</v>
      </c>
      <c r="BC601" s="53" t="str">
        <f t="shared" si="9797"/>
        <v>#DIV/0!</v>
      </c>
      <c r="BD601" s="54" t="str">
        <f t="shared" si="54"/>
        <v>#DIV/0!</v>
      </c>
      <c r="BE601" s="55" t="str">
        <f t="shared" si="55"/>
        <v>#DIV/0!</v>
      </c>
      <c r="BF601" s="55" t="str">
        <f t="shared" si="56"/>
        <v>#DIV/0!</v>
      </c>
      <c r="BG601" s="55" t="str">
        <f t="shared" si="57"/>
        <v>#DIV/0!</v>
      </c>
      <c r="BH601" s="39" t="str">
        <f t="shared" si="58"/>
        <v>#DIV/0!</v>
      </c>
      <c r="BI601" s="51" t="str">
        <f t="shared" si="59"/>
        <v>#DIV/0!</v>
      </c>
      <c r="BJ601" s="52" t="str">
        <f t="shared" si="60"/>
        <v>#DIV/0!</v>
      </c>
      <c r="BK601" s="52" t="str">
        <f t="shared" si="61"/>
        <v>#DIV/0!</v>
      </c>
      <c r="BL601" s="36" t="str">
        <f t="shared" si="62"/>
        <v>#DIV/0!</v>
      </c>
      <c r="BM601" s="53" t="str">
        <f t="shared" si="63"/>
        <v>#DIV/0!</v>
      </c>
      <c r="BN601" s="54" t="str">
        <f t="shared" si="64"/>
        <v>#DIV/0!</v>
      </c>
      <c r="BO601" s="55" t="str">
        <f t="shared" si="65"/>
        <v>#DIV/0!</v>
      </c>
      <c r="BP601" s="55" t="str">
        <f t="shared" si="66"/>
        <v>#DIV/0!</v>
      </c>
      <c r="BQ601" s="55" t="str">
        <f t="shared" si="67"/>
        <v>#DIV/0!</v>
      </c>
      <c r="BR601" s="39" t="str">
        <f t="shared" si="68"/>
        <v>#DIV/0!</v>
      </c>
      <c r="BS601" s="56" t="str">
        <f t="shared" ref="BS601:BT601" si="9798">AS601+BE601+BO601</f>
        <v>#DIV/0!</v>
      </c>
      <c r="BT601" s="56" t="str">
        <f t="shared" si="9798"/>
        <v>#DIV/0!</v>
      </c>
      <c r="BU601" s="56" t="str">
        <f t="shared" si="70"/>
        <v>#DIV/0!</v>
      </c>
      <c r="BV601" s="57" t="str">
        <f t="shared" si="71"/>
        <v>#DIV/0!</v>
      </c>
      <c r="BW601" s="51" t="str">
        <f t="shared" ref="BW601:BX601" si="9799">BW$1*X601</f>
        <v>#DIV/0!</v>
      </c>
      <c r="BX601" s="51" t="str">
        <f t="shared" si="9799"/>
        <v>#DIV/0!</v>
      </c>
      <c r="BY601" s="52" t="str">
        <f t="shared" si="73"/>
        <v>#DIV/0!</v>
      </c>
      <c r="BZ601" s="52" t="str">
        <f t="shared" si="74"/>
        <v>#DIV/0!</v>
      </c>
      <c r="CA601" s="36" t="str">
        <f t="shared" si="75"/>
        <v>#DIV/0!</v>
      </c>
      <c r="CB601" s="53" t="str">
        <f t="shared" ref="CB601:CC601" si="9800">POWER(AB601,CB$1)</f>
        <v>#DIV/0!</v>
      </c>
      <c r="CC601" s="53" t="str">
        <f t="shared" si="9800"/>
        <v>#DIV/0!</v>
      </c>
      <c r="CD601" s="54" t="str">
        <f t="shared" si="77"/>
        <v>#DIV/0!</v>
      </c>
      <c r="CE601" s="55" t="str">
        <f t="shared" si="78"/>
        <v>#DIV/0!</v>
      </c>
      <c r="CF601" s="55" t="str">
        <f t="shared" si="79"/>
        <v>#DIV/0!</v>
      </c>
      <c r="CG601" s="55" t="str">
        <f t="shared" si="80"/>
        <v>#DIV/0!</v>
      </c>
      <c r="CH601" s="39" t="str">
        <f t="shared" si="81"/>
        <v>#DIV/0!</v>
      </c>
      <c r="CI601" s="51" t="str">
        <f t="shared" si="82"/>
        <v>#DIV/0!</v>
      </c>
      <c r="CJ601" s="52" t="str">
        <f t="shared" si="83"/>
        <v>#DIV/0!</v>
      </c>
      <c r="CK601" s="52" t="str">
        <f t="shared" si="84"/>
        <v>#DIV/0!</v>
      </c>
      <c r="CL601" s="36" t="str">
        <f t="shared" si="85"/>
        <v>#DIV/0!</v>
      </c>
      <c r="CM601" s="53" t="str">
        <f t="shared" si="86"/>
        <v>#DIV/0!</v>
      </c>
      <c r="CN601" s="54" t="str">
        <f t="shared" si="87"/>
        <v>#DIV/0!</v>
      </c>
      <c r="CO601" s="55" t="str">
        <f t="shared" si="88"/>
        <v>#DIV/0!</v>
      </c>
      <c r="CP601" s="55" t="str">
        <f t="shared" si="89"/>
        <v>#DIV/0!</v>
      </c>
      <c r="CQ601" s="55" t="str">
        <f t="shared" si="90"/>
        <v>#DIV/0!</v>
      </c>
      <c r="CR601" s="39" t="str">
        <f t="shared" si="91"/>
        <v>#DIV/0!</v>
      </c>
      <c r="CS601" s="51" t="str">
        <f t="shared" si="92"/>
        <v>#DIV/0!</v>
      </c>
      <c r="CT601" s="51" t="str">
        <f t="shared" si="93"/>
        <v>#DIV/0!</v>
      </c>
      <c r="CU601" s="52" t="str">
        <f t="shared" si="94"/>
        <v>#DIV/0!</v>
      </c>
      <c r="CV601" s="52" t="str">
        <f t="shared" si="95"/>
        <v>#DIV/0!</v>
      </c>
      <c r="CW601" s="36" t="str">
        <f t="shared" si="96"/>
        <v>#DIV/0!</v>
      </c>
      <c r="CX601" s="53" t="str">
        <f t="shared" si="97"/>
        <v>#DIV/0!</v>
      </c>
      <c r="CY601" s="53" t="str">
        <f t="shared" si="98"/>
        <v>#DIV/0!</v>
      </c>
      <c r="CZ601" s="54" t="str">
        <f t="shared" si="99"/>
        <v>#DIV/0!</v>
      </c>
      <c r="DA601" s="55" t="str">
        <f t="shared" si="100"/>
        <v>#DIV/0!</v>
      </c>
      <c r="DB601" s="55" t="str">
        <f t="shared" si="101"/>
        <v>#DIV/0!</v>
      </c>
      <c r="DC601" s="55" t="str">
        <f t="shared" si="102"/>
        <v>#DIV/0!</v>
      </c>
      <c r="DD601" s="39" t="str">
        <f t="shared" si="103"/>
        <v>#DIV/0!</v>
      </c>
      <c r="DE601" s="51" t="str">
        <f t="shared" ref="DE601:DG601" si="9801">DE$1*X601</f>
        <v>#DIV/0!</v>
      </c>
      <c r="DF601" s="51" t="str">
        <f t="shared" si="9801"/>
        <v>#DIV/0!</v>
      </c>
      <c r="DG601" s="51" t="str">
        <f t="shared" si="9801"/>
        <v>#DIV/0!</v>
      </c>
      <c r="DH601" s="52" t="str">
        <f t="shared" si="105"/>
        <v>#DIV/0!</v>
      </c>
      <c r="DI601" s="52" t="str">
        <f t="shared" si="106"/>
        <v>#DIV/0!</v>
      </c>
      <c r="DJ601" s="36" t="str">
        <f t="shared" si="107"/>
        <v>#DIV/0!</v>
      </c>
      <c r="DK601" s="53" t="str">
        <f t="shared" ref="DK601:DM601" si="9802">POWER(AB601,DK$1)</f>
        <v>#DIV/0!</v>
      </c>
      <c r="DL601" s="53" t="str">
        <f t="shared" si="9802"/>
        <v>#DIV/0!</v>
      </c>
      <c r="DM601" s="53" t="str">
        <f t="shared" si="9802"/>
        <v>#DIV/0!</v>
      </c>
      <c r="DN601" s="54" t="str">
        <f t="shared" si="109"/>
        <v>#DIV/0!</v>
      </c>
      <c r="DO601" s="55" t="str">
        <f t="shared" si="110"/>
        <v>#DIV/0!</v>
      </c>
      <c r="DP601" s="55" t="str">
        <f t="shared" si="111"/>
        <v>#DIV/0!</v>
      </c>
      <c r="DQ601" s="55" t="str">
        <f t="shared" si="112"/>
        <v>#DIV/0!</v>
      </c>
      <c r="DR601" s="39" t="str">
        <f t="shared" si="113"/>
        <v>#DIV/0!</v>
      </c>
      <c r="DS601" s="51" t="str">
        <f t="shared" si="114"/>
        <v>#DIV/0!</v>
      </c>
      <c r="DT601" s="52" t="str">
        <f t="shared" si="115"/>
        <v>#DIV/0!</v>
      </c>
      <c r="DU601" s="52" t="str">
        <f t="shared" si="116"/>
        <v>#DIV/0!</v>
      </c>
      <c r="DV601" s="36" t="str">
        <f t="shared" si="117"/>
        <v>#DIV/0!</v>
      </c>
      <c r="DW601" s="53" t="str">
        <f t="shared" si="118"/>
        <v>#DIV/0!</v>
      </c>
      <c r="DX601" s="54" t="str">
        <f t="shared" si="119"/>
        <v>#DIV/0!</v>
      </c>
      <c r="DY601" s="55" t="str">
        <f t="shared" si="120"/>
        <v>#DIV/0!</v>
      </c>
      <c r="DZ601" s="55" t="str">
        <f t="shared" si="121"/>
        <v>#DIV/0!</v>
      </c>
      <c r="EA601" s="55" t="str">
        <f t="shared" si="122"/>
        <v>#DIV/0!</v>
      </c>
      <c r="EB601" s="39" t="str">
        <f t="shared" si="123"/>
        <v>#DIV/0!</v>
      </c>
      <c r="EC601" s="56" t="str">
        <f t="shared" ref="EC601:ED601" si="9803">CE601+CO601+DA601+DO601+DY601</f>
        <v>#DIV/0!</v>
      </c>
      <c r="ED601" s="56" t="str">
        <f t="shared" si="9803"/>
        <v>#DIV/0!</v>
      </c>
      <c r="EE601" s="56" t="str">
        <f t="shared" si="125"/>
        <v>#DIV/0!</v>
      </c>
      <c r="EF601" s="57" t="str">
        <f t="shared" si="126"/>
        <v>#DIV/0!</v>
      </c>
      <c r="EG601" s="51" t="str">
        <f t="shared" si="127"/>
        <v>#DIV/0!</v>
      </c>
      <c r="EH601" s="52" t="str">
        <f t="shared" si="128"/>
        <v>#DIV/0!</v>
      </c>
      <c r="EI601" s="52" t="str">
        <f t="shared" si="129"/>
        <v>#DIV/0!</v>
      </c>
      <c r="EJ601" s="36" t="str">
        <f t="shared" si="130"/>
        <v>#DIV/0!</v>
      </c>
      <c r="EK601" s="53" t="str">
        <f t="shared" si="131"/>
        <v>#DIV/0!</v>
      </c>
      <c r="EL601" s="54" t="str">
        <f t="shared" si="132"/>
        <v>#DIV/0!</v>
      </c>
      <c r="EM601" s="55" t="str">
        <f t="shared" si="133"/>
        <v>#DIV/0!</v>
      </c>
      <c r="EN601" s="55" t="str">
        <f t="shared" si="134"/>
        <v>#DIV/0!</v>
      </c>
      <c r="EO601" s="55" t="str">
        <f t="shared" si="135"/>
        <v>#DIV/0!</v>
      </c>
      <c r="EP601" s="39" t="str">
        <f t="shared" si="136"/>
        <v>#DIV/0!</v>
      </c>
      <c r="EQ601" s="56" t="str">
        <f t="shared" ref="EQ601:ER601" si="9804">BS601+EM601</f>
        <v>#DIV/0!</v>
      </c>
      <c r="ER601" s="56" t="str">
        <f t="shared" si="9804"/>
        <v>#DIV/0!</v>
      </c>
      <c r="ES601" s="56" t="str">
        <f t="shared" si="138"/>
        <v>#DIV/0!</v>
      </c>
      <c r="ET601" s="57" t="str">
        <f t="shared" si="139"/>
        <v>#DIV/0!</v>
      </c>
      <c r="EU601" s="51" t="str">
        <f t="shared" si="140"/>
        <v>#DIV/0!</v>
      </c>
      <c r="EV601" s="52" t="str">
        <f t="shared" si="141"/>
        <v>#DIV/0!</v>
      </c>
      <c r="EW601" s="52" t="str">
        <f t="shared" si="142"/>
        <v>#DIV/0!</v>
      </c>
      <c r="EX601" s="36" t="str">
        <f t="shared" si="143"/>
        <v>#DIV/0!</v>
      </c>
      <c r="EY601" s="53" t="str">
        <f t="shared" si="144"/>
        <v>#DIV/0!</v>
      </c>
      <c r="EZ601" s="54" t="str">
        <f t="shared" si="145"/>
        <v>#DIV/0!</v>
      </c>
      <c r="FA601" s="55" t="str">
        <f t="shared" si="146"/>
        <v>#DIV/0!</v>
      </c>
      <c r="FB601" s="55" t="str">
        <f t="shared" si="147"/>
        <v>#DIV/0!</v>
      </c>
      <c r="FC601" s="55" t="str">
        <f t="shared" si="148"/>
        <v>#DIV/0!</v>
      </c>
      <c r="FD601" s="39" t="str">
        <f t="shared" si="149"/>
        <v>#DIV/0!</v>
      </c>
      <c r="FE601" s="51" t="str">
        <f t="shared" si="150"/>
        <v>#DIV/0!</v>
      </c>
      <c r="FF601" s="52" t="str">
        <f t="shared" si="151"/>
        <v>#DIV/0!</v>
      </c>
      <c r="FG601" s="52" t="str">
        <f t="shared" si="152"/>
        <v>#DIV/0!</v>
      </c>
      <c r="FH601" s="36" t="str">
        <f t="shared" si="153"/>
        <v>#DIV/0!</v>
      </c>
      <c r="FI601" s="53" t="str">
        <f t="shared" si="154"/>
        <v>#DIV/0!</v>
      </c>
      <c r="FJ601" s="54" t="str">
        <f t="shared" si="155"/>
        <v>#DIV/0!</v>
      </c>
      <c r="FK601" s="55" t="str">
        <f t="shared" si="156"/>
        <v>#DIV/0!</v>
      </c>
      <c r="FL601" s="55" t="str">
        <f t="shared" si="157"/>
        <v>#DIV/0!</v>
      </c>
      <c r="FM601" s="55" t="str">
        <f t="shared" si="158"/>
        <v>#DIV/0!</v>
      </c>
      <c r="FN601" s="39" t="str">
        <f t="shared" si="159"/>
        <v>#DIV/0!</v>
      </c>
      <c r="FO601" s="56" t="str">
        <f t="shared" si="160"/>
        <v>#DIV/0!</v>
      </c>
      <c r="FP601" s="56" t="str">
        <f t="shared" si="161"/>
        <v>#DIV/0!</v>
      </c>
      <c r="FQ601" s="56" t="str">
        <f t="shared" si="162"/>
        <v>#DIV/0!</v>
      </c>
      <c r="FR601" s="57" t="str">
        <f t="shared" si="163"/>
        <v>#DIV/0!</v>
      </c>
      <c r="FS601" s="51" t="str">
        <f t="shared" si="164"/>
        <v>#DIV/0!</v>
      </c>
      <c r="FT601" s="51" t="str">
        <f t="shared" si="165"/>
        <v>#DIV/0!</v>
      </c>
      <c r="FU601" s="52" t="str">
        <f t="shared" si="166"/>
        <v>#DIV/0!</v>
      </c>
      <c r="FV601" s="52" t="str">
        <f t="shared" si="167"/>
        <v>#DIV/0!</v>
      </c>
      <c r="FW601" s="36" t="str">
        <f t="shared" si="168"/>
        <v>#DIV/0!</v>
      </c>
      <c r="FX601" s="53" t="str">
        <f t="shared" si="169"/>
        <v>#DIV/0!</v>
      </c>
      <c r="FY601" s="53" t="str">
        <f t="shared" si="170"/>
        <v>#DIV/0!</v>
      </c>
      <c r="FZ601" s="54" t="str">
        <f t="shared" si="171"/>
        <v>#DIV/0!</v>
      </c>
      <c r="GA601" s="55" t="str">
        <f t="shared" si="172"/>
        <v>#DIV/0!</v>
      </c>
      <c r="GB601" s="55" t="str">
        <f t="shared" si="173"/>
        <v>#DIV/0!</v>
      </c>
      <c r="GC601" s="55" t="str">
        <f t="shared" si="174"/>
        <v>#DIV/0!</v>
      </c>
      <c r="GD601" s="39" t="str">
        <f t="shared" si="175"/>
        <v>#DIV/0!</v>
      </c>
      <c r="GE601" s="58">
        <f t="shared" si="176"/>
        <v>-0.5</v>
      </c>
      <c r="GF601" s="42">
        <f t="shared" si="177"/>
        <v>-0.8660254038</v>
      </c>
      <c r="GG601" s="58">
        <f t="shared" si="178"/>
        <v>-2.094395102</v>
      </c>
      <c r="GH601" s="42">
        <f t="shared" si="179"/>
        <v>1</v>
      </c>
      <c r="GI601" s="59">
        <f t="shared" si="180"/>
        <v>-0.5</v>
      </c>
      <c r="GJ601" s="43">
        <f t="shared" si="181"/>
        <v>0.8660254038</v>
      </c>
      <c r="GK601" s="59">
        <f t="shared" si="182"/>
        <v>2.094395102</v>
      </c>
      <c r="GL601" s="43">
        <f t="shared" si="183"/>
        <v>1</v>
      </c>
      <c r="GM601" s="51">
        <f t="shared" si="184"/>
        <v>-2.094395102</v>
      </c>
      <c r="GN601" s="51" t="str">
        <f t="shared" si="185"/>
        <v>#DIV/0!</v>
      </c>
      <c r="GO601" s="52" t="str">
        <f t="shared" si="186"/>
        <v>#DIV/0!</v>
      </c>
      <c r="GP601" s="52" t="str">
        <f t="shared" si="187"/>
        <v>#DIV/0!</v>
      </c>
      <c r="GQ601" s="36" t="str">
        <f t="shared" si="188"/>
        <v>#DIV/0!</v>
      </c>
      <c r="GR601" s="53">
        <f t="shared" si="189"/>
        <v>1</v>
      </c>
      <c r="GS601" s="53" t="str">
        <f t="shared" si="190"/>
        <v>#DIV/0!</v>
      </c>
      <c r="GT601" s="54" t="str">
        <f t="shared" si="191"/>
        <v>#DIV/0!</v>
      </c>
      <c r="GU601" s="55" t="str">
        <f t="shared" si="192"/>
        <v>#DIV/0!</v>
      </c>
      <c r="GV601" s="55" t="str">
        <f t="shared" si="193"/>
        <v>#DIV/0!</v>
      </c>
      <c r="GW601" s="55" t="str">
        <f t="shared" si="194"/>
        <v>#DIV/0!</v>
      </c>
      <c r="GX601" s="39" t="str">
        <f t="shared" si="195"/>
        <v>#DIV/0!</v>
      </c>
      <c r="GY601" s="51">
        <f t="shared" si="196"/>
        <v>2.094395102</v>
      </c>
      <c r="GZ601" s="51" t="str">
        <f t="shared" si="197"/>
        <v>#DIV/0!</v>
      </c>
      <c r="HA601" s="52" t="str">
        <f t="shared" si="198"/>
        <v>#DIV/0!</v>
      </c>
      <c r="HB601" s="52" t="str">
        <f t="shared" si="199"/>
        <v>#DIV/0!</v>
      </c>
      <c r="HC601" s="36" t="str">
        <f t="shared" si="200"/>
        <v>#DIV/0!</v>
      </c>
      <c r="HD601" s="53">
        <f t="shared" si="201"/>
        <v>1</v>
      </c>
      <c r="HE601" s="53" t="str">
        <f t="shared" si="202"/>
        <v>#DIV/0!</v>
      </c>
      <c r="HF601" s="54" t="str">
        <f t="shared" si="203"/>
        <v>#DIV/0!</v>
      </c>
      <c r="HG601" s="55" t="str">
        <f t="shared" si="204"/>
        <v>#DIV/0!</v>
      </c>
      <c r="HH601" s="55" t="str">
        <f t="shared" si="205"/>
        <v>#DIV/0!</v>
      </c>
      <c r="HI601" s="55" t="str">
        <f t="shared" si="206"/>
        <v>#DIV/0!</v>
      </c>
      <c r="HJ601" s="39" t="str">
        <f t="shared" si="207"/>
        <v>#DIV/0!</v>
      </c>
      <c r="HK601" s="51">
        <f t="shared" si="208"/>
        <v>2.094395102</v>
      </c>
      <c r="HL601" s="51" t="str">
        <f t="shared" si="209"/>
        <v>#DIV/0!</v>
      </c>
      <c r="HM601" s="52" t="str">
        <f t="shared" si="210"/>
        <v>#DIV/0!</v>
      </c>
      <c r="HN601" s="52" t="str">
        <f t="shared" si="211"/>
        <v>#DIV/0!</v>
      </c>
      <c r="HO601" s="36" t="str">
        <f t="shared" si="212"/>
        <v>#DIV/0!</v>
      </c>
      <c r="HP601" s="53">
        <f t="shared" si="213"/>
        <v>1</v>
      </c>
      <c r="HQ601" s="53" t="str">
        <f t="shared" si="214"/>
        <v>#DIV/0!</v>
      </c>
      <c r="HR601" s="54" t="str">
        <f t="shared" si="215"/>
        <v>#DIV/0!</v>
      </c>
      <c r="HS601" s="55" t="str">
        <f t="shared" si="216"/>
        <v>#DIV/0!</v>
      </c>
      <c r="HT601" s="55" t="str">
        <f t="shared" si="217"/>
        <v>#DIV/0!</v>
      </c>
      <c r="HU601" s="55" t="str">
        <f t="shared" si="218"/>
        <v>#DIV/0!</v>
      </c>
      <c r="HV601" s="39" t="str">
        <f t="shared" si="219"/>
        <v>#DIV/0!</v>
      </c>
      <c r="HW601" s="51">
        <f t="shared" si="220"/>
        <v>-2.094395102</v>
      </c>
      <c r="HX601" s="51" t="str">
        <f t="shared" si="221"/>
        <v>#DIV/0!</v>
      </c>
      <c r="HY601" s="52" t="str">
        <f t="shared" si="222"/>
        <v>#DIV/0!</v>
      </c>
      <c r="HZ601" s="52" t="str">
        <f t="shared" si="223"/>
        <v>#DIV/0!</v>
      </c>
      <c r="IA601" s="36" t="str">
        <f t="shared" si="224"/>
        <v>#DIV/0!</v>
      </c>
      <c r="IB601" s="53">
        <f t="shared" si="225"/>
        <v>1</v>
      </c>
      <c r="IC601" s="53" t="str">
        <f t="shared" si="226"/>
        <v>#DIV/0!</v>
      </c>
      <c r="ID601" s="54" t="str">
        <f t="shared" si="227"/>
        <v>#DIV/0!</v>
      </c>
      <c r="IE601" s="55" t="str">
        <f t="shared" si="228"/>
        <v>#DIV/0!</v>
      </c>
      <c r="IF601" s="55" t="str">
        <f t="shared" si="229"/>
        <v>#DIV/0!</v>
      </c>
      <c r="IG601" s="55" t="str">
        <f t="shared" si="230"/>
        <v>#DIV/0!</v>
      </c>
      <c r="IH601" s="39" t="str">
        <f t="shared" si="231"/>
        <v>#DIV/0!</v>
      </c>
    </row>
    <row r="602" ht="12.75" customHeight="1">
      <c r="A602" s="44" t="str">
        <f>'Execute Cubic'!U597</f>
        <v/>
      </c>
      <c r="B602" s="44" t="str">
        <f>'Execute Cubic'!V597</f>
        <v/>
      </c>
      <c r="C602" s="44" t="str">
        <f>'Execute Cubic'!W597</f>
        <v/>
      </c>
      <c r="D602" s="44" t="str">
        <f>'Execute Cubic'!X597</f>
        <v/>
      </c>
      <c r="E602" s="44">
        <f t="shared" ref="E602:H602" si="9805">0</f>
        <v>0</v>
      </c>
      <c r="F602" s="44">
        <f t="shared" si="9805"/>
        <v>0</v>
      </c>
      <c r="G602" s="44">
        <f t="shared" si="9805"/>
        <v>0</v>
      </c>
      <c r="H602" s="44">
        <f t="shared" si="9805"/>
        <v>0</v>
      </c>
      <c r="I602" s="45" t="str">
        <f t="shared" si="27"/>
        <v>#DIV/0!</v>
      </c>
      <c r="J602" s="45" t="str">
        <f t="shared" si="28"/>
        <v>#DIV/0!</v>
      </c>
      <c r="K602" s="46" t="str">
        <f t="shared" si="29"/>
        <v>#DIV/0!</v>
      </c>
      <c r="L602" s="46" t="str">
        <f t="shared" si="30"/>
        <v>#DIV/0!</v>
      </c>
      <c r="M602" s="47" t="str">
        <f t="shared" si="31"/>
        <v>#DIV/0!</v>
      </c>
      <c r="N602" s="47" t="str">
        <f t="shared" si="32"/>
        <v>#DIV/0!</v>
      </c>
      <c r="O602" s="48" t="str">
        <f t="shared" ref="O602:R602" si="9806">ATAN2(A602,E602)</f>
        <v>#DIV/0!</v>
      </c>
      <c r="P602" s="48" t="str">
        <f t="shared" si="9806"/>
        <v>#DIV/0!</v>
      </c>
      <c r="Q602" s="48" t="str">
        <f t="shared" si="9806"/>
        <v>#DIV/0!</v>
      </c>
      <c r="R602" s="48" t="str">
        <f t="shared" si="9806"/>
        <v>#DIV/0!</v>
      </c>
      <c r="S602" s="48">
        <f t="shared" ref="S602:V602" si="9807">SQRT(POWER(A602,2)+POWER(E602,2))</f>
        <v>0</v>
      </c>
      <c r="T602" s="48">
        <f t="shared" si="9807"/>
        <v>0</v>
      </c>
      <c r="U602" s="48">
        <f t="shared" si="9807"/>
        <v>0</v>
      </c>
      <c r="V602" s="48">
        <f t="shared" si="9807"/>
        <v>0</v>
      </c>
      <c r="W602" s="49" t="str">
        <f t="shared" ref="W602:Z602" si="9808">O602-$O602</f>
        <v>#DIV/0!</v>
      </c>
      <c r="X602" s="49" t="str">
        <f t="shared" si="9808"/>
        <v>#DIV/0!</v>
      </c>
      <c r="Y602" s="49" t="str">
        <f t="shared" si="9808"/>
        <v>#DIV/0!</v>
      </c>
      <c r="Z602" s="49" t="str">
        <f t="shared" si="9808"/>
        <v>#DIV/0!</v>
      </c>
      <c r="AA602" s="49" t="str">
        <f t="shared" ref="AA602:AD602" si="9809">S602/$S602</f>
        <v>#DIV/0!</v>
      </c>
      <c r="AB602" s="49" t="str">
        <f t="shared" si="9809"/>
        <v>#DIV/0!</v>
      </c>
      <c r="AC602" s="49" t="str">
        <f t="shared" si="9809"/>
        <v>#DIV/0!</v>
      </c>
      <c r="AD602" s="49" t="str">
        <f t="shared" si="9809"/>
        <v>#DIV/0!</v>
      </c>
      <c r="AE602" s="50" t="str">
        <f t="shared" ref="AE602:AH602" si="9810">AA602*COS(W602)</f>
        <v>#DIV/0!</v>
      </c>
      <c r="AF602" s="50" t="str">
        <f t="shared" si="9810"/>
        <v>#DIV/0!</v>
      </c>
      <c r="AG602" s="50" t="str">
        <f t="shared" si="9810"/>
        <v>#DIV/0!</v>
      </c>
      <c r="AH602" s="50" t="str">
        <f t="shared" si="9810"/>
        <v>#DIV/0!</v>
      </c>
      <c r="AI602" s="44" t="str">
        <f t="shared" ref="AI602:AL602" si="9811">AA602*SIN(W602)</f>
        <v>#DIV/0!</v>
      </c>
      <c r="AJ602" s="44" t="str">
        <f t="shared" si="9811"/>
        <v>#DIV/0!</v>
      </c>
      <c r="AK602" s="44" t="str">
        <f t="shared" si="9811"/>
        <v>#DIV/0!</v>
      </c>
      <c r="AL602" s="44" t="str">
        <f t="shared" si="9811"/>
        <v>#DIV/0!</v>
      </c>
      <c r="AM602" s="51" t="str">
        <f t="shared" si="39"/>
        <v>#DIV/0!</v>
      </c>
      <c r="AN602" s="52" t="str">
        <f t="shared" si="40"/>
        <v>#DIV/0!</v>
      </c>
      <c r="AO602" s="52" t="str">
        <f t="shared" si="41"/>
        <v>#DIV/0!</v>
      </c>
      <c r="AP602" s="36" t="str">
        <f t="shared" si="42"/>
        <v>#DIV/0!</v>
      </c>
      <c r="AQ602" s="53" t="str">
        <f t="shared" si="43"/>
        <v>#DIV/0!</v>
      </c>
      <c r="AR602" s="54" t="str">
        <f t="shared" si="44"/>
        <v>#DIV/0!</v>
      </c>
      <c r="AS602" s="55" t="str">
        <f t="shared" si="45"/>
        <v>#DIV/0!</v>
      </c>
      <c r="AT602" s="55" t="str">
        <f t="shared" si="46"/>
        <v>#DIV/0!</v>
      </c>
      <c r="AU602" s="55" t="str">
        <f t="shared" si="47"/>
        <v>#DIV/0!</v>
      </c>
      <c r="AV602" s="39" t="str">
        <f t="shared" si="48"/>
        <v>#DIV/0!</v>
      </c>
      <c r="AW602" s="51" t="str">
        <f t="shared" ref="AW602:AX602" si="9812">AW$1*X602</f>
        <v>#DIV/0!</v>
      </c>
      <c r="AX602" s="51" t="str">
        <f t="shared" si="9812"/>
        <v>#DIV/0!</v>
      </c>
      <c r="AY602" s="52" t="str">
        <f t="shared" si="50"/>
        <v>#DIV/0!</v>
      </c>
      <c r="AZ602" s="52" t="str">
        <f t="shared" si="51"/>
        <v>#DIV/0!</v>
      </c>
      <c r="BA602" s="36" t="str">
        <f t="shared" si="52"/>
        <v>#DIV/0!</v>
      </c>
      <c r="BB602" s="53" t="str">
        <f t="shared" ref="BB602:BC602" si="9813">POWER(AB602,BB$1)</f>
        <v>#DIV/0!</v>
      </c>
      <c r="BC602" s="53" t="str">
        <f t="shared" si="9813"/>
        <v>#DIV/0!</v>
      </c>
      <c r="BD602" s="54" t="str">
        <f t="shared" si="54"/>
        <v>#DIV/0!</v>
      </c>
      <c r="BE602" s="55" t="str">
        <f t="shared" si="55"/>
        <v>#DIV/0!</v>
      </c>
      <c r="BF602" s="55" t="str">
        <f t="shared" si="56"/>
        <v>#DIV/0!</v>
      </c>
      <c r="BG602" s="55" t="str">
        <f t="shared" si="57"/>
        <v>#DIV/0!</v>
      </c>
      <c r="BH602" s="39" t="str">
        <f t="shared" si="58"/>
        <v>#DIV/0!</v>
      </c>
      <c r="BI602" s="51" t="str">
        <f t="shared" si="59"/>
        <v>#DIV/0!</v>
      </c>
      <c r="BJ602" s="52" t="str">
        <f t="shared" si="60"/>
        <v>#DIV/0!</v>
      </c>
      <c r="BK602" s="52" t="str">
        <f t="shared" si="61"/>
        <v>#DIV/0!</v>
      </c>
      <c r="BL602" s="36" t="str">
        <f t="shared" si="62"/>
        <v>#DIV/0!</v>
      </c>
      <c r="BM602" s="53" t="str">
        <f t="shared" si="63"/>
        <v>#DIV/0!</v>
      </c>
      <c r="BN602" s="54" t="str">
        <f t="shared" si="64"/>
        <v>#DIV/0!</v>
      </c>
      <c r="BO602" s="55" t="str">
        <f t="shared" si="65"/>
        <v>#DIV/0!</v>
      </c>
      <c r="BP602" s="55" t="str">
        <f t="shared" si="66"/>
        <v>#DIV/0!</v>
      </c>
      <c r="BQ602" s="55" t="str">
        <f t="shared" si="67"/>
        <v>#DIV/0!</v>
      </c>
      <c r="BR602" s="39" t="str">
        <f t="shared" si="68"/>
        <v>#DIV/0!</v>
      </c>
      <c r="BS602" s="56" t="str">
        <f t="shared" ref="BS602:BT602" si="9814">AS602+BE602+BO602</f>
        <v>#DIV/0!</v>
      </c>
      <c r="BT602" s="56" t="str">
        <f t="shared" si="9814"/>
        <v>#DIV/0!</v>
      </c>
      <c r="BU602" s="56" t="str">
        <f t="shared" si="70"/>
        <v>#DIV/0!</v>
      </c>
      <c r="BV602" s="57" t="str">
        <f t="shared" si="71"/>
        <v>#DIV/0!</v>
      </c>
      <c r="BW602" s="51" t="str">
        <f t="shared" ref="BW602:BX602" si="9815">BW$1*X602</f>
        <v>#DIV/0!</v>
      </c>
      <c r="BX602" s="51" t="str">
        <f t="shared" si="9815"/>
        <v>#DIV/0!</v>
      </c>
      <c r="BY602" s="52" t="str">
        <f t="shared" si="73"/>
        <v>#DIV/0!</v>
      </c>
      <c r="BZ602" s="52" t="str">
        <f t="shared" si="74"/>
        <v>#DIV/0!</v>
      </c>
      <c r="CA602" s="36" t="str">
        <f t="shared" si="75"/>
        <v>#DIV/0!</v>
      </c>
      <c r="CB602" s="53" t="str">
        <f t="shared" ref="CB602:CC602" si="9816">POWER(AB602,CB$1)</f>
        <v>#DIV/0!</v>
      </c>
      <c r="CC602" s="53" t="str">
        <f t="shared" si="9816"/>
        <v>#DIV/0!</v>
      </c>
      <c r="CD602" s="54" t="str">
        <f t="shared" si="77"/>
        <v>#DIV/0!</v>
      </c>
      <c r="CE602" s="55" t="str">
        <f t="shared" si="78"/>
        <v>#DIV/0!</v>
      </c>
      <c r="CF602" s="55" t="str">
        <f t="shared" si="79"/>
        <v>#DIV/0!</v>
      </c>
      <c r="CG602" s="55" t="str">
        <f t="shared" si="80"/>
        <v>#DIV/0!</v>
      </c>
      <c r="CH602" s="39" t="str">
        <f t="shared" si="81"/>
        <v>#DIV/0!</v>
      </c>
      <c r="CI602" s="51" t="str">
        <f t="shared" si="82"/>
        <v>#DIV/0!</v>
      </c>
      <c r="CJ602" s="52" t="str">
        <f t="shared" si="83"/>
        <v>#DIV/0!</v>
      </c>
      <c r="CK602" s="52" t="str">
        <f t="shared" si="84"/>
        <v>#DIV/0!</v>
      </c>
      <c r="CL602" s="36" t="str">
        <f t="shared" si="85"/>
        <v>#DIV/0!</v>
      </c>
      <c r="CM602" s="53" t="str">
        <f t="shared" si="86"/>
        <v>#DIV/0!</v>
      </c>
      <c r="CN602" s="54" t="str">
        <f t="shared" si="87"/>
        <v>#DIV/0!</v>
      </c>
      <c r="CO602" s="55" t="str">
        <f t="shared" si="88"/>
        <v>#DIV/0!</v>
      </c>
      <c r="CP602" s="55" t="str">
        <f t="shared" si="89"/>
        <v>#DIV/0!</v>
      </c>
      <c r="CQ602" s="55" t="str">
        <f t="shared" si="90"/>
        <v>#DIV/0!</v>
      </c>
      <c r="CR602" s="39" t="str">
        <f t="shared" si="91"/>
        <v>#DIV/0!</v>
      </c>
      <c r="CS602" s="51" t="str">
        <f t="shared" si="92"/>
        <v>#DIV/0!</v>
      </c>
      <c r="CT602" s="51" t="str">
        <f t="shared" si="93"/>
        <v>#DIV/0!</v>
      </c>
      <c r="CU602" s="52" t="str">
        <f t="shared" si="94"/>
        <v>#DIV/0!</v>
      </c>
      <c r="CV602" s="52" t="str">
        <f t="shared" si="95"/>
        <v>#DIV/0!</v>
      </c>
      <c r="CW602" s="36" t="str">
        <f t="shared" si="96"/>
        <v>#DIV/0!</v>
      </c>
      <c r="CX602" s="53" t="str">
        <f t="shared" si="97"/>
        <v>#DIV/0!</v>
      </c>
      <c r="CY602" s="53" t="str">
        <f t="shared" si="98"/>
        <v>#DIV/0!</v>
      </c>
      <c r="CZ602" s="54" t="str">
        <f t="shared" si="99"/>
        <v>#DIV/0!</v>
      </c>
      <c r="DA602" s="55" t="str">
        <f t="shared" si="100"/>
        <v>#DIV/0!</v>
      </c>
      <c r="DB602" s="55" t="str">
        <f t="shared" si="101"/>
        <v>#DIV/0!</v>
      </c>
      <c r="DC602" s="55" t="str">
        <f t="shared" si="102"/>
        <v>#DIV/0!</v>
      </c>
      <c r="DD602" s="39" t="str">
        <f t="shared" si="103"/>
        <v>#DIV/0!</v>
      </c>
      <c r="DE602" s="51" t="str">
        <f t="shared" ref="DE602:DG602" si="9817">DE$1*X602</f>
        <v>#DIV/0!</v>
      </c>
      <c r="DF602" s="51" t="str">
        <f t="shared" si="9817"/>
        <v>#DIV/0!</v>
      </c>
      <c r="DG602" s="51" t="str">
        <f t="shared" si="9817"/>
        <v>#DIV/0!</v>
      </c>
      <c r="DH602" s="52" t="str">
        <f t="shared" si="105"/>
        <v>#DIV/0!</v>
      </c>
      <c r="DI602" s="52" t="str">
        <f t="shared" si="106"/>
        <v>#DIV/0!</v>
      </c>
      <c r="DJ602" s="36" t="str">
        <f t="shared" si="107"/>
        <v>#DIV/0!</v>
      </c>
      <c r="DK602" s="53" t="str">
        <f t="shared" ref="DK602:DM602" si="9818">POWER(AB602,DK$1)</f>
        <v>#DIV/0!</v>
      </c>
      <c r="DL602" s="53" t="str">
        <f t="shared" si="9818"/>
        <v>#DIV/0!</v>
      </c>
      <c r="DM602" s="53" t="str">
        <f t="shared" si="9818"/>
        <v>#DIV/0!</v>
      </c>
      <c r="DN602" s="54" t="str">
        <f t="shared" si="109"/>
        <v>#DIV/0!</v>
      </c>
      <c r="DO602" s="55" t="str">
        <f t="shared" si="110"/>
        <v>#DIV/0!</v>
      </c>
      <c r="DP602" s="55" t="str">
        <f t="shared" si="111"/>
        <v>#DIV/0!</v>
      </c>
      <c r="DQ602" s="55" t="str">
        <f t="shared" si="112"/>
        <v>#DIV/0!</v>
      </c>
      <c r="DR602" s="39" t="str">
        <f t="shared" si="113"/>
        <v>#DIV/0!</v>
      </c>
      <c r="DS602" s="51" t="str">
        <f t="shared" si="114"/>
        <v>#DIV/0!</v>
      </c>
      <c r="DT602" s="52" t="str">
        <f t="shared" si="115"/>
        <v>#DIV/0!</v>
      </c>
      <c r="DU602" s="52" t="str">
        <f t="shared" si="116"/>
        <v>#DIV/0!</v>
      </c>
      <c r="DV602" s="36" t="str">
        <f t="shared" si="117"/>
        <v>#DIV/0!</v>
      </c>
      <c r="DW602" s="53" t="str">
        <f t="shared" si="118"/>
        <v>#DIV/0!</v>
      </c>
      <c r="DX602" s="54" t="str">
        <f t="shared" si="119"/>
        <v>#DIV/0!</v>
      </c>
      <c r="DY602" s="55" t="str">
        <f t="shared" si="120"/>
        <v>#DIV/0!</v>
      </c>
      <c r="DZ602" s="55" t="str">
        <f t="shared" si="121"/>
        <v>#DIV/0!</v>
      </c>
      <c r="EA602" s="55" t="str">
        <f t="shared" si="122"/>
        <v>#DIV/0!</v>
      </c>
      <c r="EB602" s="39" t="str">
        <f t="shared" si="123"/>
        <v>#DIV/0!</v>
      </c>
      <c r="EC602" s="56" t="str">
        <f t="shared" ref="EC602:ED602" si="9819">CE602+CO602+DA602+DO602+DY602</f>
        <v>#DIV/0!</v>
      </c>
      <c r="ED602" s="56" t="str">
        <f t="shared" si="9819"/>
        <v>#DIV/0!</v>
      </c>
      <c r="EE602" s="56" t="str">
        <f t="shared" si="125"/>
        <v>#DIV/0!</v>
      </c>
      <c r="EF602" s="57" t="str">
        <f t="shared" si="126"/>
        <v>#DIV/0!</v>
      </c>
      <c r="EG602" s="51" t="str">
        <f t="shared" si="127"/>
        <v>#DIV/0!</v>
      </c>
      <c r="EH602" s="52" t="str">
        <f t="shared" si="128"/>
        <v>#DIV/0!</v>
      </c>
      <c r="EI602" s="52" t="str">
        <f t="shared" si="129"/>
        <v>#DIV/0!</v>
      </c>
      <c r="EJ602" s="36" t="str">
        <f t="shared" si="130"/>
        <v>#DIV/0!</v>
      </c>
      <c r="EK602" s="53" t="str">
        <f t="shared" si="131"/>
        <v>#DIV/0!</v>
      </c>
      <c r="EL602" s="54" t="str">
        <f t="shared" si="132"/>
        <v>#DIV/0!</v>
      </c>
      <c r="EM602" s="55" t="str">
        <f t="shared" si="133"/>
        <v>#DIV/0!</v>
      </c>
      <c r="EN602" s="55" t="str">
        <f t="shared" si="134"/>
        <v>#DIV/0!</v>
      </c>
      <c r="EO602" s="55" t="str">
        <f t="shared" si="135"/>
        <v>#DIV/0!</v>
      </c>
      <c r="EP602" s="39" t="str">
        <f t="shared" si="136"/>
        <v>#DIV/0!</v>
      </c>
      <c r="EQ602" s="56" t="str">
        <f t="shared" ref="EQ602:ER602" si="9820">BS602+EM602</f>
        <v>#DIV/0!</v>
      </c>
      <c r="ER602" s="56" t="str">
        <f t="shared" si="9820"/>
        <v>#DIV/0!</v>
      </c>
      <c r="ES602" s="56" t="str">
        <f t="shared" si="138"/>
        <v>#DIV/0!</v>
      </c>
      <c r="ET602" s="57" t="str">
        <f t="shared" si="139"/>
        <v>#DIV/0!</v>
      </c>
      <c r="EU602" s="51" t="str">
        <f t="shared" si="140"/>
        <v>#DIV/0!</v>
      </c>
      <c r="EV602" s="52" t="str">
        <f t="shared" si="141"/>
        <v>#DIV/0!</v>
      </c>
      <c r="EW602" s="52" t="str">
        <f t="shared" si="142"/>
        <v>#DIV/0!</v>
      </c>
      <c r="EX602" s="36" t="str">
        <f t="shared" si="143"/>
        <v>#DIV/0!</v>
      </c>
      <c r="EY602" s="53" t="str">
        <f t="shared" si="144"/>
        <v>#DIV/0!</v>
      </c>
      <c r="EZ602" s="54" t="str">
        <f t="shared" si="145"/>
        <v>#DIV/0!</v>
      </c>
      <c r="FA602" s="55" t="str">
        <f t="shared" si="146"/>
        <v>#DIV/0!</v>
      </c>
      <c r="FB602" s="55" t="str">
        <f t="shared" si="147"/>
        <v>#DIV/0!</v>
      </c>
      <c r="FC602" s="55" t="str">
        <f t="shared" si="148"/>
        <v>#DIV/0!</v>
      </c>
      <c r="FD602" s="39" t="str">
        <f t="shared" si="149"/>
        <v>#DIV/0!</v>
      </c>
      <c r="FE602" s="51" t="str">
        <f t="shared" si="150"/>
        <v>#DIV/0!</v>
      </c>
      <c r="FF602" s="52" t="str">
        <f t="shared" si="151"/>
        <v>#DIV/0!</v>
      </c>
      <c r="FG602" s="52" t="str">
        <f t="shared" si="152"/>
        <v>#DIV/0!</v>
      </c>
      <c r="FH602" s="36" t="str">
        <f t="shared" si="153"/>
        <v>#DIV/0!</v>
      </c>
      <c r="FI602" s="53" t="str">
        <f t="shared" si="154"/>
        <v>#DIV/0!</v>
      </c>
      <c r="FJ602" s="54" t="str">
        <f t="shared" si="155"/>
        <v>#DIV/0!</v>
      </c>
      <c r="FK602" s="55" t="str">
        <f t="shared" si="156"/>
        <v>#DIV/0!</v>
      </c>
      <c r="FL602" s="55" t="str">
        <f t="shared" si="157"/>
        <v>#DIV/0!</v>
      </c>
      <c r="FM602" s="55" t="str">
        <f t="shared" si="158"/>
        <v>#DIV/0!</v>
      </c>
      <c r="FN602" s="39" t="str">
        <f t="shared" si="159"/>
        <v>#DIV/0!</v>
      </c>
      <c r="FO602" s="56" t="str">
        <f t="shared" si="160"/>
        <v>#DIV/0!</v>
      </c>
      <c r="FP602" s="56" t="str">
        <f t="shared" si="161"/>
        <v>#DIV/0!</v>
      </c>
      <c r="FQ602" s="56" t="str">
        <f t="shared" si="162"/>
        <v>#DIV/0!</v>
      </c>
      <c r="FR602" s="57" t="str">
        <f t="shared" si="163"/>
        <v>#DIV/0!</v>
      </c>
      <c r="FS602" s="51" t="str">
        <f t="shared" si="164"/>
        <v>#DIV/0!</v>
      </c>
      <c r="FT602" s="51" t="str">
        <f t="shared" si="165"/>
        <v>#DIV/0!</v>
      </c>
      <c r="FU602" s="52" t="str">
        <f t="shared" si="166"/>
        <v>#DIV/0!</v>
      </c>
      <c r="FV602" s="52" t="str">
        <f t="shared" si="167"/>
        <v>#DIV/0!</v>
      </c>
      <c r="FW602" s="36" t="str">
        <f t="shared" si="168"/>
        <v>#DIV/0!</v>
      </c>
      <c r="FX602" s="53" t="str">
        <f t="shared" si="169"/>
        <v>#DIV/0!</v>
      </c>
      <c r="FY602" s="53" t="str">
        <f t="shared" si="170"/>
        <v>#DIV/0!</v>
      </c>
      <c r="FZ602" s="54" t="str">
        <f t="shared" si="171"/>
        <v>#DIV/0!</v>
      </c>
      <c r="GA602" s="55" t="str">
        <f t="shared" si="172"/>
        <v>#DIV/0!</v>
      </c>
      <c r="GB602" s="55" t="str">
        <f t="shared" si="173"/>
        <v>#DIV/0!</v>
      </c>
      <c r="GC602" s="55" t="str">
        <f t="shared" si="174"/>
        <v>#DIV/0!</v>
      </c>
      <c r="GD602" s="39" t="str">
        <f t="shared" si="175"/>
        <v>#DIV/0!</v>
      </c>
      <c r="GE602" s="58">
        <f t="shared" si="176"/>
        <v>-0.5</v>
      </c>
      <c r="GF602" s="42">
        <f t="shared" si="177"/>
        <v>-0.8660254038</v>
      </c>
      <c r="GG602" s="58">
        <f t="shared" si="178"/>
        <v>-2.094395102</v>
      </c>
      <c r="GH602" s="42">
        <f t="shared" si="179"/>
        <v>1</v>
      </c>
      <c r="GI602" s="59">
        <f t="shared" si="180"/>
        <v>-0.5</v>
      </c>
      <c r="GJ602" s="43">
        <f t="shared" si="181"/>
        <v>0.8660254038</v>
      </c>
      <c r="GK602" s="59">
        <f t="shared" si="182"/>
        <v>2.094395102</v>
      </c>
      <c r="GL602" s="43">
        <f t="shared" si="183"/>
        <v>1</v>
      </c>
      <c r="GM602" s="51">
        <f t="shared" si="184"/>
        <v>-2.094395102</v>
      </c>
      <c r="GN602" s="51" t="str">
        <f t="shared" si="185"/>
        <v>#DIV/0!</v>
      </c>
      <c r="GO602" s="52" t="str">
        <f t="shared" si="186"/>
        <v>#DIV/0!</v>
      </c>
      <c r="GP602" s="52" t="str">
        <f t="shared" si="187"/>
        <v>#DIV/0!</v>
      </c>
      <c r="GQ602" s="36" t="str">
        <f t="shared" si="188"/>
        <v>#DIV/0!</v>
      </c>
      <c r="GR602" s="53">
        <f t="shared" si="189"/>
        <v>1</v>
      </c>
      <c r="GS602" s="53" t="str">
        <f t="shared" si="190"/>
        <v>#DIV/0!</v>
      </c>
      <c r="GT602" s="54" t="str">
        <f t="shared" si="191"/>
        <v>#DIV/0!</v>
      </c>
      <c r="GU602" s="55" t="str">
        <f t="shared" si="192"/>
        <v>#DIV/0!</v>
      </c>
      <c r="GV602" s="55" t="str">
        <f t="shared" si="193"/>
        <v>#DIV/0!</v>
      </c>
      <c r="GW602" s="55" t="str">
        <f t="shared" si="194"/>
        <v>#DIV/0!</v>
      </c>
      <c r="GX602" s="39" t="str">
        <f t="shared" si="195"/>
        <v>#DIV/0!</v>
      </c>
      <c r="GY602" s="51">
        <f t="shared" si="196"/>
        <v>2.094395102</v>
      </c>
      <c r="GZ602" s="51" t="str">
        <f t="shared" si="197"/>
        <v>#DIV/0!</v>
      </c>
      <c r="HA602" s="52" t="str">
        <f t="shared" si="198"/>
        <v>#DIV/0!</v>
      </c>
      <c r="HB602" s="52" t="str">
        <f t="shared" si="199"/>
        <v>#DIV/0!</v>
      </c>
      <c r="HC602" s="36" t="str">
        <f t="shared" si="200"/>
        <v>#DIV/0!</v>
      </c>
      <c r="HD602" s="53">
        <f t="shared" si="201"/>
        <v>1</v>
      </c>
      <c r="HE602" s="53" t="str">
        <f t="shared" si="202"/>
        <v>#DIV/0!</v>
      </c>
      <c r="HF602" s="54" t="str">
        <f t="shared" si="203"/>
        <v>#DIV/0!</v>
      </c>
      <c r="HG602" s="55" t="str">
        <f t="shared" si="204"/>
        <v>#DIV/0!</v>
      </c>
      <c r="HH602" s="55" t="str">
        <f t="shared" si="205"/>
        <v>#DIV/0!</v>
      </c>
      <c r="HI602" s="55" t="str">
        <f t="shared" si="206"/>
        <v>#DIV/0!</v>
      </c>
      <c r="HJ602" s="39" t="str">
        <f t="shared" si="207"/>
        <v>#DIV/0!</v>
      </c>
      <c r="HK602" s="51">
        <f t="shared" si="208"/>
        <v>2.094395102</v>
      </c>
      <c r="HL602" s="51" t="str">
        <f t="shared" si="209"/>
        <v>#DIV/0!</v>
      </c>
      <c r="HM602" s="52" t="str">
        <f t="shared" si="210"/>
        <v>#DIV/0!</v>
      </c>
      <c r="HN602" s="52" t="str">
        <f t="shared" si="211"/>
        <v>#DIV/0!</v>
      </c>
      <c r="HO602" s="36" t="str">
        <f t="shared" si="212"/>
        <v>#DIV/0!</v>
      </c>
      <c r="HP602" s="53">
        <f t="shared" si="213"/>
        <v>1</v>
      </c>
      <c r="HQ602" s="53" t="str">
        <f t="shared" si="214"/>
        <v>#DIV/0!</v>
      </c>
      <c r="HR602" s="54" t="str">
        <f t="shared" si="215"/>
        <v>#DIV/0!</v>
      </c>
      <c r="HS602" s="55" t="str">
        <f t="shared" si="216"/>
        <v>#DIV/0!</v>
      </c>
      <c r="HT602" s="55" t="str">
        <f t="shared" si="217"/>
        <v>#DIV/0!</v>
      </c>
      <c r="HU602" s="55" t="str">
        <f t="shared" si="218"/>
        <v>#DIV/0!</v>
      </c>
      <c r="HV602" s="39" t="str">
        <f t="shared" si="219"/>
        <v>#DIV/0!</v>
      </c>
      <c r="HW602" s="51">
        <f t="shared" si="220"/>
        <v>-2.094395102</v>
      </c>
      <c r="HX602" s="51" t="str">
        <f t="shared" si="221"/>
        <v>#DIV/0!</v>
      </c>
      <c r="HY602" s="52" t="str">
        <f t="shared" si="222"/>
        <v>#DIV/0!</v>
      </c>
      <c r="HZ602" s="52" t="str">
        <f t="shared" si="223"/>
        <v>#DIV/0!</v>
      </c>
      <c r="IA602" s="36" t="str">
        <f t="shared" si="224"/>
        <v>#DIV/0!</v>
      </c>
      <c r="IB602" s="53">
        <f t="shared" si="225"/>
        <v>1</v>
      </c>
      <c r="IC602" s="53" t="str">
        <f t="shared" si="226"/>
        <v>#DIV/0!</v>
      </c>
      <c r="ID602" s="54" t="str">
        <f t="shared" si="227"/>
        <v>#DIV/0!</v>
      </c>
      <c r="IE602" s="55" t="str">
        <f t="shared" si="228"/>
        <v>#DIV/0!</v>
      </c>
      <c r="IF602" s="55" t="str">
        <f t="shared" si="229"/>
        <v>#DIV/0!</v>
      </c>
      <c r="IG602" s="55" t="str">
        <f t="shared" si="230"/>
        <v>#DIV/0!</v>
      </c>
      <c r="IH602" s="39" t="str">
        <f t="shared" si="231"/>
        <v>#DIV/0!</v>
      </c>
    </row>
    <row r="603" ht="12.75" customHeight="1">
      <c r="A603" s="44" t="str">
        <f>'Execute Cubic'!U598</f>
        <v/>
      </c>
      <c r="B603" s="44" t="str">
        <f>'Execute Cubic'!V598</f>
        <v/>
      </c>
      <c r="C603" s="44" t="str">
        <f>'Execute Cubic'!W598</f>
        <v/>
      </c>
      <c r="D603" s="44" t="str">
        <f>'Execute Cubic'!X598</f>
        <v/>
      </c>
      <c r="E603" s="44">
        <f t="shared" ref="E603:H603" si="9821">0</f>
        <v>0</v>
      </c>
      <c r="F603" s="44">
        <f t="shared" si="9821"/>
        <v>0</v>
      </c>
      <c r="G603" s="44">
        <f t="shared" si="9821"/>
        <v>0</v>
      </c>
      <c r="H603" s="44">
        <f t="shared" si="9821"/>
        <v>0</v>
      </c>
      <c r="I603" s="45" t="str">
        <f t="shared" si="27"/>
        <v>#DIV/0!</v>
      </c>
      <c r="J603" s="45" t="str">
        <f t="shared" si="28"/>
        <v>#DIV/0!</v>
      </c>
      <c r="K603" s="46" t="str">
        <f t="shared" si="29"/>
        <v>#DIV/0!</v>
      </c>
      <c r="L603" s="46" t="str">
        <f t="shared" si="30"/>
        <v>#DIV/0!</v>
      </c>
      <c r="M603" s="47" t="str">
        <f t="shared" si="31"/>
        <v>#DIV/0!</v>
      </c>
      <c r="N603" s="47" t="str">
        <f t="shared" si="32"/>
        <v>#DIV/0!</v>
      </c>
      <c r="O603" s="48" t="str">
        <f t="shared" ref="O603:R603" si="9822">ATAN2(A603,E603)</f>
        <v>#DIV/0!</v>
      </c>
      <c r="P603" s="48" t="str">
        <f t="shared" si="9822"/>
        <v>#DIV/0!</v>
      </c>
      <c r="Q603" s="48" t="str">
        <f t="shared" si="9822"/>
        <v>#DIV/0!</v>
      </c>
      <c r="R603" s="48" t="str">
        <f t="shared" si="9822"/>
        <v>#DIV/0!</v>
      </c>
      <c r="S603" s="48">
        <f t="shared" ref="S603:V603" si="9823">SQRT(POWER(A603,2)+POWER(E603,2))</f>
        <v>0</v>
      </c>
      <c r="T603" s="48">
        <f t="shared" si="9823"/>
        <v>0</v>
      </c>
      <c r="U603" s="48">
        <f t="shared" si="9823"/>
        <v>0</v>
      </c>
      <c r="V603" s="48">
        <f t="shared" si="9823"/>
        <v>0</v>
      </c>
      <c r="W603" s="49" t="str">
        <f t="shared" ref="W603:Z603" si="9824">O603-$O603</f>
        <v>#DIV/0!</v>
      </c>
      <c r="X603" s="49" t="str">
        <f t="shared" si="9824"/>
        <v>#DIV/0!</v>
      </c>
      <c r="Y603" s="49" t="str">
        <f t="shared" si="9824"/>
        <v>#DIV/0!</v>
      </c>
      <c r="Z603" s="49" t="str">
        <f t="shared" si="9824"/>
        <v>#DIV/0!</v>
      </c>
      <c r="AA603" s="49" t="str">
        <f t="shared" ref="AA603:AD603" si="9825">S603/$S603</f>
        <v>#DIV/0!</v>
      </c>
      <c r="AB603" s="49" t="str">
        <f t="shared" si="9825"/>
        <v>#DIV/0!</v>
      </c>
      <c r="AC603" s="49" t="str">
        <f t="shared" si="9825"/>
        <v>#DIV/0!</v>
      </c>
      <c r="AD603" s="49" t="str">
        <f t="shared" si="9825"/>
        <v>#DIV/0!</v>
      </c>
      <c r="AE603" s="50" t="str">
        <f t="shared" ref="AE603:AH603" si="9826">AA603*COS(W603)</f>
        <v>#DIV/0!</v>
      </c>
      <c r="AF603" s="50" t="str">
        <f t="shared" si="9826"/>
        <v>#DIV/0!</v>
      </c>
      <c r="AG603" s="50" t="str">
        <f t="shared" si="9826"/>
        <v>#DIV/0!</v>
      </c>
      <c r="AH603" s="50" t="str">
        <f t="shared" si="9826"/>
        <v>#DIV/0!</v>
      </c>
      <c r="AI603" s="44" t="str">
        <f t="shared" ref="AI603:AL603" si="9827">AA603*SIN(W603)</f>
        <v>#DIV/0!</v>
      </c>
      <c r="AJ603" s="44" t="str">
        <f t="shared" si="9827"/>
        <v>#DIV/0!</v>
      </c>
      <c r="AK603" s="44" t="str">
        <f t="shared" si="9827"/>
        <v>#DIV/0!</v>
      </c>
      <c r="AL603" s="44" t="str">
        <f t="shared" si="9827"/>
        <v>#DIV/0!</v>
      </c>
      <c r="AM603" s="51" t="str">
        <f t="shared" si="39"/>
        <v>#DIV/0!</v>
      </c>
      <c r="AN603" s="52" t="str">
        <f t="shared" si="40"/>
        <v>#DIV/0!</v>
      </c>
      <c r="AO603" s="52" t="str">
        <f t="shared" si="41"/>
        <v>#DIV/0!</v>
      </c>
      <c r="AP603" s="36" t="str">
        <f t="shared" si="42"/>
        <v>#DIV/0!</v>
      </c>
      <c r="AQ603" s="53" t="str">
        <f t="shared" si="43"/>
        <v>#DIV/0!</v>
      </c>
      <c r="AR603" s="54" t="str">
        <f t="shared" si="44"/>
        <v>#DIV/0!</v>
      </c>
      <c r="AS603" s="55" t="str">
        <f t="shared" si="45"/>
        <v>#DIV/0!</v>
      </c>
      <c r="AT603" s="55" t="str">
        <f t="shared" si="46"/>
        <v>#DIV/0!</v>
      </c>
      <c r="AU603" s="55" t="str">
        <f t="shared" si="47"/>
        <v>#DIV/0!</v>
      </c>
      <c r="AV603" s="39" t="str">
        <f t="shared" si="48"/>
        <v>#DIV/0!</v>
      </c>
      <c r="AW603" s="51" t="str">
        <f t="shared" ref="AW603:AX603" si="9828">AW$1*X603</f>
        <v>#DIV/0!</v>
      </c>
      <c r="AX603" s="51" t="str">
        <f t="shared" si="9828"/>
        <v>#DIV/0!</v>
      </c>
      <c r="AY603" s="52" t="str">
        <f t="shared" si="50"/>
        <v>#DIV/0!</v>
      </c>
      <c r="AZ603" s="52" t="str">
        <f t="shared" si="51"/>
        <v>#DIV/0!</v>
      </c>
      <c r="BA603" s="36" t="str">
        <f t="shared" si="52"/>
        <v>#DIV/0!</v>
      </c>
      <c r="BB603" s="53" t="str">
        <f t="shared" ref="BB603:BC603" si="9829">POWER(AB603,BB$1)</f>
        <v>#DIV/0!</v>
      </c>
      <c r="BC603" s="53" t="str">
        <f t="shared" si="9829"/>
        <v>#DIV/0!</v>
      </c>
      <c r="BD603" s="54" t="str">
        <f t="shared" si="54"/>
        <v>#DIV/0!</v>
      </c>
      <c r="BE603" s="55" t="str">
        <f t="shared" si="55"/>
        <v>#DIV/0!</v>
      </c>
      <c r="BF603" s="55" t="str">
        <f t="shared" si="56"/>
        <v>#DIV/0!</v>
      </c>
      <c r="BG603" s="55" t="str">
        <f t="shared" si="57"/>
        <v>#DIV/0!</v>
      </c>
      <c r="BH603" s="39" t="str">
        <f t="shared" si="58"/>
        <v>#DIV/0!</v>
      </c>
      <c r="BI603" s="51" t="str">
        <f t="shared" si="59"/>
        <v>#DIV/0!</v>
      </c>
      <c r="BJ603" s="52" t="str">
        <f t="shared" si="60"/>
        <v>#DIV/0!</v>
      </c>
      <c r="BK603" s="52" t="str">
        <f t="shared" si="61"/>
        <v>#DIV/0!</v>
      </c>
      <c r="BL603" s="36" t="str">
        <f t="shared" si="62"/>
        <v>#DIV/0!</v>
      </c>
      <c r="BM603" s="53" t="str">
        <f t="shared" si="63"/>
        <v>#DIV/0!</v>
      </c>
      <c r="BN603" s="54" t="str">
        <f t="shared" si="64"/>
        <v>#DIV/0!</v>
      </c>
      <c r="BO603" s="55" t="str">
        <f t="shared" si="65"/>
        <v>#DIV/0!</v>
      </c>
      <c r="BP603" s="55" t="str">
        <f t="shared" si="66"/>
        <v>#DIV/0!</v>
      </c>
      <c r="BQ603" s="55" t="str">
        <f t="shared" si="67"/>
        <v>#DIV/0!</v>
      </c>
      <c r="BR603" s="39" t="str">
        <f t="shared" si="68"/>
        <v>#DIV/0!</v>
      </c>
      <c r="BS603" s="56" t="str">
        <f t="shared" ref="BS603:BT603" si="9830">AS603+BE603+BO603</f>
        <v>#DIV/0!</v>
      </c>
      <c r="BT603" s="56" t="str">
        <f t="shared" si="9830"/>
        <v>#DIV/0!</v>
      </c>
      <c r="BU603" s="56" t="str">
        <f t="shared" si="70"/>
        <v>#DIV/0!</v>
      </c>
      <c r="BV603" s="57" t="str">
        <f t="shared" si="71"/>
        <v>#DIV/0!</v>
      </c>
      <c r="BW603" s="51" t="str">
        <f t="shared" ref="BW603:BX603" si="9831">BW$1*X603</f>
        <v>#DIV/0!</v>
      </c>
      <c r="BX603" s="51" t="str">
        <f t="shared" si="9831"/>
        <v>#DIV/0!</v>
      </c>
      <c r="BY603" s="52" t="str">
        <f t="shared" si="73"/>
        <v>#DIV/0!</v>
      </c>
      <c r="BZ603" s="52" t="str">
        <f t="shared" si="74"/>
        <v>#DIV/0!</v>
      </c>
      <c r="CA603" s="36" t="str">
        <f t="shared" si="75"/>
        <v>#DIV/0!</v>
      </c>
      <c r="CB603" s="53" t="str">
        <f t="shared" ref="CB603:CC603" si="9832">POWER(AB603,CB$1)</f>
        <v>#DIV/0!</v>
      </c>
      <c r="CC603" s="53" t="str">
        <f t="shared" si="9832"/>
        <v>#DIV/0!</v>
      </c>
      <c r="CD603" s="54" t="str">
        <f t="shared" si="77"/>
        <v>#DIV/0!</v>
      </c>
      <c r="CE603" s="55" t="str">
        <f t="shared" si="78"/>
        <v>#DIV/0!</v>
      </c>
      <c r="CF603" s="55" t="str">
        <f t="shared" si="79"/>
        <v>#DIV/0!</v>
      </c>
      <c r="CG603" s="55" t="str">
        <f t="shared" si="80"/>
        <v>#DIV/0!</v>
      </c>
      <c r="CH603" s="39" t="str">
        <f t="shared" si="81"/>
        <v>#DIV/0!</v>
      </c>
      <c r="CI603" s="51" t="str">
        <f t="shared" si="82"/>
        <v>#DIV/0!</v>
      </c>
      <c r="CJ603" s="52" t="str">
        <f t="shared" si="83"/>
        <v>#DIV/0!</v>
      </c>
      <c r="CK603" s="52" t="str">
        <f t="shared" si="84"/>
        <v>#DIV/0!</v>
      </c>
      <c r="CL603" s="36" t="str">
        <f t="shared" si="85"/>
        <v>#DIV/0!</v>
      </c>
      <c r="CM603" s="53" t="str">
        <f t="shared" si="86"/>
        <v>#DIV/0!</v>
      </c>
      <c r="CN603" s="54" t="str">
        <f t="shared" si="87"/>
        <v>#DIV/0!</v>
      </c>
      <c r="CO603" s="55" t="str">
        <f t="shared" si="88"/>
        <v>#DIV/0!</v>
      </c>
      <c r="CP603" s="55" t="str">
        <f t="shared" si="89"/>
        <v>#DIV/0!</v>
      </c>
      <c r="CQ603" s="55" t="str">
        <f t="shared" si="90"/>
        <v>#DIV/0!</v>
      </c>
      <c r="CR603" s="39" t="str">
        <f t="shared" si="91"/>
        <v>#DIV/0!</v>
      </c>
      <c r="CS603" s="51" t="str">
        <f t="shared" si="92"/>
        <v>#DIV/0!</v>
      </c>
      <c r="CT603" s="51" t="str">
        <f t="shared" si="93"/>
        <v>#DIV/0!</v>
      </c>
      <c r="CU603" s="52" t="str">
        <f t="shared" si="94"/>
        <v>#DIV/0!</v>
      </c>
      <c r="CV603" s="52" t="str">
        <f t="shared" si="95"/>
        <v>#DIV/0!</v>
      </c>
      <c r="CW603" s="36" t="str">
        <f t="shared" si="96"/>
        <v>#DIV/0!</v>
      </c>
      <c r="CX603" s="53" t="str">
        <f t="shared" si="97"/>
        <v>#DIV/0!</v>
      </c>
      <c r="CY603" s="53" t="str">
        <f t="shared" si="98"/>
        <v>#DIV/0!</v>
      </c>
      <c r="CZ603" s="54" t="str">
        <f t="shared" si="99"/>
        <v>#DIV/0!</v>
      </c>
      <c r="DA603" s="55" t="str">
        <f t="shared" si="100"/>
        <v>#DIV/0!</v>
      </c>
      <c r="DB603" s="55" t="str">
        <f t="shared" si="101"/>
        <v>#DIV/0!</v>
      </c>
      <c r="DC603" s="55" t="str">
        <f t="shared" si="102"/>
        <v>#DIV/0!</v>
      </c>
      <c r="DD603" s="39" t="str">
        <f t="shared" si="103"/>
        <v>#DIV/0!</v>
      </c>
      <c r="DE603" s="51" t="str">
        <f t="shared" ref="DE603:DG603" si="9833">DE$1*X603</f>
        <v>#DIV/0!</v>
      </c>
      <c r="DF603" s="51" t="str">
        <f t="shared" si="9833"/>
        <v>#DIV/0!</v>
      </c>
      <c r="DG603" s="51" t="str">
        <f t="shared" si="9833"/>
        <v>#DIV/0!</v>
      </c>
      <c r="DH603" s="52" t="str">
        <f t="shared" si="105"/>
        <v>#DIV/0!</v>
      </c>
      <c r="DI603" s="52" t="str">
        <f t="shared" si="106"/>
        <v>#DIV/0!</v>
      </c>
      <c r="DJ603" s="36" t="str">
        <f t="shared" si="107"/>
        <v>#DIV/0!</v>
      </c>
      <c r="DK603" s="53" t="str">
        <f t="shared" ref="DK603:DM603" si="9834">POWER(AB603,DK$1)</f>
        <v>#DIV/0!</v>
      </c>
      <c r="DL603" s="53" t="str">
        <f t="shared" si="9834"/>
        <v>#DIV/0!</v>
      </c>
      <c r="DM603" s="53" t="str">
        <f t="shared" si="9834"/>
        <v>#DIV/0!</v>
      </c>
      <c r="DN603" s="54" t="str">
        <f t="shared" si="109"/>
        <v>#DIV/0!</v>
      </c>
      <c r="DO603" s="55" t="str">
        <f t="shared" si="110"/>
        <v>#DIV/0!</v>
      </c>
      <c r="DP603" s="55" t="str">
        <f t="shared" si="111"/>
        <v>#DIV/0!</v>
      </c>
      <c r="DQ603" s="55" t="str">
        <f t="shared" si="112"/>
        <v>#DIV/0!</v>
      </c>
      <c r="DR603" s="39" t="str">
        <f t="shared" si="113"/>
        <v>#DIV/0!</v>
      </c>
      <c r="DS603" s="51" t="str">
        <f t="shared" si="114"/>
        <v>#DIV/0!</v>
      </c>
      <c r="DT603" s="52" t="str">
        <f t="shared" si="115"/>
        <v>#DIV/0!</v>
      </c>
      <c r="DU603" s="52" t="str">
        <f t="shared" si="116"/>
        <v>#DIV/0!</v>
      </c>
      <c r="DV603" s="36" t="str">
        <f t="shared" si="117"/>
        <v>#DIV/0!</v>
      </c>
      <c r="DW603" s="53" t="str">
        <f t="shared" si="118"/>
        <v>#DIV/0!</v>
      </c>
      <c r="DX603" s="54" t="str">
        <f t="shared" si="119"/>
        <v>#DIV/0!</v>
      </c>
      <c r="DY603" s="55" t="str">
        <f t="shared" si="120"/>
        <v>#DIV/0!</v>
      </c>
      <c r="DZ603" s="55" t="str">
        <f t="shared" si="121"/>
        <v>#DIV/0!</v>
      </c>
      <c r="EA603" s="55" t="str">
        <f t="shared" si="122"/>
        <v>#DIV/0!</v>
      </c>
      <c r="EB603" s="39" t="str">
        <f t="shared" si="123"/>
        <v>#DIV/0!</v>
      </c>
      <c r="EC603" s="56" t="str">
        <f t="shared" ref="EC603:ED603" si="9835">CE603+CO603+DA603+DO603+DY603</f>
        <v>#DIV/0!</v>
      </c>
      <c r="ED603" s="56" t="str">
        <f t="shared" si="9835"/>
        <v>#DIV/0!</v>
      </c>
      <c r="EE603" s="56" t="str">
        <f t="shared" si="125"/>
        <v>#DIV/0!</v>
      </c>
      <c r="EF603" s="57" t="str">
        <f t="shared" si="126"/>
        <v>#DIV/0!</v>
      </c>
      <c r="EG603" s="51" t="str">
        <f t="shared" si="127"/>
        <v>#DIV/0!</v>
      </c>
      <c r="EH603" s="52" t="str">
        <f t="shared" si="128"/>
        <v>#DIV/0!</v>
      </c>
      <c r="EI603" s="52" t="str">
        <f t="shared" si="129"/>
        <v>#DIV/0!</v>
      </c>
      <c r="EJ603" s="36" t="str">
        <f t="shared" si="130"/>
        <v>#DIV/0!</v>
      </c>
      <c r="EK603" s="53" t="str">
        <f t="shared" si="131"/>
        <v>#DIV/0!</v>
      </c>
      <c r="EL603" s="54" t="str">
        <f t="shared" si="132"/>
        <v>#DIV/0!</v>
      </c>
      <c r="EM603" s="55" t="str">
        <f t="shared" si="133"/>
        <v>#DIV/0!</v>
      </c>
      <c r="EN603" s="55" t="str">
        <f t="shared" si="134"/>
        <v>#DIV/0!</v>
      </c>
      <c r="EO603" s="55" t="str">
        <f t="shared" si="135"/>
        <v>#DIV/0!</v>
      </c>
      <c r="EP603" s="39" t="str">
        <f t="shared" si="136"/>
        <v>#DIV/0!</v>
      </c>
      <c r="EQ603" s="56" t="str">
        <f t="shared" ref="EQ603:ER603" si="9836">BS603+EM603</f>
        <v>#DIV/0!</v>
      </c>
      <c r="ER603" s="56" t="str">
        <f t="shared" si="9836"/>
        <v>#DIV/0!</v>
      </c>
      <c r="ES603" s="56" t="str">
        <f t="shared" si="138"/>
        <v>#DIV/0!</v>
      </c>
      <c r="ET603" s="57" t="str">
        <f t="shared" si="139"/>
        <v>#DIV/0!</v>
      </c>
      <c r="EU603" s="51" t="str">
        <f t="shared" si="140"/>
        <v>#DIV/0!</v>
      </c>
      <c r="EV603" s="52" t="str">
        <f t="shared" si="141"/>
        <v>#DIV/0!</v>
      </c>
      <c r="EW603" s="52" t="str">
        <f t="shared" si="142"/>
        <v>#DIV/0!</v>
      </c>
      <c r="EX603" s="36" t="str">
        <f t="shared" si="143"/>
        <v>#DIV/0!</v>
      </c>
      <c r="EY603" s="53" t="str">
        <f t="shared" si="144"/>
        <v>#DIV/0!</v>
      </c>
      <c r="EZ603" s="54" t="str">
        <f t="shared" si="145"/>
        <v>#DIV/0!</v>
      </c>
      <c r="FA603" s="55" t="str">
        <f t="shared" si="146"/>
        <v>#DIV/0!</v>
      </c>
      <c r="FB603" s="55" t="str">
        <f t="shared" si="147"/>
        <v>#DIV/0!</v>
      </c>
      <c r="FC603" s="55" t="str">
        <f t="shared" si="148"/>
        <v>#DIV/0!</v>
      </c>
      <c r="FD603" s="39" t="str">
        <f t="shared" si="149"/>
        <v>#DIV/0!</v>
      </c>
      <c r="FE603" s="51" t="str">
        <f t="shared" si="150"/>
        <v>#DIV/0!</v>
      </c>
      <c r="FF603" s="52" t="str">
        <f t="shared" si="151"/>
        <v>#DIV/0!</v>
      </c>
      <c r="FG603" s="52" t="str">
        <f t="shared" si="152"/>
        <v>#DIV/0!</v>
      </c>
      <c r="FH603" s="36" t="str">
        <f t="shared" si="153"/>
        <v>#DIV/0!</v>
      </c>
      <c r="FI603" s="53" t="str">
        <f t="shared" si="154"/>
        <v>#DIV/0!</v>
      </c>
      <c r="FJ603" s="54" t="str">
        <f t="shared" si="155"/>
        <v>#DIV/0!</v>
      </c>
      <c r="FK603" s="55" t="str">
        <f t="shared" si="156"/>
        <v>#DIV/0!</v>
      </c>
      <c r="FL603" s="55" t="str">
        <f t="shared" si="157"/>
        <v>#DIV/0!</v>
      </c>
      <c r="FM603" s="55" t="str">
        <f t="shared" si="158"/>
        <v>#DIV/0!</v>
      </c>
      <c r="FN603" s="39" t="str">
        <f t="shared" si="159"/>
        <v>#DIV/0!</v>
      </c>
      <c r="FO603" s="56" t="str">
        <f t="shared" si="160"/>
        <v>#DIV/0!</v>
      </c>
      <c r="FP603" s="56" t="str">
        <f t="shared" si="161"/>
        <v>#DIV/0!</v>
      </c>
      <c r="FQ603" s="56" t="str">
        <f t="shared" si="162"/>
        <v>#DIV/0!</v>
      </c>
      <c r="FR603" s="57" t="str">
        <f t="shared" si="163"/>
        <v>#DIV/0!</v>
      </c>
      <c r="FS603" s="51" t="str">
        <f t="shared" si="164"/>
        <v>#DIV/0!</v>
      </c>
      <c r="FT603" s="51" t="str">
        <f t="shared" si="165"/>
        <v>#DIV/0!</v>
      </c>
      <c r="FU603" s="52" t="str">
        <f t="shared" si="166"/>
        <v>#DIV/0!</v>
      </c>
      <c r="FV603" s="52" t="str">
        <f t="shared" si="167"/>
        <v>#DIV/0!</v>
      </c>
      <c r="FW603" s="36" t="str">
        <f t="shared" si="168"/>
        <v>#DIV/0!</v>
      </c>
      <c r="FX603" s="53" t="str">
        <f t="shared" si="169"/>
        <v>#DIV/0!</v>
      </c>
      <c r="FY603" s="53" t="str">
        <f t="shared" si="170"/>
        <v>#DIV/0!</v>
      </c>
      <c r="FZ603" s="54" t="str">
        <f t="shared" si="171"/>
        <v>#DIV/0!</v>
      </c>
      <c r="GA603" s="55" t="str">
        <f t="shared" si="172"/>
        <v>#DIV/0!</v>
      </c>
      <c r="GB603" s="55" t="str">
        <f t="shared" si="173"/>
        <v>#DIV/0!</v>
      </c>
      <c r="GC603" s="55" t="str">
        <f t="shared" si="174"/>
        <v>#DIV/0!</v>
      </c>
      <c r="GD603" s="39" t="str">
        <f t="shared" si="175"/>
        <v>#DIV/0!</v>
      </c>
      <c r="GE603" s="58">
        <f t="shared" si="176"/>
        <v>-0.5</v>
      </c>
      <c r="GF603" s="42">
        <f t="shared" si="177"/>
        <v>-0.8660254038</v>
      </c>
      <c r="GG603" s="58">
        <f t="shared" si="178"/>
        <v>-2.094395102</v>
      </c>
      <c r="GH603" s="42">
        <f t="shared" si="179"/>
        <v>1</v>
      </c>
      <c r="GI603" s="59">
        <f t="shared" si="180"/>
        <v>-0.5</v>
      </c>
      <c r="GJ603" s="43">
        <f t="shared" si="181"/>
        <v>0.8660254038</v>
      </c>
      <c r="GK603" s="59">
        <f t="shared" si="182"/>
        <v>2.094395102</v>
      </c>
      <c r="GL603" s="43">
        <f t="shared" si="183"/>
        <v>1</v>
      </c>
      <c r="GM603" s="51">
        <f t="shared" si="184"/>
        <v>-2.094395102</v>
      </c>
      <c r="GN603" s="51" t="str">
        <f t="shared" si="185"/>
        <v>#DIV/0!</v>
      </c>
      <c r="GO603" s="52" t="str">
        <f t="shared" si="186"/>
        <v>#DIV/0!</v>
      </c>
      <c r="GP603" s="52" t="str">
        <f t="shared" si="187"/>
        <v>#DIV/0!</v>
      </c>
      <c r="GQ603" s="36" t="str">
        <f t="shared" si="188"/>
        <v>#DIV/0!</v>
      </c>
      <c r="GR603" s="53">
        <f t="shared" si="189"/>
        <v>1</v>
      </c>
      <c r="GS603" s="53" t="str">
        <f t="shared" si="190"/>
        <v>#DIV/0!</v>
      </c>
      <c r="GT603" s="54" t="str">
        <f t="shared" si="191"/>
        <v>#DIV/0!</v>
      </c>
      <c r="GU603" s="55" t="str">
        <f t="shared" si="192"/>
        <v>#DIV/0!</v>
      </c>
      <c r="GV603" s="55" t="str">
        <f t="shared" si="193"/>
        <v>#DIV/0!</v>
      </c>
      <c r="GW603" s="55" t="str">
        <f t="shared" si="194"/>
        <v>#DIV/0!</v>
      </c>
      <c r="GX603" s="39" t="str">
        <f t="shared" si="195"/>
        <v>#DIV/0!</v>
      </c>
      <c r="GY603" s="51">
        <f t="shared" si="196"/>
        <v>2.094395102</v>
      </c>
      <c r="GZ603" s="51" t="str">
        <f t="shared" si="197"/>
        <v>#DIV/0!</v>
      </c>
      <c r="HA603" s="52" t="str">
        <f t="shared" si="198"/>
        <v>#DIV/0!</v>
      </c>
      <c r="HB603" s="52" t="str">
        <f t="shared" si="199"/>
        <v>#DIV/0!</v>
      </c>
      <c r="HC603" s="36" t="str">
        <f t="shared" si="200"/>
        <v>#DIV/0!</v>
      </c>
      <c r="HD603" s="53">
        <f t="shared" si="201"/>
        <v>1</v>
      </c>
      <c r="HE603" s="53" t="str">
        <f t="shared" si="202"/>
        <v>#DIV/0!</v>
      </c>
      <c r="HF603" s="54" t="str">
        <f t="shared" si="203"/>
        <v>#DIV/0!</v>
      </c>
      <c r="HG603" s="55" t="str">
        <f t="shared" si="204"/>
        <v>#DIV/0!</v>
      </c>
      <c r="HH603" s="55" t="str">
        <f t="shared" si="205"/>
        <v>#DIV/0!</v>
      </c>
      <c r="HI603" s="55" t="str">
        <f t="shared" si="206"/>
        <v>#DIV/0!</v>
      </c>
      <c r="HJ603" s="39" t="str">
        <f t="shared" si="207"/>
        <v>#DIV/0!</v>
      </c>
      <c r="HK603" s="51">
        <f t="shared" si="208"/>
        <v>2.094395102</v>
      </c>
      <c r="HL603" s="51" t="str">
        <f t="shared" si="209"/>
        <v>#DIV/0!</v>
      </c>
      <c r="HM603" s="52" t="str">
        <f t="shared" si="210"/>
        <v>#DIV/0!</v>
      </c>
      <c r="HN603" s="52" t="str">
        <f t="shared" si="211"/>
        <v>#DIV/0!</v>
      </c>
      <c r="HO603" s="36" t="str">
        <f t="shared" si="212"/>
        <v>#DIV/0!</v>
      </c>
      <c r="HP603" s="53">
        <f t="shared" si="213"/>
        <v>1</v>
      </c>
      <c r="HQ603" s="53" t="str">
        <f t="shared" si="214"/>
        <v>#DIV/0!</v>
      </c>
      <c r="HR603" s="54" t="str">
        <f t="shared" si="215"/>
        <v>#DIV/0!</v>
      </c>
      <c r="HS603" s="55" t="str">
        <f t="shared" si="216"/>
        <v>#DIV/0!</v>
      </c>
      <c r="HT603" s="55" t="str">
        <f t="shared" si="217"/>
        <v>#DIV/0!</v>
      </c>
      <c r="HU603" s="55" t="str">
        <f t="shared" si="218"/>
        <v>#DIV/0!</v>
      </c>
      <c r="HV603" s="39" t="str">
        <f t="shared" si="219"/>
        <v>#DIV/0!</v>
      </c>
      <c r="HW603" s="51">
        <f t="shared" si="220"/>
        <v>-2.094395102</v>
      </c>
      <c r="HX603" s="51" t="str">
        <f t="shared" si="221"/>
        <v>#DIV/0!</v>
      </c>
      <c r="HY603" s="52" t="str">
        <f t="shared" si="222"/>
        <v>#DIV/0!</v>
      </c>
      <c r="HZ603" s="52" t="str">
        <f t="shared" si="223"/>
        <v>#DIV/0!</v>
      </c>
      <c r="IA603" s="36" t="str">
        <f t="shared" si="224"/>
        <v>#DIV/0!</v>
      </c>
      <c r="IB603" s="53">
        <f t="shared" si="225"/>
        <v>1</v>
      </c>
      <c r="IC603" s="53" t="str">
        <f t="shared" si="226"/>
        <v>#DIV/0!</v>
      </c>
      <c r="ID603" s="54" t="str">
        <f t="shared" si="227"/>
        <v>#DIV/0!</v>
      </c>
      <c r="IE603" s="55" t="str">
        <f t="shared" si="228"/>
        <v>#DIV/0!</v>
      </c>
      <c r="IF603" s="55" t="str">
        <f t="shared" si="229"/>
        <v>#DIV/0!</v>
      </c>
      <c r="IG603" s="55" t="str">
        <f t="shared" si="230"/>
        <v>#DIV/0!</v>
      </c>
      <c r="IH603" s="39" t="str">
        <f t="shared" si="231"/>
        <v>#DIV/0!</v>
      </c>
    </row>
    <row r="604" ht="12.75" customHeight="1">
      <c r="A604" s="44" t="str">
        <f>'Execute Cubic'!U599</f>
        <v/>
      </c>
      <c r="B604" s="44" t="str">
        <f>'Execute Cubic'!V599</f>
        <v/>
      </c>
      <c r="C604" s="44" t="str">
        <f>'Execute Cubic'!W599</f>
        <v/>
      </c>
      <c r="D604" s="44" t="str">
        <f>'Execute Cubic'!X599</f>
        <v/>
      </c>
      <c r="E604" s="44">
        <f t="shared" ref="E604:H604" si="9837">0</f>
        <v>0</v>
      </c>
      <c r="F604" s="44">
        <f t="shared" si="9837"/>
        <v>0</v>
      </c>
      <c r="G604" s="44">
        <f t="shared" si="9837"/>
        <v>0</v>
      </c>
      <c r="H604" s="44">
        <f t="shared" si="9837"/>
        <v>0</v>
      </c>
      <c r="I604" s="45" t="str">
        <f t="shared" si="27"/>
        <v>#DIV/0!</v>
      </c>
      <c r="J604" s="45" t="str">
        <f t="shared" si="28"/>
        <v>#DIV/0!</v>
      </c>
      <c r="K604" s="46" t="str">
        <f t="shared" si="29"/>
        <v>#DIV/0!</v>
      </c>
      <c r="L604" s="46" t="str">
        <f t="shared" si="30"/>
        <v>#DIV/0!</v>
      </c>
      <c r="M604" s="47" t="str">
        <f t="shared" si="31"/>
        <v>#DIV/0!</v>
      </c>
      <c r="N604" s="47" t="str">
        <f t="shared" si="32"/>
        <v>#DIV/0!</v>
      </c>
      <c r="O604" s="48" t="str">
        <f t="shared" ref="O604:R604" si="9838">ATAN2(A604,E604)</f>
        <v>#DIV/0!</v>
      </c>
      <c r="P604" s="48" t="str">
        <f t="shared" si="9838"/>
        <v>#DIV/0!</v>
      </c>
      <c r="Q604" s="48" t="str">
        <f t="shared" si="9838"/>
        <v>#DIV/0!</v>
      </c>
      <c r="R604" s="48" t="str">
        <f t="shared" si="9838"/>
        <v>#DIV/0!</v>
      </c>
      <c r="S604" s="48">
        <f t="shared" ref="S604:V604" si="9839">SQRT(POWER(A604,2)+POWER(E604,2))</f>
        <v>0</v>
      </c>
      <c r="T604" s="48">
        <f t="shared" si="9839"/>
        <v>0</v>
      </c>
      <c r="U604" s="48">
        <f t="shared" si="9839"/>
        <v>0</v>
      </c>
      <c r="V604" s="48">
        <f t="shared" si="9839"/>
        <v>0</v>
      </c>
      <c r="W604" s="49" t="str">
        <f t="shared" ref="W604:Z604" si="9840">O604-$O604</f>
        <v>#DIV/0!</v>
      </c>
      <c r="X604" s="49" t="str">
        <f t="shared" si="9840"/>
        <v>#DIV/0!</v>
      </c>
      <c r="Y604" s="49" t="str">
        <f t="shared" si="9840"/>
        <v>#DIV/0!</v>
      </c>
      <c r="Z604" s="49" t="str">
        <f t="shared" si="9840"/>
        <v>#DIV/0!</v>
      </c>
      <c r="AA604" s="49" t="str">
        <f t="shared" ref="AA604:AD604" si="9841">S604/$S604</f>
        <v>#DIV/0!</v>
      </c>
      <c r="AB604" s="49" t="str">
        <f t="shared" si="9841"/>
        <v>#DIV/0!</v>
      </c>
      <c r="AC604" s="49" t="str">
        <f t="shared" si="9841"/>
        <v>#DIV/0!</v>
      </c>
      <c r="AD604" s="49" t="str">
        <f t="shared" si="9841"/>
        <v>#DIV/0!</v>
      </c>
      <c r="AE604" s="50" t="str">
        <f t="shared" ref="AE604:AH604" si="9842">AA604*COS(W604)</f>
        <v>#DIV/0!</v>
      </c>
      <c r="AF604" s="50" t="str">
        <f t="shared" si="9842"/>
        <v>#DIV/0!</v>
      </c>
      <c r="AG604" s="50" t="str">
        <f t="shared" si="9842"/>
        <v>#DIV/0!</v>
      </c>
      <c r="AH604" s="50" t="str">
        <f t="shared" si="9842"/>
        <v>#DIV/0!</v>
      </c>
      <c r="AI604" s="44" t="str">
        <f t="shared" ref="AI604:AL604" si="9843">AA604*SIN(W604)</f>
        <v>#DIV/0!</v>
      </c>
      <c r="AJ604" s="44" t="str">
        <f t="shared" si="9843"/>
        <v>#DIV/0!</v>
      </c>
      <c r="AK604" s="44" t="str">
        <f t="shared" si="9843"/>
        <v>#DIV/0!</v>
      </c>
      <c r="AL604" s="44" t="str">
        <f t="shared" si="9843"/>
        <v>#DIV/0!</v>
      </c>
      <c r="AM604" s="51" t="str">
        <f t="shared" si="39"/>
        <v>#DIV/0!</v>
      </c>
      <c r="AN604" s="52" t="str">
        <f t="shared" si="40"/>
        <v>#DIV/0!</v>
      </c>
      <c r="AO604" s="52" t="str">
        <f t="shared" si="41"/>
        <v>#DIV/0!</v>
      </c>
      <c r="AP604" s="36" t="str">
        <f t="shared" si="42"/>
        <v>#DIV/0!</v>
      </c>
      <c r="AQ604" s="53" t="str">
        <f t="shared" si="43"/>
        <v>#DIV/0!</v>
      </c>
      <c r="AR604" s="54" t="str">
        <f t="shared" si="44"/>
        <v>#DIV/0!</v>
      </c>
      <c r="AS604" s="55" t="str">
        <f t="shared" si="45"/>
        <v>#DIV/0!</v>
      </c>
      <c r="AT604" s="55" t="str">
        <f t="shared" si="46"/>
        <v>#DIV/0!</v>
      </c>
      <c r="AU604" s="55" t="str">
        <f t="shared" si="47"/>
        <v>#DIV/0!</v>
      </c>
      <c r="AV604" s="39" t="str">
        <f t="shared" si="48"/>
        <v>#DIV/0!</v>
      </c>
      <c r="AW604" s="51" t="str">
        <f t="shared" ref="AW604:AX604" si="9844">AW$1*X604</f>
        <v>#DIV/0!</v>
      </c>
      <c r="AX604" s="51" t="str">
        <f t="shared" si="9844"/>
        <v>#DIV/0!</v>
      </c>
      <c r="AY604" s="52" t="str">
        <f t="shared" si="50"/>
        <v>#DIV/0!</v>
      </c>
      <c r="AZ604" s="52" t="str">
        <f t="shared" si="51"/>
        <v>#DIV/0!</v>
      </c>
      <c r="BA604" s="36" t="str">
        <f t="shared" si="52"/>
        <v>#DIV/0!</v>
      </c>
      <c r="BB604" s="53" t="str">
        <f t="shared" ref="BB604:BC604" si="9845">POWER(AB604,BB$1)</f>
        <v>#DIV/0!</v>
      </c>
      <c r="BC604" s="53" t="str">
        <f t="shared" si="9845"/>
        <v>#DIV/0!</v>
      </c>
      <c r="BD604" s="54" t="str">
        <f t="shared" si="54"/>
        <v>#DIV/0!</v>
      </c>
      <c r="BE604" s="55" t="str">
        <f t="shared" si="55"/>
        <v>#DIV/0!</v>
      </c>
      <c r="BF604" s="55" t="str">
        <f t="shared" si="56"/>
        <v>#DIV/0!</v>
      </c>
      <c r="BG604" s="55" t="str">
        <f t="shared" si="57"/>
        <v>#DIV/0!</v>
      </c>
      <c r="BH604" s="39" t="str">
        <f t="shared" si="58"/>
        <v>#DIV/0!</v>
      </c>
      <c r="BI604" s="51" t="str">
        <f t="shared" si="59"/>
        <v>#DIV/0!</v>
      </c>
      <c r="BJ604" s="52" t="str">
        <f t="shared" si="60"/>
        <v>#DIV/0!</v>
      </c>
      <c r="BK604" s="52" t="str">
        <f t="shared" si="61"/>
        <v>#DIV/0!</v>
      </c>
      <c r="BL604" s="36" t="str">
        <f t="shared" si="62"/>
        <v>#DIV/0!</v>
      </c>
      <c r="BM604" s="53" t="str">
        <f t="shared" si="63"/>
        <v>#DIV/0!</v>
      </c>
      <c r="BN604" s="54" t="str">
        <f t="shared" si="64"/>
        <v>#DIV/0!</v>
      </c>
      <c r="BO604" s="55" t="str">
        <f t="shared" si="65"/>
        <v>#DIV/0!</v>
      </c>
      <c r="BP604" s="55" t="str">
        <f t="shared" si="66"/>
        <v>#DIV/0!</v>
      </c>
      <c r="BQ604" s="55" t="str">
        <f t="shared" si="67"/>
        <v>#DIV/0!</v>
      </c>
      <c r="BR604" s="39" t="str">
        <f t="shared" si="68"/>
        <v>#DIV/0!</v>
      </c>
      <c r="BS604" s="56" t="str">
        <f t="shared" ref="BS604:BT604" si="9846">AS604+BE604+BO604</f>
        <v>#DIV/0!</v>
      </c>
      <c r="BT604" s="56" t="str">
        <f t="shared" si="9846"/>
        <v>#DIV/0!</v>
      </c>
      <c r="BU604" s="56" t="str">
        <f t="shared" si="70"/>
        <v>#DIV/0!</v>
      </c>
      <c r="BV604" s="57" t="str">
        <f t="shared" si="71"/>
        <v>#DIV/0!</v>
      </c>
      <c r="BW604" s="51" t="str">
        <f t="shared" ref="BW604:BX604" si="9847">BW$1*X604</f>
        <v>#DIV/0!</v>
      </c>
      <c r="BX604" s="51" t="str">
        <f t="shared" si="9847"/>
        <v>#DIV/0!</v>
      </c>
      <c r="BY604" s="52" t="str">
        <f t="shared" si="73"/>
        <v>#DIV/0!</v>
      </c>
      <c r="BZ604" s="52" t="str">
        <f t="shared" si="74"/>
        <v>#DIV/0!</v>
      </c>
      <c r="CA604" s="36" t="str">
        <f t="shared" si="75"/>
        <v>#DIV/0!</v>
      </c>
      <c r="CB604" s="53" t="str">
        <f t="shared" ref="CB604:CC604" si="9848">POWER(AB604,CB$1)</f>
        <v>#DIV/0!</v>
      </c>
      <c r="CC604" s="53" t="str">
        <f t="shared" si="9848"/>
        <v>#DIV/0!</v>
      </c>
      <c r="CD604" s="54" t="str">
        <f t="shared" si="77"/>
        <v>#DIV/0!</v>
      </c>
      <c r="CE604" s="55" t="str">
        <f t="shared" si="78"/>
        <v>#DIV/0!</v>
      </c>
      <c r="CF604" s="55" t="str">
        <f t="shared" si="79"/>
        <v>#DIV/0!</v>
      </c>
      <c r="CG604" s="55" t="str">
        <f t="shared" si="80"/>
        <v>#DIV/0!</v>
      </c>
      <c r="CH604" s="39" t="str">
        <f t="shared" si="81"/>
        <v>#DIV/0!</v>
      </c>
      <c r="CI604" s="51" t="str">
        <f t="shared" si="82"/>
        <v>#DIV/0!</v>
      </c>
      <c r="CJ604" s="52" t="str">
        <f t="shared" si="83"/>
        <v>#DIV/0!</v>
      </c>
      <c r="CK604" s="52" t="str">
        <f t="shared" si="84"/>
        <v>#DIV/0!</v>
      </c>
      <c r="CL604" s="36" t="str">
        <f t="shared" si="85"/>
        <v>#DIV/0!</v>
      </c>
      <c r="CM604" s="53" t="str">
        <f t="shared" si="86"/>
        <v>#DIV/0!</v>
      </c>
      <c r="CN604" s="54" t="str">
        <f t="shared" si="87"/>
        <v>#DIV/0!</v>
      </c>
      <c r="CO604" s="55" t="str">
        <f t="shared" si="88"/>
        <v>#DIV/0!</v>
      </c>
      <c r="CP604" s="55" t="str">
        <f t="shared" si="89"/>
        <v>#DIV/0!</v>
      </c>
      <c r="CQ604" s="55" t="str">
        <f t="shared" si="90"/>
        <v>#DIV/0!</v>
      </c>
      <c r="CR604" s="39" t="str">
        <f t="shared" si="91"/>
        <v>#DIV/0!</v>
      </c>
      <c r="CS604" s="51" t="str">
        <f t="shared" si="92"/>
        <v>#DIV/0!</v>
      </c>
      <c r="CT604" s="51" t="str">
        <f t="shared" si="93"/>
        <v>#DIV/0!</v>
      </c>
      <c r="CU604" s="52" t="str">
        <f t="shared" si="94"/>
        <v>#DIV/0!</v>
      </c>
      <c r="CV604" s="52" t="str">
        <f t="shared" si="95"/>
        <v>#DIV/0!</v>
      </c>
      <c r="CW604" s="36" t="str">
        <f t="shared" si="96"/>
        <v>#DIV/0!</v>
      </c>
      <c r="CX604" s="53" t="str">
        <f t="shared" si="97"/>
        <v>#DIV/0!</v>
      </c>
      <c r="CY604" s="53" t="str">
        <f t="shared" si="98"/>
        <v>#DIV/0!</v>
      </c>
      <c r="CZ604" s="54" t="str">
        <f t="shared" si="99"/>
        <v>#DIV/0!</v>
      </c>
      <c r="DA604" s="55" t="str">
        <f t="shared" si="100"/>
        <v>#DIV/0!</v>
      </c>
      <c r="DB604" s="55" t="str">
        <f t="shared" si="101"/>
        <v>#DIV/0!</v>
      </c>
      <c r="DC604" s="55" t="str">
        <f t="shared" si="102"/>
        <v>#DIV/0!</v>
      </c>
      <c r="DD604" s="39" t="str">
        <f t="shared" si="103"/>
        <v>#DIV/0!</v>
      </c>
      <c r="DE604" s="51" t="str">
        <f t="shared" ref="DE604:DG604" si="9849">DE$1*X604</f>
        <v>#DIV/0!</v>
      </c>
      <c r="DF604" s="51" t="str">
        <f t="shared" si="9849"/>
        <v>#DIV/0!</v>
      </c>
      <c r="DG604" s="51" t="str">
        <f t="shared" si="9849"/>
        <v>#DIV/0!</v>
      </c>
      <c r="DH604" s="52" t="str">
        <f t="shared" si="105"/>
        <v>#DIV/0!</v>
      </c>
      <c r="DI604" s="52" t="str">
        <f t="shared" si="106"/>
        <v>#DIV/0!</v>
      </c>
      <c r="DJ604" s="36" t="str">
        <f t="shared" si="107"/>
        <v>#DIV/0!</v>
      </c>
      <c r="DK604" s="53" t="str">
        <f t="shared" ref="DK604:DM604" si="9850">POWER(AB604,DK$1)</f>
        <v>#DIV/0!</v>
      </c>
      <c r="DL604" s="53" t="str">
        <f t="shared" si="9850"/>
        <v>#DIV/0!</v>
      </c>
      <c r="DM604" s="53" t="str">
        <f t="shared" si="9850"/>
        <v>#DIV/0!</v>
      </c>
      <c r="DN604" s="54" t="str">
        <f t="shared" si="109"/>
        <v>#DIV/0!</v>
      </c>
      <c r="DO604" s="55" t="str">
        <f t="shared" si="110"/>
        <v>#DIV/0!</v>
      </c>
      <c r="DP604" s="55" t="str">
        <f t="shared" si="111"/>
        <v>#DIV/0!</v>
      </c>
      <c r="DQ604" s="55" t="str">
        <f t="shared" si="112"/>
        <v>#DIV/0!</v>
      </c>
      <c r="DR604" s="39" t="str">
        <f t="shared" si="113"/>
        <v>#DIV/0!</v>
      </c>
      <c r="DS604" s="51" t="str">
        <f t="shared" si="114"/>
        <v>#DIV/0!</v>
      </c>
      <c r="DT604" s="52" t="str">
        <f t="shared" si="115"/>
        <v>#DIV/0!</v>
      </c>
      <c r="DU604" s="52" t="str">
        <f t="shared" si="116"/>
        <v>#DIV/0!</v>
      </c>
      <c r="DV604" s="36" t="str">
        <f t="shared" si="117"/>
        <v>#DIV/0!</v>
      </c>
      <c r="DW604" s="53" t="str">
        <f t="shared" si="118"/>
        <v>#DIV/0!</v>
      </c>
      <c r="DX604" s="54" t="str">
        <f t="shared" si="119"/>
        <v>#DIV/0!</v>
      </c>
      <c r="DY604" s="55" t="str">
        <f t="shared" si="120"/>
        <v>#DIV/0!</v>
      </c>
      <c r="DZ604" s="55" t="str">
        <f t="shared" si="121"/>
        <v>#DIV/0!</v>
      </c>
      <c r="EA604" s="55" t="str">
        <f t="shared" si="122"/>
        <v>#DIV/0!</v>
      </c>
      <c r="EB604" s="39" t="str">
        <f t="shared" si="123"/>
        <v>#DIV/0!</v>
      </c>
      <c r="EC604" s="56" t="str">
        <f t="shared" ref="EC604:ED604" si="9851">CE604+CO604+DA604+DO604+DY604</f>
        <v>#DIV/0!</v>
      </c>
      <c r="ED604" s="56" t="str">
        <f t="shared" si="9851"/>
        <v>#DIV/0!</v>
      </c>
      <c r="EE604" s="56" t="str">
        <f t="shared" si="125"/>
        <v>#DIV/0!</v>
      </c>
      <c r="EF604" s="57" t="str">
        <f t="shared" si="126"/>
        <v>#DIV/0!</v>
      </c>
      <c r="EG604" s="51" t="str">
        <f t="shared" si="127"/>
        <v>#DIV/0!</v>
      </c>
      <c r="EH604" s="52" t="str">
        <f t="shared" si="128"/>
        <v>#DIV/0!</v>
      </c>
      <c r="EI604" s="52" t="str">
        <f t="shared" si="129"/>
        <v>#DIV/0!</v>
      </c>
      <c r="EJ604" s="36" t="str">
        <f t="shared" si="130"/>
        <v>#DIV/0!</v>
      </c>
      <c r="EK604" s="53" t="str">
        <f t="shared" si="131"/>
        <v>#DIV/0!</v>
      </c>
      <c r="EL604" s="54" t="str">
        <f t="shared" si="132"/>
        <v>#DIV/0!</v>
      </c>
      <c r="EM604" s="55" t="str">
        <f t="shared" si="133"/>
        <v>#DIV/0!</v>
      </c>
      <c r="EN604" s="55" t="str">
        <f t="shared" si="134"/>
        <v>#DIV/0!</v>
      </c>
      <c r="EO604" s="55" t="str">
        <f t="shared" si="135"/>
        <v>#DIV/0!</v>
      </c>
      <c r="EP604" s="39" t="str">
        <f t="shared" si="136"/>
        <v>#DIV/0!</v>
      </c>
      <c r="EQ604" s="56" t="str">
        <f t="shared" ref="EQ604:ER604" si="9852">BS604+EM604</f>
        <v>#DIV/0!</v>
      </c>
      <c r="ER604" s="56" t="str">
        <f t="shared" si="9852"/>
        <v>#DIV/0!</v>
      </c>
      <c r="ES604" s="56" t="str">
        <f t="shared" si="138"/>
        <v>#DIV/0!</v>
      </c>
      <c r="ET604" s="57" t="str">
        <f t="shared" si="139"/>
        <v>#DIV/0!</v>
      </c>
      <c r="EU604" s="51" t="str">
        <f t="shared" si="140"/>
        <v>#DIV/0!</v>
      </c>
      <c r="EV604" s="52" t="str">
        <f t="shared" si="141"/>
        <v>#DIV/0!</v>
      </c>
      <c r="EW604" s="52" t="str">
        <f t="shared" si="142"/>
        <v>#DIV/0!</v>
      </c>
      <c r="EX604" s="36" t="str">
        <f t="shared" si="143"/>
        <v>#DIV/0!</v>
      </c>
      <c r="EY604" s="53" t="str">
        <f t="shared" si="144"/>
        <v>#DIV/0!</v>
      </c>
      <c r="EZ604" s="54" t="str">
        <f t="shared" si="145"/>
        <v>#DIV/0!</v>
      </c>
      <c r="FA604" s="55" t="str">
        <f t="shared" si="146"/>
        <v>#DIV/0!</v>
      </c>
      <c r="FB604" s="55" t="str">
        <f t="shared" si="147"/>
        <v>#DIV/0!</v>
      </c>
      <c r="FC604" s="55" t="str">
        <f t="shared" si="148"/>
        <v>#DIV/0!</v>
      </c>
      <c r="FD604" s="39" t="str">
        <f t="shared" si="149"/>
        <v>#DIV/0!</v>
      </c>
      <c r="FE604" s="51" t="str">
        <f t="shared" si="150"/>
        <v>#DIV/0!</v>
      </c>
      <c r="FF604" s="52" t="str">
        <f t="shared" si="151"/>
        <v>#DIV/0!</v>
      </c>
      <c r="FG604" s="52" t="str">
        <f t="shared" si="152"/>
        <v>#DIV/0!</v>
      </c>
      <c r="FH604" s="36" t="str">
        <f t="shared" si="153"/>
        <v>#DIV/0!</v>
      </c>
      <c r="FI604" s="53" t="str">
        <f t="shared" si="154"/>
        <v>#DIV/0!</v>
      </c>
      <c r="FJ604" s="54" t="str">
        <f t="shared" si="155"/>
        <v>#DIV/0!</v>
      </c>
      <c r="FK604" s="55" t="str">
        <f t="shared" si="156"/>
        <v>#DIV/0!</v>
      </c>
      <c r="FL604" s="55" t="str">
        <f t="shared" si="157"/>
        <v>#DIV/0!</v>
      </c>
      <c r="FM604" s="55" t="str">
        <f t="shared" si="158"/>
        <v>#DIV/0!</v>
      </c>
      <c r="FN604" s="39" t="str">
        <f t="shared" si="159"/>
        <v>#DIV/0!</v>
      </c>
      <c r="FO604" s="56" t="str">
        <f t="shared" si="160"/>
        <v>#DIV/0!</v>
      </c>
      <c r="FP604" s="56" t="str">
        <f t="shared" si="161"/>
        <v>#DIV/0!</v>
      </c>
      <c r="FQ604" s="56" t="str">
        <f t="shared" si="162"/>
        <v>#DIV/0!</v>
      </c>
      <c r="FR604" s="57" t="str">
        <f t="shared" si="163"/>
        <v>#DIV/0!</v>
      </c>
      <c r="FS604" s="51" t="str">
        <f t="shared" si="164"/>
        <v>#DIV/0!</v>
      </c>
      <c r="FT604" s="51" t="str">
        <f t="shared" si="165"/>
        <v>#DIV/0!</v>
      </c>
      <c r="FU604" s="52" t="str">
        <f t="shared" si="166"/>
        <v>#DIV/0!</v>
      </c>
      <c r="FV604" s="52" t="str">
        <f t="shared" si="167"/>
        <v>#DIV/0!</v>
      </c>
      <c r="FW604" s="36" t="str">
        <f t="shared" si="168"/>
        <v>#DIV/0!</v>
      </c>
      <c r="FX604" s="53" t="str">
        <f t="shared" si="169"/>
        <v>#DIV/0!</v>
      </c>
      <c r="FY604" s="53" t="str">
        <f t="shared" si="170"/>
        <v>#DIV/0!</v>
      </c>
      <c r="FZ604" s="54" t="str">
        <f t="shared" si="171"/>
        <v>#DIV/0!</v>
      </c>
      <c r="GA604" s="55" t="str">
        <f t="shared" si="172"/>
        <v>#DIV/0!</v>
      </c>
      <c r="GB604" s="55" t="str">
        <f t="shared" si="173"/>
        <v>#DIV/0!</v>
      </c>
      <c r="GC604" s="55" t="str">
        <f t="shared" si="174"/>
        <v>#DIV/0!</v>
      </c>
      <c r="GD604" s="39" t="str">
        <f t="shared" si="175"/>
        <v>#DIV/0!</v>
      </c>
      <c r="GE604" s="58">
        <f t="shared" si="176"/>
        <v>-0.5</v>
      </c>
      <c r="GF604" s="42">
        <f t="shared" si="177"/>
        <v>-0.8660254038</v>
      </c>
      <c r="GG604" s="58">
        <f t="shared" si="178"/>
        <v>-2.094395102</v>
      </c>
      <c r="GH604" s="42">
        <f t="shared" si="179"/>
        <v>1</v>
      </c>
      <c r="GI604" s="59">
        <f t="shared" si="180"/>
        <v>-0.5</v>
      </c>
      <c r="GJ604" s="43">
        <f t="shared" si="181"/>
        <v>0.8660254038</v>
      </c>
      <c r="GK604" s="59">
        <f t="shared" si="182"/>
        <v>2.094395102</v>
      </c>
      <c r="GL604" s="43">
        <f t="shared" si="183"/>
        <v>1</v>
      </c>
      <c r="GM604" s="51">
        <f t="shared" si="184"/>
        <v>-2.094395102</v>
      </c>
      <c r="GN604" s="51" t="str">
        <f t="shared" si="185"/>
        <v>#DIV/0!</v>
      </c>
      <c r="GO604" s="52" t="str">
        <f t="shared" si="186"/>
        <v>#DIV/0!</v>
      </c>
      <c r="GP604" s="52" t="str">
        <f t="shared" si="187"/>
        <v>#DIV/0!</v>
      </c>
      <c r="GQ604" s="36" t="str">
        <f t="shared" si="188"/>
        <v>#DIV/0!</v>
      </c>
      <c r="GR604" s="53">
        <f t="shared" si="189"/>
        <v>1</v>
      </c>
      <c r="GS604" s="53" t="str">
        <f t="shared" si="190"/>
        <v>#DIV/0!</v>
      </c>
      <c r="GT604" s="54" t="str">
        <f t="shared" si="191"/>
        <v>#DIV/0!</v>
      </c>
      <c r="GU604" s="55" t="str">
        <f t="shared" si="192"/>
        <v>#DIV/0!</v>
      </c>
      <c r="GV604" s="55" t="str">
        <f t="shared" si="193"/>
        <v>#DIV/0!</v>
      </c>
      <c r="GW604" s="55" t="str">
        <f t="shared" si="194"/>
        <v>#DIV/0!</v>
      </c>
      <c r="GX604" s="39" t="str">
        <f t="shared" si="195"/>
        <v>#DIV/0!</v>
      </c>
      <c r="GY604" s="51">
        <f t="shared" si="196"/>
        <v>2.094395102</v>
      </c>
      <c r="GZ604" s="51" t="str">
        <f t="shared" si="197"/>
        <v>#DIV/0!</v>
      </c>
      <c r="HA604" s="52" t="str">
        <f t="shared" si="198"/>
        <v>#DIV/0!</v>
      </c>
      <c r="HB604" s="52" t="str">
        <f t="shared" si="199"/>
        <v>#DIV/0!</v>
      </c>
      <c r="HC604" s="36" t="str">
        <f t="shared" si="200"/>
        <v>#DIV/0!</v>
      </c>
      <c r="HD604" s="53">
        <f t="shared" si="201"/>
        <v>1</v>
      </c>
      <c r="HE604" s="53" t="str">
        <f t="shared" si="202"/>
        <v>#DIV/0!</v>
      </c>
      <c r="HF604" s="54" t="str">
        <f t="shared" si="203"/>
        <v>#DIV/0!</v>
      </c>
      <c r="HG604" s="55" t="str">
        <f t="shared" si="204"/>
        <v>#DIV/0!</v>
      </c>
      <c r="HH604" s="55" t="str">
        <f t="shared" si="205"/>
        <v>#DIV/0!</v>
      </c>
      <c r="HI604" s="55" t="str">
        <f t="shared" si="206"/>
        <v>#DIV/0!</v>
      </c>
      <c r="HJ604" s="39" t="str">
        <f t="shared" si="207"/>
        <v>#DIV/0!</v>
      </c>
      <c r="HK604" s="51">
        <f t="shared" si="208"/>
        <v>2.094395102</v>
      </c>
      <c r="HL604" s="51" t="str">
        <f t="shared" si="209"/>
        <v>#DIV/0!</v>
      </c>
      <c r="HM604" s="52" t="str">
        <f t="shared" si="210"/>
        <v>#DIV/0!</v>
      </c>
      <c r="HN604" s="52" t="str">
        <f t="shared" si="211"/>
        <v>#DIV/0!</v>
      </c>
      <c r="HO604" s="36" t="str">
        <f t="shared" si="212"/>
        <v>#DIV/0!</v>
      </c>
      <c r="HP604" s="53">
        <f t="shared" si="213"/>
        <v>1</v>
      </c>
      <c r="HQ604" s="53" t="str">
        <f t="shared" si="214"/>
        <v>#DIV/0!</v>
      </c>
      <c r="HR604" s="54" t="str">
        <f t="shared" si="215"/>
        <v>#DIV/0!</v>
      </c>
      <c r="HS604" s="55" t="str">
        <f t="shared" si="216"/>
        <v>#DIV/0!</v>
      </c>
      <c r="HT604" s="55" t="str">
        <f t="shared" si="217"/>
        <v>#DIV/0!</v>
      </c>
      <c r="HU604" s="55" t="str">
        <f t="shared" si="218"/>
        <v>#DIV/0!</v>
      </c>
      <c r="HV604" s="39" t="str">
        <f t="shared" si="219"/>
        <v>#DIV/0!</v>
      </c>
      <c r="HW604" s="51">
        <f t="shared" si="220"/>
        <v>-2.094395102</v>
      </c>
      <c r="HX604" s="51" t="str">
        <f t="shared" si="221"/>
        <v>#DIV/0!</v>
      </c>
      <c r="HY604" s="52" t="str">
        <f t="shared" si="222"/>
        <v>#DIV/0!</v>
      </c>
      <c r="HZ604" s="52" t="str">
        <f t="shared" si="223"/>
        <v>#DIV/0!</v>
      </c>
      <c r="IA604" s="36" t="str">
        <f t="shared" si="224"/>
        <v>#DIV/0!</v>
      </c>
      <c r="IB604" s="53">
        <f t="shared" si="225"/>
        <v>1</v>
      </c>
      <c r="IC604" s="53" t="str">
        <f t="shared" si="226"/>
        <v>#DIV/0!</v>
      </c>
      <c r="ID604" s="54" t="str">
        <f t="shared" si="227"/>
        <v>#DIV/0!</v>
      </c>
      <c r="IE604" s="55" t="str">
        <f t="shared" si="228"/>
        <v>#DIV/0!</v>
      </c>
      <c r="IF604" s="55" t="str">
        <f t="shared" si="229"/>
        <v>#DIV/0!</v>
      </c>
      <c r="IG604" s="55" t="str">
        <f t="shared" si="230"/>
        <v>#DIV/0!</v>
      </c>
      <c r="IH604" s="39" t="str">
        <f t="shared" si="231"/>
        <v>#DIV/0!</v>
      </c>
    </row>
    <row r="605" ht="12.75" customHeight="1">
      <c r="A605" s="44" t="str">
        <f>'Execute Cubic'!U600</f>
        <v/>
      </c>
      <c r="B605" s="44" t="str">
        <f>'Execute Cubic'!V600</f>
        <v/>
      </c>
      <c r="C605" s="44" t="str">
        <f>'Execute Cubic'!W600</f>
        <v/>
      </c>
      <c r="D605" s="44" t="str">
        <f>'Execute Cubic'!X600</f>
        <v/>
      </c>
      <c r="E605" s="44">
        <f t="shared" ref="E605:H605" si="9853">0</f>
        <v>0</v>
      </c>
      <c r="F605" s="44">
        <f t="shared" si="9853"/>
        <v>0</v>
      </c>
      <c r="G605" s="44">
        <f t="shared" si="9853"/>
        <v>0</v>
      </c>
      <c r="H605" s="44">
        <f t="shared" si="9853"/>
        <v>0</v>
      </c>
      <c r="I605" s="45" t="str">
        <f t="shared" si="27"/>
        <v>#DIV/0!</v>
      </c>
      <c r="J605" s="45" t="str">
        <f t="shared" si="28"/>
        <v>#DIV/0!</v>
      </c>
      <c r="K605" s="46" t="str">
        <f t="shared" si="29"/>
        <v>#DIV/0!</v>
      </c>
      <c r="L605" s="46" t="str">
        <f t="shared" si="30"/>
        <v>#DIV/0!</v>
      </c>
      <c r="M605" s="47" t="str">
        <f t="shared" si="31"/>
        <v>#DIV/0!</v>
      </c>
      <c r="N605" s="47" t="str">
        <f t="shared" si="32"/>
        <v>#DIV/0!</v>
      </c>
      <c r="O605" s="48" t="str">
        <f t="shared" ref="O605:R605" si="9854">ATAN2(A605,E605)</f>
        <v>#DIV/0!</v>
      </c>
      <c r="P605" s="48" t="str">
        <f t="shared" si="9854"/>
        <v>#DIV/0!</v>
      </c>
      <c r="Q605" s="48" t="str">
        <f t="shared" si="9854"/>
        <v>#DIV/0!</v>
      </c>
      <c r="R605" s="48" t="str">
        <f t="shared" si="9854"/>
        <v>#DIV/0!</v>
      </c>
      <c r="S605" s="48">
        <f t="shared" ref="S605:V605" si="9855">SQRT(POWER(A605,2)+POWER(E605,2))</f>
        <v>0</v>
      </c>
      <c r="T605" s="48">
        <f t="shared" si="9855"/>
        <v>0</v>
      </c>
      <c r="U605" s="48">
        <f t="shared" si="9855"/>
        <v>0</v>
      </c>
      <c r="V605" s="48">
        <f t="shared" si="9855"/>
        <v>0</v>
      </c>
      <c r="W605" s="49" t="str">
        <f t="shared" ref="W605:Z605" si="9856">O605-$O605</f>
        <v>#DIV/0!</v>
      </c>
      <c r="X605" s="49" t="str">
        <f t="shared" si="9856"/>
        <v>#DIV/0!</v>
      </c>
      <c r="Y605" s="49" t="str">
        <f t="shared" si="9856"/>
        <v>#DIV/0!</v>
      </c>
      <c r="Z605" s="49" t="str">
        <f t="shared" si="9856"/>
        <v>#DIV/0!</v>
      </c>
      <c r="AA605" s="49" t="str">
        <f t="shared" ref="AA605:AD605" si="9857">S605/$S605</f>
        <v>#DIV/0!</v>
      </c>
      <c r="AB605" s="49" t="str">
        <f t="shared" si="9857"/>
        <v>#DIV/0!</v>
      </c>
      <c r="AC605" s="49" t="str">
        <f t="shared" si="9857"/>
        <v>#DIV/0!</v>
      </c>
      <c r="AD605" s="49" t="str">
        <f t="shared" si="9857"/>
        <v>#DIV/0!</v>
      </c>
      <c r="AE605" s="50" t="str">
        <f t="shared" ref="AE605:AH605" si="9858">AA605*COS(W605)</f>
        <v>#DIV/0!</v>
      </c>
      <c r="AF605" s="50" t="str">
        <f t="shared" si="9858"/>
        <v>#DIV/0!</v>
      </c>
      <c r="AG605" s="50" t="str">
        <f t="shared" si="9858"/>
        <v>#DIV/0!</v>
      </c>
      <c r="AH605" s="50" t="str">
        <f t="shared" si="9858"/>
        <v>#DIV/0!</v>
      </c>
      <c r="AI605" s="44" t="str">
        <f t="shared" ref="AI605:AL605" si="9859">AA605*SIN(W605)</f>
        <v>#DIV/0!</v>
      </c>
      <c r="AJ605" s="44" t="str">
        <f t="shared" si="9859"/>
        <v>#DIV/0!</v>
      </c>
      <c r="AK605" s="44" t="str">
        <f t="shared" si="9859"/>
        <v>#DIV/0!</v>
      </c>
      <c r="AL605" s="44" t="str">
        <f t="shared" si="9859"/>
        <v>#DIV/0!</v>
      </c>
      <c r="AM605" s="51" t="str">
        <f t="shared" si="39"/>
        <v>#DIV/0!</v>
      </c>
      <c r="AN605" s="52" t="str">
        <f t="shared" si="40"/>
        <v>#DIV/0!</v>
      </c>
      <c r="AO605" s="52" t="str">
        <f t="shared" si="41"/>
        <v>#DIV/0!</v>
      </c>
      <c r="AP605" s="36" t="str">
        <f t="shared" si="42"/>
        <v>#DIV/0!</v>
      </c>
      <c r="AQ605" s="53" t="str">
        <f t="shared" si="43"/>
        <v>#DIV/0!</v>
      </c>
      <c r="AR605" s="54" t="str">
        <f t="shared" si="44"/>
        <v>#DIV/0!</v>
      </c>
      <c r="AS605" s="55" t="str">
        <f t="shared" si="45"/>
        <v>#DIV/0!</v>
      </c>
      <c r="AT605" s="55" t="str">
        <f t="shared" si="46"/>
        <v>#DIV/0!</v>
      </c>
      <c r="AU605" s="55" t="str">
        <f t="shared" si="47"/>
        <v>#DIV/0!</v>
      </c>
      <c r="AV605" s="39" t="str">
        <f t="shared" si="48"/>
        <v>#DIV/0!</v>
      </c>
      <c r="AW605" s="51" t="str">
        <f t="shared" ref="AW605:AX605" si="9860">AW$1*X605</f>
        <v>#DIV/0!</v>
      </c>
      <c r="AX605" s="51" t="str">
        <f t="shared" si="9860"/>
        <v>#DIV/0!</v>
      </c>
      <c r="AY605" s="52" t="str">
        <f t="shared" si="50"/>
        <v>#DIV/0!</v>
      </c>
      <c r="AZ605" s="52" t="str">
        <f t="shared" si="51"/>
        <v>#DIV/0!</v>
      </c>
      <c r="BA605" s="36" t="str">
        <f t="shared" si="52"/>
        <v>#DIV/0!</v>
      </c>
      <c r="BB605" s="53" t="str">
        <f t="shared" ref="BB605:BC605" si="9861">POWER(AB605,BB$1)</f>
        <v>#DIV/0!</v>
      </c>
      <c r="BC605" s="53" t="str">
        <f t="shared" si="9861"/>
        <v>#DIV/0!</v>
      </c>
      <c r="BD605" s="54" t="str">
        <f t="shared" si="54"/>
        <v>#DIV/0!</v>
      </c>
      <c r="BE605" s="55" t="str">
        <f t="shared" si="55"/>
        <v>#DIV/0!</v>
      </c>
      <c r="BF605" s="55" t="str">
        <f t="shared" si="56"/>
        <v>#DIV/0!</v>
      </c>
      <c r="BG605" s="55" t="str">
        <f t="shared" si="57"/>
        <v>#DIV/0!</v>
      </c>
      <c r="BH605" s="39" t="str">
        <f t="shared" si="58"/>
        <v>#DIV/0!</v>
      </c>
      <c r="BI605" s="51" t="str">
        <f t="shared" si="59"/>
        <v>#DIV/0!</v>
      </c>
      <c r="BJ605" s="52" t="str">
        <f t="shared" si="60"/>
        <v>#DIV/0!</v>
      </c>
      <c r="BK605" s="52" t="str">
        <f t="shared" si="61"/>
        <v>#DIV/0!</v>
      </c>
      <c r="BL605" s="36" t="str">
        <f t="shared" si="62"/>
        <v>#DIV/0!</v>
      </c>
      <c r="BM605" s="53" t="str">
        <f t="shared" si="63"/>
        <v>#DIV/0!</v>
      </c>
      <c r="BN605" s="54" t="str">
        <f t="shared" si="64"/>
        <v>#DIV/0!</v>
      </c>
      <c r="BO605" s="55" t="str">
        <f t="shared" si="65"/>
        <v>#DIV/0!</v>
      </c>
      <c r="BP605" s="55" t="str">
        <f t="shared" si="66"/>
        <v>#DIV/0!</v>
      </c>
      <c r="BQ605" s="55" t="str">
        <f t="shared" si="67"/>
        <v>#DIV/0!</v>
      </c>
      <c r="BR605" s="39" t="str">
        <f t="shared" si="68"/>
        <v>#DIV/0!</v>
      </c>
      <c r="BS605" s="56" t="str">
        <f t="shared" ref="BS605:BT605" si="9862">AS605+BE605+BO605</f>
        <v>#DIV/0!</v>
      </c>
      <c r="BT605" s="56" t="str">
        <f t="shared" si="9862"/>
        <v>#DIV/0!</v>
      </c>
      <c r="BU605" s="56" t="str">
        <f t="shared" si="70"/>
        <v>#DIV/0!</v>
      </c>
      <c r="BV605" s="57" t="str">
        <f t="shared" si="71"/>
        <v>#DIV/0!</v>
      </c>
      <c r="BW605" s="51" t="str">
        <f t="shared" ref="BW605:BX605" si="9863">BW$1*X605</f>
        <v>#DIV/0!</v>
      </c>
      <c r="BX605" s="51" t="str">
        <f t="shared" si="9863"/>
        <v>#DIV/0!</v>
      </c>
      <c r="BY605" s="52" t="str">
        <f t="shared" si="73"/>
        <v>#DIV/0!</v>
      </c>
      <c r="BZ605" s="52" t="str">
        <f t="shared" si="74"/>
        <v>#DIV/0!</v>
      </c>
      <c r="CA605" s="36" t="str">
        <f t="shared" si="75"/>
        <v>#DIV/0!</v>
      </c>
      <c r="CB605" s="53" t="str">
        <f t="shared" ref="CB605:CC605" si="9864">POWER(AB605,CB$1)</f>
        <v>#DIV/0!</v>
      </c>
      <c r="CC605" s="53" t="str">
        <f t="shared" si="9864"/>
        <v>#DIV/0!</v>
      </c>
      <c r="CD605" s="54" t="str">
        <f t="shared" si="77"/>
        <v>#DIV/0!</v>
      </c>
      <c r="CE605" s="55" t="str">
        <f t="shared" si="78"/>
        <v>#DIV/0!</v>
      </c>
      <c r="CF605" s="55" t="str">
        <f t="shared" si="79"/>
        <v>#DIV/0!</v>
      </c>
      <c r="CG605" s="55" t="str">
        <f t="shared" si="80"/>
        <v>#DIV/0!</v>
      </c>
      <c r="CH605" s="39" t="str">
        <f t="shared" si="81"/>
        <v>#DIV/0!</v>
      </c>
      <c r="CI605" s="51" t="str">
        <f t="shared" si="82"/>
        <v>#DIV/0!</v>
      </c>
      <c r="CJ605" s="52" t="str">
        <f t="shared" si="83"/>
        <v>#DIV/0!</v>
      </c>
      <c r="CK605" s="52" t="str">
        <f t="shared" si="84"/>
        <v>#DIV/0!</v>
      </c>
      <c r="CL605" s="36" t="str">
        <f t="shared" si="85"/>
        <v>#DIV/0!</v>
      </c>
      <c r="CM605" s="53" t="str">
        <f t="shared" si="86"/>
        <v>#DIV/0!</v>
      </c>
      <c r="CN605" s="54" t="str">
        <f t="shared" si="87"/>
        <v>#DIV/0!</v>
      </c>
      <c r="CO605" s="55" t="str">
        <f t="shared" si="88"/>
        <v>#DIV/0!</v>
      </c>
      <c r="CP605" s="55" t="str">
        <f t="shared" si="89"/>
        <v>#DIV/0!</v>
      </c>
      <c r="CQ605" s="55" t="str">
        <f t="shared" si="90"/>
        <v>#DIV/0!</v>
      </c>
      <c r="CR605" s="39" t="str">
        <f t="shared" si="91"/>
        <v>#DIV/0!</v>
      </c>
      <c r="CS605" s="51" t="str">
        <f t="shared" si="92"/>
        <v>#DIV/0!</v>
      </c>
      <c r="CT605" s="51" t="str">
        <f t="shared" si="93"/>
        <v>#DIV/0!</v>
      </c>
      <c r="CU605" s="52" t="str">
        <f t="shared" si="94"/>
        <v>#DIV/0!</v>
      </c>
      <c r="CV605" s="52" t="str">
        <f t="shared" si="95"/>
        <v>#DIV/0!</v>
      </c>
      <c r="CW605" s="36" t="str">
        <f t="shared" si="96"/>
        <v>#DIV/0!</v>
      </c>
      <c r="CX605" s="53" t="str">
        <f t="shared" si="97"/>
        <v>#DIV/0!</v>
      </c>
      <c r="CY605" s="53" t="str">
        <f t="shared" si="98"/>
        <v>#DIV/0!</v>
      </c>
      <c r="CZ605" s="54" t="str">
        <f t="shared" si="99"/>
        <v>#DIV/0!</v>
      </c>
      <c r="DA605" s="55" t="str">
        <f t="shared" si="100"/>
        <v>#DIV/0!</v>
      </c>
      <c r="DB605" s="55" t="str">
        <f t="shared" si="101"/>
        <v>#DIV/0!</v>
      </c>
      <c r="DC605" s="55" t="str">
        <f t="shared" si="102"/>
        <v>#DIV/0!</v>
      </c>
      <c r="DD605" s="39" t="str">
        <f t="shared" si="103"/>
        <v>#DIV/0!</v>
      </c>
      <c r="DE605" s="51" t="str">
        <f t="shared" ref="DE605:DG605" si="9865">DE$1*X605</f>
        <v>#DIV/0!</v>
      </c>
      <c r="DF605" s="51" t="str">
        <f t="shared" si="9865"/>
        <v>#DIV/0!</v>
      </c>
      <c r="DG605" s="51" t="str">
        <f t="shared" si="9865"/>
        <v>#DIV/0!</v>
      </c>
      <c r="DH605" s="52" t="str">
        <f t="shared" si="105"/>
        <v>#DIV/0!</v>
      </c>
      <c r="DI605" s="52" t="str">
        <f t="shared" si="106"/>
        <v>#DIV/0!</v>
      </c>
      <c r="DJ605" s="36" t="str">
        <f t="shared" si="107"/>
        <v>#DIV/0!</v>
      </c>
      <c r="DK605" s="53" t="str">
        <f t="shared" ref="DK605:DM605" si="9866">POWER(AB605,DK$1)</f>
        <v>#DIV/0!</v>
      </c>
      <c r="DL605" s="53" t="str">
        <f t="shared" si="9866"/>
        <v>#DIV/0!</v>
      </c>
      <c r="DM605" s="53" t="str">
        <f t="shared" si="9866"/>
        <v>#DIV/0!</v>
      </c>
      <c r="DN605" s="54" t="str">
        <f t="shared" si="109"/>
        <v>#DIV/0!</v>
      </c>
      <c r="DO605" s="55" t="str">
        <f t="shared" si="110"/>
        <v>#DIV/0!</v>
      </c>
      <c r="DP605" s="55" t="str">
        <f t="shared" si="111"/>
        <v>#DIV/0!</v>
      </c>
      <c r="DQ605" s="55" t="str">
        <f t="shared" si="112"/>
        <v>#DIV/0!</v>
      </c>
      <c r="DR605" s="39" t="str">
        <f t="shared" si="113"/>
        <v>#DIV/0!</v>
      </c>
      <c r="DS605" s="51" t="str">
        <f t="shared" si="114"/>
        <v>#DIV/0!</v>
      </c>
      <c r="DT605" s="52" t="str">
        <f t="shared" si="115"/>
        <v>#DIV/0!</v>
      </c>
      <c r="DU605" s="52" t="str">
        <f t="shared" si="116"/>
        <v>#DIV/0!</v>
      </c>
      <c r="DV605" s="36" t="str">
        <f t="shared" si="117"/>
        <v>#DIV/0!</v>
      </c>
      <c r="DW605" s="53" t="str">
        <f t="shared" si="118"/>
        <v>#DIV/0!</v>
      </c>
      <c r="DX605" s="54" t="str">
        <f t="shared" si="119"/>
        <v>#DIV/0!</v>
      </c>
      <c r="DY605" s="55" t="str">
        <f t="shared" si="120"/>
        <v>#DIV/0!</v>
      </c>
      <c r="DZ605" s="55" t="str">
        <f t="shared" si="121"/>
        <v>#DIV/0!</v>
      </c>
      <c r="EA605" s="55" t="str">
        <f t="shared" si="122"/>
        <v>#DIV/0!</v>
      </c>
      <c r="EB605" s="39" t="str">
        <f t="shared" si="123"/>
        <v>#DIV/0!</v>
      </c>
      <c r="EC605" s="56" t="str">
        <f t="shared" ref="EC605:ED605" si="9867">CE605+CO605+DA605+DO605+DY605</f>
        <v>#DIV/0!</v>
      </c>
      <c r="ED605" s="56" t="str">
        <f t="shared" si="9867"/>
        <v>#DIV/0!</v>
      </c>
      <c r="EE605" s="56" t="str">
        <f t="shared" si="125"/>
        <v>#DIV/0!</v>
      </c>
      <c r="EF605" s="57" t="str">
        <f t="shared" si="126"/>
        <v>#DIV/0!</v>
      </c>
      <c r="EG605" s="51" t="str">
        <f t="shared" si="127"/>
        <v>#DIV/0!</v>
      </c>
      <c r="EH605" s="52" t="str">
        <f t="shared" si="128"/>
        <v>#DIV/0!</v>
      </c>
      <c r="EI605" s="52" t="str">
        <f t="shared" si="129"/>
        <v>#DIV/0!</v>
      </c>
      <c r="EJ605" s="36" t="str">
        <f t="shared" si="130"/>
        <v>#DIV/0!</v>
      </c>
      <c r="EK605" s="53" t="str">
        <f t="shared" si="131"/>
        <v>#DIV/0!</v>
      </c>
      <c r="EL605" s="54" t="str">
        <f t="shared" si="132"/>
        <v>#DIV/0!</v>
      </c>
      <c r="EM605" s="55" t="str">
        <f t="shared" si="133"/>
        <v>#DIV/0!</v>
      </c>
      <c r="EN605" s="55" t="str">
        <f t="shared" si="134"/>
        <v>#DIV/0!</v>
      </c>
      <c r="EO605" s="55" t="str">
        <f t="shared" si="135"/>
        <v>#DIV/0!</v>
      </c>
      <c r="EP605" s="39" t="str">
        <f t="shared" si="136"/>
        <v>#DIV/0!</v>
      </c>
      <c r="EQ605" s="56" t="str">
        <f t="shared" ref="EQ605:ER605" si="9868">BS605+EM605</f>
        <v>#DIV/0!</v>
      </c>
      <c r="ER605" s="56" t="str">
        <f t="shared" si="9868"/>
        <v>#DIV/0!</v>
      </c>
      <c r="ES605" s="56" t="str">
        <f t="shared" si="138"/>
        <v>#DIV/0!</v>
      </c>
      <c r="ET605" s="57" t="str">
        <f t="shared" si="139"/>
        <v>#DIV/0!</v>
      </c>
      <c r="EU605" s="51" t="str">
        <f t="shared" si="140"/>
        <v>#DIV/0!</v>
      </c>
      <c r="EV605" s="52" t="str">
        <f t="shared" si="141"/>
        <v>#DIV/0!</v>
      </c>
      <c r="EW605" s="52" t="str">
        <f t="shared" si="142"/>
        <v>#DIV/0!</v>
      </c>
      <c r="EX605" s="36" t="str">
        <f t="shared" si="143"/>
        <v>#DIV/0!</v>
      </c>
      <c r="EY605" s="53" t="str">
        <f t="shared" si="144"/>
        <v>#DIV/0!</v>
      </c>
      <c r="EZ605" s="54" t="str">
        <f t="shared" si="145"/>
        <v>#DIV/0!</v>
      </c>
      <c r="FA605" s="55" t="str">
        <f t="shared" si="146"/>
        <v>#DIV/0!</v>
      </c>
      <c r="FB605" s="55" t="str">
        <f t="shared" si="147"/>
        <v>#DIV/0!</v>
      </c>
      <c r="FC605" s="55" t="str">
        <f t="shared" si="148"/>
        <v>#DIV/0!</v>
      </c>
      <c r="FD605" s="39" t="str">
        <f t="shared" si="149"/>
        <v>#DIV/0!</v>
      </c>
      <c r="FE605" s="51" t="str">
        <f t="shared" si="150"/>
        <v>#DIV/0!</v>
      </c>
      <c r="FF605" s="52" t="str">
        <f t="shared" si="151"/>
        <v>#DIV/0!</v>
      </c>
      <c r="FG605" s="52" t="str">
        <f t="shared" si="152"/>
        <v>#DIV/0!</v>
      </c>
      <c r="FH605" s="36" t="str">
        <f t="shared" si="153"/>
        <v>#DIV/0!</v>
      </c>
      <c r="FI605" s="53" t="str">
        <f t="shared" si="154"/>
        <v>#DIV/0!</v>
      </c>
      <c r="FJ605" s="54" t="str">
        <f t="shared" si="155"/>
        <v>#DIV/0!</v>
      </c>
      <c r="FK605" s="55" t="str">
        <f t="shared" si="156"/>
        <v>#DIV/0!</v>
      </c>
      <c r="FL605" s="55" t="str">
        <f t="shared" si="157"/>
        <v>#DIV/0!</v>
      </c>
      <c r="FM605" s="55" t="str">
        <f t="shared" si="158"/>
        <v>#DIV/0!</v>
      </c>
      <c r="FN605" s="39" t="str">
        <f t="shared" si="159"/>
        <v>#DIV/0!</v>
      </c>
      <c r="FO605" s="56" t="str">
        <f t="shared" si="160"/>
        <v>#DIV/0!</v>
      </c>
      <c r="FP605" s="56" t="str">
        <f t="shared" si="161"/>
        <v>#DIV/0!</v>
      </c>
      <c r="FQ605" s="56" t="str">
        <f t="shared" si="162"/>
        <v>#DIV/0!</v>
      </c>
      <c r="FR605" s="57" t="str">
        <f t="shared" si="163"/>
        <v>#DIV/0!</v>
      </c>
      <c r="FS605" s="51" t="str">
        <f t="shared" si="164"/>
        <v>#DIV/0!</v>
      </c>
      <c r="FT605" s="51" t="str">
        <f t="shared" si="165"/>
        <v>#DIV/0!</v>
      </c>
      <c r="FU605" s="52" t="str">
        <f t="shared" si="166"/>
        <v>#DIV/0!</v>
      </c>
      <c r="FV605" s="52" t="str">
        <f t="shared" si="167"/>
        <v>#DIV/0!</v>
      </c>
      <c r="FW605" s="36" t="str">
        <f t="shared" si="168"/>
        <v>#DIV/0!</v>
      </c>
      <c r="FX605" s="53" t="str">
        <f t="shared" si="169"/>
        <v>#DIV/0!</v>
      </c>
      <c r="FY605" s="53" t="str">
        <f t="shared" si="170"/>
        <v>#DIV/0!</v>
      </c>
      <c r="FZ605" s="54" t="str">
        <f t="shared" si="171"/>
        <v>#DIV/0!</v>
      </c>
      <c r="GA605" s="55" t="str">
        <f t="shared" si="172"/>
        <v>#DIV/0!</v>
      </c>
      <c r="GB605" s="55" t="str">
        <f t="shared" si="173"/>
        <v>#DIV/0!</v>
      </c>
      <c r="GC605" s="55" t="str">
        <f t="shared" si="174"/>
        <v>#DIV/0!</v>
      </c>
      <c r="GD605" s="39" t="str">
        <f t="shared" si="175"/>
        <v>#DIV/0!</v>
      </c>
      <c r="GE605" s="58">
        <f t="shared" si="176"/>
        <v>-0.5</v>
      </c>
      <c r="GF605" s="42">
        <f t="shared" si="177"/>
        <v>-0.8660254038</v>
      </c>
      <c r="GG605" s="58">
        <f t="shared" si="178"/>
        <v>-2.094395102</v>
      </c>
      <c r="GH605" s="42">
        <f t="shared" si="179"/>
        <v>1</v>
      </c>
      <c r="GI605" s="59">
        <f t="shared" si="180"/>
        <v>-0.5</v>
      </c>
      <c r="GJ605" s="43">
        <f t="shared" si="181"/>
        <v>0.8660254038</v>
      </c>
      <c r="GK605" s="59">
        <f t="shared" si="182"/>
        <v>2.094395102</v>
      </c>
      <c r="GL605" s="43">
        <f t="shared" si="183"/>
        <v>1</v>
      </c>
      <c r="GM605" s="51">
        <f t="shared" si="184"/>
        <v>-2.094395102</v>
      </c>
      <c r="GN605" s="51" t="str">
        <f t="shared" si="185"/>
        <v>#DIV/0!</v>
      </c>
      <c r="GO605" s="52" t="str">
        <f t="shared" si="186"/>
        <v>#DIV/0!</v>
      </c>
      <c r="GP605" s="52" t="str">
        <f t="shared" si="187"/>
        <v>#DIV/0!</v>
      </c>
      <c r="GQ605" s="36" t="str">
        <f t="shared" si="188"/>
        <v>#DIV/0!</v>
      </c>
      <c r="GR605" s="53">
        <f t="shared" si="189"/>
        <v>1</v>
      </c>
      <c r="GS605" s="53" t="str">
        <f t="shared" si="190"/>
        <v>#DIV/0!</v>
      </c>
      <c r="GT605" s="54" t="str">
        <f t="shared" si="191"/>
        <v>#DIV/0!</v>
      </c>
      <c r="GU605" s="55" t="str">
        <f t="shared" si="192"/>
        <v>#DIV/0!</v>
      </c>
      <c r="GV605" s="55" t="str">
        <f t="shared" si="193"/>
        <v>#DIV/0!</v>
      </c>
      <c r="GW605" s="55" t="str">
        <f t="shared" si="194"/>
        <v>#DIV/0!</v>
      </c>
      <c r="GX605" s="39" t="str">
        <f t="shared" si="195"/>
        <v>#DIV/0!</v>
      </c>
      <c r="GY605" s="51">
        <f t="shared" si="196"/>
        <v>2.094395102</v>
      </c>
      <c r="GZ605" s="51" t="str">
        <f t="shared" si="197"/>
        <v>#DIV/0!</v>
      </c>
      <c r="HA605" s="52" t="str">
        <f t="shared" si="198"/>
        <v>#DIV/0!</v>
      </c>
      <c r="HB605" s="52" t="str">
        <f t="shared" si="199"/>
        <v>#DIV/0!</v>
      </c>
      <c r="HC605" s="36" t="str">
        <f t="shared" si="200"/>
        <v>#DIV/0!</v>
      </c>
      <c r="HD605" s="53">
        <f t="shared" si="201"/>
        <v>1</v>
      </c>
      <c r="HE605" s="53" t="str">
        <f t="shared" si="202"/>
        <v>#DIV/0!</v>
      </c>
      <c r="HF605" s="54" t="str">
        <f t="shared" si="203"/>
        <v>#DIV/0!</v>
      </c>
      <c r="HG605" s="55" t="str">
        <f t="shared" si="204"/>
        <v>#DIV/0!</v>
      </c>
      <c r="HH605" s="55" t="str">
        <f t="shared" si="205"/>
        <v>#DIV/0!</v>
      </c>
      <c r="HI605" s="55" t="str">
        <f t="shared" si="206"/>
        <v>#DIV/0!</v>
      </c>
      <c r="HJ605" s="39" t="str">
        <f t="shared" si="207"/>
        <v>#DIV/0!</v>
      </c>
      <c r="HK605" s="51">
        <f t="shared" si="208"/>
        <v>2.094395102</v>
      </c>
      <c r="HL605" s="51" t="str">
        <f t="shared" si="209"/>
        <v>#DIV/0!</v>
      </c>
      <c r="HM605" s="52" t="str">
        <f t="shared" si="210"/>
        <v>#DIV/0!</v>
      </c>
      <c r="HN605" s="52" t="str">
        <f t="shared" si="211"/>
        <v>#DIV/0!</v>
      </c>
      <c r="HO605" s="36" t="str">
        <f t="shared" si="212"/>
        <v>#DIV/0!</v>
      </c>
      <c r="HP605" s="53">
        <f t="shared" si="213"/>
        <v>1</v>
      </c>
      <c r="HQ605" s="53" t="str">
        <f t="shared" si="214"/>
        <v>#DIV/0!</v>
      </c>
      <c r="HR605" s="54" t="str">
        <f t="shared" si="215"/>
        <v>#DIV/0!</v>
      </c>
      <c r="HS605" s="55" t="str">
        <f t="shared" si="216"/>
        <v>#DIV/0!</v>
      </c>
      <c r="HT605" s="55" t="str">
        <f t="shared" si="217"/>
        <v>#DIV/0!</v>
      </c>
      <c r="HU605" s="55" t="str">
        <f t="shared" si="218"/>
        <v>#DIV/0!</v>
      </c>
      <c r="HV605" s="39" t="str">
        <f t="shared" si="219"/>
        <v>#DIV/0!</v>
      </c>
      <c r="HW605" s="51">
        <f t="shared" si="220"/>
        <v>-2.094395102</v>
      </c>
      <c r="HX605" s="51" t="str">
        <f t="shared" si="221"/>
        <v>#DIV/0!</v>
      </c>
      <c r="HY605" s="52" t="str">
        <f t="shared" si="222"/>
        <v>#DIV/0!</v>
      </c>
      <c r="HZ605" s="52" t="str">
        <f t="shared" si="223"/>
        <v>#DIV/0!</v>
      </c>
      <c r="IA605" s="36" t="str">
        <f t="shared" si="224"/>
        <v>#DIV/0!</v>
      </c>
      <c r="IB605" s="53">
        <f t="shared" si="225"/>
        <v>1</v>
      </c>
      <c r="IC605" s="53" t="str">
        <f t="shared" si="226"/>
        <v>#DIV/0!</v>
      </c>
      <c r="ID605" s="54" t="str">
        <f t="shared" si="227"/>
        <v>#DIV/0!</v>
      </c>
      <c r="IE605" s="55" t="str">
        <f t="shared" si="228"/>
        <v>#DIV/0!</v>
      </c>
      <c r="IF605" s="55" t="str">
        <f t="shared" si="229"/>
        <v>#DIV/0!</v>
      </c>
      <c r="IG605" s="55" t="str">
        <f t="shared" si="230"/>
        <v>#DIV/0!</v>
      </c>
      <c r="IH605" s="39" t="str">
        <f t="shared" si="231"/>
        <v>#DIV/0!</v>
      </c>
    </row>
    <row r="606" ht="12.75" customHeight="1">
      <c r="A606" s="44" t="str">
        <f>'Execute Cubic'!U601</f>
        <v/>
      </c>
      <c r="B606" s="44" t="str">
        <f>'Execute Cubic'!V601</f>
        <v/>
      </c>
      <c r="C606" s="44" t="str">
        <f>'Execute Cubic'!W601</f>
        <v/>
      </c>
      <c r="D606" s="44" t="str">
        <f>'Execute Cubic'!X601</f>
        <v/>
      </c>
      <c r="E606" s="44">
        <f t="shared" ref="E606:H606" si="9869">0</f>
        <v>0</v>
      </c>
      <c r="F606" s="44">
        <f t="shared" si="9869"/>
        <v>0</v>
      </c>
      <c r="G606" s="44">
        <f t="shared" si="9869"/>
        <v>0</v>
      </c>
      <c r="H606" s="44">
        <f t="shared" si="9869"/>
        <v>0</v>
      </c>
      <c r="I606" s="45" t="str">
        <f t="shared" si="27"/>
        <v>#DIV/0!</v>
      </c>
      <c r="J606" s="45" t="str">
        <f t="shared" si="28"/>
        <v>#DIV/0!</v>
      </c>
      <c r="K606" s="46" t="str">
        <f t="shared" si="29"/>
        <v>#DIV/0!</v>
      </c>
      <c r="L606" s="46" t="str">
        <f t="shared" si="30"/>
        <v>#DIV/0!</v>
      </c>
      <c r="M606" s="47" t="str">
        <f t="shared" si="31"/>
        <v>#DIV/0!</v>
      </c>
      <c r="N606" s="47" t="str">
        <f t="shared" si="32"/>
        <v>#DIV/0!</v>
      </c>
      <c r="O606" s="48" t="str">
        <f t="shared" ref="O606:R606" si="9870">ATAN2(A606,E606)</f>
        <v>#DIV/0!</v>
      </c>
      <c r="P606" s="48" t="str">
        <f t="shared" si="9870"/>
        <v>#DIV/0!</v>
      </c>
      <c r="Q606" s="48" t="str">
        <f t="shared" si="9870"/>
        <v>#DIV/0!</v>
      </c>
      <c r="R606" s="48" t="str">
        <f t="shared" si="9870"/>
        <v>#DIV/0!</v>
      </c>
      <c r="S606" s="48">
        <f t="shared" ref="S606:V606" si="9871">SQRT(POWER(A606,2)+POWER(E606,2))</f>
        <v>0</v>
      </c>
      <c r="T606" s="48">
        <f t="shared" si="9871"/>
        <v>0</v>
      </c>
      <c r="U606" s="48">
        <f t="shared" si="9871"/>
        <v>0</v>
      </c>
      <c r="V606" s="48">
        <f t="shared" si="9871"/>
        <v>0</v>
      </c>
      <c r="W606" s="49" t="str">
        <f t="shared" ref="W606:Z606" si="9872">O606-$O606</f>
        <v>#DIV/0!</v>
      </c>
      <c r="X606" s="49" t="str">
        <f t="shared" si="9872"/>
        <v>#DIV/0!</v>
      </c>
      <c r="Y606" s="49" t="str">
        <f t="shared" si="9872"/>
        <v>#DIV/0!</v>
      </c>
      <c r="Z606" s="49" t="str">
        <f t="shared" si="9872"/>
        <v>#DIV/0!</v>
      </c>
      <c r="AA606" s="49" t="str">
        <f t="shared" ref="AA606:AD606" si="9873">S606/$S606</f>
        <v>#DIV/0!</v>
      </c>
      <c r="AB606" s="49" t="str">
        <f t="shared" si="9873"/>
        <v>#DIV/0!</v>
      </c>
      <c r="AC606" s="49" t="str">
        <f t="shared" si="9873"/>
        <v>#DIV/0!</v>
      </c>
      <c r="AD606" s="49" t="str">
        <f t="shared" si="9873"/>
        <v>#DIV/0!</v>
      </c>
      <c r="AE606" s="50" t="str">
        <f t="shared" ref="AE606:AH606" si="9874">AA606*COS(W606)</f>
        <v>#DIV/0!</v>
      </c>
      <c r="AF606" s="50" t="str">
        <f t="shared" si="9874"/>
        <v>#DIV/0!</v>
      </c>
      <c r="AG606" s="50" t="str">
        <f t="shared" si="9874"/>
        <v>#DIV/0!</v>
      </c>
      <c r="AH606" s="50" t="str">
        <f t="shared" si="9874"/>
        <v>#DIV/0!</v>
      </c>
      <c r="AI606" s="44" t="str">
        <f t="shared" ref="AI606:AL606" si="9875">AA606*SIN(W606)</f>
        <v>#DIV/0!</v>
      </c>
      <c r="AJ606" s="44" t="str">
        <f t="shared" si="9875"/>
        <v>#DIV/0!</v>
      </c>
      <c r="AK606" s="44" t="str">
        <f t="shared" si="9875"/>
        <v>#DIV/0!</v>
      </c>
      <c r="AL606" s="44" t="str">
        <f t="shared" si="9875"/>
        <v>#DIV/0!</v>
      </c>
      <c r="AM606" s="51" t="str">
        <f t="shared" si="39"/>
        <v>#DIV/0!</v>
      </c>
      <c r="AN606" s="52" t="str">
        <f t="shared" si="40"/>
        <v>#DIV/0!</v>
      </c>
      <c r="AO606" s="52" t="str">
        <f t="shared" si="41"/>
        <v>#DIV/0!</v>
      </c>
      <c r="AP606" s="36" t="str">
        <f t="shared" si="42"/>
        <v>#DIV/0!</v>
      </c>
      <c r="AQ606" s="53" t="str">
        <f t="shared" si="43"/>
        <v>#DIV/0!</v>
      </c>
      <c r="AR606" s="54" t="str">
        <f t="shared" si="44"/>
        <v>#DIV/0!</v>
      </c>
      <c r="AS606" s="55" t="str">
        <f t="shared" si="45"/>
        <v>#DIV/0!</v>
      </c>
      <c r="AT606" s="55" t="str">
        <f t="shared" si="46"/>
        <v>#DIV/0!</v>
      </c>
      <c r="AU606" s="55" t="str">
        <f t="shared" si="47"/>
        <v>#DIV/0!</v>
      </c>
      <c r="AV606" s="39" t="str">
        <f t="shared" si="48"/>
        <v>#DIV/0!</v>
      </c>
      <c r="AW606" s="51" t="str">
        <f t="shared" ref="AW606:AX606" si="9876">AW$1*X606</f>
        <v>#DIV/0!</v>
      </c>
      <c r="AX606" s="51" t="str">
        <f t="shared" si="9876"/>
        <v>#DIV/0!</v>
      </c>
      <c r="AY606" s="52" t="str">
        <f t="shared" si="50"/>
        <v>#DIV/0!</v>
      </c>
      <c r="AZ606" s="52" t="str">
        <f t="shared" si="51"/>
        <v>#DIV/0!</v>
      </c>
      <c r="BA606" s="36" t="str">
        <f t="shared" si="52"/>
        <v>#DIV/0!</v>
      </c>
      <c r="BB606" s="53" t="str">
        <f t="shared" ref="BB606:BC606" si="9877">POWER(AB606,BB$1)</f>
        <v>#DIV/0!</v>
      </c>
      <c r="BC606" s="53" t="str">
        <f t="shared" si="9877"/>
        <v>#DIV/0!</v>
      </c>
      <c r="BD606" s="54" t="str">
        <f t="shared" si="54"/>
        <v>#DIV/0!</v>
      </c>
      <c r="BE606" s="55" t="str">
        <f t="shared" si="55"/>
        <v>#DIV/0!</v>
      </c>
      <c r="BF606" s="55" t="str">
        <f t="shared" si="56"/>
        <v>#DIV/0!</v>
      </c>
      <c r="BG606" s="55" t="str">
        <f t="shared" si="57"/>
        <v>#DIV/0!</v>
      </c>
      <c r="BH606" s="39" t="str">
        <f t="shared" si="58"/>
        <v>#DIV/0!</v>
      </c>
      <c r="BI606" s="51" t="str">
        <f t="shared" si="59"/>
        <v>#DIV/0!</v>
      </c>
      <c r="BJ606" s="52" t="str">
        <f t="shared" si="60"/>
        <v>#DIV/0!</v>
      </c>
      <c r="BK606" s="52" t="str">
        <f t="shared" si="61"/>
        <v>#DIV/0!</v>
      </c>
      <c r="BL606" s="36" t="str">
        <f t="shared" si="62"/>
        <v>#DIV/0!</v>
      </c>
      <c r="BM606" s="53" t="str">
        <f t="shared" si="63"/>
        <v>#DIV/0!</v>
      </c>
      <c r="BN606" s="54" t="str">
        <f t="shared" si="64"/>
        <v>#DIV/0!</v>
      </c>
      <c r="BO606" s="55" t="str">
        <f t="shared" si="65"/>
        <v>#DIV/0!</v>
      </c>
      <c r="BP606" s="55" t="str">
        <f t="shared" si="66"/>
        <v>#DIV/0!</v>
      </c>
      <c r="BQ606" s="55" t="str">
        <f t="shared" si="67"/>
        <v>#DIV/0!</v>
      </c>
      <c r="BR606" s="39" t="str">
        <f t="shared" si="68"/>
        <v>#DIV/0!</v>
      </c>
      <c r="BS606" s="56" t="str">
        <f t="shared" ref="BS606:BT606" si="9878">AS606+BE606+BO606</f>
        <v>#DIV/0!</v>
      </c>
      <c r="BT606" s="56" t="str">
        <f t="shared" si="9878"/>
        <v>#DIV/0!</v>
      </c>
      <c r="BU606" s="56" t="str">
        <f t="shared" si="70"/>
        <v>#DIV/0!</v>
      </c>
      <c r="BV606" s="57" t="str">
        <f t="shared" si="71"/>
        <v>#DIV/0!</v>
      </c>
      <c r="BW606" s="51" t="str">
        <f t="shared" ref="BW606:BX606" si="9879">BW$1*X606</f>
        <v>#DIV/0!</v>
      </c>
      <c r="BX606" s="51" t="str">
        <f t="shared" si="9879"/>
        <v>#DIV/0!</v>
      </c>
      <c r="BY606" s="52" t="str">
        <f t="shared" si="73"/>
        <v>#DIV/0!</v>
      </c>
      <c r="BZ606" s="52" t="str">
        <f t="shared" si="74"/>
        <v>#DIV/0!</v>
      </c>
      <c r="CA606" s="36" t="str">
        <f t="shared" si="75"/>
        <v>#DIV/0!</v>
      </c>
      <c r="CB606" s="53" t="str">
        <f t="shared" ref="CB606:CC606" si="9880">POWER(AB606,CB$1)</f>
        <v>#DIV/0!</v>
      </c>
      <c r="CC606" s="53" t="str">
        <f t="shared" si="9880"/>
        <v>#DIV/0!</v>
      </c>
      <c r="CD606" s="54" t="str">
        <f t="shared" si="77"/>
        <v>#DIV/0!</v>
      </c>
      <c r="CE606" s="55" t="str">
        <f t="shared" si="78"/>
        <v>#DIV/0!</v>
      </c>
      <c r="CF606" s="55" t="str">
        <f t="shared" si="79"/>
        <v>#DIV/0!</v>
      </c>
      <c r="CG606" s="55" t="str">
        <f t="shared" si="80"/>
        <v>#DIV/0!</v>
      </c>
      <c r="CH606" s="39" t="str">
        <f t="shared" si="81"/>
        <v>#DIV/0!</v>
      </c>
      <c r="CI606" s="51" t="str">
        <f t="shared" si="82"/>
        <v>#DIV/0!</v>
      </c>
      <c r="CJ606" s="52" t="str">
        <f t="shared" si="83"/>
        <v>#DIV/0!</v>
      </c>
      <c r="CK606" s="52" t="str">
        <f t="shared" si="84"/>
        <v>#DIV/0!</v>
      </c>
      <c r="CL606" s="36" t="str">
        <f t="shared" si="85"/>
        <v>#DIV/0!</v>
      </c>
      <c r="CM606" s="53" t="str">
        <f t="shared" si="86"/>
        <v>#DIV/0!</v>
      </c>
      <c r="CN606" s="54" t="str">
        <f t="shared" si="87"/>
        <v>#DIV/0!</v>
      </c>
      <c r="CO606" s="55" t="str">
        <f t="shared" si="88"/>
        <v>#DIV/0!</v>
      </c>
      <c r="CP606" s="55" t="str">
        <f t="shared" si="89"/>
        <v>#DIV/0!</v>
      </c>
      <c r="CQ606" s="55" t="str">
        <f t="shared" si="90"/>
        <v>#DIV/0!</v>
      </c>
      <c r="CR606" s="39" t="str">
        <f t="shared" si="91"/>
        <v>#DIV/0!</v>
      </c>
      <c r="CS606" s="51" t="str">
        <f t="shared" si="92"/>
        <v>#DIV/0!</v>
      </c>
      <c r="CT606" s="51" t="str">
        <f t="shared" si="93"/>
        <v>#DIV/0!</v>
      </c>
      <c r="CU606" s="52" t="str">
        <f t="shared" si="94"/>
        <v>#DIV/0!</v>
      </c>
      <c r="CV606" s="52" t="str">
        <f t="shared" si="95"/>
        <v>#DIV/0!</v>
      </c>
      <c r="CW606" s="36" t="str">
        <f t="shared" si="96"/>
        <v>#DIV/0!</v>
      </c>
      <c r="CX606" s="53" t="str">
        <f t="shared" si="97"/>
        <v>#DIV/0!</v>
      </c>
      <c r="CY606" s="53" t="str">
        <f t="shared" si="98"/>
        <v>#DIV/0!</v>
      </c>
      <c r="CZ606" s="54" t="str">
        <f t="shared" si="99"/>
        <v>#DIV/0!</v>
      </c>
      <c r="DA606" s="55" t="str">
        <f t="shared" si="100"/>
        <v>#DIV/0!</v>
      </c>
      <c r="DB606" s="55" t="str">
        <f t="shared" si="101"/>
        <v>#DIV/0!</v>
      </c>
      <c r="DC606" s="55" t="str">
        <f t="shared" si="102"/>
        <v>#DIV/0!</v>
      </c>
      <c r="DD606" s="39" t="str">
        <f t="shared" si="103"/>
        <v>#DIV/0!</v>
      </c>
      <c r="DE606" s="51" t="str">
        <f t="shared" ref="DE606:DG606" si="9881">DE$1*X606</f>
        <v>#DIV/0!</v>
      </c>
      <c r="DF606" s="51" t="str">
        <f t="shared" si="9881"/>
        <v>#DIV/0!</v>
      </c>
      <c r="DG606" s="51" t="str">
        <f t="shared" si="9881"/>
        <v>#DIV/0!</v>
      </c>
      <c r="DH606" s="52" t="str">
        <f t="shared" si="105"/>
        <v>#DIV/0!</v>
      </c>
      <c r="DI606" s="52" t="str">
        <f t="shared" si="106"/>
        <v>#DIV/0!</v>
      </c>
      <c r="DJ606" s="36" t="str">
        <f t="shared" si="107"/>
        <v>#DIV/0!</v>
      </c>
      <c r="DK606" s="53" t="str">
        <f t="shared" ref="DK606:DM606" si="9882">POWER(AB606,DK$1)</f>
        <v>#DIV/0!</v>
      </c>
      <c r="DL606" s="53" t="str">
        <f t="shared" si="9882"/>
        <v>#DIV/0!</v>
      </c>
      <c r="DM606" s="53" t="str">
        <f t="shared" si="9882"/>
        <v>#DIV/0!</v>
      </c>
      <c r="DN606" s="54" t="str">
        <f t="shared" si="109"/>
        <v>#DIV/0!</v>
      </c>
      <c r="DO606" s="55" t="str">
        <f t="shared" si="110"/>
        <v>#DIV/0!</v>
      </c>
      <c r="DP606" s="55" t="str">
        <f t="shared" si="111"/>
        <v>#DIV/0!</v>
      </c>
      <c r="DQ606" s="55" t="str">
        <f t="shared" si="112"/>
        <v>#DIV/0!</v>
      </c>
      <c r="DR606" s="39" t="str">
        <f t="shared" si="113"/>
        <v>#DIV/0!</v>
      </c>
      <c r="DS606" s="51" t="str">
        <f t="shared" si="114"/>
        <v>#DIV/0!</v>
      </c>
      <c r="DT606" s="52" t="str">
        <f t="shared" si="115"/>
        <v>#DIV/0!</v>
      </c>
      <c r="DU606" s="52" t="str">
        <f t="shared" si="116"/>
        <v>#DIV/0!</v>
      </c>
      <c r="DV606" s="36" t="str">
        <f t="shared" si="117"/>
        <v>#DIV/0!</v>
      </c>
      <c r="DW606" s="53" t="str">
        <f t="shared" si="118"/>
        <v>#DIV/0!</v>
      </c>
      <c r="DX606" s="54" t="str">
        <f t="shared" si="119"/>
        <v>#DIV/0!</v>
      </c>
      <c r="DY606" s="55" t="str">
        <f t="shared" si="120"/>
        <v>#DIV/0!</v>
      </c>
      <c r="DZ606" s="55" t="str">
        <f t="shared" si="121"/>
        <v>#DIV/0!</v>
      </c>
      <c r="EA606" s="55" t="str">
        <f t="shared" si="122"/>
        <v>#DIV/0!</v>
      </c>
      <c r="EB606" s="39" t="str">
        <f t="shared" si="123"/>
        <v>#DIV/0!</v>
      </c>
      <c r="EC606" s="56" t="str">
        <f t="shared" ref="EC606:ED606" si="9883">CE606+CO606+DA606+DO606+DY606</f>
        <v>#DIV/0!</v>
      </c>
      <c r="ED606" s="56" t="str">
        <f t="shared" si="9883"/>
        <v>#DIV/0!</v>
      </c>
      <c r="EE606" s="56" t="str">
        <f t="shared" si="125"/>
        <v>#DIV/0!</v>
      </c>
      <c r="EF606" s="57" t="str">
        <f t="shared" si="126"/>
        <v>#DIV/0!</v>
      </c>
      <c r="EG606" s="51" t="str">
        <f t="shared" si="127"/>
        <v>#DIV/0!</v>
      </c>
      <c r="EH606" s="52" t="str">
        <f t="shared" si="128"/>
        <v>#DIV/0!</v>
      </c>
      <c r="EI606" s="52" t="str">
        <f t="shared" si="129"/>
        <v>#DIV/0!</v>
      </c>
      <c r="EJ606" s="36" t="str">
        <f t="shared" si="130"/>
        <v>#DIV/0!</v>
      </c>
      <c r="EK606" s="53" t="str">
        <f t="shared" si="131"/>
        <v>#DIV/0!</v>
      </c>
      <c r="EL606" s="54" t="str">
        <f t="shared" si="132"/>
        <v>#DIV/0!</v>
      </c>
      <c r="EM606" s="55" t="str">
        <f t="shared" si="133"/>
        <v>#DIV/0!</v>
      </c>
      <c r="EN606" s="55" t="str">
        <f t="shared" si="134"/>
        <v>#DIV/0!</v>
      </c>
      <c r="EO606" s="55" t="str">
        <f t="shared" si="135"/>
        <v>#DIV/0!</v>
      </c>
      <c r="EP606" s="39" t="str">
        <f t="shared" si="136"/>
        <v>#DIV/0!</v>
      </c>
      <c r="EQ606" s="56" t="str">
        <f t="shared" ref="EQ606:ER606" si="9884">BS606+EM606</f>
        <v>#DIV/0!</v>
      </c>
      <c r="ER606" s="56" t="str">
        <f t="shared" si="9884"/>
        <v>#DIV/0!</v>
      </c>
      <c r="ES606" s="56" t="str">
        <f t="shared" si="138"/>
        <v>#DIV/0!</v>
      </c>
      <c r="ET606" s="57" t="str">
        <f t="shared" si="139"/>
        <v>#DIV/0!</v>
      </c>
      <c r="EU606" s="51" t="str">
        <f t="shared" si="140"/>
        <v>#DIV/0!</v>
      </c>
      <c r="EV606" s="52" t="str">
        <f t="shared" si="141"/>
        <v>#DIV/0!</v>
      </c>
      <c r="EW606" s="52" t="str">
        <f t="shared" si="142"/>
        <v>#DIV/0!</v>
      </c>
      <c r="EX606" s="36" t="str">
        <f t="shared" si="143"/>
        <v>#DIV/0!</v>
      </c>
      <c r="EY606" s="53" t="str">
        <f t="shared" si="144"/>
        <v>#DIV/0!</v>
      </c>
      <c r="EZ606" s="54" t="str">
        <f t="shared" si="145"/>
        <v>#DIV/0!</v>
      </c>
      <c r="FA606" s="55" t="str">
        <f t="shared" si="146"/>
        <v>#DIV/0!</v>
      </c>
      <c r="FB606" s="55" t="str">
        <f t="shared" si="147"/>
        <v>#DIV/0!</v>
      </c>
      <c r="FC606" s="55" t="str">
        <f t="shared" si="148"/>
        <v>#DIV/0!</v>
      </c>
      <c r="FD606" s="39" t="str">
        <f t="shared" si="149"/>
        <v>#DIV/0!</v>
      </c>
      <c r="FE606" s="51" t="str">
        <f t="shared" si="150"/>
        <v>#DIV/0!</v>
      </c>
      <c r="FF606" s="52" t="str">
        <f t="shared" si="151"/>
        <v>#DIV/0!</v>
      </c>
      <c r="FG606" s="52" t="str">
        <f t="shared" si="152"/>
        <v>#DIV/0!</v>
      </c>
      <c r="FH606" s="36" t="str">
        <f t="shared" si="153"/>
        <v>#DIV/0!</v>
      </c>
      <c r="FI606" s="53" t="str">
        <f t="shared" si="154"/>
        <v>#DIV/0!</v>
      </c>
      <c r="FJ606" s="54" t="str">
        <f t="shared" si="155"/>
        <v>#DIV/0!</v>
      </c>
      <c r="FK606" s="55" t="str">
        <f t="shared" si="156"/>
        <v>#DIV/0!</v>
      </c>
      <c r="FL606" s="55" t="str">
        <f t="shared" si="157"/>
        <v>#DIV/0!</v>
      </c>
      <c r="FM606" s="55" t="str">
        <f t="shared" si="158"/>
        <v>#DIV/0!</v>
      </c>
      <c r="FN606" s="39" t="str">
        <f t="shared" si="159"/>
        <v>#DIV/0!</v>
      </c>
      <c r="FO606" s="56" t="str">
        <f t="shared" si="160"/>
        <v>#DIV/0!</v>
      </c>
      <c r="FP606" s="56" t="str">
        <f t="shared" si="161"/>
        <v>#DIV/0!</v>
      </c>
      <c r="FQ606" s="56" t="str">
        <f t="shared" si="162"/>
        <v>#DIV/0!</v>
      </c>
      <c r="FR606" s="57" t="str">
        <f t="shared" si="163"/>
        <v>#DIV/0!</v>
      </c>
      <c r="FS606" s="51" t="str">
        <f t="shared" si="164"/>
        <v>#DIV/0!</v>
      </c>
      <c r="FT606" s="51" t="str">
        <f t="shared" si="165"/>
        <v>#DIV/0!</v>
      </c>
      <c r="FU606" s="52" t="str">
        <f t="shared" si="166"/>
        <v>#DIV/0!</v>
      </c>
      <c r="FV606" s="52" t="str">
        <f t="shared" si="167"/>
        <v>#DIV/0!</v>
      </c>
      <c r="FW606" s="36" t="str">
        <f t="shared" si="168"/>
        <v>#DIV/0!</v>
      </c>
      <c r="FX606" s="53" t="str">
        <f t="shared" si="169"/>
        <v>#DIV/0!</v>
      </c>
      <c r="FY606" s="53" t="str">
        <f t="shared" si="170"/>
        <v>#DIV/0!</v>
      </c>
      <c r="FZ606" s="54" t="str">
        <f t="shared" si="171"/>
        <v>#DIV/0!</v>
      </c>
      <c r="GA606" s="55" t="str">
        <f t="shared" si="172"/>
        <v>#DIV/0!</v>
      </c>
      <c r="GB606" s="55" t="str">
        <f t="shared" si="173"/>
        <v>#DIV/0!</v>
      </c>
      <c r="GC606" s="55" t="str">
        <f t="shared" si="174"/>
        <v>#DIV/0!</v>
      </c>
      <c r="GD606" s="39" t="str">
        <f t="shared" si="175"/>
        <v>#DIV/0!</v>
      </c>
      <c r="GE606" s="58">
        <f t="shared" si="176"/>
        <v>-0.5</v>
      </c>
      <c r="GF606" s="42">
        <f t="shared" si="177"/>
        <v>-0.8660254038</v>
      </c>
      <c r="GG606" s="58">
        <f t="shared" si="178"/>
        <v>-2.094395102</v>
      </c>
      <c r="GH606" s="42">
        <f t="shared" si="179"/>
        <v>1</v>
      </c>
      <c r="GI606" s="59">
        <f t="shared" si="180"/>
        <v>-0.5</v>
      </c>
      <c r="GJ606" s="43">
        <f t="shared" si="181"/>
        <v>0.8660254038</v>
      </c>
      <c r="GK606" s="59">
        <f t="shared" si="182"/>
        <v>2.094395102</v>
      </c>
      <c r="GL606" s="43">
        <f t="shared" si="183"/>
        <v>1</v>
      </c>
      <c r="GM606" s="51">
        <f t="shared" si="184"/>
        <v>-2.094395102</v>
      </c>
      <c r="GN606" s="51" t="str">
        <f t="shared" si="185"/>
        <v>#DIV/0!</v>
      </c>
      <c r="GO606" s="52" t="str">
        <f t="shared" si="186"/>
        <v>#DIV/0!</v>
      </c>
      <c r="GP606" s="52" t="str">
        <f t="shared" si="187"/>
        <v>#DIV/0!</v>
      </c>
      <c r="GQ606" s="36" t="str">
        <f t="shared" si="188"/>
        <v>#DIV/0!</v>
      </c>
      <c r="GR606" s="53">
        <f t="shared" si="189"/>
        <v>1</v>
      </c>
      <c r="GS606" s="53" t="str">
        <f t="shared" si="190"/>
        <v>#DIV/0!</v>
      </c>
      <c r="GT606" s="54" t="str">
        <f t="shared" si="191"/>
        <v>#DIV/0!</v>
      </c>
      <c r="GU606" s="55" t="str">
        <f t="shared" si="192"/>
        <v>#DIV/0!</v>
      </c>
      <c r="GV606" s="55" t="str">
        <f t="shared" si="193"/>
        <v>#DIV/0!</v>
      </c>
      <c r="GW606" s="55" t="str">
        <f t="shared" si="194"/>
        <v>#DIV/0!</v>
      </c>
      <c r="GX606" s="39" t="str">
        <f t="shared" si="195"/>
        <v>#DIV/0!</v>
      </c>
      <c r="GY606" s="51">
        <f t="shared" si="196"/>
        <v>2.094395102</v>
      </c>
      <c r="GZ606" s="51" t="str">
        <f t="shared" si="197"/>
        <v>#DIV/0!</v>
      </c>
      <c r="HA606" s="52" t="str">
        <f t="shared" si="198"/>
        <v>#DIV/0!</v>
      </c>
      <c r="HB606" s="52" t="str">
        <f t="shared" si="199"/>
        <v>#DIV/0!</v>
      </c>
      <c r="HC606" s="36" t="str">
        <f t="shared" si="200"/>
        <v>#DIV/0!</v>
      </c>
      <c r="HD606" s="53">
        <f t="shared" si="201"/>
        <v>1</v>
      </c>
      <c r="HE606" s="53" t="str">
        <f t="shared" si="202"/>
        <v>#DIV/0!</v>
      </c>
      <c r="HF606" s="54" t="str">
        <f t="shared" si="203"/>
        <v>#DIV/0!</v>
      </c>
      <c r="HG606" s="55" t="str">
        <f t="shared" si="204"/>
        <v>#DIV/0!</v>
      </c>
      <c r="HH606" s="55" t="str">
        <f t="shared" si="205"/>
        <v>#DIV/0!</v>
      </c>
      <c r="HI606" s="55" t="str">
        <f t="shared" si="206"/>
        <v>#DIV/0!</v>
      </c>
      <c r="HJ606" s="39" t="str">
        <f t="shared" si="207"/>
        <v>#DIV/0!</v>
      </c>
      <c r="HK606" s="51">
        <f t="shared" si="208"/>
        <v>2.094395102</v>
      </c>
      <c r="HL606" s="51" t="str">
        <f t="shared" si="209"/>
        <v>#DIV/0!</v>
      </c>
      <c r="HM606" s="52" t="str">
        <f t="shared" si="210"/>
        <v>#DIV/0!</v>
      </c>
      <c r="HN606" s="52" t="str">
        <f t="shared" si="211"/>
        <v>#DIV/0!</v>
      </c>
      <c r="HO606" s="36" t="str">
        <f t="shared" si="212"/>
        <v>#DIV/0!</v>
      </c>
      <c r="HP606" s="53">
        <f t="shared" si="213"/>
        <v>1</v>
      </c>
      <c r="HQ606" s="53" t="str">
        <f t="shared" si="214"/>
        <v>#DIV/0!</v>
      </c>
      <c r="HR606" s="54" t="str">
        <f t="shared" si="215"/>
        <v>#DIV/0!</v>
      </c>
      <c r="HS606" s="55" t="str">
        <f t="shared" si="216"/>
        <v>#DIV/0!</v>
      </c>
      <c r="HT606" s="55" t="str">
        <f t="shared" si="217"/>
        <v>#DIV/0!</v>
      </c>
      <c r="HU606" s="55" t="str">
        <f t="shared" si="218"/>
        <v>#DIV/0!</v>
      </c>
      <c r="HV606" s="39" t="str">
        <f t="shared" si="219"/>
        <v>#DIV/0!</v>
      </c>
      <c r="HW606" s="51">
        <f t="shared" si="220"/>
        <v>-2.094395102</v>
      </c>
      <c r="HX606" s="51" t="str">
        <f t="shared" si="221"/>
        <v>#DIV/0!</v>
      </c>
      <c r="HY606" s="52" t="str">
        <f t="shared" si="222"/>
        <v>#DIV/0!</v>
      </c>
      <c r="HZ606" s="52" t="str">
        <f t="shared" si="223"/>
        <v>#DIV/0!</v>
      </c>
      <c r="IA606" s="36" t="str">
        <f t="shared" si="224"/>
        <v>#DIV/0!</v>
      </c>
      <c r="IB606" s="53">
        <f t="shared" si="225"/>
        <v>1</v>
      </c>
      <c r="IC606" s="53" t="str">
        <f t="shared" si="226"/>
        <v>#DIV/0!</v>
      </c>
      <c r="ID606" s="54" t="str">
        <f t="shared" si="227"/>
        <v>#DIV/0!</v>
      </c>
      <c r="IE606" s="55" t="str">
        <f t="shared" si="228"/>
        <v>#DIV/0!</v>
      </c>
      <c r="IF606" s="55" t="str">
        <f t="shared" si="229"/>
        <v>#DIV/0!</v>
      </c>
      <c r="IG606" s="55" t="str">
        <f t="shared" si="230"/>
        <v>#DIV/0!</v>
      </c>
      <c r="IH606" s="39" t="str">
        <f t="shared" si="231"/>
        <v>#DIV/0!</v>
      </c>
    </row>
    <row r="607" ht="12.75" customHeight="1">
      <c r="A607" s="44" t="str">
        <f>'Execute Cubic'!U602</f>
        <v/>
      </c>
      <c r="B607" s="44" t="str">
        <f>'Execute Cubic'!V602</f>
        <v/>
      </c>
      <c r="C607" s="44" t="str">
        <f>'Execute Cubic'!W602</f>
        <v/>
      </c>
      <c r="D607" s="44" t="str">
        <f>'Execute Cubic'!X602</f>
        <v/>
      </c>
      <c r="E607" s="44">
        <f t="shared" ref="E607:H607" si="9885">0</f>
        <v>0</v>
      </c>
      <c r="F607" s="44">
        <f t="shared" si="9885"/>
        <v>0</v>
      </c>
      <c r="G607" s="44">
        <f t="shared" si="9885"/>
        <v>0</v>
      </c>
      <c r="H607" s="44">
        <f t="shared" si="9885"/>
        <v>0</v>
      </c>
      <c r="I607" s="45" t="str">
        <f t="shared" si="27"/>
        <v>#DIV/0!</v>
      </c>
      <c r="J607" s="45" t="str">
        <f t="shared" si="28"/>
        <v>#DIV/0!</v>
      </c>
      <c r="K607" s="46" t="str">
        <f t="shared" si="29"/>
        <v>#DIV/0!</v>
      </c>
      <c r="L607" s="46" t="str">
        <f t="shared" si="30"/>
        <v>#DIV/0!</v>
      </c>
      <c r="M607" s="47" t="str">
        <f t="shared" si="31"/>
        <v>#DIV/0!</v>
      </c>
      <c r="N607" s="47" t="str">
        <f t="shared" si="32"/>
        <v>#DIV/0!</v>
      </c>
      <c r="O607" s="48" t="str">
        <f t="shared" ref="O607:R607" si="9886">ATAN2(A607,E607)</f>
        <v>#DIV/0!</v>
      </c>
      <c r="P607" s="48" t="str">
        <f t="shared" si="9886"/>
        <v>#DIV/0!</v>
      </c>
      <c r="Q607" s="48" t="str">
        <f t="shared" si="9886"/>
        <v>#DIV/0!</v>
      </c>
      <c r="R607" s="48" t="str">
        <f t="shared" si="9886"/>
        <v>#DIV/0!</v>
      </c>
      <c r="S607" s="48">
        <f t="shared" ref="S607:V607" si="9887">SQRT(POWER(A607,2)+POWER(E607,2))</f>
        <v>0</v>
      </c>
      <c r="T607" s="48">
        <f t="shared" si="9887"/>
        <v>0</v>
      </c>
      <c r="U607" s="48">
        <f t="shared" si="9887"/>
        <v>0</v>
      </c>
      <c r="V607" s="48">
        <f t="shared" si="9887"/>
        <v>0</v>
      </c>
      <c r="W607" s="49" t="str">
        <f t="shared" ref="W607:Z607" si="9888">O607-$O607</f>
        <v>#DIV/0!</v>
      </c>
      <c r="X607" s="49" t="str">
        <f t="shared" si="9888"/>
        <v>#DIV/0!</v>
      </c>
      <c r="Y607" s="49" t="str">
        <f t="shared" si="9888"/>
        <v>#DIV/0!</v>
      </c>
      <c r="Z607" s="49" t="str">
        <f t="shared" si="9888"/>
        <v>#DIV/0!</v>
      </c>
      <c r="AA607" s="49" t="str">
        <f t="shared" ref="AA607:AD607" si="9889">S607/$S607</f>
        <v>#DIV/0!</v>
      </c>
      <c r="AB607" s="49" t="str">
        <f t="shared" si="9889"/>
        <v>#DIV/0!</v>
      </c>
      <c r="AC607" s="49" t="str">
        <f t="shared" si="9889"/>
        <v>#DIV/0!</v>
      </c>
      <c r="AD607" s="49" t="str">
        <f t="shared" si="9889"/>
        <v>#DIV/0!</v>
      </c>
      <c r="AE607" s="50" t="str">
        <f t="shared" ref="AE607:AH607" si="9890">AA607*COS(W607)</f>
        <v>#DIV/0!</v>
      </c>
      <c r="AF607" s="50" t="str">
        <f t="shared" si="9890"/>
        <v>#DIV/0!</v>
      </c>
      <c r="AG607" s="50" t="str">
        <f t="shared" si="9890"/>
        <v>#DIV/0!</v>
      </c>
      <c r="AH607" s="50" t="str">
        <f t="shared" si="9890"/>
        <v>#DIV/0!</v>
      </c>
      <c r="AI607" s="44" t="str">
        <f t="shared" ref="AI607:AL607" si="9891">AA607*SIN(W607)</f>
        <v>#DIV/0!</v>
      </c>
      <c r="AJ607" s="44" t="str">
        <f t="shared" si="9891"/>
        <v>#DIV/0!</v>
      </c>
      <c r="AK607" s="44" t="str">
        <f t="shared" si="9891"/>
        <v>#DIV/0!</v>
      </c>
      <c r="AL607" s="44" t="str">
        <f t="shared" si="9891"/>
        <v>#DIV/0!</v>
      </c>
      <c r="AM607" s="51" t="str">
        <f t="shared" si="39"/>
        <v>#DIV/0!</v>
      </c>
      <c r="AN607" s="52" t="str">
        <f t="shared" si="40"/>
        <v>#DIV/0!</v>
      </c>
      <c r="AO607" s="52" t="str">
        <f t="shared" si="41"/>
        <v>#DIV/0!</v>
      </c>
      <c r="AP607" s="36" t="str">
        <f t="shared" si="42"/>
        <v>#DIV/0!</v>
      </c>
      <c r="AQ607" s="53" t="str">
        <f t="shared" si="43"/>
        <v>#DIV/0!</v>
      </c>
      <c r="AR607" s="54" t="str">
        <f t="shared" si="44"/>
        <v>#DIV/0!</v>
      </c>
      <c r="AS607" s="55" t="str">
        <f t="shared" si="45"/>
        <v>#DIV/0!</v>
      </c>
      <c r="AT607" s="55" t="str">
        <f t="shared" si="46"/>
        <v>#DIV/0!</v>
      </c>
      <c r="AU607" s="55" t="str">
        <f t="shared" si="47"/>
        <v>#DIV/0!</v>
      </c>
      <c r="AV607" s="39" t="str">
        <f t="shared" si="48"/>
        <v>#DIV/0!</v>
      </c>
      <c r="AW607" s="51" t="str">
        <f t="shared" ref="AW607:AX607" si="9892">AW$1*X607</f>
        <v>#DIV/0!</v>
      </c>
      <c r="AX607" s="51" t="str">
        <f t="shared" si="9892"/>
        <v>#DIV/0!</v>
      </c>
      <c r="AY607" s="52" t="str">
        <f t="shared" si="50"/>
        <v>#DIV/0!</v>
      </c>
      <c r="AZ607" s="52" t="str">
        <f t="shared" si="51"/>
        <v>#DIV/0!</v>
      </c>
      <c r="BA607" s="36" t="str">
        <f t="shared" si="52"/>
        <v>#DIV/0!</v>
      </c>
      <c r="BB607" s="53" t="str">
        <f t="shared" ref="BB607:BC607" si="9893">POWER(AB607,BB$1)</f>
        <v>#DIV/0!</v>
      </c>
      <c r="BC607" s="53" t="str">
        <f t="shared" si="9893"/>
        <v>#DIV/0!</v>
      </c>
      <c r="BD607" s="54" t="str">
        <f t="shared" si="54"/>
        <v>#DIV/0!</v>
      </c>
      <c r="BE607" s="55" t="str">
        <f t="shared" si="55"/>
        <v>#DIV/0!</v>
      </c>
      <c r="BF607" s="55" t="str">
        <f t="shared" si="56"/>
        <v>#DIV/0!</v>
      </c>
      <c r="BG607" s="55" t="str">
        <f t="shared" si="57"/>
        <v>#DIV/0!</v>
      </c>
      <c r="BH607" s="39" t="str">
        <f t="shared" si="58"/>
        <v>#DIV/0!</v>
      </c>
      <c r="BI607" s="51" t="str">
        <f t="shared" si="59"/>
        <v>#DIV/0!</v>
      </c>
      <c r="BJ607" s="52" t="str">
        <f t="shared" si="60"/>
        <v>#DIV/0!</v>
      </c>
      <c r="BK607" s="52" t="str">
        <f t="shared" si="61"/>
        <v>#DIV/0!</v>
      </c>
      <c r="BL607" s="36" t="str">
        <f t="shared" si="62"/>
        <v>#DIV/0!</v>
      </c>
      <c r="BM607" s="53" t="str">
        <f t="shared" si="63"/>
        <v>#DIV/0!</v>
      </c>
      <c r="BN607" s="54" t="str">
        <f t="shared" si="64"/>
        <v>#DIV/0!</v>
      </c>
      <c r="BO607" s="55" t="str">
        <f t="shared" si="65"/>
        <v>#DIV/0!</v>
      </c>
      <c r="BP607" s="55" t="str">
        <f t="shared" si="66"/>
        <v>#DIV/0!</v>
      </c>
      <c r="BQ607" s="55" t="str">
        <f t="shared" si="67"/>
        <v>#DIV/0!</v>
      </c>
      <c r="BR607" s="39" t="str">
        <f t="shared" si="68"/>
        <v>#DIV/0!</v>
      </c>
      <c r="BS607" s="56" t="str">
        <f t="shared" ref="BS607:BT607" si="9894">AS607+BE607+BO607</f>
        <v>#DIV/0!</v>
      </c>
      <c r="BT607" s="56" t="str">
        <f t="shared" si="9894"/>
        <v>#DIV/0!</v>
      </c>
      <c r="BU607" s="56" t="str">
        <f t="shared" si="70"/>
        <v>#DIV/0!</v>
      </c>
      <c r="BV607" s="57" t="str">
        <f t="shared" si="71"/>
        <v>#DIV/0!</v>
      </c>
      <c r="BW607" s="51" t="str">
        <f t="shared" ref="BW607:BX607" si="9895">BW$1*X607</f>
        <v>#DIV/0!</v>
      </c>
      <c r="BX607" s="51" t="str">
        <f t="shared" si="9895"/>
        <v>#DIV/0!</v>
      </c>
      <c r="BY607" s="52" t="str">
        <f t="shared" si="73"/>
        <v>#DIV/0!</v>
      </c>
      <c r="BZ607" s="52" t="str">
        <f t="shared" si="74"/>
        <v>#DIV/0!</v>
      </c>
      <c r="CA607" s="36" t="str">
        <f t="shared" si="75"/>
        <v>#DIV/0!</v>
      </c>
      <c r="CB607" s="53" t="str">
        <f t="shared" ref="CB607:CC607" si="9896">POWER(AB607,CB$1)</f>
        <v>#DIV/0!</v>
      </c>
      <c r="CC607" s="53" t="str">
        <f t="shared" si="9896"/>
        <v>#DIV/0!</v>
      </c>
      <c r="CD607" s="54" t="str">
        <f t="shared" si="77"/>
        <v>#DIV/0!</v>
      </c>
      <c r="CE607" s="55" t="str">
        <f t="shared" si="78"/>
        <v>#DIV/0!</v>
      </c>
      <c r="CF607" s="55" t="str">
        <f t="shared" si="79"/>
        <v>#DIV/0!</v>
      </c>
      <c r="CG607" s="55" t="str">
        <f t="shared" si="80"/>
        <v>#DIV/0!</v>
      </c>
      <c r="CH607" s="39" t="str">
        <f t="shared" si="81"/>
        <v>#DIV/0!</v>
      </c>
      <c r="CI607" s="51" t="str">
        <f t="shared" si="82"/>
        <v>#DIV/0!</v>
      </c>
      <c r="CJ607" s="52" t="str">
        <f t="shared" si="83"/>
        <v>#DIV/0!</v>
      </c>
      <c r="CK607" s="52" t="str">
        <f t="shared" si="84"/>
        <v>#DIV/0!</v>
      </c>
      <c r="CL607" s="36" t="str">
        <f t="shared" si="85"/>
        <v>#DIV/0!</v>
      </c>
      <c r="CM607" s="53" t="str">
        <f t="shared" si="86"/>
        <v>#DIV/0!</v>
      </c>
      <c r="CN607" s="54" t="str">
        <f t="shared" si="87"/>
        <v>#DIV/0!</v>
      </c>
      <c r="CO607" s="55" t="str">
        <f t="shared" si="88"/>
        <v>#DIV/0!</v>
      </c>
      <c r="CP607" s="55" t="str">
        <f t="shared" si="89"/>
        <v>#DIV/0!</v>
      </c>
      <c r="CQ607" s="55" t="str">
        <f t="shared" si="90"/>
        <v>#DIV/0!</v>
      </c>
      <c r="CR607" s="39" t="str">
        <f t="shared" si="91"/>
        <v>#DIV/0!</v>
      </c>
      <c r="CS607" s="51" t="str">
        <f t="shared" si="92"/>
        <v>#DIV/0!</v>
      </c>
      <c r="CT607" s="51" t="str">
        <f t="shared" si="93"/>
        <v>#DIV/0!</v>
      </c>
      <c r="CU607" s="52" t="str">
        <f t="shared" si="94"/>
        <v>#DIV/0!</v>
      </c>
      <c r="CV607" s="52" t="str">
        <f t="shared" si="95"/>
        <v>#DIV/0!</v>
      </c>
      <c r="CW607" s="36" t="str">
        <f t="shared" si="96"/>
        <v>#DIV/0!</v>
      </c>
      <c r="CX607" s="53" t="str">
        <f t="shared" si="97"/>
        <v>#DIV/0!</v>
      </c>
      <c r="CY607" s="53" t="str">
        <f t="shared" si="98"/>
        <v>#DIV/0!</v>
      </c>
      <c r="CZ607" s="54" t="str">
        <f t="shared" si="99"/>
        <v>#DIV/0!</v>
      </c>
      <c r="DA607" s="55" t="str">
        <f t="shared" si="100"/>
        <v>#DIV/0!</v>
      </c>
      <c r="DB607" s="55" t="str">
        <f t="shared" si="101"/>
        <v>#DIV/0!</v>
      </c>
      <c r="DC607" s="55" t="str">
        <f t="shared" si="102"/>
        <v>#DIV/0!</v>
      </c>
      <c r="DD607" s="39" t="str">
        <f t="shared" si="103"/>
        <v>#DIV/0!</v>
      </c>
      <c r="DE607" s="51" t="str">
        <f t="shared" ref="DE607:DG607" si="9897">DE$1*X607</f>
        <v>#DIV/0!</v>
      </c>
      <c r="DF607" s="51" t="str">
        <f t="shared" si="9897"/>
        <v>#DIV/0!</v>
      </c>
      <c r="DG607" s="51" t="str">
        <f t="shared" si="9897"/>
        <v>#DIV/0!</v>
      </c>
      <c r="DH607" s="52" t="str">
        <f t="shared" si="105"/>
        <v>#DIV/0!</v>
      </c>
      <c r="DI607" s="52" t="str">
        <f t="shared" si="106"/>
        <v>#DIV/0!</v>
      </c>
      <c r="DJ607" s="36" t="str">
        <f t="shared" si="107"/>
        <v>#DIV/0!</v>
      </c>
      <c r="DK607" s="53" t="str">
        <f t="shared" ref="DK607:DM607" si="9898">POWER(AB607,DK$1)</f>
        <v>#DIV/0!</v>
      </c>
      <c r="DL607" s="53" t="str">
        <f t="shared" si="9898"/>
        <v>#DIV/0!</v>
      </c>
      <c r="DM607" s="53" t="str">
        <f t="shared" si="9898"/>
        <v>#DIV/0!</v>
      </c>
      <c r="DN607" s="54" t="str">
        <f t="shared" si="109"/>
        <v>#DIV/0!</v>
      </c>
      <c r="DO607" s="55" t="str">
        <f t="shared" si="110"/>
        <v>#DIV/0!</v>
      </c>
      <c r="DP607" s="55" t="str">
        <f t="shared" si="111"/>
        <v>#DIV/0!</v>
      </c>
      <c r="DQ607" s="55" t="str">
        <f t="shared" si="112"/>
        <v>#DIV/0!</v>
      </c>
      <c r="DR607" s="39" t="str">
        <f t="shared" si="113"/>
        <v>#DIV/0!</v>
      </c>
      <c r="DS607" s="51" t="str">
        <f t="shared" si="114"/>
        <v>#DIV/0!</v>
      </c>
      <c r="DT607" s="52" t="str">
        <f t="shared" si="115"/>
        <v>#DIV/0!</v>
      </c>
      <c r="DU607" s="52" t="str">
        <f t="shared" si="116"/>
        <v>#DIV/0!</v>
      </c>
      <c r="DV607" s="36" t="str">
        <f t="shared" si="117"/>
        <v>#DIV/0!</v>
      </c>
      <c r="DW607" s="53" t="str">
        <f t="shared" si="118"/>
        <v>#DIV/0!</v>
      </c>
      <c r="DX607" s="54" t="str">
        <f t="shared" si="119"/>
        <v>#DIV/0!</v>
      </c>
      <c r="DY607" s="55" t="str">
        <f t="shared" si="120"/>
        <v>#DIV/0!</v>
      </c>
      <c r="DZ607" s="55" t="str">
        <f t="shared" si="121"/>
        <v>#DIV/0!</v>
      </c>
      <c r="EA607" s="55" t="str">
        <f t="shared" si="122"/>
        <v>#DIV/0!</v>
      </c>
      <c r="EB607" s="39" t="str">
        <f t="shared" si="123"/>
        <v>#DIV/0!</v>
      </c>
      <c r="EC607" s="56" t="str">
        <f t="shared" ref="EC607:ED607" si="9899">CE607+CO607+DA607+DO607+DY607</f>
        <v>#DIV/0!</v>
      </c>
      <c r="ED607" s="56" t="str">
        <f t="shared" si="9899"/>
        <v>#DIV/0!</v>
      </c>
      <c r="EE607" s="56" t="str">
        <f t="shared" si="125"/>
        <v>#DIV/0!</v>
      </c>
      <c r="EF607" s="57" t="str">
        <f t="shared" si="126"/>
        <v>#DIV/0!</v>
      </c>
      <c r="EG607" s="51" t="str">
        <f t="shared" si="127"/>
        <v>#DIV/0!</v>
      </c>
      <c r="EH607" s="52" t="str">
        <f t="shared" si="128"/>
        <v>#DIV/0!</v>
      </c>
      <c r="EI607" s="52" t="str">
        <f t="shared" si="129"/>
        <v>#DIV/0!</v>
      </c>
      <c r="EJ607" s="36" t="str">
        <f t="shared" si="130"/>
        <v>#DIV/0!</v>
      </c>
      <c r="EK607" s="53" t="str">
        <f t="shared" si="131"/>
        <v>#DIV/0!</v>
      </c>
      <c r="EL607" s="54" t="str">
        <f t="shared" si="132"/>
        <v>#DIV/0!</v>
      </c>
      <c r="EM607" s="55" t="str">
        <f t="shared" si="133"/>
        <v>#DIV/0!</v>
      </c>
      <c r="EN607" s="55" t="str">
        <f t="shared" si="134"/>
        <v>#DIV/0!</v>
      </c>
      <c r="EO607" s="55" t="str">
        <f t="shared" si="135"/>
        <v>#DIV/0!</v>
      </c>
      <c r="EP607" s="39" t="str">
        <f t="shared" si="136"/>
        <v>#DIV/0!</v>
      </c>
      <c r="EQ607" s="56" t="str">
        <f t="shared" ref="EQ607:ER607" si="9900">BS607+EM607</f>
        <v>#DIV/0!</v>
      </c>
      <c r="ER607" s="56" t="str">
        <f t="shared" si="9900"/>
        <v>#DIV/0!</v>
      </c>
      <c r="ES607" s="56" t="str">
        <f t="shared" si="138"/>
        <v>#DIV/0!</v>
      </c>
      <c r="ET607" s="57" t="str">
        <f t="shared" si="139"/>
        <v>#DIV/0!</v>
      </c>
      <c r="EU607" s="51" t="str">
        <f t="shared" si="140"/>
        <v>#DIV/0!</v>
      </c>
      <c r="EV607" s="52" t="str">
        <f t="shared" si="141"/>
        <v>#DIV/0!</v>
      </c>
      <c r="EW607" s="52" t="str">
        <f t="shared" si="142"/>
        <v>#DIV/0!</v>
      </c>
      <c r="EX607" s="36" t="str">
        <f t="shared" si="143"/>
        <v>#DIV/0!</v>
      </c>
      <c r="EY607" s="53" t="str">
        <f t="shared" si="144"/>
        <v>#DIV/0!</v>
      </c>
      <c r="EZ607" s="54" t="str">
        <f t="shared" si="145"/>
        <v>#DIV/0!</v>
      </c>
      <c r="FA607" s="55" t="str">
        <f t="shared" si="146"/>
        <v>#DIV/0!</v>
      </c>
      <c r="FB607" s="55" t="str">
        <f t="shared" si="147"/>
        <v>#DIV/0!</v>
      </c>
      <c r="FC607" s="55" t="str">
        <f t="shared" si="148"/>
        <v>#DIV/0!</v>
      </c>
      <c r="FD607" s="39" t="str">
        <f t="shared" si="149"/>
        <v>#DIV/0!</v>
      </c>
      <c r="FE607" s="51" t="str">
        <f t="shared" si="150"/>
        <v>#DIV/0!</v>
      </c>
      <c r="FF607" s="52" t="str">
        <f t="shared" si="151"/>
        <v>#DIV/0!</v>
      </c>
      <c r="FG607" s="52" t="str">
        <f t="shared" si="152"/>
        <v>#DIV/0!</v>
      </c>
      <c r="FH607" s="36" t="str">
        <f t="shared" si="153"/>
        <v>#DIV/0!</v>
      </c>
      <c r="FI607" s="53" t="str">
        <f t="shared" si="154"/>
        <v>#DIV/0!</v>
      </c>
      <c r="FJ607" s="54" t="str">
        <f t="shared" si="155"/>
        <v>#DIV/0!</v>
      </c>
      <c r="FK607" s="55" t="str">
        <f t="shared" si="156"/>
        <v>#DIV/0!</v>
      </c>
      <c r="FL607" s="55" t="str">
        <f t="shared" si="157"/>
        <v>#DIV/0!</v>
      </c>
      <c r="FM607" s="55" t="str">
        <f t="shared" si="158"/>
        <v>#DIV/0!</v>
      </c>
      <c r="FN607" s="39" t="str">
        <f t="shared" si="159"/>
        <v>#DIV/0!</v>
      </c>
      <c r="FO607" s="56" t="str">
        <f t="shared" si="160"/>
        <v>#DIV/0!</v>
      </c>
      <c r="FP607" s="56" t="str">
        <f t="shared" si="161"/>
        <v>#DIV/0!</v>
      </c>
      <c r="FQ607" s="56" t="str">
        <f t="shared" si="162"/>
        <v>#DIV/0!</v>
      </c>
      <c r="FR607" s="57" t="str">
        <f t="shared" si="163"/>
        <v>#DIV/0!</v>
      </c>
      <c r="FS607" s="51" t="str">
        <f t="shared" si="164"/>
        <v>#DIV/0!</v>
      </c>
      <c r="FT607" s="51" t="str">
        <f t="shared" si="165"/>
        <v>#DIV/0!</v>
      </c>
      <c r="FU607" s="52" t="str">
        <f t="shared" si="166"/>
        <v>#DIV/0!</v>
      </c>
      <c r="FV607" s="52" t="str">
        <f t="shared" si="167"/>
        <v>#DIV/0!</v>
      </c>
      <c r="FW607" s="36" t="str">
        <f t="shared" si="168"/>
        <v>#DIV/0!</v>
      </c>
      <c r="FX607" s="53" t="str">
        <f t="shared" si="169"/>
        <v>#DIV/0!</v>
      </c>
      <c r="FY607" s="53" t="str">
        <f t="shared" si="170"/>
        <v>#DIV/0!</v>
      </c>
      <c r="FZ607" s="54" t="str">
        <f t="shared" si="171"/>
        <v>#DIV/0!</v>
      </c>
      <c r="GA607" s="55" t="str">
        <f t="shared" si="172"/>
        <v>#DIV/0!</v>
      </c>
      <c r="GB607" s="55" t="str">
        <f t="shared" si="173"/>
        <v>#DIV/0!</v>
      </c>
      <c r="GC607" s="55" t="str">
        <f t="shared" si="174"/>
        <v>#DIV/0!</v>
      </c>
      <c r="GD607" s="39" t="str">
        <f t="shared" si="175"/>
        <v>#DIV/0!</v>
      </c>
      <c r="GE607" s="58">
        <f t="shared" si="176"/>
        <v>-0.5</v>
      </c>
      <c r="GF607" s="42">
        <f t="shared" si="177"/>
        <v>-0.8660254038</v>
      </c>
      <c r="GG607" s="58">
        <f t="shared" si="178"/>
        <v>-2.094395102</v>
      </c>
      <c r="GH607" s="42">
        <f t="shared" si="179"/>
        <v>1</v>
      </c>
      <c r="GI607" s="59">
        <f t="shared" si="180"/>
        <v>-0.5</v>
      </c>
      <c r="GJ607" s="43">
        <f t="shared" si="181"/>
        <v>0.8660254038</v>
      </c>
      <c r="GK607" s="59">
        <f t="shared" si="182"/>
        <v>2.094395102</v>
      </c>
      <c r="GL607" s="43">
        <f t="shared" si="183"/>
        <v>1</v>
      </c>
      <c r="GM607" s="51">
        <f t="shared" si="184"/>
        <v>-2.094395102</v>
      </c>
      <c r="GN607" s="51" t="str">
        <f t="shared" si="185"/>
        <v>#DIV/0!</v>
      </c>
      <c r="GO607" s="52" t="str">
        <f t="shared" si="186"/>
        <v>#DIV/0!</v>
      </c>
      <c r="GP607" s="52" t="str">
        <f t="shared" si="187"/>
        <v>#DIV/0!</v>
      </c>
      <c r="GQ607" s="36" t="str">
        <f t="shared" si="188"/>
        <v>#DIV/0!</v>
      </c>
      <c r="GR607" s="53">
        <f t="shared" si="189"/>
        <v>1</v>
      </c>
      <c r="GS607" s="53" t="str">
        <f t="shared" si="190"/>
        <v>#DIV/0!</v>
      </c>
      <c r="GT607" s="54" t="str">
        <f t="shared" si="191"/>
        <v>#DIV/0!</v>
      </c>
      <c r="GU607" s="55" t="str">
        <f t="shared" si="192"/>
        <v>#DIV/0!</v>
      </c>
      <c r="GV607" s="55" t="str">
        <f t="shared" si="193"/>
        <v>#DIV/0!</v>
      </c>
      <c r="GW607" s="55" t="str">
        <f t="shared" si="194"/>
        <v>#DIV/0!</v>
      </c>
      <c r="GX607" s="39" t="str">
        <f t="shared" si="195"/>
        <v>#DIV/0!</v>
      </c>
      <c r="GY607" s="51">
        <f t="shared" si="196"/>
        <v>2.094395102</v>
      </c>
      <c r="GZ607" s="51" t="str">
        <f t="shared" si="197"/>
        <v>#DIV/0!</v>
      </c>
      <c r="HA607" s="52" t="str">
        <f t="shared" si="198"/>
        <v>#DIV/0!</v>
      </c>
      <c r="HB607" s="52" t="str">
        <f t="shared" si="199"/>
        <v>#DIV/0!</v>
      </c>
      <c r="HC607" s="36" t="str">
        <f t="shared" si="200"/>
        <v>#DIV/0!</v>
      </c>
      <c r="HD607" s="53">
        <f t="shared" si="201"/>
        <v>1</v>
      </c>
      <c r="HE607" s="53" t="str">
        <f t="shared" si="202"/>
        <v>#DIV/0!</v>
      </c>
      <c r="HF607" s="54" t="str">
        <f t="shared" si="203"/>
        <v>#DIV/0!</v>
      </c>
      <c r="HG607" s="55" t="str">
        <f t="shared" si="204"/>
        <v>#DIV/0!</v>
      </c>
      <c r="HH607" s="55" t="str">
        <f t="shared" si="205"/>
        <v>#DIV/0!</v>
      </c>
      <c r="HI607" s="55" t="str">
        <f t="shared" si="206"/>
        <v>#DIV/0!</v>
      </c>
      <c r="HJ607" s="39" t="str">
        <f t="shared" si="207"/>
        <v>#DIV/0!</v>
      </c>
      <c r="HK607" s="51">
        <f t="shared" si="208"/>
        <v>2.094395102</v>
      </c>
      <c r="HL607" s="51" t="str">
        <f t="shared" si="209"/>
        <v>#DIV/0!</v>
      </c>
      <c r="HM607" s="52" t="str">
        <f t="shared" si="210"/>
        <v>#DIV/0!</v>
      </c>
      <c r="HN607" s="52" t="str">
        <f t="shared" si="211"/>
        <v>#DIV/0!</v>
      </c>
      <c r="HO607" s="36" t="str">
        <f t="shared" si="212"/>
        <v>#DIV/0!</v>
      </c>
      <c r="HP607" s="53">
        <f t="shared" si="213"/>
        <v>1</v>
      </c>
      <c r="HQ607" s="53" t="str">
        <f t="shared" si="214"/>
        <v>#DIV/0!</v>
      </c>
      <c r="HR607" s="54" t="str">
        <f t="shared" si="215"/>
        <v>#DIV/0!</v>
      </c>
      <c r="HS607" s="55" t="str">
        <f t="shared" si="216"/>
        <v>#DIV/0!</v>
      </c>
      <c r="HT607" s="55" t="str">
        <f t="shared" si="217"/>
        <v>#DIV/0!</v>
      </c>
      <c r="HU607" s="55" t="str">
        <f t="shared" si="218"/>
        <v>#DIV/0!</v>
      </c>
      <c r="HV607" s="39" t="str">
        <f t="shared" si="219"/>
        <v>#DIV/0!</v>
      </c>
      <c r="HW607" s="51">
        <f t="shared" si="220"/>
        <v>-2.094395102</v>
      </c>
      <c r="HX607" s="51" t="str">
        <f t="shared" si="221"/>
        <v>#DIV/0!</v>
      </c>
      <c r="HY607" s="52" t="str">
        <f t="shared" si="222"/>
        <v>#DIV/0!</v>
      </c>
      <c r="HZ607" s="52" t="str">
        <f t="shared" si="223"/>
        <v>#DIV/0!</v>
      </c>
      <c r="IA607" s="36" t="str">
        <f t="shared" si="224"/>
        <v>#DIV/0!</v>
      </c>
      <c r="IB607" s="53">
        <f t="shared" si="225"/>
        <v>1</v>
      </c>
      <c r="IC607" s="53" t="str">
        <f t="shared" si="226"/>
        <v>#DIV/0!</v>
      </c>
      <c r="ID607" s="54" t="str">
        <f t="shared" si="227"/>
        <v>#DIV/0!</v>
      </c>
      <c r="IE607" s="55" t="str">
        <f t="shared" si="228"/>
        <v>#DIV/0!</v>
      </c>
      <c r="IF607" s="55" t="str">
        <f t="shared" si="229"/>
        <v>#DIV/0!</v>
      </c>
      <c r="IG607" s="55" t="str">
        <f t="shared" si="230"/>
        <v>#DIV/0!</v>
      </c>
      <c r="IH607" s="39" t="str">
        <f t="shared" si="231"/>
        <v>#DIV/0!</v>
      </c>
    </row>
    <row r="608" ht="12.75" customHeight="1">
      <c r="A608" s="44" t="str">
        <f>'Execute Cubic'!U603</f>
        <v/>
      </c>
      <c r="B608" s="44" t="str">
        <f>'Execute Cubic'!V603</f>
        <v/>
      </c>
      <c r="C608" s="44" t="str">
        <f>'Execute Cubic'!W603</f>
        <v/>
      </c>
      <c r="D608" s="44" t="str">
        <f>'Execute Cubic'!X603</f>
        <v/>
      </c>
      <c r="E608" s="44">
        <f t="shared" ref="E608:H608" si="9901">0</f>
        <v>0</v>
      </c>
      <c r="F608" s="44">
        <f t="shared" si="9901"/>
        <v>0</v>
      </c>
      <c r="G608" s="44">
        <f t="shared" si="9901"/>
        <v>0</v>
      </c>
      <c r="H608" s="44">
        <f t="shared" si="9901"/>
        <v>0</v>
      </c>
      <c r="I608" s="45" t="str">
        <f t="shared" si="27"/>
        <v>#DIV/0!</v>
      </c>
      <c r="J608" s="45" t="str">
        <f t="shared" si="28"/>
        <v>#DIV/0!</v>
      </c>
      <c r="K608" s="46" t="str">
        <f t="shared" si="29"/>
        <v>#DIV/0!</v>
      </c>
      <c r="L608" s="46" t="str">
        <f t="shared" si="30"/>
        <v>#DIV/0!</v>
      </c>
      <c r="M608" s="47" t="str">
        <f t="shared" si="31"/>
        <v>#DIV/0!</v>
      </c>
      <c r="N608" s="47" t="str">
        <f t="shared" si="32"/>
        <v>#DIV/0!</v>
      </c>
      <c r="O608" s="48" t="str">
        <f t="shared" ref="O608:R608" si="9902">ATAN2(A608,E608)</f>
        <v>#DIV/0!</v>
      </c>
      <c r="P608" s="48" t="str">
        <f t="shared" si="9902"/>
        <v>#DIV/0!</v>
      </c>
      <c r="Q608" s="48" t="str">
        <f t="shared" si="9902"/>
        <v>#DIV/0!</v>
      </c>
      <c r="R608" s="48" t="str">
        <f t="shared" si="9902"/>
        <v>#DIV/0!</v>
      </c>
      <c r="S608" s="48">
        <f t="shared" ref="S608:V608" si="9903">SQRT(POWER(A608,2)+POWER(E608,2))</f>
        <v>0</v>
      </c>
      <c r="T608" s="48">
        <f t="shared" si="9903"/>
        <v>0</v>
      </c>
      <c r="U608" s="48">
        <f t="shared" si="9903"/>
        <v>0</v>
      </c>
      <c r="V608" s="48">
        <f t="shared" si="9903"/>
        <v>0</v>
      </c>
      <c r="W608" s="49" t="str">
        <f t="shared" ref="W608:Z608" si="9904">O608-$O608</f>
        <v>#DIV/0!</v>
      </c>
      <c r="X608" s="49" t="str">
        <f t="shared" si="9904"/>
        <v>#DIV/0!</v>
      </c>
      <c r="Y608" s="49" t="str">
        <f t="shared" si="9904"/>
        <v>#DIV/0!</v>
      </c>
      <c r="Z608" s="49" t="str">
        <f t="shared" si="9904"/>
        <v>#DIV/0!</v>
      </c>
      <c r="AA608" s="49" t="str">
        <f t="shared" ref="AA608:AD608" si="9905">S608/$S608</f>
        <v>#DIV/0!</v>
      </c>
      <c r="AB608" s="49" t="str">
        <f t="shared" si="9905"/>
        <v>#DIV/0!</v>
      </c>
      <c r="AC608" s="49" t="str">
        <f t="shared" si="9905"/>
        <v>#DIV/0!</v>
      </c>
      <c r="AD608" s="49" t="str">
        <f t="shared" si="9905"/>
        <v>#DIV/0!</v>
      </c>
      <c r="AE608" s="50" t="str">
        <f t="shared" ref="AE608:AH608" si="9906">AA608*COS(W608)</f>
        <v>#DIV/0!</v>
      </c>
      <c r="AF608" s="50" t="str">
        <f t="shared" si="9906"/>
        <v>#DIV/0!</v>
      </c>
      <c r="AG608" s="50" t="str">
        <f t="shared" si="9906"/>
        <v>#DIV/0!</v>
      </c>
      <c r="AH608" s="50" t="str">
        <f t="shared" si="9906"/>
        <v>#DIV/0!</v>
      </c>
      <c r="AI608" s="44" t="str">
        <f t="shared" ref="AI608:AL608" si="9907">AA608*SIN(W608)</f>
        <v>#DIV/0!</v>
      </c>
      <c r="AJ608" s="44" t="str">
        <f t="shared" si="9907"/>
        <v>#DIV/0!</v>
      </c>
      <c r="AK608" s="44" t="str">
        <f t="shared" si="9907"/>
        <v>#DIV/0!</v>
      </c>
      <c r="AL608" s="44" t="str">
        <f t="shared" si="9907"/>
        <v>#DIV/0!</v>
      </c>
      <c r="AM608" s="51" t="str">
        <f t="shared" si="39"/>
        <v>#DIV/0!</v>
      </c>
      <c r="AN608" s="52" t="str">
        <f t="shared" si="40"/>
        <v>#DIV/0!</v>
      </c>
      <c r="AO608" s="52" t="str">
        <f t="shared" si="41"/>
        <v>#DIV/0!</v>
      </c>
      <c r="AP608" s="36" t="str">
        <f t="shared" si="42"/>
        <v>#DIV/0!</v>
      </c>
      <c r="AQ608" s="53" t="str">
        <f t="shared" si="43"/>
        <v>#DIV/0!</v>
      </c>
      <c r="AR608" s="54" t="str">
        <f t="shared" si="44"/>
        <v>#DIV/0!</v>
      </c>
      <c r="AS608" s="55" t="str">
        <f t="shared" si="45"/>
        <v>#DIV/0!</v>
      </c>
      <c r="AT608" s="55" t="str">
        <f t="shared" si="46"/>
        <v>#DIV/0!</v>
      </c>
      <c r="AU608" s="55" t="str">
        <f t="shared" si="47"/>
        <v>#DIV/0!</v>
      </c>
      <c r="AV608" s="39" t="str">
        <f t="shared" si="48"/>
        <v>#DIV/0!</v>
      </c>
      <c r="AW608" s="51" t="str">
        <f t="shared" ref="AW608:AX608" si="9908">AW$1*X608</f>
        <v>#DIV/0!</v>
      </c>
      <c r="AX608" s="51" t="str">
        <f t="shared" si="9908"/>
        <v>#DIV/0!</v>
      </c>
      <c r="AY608" s="52" t="str">
        <f t="shared" si="50"/>
        <v>#DIV/0!</v>
      </c>
      <c r="AZ608" s="52" t="str">
        <f t="shared" si="51"/>
        <v>#DIV/0!</v>
      </c>
      <c r="BA608" s="36" t="str">
        <f t="shared" si="52"/>
        <v>#DIV/0!</v>
      </c>
      <c r="BB608" s="53" t="str">
        <f t="shared" ref="BB608:BC608" si="9909">POWER(AB608,BB$1)</f>
        <v>#DIV/0!</v>
      </c>
      <c r="BC608" s="53" t="str">
        <f t="shared" si="9909"/>
        <v>#DIV/0!</v>
      </c>
      <c r="BD608" s="54" t="str">
        <f t="shared" si="54"/>
        <v>#DIV/0!</v>
      </c>
      <c r="BE608" s="55" t="str">
        <f t="shared" si="55"/>
        <v>#DIV/0!</v>
      </c>
      <c r="BF608" s="55" t="str">
        <f t="shared" si="56"/>
        <v>#DIV/0!</v>
      </c>
      <c r="BG608" s="55" t="str">
        <f t="shared" si="57"/>
        <v>#DIV/0!</v>
      </c>
      <c r="BH608" s="39" t="str">
        <f t="shared" si="58"/>
        <v>#DIV/0!</v>
      </c>
      <c r="BI608" s="51" t="str">
        <f t="shared" si="59"/>
        <v>#DIV/0!</v>
      </c>
      <c r="BJ608" s="52" t="str">
        <f t="shared" si="60"/>
        <v>#DIV/0!</v>
      </c>
      <c r="BK608" s="52" t="str">
        <f t="shared" si="61"/>
        <v>#DIV/0!</v>
      </c>
      <c r="BL608" s="36" t="str">
        <f t="shared" si="62"/>
        <v>#DIV/0!</v>
      </c>
      <c r="BM608" s="53" t="str">
        <f t="shared" si="63"/>
        <v>#DIV/0!</v>
      </c>
      <c r="BN608" s="54" t="str">
        <f t="shared" si="64"/>
        <v>#DIV/0!</v>
      </c>
      <c r="BO608" s="55" t="str">
        <f t="shared" si="65"/>
        <v>#DIV/0!</v>
      </c>
      <c r="BP608" s="55" t="str">
        <f t="shared" si="66"/>
        <v>#DIV/0!</v>
      </c>
      <c r="BQ608" s="55" t="str">
        <f t="shared" si="67"/>
        <v>#DIV/0!</v>
      </c>
      <c r="BR608" s="39" t="str">
        <f t="shared" si="68"/>
        <v>#DIV/0!</v>
      </c>
      <c r="BS608" s="56" t="str">
        <f t="shared" ref="BS608:BT608" si="9910">AS608+BE608+BO608</f>
        <v>#DIV/0!</v>
      </c>
      <c r="BT608" s="56" t="str">
        <f t="shared" si="9910"/>
        <v>#DIV/0!</v>
      </c>
      <c r="BU608" s="56" t="str">
        <f t="shared" si="70"/>
        <v>#DIV/0!</v>
      </c>
      <c r="BV608" s="57" t="str">
        <f t="shared" si="71"/>
        <v>#DIV/0!</v>
      </c>
      <c r="BW608" s="51" t="str">
        <f t="shared" ref="BW608:BX608" si="9911">BW$1*X608</f>
        <v>#DIV/0!</v>
      </c>
      <c r="BX608" s="51" t="str">
        <f t="shared" si="9911"/>
        <v>#DIV/0!</v>
      </c>
      <c r="BY608" s="52" t="str">
        <f t="shared" si="73"/>
        <v>#DIV/0!</v>
      </c>
      <c r="BZ608" s="52" t="str">
        <f t="shared" si="74"/>
        <v>#DIV/0!</v>
      </c>
      <c r="CA608" s="36" t="str">
        <f t="shared" si="75"/>
        <v>#DIV/0!</v>
      </c>
      <c r="CB608" s="53" t="str">
        <f t="shared" ref="CB608:CC608" si="9912">POWER(AB608,CB$1)</f>
        <v>#DIV/0!</v>
      </c>
      <c r="CC608" s="53" t="str">
        <f t="shared" si="9912"/>
        <v>#DIV/0!</v>
      </c>
      <c r="CD608" s="54" t="str">
        <f t="shared" si="77"/>
        <v>#DIV/0!</v>
      </c>
      <c r="CE608" s="55" t="str">
        <f t="shared" si="78"/>
        <v>#DIV/0!</v>
      </c>
      <c r="CF608" s="55" t="str">
        <f t="shared" si="79"/>
        <v>#DIV/0!</v>
      </c>
      <c r="CG608" s="55" t="str">
        <f t="shared" si="80"/>
        <v>#DIV/0!</v>
      </c>
      <c r="CH608" s="39" t="str">
        <f t="shared" si="81"/>
        <v>#DIV/0!</v>
      </c>
      <c r="CI608" s="51" t="str">
        <f t="shared" si="82"/>
        <v>#DIV/0!</v>
      </c>
      <c r="CJ608" s="52" t="str">
        <f t="shared" si="83"/>
        <v>#DIV/0!</v>
      </c>
      <c r="CK608" s="52" t="str">
        <f t="shared" si="84"/>
        <v>#DIV/0!</v>
      </c>
      <c r="CL608" s="36" t="str">
        <f t="shared" si="85"/>
        <v>#DIV/0!</v>
      </c>
      <c r="CM608" s="53" t="str">
        <f t="shared" si="86"/>
        <v>#DIV/0!</v>
      </c>
      <c r="CN608" s="54" t="str">
        <f t="shared" si="87"/>
        <v>#DIV/0!</v>
      </c>
      <c r="CO608" s="55" t="str">
        <f t="shared" si="88"/>
        <v>#DIV/0!</v>
      </c>
      <c r="CP608" s="55" t="str">
        <f t="shared" si="89"/>
        <v>#DIV/0!</v>
      </c>
      <c r="CQ608" s="55" t="str">
        <f t="shared" si="90"/>
        <v>#DIV/0!</v>
      </c>
      <c r="CR608" s="39" t="str">
        <f t="shared" si="91"/>
        <v>#DIV/0!</v>
      </c>
      <c r="CS608" s="51" t="str">
        <f t="shared" si="92"/>
        <v>#DIV/0!</v>
      </c>
      <c r="CT608" s="51" t="str">
        <f t="shared" si="93"/>
        <v>#DIV/0!</v>
      </c>
      <c r="CU608" s="52" t="str">
        <f t="shared" si="94"/>
        <v>#DIV/0!</v>
      </c>
      <c r="CV608" s="52" t="str">
        <f t="shared" si="95"/>
        <v>#DIV/0!</v>
      </c>
      <c r="CW608" s="36" t="str">
        <f t="shared" si="96"/>
        <v>#DIV/0!</v>
      </c>
      <c r="CX608" s="53" t="str">
        <f t="shared" si="97"/>
        <v>#DIV/0!</v>
      </c>
      <c r="CY608" s="53" t="str">
        <f t="shared" si="98"/>
        <v>#DIV/0!</v>
      </c>
      <c r="CZ608" s="54" t="str">
        <f t="shared" si="99"/>
        <v>#DIV/0!</v>
      </c>
      <c r="DA608" s="55" t="str">
        <f t="shared" si="100"/>
        <v>#DIV/0!</v>
      </c>
      <c r="DB608" s="55" t="str">
        <f t="shared" si="101"/>
        <v>#DIV/0!</v>
      </c>
      <c r="DC608" s="55" t="str">
        <f t="shared" si="102"/>
        <v>#DIV/0!</v>
      </c>
      <c r="DD608" s="39" t="str">
        <f t="shared" si="103"/>
        <v>#DIV/0!</v>
      </c>
      <c r="DE608" s="51" t="str">
        <f t="shared" ref="DE608:DG608" si="9913">DE$1*X608</f>
        <v>#DIV/0!</v>
      </c>
      <c r="DF608" s="51" t="str">
        <f t="shared" si="9913"/>
        <v>#DIV/0!</v>
      </c>
      <c r="DG608" s="51" t="str">
        <f t="shared" si="9913"/>
        <v>#DIV/0!</v>
      </c>
      <c r="DH608" s="52" t="str">
        <f t="shared" si="105"/>
        <v>#DIV/0!</v>
      </c>
      <c r="DI608" s="52" t="str">
        <f t="shared" si="106"/>
        <v>#DIV/0!</v>
      </c>
      <c r="DJ608" s="36" t="str">
        <f t="shared" si="107"/>
        <v>#DIV/0!</v>
      </c>
      <c r="DK608" s="53" t="str">
        <f t="shared" ref="DK608:DM608" si="9914">POWER(AB608,DK$1)</f>
        <v>#DIV/0!</v>
      </c>
      <c r="DL608" s="53" t="str">
        <f t="shared" si="9914"/>
        <v>#DIV/0!</v>
      </c>
      <c r="DM608" s="53" t="str">
        <f t="shared" si="9914"/>
        <v>#DIV/0!</v>
      </c>
      <c r="DN608" s="54" t="str">
        <f t="shared" si="109"/>
        <v>#DIV/0!</v>
      </c>
      <c r="DO608" s="55" t="str">
        <f t="shared" si="110"/>
        <v>#DIV/0!</v>
      </c>
      <c r="DP608" s="55" t="str">
        <f t="shared" si="111"/>
        <v>#DIV/0!</v>
      </c>
      <c r="DQ608" s="55" t="str">
        <f t="shared" si="112"/>
        <v>#DIV/0!</v>
      </c>
      <c r="DR608" s="39" t="str">
        <f t="shared" si="113"/>
        <v>#DIV/0!</v>
      </c>
      <c r="DS608" s="51" t="str">
        <f t="shared" si="114"/>
        <v>#DIV/0!</v>
      </c>
      <c r="DT608" s="52" t="str">
        <f t="shared" si="115"/>
        <v>#DIV/0!</v>
      </c>
      <c r="DU608" s="52" t="str">
        <f t="shared" si="116"/>
        <v>#DIV/0!</v>
      </c>
      <c r="DV608" s="36" t="str">
        <f t="shared" si="117"/>
        <v>#DIV/0!</v>
      </c>
      <c r="DW608" s="53" t="str">
        <f t="shared" si="118"/>
        <v>#DIV/0!</v>
      </c>
      <c r="DX608" s="54" t="str">
        <f t="shared" si="119"/>
        <v>#DIV/0!</v>
      </c>
      <c r="DY608" s="55" t="str">
        <f t="shared" si="120"/>
        <v>#DIV/0!</v>
      </c>
      <c r="DZ608" s="55" t="str">
        <f t="shared" si="121"/>
        <v>#DIV/0!</v>
      </c>
      <c r="EA608" s="55" t="str">
        <f t="shared" si="122"/>
        <v>#DIV/0!</v>
      </c>
      <c r="EB608" s="39" t="str">
        <f t="shared" si="123"/>
        <v>#DIV/0!</v>
      </c>
      <c r="EC608" s="56" t="str">
        <f t="shared" ref="EC608:ED608" si="9915">CE608+CO608+DA608+DO608+DY608</f>
        <v>#DIV/0!</v>
      </c>
      <c r="ED608" s="56" t="str">
        <f t="shared" si="9915"/>
        <v>#DIV/0!</v>
      </c>
      <c r="EE608" s="56" t="str">
        <f t="shared" si="125"/>
        <v>#DIV/0!</v>
      </c>
      <c r="EF608" s="57" t="str">
        <f t="shared" si="126"/>
        <v>#DIV/0!</v>
      </c>
      <c r="EG608" s="51" t="str">
        <f t="shared" si="127"/>
        <v>#DIV/0!</v>
      </c>
      <c r="EH608" s="52" t="str">
        <f t="shared" si="128"/>
        <v>#DIV/0!</v>
      </c>
      <c r="EI608" s="52" t="str">
        <f t="shared" si="129"/>
        <v>#DIV/0!</v>
      </c>
      <c r="EJ608" s="36" t="str">
        <f t="shared" si="130"/>
        <v>#DIV/0!</v>
      </c>
      <c r="EK608" s="53" t="str">
        <f t="shared" si="131"/>
        <v>#DIV/0!</v>
      </c>
      <c r="EL608" s="54" t="str">
        <f t="shared" si="132"/>
        <v>#DIV/0!</v>
      </c>
      <c r="EM608" s="55" t="str">
        <f t="shared" si="133"/>
        <v>#DIV/0!</v>
      </c>
      <c r="EN608" s="55" t="str">
        <f t="shared" si="134"/>
        <v>#DIV/0!</v>
      </c>
      <c r="EO608" s="55" t="str">
        <f t="shared" si="135"/>
        <v>#DIV/0!</v>
      </c>
      <c r="EP608" s="39" t="str">
        <f t="shared" si="136"/>
        <v>#DIV/0!</v>
      </c>
      <c r="EQ608" s="56" t="str">
        <f t="shared" ref="EQ608:ER608" si="9916">BS608+EM608</f>
        <v>#DIV/0!</v>
      </c>
      <c r="ER608" s="56" t="str">
        <f t="shared" si="9916"/>
        <v>#DIV/0!</v>
      </c>
      <c r="ES608" s="56" t="str">
        <f t="shared" si="138"/>
        <v>#DIV/0!</v>
      </c>
      <c r="ET608" s="57" t="str">
        <f t="shared" si="139"/>
        <v>#DIV/0!</v>
      </c>
      <c r="EU608" s="51" t="str">
        <f t="shared" si="140"/>
        <v>#DIV/0!</v>
      </c>
      <c r="EV608" s="52" t="str">
        <f t="shared" si="141"/>
        <v>#DIV/0!</v>
      </c>
      <c r="EW608" s="52" t="str">
        <f t="shared" si="142"/>
        <v>#DIV/0!</v>
      </c>
      <c r="EX608" s="36" t="str">
        <f t="shared" si="143"/>
        <v>#DIV/0!</v>
      </c>
      <c r="EY608" s="53" t="str">
        <f t="shared" si="144"/>
        <v>#DIV/0!</v>
      </c>
      <c r="EZ608" s="54" t="str">
        <f t="shared" si="145"/>
        <v>#DIV/0!</v>
      </c>
      <c r="FA608" s="55" t="str">
        <f t="shared" si="146"/>
        <v>#DIV/0!</v>
      </c>
      <c r="FB608" s="55" t="str">
        <f t="shared" si="147"/>
        <v>#DIV/0!</v>
      </c>
      <c r="FC608" s="55" t="str">
        <f t="shared" si="148"/>
        <v>#DIV/0!</v>
      </c>
      <c r="FD608" s="39" t="str">
        <f t="shared" si="149"/>
        <v>#DIV/0!</v>
      </c>
      <c r="FE608" s="51" t="str">
        <f t="shared" si="150"/>
        <v>#DIV/0!</v>
      </c>
      <c r="FF608" s="52" t="str">
        <f t="shared" si="151"/>
        <v>#DIV/0!</v>
      </c>
      <c r="FG608" s="52" t="str">
        <f t="shared" si="152"/>
        <v>#DIV/0!</v>
      </c>
      <c r="FH608" s="36" t="str">
        <f t="shared" si="153"/>
        <v>#DIV/0!</v>
      </c>
      <c r="FI608" s="53" t="str">
        <f t="shared" si="154"/>
        <v>#DIV/0!</v>
      </c>
      <c r="FJ608" s="54" t="str">
        <f t="shared" si="155"/>
        <v>#DIV/0!</v>
      </c>
      <c r="FK608" s="55" t="str">
        <f t="shared" si="156"/>
        <v>#DIV/0!</v>
      </c>
      <c r="FL608" s="55" t="str">
        <f t="shared" si="157"/>
        <v>#DIV/0!</v>
      </c>
      <c r="FM608" s="55" t="str">
        <f t="shared" si="158"/>
        <v>#DIV/0!</v>
      </c>
      <c r="FN608" s="39" t="str">
        <f t="shared" si="159"/>
        <v>#DIV/0!</v>
      </c>
      <c r="FO608" s="56" t="str">
        <f t="shared" si="160"/>
        <v>#DIV/0!</v>
      </c>
      <c r="FP608" s="56" t="str">
        <f t="shared" si="161"/>
        <v>#DIV/0!</v>
      </c>
      <c r="FQ608" s="56" t="str">
        <f t="shared" si="162"/>
        <v>#DIV/0!</v>
      </c>
      <c r="FR608" s="57" t="str">
        <f t="shared" si="163"/>
        <v>#DIV/0!</v>
      </c>
      <c r="FS608" s="51" t="str">
        <f t="shared" si="164"/>
        <v>#DIV/0!</v>
      </c>
      <c r="FT608" s="51" t="str">
        <f t="shared" si="165"/>
        <v>#DIV/0!</v>
      </c>
      <c r="FU608" s="52" t="str">
        <f t="shared" si="166"/>
        <v>#DIV/0!</v>
      </c>
      <c r="FV608" s="52" t="str">
        <f t="shared" si="167"/>
        <v>#DIV/0!</v>
      </c>
      <c r="FW608" s="36" t="str">
        <f t="shared" si="168"/>
        <v>#DIV/0!</v>
      </c>
      <c r="FX608" s="53" t="str">
        <f t="shared" si="169"/>
        <v>#DIV/0!</v>
      </c>
      <c r="FY608" s="53" t="str">
        <f t="shared" si="170"/>
        <v>#DIV/0!</v>
      </c>
      <c r="FZ608" s="54" t="str">
        <f t="shared" si="171"/>
        <v>#DIV/0!</v>
      </c>
      <c r="GA608" s="55" t="str">
        <f t="shared" si="172"/>
        <v>#DIV/0!</v>
      </c>
      <c r="GB608" s="55" t="str">
        <f t="shared" si="173"/>
        <v>#DIV/0!</v>
      </c>
      <c r="GC608" s="55" t="str">
        <f t="shared" si="174"/>
        <v>#DIV/0!</v>
      </c>
      <c r="GD608" s="39" t="str">
        <f t="shared" si="175"/>
        <v>#DIV/0!</v>
      </c>
      <c r="GE608" s="58">
        <f t="shared" si="176"/>
        <v>-0.5</v>
      </c>
      <c r="GF608" s="42">
        <f t="shared" si="177"/>
        <v>-0.8660254038</v>
      </c>
      <c r="GG608" s="58">
        <f t="shared" si="178"/>
        <v>-2.094395102</v>
      </c>
      <c r="GH608" s="42">
        <f t="shared" si="179"/>
        <v>1</v>
      </c>
      <c r="GI608" s="59">
        <f t="shared" si="180"/>
        <v>-0.5</v>
      </c>
      <c r="GJ608" s="43">
        <f t="shared" si="181"/>
        <v>0.8660254038</v>
      </c>
      <c r="GK608" s="59">
        <f t="shared" si="182"/>
        <v>2.094395102</v>
      </c>
      <c r="GL608" s="43">
        <f t="shared" si="183"/>
        <v>1</v>
      </c>
      <c r="GM608" s="51">
        <f t="shared" si="184"/>
        <v>-2.094395102</v>
      </c>
      <c r="GN608" s="51" t="str">
        <f t="shared" si="185"/>
        <v>#DIV/0!</v>
      </c>
      <c r="GO608" s="52" t="str">
        <f t="shared" si="186"/>
        <v>#DIV/0!</v>
      </c>
      <c r="GP608" s="52" t="str">
        <f t="shared" si="187"/>
        <v>#DIV/0!</v>
      </c>
      <c r="GQ608" s="36" t="str">
        <f t="shared" si="188"/>
        <v>#DIV/0!</v>
      </c>
      <c r="GR608" s="53">
        <f t="shared" si="189"/>
        <v>1</v>
      </c>
      <c r="GS608" s="53" t="str">
        <f t="shared" si="190"/>
        <v>#DIV/0!</v>
      </c>
      <c r="GT608" s="54" t="str">
        <f t="shared" si="191"/>
        <v>#DIV/0!</v>
      </c>
      <c r="GU608" s="55" t="str">
        <f t="shared" si="192"/>
        <v>#DIV/0!</v>
      </c>
      <c r="GV608" s="55" t="str">
        <f t="shared" si="193"/>
        <v>#DIV/0!</v>
      </c>
      <c r="GW608" s="55" t="str">
        <f t="shared" si="194"/>
        <v>#DIV/0!</v>
      </c>
      <c r="GX608" s="39" t="str">
        <f t="shared" si="195"/>
        <v>#DIV/0!</v>
      </c>
      <c r="GY608" s="51">
        <f t="shared" si="196"/>
        <v>2.094395102</v>
      </c>
      <c r="GZ608" s="51" t="str">
        <f t="shared" si="197"/>
        <v>#DIV/0!</v>
      </c>
      <c r="HA608" s="52" t="str">
        <f t="shared" si="198"/>
        <v>#DIV/0!</v>
      </c>
      <c r="HB608" s="52" t="str">
        <f t="shared" si="199"/>
        <v>#DIV/0!</v>
      </c>
      <c r="HC608" s="36" t="str">
        <f t="shared" si="200"/>
        <v>#DIV/0!</v>
      </c>
      <c r="HD608" s="53">
        <f t="shared" si="201"/>
        <v>1</v>
      </c>
      <c r="HE608" s="53" t="str">
        <f t="shared" si="202"/>
        <v>#DIV/0!</v>
      </c>
      <c r="HF608" s="54" t="str">
        <f t="shared" si="203"/>
        <v>#DIV/0!</v>
      </c>
      <c r="HG608" s="55" t="str">
        <f t="shared" si="204"/>
        <v>#DIV/0!</v>
      </c>
      <c r="HH608" s="55" t="str">
        <f t="shared" si="205"/>
        <v>#DIV/0!</v>
      </c>
      <c r="HI608" s="55" t="str">
        <f t="shared" si="206"/>
        <v>#DIV/0!</v>
      </c>
      <c r="HJ608" s="39" t="str">
        <f t="shared" si="207"/>
        <v>#DIV/0!</v>
      </c>
      <c r="HK608" s="51">
        <f t="shared" si="208"/>
        <v>2.094395102</v>
      </c>
      <c r="HL608" s="51" t="str">
        <f t="shared" si="209"/>
        <v>#DIV/0!</v>
      </c>
      <c r="HM608" s="52" t="str">
        <f t="shared" si="210"/>
        <v>#DIV/0!</v>
      </c>
      <c r="HN608" s="52" t="str">
        <f t="shared" si="211"/>
        <v>#DIV/0!</v>
      </c>
      <c r="HO608" s="36" t="str">
        <f t="shared" si="212"/>
        <v>#DIV/0!</v>
      </c>
      <c r="HP608" s="53">
        <f t="shared" si="213"/>
        <v>1</v>
      </c>
      <c r="HQ608" s="53" t="str">
        <f t="shared" si="214"/>
        <v>#DIV/0!</v>
      </c>
      <c r="HR608" s="54" t="str">
        <f t="shared" si="215"/>
        <v>#DIV/0!</v>
      </c>
      <c r="HS608" s="55" t="str">
        <f t="shared" si="216"/>
        <v>#DIV/0!</v>
      </c>
      <c r="HT608" s="55" t="str">
        <f t="shared" si="217"/>
        <v>#DIV/0!</v>
      </c>
      <c r="HU608" s="55" t="str">
        <f t="shared" si="218"/>
        <v>#DIV/0!</v>
      </c>
      <c r="HV608" s="39" t="str">
        <f t="shared" si="219"/>
        <v>#DIV/0!</v>
      </c>
      <c r="HW608" s="51">
        <f t="shared" si="220"/>
        <v>-2.094395102</v>
      </c>
      <c r="HX608" s="51" t="str">
        <f t="shared" si="221"/>
        <v>#DIV/0!</v>
      </c>
      <c r="HY608" s="52" t="str">
        <f t="shared" si="222"/>
        <v>#DIV/0!</v>
      </c>
      <c r="HZ608" s="52" t="str">
        <f t="shared" si="223"/>
        <v>#DIV/0!</v>
      </c>
      <c r="IA608" s="36" t="str">
        <f t="shared" si="224"/>
        <v>#DIV/0!</v>
      </c>
      <c r="IB608" s="53">
        <f t="shared" si="225"/>
        <v>1</v>
      </c>
      <c r="IC608" s="53" t="str">
        <f t="shared" si="226"/>
        <v>#DIV/0!</v>
      </c>
      <c r="ID608" s="54" t="str">
        <f t="shared" si="227"/>
        <v>#DIV/0!</v>
      </c>
      <c r="IE608" s="55" t="str">
        <f t="shared" si="228"/>
        <v>#DIV/0!</v>
      </c>
      <c r="IF608" s="55" t="str">
        <f t="shared" si="229"/>
        <v>#DIV/0!</v>
      </c>
      <c r="IG608" s="55" t="str">
        <f t="shared" si="230"/>
        <v>#DIV/0!</v>
      </c>
      <c r="IH608" s="39" t="str">
        <f t="shared" si="231"/>
        <v>#DIV/0!</v>
      </c>
    </row>
    <row r="609" ht="12.75" customHeight="1">
      <c r="A609" s="44" t="str">
        <f>'Execute Cubic'!U604</f>
        <v/>
      </c>
      <c r="B609" s="44" t="str">
        <f>'Execute Cubic'!V604</f>
        <v/>
      </c>
      <c r="C609" s="44" t="str">
        <f>'Execute Cubic'!W604</f>
        <v/>
      </c>
      <c r="D609" s="44" t="str">
        <f>'Execute Cubic'!X604</f>
        <v/>
      </c>
      <c r="E609" s="44">
        <f t="shared" ref="E609:H609" si="9917">0</f>
        <v>0</v>
      </c>
      <c r="F609" s="44">
        <f t="shared" si="9917"/>
        <v>0</v>
      </c>
      <c r="G609" s="44">
        <f t="shared" si="9917"/>
        <v>0</v>
      </c>
      <c r="H609" s="44">
        <f t="shared" si="9917"/>
        <v>0</v>
      </c>
      <c r="I609" s="45" t="str">
        <f t="shared" si="27"/>
        <v>#DIV/0!</v>
      </c>
      <c r="J609" s="45" t="str">
        <f t="shared" si="28"/>
        <v>#DIV/0!</v>
      </c>
      <c r="K609" s="46" t="str">
        <f t="shared" si="29"/>
        <v>#DIV/0!</v>
      </c>
      <c r="L609" s="46" t="str">
        <f t="shared" si="30"/>
        <v>#DIV/0!</v>
      </c>
      <c r="M609" s="47" t="str">
        <f t="shared" si="31"/>
        <v>#DIV/0!</v>
      </c>
      <c r="N609" s="47" t="str">
        <f t="shared" si="32"/>
        <v>#DIV/0!</v>
      </c>
      <c r="O609" s="48" t="str">
        <f t="shared" ref="O609:R609" si="9918">ATAN2(A609,E609)</f>
        <v>#DIV/0!</v>
      </c>
      <c r="P609" s="48" t="str">
        <f t="shared" si="9918"/>
        <v>#DIV/0!</v>
      </c>
      <c r="Q609" s="48" t="str">
        <f t="shared" si="9918"/>
        <v>#DIV/0!</v>
      </c>
      <c r="R609" s="48" t="str">
        <f t="shared" si="9918"/>
        <v>#DIV/0!</v>
      </c>
      <c r="S609" s="48">
        <f t="shared" ref="S609:V609" si="9919">SQRT(POWER(A609,2)+POWER(E609,2))</f>
        <v>0</v>
      </c>
      <c r="T609" s="48">
        <f t="shared" si="9919"/>
        <v>0</v>
      </c>
      <c r="U609" s="48">
        <f t="shared" si="9919"/>
        <v>0</v>
      </c>
      <c r="V609" s="48">
        <f t="shared" si="9919"/>
        <v>0</v>
      </c>
      <c r="W609" s="49" t="str">
        <f t="shared" ref="W609:Z609" si="9920">O609-$O609</f>
        <v>#DIV/0!</v>
      </c>
      <c r="X609" s="49" t="str">
        <f t="shared" si="9920"/>
        <v>#DIV/0!</v>
      </c>
      <c r="Y609" s="49" t="str">
        <f t="shared" si="9920"/>
        <v>#DIV/0!</v>
      </c>
      <c r="Z609" s="49" t="str">
        <f t="shared" si="9920"/>
        <v>#DIV/0!</v>
      </c>
      <c r="AA609" s="49" t="str">
        <f t="shared" ref="AA609:AD609" si="9921">S609/$S609</f>
        <v>#DIV/0!</v>
      </c>
      <c r="AB609" s="49" t="str">
        <f t="shared" si="9921"/>
        <v>#DIV/0!</v>
      </c>
      <c r="AC609" s="49" t="str">
        <f t="shared" si="9921"/>
        <v>#DIV/0!</v>
      </c>
      <c r="AD609" s="49" t="str">
        <f t="shared" si="9921"/>
        <v>#DIV/0!</v>
      </c>
      <c r="AE609" s="50" t="str">
        <f t="shared" ref="AE609:AH609" si="9922">AA609*COS(W609)</f>
        <v>#DIV/0!</v>
      </c>
      <c r="AF609" s="50" t="str">
        <f t="shared" si="9922"/>
        <v>#DIV/0!</v>
      </c>
      <c r="AG609" s="50" t="str">
        <f t="shared" si="9922"/>
        <v>#DIV/0!</v>
      </c>
      <c r="AH609" s="50" t="str">
        <f t="shared" si="9922"/>
        <v>#DIV/0!</v>
      </c>
      <c r="AI609" s="44" t="str">
        <f t="shared" ref="AI609:AL609" si="9923">AA609*SIN(W609)</f>
        <v>#DIV/0!</v>
      </c>
      <c r="AJ609" s="44" t="str">
        <f t="shared" si="9923"/>
        <v>#DIV/0!</v>
      </c>
      <c r="AK609" s="44" t="str">
        <f t="shared" si="9923"/>
        <v>#DIV/0!</v>
      </c>
      <c r="AL609" s="44" t="str">
        <f t="shared" si="9923"/>
        <v>#DIV/0!</v>
      </c>
      <c r="AM609" s="51" t="str">
        <f t="shared" si="39"/>
        <v>#DIV/0!</v>
      </c>
      <c r="AN609" s="52" t="str">
        <f t="shared" si="40"/>
        <v>#DIV/0!</v>
      </c>
      <c r="AO609" s="52" t="str">
        <f t="shared" si="41"/>
        <v>#DIV/0!</v>
      </c>
      <c r="AP609" s="36" t="str">
        <f t="shared" si="42"/>
        <v>#DIV/0!</v>
      </c>
      <c r="AQ609" s="53" t="str">
        <f t="shared" si="43"/>
        <v>#DIV/0!</v>
      </c>
      <c r="AR609" s="54" t="str">
        <f t="shared" si="44"/>
        <v>#DIV/0!</v>
      </c>
      <c r="AS609" s="55" t="str">
        <f t="shared" si="45"/>
        <v>#DIV/0!</v>
      </c>
      <c r="AT609" s="55" t="str">
        <f t="shared" si="46"/>
        <v>#DIV/0!</v>
      </c>
      <c r="AU609" s="55" t="str">
        <f t="shared" si="47"/>
        <v>#DIV/0!</v>
      </c>
      <c r="AV609" s="39" t="str">
        <f t="shared" si="48"/>
        <v>#DIV/0!</v>
      </c>
      <c r="AW609" s="51" t="str">
        <f t="shared" ref="AW609:AX609" si="9924">AW$1*X609</f>
        <v>#DIV/0!</v>
      </c>
      <c r="AX609" s="51" t="str">
        <f t="shared" si="9924"/>
        <v>#DIV/0!</v>
      </c>
      <c r="AY609" s="52" t="str">
        <f t="shared" si="50"/>
        <v>#DIV/0!</v>
      </c>
      <c r="AZ609" s="52" t="str">
        <f t="shared" si="51"/>
        <v>#DIV/0!</v>
      </c>
      <c r="BA609" s="36" t="str">
        <f t="shared" si="52"/>
        <v>#DIV/0!</v>
      </c>
      <c r="BB609" s="53" t="str">
        <f t="shared" ref="BB609:BC609" si="9925">POWER(AB609,BB$1)</f>
        <v>#DIV/0!</v>
      </c>
      <c r="BC609" s="53" t="str">
        <f t="shared" si="9925"/>
        <v>#DIV/0!</v>
      </c>
      <c r="BD609" s="54" t="str">
        <f t="shared" si="54"/>
        <v>#DIV/0!</v>
      </c>
      <c r="BE609" s="55" t="str">
        <f t="shared" si="55"/>
        <v>#DIV/0!</v>
      </c>
      <c r="BF609" s="55" t="str">
        <f t="shared" si="56"/>
        <v>#DIV/0!</v>
      </c>
      <c r="BG609" s="55" t="str">
        <f t="shared" si="57"/>
        <v>#DIV/0!</v>
      </c>
      <c r="BH609" s="39" t="str">
        <f t="shared" si="58"/>
        <v>#DIV/0!</v>
      </c>
      <c r="BI609" s="51" t="str">
        <f t="shared" si="59"/>
        <v>#DIV/0!</v>
      </c>
      <c r="BJ609" s="52" t="str">
        <f t="shared" si="60"/>
        <v>#DIV/0!</v>
      </c>
      <c r="BK609" s="52" t="str">
        <f t="shared" si="61"/>
        <v>#DIV/0!</v>
      </c>
      <c r="BL609" s="36" t="str">
        <f t="shared" si="62"/>
        <v>#DIV/0!</v>
      </c>
      <c r="BM609" s="53" t="str">
        <f t="shared" si="63"/>
        <v>#DIV/0!</v>
      </c>
      <c r="BN609" s="54" t="str">
        <f t="shared" si="64"/>
        <v>#DIV/0!</v>
      </c>
      <c r="BO609" s="55" t="str">
        <f t="shared" si="65"/>
        <v>#DIV/0!</v>
      </c>
      <c r="BP609" s="55" t="str">
        <f t="shared" si="66"/>
        <v>#DIV/0!</v>
      </c>
      <c r="BQ609" s="55" t="str">
        <f t="shared" si="67"/>
        <v>#DIV/0!</v>
      </c>
      <c r="BR609" s="39" t="str">
        <f t="shared" si="68"/>
        <v>#DIV/0!</v>
      </c>
      <c r="BS609" s="56" t="str">
        <f t="shared" ref="BS609:BT609" si="9926">AS609+BE609+BO609</f>
        <v>#DIV/0!</v>
      </c>
      <c r="BT609" s="56" t="str">
        <f t="shared" si="9926"/>
        <v>#DIV/0!</v>
      </c>
      <c r="BU609" s="56" t="str">
        <f t="shared" si="70"/>
        <v>#DIV/0!</v>
      </c>
      <c r="BV609" s="57" t="str">
        <f t="shared" si="71"/>
        <v>#DIV/0!</v>
      </c>
      <c r="BW609" s="51" t="str">
        <f t="shared" ref="BW609:BX609" si="9927">BW$1*X609</f>
        <v>#DIV/0!</v>
      </c>
      <c r="BX609" s="51" t="str">
        <f t="shared" si="9927"/>
        <v>#DIV/0!</v>
      </c>
      <c r="BY609" s="52" t="str">
        <f t="shared" si="73"/>
        <v>#DIV/0!</v>
      </c>
      <c r="BZ609" s="52" t="str">
        <f t="shared" si="74"/>
        <v>#DIV/0!</v>
      </c>
      <c r="CA609" s="36" t="str">
        <f t="shared" si="75"/>
        <v>#DIV/0!</v>
      </c>
      <c r="CB609" s="53" t="str">
        <f t="shared" ref="CB609:CC609" si="9928">POWER(AB609,CB$1)</f>
        <v>#DIV/0!</v>
      </c>
      <c r="CC609" s="53" t="str">
        <f t="shared" si="9928"/>
        <v>#DIV/0!</v>
      </c>
      <c r="CD609" s="54" t="str">
        <f t="shared" si="77"/>
        <v>#DIV/0!</v>
      </c>
      <c r="CE609" s="55" t="str">
        <f t="shared" si="78"/>
        <v>#DIV/0!</v>
      </c>
      <c r="CF609" s="55" t="str">
        <f t="shared" si="79"/>
        <v>#DIV/0!</v>
      </c>
      <c r="CG609" s="55" t="str">
        <f t="shared" si="80"/>
        <v>#DIV/0!</v>
      </c>
      <c r="CH609" s="39" t="str">
        <f t="shared" si="81"/>
        <v>#DIV/0!</v>
      </c>
      <c r="CI609" s="51" t="str">
        <f t="shared" si="82"/>
        <v>#DIV/0!</v>
      </c>
      <c r="CJ609" s="52" t="str">
        <f t="shared" si="83"/>
        <v>#DIV/0!</v>
      </c>
      <c r="CK609" s="52" t="str">
        <f t="shared" si="84"/>
        <v>#DIV/0!</v>
      </c>
      <c r="CL609" s="36" t="str">
        <f t="shared" si="85"/>
        <v>#DIV/0!</v>
      </c>
      <c r="CM609" s="53" t="str">
        <f t="shared" si="86"/>
        <v>#DIV/0!</v>
      </c>
      <c r="CN609" s="54" t="str">
        <f t="shared" si="87"/>
        <v>#DIV/0!</v>
      </c>
      <c r="CO609" s="55" t="str">
        <f t="shared" si="88"/>
        <v>#DIV/0!</v>
      </c>
      <c r="CP609" s="55" t="str">
        <f t="shared" si="89"/>
        <v>#DIV/0!</v>
      </c>
      <c r="CQ609" s="55" t="str">
        <f t="shared" si="90"/>
        <v>#DIV/0!</v>
      </c>
      <c r="CR609" s="39" t="str">
        <f t="shared" si="91"/>
        <v>#DIV/0!</v>
      </c>
      <c r="CS609" s="51" t="str">
        <f t="shared" si="92"/>
        <v>#DIV/0!</v>
      </c>
      <c r="CT609" s="51" t="str">
        <f t="shared" si="93"/>
        <v>#DIV/0!</v>
      </c>
      <c r="CU609" s="52" t="str">
        <f t="shared" si="94"/>
        <v>#DIV/0!</v>
      </c>
      <c r="CV609" s="52" t="str">
        <f t="shared" si="95"/>
        <v>#DIV/0!</v>
      </c>
      <c r="CW609" s="36" t="str">
        <f t="shared" si="96"/>
        <v>#DIV/0!</v>
      </c>
      <c r="CX609" s="53" t="str">
        <f t="shared" si="97"/>
        <v>#DIV/0!</v>
      </c>
      <c r="CY609" s="53" t="str">
        <f t="shared" si="98"/>
        <v>#DIV/0!</v>
      </c>
      <c r="CZ609" s="54" t="str">
        <f t="shared" si="99"/>
        <v>#DIV/0!</v>
      </c>
      <c r="DA609" s="55" t="str">
        <f t="shared" si="100"/>
        <v>#DIV/0!</v>
      </c>
      <c r="DB609" s="55" t="str">
        <f t="shared" si="101"/>
        <v>#DIV/0!</v>
      </c>
      <c r="DC609" s="55" t="str">
        <f t="shared" si="102"/>
        <v>#DIV/0!</v>
      </c>
      <c r="DD609" s="39" t="str">
        <f t="shared" si="103"/>
        <v>#DIV/0!</v>
      </c>
      <c r="DE609" s="51" t="str">
        <f t="shared" ref="DE609:DG609" si="9929">DE$1*X609</f>
        <v>#DIV/0!</v>
      </c>
      <c r="DF609" s="51" t="str">
        <f t="shared" si="9929"/>
        <v>#DIV/0!</v>
      </c>
      <c r="DG609" s="51" t="str">
        <f t="shared" si="9929"/>
        <v>#DIV/0!</v>
      </c>
      <c r="DH609" s="52" t="str">
        <f t="shared" si="105"/>
        <v>#DIV/0!</v>
      </c>
      <c r="DI609" s="52" t="str">
        <f t="shared" si="106"/>
        <v>#DIV/0!</v>
      </c>
      <c r="DJ609" s="36" t="str">
        <f t="shared" si="107"/>
        <v>#DIV/0!</v>
      </c>
      <c r="DK609" s="53" t="str">
        <f t="shared" ref="DK609:DM609" si="9930">POWER(AB609,DK$1)</f>
        <v>#DIV/0!</v>
      </c>
      <c r="DL609" s="53" t="str">
        <f t="shared" si="9930"/>
        <v>#DIV/0!</v>
      </c>
      <c r="DM609" s="53" t="str">
        <f t="shared" si="9930"/>
        <v>#DIV/0!</v>
      </c>
      <c r="DN609" s="54" t="str">
        <f t="shared" si="109"/>
        <v>#DIV/0!</v>
      </c>
      <c r="DO609" s="55" t="str">
        <f t="shared" si="110"/>
        <v>#DIV/0!</v>
      </c>
      <c r="DP609" s="55" t="str">
        <f t="shared" si="111"/>
        <v>#DIV/0!</v>
      </c>
      <c r="DQ609" s="55" t="str">
        <f t="shared" si="112"/>
        <v>#DIV/0!</v>
      </c>
      <c r="DR609" s="39" t="str">
        <f t="shared" si="113"/>
        <v>#DIV/0!</v>
      </c>
      <c r="DS609" s="51" t="str">
        <f t="shared" si="114"/>
        <v>#DIV/0!</v>
      </c>
      <c r="DT609" s="52" t="str">
        <f t="shared" si="115"/>
        <v>#DIV/0!</v>
      </c>
      <c r="DU609" s="52" t="str">
        <f t="shared" si="116"/>
        <v>#DIV/0!</v>
      </c>
      <c r="DV609" s="36" t="str">
        <f t="shared" si="117"/>
        <v>#DIV/0!</v>
      </c>
      <c r="DW609" s="53" t="str">
        <f t="shared" si="118"/>
        <v>#DIV/0!</v>
      </c>
      <c r="DX609" s="54" t="str">
        <f t="shared" si="119"/>
        <v>#DIV/0!</v>
      </c>
      <c r="DY609" s="55" t="str">
        <f t="shared" si="120"/>
        <v>#DIV/0!</v>
      </c>
      <c r="DZ609" s="55" t="str">
        <f t="shared" si="121"/>
        <v>#DIV/0!</v>
      </c>
      <c r="EA609" s="55" t="str">
        <f t="shared" si="122"/>
        <v>#DIV/0!</v>
      </c>
      <c r="EB609" s="39" t="str">
        <f t="shared" si="123"/>
        <v>#DIV/0!</v>
      </c>
      <c r="EC609" s="56" t="str">
        <f t="shared" ref="EC609:ED609" si="9931">CE609+CO609+DA609+DO609+DY609</f>
        <v>#DIV/0!</v>
      </c>
      <c r="ED609" s="56" t="str">
        <f t="shared" si="9931"/>
        <v>#DIV/0!</v>
      </c>
      <c r="EE609" s="56" t="str">
        <f t="shared" si="125"/>
        <v>#DIV/0!</v>
      </c>
      <c r="EF609" s="57" t="str">
        <f t="shared" si="126"/>
        <v>#DIV/0!</v>
      </c>
      <c r="EG609" s="51" t="str">
        <f t="shared" si="127"/>
        <v>#DIV/0!</v>
      </c>
      <c r="EH609" s="52" t="str">
        <f t="shared" si="128"/>
        <v>#DIV/0!</v>
      </c>
      <c r="EI609" s="52" t="str">
        <f t="shared" si="129"/>
        <v>#DIV/0!</v>
      </c>
      <c r="EJ609" s="36" t="str">
        <f t="shared" si="130"/>
        <v>#DIV/0!</v>
      </c>
      <c r="EK609" s="53" t="str">
        <f t="shared" si="131"/>
        <v>#DIV/0!</v>
      </c>
      <c r="EL609" s="54" t="str">
        <f t="shared" si="132"/>
        <v>#DIV/0!</v>
      </c>
      <c r="EM609" s="55" t="str">
        <f t="shared" si="133"/>
        <v>#DIV/0!</v>
      </c>
      <c r="EN609" s="55" t="str">
        <f t="shared" si="134"/>
        <v>#DIV/0!</v>
      </c>
      <c r="EO609" s="55" t="str">
        <f t="shared" si="135"/>
        <v>#DIV/0!</v>
      </c>
      <c r="EP609" s="39" t="str">
        <f t="shared" si="136"/>
        <v>#DIV/0!</v>
      </c>
      <c r="EQ609" s="56" t="str">
        <f t="shared" ref="EQ609:ER609" si="9932">BS609+EM609</f>
        <v>#DIV/0!</v>
      </c>
      <c r="ER609" s="56" t="str">
        <f t="shared" si="9932"/>
        <v>#DIV/0!</v>
      </c>
      <c r="ES609" s="56" t="str">
        <f t="shared" si="138"/>
        <v>#DIV/0!</v>
      </c>
      <c r="ET609" s="57" t="str">
        <f t="shared" si="139"/>
        <v>#DIV/0!</v>
      </c>
      <c r="EU609" s="51" t="str">
        <f t="shared" si="140"/>
        <v>#DIV/0!</v>
      </c>
      <c r="EV609" s="52" t="str">
        <f t="shared" si="141"/>
        <v>#DIV/0!</v>
      </c>
      <c r="EW609" s="52" t="str">
        <f t="shared" si="142"/>
        <v>#DIV/0!</v>
      </c>
      <c r="EX609" s="36" t="str">
        <f t="shared" si="143"/>
        <v>#DIV/0!</v>
      </c>
      <c r="EY609" s="53" t="str">
        <f t="shared" si="144"/>
        <v>#DIV/0!</v>
      </c>
      <c r="EZ609" s="54" t="str">
        <f t="shared" si="145"/>
        <v>#DIV/0!</v>
      </c>
      <c r="FA609" s="55" t="str">
        <f t="shared" si="146"/>
        <v>#DIV/0!</v>
      </c>
      <c r="FB609" s="55" t="str">
        <f t="shared" si="147"/>
        <v>#DIV/0!</v>
      </c>
      <c r="FC609" s="55" t="str">
        <f t="shared" si="148"/>
        <v>#DIV/0!</v>
      </c>
      <c r="FD609" s="39" t="str">
        <f t="shared" si="149"/>
        <v>#DIV/0!</v>
      </c>
      <c r="FE609" s="51" t="str">
        <f t="shared" si="150"/>
        <v>#DIV/0!</v>
      </c>
      <c r="FF609" s="52" t="str">
        <f t="shared" si="151"/>
        <v>#DIV/0!</v>
      </c>
      <c r="FG609" s="52" t="str">
        <f t="shared" si="152"/>
        <v>#DIV/0!</v>
      </c>
      <c r="FH609" s="36" t="str">
        <f t="shared" si="153"/>
        <v>#DIV/0!</v>
      </c>
      <c r="FI609" s="53" t="str">
        <f t="shared" si="154"/>
        <v>#DIV/0!</v>
      </c>
      <c r="FJ609" s="54" t="str">
        <f t="shared" si="155"/>
        <v>#DIV/0!</v>
      </c>
      <c r="FK609" s="55" t="str">
        <f t="shared" si="156"/>
        <v>#DIV/0!</v>
      </c>
      <c r="FL609" s="55" t="str">
        <f t="shared" si="157"/>
        <v>#DIV/0!</v>
      </c>
      <c r="FM609" s="55" t="str">
        <f t="shared" si="158"/>
        <v>#DIV/0!</v>
      </c>
      <c r="FN609" s="39" t="str">
        <f t="shared" si="159"/>
        <v>#DIV/0!</v>
      </c>
      <c r="FO609" s="56" t="str">
        <f t="shared" si="160"/>
        <v>#DIV/0!</v>
      </c>
      <c r="FP609" s="56" t="str">
        <f t="shared" si="161"/>
        <v>#DIV/0!</v>
      </c>
      <c r="FQ609" s="56" t="str">
        <f t="shared" si="162"/>
        <v>#DIV/0!</v>
      </c>
      <c r="FR609" s="57" t="str">
        <f t="shared" si="163"/>
        <v>#DIV/0!</v>
      </c>
      <c r="FS609" s="51" t="str">
        <f t="shared" si="164"/>
        <v>#DIV/0!</v>
      </c>
      <c r="FT609" s="51" t="str">
        <f t="shared" si="165"/>
        <v>#DIV/0!</v>
      </c>
      <c r="FU609" s="52" t="str">
        <f t="shared" si="166"/>
        <v>#DIV/0!</v>
      </c>
      <c r="FV609" s="52" t="str">
        <f t="shared" si="167"/>
        <v>#DIV/0!</v>
      </c>
      <c r="FW609" s="36" t="str">
        <f t="shared" si="168"/>
        <v>#DIV/0!</v>
      </c>
      <c r="FX609" s="53" t="str">
        <f t="shared" si="169"/>
        <v>#DIV/0!</v>
      </c>
      <c r="FY609" s="53" t="str">
        <f t="shared" si="170"/>
        <v>#DIV/0!</v>
      </c>
      <c r="FZ609" s="54" t="str">
        <f t="shared" si="171"/>
        <v>#DIV/0!</v>
      </c>
      <c r="GA609" s="55" t="str">
        <f t="shared" si="172"/>
        <v>#DIV/0!</v>
      </c>
      <c r="GB609" s="55" t="str">
        <f t="shared" si="173"/>
        <v>#DIV/0!</v>
      </c>
      <c r="GC609" s="55" t="str">
        <f t="shared" si="174"/>
        <v>#DIV/0!</v>
      </c>
      <c r="GD609" s="39" t="str">
        <f t="shared" si="175"/>
        <v>#DIV/0!</v>
      </c>
      <c r="GE609" s="58">
        <f t="shared" si="176"/>
        <v>-0.5</v>
      </c>
      <c r="GF609" s="42">
        <f t="shared" si="177"/>
        <v>-0.8660254038</v>
      </c>
      <c r="GG609" s="58">
        <f t="shared" si="178"/>
        <v>-2.094395102</v>
      </c>
      <c r="GH609" s="42">
        <f t="shared" si="179"/>
        <v>1</v>
      </c>
      <c r="GI609" s="59">
        <f t="shared" si="180"/>
        <v>-0.5</v>
      </c>
      <c r="GJ609" s="43">
        <f t="shared" si="181"/>
        <v>0.8660254038</v>
      </c>
      <c r="GK609" s="59">
        <f t="shared" si="182"/>
        <v>2.094395102</v>
      </c>
      <c r="GL609" s="43">
        <f t="shared" si="183"/>
        <v>1</v>
      </c>
      <c r="GM609" s="51">
        <f t="shared" si="184"/>
        <v>-2.094395102</v>
      </c>
      <c r="GN609" s="51" t="str">
        <f t="shared" si="185"/>
        <v>#DIV/0!</v>
      </c>
      <c r="GO609" s="52" t="str">
        <f t="shared" si="186"/>
        <v>#DIV/0!</v>
      </c>
      <c r="GP609" s="52" t="str">
        <f t="shared" si="187"/>
        <v>#DIV/0!</v>
      </c>
      <c r="GQ609" s="36" t="str">
        <f t="shared" si="188"/>
        <v>#DIV/0!</v>
      </c>
      <c r="GR609" s="53">
        <f t="shared" si="189"/>
        <v>1</v>
      </c>
      <c r="GS609" s="53" t="str">
        <f t="shared" si="190"/>
        <v>#DIV/0!</v>
      </c>
      <c r="GT609" s="54" t="str">
        <f t="shared" si="191"/>
        <v>#DIV/0!</v>
      </c>
      <c r="GU609" s="55" t="str">
        <f t="shared" si="192"/>
        <v>#DIV/0!</v>
      </c>
      <c r="GV609" s="55" t="str">
        <f t="shared" si="193"/>
        <v>#DIV/0!</v>
      </c>
      <c r="GW609" s="55" t="str">
        <f t="shared" si="194"/>
        <v>#DIV/0!</v>
      </c>
      <c r="GX609" s="39" t="str">
        <f t="shared" si="195"/>
        <v>#DIV/0!</v>
      </c>
      <c r="GY609" s="51">
        <f t="shared" si="196"/>
        <v>2.094395102</v>
      </c>
      <c r="GZ609" s="51" t="str">
        <f t="shared" si="197"/>
        <v>#DIV/0!</v>
      </c>
      <c r="HA609" s="52" t="str">
        <f t="shared" si="198"/>
        <v>#DIV/0!</v>
      </c>
      <c r="HB609" s="52" t="str">
        <f t="shared" si="199"/>
        <v>#DIV/0!</v>
      </c>
      <c r="HC609" s="36" t="str">
        <f t="shared" si="200"/>
        <v>#DIV/0!</v>
      </c>
      <c r="HD609" s="53">
        <f t="shared" si="201"/>
        <v>1</v>
      </c>
      <c r="HE609" s="53" t="str">
        <f t="shared" si="202"/>
        <v>#DIV/0!</v>
      </c>
      <c r="HF609" s="54" t="str">
        <f t="shared" si="203"/>
        <v>#DIV/0!</v>
      </c>
      <c r="HG609" s="55" t="str">
        <f t="shared" si="204"/>
        <v>#DIV/0!</v>
      </c>
      <c r="HH609" s="55" t="str">
        <f t="shared" si="205"/>
        <v>#DIV/0!</v>
      </c>
      <c r="HI609" s="55" t="str">
        <f t="shared" si="206"/>
        <v>#DIV/0!</v>
      </c>
      <c r="HJ609" s="39" t="str">
        <f t="shared" si="207"/>
        <v>#DIV/0!</v>
      </c>
      <c r="HK609" s="51">
        <f t="shared" si="208"/>
        <v>2.094395102</v>
      </c>
      <c r="HL609" s="51" t="str">
        <f t="shared" si="209"/>
        <v>#DIV/0!</v>
      </c>
      <c r="HM609" s="52" t="str">
        <f t="shared" si="210"/>
        <v>#DIV/0!</v>
      </c>
      <c r="HN609" s="52" t="str">
        <f t="shared" si="211"/>
        <v>#DIV/0!</v>
      </c>
      <c r="HO609" s="36" t="str">
        <f t="shared" si="212"/>
        <v>#DIV/0!</v>
      </c>
      <c r="HP609" s="53">
        <f t="shared" si="213"/>
        <v>1</v>
      </c>
      <c r="HQ609" s="53" t="str">
        <f t="shared" si="214"/>
        <v>#DIV/0!</v>
      </c>
      <c r="HR609" s="54" t="str">
        <f t="shared" si="215"/>
        <v>#DIV/0!</v>
      </c>
      <c r="HS609" s="55" t="str">
        <f t="shared" si="216"/>
        <v>#DIV/0!</v>
      </c>
      <c r="HT609" s="55" t="str">
        <f t="shared" si="217"/>
        <v>#DIV/0!</v>
      </c>
      <c r="HU609" s="55" t="str">
        <f t="shared" si="218"/>
        <v>#DIV/0!</v>
      </c>
      <c r="HV609" s="39" t="str">
        <f t="shared" si="219"/>
        <v>#DIV/0!</v>
      </c>
      <c r="HW609" s="51">
        <f t="shared" si="220"/>
        <v>-2.094395102</v>
      </c>
      <c r="HX609" s="51" t="str">
        <f t="shared" si="221"/>
        <v>#DIV/0!</v>
      </c>
      <c r="HY609" s="52" t="str">
        <f t="shared" si="222"/>
        <v>#DIV/0!</v>
      </c>
      <c r="HZ609" s="52" t="str">
        <f t="shared" si="223"/>
        <v>#DIV/0!</v>
      </c>
      <c r="IA609" s="36" t="str">
        <f t="shared" si="224"/>
        <v>#DIV/0!</v>
      </c>
      <c r="IB609" s="53">
        <f t="shared" si="225"/>
        <v>1</v>
      </c>
      <c r="IC609" s="53" t="str">
        <f t="shared" si="226"/>
        <v>#DIV/0!</v>
      </c>
      <c r="ID609" s="54" t="str">
        <f t="shared" si="227"/>
        <v>#DIV/0!</v>
      </c>
      <c r="IE609" s="55" t="str">
        <f t="shared" si="228"/>
        <v>#DIV/0!</v>
      </c>
      <c r="IF609" s="55" t="str">
        <f t="shared" si="229"/>
        <v>#DIV/0!</v>
      </c>
      <c r="IG609" s="55" t="str">
        <f t="shared" si="230"/>
        <v>#DIV/0!</v>
      </c>
      <c r="IH609" s="39" t="str">
        <f t="shared" si="231"/>
        <v>#DIV/0!</v>
      </c>
    </row>
    <row r="610" ht="12.75" customHeight="1">
      <c r="A610" s="44" t="str">
        <f>'Execute Cubic'!U605</f>
        <v/>
      </c>
      <c r="B610" s="44" t="str">
        <f>'Execute Cubic'!V605</f>
        <v/>
      </c>
      <c r="C610" s="44" t="str">
        <f>'Execute Cubic'!W605</f>
        <v/>
      </c>
      <c r="D610" s="44" t="str">
        <f>'Execute Cubic'!X605</f>
        <v/>
      </c>
      <c r="E610" s="44">
        <f t="shared" ref="E610:H610" si="9933">0</f>
        <v>0</v>
      </c>
      <c r="F610" s="44">
        <f t="shared" si="9933"/>
        <v>0</v>
      </c>
      <c r="G610" s="44">
        <f t="shared" si="9933"/>
        <v>0</v>
      </c>
      <c r="H610" s="44">
        <f t="shared" si="9933"/>
        <v>0</v>
      </c>
      <c r="I610" s="45" t="str">
        <f t="shared" si="27"/>
        <v>#DIV/0!</v>
      </c>
      <c r="J610" s="45" t="str">
        <f t="shared" si="28"/>
        <v>#DIV/0!</v>
      </c>
      <c r="K610" s="46" t="str">
        <f t="shared" si="29"/>
        <v>#DIV/0!</v>
      </c>
      <c r="L610" s="46" t="str">
        <f t="shared" si="30"/>
        <v>#DIV/0!</v>
      </c>
      <c r="M610" s="47" t="str">
        <f t="shared" si="31"/>
        <v>#DIV/0!</v>
      </c>
      <c r="N610" s="47" t="str">
        <f t="shared" si="32"/>
        <v>#DIV/0!</v>
      </c>
      <c r="O610" s="48" t="str">
        <f t="shared" ref="O610:R610" si="9934">ATAN2(A610,E610)</f>
        <v>#DIV/0!</v>
      </c>
      <c r="P610" s="48" t="str">
        <f t="shared" si="9934"/>
        <v>#DIV/0!</v>
      </c>
      <c r="Q610" s="48" t="str">
        <f t="shared" si="9934"/>
        <v>#DIV/0!</v>
      </c>
      <c r="R610" s="48" t="str">
        <f t="shared" si="9934"/>
        <v>#DIV/0!</v>
      </c>
      <c r="S610" s="48">
        <f t="shared" ref="S610:V610" si="9935">SQRT(POWER(A610,2)+POWER(E610,2))</f>
        <v>0</v>
      </c>
      <c r="T610" s="48">
        <f t="shared" si="9935"/>
        <v>0</v>
      </c>
      <c r="U610" s="48">
        <f t="shared" si="9935"/>
        <v>0</v>
      </c>
      <c r="V610" s="48">
        <f t="shared" si="9935"/>
        <v>0</v>
      </c>
      <c r="W610" s="49" t="str">
        <f t="shared" ref="W610:Z610" si="9936">O610-$O610</f>
        <v>#DIV/0!</v>
      </c>
      <c r="X610" s="49" t="str">
        <f t="shared" si="9936"/>
        <v>#DIV/0!</v>
      </c>
      <c r="Y610" s="49" t="str">
        <f t="shared" si="9936"/>
        <v>#DIV/0!</v>
      </c>
      <c r="Z610" s="49" t="str">
        <f t="shared" si="9936"/>
        <v>#DIV/0!</v>
      </c>
      <c r="AA610" s="49" t="str">
        <f t="shared" ref="AA610:AD610" si="9937">S610/$S610</f>
        <v>#DIV/0!</v>
      </c>
      <c r="AB610" s="49" t="str">
        <f t="shared" si="9937"/>
        <v>#DIV/0!</v>
      </c>
      <c r="AC610" s="49" t="str">
        <f t="shared" si="9937"/>
        <v>#DIV/0!</v>
      </c>
      <c r="AD610" s="49" t="str">
        <f t="shared" si="9937"/>
        <v>#DIV/0!</v>
      </c>
      <c r="AE610" s="50" t="str">
        <f t="shared" ref="AE610:AH610" si="9938">AA610*COS(W610)</f>
        <v>#DIV/0!</v>
      </c>
      <c r="AF610" s="50" t="str">
        <f t="shared" si="9938"/>
        <v>#DIV/0!</v>
      </c>
      <c r="AG610" s="50" t="str">
        <f t="shared" si="9938"/>
        <v>#DIV/0!</v>
      </c>
      <c r="AH610" s="50" t="str">
        <f t="shared" si="9938"/>
        <v>#DIV/0!</v>
      </c>
      <c r="AI610" s="44" t="str">
        <f t="shared" ref="AI610:AL610" si="9939">AA610*SIN(W610)</f>
        <v>#DIV/0!</v>
      </c>
      <c r="AJ610" s="44" t="str">
        <f t="shared" si="9939"/>
        <v>#DIV/0!</v>
      </c>
      <c r="AK610" s="44" t="str">
        <f t="shared" si="9939"/>
        <v>#DIV/0!</v>
      </c>
      <c r="AL610" s="44" t="str">
        <f t="shared" si="9939"/>
        <v>#DIV/0!</v>
      </c>
      <c r="AM610" s="51" t="str">
        <f t="shared" si="39"/>
        <v>#DIV/0!</v>
      </c>
      <c r="AN610" s="52" t="str">
        <f t="shared" si="40"/>
        <v>#DIV/0!</v>
      </c>
      <c r="AO610" s="52" t="str">
        <f t="shared" si="41"/>
        <v>#DIV/0!</v>
      </c>
      <c r="AP610" s="36" t="str">
        <f t="shared" si="42"/>
        <v>#DIV/0!</v>
      </c>
      <c r="AQ610" s="53" t="str">
        <f t="shared" si="43"/>
        <v>#DIV/0!</v>
      </c>
      <c r="AR610" s="54" t="str">
        <f t="shared" si="44"/>
        <v>#DIV/0!</v>
      </c>
      <c r="AS610" s="55" t="str">
        <f t="shared" si="45"/>
        <v>#DIV/0!</v>
      </c>
      <c r="AT610" s="55" t="str">
        <f t="shared" si="46"/>
        <v>#DIV/0!</v>
      </c>
      <c r="AU610" s="55" t="str">
        <f t="shared" si="47"/>
        <v>#DIV/0!</v>
      </c>
      <c r="AV610" s="39" t="str">
        <f t="shared" si="48"/>
        <v>#DIV/0!</v>
      </c>
      <c r="AW610" s="51" t="str">
        <f t="shared" ref="AW610:AX610" si="9940">AW$1*X610</f>
        <v>#DIV/0!</v>
      </c>
      <c r="AX610" s="51" t="str">
        <f t="shared" si="9940"/>
        <v>#DIV/0!</v>
      </c>
      <c r="AY610" s="52" t="str">
        <f t="shared" si="50"/>
        <v>#DIV/0!</v>
      </c>
      <c r="AZ610" s="52" t="str">
        <f t="shared" si="51"/>
        <v>#DIV/0!</v>
      </c>
      <c r="BA610" s="36" t="str">
        <f t="shared" si="52"/>
        <v>#DIV/0!</v>
      </c>
      <c r="BB610" s="53" t="str">
        <f t="shared" ref="BB610:BC610" si="9941">POWER(AB610,BB$1)</f>
        <v>#DIV/0!</v>
      </c>
      <c r="BC610" s="53" t="str">
        <f t="shared" si="9941"/>
        <v>#DIV/0!</v>
      </c>
      <c r="BD610" s="54" t="str">
        <f t="shared" si="54"/>
        <v>#DIV/0!</v>
      </c>
      <c r="BE610" s="55" t="str">
        <f t="shared" si="55"/>
        <v>#DIV/0!</v>
      </c>
      <c r="BF610" s="55" t="str">
        <f t="shared" si="56"/>
        <v>#DIV/0!</v>
      </c>
      <c r="BG610" s="55" t="str">
        <f t="shared" si="57"/>
        <v>#DIV/0!</v>
      </c>
      <c r="BH610" s="39" t="str">
        <f t="shared" si="58"/>
        <v>#DIV/0!</v>
      </c>
      <c r="BI610" s="51" t="str">
        <f t="shared" si="59"/>
        <v>#DIV/0!</v>
      </c>
      <c r="BJ610" s="52" t="str">
        <f t="shared" si="60"/>
        <v>#DIV/0!</v>
      </c>
      <c r="BK610" s="52" t="str">
        <f t="shared" si="61"/>
        <v>#DIV/0!</v>
      </c>
      <c r="BL610" s="36" t="str">
        <f t="shared" si="62"/>
        <v>#DIV/0!</v>
      </c>
      <c r="BM610" s="53" t="str">
        <f t="shared" si="63"/>
        <v>#DIV/0!</v>
      </c>
      <c r="BN610" s="54" t="str">
        <f t="shared" si="64"/>
        <v>#DIV/0!</v>
      </c>
      <c r="BO610" s="55" t="str">
        <f t="shared" si="65"/>
        <v>#DIV/0!</v>
      </c>
      <c r="BP610" s="55" t="str">
        <f t="shared" si="66"/>
        <v>#DIV/0!</v>
      </c>
      <c r="BQ610" s="55" t="str">
        <f t="shared" si="67"/>
        <v>#DIV/0!</v>
      </c>
      <c r="BR610" s="39" t="str">
        <f t="shared" si="68"/>
        <v>#DIV/0!</v>
      </c>
      <c r="BS610" s="56" t="str">
        <f t="shared" ref="BS610:BT610" si="9942">AS610+BE610+BO610</f>
        <v>#DIV/0!</v>
      </c>
      <c r="BT610" s="56" t="str">
        <f t="shared" si="9942"/>
        <v>#DIV/0!</v>
      </c>
      <c r="BU610" s="56" t="str">
        <f t="shared" si="70"/>
        <v>#DIV/0!</v>
      </c>
      <c r="BV610" s="57" t="str">
        <f t="shared" si="71"/>
        <v>#DIV/0!</v>
      </c>
      <c r="BW610" s="51" t="str">
        <f t="shared" ref="BW610:BX610" si="9943">BW$1*X610</f>
        <v>#DIV/0!</v>
      </c>
      <c r="BX610" s="51" t="str">
        <f t="shared" si="9943"/>
        <v>#DIV/0!</v>
      </c>
      <c r="BY610" s="52" t="str">
        <f t="shared" si="73"/>
        <v>#DIV/0!</v>
      </c>
      <c r="BZ610" s="52" t="str">
        <f t="shared" si="74"/>
        <v>#DIV/0!</v>
      </c>
      <c r="CA610" s="36" t="str">
        <f t="shared" si="75"/>
        <v>#DIV/0!</v>
      </c>
      <c r="CB610" s="53" t="str">
        <f t="shared" ref="CB610:CC610" si="9944">POWER(AB610,CB$1)</f>
        <v>#DIV/0!</v>
      </c>
      <c r="CC610" s="53" t="str">
        <f t="shared" si="9944"/>
        <v>#DIV/0!</v>
      </c>
      <c r="CD610" s="54" t="str">
        <f t="shared" si="77"/>
        <v>#DIV/0!</v>
      </c>
      <c r="CE610" s="55" t="str">
        <f t="shared" si="78"/>
        <v>#DIV/0!</v>
      </c>
      <c r="CF610" s="55" t="str">
        <f t="shared" si="79"/>
        <v>#DIV/0!</v>
      </c>
      <c r="CG610" s="55" t="str">
        <f t="shared" si="80"/>
        <v>#DIV/0!</v>
      </c>
      <c r="CH610" s="39" t="str">
        <f t="shared" si="81"/>
        <v>#DIV/0!</v>
      </c>
      <c r="CI610" s="51" t="str">
        <f t="shared" si="82"/>
        <v>#DIV/0!</v>
      </c>
      <c r="CJ610" s="52" t="str">
        <f t="shared" si="83"/>
        <v>#DIV/0!</v>
      </c>
      <c r="CK610" s="52" t="str">
        <f t="shared" si="84"/>
        <v>#DIV/0!</v>
      </c>
      <c r="CL610" s="36" t="str">
        <f t="shared" si="85"/>
        <v>#DIV/0!</v>
      </c>
      <c r="CM610" s="53" t="str">
        <f t="shared" si="86"/>
        <v>#DIV/0!</v>
      </c>
      <c r="CN610" s="54" t="str">
        <f t="shared" si="87"/>
        <v>#DIV/0!</v>
      </c>
      <c r="CO610" s="55" t="str">
        <f t="shared" si="88"/>
        <v>#DIV/0!</v>
      </c>
      <c r="CP610" s="55" t="str">
        <f t="shared" si="89"/>
        <v>#DIV/0!</v>
      </c>
      <c r="CQ610" s="55" t="str">
        <f t="shared" si="90"/>
        <v>#DIV/0!</v>
      </c>
      <c r="CR610" s="39" t="str">
        <f t="shared" si="91"/>
        <v>#DIV/0!</v>
      </c>
      <c r="CS610" s="51" t="str">
        <f t="shared" si="92"/>
        <v>#DIV/0!</v>
      </c>
      <c r="CT610" s="51" t="str">
        <f t="shared" si="93"/>
        <v>#DIV/0!</v>
      </c>
      <c r="CU610" s="52" t="str">
        <f t="shared" si="94"/>
        <v>#DIV/0!</v>
      </c>
      <c r="CV610" s="52" t="str">
        <f t="shared" si="95"/>
        <v>#DIV/0!</v>
      </c>
      <c r="CW610" s="36" t="str">
        <f t="shared" si="96"/>
        <v>#DIV/0!</v>
      </c>
      <c r="CX610" s="53" t="str">
        <f t="shared" si="97"/>
        <v>#DIV/0!</v>
      </c>
      <c r="CY610" s="53" t="str">
        <f t="shared" si="98"/>
        <v>#DIV/0!</v>
      </c>
      <c r="CZ610" s="54" t="str">
        <f t="shared" si="99"/>
        <v>#DIV/0!</v>
      </c>
      <c r="DA610" s="55" t="str">
        <f t="shared" si="100"/>
        <v>#DIV/0!</v>
      </c>
      <c r="DB610" s="55" t="str">
        <f t="shared" si="101"/>
        <v>#DIV/0!</v>
      </c>
      <c r="DC610" s="55" t="str">
        <f t="shared" si="102"/>
        <v>#DIV/0!</v>
      </c>
      <c r="DD610" s="39" t="str">
        <f t="shared" si="103"/>
        <v>#DIV/0!</v>
      </c>
      <c r="DE610" s="51" t="str">
        <f t="shared" ref="DE610:DG610" si="9945">DE$1*X610</f>
        <v>#DIV/0!</v>
      </c>
      <c r="DF610" s="51" t="str">
        <f t="shared" si="9945"/>
        <v>#DIV/0!</v>
      </c>
      <c r="DG610" s="51" t="str">
        <f t="shared" si="9945"/>
        <v>#DIV/0!</v>
      </c>
      <c r="DH610" s="52" t="str">
        <f t="shared" si="105"/>
        <v>#DIV/0!</v>
      </c>
      <c r="DI610" s="52" t="str">
        <f t="shared" si="106"/>
        <v>#DIV/0!</v>
      </c>
      <c r="DJ610" s="36" t="str">
        <f t="shared" si="107"/>
        <v>#DIV/0!</v>
      </c>
      <c r="DK610" s="53" t="str">
        <f t="shared" ref="DK610:DM610" si="9946">POWER(AB610,DK$1)</f>
        <v>#DIV/0!</v>
      </c>
      <c r="DL610" s="53" t="str">
        <f t="shared" si="9946"/>
        <v>#DIV/0!</v>
      </c>
      <c r="DM610" s="53" t="str">
        <f t="shared" si="9946"/>
        <v>#DIV/0!</v>
      </c>
      <c r="DN610" s="54" t="str">
        <f t="shared" si="109"/>
        <v>#DIV/0!</v>
      </c>
      <c r="DO610" s="55" t="str">
        <f t="shared" si="110"/>
        <v>#DIV/0!</v>
      </c>
      <c r="DP610" s="55" t="str">
        <f t="shared" si="111"/>
        <v>#DIV/0!</v>
      </c>
      <c r="DQ610" s="55" t="str">
        <f t="shared" si="112"/>
        <v>#DIV/0!</v>
      </c>
      <c r="DR610" s="39" t="str">
        <f t="shared" si="113"/>
        <v>#DIV/0!</v>
      </c>
      <c r="DS610" s="51" t="str">
        <f t="shared" si="114"/>
        <v>#DIV/0!</v>
      </c>
      <c r="DT610" s="52" t="str">
        <f t="shared" si="115"/>
        <v>#DIV/0!</v>
      </c>
      <c r="DU610" s="52" t="str">
        <f t="shared" si="116"/>
        <v>#DIV/0!</v>
      </c>
      <c r="DV610" s="36" t="str">
        <f t="shared" si="117"/>
        <v>#DIV/0!</v>
      </c>
      <c r="DW610" s="53" t="str">
        <f t="shared" si="118"/>
        <v>#DIV/0!</v>
      </c>
      <c r="DX610" s="54" t="str">
        <f t="shared" si="119"/>
        <v>#DIV/0!</v>
      </c>
      <c r="DY610" s="55" t="str">
        <f t="shared" si="120"/>
        <v>#DIV/0!</v>
      </c>
      <c r="DZ610" s="55" t="str">
        <f t="shared" si="121"/>
        <v>#DIV/0!</v>
      </c>
      <c r="EA610" s="55" t="str">
        <f t="shared" si="122"/>
        <v>#DIV/0!</v>
      </c>
      <c r="EB610" s="39" t="str">
        <f t="shared" si="123"/>
        <v>#DIV/0!</v>
      </c>
      <c r="EC610" s="56" t="str">
        <f t="shared" ref="EC610:ED610" si="9947">CE610+CO610+DA610+DO610+DY610</f>
        <v>#DIV/0!</v>
      </c>
      <c r="ED610" s="56" t="str">
        <f t="shared" si="9947"/>
        <v>#DIV/0!</v>
      </c>
      <c r="EE610" s="56" t="str">
        <f t="shared" si="125"/>
        <v>#DIV/0!</v>
      </c>
      <c r="EF610" s="57" t="str">
        <f t="shared" si="126"/>
        <v>#DIV/0!</v>
      </c>
      <c r="EG610" s="51" t="str">
        <f t="shared" si="127"/>
        <v>#DIV/0!</v>
      </c>
      <c r="EH610" s="52" t="str">
        <f t="shared" si="128"/>
        <v>#DIV/0!</v>
      </c>
      <c r="EI610" s="52" t="str">
        <f t="shared" si="129"/>
        <v>#DIV/0!</v>
      </c>
      <c r="EJ610" s="36" t="str">
        <f t="shared" si="130"/>
        <v>#DIV/0!</v>
      </c>
      <c r="EK610" s="53" t="str">
        <f t="shared" si="131"/>
        <v>#DIV/0!</v>
      </c>
      <c r="EL610" s="54" t="str">
        <f t="shared" si="132"/>
        <v>#DIV/0!</v>
      </c>
      <c r="EM610" s="55" t="str">
        <f t="shared" si="133"/>
        <v>#DIV/0!</v>
      </c>
      <c r="EN610" s="55" t="str">
        <f t="shared" si="134"/>
        <v>#DIV/0!</v>
      </c>
      <c r="EO610" s="55" t="str">
        <f t="shared" si="135"/>
        <v>#DIV/0!</v>
      </c>
      <c r="EP610" s="39" t="str">
        <f t="shared" si="136"/>
        <v>#DIV/0!</v>
      </c>
      <c r="EQ610" s="56" t="str">
        <f t="shared" ref="EQ610:ER610" si="9948">BS610+EM610</f>
        <v>#DIV/0!</v>
      </c>
      <c r="ER610" s="56" t="str">
        <f t="shared" si="9948"/>
        <v>#DIV/0!</v>
      </c>
      <c r="ES610" s="56" t="str">
        <f t="shared" si="138"/>
        <v>#DIV/0!</v>
      </c>
      <c r="ET610" s="57" t="str">
        <f t="shared" si="139"/>
        <v>#DIV/0!</v>
      </c>
      <c r="EU610" s="51" t="str">
        <f t="shared" si="140"/>
        <v>#DIV/0!</v>
      </c>
      <c r="EV610" s="52" t="str">
        <f t="shared" si="141"/>
        <v>#DIV/0!</v>
      </c>
      <c r="EW610" s="52" t="str">
        <f t="shared" si="142"/>
        <v>#DIV/0!</v>
      </c>
      <c r="EX610" s="36" t="str">
        <f t="shared" si="143"/>
        <v>#DIV/0!</v>
      </c>
      <c r="EY610" s="53" t="str">
        <f t="shared" si="144"/>
        <v>#DIV/0!</v>
      </c>
      <c r="EZ610" s="54" t="str">
        <f t="shared" si="145"/>
        <v>#DIV/0!</v>
      </c>
      <c r="FA610" s="55" t="str">
        <f t="shared" si="146"/>
        <v>#DIV/0!</v>
      </c>
      <c r="FB610" s="55" t="str">
        <f t="shared" si="147"/>
        <v>#DIV/0!</v>
      </c>
      <c r="FC610" s="55" t="str">
        <f t="shared" si="148"/>
        <v>#DIV/0!</v>
      </c>
      <c r="FD610" s="39" t="str">
        <f t="shared" si="149"/>
        <v>#DIV/0!</v>
      </c>
      <c r="FE610" s="51" t="str">
        <f t="shared" si="150"/>
        <v>#DIV/0!</v>
      </c>
      <c r="FF610" s="52" t="str">
        <f t="shared" si="151"/>
        <v>#DIV/0!</v>
      </c>
      <c r="FG610" s="52" t="str">
        <f t="shared" si="152"/>
        <v>#DIV/0!</v>
      </c>
      <c r="FH610" s="36" t="str">
        <f t="shared" si="153"/>
        <v>#DIV/0!</v>
      </c>
      <c r="FI610" s="53" t="str">
        <f t="shared" si="154"/>
        <v>#DIV/0!</v>
      </c>
      <c r="FJ610" s="54" t="str">
        <f t="shared" si="155"/>
        <v>#DIV/0!</v>
      </c>
      <c r="FK610" s="55" t="str">
        <f t="shared" si="156"/>
        <v>#DIV/0!</v>
      </c>
      <c r="FL610" s="55" t="str">
        <f t="shared" si="157"/>
        <v>#DIV/0!</v>
      </c>
      <c r="FM610" s="55" t="str">
        <f t="shared" si="158"/>
        <v>#DIV/0!</v>
      </c>
      <c r="FN610" s="39" t="str">
        <f t="shared" si="159"/>
        <v>#DIV/0!</v>
      </c>
      <c r="FO610" s="56" t="str">
        <f t="shared" si="160"/>
        <v>#DIV/0!</v>
      </c>
      <c r="FP610" s="56" t="str">
        <f t="shared" si="161"/>
        <v>#DIV/0!</v>
      </c>
      <c r="FQ610" s="56" t="str">
        <f t="shared" si="162"/>
        <v>#DIV/0!</v>
      </c>
      <c r="FR610" s="57" t="str">
        <f t="shared" si="163"/>
        <v>#DIV/0!</v>
      </c>
      <c r="FS610" s="51" t="str">
        <f t="shared" si="164"/>
        <v>#DIV/0!</v>
      </c>
      <c r="FT610" s="51" t="str">
        <f t="shared" si="165"/>
        <v>#DIV/0!</v>
      </c>
      <c r="FU610" s="52" t="str">
        <f t="shared" si="166"/>
        <v>#DIV/0!</v>
      </c>
      <c r="FV610" s="52" t="str">
        <f t="shared" si="167"/>
        <v>#DIV/0!</v>
      </c>
      <c r="FW610" s="36" t="str">
        <f t="shared" si="168"/>
        <v>#DIV/0!</v>
      </c>
      <c r="FX610" s="53" t="str">
        <f t="shared" si="169"/>
        <v>#DIV/0!</v>
      </c>
      <c r="FY610" s="53" t="str">
        <f t="shared" si="170"/>
        <v>#DIV/0!</v>
      </c>
      <c r="FZ610" s="54" t="str">
        <f t="shared" si="171"/>
        <v>#DIV/0!</v>
      </c>
      <c r="GA610" s="55" t="str">
        <f t="shared" si="172"/>
        <v>#DIV/0!</v>
      </c>
      <c r="GB610" s="55" t="str">
        <f t="shared" si="173"/>
        <v>#DIV/0!</v>
      </c>
      <c r="GC610" s="55" t="str">
        <f t="shared" si="174"/>
        <v>#DIV/0!</v>
      </c>
      <c r="GD610" s="39" t="str">
        <f t="shared" si="175"/>
        <v>#DIV/0!</v>
      </c>
      <c r="GE610" s="58">
        <f t="shared" si="176"/>
        <v>-0.5</v>
      </c>
      <c r="GF610" s="42">
        <f t="shared" si="177"/>
        <v>-0.8660254038</v>
      </c>
      <c r="GG610" s="58">
        <f t="shared" si="178"/>
        <v>-2.094395102</v>
      </c>
      <c r="GH610" s="42">
        <f t="shared" si="179"/>
        <v>1</v>
      </c>
      <c r="GI610" s="59">
        <f t="shared" si="180"/>
        <v>-0.5</v>
      </c>
      <c r="GJ610" s="43">
        <f t="shared" si="181"/>
        <v>0.8660254038</v>
      </c>
      <c r="GK610" s="59">
        <f t="shared" si="182"/>
        <v>2.094395102</v>
      </c>
      <c r="GL610" s="43">
        <f t="shared" si="183"/>
        <v>1</v>
      </c>
      <c r="GM610" s="51">
        <f t="shared" si="184"/>
        <v>-2.094395102</v>
      </c>
      <c r="GN610" s="51" t="str">
        <f t="shared" si="185"/>
        <v>#DIV/0!</v>
      </c>
      <c r="GO610" s="52" t="str">
        <f t="shared" si="186"/>
        <v>#DIV/0!</v>
      </c>
      <c r="GP610" s="52" t="str">
        <f t="shared" si="187"/>
        <v>#DIV/0!</v>
      </c>
      <c r="GQ610" s="36" t="str">
        <f t="shared" si="188"/>
        <v>#DIV/0!</v>
      </c>
      <c r="GR610" s="53">
        <f t="shared" si="189"/>
        <v>1</v>
      </c>
      <c r="GS610" s="53" t="str">
        <f t="shared" si="190"/>
        <v>#DIV/0!</v>
      </c>
      <c r="GT610" s="54" t="str">
        <f t="shared" si="191"/>
        <v>#DIV/0!</v>
      </c>
      <c r="GU610" s="55" t="str">
        <f t="shared" si="192"/>
        <v>#DIV/0!</v>
      </c>
      <c r="GV610" s="55" t="str">
        <f t="shared" si="193"/>
        <v>#DIV/0!</v>
      </c>
      <c r="GW610" s="55" t="str">
        <f t="shared" si="194"/>
        <v>#DIV/0!</v>
      </c>
      <c r="GX610" s="39" t="str">
        <f t="shared" si="195"/>
        <v>#DIV/0!</v>
      </c>
      <c r="GY610" s="51">
        <f t="shared" si="196"/>
        <v>2.094395102</v>
      </c>
      <c r="GZ610" s="51" t="str">
        <f t="shared" si="197"/>
        <v>#DIV/0!</v>
      </c>
      <c r="HA610" s="52" t="str">
        <f t="shared" si="198"/>
        <v>#DIV/0!</v>
      </c>
      <c r="HB610" s="52" t="str">
        <f t="shared" si="199"/>
        <v>#DIV/0!</v>
      </c>
      <c r="HC610" s="36" t="str">
        <f t="shared" si="200"/>
        <v>#DIV/0!</v>
      </c>
      <c r="HD610" s="53">
        <f t="shared" si="201"/>
        <v>1</v>
      </c>
      <c r="HE610" s="53" t="str">
        <f t="shared" si="202"/>
        <v>#DIV/0!</v>
      </c>
      <c r="HF610" s="54" t="str">
        <f t="shared" si="203"/>
        <v>#DIV/0!</v>
      </c>
      <c r="HG610" s="55" t="str">
        <f t="shared" si="204"/>
        <v>#DIV/0!</v>
      </c>
      <c r="HH610" s="55" t="str">
        <f t="shared" si="205"/>
        <v>#DIV/0!</v>
      </c>
      <c r="HI610" s="55" t="str">
        <f t="shared" si="206"/>
        <v>#DIV/0!</v>
      </c>
      <c r="HJ610" s="39" t="str">
        <f t="shared" si="207"/>
        <v>#DIV/0!</v>
      </c>
      <c r="HK610" s="51">
        <f t="shared" si="208"/>
        <v>2.094395102</v>
      </c>
      <c r="HL610" s="51" t="str">
        <f t="shared" si="209"/>
        <v>#DIV/0!</v>
      </c>
      <c r="HM610" s="52" t="str">
        <f t="shared" si="210"/>
        <v>#DIV/0!</v>
      </c>
      <c r="HN610" s="52" t="str">
        <f t="shared" si="211"/>
        <v>#DIV/0!</v>
      </c>
      <c r="HO610" s="36" t="str">
        <f t="shared" si="212"/>
        <v>#DIV/0!</v>
      </c>
      <c r="HP610" s="53">
        <f t="shared" si="213"/>
        <v>1</v>
      </c>
      <c r="HQ610" s="53" t="str">
        <f t="shared" si="214"/>
        <v>#DIV/0!</v>
      </c>
      <c r="HR610" s="54" t="str">
        <f t="shared" si="215"/>
        <v>#DIV/0!</v>
      </c>
      <c r="HS610" s="55" t="str">
        <f t="shared" si="216"/>
        <v>#DIV/0!</v>
      </c>
      <c r="HT610" s="55" t="str">
        <f t="shared" si="217"/>
        <v>#DIV/0!</v>
      </c>
      <c r="HU610" s="55" t="str">
        <f t="shared" si="218"/>
        <v>#DIV/0!</v>
      </c>
      <c r="HV610" s="39" t="str">
        <f t="shared" si="219"/>
        <v>#DIV/0!</v>
      </c>
      <c r="HW610" s="51">
        <f t="shared" si="220"/>
        <v>-2.094395102</v>
      </c>
      <c r="HX610" s="51" t="str">
        <f t="shared" si="221"/>
        <v>#DIV/0!</v>
      </c>
      <c r="HY610" s="52" t="str">
        <f t="shared" si="222"/>
        <v>#DIV/0!</v>
      </c>
      <c r="HZ610" s="52" t="str">
        <f t="shared" si="223"/>
        <v>#DIV/0!</v>
      </c>
      <c r="IA610" s="36" t="str">
        <f t="shared" si="224"/>
        <v>#DIV/0!</v>
      </c>
      <c r="IB610" s="53">
        <f t="shared" si="225"/>
        <v>1</v>
      </c>
      <c r="IC610" s="53" t="str">
        <f t="shared" si="226"/>
        <v>#DIV/0!</v>
      </c>
      <c r="ID610" s="54" t="str">
        <f t="shared" si="227"/>
        <v>#DIV/0!</v>
      </c>
      <c r="IE610" s="55" t="str">
        <f t="shared" si="228"/>
        <v>#DIV/0!</v>
      </c>
      <c r="IF610" s="55" t="str">
        <f t="shared" si="229"/>
        <v>#DIV/0!</v>
      </c>
      <c r="IG610" s="55" t="str">
        <f t="shared" si="230"/>
        <v>#DIV/0!</v>
      </c>
      <c r="IH610" s="39" t="str">
        <f t="shared" si="231"/>
        <v>#DIV/0!</v>
      </c>
    </row>
    <row r="611" ht="12.75" customHeight="1">
      <c r="A611" s="44" t="str">
        <f>'Execute Cubic'!U606</f>
        <v/>
      </c>
      <c r="B611" s="44" t="str">
        <f>'Execute Cubic'!V606</f>
        <v/>
      </c>
      <c r="C611" s="44" t="str">
        <f>'Execute Cubic'!W606</f>
        <v/>
      </c>
      <c r="D611" s="44" t="str">
        <f>'Execute Cubic'!X606</f>
        <v/>
      </c>
      <c r="E611" s="44">
        <f t="shared" ref="E611:H611" si="9949">0</f>
        <v>0</v>
      </c>
      <c r="F611" s="44">
        <f t="shared" si="9949"/>
        <v>0</v>
      </c>
      <c r="G611" s="44">
        <f t="shared" si="9949"/>
        <v>0</v>
      </c>
      <c r="H611" s="44">
        <f t="shared" si="9949"/>
        <v>0</v>
      </c>
      <c r="I611" s="45" t="str">
        <f t="shared" si="27"/>
        <v>#DIV/0!</v>
      </c>
      <c r="J611" s="45" t="str">
        <f t="shared" si="28"/>
        <v>#DIV/0!</v>
      </c>
      <c r="K611" s="46" t="str">
        <f t="shared" si="29"/>
        <v>#DIV/0!</v>
      </c>
      <c r="L611" s="46" t="str">
        <f t="shared" si="30"/>
        <v>#DIV/0!</v>
      </c>
      <c r="M611" s="47" t="str">
        <f t="shared" si="31"/>
        <v>#DIV/0!</v>
      </c>
      <c r="N611" s="47" t="str">
        <f t="shared" si="32"/>
        <v>#DIV/0!</v>
      </c>
      <c r="O611" s="48" t="str">
        <f t="shared" ref="O611:R611" si="9950">ATAN2(A611,E611)</f>
        <v>#DIV/0!</v>
      </c>
      <c r="P611" s="48" t="str">
        <f t="shared" si="9950"/>
        <v>#DIV/0!</v>
      </c>
      <c r="Q611" s="48" t="str">
        <f t="shared" si="9950"/>
        <v>#DIV/0!</v>
      </c>
      <c r="R611" s="48" t="str">
        <f t="shared" si="9950"/>
        <v>#DIV/0!</v>
      </c>
      <c r="S611" s="48">
        <f t="shared" ref="S611:V611" si="9951">SQRT(POWER(A611,2)+POWER(E611,2))</f>
        <v>0</v>
      </c>
      <c r="T611" s="48">
        <f t="shared" si="9951"/>
        <v>0</v>
      </c>
      <c r="U611" s="48">
        <f t="shared" si="9951"/>
        <v>0</v>
      </c>
      <c r="V611" s="48">
        <f t="shared" si="9951"/>
        <v>0</v>
      </c>
      <c r="W611" s="49" t="str">
        <f t="shared" ref="W611:Z611" si="9952">O611-$O611</f>
        <v>#DIV/0!</v>
      </c>
      <c r="X611" s="49" t="str">
        <f t="shared" si="9952"/>
        <v>#DIV/0!</v>
      </c>
      <c r="Y611" s="49" t="str">
        <f t="shared" si="9952"/>
        <v>#DIV/0!</v>
      </c>
      <c r="Z611" s="49" t="str">
        <f t="shared" si="9952"/>
        <v>#DIV/0!</v>
      </c>
      <c r="AA611" s="49" t="str">
        <f t="shared" ref="AA611:AD611" si="9953">S611/$S611</f>
        <v>#DIV/0!</v>
      </c>
      <c r="AB611" s="49" t="str">
        <f t="shared" si="9953"/>
        <v>#DIV/0!</v>
      </c>
      <c r="AC611" s="49" t="str">
        <f t="shared" si="9953"/>
        <v>#DIV/0!</v>
      </c>
      <c r="AD611" s="49" t="str">
        <f t="shared" si="9953"/>
        <v>#DIV/0!</v>
      </c>
      <c r="AE611" s="50" t="str">
        <f t="shared" ref="AE611:AH611" si="9954">AA611*COS(W611)</f>
        <v>#DIV/0!</v>
      </c>
      <c r="AF611" s="50" t="str">
        <f t="shared" si="9954"/>
        <v>#DIV/0!</v>
      </c>
      <c r="AG611" s="50" t="str">
        <f t="shared" si="9954"/>
        <v>#DIV/0!</v>
      </c>
      <c r="AH611" s="50" t="str">
        <f t="shared" si="9954"/>
        <v>#DIV/0!</v>
      </c>
      <c r="AI611" s="44" t="str">
        <f t="shared" ref="AI611:AL611" si="9955">AA611*SIN(W611)</f>
        <v>#DIV/0!</v>
      </c>
      <c r="AJ611" s="44" t="str">
        <f t="shared" si="9955"/>
        <v>#DIV/0!</v>
      </c>
      <c r="AK611" s="44" t="str">
        <f t="shared" si="9955"/>
        <v>#DIV/0!</v>
      </c>
      <c r="AL611" s="44" t="str">
        <f t="shared" si="9955"/>
        <v>#DIV/0!</v>
      </c>
      <c r="AM611" s="51" t="str">
        <f t="shared" si="39"/>
        <v>#DIV/0!</v>
      </c>
      <c r="AN611" s="52" t="str">
        <f t="shared" si="40"/>
        <v>#DIV/0!</v>
      </c>
      <c r="AO611" s="52" t="str">
        <f t="shared" si="41"/>
        <v>#DIV/0!</v>
      </c>
      <c r="AP611" s="36" t="str">
        <f t="shared" si="42"/>
        <v>#DIV/0!</v>
      </c>
      <c r="AQ611" s="53" t="str">
        <f t="shared" si="43"/>
        <v>#DIV/0!</v>
      </c>
      <c r="AR611" s="54" t="str">
        <f t="shared" si="44"/>
        <v>#DIV/0!</v>
      </c>
      <c r="AS611" s="55" t="str">
        <f t="shared" si="45"/>
        <v>#DIV/0!</v>
      </c>
      <c r="AT611" s="55" t="str">
        <f t="shared" si="46"/>
        <v>#DIV/0!</v>
      </c>
      <c r="AU611" s="55" t="str">
        <f t="shared" si="47"/>
        <v>#DIV/0!</v>
      </c>
      <c r="AV611" s="39" t="str">
        <f t="shared" si="48"/>
        <v>#DIV/0!</v>
      </c>
      <c r="AW611" s="51" t="str">
        <f t="shared" ref="AW611:AX611" si="9956">AW$1*X611</f>
        <v>#DIV/0!</v>
      </c>
      <c r="AX611" s="51" t="str">
        <f t="shared" si="9956"/>
        <v>#DIV/0!</v>
      </c>
      <c r="AY611" s="52" t="str">
        <f t="shared" si="50"/>
        <v>#DIV/0!</v>
      </c>
      <c r="AZ611" s="52" t="str">
        <f t="shared" si="51"/>
        <v>#DIV/0!</v>
      </c>
      <c r="BA611" s="36" t="str">
        <f t="shared" si="52"/>
        <v>#DIV/0!</v>
      </c>
      <c r="BB611" s="53" t="str">
        <f t="shared" ref="BB611:BC611" si="9957">POWER(AB611,BB$1)</f>
        <v>#DIV/0!</v>
      </c>
      <c r="BC611" s="53" t="str">
        <f t="shared" si="9957"/>
        <v>#DIV/0!</v>
      </c>
      <c r="BD611" s="54" t="str">
        <f t="shared" si="54"/>
        <v>#DIV/0!</v>
      </c>
      <c r="BE611" s="55" t="str">
        <f t="shared" si="55"/>
        <v>#DIV/0!</v>
      </c>
      <c r="BF611" s="55" t="str">
        <f t="shared" si="56"/>
        <v>#DIV/0!</v>
      </c>
      <c r="BG611" s="55" t="str">
        <f t="shared" si="57"/>
        <v>#DIV/0!</v>
      </c>
      <c r="BH611" s="39" t="str">
        <f t="shared" si="58"/>
        <v>#DIV/0!</v>
      </c>
      <c r="BI611" s="51" t="str">
        <f t="shared" si="59"/>
        <v>#DIV/0!</v>
      </c>
      <c r="BJ611" s="52" t="str">
        <f t="shared" si="60"/>
        <v>#DIV/0!</v>
      </c>
      <c r="BK611" s="52" t="str">
        <f t="shared" si="61"/>
        <v>#DIV/0!</v>
      </c>
      <c r="BL611" s="36" t="str">
        <f t="shared" si="62"/>
        <v>#DIV/0!</v>
      </c>
      <c r="BM611" s="53" t="str">
        <f t="shared" si="63"/>
        <v>#DIV/0!</v>
      </c>
      <c r="BN611" s="54" t="str">
        <f t="shared" si="64"/>
        <v>#DIV/0!</v>
      </c>
      <c r="BO611" s="55" t="str">
        <f t="shared" si="65"/>
        <v>#DIV/0!</v>
      </c>
      <c r="BP611" s="55" t="str">
        <f t="shared" si="66"/>
        <v>#DIV/0!</v>
      </c>
      <c r="BQ611" s="55" t="str">
        <f t="shared" si="67"/>
        <v>#DIV/0!</v>
      </c>
      <c r="BR611" s="39" t="str">
        <f t="shared" si="68"/>
        <v>#DIV/0!</v>
      </c>
      <c r="BS611" s="56" t="str">
        <f t="shared" ref="BS611:BT611" si="9958">AS611+BE611+BO611</f>
        <v>#DIV/0!</v>
      </c>
      <c r="BT611" s="56" t="str">
        <f t="shared" si="9958"/>
        <v>#DIV/0!</v>
      </c>
      <c r="BU611" s="56" t="str">
        <f t="shared" si="70"/>
        <v>#DIV/0!</v>
      </c>
      <c r="BV611" s="57" t="str">
        <f t="shared" si="71"/>
        <v>#DIV/0!</v>
      </c>
      <c r="BW611" s="51" t="str">
        <f t="shared" ref="BW611:BX611" si="9959">BW$1*X611</f>
        <v>#DIV/0!</v>
      </c>
      <c r="BX611" s="51" t="str">
        <f t="shared" si="9959"/>
        <v>#DIV/0!</v>
      </c>
      <c r="BY611" s="52" t="str">
        <f t="shared" si="73"/>
        <v>#DIV/0!</v>
      </c>
      <c r="BZ611" s="52" t="str">
        <f t="shared" si="74"/>
        <v>#DIV/0!</v>
      </c>
      <c r="CA611" s="36" t="str">
        <f t="shared" si="75"/>
        <v>#DIV/0!</v>
      </c>
      <c r="CB611" s="53" t="str">
        <f t="shared" ref="CB611:CC611" si="9960">POWER(AB611,CB$1)</f>
        <v>#DIV/0!</v>
      </c>
      <c r="CC611" s="53" t="str">
        <f t="shared" si="9960"/>
        <v>#DIV/0!</v>
      </c>
      <c r="CD611" s="54" t="str">
        <f t="shared" si="77"/>
        <v>#DIV/0!</v>
      </c>
      <c r="CE611" s="55" t="str">
        <f t="shared" si="78"/>
        <v>#DIV/0!</v>
      </c>
      <c r="CF611" s="55" t="str">
        <f t="shared" si="79"/>
        <v>#DIV/0!</v>
      </c>
      <c r="CG611" s="55" t="str">
        <f t="shared" si="80"/>
        <v>#DIV/0!</v>
      </c>
      <c r="CH611" s="39" t="str">
        <f t="shared" si="81"/>
        <v>#DIV/0!</v>
      </c>
      <c r="CI611" s="51" t="str">
        <f t="shared" si="82"/>
        <v>#DIV/0!</v>
      </c>
      <c r="CJ611" s="52" t="str">
        <f t="shared" si="83"/>
        <v>#DIV/0!</v>
      </c>
      <c r="CK611" s="52" t="str">
        <f t="shared" si="84"/>
        <v>#DIV/0!</v>
      </c>
      <c r="CL611" s="36" t="str">
        <f t="shared" si="85"/>
        <v>#DIV/0!</v>
      </c>
      <c r="CM611" s="53" t="str">
        <f t="shared" si="86"/>
        <v>#DIV/0!</v>
      </c>
      <c r="CN611" s="54" t="str">
        <f t="shared" si="87"/>
        <v>#DIV/0!</v>
      </c>
      <c r="CO611" s="55" t="str">
        <f t="shared" si="88"/>
        <v>#DIV/0!</v>
      </c>
      <c r="CP611" s="55" t="str">
        <f t="shared" si="89"/>
        <v>#DIV/0!</v>
      </c>
      <c r="CQ611" s="55" t="str">
        <f t="shared" si="90"/>
        <v>#DIV/0!</v>
      </c>
      <c r="CR611" s="39" t="str">
        <f t="shared" si="91"/>
        <v>#DIV/0!</v>
      </c>
      <c r="CS611" s="51" t="str">
        <f t="shared" si="92"/>
        <v>#DIV/0!</v>
      </c>
      <c r="CT611" s="51" t="str">
        <f t="shared" si="93"/>
        <v>#DIV/0!</v>
      </c>
      <c r="CU611" s="52" t="str">
        <f t="shared" si="94"/>
        <v>#DIV/0!</v>
      </c>
      <c r="CV611" s="52" t="str">
        <f t="shared" si="95"/>
        <v>#DIV/0!</v>
      </c>
      <c r="CW611" s="36" t="str">
        <f t="shared" si="96"/>
        <v>#DIV/0!</v>
      </c>
      <c r="CX611" s="53" t="str">
        <f t="shared" si="97"/>
        <v>#DIV/0!</v>
      </c>
      <c r="CY611" s="53" t="str">
        <f t="shared" si="98"/>
        <v>#DIV/0!</v>
      </c>
      <c r="CZ611" s="54" t="str">
        <f t="shared" si="99"/>
        <v>#DIV/0!</v>
      </c>
      <c r="DA611" s="55" t="str">
        <f t="shared" si="100"/>
        <v>#DIV/0!</v>
      </c>
      <c r="DB611" s="55" t="str">
        <f t="shared" si="101"/>
        <v>#DIV/0!</v>
      </c>
      <c r="DC611" s="55" t="str">
        <f t="shared" si="102"/>
        <v>#DIV/0!</v>
      </c>
      <c r="DD611" s="39" t="str">
        <f t="shared" si="103"/>
        <v>#DIV/0!</v>
      </c>
      <c r="DE611" s="51" t="str">
        <f t="shared" ref="DE611:DG611" si="9961">DE$1*X611</f>
        <v>#DIV/0!</v>
      </c>
      <c r="DF611" s="51" t="str">
        <f t="shared" si="9961"/>
        <v>#DIV/0!</v>
      </c>
      <c r="DG611" s="51" t="str">
        <f t="shared" si="9961"/>
        <v>#DIV/0!</v>
      </c>
      <c r="DH611" s="52" t="str">
        <f t="shared" si="105"/>
        <v>#DIV/0!</v>
      </c>
      <c r="DI611" s="52" t="str">
        <f t="shared" si="106"/>
        <v>#DIV/0!</v>
      </c>
      <c r="DJ611" s="36" t="str">
        <f t="shared" si="107"/>
        <v>#DIV/0!</v>
      </c>
      <c r="DK611" s="53" t="str">
        <f t="shared" ref="DK611:DM611" si="9962">POWER(AB611,DK$1)</f>
        <v>#DIV/0!</v>
      </c>
      <c r="DL611" s="53" t="str">
        <f t="shared" si="9962"/>
        <v>#DIV/0!</v>
      </c>
      <c r="DM611" s="53" t="str">
        <f t="shared" si="9962"/>
        <v>#DIV/0!</v>
      </c>
      <c r="DN611" s="54" t="str">
        <f t="shared" si="109"/>
        <v>#DIV/0!</v>
      </c>
      <c r="DO611" s="55" t="str">
        <f t="shared" si="110"/>
        <v>#DIV/0!</v>
      </c>
      <c r="DP611" s="55" t="str">
        <f t="shared" si="111"/>
        <v>#DIV/0!</v>
      </c>
      <c r="DQ611" s="55" t="str">
        <f t="shared" si="112"/>
        <v>#DIV/0!</v>
      </c>
      <c r="DR611" s="39" t="str">
        <f t="shared" si="113"/>
        <v>#DIV/0!</v>
      </c>
      <c r="DS611" s="51" t="str">
        <f t="shared" si="114"/>
        <v>#DIV/0!</v>
      </c>
      <c r="DT611" s="52" t="str">
        <f t="shared" si="115"/>
        <v>#DIV/0!</v>
      </c>
      <c r="DU611" s="52" t="str">
        <f t="shared" si="116"/>
        <v>#DIV/0!</v>
      </c>
      <c r="DV611" s="36" t="str">
        <f t="shared" si="117"/>
        <v>#DIV/0!</v>
      </c>
      <c r="DW611" s="53" t="str">
        <f t="shared" si="118"/>
        <v>#DIV/0!</v>
      </c>
      <c r="DX611" s="54" t="str">
        <f t="shared" si="119"/>
        <v>#DIV/0!</v>
      </c>
      <c r="DY611" s="55" t="str">
        <f t="shared" si="120"/>
        <v>#DIV/0!</v>
      </c>
      <c r="DZ611" s="55" t="str">
        <f t="shared" si="121"/>
        <v>#DIV/0!</v>
      </c>
      <c r="EA611" s="55" t="str">
        <f t="shared" si="122"/>
        <v>#DIV/0!</v>
      </c>
      <c r="EB611" s="39" t="str">
        <f t="shared" si="123"/>
        <v>#DIV/0!</v>
      </c>
      <c r="EC611" s="56" t="str">
        <f t="shared" ref="EC611:ED611" si="9963">CE611+CO611+DA611+DO611+DY611</f>
        <v>#DIV/0!</v>
      </c>
      <c r="ED611" s="56" t="str">
        <f t="shared" si="9963"/>
        <v>#DIV/0!</v>
      </c>
      <c r="EE611" s="56" t="str">
        <f t="shared" si="125"/>
        <v>#DIV/0!</v>
      </c>
      <c r="EF611" s="57" t="str">
        <f t="shared" si="126"/>
        <v>#DIV/0!</v>
      </c>
      <c r="EG611" s="51" t="str">
        <f t="shared" si="127"/>
        <v>#DIV/0!</v>
      </c>
      <c r="EH611" s="52" t="str">
        <f t="shared" si="128"/>
        <v>#DIV/0!</v>
      </c>
      <c r="EI611" s="52" t="str">
        <f t="shared" si="129"/>
        <v>#DIV/0!</v>
      </c>
      <c r="EJ611" s="36" t="str">
        <f t="shared" si="130"/>
        <v>#DIV/0!</v>
      </c>
      <c r="EK611" s="53" t="str">
        <f t="shared" si="131"/>
        <v>#DIV/0!</v>
      </c>
      <c r="EL611" s="54" t="str">
        <f t="shared" si="132"/>
        <v>#DIV/0!</v>
      </c>
      <c r="EM611" s="55" t="str">
        <f t="shared" si="133"/>
        <v>#DIV/0!</v>
      </c>
      <c r="EN611" s="55" t="str">
        <f t="shared" si="134"/>
        <v>#DIV/0!</v>
      </c>
      <c r="EO611" s="55" t="str">
        <f t="shared" si="135"/>
        <v>#DIV/0!</v>
      </c>
      <c r="EP611" s="39" t="str">
        <f t="shared" si="136"/>
        <v>#DIV/0!</v>
      </c>
      <c r="EQ611" s="56" t="str">
        <f t="shared" ref="EQ611:ER611" si="9964">BS611+EM611</f>
        <v>#DIV/0!</v>
      </c>
      <c r="ER611" s="56" t="str">
        <f t="shared" si="9964"/>
        <v>#DIV/0!</v>
      </c>
      <c r="ES611" s="56" t="str">
        <f t="shared" si="138"/>
        <v>#DIV/0!</v>
      </c>
      <c r="ET611" s="57" t="str">
        <f t="shared" si="139"/>
        <v>#DIV/0!</v>
      </c>
      <c r="EU611" s="51" t="str">
        <f t="shared" si="140"/>
        <v>#DIV/0!</v>
      </c>
      <c r="EV611" s="52" t="str">
        <f t="shared" si="141"/>
        <v>#DIV/0!</v>
      </c>
      <c r="EW611" s="52" t="str">
        <f t="shared" si="142"/>
        <v>#DIV/0!</v>
      </c>
      <c r="EX611" s="36" t="str">
        <f t="shared" si="143"/>
        <v>#DIV/0!</v>
      </c>
      <c r="EY611" s="53" t="str">
        <f t="shared" si="144"/>
        <v>#DIV/0!</v>
      </c>
      <c r="EZ611" s="54" t="str">
        <f t="shared" si="145"/>
        <v>#DIV/0!</v>
      </c>
      <c r="FA611" s="55" t="str">
        <f t="shared" si="146"/>
        <v>#DIV/0!</v>
      </c>
      <c r="FB611" s="55" t="str">
        <f t="shared" si="147"/>
        <v>#DIV/0!</v>
      </c>
      <c r="FC611" s="55" t="str">
        <f t="shared" si="148"/>
        <v>#DIV/0!</v>
      </c>
      <c r="FD611" s="39" t="str">
        <f t="shared" si="149"/>
        <v>#DIV/0!</v>
      </c>
      <c r="FE611" s="51" t="str">
        <f t="shared" si="150"/>
        <v>#DIV/0!</v>
      </c>
      <c r="FF611" s="52" t="str">
        <f t="shared" si="151"/>
        <v>#DIV/0!</v>
      </c>
      <c r="FG611" s="52" t="str">
        <f t="shared" si="152"/>
        <v>#DIV/0!</v>
      </c>
      <c r="FH611" s="36" t="str">
        <f t="shared" si="153"/>
        <v>#DIV/0!</v>
      </c>
      <c r="FI611" s="53" t="str">
        <f t="shared" si="154"/>
        <v>#DIV/0!</v>
      </c>
      <c r="FJ611" s="54" t="str">
        <f t="shared" si="155"/>
        <v>#DIV/0!</v>
      </c>
      <c r="FK611" s="55" t="str">
        <f t="shared" si="156"/>
        <v>#DIV/0!</v>
      </c>
      <c r="FL611" s="55" t="str">
        <f t="shared" si="157"/>
        <v>#DIV/0!</v>
      </c>
      <c r="FM611" s="55" t="str">
        <f t="shared" si="158"/>
        <v>#DIV/0!</v>
      </c>
      <c r="FN611" s="39" t="str">
        <f t="shared" si="159"/>
        <v>#DIV/0!</v>
      </c>
      <c r="FO611" s="56" t="str">
        <f t="shared" si="160"/>
        <v>#DIV/0!</v>
      </c>
      <c r="FP611" s="56" t="str">
        <f t="shared" si="161"/>
        <v>#DIV/0!</v>
      </c>
      <c r="FQ611" s="56" t="str">
        <f t="shared" si="162"/>
        <v>#DIV/0!</v>
      </c>
      <c r="FR611" s="57" t="str">
        <f t="shared" si="163"/>
        <v>#DIV/0!</v>
      </c>
      <c r="FS611" s="51" t="str">
        <f t="shared" si="164"/>
        <v>#DIV/0!</v>
      </c>
      <c r="FT611" s="51" t="str">
        <f t="shared" si="165"/>
        <v>#DIV/0!</v>
      </c>
      <c r="FU611" s="52" t="str">
        <f t="shared" si="166"/>
        <v>#DIV/0!</v>
      </c>
      <c r="FV611" s="52" t="str">
        <f t="shared" si="167"/>
        <v>#DIV/0!</v>
      </c>
      <c r="FW611" s="36" t="str">
        <f t="shared" si="168"/>
        <v>#DIV/0!</v>
      </c>
      <c r="FX611" s="53" t="str">
        <f t="shared" si="169"/>
        <v>#DIV/0!</v>
      </c>
      <c r="FY611" s="53" t="str">
        <f t="shared" si="170"/>
        <v>#DIV/0!</v>
      </c>
      <c r="FZ611" s="54" t="str">
        <f t="shared" si="171"/>
        <v>#DIV/0!</v>
      </c>
      <c r="GA611" s="55" t="str">
        <f t="shared" si="172"/>
        <v>#DIV/0!</v>
      </c>
      <c r="GB611" s="55" t="str">
        <f t="shared" si="173"/>
        <v>#DIV/0!</v>
      </c>
      <c r="GC611" s="55" t="str">
        <f t="shared" si="174"/>
        <v>#DIV/0!</v>
      </c>
      <c r="GD611" s="39" t="str">
        <f t="shared" si="175"/>
        <v>#DIV/0!</v>
      </c>
      <c r="GE611" s="58">
        <f t="shared" si="176"/>
        <v>-0.5</v>
      </c>
      <c r="GF611" s="42">
        <f t="shared" si="177"/>
        <v>-0.8660254038</v>
      </c>
      <c r="GG611" s="58">
        <f t="shared" si="178"/>
        <v>-2.094395102</v>
      </c>
      <c r="GH611" s="42">
        <f t="shared" si="179"/>
        <v>1</v>
      </c>
      <c r="GI611" s="59">
        <f t="shared" si="180"/>
        <v>-0.5</v>
      </c>
      <c r="GJ611" s="43">
        <f t="shared" si="181"/>
        <v>0.8660254038</v>
      </c>
      <c r="GK611" s="59">
        <f t="shared" si="182"/>
        <v>2.094395102</v>
      </c>
      <c r="GL611" s="43">
        <f t="shared" si="183"/>
        <v>1</v>
      </c>
      <c r="GM611" s="51">
        <f t="shared" si="184"/>
        <v>-2.094395102</v>
      </c>
      <c r="GN611" s="51" t="str">
        <f t="shared" si="185"/>
        <v>#DIV/0!</v>
      </c>
      <c r="GO611" s="52" t="str">
        <f t="shared" si="186"/>
        <v>#DIV/0!</v>
      </c>
      <c r="GP611" s="52" t="str">
        <f t="shared" si="187"/>
        <v>#DIV/0!</v>
      </c>
      <c r="GQ611" s="36" t="str">
        <f t="shared" si="188"/>
        <v>#DIV/0!</v>
      </c>
      <c r="GR611" s="53">
        <f t="shared" si="189"/>
        <v>1</v>
      </c>
      <c r="GS611" s="53" t="str">
        <f t="shared" si="190"/>
        <v>#DIV/0!</v>
      </c>
      <c r="GT611" s="54" t="str">
        <f t="shared" si="191"/>
        <v>#DIV/0!</v>
      </c>
      <c r="GU611" s="55" t="str">
        <f t="shared" si="192"/>
        <v>#DIV/0!</v>
      </c>
      <c r="GV611" s="55" t="str">
        <f t="shared" si="193"/>
        <v>#DIV/0!</v>
      </c>
      <c r="GW611" s="55" t="str">
        <f t="shared" si="194"/>
        <v>#DIV/0!</v>
      </c>
      <c r="GX611" s="39" t="str">
        <f t="shared" si="195"/>
        <v>#DIV/0!</v>
      </c>
      <c r="GY611" s="51">
        <f t="shared" si="196"/>
        <v>2.094395102</v>
      </c>
      <c r="GZ611" s="51" t="str">
        <f t="shared" si="197"/>
        <v>#DIV/0!</v>
      </c>
      <c r="HA611" s="52" t="str">
        <f t="shared" si="198"/>
        <v>#DIV/0!</v>
      </c>
      <c r="HB611" s="52" t="str">
        <f t="shared" si="199"/>
        <v>#DIV/0!</v>
      </c>
      <c r="HC611" s="36" t="str">
        <f t="shared" si="200"/>
        <v>#DIV/0!</v>
      </c>
      <c r="HD611" s="53">
        <f t="shared" si="201"/>
        <v>1</v>
      </c>
      <c r="HE611" s="53" t="str">
        <f t="shared" si="202"/>
        <v>#DIV/0!</v>
      </c>
      <c r="HF611" s="54" t="str">
        <f t="shared" si="203"/>
        <v>#DIV/0!</v>
      </c>
      <c r="HG611" s="55" t="str">
        <f t="shared" si="204"/>
        <v>#DIV/0!</v>
      </c>
      <c r="HH611" s="55" t="str">
        <f t="shared" si="205"/>
        <v>#DIV/0!</v>
      </c>
      <c r="HI611" s="55" t="str">
        <f t="shared" si="206"/>
        <v>#DIV/0!</v>
      </c>
      <c r="HJ611" s="39" t="str">
        <f t="shared" si="207"/>
        <v>#DIV/0!</v>
      </c>
      <c r="HK611" s="51">
        <f t="shared" si="208"/>
        <v>2.094395102</v>
      </c>
      <c r="HL611" s="51" t="str">
        <f t="shared" si="209"/>
        <v>#DIV/0!</v>
      </c>
      <c r="HM611" s="52" t="str">
        <f t="shared" si="210"/>
        <v>#DIV/0!</v>
      </c>
      <c r="HN611" s="52" t="str">
        <f t="shared" si="211"/>
        <v>#DIV/0!</v>
      </c>
      <c r="HO611" s="36" t="str">
        <f t="shared" si="212"/>
        <v>#DIV/0!</v>
      </c>
      <c r="HP611" s="53">
        <f t="shared" si="213"/>
        <v>1</v>
      </c>
      <c r="HQ611" s="53" t="str">
        <f t="shared" si="214"/>
        <v>#DIV/0!</v>
      </c>
      <c r="HR611" s="54" t="str">
        <f t="shared" si="215"/>
        <v>#DIV/0!</v>
      </c>
      <c r="HS611" s="55" t="str">
        <f t="shared" si="216"/>
        <v>#DIV/0!</v>
      </c>
      <c r="HT611" s="55" t="str">
        <f t="shared" si="217"/>
        <v>#DIV/0!</v>
      </c>
      <c r="HU611" s="55" t="str">
        <f t="shared" si="218"/>
        <v>#DIV/0!</v>
      </c>
      <c r="HV611" s="39" t="str">
        <f t="shared" si="219"/>
        <v>#DIV/0!</v>
      </c>
      <c r="HW611" s="51">
        <f t="shared" si="220"/>
        <v>-2.094395102</v>
      </c>
      <c r="HX611" s="51" t="str">
        <f t="shared" si="221"/>
        <v>#DIV/0!</v>
      </c>
      <c r="HY611" s="52" t="str">
        <f t="shared" si="222"/>
        <v>#DIV/0!</v>
      </c>
      <c r="HZ611" s="52" t="str">
        <f t="shared" si="223"/>
        <v>#DIV/0!</v>
      </c>
      <c r="IA611" s="36" t="str">
        <f t="shared" si="224"/>
        <v>#DIV/0!</v>
      </c>
      <c r="IB611" s="53">
        <f t="shared" si="225"/>
        <v>1</v>
      </c>
      <c r="IC611" s="53" t="str">
        <f t="shared" si="226"/>
        <v>#DIV/0!</v>
      </c>
      <c r="ID611" s="54" t="str">
        <f t="shared" si="227"/>
        <v>#DIV/0!</v>
      </c>
      <c r="IE611" s="55" t="str">
        <f t="shared" si="228"/>
        <v>#DIV/0!</v>
      </c>
      <c r="IF611" s="55" t="str">
        <f t="shared" si="229"/>
        <v>#DIV/0!</v>
      </c>
      <c r="IG611" s="55" t="str">
        <f t="shared" si="230"/>
        <v>#DIV/0!</v>
      </c>
      <c r="IH611" s="39" t="str">
        <f t="shared" si="231"/>
        <v>#DIV/0!</v>
      </c>
    </row>
    <row r="612" ht="12.75" customHeight="1">
      <c r="A612" s="44" t="str">
        <f>'Execute Cubic'!U607</f>
        <v/>
      </c>
      <c r="B612" s="44" t="str">
        <f>'Execute Cubic'!V607</f>
        <v/>
      </c>
      <c r="C612" s="44" t="str">
        <f>'Execute Cubic'!W607</f>
        <v/>
      </c>
      <c r="D612" s="44" t="str">
        <f>'Execute Cubic'!X607</f>
        <v/>
      </c>
      <c r="E612" s="44">
        <f t="shared" ref="E612:H612" si="9965">0</f>
        <v>0</v>
      </c>
      <c r="F612" s="44">
        <f t="shared" si="9965"/>
        <v>0</v>
      </c>
      <c r="G612" s="44">
        <f t="shared" si="9965"/>
        <v>0</v>
      </c>
      <c r="H612" s="44">
        <f t="shared" si="9965"/>
        <v>0</v>
      </c>
      <c r="I612" s="45" t="str">
        <f t="shared" si="27"/>
        <v>#DIV/0!</v>
      </c>
      <c r="J612" s="45" t="str">
        <f t="shared" si="28"/>
        <v>#DIV/0!</v>
      </c>
      <c r="K612" s="46" t="str">
        <f t="shared" si="29"/>
        <v>#DIV/0!</v>
      </c>
      <c r="L612" s="46" t="str">
        <f t="shared" si="30"/>
        <v>#DIV/0!</v>
      </c>
      <c r="M612" s="47" t="str">
        <f t="shared" si="31"/>
        <v>#DIV/0!</v>
      </c>
      <c r="N612" s="47" t="str">
        <f t="shared" si="32"/>
        <v>#DIV/0!</v>
      </c>
      <c r="O612" s="48" t="str">
        <f t="shared" ref="O612:R612" si="9966">ATAN2(A612,E612)</f>
        <v>#DIV/0!</v>
      </c>
      <c r="P612" s="48" t="str">
        <f t="shared" si="9966"/>
        <v>#DIV/0!</v>
      </c>
      <c r="Q612" s="48" t="str">
        <f t="shared" si="9966"/>
        <v>#DIV/0!</v>
      </c>
      <c r="R612" s="48" t="str">
        <f t="shared" si="9966"/>
        <v>#DIV/0!</v>
      </c>
      <c r="S612" s="48">
        <f t="shared" ref="S612:V612" si="9967">SQRT(POWER(A612,2)+POWER(E612,2))</f>
        <v>0</v>
      </c>
      <c r="T612" s="48">
        <f t="shared" si="9967"/>
        <v>0</v>
      </c>
      <c r="U612" s="48">
        <f t="shared" si="9967"/>
        <v>0</v>
      </c>
      <c r="V612" s="48">
        <f t="shared" si="9967"/>
        <v>0</v>
      </c>
      <c r="W612" s="49" t="str">
        <f t="shared" ref="W612:Z612" si="9968">O612-$O612</f>
        <v>#DIV/0!</v>
      </c>
      <c r="X612" s="49" t="str">
        <f t="shared" si="9968"/>
        <v>#DIV/0!</v>
      </c>
      <c r="Y612" s="49" t="str">
        <f t="shared" si="9968"/>
        <v>#DIV/0!</v>
      </c>
      <c r="Z612" s="49" t="str">
        <f t="shared" si="9968"/>
        <v>#DIV/0!</v>
      </c>
      <c r="AA612" s="49" t="str">
        <f t="shared" ref="AA612:AD612" si="9969">S612/$S612</f>
        <v>#DIV/0!</v>
      </c>
      <c r="AB612" s="49" t="str">
        <f t="shared" si="9969"/>
        <v>#DIV/0!</v>
      </c>
      <c r="AC612" s="49" t="str">
        <f t="shared" si="9969"/>
        <v>#DIV/0!</v>
      </c>
      <c r="AD612" s="49" t="str">
        <f t="shared" si="9969"/>
        <v>#DIV/0!</v>
      </c>
      <c r="AE612" s="50" t="str">
        <f t="shared" ref="AE612:AH612" si="9970">AA612*COS(W612)</f>
        <v>#DIV/0!</v>
      </c>
      <c r="AF612" s="50" t="str">
        <f t="shared" si="9970"/>
        <v>#DIV/0!</v>
      </c>
      <c r="AG612" s="50" t="str">
        <f t="shared" si="9970"/>
        <v>#DIV/0!</v>
      </c>
      <c r="AH612" s="50" t="str">
        <f t="shared" si="9970"/>
        <v>#DIV/0!</v>
      </c>
      <c r="AI612" s="44" t="str">
        <f t="shared" ref="AI612:AL612" si="9971">AA612*SIN(W612)</f>
        <v>#DIV/0!</v>
      </c>
      <c r="AJ612" s="44" t="str">
        <f t="shared" si="9971"/>
        <v>#DIV/0!</v>
      </c>
      <c r="AK612" s="44" t="str">
        <f t="shared" si="9971"/>
        <v>#DIV/0!</v>
      </c>
      <c r="AL612" s="44" t="str">
        <f t="shared" si="9971"/>
        <v>#DIV/0!</v>
      </c>
      <c r="AM612" s="51" t="str">
        <f t="shared" si="39"/>
        <v>#DIV/0!</v>
      </c>
      <c r="AN612" s="52" t="str">
        <f t="shared" si="40"/>
        <v>#DIV/0!</v>
      </c>
      <c r="AO612" s="52" t="str">
        <f t="shared" si="41"/>
        <v>#DIV/0!</v>
      </c>
      <c r="AP612" s="36" t="str">
        <f t="shared" si="42"/>
        <v>#DIV/0!</v>
      </c>
      <c r="AQ612" s="53" t="str">
        <f t="shared" si="43"/>
        <v>#DIV/0!</v>
      </c>
      <c r="AR612" s="54" t="str">
        <f t="shared" si="44"/>
        <v>#DIV/0!</v>
      </c>
      <c r="AS612" s="55" t="str">
        <f t="shared" si="45"/>
        <v>#DIV/0!</v>
      </c>
      <c r="AT612" s="55" t="str">
        <f t="shared" si="46"/>
        <v>#DIV/0!</v>
      </c>
      <c r="AU612" s="55" t="str">
        <f t="shared" si="47"/>
        <v>#DIV/0!</v>
      </c>
      <c r="AV612" s="39" t="str">
        <f t="shared" si="48"/>
        <v>#DIV/0!</v>
      </c>
      <c r="AW612" s="51" t="str">
        <f t="shared" ref="AW612:AX612" si="9972">AW$1*X612</f>
        <v>#DIV/0!</v>
      </c>
      <c r="AX612" s="51" t="str">
        <f t="shared" si="9972"/>
        <v>#DIV/0!</v>
      </c>
      <c r="AY612" s="52" t="str">
        <f t="shared" si="50"/>
        <v>#DIV/0!</v>
      </c>
      <c r="AZ612" s="52" t="str">
        <f t="shared" si="51"/>
        <v>#DIV/0!</v>
      </c>
      <c r="BA612" s="36" t="str">
        <f t="shared" si="52"/>
        <v>#DIV/0!</v>
      </c>
      <c r="BB612" s="53" t="str">
        <f t="shared" ref="BB612:BC612" si="9973">POWER(AB612,BB$1)</f>
        <v>#DIV/0!</v>
      </c>
      <c r="BC612" s="53" t="str">
        <f t="shared" si="9973"/>
        <v>#DIV/0!</v>
      </c>
      <c r="BD612" s="54" t="str">
        <f t="shared" si="54"/>
        <v>#DIV/0!</v>
      </c>
      <c r="BE612" s="55" t="str">
        <f t="shared" si="55"/>
        <v>#DIV/0!</v>
      </c>
      <c r="BF612" s="55" t="str">
        <f t="shared" si="56"/>
        <v>#DIV/0!</v>
      </c>
      <c r="BG612" s="55" t="str">
        <f t="shared" si="57"/>
        <v>#DIV/0!</v>
      </c>
      <c r="BH612" s="39" t="str">
        <f t="shared" si="58"/>
        <v>#DIV/0!</v>
      </c>
      <c r="BI612" s="51" t="str">
        <f t="shared" si="59"/>
        <v>#DIV/0!</v>
      </c>
      <c r="BJ612" s="52" t="str">
        <f t="shared" si="60"/>
        <v>#DIV/0!</v>
      </c>
      <c r="BK612" s="52" t="str">
        <f t="shared" si="61"/>
        <v>#DIV/0!</v>
      </c>
      <c r="BL612" s="36" t="str">
        <f t="shared" si="62"/>
        <v>#DIV/0!</v>
      </c>
      <c r="BM612" s="53" t="str">
        <f t="shared" si="63"/>
        <v>#DIV/0!</v>
      </c>
      <c r="BN612" s="54" t="str">
        <f t="shared" si="64"/>
        <v>#DIV/0!</v>
      </c>
      <c r="BO612" s="55" t="str">
        <f t="shared" si="65"/>
        <v>#DIV/0!</v>
      </c>
      <c r="BP612" s="55" t="str">
        <f t="shared" si="66"/>
        <v>#DIV/0!</v>
      </c>
      <c r="BQ612" s="55" t="str">
        <f t="shared" si="67"/>
        <v>#DIV/0!</v>
      </c>
      <c r="BR612" s="39" t="str">
        <f t="shared" si="68"/>
        <v>#DIV/0!</v>
      </c>
      <c r="BS612" s="56" t="str">
        <f t="shared" ref="BS612:BT612" si="9974">AS612+BE612+BO612</f>
        <v>#DIV/0!</v>
      </c>
      <c r="BT612" s="56" t="str">
        <f t="shared" si="9974"/>
        <v>#DIV/0!</v>
      </c>
      <c r="BU612" s="56" t="str">
        <f t="shared" si="70"/>
        <v>#DIV/0!</v>
      </c>
      <c r="BV612" s="57" t="str">
        <f t="shared" si="71"/>
        <v>#DIV/0!</v>
      </c>
      <c r="BW612" s="51" t="str">
        <f t="shared" ref="BW612:BX612" si="9975">BW$1*X612</f>
        <v>#DIV/0!</v>
      </c>
      <c r="BX612" s="51" t="str">
        <f t="shared" si="9975"/>
        <v>#DIV/0!</v>
      </c>
      <c r="BY612" s="52" t="str">
        <f t="shared" si="73"/>
        <v>#DIV/0!</v>
      </c>
      <c r="BZ612" s="52" t="str">
        <f t="shared" si="74"/>
        <v>#DIV/0!</v>
      </c>
      <c r="CA612" s="36" t="str">
        <f t="shared" si="75"/>
        <v>#DIV/0!</v>
      </c>
      <c r="CB612" s="53" t="str">
        <f t="shared" ref="CB612:CC612" si="9976">POWER(AB612,CB$1)</f>
        <v>#DIV/0!</v>
      </c>
      <c r="CC612" s="53" t="str">
        <f t="shared" si="9976"/>
        <v>#DIV/0!</v>
      </c>
      <c r="CD612" s="54" t="str">
        <f t="shared" si="77"/>
        <v>#DIV/0!</v>
      </c>
      <c r="CE612" s="55" t="str">
        <f t="shared" si="78"/>
        <v>#DIV/0!</v>
      </c>
      <c r="CF612" s="55" t="str">
        <f t="shared" si="79"/>
        <v>#DIV/0!</v>
      </c>
      <c r="CG612" s="55" t="str">
        <f t="shared" si="80"/>
        <v>#DIV/0!</v>
      </c>
      <c r="CH612" s="39" t="str">
        <f t="shared" si="81"/>
        <v>#DIV/0!</v>
      </c>
      <c r="CI612" s="51" t="str">
        <f t="shared" si="82"/>
        <v>#DIV/0!</v>
      </c>
      <c r="CJ612" s="52" t="str">
        <f t="shared" si="83"/>
        <v>#DIV/0!</v>
      </c>
      <c r="CK612" s="52" t="str">
        <f t="shared" si="84"/>
        <v>#DIV/0!</v>
      </c>
      <c r="CL612" s="36" t="str">
        <f t="shared" si="85"/>
        <v>#DIV/0!</v>
      </c>
      <c r="CM612" s="53" t="str">
        <f t="shared" si="86"/>
        <v>#DIV/0!</v>
      </c>
      <c r="CN612" s="54" t="str">
        <f t="shared" si="87"/>
        <v>#DIV/0!</v>
      </c>
      <c r="CO612" s="55" t="str">
        <f t="shared" si="88"/>
        <v>#DIV/0!</v>
      </c>
      <c r="CP612" s="55" t="str">
        <f t="shared" si="89"/>
        <v>#DIV/0!</v>
      </c>
      <c r="CQ612" s="55" t="str">
        <f t="shared" si="90"/>
        <v>#DIV/0!</v>
      </c>
      <c r="CR612" s="39" t="str">
        <f t="shared" si="91"/>
        <v>#DIV/0!</v>
      </c>
      <c r="CS612" s="51" t="str">
        <f t="shared" si="92"/>
        <v>#DIV/0!</v>
      </c>
      <c r="CT612" s="51" t="str">
        <f t="shared" si="93"/>
        <v>#DIV/0!</v>
      </c>
      <c r="CU612" s="52" t="str">
        <f t="shared" si="94"/>
        <v>#DIV/0!</v>
      </c>
      <c r="CV612" s="52" t="str">
        <f t="shared" si="95"/>
        <v>#DIV/0!</v>
      </c>
      <c r="CW612" s="36" t="str">
        <f t="shared" si="96"/>
        <v>#DIV/0!</v>
      </c>
      <c r="CX612" s="53" t="str">
        <f t="shared" si="97"/>
        <v>#DIV/0!</v>
      </c>
      <c r="CY612" s="53" t="str">
        <f t="shared" si="98"/>
        <v>#DIV/0!</v>
      </c>
      <c r="CZ612" s="54" t="str">
        <f t="shared" si="99"/>
        <v>#DIV/0!</v>
      </c>
      <c r="DA612" s="55" t="str">
        <f t="shared" si="100"/>
        <v>#DIV/0!</v>
      </c>
      <c r="DB612" s="55" t="str">
        <f t="shared" si="101"/>
        <v>#DIV/0!</v>
      </c>
      <c r="DC612" s="55" t="str">
        <f t="shared" si="102"/>
        <v>#DIV/0!</v>
      </c>
      <c r="DD612" s="39" t="str">
        <f t="shared" si="103"/>
        <v>#DIV/0!</v>
      </c>
      <c r="DE612" s="51" t="str">
        <f t="shared" ref="DE612:DG612" si="9977">DE$1*X612</f>
        <v>#DIV/0!</v>
      </c>
      <c r="DF612" s="51" t="str">
        <f t="shared" si="9977"/>
        <v>#DIV/0!</v>
      </c>
      <c r="DG612" s="51" t="str">
        <f t="shared" si="9977"/>
        <v>#DIV/0!</v>
      </c>
      <c r="DH612" s="52" t="str">
        <f t="shared" si="105"/>
        <v>#DIV/0!</v>
      </c>
      <c r="DI612" s="52" t="str">
        <f t="shared" si="106"/>
        <v>#DIV/0!</v>
      </c>
      <c r="DJ612" s="36" t="str">
        <f t="shared" si="107"/>
        <v>#DIV/0!</v>
      </c>
      <c r="DK612" s="53" t="str">
        <f t="shared" ref="DK612:DM612" si="9978">POWER(AB612,DK$1)</f>
        <v>#DIV/0!</v>
      </c>
      <c r="DL612" s="53" t="str">
        <f t="shared" si="9978"/>
        <v>#DIV/0!</v>
      </c>
      <c r="DM612" s="53" t="str">
        <f t="shared" si="9978"/>
        <v>#DIV/0!</v>
      </c>
      <c r="DN612" s="54" t="str">
        <f t="shared" si="109"/>
        <v>#DIV/0!</v>
      </c>
      <c r="DO612" s="55" t="str">
        <f t="shared" si="110"/>
        <v>#DIV/0!</v>
      </c>
      <c r="DP612" s="55" t="str">
        <f t="shared" si="111"/>
        <v>#DIV/0!</v>
      </c>
      <c r="DQ612" s="55" t="str">
        <f t="shared" si="112"/>
        <v>#DIV/0!</v>
      </c>
      <c r="DR612" s="39" t="str">
        <f t="shared" si="113"/>
        <v>#DIV/0!</v>
      </c>
      <c r="DS612" s="51" t="str">
        <f t="shared" si="114"/>
        <v>#DIV/0!</v>
      </c>
      <c r="DT612" s="52" t="str">
        <f t="shared" si="115"/>
        <v>#DIV/0!</v>
      </c>
      <c r="DU612" s="52" t="str">
        <f t="shared" si="116"/>
        <v>#DIV/0!</v>
      </c>
      <c r="DV612" s="36" t="str">
        <f t="shared" si="117"/>
        <v>#DIV/0!</v>
      </c>
      <c r="DW612" s="53" t="str">
        <f t="shared" si="118"/>
        <v>#DIV/0!</v>
      </c>
      <c r="DX612" s="54" t="str">
        <f t="shared" si="119"/>
        <v>#DIV/0!</v>
      </c>
      <c r="DY612" s="55" t="str">
        <f t="shared" si="120"/>
        <v>#DIV/0!</v>
      </c>
      <c r="DZ612" s="55" t="str">
        <f t="shared" si="121"/>
        <v>#DIV/0!</v>
      </c>
      <c r="EA612" s="55" t="str">
        <f t="shared" si="122"/>
        <v>#DIV/0!</v>
      </c>
      <c r="EB612" s="39" t="str">
        <f t="shared" si="123"/>
        <v>#DIV/0!</v>
      </c>
      <c r="EC612" s="56" t="str">
        <f t="shared" ref="EC612:ED612" si="9979">CE612+CO612+DA612+DO612+DY612</f>
        <v>#DIV/0!</v>
      </c>
      <c r="ED612" s="56" t="str">
        <f t="shared" si="9979"/>
        <v>#DIV/0!</v>
      </c>
      <c r="EE612" s="56" t="str">
        <f t="shared" si="125"/>
        <v>#DIV/0!</v>
      </c>
      <c r="EF612" s="57" t="str">
        <f t="shared" si="126"/>
        <v>#DIV/0!</v>
      </c>
      <c r="EG612" s="51" t="str">
        <f t="shared" si="127"/>
        <v>#DIV/0!</v>
      </c>
      <c r="EH612" s="52" t="str">
        <f t="shared" si="128"/>
        <v>#DIV/0!</v>
      </c>
      <c r="EI612" s="52" t="str">
        <f t="shared" si="129"/>
        <v>#DIV/0!</v>
      </c>
      <c r="EJ612" s="36" t="str">
        <f t="shared" si="130"/>
        <v>#DIV/0!</v>
      </c>
      <c r="EK612" s="53" t="str">
        <f t="shared" si="131"/>
        <v>#DIV/0!</v>
      </c>
      <c r="EL612" s="54" t="str">
        <f t="shared" si="132"/>
        <v>#DIV/0!</v>
      </c>
      <c r="EM612" s="55" t="str">
        <f t="shared" si="133"/>
        <v>#DIV/0!</v>
      </c>
      <c r="EN612" s="55" t="str">
        <f t="shared" si="134"/>
        <v>#DIV/0!</v>
      </c>
      <c r="EO612" s="55" t="str">
        <f t="shared" si="135"/>
        <v>#DIV/0!</v>
      </c>
      <c r="EP612" s="39" t="str">
        <f t="shared" si="136"/>
        <v>#DIV/0!</v>
      </c>
      <c r="EQ612" s="56" t="str">
        <f t="shared" ref="EQ612:ER612" si="9980">BS612+EM612</f>
        <v>#DIV/0!</v>
      </c>
      <c r="ER612" s="56" t="str">
        <f t="shared" si="9980"/>
        <v>#DIV/0!</v>
      </c>
      <c r="ES612" s="56" t="str">
        <f t="shared" si="138"/>
        <v>#DIV/0!</v>
      </c>
      <c r="ET612" s="57" t="str">
        <f t="shared" si="139"/>
        <v>#DIV/0!</v>
      </c>
      <c r="EU612" s="51" t="str">
        <f t="shared" si="140"/>
        <v>#DIV/0!</v>
      </c>
      <c r="EV612" s="52" t="str">
        <f t="shared" si="141"/>
        <v>#DIV/0!</v>
      </c>
      <c r="EW612" s="52" t="str">
        <f t="shared" si="142"/>
        <v>#DIV/0!</v>
      </c>
      <c r="EX612" s="36" t="str">
        <f t="shared" si="143"/>
        <v>#DIV/0!</v>
      </c>
      <c r="EY612" s="53" t="str">
        <f t="shared" si="144"/>
        <v>#DIV/0!</v>
      </c>
      <c r="EZ612" s="54" t="str">
        <f t="shared" si="145"/>
        <v>#DIV/0!</v>
      </c>
      <c r="FA612" s="55" t="str">
        <f t="shared" si="146"/>
        <v>#DIV/0!</v>
      </c>
      <c r="FB612" s="55" t="str">
        <f t="shared" si="147"/>
        <v>#DIV/0!</v>
      </c>
      <c r="FC612" s="55" t="str">
        <f t="shared" si="148"/>
        <v>#DIV/0!</v>
      </c>
      <c r="FD612" s="39" t="str">
        <f t="shared" si="149"/>
        <v>#DIV/0!</v>
      </c>
      <c r="FE612" s="51" t="str">
        <f t="shared" si="150"/>
        <v>#DIV/0!</v>
      </c>
      <c r="FF612" s="52" t="str">
        <f t="shared" si="151"/>
        <v>#DIV/0!</v>
      </c>
      <c r="FG612" s="52" t="str">
        <f t="shared" si="152"/>
        <v>#DIV/0!</v>
      </c>
      <c r="FH612" s="36" t="str">
        <f t="shared" si="153"/>
        <v>#DIV/0!</v>
      </c>
      <c r="FI612" s="53" t="str">
        <f t="shared" si="154"/>
        <v>#DIV/0!</v>
      </c>
      <c r="FJ612" s="54" t="str">
        <f t="shared" si="155"/>
        <v>#DIV/0!</v>
      </c>
      <c r="FK612" s="55" t="str">
        <f t="shared" si="156"/>
        <v>#DIV/0!</v>
      </c>
      <c r="FL612" s="55" t="str">
        <f t="shared" si="157"/>
        <v>#DIV/0!</v>
      </c>
      <c r="FM612" s="55" t="str">
        <f t="shared" si="158"/>
        <v>#DIV/0!</v>
      </c>
      <c r="FN612" s="39" t="str">
        <f t="shared" si="159"/>
        <v>#DIV/0!</v>
      </c>
      <c r="FO612" s="56" t="str">
        <f t="shared" si="160"/>
        <v>#DIV/0!</v>
      </c>
      <c r="FP612" s="56" t="str">
        <f t="shared" si="161"/>
        <v>#DIV/0!</v>
      </c>
      <c r="FQ612" s="56" t="str">
        <f t="shared" si="162"/>
        <v>#DIV/0!</v>
      </c>
      <c r="FR612" s="57" t="str">
        <f t="shared" si="163"/>
        <v>#DIV/0!</v>
      </c>
      <c r="FS612" s="51" t="str">
        <f t="shared" si="164"/>
        <v>#DIV/0!</v>
      </c>
      <c r="FT612" s="51" t="str">
        <f t="shared" si="165"/>
        <v>#DIV/0!</v>
      </c>
      <c r="FU612" s="52" t="str">
        <f t="shared" si="166"/>
        <v>#DIV/0!</v>
      </c>
      <c r="FV612" s="52" t="str">
        <f t="shared" si="167"/>
        <v>#DIV/0!</v>
      </c>
      <c r="FW612" s="36" t="str">
        <f t="shared" si="168"/>
        <v>#DIV/0!</v>
      </c>
      <c r="FX612" s="53" t="str">
        <f t="shared" si="169"/>
        <v>#DIV/0!</v>
      </c>
      <c r="FY612" s="53" t="str">
        <f t="shared" si="170"/>
        <v>#DIV/0!</v>
      </c>
      <c r="FZ612" s="54" t="str">
        <f t="shared" si="171"/>
        <v>#DIV/0!</v>
      </c>
      <c r="GA612" s="55" t="str">
        <f t="shared" si="172"/>
        <v>#DIV/0!</v>
      </c>
      <c r="GB612" s="55" t="str">
        <f t="shared" si="173"/>
        <v>#DIV/0!</v>
      </c>
      <c r="GC612" s="55" t="str">
        <f t="shared" si="174"/>
        <v>#DIV/0!</v>
      </c>
      <c r="GD612" s="39" t="str">
        <f t="shared" si="175"/>
        <v>#DIV/0!</v>
      </c>
      <c r="GE612" s="58">
        <f t="shared" si="176"/>
        <v>-0.5</v>
      </c>
      <c r="GF612" s="42">
        <f t="shared" si="177"/>
        <v>-0.8660254038</v>
      </c>
      <c r="GG612" s="58">
        <f t="shared" si="178"/>
        <v>-2.094395102</v>
      </c>
      <c r="GH612" s="42">
        <f t="shared" si="179"/>
        <v>1</v>
      </c>
      <c r="GI612" s="59">
        <f t="shared" si="180"/>
        <v>-0.5</v>
      </c>
      <c r="GJ612" s="43">
        <f t="shared" si="181"/>
        <v>0.8660254038</v>
      </c>
      <c r="GK612" s="59">
        <f t="shared" si="182"/>
        <v>2.094395102</v>
      </c>
      <c r="GL612" s="43">
        <f t="shared" si="183"/>
        <v>1</v>
      </c>
      <c r="GM612" s="51">
        <f t="shared" si="184"/>
        <v>-2.094395102</v>
      </c>
      <c r="GN612" s="51" t="str">
        <f t="shared" si="185"/>
        <v>#DIV/0!</v>
      </c>
      <c r="GO612" s="52" t="str">
        <f t="shared" si="186"/>
        <v>#DIV/0!</v>
      </c>
      <c r="GP612" s="52" t="str">
        <f t="shared" si="187"/>
        <v>#DIV/0!</v>
      </c>
      <c r="GQ612" s="36" t="str">
        <f t="shared" si="188"/>
        <v>#DIV/0!</v>
      </c>
      <c r="GR612" s="53">
        <f t="shared" si="189"/>
        <v>1</v>
      </c>
      <c r="GS612" s="53" t="str">
        <f t="shared" si="190"/>
        <v>#DIV/0!</v>
      </c>
      <c r="GT612" s="54" t="str">
        <f t="shared" si="191"/>
        <v>#DIV/0!</v>
      </c>
      <c r="GU612" s="55" t="str">
        <f t="shared" si="192"/>
        <v>#DIV/0!</v>
      </c>
      <c r="GV612" s="55" t="str">
        <f t="shared" si="193"/>
        <v>#DIV/0!</v>
      </c>
      <c r="GW612" s="55" t="str">
        <f t="shared" si="194"/>
        <v>#DIV/0!</v>
      </c>
      <c r="GX612" s="39" t="str">
        <f t="shared" si="195"/>
        <v>#DIV/0!</v>
      </c>
      <c r="GY612" s="51">
        <f t="shared" si="196"/>
        <v>2.094395102</v>
      </c>
      <c r="GZ612" s="51" t="str">
        <f t="shared" si="197"/>
        <v>#DIV/0!</v>
      </c>
      <c r="HA612" s="52" t="str">
        <f t="shared" si="198"/>
        <v>#DIV/0!</v>
      </c>
      <c r="HB612" s="52" t="str">
        <f t="shared" si="199"/>
        <v>#DIV/0!</v>
      </c>
      <c r="HC612" s="36" t="str">
        <f t="shared" si="200"/>
        <v>#DIV/0!</v>
      </c>
      <c r="HD612" s="53">
        <f t="shared" si="201"/>
        <v>1</v>
      </c>
      <c r="HE612" s="53" t="str">
        <f t="shared" si="202"/>
        <v>#DIV/0!</v>
      </c>
      <c r="HF612" s="54" t="str">
        <f t="shared" si="203"/>
        <v>#DIV/0!</v>
      </c>
      <c r="HG612" s="55" t="str">
        <f t="shared" si="204"/>
        <v>#DIV/0!</v>
      </c>
      <c r="HH612" s="55" t="str">
        <f t="shared" si="205"/>
        <v>#DIV/0!</v>
      </c>
      <c r="HI612" s="55" t="str">
        <f t="shared" si="206"/>
        <v>#DIV/0!</v>
      </c>
      <c r="HJ612" s="39" t="str">
        <f t="shared" si="207"/>
        <v>#DIV/0!</v>
      </c>
      <c r="HK612" s="51">
        <f t="shared" si="208"/>
        <v>2.094395102</v>
      </c>
      <c r="HL612" s="51" t="str">
        <f t="shared" si="209"/>
        <v>#DIV/0!</v>
      </c>
      <c r="HM612" s="52" t="str">
        <f t="shared" si="210"/>
        <v>#DIV/0!</v>
      </c>
      <c r="HN612" s="52" t="str">
        <f t="shared" si="211"/>
        <v>#DIV/0!</v>
      </c>
      <c r="HO612" s="36" t="str">
        <f t="shared" si="212"/>
        <v>#DIV/0!</v>
      </c>
      <c r="HP612" s="53">
        <f t="shared" si="213"/>
        <v>1</v>
      </c>
      <c r="HQ612" s="53" t="str">
        <f t="shared" si="214"/>
        <v>#DIV/0!</v>
      </c>
      <c r="HR612" s="54" t="str">
        <f t="shared" si="215"/>
        <v>#DIV/0!</v>
      </c>
      <c r="HS612" s="55" t="str">
        <f t="shared" si="216"/>
        <v>#DIV/0!</v>
      </c>
      <c r="HT612" s="55" t="str">
        <f t="shared" si="217"/>
        <v>#DIV/0!</v>
      </c>
      <c r="HU612" s="55" t="str">
        <f t="shared" si="218"/>
        <v>#DIV/0!</v>
      </c>
      <c r="HV612" s="39" t="str">
        <f t="shared" si="219"/>
        <v>#DIV/0!</v>
      </c>
      <c r="HW612" s="51">
        <f t="shared" si="220"/>
        <v>-2.094395102</v>
      </c>
      <c r="HX612" s="51" t="str">
        <f t="shared" si="221"/>
        <v>#DIV/0!</v>
      </c>
      <c r="HY612" s="52" t="str">
        <f t="shared" si="222"/>
        <v>#DIV/0!</v>
      </c>
      <c r="HZ612" s="52" t="str">
        <f t="shared" si="223"/>
        <v>#DIV/0!</v>
      </c>
      <c r="IA612" s="36" t="str">
        <f t="shared" si="224"/>
        <v>#DIV/0!</v>
      </c>
      <c r="IB612" s="53">
        <f t="shared" si="225"/>
        <v>1</v>
      </c>
      <c r="IC612" s="53" t="str">
        <f t="shared" si="226"/>
        <v>#DIV/0!</v>
      </c>
      <c r="ID612" s="54" t="str">
        <f t="shared" si="227"/>
        <v>#DIV/0!</v>
      </c>
      <c r="IE612" s="55" t="str">
        <f t="shared" si="228"/>
        <v>#DIV/0!</v>
      </c>
      <c r="IF612" s="55" t="str">
        <f t="shared" si="229"/>
        <v>#DIV/0!</v>
      </c>
      <c r="IG612" s="55" t="str">
        <f t="shared" si="230"/>
        <v>#DIV/0!</v>
      </c>
      <c r="IH612" s="39" t="str">
        <f t="shared" si="231"/>
        <v>#DIV/0!</v>
      </c>
    </row>
    <row r="613" ht="12.75" customHeight="1">
      <c r="A613" s="44" t="str">
        <f>'Execute Cubic'!U608</f>
        <v/>
      </c>
      <c r="B613" s="44" t="str">
        <f>'Execute Cubic'!V608</f>
        <v/>
      </c>
      <c r="C613" s="44" t="str">
        <f>'Execute Cubic'!W608</f>
        <v/>
      </c>
      <c r="D613" s="44" t="str">
        <f>'Execute Cubic'!X608</f>
        <v/>
      </c>
      <c r="E613" s="44">
        <f t="shared" ref="E613:H613" si="9981">0</f>
        <v>0</v>
      </c>
      <c r="F613" s="44">
        <f t="shared" si="9981"/>
        <v>0</v>
      </c>
      <c r="G613" s="44">
        <f t="shared" si="9981"/>
        <v>0</v>
      </c>
      <c r="H613" s="44">
        <f t="shared" si="9981"/>
        <v>0</v>
      </c>
      <c r="I613" s="45" t="str">
        <f t="shared" si="27"/>
        <v>#DIV/0!</v>
      </c>
      <c r="J613" s="45" t="str">
        <f t="shared" si="28"/>
        <v>#DIV/0!</v>
      </c>
      <c r="K613" s="46" t="str">
        <f t="shared" si="29"/>
        <v>#DIV/0!</v>
      </c>
      <c r="L613" s="46" t="str">
        <f t="shared" si="30"/>
        <v>#DIV/0!</v>
      </c>
      <c r="M613" s="47" t="str">
        <f t="shared" si="31"/>
        <v>#DIV/0!</v>
      </c>
      <c r="N613" s="47" t="str">
        <f t="shared" si="32"/>
        <v>#DIV/0!</v>
      </c>
      <c r="O613" s="48" t="str">
        <f t="shared" ref="O613:R613" si="9982">ATAN2(A613,E613)</f>
        <v>#DIV/0!</v>
      </c>
      <c r="P613" s="48" t="str">
        <f t="shared" si="9982"/>
        <v>#DIV/0!</v>
      </c>
      <c r="Q613" s="48" t="str">
        <f t="shared" si="9982"/>
        <v>#DIV/0!</v>
      </c>
      <c r="R613" s="48" t="str">
        <f t="shared" si="9982"/>
        <v>#DIV/0!</v>
      </c>
      <c r="S613" s="48">
        <f t="shared" ref="S613:V613" si="9983">SQRT(POWER(A613,2)+POWER(E613,2))</f>
        <v>0</v>
      </c>
      <c r="T613" s="48">
        <f t="shared" si="9983"/>
        <v>0</v>
      </c>
      <c r="U613" s="48">
        <f t="shared" si="9983"/>
        <v>0</v>
      </c>
      <c r="V613" s="48">
        <f t="shared" si="9983"/>
        <v>0</v>
      </c>
      <c r="W613" s="49" t="str">
        <f t="shared" ref="W613:Z613" si="9984">O613-$O613</f>
        <v>#DIV/0!</v>
      </c>
      <c r="X613" s="49" t="str">
        <f t="shared" si="9984"/>
        <v>#DIV/0!</v>
      </c>
      <c r="Y613" s="49" t="str">
        <f t="shared" si="9984"/>
        <v>#DIV/0!</v>
      </c>
      <c r="Z613" s="49" t="str">
        <f t="shared" si="9984"/>
        <v>#DIV/0!</v>
      </c>
      <c r="AA613" s="49" t="str">
        <f t="shared" ref="AA613:AD613" si="9985">S613/$S613</f>
        <v>#DIV/0!</v>
      </c>
      <c r="AB613" s="49" t="str">
        <f t="shared" si="9985"/>
        <v>#DIV/0!</v>
      </c>
      <c r="AC613" s="49" t="str">
        <f t="shared" si="9985"/>
        <v>#DIV/0!</v>
      </c>
      <c r="AD613" s="49" t="str">
        <f t="shared" si="9985"/>
        <v>#DIV/0!</v>
      </c>
      <c r="AE613" s="50" t="str">
        <f t="shared" ref="AE613:AH613" si="9986">AA613*COS(W613)</f>
        <v>#DIV/0!</v>
      </c>
      <c r="AF613" s="50" t="str">
        <f t="shared" si="9986"/>
        <v>#DIV/0!</v>
      </c>
      <c r="AG613" s="50" t="str">
        <f t="shared" si="9986"/>
        <v>#DIV/0!</v>
      </c>
      <c r="AH613" s="50" t="str">
        <f t="shared" si="9986"/>
        <v>#DIV/0!</v>
      </c>
      <c r="AI613" s="44" t="str">
        <f t="shared" ref="AI613:AL613" si="9987">AA613*SIN(W613)</f>
        <v>#DIV/0!</v>
      </c>
      <c r="AJ613" s="44" t="str">
        <f t="shared" si="9987"/>
        <v>#DIV/0!</v>
      </c>
      <c r="AK613" s="44" t="str">
        <f t="shared" si="9987"/>
        <v>#DIV/0!</v>
      </c>
      <c r="AL613" s="44" t="str">
        <f t="shared" si="9987"/>
        <v>#DIV/0!</v>
      </c>
      <c r="AM613" s="51" t="str">
        <f t="shared" si="39"/>
        <v>#DIV/0!</v>
      </c>
      <c r="AN613" s="52" t="str">
        <f t="shared" si="40"/>
        <v>#DIV/0!</v>
      </c>
      <c r="AO613" s="52" t="str">
        <f t="shared" si="41"/>
        <v>#DIV/0!</v>
      </c>
      <c r="AP613" s="36" t="str">
        <f t="shared" si="42"/>
        <v>#DIV/0!</v>
      </c>
      <c r="AQ613" s="53" t="str">
        <f t="shared" si="43"/>
        <v>#DIV/0!</v>
      </c>
      <c r="AR613" s="54" t="str">
        <f t="shared" si="44"/>
        <v>#DIV/0!</v>
      </c>
      <c r="AS613" s="55" t="str">
        <f t="shared" si="45"/>
        <v>#DIV/0!</v>
      </c>
      <c r="AT613" s="55" t="str">
        <f t="shared" si="46"/>
        <v>#DIV/0!</v>
      </c>
      <c r="AU613" s="55" t="str">
        <f t="shared" si="47"/>
        <v>#DIV/0!</v>
      </c>
      <c r="AV613" s="39" t="str">
        <f t="shared" si="48"/>
        <v>#DIV/0!</v>
      </c>
      <c r="AW613" s="51" t="str">
        <f t="shared" ref="AW613:AX613" si="9988">AW$1*X613</f>
        <v>#DIV/0!</v>
      </c>
      <c r="AX613" s="51" t="str">
        <f t="shared" si="9988"/>
        <v>#DIV/0!</v>
      </c>
      <c r="AY613" s="52" t="str">
        <f t="shared" si="50"/>
        <v>#DIV/0!</v>
      </c>
      <c r="AZ613" s="52" t="str">
        <f t="shared" si="51"/>
        <v>#DIV/0!</v>
      </c>
      <c r="BA613" s="36" t="str">
        <f t="shared" si="52"/>
        <v>#DIV/0!</v>
      </c>
      <c r="BB613" s="53" t="str">
        <f t="shared" ref="BB613:BC613" si="9989">POWER(AB613,BB$1)</f>
        <v>#DIV/0!</v>
      </c>
      <c r="BC613" s="53" t="str">
        <f t="shared" si="9989"/>
        <v>#DIV/0!</v>
      </c>
      <c r="BD613" s="54" t="str">
        <f t="shared" si="54"/>
        <v>#DIV/0!</v>
      </c>
      <c r="BE613" s="55" t="str">
        <f t="shared" si="55"/>
        <v>#DIV/0!</v>
      </c>
      <c r="BF613" s="55" t="str">
        <f t="shared" si="56"/>
        <v>#DIV/0!</v>
      </c>
      <c r="BG613" s="55" t="str">
        <f t="shared" si="57"/>
        <v>#DIV/0!</v>
      </c>
      <c r="BH613" s="39" t="str">
        <f t="shared" si="58"/>
        <v>#DIV/0!</v>
      </c>
      <c r="BI613" s="51" t="str">
        <f t="shared" si="59"/>
        <v>#DIV/0!</v>
      </c>
      <c r="BJ613" s="52" t="str">
        <f t="shared" si="60"/>
        <v>#DIV/0!</v>
      </c>
      <c r="BK613" s="52" t="str">
        <f t="shared" si="61"/>
        <v>#DIV/0!</v>
      </c>
      <c r="BL613" s="36" t="str">
        <f t="shared" si="62"/>
        <v>#DIV/0!</v>
      </c>
      <c r="BM613" s="53" t="str">
        <f t="shared" si="63"/>
        <v>#DIV/0!</v>
      </c>
      <c r="BN613" s="54" t="str">
        <f t="shared" si="64"/>
        <v>#DIV/0!</v>
      </c>
      <c r="BO613" s="55" t="str">
        <f t="shared" si="65"/>
        <v>#DIV/0!</v>
      </c>
      <c r="BP613" s="55" t="str">
        <f t="shared" si="66"/>
        <v>#DIV/0!</v>
      </c>
      <c r="BQ613" s="55" t="str">
        <f t="shared" si="67"/>
        <v>#DIV/0!</v>
      </c>
      <c r="BR613" s="39" t="str">
        <f t="shared" si="68"/>
        <v>#DIV/0!</v>
      </c>
      <c r="BS613" s="56" t="str">
        <f t="shared" ref="BS613:BT613" si="9990">AS613+BE613+BO613</f>
        <v>#DIV/0!</v>
      </c>
      <c r="BT613" s="56" t="str">
        <f t="shared" si="9990"/>
        <v>#DIV/0!</v>
      </c>
      <c r="BU613" s="56" t="str">
        <f t="shared" si="70"/>
        <v>#DIV/0!</v>
      </c>
      <c r="BV613" s="57" t="str">
        <f t="shared" si="71"/>
        <v>#DIV/0!</v>
      </c>
      <c r="BW613" s="51" t="str">
        <f t="shared" ref="BW613:BX613" si="9991">BW$1*X613</f>
        <v>#DIV/0!</v>
      </c>
      <c r="BX613" s="51" t="str">
        <f t="shared" si="9991"/>
        <v>#DIV/0!</v>
      </c>
      <c r="BY613" s="52" t="str">
        <f t="shared" si="73"/>
        <v>#DIV/0!</v>
      </c>
      <c r="BZ613" s="52" t="str">
        <f t="shared" si="74"/>
        <v>#DIV/0!</v>
      </c>
      <c r="CA613" s="36" t="str">
        <f t="shared" si="75"/>
        <v>#DIV/0!</v>
      </c>
      <c r="CB613" s="53" t="str">
        <f t="shared" ref="CB613:CC613" si="9992">POWER(AB613,CB$1)</f>
        <v>#DIV/0!</v>
      </c>
      <c r="CC613" s="53" t="str">
        <f t="shared" si="9992"/>
        <v>#DIV/0!</v>
      </c>
      <c r="CD613" s="54" t="str">
        <f t="shared" si="77"/>
        <v>#DIV/0!</v>
      </c>
      <c r="CE613" s="55" t="str">
        <f t="shared" si="78"/>
        <v>#DIV/0!</v>
      </c>
      <c r="CF613" s="55" t="str">
        <f t="shared" si="79"/>
        <v>#DIV/0!</v>
      </c>
      <c r="CG613" s="55" t="str">
        <f t="shared" si="80"/>
        <v>#DIV/0!</v>
      </c>
      <c r="CH613" s="39" t="str">
        <f t="shared" si="81"/>
        <v>#DIV/0!</v>
      </c>
      <c r="CI613" s="51" t="str">
        <f t="shared" si="82"/>
        <v>#DIV/0!</v>
      </c>
      <c r="CJ613" s="52" t="str">
        <f t="shared" si="83"/>
        <v>#DIV/0!</v>
      </c>
      <c r="CK613" s="52" t="str">
        <f t="shared" si="84"/>
        <v>#DIV/0!</v>
      </c>
      <c r="CL613" s="36" t="str">
        <f t="shared" si="85"/>
        <v>#DIV/0!</v>
      </c>
      <c r="CM613" s="53" t="str">
        <f t="shared" si="86"/>
        <v>#DIV/0!</v>
      </c>
      <c r="CN613" s="54" t="str">
        <f t="shared" si="87"/>
        <v>#DIV/0!</v>
      </c>
      <c r="CO613" s="55" t="str">
        <f t="shared" si="88"/>
        <v>#DIV/0!</v>
      </c>
      <c r="CP613" s="55" t="str">
        <f t="shared" si="89"/>
        <v>#DIV/0!</v>
      </c>
      <c r="CQ613" s="55" t="str">
        <f t="shared" si="90"/>
        <v>#DIV/0!</v>
      </c>
      <c r="CR613" s="39" t="str">
        <f t="shared" si="91"/>
        <v>#DIV/0!</v>
      </c>
      <c r="CS613" s="51" t="str">
        <f t="shared" si="92"/>
        <v>#DIV/0!</v>
      </c>
      <c r="CT613" s="51" t="str">
        <f t="shared" si="93"/>
        <v>#DIV/0!</v>
      </c>
      <c r="CU613" s="52" t="str">
        <f t="shared" si="94"/>
        <v>#DIV/0!</v>
      </c>
      <c r="CV613" s="52" t="str">
        <f t="shared" si="95"/>
        <v>#DIV/0!</v>
      </c>
      <c r="CW613" s="36" t="str">
        <f t="shared" si="96"/>
        <v>#DIV/0!</v>
      </c>
      <c r="CX613" s="53" t="str">
        <f t="shared" si="97"/>
        <v>#DIV/0!</v>
      </c>
      <c r="CY613" s="53" t="str">
        <f t="shared" si="98"/>
        <v>#DIV/0!</v>
      </c>
      <c r="CZ613" s="54" t="str">
        <f t="shared" si="99"/>
        <v>#DIV/0!</v>
      </c>
      <c r="DA613" s="55" t="str">
        <f t="shared" si="100"/>
        <v>#DIV/0!</v>
      </c>
      <c r="DB613" s="55" t="str">
        <f t="shared" si="101"/>
        <v>#DIV/0!</v>
      </c>
      <c r="DC613" s="55" t="str">
        <f t="shared" si="102"/>
        <v>#DIV/0!</v>
      </c>
      <c r="DD613" s="39" t="str">
        <f t="shared" si="103"/>
        <v>#DIV/0!</v>
      </c>
      <c r="DE613" s="51" t="str">
        <f t="shared" ref="DE613:DG613" si="9993">DE$1*X613</f>
        <v>#DIV/0!</v>
      </c>
      <c r="DF613" s="51" t="str">
        <f t="shared" si="9993"/>
        <v>#DIV/0!</v>
      </c>
      <c r="DG613" s="51" t="str">
        <f t="shared" si="9993"/>
        <v>#DIV/0!</v>
      </c>
      <c r="DH613" s="52" t="str">
        <f t="shared" si="105"/>
        <v>#DIV/0!</v>
      </c>
      <c r="DI613" s="52" t="str">
        <f t="shared" si="106"/>
        <v>#DIV/0!</v>
      </c>
      <c r="DJ613" s="36" t="str">
        <f t="shared" si="107"/>
        <v>#DIV/0!</v>
      </c>
      <c r="DK613" s="53" t="str">
        <f t="shared" ref="DK613:DM613" si="9994">POWER(AB613,DK$1)</f>
        <v>#DIV/0!</v>
      </c>
      <c r="DL613" s="53" t="str">
        <f t="shared" si="9994"/>
        <v>#DIV/0!</v>
      </c>
      <c r="DM613" s="53" t="str">
        <f t="shared" si="9994"/>
        <v>#DIV/0!</v>
      </c>
      <c r="DN613" s="54" t="str">
        <f t="shared" si="109"/>
        <v>#DIV/0!</v>
      </c>
      <c r="DO613" s="55" t="str">
        <f t="shared" si="110"/>
        <v>#DIV/0!</v>
      </c>
      <c r="DP613" s="55" t="str">
        <f t="shared" si="111"/>
        <v>#DIV/0!</v>
      </c>
      <c r="DQ613" s="55" t="str">
        <f t="shared" si="112"/>
        <v>#DIV/0!</v>
      </c>
      <c r="DR613" s="39" t="str">
        <f t="shared" si="113"/>
        <v>#DIV/0!</v>
      </c>
      <c r="DS613" s="51" t="str">
        <f t="shared" si="114"/>
        <v>#DIV/0!</v>
      </c>
      <c r="DT613" s="52" t="str">
        <f t="shared" si="115"/>
        <v>#DIV/0!</v>
      </c>
      <c r="DU613" s="52" t="str">
        <f t="shared" si="116"/>
        <v>#DIV/0!</v>
      </c>
      <c r="DV613" s="36" t="str">
        <f t="shared" si="117"/>
        <v>#DIV/0!</v>
      </c>
      <c r="DW613" s="53" t="str">
        <f t="shared" si="118"/>
        <v>#DIV/0!</v>
      </c>
      <c r="DX613" s="54" t="str">
        <f t="shared" si="119"/>
        <v>#DIV/0!</v>
      </c>
      <c r="DY613" s="55" t="str">
        <f t="shared" si="120"/>
        <v>#DIV/0!</v>
      </c>
      <c r="DZ613" s="55" t="str">
        <f t="shared" si="121"/>
        <v>#DIV/0!</v>
      </c>
      <c r="EA613" s="55" t="str">
        <f t="shared" si="122"/>
        <v>#DIV/0!</v>
      </c>
      <c r="EB613" s="39" t="str">
        <f t="shared" si="123"/>
        <v>#DIV/0!</v>
      </c>
      <c r="EC613" s="56" t="str">
        <f t="shared" ref="EC613:ED613" si="9995">CE613+CO613+DA613+DO613+DY613</f>
        <v>#DIV/0!</v>
      </c>
      <c r="ED613" s="56" t="str">
        <f t="shared" si="9995"/>
        <v>#DIV/0!</v>
      </c>
      <c r="EE613" s="56" t="str">
        <f t="shared" si="125"/>
        <v>#DIV/0!</v>
      </c>
      <c r="EF613" s="57" t="str">
        <f t="shared" si="126"/>
        <v>#DIV/0!</v>
      </c>
      <c r="EG613" s="51" t="str">
        <f t="shared" si="127"/>
        <v>#DIV/0!</v>
      </c>
      <c r="EH613" s="52" t="str">
        <f t="shared" si="128"/>
        <v>#DIV/0!</v>
      </c>
      <c r="EI613" s="52" t="str">
        <f t="shared" si="129"/>
        <v>#DIV/0!</v>
      </c>
      <c r="EJ613" s="36" t="str">
        <f t="shared" si="130"/>
        <v>#DIV/0!</v>
      </c>
      <c r="EK613" s="53" t="str">
        <f t="shared" si="131"/>
        <v>#DIV/0!</v>
      </c>
      <c r="EL613" s="54" t="str">
        <f t="shared" si="132"/>
        <v>#DIV/0!</v>
      </c>
      <c r="EM613" s="55" t="str">
        <f t="shared" si="133"/>
        <v>#DIV/0!</v>
      </c>
      <c r="EN613" s="55" t="str">
        <f t="shared" si="134"/>
        <v>#DIV/0!</v>
      </c>
      <c r="EO613" s="55" t="str">
        <f t="shared" si="135"/>
        <v>#DIV/0!</v>
      </c>
      <c r="EP613" s="39" t="str">
        <f t="shared" si="136"/>
        <v>#DIV/0!</v>
      </c>
      <c r="EQ613" s="56" t="str">
        <f t="shared" ref="EQ613:ER613" si="9996">BS613+EM613</f>
        <v>#DIV/0!</v>
      </c>
      <c r="ER613" s="56" t="str">
        <f t="shared" si="9996"/>
        <v>#DIV/0!</v>
      </c>
      <c r="ES613" s="56" t="str">
        <f t="shared" si="138"/>
        <v>#DIV/0!</v>
      </c>
      <c r="ET613" s="57" t="str">
        <f t="shared" si="139"/>
        <v>#DIV/0!</v>
      </c>
      <c r="EU613" s="51" t="str">
        <f t="shared" si="140"/>
        <v>#DIV/0!</v>
      </c>
      <c r="EV613" s="52" t="str">
        <f t="shared" si="141"/>
        <v>#DIV/0!</v>
      </c>
      <c r="EW613" s="52" t="str">
        <f t="shared" si="142"/>
        <v>#DIV/0!</v>
      </c>
      <c r="EX613" s="36" t="str">
        <f t="shared" si="143"/>
        <v>#DIV/0!</v>
      </c>
      <c r="EY613" s="53" t="str">
        <f t="shared" si="144"/>
        <v>#DIV/0!</v>
      </c>
      <c r="EZ613" s="54" t="str">
        <f t="shared" si="145"/>
        <v>#DIV/0!</v>
      </c>
      <c r="FA613" s="55" t="str">
        <f t="shared" si="146"/>
        <v>#DIV/0!</v>
      </c>
      <c r="FB613" s="55" t="str">
        <f t="shared" si="147"/>
        <v>#DIV/0!</v>
      </c>
      <c r="FC613" s="55" t="str">
        <f t="shared" si="148"/>
        <v>#DIV/0!</v>
      </c>
      <c r="FD613" s="39" t="str">
        <f t="shared" si="149"/>
        <v>#DIV/0!</v>
      </c>
      <c r="FE613" s="51" t="str">
        <f t="shared" si="150"/>
        <v>#DIV/0!</v>
      </c>
      <c r="FF613" s="52" t="str">
        <f t="shared" si="151"/>
        <v>#DIV/0!</v>
      </c>
      <c r="FG613" s="52" t="str">
        <f t="shared" si="152"/>
        <v>#DIV/0!</v>
      </c>
      <c r="FH613" s="36" t="str">
        <f t="shared" si="153"/>
        <v>#DIV/0!</v>
      </c>
      <c r="FI613" s="53" t="str">
        <f t="shared" si="154"/>
        <v>#DIV/0!</v>
      </c>
      <c r="FJ613" s="54" t="str">
        <f t="shared" si="155"/>
        <v>#DIV/0!</v>
      </c>
      <c r="FK613" s="55" t="str">
        <f t="shared" si="156"/>
        <v>#DIV/0!</v>
      </c>
      <c r="FL613" s="55" t="str">
        <f t="shared" si="157"/>
        <v>#DIV/0!</v>
      </c>
      <c r="FM613" s="55" t="str">
        <f t="shared" si="158"/>
        <v>#DIV/0!</v>
      </c>
      <c r="FN613" s="39" t="str">
        <f t="shared" si="159"/>
        <v>#DIV/0!</v>
      </c>
      <c r="FO613" s="56" t="str">
        <f t="shared" si="160"/>
        <v>#DIV/0!</v>
      </c>
      <c r="FP613" s="56" t="str">
        <f t="shared" si="161"/>
        <v>#DIV/0!</v>
      </c>
      <c r="FQ613" s="56" t="str">
        <f t="shared" si="162"/>
        <v>#DIV/0!</v>
      </c>
      <c r="FR613" s="57" t="str">
        <f t="shared" si="163"/>
        <v>#DIV/0!</v>
      </c>
      <c r="FS613" s="51" t="str">
        <f t="shared" si="164"/>
        <v>#DIV/0!</v>
      </c>
      <c r="FT613" s="51" t="str">
        <f t="shared" si="165"/>
        <v>#DIV/0!</v>
      </c>
      <c r="FU613" s="52" t="str">
        <f t="shared" si="166"/>
        <v>#DIV/0!</v>
      </c>
      <c r="FV613" s="52" t="str">
        <f t="shared" si="167"/>
        <v>#DIV/0!</v>
      </c>
      <c r="FW613" s="36" t="str">
        <f t="shared" si="168"/>
        <v>#DIV/0!</v>
      </c>
      <c r="FX613" s="53" t="str">
        <f t="shared" si="169"/>
        <v>#DIV/0!</v>
      </c>
      <c r="FY613" s="53" t="str">
        <f t="shared" si="170"/>
        <v>#DIV/0!</v>
      </c>
      <c r="FZ613" s="54" t="str">
        <f t="shared" si="171"/>
        <v>#DIV/0!</v>
      </c>
      <c r="GA613" s="55" t="str">
        <f t="shared" si="172"/>
        <v>#DIV/0!</v>
      </c>
      <c r="GB613" s="55" t="str">
        <f t="shared" si="173"/>
        <v>#DIV/0!</v>
      </c>
      <c r="GC613" s="55" t="str">
        <f t="shared" si="174"/>
        <v>#DIV/0!</v>
      </c>
      <c r="GD613" s="39" t="str">
        <f t="shared" si="175"/>
        <v>#DIV/0!</v>
      </c>
      <c r="GE613" s="58">
        <f t="shared" si="176"/>
        <v>-0.5</v>
      </c>
      <c r="GF613" s="42">
        <f t="shared" si="177"/>
        <v>-0.8660254038</v>
      </c>
      <c r="GG613" s="58">
        <f t="shared" si="178"/>
        <v>-2.094395102</v>
      </c>
      <c r="GH613" s="42">
        <f t="shared" si="179"/>
        <v>1</v>
      </c>
      <c r="GI613" s="59">
        <f t="shared" si="180"/>
        <v>-0.5</v>
      </c>
      <c r="GJ613" s="43">
        <f t="shared" si="181"/>
        <v>0.8660254038</v>
      </c>
      <c r="GK613" s="59">
        <f t="shared" si="182"/>
        <v>2.094395102</v>
      </c>
      <c r="GL613" s="43">
        <f t="shared" si="183"/>
        <v>1</v>
      </c>
      <c r="GM613" s="51">
        <f t="shared" si="184"/>
        <v>-2.094395102</v>
      </c>
      <c r="GN613" s="51" t="str">
        <f t="shared" si="185"/>
        <v>#DIV/0!</v>
      </c>
      <c r="GO613" s="52" t="str">
        <f t="shared" si="186"/>
        <v>#DIV/0!</v>
      </c>
      <c r="GP613" s="52" t="str">
        <f t="shared" si="187"/>
        <v>#DIV/0!</v>
      </c>
      <c r="GQ613" s="36" t="str">
        <f t="shared" si="188"/>
        <v>#DIV/0!</v>
      </c>
      <c r="GR613" s="53">
        <f t="shared" si="189"/>
        <v>1</v>
      </c>
      <c r="GS613" s="53" t="str">
        <f t="shared" si="190"/>
        <v>#DIV/0!</v>
      </c>
      <c r="GT613" s="54" t="str">
        <f t="shared" si="191"/>
        <v>#DIV/0!</v>
      </c>
      <c r="GU613" s="55" t="str">
        <f t="shared" si="192"/>
        <v>#DIV/0!</v>
      </c>
      <c r="GV613" s="55" t="str">
        <f t="shared" si="193"/>
        <v>#DIV/0!</v>
      </c>
      <c r="GW613" s="55" t="str">
        <f t="shared" si="194"/>
        <v>#DIV/0!</v>
      </c>
      <c r="GX613" s="39" t="str">
        <f t="shared" si="195"/>
        <v>#DIV/0!</v>
      </c>
      <c r="GY613" s="51">
        <f t="shared" si="196"/>
        <v>2.094395102</v>
      </c>
      <c r="GZ613" s="51" t="str">
        <f t="shared" si="197"/>
        <v>#DIV/0!</v>
      </c>
      <c r="HA613" s="52" t="str">
        <f t="shared" si="198"/>
        <v>#DIV/0!</v>
      </c>
      <c r="HB613" s="52" t="str">
        <f t="shared" si="199"/>
        <v>#DIV/0!</v>
      </c>
      <c r="HC613" s="36" t="str">
        <f t="shared" si="200"/>
        <v>#DIV/0!</v>
      </c>
      <c r="HD613" s="53">
        <f t="shared" si="201"/>
        <v>1</v>
      </c>
      <c r="HE613" s="53" t="str">
        <f t="shared" si="202"/>
        <v>#DIV/0!</v>
      </c>
      <c r="HF613" s="54" t="str">
        <f t="shared" si="203"/>
        <v>#DIV/0!</v>
      </c>
      <c r="HG613" s="55" t="str">
        <f t="shared" si="204"/>
        <v>#DIV/0!</v>
      </c>
      <c r="HH613" s="55" t="str">
        <f t="shared" si="205"/>
        <v>#DIV/0!</v>
      </c>
      <c r="HI613" s="55" t="str">
        <f t="shared" si="206"/>
        <v>#DIV/0!</v>
      </c>
      <c r="HJ613" s="39" t="str">
        <f t="shared" si="207"/>
        <v>#DIV/0!</v>
      </c>
      <c r="HK613" s="51">
        <f t="shared" si="208"/>
        <v>2.094395102</v>
      </c>
      <c r="HL613" s="51" t="str">
        <f t="shared" si="209"/>
        <v>#DIV/0!</v>
      </c>
      <c r="HM613" s="52" t="str">
        <f t="shared" si="210"/>
        <v>#DIV/0!</v>
      </c>
      <c r="HN613" s="52" t="str">
        <f t="shared" si="211"/>
        <v>#DIV/0!</v>
      </c>
      <c r="HO613" s="36" t="str">
        <f t="shared" si="212"/>
        <v>#DIV/0!</v>
      </c>
      <c r="HP613" s="53">
        <f t="shared" si="213"/>
        <v>1</v>
      </c>
      <c r="HQ613" s="53" t="str">
        <f t="shared" si="214"/>
        <v>#DIV/0!</v>
      </c>
      <c r="HR613" s="54" t="str">
        <f t="shared" si="215"/>
        <v>#DIV/0!</v>
      </c>
      <c r="HS613" s="55" t="str">
        <f t="shared" si="216"/>
        <v>#DIV/0!</v>
      </c>
      <c r="HT613" s="55" t="str">
        <f t="shared" si="217"/>
        <v>#DIV/0!</v>
      </c>
      <c r="HU613" s="55" t="str">
        <f t="shared" si="218"/>
        <v>#DIV/0!</v>
      </c>
      <c r="HV613" s="39" t="str">
        <f t="shared" si="219"/>
        <v>#DIV/0!</v>
      </c>
      <c r="HW613" s="51">
        <f t="shared" si="220"/>
        <v>-2.094395102</v>
      </c>
      <c r="HX613" s="51" t="str">
        <f t="shared" si="221"/>
        <v>#DIV/0!</v>
      </c>
      <c r="HY613" s="52" t="str">
        <f t="shared" si="222"/>
        <v>#DIV/0!</v>
      </c>
      <c r="HZ613" s="52" t="str">
        <f t="shared" si="223"/>
        <v>#DIV/0!</v>
      </c>
      <c r="IA613" s="36" t="str">
        <f t="shared" si="224"/>
        <v>#DIV/0!</v>
      </c>
      <c r="IB613" s="53">
        <f t="shared" si="225"/>
        <v>1</v>
      </c>
      <c r="IC613" s="53" t="str">
        <f t="shared" si="226"/>
        <v>#DIV/0!</v>
      </c>
      <c r="ID613" s="54" t="str">
        <f t="shared" si="227"/>
        <v>#DIV/0!</v>
      </c>
      <c r="IE613" s="55" t="str">
        <f t="shared" si="228"/>
        <v>#DIV/0!</v>
      </c>
      <c r="IF613" s="55" t="str">
        <f t="shared" si="229"/>
        <v>#DIV/0!</v>
      </c>
      <c r="IG613" s="55" t="str">
        <f t="shared" si="230"/>
        <v>#DIV/0!</v>
      </c>
      <c r="IH613" s="39" t="str">
        <f t="shared" si="231"/>
        <v>#DIV/0!</v>
      </c>
    </row>
    <row r="614" ht="12.75" customHeight="1">
      <c r="A614" s="44" t="str">
        <f>'Execute Cubic'!U609</f>
        <v/>
      </c>
      <c r="B614" s="44" t="str">
        <f>'Execute Cubic'!V609</f>
        <v/>
      </c>
      <c r="C614" s="44" t="str">
        <f>'Execute Cubic'!W609</f>
        <v/>
      </c>
      <c r="D614" s="44" t="str">
        <f>'Execute Cubic'!X609</f>
        <v/>
      </c>
      <c r="E614" s="44">
        <f t="shared" ref="E614:H614" si="9997">0</f>
        <v>0</v>
      </c>
      <c r="F614" s="44">
        <f t="shared" si="9997"/>
        <v>0</v>
      </c>
      <c r="G614" s="44">
        <f t="shared" si="9997"/>
        <v>0</v>
      </c>
      <c r="H614" s="44">
        <f t="shared" si="9997"/>
        <v>0</v>
      </c>
      <c r="I614" s="45" t="str">
        <f t="shared" si="27"/>
        <v>#DIV/0!</v>
      </c>
      <c r="J614" s="45" t="str">
        <f t="shared" si="28"/>
        <v>#DIV/0!</v>
      </c>
      <c r="K614" s="46" t="str">
        <f t="shared" si="29"/>
        <v>#DIV/0!</v>
      </c>
      <c r="L614" s="46" t="str">
        <f t="shared" si="30"/>
        <v>#DIV/0!</v>
      </c>
      <c r="M614" s="47" t="str">
        <f t="shared" si="31"/>
        <v>#DIV/0!</v>
      </c>
      <c r="N614" s="47" t="str">
        <f t="shared" si="32"/>
        <v>#DIV/0!</v>
      </c>
      <c r="O614" s="48" t="str">
        <f t="shared" ref="O614:R614" si="9998">ATAN2(A614,E614)</f>
        <v>#DIV/0!</v>
      </c>
      <c r="P614" s="48" t="str">
        <f t="shared" si="9998"/>
        <v>#DIV/0!</v>
      </c>
      <c r="Q614" s="48" t="str">
        <f t="shared" si="9998"/>
        <v>#DIV/0!</v>
      </c>
      <c r="R614" s="48" t="str">
        <f t="shared" si="9998"/>
        <v>#DIV/0!</v>
      </c>
      <c r="S614" s="48">
        <f t="shared" ref="S614:V614" si="9999">SQRT(POWER(A614,2)+POWER(E614,2))</f>
        <v>0</v>
      </c>
      <c r="T614" s="48">
        <f t="shared" si="9999"/>
        <v>0</v>
      </c>
      <c r="U614" s="48">
        <f t="shared" si="9999"/>
        <v>0</v>
      </c>
      <c r="V614" s="48">
        <f t="shared" si="9999"/>
        <v>0</v>
      </c>
      <c r="W614" s="49" t="str">
        <f t="shared" ref="W614:Z614" si="10000">O614-$O614</f>
        <v>#DIV/0!</v>
      </c>
      <c r="X614" s="49" t="str">
        <f t="shared" si="10000"/>
        <v>#DIV/0!</v>
      </c>
      <c r="Y614" s="49" t="str">
        <f t="shared" si="10000"/>
        <v>#DIV/0!</v>
      </c>
      <c r="Z614" s="49" t="str">
        <f t="shared" si="10000"/>
        <v>#DIV/0!</v>
      </c>
      <c r="AA614" s="49" t="str">
        <f t="shared" ref="AA614:AD614" si="10001">S614/$S614</f>
        <v>#DIV/0!</v>
      </c>
      <c r="AB614" s="49" t="str">
        <f t="shared" si="10001"/>
        <v>#DIV/0!</v>
      </c>
      <c r="AC614" s="49" t="str">
        <f t="shared" si="10001"/>
        <v>#DIV/0!</v>
      </c>
      <c r="AD614" s="49" t="str">
        <f t="shared" si="10001"/>
        <v>#DIV/0!</v>
      </c>
      <c r="AE614" s="50" t="str">
        <f t="shared" ref="AE614:AH614" si="10002">AA614*COS(W614)</f>
        <v>#DIV/0!</v>
      </c>
      <c r="AF614" s="50" t="str">
        <f t="shared" si="10002"/>
        <v>#DIV/0!</v>
      </c>
      <c r="AG614" s="50" t="str">
        <f t="shared" si="10002"/>
        <v>#DIV/0!</v>
      </c>
      <c r="AH614" s="50" t="str">
        <f t="shared" si="10002"/>
        <v>#DIV/0!</v>
      </c>
      <c r="AI614" s="44" t="str">
        <f t="shared" ref="AI614:AL614" si="10003">AA614*SIN(W614)</f>
        <v>#DIV/0!</v>
      </c>
      <c r="AJ614" s="44" t="str">
        <f t="shared" si="10003"/>
        <v>#DIV/0!</v>
      </c>
      <c r="AK614" s="44" t="str">
        <f t="shared" si="10003"/>
        <v>#DIV/0!</v>
      </c>
      <c r="AL614" s="44" t="str">
        <f t="shared" si="10003"/>
        <v>#DIV/0!</v>
      </c>
      <c r="AM614" s="51" t="str">
        <f t="shared" si="39"/>
        <v>#DIV/0!</v>
      </c>
      <c r="AN614" s="52" t="str">
        <f t="shared" si="40"/>
        <v>#DIV/0!</v>
      </c>
      <c r="AO614" s="52" t="str">
        <f t="shared" si="41"/>
        <v>#DIV/0!</v>
      </c>
      <c r="AP614" s="36" t="str">
        <f t="shared" si="42"/>
        <v>#DIV/0!</v>
      </c>
      <c r="AQ614" s="53" t="str">
        <f t="shared" si="43"/>
        <v>#DIV/0!</v>
      </c>
      <c r="AR614" s="54" t="str">
        <f t="shared" si="44"/>
        <v>#DIV/0!</v>
      </c>
      <c r="AS614" s="55" t="str">
        <f t="shared" si="45"/>
        <v>#DIV/0!</v>
      </c>
      <c r="AT614" s="55" t="str">
        <f t="shared" si="46"/>
        <v>#DIV/0!</v>
      </c>
      <c r="AU614" s="55" t="str">
        <f t="shared" si="47"/>
        <v>#DIV/0!</v>
      </c>
      <c r="AV614" s="39" t="str">
        <f t="shared" si="48"/>
        <v>#DIV/0!</v>
      </c>
      <c r="AW614" s="51" t="str">
        <f t="shared" ref="AW614:AX614" si="10004">AW$1*X614</f>
        <v>#DIV/0!</v>
      </c>
      <c r="AX614" s="51" t="str">
        <f t="shared" si="10004"/>
        <v>#DIV/0!</v>
      </c>
      <c r="AY614" s="52" t="str">
        <f t="shared" si="50"/>
        <v>#DIV/0!</v>
      </c>
      <c r="AZ614" s="52" t="str">
        <f t="shared" si="51"/>
        <v>#DIV/0!</v>
      </c>
      <c r="BA614" s="36" t="str">
        <f t="shared" si="52"/>
        <v>#DIV/0!</v>
      </c>
      <c r="BB614" s="53" t="str">
        <f t="shared" ref="BB614:BC614" si="10005">POWER(AB614,BB$1)</f>
        <v>#DIV/0!</v>
      </c>
      <c r="BC614" s="53" t="str">
        <f t="shared" si="10005"/>
        <v>#DIV/0!</v>
      </c>
      <c r="BD614" s="54" t="str">
        <f t="shared" si="54"/>
        <v>#DIV/0!</v>
      </c>
      <c r="BE614" s="55" t="str">
        <f t="shared" si="55"/>
        <v>#DIV/0!</v>
      </c>
      <c r="BF614" s="55" t="str">
        <f t="shared" si="56"/>
        <v>#DIV/0!</v>
      </c>
      <c r="BG614" s="55" t="str">
        <f t="shared" si="57"/>
        <v>#DIV/0!</v>
      </c>
      <c r="BH614" s="39" t="str">
        <f t="shared" si="58"/>
        <v>#DIV/0!</v>
      </c>
      <c r="BI614" s="51" t="str">
        <f t="shared" si="59"/>
        <v>#DIV/0!</v>
      </c>
      <c r="BJ614" s="52" t="str">
        <f t="shared" si="60"/>
        <v>#DIV/0!</v>
      </c>
      <c r="BK614" s="52" t="str">
        <f t="shared" si="61"/>
        <v>#DIV/0!</v>
      </c>
      <c r="BL614" s="36" t="str">
        <f t="shared" si="62"/>
        <v>#DIV/0!</v>
      </c>
      <c r="BM614" s="53" t="str">
        <f t="shared" si="63"/>
        <v>#DIV/0!</v>
      </c>
      <c r="BN614" s="54" t="str">
        <f t="shared" si="64"/>
        <v>#DIV/0!</v>
      </c>
      <c r="BO614" s="55" t="str">
        <f t="shared" si="65"/>
        <v>#DIV/0!</v>
      </c>
      <c r="BP614" s="55" t="str">
        <f t="shared" si="66"/>
        <v>#DIV/0!</v>
      </c>
      <c r="BQ614" s="55" t="str">
        <f t="shared" si="67"/>
        <v>#DIV/0!</v>
      </c>
      <c r="BR614" s="39" t="str">
        <f t="shared" si="68"/>
        <v>#DIV/0!</v>
      </c>
      <c r="BS614" s="56" t="str">
        <f t="shared" ref="BS614:BT614" si="10006">AS614+BE614+BO614</f>
        <v>#DIV/0!</v>
      </c>
      <c r="BT614" s="56" t="str">
        <f t="shared" si="10006"/>
        <v>#DIV/0!</v>
      </c>
      <c r="BU614" s="56" t="str">
        <f t="shared" si="70"/>
        <v>#DIV/0!</v>
      </c>
      <c r="BV614" s="57" t="str">
        <f t="shared" si="71"/>
        <v>#DIV/0!</v>
      </c>
      <c r="BW614" s="51" t="str">
        <f t="shared" ref="BW614:BX614" si="10007">BW$1*X614</f>
        <v>#DIV/0!</v>
      </c>
      <c r="BX614" s="51" t="str">
        <f t="shared" si="10007"/>
        <v>#DIV/0!</v>
      </c>
      <c r="BY614" s="52" t="str">
        <f t="shared" si="73"/>
        <v>#DIV/0!</v>
      </c>
      <c r="BZ614" s="52" t="str">
        <f t="shared" si="74"/>
        <v>#DIV/0!</v>
      </c>
      <c r="CA614" s="36" t="str">
        <f t="shared" si="75"/>
        <v>#DIV/0!</v>
      </c>
      <c r="CB614" s="53" t="str">
        <f t="shared" ref="CB614:CC614" si="10008">POWER(AB614,CB$1)</f>
        <v>#DIV/0!</v>
      </c>
      <c r="CC614" s="53" t="str">
        <f t="shared" si="10008"/>
        <v>#DIV/0!</v>
      </c>
      <c r="CD614" s="54" t="str">
        <f t="shared" si="77"/>
        <v>#DIV/0!</v>
      </c>
      <c r="CE614" s="55" t="str">
        <f t="shared" si="78"/>
        <v>#DIV/0!</v>
      </c>
      <c r="CF614" s="55" t="str">
        <f t="shared" si="79"/>
        <v>#DIV/0!</v>
      </c>
      <c r="CG614" s="55" t="str">
        <f t="shared" si="80"/>
        <v>#DIV/0!</v>
      </c>
      <c r="CH614" s="39" t="str">
        <f t="shared" si="81"/>
        <v>#DIV/0!</v>
      </c>
      <c r="CI614" s="51" t="str">
        <f t="shared" si="82"/>
        <v>#DIV/0!</v>
      </c>
      <c r="CJ614" s="52" t="str">
        <f t="shared" si="83"/>
        <v>#DIV/0!</v>
      </c>
      <c r="CK614" s="52" t="str">
        <f t="shared" si="84"/>
        <v>#DIV/0!</v>
      </c>
      <c r="CL614" s="36" t="str">
        <f t="shared" si="85"/>
        <v>#DIV/0!</v>
      </c>
      <c r="CM614" s="53" t="str">
        <f t="shared" si="86"/>
        <v>#DIV/0!</v>
      </c>
      <c r="CN614" s="54" t="str">
        <f t="shared" si="87"/>
        <v>#DIV/0!</v>
      </c>
      <c r="CO614" s="55" t="str">
        <f t="shared" si="88"/>
        <v>#DIV/0!</v>
      </c>
      <c r="CP614" s="55" t="str">
        <f t="shared" si="89"/>
        <v>#DIV/0!</v>
      </c>
      <c r="CQ614" s="55" t="str">
        <f t="shared" si="90"/>
        <v>#DIV/0!</v>
      </c>
      <c r="CR614" s="39" t="str">
        <f t="shared" si="91"/>
        <v>#DIV/0!</v>
      </c>
      <c r="CS614" s="51" t="str">
        <f t="shared" si="92"/>
        <v>#DIV/0!</v>
      </c>
      <c r="CT614" s="51" t="str">
        <f t="shared" si="93"/>
        <v>#DIV/0!</v>
      </c>
      <c r="CU614" s="52" t="str">
        <f t="shared" si="94"/>
        <v>#DIV/0!</v>
      </c>
      <c r="CV614" s="52" t="str">
        <f t="shared" si="95"/>
        <v>#DIV/0!</v>
      </c>
      <c r="CW614" s="36" t="str">
        <f t="shared" si="96"/>
        <v>#DIV/0!</v>
      </c>
      <c r="CX614" s="53" t="str">
        <f t="shared" si="97"/>
        <v>#DIV/0!</v>
      </c>
      <c r="CY614" s="53" t="str">
        <f t="shared" si="98"/>
        <v>#DIV/0!</v>
      </c>
      <c r="CZ614" s="54" t="str">
        <f t="shared" si="99"/>
        <v>#DIV/0!</v>
      </c>
      <c r="DA614" s="55" t="str">
        <f t="shared" si="100"/>
        <v>#DIV/0!</v>
      </c>
      <c r="DB614" s="55" t="str">
        <f t="shared" si="101"/>
        <v>#DIV/0!</v>
      </c>
      <c r="DC614" s="55" t="str">
        <f t="shared" si="102"/>
        <v>#DIV/0!</v>
      </c>
      <c r="DD614" s="39" t="str">
        <f t="shared" si="103"/>
        <v>#DIV/0!</v>
      </c>
      <c r="DE614" s="51" t="str">
        <f t="shared" ref="DE614:DG614" si="10009">DE$1*X614</f>
        <v>#DIV/0!</v>
      </c>
      <c r="DF614" s="51" t="str">
        <f t="shared" si="10009"/>
        <v>#DIV/0!</v>
      </c>
      <c r="DG614" s="51" t="str">
        <f t="shared" si="10009"/>
        <v>#DIV/0!</v>
      </c>
      <c r="DH614" s="52" t="str">
        <f t="shared" si="105"/>
        <v>#DIV/0!</v>
      </c>
      <c r="DI614" s="52" t="str">
        <f t="shared" si="106"/>
        <v>#DIV/0!</v>
      </c>
      <c r="DJ614" s="36" t="str">
        <f t="shared" si="107"/>
        <v>#DIV/0!</v>
      </c>
      <c r="DK614" s="53" t="str">
        <f t="shared" ref="DK614:DM614" si="10010">POWER(AB614,DK$1)</f>
        <v>#DIV/0!</v>
      </c>
      <c r="DL614" s="53" t="str">
        <f t="shared" si="10010"/>
        <v>#DIV/0!</v>
      </c>
      <c r="DM614" s="53" t="str">
        <f t="shared" si="10010"/>
        <v>#DIV/0!</v>
      </c>
      <c r="DN614" s="54" t="str">
        <f t="shared" si="109"/>
        <v>#DIV/0!</v>
      </c>
      <c r="DO614" s="55" t="str">
        <f t="shared" si="110"/>
        <v>#DIV/0!</v>
      </c>
      <c r="DP614" s="55" t="str">
        <f t="shared" si="111"/>
        <v>#DIV/0!</v>
      </c>
      <c r="DQ614" s="55" t="str">
        <f t="shared" si="112"/>
        <v>#DIV/0!</v>
      </c>
      <c r="DR614" s="39" t="str">
        <f t="shared" si="113"/>
        <v>#DIV/0!</v>
      </c>
      <c r="DS614" s="51" t="str">
        <f t="shared" si="114"/>
        <v>#DIV/0!</v>
      </c>
      <c r="DT614" s="52" t="str">
        <f t="shared" si="115"/>
        <v>#DIV/0!</v>
      </c>
      <c r="DU614" s="52" t="str">
        <f t="shared" si="116"/>
        <v>#DIV/0!</v>
      </c>
      <c r="DV614" s="36" t="str">
        <f t="shared" si="117"/>
        <v>#DIV/0!</v>
      </c>
      <c r="DW614" s="53" t="str">
        <f t="shared" si="118"/>
        <v>#DIV/0!</v>
      </c>
      <c r="DX614" s="54" t="str">
        <f t="shared" si="119"/>
        <v>#DIV/0!</v>
      </c>
      <c r="DY614" s="55" t="str">
        <f t="shared" si="120"/>
        <v>#DIV/0!</v>
      </c>
      <c r="DZ614" s="55" t="str">
        <f t="shared" si="121"/>
        <v>#DIV/0!</v>
      </c>
      <c r="EA614" s="55" t="str">
        <f t="shared" si="122"/>
        <v>#DIV/0!</v>
      </c>
      <c r="EB614" s="39" t="str">
        <f t="shared" si="123"/>
        <v>#DIV/0!</v>
      </c>
      <c r="EC614" s="56" t="str">
        <f t="shared" ref="EC614:ED614" si="10011">CE614+CO614+DA614+DO614+DY614</f>
        <v>#DIV/0!</v>
      </c>
      <c r="ED614" s="56" t="str">
        <f t="shared" si="10011"/>
        <v>#DIV/0!</v>
      </c>
      <c r="EE614" s="56" t="str">
        <f t="shared" si="125"/>
        <v>#DIV/0!</v>
      </c>
      <c r="EF614" s="57" t="str">
        <f t="shared" si="126"/>
        <v>#DIV/0!</v>
      </c>
      <c r="EG614" s="51" t="str">
        <f t="shared" si="127"/>
        <v>#DIV/0!</v>
      </c>
      <c r="EH614" s="52" t="str">
        <f t="shared" si="128"/>
        <v>#DIV/0!</v>
      </c>
      <c r="EI614" s="52" t="str">
        <f t="shared" si="129"/>
        <v>#DIV/0!</v>
      </c>
      <c r="EJ614" s="36" t="str">
        <f t="shared" si="130"/>
        <v>#DIV/0!</v>
      </c>
      <c r="EK614" s="53" t="str">
        <f t="shared" si="131"/>
        <v>#DIV/0!</v>
      </c>
      <c r="EL614" s="54" t="str">
        <f t="shared" si="132"/>
        <v>#DIV/0!</v>
      </c>
      <c r="EM614" s="55" t="str">
        <f t="shared" si="133"/>
        <v>#DIV/0!</v>
      </c>
      <c r="EN614" s="55" t="str">
        <f t="shared" si="134"/>
        <v>#DIV/0!</v>
      </c>
      <c r="EO614" s="55" t="str">
        <f t="shared" si="135"/>
        <v>#DIV/0!</v>
      </c>
      <c r="EP614" s="39" t="str">
        <f t="shared" si="136"/>
        <v>#DIV/0!</v>
      </c>
      <c r="EQ614" s="56" t="str">
        <f t="shared" ref="EQ614:ER614" si="10012">BS614+EM614</f>
        <v>#DIV/0!</v>
      </c>
      <c r="ER614" s="56" t="str">
        <f t="shared" si="10012"/>
        <v>#DIV/0!</v>
      </c>
      <c r="ES614" s="56" t="str">
        <f t="shared" si="138"/>
        <v>#DIV/0!</v>
      </c>
      <c r="ET614" s="57" t="str">
        <f t="shared" si="139"/>
        <v>#DIV/0!</v>
      </c>
      <c r="EU614" s="51" t="str">
        <f t="shared" si="140"/>
        <v>#DIV/0!</v>
      </c>
      <c r="EV614" s="52" t="str">
        <f t="shared" si="141"/>
        <v>#DIV/0!</v>
      </c>
      <c r="EW614" s="52" t="str">
        <f t="shared" si="142"/>
        <v>#DIV/0!</v>
      </c>
      <c r="EX614" s="36" t="str">
        <f t="shared" si="143"/>
        <v>#DIV/0!</v>
      </c>
      <c r="EY614" s="53" t="str">
        <f t="shared" si="144"/>
        <v>#DIV/0!</v>
      </c>
      <c r="EZ614" s="54" t="str">
        <f t="shared" si="145"/>
        <v>#DIV/0!</v>
      </c>
      <c r="FA614" s="55" t="str">
        <f t="shared" si="146"/>
        <v>#DIV/0!</v>
      </c>
      <c r="FB614" s="55" t="str">
        <f t="shared" si="147"/>
        <v>#DIV/0!</v>
      </c>
      <c r="FC614" s="55" t="str">
        <f t="shared" si="148"/>
        <v>#DIV/0!</v>
      </c>
      <c r="FD614" s="39" t="str">
        <f t="shared" si="149"/>
        <v>#DIV/0!</v>
      </c>
      <c r="FE614" s="51" t="str">
        <f t="shared" si="150"/>
        <v>#DIV/0!</v>
      </c>
      <c r="FF614" s="52" t="str">
        <f t="shared" si="151"/>
        <v>#DIV/0!</v>
      </c>
      <c r="FG614" s="52" t="str">
        <f t="shared" si="152"/>
        <v>#DIV/0!</v>
      </c>
      <c r="FH614" s="36" t="str">
        <f t="shared" si="153"/>
        <v>#DIV/0!</v>
      </c>
      <c r="FI614" s="53" t="str">
        <f t="shared" si="154"/>
        <v>#DIV/0!</v>
      </c>
      <c r="FJ614" s="54" t="str">
        <f t="shared" si="155"/>
        <v>#DIV/0!</v>
      </c>
      <c r="FK614" s="55" t="str">
        <f t="shared" si="156"/>
        <v>#DIV/0!</v>
      </c>
      <c r="FL614" s="55" t="str">
        <f t="shared" si="157"/>
        <v>#DIV/0!</v>
      </c>
      <c r="FM614" s="55" t="str">
        <f t="shared" si="158"/>
        <v>#DIV/0!</v>
      </c>
      <c r="FN614" s="39" t="str">
        <f t="shared" si="159"/>
        <v>#DIV/0!</v>
      </c>
      <c r="FO614" s="56" t="str">
        <f t="shared" si="160"/>
        <v>#DIV/0!</v>
      </c>
      <c r="FP614" s="56" t="str">
        <f t="shared" si="161"/>
        <v>#DIV/0!</v>
      </c>
      <c r="FQ614" s="56" t="str">
        <f t="shared" si="162"/>
        <v>#DIV/0!</v>
      </c>
      <c r="FR614" s="57" t="str">
        <f t="shared" si="163"/>
        <v>#DIV/0!</v>
      </c>
      <c r="FS614" s="51" t="str">
        <f t="shared" si="164"/>
        <v>#DIV/0!</v>
      </c>
      <c r="FT614" s="51" t="str">
        <f t="shared" si="165"/>
        <v>#DIV/0!</v>
      </c>
      <c r="FU614" s="52" t="str">
        <f t="shared" si="166"/>
        <v>#DIV/0!</v>
      </c>
      <c r="FV614" s="52" t="str">
        <f t="shared" si="167"/>
        <v>#DIV/0!</v>
      </c>
      <c r="FW614" s="36" t="str">
        <f t="shared" si="168"/>
        <v>#DIV/0!</v>
      </c>
      <c r="FX614" s="53" t="str">
        <f t="shared" si="169"/>
        <v>#DIV/0!</v>
      </c>
      <c r="FY614" s="53" t="str">
        <f t="shared" si="170"/>
        <v>#DIV/0!</v>
      </c>
      <c r="FZ614" s="54" t="str">
        <f t="shared" si="171"/>
        <v>#DIV/0!</v>
      </c>
      <c r="GA614" s="55" t="str">
        <f t="shared" si="172"/>
        <v>#DIV/0!</v>
      </c>
      <c r="GB614" s="55" t="str">
        <f t="shared" si="173"/>
        <v>#DIV/0!</v>
      </c>
      <c r="GC614" s="55" t="str">
        <f t="shared" si="174"/>
        <v>#DIV/0!</v>
      </c>
      <c r="GD614" s="39" t="str">
        <f t="shared" si="175"/>
        <v>#DIV/0!</v>
      </c>
      <c r="GE614" s="58">
        <f t="shared" si="176"/>
        <v>-0.5</v>
      </c>
      <c r="GF614" s="42">
        <f t="shared" si="177"/>
        <v>-0.8660254038</v>
      </c>
      <c r="GG614" s="58">
        <f t="shared" si="178"/>
        <v>-2.094395102</v>
      </c>
      <c r="GH614" s="42">
        <f t="shared" si="179"/>
        <v>1</v>
      </c>
      <c r="GI614" s="59">
        <f t="shared" si="180"/>
        <v>-0.5</v>
      </c>
      <c r="GJ614" s="43">
        <f t="shared" si="181"/>
        <v>0.8660254038</v>
      </c>
      <c r="GK614" s="59">
        <f t="shared" si="182"/>
        <v>2.094395102</v>
      </c>
      <c r="GL614" s="43">
        <f t="shared" si="183"/>
        <v>1</v>
      </c>
      <c r="GM614" s="51">
        <f t="shared" si="184"/>
        <v>-2.094395102</v>
      </c>
      <c r="GN614" s="51" t="str">
        <f t="shared" si="185"/>
        <v>#DIV/0!</v>
      </c>
      <c r="GO614" s="52" t="str">
        <f t="shared" si="186"/>
        <v>#DIV/0!</v>
      </c>
      <c r="GP614" s="52" t="str">
        <f t="shared" si="187"/>
        <v>#DIV/0!</v>
      </c>
      <c r="GQ614" s="36" t="str">
        <f t="shared" si="188"/>
        <v>#DIV/0!</v>
      </c>
      <c r="GR614" s="53">
        <f t="shared" si="189"/>
        <v>1</v>
      </c>
      <c r="GS614" s="53" t="str">
        <f t="shared" si="190"/>
        <v>#DIV/0!</v>
      </c>
      <c r="GT614" s="54" t="str">
        <f t="shared" si="191"/>
        <v>#DIV/0!</v>
      </c>
      <c r="GU614" s="55" t="str">
        <f t="shared" si="192"/>
        <v>#DIV/0!</v>
      </c>
      <c r="GV614" s="55" t="str">
        <f t="shared" si="193"/>
        <v>#DIV/0!</v>
      </c>
      <c r="GW614" s="55" t="str">
        <f t="shared" si="194"/>
        <v>#DIV/0!</v>
      </c>
      <c r="GX614" s="39" t="str">
        <f t="shared" si="195"/>
        <v>#DIV/0!</v>
      </c>
      <c r="GY614" s="51">
        <f t="shared" si="196"/>
        <v>2.094395102</v>
      </c>
      <c r="GZ614" s="51" t="str">
        <f t="shared" si="197"/>
        <v>#DIV/0!</v>
      </c>
      <c r="HA614" s="52" t="str">
        <f t="shared" si="198"/>
        <v>#DIV/0!</v>
      </c>
      <c r="HB614" s="52" t="str">
        <f t="shared" si="199"/>
        <v>#DIV/0!</v>
      </c>
      <c r="HC614" s="36" t="str">
        <f t="shared" si="200"/>
        <v>#DIV/0!</v>
      </c>
      <c r="HD614" s="53">
        <f t="shared" si="201"/>
        <v>1</v>
      </c>
      <c r="HE614" s="53" t="str">
        <f t="shared" si="202"/>
        <v>#DIV/0!</v>
      </c>
      <c r="HF614" s="54" t="str">
        <f t="shared" si="203"/>
        <v>#DIV/0!</v>
      </c>
      <c r="HG614" s="55" t="str">
        <f t="shared" si="204"/>
        <v>#DIV/0!</v>
      </c>
      <c r="HH614" s="55" t="str">
        <f t="shared" si="205"/>
        <v>#DIV/0!</v>
      </c>
      <c r="HI614" s="55" t="str">
        <f t="shared" si="206"/>
        <v>#DIV/0!</v>
      </c>
      <c r="HJ614" s="39" t="str">
        <f t="shared" si="207"/>
        <v>#DIV/0!</v>
      </c>
      <c r="HK614" s="51">
        <f t="shared" si="208"/>
        <v>2.094395102</v>
      </c>
      <c r="HL614" s="51" t="str">
        <f t="shared" si="209"/>
        <v>#DIV/0!</v>
      </c>
      <c r="HM614" s="52" t="str">
        <f t="shared" si="210"/>
        <v>#DIV/0!</v>
      </c>
      <c r="HN614" s="52" t="str">
        <f t="shared" si="211"/>
        <v>#DIV/0!</v>
      </c>
      <c r="HO614" s="36" t="str">
        <f t="shared" si="212"/>
        <v>#DIV/0!</v>
      </c>
      <c r="HP614" s="53">
        <f t="shared" si="213"/>
        <v>1</v>
      </c>
      <c r="HQ614" s="53" t="str">
        <f t="shared" si="214"/>
        <v>#DIV/0!</v>
      </c>
      <c r="HR614" s="54" t="str">
        <f t="shared" si="215"/>
        <v>#DIV/0!</v>
      </c>
      <c r="HS614" s="55" t="str">
        <f t="shared" si="216"/>
        <v>#DIV/0!</v>
      </c>
      <c r="HT614" s="55" t="str">
        <f t="shared" si="217"/>
        <v>#DIV/0!</v>
      </c>
      <c r="HU614" s="55" t="str">
        <f t="shared" si="218"/>
        <v>#DIV/0!</v>
      </c>
      <c r="HV614" s="39" t="str">
        <f t="shared" si="219"/>
        <v>#DIV/0!</v>
      </c>
      <c r="HW614" s="51">
        <f t="shared" si="220"/>
        <v>-2.094395102</v>
      </c>
      <c r="HX614" s="51" t="str">
        <f t="shared" si="221"/>
        <v>#DIV/0!</v>
      </c>
      <c r="HY614" s="52" t="str">
        <f t="shared" si="222"/>
        <v>#DIV/0!</v>
      </c>
      <c r="HZ614" s="52" t="str">
        <f t="shared" si="223"/>
        <v>#DIV/0!</v>
      </c>
      <c r="IA614" s="36" t="str">
        <f t="shared" si="224"/>
        <v>#DIV/0!</v>
      </c>
      <c r="IB614" s="53">
        <f t="shared" si="225"/>
        <v>1</v>
      </c>
      <c r="IC614" s="53" t="str">
        <f t="shared" si="226"/>
        <v>#DIV/0!</v>
      </c>
      <c r="ID614" s="54" t="str">
        <f t="shared" si="227"/>
        <v>#DIV/0!</v>
      </c>
      <c r="IE614" s="55" t="str">
        <f t="shared" si="228"/>
        <v>#DIV/0!</v>
      </c>
      <c r="IF614" s="55" t="str">
        <f t="shared" si="229"/>
        <v>#DIV/0!</v>
      </c>
      <c r="IG614" s="55" t="str">
        <f t="shared" si="230"/>
        <v>#DIV/0!</v>
      </c>
      <c r="IH614" s="39" t="str">
        <f t="shared" si="231"/>
        <v>#DIV/0!</v>
      </c>
    </row>
    <row r="615" ht="12.75" customHeight="1">
      <c r="A615" s="44" t="str">
        <f>'Execute Cubic'!U610</f>
        <v/>
      </c>
      <c r="B615" s="44" t="str">
        <f>'Execute Cubic'!V610</f>
        <v/>
      </c>
      <c r="C615" s="44" t="str">
        <f>'Execute Cubic'!W610</f>
        <v/>
      </c>
      <c r="D615" s="44" t="str">
        <f>'Execute Cubic'!X610</f>
        <v/>
      </c>
      <c r="E615" s="44">
        <f t="shared" ref="E615:H615" si="10013">0</f>
        <v>0</v>
      </c>
      <c r="F615" s="44">
        <f t="shared" si="10013"/>
        <v>0</v>
      </c>
      <c r="G615" s="44">
        <f t="shared" si="10013"/>
        <v>0</v>
      </c>
      <c r="H615" s="44">
        <f t="shared" si="10013"/>
        <v>0</v>
      </c>
      <c r="I615" s="45" t="str">
        <f t="shared" si="27"/>
        <v>#DIV/0!</v>
      </c>
      <c r="J615" s="45" t="str">
        <f t="shared" si="28"/>
        <v>#DIV/0!</v>
      </c>
      <c r="K615" s="46" t="str">
        <f t="shared" si="29"/>
        <v>#DIV/0!</v>
      </c>
      <c r="L615" s="46" t="str">
        <f t="shared" si="30"/>
        <v>#DIV/0!</v>
      </c>
      <c r="M615" s="47" t="str">
        <f t="shared" si="31"/>
        <v>#DIV/0!</v>
      </c>
      <c r="N615" s="47" t="str">
        <f t="shared" si="32"/>
        <v>#DIV/0!</v>
      </c>
      <c r="O615" s="48" t="str">
        <f t="shared" ref="O615:R615" si="10014">ATAN2(A615,E615)</f>
        <v>#DIV/0!</v>
      </c>
      <c r="P615" s="48" t="str">
        <f t="shared" si="10014"/>
        <v>#DIV/0!</v>
      </c>
      <c r="Q615" s="48" t="str">
        <f t="shared" si="10014"/>
        <v>#DIV/0!</v>
      </c>
      <c r="R615" s="48" t="str">
        <f t="shared" si="10014"/>
        <v>#DIV/0!</v>
      </c>
      <c r="S615" s="48">
        <f t="shared" ref="S615:V615" si="10015">SQRT(POWER(A615,2)+POWER(E615,2))</f>
        <v>0</v>
      </c>
      <c r="T615" s="48">
        <f t="shared" si="10015"/>
        <v>0</v>
      </c>
      <c r="U615" s="48">
        <f t="shared" si="10015"/>
        <v>0</v>
      </c>
      <c r="V615" s="48">
        <f t="shared" si="10015"/>
        <v>0</v>
      </c>
      <c r="W615" s="49" t="str">
        <f t="shared" ref="W615:Z615" si="10016">O615-$O615</f>
        <v>#DIV/0!</v>
      </c>
      <c r="X615" s="49" t="str">
        <f t="shared" si="10016"/>
        <v>#DIV/0!</v>
      </c>
      <c r="Y615" s="49" t="str">
        <f t="shared" si="10016"/>
        <v>#DIV/0!</v>
      </c>
      <c r="Z615" s="49" t="str">
        <f t="shared" si="10016"/>
        <v>#DIV/0!</v>
      </c>
      <c r="AA615" s="49" t="str">
        <f t="shared" ref="AA615:AD615" si="10017">S615/$S615</f>
        <v>#DIV/0!</v>
      </c>
      <c r="AB615" s="49" t="str">
        <f t="shared" si="10017"/>
        <v>#DIV/0!</v>
      </c>
      <c r="AC615" s="49" t="str">
        <f t="shared" si="10017"/>
        <v>#DIV/0!</v>
      </c>
      <c r="AD615" s="49" t="str">
        <f t="shared" si="10017"/>
        <v>#DIV/0!</v>
      </c>
      <c r="AE615" s="50" t="str">
        <f t="shared" ref="AE615:AH615" si="10018">AA615*COS(W615)</f>
        <v>#DIV/0!</v>
      </c>
      <c r="AF615" s="50" t="str">
        <f t="shared" si="10018"/>
        <v>#DIV/0!</v>
      </c>
      <c r="AG615" s="50" t="str">
        <f t="shared" si="10018"/>
        <v>#DIV/0!</v>
      </c>
      <c r="AH615" s="50" t="str">
        <f t="shared" si="10018"/>
        <v>#DIV/0!</v>
      </c>
      <c r="AI615" s="44" t="str">
        <f t="shared" ref="AI615:AL615" si="10019">AA615*SIN(W615)</f>
        <v>#DIV/0!</v>
      </c>
      <c r="AJ615" s="44" t="str">
        <f t="shared" si="10019"/>
        <v>#DIV/0!</v>
      </c>
      <c r="AK615" s="44" t="str">
        <f t="shared" si="10019"/>
        <v>#DIV/0!</v>
      </c>
      <c r="AL615" s="44" t="str">
        <f t="shared" si="10019"/>
        <v>#DIV/0!</v>
      </c>
      <c r="AM615" s="51" t="str">
        <f t="shared" si="39"/>
        <v>#DIV/0!</v>
      </c>
      <c r="AN615" s="52" t="str">
        <f t="shared" si="40"/>
        <v>#DIV/0!</v>
      </c>
      <c r="AO615" s="52" t="str">
        <f t="shared" si="41"/>
        <v>#DIV/0!</v>
      </c>
      <c r="AP615" s="36" t="str">
        <f t="shared" si="42"/>
        <v>#DIV/0!</v>
      </c>
      <c r="AQ615" s="53" t="str">
        <f t="shared" si="43"/>
        <v>#DIV/0!</v>
      </c>
      <c r="AR615" s="54" t="str">
        <f t="shared" si="44"/>
        <v>#DIV/0!</v>
      </c>
      <c r="AS615" s="55" t="str">
        <f t="shared" si="45"/>
        <v>#DIV/0!</v>
      </c>
      <c r="AT615" s="55" t="str">
        <f t="shared" si="46"/>
        <v>#DIV/0!</v>
      </c>
      <c r="AU615" s="55" t="str">
        <f t="shared" si="47"/>
        <v>#DIV/0!</v>
      </c>
      <c r="AV615" s="39" t="str">
        <f t="shared" si="48"/>
        <v>#DIV/0!</v>
      </c>
      <c r="AW615" s="51" t="str">
        <f t="shared" ref="AW615:AX615" si="10020">AW$1*X615</f>
        <v>#DIV/0!</v>
      </c>
      <c r="AX615" s="51" t="str">
        <f t="shared" si="10020"/>
        <v>#DIV/0!</v>
      </c>
      <c r="AY615" s="52" t="str">
        <f t="shared" si="50"/>
        <v>#DIV/0!</v>
      </c>
      <c r="AZ615" s="52" t="str">
        <f t="shared" si="51"/>
        <v>#DIV/0!</v>
      </c>
      <c r="BA615" s="36" t="str">
        <f t="shared" si="52"/>
        <v>#DIV/0!</v>
      </c>
      <c r="BB615" s="53" t="str">
        <f t="shared" ref="BB615:BC615" si="10021">POWER(AB615,BB$1)</f>
        <v>#DIV/0!</v>
      </c>
      <c r="BC615" s="53" t="str">
        <f t="shared" si="10021"/>
        <v>#DIV/0!</v>
      </c>
      <c r="BD615" s="54" t="str">
        <f t="shared" si="54"/>
        <v>#DIV/0!</v>
      </c>
      <c r="BE615" s="55" t="str">
        <f t="shared" si="55"/>
        <v>#DIV/0!</v>
      </c>
      <c r="BF615" s="55" t="str">
        <f t="shared" si="56"/>
        <v>#DIV/0!</v>
      </c>
      <c r="BG615" s="55" t="str">
        <f t="shared" si="57"/>
        <v>#DIV/0!</v>
      </c>
      <c r="BH615" s="39" t="str">
        <f t="shared" si="58"/>
        <v>#DIV/0!</v>
      </c>
      <c r="BI615" s="51" t="str">
        <f t="shared" si="59"/>
        <v>#DIV/0!</v>
      </c>
      <c r="BJ615" s="52" t="str">
        <f t="shared" si="60"/>
        <v>#DIV/0!</v>
      </c>
      <c r="BK615" s="52" t="str">
        <f t="shared" si="61"/>
        <v>#DIV/0!</v>
      </c>
      <c r="BL615" s="36" t="str">
        <f t="shared" si="62"/>
        <v>#DIV/0!</v>
      </c>
      <c r="BM615" s="53" t="str">
        <f t="shared" si="63"/>
        <v>#DIV/0!</v>
      </c>
      <c r="BN615" s="54" t="str">
        <f t="shared" si="64"/>
        <v>#DIV/0!</v>
      </c>
      <c r="BO615" s="55" t="str">
        <f t="shared" si="65"/>
        <v>#DIV/0!</v>
      </c>
      <c r="BP615" s="55" t="str">
        <f t="shared" si="66"/>
        <v>#DIV/0!</v>
      </c>
      <c r="BQ615" s="55" t="str">
        <f t="shared" si="67"/>
        <v>#DIV/0!</v>
      </c>
      <c r="BR615" s="39" t="str">
        <f t="shared" si="68"/>
        <v>#DIV/0!</v>
      </c>
      <c r="BS615" s="56" t="str">
        <f t="shared" ref="BS615:BT615" si="10022">AS615+BE615+BO615</f>
        <v>#DIV/0!</v>
      </c>
      <c r="BT615" s="56" t="str">
        <f t="shared" si="10022"/>
        <v>#DIV/0!</v>
      </c>
      <c r="BU615" s="56" t="str">
        <f t="shared" si="70"/>
        <v>#DIV/0!</v>
      </c>
      <c r="BV615" s="57" t="str">
        <f t="shared" si="71"/>
        <v>#DIV/0!</v>
      </c>
      <c r="BW615" s="51" t="str">
        <f t="shared" ref="BW615:BX615" si="10023">BW$1*X615</f>
        <v>#DIV/0!</v>
      </c>
      <c r="BX615" s="51" t="str">
        <f t="shared" si="10023"/>
        <v>#DIV/0!</v>
      </c>
      <c r="BY615" s="52" t="str">
        <f t="shared" si="73"/>
        <v>#DIV/0!</v>
      </c>
      <c r="BZ615" s="52" t="str">
        <f t="shared" si="74"/>
        <v>#DIV/0!</v>
      </c>
      <c r="CA615" s="36" t="str">
        <f t="shared" si="75"/>
        <v>#DIV/0!</v>
      </c>
      <c r="CB615" s="53" t="str">
        <f t="shared" ref="CB615:CC615" si="10024">POWER(AB615,CB$1)</f>
        <v>#DIV/0!</v>
      </c>
      <c r="CC615" s="53" t="str">
        <f t="shared" si="10024"/>
        <v>#DIV/0!</v>
      </c>
      <c r="CD615" s="54" t="str">
        <f t="shared" si="77"/>
        <v>#DIV/0!</v>
      </c>
      <c r="CE615" s="55" t="str">
        <f t="shared" si="78"/>
        <v>#DIV/0!</v>
      </c>
      <c r="CF615" s="55" t="str">
        <f t="shared" si="79"/>
        <v>#DIV/0!</v>
      </c>
      <c r="CG615" s="55" t="str">
        <f t="shared" si="80"/>
        <v>#DIV/0!</v>
      </c>
      <c r="CH615" s="39" t="str">
        <f t="shared" si="81"/>
        <v>#DIV/0!</v>
      </c>
      <c r="CI615" s="51" t="str">
        <f t="shared" si="82"/>
        <v>#DIV/0!</v>
      </c>
      <c r="CJ615" s="52" t="str">
        <f t="shared" si="83"/>
        <v>#DIV/0!</v>
      </c>
      <c r="CK615" s="52" t="str">
        <f t="shared" si="84"/>
        <v>#DIV/0!</v>
      </c>
      <c r="CL615" s="36" t="str">
        <f t="shared" si="85"/>
        <v>#DIV/0!</v>
      </c>
      <c r="CM615" s="53" t="str">
        <f t="shared" si="86"/>
        <v>#DIV/0!</v>
      </c>
      <c r="CN615" s="54" t="str">
        <f t="shared" si="87"/>
        <v>#DIV/0!</v>
      </c>
      <c r="CO615" s="55" t="str">
        <f t="shared" si="88"/>
        <v>#DIV/0!</v>
      </c>
      <c r="CP615" s="55" t="str">
        <f t="shared" si="89"/>
        <v>#DIV/0!</v>
      </c>
      <c r="CQ615" s="55" t="str">
        <f t="shared" si="90"/>
        <v>#DIV/0!</v>
      </c>
      <c r="CR615" s="39" t="str">
        <f t="shared" si="91"/>
        <v>#DIV/0!</v>
      </c>
      <c r="CS615" s="51" t="str">
        <f t="shared" si="92"/>
        <v>#DIV/0!</v>
      </c>
      <c r="CT615" s="51" t="str">
        <f t="shared" si="93"/>
        <v>#DIV/0!</v>
      </c>
      <c r="CU615" s="52" t="str">
        <f t="shared" si="94"/>
        <v>#DIV/0!</v>
      </c>
      <c r="CV615" s="52" t="str">
        <f t="shared" si="95"/>
        <v>#DIV/0!</v>
      </c>
      <c r="CW615" s="36" t="str">
        <f t="shared" si="96"/>
        <v>#DIV/0!</v>
      </c>
      <c r="CX615" s="53" t="str">
        <f t="shared" si="97"/>
        <v>#DIV/0!</v>
      </c>
      <c r="CY615" s="53" t="str">
        <f t="shared" si="98"/>
        <v>#DIV/0!</v>
      </c>
      <c r="CZ615" s="54" t="str">
        <f t="shared" si="99"/>
        <v>#DIV/0!</v>
      </c>
      <c r="DA615" s="55" t="str">
        <f t="shared" si="100"/>
        <v>#DIV/0!</v>
      </c>
      <c r="DB615" s="55" t="str">
        <f t="shared" si="101"/>
        <v>#DIV/0!</v>
      </c>
      <c r="DC615" s="55" t="str">
        <f t="shared" si="102"/>
        <v>#DIV/0!</v>
      </c>
      <c r="DD615" s="39" t="str">
        <f t="shared" si="103"/>
        <v>#DIV/0!</v>
      </c>
      <c r="DE615" s="51" t="str">
        <f t="shared" ref="DE615:DG615" si="10025">DE$1*X615</f>
        <v>#DIV/0!</v>
      </c>
      <c r="DF615" s="51" t="str">
        <f t="shared" si="10025"/>
        <v>#DIV/0!</v>
      </c>
      <c r="DG615" s="51" t="str">
        <f t="shared" si="10025"/>
        <v>#DIV/0!</v>
      </c>
      <c r="DH615" s="52" t="str">
        <f t="shared" si="105"/>
        <v>#DIV/0!</v>
      </c>
      <c r="DI615" s="52" t="str">
        <f t="shared" si="106"/>
        <v>#DIV/0!</v>
      </c>
      <c r="DJ615" s="36" t="str">
        <f t="shared" si="107"/>
        <v>#DIV/0!</v>
      </c>
      <c r="DK615" s="53" t="str">
        <f t="shared" ref="DK615:DM615" si="10026">POWER(AB615,DK$1)</f>
        <v>#DIV/0!</v>
      </c>
      <c r="DL615" s="53" t="str">
        <f t="shared" si="10026"/>
        <v>#DIV/0!</v>
      </c>
      <c r="DM615" s="53" t="str">
        <f t="shared" si="10026"/>
        <v>#DIV/0!</v>
      </c>
      <c r="DN615" s="54" t="str">
        <f t="shared" si="109"/>
        <v>#DIV/0!</v>
      </c>
      <c r="DO615" s="55" t="str">
        <f t="shared" si="110"/>
        <v>#DIV/0!</v>
      </c>
      <c r="DP615" s="55" t="str">
        <f t="shared" si="111"/>
        <v>#DIV/0!</v>
      </c>
      <c r="DQ615" s="55" t="str">
        <f t="shared" si="112"/>
        <v>#DIV/0!</v>
      </c>
      <c r="DR615" s="39" t="str">
        <f t="shared" si="113"/>
        <v>#DIV/0!</v>
      </c>
      <c r="DS615" s="51" t="str">
        <f t="shared" si="114"/>
        <v>#DIV/0!</v>
      </c>
      <c r="DT615" s="52" t="str">
        <f t="shared" si="115"/>
        <v>#DIV/0!</v>
      </c>
      <c r="DU615" s="52" t="str">
        <f t="shared" si="116"/>
        <v>#DIV/0!</v>
      </c>
      <c r="DV615" s="36" t="str">
        <f t="shared" si="117"/>
        <v>#DIV/0!</v>
      </c>
      <c r="DW615" s="53" t="str">
        <f t="shared" si="118"/>
        <v>#DIV/0!</v>
      </c>
      <c r="DX615" s="54" t="str">
        <f t="shared" si="119"/>
        <v>#DIV/0!</v>
      </c>
      <c r="DY615" s="55" t="str">
        <f t="shared" si="120"/>
        <v>#DIV/0!</v>
      </c>
      <c r="DZ615" s="55" t="str">
        <f t="shared" si="121"/>
        <v>#DIV/0!</v>
      </c>
      <c r="EA615" s="55" t="str">
        <f t="shared" si="122"/>
        <v>#DIV/0!</v>
      </c>
      <c r="EB615" s="39" t="str">
        <f t="shared" si="123"/>
        <v>#DIV/0!</v>
      </c>
      <c r="EC615" s="56" t="str">
        <f t="shared" ref="EC615:ED615" si="10027">CE615+CO615+DA615+DO615+DY615</f>
        <v>#DIV/0!</v>
      </c>
      <c r="ED615" s="56" t="str">
        <f t="shared" si="10027"/>
        <v>#DIV/0!</v>
      </c>
      <c r="EE615" s="56" t="str">
        <f t="shared" si="125"/>
        <v>#DIV/0!</v>
      </c>
      <c r="EF615" s="57" t="str">
        <f t="shared" si="126"/>
        <v>#DIV/0!</v>
      </c>
      <c r="EG615" s="51" t="str">
        <f t="shared" si="127"/>
        <v>#DIV/0!</v>
      </c>
      <c r="EH615" s="52" t="str">
        <f t="shared" si="128"/>
        <v>#DIV/0!</v>
      </c>
      <c r="EI615" s="52" t="str">
        <f t="shared" si="129"/>
        <v>#DIV/0!</v>
      </c>
      <c r="EJ615" s="36" t="str">
        <f t="shared" si="130"/>
        <v>#DIV/0!</v>
      </c>
      <c r="EK615" s="53" t="str">
        <f t="shared" si="131"/>
        <v>#DIV/0!</v>
      </c>
      <c r="EL615" s="54" t="str">
        <f t="shared" si="132"/>
        <v>#DIV/0!</v>
      </c>
      <c r="EM615" s="55" t="str">
        <f t="shared" si="133"/>
        <v>#DIV/0!</v>
      </c>
      <c r="EN615" s="55" t="str">
        <f t="shared" si="134"/>
        <v>#DIV/0!</v>
      </c>
      <c r="EO615" s="55" t="str">
        <f t="shared" si="135"/>
        <v>#DIV/0!</v>
      </c>
      <c r="EP615" s="39" t="str">
        <f t="shared" si="136"/>
        <v>#DIV/0!</v>
      </c>
      <c r="EQ615" s="56" t="str">
        <f t="shared" ref="EQ615:ER615" si="10028">BS615+EM615</f>
        <v>#DIV/0!</v>
      </c>
      <c r="ER615" s="56" t="str">
        <f t="shared" si="10028"/>
        <v>#DIV/0!</v>
      </c>
      <c r="ES615" s="56" t="str">
        <f t="shared" si="138"/>
        <v>#DIV/0!</v>
      </c>
      <c r="ET615" s="57" t="str">
        <f t="shared" si="139"/>
        <v>#DIV/0!</v>
      </c>
      <c r="EU615" s="51" t="str">
        <f t="shared" si="140"/>
        <v>#DIV/0!</v>
      </c>
      <c r="EV615" s="52" t="str">
        <f t="shared" si="141"/>
        <v>#DIV/0!</v>
      </c>
      <c r="EW615" s="52" t="str">
        <f t="shared" si="142"/>
        <v>#DIV/0!</v>
      </c>
      <c r="EX615" s="36" t="str">
        <f t="shared" si="143"/>
        <v>#DIV/0!</v>
      </c>
      <c r="EY615" s="53" t="str">
        <f t="shared" si="144"/>
        <v>#DIV/0!</v>
      </c>
      <c r="EZ615" s="54" t="str">
        <f t="shared" si="145"/>
        <v>#DIV/0!</v>
      </c>
      <c r="FA615" s="55" t="str">
        <f t="shared" si="146"/>
        <v>#DIV/0!</v>
      </c>
      <c r="FB615" s="55" t="str">
        <f t="shared" si="147"/>
        <v>#DIV/0!</v>
      </c>
      <c r="FC615" s="55" t="str">
        <f t="shared" si="148"/>
        <v>#DIV/0!</v>
      </c>
      <c r="FD615" s="39" t="str">
        <f t="shared" si="149"/>
        <v>#DIV/0!</v>
      </c>
      <c r="FE615" s="51" t="str">
        <f t="shared" si="150"/>
        <v>#DIV/0!</v>
      </c>
      <c r="FF615" s="52" t="str">
        <f t="shared" si="151"/>
        <v>#DIV/0!</v>
      </c>
      <c r="FG615" s="52" t="str">
        <f t="shared" si="152"/>
        <v>#DIV/0!</v>
      </c>
      <c r="FH615" s="36" t="str">
        <f t="shared" si="153"/>
        <v>#DIV/0!</v>
      </c>
      <c r="FI615" s="53" t="str">
        <f t="shared" si="154"/>
        <v>#DIV/0!</v>
      </c>
      <c r="FJ615" s="54" t="str">
        <f t="shared" si="155"/>
        <v>#DIV/0!</v>
      </c>
      <c r="FK615" s="55" t="str">
        <f t="shared" si="156"/>
        <v>#DIV/0!</v>
      </c>
      <c r="FL615" s="55" t="str">
        <f t="shared" si="157"/>
        <v>#DIV/0!</v>
      </c>
      <c r="FM615" s="55" t="str">
        <f t="shared" si="158"/>
        <v>#DIV/0!</v>
      </c>
      <c r="FN615" s="39" t="str">
        <f t="shared" si="159"/>
        <v>#DIV/0!</v>
      </c>
      <c r="FO615" s="56" t="str">
        <f t="shared" si="160"/>
        <v>#DIV/0!</v>
      </c>
      <c r="FP615" s="56" t="str">
        <f t="shared" si="161"/>
        <v>#DIV/0!</v>
      </c>
      <c r="FQ615" s="56" t="str">
        <f t="shared" si="162"/>
        <v>#DIV/0!</v>
      </c>
      <c r="FR615" s="57" t="str">
        <f t="shared" si="163"/>
        <v>#DIV/0!</v>
      </c>
      <c r="FS615" s="51" t="str">
        <f t="shared" si="164"/>
        <v>#DIV/0!</v>
      </c>
      <c r="FT615" s="51" t="str">
        <f t="shared" si="165"/>
        <v>#DIV/0!</v>
      </c>
      <c r="FU615" s="52" t="str">
        <f t="shared" si="166"/>
        <v>#DIV/0!</v>
      </c>
      <c r="FV615" s="52" t="str">
        <f t="shared" si="167"/>
        <v>#DIV/0!</v>
      </c>
      <c r="FW615" s="36" t="str">
        <f t="shared" si="168"/>
        <v>#DIV/0!</v>
      </c>
      <c r="FX615" s="53" t="str">
        <f t="shared" si="169"/>
        <v>#DIV/0!</v>
      </c>
      <c r="FY615" s="53" t="str">
        <f t="shared" si="170"/>
        <v>#DIV/0!</v>
      </c>
      <c r="FZ615" s="54" t="str">
        <f t="shared" si="171"/>
        <v>#DIV/0!</v>
      </c>
      <c r="GA615" s="55" t="str">
        <f t="shared" si="172"/>
        <v>#DIV/0!</v>
      </c>
      <c r="GB615" s="55" t="str">
        <f t="shared" si="173"/>
        <v>#DIV/0!</v>
      </c>
      <c r="GC615" s="55" t="str">
        <f t="shared" si="174"/>
        <v>#DIV/0!</v>
      </c>
      <c r="GD615" s="39" t="str">
        <f t="shared" si="175"/>
        <v>#DIV/0!</v>
      </c>
      <c r="GE615" s="58">
        <f t="shared" si="176"/>
        <v>-0.5</v>
      </c>
      <c r="GF615" s="42">
        <f t="shared" si="177"/>
        <v>-0.8660254038</v>
      </c>
      <c r="GG615" s="58">
        <f t="shared" si="178"/>
        <v>-2.094395102</v>
      </c>
      <c r="GH615" s="42">
        <f t="shared" si="179"/>
        <v>1</v>
      </c>
      <c r="GI615" s="59">
        <f t="shared" si="180"/>
        <v>-0.5</v>
      </c>
      <c r="GJ615" s="43">
        <f t="shared" si="181"/>
        <v>0.8660254038</v>
      </c>
      <c r="GK615" s="59">
        <f t="shared" si="182"/>
        <v>2.094395102</v>
      </c>
      <c r="GL615" s="43">
        <f t="shared" si="183"/>
        <v>1</v>
      </c>
      <c r="GM615" s="51">
        <f t="shared" si="184"/>
        <v>-2.094395102</v>
      </c>
      <c r="GN615" s="51" t="str">
        <f t="shared" si="185"/>
        <v>#DIV/0!</v>
      </c>
      <c r="GO615" s="52" t="str">
        <f t="shared" si="186"/>
        <v>#DIV/0!</v>
      </c>
      <c r="GP615" s="52" t="str">
        <f t="shared" si="187"/>
        <v>#DIV/0!</v>
      </c>
      <c r="GQ615" s="36" t="str">
        <f t="shared" si="188"/>
        <v>#DIV/0!</v>
      </c>
      <c r="GR615" s="53">
        <f t="shared" si="189"/>
        <v>1</v>
      </c>
      <c r="GS615" s="53" t="str">
        <f t="shared" si="190"/>
        <v>#DIV/0!</v>
      </c>
      <c r="GT615" s="54" t="str">
        <f t="shared" si="191"/>
        <v>#DIV/0!</v>
      </c>
      <c r="GU615" s="55" t="str">
        <f t="shared" si="192"/>
        <v>#DIV/0!</v>
      </c>
      <c r="GV615" s="55" t="str">
        <f t="shared" si="193"/>
        <v>#DIV/0!</v>
      </c>
      <c r="GW615" s="55" t="str">
        <f t="shared" si="194"/>
        <v>#DIV/0!</v>
      </c>
      <c r="GX615" s="39" t="str">
        <f t="shared" si="195"/>
        <v>#DIV/0!</v>
      </c>
      <c r="GY615" s="51">
        <f t="shared" si="196"/>
        <v>2.094395102</v>
      </c>
      <c r="GZ615" s="51" t="str">
        <f t="shared" si="197"/>
        <v>#DIV/0!</v>
      </c>
      <c r="HA615" s="52" t="str">
        <f t="shared" si="198"/>
        <v>#DIV/0!</v>
      </c>
      <c r="HB615" s="52" t="str">
        <f t="shared" si="199"/>
        <v>#DIV/0!</v>
      </c>
      <c r="HC615" s="36" t="str">
        <f t="shared" si="200"/>
        <v>#DIV/0!</v>
      </c>
      <c r="HD615" s="53">
        <f t="shared" si="201"/>
        <v>1</v>
      </c>
      <c r="HE615" s="53" t="str">
        <f t="shared" si="202"/>
        <v>#DIV/0!</v>
      </c>
      <c r="HF615" s="54" t="str">
        <f t="shared" si="203"/>
        <v>#DIV/0!</v>
      </c>
      <c r="HG615" s="55" t="str">
        <f t="shared" si="204"/>
        <v>#DIV/0!</v>
      </c>
      <c r="HH615" s="55" t="str">
        <f t="shared" si="205"/>
        <v>#DIV/0!</v>
      </c>
      <c r="HI615" s="55" t="str">
        <f t="shared" si="206"/>
        <v>#DIV/0!</v>
      </c>
      <c r="HJ615" s="39" t="str">
        <f t="shared" si="207"/>
        <v>#DIV/0!</v>
      </c>
      <c r="HK615" s="51">
        <f t="shared" si="208"/>
        <v>2.094395102</v>
      </c>
      <c r="HL615" s="51" t="str">
        <f t="shared" si="209"/>
        <v>#DIV/0!</v>
      </c>
      <c r="HM615" s="52" t="str">
        <f t="shared" si="210"/>
        <v>#DIV/0!</v>
      </c>
      <c r="HN615" s="52" t="str">
        <f t="shared" si="211"/>
        <v>#DIV/0!</v>
      </c>
      <c r="HO615" s="36" t="str">
        <f t="shared" si="212"/>
        <v>#DIV/0!</v>
      </c>
      <c r="HP615" s="53">
        <f t="shared" si="213"/>
        <v>1</v>
      </c>
      <c r="HQ615" s="53" t="str">
        <f t="shared" si="214"/>
        <v>#DIV/0!</v>
      </c>
      <c r="HR615" s="54" t="str">
        <f t="shared" si="215"/>
        <v>#DIV/0!</v>
      </c>
      <c r="HS615" s="55" t="str">
        <f t="shared" si="216"/>
        <v>#DIV/0!</v>
      </c>
      <c r="HT615" s="55" t="str">
        <f t="shared" si="217"/>
        <v>#DIV/0!</v>
      </c>
      <c r="HU615" s="55" t="str">
        <f t="shared" si="218"/>
        <v>#DIV/0!</v>
      </c>
      <c r="HV615" s="39" t="str">
        <f t="shared" si="219"/>
        <v>#DIV/0!</v>
      </c>
      <c r="HW615" s="51">
        <f t="shared" si="220"/>
        <v>-2.094395102</v>
      </c>
      <c r="HX615" s="51" t="str">
        <f t="shared" si="221"/>
        <v>#DIV/0!</v>
      </c>
      <c r="HY615" s="52" t="str">
        <f t="shared" si="222"/>
        <v>#DIV/0!</v>
      </c>
      <c r="HZ615" s="52" t="str">
        <f t="shared" si="223"/>
        <v>#DIV/0!</v>
      </c>
      <c r="IA615" s="36" t="str">
        <f t="shared" si="224"/>
        <v>#DIV/0!</v>
      </c>
      <c r="IB615" s="53">
        <f t="shared" si="225"/>
        <v>1</v>
      </c>
      <c r="IC615" s="53" t="str">
        <f t="shared" si="226"/>
        <v>#DIV/0!</v>
      </c>
      <c r="ID615" s="54" t="str">
        <f t="shared" si="227"/>
        <v>#DIV/0!</v>
      </c>
      <c r="IE615" s="55" t="str">
        <f t="shared" si="228"/>
        <v>#DIV/0!</v>
      </c>
      <c r="IF615" s="55" t="str">
        <f t="shared" si="229"/>
        <v>#DIV/0!</v>
      </c>
      <c r="IG615" s="55" t="str">
        <f t="shared" si="230"/>
        <v>#DIV/0!</v>
      </c>
      <c r="IH615" s="39" t="str">
        <f t="shared" si="231"/>
        <v>#DIV/0!</v>
      </c>
    </row>
    <row r="616" ht="12.75" customHeight="1">
      <c r="A616" s="44" t="str">
        <f>'Execute Cubic'!U611</f>
        <v/>
      </c>
      <c r="B616" s="44" t="str">
        <f>'Execute Cubic'!V611</f>
        <v/>
      </c>
      <c r="C616" s="44" t="str">
        <f>'Execute Cubic'!W611</f>
        <v/>
      </c>
      <c r="D616" s="44" t="str">
        <f>'Execute Cubic'!X611</f>
        <v/>
      </c>
      <c r="E616" s="44">
        <f t="shared" ref="E616:H616" si="10029">0</f>
        <v>0</v>
      </c>
      <c r="F616" s="44">
        <f t="shared" si="10029"/>
        <v>0</v>
      </c>
      <c r="G616" s="44">
        <f t="shared" si="10029"/>
        <v>0</v>
      </c>
      <c r="H616" s="44">
        <f t="shared" si="10029"/>
        <v>0</v>
      </c>
      <c r="I616" s="45" t="str">
        <f t="shared" si="27"/>
        <v>#DIV/0!</v>
      </c>
      <c r="J616" s="45" t="str">
        <f t="shared" si="28"/>
        <v>#DIV/0!</v>
      </c>
      <c r="K616" s="46" t="str">
        <f t="shared" si="29"/>
        <v>#DIV/0!</v>
      </c>
      <c r="L616" s="46" t="str">
        <f t="shared" si="30"/>
        <v>#DIV/0!</v>
      </c>
      <c r="M616" s="47" t="str">
        <f t="shared" si="31"/>
        <v>#DIV/0!</v>
      </c>
      <c r="N616" s="47" t="str">
        <f t="shared" si="32"/>
        <v>#DIV/0!</v>
      </c>
      <c r="O616" s="48" t="str">
        <f t="shared" ref="O616:R616" si="10030">ATAN2(A616,E616)</f>
        <v>#DIV/0!</v>
      </c>
      <c r="P616" s="48" t="str">
        <f t="shared" si="10030"/>
        <v>#DIV/0!</v>
      </c>
      <c r="Q616" s="48" t="str">
        <f t="shared" si="10030"/>
        <v>#DIV/0!</v>
      </c>
      <c r="R616" s="48" t="str">
        <f t="shared" si="10030"/>
        <v>#DIV/0!</v>
      </c>
      <c r="S616" s="48">
        <f t="shared" ref="S616:V616" si="10031">SQRT(POWER(A616,2)+POWER(E616,2))</f>
        <v>0</v>
      </c>
      <c r="T616" s="48">
        <f t="shared" si="10031"/>
        <v>0</v>
      </c>
      <c r="U616" s="48">
        <f t="shared" si="10031"/>
        <v>0</v>
      </c>
      <c r="V616" s="48">
        <f t="shared" si="10031"/>
        <v>0</v>
      </c>
      <c r="W616" s="49" t="str">
        <f t="shared" ref="W616:Z616" si="10032">O616-$O616</f>
        <v>#DIV/0!</v>
      </c>
      <c r="X616" s="49" t="str">
        <f t="shared" si="10032"/>
        <v>#DIV/0!</v>
      </c>
      <c r="Y616" s="49" t="str">
        <f t="shared" si="10032"/>
        <v>#DIV/0!</v>
      </c>
      <c r="Z616" s="49" t="str">
        <f t="shared" si="10032"/>
        <v>#DIV/0!</v>
      </c>
      <c r="AA616" s="49" t="str">
        <f t="shared" ref="AA616:AD616" si="10033">S616/$S616</f>
        <v>#DIV/0!</v>
      </c>
      <c r="AB616" s="49" t="str">
        <f t="shared" si="10033"/>
        <v>#DIV/0!</v>
      </c>
      <c r="AC616" s="49" t="str">
        <f t="shared" si="10033"/>
        <v>#DIV/0!</v>
      </c>
      <c r="AD616" s="49" t="str">
        <f t="shared" si="10033"/>
        <v>#DIV/0!</v>
      </c>
      <c r="AE616" s="50" t="str">
        <f t="shared" ref="AE616:AH616" si="10034">AA616*COS(W616)</f>
        <v>#DIV/0!</v>
      </c>
      <c r="AF616" s="50" t="str">
        <f t="shared" si="10034"/>
        <v>#DIV/0!</v>
      </c>
      <c r="AG616" s="50" t="str">
        <f t="shared" si="10034"/>
        <v>#DIV/0!</v>
      </c>
      <c r="AH616" s="50" t="str">
        <f t="shared" si="10034"/>
        <v>#DIV/0!</v>
      </c>
      <c r="AI616" s="44" t="str">
        <f t="shared" ref="AI616:AL616" si="10035">AA616*SIN(W616)</f>
        <v>#DIV/0!</v>
      </c>
      <c r="AJ616" s="44" t="str">
        <f t="shared" si="10035"/>
        <v>#DIV/0!</v>
      </c>
      <c r="AK616" s="44" t="str">
        <f t="shared" si="10035"/>
        <v>#DIV/0!</v>
      </c>
      <c r="AL616" s="44" t="str">
        <f t="shared" si="10035"/>
        <v>#DIV/0!</v>
      </c>
      <c r="AM616" s="51" t="str">
        <f t="shared" si="39"/>
        <v>#DIV/0!</v>
      </c>
      <c r="AN616" s="52" t="str">
        <f t="shared" si="40"/>
        <v>#DIV/0!</v>
      </c>
      <c r="AO616" s="52" t="str">
        <f t="shared" si="41"/>
        <v>#DIV/0!</v>
      </c>
      <c r="AP616" s="36" t="str">
        <f t="shared" si="42"/>
        <v>#DIV/0!</v>
      </c>
      <c r="AQ616" s="53" t="str">
        <f t="shared" si="43"/>
        <v>#DIV/0!</v>
      </c>
      <c r="AR616" s="54" t="str">
        <f t="shared" si="44"/>
        <v>#DIV/0!</v>
      </c>
      <c r="AS616" s="55" t="str">
        <f t="shared" si="45"/>
        <v>#DIV/0!</v>
      </c>
      <c r="AT616" s="55" t="str">
        <f t="shared" si="46"/>
        <v>#DIV/0!</v>
      </c>
      <c r="AU616" s="55" t="str">
        <f t="shared" si="47"/>
        <v>#DIV/0!</v>
      </c>
      <c r="AV616" s="39" t="str">
        <f t="shared" si="48"/>
        <v>#DIV/0!</v>
      </c>
      <c r="AW616" s="51" t="str">
        <f t="shared" ref="AW616:AX616" si="10036">AW$1*X616</f>
        <v>#DIV/0!</v>
      </c>
      <c r="AX616" s="51" t="str">
        <f t="shared" si="10036"/>
        <v>#DIV/0!</v>
      </c>
      <c r="AY616" s="52" t="str">
        <f t="shared" si="50"/>
        <v>#DIV/0!</v>
      </c>
      <c r="AZ616" s="52" t="str">
        <f t="shared" si="51"/>
        <v>#DIV/0!</v>
      </c>
      <c r="BA616" s="36" t="str">
        <f t="shared" si="52"/>
        <v>#DIV/0!</v>
      </c>
      <c r="BB616" s="53" t="str">
        <f t="shared" ref="BB616:BC616" si="10037">POWER(AB616,BB$1)</f>
        <v>#DIV/0!</v>
      </c>
      <c r="BC616" s="53" t="str">
        <f t="shared" si="10037"/>
        <v>#DIV/0!</v>
      </c>
      <c r="BD616" s="54" t="str">
        <f t="shared" si="54"/>
        <v>#DIV/0!</v>
      </c>
      <c r="BE616" s="55" t="str">
        <f t="shared" si="55"/>
        <v>#DIV/0!</v>
      </c>
      <c r="BF616" s="55" t="str">
        <f t="shared" si="56"/>
        <v>#DIV/0!</v>
      </c>
      <c r="BG616" s="55" t="str">
        <f t="shared" si="57"/>
        <v>#DIV/0!</v>
      </c>
      <c r="BH616" s="39" t="str">
        <f t="shared" si="58"/>
        <v>#DIV/0!</v>
      </c>
      <c r="BI616" s="51" t="str">
        <f t="shared" si="59"/>
        <v>#DIV/0!</v>
      </c>
      <c r="BJ616" s="52" t="str">
        <f t="shared" si="60"/>
        <v>#DIV/0!</v>
      </c>
      <c r="BK616" s="52" t="str">
        <f t="shared" si="61"/>
        <v>#DIV/0!</v>
      </c>
      <c r="BL616" s="36" t="str">
        <f t="shared" si="62"/>
        <v>#DIV/0!</v>
      </c>
      <c r="BM616" s="53" t="str">
        <f t="shared" si="63"/>
        <v>#DIV/0!</v>
      </c>
      <c r="BN616" s="54" t="str">
        <f t="shared" si="64"/>
        <v>#DIV/0!</v>
      </c>
      <c r="BO616" s="55" t="str">
        <f t="shared" si="65"/>
        <v>#DIV/0!</v>
      </c>
      <c r="BP616" s="55" t="str">
        <f t="shared" si="66"/>
        <v>#DIV/0!</v>
      </c>
      <c r="BQ616" s="55" t="str">
        <f t="shared" si="67"/>
        <v>#DIV/0!</v>
      </c>
      <c r="BR616" s="39" t="str">
        <f t="shared" si="68"/>
        <v>#DIV/0!</v>
      </c>
      <c r="BS616" s="56" t="str">
        <f t="shared" ref="BS616:BT616" si="10038">AS616+BE616+BO616</f>
        <v>#DIV/0!</v>
      </c>
      <c r="BT616" s="56" t="str">
        <f t="shared" si="10038"/>
        <v>#DIV/0!</v>
      </c>
      <c r="BU616" s="56" t="str">
        <f t="shared" si="70"/>
        <v>#DIV/0!</v>
      </c>
      <c r="BV616" s="57" t="str">
        <f t="shared" si="71"/>
        <v>#DIV/0!</v>
      </c>
      <c r="BW616" s="51" t="str">
        <f t="shared" ref="BW616:BX616" si="10039">BW$1*X616</f>
        <v>#DIV/0!</v>
      </c>
      <c r="BX616" s="51" t="str">
        <f t="shared" si="10039"/>
        <v>#DIV/0!</v>
      </c>
      <c r="BY616" s="52" t="str">
        <f t="shared" si="73"/>
        <v>#DIV/0!</v>
      </c>
      <c r="BZ616" s="52" t="str">
        <f t="shared" si="74"/>
        <v>#DIV/0!</v>
      </c>
      <c r="CA616" s="36" t="str">
        <f t="shared" si="75"/>
        <v>#DIV/0!</v>
      </c>
      <c r="CB616" s="53" t="str">
        <f t="shared" ref="CB616:CC616" si="10040">POWER(AB616,CB$1)</f>
        <v>#DIV/0!</v>
      </c>
      <c r="CC616" s="53" t="str">
        <f t="shared" si="10040"/>
        <v>#DIV/0!</v>
      </c>
      <c r="CD616" s="54" t="str">
        <f t="shared" si="77"/>
        <v>#DIV/0!</v>
      </c>
      <c r="CE616" s="55" t="str">
        <f t="shared" si="78"/>
        <v>#DIV/0!</v>
      </c>
      <c r="CF616" s="55" t="str">
        <f t="shared" si="79"/>
        <v>#DIV/0!</v>
      </c>
      <c r="CG616" s="55" t="str">
        <f t="shared" si="80"/>
        <v>#DIV/0!</v>
      </c>
      <c r="CH616" s="39" t="str">
        <f t="shared" si="81"/>
        <v>#DIV/0!</v>
      </c>
      <c r="CI616" s="51" t="str">
        <f t="shared" si="82"/>
        <v>#DIV/0!</v>
      </c>
      <c r="CJ616" s="52" t="str">
        <f t="shared" si="83"/>
        <v>#DIV/0!</v>
      </c>
      <c r="CK616" s="52" t="str">
        <f t="shared" si="84"/>
        <v>#DIV/0!</v>
      </c>
      <c r="CL616" s="36" t="str">
        <f t="shared" si="85"/>
        <v>#DIV/0!</v>
      </c>
      <c r="CM616" s="53" t="str">
        <f t="shared" si="86"/>
        <v>#DIV/0!</v>
      </c>
      <c r="CN616" s="54" t="str">
        <f t="shared" si="87"/>
        <v>#DIV/0!</v>
      </c>
      <c r="CO616" s="55" t="str">
        <f t="shared" si="88"/>
        <v>#DIV/0!</v>
      </c>
      <c r="CP616" s="55" t="str">
        <f t="shared" si="89"/>
        <v>#DIV/0!</v>
      </c>
      <c r="CQ616" s="55" t="str">
        <f t="shared" si="90"/>
        <v>#DIV/0!</v>
      </c>
      <c r="CR616" s="39" t="str">
        <f t="shared" si="91"/>
        <v>#DIV/0!</v>
      </c>
      <c r="CS616" s="51" t="str">
        <f t="shared" si="92"/>
        <v>#DIV/0!</v>
      </c>
      <c r="CT616" s="51" t="str">
        <f t="shared" si="93"/>
        <v>#DIV/0!</v>
      </c>
      <c r="CU616" s="52" t="str">
        <f t="shared" si="94"/>
        <v>#DIV/0!</v>
      </c>
      <c r="CV616" s="52" t="str">
        <f t="shared" si="95"/>
        <v>#DIV/0!</v>
      </c>
      <c r="CW616" s="36" t="str">
        <f t="shared" si="96"/>
        <v>#DIV/0!</v>
      </c>
      <c r="CX616" s="53" t="str">
        <f t="shared" si="97"/>
        <v>#DIV/0!</v>
      </c>
      <c r="CY616" s="53" t="str">
        <f t="shared" si="98"/>
        <v>#DIV/0!</v>
      </c>
      <c r="CZ616" s="54" t="str">
        <f t="shared" si="99"/>
        <v>#DIV/0!</v>
      </c>
      <c r="DA616" s="55" t="str">
        <f t="shared" si="100"/>
        <v>#DIV/0!</v>
      </c>
      <c r="DB616" s="55" t="str">
        <f t="shared" si="101"/>
        <v>#DIV/0!</v>
      </c>
      <c r="DC616" s="55" t="str">
        <f t="shared" si="102"/>
        <v>#DIV/0!</v>
      </c>
      <c r="DD616" s="39" t="str">
        <f t="shared" si="103"/>
        <v>#DIV/0!</v>
      </c>
      <c r="DE616" s="51" t="str">
        <f t="shared" ref="DE616:DG616" si="10041">DE$1*X616</f>
        <v>#DIV/0!</v>
      </c>
      <c r="DF616" s="51" t="str">
        <f t="shared" si="10041"/>
        <v>#DIV/0!</v>
      </c>
      <c r="DG616" s="51" t="str">
        <f t="shared" si="10041"/>
        <v>#DIV/0!</v>
      </c>
      <c r="DH616" s="52" t="str">
        <f t="shared" si="105"/>
        <v>#DIV/0!</v>
      </c>
      <c r="DI616" s="52" t="str">
        <f t="shared" si="106"/>
        <v>#DIV/0!</v>
      </c>
      <c r="DJ616" s="36" t="str">
        <f t="shared" si="107"/>
        <v>#DIV/0!</v>
      </c>
      <c r="DK616" s="53" t="str">
        <f t="shared" ref="DK616:DM616" si="10042">POWER(AB616,DK$1)</f>
        <v>#DIV/0!</v>
      </c>
      <c r="DL616" s="53" t="str">
        <f t="shared" si="10042"/>
        <v>#DIV/0!</v>
      </c>
      <c r="DM616" s="53" t="str">
        <f t="shared" si="10042"/>
        <v>#DIV/0!</v>
      </c>
      <c r="DN616" s="54" t="str">
        <f t="shared" si="109"/>
        <v>#DIV/0!</v>
      </c>
      <c r="DO616" s="55" t="str">
        <f t="shared" si="110"/>
        <v>#DIV/0!</v>
      </c>
      <c r="DP616" s="55" t="str">
        <f t="shared" si="111"/>
        <v>#DIV/0!</v>
      </c>
      <c r="DQ616" s="55" t="str">
        <f t="shared" si="112"/>
        <v>#DIV/0!</v>
      </c>
      <c r="DR616" s="39" t="str">
        <f t="shared" si="113"/>
        <v>#DIV/0!</v>
      </c>
      <c r="DS616" s="51" t="str">
        <f t="shared" si="114"/>
        <v>#DIV/0!</v>
      </c>
      <c r="DT616" s="52" t="str">
        <f t="shared" si="115"/>
        <v>#DIV/0!</v>
      </c>
      <c r="DU616" s="52" t="str">
        <f t="shared" si="116"/>
        <v>#DIV/0!</v>
      </c>
      <c r="DV616" s="36" t="str">
        <f t="shared" si="117"/>
        <v>#DIV/0!</v>
      </c>
      <c r="DW616" s="53" t="str">
        <f t="shared" si="118"/>
        <v>#DIV/0!</v>
      </c>
      <c r="DX616" s="54" t="str">
        <f t="shared" si="119"/>
        <v>#DIV/0!</v>
      </c>
      <c r="DY616" s="55" t="str">
        <f t="shared" si="120"/>
        <v>#DIV/0!</v>
      </c>
      <c r="DZ616" s="55" t="str">
        <f t="shared" si="121"/>
        <v>#DIV/0!</v>
      </c>
      <c r="EA616" s="55" t="str">
        <f t="shared" si="122"/>
        <v>#DIV/0!</v>
      </c>
      <c r="EB616" s="39" t="str">
        <f t="shared" si="123"/>
        <v>#DIV/0!</v>
      </c>
      <c r="EC616" s="56" t="str">
        <f t="shared" ref="EC616:ED616" si="10043">CE616+CO616+DA616+DO616+DY616</f>
        <v>#DIV/0!</v>
      </c>
      <c r="ED616" s="56" t="str">
        <f t="shared" si="10043"/>
        <v>#DIV/0!</v>
      </c>
      <c r="EE616" s="56" t="str">
        <f t="shared" si="125"/>
        <v>#DIV/0!</v>
      </c>
      <c r="EF616" s="57" t="str">
        <f t="shared" si="126"/>
        <v>#DIV/0!</v>
      </c>
      <c r="EG616" s="51" t="str">
        <f t="shared" si="127"/>
        <v>#DIV/0!</v>
      </c>
      <c r="EH616" s="52" t="str">
        <f t="shared" si="128"/>
        <v>#DIV/0!</v>
      </c>
      <c r="EI616" s="52" t="str">
        <f t="shared" si="129"/>
        <v>#DIV/0!</v>
      </c>
      <c r="EJ616" s="36" t="str">
        <f t="shared" si="130"/>
        <v>#DIV/0!</v>
      </c>
      <c r="EK616" s="53" t="str">
        <f t="shared" si="131"/>
        <v>#DIV/0!</v>
      </c>
      <c r="EL616" s="54" t="str">
        <f t="shared" si="132"/>
        <v>#DIV/0!</v>
      </c>
      <c r="EM616" s="55" t="str">
        <f t="shared" si="133"/>
        <v>#DIV/0!</v>
      </c>
      <c r="EN616" s="55" t="str">
        <f t="shared" si="134"/>
        <v>#DIV/0!</v>
      </c>
      <c r="EO616" s="55" t="str">
        <f t="shared" si="135"/>
        <v>#DIV/0!</v>
      </c>
      <c r="EP616" s="39" t="str">
        <f t="shared" si="136"/>
        <v>#DIV/0!</v>
      </c>
      <c r="EQ616" s="56" t="str">
        <f t="shared" ref="EQ616:ER616" si="10044">BS616+EM616</f>
        <v>#DIV/0!</v>
      </c>
      <c r="ER616" s="56" t="str">
        <f t="shared" si="10044"/>
        <v>#DIV/0!</v>
      </c>
      <c r="ES616" s="56" t="str">
        <f t="shared" si="138"/>
        <v>#DIV/0!</v>
      </c>
      <c r="ET616" s="57" t="str">
        <f t="shared" si="139"/>
        <v>#DIV/0!</v>
      </c>
      <c r="EU616" s="51" t="str">
        <f t="shared" si="140"/>
        <v>#DIV/0!</v>
      </c>
      <c r="EV616" s="52" t="str">
        <f t="shared" si="141"/>
        <v>#DIV/0!</v>
      </c>
      <c r="EW616" s="52" t="str">
        <f t="shared" si="142"/>
        <v>#DIV/0!</v>
      </c>
      <c r="EX616" s="36" t="str">
        <f t="shared" si="143"/>
        <v>#DIV/0!</v>
      </c>
      <c r="EY616" s="53" t="str">
        <f t="shared" si="144"/>
        <v>#DIV/0!</v>
      </c>
      <c r="EZ616" s="54" t="str">
        <f t="shared" si="145"/>
        <v>#DIV/0!</v>
      </c>
      <c r="FA616" s="55" t="str">
        <f t="shared" si="146"/>
        <v>#DIV/0!</v>
      </c>
      <c r="FB616" s="55" t="str">
        <f t="shared" si="147"/>
        <v>#DIV/0!</v>
      </c>
      <c r="FC616" s="55" t="str">
        <f t="shared" si="148"/>
        <v>#DIV/0!</v>
      </c>
      <c r="FD616" s="39" t="str">
        <f t="shared" si="149"/>
        <v>#DIV/0!</v>
      </c>
      <c r="FE616" s="51" t="str">
        <f t="shared" si="150"/>
        <v>#DIV/0!</v>
      </c>
      <c r="FF616" s="52" t="str">
        <f t="shared" si="151"/>
        <v>#DIV/0!</v>
      </c>
      <c r="FG616" s="52" t="str">
        <f t="shared" si="152"/>
        <v>#DIV/0!</v>
      </c>
      <c r="FH616" s="36" t="str">
        <f t="shared" si="153"/>
        <v>#DIV/0!</v>
      </c>
      <c r="FI616" s="53" t="str">
        <f t="shared" si="154"/>
        <v>#DIV/0!</v>
      </c>
      <c r="FJ616" s="54" t="str">
        <f t="shared" si="155"/>
        <v>#DIV/0!</v>
      </c>
      <c r="FK616" s="55" t="str">
        <f t="shared" si="156"/>
        <v>#DIV/0!</v>
      </c>
      <c r="FL616" s="55" t="str">
        <f t="shared" si="157"/>
        <v>#DIV/0!</v>
      </c>
      <c r="FM616" s="55" t="str">
        <f t="shared" si="158"/>
        <v>#DIV/0!</v>
      </c>
      <c r="FN616" s="39" t="str">
        <f t="shared" si="159"/>
        <v>#DIV/0!</v>
      </c>
      <c r="FO616" s="56" t="str">
        <f t="shared" si="160"/>
        <v>#DIV/0!</v>
      </c>
      <c r="FP616" s="56" t="str">
        <f t="shared" si="161"/>
        <v>#DIV/0!</v>
      </c>
      <c r="FQ616" s="56" t="str">
        <f t="shared" si="162"/>
        <v>#DIV/0!</v>
      </c>
      <c r="FR616" s="57" t="str">
        <f t="shared" si="163"/>
        <v>#DIV/0!</v>
      </c>
      <c r="FS616" s="51" t="str">
        <f t="shared" si="164"/>
        <v>#DIV/0!</v>
      </c>
      <c r="FT616" s="51" t="str">
        <f t="shared" si="165"/>
        <v>#DIV/0!</v>
      </c>
      <c r="FU616" s="52" t="str">
        <f t="shared" si="166"/>
        <v>#DIV/0!</v>
      </c>
      <c r="FV616" s="52" t="str">
        <f t="shared" si="167"/>
        <v>#DIV/0!</v>
      </c>
      <c r="FW616" s="36" t="str">
        <f t="shared" si="168"/>
        <v>#DIV/0!</v>
      </c>
      <c r="FX616" s="53" t="str">
        <f t="shared" si="169"/>
        <v>#DIV/0!</v>
      </c>
      <c r="FY616" s="53" t="str">
        <f t="shared" si="170"/>
        <v>#DIV/0!</v>
      </c>
      <c r="FZ616" s="54" t="str">
        <f t="shared" si="171"/>
        <v>#DIV/0!</v>
      </c>
      <c r="GA616" s="55" t="str">
        <f t="shared" si="172"/>
        <v>#DIV/0!</v>
      </c>
      <c r="GB616" s="55" t="str">
        <f t="shared" si="173"/>
        <v>#DIV/0!</v>
      </c>
      <c r="GC616" s="55" t="str">
        <f t="shared" si="174"/>
        <v>#DIV/0!</v>
      </c>
      <c r="GD616" s="39" t="str">
        <f t="shared" si="175"/>
        <v>#DIV/0!</v>
      </c>
      <c r="GE616" s="58">
        <f t="shared" si="176"/>
        <v>-0.5</v>
      </c>
      <c r="GF616" s="42">
        <f t="shared" si="177"/>
        <v>-0.8660254038</v>
      </c>
      <c r="GG616" s="58">
        <f t="shared" si="178"/>
        <v>-2.094395102</v>
      </c>
      <c r="GH616" s="42">
        <f t="shared" si="179"/>
        <v>1</v>
      </c>
      <c r="GI616" s="59">
        <f t="shared" si="180"/>
        <v>-0.5</v>
      </c>
      <c r="GJ616" s="43">
        <f t="shared" si="181"/>
        <v>0.8660254038</v>
      </c>
      <c r="GK616" s="59">
        <f t="shared" si="182"/>
        <v>2.094395102</v>
      </c>
      <c r="GL616" s="43">
        <f t="shared" si="183"/>
        <v>1</v>
      </c>
      <c r="GM616" s="51">
        <f t="shared" si="184"/>
        <v>-2.094395102</v>
      </c>
      <c r="GN616" s="51" t="str">
        <f t="shared" si="185"/>
        <v>#DIV/0!</v>
      </c>
      <c r="GO616" s="52" t="str">
        <f t="shared" si="186"/>
        <v>#DIV/0!</v>
      </c>
      <c r="GP616" s="52" t="str">
        <f t="shared" si="187"/>
        <v>#DIV/0!</v>
      </c>
      <c r="GQ616" s="36" t="str">
        <f t="shared" si="188"/>
        <v>#DIV/0!</v>
      </c>
      <c r="GR616" s="53">
        <f t="shared" si="189"/>
        <v>1</v>
      </c>
      <c r="GS616" s="53" t="str">
        <f t="shared" si="190"/>
        <v>#DIV/0!</v>
      </c>
      <c r="GT616" s="54" t="str">
        <f t="shared" si="191"/>
        <v>#DIV/0!</v>
      </c>
      <c r="GU616" s="55" t="str">
        <f t="shared" si="192"/>
        <v>#DIV/0!</v>
      </c>
      <c r="GV616" s="55" t="str">
        <f t="shared" si="193"/>
        <v>#DIV/0!</v>
      </c>
      <c r="GW616" s="55" t="str">
        <f t="shared" si="194"/>
        <v>#DIV/0!</v>
      </c>
      <c r="GX616" s="39" t="str">
        <f t="shared" si="195"/>
        <v>#DIV/0!</v>
      </c>
      <c r="GY616" s="51">
        <f t="shared" si="196"/>
        <v>2.094395102</v>
      </c>
      <c r="GZ616" s="51" t="str">
        <f t="shared" si="197"/>
        <v>#DIV/0!</v>
      </c>
      <c r="HA616" s="52" t="str">
        <f t="shared" si="198"/>
        <v>#DIV/0!</v>
      </c>
      <c r="HB616" s="52" t="str">
        <f t="shared" si="199"/>
        <v>#DIV/0!</v>
      </c>
      <c r="HC616" s="36" t="str">
        <f t="shared" si="200"/>
        <v>#DIV/0!</v>
      </c>
      <c r="HD616" s="53">
        <f t="shared" si="201"/>
        <v>1</v>
      </c>
      <c r="HE616" s="53" t="str">
        <f t="shared" si="202"/>
        <v>#DIV/0!</v>
      </c>
      <c r="HF616" s="54" t="str">
        <f t="shared" si="203"/>
        <v>#DIV/0!</v>
      </c>
      <c r="HG616" s="55" t="str">
        <f t="shared" si="204"/>
        <v>#DIV/0!</v>
      </c>
      <c r="HH616" s="55" t="str">
        <f t="shared" si="205"/>
        <v>#DIV/0!</v>
      </c>
      <c r="HI616" s="55" t="str">
        <f t="shared" si="206"/>
        <v>#DIV/0!</v>
      </c>
      <c r="HJ616" s="39" t="str">
        <f t="shared" si="207"/>
        <v>#DIV/0!</v>
      </c>
      <c r="HK616" s="51">
        <f t="shared" si="208"/>
        <v>2.094395102</v>
      </c>
      <c r="HL616" s="51" t="str">
        <f t="shared" si="209"/>
        <v>#DIV/0!</v>
      </c>
      <c r="HM616" s="52" t="str">
        <f t="shared" si="210"/>
        <v>#DIV/0!</v>
      </c>
      <c r="HN616" s="52" t="str">
        <f t="shared" si="211"/>
        <v>#DIV/0!</v>
      </c>
      <c r="HO616" s="36" t="str">
        <f t="shared" si="212"/>
        <v>#DIV/0!</v>
      </c>
      <c r="HP616" s="53">
        <f t="shared" si="213"/>
        <v>1</v>
      </c>
      <c r="HQ616" s="53" t="str">
        <f t="shared" si="214"/>
        <v>#DIV/0!</v>
      </c>
      <c r="HR616" s="54" t="str">
        <f t="shared" si="215"/>
        <v>#DIV/0!</v>
      </c>
      <c r="HS616" s="55" t="str">
        <f t="shared" si="216"/>
        <v>#DIV/0!</v>
      </c>
      <c r="HT616" s="55" t="str">
        <f t="shared" si="217"/>
        <v>#DIV/0!</v>
      </c>
      <c r="HU616" s="55" t="str">
        <f t="shared" si="218"/>
        <v>#DIV/0!</v>
      </c>
      <c r="HV616" s="39" t="str">
        <f t="shared" si="219"/>
        <v>#DIV/0!</v>
      </c>
      <c r="HW616" s="51">
        <f t="shared" si="220"/>
        <v>-2.094395102</v>
      </c>
      <c r="HX616" s="51" t="str">
        <f t="shared" si="221"/>
        <v>#DIV/0!</v>
      </c>
      <c r="HY616" s="52" t="str">
        <f t="shared" si="222"/>
        <v>#DIV/0!</v>
      </c>
      <c r="HZ616" s="52" t="str">
        <f t="shared" si="223"/>
        <v>#DIV/0!</v>
      </c>
      <c r="IA616" s="36" t="str">
        <f t="shared" si="224"/>
        <v>#DIV/0!</v>
      </c>
      <c r="IB616" s="53">
        <f t="shared" si="225"/>
        <v>1</v>
      </c>
      <c r="IC616" s="53" t="str">
        <f t="shared" si="226"/>
        <v>#DIV/0!</v>
      </c>
      <c r="ID616" s="54" t="str">
        <f t="shared" si="227"/>
        <v>#DIV/0!</v>
      </c>
      <c r="IE616" s="55" t="str">
        <f t="shared" si="228"/>
        <v>#DIV/0!</v>
      </c>
      <c r="IF616" s="55" t="str">
        <f t="shared" si="229"/>
        <v>#DIV/0!</v>
      </c>
      <c r="IG616" s="55" t="str">
        <f t="shared" si="230"/>
        <v>#DIV/0!</v>
      </c>
      <c r="IH616" s="39" t="str">
        <f t="shared" si="231"/>
        <v>#DIV/0!</v>
      </c>
    </row>
    <row r="617" ht="12.75" customHeight="1">
      <c r="A617" s="44" t="str">
        <f>'Execute Cubic'!U612</f>
        <v/>
      </c>
      <c r="B617" s="44" t="str">
        <f>'Execute Cubic'!V612</f>
        <v/>
      </c>
      <c r="C617" s="44" t="str">
        <f>'Execute Cubic'!W612</f>
        <v/>
      </c>
      <c r="D617" s="44" t="str">
        <f>'Execute Cubic'!X612</f>
        <v/>
      </c>
      <c r="E617" s="44">
        <f t="shared" ref="E617:H617" si="10045">0</f>
        <v>0</v>
      </c>
      <c r="F617" s="44">
        <f t="shared" si="10045"/>
        <v>0</v>
      </c>
      <c r="G617" s="44">
        <f t="shared" si="10045"/>
        <v>0</v>
      </c>
      <c r="H617" s="44">
        <f t="shared" si="10045"/>
        <v>0</v>
      </c>
      <c r="I617" s="45" t="str">
        <f t="shared" si="27"/>
        <v>#DIV/0!</v>
      </c>
      <c r="J617" s="45" t="str">
        <f t="shared" si="28"/>
        <v>#DIV/0!</v>
      </c>
      <c r="K617" s="46" t="str">
        <f t="shared" si="29"/>
        <v>#DIV/0!</v>
      </c>
      <c r="L617" s="46" t="str">
        <f t="shared" si="30"/>
        <v>#DIV/0!</v>
      </c>
      <c r="M617" s="47" t="str">
        <f t="shared" si="31"/>
        <v>#DIV/0!</v>
      </c>
      <c r="N617" s="47" t="str">
        <f t="shared" si="32"/>
        <v>#DIV/0!</v>
      </c>
      <c r="O617" s="48" t="str">
        <f t="shared" ref="O617:R617" si="10046">ATAN2(A617,E617)</f>
        <v>#DIV/0!</v>
      </c>
      <c r="P617" s="48" t="str">
        <f t="shared" si="10046"/>
        <v>#DIV/0!</v>
      </c>
      <c r="Q617" s="48" t="str">
        <f t="shared" si="10046"/>
        <v>#DIV/0!</v>
      </c>
      <c r="R617" s="48" t="str">
        <f t="shared" si="10046"/>
        <v>#DIV/0!</v>
      </c>
      <c r="S617" s="48">
        <f t="shared" ref="S617:V617" si="10047">SQRT(POWER(A617,2)+POWER(E617,2))</f>
        <v>0</v>
      </c>
      <c r="T617" s="48">
        <f t="shared" si="10047"/>
        <v>0</v>
      </c>
      <c r="U617" s="48">
        <f t="shared" si="10047"/>
        <v>0</v>
      </c>
      <c r="V617" s="48">
        <f t="shared" si="10047"/>
        <v>0</v>
      </c>
      <c r="W617" s="49" t="str">
        <f t="shared" ref="W617:Z617" si="10048">O617-$O617</f>
        <v>#DIV/0!</v>
      </c>
      <c r="X617" s="49" t="str">
        <f t="shared" si="10048"/>
        <v>#DIV/0!</v>
      </c>
      <c r="Y617" s="49" t="str">
        <f t="shared" si="10048"/>
        <v>#DIV/0!</v>
      </c>
      <c r="Z617" s="49" t="str">
        <f t="shared" si="10048"/>
        <v>#DIV/0!</v>
      </c>
      <c r="AA617" s="49" t="str">
        <f t="shared" ref="AA617:AD617" si="10049">S617/$S617</f>
        <v>#DIV/0!</v>
      </c>
      <c r="AB617" s="49" t="str">
        <f t="shared" si="10049"/>
        <v>#DIV/0!</v>
      </c>
      <c r="AC617" s="49" t="str">
        <f t="shared" si="10049"/>
        <v>#DIV/0!</v>
      </c>
      <c r="AD617" s="49" t="str">
        <f t="shared" si="10049"/>
        <v>#DIV/0!</v>
      </c>
      <c r="AE617" s="50" t="str">
        <f t="shared" ref="AE617:AH617" si="10050">AA617*COS(W617)</f>
        <v>#DIV/0!</v>
      </c>
      <c r="AF617" s="50" t="str">
        <f t="shared" si="10050"/>
        <v>#DIV/0!</v>
      </c>
      <c r="AG617" s="50" t="str">
        <f t="shared" si="10050"/>
        <v>#DIV/0!</v>
      </c>
      <c r="AH617" s="50" t="str">
        <f t="shared" si="10050"/>
        <v>#DIV/0!</v>
      </c>
      <c r="AI617" s="44" t="str">
        <f t="shared" ref="AI617:AL617" si="10051">AA617*SIN(W617)</f>
        <v>#DIV/0!</v>
      </c>
      <c r="AJ617" s="44" t="str">
        <f t="shared" si="10051"/>
        <v>#DIV/0!</v>
      </c>
      <c r="AK617" s="44" t="str">
        <f t="shared" si="10051"/>
        <v>#DIV/0!</v>
      </c>
      <c r="AL617" s="44" t="str">
        <f t="shared" si="10051"/>
        <v>#DIV/0!</v>
      </c>
      <c r="AM617" s="51" t="str">
        <f t="shared" si="39"/>
        <v>#DIV/0!</v>
      </c>
      <c r="AN617" s="52" t="str">
        <f t="shared" si="40"/>
        <v>#DIV/0!</v>
      </c>
      <c r="AO617" s="52" t="str">
        <f t="shared" si="41"/>
        <v>#DIV/0!</v>
      </c>
      <c r="AP617" s="36" t="str">
        <f t="shared" si="42"/>
        <v>#DIV/0!</v>
      </c>
      <c r="AQ617" s="53" t="str">
        <f t="shared" si="43"/>
        <v>#DIV/0!</v>
      </c>
      <c r="AR617" s="54" t="str">
        <f t="shared" si="44"/>
        <v>#DIV/0!</v>
      </c>
      <c r="AS617" s="55" t="str">
        <f t="shared" si="45"/>
        <v>#DIV/0!</v>
      </c>
      <c r="AT617" s="55" t="str">
        <f t="shared" si="46"/>
        <v>#DIV/0!</v>
      </c>
      <c r="AU617" s="55" t="str">
        <f t="shared" si="47"/>
        <v>#DIV/0!</v>
      </c>
      <c r="AV617" s="39" t="str">
        <f t="shared" si="48"/>
        <v>#DIV/0!</v>
      </c>
      <c r="AW617" s="51" t="str">
        <f t="shared" ref="AW617:AX617" si="10052">AW$1*X617</f>
        <v>#DIV/0!</v>
      </c>
      <c r="AX617" s="51" t="str">
        <f t="shared" si="10052"/>
        <v>#DIV/0!</v>
      </c>
      <c r="AY617" s="52" t="str">
        <f t="shared" si="50"/>
        <v>#DIV/0!</v>
      </c>
      <c r="AZ617" s="52" t="str">
        <f t="shared" si="51"/>
        <v>#DIV/0!</v>
      </c>
      <c r="BA617" s="36" t="str">
        <f t="shared" si="52"/>
        <v>#DIV/0!</v>
      </c>
      <c r="BB617" s="53" t="str">
        <f t="shared" ref="BB617:BC617" si="10053">POWER(AB617,BB$1)</f>
        <v>#DIV/0!</v>
      </c>
      <c r="BC617" s="53" t="str">
        <f t="shared" si="10053"/>
        <v>#DIV/0!</v>
      </c>
      <c r="BD617" s="54" t="str">
        <f t="shared" si="54"/>
        <v>#DIV/0!</v>
      </c>
      <c r="BE617" s="55" t="str">
        <f t="shared" si="55"/>
        <v>#DIV/0!</v>
      </c>
      <c r="BF617" s="55" t="str">
        <f t="shared" si="56"/>
        <v>#DIV/0!</v>
      </c>
      <c r="BG617" s="55" t="str">
        <f t="shared" si="57"/>
        <v>#DIV/0!</v>
      </c>
      <c r="BH617" s="39" t="str">
        <f t="shared" si="58"/>
        <v>#DIV/0!</v>
      </c>
      <c r="BI617" s="51" t="str">
        <f t="shared" si="59"/>
        <v>#DIV/0!</v>
      </c>
      <c r="BJ617" s="52" t="str">
        <f t="shared" si="60"/>
        <v>#DIV/0!</v>
      </c>
      <c r="BK617" s="52" t="str">
        <f t="shared" si="61"/>
        <v>#DIV/0!</v>
      </c>
      <c r="BL617" s="36" t="str">
        <f t="shared" si="62"/>
        <v>#DIV/0!</v>
      </c>
      <c r="BM617" s="53" t="str">
        <f t="shared" si="63"/>
        <v>#DIV/0!</v>
      </c>
      <c r="BN617" s="54" t="str">
        <f t="shared" si="64"/>
        <v>#DIV/0!</v>
      </c>
      <c r="BO617" s="55" t="str">
        <f t="shared" si="65"/>
        <v>#DIV/0!</v>
      </c>
      <c r="BP617" s="55" t="str">
        <f t="shared" si="66"/>
        <v>#DIV/0!</v>
      </c>
      <c r="BQ617" s="55" t="str">
        <f t="shared" si="67"/>
        <v>#DIV/0!</v>
      </c>
      <c r="BR617" s="39" t="str">
        <f t="shared" si="68"/>
        <v>#DIV/0!</v>
      </c>
      <c r="BS617" s="56" t="str">
        <f t="shared" ref="BS617:BT617" si="10054">AS617+BE617+BO617</f>
        <v>#DIV/0!</v>
      </c>
      <c r="BT617" s="56" t="str">
        <f t="shared" si="10054"/>
        <v>#DIV/0!</v>
      </c>
      <c r="BU617" s="56" t="str">
        <f t="shared" si="70"/>
        <v>#DIV/0!</v>
      </c>
      <c r="BV617" s="57" t="str">
        <f t="shared" si="71"/>
        <v>#DIV/0!</v>
      </c>
      <c r="BW617" s="51" t="str">
        <f t="shared" ref="BW617:BX617" si="10055">BW$1*X617</f>
        <v>#DIV/0!</v>
      </c>
      <c r="BX617" s="51" t="str">
        <f t="shared" si="10055"/>
        <v>#DIV/0!</v>
      </c>
      <c r="BY617" s="52" t="str">
        <f t="shared" si="73"/>
        <v>#DIV/0!</v>
      </c>
      <c r="BZ617" s="52" t="str">
        <f t="shared" si="74"/>
        <v>#DIV/0!</v>
      </c>
      <c r="CA617" s="36" t="str">
        <f t="shared" si="75"/>
        <v>#DIV/0!</v>
      </c>
      <c r="CB617" s="53" t="str">
        <f t="shared" ref="CB617:CC617" si="10056">POWER(AB617,CB$1)</f>
        <v>#DIV/0!</v>
      </c>
      <c r="CC617" s="53" t="str">
        <f t="shared" si="10056"/>
        <v>#DIV/0!</v>
      </c>
      <c r="CD617" s="54" t="str">
        <f t="shared" si="77"/>
        <v>#DIV/0!</v>
      </c>
      <c r="CE617" s="55" t="str">
        <f t="shared" si="78"/>
        <v>#DIV/0!</v>
      </c>
      <c r="CF617" s="55" t="str">
        <f t="shared" si="79"/>
        <v>#DIV/0!</v>
      </c>
      <c r="CG617" s="55" t="str">
        <f t="shared" si="80"/>
        <v>#DIV/0!</v>
      </c>
      <c r="CH617" s="39" t="str">
        <f t="shared" si="81"/>
        <v>#DIV/0!</v>
      </c>
      <c r="CI617" s="51" t="str">
        <f t="shared" si="82"/>
        <v>#DIV/0!</v>
      </c>
      <c r="CJ617" s="52" t="str">
        <f t="shared" si="83"/>
        <v>#DIV/0!</v>
      </c>
      <c r="CK617" s="52" t="str">
        <f t="shared" si="84"/>
        <v>#DIV/0!</v>
      </c>
      <c r="CL617" s="36" t="str">
        <f t="shared" si="85"/>
        <v>#DIV/0!</v>
      </c>
      <c r="CM617" s="53" t="str">
        <f t="shared" si="86"/>
        <v>#DIV/0!</v>
      </c>
      <c r="CN617" s="54" t="str">
        <f t="shared" si="87"/>
        <v>#DIV/0!</v>
      </c>
      <c r="CO617" s="55" t="str">
        <f t="shared" si="88"/>
        <v>#DIV/0!</v>
      </c>
      <c r="CP617" s="55" t="str">
        <f t="shared" si="89"/>
        <v>#DIV/0!</v>
      </c>
      <c r="CQ617" s="55" t="str">
        <f t="shared" si="90"/>
        <v>#DIV/0!</v>
      </c>
      <c r="CR617" s="39" t="str">
        <f t="shared" si="91"/>
        <v>#DIV/0!</v>
      </c>
      <c r="CS617" s="51" t="str">
        <f t="shared" si="92"/>
        <v>#DIV/0!</v>
      </c>
      <c r="CT617" s="51" t="str">
        <f t="shared" si="93"/>
        <v>#DIV/0!</v>
      </c>
      <c r="CU617" s="52" t="str">
        <f t="shared" si="94"/>
        <v>#DIV/0!</v>
      </c>
      <c r="CV617" s="52" t="str">
        <f t="shared" si="95"/>
        <v>#DIV/0!</v>
      </c>
      <c r="CW617" s="36" t="str">
        <f t="shared" si="96"/>
        <v>#DIV/0!</v>
      </c>
      <c r="CX617" s="53" t="str">
        <f t="shared" si="97"/>
        <v>#DIV/0!</v>
      </c>
      <c r="CY617" s="53" t="str">
        <f t="shared" si="98"/>
        <v>#DIV/0!</v>
      </c>
      <c r="CZ617" s="54" t="str">
        <f t="shared" si="99"/>
        <v>#DIV/0!</v>
      </c>
      <c r="DA617" s="55" t="str">
        <f t="shared" si="100"/>
        <v>#DIV/0!</v>
      </c>
      <c r="DB617" s="55" t="str">
        <f t="shared" si="101"/>
        <v>#DIV/0!</v>
      </c>
      <c r="DC617" s="55" t="str">
        <f t="shared" si="102"/>
        <v>#DIV/0!</v>
      </c>
      <c r="DD617" s="39" t="str">
        <f t="shared" si="103"/>
        <v>#DIV/0!</v>
      </c>
      <c r="DE617" s="51" t="str">
        <f t="shared" ref="DE617:DG617" si="10057">DE$1*X617</f>
        <v>#DIV/0!</v>
      </c>
      <c r="DF617" s="51" t="str">
        <f t="shared" si="10057"/>
        <v>#DIV/0!</v>
      </c>
      <c r="DG617" s="51" t="str">
        <f t="shared" si="10057"/>
        <v>#DIV/0!</v>
      </c>
      <c r="DH617" s="52" t="str">
        <f t="shared" si="105"/>
        <v>#DIV/0!</v>
      </c>
      <c r="DI617" s="52" t="str">
        <f t="shared" si="106"/>
        <v>#DIV/0!</v>
      </c>
      <c r="DJ617" s="36" t="str">
        <f t="shared" si="107"/>
        <v>#DIV/0!</v>
      </c>
      <c r="DK617" s="53" t="str">
        <f t="shared" ref="DK617:DM617" si="10058">POWER(AB617,DK$1)</f>
        <v>#DIV/0!</v>
      </c>
      <c r="DL617" s="53" t="str">
        <f t="shared" si="10058"/>
        <v>#DIV/0!</v>
      </c>
      <c r="DM617" s="53" t="str">
        <f t="shared" si="10058"/>
        <v>#DIV/0!</v>
      </c>
      <c r="DN617" s="54" t="str">
        <f t="shared" si="109"/>
        <v>#DIV/0!</v>
      </c>
      <c r="DO617" s="55" t="str">
        <f t="shared" si="110"/>
        <v>#DIV/0!</v>
      </c>
      <c r="DP617" s="55" t="str">
        <f t="shared" si="111"/>
        <v>#DIV/0!</v>
      </c>
      <c r="DQ617" s="55" t="str">
        <f t="shared" si="112"/>
        <v>#DIV/0!</v>
      </c>
      <c r="DR617" s="39" t="str">
        <f t="shared" si="113"/>
        <v>#DIV/0!</v>
      </c>
      <c r="DS617" s="51" t="str">
        <f t="shared" si="114"/>
        <v>#DIV/0!</v>
      </c>
      <c r="DT617" s="52" t="str">
        <f t="shared" si="115"/>
        <v>#DIV/0!</v>
      </c>
      <c r="DU617" s="52" t="str">
        <f t="shared" si="116"/>
        <v>#DIV/0!</v>
      </c>
      <c r="DV617" s="36" t="str">
        <f t="shared" si="117"/>
        <v>#DIV/0!</v>
      </c>
      <c r="DW617" s="53" t="str">
        <f t="shared" si="118"/>
        <v>#DIV/0!</v>
      </c>
      <c r="DX617" s="54" t="str">
        <f t="shared" si="119"/>
        <v>#DIV/0!</v>
      </c>
      <c r="DY617" s="55" t="str">
        <f t="shared" si="120"/>
        <v>#DIV/0!</v>
      </c>
      <c r="DZ617" s="55" t="str">
        <f t="shared" si="121"/>
        <v>#DIV/0!</v>
      </c>
      <c r="EA617" s="55" t="str">
        <f t="shared" si="122"/>
        <v>#DIV/0!</v>
      </c>
      <c r="EB617" s="39" t="str">
        <f t="shared" si="123"/>
        <v>#DIV/0!</v>
      </c>
      <c r="EC617" s="56" t="str">
        <f t="shared" ref="EC617:ED617" si="10059">CE617+CO617+DA617+DO617+DY617</f>
        <v>#DIV/0!</v>
      </c>
      <c r="ED617" s="56" t="str">
        <f t="shared" si="10059"/>
        <v>#DIV/0!</v>
      </c>
      <c r="EE617" s="56" t="str">
        <f t="shared" si="125"/>
        <v>#DIV/0!</v>
      </c>
      <c r="EF617" s="57" t="str">
        <f t="shared" si="126"/>
        <v>#DIV/0!</v>
      </c>
      <c r="EG617" s="51" t="str">
        <f t="shared" si="127"/>
        <v>#DIV/0!</v>
      </c>
      <c r="EH617" s="52" t="str">
        <f t="shared" si="128"/>
        <v>#DIV/0!</v>
      </c>
      <c r="EI617" s="52" t="str">
        <f t="shared" si="129"/>
        <v>#DIV/0!</v>
      </c>
      <c r="EJ617" s="36" t="str">
        <f t="shared" si="130"/>
        <v>#DIV/0!</v>
      </c>
      <c r="EK617" s="53" t="str">
        <f t="shared" si="131"/>
        <v>#DIV/0!</v>
      </c>
      <c r="EL617" s="54" t="str">
        <f t="shared" si="132"/>
        <v>#DIV/0!</v>
      </c>
      <c r="EM617" s="55" t="str">
        <f t="shared" si="133"/>
        <v>#DIV/0!</v>
      </c>
      <c r="EN617" s="55" t="str">
        <f t="shared" si="134"/>
        <v>#DIV/0!</v>
      </c>
      <c r="EO617" s="55" t="str">
        <f t="shared" si="135"/>
        <v>#DIV/0!</v>
      </c>
      <c r="EP617" s="39" t="str">
        <f t="shared" si="136"/>
        <v>#DIV/0!</v>
      </c>
      <c r="EQ617" s="56" t="str">
        <f t="shared" ref="EQ617:ER617" si="10060">BS617+EM617</f>
        <v>#DIV/0!</v>
      </c>
      <c r="ER617" s="56" t="str">
        <f t="shared" si="10060"/>
        <v>#DIV/0!</v>
      </c>
      <c r="ES617" s="56" t="str">
        <f t="shared" si="138"/>
        <v>#DIV/0!</v>
      </c>
      <c r="ET617" s="57" t="str">
        <f t="shared" si="139"/>
        <v>#DIV/0!</v>
      </c>
      <c r="EU617" s="51" t="str">
        <f t="shared" si="140"/>
        <v>#DIV/0!</v>
      </c>
      <c r="EV617" s="52" t="str">
        <f t="shared" si="141"/>
        <v>#DIV/0!</v>
      </c>
      <c r="EW617" s="52" t="str">
        <f t="shared" si="142"/>
        <v>#DIV/0!</v>
      </c>
      <c r="EX617" s="36" t="str">
        <f t="shared" si="143"/>
        <v>#DIV/0!</v>
      </c>
      <c r="EY617" s="53" t="str">
        <f t="shared" si="144"/>
        <v>#DIV/0!</v>
      </c>
      <c r="EZ617" s="54" t="str">
        <f t="shared" si="145"/>
        <v>#DIV/0!</v>
      </c>
      <c r="FA617" s="55" t="str">
        <f t="shared" si="146"/>
        <v>#DIV/0!</v>
      </c>
      <c r="FB617" s="55" t="str">
        <f t="shared" si="147"/>
        <v>#DIV/0!</v>
      </c>
      <c r="FC617" s="55" t="str">
        <f t="shared" si="148"/>
        <v>#DIV/0!</v>
      </c>
      <c r="FD617" s="39" t="str">
        <f t="shared" si="149"/>
        <v>#DIV/0!</v>
      </c>
      <c r="FE617" s="51" t="str">
        <f t="shared" si="150"/>
        <v>#DIV/0!</v>
      </c>
      <c r="FF617" s="52" t="str">
        <f t="shared" si="151"/>
        <v>#DIV/0!</v>
      </c>
      <c r="FG617" s="52" t="str">
        <f t="shared" si="152"/>
        <v>#DIV/0!</v>
      </c>
      <c r="FH617" s="36" t="str">
        <f t="shared" si="153"/>
        <v>#DIV/0!</v>
      </c>
      <c r="FI617" s="53" t="str">
        <f t="shared" si="154"/>
        <v>#DIV/0!</v>
      </c>
      <c r="FJ617" s="54" t="str">
        <f t="shared" si="155"/>
        <v>#DIV/0!</v>
      </c>
      <c r="FK617" s="55" t="str">
        <f t="shared" si="156"/>
        <v>#DIV/0!</v>
      </c>
      <c r="FL617" s="55" t="str">
        <f t="shared" si="157"/>
        <v>#DIV/0!</v>
      </c>
      <c r="FM617" s="55" t="str">
        <f t="shared" si="158"/>
        <v>#DIV/0!</v>
      </c>
      <c r="FN617" s="39" t="str">
        <f t="shared" si="159"/>
        <v>#DIV/0!</v>
      </c>
      <c r="FO617" s="56" t="str">
        <f t="shared" si="160"/>
        <v>#DIV/0!</v>
      </c>
      <c r="FP617" s="56" t="str">
        <f t="shared" si="161"/>
        <v>#DIV/0!</v>
      </c>
      <c r="FQ617" s="56" t="str">
        <f t="shared" si="162"/>
        <v>#DIV/0!</v>
      </c>
      <c r="FR617" s="57" t="str">
        <f t="shared" si="163"/>
        <v>#DIV/0!</v>
      </c>
      <c r="FS617" s="51" t="str">
        <f t="shared" si="164"/>
        <v>#DIV/0!</v>
      </c>
      <c r="FT617" s="51" t="str">
        <f t="shared" si="165"/>
        <v>#DIV/0!</v>
      </c>
      <c r="FU617" s="52" t="str">
        <f t="shared" si="166"/>
        <v>#DIV/0!</v>
      </c>
      <c r="FV617" s="52" t="str">
        <f t="shared" si="167"/>
        <v>#DIV/0!</v>
      </c>
      <c r="FW617" s="36" t="str">
        <f t="shared" si="168"/>
        <v>#DIV/0!</v>
      </c>
      <c r="FX617" s="53" t="str">
        <f t="shared" si="169"/>
        <v>#DIV/0!</v>
      </c>
      <c r="FY617" s="53" t="str">
        <f t="shared" si="170"/>
        <v>#DIV/0!</v>
      </c>
      <c r="FZ617" s="54" t="str">
        <f t="shared" si="171"/>
        <v>#DIV/0!</v>
      </c>
      <c r="GA617" s="55" t="str">
        <f t="shared" si="172"/>
        <v>#DIV/0!</v>
      </c>
      <c r="GB617" s="55" t="str">
        <f t="shared" si="173"/>
        <v>#DIV/0!</v>
      </c>
      <c r="GC617" s="55" t="str">
        <f t="shared" si="174"/>
        <v>#DIV/0!</v>
      </c>
      <c r="GD617" s="39" t="str">
        <f t="shared" si="175"/>
        <v>#DIV/0!</v>
      </c>
      <c r="GE617" s="58">
        <f t="shared" si="176"/>
        <v>-0.5</v>
      </c>
      <c r="GF617" s="42">
        <f t="shared" si="177"/>
        <v>-0.8660254038</v>
      </c>
      <c r="GG617" s="58">
        <f t="shared" si="178"/>
        <v>-2.094395102</v>
      </c>
      <c r="GH617" s="42">
        <f t="shared" si="179"/>
        <v>1</v>
      </c>
      <c r="GI617" s="59">
        <f t="shared" si="180"/>
        <v>-0.5</v>
      </c>
      <c r="GJ617" s="43">
        <f t="shared" si="181"/>
        <v>0.8660254038</v>
      </c>
      <c r="GK617" s="59">
        <f t="shared" si="182"/>
        <v>2.094395102</v>
      </c>
      <c r="GL617" s="43">
        <f t="shared" si="183"/>
        <v>1</v>
      </c>
      <c r="GM617" s="51">
        <f t="shared" si="184"/>
        <v>-2.094395102</v>
      </c>
      <c r="GN617" s="51" t="str">
        <f t="shared" si="185"/>
        <v>#DIV/0!</v>
      </c>
      <c r="GO617" s="52" t="str">
        <f t="shared" si="186"/>
        <v>#DIV/0!</v>
      </c>
      <c r="GP617" s="52" t="str">
        <f t="shared" si="187"/>
        <v>#DIV/0!</v>
      </c>
      <c r="GQ617" s="36" t="str">
        <f t="shared" si="188"/>
        <v>#DIV/0!</v>
      </c>
      <c r="GR617" s="53">
        <f t="shared" si="189"/>
        <v>1</v>
      </c>
      <c r="GS617" s="53" t="str">
        <f t="shared" si="190"/>
        <v>#DIV/0!</v>
      </c>
      <c r="GT617" s="54" t="str">
        <f t="shared" si="191"/>
        <v>#DIV/0!</v>
      </c>
      <c r="GU617" s="55" t="str">
        <f t="shared" si="192"/>
        <v>#DIV/0!</v>
      </c>
      <c r="GV617" s="55" t="str">
        <f t="shared" si="193"/>
        <v>#DIV/0!</v>
      </c>
      <c r="GW617" s="55" t="str">
        <f t="shared" si="194"/>
        <v>#DIV/0!</v>
      </c>
      <c r="GX617" s="39" t="str">
        <f t="shared" si="195"/>
        <v>#DIV/0!</v>
      </c>
      <c r="GY617" s="51">
        <f t="shared" si="196"/>
        <v>2.094395102</v>
      </c>
      <c r="GZ617" s="51" t="str">
        <f t="shared" si="197"/>
        <v>#DIV/0!</v>
      </c>
      <c r="HA617" s="52" t="str">
        <f t="shared" si="198"/>
        <v>#DIV/0!</v>
      </c>
      <c r="HB617" s="52" t="str">
        <f t="shared" si="199"/>
        <v>#DIV/0!</v>
      </c>
      <c r="HC617" s="36" t="str">
        <f t="shared" si="200"/>
        <v>#DIV/0!</v>
      </c>
      <c r="HD617" s="53">
        <f t="shared" si="201"/>
        <v>1</v>
      </c>
      <c r="HE617" s="53" t="str">
        <f t="shared" si="202"/>
        <v>#DIV/0!</v>
      </c>
      <c r="HF617" s="54" t="str">
        <f t="shared" si="203"/>
        <v>#DIV/0!</v>
      </c>
      <c r="HG617" s="55" t="str">
        <f t="shared" si="204"/>
        <v>#DIV/0!</v>
      </c>
      <c r="HH617" s="55" t="str">
        <f t="shared" si="205"/>
        <v>#DIV/0!</v>
      </c>
      <c r="HI617" s="55" t="str">
        <f t="shared" si="206"/>
        <v>#DIV/0!</v>
      </c>
      <c r="HJ617" s="39" t="str">
        <f t="shared" si="207"/>
        <v>#DIV/0!</v>
      </c>
      <c r="HK617" s="51">
        <f t="shared" si="208"/>
        <v>2.094395102</v>
      </c>
      <c r="HL617" s="51" t="str">
        <f t="shared" si="209"/>
        <v>#DIV/0!</v>
      </c>
      <c r="HM617" s="52" t="str">
        <f t="shared" si="210"/>
        <v>#DIV/0!</v>
      </c>
      <c r="HN617" s="52" t="str">
        <f t="shared" si="211"/>
        <v>#DIV/0!</v>
      </c>
      <c r="HO617" s="36" t="str">
        <f t="shared" si="212"/>
        <v>#DIV/0!</v>
      </c>
      <c r="HP617" s="53">
        <f t="shared" si="213"/>
        <v>1</v>
      </c>
      <c r="HQ617" s="53" t="str">
        <f t="shared" si="214"/>
        <v>#DIV/0!</v>
      </c>
      <c r="HR617" s="54" t="str">
        <f t="shared" si="215"/>
        <v>#DIV/0!</v>
      </c>
      <c r="HS617" s="55" t="str">
        <f t="shared" si="216"/>
        <v>#DIV/0!</v>
      </c>
      <c r="HT617" s="55" t="str">
        <f t="shared" si="217"/>
        <v>#DIV/0!</v>
      </c>
      <c r="HU617" s="55" t="str">
        <f t="shared" si="218"/>
        <v>#DIV/0!</v>
      </c>
      <c r="HV617" s="39" t="str">
        <f t="shared" si="219"/>
        <v>#DIV/0!</v>
      </c>
      <c r="HW617" s="51">
        <f t="shared" si="220"/>
        <v>-2.094395102</v>
      </c>
      <c r="HX617" s="51" t="str">
        <f t="shared" si="221"/>
        <v>#DIV/0!</v>
      </c>
      <c r="HY617" s="52" t="str">
        <f t="shared" si="222"/>
        <v>#DIV/0!</v>
      </c>
      <c r="HZ617" s="52" t="str">
        <f t="shared" si="223"/>
        <v>#DIV/0!</v>
      </c>
      <c r="IA617" s="36" t="str">
        <f t="shared" si="224"/>
        <v>#DIV/0!</v>
      </c>
      <c r="IB617" s="53">
        <f t="shared" si="225"/>
        <v>1</v>
      </c>
      <c r="IC617" s="53" t="str">
        <f t="shared" si="226"/>
        <v>#DIV/0!</v>
      </c>
      <c r="ID617" s="54" t="str">
        <f t="shared" si="227"/>
        <v>#DIV/0!</v>
      </c>
      <c r="IE617" s="55" t="str">
        <f t="shared" si="228"/>
        <v>#DIV/0!</v>
      </c>
      <c r="IF617" s="55" t="str">
        <f t="shared" si="229"/>
        <v>#DIV/0!</v>
      </c>
      <c r="IG617" s="55" t="str">
        <f t="shared" si="230"/>
        <v>#DIV/0!</v>
      </c>
      <c r="IH617" s="39" t="str">
        <f t="shared" si="231"/>
        <v>#DIV/0!</v>
      </c>
    </row>
    <row r="618" ht="12.75" customHeight="1">
      <c r="A618" s="44" t="str">
        <f>'Execute Cubic'!U613</f>
        <v/>
      </c>
      <c r="B618" s="44" t="str">
        <f>'Execute Cubic'!V613</f>
        <v/>
      </c>
      <c r="C618" s="44" t="str">
        <f>'Execute Cubic'!W613</f>
        <v/>
      </c>
      <c r="D618" s="44" t="str">
        <f>'Execute Cubic'!X613</f>
        <v/>
      </c>
      <c r="E618" s="44">
        <f t="shared" ref="E618:H618" si="10061">0</f>
        <v>0</v>
      </c>
      <c r="F618" s="44">
        <f t="shared" si="10061"/>
        <v>0</v>
      </c>
      <c r="G618" s="44">
        <f t="shared" si="10061"/>
        <v>0</v>
      </c>
      <c r="H618" s="44">
        <f t="shared" si="10061"/>
        <v>0</v>
      </c>
      <c r="I618" s="45" t="str">
        <f t="shared" si="27"/>
        <v>#DIV/0!</v>
      </c>
      <c r="J618" s="45" t="str">
        <f t="shared" si="28"/>
        <v>#DIV/0!</v>
      </c>
      <c r="K618" s="46" t="str">
        <f t="shared" si="29"/>
        <v>#DIV/0!</v>
      </c>
      <c r="L618" s="46" t="str">
        <f t="shared" si="30"/>
        <v>#DIV/0!</v>
      </c>
      <c r="M618" s="47" t="str">
        <f t="shared" si="31"/>
        <v>#DIV/0!</v>
      </c>
      <c r="N618" s="47" t="str">
        <f t="shared" si="32"/>
        <v>#DIV/0!</v>
      </c>
      <c r="O618" s="48" t="str">
        <f t="shared" ref="O618:R618" si="10062">ATAN2(A618,E618)</f>
        <v>#DIV/0!</v>
      </c>
      <c r="P618" s="48" t="str">
        <f t="shared" si="10062"/>
        <v>#DIV/0!</v>
      </c>
      <c r="Q618" s="48" t="str">
        <f t="shared" si="10062"/>
        <v>#DIV/0!</v>
      </c>
      <c r="R618" s="48" t="str">
        <f t="shared" si="10062"/>
        <v>#DIV/0!</v>
      </c>
      <c r="S618" s="48">
        <f t="shared" ref="S618:V618" si="10063">SQRT(POWER(A618,2)+POWER(E618,2))</f>
        <v>0</v>
      </c>
      <c r="T618" s="48">
        <f t="shared" si="10063"/>
        <v>0</v>
      </c>
      <c r="U618" s="48">
        <f t="shared" si="10063"/>
        <v>0</v>
      </c>
      <c r="V618" s="48">
        <f t="shared" si="10063"/>
        <v>0</v>
      </c>
      <c r="W618" s="49" t="str">
        <f t="shared" ref="W618:Z618" si="10064">O618-$O618</f>
        <v>#DIV/0!</v>
      </c>
      <c r="X618" s="49" t="str">
        <f t="shared" si="10064"/>
        <v>#DIV/0!</v>
      </c>
      <c r="Y618" s="49" t="str">
        <f t="shared" si="10064"/>
        <v>#DIV/0!</v>
      </c>
      <c r="Z618" s="49" t="str">
        <f t="shared" si="10064"/>
        <v>#DIV/0!</v>
      </c>
      <c r="AA618" s="49" t="str">
        <f t="shared" ref="AA618:AD618" si="10065">S618/$S618</f>
        <v>#DIV/0!</v>
      </c>
      <c r="AB618" s="49" t="str">
        <f t="shared" si="10065"/>
        <v>#DIV/0!</v>
      </c>
      <c r="AC618" s="49" t="str">
        <f t="shared" si="10065"/>
        <v>#DIV/0!</v>
      </c>
      <c r="AD618" s="49" t="str">
        <f t="shared" si="10065"/>
        <v>#DIV/0!</v>
      </c>
      <c r="AE618" s="50" t="str">
        <f t="shared" ref="AE618:AH618" si="10066">AA618*COS(W618)</f>
        <v>#DIV/0!</v>
      </c>
      <c r="AF618" s="50" t="str">
        <f t="shared" si="10066"/>
        <v>#DIV/0!</v>
      </c>
      <c r="AG618" s="50" t="str">
        <f t="shared" si="10066"/>
        <v>#DIV/0!</v>
      </c>
      <c r="AH618" s="50" t="str">
        <f t="shared" si="10066"/>
        <v>#DIV/0!</v>
      </c>
      <c r="AI618" s="44" t="str">
        <f t="shared" ref="AI618:AL618" si="10067">AA618*SIN(W618)</f>
        <v>#DIV/0!</v>
      </c>
      <c r="AJ618" s="44" t="str">
        <f t="shared" si="10067"/>
        <v>#DIV/0!</v>
      </c>
      <c r="AK618" s="44" t="str">
        <f t="shared" si="10067"/>
        <v>#DIV/0!</v>
      </c>
      <c r="AL618" s="44" t="str">
        <f t="shared" si="10067"/>
        <v>#DIV/0!</v>
      </c>
      <c r="AM618" s="51" t="str">
        <f t="shared" si="39"/>
        <v>#DIV/0!</v>
      </c>
      <c r="AN618" s="52" t="str">
        <f t="shared" si="40"/>
        <v>#DIV/0!</v>
      </c>
      <c r="AO618" s="52" t="str">
        <f t="shared" si="41"/>
        <v>#DIV/0!</v>
      </c>
      <c r="AP618" s="36" t="str">
        <f t="shared" si="42"/>
        <v>#DIV/0!</v>
      </c>
      <c r="AQ618" s="53" t="str">
        <f t="shared" si="43"/>
        <v>#DIV/0!</v>
      </c>
      <c r="AR618" s="54" t="str">
        <f t="shared" si="44"/>
        <v>#DIV/0!</v>
      </c>
      <c r="AS618" s="55" t="str">
        <f t="shared" si="45"/>
        <v>#DIV/0!</v>
      </c>
      <c r="AT618" s="55" t="str">
        <f t="shared" si="46"/>
        <v>#DIV/0!</v>
      </c>
      <c r="AU618" s="55" t="str">
        <f t="shared" si="47"/>
        <v>#DIV/0!</v>
      </c>
      <c r="AV618" s="39" t="str">
        <f t="shared" si="48"/>
        <v>#DIV/0!</v>
      </c>
      <c r="AW618" s="51" t="str">
        <f t="shared" ref="AW618:AX618" si="10068">AW$1*X618</f>
        <v>#DIV/0!</v>
      </c>
      <c r="AX618" s="51" t="str">
        <f t="shared" si="10068"/>
        <v>#DIV/0!</v>
      </c>
      <c r="AY618" s="52" t="str">
        <f t="shared" si="50"/>
        <v>#DIV/0!</v>
      </c>
      <c r="AZ618" s="52" t="str">
        <f t="shared" si="51"/>
        <v>#DIV/0!</v>
      </c>
      <c r="BA618" s="36" t="str">
        <f t="shared" si="52"/>
        <v>#DIV/0!</v>
      </c>
      <c r="BB618" s="53" t="str">
        <f t="shared" ref="BB618:BC618" si="10069">POWER(AB618,BB$1)</f>
        <v>#DIV/0!</v>
      </c>
      <c r="BC618" s="53" t="str">
        <f t="shared" si="10069"/>
        <v>#DIV/0!</v>
      </c>
      <c r="BD618" s="54" t="str">
        <f t="shared" si="54"/>
        <v>#DIV/0!</v>
      </c>
      <c r="BE618" s="55" t="str">
        <f t="shared" si="55"/>
        <v>#DIV/0!</v>
      </c>
      <c r="BF618" s="55" t="str">
        <f t="shared" si="56"/>
        <v>#DIV/0!</v>
      </c>
      <c r="BG618" s="55" t="str">
        <f t="shared" si="57"/>
        <v>#DIV/0!</v>
      </c>
      <c r="BH618" s="39" t="str">
        <f t="shared" si="58"/>
        <v>#DIV/0!</v>
      </c>
      <c r="BI618" s="51" t="str">
        <f t="shared" si="59"/>
        <v>#DIV/0!</v>
      </c>
      <c r="BJ618" s="52" t="str">
        <f t="shared" si="60"/>
        <v>#DIV/0!</v>
      </c>
      <c r="BK618" s="52" t="str">
        <f t="shared" si="61"/>
        <v>#DIV/0!</v>
      </c>
      <c r="BL618" s="36" t="str">
        <f t="shared" si="62"/>
        <v>#DIV/0!</v>
      </c>
      <c r="BM618" s="53" t="str">
        <f t="shared" si="63"/>
        <v>#DIV/0!</v>
      </c>
      <c r="BN618" s="54" t="str">
        <f t="shared" si="64"/>
        <v>#DIV/0!</v>
      </c>
      <c r="BO618" s="55" t="str">
        <f t="shared" si="65"/>
        <v>#DIV/0!</v>
      </c>
      <c r="BP618" s="55" t="str">
        <f t="shared" si="66"/>
        <v>#DIV/0!</v>
      </c>
      <c r="BQ618" s="55" t="str">
        <f t="shared" si="67"/>
        <v>#DIV/0!</v>
      </c>
      <c r="BR618" s="39" t="str">
        <f t="shared" si="68"/>
        <v>#DIV/0!</v>
      </c>
      <c r="BS618" s="56" t="str">
        <f t="shared" ref="BS618:BT618" si="10070">AS618+BE618+BO618</f>
        <v>#DIV/0!</v>
      </c>
      <c r="BT618" s="56" t="str">
        <f t="shared" si="10070"/>
        <v>#DIV/0!</v>
      </c>
      <c r="BU618" s="56" t="str">
        <f t="shared" si="70"/>
        <v>#DIV/0!</v>
      </c>
      <c r="BV618" s="57" t="str">
        <f t="shared" si="71"/>
        <v>#DIV/0!</v>
      </c>
      <c r="BW618" s="51" t="str">
        <f t="shared" ref="BW618:BX618" si="10071">BW$1*X618</f>
        <v>#DIV/0!</v>
      </c>
      <c r="BX618" s="51" t="str">
        <f t="shared" si="10071"/>
        <v>#DIV/0!</v>
      </c>
      <c r="BY618" s="52" t="str">
        <f t="shared" si="73"/>
        <v>#DIV/0!</v>
      </c>
      <c r="BZ618" s="52" t="str">
        <f t="shared" si="74"/>
        <v>#DIV/0!</v>
      </c>
      <c r="CA618" s="36" t="str">
        <f t="shared" si="75"/>
        <v>#DIV/0!</v>
      </c>
      <c r="CB618" s="53" t="str">
        <f t="shared" ref="CB618:CC618" si="10072">POWER(AB618,CB$1)</f>
        <v>#DIV/0!</v>
      </c>
      <c r="CC618" s="53" t="str">
        <f t="shared" si="10072"/>
        <v>#DIV/0!</v>
      </c>
      <c r="CD618" s="54" t="str">
        <f t="shared" si="77"/>
        <v>#DIV/0!</v>
      </c>
      <c r="CE618" s="55" t="str">
        <f t="shared" si="78"/>
        <v>#DIV/0!</v>
      </c>
      <c r="CF618" s="55" t="str">
        <f t="shared" si="79"/>
        <v>#DIV/0!</v>
      </c>
      <c r="CG618" s="55" t="str">
        <f t="shared" si="80"/>
        <v>#DIV/0!</v>
      </c>
      <c r="CH618" s="39" t="str">
        <f t="shared" si="81"/>
        <v>#DIV/0!</v>
      </c>
      <c r="CI618" s="51" t="str">
        <f t="shared" si="82"/>
        <v>#DIV/0!</v>
      </c>
      <c r="CJ618" s="52" t="str">
        <f t="shared" si="83"/>
        <v>#DIV/0!</v>
      </c>
      <c r="CK618" s="52" t="str">
        <f t="shared" si="84"/>
        <v>#DIV/0!</v>
      </c>
      <c r="CL618" s="36" t="str">
        <f t="shared" si="85"/>
        <v>#DIV/0!</v>
      </c>
      <c r="CM618" s="53" t="str">
        <f t="shared" si="86"/>
        <v>#DIV/0!</v>
      </c>
      <c r="CN618" s="54" t="str">
        <f t="shared" si="87"/>
        <v>#DIV/0!</v>
      </c>
      <c r="CO618" s="55" t="str">
        <f t="shared" si="88"/>
        <v>#DIV/0!</v>
      </c>
      <c r="CP618" s="55" t="str">
        <f t="shared" si="89"/>
        <v>#DIV/0!</v>
      </c>
      <c r="CQ618" s="55" t="str">
        <f t="shared" si="90"/>
        <v>#DIV/0!</v>
      </c>
      <c r="CR618" s="39" t="str">
        <f t="shared" si="91"/>
        <v>#DIV/0!</v>
      </c>
      <c r="CS618" s="51" t="str">
        <f t="shared" si="92"/>
        <v>#DIV/0!</v>
      </c>
      <c r="CT618" s="51" t="str">
        <f t="shared" si="93"/>
        <v>#DIV/0!</v>
      </c>
      <c r="CU618" s="52" t="str">
        <f t="shared" si="94"/>
        <v>#DIV/0!</v>
      </c>
      <c r="CV618" s="52" t="str">
        <f t="shared" si="95"/>
        <v>#DIV/0!</v>
      </c>
      <c r="CW618" s="36" t="str">
        <f t="shared" si="96"/>
        <v>#DIV/0!</v>
      </c>
      <c r="CX618" s="53" t="str">
        <f t="shared" si="97"/>
        <v>#DIV/0!</v>
      </c>
      <c r="CY618" s="53" t="str">
        <f t="shared" si="98"/>
        <v>#DIV/0!</v>
      </c>
      <c r="CZ618" s="54" t="str">
        <f t="shared" si="99"/>
        <v>#DIV/0!</v>
      </c>
      <c r="DA618" s="55" t="str">
        <f t="shared" si="100"/>
        <v>#DIV/0!</v>
      </c>
      <c r="DB618" s="55" t="str">
        <f t="shared" si="101"/>
        <v>#DIV/0!</v>
      </c>
      <c r="DC618" s="55" t="str">
        <f t="shared" si="102"/>
        <v>#DIV/0!</v>
      </c>
      <c r="DD618" s="39" t="str">
        <f t="shared" si="103"/>
        <v>#DIV/0!</v>
      </c>
      <c r="DE618" s="51" t="str">
        <f t="shared" ref="DE618:DG618" si="10073">DE$1*X618</f>
        <v>#DIV/0!</v>
      </c>
      <c r="DF618" s="51" t="str">
        <f t="shared" si="10073"/>
        <v>#DIV/0!</v>
      </c>
      <c r="DG618" s="51" t="str">
        <f t="shared" si="10073"/>
        <v>#DIV/0!</v>
      </c>
      <c r="DH618" s="52" t="str">
        <f t="shared" si="105"/>
        <v>#DIV/0!</v>
      </c>
      <c r="DI618" s="52" t="str">
        <f t="shared" si="106"/>
        <v>#DIV/0!</v>
      </c>
      <c r="DJ618" s="36" t="str">
        <f t="shared" si="107"/>
        <v>#DIV/0!</v>
      </c>
      <c r="DK618" s="53" t="str">
        <f t="shared" ref="DK618:DM618" si="10074">POWER(AB618,DK$1)</f>
        <v>#DIV/0!</v>
      </c>
      <c r="DL618" s="53" t="str">
        <f t="shared" si="10074"/>
        <v>#DIV/0!</v>
      </c>
      <c r="DM618" s="53" t="str">
        <f t="shared" si="10074"/>
        <v>#DIV/0!</v>
      </c>
      <c r="DN618" s="54" t="str">
        <f t="shared" si="109"/>
        <v>#DIV/0!</v>
      </c>
      <c r="DO618" s="55" t="str">
        <f t="shared" si="110"/>
        <v>#DIV/0!</v>
      </c>
      <c r="DP618" s="55" t="str">
        <f t="shared" si="111"/>
        <v>#DIV/0!</v>
      </c>
      <c r="DQ618" s="55" t="str">
        <f t="shared" si="112"/>
        <v>#DIV/0!</v>
      </c>
      <c r="DR618" s="39" t="str">
        <f t="shared" si="113"/>
        <v>#DIV/0!</v>
      </c>
      <c r="DS618" s="51" t="str">
        <f t="shared" si="114"/>
        <v>#DIV/0!</v>
      </c>
      <c r="DT618" s="52" t="str">
        <f t="shared" si="115"/>
        <v>#DIV/0!</v>
      </c>
      <c r="DU618" s="52" t="str">
        <f t="shared" si="116"/>
        <v>#DIV/0!</v>
      </c>
      <c r="DV618" s="36" t="str">
        <f t="shared" si="117"/>
        <v>#DIV/0!</v>
      </c>
      <c r="DW618" s="53" t="str">
        <f t="shared" si="118"/>
        <v>#DIV/0!</v>
      </c>
      <c r="DX618" s="54" t="str">
        <f t="shared" si="119"/>
        <v>#DIV/0!</v>
      </c>
      <c r="DY618" s="55" t="str">
        <f t="shared" si="120"/>
        <v>#DIV/0!</v>
      </c>
      <c r="DZ618" s="55" t="str">
        <f t="shared" si="121"/>
        <v>#DIV/0!</v>
      </c>
      <c r="EA618" s="55" t="str">
        <f t="shared" si="122"/>
        <v>#DIV/0!</v>
      </c>
      <c r="EB618" s="39" t="str">
        <f t="shared" si="123"/>
        <v>#DIV/0!</v>
      </c>
      <c r="EC618" s="56" t="str">
        <f t="shared" ref="EC618:ED618" si="10075">CE618+CO618+DA618+DO618+DY618</f>
        <v>#DIV/0!</v>
      </c>
      <c r="ED618" s="56" t="str">
        <f t="shared" si="10075"/>
        <v>#DIV/0!</v>
      </c>
      <c r="EE618" s="56" t="str">
        <f t="shared" si="125"/>
        <v>#DIV/0!</v>
      </c>
      <c r="EF618" s="57" t="str">
        <f t="shared" si="126"/>
        <v>#DIV/0!</v>
      </c>
      <c r="EG618" s="51" t="str">
        <f t="shared" si="127"/>
        <v>#DIV/0!</v>
      </c>
      <c r="EH618" s="52" t="str">
        <f t="shared" si="128"/>
        <v>#DIV/0!</v>
      </c>
      <c r="EI618" s="52" t="str">
        <f t="shared" si="129"/>
        <v>#DIV/0!</v>
      </c>
      <c r="EJ618" s="36" t="str">
        <f t="shared" si="130"/>
        <v>#DIV/0!</v>
      </c>
      <c r="EK618" s="53" t="str">
        <f t="shared" si="131"/>
        <v>#DIV/0!</v>
      </c>
      <c r="EL618" s="54" t="str">
        <f t="shared" si="132"/>
        <v>#DIV/0!</v>
      </c>
      <c r="EM618" s="55" t="str">
        <f t="shared" si="133"/>
        <v>#DIV/0!</v>
      </c>
      <c r="EN618" s="55" t="str">
        <f t="shared" si="134"/>
        <v>#DIV/0!</v>
      </c>
      <c r="EO618" s="55" t="str">
        <f t="shared" si="135"/>
        <v>#DIV/0!</v>
      </c>
      <c r="EP618" s="39" t="str">
        <f t="shared" si="136"/>
        <v>#DIV/0!</v>
      </c>
      <c r="EQ618" s="56" t="str">
        <f t="shared" ref="EQ618:ER618" si="10076">BS618+EM618</f>
        <v>#DIV/0!</v>
      </c>
      <c r="ER618" s="56" t="str">
        <f t="shared" si="10076"/>
        <v>#DIV/0!</v>
      </c>
      <c r="ES618" s="56" t="str">
        <f t="shared" si="138"/>
        <v>#DIV/0!</v>
      </c>
      <c r="ET618" s="57" t="str">
        <f t="shared" si="139"/>
        <v>#DIV/0!</v>
      </c>
      <c r="EU618" s="51" t="str">
        <f t="shared" si="140"/>
        <v>#DIV/0!</v>
      </c>
      <c r="EV618" s="52" t="str">
        <f t="shared" si="141"/>
        <v>#DIV/0!</v>
      </c>
      <c r="EW618" s="52" t="str">
        <f t="shared" si="142"/>
        <v>#DIV/0!</v>
      </c>
      <c r="EX618" s="36" t="str">
        <f t="shared" si="143"/>
        <v>#DIV/0!</v>
      </c>
      <c r="EY618" s="53" t="str">
        <f t="shared" si="144"/>
        <v>#DIV/0!</v>
      </c>
      <c r="EZ618" s="54" t="str">
        <f t="shared" si="145"/>
        <v>#DIV/0!</v>
      </c>
      <c r="FA618" s="55" t="str">
        <f t="shared" si="146"/>
        <v>#DIV/0!</v>
      </c>
      <c r="FB618" s="55" t="str">
        <f t="shared" si="147"/>
        <v>#DIV/0!</v>
      </c>
      <c r="FC618" s="55" t="str">
        <f t="shared" si="148"/>
        <v>#DIV/0!</v>
      </c>
      <c r="FD618" s="39" t="str">
        <f t="shared" si="149"/>
        <v>#DIV/0!</v>
      </c>
      <c r="FE618" s="51" t="str">
        <f t="shared" si="150"/>
        <v>#DIV/0!</v>
      </c>
      <c r="FF618" s="52" t="str">
        <f t="shared" si="151"/>
        <v>#DIV/0!</v>
      </c>
      <c r="FG618" s="52" t="str">
        <f t="shared" si="152"/>
        <v>#DIV/0!</v>
      </c>
      <c r="FH618" s="36" t="str">
        <f t="shared" si="153"/>
        <v>#DIV/0!</v>
      </c>
      <c r="FI618" s="53" t="str">
        <f t="shared" si="154"/>
        <v>#DIV/0!</v>
      </c>
      <c r="FJ618" s="54" t="str">
        <f t="shared" si="155"/>
        <v>#DIV/0!</v>
      </c>
      <c r="FK618" s="55" t="str">
        <f t="shared" si="156"/>
        <v>#DIV/0!</v>
      </c>
      <c r="FL618" s="55" t="str">
        <f t="shared" si="157"/>
        <v>#DIV/0!</v>
      </c>
      <c r="FM618" s="55" t="str">
        <f t="shared" si="158"/>
        <v>#DIV/0!</v>
      </c>
      <c r="FN618" s="39" t="str">
        <f t="shared" si="159"/>
        <v>#DIV/0!</v>
      </c>
      <c r="FO618" s="56" t="str">
        <f t="shared" si="160"/>
        <v>#DIV/0!</v>
      </c>
      <c r="FP618" s="56" t="str">
        <f t="shared" si="161"/>
        <v>#DIV/0!</v>
      </c>
      <c r="FQ618" s="56" t="str">
        <f t="shared" si="162"/>
        <v>#DIV/0!</v>
      </c>
      <c r="FR618" s="57" t="str">
        <f t="shared" si="163"/>
        <v>#DIV/0!</v>
      </c>
      <c r="FS618" s="51" t="str">
        <f t="shared" si="164"/>
        <v>#DIV/0!</v>
      </c>
      <c r="FT618" s="51" t="str">
        <f t="shared" si="165"/>
        <v>#DIV/0!</v>
      </c>
      <c r="FU618" s="52" t="str">
        <f t="shared" si="166"/>
        <v>#DIV/0!</v>
      </c>
      <c r="FV618" s="52" t="str">
        <f t="shared" si="167"/>
        <v>#DIV/0!</v>
      </c>
      <c r="FW618" s="36" t="str">
        <f t="shared" si="168"/>
        <v>#DIV/0!</v>
      </c>
      <c r="FX618" s="53" t="str">
        <f t="shared" si="169"/>
        <v>#DIV/0!</v>
      </c>
      <c r="FY618" s="53" t="str">
        <f t="shared" si="170"/>
        <v>#DIV/0!</v>
      </c>
      <c r="FZ618" s="54" t="str">
        <f t="shared" si="171"/>
        <v>#DIV/0!</v>
      </c>
      <c r="GA618" s="55" t="str">
        <f t="shared" si="172"/>
        <v>#DIV/0!</v>
      </c>
      <c r="GB618" s="55" t="str">
        <f t="shared" si="173"/>
        <v>#DIV/0!</v>
      </c>
      <c r="GC618" s="55" t="str">
        <f t="shared" si="174"/>
        <v>#DIV/0!</v>
      </c>
      <c r="GD618" s="39" t="str">
        <f t="shared" si="175"/>
        <v>#DIV/0!</v>
      </c>
      <c r="GE618" s="58">
        <f t="shared" si="176"/>
        <v>-0.5</v>
      </c>
      <c r="GF618" s="42">
        <f t="shared" si="177"/>
        <v>-0.8660254038</v>
      </c>
      <c r="GG618" s="58">
        <f t="shared" si="178"/>
        <v>-2.094395102</v>
      </c>
      <c r="GH618" s="42">
        <f t="shared" si="179"/>
        <v>1</v>
      </c>
      <c r="GI618" s="59">
        <f t="shared" si="180"/>
        <v>-0.5</v>
      </c>
      <c r="GJ618" s="43">
        <f t="shared" si="181"/>
        <v>0.8660254038</v>
      </c>
      <c r="GK618" s="59">
        <f t="shared" si="182"/>
        <v>2.094395102</v>
      </c>
      <c r="GL618" s="43">
        <f t="shared" si="183"/>
        <v>1</v>
      </c>
      <c r="GM618" s="51">
        <f t="shared" si="184"/>
        <v>-2.094395102</v>
      </c>
      <c r="GN618" s="51" t="str">
        <f t="shared" si="185"/>
        <v>#DIV/0!</v>
      </c>
      <c r="GO618" s="52" t="str">
        <f t="shared" si="186"/>
        <v>#DIV/0!</v>
      </c>
      <c r="GP618" s="52" t="str">
        <f t="shared" si="187"/>
        <v>#DIV/0!</v>
      </c>
      <c r="GQ618" s="36" t="str">
        <f t="shared" si="188"/>
        <v>#DIV/0!</v>
      </c>
      <c r="GR618" s="53">
        <f t="shared" si="189"/>
        <v>1</v>
      </c>
      <c r="GS618" s="53" t="str">
        <f t="shared" si="190"/>
        <v>#DIV/0!</v>
      </c>
      <c r="GT618" s="54" t="str">
        <f t="shared" si="191"/>
        <v>#DIV/0!</v>
      </c>
      <c r="GU618" s="55" t="str">
        <f t="shared" si="192"/>
        <v>#DIV/0!</v>
      </c>
      <c r="GV618" s="55" t="str">
        <f t="shared" si="193"/>
        <v>#DIV/0!</v>
      </c>
      <c r="GW618" s="55" t="str">
        <f t="shared" si="194"/>
        <v>#DIV/0!</v>
      </c>
      <c r="GX618" s="39" t="str">
        <f t="shared" si="195"/>
        <v>#DIV/0!</v>
      </c>
      <c r="GY618" s="51">
        <f t="shared" si="196"/>
        <v>2.094395102</v>
      </c>
      <c r="GZ618" s="51" t="str">
        <f t="shared" si="197"/>
        <v>#DIV/0!</v>
      </c>
      <c r="HA618" s="52" t="str">
        <f t="shared" si="198"/>
        <v>#DIV/0!</v>
      </c>
      <c r="HB618" s="52" t="str">
        <f t="shared" si="199"/>
        <v>#DIV/0!</v>
      </c>
      <c r="HC618" s="36" t="str">
        <f t="shared" si="200"/>
        <v>#DIV/0!</v>
      </c>
      <c r="HD618" s="53">
        <f t="shared" si="201"/>
        <v>1</v>
      </c>
      <c r="HE618" s="53" t="str">
        <f t="shared" si="202"/>
        <v>#DIV/0!</v>
      </c>
      <c r="HF618" s="54" t="str">
        <f t="shared" si="203"/>
        <v>#DIV/0!</v>
      </c>
      <c r="HG618" s="55" t="str">
        <f t="shared" si="204"/>
        <v>#DIV/0!</v>
      </c>
      <c r="HH618" s="55" t="str">
        <f t="shared" si="205"/>
        <v>#DIV/0!</v>
      </c>
      <c r="HI618" s="55" t="str">
        <f t="shared" si="206"/>
        <v>#DIV/0!</v>
      </c>
      <c r="HJ618" s="39" t="str">
        <f t="shared" si="207"/>
        <v>#DIV/0!</v>
      </c>
      <c r="HK618" s="51">
        <f t="shared" si="208"/>
        <v>2.094395102</v>
      </c>
      <c r="HL618" s="51" t="str">
        <f t="shared" si="209"/>
        <v>#DIV/0!</v>
      </c>
      <c r="HM618" s="52" t="str">
        <f t="shared" si="210"/>
        <v>#DIV/0!</v>
      </c>
      <c r="HN618" s="52" t="str">
        <f t="shared" si="211"/>
        <v>#DIV/0!</v>
      </c>
      <c r="HO618" s="36" t="str">
        <f t="shared" si="212"/>
        <v>#DIV/0!</v>
      </c>
      <c r="HP618" s="53">
        <f t="shared" si="213"/>
        <v>1</v>
      </c>
      <c r="HQ618" s="53" t="str">
        <f t="shared" si="214"/>
        <v>#DIV/0!</v>
      </c>
      <c r="HR618" s="54" t="str">
        <f t="shared" si="215"/>
        <v>#DIV/0!</v>
      </c>
      <c r="HS618" s="55" t="str">
        <f t="shared" si="216"/>
        <v>#DIV/0!</v>
      </c>
      <c r="HT618" s="55" t="str">
        <f t="shared" si="217"/>
        <v>#DIV/0!</v>
      </c>
      <c r="HU618" s="55" t="str">
        <f t="shared" si="218"/>
        <v>#DIV/0!</v>
      </c>
      <c r="HV618" s="39" t="str">
        <f t="shared" si="219"/>
        <v>#DIV/0!</v>
      </c>
      <c r="HW618" s="51">
        <f t="shared" si="220"/>
        <v>-2.094395102</v>
      </c>
      <c r="HX618" s="51" t="str">
        <f t="shared" si="221"/>
        <v>#DIV/0!</v>
      </c>
      <c r="HY618" s="52" t="str">
        <f t="shared" si="222"/>
        <v>#DIV/0!</v>
      </c>
      <c r="HZ618" s="52" t="str">
        <f t="shared" si="223"/>
        <v>#DIV/0!</v>
      </c>
      <c r="IA618" s="36" t="str">
        <f t="shared" si="224"/>
        <v>#DIV/0!</v>
      </c>
      <c r="IB618" s="53">
        <f t="shared" si="225"/>
        <v>1</v>
      </c>
      <c r="IC618" s="53" t="str">
        <f t="shared" si="226"/>
        <v>#DIV/0!</v>
      </c>
      <c r="ID618" s="54" t="str">
        <f t="shared" si="227"/>
        <v>#DIV/0!</v>
      </c>
      <c r="IE618" s="55" t="str">
        <f t="shared" si="228"/>
        <v>#DIV/0!</v>
      </c>
      <c r="IF618" s="55" t="str">
        <f t="shared" si="229"/>
        <v>#DIV/0!</v>
      </c>
      <c r="IG618" s="55" t="str">
        <f t="shared" si="230"/>
        <v>#DIV/0!</v>
      </c>
      <c r="IH618" s="39" t="str">
        <f t="shared" si="231"/>
        <v>#DIV/0!</v>
      </c>
    </row>
    <row r="619" ht="12.75" customHeight="1">
      <c r="A619" s="44" t="str">
        <f>'Execute Cubic'!U614</f>
        <v/>
      </c>
      <c r="B619" s="44" t="str">
        <f>'Execute Cubic'!V614</f>
        <v/>
      </c>
      <c r="C619" s="44" t="str">
        <f>'Execute Cubic'!W614</f>
        <v/>
      </c>
      <c r="D619" s="44" t="str">
        <f>'Execute Cubic'!X614</f>
        <v/>
      </c>
      <c r="E619" s="44">
        <f t="shared" ref="E619:H619" si="10077">0</f>
        <v>0</v>
      </c>
      <c r="F619" s="44">
        <f t="shared" si="10077"/>
        <v>0</v>
      </c>
      <c r="G619" s="44">
        <f t="shared" si="10077"/>
        <v>0</v>
      </c>
      <c r="H619" s="44">
        <f t="shared" si="10077"/>
        <v>0</v>
      </c>
      <c r="I619" s="45" t="str">
        <f t="shared" si="27"/>
        <v>#DIV/0!</v>
      </c>
      <c r="J619" s="45" t="str">
        <f t="shared" si="28"/>
        <v>#DIV/0!</v>
      </c>
      <c r="K619" s="46" t="str">
        <f t="shared" si="29"/>
        <v>#DIV/0!</v>
      </c>
      <c r="L619" s="46" t="str">
        <f t="shared" si="30"/>
        <v>#DIV/0!</v>
      </c>
      <c r="M619" s="47" t="str">
        <f t="shared" si="31"/>
        <v>#DIV/0!</v>
      </c>
      <c r="N619" s="47" t="str">
        <f t="shared" si="32"/>
        <v>#DIV/0!</v>
      </c>
      <c r="O619" s="48" t="str">
        <f t="shared" ref="O619:R619" si="10078">ATAN2(A619,E619)</f>
        <v>#DIV/0!</v>
      </c>
      <c r="P619" s="48" t="str">
        <f t="shared" si="10078"/>
        <v>#DIV/0!</v>
      </c>
      <c r="Q619" s="48" t="str">
        <f t="shared" si="10078"/>
        <v>#DIV/0!</v>
      </c>
      <c r="R619" s="48" t="str">
        <f t="shared" si="10078"/>
        <v>#DIV/0!</v>
      </c>
      <c r="S619" s="48">
        <f t="shared" ref="S619:V619" si="10079">SQRT(POWER(A619,2)+POWER(E619,2))</f>
        <v>0</v>
      </c>
      <c r="T619" s="48">
        <f t="shared" si="10079"/>
        <v>0</v>
      </c>
      <c r="U619" s="48">
        <f t="shared" si="10079"/>
        <v>0</v>
      </c>
      <c r="V619" s="48">
        <f t="shared" si="10079"/>
        <v>0</v>
      </c>
      <c r="W619" s="49" t="str">
        <f t="shared" ref="W619:Z619" si="10080">O619-$O619</f>
        <v>#DIV/0!</v>
      </c>
      <c r="X619" s="49" t="str">
        <f t="shared" si="10080"/>
        <v>#DIV/0!</v>
      </c>
      <c r="Y619" s="49" t="str">
        <f t="shared" si="10080"/>
        <v>#DIV/0!</v>
      </c>
      <c r="Z619" s="49" t="str">
        <f t="shared" si="10080"/>
        <v>#DIV/0!</v>
      </c>
      <c r="AA619" s="49" t="str">
        <f t="shared" ref="AA619:AD619" si="10081">S619/$S619</f>
        <v>#DIV/0!</v>
      </c>
      <c r="AB619" s="49" t="str">
        <f t="shared" si="10081"/>
        <v>#DIV/0!</v>
      </c>
      <c r="AC619" s="49" t="str">
        <f t="shared" si="10081"/>
        <v>#DIV/0!</v>
      </c>
      <c r="AD619" s="49" t="str">
        <f t="shared" si="10081"/>
        <v>#DIV/0!</v>
      </c>
      <c r="AE619" s="50" t="str">
        <f t="shared" ref="AE619:AH619" si="10082">AA619*COS(W619)</f>
        <v>#DIV/0!</v>
      </c>
      <c r="AF619" s="50" t="str">
        <f t="shared" si="10082"/>
        <v>#DIV/0!</v>
      </c>
      <c r="AG619" s="50" t="str">
        <f t="shared" si="10082"/>
        <v>#DIV/0!</v>
      </c>
      <c r="AH619" s="50" t="str">
        <f t="shared" si="10082"/>
        <v>#DIV/0!</v>
      </c>
      <c r="AI619" s="44" t="str">
        <f t="shared" ref="AI619:AL619" si="10083">AA619*SIN(W619)</f>
        <v>#DIV/0!</v>
      </c>
      <c r="AJ619" s="44" t="str">
        <f t="shared" si="10083"/>
        <v>#DIV/0!</v>
      </c>
      <c r="AK619" s="44" t="str">
        <f t="shared" si="10083"/>
        <v>#DIV/0!</v>
      </c>
      <c r="AL619" s="44" t="str">
        <f t="shared" si="10083"/>
        <v>#DIV/0!</v>
      </c>
      <c r="AM619" s="51" t="str">
        <f t="shared" si="39"/>
        <v>#DIV/0!</v>
      </c>
      <c r="AN619" s="52" t="str">
        <f t="shared" si="40"/>
        <v>#DIV/0!</v>
      </c>
      <c r="AO619" s="52" t="str">
        <f t="shared" si="41"/>
        <v>#DIV/0!</v>
      </c>
      <c r="AP619" s="36" t="str">
        <f t="shared" si="42"/>
        <v>#DIV/0!</v>
      </c>
      <c r="AQ619" s="53" t="str">
        <f t="shared" si="43"/>
        <v>#DIV/0!</v>
      </c>
      <c r="AR619" s="54" t="str">
        <f t="shared" si="44"/>
        <v>#DIV/0!</v>
      </c>
      <c r="AS619" s="55" t="str">
        <f t="shared" si="45"/>
        <v>#DIV/0!</v>
      </c>
      <c r="AT619" s="55" t="str">
        <f t="shared" si="46"/>
        <v>#DIV/0!</v>
      </c>
      <c r="AU619" s="55" t="str">
        <f t="shared" si="47"/>
        <v>#DIV/0!</v>
      </c>
      <c r="AV619" s="39" t="str">
        <f t="shared" si="48"/>
        <v>#DIV/0!</v>
      </c>
      <c r="AW619" s="51" t="str">
        <f t="shared" ref="AW619:AX619" si="10084">AW$1*X619</f>
        <v>#DIV/0!</v>
      </c>
      <c r="AX619" s="51" t="str">
        <f t="shared" si="10084"/>
        <v>#DIV/0!</v>
      </c>
      <c r="AY619" s="52" t="str">
        <f t="shared" si="50"/>
        <v>#DIV/0!</v>
      </c>
      <c r="AZ619" s="52" t="str">
        <f t="shared" si="51"/>
        <v>#DIV/0!</v>
      </c>
      <c r="BA619" s="36" t="str">
        <f t="shared" si="52"/>
        <v>#DIV/0!</v>
      </c>
      <c r="BB619" s="53" t="str">
        <f t="shared" ref="BB619:BC619" si="10085">POWER(AB619,BB$1)</f>
        <v>#DIV/0!</v>
      </c>
      <c r="BC619" s="53" t="str">
        <f t="shared" si="10085"/>
        <v>#DIV/0!</v>
      </c>
      <c r="BD619" s="54" t="str">
        <f t="shared" si="54"/>
        <v>#DIV/0!</v>
      </c>
      <c r="BE619" s="55" t="str">
        <f t="shared" si="55"/>
        <v>#DIV/0!</v>
      </c>
      <c r="BF619" s="55" t="str">
        <f t="shared" si="56"/>
        <v>#DIV/0!</v>
      </c>
      <c r="BG619" s="55" t="str">
        <f t="shared" si="57"/>
        <v>#DIV/0!</v>
      </c>
      <c r="BH619" s="39" t="str">
        <f t="shared" si="58"/>
        <v>#DIV/0!</v>
      </c>
      <c r="BI619" s="51" t="str">
        <f t="shared" si="59"/>
        <v>#DIV/0!</v>
      </c>
      <c r="BJ619" s="52" t="str">
        <f t="shared" si="60"/>
        <v>#DIV/0!</v>
      </c>
      <c r="BK619" s="52" t="str">
        <f t="shared" si="61"/>
        <v>#DIV/0!</v>
      </c>
      <c r="BL619" s="36" t="str">
        <f t="shared" si="62"/>
        <v>#DIV/0!</v>
      </c>
      <c r="BM619" s="53" t="str">
        <f t="shared" si="63"/>
        <v>#DIV/0!</v>
      </c>
      <c r="BN619" s="54" t="str">
        <f t="shared" si="64"/>
        <v>#DIV/0!</v>
      </c>
      <c r="BO619" s="55" t="str">
        <f t="shared" si="65"/>
        <v>#DIV/0!</v>
      </c>
      <c r="BP619" s="55" t="str">
        <f t="shared" si="66"/>
        <v>#DIV/0!</v>
      </c>
      <c r="BQ619" s="55" t="str">
        <f t="shared" si="67"/>
        <v>#DIV/0!</v>
      </c>
      <c r="BR619" s="39" t="str">
        <f t="shared" si="68"/>
        <v>#DIV/0!</v>
      </c>
      <c r="BS619" s="56" t="str">
        <f t="shared" ref="BS619:BT619" si="10086">AS619+BE619+BO619</f>
        <v>#DIV/0!</v>
      </c>
      <c r="BT619" s="56" t="str">
        <f t="shared" si="10086"/>
        <v>#DIV/0!</v>
      </c>
      <c r="BU619" s="56" t="str">
        <f t="shared" si="70"/>
        <v>#DIV/0!</v>
      </c>
      <c r="BV619" s="57" t="str">
        <f t="shared" si="71"/>
        <v>#DIV/0!</v>
      </c>
      <c r="BW619" s="51" t="str">
        <f t="shared" ref="BW619:BX619" si="10087">BW$1*X619</f>
        <v>#DIV/0!</v>
      </c>
      <c r="BX619" s="51" t="str">
        <f t="shared" si="10087"/>
        <v>#DIV/0!</v>
      </c>
      <c r="BY619" s="52" t="str">
        <f t="shared" si="73"/>
        <v>#DIV/0!</v>
      </c>
      <c r="BZ619" s="52" t="str">
        <f t="shared" si="74"/>
        <v>#DIV/0!</v>
      </c>
      <c r="CA619" s="36" t="str">
        <f t="shared" si="75"/>
        <v>#DIV/0!</v>
      </c>
      <c r="CB619" s="53" t="str">
        <f t="shared" ref="CB619:CC619" si="10088">POWER(AB619,CB$1)</f>
        <v>#DIV/0!</v>
      </c>
      <c r="CC619" s="53" t="str">
        <f t="shared" si="10088"/>
        <v>#DIV/0!</v>
      </c>
      <c r="CD619" s="54" t="str">
        <f t="shared" si="77"/>
        <v>#DIV/0!</v>
      </c>
      <c r="CE619" s="55" t="str">
        <f t="shared" si="78"/>
        <v>#DIV/0!</v>
      </c>
      <c r="CF619" s="55" t="str">
        <f t="shared" si="79"/>
        <v>#DIV/0!</v>
      </c>
      <c r="CG619" s="55" t="str">
        <f t="shared" si="80"/>
        <v>#DIV/0!</v>
      </c>
      <c r="CH619" s="39" t="str">
        <f t="shared" si="81"/>
        <v>#DIV/0!</v>
      </c>
      <c r="CI619" s="51" t="str">
        <f t="shared" si="82"/>
        <v>#DIV/0!</v>
      </c>
      <c r="CJ619" s="52" t="str">
        <f t="shared" si="83"/>
        <v>#DIV/0!</v>
      </c>
      <c r="CK619" s="52" t="str">
        <f t="shared" si="84"/>
        <v>#DIV/0!</v>
      </c>
      <c r="CL619" s="36" t="str">
        <f t="shared" si="85"/>
        <v>#DIV/0!</v>
      </c>
      <c r="CM619" s="53" t="str">
        <f t="shared" si="86"/>
        <v>#DIV/0!</v>
      </c>
      <c r="CN619" s="54" t="str">
        <f t="shared" si="87"/>
        <v>#DIV/0!</v>
      </c>
      <c r="CO619" s="55" t="str">
        <f t="shared" si="88"/>
        <v>#DIV/0!</v>
      </c>
      <c r="CP619" s="55" t="str">
        <f t="shared" si="89"/>
        <v>#DIV/0!</v>
      </c>
      <c r="CQ619" s="55" t="str">
        <f t="shared" si="90"/>
        <v>#DIV/0!</v>
      </c>
      <c r="CR619" s="39" t="str">
        <f t="shared" si="91"/>
        <v>#DIV/0!</v>
      </c>
      <c r="CS619" s="51" t="str">
        <f t="shared" si="92"/>
        <v>#DIV/0!</v>
      </c>
      <c r="CT619" s="51" t="str">
        <f t="shared" si="93"/>
        <v>#DIV/0!</v>
      </c>
      <c r="CU619" s="52" t="str">
        <f t="shared" si="94"/>
        <v>#DIV/0!</v>
      </c>
      <c r="CV619" s="52" t="str">
        <f t="shared" si="95"/>
        <v>#DIV/0!</v>
      </c>
      <c r="CW619" s="36" t="str">
        <f t="shared" si="96"/>
        <v>#DIV/0!</v>
      </c>
      <c r="CX619" s="53" t="str">
        <f t="shared" si="97"/>
        <v>#DIV/0!</v>
      </c>
      <c r="CY619" s="53" t="str">
        <f t="shared" si="98"/>
        <v>#DIV/0!</v>
      </c>
      <c r="CZ619" s="54" t="str">
        <f t="shared" si="99"/>
        <v>#DIV/0!</v>
      </c>
      <c r="DA619" s="55" t="str">
        <f t="shared" si="100"/>
        <v>#DIV/0!</v>
      </c>
      <c r="DB619" s="55" t="str">
        <f t="shared" si="101"/>
        <v>#DIV/0!</v>
      </c>
      <c r="DC619" s="55" t="str">
        <f t="shared" si="102"/>
        <v>#DIV/0!</v>
      </c>
      <c r="DD619" s="39" t="str">
        <f t="shared" si="103"/>
        <v>#DIV/0!</v>
      </c>
      <c r="DE619" s="51" t="str">
        <f t="shared" ref="DE619:DG619" si="10089">DE$1*X619</f>
        <v>#DIV/0!</v>
      </c>
      <c r="DF619" s="51" t="str">
        <f t="shared" si="10089"/>
        <v>#DIV/0!</v>
      </c>
      <c r="DG619" s="51" t="str">
        <f t="shared" si="10089"/>
        <v>#DIV/0!</v>
      </c>
      <c r="DH619" s="52" t="str">
        <f t="shared" si="105"/>
        <v>#DIV/0!</v>
      </c>
      <c r="DI619" s="52" t="str">
        <f t="shared" si="106"/>
        <v>#DIV/0!</v>
      </c>
      <c r="DJ619" s="36" t="str">
        <f t="shared" si="107"/>
        <v>#DIV/0!</v>
      </c>
      <c r="DK619" s="53" t="str">
        <f t="shared" ref="DK619:DM619" si="10090">POWER(AB619,DK$1)</f>
        <v>#DIV/0!</v>
      </c>
      <c r="DL619" s="53" t="str">
        <f t="shared" si="10090"/>
        <v>#DIV/0!</v>
      </c>
      <c r="DM619" s="53" t="str">
        <f t="shared" si="10090"/>
        <v>#DIV/0!</v>
      </c>
      <c r="DN619" s="54" t="str">
        <f t="shared" si="109"/>
        <v>#DIV/0!</v>
      </c>
      <c r="DO619" s="55" t="str">
        <f t="shared" si="110"/>
        <v>#DIV/0!</v>
      </c>
      <c r="DP619" s="55" t="str">
        <f t="shared" si="111"/>
        <v>#DIV/0!</v>
      </c>
      <c r="DQ619" s="55" t="str">
        <f t="shared" si="112"/>
        <v>#DIV/0!</v>
      </c>
      <c r="DR619" s="39" t="str">
        <f t="shared" si="113"/>
        <v>#DIV/0!</v>
      </c>
      <c r="DS619" s="51" t="str">
        <f t="shared" si="114"/>
        <v>#DIV/0!</v>
      </c>
      <c r="DT619" s="52" t="str">
        <f t="shared" si="115"/>
        <v>#DIV/0!</v>
      </c>
      <c r="DU619" s="52" t="str">
        <f t="shared" si="116"/>
        <v>#DIV/0!</v>
      </c>
      <c r="DV619" s="36" t="str">
        <f t="shared" si="117"/>
        <v>#DIV/0!</v>
      </c>
      <c r="DW619" s="53" t="str">
        <f t="shared" si="118"/>
        <v>#DIV/0!</v>
      </c>
      <c r="DX619" s="54" t="str">
        <f t="shared" si="119"/>
        <v>#DIV/0!</v>
      </c>
      <c r="DY619" s="55" t="str">
        <f t="shared" si="120"/>
        <v>#DIV/0!</v>
      </c>
      <c r="DZ619" s="55" t="str">
        <f t="shared" si="121"/>
        <v>#DIV/0!</v>
      </c>
      <c r="EA619" s="55" t="str">
        <f t="shared" si="122"/>
        <v>#DIV/0!</v>
      </c>
      <c r="EB619" s="39" t="str">
        <f t="shared" si="123"/>
        <v>#DIV/0!</v>
      </c>
      <c r="EC619" s="56" t="str">
        <f t="shared" ref="EC619:ED619" si="10091">CE619+CO619+DA619+DO619+DY619</f>
        <v>#DIV/0!</v>
      </c>
      <c r="ED619" s="56" t="str">
        <f t="shared" si="10091"/>
        <v>#DIV/0!</v>
      </c>
      <c r="EE619" s="56" t="str">
        <f t="shared" si="125"/>
        <v>#DIV/0!</v>
      </c>
      <c r="EF619" s="57" t="str">
        <f t="shared" si="126"/>
        <v>#DIV/0!</v>
      </c>
      <c r="EG619" s="51" t="str">
        <f t="shared" si="127"/>
        <v>#DIV/0!</v>
      </c>
      <c r="EH619" s="52" t="str">
        <f t="shared" si="128"/>
        <v>#DIV/0!</v>
      </c>
      <c r="EI619" s="52" t="str">
        <f t="shared" si="129"/>
        <v>#DIV/0!</v>
      </c>
      <c r="EJ619" s="36" t="str">
        <f t="shared" si="130"/>
        <v>#DIV/0!</v>
      </c>
      <c r="EK619" s="53" t="str">
        <f t="shared" si="131"/>
        <v>#DIV/0!</v>
      </c>
      <c r="EL619" s="54" t="str">
        <f t="shared" si="132"/>
        <v>#DIV/0!</v>
      </c>
      <c r="EM619" s="55" t="str">
        <f t="shared" si="133"/>
        <v>#DIV/0!</v>
      </c>
      <c r="EN619" s="55" t="str">
        <f t="shared" si="134"/>
        <v>#DIV/0!</v>
      </c>
      <c r="EO619" s="55" t="str">
        <f t="shared" si="135"/>
        <v>#DIV/0!</v>
      </c>
      <c r="EP619" s="39" t="str">
        <f t="shared" si="136"/>
        <v>#DIV/0!</v>
      </c>
      <c r="EQ619" s="56" t="str">
        <f t="shared" ref="EQ619:ER619" si="10092">BS619+EM619</f>
        <v>#DIV/0!</v>
      </c>
      <c r="ER619" s="56" t="str">
        <f t="shared" si="10092"/>
        <v>#DIV/0!</v>
      </c>
      <c r="ES619" s="56" t="str">
        <f t="shared" si="138"/>
        <v>#DIV/0!</v>
      </c>
      <c r="ET619" s="57" t="str">
        <f t="shared" si="139"/>
        <v>#DIV/0!</v>
      </c>
      <c r="EU619" s="51" t="str">
        <f t="shared" si="140"/>
        <v>#DIV/0!</v>
      </c>
      <c r="EV619" s="52" t="str">
        <f t="shared" si="141"/>
        <v>#DIV/0!</v>
      </c>
      <c r="EW619" s="52" t="str">
        <f t="shared" si="142"/>
        <v>#DIV/0!</v>
      </c>
      <c r="EX619" s="36" t="str">
        <f t="shared" si="143"/>
        <v>#DIV/0!</v>
      </c>
      <c r="EY619" s="53" t="str">
        <f t="shared" si="144"/>
        <v>#DIV/0!</v>
      </c>
      <c r="EZ619" s="54" t="str">
        <f t="shared" si="145"/>
        <v>#DIV/0!</v>
      </c>
      <c r="FA619" s="55" t="str">
        <f t="shared" si="146"/>
        <v>#DIV/0!</v>
      </c>
      <c r="FB619" s="55" t="str">
        <f t="shared" si="147"/>
        <v>#DIV/0!</v>
      </c>
      <c r="FC619" s="55" t="str">
        <f t="shared" si="148"/>
        <v>#DIV/0!</v>
      </c>
      <c r="FD619" s="39" t="str">
        <f t="shared" si="149"/>
        <v>#DIV/0!</v>
      </c>
      <c r="FE619" s="51" t="str">
        <f t="shared" si="150"/>
        <v>#DIV/0!</v>
      </c>
      <c r="FF619" s="52" t="str">
        <f t="shared" si="151"/>
        <v>#DIV/0!</v>
      </c>
      <c r="FG619" s="52" t="str">
        <f t="shared" si="152"/>
        <v>#DIV/0!</v>
      </c>
      <c r="FH619" s="36" t="str">
        <f t="shared" si="153"/>
        <v>#DIV/0!</v>
      </c>
      <c r="FI619" s="53" t="str">
        <f t="shared" si="154"/>
        <v>#DIV/0!</v>
      </c>
      <c r="FJ619" s="54" t="str">
        <f t="shared" si="155"/>
        <v>#DIV/0!</v>
      </c>
      <c r="FK619" s="55" t="str">
        <f t="shared" si="156"/>
        <v>#DIV/0!</v>
      </c>
      <c r="FL619" s="55" t="str">
        <f t="shared" si="157"/>
        <v>#DIV/0!</v>
      </c>
      <c r="FM619" s="55" t="str">
        <f t="shared" si="158"/>
        <v>#DIV/0!</v>
      </c>
      <c r="FN619" s="39" t="str">
        <f t="shared" si="159"/>
        <v>#DIV/0!</v>
      </c>
      <c r="FO619" s="56" t="str">
        <f t="shared" si="160"/>
        <v>#DIV/0!</v>
      </c>
      <c r="FP619" s="56" t="str">
        <f t="shared" si="161"/>
        <v>#DIV/0!</v>
      </c>
      <c r="FQ619" s="56" t="str">
        <f t="shared" si="162"/>
        <v>#DIV/0!</v>
      </c>
      <c r="FR619" s="57" t="str">
        <f t="shared" si="163"/>
        <v>#DIV/0!</v>
      </c>
      <c r="FS619" s="51" t="str">
        <f t="shared" si="164"/>
        <v>#DIV/0!</v>
      </c>
      <c r="FT619" s="51" t="str">
        <f t="shared" si="165"/>
        <v>#DIV/0!</v>
      </c>
      <c r="FU619" s="52" t="str">
        <f t="shared" si="166"/>
        <v>#DIV/0!</v>
      </c>
      <c r="FV619" s="52" t="str">
        <f t="shared" si="167"/>
        <v>#DIV/0!</v>
      </c>
      <c r="FW619" s="36" t="str">
        <f t="shared" si="168"/>
        <v>#DIV/0!</v>
      </c>
      <c r="FX619" s="53" t="str">
        <f t="shared" si="169"/>
        <v>#DIV/0!</v>
      </c>
      <c r="FY619" s="53" t="str">
        <f t="shared" si="170"/>
        <v>#DIV/0!</v>
      </c>
      <c r="FZ619" s="54" t="str">
        <f t="shared" si="171"/>
        <v>#DIV/0!</v>
      </c>
      <c r="GA619" s="55" t="str">
        <f t="shared" si="172"/>
        <v>#DIV/0!</v>
      </c>
      <c r="GB619" s="55" t="str">
        <f t="shared" si="173"/>
        <v>#DIV/0!</v>
      </c>
      <c r="GC619" s="55" t="str">
        <f t="shared" si="174"/>
        <v>#DIV/0!</v>
      </c>
      <c r="GD619" s="39" t="str">
        <f t="shared" si="175"/>
        <v>#DIV/0!</v>
      </c>
      <c r="GE619" s="58">
        <f t="shared" si="176"/>
        <v>-0.5</v>
      </c>
      <c r="GF619" s="42">
        <f t="shared" si="177"/>
        <v>-0.8660254038</v>
      </c>
      <c r="GG619" s="58">
        <f t="shared" si="178"/>
        <v>-2.094395102</v>
      </c>
      <c r="GH619" s="42">
        <f t="shared" si="179"/>
        <v>1</v>
      </c>
      <c r="GI619" s="59">
        <f t="shared" si="180"/>
        <v>-0.5</v>
      </c>
      <c r="GJ619" s="43">
        <f t="shared" si="181"/>
        <v>0.8660254038</v>
      </c>
      <c r="GK619" s="59">
        <f t="shared" si="182"/>
        <v>2.094395102</v>
      </c>
      <c r="GL619" s="43">
        <f t="shared" si="183"/>
        <v>1</v>
      </c>
      <c r="GM619" s="51">
        <f t="shared" si="184"/>
        <v>-2.094395102</v>
      </c>
      <c r="GN619" s="51" t="str">
        <f t="shared" si="185"/>
        <v>#DIV/0!</v>
      </c>
      <c r="GO619" s="52" t="str">
        <f t="shared" si="186"/>
        <v>#DIV/0!</v>
      </c>
      <c r="GP619" s="52" t="str">
        <f t="shared" si="187"/>
        <v>#DIV/0!</v>
      </c>
      <c r="GQ619" s="36" t="str">
        <f t="shared" si="188"/>
        <v>#DIV/0!</v>
      </c>
      <c r="GR619" s="53">
        <f t="shared" si="189"/>
        <v>1</v>
      </c>
      <c r="GS619" s="53" t="str">
        <f t="shared" si="190"/>
        <v>#DIV/0!</v>
      </c>
      <c r="GT619" s="54" t="str">
        <f t="shared" si="191"/>
        <v>#DIV/0!</v>
      </c>
      <c r="GU619" s="55" t="str">
        <f t="shared" si="192"/>
        <v>#DIV/0!</v>
      </c>
      <c r="GV619" s="55" t="str">
        <f t="shared" si="193"/>
        <v>#DIV/0!</v>
      </c>
      <c r="GW619" s="55" t="str">
        <f t="shared" si="194"/>
        <v>#DIV/0!</v>
      </c>
      <c r="GX619" s="39" t="str">
        <f t="shared" si="195"/>
        <v>#DIV/0!</v>
      </c>
      <c r="GY619" s="51">
        <f t="shared" si="196"/>
        <v>2.094395102</v>
      </c>
      <c r="GZ619" s="51" t="str">
        <f t="shared" si="197"/>
        <v>#DIV/0!</v>
      </c>
      <c r="HA619" s="52" t="str">
        <f t="shared" si="198"/>
        <v>#DIV/0!</v>
      </c>
      <c r="HB619" s="52" t="str">
        <f t="shared" si="199"/>
        <v>#DIV/0!</v>
      </c>
      <c r="HC619" s="36" t="str">
        <f t="shared" si="200"/>
        <v>#DIV/0!</v>
      </c>
      <c r="HD619" s="53">
        <f t="shared" si="201"/>
        <v>1</v>
      </c>
      <c r="HE619" s="53" t="str">
        <f t="shared" si="202"/>
        <v>#DIV/0!</v>
      </c>
      <c r="HF619" s="54" t="str">
        <f t="shared" si="203"/>
        <v>#DIV/0!</v>
      </c>
      <c r="HG619" s="55" t="str">
        <f t="shared" si="204"/>
        <v>#DIV/0!</v>
      </c>
      <c r="HH619" s="55" t="str">
        <f t="shared" si="205"/>
        <v>#DIV/0!</v>
      </c>
      <c r="HI619" s="55" t="str">
        <f t="shared" si="206"/>
        <v>#DIV/0!</v>
      </c>
      <c r="HJ619" s="39" t="str">
        <f t="shared" si="207"/>
        <v>#DIV/0!</v>
      </c>
      <c r="HK619" s="51">
        <f t="shared" si="208"/>
        <v>2.094395102</v>
      </c>
      <c r="HL619" s="51" t="str">
        <f t="shared" si="209"/>
        <v>#DIV/0!</v>
      </c>
      <c r="HM619" s="52" t="str">
        <f t="shared" si="210"/>
        <v>#DIV/0!</v>
      </c>
      <c r="HN619" s="52" t="str">
        <f t="shared" si="211"/>
        <v>#DIV/0!</v>
      </c>
      <c r="HO619" s="36" t="str">
        <f t="shared" si="212"/>
        <v>#DIV/0!</v>
      </c>
      <c r="HP619" s="53">
        <f t="shared" si="213"/>
        <v>1</v>
      </c>
      <c r="HQ619" s="53" t="str">
        <f t="shared" si="214"/>
        <v>#DIV/0!</v>
      </c>
      <c r="HR619" s="54" t="str">
        <f t="shared" si="215"/>
        <v>#DIV/0!</v>
      </c>
      <c r="HS619" s="55" t="str">
        <f t="shared" si="216"/>
        <v>#DIV/0!</v>
      </c>
      <c r="HT619" s="55" t="str">
        <f t="shared" si="217"/>
        <v>#DIV/0!</v>
      </c>
      <c r="HU619" s="55" t="str">
        <f t="shared" si="218"/>
        <v>#DIV/0!</v>
      </c>
      <c r="HV619" s="39" t="str">
        <f t="shared" si="219"/>
        <v>#DIV/0!</v>
      </c>
      <c r="HW619" s="51">
        <f t="shared" si="220"/>
        <v>-2.094395102</v>
      </c>
      <c r="HX619" s="51" t="str">
        <f t="shared" si="221"/>
        <v>#DIV/0!</v>
      </c>
      <c r="HY619" s="52" t="str">
        <f t="shared" si="222"/>
        <v>#DIV/0!</v>
      </c>
      <c r="HZ619" s="52" t="str">
        <f t="shared" si="223"/>
        <v>#DIV/0!</v>
      </c>
      <c r="IA619" s="36" t="str">
        <f t="shared" si="224"/>
        <v>#DIV/0!</v>
      </c>
      <c r="IB619" s="53">
        <f t="shared" si="225"/>
        <v>1</v>
      </c>
      <c r="IC619" s="53" t="str">
        <f t="shared" si="226"/>
        <v>#DIV/0!</v>
      </c>
      <c r="ID619" s="54" t="str">
        <f t="shared" si="227"/>
        <v>#DIV/0!</v>
      </c>
      <c r="IE619" s="55" t="str">
        <f t="shared" si="228"/>
        <v>#DIV/0!</v>
      </c>
      <c r="IF619" s="55" t="str">
        <f t="shared" si="229"/>
        <v>#DIV/0!</v>
      </c>
      <c r="IG619" s="55" t="str">
        <f t="shared" si="230"/>
        <v>#DIV/0!</v>
      </c>
      <c r="IH619" s="39" t="str">
        <f t="shared" si="231"/>
        <v>#DIV/0!</v>
      </c>
    </row>
    <row r="620" ht="12.75" customHeight="1">
      <c r="A620" s="44" t="str">
        <f>'Execute Cubic'!U615</f>
        <v/>
      </c>
      <c r="B620" s="44" t="str">
        <f>'Execute Cubic'!V615</f>
        <v/>
      </c>
      <c r="C620" s="44" t="str">
        <f>'Execute Cubic'!W615</f>
        <v/>
      </c>
      <c r="D620" s="44" t="str">
        <f>'Execute Cubic'!X615</f>
        <v/>
      </c>
      <c r="E620" s="44">
        <f t="shared" ref="E620:H620" si="10093">0</f>
        <v>0</v>
      </c>
      <c r="F620" s="44">
        <f t="shared" si="10093"/>
        <v>0</v>
      </c>
      <c r="G620" s="44">
        <f t="shared" si="10093"/>
        <v>0</v>
      </c>
      <c r="H620" s="44">
        <f t="shared" si="10093"/>
        <v>0</v>
      </c>
      <c r="I620" s="45" t="str">
        <f t="shared" si="27"/>
        <v>#DIV/0!</v>
      </c>
      <c r="J620" s="45" t="str">
        <f t="shared" si="28"/>
        <v>#DIV/0!</v>
      </c>
      <c r="K620" s="46" t="str">
        <f t="shared" si="29"/>
        <v>#DIV/0!</v>
      </c>
      <c r="L620" s="46" t="str">
        <f t="shared" si="30"/>
        <v>#DIV/0!</v>
      </c>
      <c r="M620" s="47" t="str">
        <f t="shared" si="31"/>
        <v>#DIV/0!</v>
      </c>
      <c r="N620" s="47" t="str">
        <f t="shared" si="32"/>
        <v>#DIV/0!</v>
      </c>
      <c r="O620" s="48" t="str">
        <f t="shared" ref="O620:R620" si="10094">ATAN2(A620,E620)</f>
        <v>#DIV/0!</v>
      </c>
      <c r="P620" s="48" t="str">
        <f t="shared" si="10094"/>
        <v>#DIV/0!</v>
      </c>
      <c r="Q620" s="48" t="str">
        <f t="shared" si="10094"/>
        <v>#DIV/0!</v>
      </c>
      <c r="R620" s="48" t="str">
        <f t="shared" si="10094"/>
        <v>#DIV/0!</v>
      </c>
      <c r="S620" s="48">
        <f t="shared" ref="S620:V620" si="10095">SQRT(POWER(A620,2)+POWER(E620,2))</f>
        <v>0</v>
      </c>
      <c r="T620" s="48">
        <f t="shared" si="10095"/>
        <v>0</v>
      </c>
      <c r="U620" s="48">
        <f t="shared" si="10095"/>
        <v>0</v>
      </c>
      <c r="V620" s="48">
        <f t="shared" si="10095"/>
        <v>0</v>
      </c>
      <c r="W620" s="49" t="str">
        <f t="shared" ref="W620:Z620" si="10096">O620-$O620</f>
        <v>#DIV/0!</v>
      </c>
      <c r="X620" s="49" t="str">
        <f t="shared" si="10096"/>
        <v>#DIV/0!</v>
      </c>
      <c r="Y620" s="49" t="str">
        <f t="shared" si="10096"/>
        <v>#DIV/0!</v>
      </c>
      <c r="Z620" s="49" t="str">
        <f t="shared" si="10096"/>
        <v>#DIV/0!</v>
      </c>
      <c r="AA620" s="49" t="str">
        <f t="shared" ref="AA620:AD620" si="10097">S620/$S620</f>
        <v>#DIV/0!</v>
      </c>
      <c r="AB620" s="49" t="str">
        <f t="shared" si="10097"/>
        <v>#DIV/0!</v>
      </c>
      <c r="AC620" s="49" t="str">
        <f t="shared" si="10097"/>
        <v>#DIV/0!</v>
      </c>
      <c r="AD620" s="49" t="str">
        <f t="shared" si="10097"/>
        <v>#DIV/0!</v>
      </c>
      <c r="AE620" s="50" t="str">
        <f t="shared" ref="AE620:AH620" si="10098">AA620*COS(W620)</f>
        <v>#DIV/0!</v>
      </c>
      <c r="AF620" s="50" t="str">
        <f t="shared" si="10098"/>
        <v>#DIV/0!</v>
      </c>
      <c r="AG620" s="50" t="str">
        <f t="shared" si="10098"/>
        <v>#DIV/0!</v>
      </c>
      <c r="AH620" s="50" t="str">
        <f t="shared" si="10098"/>
        <v>#DIV/0!</v>
      </c>
      <c r="AI620" s="44" t="str">
        <f t="shared" ref="AI620:AL620" si="10099">AA620*SIN(W620)</f>
        <v>#DIV/0!</v>
      </c>
      <c r="AJ620" s="44" t="str">
        <f t="shared" si="10099"/>
        <v>#DIV/0!</v>
      </c>
      <c r="AK620" s="44" t="str">
        <f t="shared" si="10099"/>
        <v>#DIV/0!</v>
      </c>
      <c r="AL620" s="44" t="str">
        <f t="shared" si="10099"/>
        <v>#DIV/0!</v>
      </c>
      <c r="AM620" s="51" t="str">
        <f t="shared" si="39"/>
        <v>#DIV/0!</v>
      </c>
      <c r="AN620" s="52" t="str">
        <f t="shared" si="40"/>
        <v>#DIV/0!</v>
      </c>
      <c r="AO620" s="52" t="str">
        <f t="shared" si="41"/>
        <v>#DIV/0!</v>
      </c>
      <c r="AP620" s="36" t="str">
        <f t="shared" si="42"/>
        <v>#DIV/0!</v>
      </c>
      <c r="AQ620" s="53" t="str">
        <f t="shared" si="43"/>
        <v>#DIV/0!</v>
      </c>
      <c r="AR620" s="54" t="str">
        <f t="shared" si="44"/>
        <v>#DIV/0!</v>
      </c>
      <c r="AS620" s="55" t="str">
        <f t="shared" si="45"/>
        <v>#DIV/0!</v>
      </c>
      <c r="AT620" s="55" t="str">
        <f t="shared" si="46"/>
        <v>#DIV/0!</v>
      </c>
      <c r="AU620" s="55" t="str">
        <f t="shared" si="47"/>
        <v>#DIV/0!</v>
      </c>
      <c r="AV620" s="39" t="str">
        <f t="shared" si="48"/>
        <v>#DIV/0!</v>
      </c>
      <c r="AW620" s="51" t="str">
        <f t="shared" ref="AW620:AX620" si="10100">AW$1*X620</f>
        <v>#DIV/0!</v>
      </c>
      <c r="AX620" s="51" t="str">
        <f t="shared" si="10100"/>
        <v>#DIV/0!</v>
      </c>
      <c r="AY620" s="52" t="str">
        <f t="shared" si="50"/>
        <v>#DIV/0!</v>
      </c>
      <c r="AZ620" s="52" t="str">
        <f t="shared" si="51"/>
        <v>#DIV/0!</v>
      </c>
      <c r="BA620" s="36" t="str">
        <f t="shared" si="52"/>
        <v>#DIV/0!</v>
      </c>
      <c r="BB620" s="53" t="str">
        <f t="shared" ref="BB620:BC620" si="10101">POWER(AB620,BB$1)</f>
        <v>#DIV/0!</v>
      </c>
      <c r="BC620" s="53" t="str">
        <f t="shared" si="10101"/>
        <v>#DIV/0!</v>
      </c>
      <c r="BD620" s="54" t="str">
        <f t="shared" si="54"/>
        <v>#DIV/0!</v>
      </c>
      <c r="BE620" s="55" t="str">
        <f t="shared" si="55"/>
        <v>#DIV/0!</v>
      </c>
      <c r="BF620" s="55" t="str">
        <f t="shared" si="56"/>
        <v>#DIV/0!</v>
      </c>
      <c r="BG620" s="55" t="str">
        <f t="shared" si="57"/>
        <v>#DIV/0!</v>
      </c>
      <c r="BH620" s="39" t="str">
        <f t="shared" si="58"/>
        <v>#DIV/0!</v>
      </c>
      <c r="BI620" s="51" t="str">
        <f t="shared" si="59"/>
        <v>#DIV/0!</v>
      </c>
      <c r="BJ620" s="52" t="str">
        <f t="shared" si="60"/>
        <v>#DIV/0!</v>
      </c>
      <c r="BK620" s="52" t="str">
        <f t="shared" si="61"/>
        <v>#DIV/0!</v>
      </c>
      <c r="BL620" s="36" t="str">
        <f t="shared" si="62"/>
        <v>#DIV/0!</v>
      </c>
      <c r="BM620" s="53" t="str">
        <f t="shared" si="63"/>
        <v>#DIV/0!</v>
      </c>
      <c r="BN620" s="54" t="str">
        <f t="shared" si="64"/>
        <v>#DIV/0!</v>
      </c>
      <c r="BO620" s="55" t="str">
        <f t="shared" si="65"/>
        <v>#DIV/0!</v>
      </c>
      <c r="BP620" s="55" t="str">
        <f t="shared" si="66"/>
        <v>#DIV/0!</v>
      </c>
      <c r="BQ620" s="55" t="str">
        <f t="shared" si="67"/>
        <v>#DIV/0!</v>
      </c>
      <c r="BR620" s="39" t="str">
        <f t="shared" si="68"/>
        <v>#DIV/0!</v>
      </c>
      <c r="BS620" s="56" t="str">
        <f t="shared" ref="BS620:BT620" si="10102">AS620+BE620+BO620</f>
        <v>#DIV/0!</v>
      </c>
      <c r="BT620" s="56" t="str">
        <f t="shared" si="10102"/>
        <v>#DIV/0!</v>
      </c>
      <c r="BU620" s="56" t="str">
        <f t="shared" si="70"/>
        <v>#DIV/0!</v>
      </c>
      <c r="BV620" s="57" t="str">
        <f t="shared" si="71"/>
        <v>#DIV/0!</v>
      </c>
      <c r="BW620" s="51" t="str">
        <f t="shared" ref="BW620:BX620" si="10103">BW$1*X620</f>
        <v>#DIV/0!</v>
      </c>
      <c r="BX620" s="51" t="str">
        <f t="shared" si="10103"/>
        <v>#DIV/0!</v>
      </c>
      <c r="BY620" s="52" t="str">
        <f t="shared" si="73"/>
        <v>#DIV/0!</v>
      </c>
      <c r="BZ620" s="52" t="str">
        <f t="shared" si="74"/>
        <v>#DIV/0!</v>
      </c>
      <c r="CA620" s="36" t="str">
        <f t="shared" si="75"/>
        <v>#DIV/0!</v>
      </c>
      <c r="CB620" s="53" t="str">
        <f t="shared" ref="CB620:CC620" si="10104">POWER(AB620,CB$1)</f>
        <v>#DIV/0!</v>
      </c>
      <c r="CC620" s="53" t="str">
        <f t="shared" si="10104"/>
        <v>#DIV/0!</v>
      </c>
      <c r="CD620" s="54" t="str">
        <f t="shared" si="77"/>
        <v>#DIV/0!</v>
      </c>
      <c r="CE620" s="55" t="str">
        <f t="shared" si="78"/>
        <v>#DIV/0!</v>
      </c>
      <c r="CF620" s="55" t="str">
        <f t="shared" si="79"/>
        <v>#DIV/0!</v>
      </c>
      <c r="CG620" s="55" t="str">
        <f t="shared" si="80"/>
        <v>#DIV/0!</v>
      </c>
      <c r="CH620" s="39" t="str">
        <f t="shared" si="81"/>
        <v>#DIV/0!</v>
      </c>
      <c r="CI620" s="51" t="str">
        <f t="shared" si="82"/>
        <v>#DIV/0!</v>
      </c>
      <c r="CJ620" s="52" t="str">
        <f t="shared" si="83"/>
        <v>#DIV/0!</v>
      </c>
      <c r="CK620" s="52" t="str">
        <f t="shared" si="84"/>
        <v>#DIV/0!</v>
      </c>
      <c r="CL620" s="36" t="str">
        <f t="shared" si="85"/>
        <v>#DIV/0!</v>
      </c>
      <c r="CM620" s="53" t="str">
        <f t="shared" si="86"/>
        <v>#DIV/0!</v>
      </c>
      <c r="CN620" s="54" t="str">
        <f t="shared" si="87"/>
        <v>#DIV/0!</v>
      </c>
      <c r="CO620" s="55" t="str">
        <f t="shared" si="88"/>
        <v>#DIV/0!</v>
      </c>
      <c r="CP620" s="55" t="str">
        <f t="shared" si="89"/>
        <v>#DIV/0!</v>
      </c>
      <c r="CQ620" s="55" t="str">
        <f t="shared" si="90"/>
        <v>#DIV/0!</v>
      </c>
      <c r="CR620" s="39" t="str">
        <f t="shared" si="91"/>
        <v>#DIV/0!</v>
      </c>
      <c r="CS620" s="51" t="str">
        <f t="shared" si="92"/>
        <v>#DIV/0!</v>
      </c>
      <c r="CT620" s="51" t="str">
        <f t="shared" si="93"/>
        <v>#DIV/0!</v>
      </c>
      <c r="CU620" s="52" t="str">
        <f t="shared" si="94"/>
        <v>#DIV/0!</v>
      </c>
      <c r="CV620" s="52" t="str">
        <f t="shared" si="95"/>
        <v>#DIV/0!</v>
      </c>
      <c r="CW620" s="36" t="str">
        <f t="shared" si="96"/>
        <v>#DIV/0!</v>
      </c>
      <c r="CX620" s="53" t="str">
        <f t="shared" si="97"/>
        <v>#DIV/0!</v>
      </c>
      <c r="CY620" s="53" t="str">
        <f t="shared" si="98"/>
        <v>#DIV/0!</v>
      </c>
      <c r="CZ620" s="54" t="str">
        <f t="shared" si="99"/>
        <v>#DIV/0!</v>
      </c>
      <c r="DA620" s="55" t="str">
        <f t="shared" si="100"/>
        <v>#DIV/0!</v>
      </c>
      <c r="DB620" s="55" t="str">
        <f t="shared" si="101"/>
        <v>#DIV/0!</v>
      </c>
      <c r="DC620" s="55" t="str">
        <f t="shared" si="102"/>
        <v>#DIV/0!</v>
      </c>
      <c r="DD620" s="39" t="str">
        <f t="shared" si="103"/>
        <v>#DIV/0!</v>
      </c>
      <c r="DE620" s="51" t="str">
        <f t="shared" ref="DE620:DG620" si="10105">DE$1*X620</f>
        <v>#DIV/0!</v>
      </c>
      <c r="DF620" s="51" t="str">
        <f t="shared" si="10105"/>
        <v>#DIV/0!</v>
      </c>
      <c r="DG620" s="51" t="str">
        <f t="shared" si="10105"/>
        <v>#DIV/0!</v>
      </c>
      <c r="DH620" s="52" t="str">
        <f t="shared" si="105"/>
        <v>#DIV/0!</v>
      </c>
      <c r="DI620" s="52" t="str">
        <f t="shared" si="106"/>
        <v>#DIV/0!</v>
      </c>
      <c r="DJ620" s="36" t="str">
        <f t="shared" si="107"/>
        <v>#DIV/0!</v>
      </c>
      <c r="DK620" s="53" t="str">
        <f t="shared" ref="DK620:DM620" si="10106">POWER(AB620,DK$1)</f>
        <v>#DIV/0!</v>
      </c>
      <c r="DL620" s="53" t="str">
        <f t="shared" si="10106"/>
        <v>#DIV/0!</v>
      </c>
      <c r="DM620" s="53" t="str">
        <f t="shared" si="10106"/>
        <v>#DIV/0!</v>
      </c>
      <c r="DN620" s="54" t="str">
        <f t="shared" si="109"/>
        <v>#DIV/0!</v>
      </c>
      <c r="DO620" s="55" t="str">
        <f t="shared" si="110"/>
        <v>#DIV/0!</v>
      </c>
      <c r="DP620" s="55" t="str">
        <f t="shared" si="111"/>
        <v>#DIV/0!</v>
      </c>
      <c r="DQ620" s="55" t="str">
        <f t="shared" si="112"/>
        <v>#DIV/0!</v>
      </c>
      <c r="DR620" s="39" t="str">
        <f t="shared" si="113"/>
        <v>#DIV/0!</v>
      </c>
      <c r="DS620" s="51" t="str">
        <f t="shared" si="114"/>
        <v>#DIV/0!</v>
      </c>
      <c r="DT620" s="52" t="str">
        <f t="shared" si="115"/>
        <v>#DIV/0!</v>
      </c>
      <c r="DU620" s="52" t="str">
        <f t="shared" si="116"/>
        <v>#DIV/0!</v>
      </c>
      <c r="DV620" s="36" t="str">
        <f t="shared" si="117"/>
        <v>#DIV/0!</v>
      </c>
      <c r="DW620" s="53" t="str">
        <f t="shared" si="118"/>
        <v>#DIV/0!</v>
      </c>
      <c r="DX620" s="54" t="str">
        <f t="shared" si="119"/>
        <v>#DIV/0!</v>
      </c>
      <c r="DY620" s="55" t="str">
        <f t="shared" si="120"/>
        <v>#DIV/0!</v>
      </c>
      <c r="DZ620" s="55" t="str">
        <f t="shared" si="121"/>
        <v>#DIV/0!</v>
      </c>
      <c r="EA620" s="55" t="str">
        <f t="shared" si="122"/>
        <v>#DIV/0!</v>
      </c>
      <c r="EB620" s="39" t="str">
        <f t="shared" si="123"/>
        <v>#DIV/0!</v>
      </c>
      <c r="EC620" s="56" t="str">
        <f t="shared" ref="EC620:ED620" si="10107">CE620+CO620+DA620+DO620+DY620</f>
        <v>#DIV/0!</v>
      </c>
      <c r="ED620" s="56" t="str">
        <f t="shared" si="10107"/>
        <v>#DIV/0!</v>
      </c>
      <c r="EE620" s="56" t="str">
        <f t="shared" si="125"/>
        <v>#DIV/0!</v>
      </c>
      <c r="EF620" s="57" t="str">
        <f t="shared" si="126"/>
        <v>#DIV/0!</v>
      </c>
      <c r="EG620" s="51" t="str">
        <f t="shared" si="127"/>
        <v>#DIV/0!</v>
      </c>
      <c r="EH620" s="52" t="str">
        <f t="shared" si="128"/>
        <v>#DIV/0!</v>
      </c>
      <c r="EI620" s="52" t="str">
        <f t="shared" si="129"/>
        <v>#DIV/0!</v>
      </c>
      <c r="EJ620" s="36" t="str">
        <f t="shared" si="130"/>
        <v>#DIV/0!</v>
      </c>
      <c r="EK620" s="53" t="str">
        <f t="shared" si="131"/>
        <v>#DIV/0!</v>
      </c>
      <c r="EL620" s="54" t="str">
        <f t="shared" si="132"/>
        <v>#DIV/0!</v>
      </c>
      <c r="EM620" s="55" t="str">
        <f t="shared" si="133"/>
        <v>#DIV/0!</v>
      </c>
      <c r="EN620" s="55" t="str">
        <f t="shared" si="134"/>
        <v>#DIV/0!</v>
      </c>
      <c r="EO620" s="55" t="str">
        <f t="shared" si="135"/>
        <v>#DIV/0!</v>
      </c>
      <c r="EP620" s="39" t="str">
        <f t="shared" si="136"/>
        <v>#DIV/0!</v>
      </c>
      <c r="EQ620" s="56" t="str">
        <f t="shared" ref="EQ620:ER620" si="10108">BS620+EM620</f>
        <v>#DIV/0!</v>
      </c>
      <c r="ER620" s="56" t="str">
        <f t="shared" si="10108"/>
        <v>#DIV/0!</v>
      </c>
      <c r="ES620" s="56" t="str">
        <f t="shared" si="138"/>
        <v>#DIV/0!</v>
      </c>
      <c r="ET620" s="57" t="str">
        <f t="shared" si="139"/>
        <v>#DIV/0!</v>
      </c>
      <c r="EU620" s="51" t="str">
        <f t="shared" si="140"/>
        <v>#DIV/0!</v>
      </c>
      <c r="EV620" s="52" t="str">
        <f t="shared" si="141"/>
        <v>#DIV/0!</v>
      </c>
      <c r="EW620" s="52" t="str">
        <f t="shared" si="142"/>
        <v>#DIV/0!</v>
      </c>
      <c r="EX620" s="36" t="str">
        <f t="shared" si="143"/>
        <v>#DIV/0!</v>
      </c>
      <c r="EY620" s="53" t="str">
        <f t="shared" si="144"/>
        <v>#DIV/0!</v>
      </c>
      <c r="EZ620" s="54" t="str">
        <f t="shared" si="145"/>
        <v>#DIV/0!</v>
      </c>
      <c r="FA620" s="55" t="str">
        <f t="shared" si="146"/>
        <v>#DIV/0!</v>
      </c>
      <c r="FB620" s="55" t="str">
        <f t="shared" si="147"/>
        <v>#DIV/0!</v>
      </c>
      <c r="FC620" s="55" t="str">
        <f t="shared" si="148"/>
        <v>#DIV/0!</v>
      </c>
      <c r="FD620" s="39" t="str">
        <f t="shared" si="149"/>
        <v>#DIV/0!</v>
      </c>
      <c r="FE620" s="51" t="str">
        <f t="shared" si="150"/>
        <v>#DIV/0!</v>
      </c>
      <c r="FF620" s="52" t="str">
        <f t="shared" si="151"/>
        <v>#DIV/0!</v>
      </c>
      <c r="FG620" s="52" t="str">
        <f t="shared" si="152"/>
        <v>#DIV/0!</v>
      </c>
      <c r="FH620" s="36" t="str">
        <f t="shared" si="153"/>
        <v>#DIV/0!</v>
      </c>
      <c r="FI620" s="53" t="str">
        <f t="shared" si="154"/>
        <v>#DIV/0!</v>
      </c>
      <c r="FJ620" s="54" t="str">
        <f t="shared" si="155"/>
        <v>#DIV/0!</v>
      </c>
      <c r="FK620" s="55" t="str">
        <f t="shared" si="156"/>
        <v>#DIV/0!</v>
      </c>
      <c r="FL620" s="55" t="str">
        <f t="shared" si="157"/>
        <v>#DIV/0!</v>
      </c>
      <c r="FM620" s="55" t="str">
        <f t="shared" si="158"/>
        <v>#DIV/0!</v>
      </c>
      <c r="FN620" s="39" t="str">
        <f t="shared" si="159"/>
        <v>#DIV/0!</v>
      </c>
      <c r="FO620" s="56" t="str">
        <f t="shared" si="160"/>
        <v>#DIV/0!</v>
      </c>
      <c r="FP620" s="56" t="str">
        <f t="shared" si="161"/>
        <v>#DIV/0!</v>
      </c>
      <c r="FQ620" s="56" t="str">
        <f t="shared" si="162"/>
        <v>#DIV/0!</v>
      </c>
      <c r="FR620" s="57" t="str">
        <f t="shared" si="163"/>
        <v>#DIV/0!</v>
      </c>
      <c r="FS620" s="51" t="str">
        <f t="shared" si="164"/>
        <v>#DIV/0!</v>
      </c>
      <c r="FT620" s="51" t="str">
        <f t="shared" si="165"/>
        <v>#DIV/0!</v>
      </c>
      <c r="FU620" s="52" t="str">
        <f t="shared" si="166"/>
        <v>#DIV/0!</v>
      </c>
      <c r="FV620" s="52" t="str">
        <f t="shared" si="167"/>
        <v>#DIV/0!</v>
      </c>
      <c r="FW620" s="36" t="str">
        <f t="shared" si="168"/>
        <v>#DIV/0!</v>
      </c>
      <c r="FX620" s="53" t="str">
        <f t="shared" si="169"/>
        <v>#DIV/0!</v>
      </c>
      <c r="FY620" s="53" t="str">
        <f t="shared" si="170"/>
        <v>#DIV/0!</v>
      </c>
      <c r="FZ620" s="54" t="str">
        <f t="shared" si="171"/>
        <v>#DIV/0!</v>
      </c>
      <c r="GA620" s="55" t="str">
        <f t="shared" si="172"/>
        <v>#DIV/0!</v>
      </c>
      <c r="GB620" s="55" t="str">
        <f t="shared" si="173"/>
        <v>#DIV/0!</v>
      </c>
      <c r="GC620" s="55" t="str">
        <f t="shared" si="174"/>
        <v>#DIV/0!</v>
      </c>
      <c r="GD620" s="39" t="str">
        <f t="shared" si="175"/>
        <v>#DIV/0!</v>
      </c>
      <c r="GE620" s="58">
        <f t="shared" si="176"/>
        <v>-0.5</v>
      </c>
      <c r="GF620" s="42">
        <f t="shared" si="177"/>
        <v>-0.8660254038</v>
      </c>
      <c r="GG620" s="58">
        <f t="shared" si="178"/>
        <v>-2.094395102</v>
      </c>
      <c r="GH620" s="42">
        <f t="shared" si="179"/>
        <v>1</v>
      </c>
      <c r="GI620" s="59">
        <f t="shared" si="180"/>
        <v>-0.5</v>
      </c>
      <c r="GJ620" s="43">
        <f t="shared" si="181"/>
        <v>0.8660254038</v>
      </c>
      <c r="GK620" s="59">
        <f t="shared" si="182"/>
        <v>2.094395102</v>
      </c>
      <c r="GL620" s="43">
        <f t="shared" si="183"/>
        <v>1</v>
      </c>
      <c r="GM620" s="51">
        <f t="shared" si="184"/>
        <v>-2.094395102</v>
      </c>
      <c r="GN620" s="51" t="str">
        <f t="shared" si="185"/>
        <v>#DIV/0!</v>
      </c>
      <c r="GO620" s="52" t="str">
        <f t="shared" si="186"/>
        <v>#DIV/0!</v>
      </c>
      <c r="GP620" s="52" t="str">
        <f t="shared" si="187"/>
        <v>#DIV/0!</v>
      </c>
      <c r="GQ620" s="36" t="str">
        <f t="shared" si="188"/>
        <v>#DIV/0!</v>
      </c>
      <c r="GR620" s="53">
        <f t="shared" si="189"/>
        <v>1</v>
      </c>
      <c r="GS620" s="53" t="str">
        <f t="shared" si="190"/>
        <v>#DIV/0!</v>
      </c>
      <c r="GT620" s="54" t="str">
        <f t="shared" si="191"/>
        <v>#DIV/0!</v>
      </c>
      <c r="GU620" s="55" t="str">
        <f t="shared" si="192"/>
        <v>#DIV/0!</v>
      </c>
      <c r="GV620" s="55" t="str">
        <f t="shared" si="193"/>
        <v>#DIV/0!</v>
      </c>
      <c r="GW620" s="55" t="str">
        <f t="shared" si="194"/>
        <v>#DIV/0!</v>
      </c>
      <c r="GX620" s="39" t="str">
        <f t="shared" si="195"/>
        <v>#DIV/0!</v>
      </c>
      <c r="GY620" s="51">
        <f t="shared" si="196"/>
        <v>2.094395102</v>
      </c>
      <c r="GZ620" s="51" t="str">
        <f t="shared" si="197"/>
        <v>#DIV/0!</v>
      </c>
      <c r="HA620" s="52" t="str">
        <f t="shared" si="198"/>
        <v>#DIV/0!</v>
      </c>
      <c r="HB620" s="52" t="str">
        <f t="shared" si="199"/>
        <v>#DIV/0!</v>
      </c>
      <c r="HC620" s="36" t="str">
        <f t="shared" si="200"/>
        <v>#DIV/0!</v>
      </c>
      <c r="HD620" s="53">
        <f t="shared" si="201"/>
        <v>1</v>
      </c>
      <c r="HE620" s="53" t="str">
        <f t="shared" si="202"/>
        <v>#DIV/0!</v>
      </c>
      <c r="HF620" s="54" t="str">
        <f t="shared" si="203"/>
        <v>#DIV/0!</v>
      </c>
      <c r="HG620" s="55" t="str">
        <f t="shared" si="204"/>
        <v>#DIV/0!</v>
      </c>
      <c r="HH620" s="55" t="str">
        <f t="shared" si="205"/>
        <v>#DIV/0!</v>
      </c>
      <c r="HI620" s="55" t="str">
        <f t="shared" si="206"/>
        <v>#DIV/0!</v>
      </c>
      <c r="HJ620" s="39" t="str">
        <f t="shared" si="207"/>
        <v>#DIV/0!</v>
      </c>
      <c r="HK620" s="51">
        <f t="shared" si="208"/>
        <v>2.094395102</v>
      </c>
      <c r="HL620" s="51" t="str">
        <f t="shared" si="209"/>
        <v>#DIV/0!</v>
      </c>
      <c r="HM620" s="52" t="str">
        <f t="shared" si="210"/>
        <v>#DIV/0!</v>
      </c>
      <c r="HN620" s="52" t="str">
        <f t="shared" si="211"/>
        <v>#DIV/0!</v>
      </c>
      <c r="HO620" s="36" t="str">
        <f t="shared" si="212"/>
        <v>#DIV/0!</v>
      </c>
      <c r="HP620" s="53">
        <f t="shared" si="213"/>
        <v>1</v>
      </c>
      <c r="HQ620" s="53" t="str">
        <f t="shared" si="214"/>
        <v>#DIV/0!</v>
      </c>
      <c r="HR620" s="54" t="str">
        <f t="shared" si="215"/>
        <v>#DIV/0!</v>
      </c>
      <c r="HS620" s="55" t="str">
        <f t="shared" si="216"/>
        <v>#DIV/0!</v>
      </c>
      <c r="HT620" s="55" t="str">
        <f t="shared" si="217"/>
        <v>#DIV/0!</v>
      </c>
      <c r="HU620" s="55" t="str">
        <f t="shared" si="218"/>
        <v>#DIV/0!</v>
      </c>
      <c r="HV620" s="39" t="str">
        <f t="shared" si="219"/>
        <v>#DIV/0!</v>
      </c>
      <c r="HW620" s="51">
        <f t="shared" si="220"/>
        <v>-2.094395102</v>
      </c>
      <c r="HX620" s="51" t="str">
        <f t="shared" si="221"/>
        <v>#DIV/0!</v>
      </c>
      <c r="HY620" s="52" t="str">
        <f t="shared" si="222"/>
        <v>#DIV/0!</v>
      </c>
      <c r="HZ620" s="52" t="str">
        <f t="shared" si="223"/>
        <v>#DIV/0!</v>
      </c>
      <c r="IA620" s="36" t="str">
        <f t="shared" si="224"/>
        <v>#DIV/0!</v>
      </c>
      <c r="IB620" s="53">
        <f t="shared" si="225"/>
        <v>1</v>
      </c>
      <c r="IC620" s="53" t="str">
        <f t="shared" si="226"/>
        <v>#DIV/0!</v>
      </c>
      <c r="ID620" s="54" t="str">
        <f t="shared" si="227"/>
        <v>#DIV/0!</v>
      </c>
      <c r="IE620" s="55" t="str">
        <f t="shared" si="228"/>
        <v>#DIV/0!</v>
      </c>
      <c r="IF620" s="55" t="str">
        <f t="shared" si="229"/>
        <v>#DIV/0!</v>
      </c>
      <c r="IG620" s="55" t="str">
        <f t="shared" si="230"/>
        <v>#DIV/0!</v>
      </c>
      <c r="IH620" s="39" t="str">
        <f t="shared" si="231"/>
        <v>#DIV/0!</v>
      </c>
    </row>
    <row r="621" ht="12.75" customHeight="1">
      <c r="A621" s="44" t="str">
        <f>'Execute Cubic'!U616</f>
        <v/>
      </c>
      <c r="B621" s="44" t="str">
        <f>'Execute Cubic'!V616</f>
        <v/>
      </c>
      <c r="C621" s="44" t="str">
        <f>'Execute Cubic'!W616</f>
        <v/>
      </c>
      <c r="D621" s="44" t="str">
        <f>'Execute Cubic'!X616</f>
        <v/>
      </c>
      <c r="E621" s="44">
        <f t="shared" ref="E621:H621" si="10109">0</f>
        <v>0</v>
      </c>
      <c r="F621" s="44">
        <f t="shared" si="10109"/>
        <v>0</v>
      </c>
      <c r="G621" s="44">
        <f t="shared" si="10109"/>
        <v>0</v>
      </c>
      <c r="H621" s="44">
        <f t="shared" si="10109"/>
        <v>0</v>
      </c>
      <c r="I621" s="45" t="str">
        <f t="shared" si="27"/>
        <v>#DIV/0!</v>
      </c>
      <c r="J621" s="45" t="str">
        <f t="shared" si="28"/>
        <v>#DIV/0!</v>
      </c>
      <c r="K621" s="46" t="str">
        <f t="shared" si="29"/>
        <v>#DIV/0!</v>
      </c>
      <c r="L621" s="46" t="str">
        <f t="shared" si="30"/>
        <v>#DIV/0!</v>
      </c>
      <c r="M621" s="47" t="str">
        <f t="shared" si="31"/>
        <v>#DIV/0!</v>
      </c>
      <c r="N621" s="47" t="str">
        <f t="shared" si="32"/>
        <v>#DIV/0!</v>
      </c>
      <c r="O621" s="48" t="str">
        <f t="shared" ref="O621:R621" si="10110">ATAN2(A621,E621)</f>
        <v>#DIV/0!</v>
      </c>
      <c r="P621" s="48" t="str">
        <f t="shared" si="10110"/>
        <v>#DIV/0!</v>
      </c>
      <c r="Q621" s="48" t="str">
        <f t="shared" si="10110"/>
        <v>#DIV/0!</v>
      </c>
      <c r="R621" s="48" t="str">
        <f t="shared" si="10110"/>
        <v>#DIV/0!</v>
      </c>
      <c r="S621" s="48">
        <f t="shared" ref="S621:V621" si="10111">SQRT(POWER(A621,2)+POWER(E621,2))</f>
        <v>0</v>
      </c>
      <c r="T621" s="48">
        <f t="shared" si="10111"/>
        <v>0</v>
      </c>
      <c r="U621" s="48">
        <f t="shared" si="10111"/>
        <v>0</v>
      </c>
      <c r="V621" s="48">
        <f t="shared" si="10111"/>
        <v>0</v>
      </c>
      <c r="W621" s="49" t="str">
        <f t="shared" ref="W621:Z621" si="10112">O621-$O621</f>
        <v>#DIV/0!</v>
      </c>
      <c r="X621" s="49" t="str">
        <f t="shared" si="10112"/>
        <v>#DIV/0!</v>
      </c>
      <c r="Y621" s="49" t="str">
        <f t="shared" si="10112"/>
        <v>#DIV/0!</v>
      </c>
      <c r="Z621" s="49" t="str">
        <f t="shared" si="10112"/>
        <v>#DIV/0!</v>
      </c>
      <c r="AA621" s="49" t="str">
        <f t="shared" ref="AA621:AD621" si="10113">S621/$S621</f>
        <v>#DIV/0!</v>
      </c>
      <c r="AB621" s="49" t="str">
        <f t="shared" si="10113"/>
        <v>#DIV/0!</v>
      </c>
      <c r="AC621" s="49" t="str">
        <f t="shared" si="10113"/>
        <v>#DIV/0!</v>
      </c>
      <c r="AD621" s="49" t="str">
        <f t="shared" si="10113"/>
        <v>#DIV/0!</v>
      </c>
      <c r="AE621" s="50" t="str">
        <f t="shared" ref="AE621:AH621" si="10114">AA621*COS(W621)</f>
        <v>#DIV/0!</v>
      </c>
      <c r="AF621" s="50" t="str">
        <f t="shared" si="10114"/>
        <v>#DIV/0!</v>
      </c>
      <c r="AG621" s="50" t="str">
        <f t="shared" si="10114"/>
        <v>#DIV/0!</v>
      </c>
      <c r="AH621" s="50" t="str">
        <f t="shared" si="10114"/>
        <v>#DIV/0!</v>
      </c>
      <c r="AI621" s="44" t="str">
        <f t="shared" ref="AI621:AL621" si="10115">AA621*SIN(W621)</f>
        <v>#DIV/0!</v>
      </c>
      <c r="AJ621" s="44" t="str">
        <f t="shared" si="10115"/>
        <v>#DIV/0!</v>
      </c>
      <c r="AK621" s="44" t="str">
        <f t="shared" si="10115"/>
        <v>#DIV/0!</v>
      </c>
      <c r="AL621" s="44" t="str">
        <f t="shared" si="10115"/>
        <v>#DIV/0!</v>
      </c>
      <c r="AM621" s="51" t="str">
        <f t="shared" si="39"/>
        <v>#DIV/0!</v>
      </c>
      <c r="AN621" s="52" t="str">
        <f t="shared" si="40"/>
        <v>#DIV/0!</v>
      </c>
      <c r="AO621" s="52" t="str">
        <f t="shared" si="41"/>
        <v>#DIV/0!</v>
      </c>
      <c r="AP621" s="36" t="str">
        <f t="shared" si="42"/>
        <v>#DIV/0!</v>
      </c>
      <c r="AQ621" s="53" t="str">
        <f t="shared" si="43"/>
        <v>#DIV/0!</v>
      </c>
      <c r="AR621" s="54" t="str">
        <f t="shared" si="44"/>
        <v>#DIV/0!</v>
      </c>
      <c r="AS621" s="55" t="str">
        <f t="shared" si="45"/>
        <v>#DIV/0!</v>
      </c>
      <c r="AT621" s="55" t="str">
        <f t="shared" si="46"/>
        <v>#DIV/0!</v>
      </c>
      <c r="AU621" s="55" t="str">
        <f t="shared" si="47"/>
        <v>#DIV/0!</v>
      </c>
      <c r="AV621" s="39" t="str">
        <f t="shared" si="48"/>
        <v>#DIV/0!</v>
      </c>
      <c r="AW621" s="51" t="str">
        <f t="shared" ref="AW621:AX621" si="10116">AW$1*X621</f>
        <v>#DIV/0!</v>
      </c>
      <c r="AX621" s="51" t="str">
        <f t="shared" si="10116"/>
        <v>#DIV/0!</v>
      </c>
      <c r="AY621" s="52" t="str">
        <f t="shared" si="50"/>
        <v>#DIV/0!</v>
      </c>
      <c r="AZ621" s="52" t="str">
        <f t="shared" si="51"/>
        <v>#DIV/0!</v>
      </c>
      <c r="BA621" s="36" t="str">
        <f t="shared" si="52"/>
        <v>#DIV/0!</v>
      </c>
      <c r="BB621" s="53" t="str">
        <f t="shared" ref="BB621:BC621" si="10117">POWER(AB621,BB$1)</f>
        <v>#DIV/0!</v>
      </c>
      <c r="BC621" s="53" t="str">
        <f t="shared" si="10117"/>
        <v>#DIV/0!</v>
      </c>
      <c r="BD621" s="54" t="str">
        <f t="shared" si="54"/>
        <v>#DIV/0!</v>
      </c>
      <c r="BE621" s="55" t="str">
        <f t="shared" si="55"/>
        <v>#DIV/0!</v>
      </c>
      <c r="BF621" s="55" t="str">
        <f t="shared" si="56"/>
        <v>#DIV/0!</v>
      </c>
      <c r="BG621" s="55" t="str">
        <f t="shared" si="57"/>
        <v>#DIV/0!</v>
      </c>
      <c r="BH621" s="39" t="str">
        <f t="shared" si="58"/>
        <v>#DIV/0!</v>
      </c>
      <c r="BI621" s="51" t="str">
        <f t="shared" si="59"/>
        <v>#DIV/0!</v>
      </c>
      <c r="BJ621" s="52" t="str">
        <f t="shared" si="60"/>
        <v>#DIV/0!</v>
      </c>
      <c r="BK621" s="52" t="str">
        <f t="shared" si="61"/>
        <v>#DIV/0!</v>
      </c>
      <c r="BL621" s="36" t="str">
        <f t="shared" si="62"/>
        <v>#DIV/0!</v>
      </c>
      <c r="BM621" s="53" t="str">
        <f t="shared" si="63"/>
        <v>#DIV/0!</v>
      </c>
      <c r="BN621" s="54" t="str">
        <f t="shared" si="64"/>
        <v>#DIV/0!</v>
      </c>
      <c r="BO621" s="55" t="str">
        <f t="shared" si="65"/>
        <v>#DIV/0!</v>
      </c>
      <c r="BP621" s="55" t="str">
        <f t="shared" si="66"/>
        <v>#DIV/0!</v>
      </c>
      <c r="BQ621" s="55" t="str">
        <f t="shared" si="67"/>
        <v>#DIV/0!</v>
      </c>
      <c r="BR621" s="39" t="str">
        <f t="shared" si="68"/>
        <v>#DIV/0!</v>
      </c>
      <c r="BS621" s="56" t="str">
        <f t="shared" ref="BS621:BT621" si="10118">AS621+BE621+BO621</f>
        <v>#DIV/0!</v>
      </c>
      <c r="BT621" s="56" t="str">
        <f t="shared" si="10118"/>
        <v>#DIV/0!</v>
      </c>
      <c r="BU621" s="56" t="str">
        <f t="shared" si="70"/>
        <v>#DIV/0!</v>
      </c>
      <c r="BV621" s="57" t="str">
        <f t="shared" si="71"/>
        <v>#DIV/0!</v>
      </c>
      <c r="BW621" s="51" t="str">
        <f t="shared" ref="BW621:BX621" si="10119">BW$1*X621</f>
        <v>#DIV/0!</v>
      </c>
      <c r="BX621" s="51" t="str">
        <f t="shared" si="10119"/>
        <v>#DIV/0!</v>
      </c>
      <c r="BY621" s="52" t="str">
        <f t="shared" si="73"/>
        <v>#DIV/0!</v>
      </c>
      <c r="BZ621" s="52" t="str">
        <f t="shared" si="74"/>
        <v>#DIV/0!</v>
      </c>
      <c r="CA621" s="36" t="str">
        <f t="shared" si="75"/>
        <v>#DIV/0!</v>
      </c>
      <c r="CB621" s="53" t="str">
        <f t="shared" ref="CB621:CC621" si="10120">POWER(AB621,CB$1)</f>
        <v>#DIV/0!</v>
      </c>
      <c r="CC621" s="53" t="str">
        <f t="shared" si="10120"/>
        <v>#DIV/0!</v>
      </c>
      <c r="CD621" s="54" t="str">
        <f t="shared" si="77"/>
        <v>#DIV/0!</v>
      </c>
      <c r="CE621" s="55" t="str">
        <f t="shared" si="78"/>
        <v>#DIV/0!</v>
      </c>
      <c r="CF621" s="55" t="str">
        <f t="shared" si="79"/>
        <v>#DIV/0!</v>
      </c>
      <c r="CG621" s="55" t="str">
        <f t="shared" si="80"/>
        <v>#DIV/0!</v>
      </c>
      <c r="CH621" s="39" t="str">
        <f t="shared" si="81"/>
        <v>#DIV/0!</v>
      </c>
      <c r="CI621" s="51" t="str">
        <f t="shared" si="82"/>
        <v>#DIV/0!</v>
      </c>
      <c r="CJ621" s="52" t="str">
        <f t="shared" si="83"/>
        <v>#DIV/0!</v>
      </c>
      <c r="CK621" s="52" t="str">
        <f t="shared" si="84"/>
        <v>#DIV/0!</v>
      </c>
      <c r="CL621" s="36" t="str">
        <f t="shared" si="85"/>
        <v>#DIV/0!</v>
      </c>
      <c r="CM621" s="53" t="str">
        <f t="shared" si="86"/>
        <v>#DIV/0!</v>
      </c>
      <c r="CN621" s="54" t="str">
        <f t="shared" si="87"/>
        <v>#DIV/0!</v>
      </c>
      <c r="CO621" s="55" t="str">
        <f t="shared" si="88"/>
        <v>#DIV/0!</v>
      </c>
      <c r="CP621" s="55" t="str">
        <f t="shared" si="89"/>
        <v>#DIV/0!</v>
      </c>
      <c r="CQ621" s="55" t="str">
        <f t="shared" si="90"/>
        <v>#DIV/0!</v>
      </c>
      <c r="CR621" s="39" t="str">
        <f t="shared" si="91"/>
        <v>#DIV/0!</v>
      </c>
      <c r="CS621" s="51" t="str">
        <f t="shared" si="92"/>
        <v>#DIV/0!</v>
      </c>
      <c r="CT621" s="51" t="str">
        <f t="shared" si="93"/>
        <v>#DIV/0!</v>
      </c>
      <c r="CU621" s="52" t="str">
        <f t="shared" si="94"/>
        <v>#DIV/0!</v>
      </c>
      <c r="CV621" s="52" t="str">
        <f t="shared" si="95"/>
        <v>#DIV/0!</v>
      </c>
      <c r="CW621" s="36" t="str">
        <f t="shared" si="96"/>
        <v>#DIV/0!</v>
      </c>
      <c r="CX621" s="53" t="str">
        <f t="shared" si="97"/>
        <v>#DIV/0!</v>
      </c>
      <c r="CY621" s="53" t="str">
        <f t="shared" si="98"/>
        <v>#DIV/0!</v>
      </c>
      <c r="CZ621" s="54" t="str">
        <f t="shared" si="99"/>
        <v>#DIV/0!</v>
      </c>
      <c r="DA621" s="55" t="str">
        <f t="shared" si="100"/>
        <v>#DIV/0!</v>
      </c>
      <c r="DB621" s="55" t="str">
        <f t="shared" si="101"/>
        <v>#DIV/0!</v>
      </c>
      <c r="DC621" s="55" t="str">
        <f t="shared" si="102"/>
        <v>#DIV/0!</v>
      </c>
      <c r="DD621" s="39" t="str">
        <f t="shared" si="103"/>
        <v>#DIV/0!</v>
      </c>
      <c r="DE621" s="51" t="str">
        <f t="shared" ref="DE621:DG621" si="10121">DE$1*X621</f>
        <v>#DIV/0!</v>
      </c>
      <c r="DF621" s="51" t="str">
        <f t="shared" si="10121"/>
        <v>#DIV/0!</v>
      </c>
      <c r="DG621" s="51" t="str">
        <f t="shared" si="10121"/>
        <v>#DIV/0!</v>
      </c>
      <c r="DH621" s="52" t="str">
        <f t="shared" si="105"/>
        <v>#DIV/0!</v>
      </c>
      <c r="DI621" s="52" t="str">
        <f t="shared" si="106"/>
        <v>#DIV/0!</v>
      </c>
      <c r="DJ621" s="36" t="str">
        <f t="shared" si="107"/>
        <v>#DIV/0!</v>
      </c>
      <c r="DK621" s="53" t="str">
        <f t="shared" ref="DK621:DM621" si="10122">POWER(AB621,DK$1)</f>
        <v>#DIV/0!</v>
      </c>
      <c r="DL621" s="53" t="str">
        <f t="shared" si="10122"/>
        <v>#DIV/0!</v>
      </c>
      <c r="DM621" s="53" t="str">
        <f t="shared" si="10122"/>
        <v>#DIV/0!</v>
      </c>
      <c r="DN621" s="54" t="str">
        <f t="shared" si="109"/>
        <v>#DIV/0!</v>
      </c>
      <c r="DO621" s="55" t="str">
        <f t="shared" si="110"/>
        <v>#DIV/0!</v>
      </c>
      <c r="DP621" s="55" t="str">
        <f t="shared" si="111"/>
        <v>#DIV/0!</v>
      </c>
      <c r="DQ621" s="55" t="str">
        <f t="shared" si="112"/>
        <v>#DIV/0!</v>
      </c>
      <c r="DR621" s="39" t="str">
        <f t="shared" si="113"/>
        <v>#DIV/0!</v>
      </c>
      <c r="DS621" s="51" t="str">
        <f t="shared" si="114"/>
        <v>#DIV/0!</v>
      </c>
      <c r="DT621" s="52" t="str">
        <f t="shared" si="115"/>
        <v>#DIV/0!</v>
      </c>
      <c r="DU621" s="52" t="str">
        <f t="shared" si="116"/>
        <v>#DIV/0!</v>
      </c>
      <c r="DV621" s="36" t="str">
        <f t="shared" si="117"/>
        <v>#DIV/0!</v>
      </c>
      <c r="DW621" s="53" t="str">
        <f t="shared" si="118"/>
        <v>#DIV/0!</v>
      </c>
      <c r="DX621" s="54" t="str">
        <f t="shared" si="119"/>
        <v>#DIV/0!</v>
      </c>
      <c r="DY621" s="55" t="str">
        <f t="shared" si="120"/>
        <v>#DIV/0!</v>
      </c>
      <c r="DZ621" s="55" t="str">
        <f t="shared" si="121"/>
        <v>#DIV/0!</v>
      </c>
      <c r="EA621" s="55" t="str">
        <f t="shared" si="122"/>
        <v>#DIV/0!</v>
      </c>
      <c r="EB621" s="39" t="str">
        <f t="shared" si="123"/>
        <v>#DIV/0!</v>
      </c>
      <c r="EC621" s="56" t="str">
        <f t="shared" ref="EC621:ED621" si="10123">CE621+CO621+DA621+DO621+DY621</f>
        <v>#DIV/0!</v>
      </c>
      <c r="ED621" s="56" t="str">
        <f t="shared" si="10123"/>
        <v>#DIV/0!</v>
      </c>
      <c r="EE621" s="56" t="str">
        <f t="shared" si="125"/>
        <v>#DIV/0!</v>
      </c>
      <c r="EF621" s="57" t="str">
        <f t="shared" si="126"/>
        <v>#DIV/0!</v>
      </c>
      <c r="EG621" s="51" t="str">
        <f t="shared" si="127"/>
        <v>#DIV/0!</v>
      </c>
      <c r="EH621" s="52" t="str">
        <f t="shared" si="128"/>
        <v>#DIV/0!</v>
      </c>
      <c r="EI621" s="52" t="str">
        <f t="shared" si="129"/>
        <v>#DIV/0!</v>
      </c>
      <c r="EJ621" s="36" t="str">
        <f t="shared" si="130"/>
        <v>#DIV/0!</v>
      </c>
      <c r="EK621" s="53" t="str">
        <f t="shared" si="131"/>
        <v>#DIV/0!</v>
      </c>
      <c r="EL621" s="54" t="str">
        <f t="shared" si="132"/>
        <v>#DIV/0!</v>
      </c>
      <c r="EM621" s="55" t="str">
        <f t="shared" si="133"/>
        <v>#DIV/0!</v>
      </c>
      <c r="EN621" s="55" t="str">
        <f t="shared" si="134"/>
        <v>#DIV/0!</v>
      </c>
      <c r="EO621" s="55" t="str">
        <f t="shared" si="135"/>
        <v>#DIV/0!</v>
      </c>
      <c r="EP621" s="39" t="str">
        <f t="shared" si="136"/>
        <v>#DIV/0!</v>
      </c>
      <c r="EQ621" s="56" t="str">
        <f t="shared" ref="EQ621:ER621" si="10124">BS621+EM621</f>
        <v>#DIV/0!</v>
      </c>
      <c r="ER621" s="56" t="str">
        <f t="shared" si="10124"/>
        <v>#DIV/0!</v>
      </c>
      <c r="ES621" s="56" t="str">
        <f t="shared" si="138"/>
        <v>#DIV/0!</v>
      </c>
      <c r="ET621" s="57" t="str">
        <f t="shared" si="139"/>
        <v>#DIV/0!</v>
      </c>
      <c r="EU621" s="51" t="str">
        <f t="shared" si="140"/>
        <v>#DIV/0!</v>
      </c>
      <c r="EV621" s="52" t="str">
        <f t="shared" si="141"/>
        <v>#DIV/0!</v>
      </c>
      <c r="EW621" s="52" t="str">
        <f t="shared" si="142"/>
        <v>#DIV/0!</v>
      </c>
      <c r="EX621" s="36" t="str">
        <f t="shared" si="143"/>
        <v>#DIV/0!</v>
      </c>
      <c r="EY621" s="53" t="str">
        <f t="shared" si="144"/>
        <v>#DIV/0!</v>
      </c>
      <c r="EZ621" s="54" t="str">
        <f t="shared" si="145"/>
        <v>#DIV/0!</v>
      </c>
      <c r="FA621" s="55" t="str">
        <f t="shared" si="146"/>
        <v>#DIV/0!</v>
      </c>
      <c r="FB621" s="55" t="str">
        <f t="shared" si="147"/>
        <v>#DIV/0!</v>
      </c>
      <c r="FC621" s="55" t="str">
        <f t="shared" si="148"/>
        <v>#DIV/0!</v>
      </c>
      <c r="FD621" s="39" t="str">
        <f t="shared" si="149"/>
        <v>#DIV/0!</v>
      </c>
      <c r="FE621" s="51" t="str">
        <f t="shared" si="150"/>
        <v>#DIV/0!</v>
      </c>
      <c r="FF621" s="52" t="str">
        <f t="shared" si="151"/>
        <v>#DIV/0!</v>
      </c>
      <c r="FG621" s="52" t="str">
        <f t="shared" si="152"/>
        <v>#DIV/0!</v>
      </c>
      <c r="FH621" s="36" t="str">
        <f t="shared" si="153"/>
        <v>#DIV/0!</v>
      </c>
      <c r="FI621" s="53" t="str">
        <f t="shared" si="154"/>
        <v>#DIV/0!</v>
      </c>
      <c r="FJ621" s="54" t="str">
        <f t="shared" si="155"/>
        <v>#DIV/0!</v>
      </c>
      <c r="FK621" s="55" t="str">
        <f t="shared" si="156"/>
        <v>#DIV/0!</v>
      </c>
      <c r="FL621" s="55" t="str">
        <f t="shared" si="157"/>
        <v>#DIV/0!</v>
      </c>
      <c r="FM621" s="55" t="str">
        <f t="shared" si="158"/>
        <v>#DIV/0!</v>
      </c>
      <c r="FN621" s="39" t="str">
        <f t="shared" si="159"/>
        <v>#DIV/0!</v>
      </c>
      <c r="FO621" s="56" t="str">
        <f t="shared" si="160"/>
        <v>#DIV/0!</v>
      </c>
      <c r="FP621" s="56" t="str">
        <f t="shared" si="161"/>
        <v>#DIV/0!</v>
      </c>
      <c r="FQ621" s="56" t="str">
        <f t="shared" si="162"/>
        <v>#DIV/0!</v>
      </c>
      <c r="FR621" s="57" t="str">
        <f t="shared" si="163"/>
        <v>#DIV/0!</v>
      </c>
      <c r="FS621" s="51" t="str">
        <f t="shared" si="164"/>
        <v>#DIV/0!</v>
      </c>
      <c r="FT621" s="51" t="str">
        <f t="shared" si="165"/>
        <v>#DIV/0!</v>
      </c>
      <c r="FU621" s="52" t="str">
        <f t="shared" si="166"/>
        <v>#DIV/0!</v>
      </c>
      <c r="FV621" s="52" t="str">
        <f t="shared" si="167"/>
        <v>#DIV/0!</v>
      </c>
      <c r="FW621" s="36" t="str">
        <f t="shared" si="168"/>
        <v>#DIV/0!</v>
      </c>
      <c r="FX621" s="53" t="str">
        <f t="shared" si="169"/>
        <v>#DIV/0!</v>
      </c>
      <c r="FY621" s="53" t="str">
        <f t="shared" si="170"/>
        <v>#DIV/0!</v>
      </c>
      <c r="FZ621" s="54" t="str">
        <f t="shared" si="171"/>
        <v>#DIV/0!</v>
      </c>
      <c r="GA621" s="55" t="str">
        <f t="shared" si="172"/>
        <v>#DIV/0!</v>
      </c>
      <c r="GB621" s="55" t="str">
        <f t="shared" si="173"/>
        <v>#DIV/0!</v>
      </c>
      <c r="GC621" s="55" t="str">
        <f t="shared" si="174"/>
        <v>#DIV/0!</v>
      </c>
      <c r="GD621" s="39" t="str">
        <f t="shared" si="175"/>
        <v>#DIV/0!</v>
      </c>
      <c r="GE621" s="58">
        <f t="shared" si="176"/>
        <v>-0.5</v>
      </c>
      <c r="GF621" s="42">
        <f t="shared" si="177"/>
        <v>-0.8660254038</v>
      </c>
      <c r="GG621" s="58">
        <f t="shared" si="178"/>
        <v>-2.094395102</v>
      </c>
      <c r="GH621" s="42">
        <f t="shared" si="179"/>
        <v>1</v>
      </c>
      <c r="GI621" s="59">
        <f t="shared" si="180"/>
        <v>-0.5</v>
      </c>
      <c r="GJ621" s="43">
        <f t="shared" si="181"/>
        <v>0.8660254038</v>
      </c>
      <c r="GK621" s="59">
        <f t="shared" si="182"/>
        <v>2.094395102</v>
      </c>
      <c r="GL621" s="43">
        <f t="shared" si="183"/>
        <v>1</v>
      </c>
      <c r="GM621" s="51">
        <f t="shared" si="184"/>
        <v>-2.094395102</v>
      </c>
      <c r="GN621" s="51" t="str">
        <f t="shared" si="185"/>
        <v>#DIV/0!</v>
      </c>
      <c r="GO621" s="52" t="str">
        <f t="shared" si="186"/>
        <v>#DIV/0!</v>
      </c>
      <c r="GP621" s="52" t="str">
        <f t="shared" si="187"/>
        <v>#DIV/0!</v>
      </c>
      <c r="GQ621" s="36" t="str">
        <f t="shared" si="188"/>
        <v>#DIV/0!</v>
      </c>
      <c r="GR621" s="53">
        <f t="shared" si="189"/>
        <v>1</v>
      </c>
      <c r="GS621" s="53" t="str">
        <f t="shared" si="190"/>
        <v>#DIV/0!</v>
      </c>
      <c r="GT621" s="54" t="str">
        <f t="shared" si="191"/>
        <v>#DIV/0!</v>
      </c>
      <c r="GU621" s="55" t="str">
        <f t="shared" si="192"/>
        <v>#DIV/0!</v>
      </c>
      <c r="GV621" s="55" t="str">
        <f t="shared" si="193"/>
        <v>#DIV/0!</v>
      </c>
      <c r="GW621" s="55" t="str">
        <f t="shared" si="194"/>
        <v>#DIV/0!</v>
      </c>
      <c r="GX621" s="39" t="str">
        <f t="shared" si="195"/>
        <v>#DIV/0!</v>
      </c>
      <c r="GY621" s="51">
        <f t="shared" si="196"/>
        <v>2.094395102</v>
      </c>
      <c r="GZ621" s="51" t="str">
        <f t="shared" si="197"/>
        <v>#DIV/0!</v>
      </c>
      <c r="HA621" s="52" t="str">
        <f t="shared" si="198"/>
        <v>#DIV/0!</v>
      </c>
      <c r="HB621" s="52" t="str">
        <f t="shared" si="199"/>
        <v>#DIV/0!</v>
      </c>
      <c r="HC621" s="36" t="str">
        <f t="shared" si="200"/>
        <v>#DIV/0!</v>
      </c>
      <c r="HD621" s="53">
        <f t="shared" si="201"/>
        <v>1</v>
      </c>
      <c r="HE621" s="53" t="str">
        <f t="shared" si="202"/>
        <v>#DIV/0!</v>
      </c>
      <c r="HF621" s="54" t="str">
        <f t="shared" si="203"/>
        <v>#DIV/0!</v>
      </c>
      <c r="HG621" s="55" t="str">
        <f t="shared" si="204"/>
        <v>#DIV/0!</v>
      </c>
      <c r="HH621" s="55" t="str">
        <f t="shared" si="205"/>
        <v>#DIV/0!</v>
      </c>
      <c r="HI621" s="55" t="str">
        <f t="shared" si="206"/>
        <v>#DIV/0!</v>
      </c>
      <c r="HJ621" s="39" t="str">
        <f t="shared" si="207"/>
        <v>#DIV/0!</v>
      </c>
      <c r="HK621" s="51">
        <f t="shared" si="208"/>
        <v>2.094395102</v>
      </c>
      <c r="HL621" s="51" t="str">
        <f t="shared" si="209"/>
        <v>#DIV/0!</v>
      </c>
      <c r="HM621" s="52" t="str">
        <f t="shared" si="210"/>
        <v>#DIV/0!</v>
      </c>
      <c r="HN621" s="52" t="str">
        <f t="shared" si="211"/>
        <v>#DIV/0!</v>
      </c>
      <c r="HO621" s="36" t="str">
        <f t="shared" si="212"/>
        <v>#DIV/0!</v>
      </c>
      <c r="HP621" s="53">
        <f t="shared" si="213"/>
        <v>1</v>
      </c>
      <c r="HQ621" s="53" t="str">
        <f t="shared" si="214"/>
        <v>#DIV/0!</v>
      </c>
      <c r="HR621" s="54" t="str">
        <f t="shared" si="215"/>
        <v>#DIV/0!</v>
      </c>
      <c r="HS621" s="55" t="str">
        <f t="shared" si="216"/>
        <v>#DIV/0!</v>
      </c>
      <c r="HT621" s="55" t="str">
        <f t="shared" si="217"/>
        <v>#DIV/0!</v>
      </c>
      <c r="HU621" s="55" t="str">
        <f t="shared" si="218"/>
        <v>#DIV/0!</v>
      </c>
      <c r="HV621" s="39" t="str">
        <f t="shared" si="219"/>
        <v>#DIV/0!</v>
      </c>
      <c r="HW621" s="51">
        <f t="shared" si="220"/>
        <v>-2.094395102</v>
      </c>
      <c r="HX621" s="51" t="str">
        <f t="shared" si="221"/>
        <v>#DIV/0!</v>
      </c>
      <c r="HY621" s="52" t="str">
        <f t="shared" si="222"/>
        <v>#DIV/0!</v>
      </c>
      <c r="HZ621" s="52" t="str">
        <f t="shared" si="223"/>
        <v>#DIV/0!</v>
      </c>
      <c r="IA621" s="36" t="str">
        <f t="shared" si="224"/>
        <v>#DIV/0!</v>
      </c>
      <c r="IB621" s="53">
        <f t="shared" si="225"/>
        <v>1</v>
      </c>
      <c r="IC621" s="53" t="str">
        <f t="shared" si="226"/>
        <v>#DIV/0!</v>
      </c>
      <c r="ID621" s="54" t="str">
        <f t="shared" si="227"/>
        <v>#DIV/0!</v>
      </c>
      <c r="IE621" s="55" t="str">
        <f t="shared" si="228"/>
        <v>#DIV/0!</v>
      </c>
      <c r="IF621" s="55" t="str">
        <f t="shared" si="229"/>
        <v>#DIV/0!</v>
      </c>
      <c r="IG621" s="55" t="str">
        <f t="shared" si="230"/>
        <v>#DIV/0!</v>
      </c>
      <c r="IH621" s="39" t="str">
        <f t="shared" si="231"/>
        <v>#DIV/0!</v>
      </c>
    </row>
    <row r="622" ht="12.75" customHeight="1">
      <c r="A622" s="44" t="str">
        <f>'Execute Cubic'!U617</f>
        <v/>
      </c>
      <c r="B622" s="44" t="str">
        <f>'Execute Cubic'!V617</f>
        <v/>
      </c>
      <c r="C622" s="44" t="str">
        <f>'Execute Cubic'!W617</f>
        <v/>
      </c>
      <c r="D622" s="44" t="str">
        <f>'Execute Cubic'!X617</f>
        <v/>
      </c>
      <c r="E622" s="44">
        <f t="shared" ref="E622:H622" si="10125">0</f>
        <v>0</v>
      </c>
      <c r="F622" s="44">
        <f t="shared" si="10125"/>
        <v>0</v>
      </c>
      <c r="G622" s="44">
        <f t="shared" si="10125"/>
        <v>0</v>
      </c>
      <c r="H622" s="44">
        <f t="shared" si="10125"/>
        <v>0</v>
      </c>
      <c r="I622" s="45" t="str">
        <f t="shared" si="27"/>
        <v>#DIV/0!</v>
      </c>
      <c r="J622" s="45" t="str">
        <f t="shared" si="28"/>
        <v>#DIV/0!</v>
      </c>
      <c r="K622" s="46" t="str">
        <f t="shared" si="29"/>
        <v>#DIV/0!</v>
      </c>
      <c r="L622" s="46" t="str">
        <f t="shared" si="30"/>
        <v>#DIV/0!</v>
      </c>
      <c r="M622" s="47" t="str">
        <f t="shared" si="31"/>
        <v>#DIV/0!</v>
      </c>
      <c r="N622" s="47" t="str">
        <f t="shared" si="32"/>
        <v>#DIV/0!</v>
      </c>
      <c r="O622" s="48" t="str">
        <f t="shared" ref="O622:R622" si="10126">ATAN2(A622,E622)</f>
        <v>#DIV/0!</v>
      </c>
      <c r="P622" s="48" t="str">
        <f t="shared" si="10126"/>
        <v>#DIV/0!</v>
      </c>
      <c r="Q622" s="48" t="str">
        <f t="shared" si="10126"/>
        <v>#DIV/0!</v>
      </c>
      <c r="R622" s="48" t="str">
        <f t="shared" si="10126"/>
        <v>#DIV/0!</v>
      </c>
      <c r="S622" s="48">
        <f t="shared" ref="S622:V622" si="10127">SQRT(POWER(A622,2)+POWER(E622,2))</f>
        <v>0</v>
      </c>
      <c r="T622" s="48">
        <f t="shared" si="10127"/>
        <v>0</v>
      </c>
      <c r="U622" s="48">
        <f t="shared" si="10127"/>
        <v>0</v>
      </c>
      <c r="V622" s="48">
        <f t="shared" si="10127"/>
        <v>0</v>
      </c>
      <c r="W622" s="49" t="str">
        <f t="shared" ref="W622:Z622" si="10128">O622-$O622</f>
        <v>#DIV/0!</v>
      </c>
      <c r="X622" s="49" t="str">
        <f t="shared" si="10128"/>
        <v>#DIV/0!</v>
      </c>
      <c r="Y622" s="49" t="str">
        <f t="shared" si="10128"/>
        <v>#DIV/0!</v>
      </c>
      <c r="Z622" s="49" t="str">
        <f t="shared" si="10128"/>
        <v>#DIV/0!</v>
      </c>
      <c r="AA622" s="49" t="str">
        <f t="shared" ref="AA622:AD622" si="10129">S622/$S622</f>
        <v>#DIV/0!</v>
      </c>
      <c r="AB622" s="49" t="str">
        <f t="shared" si="10129"/>
        <v>#DIV/0!</v>
      </c>
      <c r="AC622" s="49" t="str">
        <f t="shared" si="10129"/>
        <v>#DIV/0!</v>
      </c>
      <c r="AD622" s="49" t="str">
        <f t="shared" si="10129"/>
        <v>#DIV/0!</v>
      </c>
      <c r="AE622" s="50" t="str">
        <f t="shared" ref="AE622:AH622" si="10130">AA622*COS(W622)</f>
        <v>#DIV/0!</v>
      </c>
      <c r="AF622" s="50" t="str">
        <f t="shared" si="10130"/>
        <v>#DIV/0!</v>
      </c>
      <c r="AG622" s="50" t="str">
        <f t="shared" si="10130"/>
        <v>#DIV/0!</v>
      </c>
      <c r="AH622" s="50" t="str">
        <f t="shared" si="10130"/>
        <v>#DIV/0!</v>
      </c>
      <c r="AI622" s="44" t="str">
        <f t="shared" ref="AI622:AL622" si="10131">AA622*SIN(W622)</f>
        <v>#DIV/0!</v>
      </c>
      <c r="AJ622" s="44" t="str">
        <f t="shared" si="10131"/>
        <v>#DIV/0!</v>
      </c>
      <c r="AK622" s="44" t="str">
        <f t="shared" si="10131"/>
        <v>#DIV/0!</v>
      </c>
      <c r="AL622" s="44" t="str">
        <f t="shared" si="10131"/>
        <v>#DIV/0!</v>
      </c>
      <c r="AM622" s="51" t="str">
        <f t="shared" si="39"/>
        <v>#DIV/0!</v>
      </c>
      <c r="AN622" s="52" t="str">
        <f t="shared" si="40"/>
        <v>#DIV/0!</v>
      </c>
      <c r="AO622" s="52" t="str">
        <f t="shared" si="41"/>
        <v>#DIV/0!</v>
      </c>
      <c r="AP622" s="36" t="str">
        <f t="shared" si="42"/>
        <v>#DIV/0!</v>
      </c>
      <c r="AQ622" s="53" t="str">
        <f t="shared" si="43"/>
        <v>#DIV/0!</v>
      </c>
      <c r="AR622" s="54" t="str">
        <f t="shared" si="44"/>
        <v>#DIV/0!</v>
      </c>
      <c r="AS622" s="55" t="str">
        <f t="shared" si="45"/>
        <v>#DIV/0!</v>
      </c>
      <c r="AT622" s="55" t="str">
        <f t="shared" si="46"/>
        <v>#DIV/0!</v>
      </c>
      <c r="AU622" s="55" t="str">
        <f t="shared" si="47"/>
        <v>#DIV/0!</v>
      </c>
      <c r="AV622" s="39" t="str">
        <f t="shared" si="48"/>
        <v>#DIV/0!</v>
      </c>
      <c r="AW622" s="51" t="str">
        <f t="shared" ref="AW622:AX622" si="10132">AW$1*X622</f>
        <v>#DIV/0!</v>
      </c>
      <c r="AX622" s="51" t="str">
        <f t="shared" si="10132"/>
        <v>#DIV/0!</v>
      </c>
      <c r="AY622" s="52" t="str">
        <f t="shared" si="50"/>
        <v>#DIV/0!</v>
      </c>
      <c r="AZ622" s="52" t="str">
        <f t="shared" si="51"/>
        <v>#DIV/0!</v>
      </c>
      <c r="BA622" s="36" t="str">
        <f t="shared" si="52"/>
        <v>#DIV/0!</v>
      </c>
      <c r="BB622" s="53" t="str">
        <f t="shared" ref="BB622:BC622" si="10133">POWER(AB622,BB$1)</f>
        <v>#DIV/0!</v>
      </c>
      <c r="BC622" s="53" t="str">
        <f t="shared" si="10133"/>
        <v>#DIV/0!</v>
      </c>
      <c r="BD622" s="54" t="str">
        <f t="shared" si="54"/>
        <v>#DIV/0!</v>
      </c>
      <c r="BE622" s="55" t="str">
        <f t="shared" si="55"/>
        <v>#DIV/0!</v>
      </c>
      <c r="BF622" s="55" t="str">
        <f t="shared" si="56"/>
        <v>#DIV/0!</v>
      </c>
      <c r="BG622" s="55" t="str">
        <f t="shared" si="57"/>
        <v>#DIV/0!</v>
      </c>
      <c r="BH622" s="39" t="str">
        <f t="shared" si="58"/>
        <v>#DIV/0!</v>
      </c>
      <c r="BI622" s="51" t="str">
        <f t="shared" si="59"/>
        <v>#DIV/0!</v>
      </c>
      <c r="BJ622" s="52" t="str">
        <f t="shared" si="60"/>
        <v>#DIV/0!</v>
      </c>
      <c r="BK622" s="52" t="str">
        <f t="shared" si="61"/>
        <v>#DIV/0!</v>
      </c>
      <c r="BL622" s="36" t="str">
        <f t="shared" si="62"/>
        <v>#DIV/0!</v>
      </c>
      <c r="BM622" s="53" t="str">
        <f t="shared" si="63"/>
        <v>#DIV/0!</v>
      </c>
      <c r="BN622" s="54" t="str">
        <f t="shared" si="64"/>
        <v>#DIV/0!</v>
      </c>
      <c r="BO622" s="55" t="str">
        <f t="shared" si="65"/>
        <v>#DIV/0!</v>
      </c>
      <c r="BP622" s="55" t="str">
        <f t="shared" si="66"/>
        <v>#DIV/0!</v>
      </c>
      <c r="BQ622" s="55" t="str">
        <f t="shared" si="67"/>
        <v>#DIV/0!</v>
      </c>
      <c r="BR622" s="39" t="str">
        <f t="shared" si="68"/>
        <v>#DIV/0!</v>
      </c>
      <c r="BS622" s="56" t="str">
        <f t="shared" ref="BS622:BT622" si="10134">AS622+BE622+BO622</f>
        <v>#DIV/0!</v>
      </c>
      <c r="BT622" s="56" t="str">
        <f t="shared" si="10134"/>
        <v>#DIV/0!</v>
      </c>
      <c r="BU622" s="56" t="str">
        <f t="shared" si="70"/>
        <v>#DIV/0!</v>
      </c>
      <c r="BV622" s="57" t="str">
        <f t="shared" si="71"/>
        <v>#DIV/0!</v>
      </c>
      <c r="BW622" s="51" t="str">
        <f t="shared" ref="BW622:BX622" si="10135">BW$1*X622</f>
        <v>#DIV/0!</v>
      </c>
      <c r="BX622" s="51" t="str">
        <f t="shared" si="10135"/>
        <v>#DIV/0!</v>
      </c>
      <c r="BY622" s="52" t="str">
        <f t="shared" si="73"/>
        <v>#DIV/0!</v>
      </c>
      <c r="BZ622" s="52" t="str">
        <f t="shared" si="74"/>
        <v>#DIV/0!</v>
      </c>
      <c r="CA622" s="36" t="str">
        <f t="shared" si="75"/>
        <v>#DIV/0!</v>
      </c>
      <c r="CB622" s="53" t="str">
        <f t="shared" ref="CB622:CC622" si="10136">POWER(AB622,CB$1)</f>
        <v>#DIV/0!</v>
      </c>
      <c r="CC622" s="53" t="str">
        <f t="shared" si="10136"/>
        <v>#DIV/0!</v>
      </c>
      <c r="CD622" s="54" t="str">
        <f t="shared" si="77"/>
        <v>#DIV/0!</v>
      </c>
      <c r="CE622" s="55" t="str">
        <f t="shared" si="78"/>
        <v>#DIV/0!</v>
      </c>
      <c r="CF622" s="55" t="str">
        <f t="shared" si="79"/>
        <v>#DIV/0!</v>
      </c>
      <c r="CG622" s="55" t="str">
        <f t="shared" si="80"/>
        <v>#DIV/0!</v>
      </c>
      <c r="CH622" s="39" t="str">
        <f t="shared" si="81"/>
        <v>#DIV/0!</v>
      </c>
      <c r="CI622" s="51" t="str">
        <f t="shared" si="82"/>
        <v>#DIV/0!</v>
      </c>
      <c r="CJ622" s="52" t="str">
        <f t="shared" si="83"/>
        <v>#DIV/0!</v>
      </c>
      <c r="CK622" s="52" t="str">
        <f t="shared" si="84"/>
        <v>#DIV/0!</v>
      </c>
      <c r="CL622" s="36" t="str">
        <f t="shared" si="85"/>
        <v>#DIV/0!</v>
      </c>
      <c r="CM622" s="53" t="str">
        <f t="shared" si="86"/>
        <v>#DIV/0!</v>
      </c>
      <c r="CN622" s="54" t="str">
        <f t="shared" si="87"/>
        <v>#DIV/0!</v>
      </c>
      <c r="CO622" s="55" t="str">
        <f t="shared" si="88"/>
        <v>#DIV/0!</v>
      </c>
      <c r="CP622" s="55" t="str">
        <f t="shared" si="89"/>
        <v>#DIV/0!</v>
      </c>
      <c r="CQ622" s="55" t="str">
        <f t="shared" si="90"/>
        <v>#DIV/0!</v>
      </c>
      <c r="CR622" s="39" t="str">
        <f t="shared" si="91"/>
        <v>#DIV/0!</v>
      </c>
      <c r="CS622" s="51" t="str">
        <f t="shared" si="92"/>
        <v>#DIV/0!</v>
      </c>
      <c r="CT622" s="51" t="str">
        <f t="shared" si="93"/>
        <v>#DIV/0!</v>
      </c>
      <c r="CU622" s="52" t="str">
        <f t="shared" si="94"/>
        <v>#DIV/0!</v>
      </c>
      <c r="CV622" s="52" t="str">
        <f t="shared" si="95"/>
        <v>#DIV/0!</v>
      </c>
      <c r="CW622" s="36" t="str">
        <f t="shared" si="96"/>
        <v>#DIV/0!</v>
      </c>
      <c r="CX622" s="53" t="str">
        <f t="shared" si="97"/>
        <v>#DIV/0!</v>
      </c>
      <c r="CY622" s="53" t="str">
        <f t="shared" si="98"/>
        <v>#DIV/0!</v>
      </c>
      <c r="CZ622" s="54" t="str">
        <f t="shared" si="99"/>
        <v>#DIV/0!</v>
      </c>
      <c r="DA622" s="55" t="str">
        <f t="shared" si="100"/>
        <v>#DIV/0!</v>
      </c>
      <c r="DB622" s="55" t="str">
        <f t="shared" si="101"/>
        <v>#DIV/0!</v>
      </c>
      <c r="DC622" s="55" t="str">
        <f t="shared" si="102"/>
        <v>#DIV/0!</v>
      </c>
      <c r="DD622" s="39" t="str">
        <f t="shared" si="103"/>
        <v>#DIV/0!</v>
      </c>
      <c r="DE622" s="51" t="str">
        <f t="shared" ref="DE622:DG622" si="10137">DE$1*X622</f>
        <v>#DIV/0!</v>
      </c>
      <c r="DF622" s="51" t="str">
        <f t="shared" si="10137"/>
        <v>#DIV/0!</v>
      </c>
      <c r="DG622" s="51" t="str">
        <f t="shared" si="10137"/>
        <v>#DIV/0!</v>
      </c>
      <c r="DH622" s="52" t="str">
        <f t="shared" si="105"/>
        <v>#DIV/0!</v>
      </c>
      <c r="DI622" s="52" t="str">
        <f t="shared" si="106"/>
        <v>#DIV/0!</v>
      </c>
      <c r="DJ622" s="36" t="str">
        <f t="shared" si="107"/>
        <v>#DIV/0!</v>
      </c>
      <c r="DK622" s="53" t="str">
        <f t="shared" ref="DK622:DM622" si="10138">POWER(AB622,DK$1)</f>
        <v>#DIV/0!</v>
      </c>
      <c r="DL622" s="53" t="str">
        <f t="shared" si="10138"/>
        <v>#DIV/0!</v>
      </c>
      <c r="DM622" s="53" t="str">
        <f t="shared" si="10138"/>
        <v>#DIV/0!</v>
      </c>
      <c r="DN622" s="54" t="str">
        <f t="shared" si="109"/>
        <v>#DIV/0!</v>
      </c>
      <c r="DO622" s="55" t="str">
        <f t="shared" si="110"/>
        <v>#DIV/0!</v>
      </c>
      <c r="DP622" s="55" t="str">
        <f t="shared" si="111"/>
        <v>#DIV/0!</v>
      </c>
      <c r="DQ622" s="55" t="str">
        <f t="shared" si="112"/>
        <v>#DIV/0!</v>
      </c>
      <c r="DR622" s="39" t="str">
        <f t="shared" si="113"/>
        <v>#DIV/0!</v>
      </c>
      <c r="DS622" s="51" t="str">
        <f t="shared" si="114"/>
        <v>#DIV/0!</v>
      </c>
      <c r="DT622" s="52" t="str">
        <f t="shared" si="115"/>
        <v>#DIV/0!</v>
      </c>
      <c r="DU622" s="52" t="str">
        <f t="shared" si="116"/>
        <v>#DIV/0!</v>
      </c>
      <c r="DV622" s="36" t="str">
        <f t="shared" si="117"/>
        <v>#DIV/0!</v>
      </c>
      <c r="DW622" s="53" t="str">
        <f t="shared" si="118"/>
        <v>#DIV/0!</v>
      </c>
      <c r="DX622" s="54" t="str">
        <f t="shared" si="119"/>
        <v>#DIV/0!</v>
      </c>
      <c r="DY622" s="55" t="str">
        <f t="shared" si="120"/>
        <v>#DIV/0!</v>
      </c>
      <c r="DZ622" s="55" t="str">
        <f t="shared" si="121"/>
        <v>#DIV/0!</v>
      </c>
      <c r="EA622" s="55" t="str">
        <f t="shared" si="122"/>
        <v>#DIV/0!</v>
      </c>
      <c r="EB622" s="39" t="str">
        <f t="shared" si="123"/>
        <v>#DIV/0!</v>
      </c>
      <c r="EC622" s="56" t="str">
        <f t="shared" ref="EC622:ED622" si="10139">CE622+CO622+DA622+DO622+DY622</f>
        <v>#DIV/0!</v>
      </c>
      <c r="ED622" s="56" t="str">
        <f t="shared" si="10139"/>
        <v>#DIV/0!</v>
      </c>
      <c r="EE622" s="56" t="str">
        <f t="shared" si="125"/>
        <v>#DIV/0!</v>
      </c>
      <c r="EF622" s="57" t="str">
        <f t="shared" si="126"/>
        <v>#DIV/0!</v>
      </c>
      <c r="EG622" s="51" t="str">
        <f t="shared" si="127"/>
        <v>#DIV/0!</v>
      </c>
      <c r="EH622" s="52" t="str">
        <f t="shared" si="128"/>
        <v>#DIV/0!</v>
      </c>
      <c r="EI622" s="52" t="str">
        <f t="shared" si="129"/>
        <v>#DIV/0!</v>
      </c>
      <c r="EJ622" s="36" t="str">
        <f t="shared" si="130"/>
        <v>#DIV/0!</v>
      </c>
      <c r="EK622" s="53" t="str">
        <f t="shared" si="131"/>
        <v>#DIV/0!</v>
      </c>
      <c r="EL622" s="54" t="str">
        <f t="shared" si="132"/>
        <v>#DIV/0!</v>
      </c>
      <c r="EM622" s="55" t="str">
        <f t="shared" si="133"/>
        <v>#DIV/0!</v>
      </c>
      <c r="EN622" s="55" t="str">
        <f t="shared" si="134"/>
        <v>#DIV/0!</v>
      </c>
      <c r="EO622" s="55" t="str">
        <f t="shared" si="135"/>
        <v>#DIV/0!</v>
      </c>
      <c r="EP622" s="39" t="str">
        <f t="shared" si="136"/>
        <v>#DIV/0!</v>
      </c>
      <c r="EQ622" s="56" t="str">
        <f t="shared" ref="EQ622:ER622" si="10140">BS622+EM622</f>
        <v>#DIV/0!</v>
      </c>
      <c r="ER622" s="56" t="str">
        <f t="shared" si="10140"/>
        <v>#DIV/0!</v>
      </c>
      <c r="ES622" s="56" t="str">
        <f t="shared" si="138"/>
        <v>#DIV/0!</v>
      </c>
      <c r="ET622" s="57" t="str">
        <f t="shared" si="139"/>
        <v>#DIV/0!</v>
      </c>
      <c r="EU622" s="51" t="str">
        <f t="shared" si="140"/>
        <v>#DIV/0!</v>
      </c>
      <c r="EV622" s="52" t="str">
        <f t="shared" si="141"/>
        <v>#DIV/0!</v>
      </c>
      <c r="EW622" s="52" t="str">
        <f t="shared" si="142"/>
        <v>#DIV/0!</v>
      </c>
      <c r="EX622" s="36" t="str">
        <f t="shared" si="143"/>
        <v>#DIV/0!</v>
      </c>
      <c r="EY622" s="53" t="str">
        <f t="shared" si="144"/>
        <v>#DIV/0!</v>
      </c>
      <c r="EZ622" s="54" t="str">
        <f t="shared" si="145"/>
        <v>#DIV/0!</v>
      </c>
      <c r="FA622" s="55" t="str">
        <f t="shared" si="146"/>
        <v>#DIV/0!</v>
      </c>
      <c r="FB622" s="55" t="str">
        <f t="shared" si="147"/>
        <v>#DIV/0!</v>
      </c>
      <c r="FC622" s="55" t="str">
        <f t="shared" si="148"/>
        <v>#DIV/0!</v>
      </c>
      <c r="FD622" s="39" t="str">
        <f t="shared" si="149"/>
        <v>#DIV/0!</v>
      </c>
      <c r="FE622" s="51" t="str">
        <f t="shared" si="150"/>
        <v>#DIV/0!</v>
      </c>
      <c r="FF622" s="52" t="str">
        <f t="shared" si="151"/>
        <v>#DIV/0!</v>
      </c>
      <c r="FG622" s="52" t="str">
        <f t="shared" si="152"/>
        <v>#DIV/0!</v>
      </c>
      <c r="FH622" s="36" t="str">
        <f t="shared" si="153"/>
        <v>#DIV/0!</v>
      </c>
      <c r="FI622" s="53" t="str">
        <f t="shared" si="154"/>
        <v>#DIV/0!</v>
      </c>
      <c r="FJ622" s="54" t="str">
        <f t="shared" si="155"/>
        <v>#DIV/0!</v>
      </c>
      <c r="FK622" s="55" t="str">
        <f t="shared" si="156"/>
        <v>#DIV/0!</v>
      </c>
      <c r="FL622" s="55" t="str">
        <f t="shared" si="157"/>
        <v>#DIV/0!</v>
      </c>
      <c r="FM622" s="55" t="str">
        <f t="shared" si="158"/>
        <v>#DIV/0!</v>
      </c>
      <c r="FN622" s="39" t="str">
        <f t="shared" si="159"/>
        <v>#DIV/0!</v>
      </c>
      <c r="FO622" s="56" t="str">
        <f t="shared" si="160"/>
        <v>#DIV/0!</v>
      </c>
      <c r="FP622" s="56" t="str">
        <f t="shared" si="161"/>
        <v>#DIV/0!</v>
      </c>
      <c r="FQ622" s="56" t="str">
        <f t="shared" si="162"/>
        <v>#DIV/0!</v>
      </c>
      <c r="FR622" s="57" t="str">
        <f t="shared" si="163"/>
        <v>#DIV/0!</v>
      </c>
      <c r="FS622" s="51" t="str">
        <f t="shared" si="164"/>
        <v>#DIV/0!</v>
      </c>
      <c r="FT622" s="51" t="str">
        <f t="shared" si="165"/>
        <v>#DIV/0!</v>
      </c>
      <c r="FU622" s="52" t="str">
        <f t="shared" si="166"/>
        <v>#DIV/0!</v>
      </c>
      <c r="FV622" s="52" t="str">
        <f t="shared" si="167"/>
        <v>#DIV/0!</v>
      </c>
      <c r="FW622" s="36" t="str">
        <f t="shared" si="168"/>
        <v>#DIV/0!</v>
      </c>
      <c r="FX622" s="53" t="str">
        <f t="shared" si="169"/>
        <v>#DIV/0!</v>
      </c>
      <c r="FY622" s="53" t="str">
        <f t="shared" si="170"/>
        <v>#DIV/0!</v>
      </c>
      <c r="FZ622" s="54" t="str">
        <f t="shared" si="171"/>
        <v>#DIV/0!</v>
      </c>
      <c r="GA622" s="55" t="str">
        <f t="shared" si="172"/>
        <v>#DIV/0!</v>
      </c>
      <c r="GB622" s="55" t="str">
        <f t="shared" si="173"/>
        <v>#DIV/0!</v>
      </c>
      <c r="GC622" s="55" t="str">
        <f t="shared" si="174"/>
        <v>#DIV/0!</v>
      </c>
      <c r="GD622" s="39" t="str">
        <f t="shared" si="175"/>
        <v>#DIV/0!</v>
      </c>
      <c r="GE622" s="58">
        <f t="shared" si="176"/>
        <v>-0.5</v>
      </c>
      <c r="GF622" s="42">
        <f t="shared" si="177"/>
        <v>-0.8660254038</v>
      </c>
      <c r="GG622" s="58">
        <f t="shared" si="178"/>
        <v>-2.094395102</v>
      </c>
      <c r="GH622" s="42">
        <f t="shared" si="179"/>
        <v>1</v>
      </c>
      <c r="GI622" s="59">
        <f t="shared" si="180"/>
        <v>-0.5</v>
      </c>
      <c r="GJ622" s="43">
        <f t="shared" si="181"/>
        <v>0.8660254038</v>
      </c>
      <c r="GK622" s="59">
        <f t="shared" si="182"/>
        <v>2.094395102</v>
      </c>
      <c r="GL622" s="43">
        <f t="shared" si="183"/>
        <v>1</v>
      </c>
      <c r="GM622" s="51">
        <f t="shared" si="184"/>
        <v>-2.094395102</v>
      </c>
      <c r="GN622" s="51" t="str">
        <f t="shared" si="185"/>
        <v>#DIV/0!</v>
      </c>
      <c r="GO622" s="52" t="str">
        <f t="shared" si="186"/>
        <v>#DIV/0!</v>
      </c>
      <c r="GP622" s="52" t="str">
        <f t="shared" si="187"/>
        <v>#DIV/0!</v>
      </c>
      <c r="GQ622" s="36" t="str">
        <f t="shared" si="188"/>
        <v>#DIV/0!</v>
      </c>
      <c r="GR622" s="53">
        <f t="shared" si="189"/>
        <v>1</v>
      </c>
      <c r="GS622" s="53" t="str">
        <f t="shared" si="190"/>
        <v>#DIV/0!</v>
      </c>
      <c r="GT622" s="54" t="str">
        <f t="shared" si="191"/>
        <v>#DIV/0!</v>
      </c>
      <c r="GU622" s="55" t="str">
        <f t="shared" si="192"/>
        <v>#DIV/0!</v>
      </c>
      <c r="GV622" s="55" t="str">
        <f t="shared" si="193"/>
        <v>#DIV/0!</v>
      </c>
      <c r="GW622" s="55" t="str">
        <f t="shared" si="194"/>
        <v>#DIV/0!</v>
      </c>
      <c r="GX622" s="39" t="str">
        <f t="shared" si="195"/>
        <v>#DIV/0!</v>
      </c>
      <c r="GY622" s="51">
        <f t="shared" si="196"/>
        <v>2.094395102</v>
      </c>
      <c r="GZ622" s="51" t="str">
        <f t="shared" si="197"/>
        <v>#DIV/0!</v>
      </c>
      <c r="HA622" s="52" t="str">
        <f t="shared" si="198"/>
        <v>#DIV/0!</v>
      </c>
      <c r="HB622" s="52" t="str">
        <f t="shared" si="199"/>
        <v>#DIV/0!</v>
      </c>
      <c r="HC622" s="36" t="str">
        <f t="shared" si="200"/>
        <v>#DIV/0!</v>
      </c>
      <c r="HD622" s="53">
        <f t="shared" si="201"/>
        <v>1</v>
      </c>
      <c r="HE622" s="53" t="str">
        <f t="shared" si="202"/>
        <v>#DIV/0!</v>
      </c>
      <c r="HF622" s="54" t="str">
        <f t="shared" si="203"/>
        <v>#DIV/0!</v>
      </c>
      <c r="HG622" s="55" t="str">
        <f t="shared" si="204"/>
        <v>#DIV/0!</v>
      </c>
      <c r="HH622" s="55" t="str">
        <f t="shared" si="205"/>
        <v>#DIV/0!</v>
      </c>
      <c r="HI622" s="55" t="str">
        <f t="shared" si="206"/>
        <v>#DIV/0!</v>
      </c>
      <c r="HJ622" s="39" t="str">
        <f t="shared" si="207"/>
        <v>#DIV/0!</v>
      </c>
      <c r="HK622" s="51">
        <f t="shared" si="208"/>
        <v>2.094395102</v>
      </c>
      <c r="HL622" s="51" t="str">
        <f t="shared" si="209"/>
        <v>#DIV/0!</v>
      </c>
      <c r="HM622" s="52" t="str">
        <f t="shared" si="210"/>
        <v>#DIV/0!</v>
      </c>
      <c r="HN622" s="52" t="str">
        <f t="shared" si="211"/>
        <v>#DIV/0!</v>
      </c>
      <c r="HO622" s="36" t="str">
        <f t="shared" si="212"/>
        <v>#DIV/0!</v>
      </c>
      <c r="HP622" s="53">
        <f t="shared" si="213"/>
        <v>1</v>
      </c>
      <c r="HQ622" s="53" t="str">
        <f t="shared" si="214"/>
        <v>#DIV/0!</v>
      </c>
      <c r="HR622" s="54" t="str">
        <f t="shared" si="215"/>
        <v>#DIV/0!</v>
      </c>
      <c r="HS622" s="55" t="str">
        <f t="shared" si="216"/>
        <v>#DIV/0!</v>
      </c>
      <c r="HT622" s="55" t="str">
        <f t="shared" si="217"/>
        <v>#DIV/0!</v>
      </c>
      <c r="HU622" s="55" t="str">
        <f t="shared" si="218"/>
        <v>#DIV/0!</v>
      </c>
      <c r="HV622" s="39" t="str">
        <f t="shared" si="219"/>
        <v>#DIV/0!</v>
      </c>
      <c r="HW622" s="51">
        <f t="shared" si="220"/>
        <v>-2.094395102</v>
      </c>
      <c r="HX622" s="51" t="str">
        <f t="shared" si="221"/>
        <v>#DIV/0!</v>
      </c>
      <c r="HY622" s="52" t="str">
        <f t="shared" si="222"/>
        <v>#DIV/0!</v>
      </c>
      <c r="HZ622" s="52" t="str">
        <f t="shared" si="223"/>
        <v>#DIV/0!</v>
      </c>
      <c r="IA622" s="36" t="str">
        <f t="shared" si="224"/>
        <v>#DIV/0!</v>
      </c>
      <c r="IB622" s="53">
        <f t="shared" si="225"/>
        <v>1</v>
      </c>
      <c r="IC622" s="53" t="str">
        <f t="shared" si="226"/>
        <v>#DIV/0!</v>
      </c>
      <c r="ID622" s="54" t="str">
        <f t="shared" si="227"/>
        <v>#DIV/0!</v>
      </c>
      <c r="IE622" s="55" t="str">
        <f t="shared" si="228"/>
        <v>#DIV/0!</v>
      </c>
      <c r="IF622" s="55" t="str">
        <f t="shared" si="229"/>
        <v>#DIV/0!</v>
      </c>
      <c r="IG622" s="55" t="str">
        <f t="shared" si="230"/>
        <v>#DIV/0!</v>
      </c>
      <c r="IH622" s="39" t="str">
        <f t="shared" si="231"/>
        <v>#DIV/0!</v>
      </c>
    </row>
    <row r="623" ht="12.75" customHeight="1">
      <c r="A623" s="44" t="str">
        <f>'Execute Cubic'!U618</f>
        <v/>
      </c>
      <c r="B623" s="44" t="str">
        <f>'Execute Cubic'!V618</f>
        <v/>
      </c>
      <c r="C623" s="44" t="str">
        <f>'Execute Cubic'!W618</f>
        <v/>
      </c>
      <c r="D623" s="44" t="str">
        <f>'Execute Cubic'!X618</f>
        <v/>
      </c>
      <c r="E623" s="44">
        <f t="shared" ref="E623:H623" si="10141">0</f>
        <v>0</v>
      </c>
      <c r="F623" s="44">
        <f t="shared" si="10141"/>
        <v>0</v>
      </c>
      <c r="G623" s="44">
        <f t="shared" si="10141"/>
        <v>0</v>
      </c>
      <c r="H623" s="44">
        <f t="shared" si="10141"/>
        <v>0</v>
      </c>
      <c r="I623" s="45" t="str">
        <f t="shared" si="27"/>
        <v>#DIV/0!</v>
      </c>
      <c r="J623" s="45" t="str">
        <f t="shared" si="28"/>
        <v>#DIV/0!</v>
      </c>
      <c r="K623" s="46" t="str">
        <f t="shared" si="29"/>
        <v>#DIV/0!</v>
      </c>
      <c r="L623" s="46" t="str">
        <f t="shared" si="30"/>
        <v>#DIV/0!</v>
      </c>
      <c r="M623" s="47" t="str">
        <f t="shared" si="31"/>
        <v>#DIV/0!</v>
      </c>
      <c r="N623" s="47" t="str">
        <f t="shared" si="32"/>
        <v>#DIV/0!</v>
      </c>
      <c r="O623" s="48" t="str">
        <f t="shared" ref="O623:R623" si="10142">ATAN2(A623,E623)</f>
        <v>#DIV/0!</v>
      </c>
      <c r="P623" s="48" t="str">
        <f t="shared" si="10142"/>
        <v>#DIV/0!</v>
      </c>
      <c r="Q623" s="48" t="str">
        <f t="shared" si="10142"/>
        <v>#DIV/0!</v>
      </c>
      <c r="R623" s="48" t="str">
        <f t="shared" si="10142"/>
        <v>#DIV/0!</v>
      </c>
      <c r="S623" s="48">
        <f t="shared" ref="S623:V623" si="10143">SQRT(POWER(A623,2)+POWER(E623,2))</f>
        <v>0</v>
      </c>
      <c r="T623" s="48">
        <f t="shared" si="10143"/>
        <v>0</v>
      </c>
      <c r="U623" s="48">
        <f t="shared" si="10143"/>
        <v>0</v>
      </c>
      <c r="V623" s="48">
        <f t="shared" si="10143"/>
        <v>0</v>
      </c>
      <c r="W623" s="49" t="str">
        <f t="shared" ref="W623:Z623" si="10144">O623-$O623</f>
        <v>#DIV/0!</v>
      </c>
      <c r="X623" s="49" t="str">
        <f t="shared" si="10144"/>
        <v>#DIV/0!</v>
      </c>
      <c r="Y623" s="49" t="str">
        <f t="shared" si="10144"/>
        <v>#DIV/0!</v>
      </c>
      <c r="Z623" s="49" t="str">
        <f t="shared" si="10144"/>
        <v>#DIV/0!</v>
      </c>
      <c r="AA623" s="49" t="str">
        <f t="shared" ref="AA623:AD623" si="10145">S623/$S623</f>
        <v>#DIV/0!</v>
      </c>
      <c r="AB623" s="49" t="str">
        <f t="shared" si="10145"/>
        <v>#DIV/0!</v>
      </c>
      <c r="AC623" s="49" t="str">
        <f t="shared" si="10145"/>
        <v>#DIV/0!</v>
      </c>
      <c r="AD623" s="49" t="str">
        <f t="shared" si="10145"/>
        <v>#DIV/0!</v>
      </c>
      <c r="AE623" s="50" t="str">
        <f t="shared" ref="AE623:AH623" si="10146">AA623*COS(W623)</f>
        <v>#DIV/0!</v>
      </c>
      <c r="AF623" s="50" t="str">
        <f t="shared" si="10146"/>
        <v>#DIV/0!</v>
      </c>
      <c r="AG623" s="50" t="str">
        <f t="shared" si="10146"/>
        <v>#DIV/0!</v>
      </c>
      <c r="AH623" s="50" t="str">
        <f t="shared" si="10146"/>
        <v>#DIV/0!</v>
      </c>
      <c r="AI623" s="44" t="str">
        <f t="shared" ref="AI623:AL623" si="10147">AA623*SIN(W623)</f>
        <v>#DIV/0!</v>
      </c>
      <c r="AJ623" s="44" t="str">
        <f t="shared" si="10147"/>
        <v>#DIV/0!</v>
      </c>
      <c r="AK623" s="44" t="str">
        <f t="shared" si="10147"/>
        <v>#DIV/0!</v>
      </c>
      <c r="AL623" s="44" t="str">
        <f t="shared" si="10147"/>
        <v>#DIV/0!</v>
      </c>
      <c r="AM623" s="51" t="str">
        <f t="shared" si="39"/>
        <v>#DIV/0!</v>
      </c>
      <c r="AN623" s="52" t="str">
        <f t="shared" si="40"/>
        <v>#DIV/0!</v>
      </c>
      <c r="AO623" s="52" t="str">
        <f t="shared" si="41"/>
        <v>#DIV/0!</v>
      </c>
      <c r="AP623" s="36" t="str">
        <f t="shared" si="42"/>
        <v>#DIV/0!</v>
      </c>
      <c r="AQ623" s="53" t="str">
        <f t="shared" si="43"/>
        <v>#DIV/0!</v>
      </c>
      <c r="AR623" s="54" t="str">
        <f t="shared" si="44"/>
        <v>#DIV/0!</v>
      </c>
      <c r="AS623" s="55" t="str">
        <f t="shared" si="45"/>
        <v>#DIV/0!</v>
      </c>
      <c r="AT623" s="55" t="str">
        <f t="shared" si="46"/>
        <v>#DIV/0!</v>
      </c>
      <c r="AU623" s="55" t="str">
        <f t="shared" si="47"/>
        <v>#DIV/0!</v>
      </c>
      <c r="AV623" s="39" t="str">
        <f t="shared" si="48"/>
        <v>#DIV/0!</v>
      </c>
      <c r="AW623" s="51" t="str">
        <f t="shared" ref="AW623:AX623" si="10148">AW$1*X623</f>
        <v>#DIV/0!</v>
      </c>
      <c r="AX623" s="51" t="str">
        <f t="shared" si="10148"/>
        <v>#DIV/0!</v>
      </c>
      <c r="AY623" s="52" t="str">
        <f t="shared" si="50"/>
        <v>#DIV/0!</v>
      </c>
      <c r="AZ623" s="52" t="str">
        <f t="shared" si="51"/>
        <v>#DIV/0!</v>
      </c>
      <c r="BA623" s="36" t="str">
        <f t="shared" si="52"/>
        <v>#DIV/0!</v>
      </c>
      <c r="BB623" s="53" t="str">
        <f t="shared" ref="BB623:BC623" si="10149">POWER(AB623,BB$1)</f>
        <v>#DIV/0!</v>
      </c>
      <c r="BC623" s="53" t="str">
        <f t="shared" si="10149"/>
        <v>#DIV/0!</v>
      </c>
      <c r="BD623" s="54" t="str">
        <f t="shared" si="54"/>
        <v>#DIV/0!</v>
      </c>
      <c r="BE623" s="55" t="str">
        <f t="shared" si="55"/>
        <v>#DIV/0!</v>
      </c>
      <c r="BF623" s="55" t="str">
        <f t="shared" si="56"/>
        <v>#DIV/0!</v>
      </c>
      <c r="BG623" s="55" t="str">
        <f t="shared" si="57"/>
        <v>#DIV/0!</v>
      </c>
      <c r="BH623" s="39" t="str">
        <f t="shared" si="58"/>
        <v>#DIV/0!</v>
      </c>
      <c r="BI623" s="51" t="str">
        <f t="shared" si="59"/>
        <v>#DIV/0!</v>
      </c>
      <c r="BJ623" s="52" t="str">
        <f t="shared" si="60"/>
        <v>#DIV/0!</v>
      </c>
      <c r="BK623" s="52" t="str">
        <f t="shared" si="61"/>
        <v>#DIV/0!</v>
      </c>
      <c r="BL623" s="36" t="str">
        <f t="shared" si="62"/>
        <v>#DIV/0!</v>
      </c>
      <c r="BM623" s="53" t="str">
        <f t="shared" si="63"/>
        <v>#DIV/0!</v>
      </c>
      <c r="BN623" s="54" t="str">
        <f t="shared" si="64"/>
        <v>#DIV/0!</v>
      </c>
      <c r="BO623" s="55" t="str">
        <f t="shared" si="65"/>
        <v>#DIV/0!</v>
      </c>
      <c r="BP623" s="55" t="str">
        <f t="shared" si="66"/>
        <v>#DIV/0!</v>
      </c>
      <c r="BQ623" s="55" t="str">
        <f t="shared" si="67"/>
        <v>#DIV/0!</v>
      </c>
      <c r="BR623" s="39" t="str">
        <f t="shared" si="68"/>
        <v>#DIV/0!</v>
      </c>
      <c r="BS623" s="56" t="str">
        <f t="shared" ref="BS623:BT623" si="10150">AS623+BE623+BO623</f>
        <v>#DIV/0!</v>
      </c>
      <c r="BT623" s="56" t="str">
        <f t="shared" si="10150"/>
        <v>#DIV/0!</v>
      </c>
      <c r="BU623" s="56" t="str">
        <f t="shared" si="70"/>
        <v>#DIV/0!</v>
      </c>
      <c r="BV623" s="57" t="str">
        <f t="shared" si="71"/>
        <v>#DIV/0!</v>
      </c>
      <c r="BW623" s="51" t="str">
        <f t="shared" ref="BW623:BX623" si="10151">BW$1*X623</f>
        <v>#DIV/0!</v>
      </c>
      <c r="BX623" s="51" t="str">
        <f t="shared" si="10151"/>
        <v>#DIV/0!</v>
      </c>
      <c r="BY623" s="52" t="str">
        <f t="shared" si="73"/>
        <v>#DIV/0!</v>
      </c>
      <c r="BZ623" s="52" t="str">
        <f t="shared" si="74"/>
        <v>#DIV/0!</v>
      </c>
      <c r="CA623" s="36" t="str">
        <f t="shared" si="75"/>
        <v>#DIV/0!</v>
      </c>
      <c r="CB623" s="53" t="str">
        <f t="shared" ref="CB623:CC623" si="10152">POWER(AB623,CB$1)</f>
        <v>#DIV/0!</v>
      </c>
      <c r="CC623" s="53" t="str">
        <f t="shared" si="10152"/>
        <v>#DIV/0!</v>
      </c>
      <c r="CD623" s="54" t="str">
        <f t="shared" si="77"/>
        <v>#DIV/0!</v>
      </c>
      <c r="CE623" s="55" t="str">
        <f t="shared" si="78"/>
        <v>#DIV/0!</v>
      </c>
      <c r="CF623" s="55" t="str">
        <f t="shared" si="79"/>
        <v>#DIV/0!</v>
      </c>
      <c r="CG623" s="55" t="str">
        <f t="shared" si="80"/>
        <v>#DIV/0!</v>
      </c>
      <c r="CH623" s="39" t="str">
        <f t="shared" si="81"/>
        <v>#DIV/0!</v>
      </c>
      <c r="CI623" s="51" t="str">
        <f t="shared" si="82"/>
        <v>#DIV/0!</v>
      </c>
      <c r="CJ623" s="52" t="str">
        <f t="shared" si="83"/>
        <v>#DIV/0!</v>
      </c>
      <c r="CK623" s="52" t="str">
        <f t="shared" si="84"/>
        <v>#DIV/0!</v>
      </c>
      <c r="CL623" s="36" t="str">
        <f t="shared" si="85"/>
        <v>#DIV/0!</v>
      </c>
      <c r="CM623" s="53" t="str">
        <f t="shared" si="86"/>
        <v>#DIV/0!</v>
      </c>
      <c r="CN623" s="54" t="str">
        <f t="shared" si="87"/>
        <v>#DIV/0!</v>
      </c>
      <c r="CO623" s="55" t="str">
        <f t="shared" si="88"/>
        <v>#DIV/0!</v>
      </c>
      <c r="CP623" s="55" t="str">
        <f t="shared" si="89"/>
        <v>#DIV/0!</v>
      </c>
      <c r="CQ623" s="55" t="str">
        <f t="shared" si="90"/>
        <v>#DIV/0!</v>
      </c>
      <c r="CR623" s="39" t="str">
        <f t="shared" si="91"/>
        <v>#DIV/0!</v>
      </c>
      <c r="CS623" s="51" t="str">
        <f t="shared" si="92"/>
        <v>#DIV/0!</v>
      </c>
      <c r="CT623" s="51" t="str">
        <f t="shared" si="93"/>
        <v>#DIV/0!</v>
      </c>
      <c r="CU623" s="52" t="str">
        <f t="shared" si="94"/>
        <v>#DIV/0!</v>
      </c>
      <c r="CV623" s="52" t="str">
        <f t="shared" si="95"/>
        <v>#DIV/0!</v>
      </c>
      <c r="CW623" s="36" t="str">
        <f t="shared" si="96"/>
        <v>#DIV/0!</v>
      </c>
      <c r="CX623" s="53" t="str">
        <f t="shared" si="97"/>
        <v>#DIV/0!</v>
      </c>
      <c r="CY623" s="53" t="str">
        <f t="shared" si="98"/>
        <v>#DIV/0!</v>
      </c>
      <c r="CZ623" s="54" t="str">
        <f t="shared" si="99"/>
        <v>#DIV/0!</v>
      </c>
      <c r="DA623" s="55" t="str">
        <f t="shared" si="100"/>
        <v>#DIV/0!</v>
      </c>
      <c r="DB623" s="55" t="str">
        <f t="shared" si="101"/>
        <v>#DIV/0!</v>
      </c>
      <c r="DC623" s="55" t="str">
        <f t="shared" si="102"/>
        <v>#DIV/0!</v>
      </c>
      <c r="DD623" s="39" t="str">
        <f t="shared" si="103"/>
        <v>#DIV/0!</v>
      </c>
      <c r="DE623" s="51" t="str">
        <f t="shared" ref="DE623:DG623" si="10153">DE$1*X623</f>
        <v>#DIV/0!</v>
      </c>
      <c r="DF623" s="51" t="str">
        <f t="shared" si="10153"/>
        <v>#DIV/0!</v>
      </c>
      <c r="DG623" s="51" t="str">
        <f t="shared" si="10153"/>
        <v>#DIV/0!</v>
      </c>
      <c r="DH623" s="52" t="str">
        <f t="shared" si="105"/>
        <v>#DIV/0!</v>
      </c>
      <c r="DI623" s="52" t="str">
        <f t="shared" si="106"/>
        <v>#DIV/0!</v>
      </c>
      <c r="DJ623" s="36" t="str">
        <f t="shared" si="107"/>
        <v>#DIV/0!</v>
      </c>
      <c r="DK623" s="53" t="str">
        <f t="shared" ref="DK623:DM623" si="10154">POWER(AB623,DK$1)</f>
        <v>#DIV/0!</v>
      </c>
      <c r="DL623" s="53" t="str">
        <f t="shared" si="10154"/>
        <v>#DIV/0!</v>
      </c>
      <c r="DM623" s="53" t="str">
        <f t="shared" si="10154"/>
        <v>#DIV/0!</v>
      </c>
      <c r="DN623" s="54" t="str">
        <f t="shared" si="109"/>
        <v>#DIV/0!</v>
      </c>
      <c r="DO623" s="55" t="str">
        <f t="shared" si="110"/>
        <v>#DIV/0!</v>
      </c>
      <c r="DP623" s="55" t="str">
        <f t="shared" si="111"/>
        <v>#DIV/0!</v>
      </c>
      <c r="DQ623" s="55" t="str">
        <f t="shared" si="112"/>
        <v>#DIV/0!</v>
      </c>
      <c r="DR623" s="39" t="str">
        <f t="shared" si="113"/>
        <v>#DIV/0!</v>
      </c>
      <c r="DS623" s="51" t="str">
        <f t="shared" si="114"/>
        <v>#DIV/0!</v>
      </c>
      <c r="DT623" s="52" t="str">
        <f t="shared" si="115"/>
        <v>#DIV/0!</v>
      </c>
      <c r="DU623" s="52" t="str">
        <f t="shared" si="116"/>
        <v>#DIV/0!</v>
      </c>
      <c r="DV623" s="36" t="str">
        <f t="shared" si="117"/>
        <v>#DIV/0!</v>
      </c>
      <c r="DW623" s="53" t="str">
        <f t="shared" si="118"/>
        <v>#DIV/0!</v>
      </c>
      <c r="DX623" s="54" t="str">
        <f t="shared" si="119"/>
        <v>#DIV/0!</v>
      </c>
      <c r="DY623" s="55" t="str">
        <f t="shared" si="120"/>
        <v>#DIV/0!</v>
      </c>
      <c r="DZ623" s="55" t="str">
        <f t="shared" si="121"/>
        <v>#DIV/0!</v>
      </c>
      <c r="EA623" s="55" t="str">
        <f t="shared" si="122"/>
        <v>#DIV/0!</v>
      </c>
      <c r="EB623" s="39" t="str">
        <f t="shared" si="123"/>
        <v>#DIV/0!</v>
      </c>
      <c r="EC623" s="56" t="str">
        <f t="shared" ref="EC623:ED623" si="10155">CE623+CO623+DA623+DO623+DY623</f>
        <v>#DIV/0!</v>
      </c>
      <c r="ED623" s="56" t="str">
        <f t="shared" si="10155"/>
        <v>#DIV/0!</v>
      </c>
      <c r="EE623" s="56" t="str">
        <f t="shared" si="125"/>
        <v>#DIV/0!</v>
      </c>
      <c r="EF623" s="57" t="str">
        <f t="shared" si="126"/>
        <v>#DIV/0!</v>
      </c>
      <c r="EG623" s="51" t="str">
        <f t="shared" si="127"/>
        <v>#DIV/0!</v>
      </c>
      <c r="EH623" s="52" t="str">
        <f t="shared" si="128"/>
        <v>#DIV/0!</v>
      </c>
      <c r="EI623" s="52" t="str">
        <f t="shared" si="129"/>
        <v>#DIV/0!</v>
      </c>
      <c r="EJ623" s="36" t="str">
        <f t="shared" si="130"/>
        <v>#DIV/0!</v>
      </c>
      <c r="EK623" s="53" t="str">
        <f t="shared" si="131"/>
        <v>#DIV/0!</v>
      </c>
      <c r="EL623" s="54" t="str">
        <f t="shared" si="132"/>
        <v>#DIV/0!</v>
      </c>
      <c r="EM623" s="55" t="str">
        <f t="shared" si="133"/>
        <v>#DIV/0!</v>
      </c>
      <c r="EN623" s="55" t="str">
        <f t="shared" si="134"/>
        <v>#DIV/0!</v>
      </c>
      <c r="EO623" s="55" t="str">
        <f t="shared" si="135"/>
        <v>#DIV/0!</v>
      </c>
      <c r="EP623" s="39" t="str">
        <f t="shared" si="136"/>
        <v>#DIV/0!</v>
      </c>
      <c r="EQ623" s="56" t="str">
        <f t="shared" ref="EQ623:ER623" si="10156">BS623+EM623</f>
        <v>#DIV/0!</v>
      </c>
      <c r="ER623" s="56" t="str">
        <f t="shared" si="10156"/>
        <v>#DIV/0!</v>
      </c>
      <c r="ES623" s="56" t="str">
        <f t="shared" si="138"/>
        <v>#DIV/0!</v>
      </c>
      <c r="ET623" s="57" t="str">
        <f t="shared" si="139"/>
        <v>#DIV/0!</v>
      </c>
      <c r="EU623" s="51" t="str">
        <f t="shared" si="140"/>
        <v>#DIV/0!</v>
      </c>
      <c r="EV623" s="52" t="str">
        <f t="shared" si="141"/>
        <v>#DIV/0!</v>
      </c>
      <c r="EW623" s="52" t="str">
        <f t="shared" si="142"/>
        <v>#DIV/0!</v>
      </c>
      <c r="EX623" s="36" t="str">
        <f t="shared" si="143"/>
        <v>#DIV/0!</v>
      </c>
      <c r="EY623" s="53" t="str">
        <f t="shared" si="144"/>
        <v>#DIV/0!</v>
      </c>
      <c r="EZ623" s="54" t="str">
        <f t="shared" si="145"/>
        <v>#DIV/0!</v>
      </c>
      <c r="FA623" s="55" t="str">
        <f t="shared" si="146"/>
        <v>#DIV/0!</v>
      </c>
      <c r="FB623" s="55" t="str">
        <f t="shared" si="147"/>
        <v>#DIV/0!</v>
      </c>
      <c r="FC623" s="55" t="str">
        <f t="shared" si="148"/>
        <v>#DIV/0!</v>
      </c>
      <c r="FD623" s="39" t="str">
        <f t="shared" si="149"/>
        <v>#DIV/0!</v>
      </c>
      <c r="FE623" s="51" t="str">
        <f t="shared" si="150"/>
        <v>#DIV/0!</v>
      </c>
      <c r="FF623" s="52" t="str">
        <f t="shared" si="151"/>
        <v>#DIV/0!</v>
      </c>
      <c r="FG623" s="52" t="str">
        <f t="shared" si="152"/>
        <v>#DIV/0!</v>
      </c>
      <c r="FH623" s="36" t="str">
        <f t="shared" si="153"/>
        <v>#DIV/0!</v>
      </c>
      <c r="FI623" s="53" t="str">
        <f t="shared" si="154"/>
        <v>#DIV/0!</v>
      </c>
      <c r="FJ623" s="54" t="str">
        <f t="shared" si="155"/>
        <v>#DIV/0!</v>
      </c>
      <c r="FK623" s="55" t="str">
        <f t="shared" si="156"/>
        <v>#DIV/0!</v>
      </c>
      <c r="FL623" s="55" t="str">
        <f t="shared" si="157"/>
        <v>#DIV/0!</v>
      </c>
      <c r="FM623" s="55" t="str">
        <f t="shared" si="158"/>
        <v>#DIV/0!</v>
      </c>
      <c r="FN623" s="39" t="str">
        <f t="shared" si="159"/>
        <v>#DIV/0!</v>
      </c>
      <c r="FO623" s="56" t="str">
        <f t="shared" si="160"/>
        <v>#DIV/0!</v>
      </c>
      <c r="FP623" s="56" t="str">
        <f t="shared" si="161"/>
        <v>#DIV/0!</v>
      </c>
      <c r="FQ623" s="56" t="str">
        <f t="shared" si="162"/>
        <v>#DIV/0!</v>
      </c>
      <c r="FR623" s="57" t="str">
        <f t="shared" si="163"/>
        <v>#DIV/0!</v>
      </c>
      <c r="FS623" s="51" t="str">
        <f t="shared" si="164"/>
        <v>#DIV/0!</v>
      </c>
      <c r="FT623" s="51" t="str">
        <f t="shared" si="165"/>
        <v>#DIV/0!</v>
      </c>
      <c r="FU623" s="52" t="str">
        <f t="shared" si="166"/>
        <v>#DIV/0!</v>
      </c>
      <c r="FV623" s="52" t="str">
        <f t="shared" si="167"/>
        <v>#DIV/0!</v>
      </c>
      <c r="FW623" s="36" t="str">
        <f t="shared" si="168"/>
        <v>#DIV/0!</v>
      </c>
      <c r="FX623" s="53" t="str">
        <f t="shared" si="169"/>
        <v>#DIV/0!</v>
      </c>
      <c r="FY623" s="53" t="str">
        <f t="shared" si="170"/>
        <v>#DIV/0!</v>
      </c>
      <c r="FZ623" s="54" t="str">
        <f t="shared" si="171"/>
        <v>#DIV/0!</v>
      </c>
      <c r="GA623" s="55" t="str">
        <f t="shared" si="172"/>
        <v>#DIV/0!</v>
      </c>
      <c r="GB623" s="55" t="str">
        <f t="shared" si="173"/>
        <v>#DIV/0!</v>
      </c>
      <c r="GC623" s="55" t="str">
        <f t="shared" si="174"/>
        <v>#DIV/0!</v>
      </c>
      <c r="GD623" s="39" t="str">
        <f t="shared" si="175"/>
        <v>#DIV/0!</v>
      </c>
      <c r="GE623" s="58">
        <f t="shared" si="176"/>
        <v>-0.5</v>
      </c>
      <c r="GF623" s="42">
        <f t="shared" si="177"/>
        <v>-0.8660254038</v>
      </c>
      <c r="GG623" s="58">
        <f t="shared" si="178"/>
        <v>-2.094395102</v>
      </c>
      <c r="GH623" s="42">
        <f t="shared" si="179"/>
        <v>1</v>
      </c>
      <c r="GI623" s="59">
        <f t="shared" si="180"/>
        <v>-0.5</v>
      </c>
      <c r="GJ623" s="43">
        <f t="shared" si="181"/>
        <v>0.8660254038</v>
      </c>
      <c r="GK623" s="59">
        <f t="shared" si="182"/>
        <v>2.094395102</v>
      </c>
      <c r="GL623" s="43">
        <f t="shared" si="183"/>
        <v>1</v>
      </c>
      <c r="GM623" s="51">
        <f t="shared" si="184"/>
        <v>-2.094395102</v>
      </c>
      <c r="GN623" s="51" t="str">
        <f t="shared" si="185"/>
        <v>#DIV/0!</v>
      </c>
      <c r="GO623" s="52" t="str">
        <f t="shared" si="186"/>
        <v>#DIV/0!</v>
      </c>
      <c r="GP623" s="52" t="str">
        <f t="shared" si="187"/>
        <v>#DIV/0!</v>
      </c>
      <c r="GQ623" s="36" t="str">
        <f t="shared" si="188"/>
        <v>#DIV/0!</v>
      </c>
      <c r="GR623" s="53">
        <f t="shared" si="189"/>
        <v>1</v>
      </c>
      <c r="GS623" s="53" t="str">
        <f t="shared" si="190"/>
        <v>#DIV/0!</v>
      </c>
      <c r="GT623" s="54" t="str">
        <f t="shared" si="191"/>
        <v>#DIV/0!</v>
      </c>
      <c r="GU623" s="55" t="str">
        <f t="shared" si="192"/>
        <v>#DIV/0!</v>
      </c>
      <c r="GV623" s="55" t="str">
        <f t="shared" si="193"/>
        <v>#DIV/0!</v>
      </c>
      <c r="GW623" s="55" t="str">
        <f t="shared" si="194"/>
        <v>#DIV/0!</v>
      </c>
      <c r="GX623" s="39" t="str">
        <f t="shared" si="195"/>
        <v>#DIV/0!</v>
      </c>
      <c r="GY623" s="51">
        <f t="shared" si="196"/>
        <v>2.094395102</v>
      </c>
      <c r="GZ623" s="51" t="str">
        <f t="shared" si="197"/>
        <v>#DIV/0!</v>
      </c>
      <c r="HA623" s="52" t="str">
        <f t="shared" si="198"/>
        <v>#DIV/0!</v>
      </c>
      <c r="HB623" s="52" t="str">
        <f t="shared" si="199"/>
        <v>#DIV/0!</v>
      </c>
      <c r="HC623" s="36" t="str">
        <f t="shared" si="200"/>
        <v>#DIV/0!</v>
      </c>
      <c r="HD623" s="53">
        <f t="shared" si="201"/>
        <v>1</v>
      </c>
      <c r="HE623" s="53" t="str">
        <f t="shared" si="202"/>
        <v>#DIV/0!</v>
      </c>
      <c r="HF623" s="54" t="str">
        <f t="shared" si="203"/>
        <v>#DIV/0!</v>
      </c>
      <c r="HG623" s="55" t="str">
        <f t="shared" si="204"/>
        <v>#DIV/0!</v>
      </c>
      <c r="HH623" s="55" t="str">
        <f t="shared" si="205"/>
        <v>#DIV/0!</v>
      </c>
      <c r="HI623" s="55" t="str">
        <f t="shared" si="206"/>
        <v>#DIV/0!</v>
      </c>
      <c r="HJ623" s="39" t="str">
        <f t="shared" si="207"/>
        <v>#DIV/0!</v>
      </c>
      <c r="HK623" s="51">
        <f t="shared" si="208"/>
        <v>2.094395102</v>
      </c>
      <c r="HL623" s="51" t="str">
        <f t="shared" si="209"/>
        <v>#DIV/0!</v>
      </c>
      <c r="HM623" s="52" t="str">
        <f t="shared" si="210"/>
        <v>#DIV/0!</v>
      </c>
      <c r="HN623" s="52" t="str">
        <f t="shared" si="211"/>
        <v>#DIV/0!</v>
      </c>
      <c r="HO623" s="36" t="str">
        <f t="shared" si="212"/>
        <v>#DIV/0!</v>
      </c>
      <c r="HP623" s="53">
        <f t="shared" si="213"/>
        <v>1</v>
      </c>
      <c r="HQ623" s="53" t="str">
        <f t="shared" si="214"/>
        <v>#DIV/0!</v>
      </c>
      <c r="HR623" s="54" t="str">
        <f t="shared" si="215"/>
        <v>#DIV/0!</v>
      </c>
      <c r="HS623" s="55" t="str">
        <f t="shared" si="216"/>
        <v>#DIV/0!</v>
      </c>
      <c r="HT623" s="55" t="str">
        <f t="shared" si="217"/>
        <v>#DIV/0!</v>
      </c>
      <c r="HU623" s="55" t="str">
        <f t="shared" si="218"/>
        <v>#DIV/0!</v>
      </c>
      <c r="HV623" s="39" t="str">
        <f t="shared" si="219"/>
        <v>#DIV/0!</v>
      </c>
      <c r="HW623" s="51">
        <f t="shared" si="220"/>
        <v>-2.094395102</v>
      </c>
      <c r="HX623" s="51" t="str">
        <f t="shared" si="221"/>
        <v>#DIV/0!</v>
      </c>
      <c r="HY623" s="52" t="str">
        <f t="shared" si="222"/>
        <v>#DIV/0!</v>
      </c>
      <c r="HZ623" s="52" t="str">
        <f t="shared" si="223"/>
        <v>#DIV/0!</v>
      </c>
      <c r="IA623" s="36" t="str">
        <f t="shared" si="224"/>
        <v>#DIV/0!</v>
      </c>
      <c r="IB623" s="53">
        <f t="shared" si="225"/>
        <v>1</v>
      </c>
      <c r="IC623" s="53" t="str">
        <f t="shared" si="226"/>
        <v>#DIV/0!</v>
      </c>
      <c r="ID623" s="54" t="str">
        <f t="shared" si="227"/>
        <v>#DIV/0!</v>
      </c>
      <c r="IE623" s="55" t="str">
        <f t="shared" si="228"/>
        <v>#DIV/0!</v>
      </c>
      <c r="IF623" s="55" t="str">
        <f t="shared" si="229"/>
        <v>#DIV/0!</v>
      </c>
      <c r="IG623" s="55" t="str">
        <f t="shared" si="230"/>
        <v>#DIV/0!</v>
      </c>
      <c r="IH623" s="39" t="str">
        <f t="shared" si="231"/>
        <v>#DIV/0!</v>
      </c>
    </row>
    <row r="624" ht="12.75" customHeight="1">
      <c r="A624" s="44" t="str">
        <f>'Execute Cubic'!U619</f>
        <v/>
      </c>
      <c r="B624" s="44" t="str">
        <f>'Execute Cubic'!V619</f>
        <v/>
      </c>
      <c r="C624" s="44" t="str">
        <f>'Execute Cubic'!W619</f>
        <v/>
      </c>
      <c r="D624" s="44" t="str">
        <f>'Execute Cubic'!X619</f>
        <v/>
      </c>
      <c r="E624" s="44">
        <f t="shared" ref="E624:H624" si="10157">0</f>
        <v>0</v>
      </c>
      <c r="F624" s="44">
        <f t="shared" si="10157"/>
        <v>0</v>
      </c>
      <c r="G624" s="44">
        <f t="shared" si="10157"/>
        <v>0</v>
      </c>
      <c r="H624" s="44">
        <f t="shared" si="10157"/>
        <v>0</v>
      </c>
      <c r="I624" s="45" t="str">
        <f t="shared" si="27"/>
        <v>#DIV/0!</v>
      </c>
      <c r="J624" s="45" t="str">
        <f t="shared" si="28"/>
        <v>#DIV/0!</v>
      </c>
      <c r="K624" s="46" t="str">
        <f t="shared" si="29"/>
        <v>#DIV/0!</v>
      </c>
      <c r="L624" s="46" t="str">
        <f t="shared" si="30"/>
        <v>#DIV/0!</v>
      </c>
      <c r="M624" s="47" t="str">
        <f t="shared" si="31"/>
        <v>#DIV/0!</v>
      </c>
      <c r="N624" s="47" t="str">
        <f t="shared" si="32"/>
        <v>#DIV/0!</v>
      </c>
      <c r="O624" s="48" t="str">
        <f t="shared" ref="O624:R624" si="10158">ATAN2(A624,E624)</f>
        <v>#DIV/0!</v>
      </c>
      <c r="P624" s="48" t="str">
        <f t="shared" si="10158"/>
        <v>#DIV/0!</v>
      </c>
      <c r="Q624" s="48" t="str">
        <f t="shared" si="10158"/>
        <v>#DIV/0!</v>
      </c>
      <c r="R624" s="48" t="str">
        <f t="shared" si="10158"/>
        <v>#DIV/0!</v>
      </c>
      <c r="S624" s="48">
        <f t="shared" ref="S624:V624" si="10159">SQRT(POWER(A624,2)+POWER(E624,2))</f>
        <v>0</v>
      </c>
      <c r="T624" s="48">
        <f t="shared" si="10159"/>
        <v>0</v>
      </c>
      <c r="U624" s="48">
        <f t="shared" si="10159"/>
        <v>0</v>
      </c>
      <c r="V624" s="48">
        <f t="shared" si="10159"/>
        <v>0</v>
      </c>
      <c r="W624" s="49" t="str">
        <f t="shared" ref="W624:Z624" si="10160">O624-$O624</f>
        <v>#DIV/0!</v>
      </c>
      <c r="X624" s="49" t="str">
        <f t="shared" si="10160"/>
        <v>#DIV/0!</v>
      </c>
      <c r="Y624" s="49" t="str">
        <f t="shared" si="10160"/>
        <v>#DIV/0!</v>
      </c>
      <c r="Z624" s="49" t="str">
        <f t="shared" si="10160"/>
        <v>#DIV/0!</v>
      </c>
      <c r="AA624" s="49" t="str">
        <f t="shared" ref="AA624:AD624" si="10161">S624/$S624</f>
        <v>#DIV/0!</v>
      </c>
      <c r="AB624" s="49" t="str">
        <f t="shared" si="10161"/>
        <v>#DIV/0!</v>
      </c>
      <c r="AC624" s="49" t="str">
        <f t="shared" si="10161"/>
        <v>#DIV/0!</v>
      </c>
      <c r="AD624" s="49" t="str">
        <f t="shared" si="10161"/>
        <v>#DIV/0!</v>
      </c>
      <c r="AE624" s="50" t="str">
        <f t="shared" ref="AE624:AH624" si="10162">AA624*COS(W624)</f>
        <v>#DIV/0!</v>
      </c>
      <c r="AF624" s="50" t="str">
        <f t="shared" si="10162"/>
        <v>#DIV/0!</v>
      </c>
      <c r="AG624" s="50" t="str">
        <f t="shared" si="10162"/>
        <v>#DIV/0!</v>
      </c>
      <c r="AH624" s="50" t="str">
        <f t="shared" si="10162"/>
        <v>#DIV/0!</v>
      </c>
      <c r="AI624" s="44" t="str">
        <f t="shared" ref="AI624:AL624" si="10163">AA624*SIN(W624)</f>
        <v>#DIV/0!</v>
      </c>
      <c r="AJ624" s="44" t="str">
        <f t="shared" si="10163"/>
        <v>#DIV/0!</v>
      </c>
      <c r="AK624" s="44" t="str">
        <f t="shared" si="10163"/>
        <v>#DIV/0!</v>
      </c>
      <c r="AL624" s="44" t="str">
        <f t="shared" si="10163"/>
        <v>#DIV/0!</v>
      </c>
      <c r="AM624" s="51" t="str">
        <f t="shared" si="39"/>
        <v>#DIV/0!</v>
      </c>
      <c r="AN624" s="52" t="str">
        <f t="shared" si="40"/>
        <v>#DIV/0!</v>
      </c>
      <c r="AO624" s="52" t="str">
        <f t="shared" si="41"/>
        <v>#DIV/0!</v>
      </c>
      <c r="AP624" s="36" t="str">
        <f t="shared" si="42"/>
        <v>#DIV/0!</v>
      </c>
      <c r="AQ624" s="53" t="str">
        <f t="shared" si="43"/>
        <v>#DIV/0!</v>
      </c>
      <c r="AR624" s="54" t="str">
        <f t="shared" si="44"/>
        <v>#DIV/0!</v>
      </c>
      <c r="AS624" s="55" t="str">
        <f t="shared" si="45"/>
        <v>#DIV/0!</v>
      </c>
      <c r="AT624" s="55" t="str">
        <f t="shared" si="46"/>
        <v>#DIV/0!</v>
      </c>
      <c r="AU624" s="55" t="str">
        <f t="shared" si="47"/>
        <v>#DIV/0!</v>
      </c>
      <c r="AV624" s="39" t="str">
        <f t="shared" si="48"/>
        <v>#DIV/0!</v>
      </c>
      <c r="AW624" s="51" t="str">
        <f t="shared" ref="AW624:AX624" si="10164">AW$1*X624</f>
        <v>#DIV/0!</v>
      </c>
      <c r="AX624" s="51" t="str">
        <f t="shared" si="10164"/>
        <v>#DIV/0!</v>
      </c>
      <c r="AY624" s="52" t="str">
        <f t="shared" si="50"/>
        <v>#DIV/0!</v>
      </c>
      <c r="AZ624" s="52" t="str">
        <f t="shared" si="51"/>
        <v>#DIV/0!</v>
      </c>
      <c r="BA624" s="36" t="str">
        <f t="shared" si="52"/>
        <v>#DIV/0!</v>
      </c>
      <c r="BB624" s="53" t="str">
        <f t="shared" ref="BB624:BC624" si="10165">POWER(AB624,BB$1)</f>
        <v>#DIV/0!</v>
      </c>
      <c r="BC624" s="53" t="str">
        <f t="shared" si="10165"/>
        <v>#DIV/0!</v>
      </c>
      <c r="BD624" s="54" t="str">
        <f t="shared" si="54"/>
        <v>#DIV/0!</v>
      </c>
      <c r="BE624" s="55" t="str">
        <f t="shared" si="55"/>
        <v>#DIV/0!</v>
      </c>
      <c r="BF624" s="55" t="str">
        <f t="shared" si="56"/>
        <v>#DIV/0!</v>
      </c>
      <c r="BG624" s="55" t="str">
        <f t="shared" si="57"/>
        <v>#DIV/0!</v>
      </c>
      <c r="BH624" s="39" t="str">
        <f t="shared" si="58"/>
        <v>#DIV/0!</v>
      </c>
      <c r="BI624" s="51" t="str">
        <f t="shared" si="59"/>
        <v>#DIV/0!</v>
      </c>
      <c r="BJ624" s="52" t="str">
        <f t="shared" si="60"/>
        <v>#DIV/0!</v>
      </c>
      <c r="BK624" s="52" t="str">
        <f t="shared" si="61"/>
        <v>#DIV/0!</v>
      </c>
      <c r="BL624" s="36" t="str">
        <f t="shared" si="62"/>
        <v>#DIV/0!</v>
      </c>
      <c r="BM624" s="53" t="str">
        <f t="shared" si="63"/>
        <v>#DIV/0!</v>
      </c>
      <c r="BN624" s="54" t="str">
        <f t="shared" si="64"/>
        <v>#DIV/0!</v>
      </c>
      <c r="BO624" s="55" t="str">
        <f t="shared" si="65"/>
        <v>#DIV/0!</v>
      </c>
      <c r="BP624" s="55" t="str">
        <f t="shared" si="66"/>
        <v>#DIV/0!</v>
      </c>
      <c r="BQ624" s="55" t="str">
        <f t="shared" si="67"/>
        <v>#DIV/0!</v>
      </c>
      <c r="BR624" s="39" t="str">
        <f t="shared" si="68"/>
        <v>#DIV/0!</v>
      </c>
      <c r="BS624" s="56" t="str">
        <f t="shared" ref="BS624:BT624" si="10166">AS624+BE624+BO624</f>
        <v>#DIV/0!</v>
      </c>
      <c r="BT624" s="56" t="str">
        <f t="shared" si="10166"/>
        <v>#DIV/0!</v>
      </c>
      <c r="BU624" s="56" t="str">
        <f t="shared" si="70"/>
        <v>#DIV/0!</v>
      </c>
      <c r="BV624" s="57" t="str">
        <f t="shared" si="71"/>
        <v>#DIV/0!</v>
      </c>
      <c r="BW624" s="51" t="str">
        <f t="shared" ref="BW624:BX624" si="10167">BW$1*X624</f>
        <v>#DIV/0!</v>
      </c>
      <c r="BX624" s="51" t="str">
        <f t="shared" si="10167"/>
        <v>#DIV/0!</v>
      </c>
      <c r="BY624" s="52" t="str">
        <f t="shared" si="73"/>
        <v>#DIV/0!</v>
      </c>
      <c r="BZ624" s="52" t="str">
        <f t="shared" si="74"/>
        <v>#DIV/0!</v>
      </c>
      <c r="CA624" s="36" t="str">
        <f t="shared" si="75"/>
        <v>#DIV/0!</v>
      </c>
      <c r="CB624" s="53" t="str">
        <f t="shared" ref="CB624:CC624" si="10168">POWER(AB624,CB$1)</f>
        <v>#DIV/0!</v>
      </c>
      <c r="CC624" s="53" t="str">
        <f t="shared" si="10168"/>
        <v>#DIV/0!</v>
      </c>
      <c r="CD624" s="54" t="str">
        <f t="shared" si="77"/>
        <v>#DIV/0!</v>
      </c>
      <c r="CE624" s="55" t="str">
        <f t="shared" si="78"/>
        <v>#DIV/0!</v>
      </c>
      <c r="CF624" s="55" t="str">
        <f t="shared" si="79"/>
        <v>#DIV/0!</v>
      </c>
      <c r="CG624" s="55" t="str">
        <f t="shared" si="80"/>
        <v>#DIV/0!</v>
      </c>
      <c r="CH624" s="39" t="str">
        <f t="shared" si="81"/>
        <v>#DIV/0!</v>
      </c>
      <c r="CI624" s="51" t="str">
        <f t="shared" si="82"/>
        <v>#DIV/0!</v>
      </c>
      <c r="CJ624" s="52" t="str">
        <f t="shared" si="83"/>
        <v>#DIV/0!</v>
      </c>
      <c r="CK624" s="52" t="str">
        <f t="shared" si="84"/>
        <v>#DIV/0!</v>
      </c>
      <c r="CL624" s="36" t="str">
        <f t="shared" si="85"/>
        <v>#DIV/0!</v>
      </c>
      <c r="CM624" s="53" t="str">
        <f t="shared" si="86"/>
        <v>#DIV/0!</v>
      </c>
      <c r="CN624" s="54" t="str">
        <f t="shared" si="87"/>
        <v>#DIV/0!</v>
      </c>
      <c r="CO624" s="55" t="str">
        <f t="shared" si="88"/>
        <v>#DIV/0!</v>
      </c>
      <c r="CP624" s="55" t="str">
        <f t="shared" si="89"/>
        <v>#DIV/0!</v>
      </c>
      <c r="CQ624" s="55" t="str">
        <f t="shared" si="90"/>
        <v>#DIV/0!</v>
      </c>
      <c r="CR624" s="39" t="str">
        <f t="shared" si="91"/>
        <v>#DIV/0!</v>
      </c>
      <c r="CS624" s="51" t="str">
        <f t="shared" si="92"/>
        <v>#DIV/0!</v>
      </c>
      <c r="CT624" s="51" t="str">
        <f t="shared" si="93"/>
        <v>#DIV/0!</v>
      </c>
      <c r="CU624" s="52" t="str">
        <f t="shared" si="94"/>
        <v>#DIV/0!</v>
      </c>
      <c r="CV624" s="52" t="str">
        <f t="shared" si="95"/>
        <v>#DIV/0!</v>
      </c>
      <c r="CW624" s="36" t="str">
        <f t="shared" si="96"/>
        <v>#DIV/0!</v>
      </c>
      <c r="CX624" s="53" t="str">
        <f t="shared" si="97"/>
        <v>#DIV/0!</v>
      </c>
      <c r="CY624" s="53" t="str">
        <f t="shared" si="98"/>
        <v>#DIV/0!</v>
      </c>
      <c r="CZ624" s="54" t="str">
        <f t="shared" si="99"/>
        <v>#DIV/0!</v>
      </c>
      <c r="DA624" s="55" t="str">
        <f t="shared" si="100"/>
        <v>#DIV/0!</v>
      </c>
      <c r="DB624" s="55" t="str">
        <f t="shared" si="101"/>
        <v>#DIV/0!</v>
      </c>
      <c r="DC624" s="55" t="str">
        <f t="shared" si="102"/>
        <v>#DIV/0!</v>
      </c>
      <c r="DD624" s="39" t="str">
        <f t="shared" si="103"/>
        <v>#DIV/0!</v>
      </c>
      <c r="DE624" s="51" t="str">
        <f t="shared" ref="DE624:DG624" si="10169">DE$1*X624</f>
        <v>#DIV/0!</v>
      </c>
      <c r="DF624" s="51" t="str">
        <f t="shared" si="10169"/>
        <v>#DIV/0!</v>
      </c>
      <c r="DG624" s="51" t="str">
        <f t="shared" si="10169"/>
        <v>#DIV/0!</v>
      </c>
      <c r="DH624" s="52" t="str">
        <f t="shared" si="105"/>
        <v>#DIV/0!</v>
      </c>
      <c r="DI624" s="52" t="str">
        <f t="shared" si="106"/>
        <v>#DIV/0!</v>
      </c>
      <c r="DJ624" s="36" t="str">
        <f t="shared" si="107"/>
        <v>#DIV/0!</v>
      </c>
      <c r="DK624" s="53" t="str">
        <f t="shared" ref="DK624:DM624" si="10170">POWER(AB624,DK$1)</f>
        <v>#DIV/0!</v>
      </c>
      <c r="DL624" s="53" t="str">
        <f t="shared" si="10170"/>
        <v>#DIV/0!</v>
      </c>
      <c r="DM624" s="53" t="str">
        <f t="shared" si="10170"/>
        <v>#DIV/0!</v>
      </c>
      <c r="DN624" s="54" t="str">
        <f t="shared" si="109"/>
        <v>#DIV/0!</v>
      </c>
      <c r="DO624" s="55" t="str">
        <f t="shared" si="110"/>
        <v>#DIV/0!</v>
      </c>
      <c r="DP624" s="55" t="str">
        <f t="shared" si="111"/>
        <v>#DIV/0!</v>
      </c>
      <c r="DQ624" s="55" t="str">
        <f t="shared" si="112"/>
        <v>#DIV/0!</v>
      </c>
      <c r="DR624" s="39" t="str">
        <f t="shared" si="113"/>
        <v>#DIV/0!</v>
      </c>
      <c r="DS624" s="51" t="str">
        <f t="shared" si="114"/>
        <v>#DIV/0!</v>
      </c>
      <c r="DT624" s="52" t="str">
        <f t="shared" si="115"/>
        <v>#DIV/0!</v>
      </c>
      <c r="DU624" s="52" t="str">
        <f t="shared" si="116"/>
        <v>#DIV/0!</v>
      </c>
      <c r="DV624" s="36" t="str">
        <f t="shared" si="117"/>
        <v>#DIV/0!</v>
      </c>
      <c r="DW624" s="53" t="str">
        <f t="shared" si="118"/>
        <v>#DIV/0!</v>
      </c>
      <c r="DX624" s="54" t="str">
        <f t="shared" si="119"/>
        <v>#DIV/0!</v>
      </c>
      <c r="DY624" s="55" t="str">
        <f t="shared" si="120"/>
        <v>#DIV/0!</v>
      </c>
      <c r="DZ624" s="55" t="str">
        <f t="shared" si="121"/>
        <v>#DIV/0!</v>
      </c>
      <c r="EA624" s="55" t="str">
        <f t="shared" si="122"/>
        <v>#DIV/0!</v>
      </c>
      <c r="EB624" s="39" t="str">
        <f t="shared" si="123"/>
        <v>#DIV/0!</v>
      </c>
      <c r="EC624" s="56" t="str">
        <f t="shared" ref="EC624:ED624" si="10171">CE624+CO624+DA624+DO624+DY624</f>
        <v>#DIV/0!</v>
      </c>
      <c r="ED624" s="56" t="str">
        <f t="shared" si="10171"/>
        <v>#DIV/0!</v>
      </c>
      <c r="EE624" s="56" t="str">
        <f t="shared" si="125"/>
        <v>#DIV/0!</v>
      </c>
      <c r="EF624" s="57" t="str">
        <f t="shared" si="126"/>
        <v>#DIV/0!</v>
      </c>
      <c r="EG624" s="51" t="str">
        <f t="shared" si="127"/>
        <v>#DIV/0!</v>
      </c>
      <c r="EH624" s="52" t="str">
        <f t="shared" si="128"/>
        <v>#DIV/0!</v>
      </c>
      <c r="EI624" s="52" t="str">
        <f t="shared" si="129"/>
        <v>#DIV/0!</v>
      </c>
      <c r="EJ624" s="36" t="str">
        <f t="shared" si="130"/>
        <v>#DIV/0!</v>
      </c>
      <c r="EK624" s="53" t="str">
        <f t="shared" si="131"/>
        <v>#DIV/0!</v>
      </c>
      <c r="EL624" s="54" t="str">
        <f t="shared" si="132"/>
        <v>#DIV/0!</v>
      </c>
      <c r="EM624" s="55" t="str">
        <f t="shared" si="133"/>
        <v>#DIV/0!</v>
      </c>
      <c r="EN624" s="55" t="str">
        <f t="shared" si="134"/>
        <v>#DIV/0!</v>
      </c>
      <c r="EO624" s="55" t="str">
        <f t="shared" si="135"/>
        <v>#DIV/0!</v>
      </c>
      <c r="EP624" s="39" t="str">
        <f t="shared" si="136"/>
        <v>#DIV/0!</v>
      </c>
      <c r="EQ624" s="56" t="str">
        <f t="shared" ref="EQ624:ER624" si="10172">BS624+EM624</f>
        <v>#DIV/0!</v>
      </c>
      <c r="ER624" s="56" t="str">
        <f t="shared" si="10172"/>
        <v>#DIV/0!</v>
      </c>
      <c r="ES624" s="56" t="str">
        <f t="shared" si="138"/>
        <v>#DIV/0!</v>
      </c>
      <c r="ET624" s="57" t="str">
        <f t="shared" si="139"/>
        <v>#DIV/0!</v>
      </c>
      <c r="EU624" s="51" t="str">
        <f t="shared" si="140"/>
        <v>#DIV/0!</v>
      </c>
      <c r="EV624" s="52" t="str">
        <f t="shared" si="141"/>
        <v>#DIV/0!</v>
      </c>
      <c r="EW624" s="52" t="str">
        <f t="shared" si="142"/>
        <v>#DIV/0!</v>
      </c>
      <c r="EX624" s="36" t="str">
        <f t="shared" si="143"/>
        <v>#DIV/0!</v>
      </c>
      <c r="EY624" s="53" t="str">
        <f t="shared" si="144"/>
        <v>#DIV/0!</v>
      </c>
      <c r="EZ624" s="54" t="str">
        <f t="shared" si="145"/>
        <v>#DIV/0!</v>
      </c>
      <c r="FA624" s="55" t="str">
        <f t="shared" si="146"/>
        <v>#DIV/0!</v>
      </c>
      <c r="FB624" s="55" t="str">
        <f t="shared" si="147"/>
        <v>#DIV/0!</v>
      </c>
      <c r="FC624" s="55" t="str">
        <f t="shared" si="148"/>
        <v>#DIV/0!</v>
      </c>
      <c r="FD624" s="39" t="str">
        <f t="shared" si="149"/>
        <v>#DIV/0!</v>
      </c>
      <c r="FE624" s="51" t="str">
        <f t="shared" si="150"/>
        <v>#DIV/0!</v>
      </c>
      <c r="FF624" s="52" t="str">
        <f t="shared" si="151"/>
        <v>#DIV/0!</v>
      </c>
      <c r="FG624" s="52" t="str">
        <f t="shared" si="152"/>
        <v>#DIV/0!</v>
      </c>
      <c r="FH624" s="36" t="str">
        <f t="shared" si="153"/>
        <v>#DIV/0!</v>
      </c>
      <c r="FI624" s="53" t="str">
        <f t="shared" si="154"/>
        <v>#DIV/0!</v>
      </c>
      <c r="FJ624" s="54" t="str">
        <f t="shared" si="155"/>
        <v>#DIV/0!</v>
      </c>
      <c r="FK624" s="55" t="str">
        <f t="shared" si="156"/>
        <v>#DIV/0!</v>
      </c>
      <c r="FL624" s="55" t="str">
        <f t="shared" si="157"/>
        <v>#DIV/0!</v>
      </c>
      <c r="FM624" s="55" t="str">
        <f t="shared" si="158"/>
        <v>#DIV/0!</v>
      </c>
      <c r="FN624" s="39" t="str">
        <f t="shared" si="159"/>
        <v>#DIV/0!</v>
      </c>
      <c r="FO624" s="56" t="str">
        <f t="shared" si="160"/>
        <v>#DIV/0!</v>
      </c>
      <c r="FP624" s="56" t="str">
        <f t="shared" si="161"/>
        <v>#DIV/0!</v>
      </c>
      <c r="FQ624" s="56" t="str">
        <f t="shared" si="162"/>
        <v>#DIV/0!</v>
      </c>
      <c r="FR624" s="57" t="str">
        <f t="shared" si="163"/>
        <v>#DIV/0!</v>
      </c>
      <c r="FS624" s="51" t="str">
        <f t="shared" si="164"/>
        <v>#DIV/0!</v>
      </c>
      <c r="FT624" s="51" t="str">
        <f t="shared" si="165"/>
        <v>#DIV/0!</v>
      </c>
      <c r="FU624" s="52" t="str">
        <f t="shared" si="166"/>
        <v>#DIV/0!</v>
      </c>
      <c r="FV624" s="52" t="str">
        <f t="shared" si="167"/>
        <v>#DIV/0!</v>
      </c>
      <c r="FW624" s="36" t="str">
        <f t="shared" si="168"/>
        <v>#DIV/0!</v>
      </c>
      <c r="FX624" s="53" t="str">
        <f t="shared" si="169"/>
        <v>#DIV/0!</v>
      </c>
      <c r="FY624" s="53" t="str">
        <f t="shared" si="170"/>
        <v>#DIV/0!</v>
      </c>
      <c r="FZ624" s="54" t="str">
        <f t="shared" si="171"/>
        <v>#DIV/0!</v>
      </c>
      <c r="GA624" s="55" t="str">
        <f t="shared" si="172"/>
        <v>#DIV/0!</v>
      </c>
      <c r="GB624" s="55" t="str">
        <f t="shared" si="173"/>
        <v>#DIV/0!</v>
      </c>
      <c r="GC624" s="55" t="str">
        <f t="shared" si="174"/>
        <v>#DIV/0!</v>
      </c>
      <c r="GD624" s="39" t="str">
        <f t="shared" si="175"/>
        <v>#DIV/0!</v>
      </c>
      <c r="GE624" s="58">
        <f t="shared" si="176"/>
        <v>-0.5</v>
      </c>
      <c r="GF624" s="42">
        <f t="shared" si="177"/>
        <v>-0.8660254038</v>
      </c>
      <c r="GG624" s="58">
        <f t="shared" si="178"/>
        <v>-2.094395102</v>
      </c>
      <c r="GH624" s="42">
        <f t="shared" si="179"/>
        <v>1</v>
      </c>
      <c r="GI624" s="59">
        <f t="shared" si="180"/>
        <v>-0.5</v>
      </c>
      <c r="GJ624" s="43">
        <f t="shared" si="181"/>
        <v>0.8660254038</v>
      </c>
      <c r="GK624" s="59">
        <f t="shared" si="182"/>
        <v>2.094395102</v>
      </c>
      <c r="GL624" s="43">
        <f t="shared" si="183"/>
        <v>1</v>
      </c>
      <c r="GM624" s="51">
        <f t="shared" si="184"/>
        <v>-2.094395102</v>
      </c>
      <c r="GN624" s="51" t="str">
        <f t="shared" si="185"/>
        <v>#DIV/0!</v>
      </c>
      <c r="GO624" s="52" t="str">
        <f t="shared" si="186"/>
        <v>#DIV/0!</v>
      </c>
      <c r="GP624" s="52" t="str">
        <f t="shared" si="187"/>
        <v>#DIV/0!</v>
      </c>
      <c r="GQ624" s="36" t="str">
        <f t="shared" si="188"/>
        <v>#DIV/0!</v>
      </c>
      <c r="GR624" s="53">
        <f t="shared" si="189"/>
        <v>1</v>
      </c>
      <c r="GS624" s="53" t="str">
        <f t="shared" si="190"/>
        <v>#DIV/0!</v>
      </c>
      <c r="GT624" s="54" t="str">
        <f t="shared" si="191"/>
        <v>#DIV/0!</v>
      </c>
      <c r="GU624" s="55" t="str">
        <f t="shared" si="192"/>
        <v>#DIV/0!</v>
      </c>
      <c r="GV624" s="55" t="str">
        <f t="shared" si="193"/>
        <v>#DIV/0!</v>
      </c>
      <c r="GW624" s="55" t="str">
        <f t="shared" si="194"/>
        <v>#DIV/0!</v>
      </c>
      <c r="GX624" s="39" t="str">
        <f t="shared" si="195"/>
        <v>#DIV/0!</v>
      </c>
      <c r="GY624" s="51">
        <f t="shared" si="196"/>
        <v>2.094395102</v>
      </c>
      <c r="GZ624" s="51" t="str">
        <f t="shared" si="197"/>
        <v>#DIV/0!</v>
      </c>
      <c r="HA624" s="52" t="str">
        <f t="shared" si="198"/>
        <v>#DIV/0!</v>
      </c>
      <c r="HB624" s="52" t="str">
        <f t="shared" si="199"/>
        <v>#DIV/0!</v>
      </c>
      <c r="HC624" s="36" t="str">
        <f t="shared" si="200"/>
        <v>#DIV/0!</v>
      </c>
      <c r="HD624" s="53">
        <f t="shared" si="201"/>
        <v>1</v>
      </c>
      <c r="HE624" s="53" t="str">
        <f t="shared" si="202"/>
        <v>#DIV/0!</v>
      </c>
      <c r="HF624" s="54" t="str">
        <f t="shared" si="203"/>
        <v>#DIV/0!</v>
      </c>
      <c r="HG624" s="55" t="str">
        <f t="shared" si="204"/>
        <v>#DIV/0!</v>
      </c>
      <c r="HH624" s="55" t="str">
        <f t="shared" si="205"/>
        <v>#DIV/0!</v>
      </c>
      <c r="HI624" s="55" t="str">
        <f t="shared" si="206"/>
        <v>#DIV/0!</v>
      </c>
      <c r="HJ624" s="39" t="str">
        <f t="shared" si="207"/>
        <v>#DIV/0!</v>
      </c>
      <c r="HK624" s="51">
        <f t="shared" si="208"/>
        <v>2.094395102</v>
      </c>
      <c r="HL624" s="51" t="str">
        <f t="shared" si="209"/>
        <v>#DIV/0!</v>
      </c>
      <c r="HM624" s="52" t="str">
        <f t="shared" si="210"/>
        <v>#DIV/0!</v>
      </c>
      <c r="HN624" s="52" t="str">
        <f t="shared" si="211"/>
        <v>#DIV/0!</v>
      </c>
      <c r="HO624" s="36" t="str">
        <f t="shared" si="212"/>
        <v>#DIV/0!</v>
      </c>
      <c r="HP624" s="53">
        <f t="shared" si="213"/>
        <v>1</v>
      </c>
      <c r="HQ624" s="53" t="str">
        <f t="shared" si="214"/>
        <v>#DIV/0!</v>
      </c>
      <c r="HR624" s="54" t="str">
        <f t="shared" si="215"/>
        <v>#DIV/0!</v>
      </c>
      <c r="HS624" s="55" t="str">
        <f t="shared" si="216"/>
        <v>#DIV/0!</v>
      </c>
      <c r="HT624" s="55" t="str">
        <f t="shared" si="217"/>
        <v>#DIV/0!</v>
      </c>
      <c r="HU624" s="55" t="str">
        <f t="shared" si="218"/>
        <v>#DIV/0!</v>
      </c>
      <c r="HV624" s="39" t="str">
        <f t="shared" si="219"/>
        <v>#DIV/0!</v>
      </c>
      <c r="HW624" s="51">
        <f t="shared" si="220"/>
        <v>-2.094395102</v>
      </c>
      <c r="HX624" s="51" t="str">
        <f t="shared" si="221"/>
        <v>#DIV/0!</v>
      </c>
      <c r="HY624" s="52" t="str">
        <f t="shared" si="222"/>
        <v>#DIV/0!</v>
      </c>
      <c r="HZ624" s="52" t="str">
        <f t="shared" si="223"/>
        <v>#DIV/0!</v>
      </c>
      <c r="IA624" s="36" t="str">
        <f t="shared" si="224"/>
        <v>#DIV/0!</v>
      </c>
      <c r="IB624" s="53">
        <f t="shared" si="225"/>
        <v>1</v>
      </c>
      <c r="IC624" s="53" t="str">
        <f t="shared" si="226"/>
        <v>#DIV/0!</v>
      </c>
      <c r="ID624" s="54" t="str">
        <f t="shared" si="227"/>
        <v>#DIV/0!</v>
      </c>
      <c r="IE624" s="55" t="str">
        <f t="shared" si="228"/>
        <v>#DIV/0!</v>
      </c>
      <c r="IF624" s="55" t="str">
        <f t="shared" si="229"/>
        <v>#DIV/0!</v>
      </c>
      <c r="IG624" s="55" t="str">
        <f t="shared" si="230"/>
        <v>#DIV/0!</v>
      </c>
      <c r="IH624" s="39" t="str">
        <f t="shared" si="231"/>
        <v>#DIV/0!</v>
      </c>
    </row>
    <row r="625" ht="12.75" customHeight="1">
      <c r="A625" s="44" t="str">
        <f>'Execute Cubic'!U620</f>
        <v/>
      </c>
      <c r="B625" s="44" t="str">
        <f>'Execute Cubic'!V620</f>
        <v/>
      </c>
      <c r="C625" s="44" t="str">
        <f>'Execute Cubic'!W620</f>
        <v/>
      </c>
      <c r="D625" s="44" t="str">
        <f>'Execute Cubic'!X620</f>
        <v/>
      </c>
      <c r="E625" s="44">
        <f t="shared" ref="E625:H625" si="10173">0</f>
        <v>0</v>
      </c>
      <c r="F625" s="44">
        <f t="shared" si="10173"/>
        <v>0</v>
      </c>
      <c r="G625" s="44">
        <f t="shared" si="10173"/>
        <v>0</v>
      </c>
      <c r="H625" s="44">
        <f t="shared" si="10173"/>
        <v>0</v>
      </c>
      <c r="I625" s="45" t="str">
        <f t="shared" si="27"/>
        <v>#DIV/0!</v>
      </c>
      <c r="J625" s="45" t="str">
        <f t="shared" si="28"/>
        <v>#DIV/0!</v>
      </c>
      <c r="K625" s="46" t="str">
        <f t="shared" si="29"/>
        <v>#DIV/0!</v>
      </c>
      <c r="L625" s="46" t="str">
        <f t="shared" si="30"/>
        <v>#DIV/0!</v>
      </c>
      <c r="M625" s="47" t="str">
        <f t="shared" si="31"/>
        <v>#DIV/0!</v>
      </c>
      <c r="N625" s="47" t="str">
        <f t="shared" si="32"/>
        <v>#DIV/0!</v>
      </c>
      <c r="O625" s="48" t="str">
        <f t="shared" ref="O625:R625" si="10174">ATAN2(A625,E625)</f>
        <v>#DIV/0!</v>
      </c>
      <c r="P625" s="48" t="str">
        <f t="shared" si="10174"/>
        <v>#DIV/0!</v>
      </c>
      <c r="Q625" s="48" t="str">
        <f t="shared" si="10174"/>
        <v>#DIV/0!</v>
      </c>
      <c r="R625" s="48" t="str">
        <f t="shared" si="10174"/>
        <v>#DIV/0!</v>
      </c>
      <c r="S625" s="48">
        <f t="shared" ref="S625:V625" si="10175">SQRT(POWER(A625,2)+POWER(E625,2))</f>
        <v>0</v>
      </c>
      <c r="T625" s="48">
        <f t="shared" si="10175"/>
        <v>0</v>
      </c>
      <c r="U625" s="48">
        <f t="shared" si="10175"/>
        <v>0</v>
      </c>
      <c r="V625" s="48">
        <f t="shared" si="10175"/>
        <v>0</v>
      </c>
      <c r="W625" s="49" t="str">
        <f t="shared" ref="W625:Z625" si="10176">O625-$O625</f>
        <v>#DIV/0!</v>
      </c>
      <c r="X625" s="49" t="str">
        <f t="shared" si="10176"/>
        <v>#DIV/0!</v>
      </c>
      <c r="Y625" s="49" t="str">
        <f t="shared" si="10176"/>
        <v>#DIV/0!</v>
      </c>
      <c r="Z625" s="49" t="str">
        <f t="shared" si="10176"/>
        <v>#DIV/0!</v>
      </c>
      <c r="AA625" s="49" t="str">
        <f t="shared" ref="AA625:AD625" si="10177">S625/$S625</f>
        <v>#DIV/0!</v>
      </c>
      <c r="AB625" s="49" t="str">
        <f t="shared" si="10177"/>
        <v>#DIV/0!</v>
      </c>
      <c r="AC625" s="49" t="str">
        <f t="shared" si="10177"/>
        <v>#DIV/0!</v>
      </c>
      <c r="AD625" s="49" t="str">
        <f t="shared" si="10177"/>
        <v>#DIV/0!</v>
      </c>
      <c r="AE625" s="50" t="str">
        <f t="shared" ref="AE625:AH625" si="10178">AA625*COS(W625)</f>
        <v>#DIV/0!</v>
      </c>
      <c r="AF625" s="50" t="str">
        <f t="shared" si="10178"/>
        <v>#DIV/0!</v>
      </c>
      <c r="AG625" s="50" t="str">
        <f t="shared" si="10178"/>
        <v>#DIV/0!</v>
      </c>
      <c r="AH625" s="50" t="str">
        <f t="shared" si="10178"/>
        <v>#DIV/0!</v>
      </c>
      <c r="AI625" s="44" t="str">
        <f t="shared" ref="AI625:AL625" si="10179">AA625*SIN(W625)</f>
        <v>#DIV/0!</v>
      </c>
      <c r="AJ625" s="44" t="str">
        <f t="shared" si="10179"/>
        <v>#DIV/0!</v>
      </c>
      <c r="AK625" s="44" t="str">
        <f t="shared" si="10179"/>
        <v>#DIV/0!</v>
      </c>
      <c r="AL625" s="44" t="str">
        <f t="shared" si="10179"/>
        <v>#DIV/0!</v>
      </c>
      <c r="AM625" s="51" t="str">
        <f t="shared" si="39"/>
        <v>#DIV/0!</v>
      </c>
      <c r="AN625" s="52" t="str">
        <f t="shared" si="40"/>
        <v>#DIV/0!</v>
      </c>
      <c r="AO625" s="52" t="str">
        <f t="shared" si="41"/>
        <v>#DIV/0!</v>
      </c>
      <c r="AP625" s="36" t="str">
        <f t="shared" si="42"/>
        <v>#DIV/0!</v>
      </c>
      <c r="AQ625" s="53" t="str">
        <f t="shared" si="43"/>
        <v>#DIV/0!</v>
      </c>
      <c r="AR625" s="54" t="str">
        <f t="shared" si="44"/>
        <v>#DIV/0!</v>
      </c>
      <c r="AS625" s="55" t="str">
        <f t="shared" si="45"/>
        <v>#DIV/0!</v>
      </c>
      <c r="AT625" s="55" t="str">
        <f t="shared" si="46"/>
        <v>#DIV/0!</v>
      </c>
      <c r="AU625" s="55" t="str">
        <f t="shared" si="47"/>
        <v>#DIV/0!</v>
      </c>
      <c r="AV625" s="39" t="str">
        <f t="shared" si="48"/>
        <v>#DIV/0!</v>
      </c>
      <c r="AW625" s="51" t="str">
        <f t="shared" ref="AW625:AX625" si="10180">AW$1*X625</f>
        <v>#DIV/0!</v>
      </c>
      <c r="AX625" s="51" t="str">
        <f t="shared" si="10180"/>
        <v>#DIV/0!</v>
      </c>
      <c r="AY625" s="52" t="str">
        <f t="shared" si="50"/>
        <v>#DIV/0!</v>
      </c>
      <c r="AZ625" s="52" t="str">
        <f t="shared" si="51"/>
        <v>#DIV/0!</v>
      </c>
      <c r="BA625" s="36" t="str">
        <f t="shared" si="52"/>
        <v>#DIV/0!</v>
      </c>
      <c r="BB625" s="53" t="str">
        <f t="shared" ref="BB625:BC625" si="10181">POWER(AB625,BB$1)</f>
        <v>#DIV/0!</v>
      </c>
      <c r="BC625" s="53" t="str">
        <f t="shared" si="10181"/>
        <v>#DIV/0!</v>
      </c>
      <c r="BD625" s="54" t="str">
        <f t="shared" si="54"/>
        <v>#DIV/0!</v>
      </c>
      <c r="BE625" s="55" t="str">
        <f t="shared" si="55"/>
        <v>#DIV/0!</v>
      </c>
      <c r="BF625" s="55" t="str">
        <f t="shared" si="56"/>
        <v>#DIV/0!</v>
      </c>
      <c r="BG625" s="55" t="str">
        <f t="shared" si="57"/>
        <v>#DIV/0!</v>
      </c>
      <c r="BH625" s="39" t="str">
        <f t="shared" si="58"/>
        <v>#DIV/0!</v>
      </c>
      <c r="BI625" s="51" t="str">
        <f t="shared" si="59"/>
        <v>#DIV/0!</v>
      </c>
      <c r="BJ625" s="52" t="str">
        <f t="shared" si="60"/>
        <v>#DIV/0!</v>
      </c>
      <c r="BK625" s="52" t="str">
        <f t="shared" si="61"/>
        <v>#DIV/0!</v>
      </c>
      <c r="BL625" s="36" t="str">
        <f t="shared" si="62"/>
        <v>#DIV/0!</v>
      </c>
      <c r="BM625" s="53" t="str">
        <f t="shared" si="63"/>
        <v>#DIV/0!</v>
      </c>
      <c r="BN625" s="54" t="str">
        <f t="shared" si="64"/>
        <v>#DIV/0!</v>
      </c>
      <c r="BO625" s="55" t="str">
        <f t="shared" si="65"/>
        <v>#DIV/0!</v>
      </c>
      <c r="BP625" s="55" t="str">
        <f t="shared" si="66"/>
        <v>#DIV/0!</v>
      </c>
      <c r="BQ625" s="55" t="str">
        <f t="shared" si="67"/>
        <v>#DIV/0!</v>
      </c>
      <c r="BR625" s="39" t="str">
        <f t="shared" si="68"/>
        <v>#DIV/0!</v>
      </c>
      <c r="BS625" s="56" t="str">
        <f t="shared" ref="BS625:BT625" si="10182">AS625+BE625+BO625</f>
        <v>#DIV/0!</v>
      </c>
      <c r="BT625" s="56" t="str">
        <f t="shared" si="10182"/>
        <v>#DIV/0!</v>
      </c>
      <c r="BU625" s="56" t="str">
        <f t="shared" si="70"/>
        <v>#DIV/0!</v>
      </c>
      <c r="BV625" s="57" t="str">
        <f t="shared" si="71"/>
        <v>#DIV/0!</v>
      </c>
      <c r="BW625" s="51" t="str">
        <f t="shared" ref="BW625:BX625" si="10183">BW$1*X625</f>
        <v>#DIV/0!</v>
      </c>
      <c r="BX625" s="51" t="str">
        <f t="shared" si="10183"/>
        <v>#DIV/0!</v>
      </c>
      <c r="BY625" s="52" t="str">
        <f t="shared" si="73"/>
        <v>#DIV/0!</v>
      </c>
      <c r="BZ625" s="52" t="str">
        <f t="shared" si="74"/>
        <v>#DIV/0!</v>
      </c>
      <c r="CA625" s="36" t="str">
        <f t="shared" si="75"/>
        <v>#DIV/0!</v>
      </c>
      <c r="CB625" s="53" t="str">
        <f t="shared" ref="CB625:CC625" si="10184">POWER(AB625,CB$1)</f>
        <v>#DIV/0!</v>
      </c>
      <c r="CC625" s="53" t="str">
        <f t="shared" si="10184"/>
        <v>#DIV/0!</v>
      </c>
      <c r="CD625" s="54" t="str">
        <f t="shared" si="77"/>
        <v>#DIV/0!</v>
      </c>
      <c r="CE625" s="55" t="str">
        <f t="shared" si="78"/>
        <v>#DIV/0!</v>
      </c>
      <c r="CF625" s="55" t="str">
        <f t="shared" si="79"/>
        <v>#DIV/0!</v>
      </c>
      <c r="CG625" s="55" t="str">
        <f t="shared" si="80"/>
        <v>#DIV/0!</v>
      </c>
      <c r="CH625" s="39" t="str">
        <f t="shared" si="81"/>
        <v>#DIV/0!</v>
      </c>
      <c r="CI625" s="51" t="str">
        <f t="shared" si="82"/>
        <v>#DIV/0!</v>
      </c>
      <c r="CJ625" s="52" t="str">
        <f t="shared" si="83"/>
        <v>#DIV/0!</v>
      </c>
      <c r="CK625" s="52" t="str">
        <f t="shared" si="84"/>
        <v>#DIV/0!</v>
      </c>
      <c r="CL625" s="36" t="str">
        <f t="shared" si="85"/>
        <v>#DIV/0!</v>
      </c>
      <c r="CM625" s="53" t="str">
        <f t="shared" si="86"/>
        <v>#DIV/0!</v>
      </c>
      <c r="CN625" s="54" t="str">
        <f t="shared" si="87"/>
        <v>#DIV/0!</v>
      </c>
      <c r="CO625" s="55" t="str">
        <f t="shared" si="88"/>
        <v>#DIV/0!</v>
      </c>
      <c r="CP625" s="55" t="str">
        <f t="shared" si="89"/>
        <v>#DIV/0!</v>
      </c>
      <c r="CQ625" s="55" t="str">
        <f t="shared" si="90"/>
        <v>#DIV/0!</v>
      </c>
      <c r="CR625" s="39" t="str">
        <f t="shared" si="91"/>
        <v>#DIV/0!</v>
      </c>
      <c r="CS625" s="51" t="str">
        <f t="shared" si="92"/>
        <v>#DIV/0!</v>
      </c>
      <c r="CT625" s="51" t="str">
        <f t="shared" si="93"/>
        <v>#DIV/0!</v>
      </c>
      <c r="CU625" s="52" t="str">
        <f t="shared" si="94"/>
        <v>#DIV/0!</v>
      </c>
      <c r="CV625" s="52" t="str">
        <f t="shared" si="95"/>
        <v>#DIV/0!</v>
      </c>
      <c r="CW625" s="36" t="str">
        <f t="shared" si="96"/>
        <v>#DIV/0!</v>
      </c>
      <c r="CX625" s="53" t="str">
        <f t="shared" si="97"/>
        <v>#DIV/0!</v>
      </c>
      <c r="CY625" s="53" t="str">
        <f t="shared" si="98"/>
        <v>#DIV/0!</v>
      </c>
      <c r="CZ625" s="54" t="str">
        <f t="shared" si="99"/>
        <v>#DIV/0!</v>
      </c>
      <c r="DA625" s="55" t="str">
        <f t="shared" si="100"/>
        <v>#DIV/0!</v>
      </c>
      <c r="DB625" s="55" t="str">
        <f t="shared" si="101"/>
        <v>#DIV/0!</v>
      </c>
      <c r="DC625" s="55" t="str">
        <f t="shared" si="102"/>
        <v>#DIV/0!</v>
      </c>
      <c r="DD625" s="39" t="str">
        <f t="shared" si="103"/>
        <v>#DIV/0!</v>
      </c>
      <c r="DE625" s="51" t="str">
        <f t="shared" ref="DE625:DG625" si="10185">DE$1*X625</f>
        <v>#DIV/0!</v>
      </c>
      <c r="DF625" s="51" t="str">
        <f t="shared" si="10185"/>
        <v>#DIV/0!</v>
      </c>
      <c r="DG625" s="51" t="str">
        <f t="shared" si="10185"/>
        <v>#DIV/0!</v>
      </c>
      <c r="DH625" s="52" t="str">
        <f t="shared" si="105"/>
        <v>#DIV/0!</v>
      </c>
      <c r="DI625" s="52" t="str">
        <f t="shared" si="106"/>
        <v>#DIV/0!</v>
      </c>
      <c r="DJ625" s="36" t="str">
        <f t="shared" si="107"/>
        <v>#DIV/0!</v>
      </c>
      <c r="DK625" s="53" t="str">
        <f t="shared" ref="DK625:DM625" si="10186">POWER(AB625,DK$1)</f>
        <v>#DIV/0!</v>
      </c>
      <c r="DL625" s="53" t="str">
        <f t="shared" si="10186"/>
        <v>#DIV/0!</v>
      </c>
      <c r="DM625" s="53" t="str">
        <f t="shared" si="10186"/>
        <v>#DIV/0!</v>
      </c>
      <c r="DN625" s="54" t="str">
        <f t="shared" si="109"/>
        <v>#DIV/0!</v>
      </c>
      <c r="DO625" s="55" t="str">
        <f t="shared" si="110"/>
        <v>#DIV/0!</v>
      </c>
      <c r="DP625" s="55" t="str">
        <f t="shared" si="111"/>
        <v>#DIV/0!</v>
      </c>
      <c r="DQ625" s="55" t="str">
        <f t="shared" si="112"/>
        <v>#DIV/0!</v>
      </c>
      <c r="DR625" s="39" t="str">
        <f t="shared" si="113"/>
        <v>#DIV/0!</v>
      </c>
      <c r="DS625" s="51" t="str">
        <f t="shared" si="114"/>
        <v>#DIV/0!</v>
      </c>
      <c r="DT625" s="52" t="str">
        <f t="shared" si="115"/>
        <v>#DIV/0!</v>
      </c>
      <c r="DU625" s="52" t="str">
        <f t="shared" si="116"/>
        <v>#DIV/0!</v>
      </c>
      <c r="DV625" s="36" t="str">
        <f t="shared" si="117"/>
        <v>#DIV/0!</v>
      </c>
      <c r="DW625" s="53" t="str">
        <f t="shared" si="118"/>
        <v>#DIV/0!</v>
      </c>
      <c r="DX625" s="54" t="str">
        <f t="shared" si="119"/>
        <v>#DIV/0!</v>
      </c>
      <c r="DY625" s="55" t="str">
        <f t="shared" si="120"/>
        <v>#DIV/0!</v>
      </c>
      <c r="DZ625" s="55" t="str">
        <f t="shared" si="121"/>
        <v>#DIV/0!</v>
      </c>
      <c r="EA625" s="55" t="str">
        <f t="shared" si="122"/>
        <v>#DIV/0!</v>
      </c>
      <c r="EB625" s="39" t="str">
        <f t="shared" si="123"/>
        <v>#DIV/0!</v>
      </c>
      <c r="EC625" s="56" t="str">
        <f t="shared" ref="EC625:ED625" si="10187">CE625+CO625+DA625+DO625+DY625</f>
        <v>#DIV/0!</v>
      </c>
      <c r="ED625" s="56" t="str">
        <f t="shared" si="10187"/>
        <v>#DIV/0!</v>
      </c>
      <c r="EE625" s="56" t="str">
        <f t="shared" si="125"/>
        <v>#DIV/0!</v>
      </c>
      <c r="EF625" s="57" t="str">
        <f t="shared" si="126"/>
        <v>#DIV/0!</v>
      </c>
      <c r="EG625" s="51" t="str">
        <f t="shared" si="127"/>
        <v>#DIV/0!</v>
      </c>
      <c r="EH625" s="52" t="str">
        <f t="shared" si="128"/>
        <v>#DIV/0!</v>
      </c>
      <c r="EI625" s="52" t="str">
        <f t="shared" si="129"/>
        <v>#DIV/0!</v>
      </c>
      <c r="EJ625" s="36" t="str">
        <f t="shared" si="130"/>
        <v>#DIV/0!</v>
      </c>
      <c r="EK625" s="53" t="str">
        <f t="shared" si="131"/>
        <v>#DIV/0!</v>
      </c>
      <c r="EL625" s="54" t="str">
        <f t="shared" si="132"/>
        <v>#DIV/0!</v>
      </c>
      <c r="EM625" s="55" t="str">
        <f t="shared" si="133"/>
        <v>#DIV/0!</v>
      </c>
      <c r="EN625" s="55" t="str">
        <f t="shared" si="134"/>
        <v>#DIV/0!</v>
      </c>
      <c r="EO625" s="55" t="str">
        <f t="shared" si="135"/>
        <v>#DIV/0!</v>
      </c>
      <c r="EP625" s="39" t="str">
        <f t="shared" si="136"/>
        <v>#DIV/0!</v>
      </c>
      <c r="EQ625" s="56" t="str">
        <f t="shared" ref="EQ625:ER625" si="10188">BS625+EM625</f>
        <v>#DIV/0!</v>
      </c>
      <c r="ER625" s="56" t="str">
        <f t="shared" si="10188"/>
        <v>#DIV/0!</v>
      </c>
      <c r="ES625" s="56" t="str">
        <f t="shared" si="138"/>
        <v>#DIV/0!</v>
      </c>
      <c r="ET625" s="57" t="str">
        <f t="shared" si="139"/>
        <v>#DIV/0!</v>
      </c>
      <c r="EU625" s="51" t="str">
        <f t="shared" si="140"/>
        <v>#DIV/0!</v>
      </c>
      <c r="EV625" s="52" t="str">
        <f t="shared" si="141"/>
        <v>#DIV/0!</v>
      </c>
      <c r="EW625" s="52" t="str">
        <f t="shared" si="142"/>
        <v>#DIV/0!</v>
      </c>
      <c r="EX625" s="36" t="str">
        <f t="shared" si="143"/>
        <v>#DIV/0!</v>
      </c>
      <c r="EY625" s="53" t="str">
        <f t="shared" si="144"/>
        <v>#DIV/0!</v>
      </c>
      <c r="EZ625" s="54" t="str">
        <f t="shared" si="145"/>
        <v>#DIV/0!</v>
      </c>
      <c r="FA625" s="55" t="str">
        <f t="shared" si="146"/>
        <v>#DIV/0!</v>
      </c>
      <c r="FB625" s="55" t="str">
        <f t="shared" si="147"/>
        <v>#DIV/0!</v>
      </c>
      <c r="FC625" s="55" t="str">
        <f t="shared" si="148"/>
        <v>#DIV/0!</v>
      </c>
      <c r="FD625" s="39" t="str">
        <f t="shared" si="149"/>
        <v>#DIV/0!</v>
      </c>
      <c r="FE625" s="51" t="str">
        <f t="shared" si="150"/>
        <v>#DIV/0!</v>
      </c>
      <c r="FF625" s="52" t="str">
        <f t="shared" si="151"/>
        <v>#DIV/0!</v>
      </c>
      <c r="FG625" s="52" t="str">
        <f t="shared" si="152"/>
        <v>#DIV/0!</v>
      </c>
      <c r="FH625" s="36" t="str">
        <f t="shared" si="153"/>
        <v>#DIV/0!</v>
      </c>
      <c r="FI625" s="53" t="str">
        <f t="shared" si="154"/>
        <v>#DIV/0!</v>
      </c>
      <c r="FJ625" s="54" t="str">
        <f t="shared" si="155"/>
        <v>#DIV/0!</v>
      </c>
      <c r="FK625" s="55" t="str">
        <f t="shared" si="156"/>
        <v>#DIV/0!</v>
      </c>
      <c r="FL625" s="55" t="str">
        <f t="shared" si="157"/>
        <v>#DIV/0!</v>
      </c>
      <c r="FM625" s="55" t="str">
        <f t="shared" si="158"/>
        <v>#DIV/0!</v>
      </c>
      <c r="FN625" s="39" t="str">
        <f t="shared" si="159"/>
        <v>#DIV/0!</v>
      </c>
      <c r="FO625" s="56" t="str">
        <f t="shared" si="160"/>
        <v>#DIV/0!</v>
      </c>
      <c r="FP625" s="56" t="str">
        <f t="shared" si="161"/>
        <v>#DIV/0!</v>
      </c>
      <c r="FQ625" s="56" t="str">
        <f t="shared" si="162"/>
        <v>#DIV/0!</v>
      </c>
      <c r="FR625" s="57" t="str">
        <f t="shared" si="163"/>
        <v>#DIV/0!</v>
      </c>
      <c r="FS625" s="51" t="str">
        <f t="shared" si="164"/>
        <v>#DIV/0!</v>
      </c>
      <c r="FT625" s="51" t="str">
        <f t="shared" si="165"/>
        <v>#DIV/0!</v>
      </c>
      <c r="FU625" s="52" t="str">
        <f t="shared" si="166"/>
        <v>#DIV/0!</v>
      </c>
      <c r="FV625" s="52" t="str">
        <f t="shared" si="167"/>
        <v>#DIV/0!</v>
      </c>
      <c r="FW625" s="36" t="str">
        <f t="shared" si="168"/>
        <v>#DIV/0!</v>
      </c>
      <c r="FX625" s="53" t="str">
        <f t="shared" si="169"/>
        <v>#DIV/0!</v>
      </c>
      <c r="FY625" s="53" t="str">
        <f t="shared" si="170"/>
        <v>#DIV/0!</v>
      </c>
      <c r="FZ625" s="54" t="str">
        <f t="shared" si="171"/>
        <v>#DIV/0!</v>
      </c>
      <c r="GA625" s="55" t="str">
        <f t="shared" si="172"/>
        <v>#DIV/0!</v>
      </c>
      <c r="GB625" s="55" t="str">
        <f t="shared" si="173"/>
        <v>#DIV/0!</v>
      </c>
      <c r="GC625" s="55" t="str">
        <f t="shared" si="174"/>
        <v>#DIV/0!</v>
      </c>
      <c r="GD625" s="39" t="str">
        <f t="shared" si="175"/>
        <v>#DIV/0!</v>
      </c>
      <c r="GE625" s="58">
        <f t="shared" si="176"/>
        <v>-0.5</v>
      </c>
      <c r="GF625" s="42">
        <f t="shared" si="177"/>
        <v>-0.8660254038</v>
      </c>
      <c r="GG625" s="58">
        <f t="shared" si="178"/>
        <v>-2.094395102</v>
      </c>
      <c r="GH625" s="42">
        <f t="shared" si="179"/>
        <v>1</v>
      </c>
      <c r="GI625" s="59">
        <f t="shared" si="180"/>
        <v>-0.5</v>
      </c>
      <c r="GJ625" s="43">
        <f t="shared" si="181"/>
        <v>0.8660254038</v>
      </c>
      <c r="GK625" s="59">
        <f t="shared" si="182"/>
        <v>2.094395102</v>
      </c>
      <c r="GL625" s="43">
        <f t="shared" si="183"/>
        <v>1</v>
      </c>
      <c r="GM625" s="51">
        <f t="shared" si="184"/>
        <v>-2.094395102</v>
      </c>
      <c r="GN625" s="51" t="str">
        <f t="shared" si="185"/>
        <v>#DIV/0!</v>
      </c>
      <c r="GO625" s="52" t="str">
        <f t="shared" si="186"/>
        <v>#DIV/0!</v>
      </c>
      <c r="GP625" s="52" t="str">
        <f t="shared" si="187"/>
        <v>#DIV/0!</v>
      </c>
      <c r="GQ625" s="36" t="str">
        <f t="shared" si="188"/>
        <v>#DIV/0!</v>
      </c>
      <c r="GR625" s="53">
        <f t="shared" si="189"/>
        <v>1</v>
      </c>
      <c r="GS625" s="53" t="str">
        <f t="shared" si="190"/>
        <v>#DIV/0!</v>
      </c>
      <c r="GT625" s="54" t="str">
        <f t="shared" si="191"/>
        <v>#DIV/0!</v>
      </c>
      <c r="GU625" s="55" t="str">
        <f t="shared" si="192"/>
        <v>#DIV/0!</v>
      </c>
      <c r="GV625" s="55" t="str">
        <f t="shared" si="193"/>
        <v>#DIV/0!</v>
      </c>
      <c r="GW625" s="55" t="str">
        <f t="shared" si="194"/>
        <v>#DIV/0!</v>
      </c>
      <c r="GX625" s="39" t="str">
        <f t="shared" si="195"/>
        <v>#DIV/0!</v>
      </c>
      <c r="GY625" s="51">
        <f t="shared" si="196"/>
        <v>2.094395102</v>
      </c>
      <c r="GZ625" s="51" t="str">
        <f t="shared" si="197"/>
        <v>#DIV/0!</v>
      </c>
      <c r="HA625" s="52" t="str">
        <f t="shared" si="198"/>
        <v>#DIV/0!</v>
      </c>
      <c r="HB625" s="52" t="str">
        <f t="shared" si="199"/>
        <v>#DIV/0!</v>
      </c>
      <c r="HC625" s="36" t="str">
        <f t="shared" si="200"/>
        <v>#DIV/0!</v>
      </c>
      <c r="HD625" s="53">
        <f t="shared" si="201"/>
        <v>1</v>
      </c>
      <c r="HE625" s="53" t="str">
        <f t="shared" si="202"/>
        <v>#DIV/0!</v>
      </c>
      <c r="HF625" s="54" t="str">
        <f t="shared" si="203"/>
        <v>#DIV/0!</v>
      </c>
      <c r="HG625" s="55" t="str">
        <f t="shared" si="204"/>
        <v>#DIV/0!</v>
      </c>
      <c r="HH625" s="55" t="str">
        <f t="shared" si="205"/>
        <v>#DIV/0!</v>
      </c>
      <c r="HI625" s="55" t="str">
        <f t="shared" si="206"/>
        <v>#DIV/0!</v>
      </c>
      <c r="HJ625" s="39" t="str">
        <f t="shared" si="207"/>
        <v>#DIV/0!</v>
      </c>
      <c r="HK625" s="51">
        <f t="shared" si="208"/>
        <v>2.094395102</v>
      </c>
      <c r="HL625" s="51" t="str">
        <f t="shared" si="209"/>
        <v>#DIV/0!</v>
      </c>
      <c r="HM625" s="52" t="str">
        <f t="shared" si="210"/>
        <v>#DIV/0!</v>
      </c>
      <c r="HN625" s="52" t="str">
        <f t="shared" si="211"/>
        <v>#DIV/0!</v>
      </c>
      <c r="HO625" s="36" t="str">
        <f t="shared" si="212"/>
        <v>#DIV/0!</v>
      </c>
      <c r="HP625" s="53">
        <f t="shared" si="213"/>
        <v>1</v>
      </c>
      <c r="HQ625" s="53" t="str">
        <f t="shared" si="214"/>
        <v>#DIV/0!</v>
      </c>
      <c r="HR625" s="54" t="str">
        <f t="shared" si="215"/>
        <v>#DIV/0!</v>
      </c>
      <c r="HS625" s="55" t="str">
        <f t="shared" si="216"/>
        <v>#DIV/0!</v>
      </c>
      <c r="HT625" s="55" t="str">
        <f t="shared" si="217"/>
        <v>#DIV/0!</v>
      </c>
      <c r="HU625" s="55" t="str">
        <f t="shared" si="218"/>
        <v>#DIV/0!</v>
      </c>
      <c r="HV625" s="39" t="str">
        <f t="shared" si="219"/>
        <v>#DIV/0!</v>
      </c>
      <c r="HW625" s="51">
        <f t="shared" si="220"/>
        <v>-2.094395102</v>
      </c>
      <c r="HX625" s="51" t="str">
        <f t="shared" si="221"/>
        <v>#DIV/0!</v>
      </c>
      <c r="HY625" s="52" t="str">
        <f t="shared" si="222"/>
        <v>#DIV/0!</v>
      </c>
      <c r="HZ625" s="52" t="str">
        <f t="shared" si="223"/>
        <v>#DIV/0!</v>
      </c>
      <c r="IA625" s="36" t="str">
        <f t="shared" si="224"/>
        <v>#DIV/0!</v>
      </c>
      <c r="IB625" s="53">
        <f t="shared" si="225"/>
        <v>1</v>
      </c>
      <c r="IC625" s="53" t="str">
        <f t="shared" si="226"/>
        <v>#DIV/0!</v>
      </c>
      <c r="ID625" s="54" t="str">
        <f t="shared" si="227"/>
        <v>#DIV/0!</v>
      </c>
      <c r="IE625" s="55" t="str">
        <f t="shared" si="228"/>
        <v>#DIV/0!</v>
      </c>
      <c r="IF625" s="55" t="str">
        <f t="shared" si="229"/>
        <v>#DIV/0!</v>
      </c>
      <c r="IG625" s="55" t="str">
        <f t="shared" si="230"/>
        <v>#DIV/0!</v>
      </c>
      <c r="IH625" s="39" t="str">
        <f t="shared" si="231"/>
        <v>#DIV/0!</v>
      </c>
    </row>
    <row r="626" ht="12.75" customHeight="1">
      <c r="A626" s="44" t="str">
        <f>'Execute Cubic'!U621</f>
        <v/>
      </c>
      <c r="B626" s="44" t="str">
        <f>'Execute Cubic'!V621</f>
        <v/>
      </c>
      <c r="C626" s="44" t="str">
        <f>'Execute Cubic'!W621</f>
        <v/>
      </c>
      <c r="D626" s="44" t="str">
        <f>'Execute Cubic'!X621</f>
        <v/>
      </c>
      <c r="E626" s="44">
        <f t="shared" ref="E626:H626" si="10189">0</f>
        <v>0</v>
      </c>
      <c r="F626" s="44">
        <f t="shared" si="10189"/>
        <v>0</v>
      </c>
      <c r="G626" s="44">
        <f t="shared" si="10189"/>
        <v>0</v>
      </c>
      <c r="H626" s="44">
        <f t="shared" si="10189"/>
        <v>0</v>
      </c>
      <c r="I626" s="45" t="str">
        <f t="shared" si="27"/>
        <v>#DIV/0!</v>
      </c>
      <c r="J626" s="45" t="str">
        <f t="shared" si="28"/>
        <v>#DIV/0!</v>
      </c>
      <c r="K626" s="46" t="str">
        <f t="shared" si="29"/>
        <v>#DIV/0!</v>
      </c>
      <c r="L626" s="46" t="str">
        <f t="shared" si="30"/>
        <v>#DIV/0!</v>
      </c>
      <c r="M626" s="47" t="str">
        <f t="shared" si="31"/>
        <v>#DIV/0!</v>
      </c>
      <c r="N626" s="47" t="str">
        <f t="shared" si="32"/>
        <v>#DIV/0!</v>
      </c>
      <c r="O626" s="48" t="str">
        <f t="shared" ref="O626:R626" si="10190">ATAN2(A626,E626)</f>
        <v>#DIV/0!</v>
      </c>
      <c r="P626" s="48" t="str">
        <f t="shared" si="10190"/>
        <v>#DIV/0!</v>
      </c>
      <c r="Q626" s="48" t="str">
        <f t="shared" si="10190"/>
        <v>#DIV/0!</v>
      </c>
      <c r="R626" s="48" t="str">
        <f t="shared" si="10190"/>
        <v>#DIV/0!</v>
      </c>
      <c r="S626" s="48">
        <f t="shared" ref="S626:V626" si="10191">SQRT(POWER(A626,2)+POWER(E626,2))</f>
        <v>0</v>
      </c>
      <c r="T626" s="48">
        <f t="shared" si="10191"/>
        <v>0</v>
      </c>
      <c r="U626" s="48">
        <f t="shared" si="10191"/>
        <v>0</v>
      </c>
      <c r="V626" s="48">
        <f t="shared" si="10191"/>
        <v>0</v>
      </c>
      <c r="W626" s="49" t="str">
        <f t="shared" ref="W626:Z626" si="10192">O626-$O626</f>
        <v>#DIV/0!</v>
      </c>
      <c r="X626" s="49" t="str">
        <f t="shared" si="10192"/>
        <v>#DIV/0!</v>
      </c>
      <c r="Y626" s="49" t="str">
        <f t="shared" si="10192"/>
        <v>#DIV/0!</v>
      </c>
      <c r="Z626" s="49" t="str">
        <f t="shared" si="10192"/>
        <v>#DIV/0!</v>
      </c>
      <c r="AA626" s="49" t="str">
        <f t="shared" ref="AA626:AD626" si="10193">S626/$S626</f>
        <v>#DIV/0!</v>
      </c>
      <c r="AB626" s="49" t="str">
        <f t="shared" si="10193"/>
        <v>#DIV/0!</v>
      </c>
      <c r="AC626" s="49" t="str">
        <f t="shared" si="10193"/>
        <v>#DIV/0!</v>
      </c>
      <c r="AD626" s="49" t="str">
        <f t="shared" si="10193"/>
        <v>#DIV/0!</v>
      </c>
      <c r="AE626" s="50" t="str">
        <f t="shared" ref="AE626:AH626" si="10194">AA626*COS(W626)</f>
        <v>#DIV/0!</v>
      </c>
      <c r="AF626" s="50" t="str">
        <f t="shared" si="10194"/>
        <v>#DIV/0!</v>
      </c>
      <c r="AG626" s="50" t="str">
        <f t="shared" si="10194"/>
        <v>#DIV/0!</v>
      </c>
      <c r="AH626" s="50" t="str">
        <f t="shared" si="10194"/>
        <v>#DIV/0!</v>
      </c>
      <c r="AI626" s="44" t="str">
        <f t="shared" ref="AI626:AL626" si="10195">AA626*SIN(W626)</f>
        <v>#DIV/0!</v>
      </c>
      <c r="AJ626" s="44" t="str">
        <f t="shared" si="10195"/>
        <v>#DIV/0!</v>
      </c>
      <c r="AK626" s="44" t="str">
        <f t="shared" si="10195"/>
        <v>#DIV/0!</v>
      </c>
      <c r="AL626" s="44" t="str">
        <f t="shared" si="10195"/>
        <v>#DIV/0!</v>
      </c>
      <c r="AM626" s="51" t="str">
        <f t="shared" si="39"/>
        <v>#DIV/0!</v>
      </c>
      <c r="AN626" s="52" t="str">
        <f t="shared" si="40"/>
        <v>#DIV/0!</v>
      </c>
      <c r="AO626" s="52" t="str">
        <f t="shared" si="41"/>
        <v>#DIV/0!</v>
      </c>
      <c r="AP626" s="36" t="str">
        <f t="shared" si="42"/>
        <v>#DIV/0!</v>
      </c>
      <c r="AQ626" s="53" t="str">
        <f t="shared" si="43"/>
        <v>#DIV/0!</v>
      </c>
      <c r="AR626" s="54" t="str">
        <f t="shared" si="44"/>
        <v>#DIV/0!</v>
      </c>
      <c r="AS626" s="55" t="str">
        <f t="shared" si="45"/>
        <v>#DIV/0!</v>
      </c>
      <c r="AT626" s="55" t="str">
        <f t="shared" si="46"/>
        <v>#DIV/0!</v>
      </c>
      <c r="AU626" s="55" t="str">
        <f t="shared" si="47"/>
        <v>#DIV/0!</v>
      </c>
      <c r="AV626" s="39" t="str">
        <f t="shared" si="48"/>
        <v>#DIV/0!</v>
      </c>
      <c r="AW626" s="51" t="str">
        <f t="shared" ref="AW626:AX626" si="10196">AW$1*X626</f>
        <v>#DIV/0!</v>
      </c>
      <c r="AX626" s="51" t="str">
        <f t="shared" si="10196"/>
        <v>#DIV/0!</v>
      </c>
      <c r="AY626" s="52" t="str">
        <f t="shared" si="50"/>
        <v>#DIV/0!</v>
      </c>
      <c r="AZ626" s="52" t="str">
        <f t="shared" si="51"/>
        <v>#DIV/0!</v>
      </c>
      <c r="BA626" s="36" t="str">
        <f t="shared" si="52"/>
        <v>#DIV/0!</v>
      </c>
      <c r="BB626" s="53" t="str">
        <f t="shared" ref="BB626:BC626" si="10197">POWER(AB626,BB$1)</f>
        <v>#DIV/0!</v>
      </c>
      <c r="BC626" s="53" t="str">
        <f t="shared" si="10197"/>
        <v>#DIV/0!</v>
      </c>
      <c r="BD626" s="54" t="str">
        <f t="shared" si="54"/>
        <v>#DIV/0!</v>
      </c>
      <c r="BE626" s="55" t="str">
        <f t="shared" si="55"/>
        <v>#DIV/0!</v>
      </c>
      <c r="BF626" s="55" t="str">
        <f t="shared" si="56"/>
        <v>#DIV/0!</v>
      </c>
      <c r="BG626" s="55" t="str">
        <f t="shared" si="57"/>
        <v>#DIV/0!</v>
      </c>
      <c r="BH626" s="39" t="str">
        <f t="shared" si="58"/>
        <v>#DIV/0!</v>
      </c>
      <c r="BI626" s="51" t="str">
        <f t="shared" si="59"/>
        <v>#DIV/0!</v>
      </c>
      <c r="BJ626" s="52" t="str">
        <f t="shared" si="60"/>
        <v>#DIV/0!</v>
      </c>
      <c r="BK626" s="52" t="str">
        <f t="shared" si="61"/>
        <v>#DIV/0!</v>
      </c>
      <c r="BL626" s="36" t="str">
        <f t="shared" si="62"/>
        <v>#DIV/0!</v>
      </c>
      <c r="BM626" s="53" t="str">
        <f t="shared" si="63"/>
        <v>#DIV/0!</v>
      </c>
      <c r="BN626" s="54" t="str">
        <f t="shared" si="64"/>
        <v>#DIV/0!</v>
      </c>
      <c r="BO626" s="55" t="str">
        <f t="shared" si="65"/>
        <v>#DIV/0!</v>
      </c>
      <c r="BP626" s="55" t="str">
        <f t="shared" si="66"/>
        <v>#DIV/0!</v>
      </c>
      <c r="BQ626" s="55" t="str">
        <f t="shared" si="67"/>
        <v>#DIV/0!</v>
      </c>
      <c r="BR626" s="39" t="str">
        <f t="shared" si="68"/>
        <v>#DIV/0!</v>
      </c>
      <c r="BS626" s="56" t="str">
        <f t="shared" ref="BS626:BT626" si="10198">AS626+BE626+BO626</f>
        <v>#DIV/0!</v>
      </c>
      <c r="BT626" s="56" t="str">
        <f t="shared" si="10198"/>
        <v>#DIV/0!</v>
      </c>
      <c r="BU626" s="56" t="str">
        <f t="shared" si="70"/>
        <v>#DIV/0!</v>
      </c>
      <c r="BV626" s="57" t="str">
        <f t="shared" si="71"/>
        <v>#DIV/0!</v>
      </c>
      <c r="BW626" s="51" t="str">
        <f t="shared" ref="BW626:BX626" si="10199">BW$1*X626</f>
        <v>#DIV/0!</v>
      </c>
      <c r="BX626" s="51" t="str">
        <f t="shared" si="10199"/>
        <v>#DIV/0!</v>
      </c>
      <c r="BY626" s="52" t="str">
        <f t="shared" si="73"/>
        <v>#DIV/0!</v>
      </c>
      <c r="BZ626" s="52" t="str">
        <f t="shared" si="74"/>
        <v>#DIV/0!</v>
      </c>
      <c r="CA626" s="36" t="str">
        <f t="shared" si="75"/>
        <v>#DIV/0!</v>
      </c>
      <c r="CB626" s="53" t="str">
        <f t="shared" ref="CB626:CC626" si="10200">POWER(AB626,CB$1)</f>
        <v>#DIV/0!</v>
      </c>
      <c r="CC626" s="53" t="str">
        <f t="shared" si="10200"/>
        <v>#DIV/0!</v>
      </c>
      <c r="CD626" s="54" t="str">
        <f t="shared" si="77"/>
        <v>#DIV/0!</v>
      </c>
      <c r="CE626" s="55" t="str">
        <f t="shared" si="78"/>
        <v>#DIV/0!</v>
      </c>
      <c r="CF626" s="55" t="str">
        <f t="shared" si="79"/>
        <v>#DIV/0!</v>
      </c>
      <c r="CG626" s="55" t="str">
        <f t="shared" si="80"/>
        <v>#DIV/0!</v>
      </c>
      <c r="CH626" s="39" t="str">
        <f t="shared" si="81"/>
        <v>#DIV/0!</v>
      </c>
      <c r="CI626" s="51" t="str">
        <f t="shared" si="82"/>
        <v>#DIV/0!</v>
      </c>
      <c r="CJ626" s="52" t="str">
        <f t="shared" si="83"/>
        <v>#DIV/0!</v>
      </c>
      <c r="CK626" s="52" t="str">
        <f t="shared" si="84"/>
        <v>#DIV/0!</v>
      </c>
      <c r="CL626" s="36" t="str">
        <f t="shared" si="85"/>
        <v>#DIV/0!</v>
      </c>
      <c r="CM626" s="53" t="str">
        <f t="shared" si="86"/>
        <v>#DIV/0!</v>
      </c>
      <c r="CN626" s="54" t="str">
        <f t="shared" si="87"/>
        <v>#DIV/0!</v>
      </c>
      <c r="CO626" s="55" t="str">
        <f t="shared" si="88"/>
        <v>#DIV/0!</v>
      </c>
      <c r="CP626" s="55" t="str">
        <f t="shared" si="89"/>
        <v>#DIV/0!</v>
      </c>
      <c r="CQ626" s="55" t="str">
        <f t="shared" si="90"/>
        <v>#DIV/0!</v>
      </c>
      <c r="CR626" s="39" t="str">
        <f t="shared" si="91"/>
        <v>#DIV/0!</v>
      </c>
      <c r="CS626" s="51" t="str">
        <f t="shared" si="92"/>
        <v>#DIV/0!</v>
      </c>
      <c r="CT626" s="51" t="str">
        <f t="shared" si="93"/>
        <v>#DIV/0!</v>
      </c>
      <c r="CU626" s="52" t="str">
        <f t="shared" si="94"/>
        <v>#DIV/0!</v>
      </c>
      <c r="CV626" s="52" t="str">
        <f t="shared" si="95"/>
        <v>#DIV/0!</v>
      </c>
      <c r="CW626" s="36" t="str">
        <f t="shared" si="96"/>
        <v>#DIV/0!</v>
      </c>
      <c r="CX626" s="53" t="str">
        <f t="shared" si="97"/>
        <v>#DIV/0!</v>
      </c>
      <c r="CY626" s="53" t="str">
        <f t="shared" si="98"/>
        <v>#DIV/0!</v>
      </c>
      <c r="CZ626" s="54" t="str">
        <f t="shared" si="99"/>
        <v>#DIV/0!</v>
      </c>
      <c r="DA626" s="55" t="str">
        <f t="shared" si="100"/>
        <v>#DIV/0!</v>
      </c>
      <c r="DB626" s="55" t="str">
        <f t="shared" si="101"/>
        <v>#DIV/0!</v>
      </c>
      <c r="DC626" s="55" t="str">
        <f t="shared" si="102"/>
        <v>#DIV/0!</v>
      </c>
      <c r="DD626" s="39" t="str">
        <f t="shared" si="103"/>
        <v>#DIV/0!</v>
      </c>
      <c r="DE626" s="51" t="str">
        <f t="shared" ref="DE626:DG626" si="10201">DE$1*X626</f>
        <v>#DIV/0!</v>
      </c>
      <c r="DF626" s="51" t="str">
        <f t="shared" si="10201"/>
        <v>#DIV/0!</v>
      </c>
      <c r="DG626" s="51" t="str">
        <f t="shared" si="10201"/>
        <v>#DIV/0!</v>
      </c>
      <c r="DH626" s="52" t="str">
        <f t="shared" si="105"/>
        <v>#DIV/0!</v>
      </c>
      <c r="DI626" s="52" t="str">
        <f t="shared" si="106"/>
        <v>#DIV/0!</v>
      </c>
      <c r="DJ626" s="36" t="str">
        <f t="shared" si="107"/>
        <v>#DIV/0!</v>
      </c>
      <c r="DK626" s="53" t="str">
        <f t="shared" ref="DK626:DM626" si="10202">POWER(AB626,DK$1)</f>
        <v>#DIV/0!</v>
      </c>
      <c r="DL626" s="53" t="str">
        <f t="shared" si="10202"/>
        <v>#DIV/0!</v>
      </c>
      <c r="DM626" s="53" t="str">
        <f t="shared" si="10202"/>
        <v>#DIV/0!</v>
      </c>
      <c r="DN626" s="54" t="str">
        <f t="shared" si="109"/>
        <v>#DIV/0!</v>
      </c>
      <c r="DO626" s="55" t="str">
        <f t="shared" si="110"/>
        <v>#DIV/0!</v>
      </c>
      <c r="DP626" s="55" t="str">
        <f t="shared" si="111"/>
        <v>#DIV/0!</v>
      </c>
      <c r="DQ626" s="55" t="str">
        <f t="shared" si="112"/>
        <v>#DIV/0!</v>
      </c>
      <c r="DR626" s="39" t="str">
        <f t="shared" si="113"/>
        <v>#DIV/0!</v>
      </c>
      <c r="DS626" s="51" t="str">
        <f t="shared" si="114"/>
        <v>#DIV/0!</v>
      </c>
      <c r="DT626" s="52" t="str">
        <f t="shared" si="115"/>
        <v>#DIV/0!</v>
      </c>
      <c r="DU626" s="52" t="str">
        <f t="shared" si="116"/>
        <v>#DIV/0!</v>
      </c>
      <c r="DV626" s="36" t="str">
        <f t="shared" si="117"/>
        <v>#DIV/0!</v>
      </c>
      <c r="DW626" s="53" t="str">
        <f t="shared" si="118"/>
        <v>#DIV/0!</v>
      </c>
      <c r="DX626" s="54" t="str">
        <f t="shared" si="119"/>
        <v>#DIV/0!</v>
      </c>
      <c r="DY626" s="55" t="str">
        <f t="shared" si="120"/>
        <v>#DIV/0!</v>
      </c>
      <c r="DZ626" s="55" t="str">
        <f t="shared" si="121"/>
        <v>#DIV/0!</v>
      </c>
      <c r="EA626" s="55" t="str">
        <f t="shared" si="122"/>
        <v>#DIV/0!</v>
      </c>
      <c r="EB626" s="39" t="str">
        <f t="shared" si="123"/>
        <v>#DIV/0!</v>
      </c>
      <c r="EC626" s="56" t="str">
        <f t="shared" ref="EC626:ED626" si="10203">CE626+CO626+DA626+DO626+DY626</f>
        <v>#DIV/0!</v>
      </c>
      <c r="ED626" s="56" t="str">
        <f t="shared" si="10203"/>
        <v>#DIV/0!</v>
      </c>
      <c r="EE626" s="56" t="str">
        <f t="shared" si="125"/>
        <v>#DIV/0!</v>
      </c>
      <c r="EF626" s="57" t="str">
        <f t="shared" si="126"/>
        <v>#DIV/0!</v>
      </c>
      <c r="EG626" s="51" t="str">
        <f t="shared" si="127"/>
        <v>#DIV/0!</v>
      </c>
      <c r="EH626" s="52" t="str">
        <f t="shared" si="128"/>
        <v>#DIV/0!</v>
      </c>
      <c r="EI626" s="52" t="str">
        <f t="shared" si="129"/>
        <v>#DIV/0!</v>
      </c>
      <c r="EJ626" s="36" t="str">
        <f t="shared" si="130"/>
        <v>#DIV/0!</v>
      </c>
      <c r="EK626" s="53" t="str">
        <f t="shared" si="131"/>
        <v>#DIV/0!</v>
      </c>
      <c r="EL626" s="54" t="str">
        <f t="shared" si="132"/>
        <v>#DIV/0!</v>
      </c>
      <c r="EM626" s="55" t="str">
        <f t="shared" si="133"/>
        <v>#DIV/0!</v>
      </c>
      <c r="EN626" s="55" t="str">
        <f t="shared" si="134"/>
        <v>#DIV/0!</v>
      </c>
      <c r="EO626" s="55" t="str">
        <f t="shared" si="135"/>
        <v>#DIV/0!</v>
      </c>
      <c r="EP626" s="39" t="str">
        <f t="shared" si="136"/>
        <v>#DIV/0!</v>
      </c>
      <c r="EQ626" s="56" t="str">
        <f t="shared" ref="EQ626:ER626" si="10204">BS626+EM626</f>
        <v>#DIV/0!</v>
      </c>
      <c r="ER626" s="56" t="str">
        <f t="shared" si="10204"/>
        <v>#DIV/0!</v>
      </c>
      <c r="ES626" s="56" t="str">
        <f t="shared" si="138"/>
        <v>#DIV/0!</v>
      </c>
      <c r="ET626" s="57" t="str">
        <f t="shared" si="139"/>
        <v>#DIV/0!</v>
      </c>
      <c r="EU626" s="51" t="str">
        <f t="shared" si="140"/>
        <v>#DIV/0!</v>
      </c>
      <c r="EV626" s="52" t="str">
        <f t="shared" si="141"/>
        <v>#DIV/0!</v>
      </c>
      <c r="EW626" s="52" t="str">
        <f t="shared" si="142"/>
        <v>#DIV/0!</v>
      </c>
      <c r="EX626" s="36" t="str">
        <f t="shared" si="143"/>
        <v>#DIV/0!</v>
      </c>
      <c r="EY626" s="53" t="str">
        <f t="shared" si="144"/>
        <v>#DIV/0!</v>
      </c>
      <c r="EZ626" s="54" t="str">
        <f t="shared" si="145"/>
        <v>#DIV/0!</v>
      </c>
      <c r="FA626" s="55" t="str">
        <f t="shared" si="146"/>
        <v>#DIV/0!</v>
      </c>
      <c r="FB626" s="55" t="str">
        <f t="shared" si="147"/>
        <v>#DIV/0!</v>
      </c>
      <c r="FC626" s="55" t="str">
        <f t="shared" si="148"/>
        <v>#DIV/0!</v>
      </c>
      <c r="FD626" s="39" t="str">
        <f t="shared" si="149"/>
        <v>#DIV/0!</v>
      </c>
      <c r="FE626" s="51" t="str">
        <f t="shared" si="150"/>
        <v>#DIV/0!</v>
      </c>
      <c r="FF626" s="52" t="str">
        <f t="shared" si="151"/>
        <v>#DIV/0!</v>
      </c>
      <c r="FG626" s="52" t="str">
        <f t="shared" si="152"/>
        <v>#DIV/0!</v>
      </c>
      <c r="FH626" s="36" t="str">
        <f t="shared" si="153"/>
        <v>#DIV/0!</v>
      </c>
      <c r="FI626" s="53" t="str">
        <f t="shared" si="154"/>
        <v>#DIV/0!</v>
      </c>
      <c r="FJ626" s="54" t="str">
        <f t="shared" si="155"/>
        <v>#DIV/0!</v>
      </c>
      <c r="FK626" s="55" t="str">
        <f t="shared" si="156"/>
        <v>#DIV/0!</v>
      </c>
      <c r="FL626" s="55" t="str">
        <f t="shared" si="157"/>
        <v>#DIV/0!</v>
      </c>
      <c r="FM626" s="55" t="str">
        <f t="shared" si="158"/>
        <v>#DIV/0!</v>
      </c>
      <c r="FN626" s="39" t="str">
        <f t="shared" si="159"/>
        <v>#DIV/0!</v>
      </c>
      <c r="FO626" s="56" t="str">
        <f t="shared" si="160"/>
        <v>#DIV/0!</v>
      </c>
      <c r="FP626" s="56" t="str">
        <f t="shared" si="161"/>
        <v>#DIV/0!</v>
      </c>
      <c r="FQ626" s="56" t="str">
        <f t="shared" si="162"/>
        <v>#DIV/0!</v>
      </c>
      <c r="FR626" s="57" t="str">
        <f t="shared" si="163"/>
        <v>#DIV/0!</v>
      </c>
      <c r="FS626" s="51" t="str">
        <f t="shared" si="164"/>
        <v>#DIV/0!</v>
      </c>
      <c r="FT626" s="51" t="str">
        <f t="shared" si="165"/>
        <v>#DIV/0!</v>
      </c>
      <c r="FU626" s="52" t="str">
        <f t="shared" si="166"/>
        <v>#DIV/0!</v>
      </c>
      <c r="FV626" s="52" t="str">
        <f t="shared" si="167"/>
        <v>#DIV/0!</v>
      </c>
      <c r="FW626" s="36" t="str">
        <f t="shared" si="168"/>
        <v>#DIV/0!</v>
      </c>
      <c r="FX626" s="53" t="str">
        <f t="shared" si="169"/>
        <v>#DIV/0!</v>
      </c>
      <c r="FY626" s="53" t="str">
        <f t="shared" si="170"/>
        <v>#DIV/0!</v>
      </c>
      <c r="FZ626" s="54" t="str">
        <f t="shared" si="171"/>
        <v>#DIV/0!</v>
      </c>
      <c r="GA626" s="55" t="str">
        <f t="shared" si="172"/>
        <v>#DIV/0!</v>
      </c>
      <c r="GB626" s="55" t="str">
        <f t="shared" si="173"/>
        <v>#DIV/0!</v>
      </c>
      <c r="GC626" s="55" t="str">
        <f t="shared" si="174"/>
        <v>#DIV/0!</v>
      </c>
      <c r="GD626" s="39" t="str">
        <f t="shared" si="175"/>
        <v>#DIV/0!</v>
      </c>
      <c r="GE626" s="58">
        <f t="shared" si="176"/>
        <v>-0.5</v>
      </c>
      <c r="GF626" s="42">
        <f t="shared" si="177"/>
        <v>-0.8660254038</v>
      </c>
      <c r="GG626" s="58">
        <f t="shared" si="178"/>
        <v>-2.094395102</v>
      </c>
      <c r="GH626" s="42">
        <f t="shared" si="179"/>
        <v>1</v>
      </c>
      <c r="GI626" s="59">
        <f t="shared" si="180"/>
        <v>-0.5</v>
      </c>
      <c r="GJ626" s="43">
        <f t="shared" si="181"/>
        <v>0.8660254038</v>
      </c>
      <c r="GK626" s="59">
        <f t="shared" si="182"/>
        <v>2.094395102</v>
      </c>
      <c r="GL626" s="43">
        <f t="shared" si="183"/>
        <v>1</v>
      </c>
      <c r="GM626" s="51">
        <f t="shared" si="184"/>
        <v>-2.094395102</v>
      </c>
      <c r="GN626" s="51" t="str">
        <f t="shared" si="185"/>
        <v>#DIV/0!</v>
      </c>
      <c r="GO626" s="52" t="str">
        <f t="shared" si="186"/>
        <v>#DIV/0!</v>
      </c>
      <c r="GP626" s="52" t="str">
        <f t="shared" si="187"/>
        <v>#DIV/0!</v>
      </c>
      <c r="GQ626" s="36" t="str">
        <f t="shared" si="188"/>
        <v>#DIV/0!</v>
      </c>
      <c r="GR626" s="53">
        <f t="shared" si="189"/>
        <v>1</v>
      </c>
      <c r="GS626" s="53" t="str">
        <f t="shared" si="190"/>
        <v>#DIV/0!</v>
      </c>
      <c r="GT626" s="54" t="str">
        <f t="shared" si="191"/>
        <v>#DIV/0!</v>
      </c>
      <c r="GU626" s="55" t="str">
        <f t="shared" si="192"/>
        <v>#DIV/0!</v>
      </c>
      <c r="GV626" s="55" t="str">
        <f t="shared" si="193"/>
        <v>#DIV/0!</v>
      </c>
      <c r="GW626" s="55" t="str">
        <f t="shared" si="194"/>
        <v>#DIV/0!</v>
      </c>
      <c r="GX626" s="39" t="str">
        <f t="shared" si="195"/>
        <v>#DIV/0!</v>
      </c>
      <c r="GY626" s="51">
        <f t="shared" si="196"/>
        <v>2.094395102</v>
      </c>
      <c r="GZ626" s="51" t="str">
        <f t="shared" si="197"/>
        <v>#DIV/0!</v>
      </c>
      <c r="HA626" s="52" t="str">
        <f t="shared" si="198"/>
        <v>#DIV/0!</v>
      </c>
      <c r="HB626" s="52" t="str">
        <f t="shared" si="199"/>
        <v>#DIV/0!</v>
      </c>
      <c r="HC626" s="36" t="str">
        <f t="shared" si="200"/>
        <v>#DIV/0!</v>
      </c>
      <c r="HD626" s="53">
        <f t="shared" si="201"/>
        <v>1</v>
      </c>
      <c r="HE626" s="53" t="str">
        <f t="shared" si="202"/>
        <v>#DIV/0!</v>
      </c>
      <c r="HF626" s="54" t="str">
        <f t="shared" si="203"/>
        <v>#DIV/0!</v>
      </c>
      <c r="HG626" s="55" t="str">
        <f t="shared" si="204"/>
        <v>#DIV/0!</v>
      </c>
      <c r="HH626" s="55" t="str">
        <f t="shared" si="205"/>
        <v>#DIV/0!</v>
      </c>
      <c r="HI626" s="55" t="str">
        <f t="shared" si="206"/>
        <v>#DIV/0!</v>
      </c>
      <c r="HJ626" s="39" t="str">
        <f t="shared" si="207"/>
        <v>#DIV/0!</v>
      </c>
      <c r="HK626" s="51">
        <f t="shared" si="208"/>
        <v>2.094395102</v>
      </c>
      <c r="HL626" s="51" t="str">
        <f t="shared" si="209"/>
        <v>#DIV/0!</v>
      </c>
      <c r="HM626" s="52" t="str">
        <f t="shared" si="210"/>
        <v>#DIV/0!</v>
      </c>
      <c r="HN626" s="52" t="str">
        <f t="shared" si="211"/>
        <v>#DIV/0!</v>
      </c>
      <c r="HO626" s="36" t="str">
        <f t="shared" si="212"/>
        <v>#DIV/0!</v>
      </c>
      <c r="HP626" s="53">
        <f t="shared" si="213"/>
        <v>1</v>
      </c>
      <c r="HQ626" s="53" t="str">
        <f t="shared" si="214"/>
        <v>#DIV/0!</v>
      </c>
      <c r="HR626" s="54" t="str">
        <f t="shared" si="215"/>
        <v>#DIV/0!</v>
      </c>
      <c r="HS626" s="55" t="str">
        <f t="shared" si="216"/>
        <v>#DIV/0!</v>
      </c>
      <c r="HT626" s="55" t="str">
        <f t="shared" si="217"/>
        <v>#DIV/0!</v>
      </c>
      <c r="HU626" s="55" t="str">
        <f t="shared" si="218"/>
        <v>#DIV/0!</v>
      </c>
      <c r="HV626" s="39" t="str">
        <f t="shared" si="219"/>
        <v>#DIV/0!</v>
      </c>
      <c r="HW626" s="51">
        <f t="shared" si="220"/>
        <v>-2.094395102</v>
      </c>
      <c r="HX626" s="51" t="str">
        <f t="shared" si="221"/>
        <v>#DIV/0!</v>
      </c>
      <c r="HY626" s="52" t="str">
        <f t="shared" si="222"/>
        <v>#DIV/0!</v>
      </c>
      <c r="HZ626" s="52" t="str">
        <f t="shared" si="223"/>
        <v>#DIV/0!</v>
      </c>
      <c r="IA626" s="36" t="str">
        <f t="shared" si="224"/>
        <v>#DIV/0!</v>
      </c>
      <c r="IB626" s="53">
        <f t="shared" si="225"/>
        <v>1</v>
      </c>
      <c r="IC626" s="53" t="str">
        <f t="shared" si="226"/>
        <v>#DIV/0!</v>
      </c>
      <c r="ID626" s="54" t="str">
        <f t="shared" si="227"/>
        <v>#DIV/0!</v>
      </c>
      <c r="IE626" s="55" t="str">
        <f t="shared" si="228"/>
        <v>#DIV/0!</v>
      </c>
      <c r="IF626" s="55" t="str">
        <f t="shared" si="229"/>
        <v>#DIV/0!</v>
      </c>
      <c r="IG626" s="55" t="str">
        <f t="shared" si="230"/>
        <v>#DIV/0!</v>
      </c>
      <c r="IH626" s="39" t="str">
        <f t="shared" si="231"/>
        <v>#DIV/0!</v>
      </c>
    </row>
    <row r="627" ht="12.75" customHeight="1">
      <c r="A627" s="44" t="str">
        <f>'Execute Cubic'!U622</f>
        <v/>
      </c>
      <c r="B627" s="44" t="str">
        <f>'Execute Cubic'!V622</f>
        <v/>
      </c>
      <c r="C627" s="44" t="str">
        <f>'Execute Cubic'!W622</f>
        <v/>
      </c>
      <c r="D627" s="44" t="str">
        <f>'Execute Cubic'!X622</f>
        <v/>
      </c>
      <c r="E627" s="44">
        <f t="shared" ref="E627:H627" si="10205">0</f>
        <v>0</v>
      </c>
      <c r="F627" s="44">
        <f t="shared" si="10205"/>
        <v>0</v>
      </c>
      <c r="G627" s="44">
        <f t="shared" si="10205"/>
        <v>0</v>
      </c>
      <c r="H627" s="44">
        <f t="shared" si="10205"/>
        <v>0</v>
      </c>
      <c r="I627" s="45" t="str">
        <f t="shared" si="27"/>
        <v>#DIV/0!</v>
      </c>
      <c r="J627" s="45" t="str">
        <f t="shared" si="28"/>
        <v>#DIV/0!</v>
      </c>
      <c r="K627" s="46" t="str">
        <f t="shared" si="29"/>
        <v>#DIV/0!</v>
      </c>
      <c r="L627" s="46" t="str">
        <f t="shared" si="30"/>
        <v>#DIV/0!</v>
      </c>
      <c r="M627" s="47" t="str">
        <f t="shared" si="31"/>
        <v>#DIV/0!</v>
      </c>
      <c r="N627" s="47" t="str">
        <f t="shared" si="32"/>
        <v>#DIV/0!</v>
      </c>
      <c r="O627" s="48" t="str">
        <f t="shared" ref="O627:R627" si="10206">ATAN2(A627,E627)</f>
        <v>#DIV/0!</v>
      </c>
      <c r="P627" s="48" t="str">
        <f t="shared" si="10206"/>
        <v>#DIV/0!</v>
      </c>
      <c r="Q627" s="48" t="str">
        <f t="shared" si="10206"/>
        <v>#DIV/0!</v>
      </c>
      <c r="R627" s="48" t="str">
        <f t="shared" si="10206"/>
        <v>#DIV/0!</v>
      </c>
      <c r="S627" s="48">
        <f t="shared" ref="S627:V627" si="10207">SQRT(POWER(A627,2)+POWER(E627,2))</f>
        <v>0</v>
      </c>
      <c r="T627" s="48">
        <f t="shared" si="10207"/>
        <v>0</v>
      </c>
      <c r="U627" s="48">
        <f t="shared" si="10207"/>
        <v>0</v>
      </c>
      <c r="V627" s="48">
        <f t="shared" si="10207"/>
        <v>0</v>
      </c>
      <c r="W627" s="49" t="str">
        <f t="shared" ref="W627:Z627" si="10208">O627-$O627</f>
        <v>#DIV/0!</v>
      </c>
      <c r="X627" s="49" t="str">
        <f t="shared" si="10208"/>
        <v>#DIV/0!</v>
      </c>
      <c r="Y627" s="49" t="str">
        <f t="shared" si="10208"/>
        <v>#DIV/0!</v>
      </c>
      <c r="Z627" s="49" t="str">
        <f t="shared" si="10208"/>
        <v>#DIV/0!</v>
      </c>
      <c r="AA627" s="49" t="str">
        <f t="shared" ref="AA627:AD627" si="10209">S627/$S627</f>
        <v>#DIV/0!</v>
      </c>
      <c r="AB627" s="49" t="str">
        <f t="shared" si="10209"/>
        <v>#DIV/0!</v>
      </c>
      <c r="AC627" s="49" t="str">
        <f t="shared" si="10209"/>
        <v>#DIV/0!</v>
      </c>
      <c r="AD627" s="49" t="str">
        <f t="shared" si="10209"/>
        <v>#DIV/0!</v>
      </c>
      <c r="AE627" s="50" t="str">
        <f t="shared" ref="AE627:AH627" si="10210">AA627*COS(W627)</f>
        <v>#DIV/0!</v>
      </c>
      <c r="AF627" s="50" t="str">
        <f t="shared" si="10210"/>
        <v>#DIV/0!</v>
      </c>
      <c r="AG627" s="50" t="str">
        <f t="shared" si="10210"/>
        <v>#DIV/0!</v>
      </c>
      <c r="AH627" s="50" t="str">
        <f t="shared" si="10210"/>
        <v>#DIV/0!</v>
      </c>
      <c r="AI627" s="44" t="str">
        <f t="shared" ref="AI627:AL627" si="10211">AA627*SIN(W627)</f>
        <v>#DIV/0!</v>
      </c>
      <c r="AJ627" s="44" t="str">
        <f t="shared" si="10211"/>
        <v>#DIV/0!</v>
      </c>
      <c r="AK627" s="44" t="str">
        <f t="shared" si="10211"/>
        <v>#DIV/0!</v>
      </c>
      <c r="AL627" s="44" t="str">
        <f t="shared" si="10211"/>
        <v>#DIV/0!</v>
      </c>
      <c r="AM627" s="51" t="str">
        <f t="shared" si="39"/>
        <v>#DIV/0!</v>
      </c>
      <c r="AN627" s="52" t="str">
        <f t="shared" si="40"/>
        <v>#DIV/0!</v>
      </c>
      <c r="AO627" s="52" t="str">
        <f t="shared" si="41"/>
        <v>#DIV/0!</v>
      </c>
      <c r="AP627" s="36" t="str">
        <f t="shared" si="42"/>
        <v>#DIV/0!</v>
      </c>
      <c r="AQ627" s="53" t="str">
        <f t="shared" si="43"/>
        <v>#DIV/0!</v>
      </c>
      <c r="AR627" s="54" t="str">
        <f t="shared" si="44"/>
        <v>#DIV/0!</v>
      </c>
      <c r="AS627" s="55" t="str">
        <f t="shared" si="45"/>
        <v>#DIV/0!</v>
      </c>
      <c r="AT627" s="55" t="str">
        <f t="shared" si="46"/>
        <v>#DIV/0!</v>
      </c>
      <c r="AU627" s="55" t="str">
        <f t="shared" si="47"/>
        <v>#DIV/0!</v>
      </c>
      <c r="AV627" s="39" t="str">
        <f t="shared" si="48"/>
        <v>#DIV/0!</v>
      </c>
      <c r="AW627" s="51" t="str">
        <f t="shared" ref="AW627:AX627" si="10212">AW$1*X627</f>
        <v>#DIV/0!</v>
      </c>
      <c r="AX627" s="51" t="str">
        <f t="shared" si="10212"/>
        <v>#DIV/0!</v>
      </c>
      <c r="AY627" s="52" t="str">
        <f t="shared" si="50"/>
        <v>#DIV/0!</v>
      </c>
      <c r="AZ627" s="52" t="str">
        <f t="shared" si="51"/>
        <v>#DIV/0!</v>
      </c>
      <c r="BA627" s="36" t="str">
        <f t="shared" si="52"/>
        <v>#DIV/0!</v>
      </c>
      <c r="BB627" s="53" t="str">
        <f t="shared" ref="BB627:BC627" si="10213">POWER(AB627,BB$1)</f>
        <v>#DIV/0!</v>
      </c>
      <c r="BC627" s="53" t="str">
        <f t="shared" si="10213"/>
        <v>#DIV/0!</v>
      </c>
      <c r="BD627" s="54" t="str">
        <f t="shared" si="54"/>
        <v>#DIV/0!</v>
      </c>
      <c r="BE627" s="55" t="str">
        <f t="shared" si="55"/>
        <v>#DIV/0!</v>
      </c>
      <c r="BF627" s="55" t="str">
        <f t="shared" si="56"/>
        <v>#DIV/0!</v>
      </c>
      <c r="BG627" s="55" t="str">
        <f t="shared" si="57"/>
        <v>#DIV/0!</v>
      </c>
      <c r="BH627" s="39" t="str">
        <f t="shared" si="58"/>
        <v>#DIV/0!</v>
      </c>
      <c r="BI627" s="51" t="str">
        <f t="shared" si="59"/>
        <v>#DIV/0!</v>
      </c>
      <c r="BJ627" s="52" t="str">
        <f t="shared" si="60"/>
        <v>#DIV/0!</v>
      </c>
      <c r="BK627" s="52" t="str">
        <f t="shared" si="61"/>
        <v>#DIV/0!</v>
      </c>
      <c r="BL627" s="36" t="str">
        <f t="shared" si="62"/>
        <v>#DIV/0!</v>
      </c>
      <c r="BM627" s="53" t="str">
        <f t="shared" si="63"/>
        <v>#DIV/0!</v>
      </c>
      <c r="BN627" s="54" t="str">
        <f t="shared" si="64"/>
        <v>#DIV/0!</v>
      </c>
      <c r="BO627" s="55" t="str">
        <f t="shared" si="65"/>
        <v>#DIV/0!</v>
      </c>
      <c r="BP627" s="55" t="str">
        <f t="shared" si="66"/>
        <v>#DIV/0!</v>
      </c>
      <c r="BQ627" s="55" t="str">
        <f t="shared" si="67"/>
        <v>#DIV/0!</v>
      </c>
      <c r="BR627" s="39" t="str">
        <f t="shared" si="68"/>
        <v>#DIV/0!</v>
      </c>
      <c r="BS627" s="56" t="str">
        <f t="shared" ref="BS627:BT627" si="10214">AS627+BE627+BO627</f>
        <v>#DIV/0!</v>
      </c>
      <c r="BT627" s="56" t="str">
        <f t="shared" si="10214"/>
        <v>#DIV/0!</v>
      </c>
      <c r="BU627" s="56" t="str">
        <f t="shared" si="70"/>
        <v>#DIV/0!</v>
      </c>
      <c r="BV627" s="57" t="str">
        <f t="shared" si="71"/>
        <v>#DIV/0!</v>
      </c>
      <c r="BW627" s="51" t="str">
        <f t="shared" ref="BW627:BX627" si="10215">BW$1*X627</f>
        <v>#DIV/0!</v>
      </c>
      <c r="BX627" s="51" t="str">
        <f t="shared" si="10215"/>
        <v>#DIV/0!</v>
      </c>
      <c r="BY627" s="52" t="str">
        <f t="shared" si="73"/>
        <v>#DIV/0!</v>
      </c>
      <c r="BZ627" s="52" t="str">
        <f t="shared" si="74"/>
        <v>#DIV/0!</v>
      </c>
      <c r="CA627" s="36" t="str">
        <f t="shared" si="75"/>
        <v>#DIV/0!</v>
      </c>
      <c r="CB627" s="53" t="str">
        <f t="shared" ref="CB627:CC627" si="10216">POWER(AB627,CB$1)</f>
        <v>#DIV/0!</v>
      </c>
      <c r="CC627" s="53" t="str">
        <f t="shared" si="10216"/>
        <v>#DIV/0!</v>
      </c>
      <c r="CD627" s="54" t="str">
        <f t="shared" si="77"/>
        <v>#DIV/0!</v>
      </c>
      <c r="CE627" s="55" t="str">
        <f t="shared" si="78"/>
        <v>#DIV/0!</v>
      </c>
      <c r="CF627" s="55" t="str">
        <f t="shared" si="79"/>
        <v>#DIV/0!</v>
      </c>
      <c r="CG627" s="55" t="str">
        <f t="shared" si="80"/>
        <v>#DIV/0!</v>
      </c>
      <c r="CH627" s="39" t="str">
        <f t="shared" si="81"/>
        <v>#DIV/0!</v>
      </c>
      <c r="CI627" s="51" t="str">
        <f t="shared" si="82"/>
        <v>#DIV/0!</v>
      </c>
      <c r="CJ627" s="52" t="str">
        <f t="shared" si="83"/>
        <v>#DIV/0!</v>
      </c>
      <c r="CK627" s="52" t="str">
        <f t="shared" si="84"/>
        <v>#DIV/0!</v>
      </c>
      <c r="CL627" s="36" t="str">
        <f t="shared" si="85"/>
        <v>#DIV/0!</v>
      </c>
      <c r="CM627" s="53" t="str">
        <f t="shared" si="86"/>
        <v>#DIV/0!</v>
      </c>
      <c r="CN627" s="54" t="str">
        <f t="shared" si="87"/>
        <v>#DIV/0!</v>
      </c>
      <c r="CO627" s="55" t="str">
        <f t="shared" si="88"/>
        <v>#DIV/0!</v>
      </c>
      <c r="CP627" s="55" t="str">
        <f t="shared" si="89"/>
        <v>#DIV/0!</v>
      </c>
      <c r="CQ627" s="55" t="str">
        <f t="shared" si="90"/>
        <v>#DIV/0!</v>
      </c>
      <c r="CR627" s="39" t="str">
        <f t="shared" si="91"/>
        <v>#DIV/0!</v>
      </c>
      <c r="CS627" s="51" t="str">
        <f t="shared" si="92"/>
        <v>#DIV/0!</v>
      </c>
      <c r="CT627" s="51" t="str">
        <f t="shared" si="93"/>
        <v>#DIV/0!</v>
      </c>
      <c r="CU627" s="52" t="str">
        <f t="shared" si="94"/>
        <v>#DIV/0!</v>
      </c>
      <c r="CV627" s="52" t="str">
        <f t="shared" si="95"/>
        <v>#DIV/0!</v>
      </c>
      <c r="CW627" s="36" t="str">
        <f t="shared" si="96"/>
        <v>#DIV/0!</v>
      </c>
      <c r="CX627" s="53" t="str">
        <f t="shared" si="97"/>
        <v>#DIV/0!</v>
      </c>
      <c r="CY627" s="53" t="str">
        <f t="shared" si="98"/>
        <v>#DIV/0!</v>
      </c>
      <c r="CZ627" s="54" t="str">
        <f t="shared" si="99"/>
        <v>#DIV/0!</v>
      </c>
      <c r="DA627" s="55" t="str">
        <f t="shared" si="100"/>
        <v>#DIV/0!</v>
      </c>
      <c r="DB627" s="55" t="str">
        <f t="shared" si="101"/>
        <v>#DIV/0!</v>
      </c>
      <c r="DC627" s="55" t="str">
        <f t="shared" si="102"/>
        <v>#DIV/0!</v>
      </c>
      <c r="DD627" s="39" t="str">
        <f t="shared" si="103"/>
        <v>#DIV/0!</v>
      </c>
      <c r="DE627" s="51" t="str">
        <f t="shared" ref="DE627:DG627" si="10217">DE$1*X627</f>
        <v>#DIV/0!</v>
      </c>
      <c r="DF627" s="51" t="str">
        <f t="shared" si="10217"/>
        <v>#DIV/0!</v>
      </c>
      <c r="DG627" s="51" t="str">
        <f t="shared" si="10217"/>
        <v>#DIV/0!</v>
      </c>
      <c r="DH627" s="52" t="str">
        <f t="shared" si="105"/>
        <v>#DIV/0!</v>
      </c>
      <c r="DI627" s="52" t="str">
        <f t="shared" si="106"/>
        <v>#DIV/0!</v>
      </c>
      <c r="DJ627" s="36" t="str">
        <f t="shared" si="107"/>
        <v>#DIV/0!</v>
      </c>
      <c r="DK627" s="53" t="str">
        <f t="shared" ref="DK627:DM627" si="10218">POWER(AB627,DK$1)</f>
        <v>#DIV/0!</v>
      </c>
      <c r="DL627" s="53" t="str">
        <f t="shared" si="10218"/>
        <v>#DIV/0!</v>
      </c>
      <c r="DM627" s="53" t="str">
        <f t="shared" si="10218"/>
        <v>#DIV/0!</v>
      </c>
      <c r="DN627" s="54" t="str">
        <f t="shared" si="109"/>
        <v>#DIV/0!</v>
      </c>
      <c r="DO627" s="55" t="str">
        <f t="shared" si="110"/>
        <v>#DIV/0!</v>
      </c>
      <c r="DP627" s="55" t="str">
        <f t="shared" si="111"/>
        <v>#DIV/0!</v>
      </c>
      <c r="DQ627" s="55" t="str">
        <f t="shared" si="112"/>
        <v>#DIV/0!</v>
      </c>
      <c r="DR627" s="39" t="str">
        <f t="shared" si="113"/>
        <v>#DIV/0!</v>
      </c>
      <c r="DS627" s="51" t="str">
        <f t="shared" si="114"/>
        <v>#DIV/0!</v>
      </c>
      <c r="DT627" s="52" t="str">
        <f t="shared" si="115"/>
        <v>#DIV/0!</v>
      </c>
      <c r="DU627" s="52" t="str">
        <f t="shared" si="116"/>
        <v>#DIV/0!</v>
      </c>
      <c r="DV627" s="36" t="str">
        <f t="shared" si="117"/>
        <v>#DIV/0!</v>
      </c>
      <c r="DW627" s="53" t="str">
        <f t="shared" si="118"/>
        <v>#DIV/0!</v>
      </c>
      <c r="DX627" s="54" t="str">
        <f t="shared" si="119"/>
        <v>#DIV/0!</v>
      </c>
      <c r="DY627" s="55" t="str">
        <f t="shared" si="120"/>
        <v>#DIV/0!</v>
      </c>
      <c r="DZ627" s="55" t="str">
        <f t="shared" si="121"/>
        <v>#DIV/0!</v>
      </c>
      <c r="EA627" s="55" t="str">
        <f t="shared" si="122"/>
        <v>#DIV/0!</v>
      </c>
      <c r="EB627" s="39" t="str">
        <f t="shared" si="123"/>
        <v>#DIV/0!</v>
      </c>
      <c r="EC627" s="56" t="str">
        <f t="shared" ref="EC627:ED627" si="10219">CE627+CO627+DA627+DO627+DY627</f>
        <v>#DIV/0!</v>
      </c>
      <c r="ED627" s="56" t="str">
        <f t="shared" si="10219"/>
        <v>#DIV/0!</v>
      </c>
      <c r="EE627" s="56" t="str">
        <f t="shared" si="125"/>
        <v>#DIV/0!</v>
      </c>
      <c r="EF627" s="57" t="str">
        <f t="shared" si="126"/>
        <v>#DIV/0!</v>
      </c>
      <c r="EG627" s="51" t="str">
        <f t="shared" si="127"/>
        <v>#DIV/0!</v>
      </c>
      <c r="EH627" s="52" t="str">
        <f t="shared" si="128"/>
        <v>#DIV/0!</v>
      </c>
      <c r="EI627" s="52" t="str">
        <f t="shared" si="129"/>
        <v>#DIV/0!</v>
      </c>
      <c r="EJ627" s="36" t="str">
        <f t="shared" si="130"/>
        <v>#DIV/0!</v>
      </c>
      <c r="EK627" s="53" t="str">
        <f t="shared" si="131"/>
        <v>#DIV/0!</v>
      </c>
      <c r="EL627" s="54" t="str">
        <f t="shared" si="132"/>
        <v>#DIV/0!</v>
      </c>
      <c r="EM627" s="55" t="str">
        <f t="shared" si="133"/>
        <v>#DIV/0!</v>
      </c>
      <c r="EN627" s="55" t="str">
        <f t="shared" si="134"/>
        <v>#DIV/0!</v>
      </c>
      <c r="EO627" s="55" t="str">
        <f t="shared" si="135"/>
        <v>#DIV/0!</v>
      </c>
      <c r="EP627" s="39" t="str">
        <f t="shared" si="136"/>
        <v>#DIV/0!</v>
      </c>
      <c r="EQ627" s="56" t="str">
        <f t="shared" ref="EQ627:ER627" si="10220">BS627+EM627</f>
        <v>#DIV/0!</v>
      </c>
      <c r="ER627" s="56" t="str">
        <f t="shared" si="10220"/>
        <v>#DIV/0!</v>
      </c>
      <c r="ES627" s="56" t="str">
        <f t="shared" si="138"/>
        <v>#DIV/0!</v>
      </c>
      <c r="ET627" s="57" t="str">
        <f t="shared" si="139"/>
        <v>#DIV/0!</v>
      </c>
      <c r="EU627" s="51" t="str">
        <f t="shared" si="140"/>
        <v>#DIV/0!</v>
      </c>
      <c r="EV627" s="52" t="str">
        <f t="shared" si="141"/>
        <v>#DIV/0!</v>
      </c>
      <c r="EW627" s="52" t="str">
        <f t="shared" si="142"/>
        <v>#DIV/0!</v>
      </c>
      <c r="EX627" s="36" t="str">
        <f t="shared" si="143"/>
        <v>#DIV/0!</v>
      </c>
      <c r="EY627" s="53" t="str">
        <f t="shared" si="144"/>
        <v>#DIV/0!</v>
      </c>
      <c r="EZ627" s="54" t="str">
        <f t="shared" si="145"/>
        <v>#DIV/0!</v>
      </c>
      <c r="FA627" s="55" t="str">
        <f t="shared" si="146"/>
        <v>#DIV/0!</v>
      </c>
      <c r="FB627" s="55" t="str">
        <f t="shared" si="147"/>
        <v>#DIV/0!</v>
      </c>
      <c r="FC627" s="55" t="str">
        <f t="shared" si="148"/>
        <v>#DIV/0!</v>
      </c>
      <c r="FD627" s="39" t="str">
        <f t="shared" si="149"/>
        <v>#DIV/0!</v>
      </c>
      <c r="FE627" s="51" t="str">
        <f t="shared" si="150"/>
        <v>#DIV/0!</v>
      </c>
      <c r="FF627" s="52" t="str">
        <f t="shared" si="151"/>
        <v>#DIV/0!</v>
      </c>
      <c r="FG627" s="52" t="str">
        <f t="shared" si="152"/>
        <v>#DIV/0!</v>
      </c>
      <c r="FH627" s="36" t="str">
        <f t="shared" si="153"/>
        <v>#DIV/0!</v>
      </c>
      <c r="FI627" s="53" t="str">
        <f t="shared" si="154"/>
        <v>#DIV/0!</v>
      </c>
      <c r="FJ627" s="54" t="str">
        <f t="shared" si="155"/>
        <v>#DIV/0!</v>
      </c>
      <c r="FK627" s="55" t="str">
        <f t="shared" si="156"/>
        <v>#DIV/0!</v>
      </c>
      <c r="FL627" s="55" t="str">
        <f t="shared" si="157"/>
        <v>#DIV/0!</v>
      </c>
      <c r="FM627" s="55" t="str">
        <f t="shared" si="158"/>
        <v>#DIV/0!</v>
      </c>
      <c r="FN627" s="39" t="str">
        <f t="shared" si="159"/>
        <v>#DIV/0!</v>
      </c>
      <c r="FO627" s="56" t="str">
        <f t="shared" si="160"/>
        <v>#DIV/0!</v>
      </c>
      <c r="FP627" s="56" t="str">
        <f t="shared" si="161"/>
        <v>#DIV/0!</v>
      </c>
      <c r="FQ627" s="56" t="str">
        <f t="shared" si="162"/>
        <v>#DIV/0!</v>
      </c>
      <c r="FR627" s="57" t="str">
        <f t="shared" si="163"/>
        <v>#DIV/0!</v>
      </c>
      <c r="FS627" s="51" t="str">
        <f t="shared" si="164"/>
        <v>#DIV/0!</v>
      </c>
      <c r="FT627" s="51" t="str">
        <f t="shared" si="165"/>
        <v>#DIV/0!</v>
      </c>
      <c r="FU627" s="52" t="str">
        <f t="shared" si="166"/>
        <v>#DIV/0!</v>
      </c>
      <c r="FV627" s="52" t="str">
        <f t="shared" si="167"/>
        <v>#DIV/0!</v>
      </c>
      <c r="FW627" s="36" t="str">
        <f t="shared" si="168"/>
        <v>#DIV/0!</v>
      </c>
      <c r="FX627" s="53" t="str">
        <f t="shared" si="169"/>
        <v>#DIV/0!</v>
      </c>
      <c r="FY627" s="53" t="str">
        <f t="shared" si="170"/>
        <v>#DIV/0!</v>
      </c>
      <c r="FZ627" s="54" t="str">
        <f t="shared" si="171"/>
        <v>#DIV/0!</v>
      </c>
      <c r="GA627" s="55" t="str">
        <f t="shared" si="172"/>
        <v>#DIV/0!</v>
      </c>
      <c r="GB627" s="55" t="str">
        <f t="shared" si="173"/>
        <v>#DIV/0!</v>
      </c>
      <c r="GC627" s="55" t="str">
        <f t="shared" si="174"/>
        <v>#DIV/0!</v>
      </c>
      <c r="GD627" s="39" t="str">
        <f t="shared" si="175"/>
        <v>#DIV/0!</v>
      </c>
      <c r="GE627" s="58">
        <f t="shared" si="176"/>
        <v>-0.5</v>
      </c>
      <c r="GF627" s="42">
        <f t="shared" si="177"/>
        <v>-0.8660254038</v>
      </c>
      <c r="GG627" s="58">
        <f t="shared" si="178"/>
        <v>-2.094395102</v>
      </c>
      <c r="GH627" s="42">
        <f t="shared" si="179"/>
        <v>1</v>
      </c>
      <c r="GI627" s="59">
        <f t="shared" si="180"/>
        <v>-0.5</v>
      </c>
      <c r="GJ627" s="43">
        <f t="shared" si="181"/>
        <v>0.8660254038</v>
      </c>
      <c r="GK627" s="59">
        <f t="shared" si="182"/>
        <v>2.094395102</v>
      </c>
      <c r="GL627" s="43">
        <f t="shared" si="183"/>
        <v>1</v>
      </c>
      <c r="GM627" s="51">
        <f t="shared" si="184"/>
        <v>-2.094395102</v>
      </c>
      <c r="GN627" s="51" t="str">
        <f t="shared" si="185"/>
        <v>#DIV/0!</v>
      </c>
      <c r="GO627" s="52" t="str">
        <f t="shared" si="186"/>
        <v>#DIV/0!</v>
      </c>
      <c r="GP627" s="52" t="str">
        <f t="shared" si="187"/>
        <v>#DIV/0!</v>
      </c>
      <c r="GQ627" s="36" t="str">
        <f t="shared" si="188"/>
        <v>#DIV/0!</v>
      </c>
      <c r="GR627" s="53">
        <f t="shared" si="189"/>
        <v>1</v>
      </c>
      <c r="GS627" s="53" t="str">
        <f t="shared" si="190"/>
        <v>#DIV/0!</v>
      </c>
      <c r="GT627" s="54" t="str">
        <f t="shared" si="191"/>
        <v>#DIV/0!</v>
      </c>
      <c r="GU627" s="55" t="str">
        <f t="shared" si="192"/>
        <v>#DIV/0!</v>
      </c>
      <c r="GV627" s="55" t="str">
        <f t="shared" si="193"/>
        <v>#DIV/0!</v>
      </c>
      <c r="GW627" s="55" t="str">
        <f t="shared" si="194"/>
        <v>#DIV/0!</v>
      </c>
      <c r="GX627" s="39" t="str">
        <f t="shared" si="195"/>
        <v>#DIV/0!</v>
      </c>
      <c r="GY627" s="51">
        <f t="shared" si="196"/>
        <v>2.094395102</v>
      </c>
      <c r="GZ627" s="51" t="str">
        <f t="shared" si="197"/>
        <v>#DIV/0!</v>
      </c>
      <c r="HA627" s="52" t="str">
        <f t="shared" si="198"/>
        <v>#DIV/0!</v>
      </c>
      <c r="HB627" s="52" t="str">
        <f t="shared" si="199"/>
        <v>#DIV/0!</v>
      </c>
      <c r="HC627" s="36" t="str">
        <f t="shared" si="200"/>
        <v>#DIV/0!</v>
      </c>
      <c r="HD627" s="53">
        <f t="shared" si="201"/>
        <v>1</v>
      </c>
      <c r="HE627" s="53" t="str">
        <f t="shared" si="202"/>
        <v>#DIV/0!</v>
      </c>
      <c r="HF627" s="54" t="str">
        <f t="shared" si="203"/>
        <v>#DIV/0!</v>
      </c>
      <c r="HG627" s="55" t="str">
        <f t="shared" si="204"/>
        <v>#DIV/0!</v>
      </c>
      <c r="HH627" s="55" t="str">
        <f t="shared" si="205"/>
        <v>#DIV/0!</v>
      </c>
      <c r="HI627" s="55" t="str">
        <f t="shared" si="206"/>
        <v>#DIV/0!</v>
      </c>
      <c r="HJ627" s="39" t="str">
        <f t="shared" si="207"/>
        <v>#DIV/0!</v>
      </c>
      <c r="HK627" s="51">
        <f t="shared" si="208"/>
        <v>2.094395102</v>
      </c>
      <c r="HL627" s="51" t="str">
        <f t="shared" si="209"/>
        <v>#DIV/0!</v>
      </c>
      <c r="HM627" s="52" t="str">
        <f t="shared" si="210"/>
        <v>#DIV/0!</v>
      </c>
      <c r="HN627" s="52" t="str">
        <f t="shared" si="211"/>
        <v>#DIV/0!</v>
      </c>
      <c r="HO627" s="36" t="str">
        <f t="shared" si="212"/>
        <v>#DIV/0!</v>
      </c>
      <c r="HP627" s="53">
        <f t="shared" si="213"/>
        <v>1</v>
      </c>
      <c r="HQ627" s="53" t="str">
        <f t="shared" si="214"/>
        <v>#DIV/0!</v>
      </c>
      <c r="HR627" s="54" t="str">
        <f t="shared" si="215"/>
        <v>#DIV/0!</v>
      </c>
      <c r="HS627" s="55" t="str">
        <f t="shared" si="216"/>
        <v>#DIV/0!</v>
      </c>
      <c r="HT627" s="55" t="str">
        <f t="shared" si="217"/>
        <v>#DIV/0!</v>
      </c>
      <c r="HU627" s="55" t="str">
        <f t="shared" si="218"/>
        <v>#DIV/0!</v>
      </c>
      <c r="HV627" s="39" t="str">
        <f t="shared" si="219"/>
        <v>#DIV/0!</v>
      </c>
      <c r="HW627" s="51">
        <f t="shared" si="220"/>
        <v>-2.094395102</v>
      </c>
      <c r="HX627" s="51" t="str">
        <f t="shared" si="221"/>
        <v>#DIV/0!</v>
      </c>
      <c r="HY627" s="52" t="str">
        <f t="shared" si="222"/>
        <v>#DIV/0!</v>
      </c>
      <c r="HZ627" s="52" t="str">
        <f t="shared" si="223"/>
        <v>#DIV/0!</v>
      </c>
      <c r="IA627" s="36" t="str">
        <f t="shared" si="224"/>
        <v>#DIV/0!</v>
      </c>
      <c r="IB627" s="53">
        <f t="shared" si="225"/>
        <v>1</v>
      </c>
      <c r="IC627" s="53" t="str">
        <f t="shared" si="226"/>
        <v>#DIV/0!</v>
      </c>
      <c r="ID627" s="54" t="str">
        <f t="shared" si="227"/>
        <v>#DIV/0!</v>
      </c>
      <c r="IE627" s="55" t="str">
        <f t="shared" si="228"/>
        <v>#DIV/0!</v>
      </c>
      <c r="IF627" s="55" t="str">
        <f t="shared" si="229"/>
        <v>#DIV/0!</v>
      </c>
      <c r="IG627" s="55" t="str">
        <f t="shared" si="230"/>
        <v>#DIV/0!</v>
      </c>
      <c r="IH627" s="39" t="str">
        <f t="shared" si="231"/>
        <v>#DIV/0!</v>
      </c>
    </row>
    <row r="628" ht="12.75" customHeight="1">
      <c r="A628" s="44" t="str">
        <f>'Execute Cubic'!U623</f>
        <v/>
      </c>
      <c r="B628" s="44" t="str">
        <f>'Execute Cubic'!V623</f>
        <v/>
      </c>
      <c r="C628" s="44" t="str">
        <f>'Execute Cubic'!W623</f>
        <v/>
      </c>
      <c r="D628" s="44" t="str">
        <f>'Execute Cubic'!X623</f>
        <v/>
      </c>
      <c r="E628" s="44">
        <f t="shared" ref="E628:H628" si="10221">0</f>
        <v>0</v>
      </c>
      <c r="F628" s="44">
        <f t="shared" si="10221"/>
        <v>0</v>
      </c>
      <c r="G628" s="44">
        <f t="shared" si="10221"/>
        <v>0</v>
      </c>
      <c r="H628" s="44">
        <f t="shared" si="10221"/>
        <v>0</v>
      </c>
      <c r="I628" s="45" t="str">
        <f t="shared" si="27"/>
        <v>#DIV/0!</v>
      </c>
      <c r="J628" s="45" t="str">
        <f t="shared" si="28"/>
        <v>#DIV/0!</v>
      </c>
      <c r="K628" s="46" t="str">
        <f t="shared" si="29"/>
        <v>#DIV/0!</v>
      </c>
      <c r="L628" s="46" t="str">
        <f t="shared" si="30"/>
        <v>#DIV/0!</v>
      </c>
      <c r="M628" s="47" t="str">
        <f t="shared" si="31"/>
        <v>#DIV/0!</v>
      </c>
      <c r="N628" s="47" t="str">
        <f t="shared" si="32"/>
        <v>#DIV/0!</v>
      </c>
      <c r="O628" s="48" t="str">
        <f t="shared" ref="O628:R628" si="10222">ATAN2(A628,E628)</f>
        <v>#DIV/0!</v>
      </c>
      <c r="P628" s="48" t="str">
        <f t="shared" si="10222"/>
        <v>#DIV/0!</v>
      </c>
      <c r="Q628" s="48" t="str">
        <f t="shared" si="10222"/>
        <v>#DIV/0!</v>
      </c>
      <c r="R628" s="48" t="str">
        <f t="shared" si="10222"/>
        <v>#DIV/0!</v>
      </c>
      <c r="S628" s="48">
        <f t="shared" ref="S628:V628" si="10223">SQRT(POWER(A628,2)+POWER(E628,2))</f>
        <v>0</v>
      </c>
      <c r="T628" s="48">
        <f t="shared" si="10223"/>
        <v>0</v>
      </c>
      <c r="U628" s="48">
        <f t="shared" si="10223"/>
        <v>0</v>
      </c>
      <c r="V628" s="48">
        <f t="shared" si="10223"/>
        <v>0</v>
      </c>
      <c r="W628" s="49" t="str">
        <f t="shared" ref="W628:Z628" si="10224">O628-$O628</f>
        <v>#DIV/0!</v>
      </c>
      <c r="X628" s="49" t="str">
        <f t="shared" si="10224"/>
        <v>#DIV/0!</v>
      </c>
      <c r="Y628" s="49" t="str">
        <f t="shared" si="10224"/>
        <v>#DIV/0!</v>
      </c>
      <c r="Z628" s="49" t="str">
        <f t="shared" si="10224"/>
        <v>#DIV/0!</v>
      </c>
      <c r="AA628" s="49" t="str">
        <f t="shared" ref="AA628:AD628" si="10225">S628/$S628</f>
        <v>#DIV/0!</v>
      </c>
      <c r="AB628" s="49" t="str">
        <f t="shared" si="10225"/>
        <v>#DIV/0!</v>
      </c>
      <c r="AC628" s="49" t="str">
        <f t="shared" si="10225"/>
        <v>#DIV/0!</v>
      </c>
      <c r="AD628" s="49" t="str">
        <f t="shared" si="10225"/>
        <v>#DIV/0!</v>
      </c>
      <c r="AE628" s="50" t="str">
        <f t="shared" ref="AE628:AH628" si="10226">AA628*COS(W628)</f>
        <v>#DIV/0!</v>
      </c>
      <c r="AF628" s="50" t="str">
        <f t="shared" si="10226"/>
        <v>#DIV/0!</v>
      </c>
      <c r="AG628" s="50" t="str">
        <f t="shared" si="10226"/>
        <v>#DIV/0!</v>
      </c>
      <c r="AH628" s="50" t="str">
        <f t="shared" si="10226"/>
        <v>#DIV/0!</v>
      </c>
      <c r="AI628" s="44" t="str">
        <f t="shared" ref="AI628:AL628" si="10227">AA628*SIN(W628)</f>
        <v>#DIV/0!</v>
      </c>
      <c r="AJ628" s="44" t="str">
        <f t="shared" si="10227"/>
        <v>#DIV/0!</v>
      </c>
      <c r="AK628" s="44" t="str">
        <f t="shared" si="10227"/>
        <v>#DIV/0!</v>
      </c>
      <c r="AL628" s="44" t="str">
        <f t="shared" si="10227"/>
        <v>#DIV/0!</v>
      </c>
      <c r="AM628" s="51" t="str">
        <f t="shared" si="39"/>
        <v>#DIV/0!</v>
      </c>
      <c r="AN628" s="52" t="str">
        <f t="shared" si="40"/>
        <v>#DIV/0!</v>
      </c>
      <c r="AO628" s="52" t="str">
        <f t="shared" si="41"/>
        <v>#DIV/0!</v>
      </c>
      <c r="AP628" s="36" t="str">
        <f t="shared" si="42"/>
        <v>#DIV/0!</v>
      </c>
      <c r="AQ628" s="53" t="str">
        <f t="shared" si="43"/>
        <v>#DIV/0!</v>
      </c>
      <c r="AR628" s="54" t="str">
        <f t="shared" si="44"/>
        <v>#DIV/0!</v>
      </c>
      <c r="AS628" s="55" t="str">
        <f t="shared" si="45"/>
        <v>#DIV/0!</v>
      </c>
      <c r="AT628" s="55" t="str">
        <f t="shared" si="46"/>
        <v>#DIV/0!</v>
      </c>
      <c r="AU628" s="55" t="str">
        <f t="shared" si="47"/>
        <v>#DIV/0!</v>
      </c>
      <c r="AV628" s="39" t="str">
        <f t="shared" si="48"/>
        <v>#DIV/0!</v>
      </c>
      <c r="AW628" s="51" t="str">
        <f t="shared" ref="AW628:AX628" si="10228">AW$1*X628</f>
        <v>#DIV/0!</v>
      </c>
      <c r="AX628" s="51" t="str">
        <f t="shared" si="10228"/>
        <v>#DIV/0!</v>
      </c>
      <c r="AY628" s="52" t="str">
        <f t="shared" si="50"/>
        <v>#DIV/0!</v>
      </c>
      <c r="AZ628" s="52" t="str">
        <f t="shared" si="51"/>
        <v>#DIV/0!</v>
      </c>
      <c r="BA628" s="36" t="str">
        <f t="shared" si="52"/>
        <v>#DIV/0!</v>
      </c>
      <c r="BB628" s="53" t="str">
        <f t="shared" ref="BB628:BC628" si="10229">POWER(AB628,BB$1)</f>
        <v>#DIV/0!</v>
      </c>
      <c r="BC628" s="53" t="str">
        <f t="shared" si="10229"/>
        <v>#DIV/0!</v>
      </c>
      <c r="BD628" s="54" t="str">
        <f t="shared" si="54"/>
        <v>#DIV/0!</v>
      </c>
      <c r="BE628" s="55" t="str">
        <f t="shared" si="55"/>
        <v>#DIV/0!</v>
      </c>
      <c r="BF628" s="55" t="str">
        <f t="shared" si="56"/>
        <v>#DIV/0!</v>
      </c>
      <c r="BG628" s="55" t="str">
        <f t="shared" si="57"/>
        <v>#DIV/0!</v>
      </c>
      <c r="BH628" s="39" t="str">
        <f t="shared" si="58"/>
        <v>#DIV/0!</v>
      </c>
      <c r="BI628" s="51" t="str">
        <f t="shared" si="59"/>
        <v>#DIV/0!</v>
      </c>
      <c r="BJ628" s="52" t="str">
        <f t="shared" si="60"/>
        <v>#DIV/0!</v>
      </c>
      <c r="BK628" s="52" t="str">
        <f t="shared" si="61"/>
        <v>#DIV/0!</v>
      </c>
      <c r="BL628" s="36" t="str">
        <f t="shared" si="62"/>
        <v>#DIV/0!</v>
      </c>
      <c r="BM628" s="53" t="str">
        <f t="shared" si="63"/>
        <v>#DIV/0!</v>
      </c>
      <c r="BN628" s="54" t="str">
        <f t="shared" si="64"/>
        <v>#DIV/0!</v>
      </c>
      <c r="BO628" s="55" t="str">
        <f t="shared" si="65"/>
        <v>#DIV/0!</v>
      </c>
      <c r="BP628" s="55" t="str">
        <f t="shared" si="66"/>
        <v>#DIV/0!</v>
      </c>
      <c r="BQ628" s="55" t="str">
        <f t="shared" si="67"/>
        <v>#DIV/0!</v>
      </c>
      <c r="BR628" s="39" t="str">
        <f t="shared" si="68"/>
        <v>#DIV/0!</v>
      </c>
      <c r="BS628" s="56" t="str">
        <f t="shared" ref="BS628:BT628" si="10230">AS628+BE628+BO628</f>
        <v>#DIV/0!</v>
      </c>
      <c r="BT628" s="56" t="str">
        <f t="shared" si="10230"/>
        <v>#DIV/0!</v>
      </c>
      <c r="BU628" s="56" t="str">
        <f t="shared" si="70"/>
        <v>#DIV/0!</v>
      </c>
      <c r="BV628" s="57" t="str">
        <f t="shared" si="71"/>
        <v>#DIV/0!</v>
      </c>
      <c r="BW628" s="51" t="str">
        <f t="shared" ref="BW628:BX628" si="10231">BW$1*X628</f>
        <v>#DIV/0!</v>
      </c>
      <c r="BX628" s="51" t="str">
        <f t="shared" si="10231"/>
        <v>#DIV/0!</v>
      </c>
      <c r="BY628" s="52" t="str">
        <f t="shared" si="73"/>
        <v>#DIV/0!</v>
      </c>
      <c r="BZ628" s="52" t="str">
        <f t="shared" si="74"/>
        <v>#DIV/0!</v>
      </c>
      <c r="CA628" s="36" t="str">
        <f t="shared" si="75"/>
        <v>#DIV/0!</v>
      </c>
      <c r="CB628" s="53" t="str">
        <f t="shared" ref="CB628:CC628" si="10232">POWER(AB628,CB$1)</f>
        <v>#DIV/0!</v>
      </c>
      <c r="CC628" s="53" t="str">
        <f t="shared" si="10232"/>
        <v>#DIV/0!</v>
      </c>
      <c r="CD628" s="54" t="str">
        <f t="shared" si="77"/>
        <v>#DIV/0!</v>
      </c>
      <c r="CE628" s="55" t="str">
        <f t="shared" si="78"/>
        <v>#DIV/0!</v>
      </c>
      <c r="CF628" s="55" t="str">
        <f t="shared" si="79"/>
        <v>#DIV/0!</v>
      </c>
      <c r="CG628" s="55" t="str">
        <f t="shared" si="80"/>
        <v>#DIV/0!</v>
      </c>
      <c r="CH628" s="39" t="str">
        <f t="shared" si="81"/>
        <v>#DIV/0!</v>
      </c>
      <c r="CI628" s="51" t="str">
        <f t="shared" si="82"/>
        <v>#DIV/0!</v>
      </c>
      <c r="CJ628" s="52" t="str">
        <f t="shared" si="83"/>
        <v>#DIV/0!</v>
      </c>
      <c r="CK628" s="52" t="str">
        <f t="shared" si="84"/>
        <v>#DIV/0!</v>
      </c>
      <c r="CL628" s="36" t="str">
        <f t="shared" si="85"/>
        <v>#DIV/0!</v>
      </c>
      <c r="CM628" s="53" t="str">
        <f t="shared" si="86"/>
        <v>#DIV/0!</v>
      </c>
      <c r="CN628" s="54" t="str">
        <f t="shared" si="87"/>
        <v>#DIV/0!</v>
      </c>
      <c r="CO628" s="55" t="str">
        <f t="shared" si="88"/>
        <v>#DIV/0!</v>
      </c>
      <c r="CP628" s="55" t="str">
        <f t="shared" si="89"/>
        <v>#DIV/0!</v>
      </c>
      <c r="CQ628" s="55" t="str">
        <f t="shared" si="90"/>
        <v>#DIV/0!</v>
      </c>
      <c r="CR628" s="39" t="str">
        <f t="shared" si="91"/>
        <v>#DIV/0!</v>
      </c>
      <c r="CS628" s="51" t="str">
        <f t="shared" si="92"/>
        <v>#DIV/0!</v>
      </c>
      <c r="CT628" s="51" t="str">
        <f t="shared" si="93"/>
        <v>#DIV/0!</v>
      </c>
      <c r="CU628" s="52" t="str">
        <f t="shared" si="94"/>
        <v>#DIV/0!</v>
      </c>
      <c r="CV628" s="52" t="str">
        <f t="shared" si="95"/>
        <v>#DIV/0!</v>
      </c>
      <c r="CW628" s="36" t="str">
        <f t="shared" si="96"/>
        <v>#DIV/0!</v>
      </c>
      <c r="CX628" s="53" t="str">
        <f t="shared" si="97"/>
        <v>#DIV/0!</v>
      </c>
      <c r="CY628" s="53" t="str">
        <f t="shared" si="98"/>
        <v>#DIV/0!</v>
      </c>
      <c r="CZ628" s="54" t="str">
        <f t="shared" si="99"/>
        <v>#DIV/0!</v>
      </c>
      <c r="DA628" s="55" t="str">
        <f t="shared" si="100"/>
        <v>#DIV/0!</v>
      </c>
      <c r="DB628" s="55" t="str">
        <f t="shared" si="101"/>
        <v>#DIV/0!</v>
      </c>
      <c r="DC628" s="55" t="str">
        <f t="shared" si="102"/>
        <v>#DIV/0!</v>
      </c>
      <c r="DD628" s="39" t="str">
        <f t="shared" si="103"/>
        <v>#DIV/0!</v>
      </c>
      <c r="DE628" s="51" t="str">
        <f t="shared" ref="DE628:DG628" si="10233">DE$1*X628</f>
        <v>#DIV/0!</v>
      </c>
      <c r="DF628" s="51" t="str">
        <f t="shared" si="10233"/>
        <v>#DIV/0!</v>
      </c>
      <c r="DG628" s="51" t="str">
        <f t="shared" si="10233"/>
        <v>#DIV/0!</v>
      </c>
      <c r="DH628" s="52" t="str">
        <f t="shared" si="105"/>
        <v>#DIV/0!</v>
      </c>
      <c r="DI628" s="52" t="str">
        <f t="shared" si="106"/>
        <v>#DIV/0!</v>
      </c>
      <c r="DJ628" s="36" t="str">
        <f t="shared" si="107"/>
        <v>#DIV/0!</v>
      </c>
      <c r="DK628" s="53" t="str">
        <f t="shared" ref="DK628:DM628" si="10234">POWER(AB628,DK$1)</f>
        <v>#DIV/0!</v>
      </c>
      <c r="DL628" s="53" t="str">
        <f t="shared" si="10234"/>
        <v>#DIV/0!</v>
      </c>
      <c r="DM628" s="53" t="str">
        <f t="shared" si="10234"/>
        <v>#DIV/0!</v>
      </c>
      <c r="DN628" s="54" t="str">
        <f t="shared" si="109"/>
        <v>#DIV/0!</v>
      </c>
      <c r="DO628" s="55" t="str">
        <f t="shared" si="110"/>
        <v>#DIV/0!</v>
      </c>
      <c r="DP628" s="55" t="str">
        <f t="shared" si="111"/>
        <v>#DIV/0!</v>
      </c>
      <c r="DQ628" s="55" t="str">
        <f t="shared" si="112"/>
        <v>#DIV/0!</v>
      </c>
      <c r="DR628" s="39" t="str">
        <f t="shared" si="113"/>
        <v>#DIV/0!</v>
      </c>
      <c r="DS628" s="51" t="str">
        <f t="shared" si="114"/>
        <v>#DIV/0!</v>
      </c>
      <c r="DT628" s="52" t="str">
        <f t="shared" si="115"/>
        <v>#DIV/0!</v>
      </c>
      <c r="DU628" s="52" t="str">
        <f t="shared" si="116"/>
        <v>#DIV/0!</v>
      </c>
      <c r="DV628" s="36" t="str">
        <f t="shared" si="117"/>
        <v>#DIV/0!</v>
      </c>
      <c r="DW628" s="53" t="str">
        <f t="shared" si="118"/>
        <v>#DIV/0!</v>
      </c>
      <c r="DX628" s="54" t="str">
        <f t="shared" si="119"/>
        <v>#DIV/0!</v>
      </c>
      <c r="DY628" s="55" t="str">
        <f t="shared" si="120"/>
        <v>#DIV/0!</v>
      </c>
      <c r="DZ628" s="55" t="str">
        <f t="shared" si="121"/>
        <v>#DIV/0!</v>
      </c>
      <c r="EA628" s="55" t="str">
        <f t="shared" si="122"/>
        <v>#DIV/0!</v>
      </c>
      <c r="EB628" s="39" t="str">
        <f t="shared" si="123"/>
        <v>#DIV/0!</v>
      </c>
      <c r="EC628" s="56" t="str">
        <f t="shared" ref="EC628:ED628" si="10235">CE628+CO628+DA628+DO628+DY628</f>
        <v>#DIV/0!</v>
      </c>
      <c r="ED628" s="56" t="str">
        <f t="shared" si="10235"/>
        <v>#DIV/0!</v>
      </c>
      <c r="EE628" s="56" t="str">
        <f t="shared" si="125"/>
        <v>#DIV/0!</v>
      </c>
      <c r="EF628" s="57" t="str">
        <f t="shared" si="126"/>
        <v>#DIV/0!</v>
      </c>
      <c r="EG628" s="51" t="str">
        <f t="shared" si="127"/>
        <v>#DIV/0!</v>
      </c>
      <c r="EH628" s="52" t="str">
        <f t="shared" si="128"/>
        <v>#DIV/0!</v>
      </c>
      <c r="EI628" s="52" t="str">
        <f t="shared" si="129"/>
        <v>#DIV/0!</v>
      </c>
      <c r="EJ628" s="36" t="str">
        <f t="shared" si="130"/>
        <v>#DIV/0!</v>
      </c>
      <c r="EK628" s="53" t="str">
        <f t="shared" si="131"/>
        <v>#DIV/0!</v>
      </c>
      <c r="EL628" s="54" t="str">
        <f t="shared" si="132"/>
        <v>#DIV/0!</v>
      </c>
      <c r="EM628" s="55" t="str">
        <f t="shared" si="133"/>
        <v>#DIV/0!</v>
      </c>
      <c r="EN628" s="55" t="str">
        <f t="shared" si="134"/>
        <v>#DIV/0!</v>
      </c>
      <c r="EO628" s="55" t="str">
        <f t="shared" si="135"/>
        <v>#DIV/0!</v>
      </c>
      <c r="EP628" s="39" t="str">
        <f t="shared" si="136"/>
        <v>#DIV/0!</v>
      </c>
      <c r="EQ628" s="56" t="str">
        <f t="shared" ref="EQ628:ER628" si="10236">BS628+EM628</f>
        <v>#DIV/0!</v>
      </c>
      <c r="ER628" s="56" t="str">
        <f t="shared" si="10236"/>
        <v>#DIV/0!</v>
      </c>
      <c r="ES628" s="56" t="str">
        <f t="shared" si="138"/>
        <v>#DIV/0!</v>
      </c>
      <c r="ET628" s="57" t="str">
        <f t="shared" si="139"/>
        <v>#DIV/0!</v>
      </c>
      <c r="EU628" s="51" t="str">
        <f t="shared" si="140"/>
        <v>#DIV/0!</v>
      </c>
      <c r="EV628" s="52" t="str">
        <f t="shared" si="141"/>
        <v>#DIV/0!</v>
      </c>
      <c r="EW628" s="52" t="str">
        <f t="shared" si="142"/>
        <v>#DIV/0!</v>
      </c>
      <c r="EX628" s="36" t="str">
        <f t="shared" si="143"/>
        <v>#DIV/0!</v>
      </c>
      <c r="EY628" s="53" t="str">
        <f t="shared" si="144"/>
        <v>#DIV/0!</v>
      </c>
      <c r="EZ628" s="54" t="str">
        <f t="shared" si="145"/>
        <v>#DIV/0!</v>
      </c>
      <c r="FA628" s="55" t="str">
        <f t="shared" si="146"/>
        <v>#DIV/0!</v>
      </c>
      <c r="FB628" s="55" t="str">
        <f t="shared" si="147"/>
        <v>#DIV/0!</v>
      </c>
      <c r="FC628" s="55" t="str">
        <f t="shared" si="148"/>
        <v>#DIV/0!</v>
      </c>
      <c r="FD628" s="39" t="str">
        <f t="shared" si="149"/>
        <v>#DIV/0!</v>
      </c>
      <c r="FE628" s="51" t="str">
        <f t="shared" si="150"/>
        <v>#DIV/0!</v>
      </c>
      <c r="FF628" s="52" t="str">
        <f t="shared" si="151"/>
        <v>#DIV/0!</v>
      </c>
      <c r="FG628" s="52" t="str">
        <f t="shared" si="152"/>
        <v>#DIV/0!</v>
      </c>
      <c r="FH628" s="36" t="str">
        <f t="shared" si="153"/>
        <v>#DIV/0!</v>
      </c>
      <c r="FI628" s="53" t="str">
        <f t="shared" si="154"/>
        <v>#DIV/0!</v>
      </c>
      <c r="FJ628" s="54" t="str">
        <f t="shared" si="155"/>
        <v>#DIV/0!</v>
      </c>
      <c r="FK628" s="55" t="str">
        <f t="shared" si="156"/>
        <v>#DIV/0!</v>
      </c>
      <c r="FL628" s="55" t="str">
        <f t="shared" si="157"/>
        <v>#DIV/0!</v>
      </c>
      <c r="FM628" s="55" t="str">
        <f t="shared" si="158"/>
        <v>#DIV/0!</v>
      </c>
      <c r="FN628" s="39" t="str">
        <f t="shared" si="159"/>
        <v>#DIV/0!</v>
      </c>
      <c r="FO628" s="56" t="str">
        <f t="shared" si="160"/>
        <v>#DIV/0!</v>
      </c>
      <c r="FP628" s="56" t="str">
        <f t="shared" si="161"/>
        <v>#DIV/0!</v>
      </c>
      <c r="FQ628" s="56" t="str">
        <f t="shared" si="162"/>
        <v>#DIV/0!</v>
      </c>
      <c r="FR628" s="57" t="str">
        <f t="shared" si="163"/>
        <v>#DIV/0!</v>
      </c>
      <c r="FS628" s="51" t="str">
        <f t="shared" si="164"/>
        <v>#DIV/0!</v>
      </c>
      <c r="FT628" s="51" t="str">
        <f t="shared" si="165"/>
        <v>#DIV/0!</v>
      </c>
      <c r="FU628" s="52" t="str">
        <f t="shared" si="166"/>
        <v>#DIV/0!</v>
      </c>
      <c r="FV628" s="52" t="str">
        <f t="shared" si="167"/>
        <v>#DIV/0!</v>
      </c>
      <c r="FW628" s="36" t="str">
        <f t="shared" si="168"/>
        <v>#DIV/0!</v>
      </c>
      <c r="FX628" s="53" t="str">
        <f t="shared" si="169"/>
        <v>#DIV/0!</v>
      </c>
      <c r="FY628" s="53" t="str">
        <f t="shared" si="170"/>
        <v>#DIV/0!</v>
      </c>
      <c r="FZ628" s="54" t="str">
        <f t="shared" si="171"/>
        <v>#DIV/0!</v>
      </c>
      <c r="GA628" s="55" t="str">
        <f t="shared" si="172"/>
        <v>#DIV/0!</v>
      </c>
      <c r="GB628" s="55" t="str">
        <f t="shared" si="173"/>
        <v>#DIV/0!</v>
      </c>
      <c r="GC628" s="55" t="str">
        <f t="shared" si="174"/>
        <v>#DIV/0!</v>
      </c>
      <c r="GD628" s="39" t="str">
        <f t="shared" si="175"/>
        <v>#DIV/0!</v>
      </c>
      <c r="GE628" s="58">
        <f t="shared" si="176"/>
        <v>-0.5</v>
      </c>
      <c r="GF628" s="42">
        <f t="shared" si="177"/>
        <v>-0.8660254038</v>
      </c>
      <c r="GG628" s="58">
        <f t="shared" si="178"/>
        <v>-2.094395102</v>
      </c>
      <c r="GH628" s="42">
        <f t="shared" si="179"/>
        <v>1</v>
      </c>
      <c r="GI628" s="59">
        <f t="shared" si="180"/>
        <v>-0.5</v>
      </c>
      <c r="GJ628" s="43">
        <f t="shared" si="181"/>
        <v>0.8660254038</v>
      </c>
      <c r="GK628" s="59">
        <f t="shared" si="182"/>
        <v>2.094395102</v>
      </c>
      <c r="GL628" s="43">
        <f t="shared" si="183"/>
        <v>1</v>
      </c>
      <c r="GM628" s="51">
        <f t="shared" si="184"/>
        <v>-2.094395102</v>
      </c>
      <c r="GN628" s="51" t="str">
        <f t="shared" si="185"/>
        <v>#DIV/0!</v>
      </c>
      <c r="GO628" s="52" t="str">
        <f t="shared" si="186"/>
        <v>#DIV/0!</v>
      </c>
      <c r="GP628" s="52" t="str">
        <f t="shared" si="187"/>
        <v>#DIV/0!</v>
      </c>
      <c r="GQ628" s="36" t="str">
        <f t="shared" si="188"/>
        <v>#DIV/0!</v>
      </c>
      <c r="GR628" s="53">
        <f t="shared" si="189"/>
        <v>1</v>
      </c>
      <c r="GS628" s="53" t="str">
        <f t="shared" si="190"/>
        <v>#DIV/0!</v>
      </c>
      <c r="GT628" s="54" t="str">
        <f t="shared" si="191"/>
        <v>#DIV/0!</v>
      </c>
      <c r="GU628" s="55" t="str">
        <f t="shared" si="192"/>
        <v>#DIV/0!</v>
      </c>
      <c r="GV628" s="55" t="str">
        <f t="shared" si="193"/>
        <v>#DIV/0!</v>
      </c>
      <c r="GW628" s="55" t="str">
        <f t="shared" si="194"/>
        <v>#DIV/0!</v>
      </c>
      <c r="GX628" s="39" t="str">
        <f t="shared" si="195"/>
        <v>#DIV/0!</v>
      </c>
      <c r="GY628" s="51">
        <f t="shared" si="196"/>
        <v>2.094395102</v>
      </c>
      <c r="GZ628" s="51" t="str">
        <f t="shared" si="197"/>
        <v>#DIV/0!</v>
      </c>
      <c r="HA628" s="52" t="str">
        <f t="shared" si="198"/>
        <v>#DIV/0!</v>
      </c>
      <c r="HB628" s="52" t="str">
        <f t="shared" si="199"/>
        <v>#DIV/0!</v>
      </c>
      <c r="HC628" s="36" t="str">
        <f t="shared" si="200"/>
        <v>#DIV/0!</v>
      </c>
      <c r="HD628" s="53">
        <f t="shared" si="201"/>
        <v>1</v>
      </c>
      <c r="HE628" s="53" t="str">
        <f t="shared" si="202"/>
        <v>#DIV/0!</v>
      </c>
      <c r="HF628" s="54" t="str">
        <f t="shared" si="203"/>
        <v>#DIV/0!</v>
      </c>
      <c r="HG628" s="55" t="str">
        <f t="shared" si="204"/>
        <v>#DIV/0!</v>
      </c>
      <c r="HH628" s="55" t="str">
        <f t="shared" si="205"/>
        <v>#DIV/0!</v>
      </c>
      <c r="HI628" s="55" t="str">
        <f t="shared" si="206"/>
        <v>#DIV/0!</v>
      </c>
      <c r="HJ628" s="39" t="str">
        <f t="shared" si="207"/>
        <v>#DIV/0!</v>
      </c>
      <c r="HK628" s="51">
        <f t="shared" si="208"/>
        <v>2.094395102</v>
      </c>
      <c r="HL628" s="51" t="str">
        <f t="shared" si="209"/>
        <v>#DIV/0!</v>
      </c>
      <c r="HM628" s="52" t="str">
        <f t="shared" si="210"/>
        <v>#DIV/0!</v>
      </c>
      <c r="HN628" s="52" t="str">
        <f t="shared" si="211"/>
        <v>#DIV/0!</v>
      </c>
      <c r="HO628" s="36" t="str">
        <f t="shared" si="212"/>
        <v>#DIV/0!</v>
      </c>
      <c r="HP628" s="53">
        <f t="shared" si="213"/>
        <v>1</v>
      </c>
      <c r="HQ628" s="53" t="str">
        <f t="shared" si="214"/>
        <v>#DIV/0!</v>
      </c>
      <c r="HR628" s="54" t="str">
        <f t="shared" si="215"/>
        <v>#DIV/0!</v>
      </c>
      <c r="HS628" s="55" t="str">
        <f t="shared" si="216"/>
        <v>#DIV/0!</v>
      </c>
      <c r="HT628" s="55" t="str">
        <f t="shared" si="217"/>
        <v>#DIV/0!</v>
      </c>
      <c r="HU628" s="55" t="str">
        <f t="shared" si="218"/>
        <v>#DIV/0!</v>
      </c>
      <c r="HV628" s="39" t="str">
        <f t="shared" si="219"/>
        <v>#DIV/0!</v>
      </c>
      <c r="HW628" s="51">
        <f t="shared" si="220"/>
        <v>-2.094395102</v>
      </c>
      <c r="HX628" s="51" t="str">
        <f t="shared" si="221"/>
        <v>#DIV/0!</v>
      </c>
      <c r="HY628" s="52" t="str">
        <f t="shared" si="222"/>
        <v>#DIV/0!</v>
      </c>
      <c r="HZ628" s="52" t="str">
        <f t="shared" si="223"/>
        <v>#DIV/0!</v>
      </c>
      <c r="IA628" s="36" t="str">
        <f t="shared" si="224"/>
        <v>#DIV/0!</v>
      </c>
      <c r="IB628" s="53">
        <f t="shared" si="225"/>
        <v>1</v>
      </c>
      <c r="IC628" s="53" t="str">
        <f t="shared" si="226"/>
        <v>#DIV/0!</v>
      </c>
      <c r="ID628" s="54" t="str">
        <f t="shared" si="227"/>
        <v>#DIV/0!</v>
      </c>
      <c r="IE628" s="55" t="str">
        <f t="shared" si="228"/>
        <v>#DIV/0!</v>
      </c>
      <c r="IF628" s="55" t="str">
        <f t="shared" si="229"/>
        <v>#DIV/0!</v>
      </c>
      <c r="IG628" s="55" t="str">
        <f t="shared" si="230"/>
        <v>#DIV/0!</v>
      </c>
      <c r="IH628" s="39" t="str">
        <f t="shared" si="231"/>
        <v>#DIV/0!</v>
      </c>
    </row>
    <row r="629" ht="12.75" customHeight="1">
      <c r="A629" s="44" t="str">
        <f>'Execute Cubic'!U624</f>
        <v/>
      </c>
      <c r="B629" s="44" t="str">
        <f>'Execute Cubic'!V624</f>
        <v/>
      </c>
      <c r="C629" s="44" t="str">
        <f>'Execute Cubic'!W624</f>
        <v/>
      </c>
      <c r="D629" s="44" t="str">
        <f>'Execute Cubic'!X624</f>
        <v/>
      </c>
      <c r="E629" s="44">
        <f t="shared" ref="E629:H629" si="10237">0</f>
        <v>0</v>
      </c>
      <c r="F629" s="44">
        <f t="shared" si="10237"/>
        <v>0</v>
      </c>
      <c r="G629" s="44">
        <f t="shared" si="10237"/>
        <v>0</v>
      </c>
      <c r="H629" s="44">
        <f t="shared" si="10237"/>
        <v>0</v>
      </c>
      <c r="I629" s="45" t="str">
        <f t="shared" si="27"/>
        <v>#DIV/0!</v>
      </c>
      <c r="J629" s="45" t="str">
        <f t="shared" si="28"/>
        <v>#DIV/0!</v>
      </c>
      <c r="K629" s="46" t="str">
        <f t="shared" si="29"/>
        <v>#DIV/0!</v>
      </c>
      <c r="L629" s="46" t="str">
        <f t="shared" si="30"/>
        <v>#DIV/0!</v>
      </c>
      <c r="M629" s="47" t="str">
        <f t="shared" si="31"/>
        <v>#DIV/0!</v>
      </c>
      <c r="N629" s="47" t="str">
        <f t="shared" si="32"/>
        <v>#DIV/0!</v>
      </c>
      <c r="O629" s="48" t="str">
        <f t="shared" ref="O629:R629" si="10238">ATAN2(A629,E629)</f>
        <v>#DIV/0!</v>
      </c>
      <c r="P629" s="48" t="str">
        <f t="shared" si="10238"/>
        <v>#DIV/0!</v>
      </c>
      <c r="Q629" s="48" t="str">
        <f t="shared" si="10238"/>
        <v>#DIV/0!</v>
      </c>
      <c r="R629" s="48" t="str">
        <f t="shared" si="10238"/>
        <v>#DIV/0!</v>
      </c>
      <c r="S629" s="48">
        <f t="shared" ref="S629:V629" si="10239">SQRT(POWER(A629,2)+POWER(E629,2))</f>
        <v>0</v>
      </c>
      <c r="T629" s="48">
        <f t="shared" si="10239"/>
        <v>0</v>
      </c>
      <c r="U629" s="48">
        <f t="shared" si="10239"/>
        <v>0</v>
      </c>
      <c r="V629" s="48">
        <f t="shared" si="10239"/>
        <v>0</v>
      </c>
      <c r="W629" s="49" t="str">
        <f t="shared" ref="W629:Z629" si="10240">O629-$O629</f>
        <v>#DIV/0!</v>
      </c>
      <c r="X629" s="49" t="str">
        <f t="shared" si="10240"/>
        <v>#DIV/0!</v>
      </c>
      <c r="Y629" s="49" t="str">
        <f t="shared" si="10240"/>
        <v>#DIV/0!</v>
      </c>
      <c r="Z629" s="49" t="str">
        <f t="shared" si="10240"/>
        <v>#DIV/0!</v>
      </c>
      <c r="AA629" s="49" t="str">
        <f t="shared" ref="AA629:AD629" si="10241">S629/$S629</f>
        <v>#DIV/0!</v>
      </c>
      <c r="AB629" s="49" t="str">
        <f t="shared" si="10241"/>
        <v>#DIV/0!</v>
      </c>
      <c r="AC629" s="49" t="str">
        <f t="shared" si="10241"/>
        <v>#DIV/0!</v>
      </c>
      <c r="AD629" s="49" t="str">
        <f t="shared" si="10241"/>
        <v>#DIV/0!</v>
      </c>
      <c r="AE629" s="50" t="str">
        <f t="shared" ref="AE629:AH629" si="10242">AA629*COS(W629)</f>
        <v>#DIV/0!</v>
      </c>
      <c r="AF629" s="50" t="str">
        <f t="shared" si="10242"/>
        <v>#DIV/0!</v>
      </c>
      <c r="AG629" s="50" t="str">
        <f t="shared" si="10242"/>
        <v>#DIV/0!</v>
      </c>
      <c r="AH629" s="50" t="str">
        <f t="shared" si="10242"/>
        <v>#DIV/0!</v>
      </c>
      <c r="AI629" s="44" t="str">
        <f t="shared" ref="AI629:AL629" si="10243">AA629*SIN(W629)</f>
        <v>#DIV/0!</v>
      </c>
      <c r="AJ629" s="44" t="str">
        <f t="shared" si="10243"/>
        <v>#DIV/0!</v>
      </c>
      <c r="AK629" s="44" t="str">
        <f t="shared" si="10243"/>
        <v>#DIV/0!</v>
      </c>
      <c r="AL629" s="44" t="str">
        <f t="shared" si="10243"/>
        <v>#DIV/0!</v>
      </c>
      <c r="AM629" s="51" t="str">
        <f t="shared" si="39"/>
        <v>#DIV/0!</v>
      </c>
      <c r="AN629" s="52" t="str">
        <f t="shared" si="40"/>
        <v>#DIV/0!</v>
      </c>
      <c r="AO629" s="52" t="str">
        <f t="shared" si="41"/>
        <v>#DIV/0!</v>
      </c>
      <c r="AP629" s="36" t="str">
        <f t="shared" si="42"/>
        <v>#DIV/0!</v>
      </c>
      <c r="AQ629" s="53" t="str">
        <f t="shared" si="43"/>
        <v>#DIV/0!</v>
      </c>
      <c r="AR629" s="54" t="str">
        <f t="shared" si="44"/>
        <v>#DIV/0!</v>
      </c>
      <c r="AS629" s="55" t="str">
        <f t="shared" si="45"/>
        <v>#DIV/0!</v>
      </c>
      <c r="AT629" s="55" t="str">
        <f t="shared" si="46"/>
        <v>#DIV/0!</v>
      </c>
      <c r="AU629" s="55" t="str">
        <f t="shared" si="47"/>
        <v>#DIV/0!</v>
      </c>
      <c r="AV629" s="39" t="str">
        <f t="shared" si="48"/>
        <v>#DIV/0!</v>
      </c>
      <c r="AW629" s="51" t="str">
        <f t="shared" ref="AW629:AX629" si="10244">AW$1*X629</f>
        <v>#DIV/0!</v>
      </c>
      <c r="AX629" s="51" t="str">
        <f t="shared" si="10244"/>
        <v>#DIV/0!</v>
      </c>
      <c r="AY629" s="52" t="str">
        <f t="shared" si="50"/>
        <v>#DIV/0!</v>
      </c>
      <c r="AZ629" s="52" t="str">
        <f t="shared" si="51"/>
        <v>#DIV/0!</v>
      </c>
      <c r="BA629" s="36" t="str">
        <f t="shared" si="52"/>
        <v>#DIV/0!</v>
      </c>
      <c r="BB629" s="53" t="str">
        <f t="shared" ref="BB629:BC629" si="10245">POWER(AB629,BB$1)</f>
        <v>#DIV/0!</v>
      </c>
      <c r="BC629" s="53" t="str">
        <f t="shared" si="10245"/>
        <v>#DIV/0!</v>
      </c>
      <c r="BD629" s="54" t="str">
        <f t="shared" si="54"/>
        <v>#DIV/0!</v>
      </c>
      <c r="BE629" s="55" t="str">
        <f t="shared" si="55"/>
        <v>#DIV/0!</v>
      </c>
      <c r="BF629" s="55" t="str">
        <f t="shared" si="56"/>
        <v>#DIV/0!</v>
      </c>
      <c r="BG629" s="55" t="str">
        <f t="shared" si="57"/>
        <v>#DIV/0!</v>
      </c>
      <c r="BH629" s="39" t="str">
        <f t="shared" si="58"/>
        <v>#DIV/0!</v>
      </c>
      <c r="BI629" s="51" t="str">
        <f t="shared" si="59"/>
        <v>#DIV/0!</v>
      </c>
      <c r="BJ629" s="52" t="str">
        <f t="shared" si="60"/>
        <v>#DIV/0!</v>
      </c>
      <c r="BK629" s="52" t="str">
        <f t="shared" si="61"/>
        <v>#DIV/0!</v>
      </c>
      <c r="BL629" s="36" t="str">
        <f t="shared" si="62"/>
        <v>#DIV/0!</v>
      </c>
      <c r="BM629" s="53" t="str">
        <f t="shared" si="63"/>
        <v>#DIV/0!</v>
      </c>
      <c r="BN629" s="54" t="str">
        <f t="shared" si="64"/>
        <v>#DIV/0!</v>
      </c>
      <c r="BO629" s="55" t="str">
        <f t="shared" si="65"/>
        <v>#DIV/0!</v>
      </c>
      <c r="BP629" s="55" t="str">
        <f t="shared" si="66"/>
        <v>#DIV/0!</v>
      </c>
      <c r="BQ629" s="55" t="str">
        <f t="shared" si="67"/>
        <v>#DIV/0!</v>
      </c>
      <c r="BR629" s="39" t="str">
        <f t="shared" si="68"/>
        <v>#DIV/0!</v>
      </c>
      <c r="BS629" s="56" t="str">
        <f t="shared" ref="BS629:BT629" si="10246">AS629+BE629+BO629</f>
        <v>#DIV/0!</v>
      </c>
      <c r="BT629" s="56" t="str">
        <f t="shared" si="10246"/>
        <v>#DIV/0!</v>
      </c>
      <c r="BU629" s="56" t="str">
        <f t="shared" si="70"/>
        <v>#DIV/0!</v>
      </c>
      <c r="BV629" s="57" t="str">
        <f t="shared" si="71"/>
        <v>#DIV/0!</v>
      </c>
      <c r="BW629" s="51" t="str">
        <f t="shared" ref="BW629:BX629" si="10247">BW$1*X629</f>
        <v>#DIV/0!</v>
      </c>
      <c r="BX629" s="51" t="str">
        <f t="shared" si="10247"/>
        <v>#DIV/0!</v>
      </c>
      <c r="BY629" s="52" t="str">
        <f t="shared" si="73"/>
        <v>#DIV/0!</v>
      </c>
      <c r="BZ629" s="52" t="str">
        <f t="shared" si="74"/>
        <v>#DIV/0!</v>
      </c>
      <c r="CA629" s="36" t="str">
        <f t="shared" si="75"/>
        <v>#DIV/0!</v>
      </c>
      <c r="CB629" s="53" t="str">
        <f t="shared" ref="CB629:CC629" si="10248">POWER(AB629,CB$1)</f>
        <v>#DIV/0!</v>
      </c>
      <c r="CC629" s="53" t="str">
        <f t="shared" si="10248"/>
        <v>#DIV/0!</v>
      </c>
      <c r="CD629" s="54" t="str">
        <f t="shared" si="77"/>
        <v>#DIV/0!</v>
      </c>
      <c r="CE629" s="55" t="str">
        <f t="shared" si="78"/>
        <v>#DIV/0!</v>
      </c>
      <c r="CF629" s="55" t="str">
        <f t="shared" si="79"/>
        <v>#DIV/0!</v>
      </c>
      <c r="CG629" s="55" t="str">
        <f t="shared" si="80"/>
        <v>#DIV/0!</v>
      </c>
      <c r="CH629" s="39" t="str">
        <f t="shared" si="81"/>
        <v>#DIV/0!</v>
      </c>
      <c r="CI629" s="51" t="str">
        <f t="shared" si="82"/>
        <v>#DIV/0!</v>
      </c>
      <c r="CJ629" s="52" t="str">
        <f t="shared" si="83"/>
        <v>#DIV/0!</v>
      </c>
      <c r="CK629" s="52" t="str">
        <f t="shared" si="84"/>
        <v>#DIV/0!</v>
      </c>
      <c r="CL629" s="36" t="str">
        <f t="shared" si="85"/>
        <v>#DIV/0!</v>
      </c>
      <c r="CM629" s="53" t="str">
        <f t="shared" si="86"/>
        <v>#DIV/0!</v>
      </c>
      <c r="CN629" s="54" t="str">
        <f t="shared" si="87"/>
        <v>#DIV/0!</v>
      </c>
      <c r="CO629" s="55" t="str">
        <f t="shared" si="88"/>
        <v>#DIV/0!</v>
      </c>
      <c r="CP629" s="55" t="str">
        <f t="shared" si="89"/>
        <v>#DIV/0!</v>
      </c>
      <c r="CQ629" s="55" t="str">
        <f t="shared" si="90"/>
        <v>#DIV/0!</v>
      </c>
      <c r="CR629" s="39" t="str">
        <f t="shared" si="91"/>
        <v>#DIV/0!</v>
      </c>
      <c r="CS629" s="51" t="str">
        <f t="shared" si="92"/>
        <v>#DIV/0!</v>
      </c>
      <c r="CT629" s="51" t="str">
        <f t="shared" si="93"/>
        <v>#DIV/0!</v>
      </c>
      <c r="CU629" s="52" t="str">
        <f t="shared" si="94"/>
        <v>#DIV/0!</v>
      </c>
      <c r="CV629" s="52" t="str">
        <f t="shared" si="95"/>
        <v>#DIV/0!</v>
      </c>
      <c r="CW629" s="36" t="str">
        <f t="shared" si="96"/>
        <v>#DIV/0!</v>
      </c>
      <c r="CX629" s="53" t="str">
        <f t="shared" si="97"/>
        <v>#DIV/0!</v>
      </c>
      <c r="CY629" s="53" t="str">
        <f t="shared" si="98"/>
        <v>#DIV/0!</v>
      </c>
      <c r="CZ629" s="54" t="str">
        <f t="shared" si="99"/>
        <v>#DIV/0!</v>
      </c>
      <c r="DA629" s="55" t="str">
        <f t="shared" si="100"/>
        <v>#DIV/0!</v>
      </c>
      <c r="DB629" s="55" t="str">
        <f t="shared" si="101"/>
        <v>#DIV/0!</v>
      </c>
      <c r="DC629" s="55" t="str">
        <f t="shared" si="102"/>
        <v>#DIV/0!</v>
      </c>
      <c r="DD629" s="39" t="str">
        <f t="shared" si="103"/>
        <v>#DIV/0!</v>
      </c>
      <c r="DE629" s="51" t="str">
        <f t="shared" ref="DE629:DG629" si="10249">DE$1*X629</f>
        <v>#DIV/0!</v>
      </c>
      <c r="DF629" s="51" t="str">
        <f t="shared" si="10249"/>
        <v>#DIV/0!</v>
      </c>
      <c r="DG629" s="51" t="str">
        <f t="shared" si="10249"/>
        <v>#DIV/0!</v>
      </c>
      <c r="DH629" s="52" t="str">
        <f t="shared" si="105"/>
        <v>#DIV/0!</v>
      </c>
      <c r="DI629" s="52" t="str">
        <f t="shared" si="106"/>
        <v>#DIV/0!</v>
      </c>
      <c r="DJ629" s="36" t="str">
        <f t="shared" si="107"/>
        <v>#DIV/0!</v>
      </c>
      <c r="DK629" s="53" t="str">
        <f t="shared" ref="DK629:DM629" si="10250">POWER(AB629,DK$1)</f>
        <v>#DIV/0!</v>
      </c>
      <c r="DL629" s="53" t="str">
        <f t="shared" si="10250"/>
        <v>#DIV/0!</v>
      </c>
      <c r="DM629" s="53" t="str">
        <f t="shared" si="10250"/>
        <v>#DIV/0!</v>
      </c>
      <c r="DN629" s="54" t="str">
        <f t="shared" si="109"/>
        <v>#DIV/0!</v>
      </c>
      <c r="DO629" s="55" t="str">
        <f t="shared" si="110"/>
        <v>#DIV/0!</v>
      </c>
      <c r="DP629" s="55" t="str">
        <f t="shared" si="111"/>
        <v>#DIV/0!</v>
      </c>
      <c r="DQ629" s="55" t="str">
        <f t="shared" si="112"/>
        <v>#DIV/0!</v>
      </c>
      <c r="DR629" s="39" t="str">
        <f t="shared" si="113"/>
        <v>#DIV/0!</v>
      </c>
      <c r="DS629" s="51" t="str">
        <f t="shared" si="114"/>
        <v>#DIV/0!</v>
      </c>
      <c r="DT629" s="52" t="str">
        <f t="shared" si="115"/>
        <v>#DIV/0!</v>
      </c>
      <c r="DU629" s="52" t="str">
        <f t="shared" si="116"/>
        <v>#DIV/0!</v>
      </c>
      <c r="DV629" s="36" t="str">
        <f t="shared" si="117"/>
        <v>#DIV/0!</v>
      </c>
      <c r="DW629" s="53" t="str">
        <f t="shared" si="118"/>
        <v>#DIV/0!</v>
      </c>
      <c r="DX629" s="54" t="str">
        <f t="shared" si="119"/>
        <v>#DIV/0!</v>
      </c>
      <c r="DY629" s="55" t="str">
        <f t="shared" si="120"/>
        <v>#DIV/0!</v>
      </c>
      <c r="DZ629" s="55" t="str">
        <f t="shared" si="121"/>
        <v>#DIV/0!</v>
      </c>
      <c r="EA629" s="55" t="str">
        <f t="shared" si="122"/>
        <v>#DIV/0!</v>
      </c>
      <c r="EB629" s="39" t="str">
        <f t="shared" si="123"/>
        <v>#DIV/0!</v>
      </c>
      <c r="EC629" s="56" t="str">
        <f t="shared" ref="EC629:ED629" si="10251">CE629+CO629+DA629+DO629+DY629</f>
        <v>#DIV/0!</v>
      </c>
      <c r="ED629" s="56" t="str">
        <f t="shared" si="10251"/>
        <v>#DIV/0!</v>
      </c>
      <c r="EE629" s="56" t="str">
        <f t="shared" si="125"/>
        <v>#DIV/0!</v>
      </c>
      <c r="EF629" s="57" t="str">
        <f t="shared" si="126"/>
        <v>#DIV/0!</v>
      </c>
      <c r="EG629" s="51" t="str">
        <f t="shared" si="127"/>
        <v>#DIV/0!</v>
      </c>
      <c r="EH629" s="52" t="str">
        <f t="shared" si="128"/>
        <v>#DIV/0!</v>
      </c>
      <c r="EI629" s="52" t="str">
        <f t="shared" si="129"/>
        <v>#DIV/0!</v>
      </c>
      <c r="EJ629" s="36" t="str">
        <f t="shared" si="130"/>
        <v>#DIV/0!</v>
      </c>
      <c r="EK629" s="53" t="str">
        <f t="shared" si="131"/>
        <v>#DIV/0!</v>
      </c>
      <c r="EL629" s="54" t="str">
        <f t="shared" si="132"/>
        <v>#DIV/0!</v>
      </c>
      <c r="EM629" s="55" t="str">
        <f t="shared" si="133"/>
        <v>#DIV/0!</v>
      </c>
      <c r="EN629" s="55" t="str">
        <f t="shared" si="134"/>
        <v>#DIV/0!</v>
      </c>
      <c r="EO629" s="55" t="str">
        <f t="shared" si="135"/>
        <v>#DIV/0!</v>
      </c>
      <c r="EP629" s="39" t="str">
        <f t="shared" si="136"/>
        <v>#DIV/0!</v>
      </c>
      <c r="EQ629" s="56" t="str">
        <f t="shared" ref="EQ629:ER629" si="10252">BS629+EM629</f>
        <v>#DIV/0!</v>
      </c>
      <c r="ER629" s="56" t="str">
        <f t="shared" si="10252"/>
        <v>#DIV/0!</v>
      </c>
      <c r="ES629" s="56" t="str">
        <f t="shared" si="138"/>
        <v>#DIV/0!</v>
      </c>
      <c r="ET629" s="57" t="str">
        <f t="shared" si="139"/>
        <v>#DIV/0!</v>
      </c>
      <c r="EU629" s="51" t="str">
        <f t="shared" si="140"/>
        <v>#DIV/0!</v>
      </c>
      <c r="EV629" s="52" t="str">
        <f t="shared" si="141"/>
        <v>#DIV/0!</v>
      </c>
      <c r="EW629" s="52" t="str">
        <f t="shared" si="142"/>
        <v>#DIV/0!</v>
      </c>
      <c r="EX629" s="36" t="str">
        <f t="shared" si="143"/>
        <v>#DIV/0!</v>
      </c>
      <c r="EY629" s="53" t="str">
        <f t="shared" si="144"/>
        <v>#DIV/0!</v>
      </c>
      <c r="EZ629" s="54" t="str">
        <f t="shared" si="145"/>
        <v>#DIV/0!</v>
      </c>
      <c r="FA629" s="55" t="str">
        <f t="shared" si="146"/>
        <v>#DIV/0!</v>
      </c>
      <c r="FB629" s="55" t="str">
        <f t="shared" si="147"/>
        <v>#DIV/0!</v>
      </c>
      <c r="FC629" s="55" t="str">
        <f t="shared" si="148"/>
        <v>#DIV/0!</v>
      </c>
      <c r="FD629" s="39" t="str">
        <f t="shared" si="149"/>
        <v>#DIV/0!</v>
      </c>
      <c r="FE629" s="51" t="str">
        <f t="shared" si="150"/>
        <v>#DIV/0!</v>
      </c>
      <c r="FF629" s="52" t="str">
        <f t="shared" si="151"/>
        <v>#DIV/0!</v>
      </c>
      <c r="FG629" s="52" t="str">
        <f t="shared" si="152"/>
        <v>#DIV/0!</v>
      </c>
      <c r="FH629" s="36" t="str">
        <f t="shared" si="153"/>
        <v>#DIV/0!</v>
      </c>
      <c r="FI629" s="53" t="str">
        <f t="shared" si="154"/>
        <v>#DIV/0!</v>
      </c>
      <c r="FJ629" s="54" t="str">
        <f t="shared" si="155"/>
        <v>#DIV/0!</v>
      </c>
      <c r="FK629" s="55" t="str">
        <f t="shared" si="156"/>
        <v>#DIV/0!</v>
      </c>
      <c r="FL629" s="55" t="str">
        <f t="shared" si="157"/>
        <v>#DIV/0!</v>
      </c>
      <c r="FM629" s="55" t="str">
        <f t="shared" si="158"/>
        <v>#DIV/0!</v>
      </c>
      <c r="FN629" s="39" t="str">
        <f t="shared" si="159"/>
        <v>#DIV/0!</v>
      </c>
      <c r="FO629" s="56" t="str">
        <f t="shared" si="160"/>
        <v>#DIV/0!</v>
      </c>
      <c r="FP629" s="56" t="str">
        <f t="shared" si="161"/>
        <v>#DIV/0!</v>
      </c>
      <c r="FQ629" s="56" t="str">
        <f t="shared" si="162"/>
        <v>#DIV/0!</v>
      </c>
      <c r="FR629" s="57" t="str">
        <f t="shared" si="163"/>
        <v>#DIV/0!</v>
      </c>
      <c r="FS629" s="51" t="str">
        <f t="shared" si="164"/>
        <v>#DIV/0!</v>
      </c>
      <c r="FT629" s="51" t="str">
        <f t="shared" si="165"/>
        <v>#DIV/0!</v>
      </c>
      <c r="FU629" s="52" t="str">
        <f t="shared" si="166"/>
        <v>#DIV/0!</v>
      </c>
      <c r="FV629" s="52" t="str">
        <f t="shared" si="167"/>
        <v>#DIV/0!</v>
      </c>
      <c r="FW629" s="36" t="str">
        <f t="shared" si="168"/>
        <v>#DIV/0!</v>
      </c>
      <c r="FX629" s="53" t="str">
        <f t="shared" si="169"/>
        <v>#DIV/0!</v>
      </c>
      <c r="FY629" s="53" t="str">
        <f t="shared" si="170"/>
        <v>#DIV/0!</v>
      </c>
      <c r="FZ629" s="54" t="str">
        <f t="shared" si="171"/>
        <v>#DIV/0!</v>
      </c>
      <c r="GA629" s="55" t="str">
        <f t="shared" si="172"/>
        <v>#DIV/0!</v>
      </c>
      <c r="GB629" s="55" t="str">
        <f t="shared" si="173"/>
        <v>#DIV/0!</v>
      </c>
      <c r="GC629" s="55" t="str">
        <f t="shared" si="174"/>
        <v>#DIV/0!</v>
      </c>
      <c r="GD629" s="39" t="str">
        <f t="shared" si="175"/>
        <v>#DIV/0!</v>
      </c>
      <c r="GE629" s="58">
        <f t="shared" si="176"/>
        <v>-0.5</v>
      </c>
      <c r="GF629" s="42">
        <f t="shared" si="177"/>
        <v>-0.8660254038</v>
      </c>
      <c r="GG629" s="58">
        <f t="shared" si="178"/>
        <v>-2.094395102</v>
      </c>
      <c r="GH629" s="42">
        <f t="shared" si="179"/>
        <v>1</v>
      </c>
      <c r="GI629" s="59">
        <f t="shared" si="180"/>
        <v>-0.5</v>
      </c>
      <c r="GJ629" s="43">
        <f t="shared" si="181"/>
        <v>0.8660254038</v>
      </c>
      <c r="GK629" s="59">
        <f t="shared" si="182"/>
        <v>2.094395102</v>
      </c>
      <c r="GL629" s="43">
        <f t="shared" si="183"/>
        <v>1</v>
      </c>
      <c r="GM629" s="51">
        <f t="shared" si="184"/>
        <v>-2.094395102</v>
      </c>
      <c r="GN629" s="51" t="str">
        <f t="shared" si="185"/>
        <v>#DIV/0!</v>
      </c>
      <c r="GO629" s="52" t="str">
        <f t="shared" si="186"/>
        <v>#DIV/0!</v>
      </c>
      <c r="GP629" s="52" t="str">
        <f t="shared" si="187"/>
        <v>#DIV/0!</v>
      </c>
      <c r="GQ629" s="36" t="str">
        <f t="shared" si="188"/>
        <v>#DIV/0!</v>
      </c>
      <c r="GR629" s="53">
        <f t="shared" si="189"/>
        <v>1</v>
      </c>
      <c r="GS629" s="53" t="str">
        <f t="shared" si="190"/>
        <v>#DIV/0!</v>
      </c>
      <c r="GT629" s="54" t="str">
        <f t="shared" si="191"/>
        <v>#DIV/0!</v>
      </c>
      <c r="GU629" s="55" t="str">
        <f t="shared" si="192"/>
        <v>#DIV/0!</v>
      </c>
      <c r="GV629" s="55" t="str">
        <f t="shared" si="193"/>
        <v>#DIV/0!</v>
      </c>
      <c r="GW629" s="55" t="str">
        <f t="shared" si="194"/>
        <v>#DIV/0!</v>
      </c>
      <c r="GX629" s="39" t="str">
        <f t="shared" si="195"/>
        <v>#DIV/0!</v>
      </c>
      <c r="GY629" s="51">
        <f t="shared" si="196"/>
        <v>2.094395102</v>
      </c>
      <c r="GZ629" s="51" t="str">
        <f t="shared" si="197"/>
        <v>#DIV/0!</v>
      </c>
      <c r="HA629" s="52" t="str">
        <f t="shared" si="198"/>
        <v>#DIV/0!</v>
      </c>
      <c r="HB629" s="52" t="str">
        <f t="shared" si="199"/>
        <v>#DIV/0!</v>
      </c>
      <c r="HC629" s="36" t="str">
        <f t="shared" si="200"/>
        <v>#DIV/0!</v>
      </c>
      <c r="HD629" s="53">
        <f t="shared" si="201"/>
        <v>1</v>
      </c>
      <c r="HE629" s="53" t="str">
        <f t="shared" si="202"/>
        <v>#DIV/0!</v>
      </c>
      <c r="HF629" s="54" t="str">
        <f t="shared" si="203"/>
        <v>#DIV/0!</v>
      </c>
      <c r="HG629" s="55" t="str">
        <f t="shared" si="204"/>
        <v>#DIV/0!</v>
      </c>
      <c r="HH629" s="55" t="str">
        <f t="shared" si="205"/>
        <v>#DIV/0!</v>
      </c>
      <c r="HI629" s="55" t="str">
        <f t="shared" si="206"/>
        <v>#DIV/0!</v>
      </c>
      <c r="HJ629" s="39" t="str">
        <f t="shared" si="207"/>
        <v>#DIV/0!</v>
      </c>
      <c r="HK629" s="51">
        <f t="shared" si="208"/>
        <v>2.094395102</v>
      </c>
      <c r="HL629" s="51" t="str">
        <f t="shared" si="209"/>
        <v>#DIV/0!</v>
      </c>
      <c r="HM629" s="52" t="str">
        <f t="shared" si="210"/>
        <v>#DIV/0!</v>
      </c>
      <c r="HN629" s="52" t="str">
        <f t="shared" si="211"/>
        <v>#DIV/0!</v>
      </c>
      <c r="HO629" s="36" t="str">
        <f t="shared" si="212"/>
        <v>#DIV/0!</v>
      </c>
      <c r="HP629" s="53">
        <f t="shared" si="213"/>
        <v>1</v>
      </c>
      <c r="HQ629" s="53" t="str">
        <f t="shared" si="214"/>
        <v>#DIV/0!</v>
      </c>
      <c r="HR629" s="54" t="str">
        <f t="shared" si="215"/>
        <v>#DIV/0!</v>
      </c>
      <c r="HS629" s="55" t="str">
        <f t="shared" si="216"/>
        <v>#DIV/0!</v>
      </c>
      <c r="HT629" s="55" t="str">
        <f t="shared" si="217"/>
        <v>#DIV/0!</v>
      </c>
      <c r="HU629" s="55" t="str">
        <f t="shared" si="218"/>
        <v>#DIV/0!</v>
      </c>
      <c r="HV629" s="39" t="str">
        <f t="shared" si="219"/>
        <v>#DIV/0!</v>
      </c>
      <c r="HW629" s="51">
        <f t="shared" si="220"/>
        <v>-2.094395102</v>
      </c>
      <c r="HX629" s="51" t="str">
        <f t="shared" si="221"/>
        <v>#DIV/0!</v>
      </c>
      <c r="HY629" s="52" t="str">
        <f t="shared" si="222"/>
        <v>#DIV/0!</v>
      </c>
      <c r="HZ629" s="52" t="str">
        <f t="shared" si="223"/>
        <v>#DIV/0!</v>
      </c>
      <c r="IA629" s="36" t="str">
        <f t="shared" si="224"/>
        <v>#DIV/0!</v>
      </c>
      <c r="IB629" s="53">
        <f t="shared" si="225"/>
        <v>1</v>
      </c>
      <c r="IC629" s="53" t="str">
        <f t="shared" si="226"/>
        <v>#DIV/0!</v>
      </c>
      <c r="ID629" s="54" t="str">
        <f t="shared" si="227"/>
        <v>#DIV/0!</v>
      </c>
      <c r="IE629" s="55" t="str">
        <f t="shared" si="228"/>
        <v>#DIV/0!</v>
      </c>
      <c r="IF629" s="55" t="str">
        <f t="shared" si="229"/>
        <v>#DIV/0!</v>
      </c>
      <c r="IG629" s="55" t="str">
        <f t="shared" si="230"/>
        <v>#DIV/0!</v>
      </c>
      <c r="IH629" s="39" t="str">
        <f t="shared" si="231"/>
        <v>#DIV/0!</v>
      </c>
    </row>
    <row r="630" ht="12.75" customHeight="1">
      <c r="A630" s="44" t="str">
        <f>'Execute Cubic'!U625</f>
        <v/>
      </c>
      <c r="B630" s="44" t="str">
        <f>'Execute Cubic'!V625</f>
        <v/>
      </c>
      <c r="C630" s="44" t="str">
        <f>'Execute Cubic'!W625</f>
        <v/>
      </c>
      <c r="D630" s="44" t="str">
        <f>'Execute Cubic'!X625</f>
        <v/>
      </c>
      <c r="E630" s="44">
        <f t="shared" ref="E630:H630" si="10253">0</f>
        <v>0</v>
      </c>
      <c r="F630" s="44">
        <f t="shared" si="10253"/>
        <v>0</v>
      </c>
      <c r="G630" s="44">
        <f t="shared" si="10253"/>
        <v>0</v>
      </c>
      <c r="H630" s="44">
        <f t="shared" si="10253"/>
        <v>0</v>
      </c>
      <c r="I630" s="45" t="str">
        <f t="shared" si="27"/>
        <v>#DIV/0!</v>
      </c>
      <c r="J630" s="45" t="str">
        <f t="shared" si="28"/>
        <v>#DIV/0!</v>
      </c>
      <c r="K630" s="46" t="str">
        <f t="shared" si="29"/>
        <v>#DIV/0!</v>
      </c>
      <c r="L630" s="46" t="str">
        <f t="shared" si="30"/>
        <v>#DIV/0!</v>
      </c>
      <c r="M630" s="47" t="str">
        <f t="shared" si="31"/>
        <v>#DIV/0!</v>
      </c>
      <c r="N630" s="47" t="str">
        <f t="shared" si="32"/>
        <v>#DIV/0!</v>
      </c>
      <c r="O630" s="48" t="str">
        <f t="shared" ref="O630:R630" si="10254">ATAN2(A630,E630)</f>
        <v>#DIV/0!</v>
      </c>
      <c r="P630" s="48" t="str">
        <f t="shared" si="10254"/>
        <v>#DIV/0!</v>
      </c>
      <c r="Q630" s="48" t="str">
        <f t="shared" si="10254"/>
        <v>#DIV/0!</v>
      </c>
      <c r="R630" s="48" t="str">
        <f t="shared" si="10254"/>
        <v>#DIV/0!</v>
      </c>
      <c r="S630" s="48">
        <f t="shared" ref="S630:V630" si="10255">SQRT(POWER(A630,2)+POWER(E630,2))</f>
        <v>0</v>
      </c>
      <c r="T630" s="48">
        <f t="shared" si="10255"/>
        <v>0</v>
      </c>
      <c r="U630" s="48">
        <f t="shared" si="10255"/>
        <v>0</v>
      </c>
      <c r="V630" s="48">
        <f t="shared" si="10255"/>
        <v>0</v>
      </c>
      <c r="W630" s="49" t="str">
        <f t="shared" ref="W630:Z630" si="10256">O630-$O630</f>
        <v>#DIV/0!</v>
      </c>
      <c r="X630" s="49" t="str">
        <f t="shared" si="10256"/>
        <v>#DIV/0!</v>
      </c>
      <c r="Y630" s="49" t="str">
        <f t="shared" si="10256"/>
        <v>#DIV/0!</v>
      </c>
      <c r="Z630" s="49" t="str">
        <f t="shared" si="10256"/>
        <v>#DIV/0!</v>
      </c>
      <c r="AA630" s="49" t="str">
        <f t="shared" ref="AA630:AD630" si="10257">S630/$S630</f>
        <v>#DIV/0!</v>
      </c>
      <c r="AB630" s="49" t="str">
        <f t="shared" si="10257"/>
        <v>#DIV/0!</v>
      </c>
      <c r="AC630" s="49" t="str">
        <f t="shared" si="10257"/>
        <v>#DIV/0!</v>
      </c>
      <c r="AD630" s="49" t="str">
        <f t="shared" si="10257"/>
        <v>#DIV/0!</v>
      </c>
      <c r="AE630" s="50" t="str">
        <f t="shared" ref="AE630:AH630" si="10258">AA630*COS(W630)</f>
        <v>#DIV/0!</v>
      </c>
      <c r="AF630" s="50" t="str">
        <f t="shared" si="10258"/>
        <v>#DIV/0!</v>
      </c>
      <c r="AG630" s="50" t="str">
        <f t="shared" si="10258"/>
        <v>#DIV/0!</v>
      </c>
      <c r="AH630" s="50" t="str">
        <f t="shared" si="10258"/>
        <v>#DIV/0!</v>
      </c>
      <c r="AI630" s="44" t="str">
        <f t="shared" ref="AI630:AL630" si="10259">AA630*SIN(W630)</f>
        <v>#DIV/0!</v>
      </c>
      <c r="AJ630" s="44" t="str">
        <f t="shared" si="10259"/>
        <v>#DIV/0!</v>
      </c>
      <c r="AK630" s="44" t="str">
        <f t="shared" si="10259"/>
        <v>#DIV/0!</v>
      </c>
      <c r="AL630" s="44" t="str">
        <f t="shared" si="10259"/>
        <v>#DIV/0!</v>
      </c>
      <c r="AM630" s="51" t="str">
        <f t="shared" si="39"/>
        <v>#DIV/0!</v>
      </c>
      <c r="AN630" s="52" t="str">
        <f t="shared" si="40"/>
        <v>#DIV/0!</v>
      </c>
      <c r="AO630" s="52" t="str">
        <f t="shared" si="41"/>
        <v>#DIV/0!</v>
      </c>
      <c r="AP630" s="36" t="str">
        <f t="shared" si="42"/>
        <v>#DIV/0!</v>
      </c>
      <c r="AQ630" s="53" t="str">
        <f t="shared" si="43"/>
        <v>#DIV/0!</v>
      </c>
      <c r="AR630" s="54" t="str">
        <f t="shared" si="44"/>
        <v>#DIV/0!</v>
      </c>
      <c r="AS630" s="55" t="str">
        <f t="shared" si="45"/>
        <v>#DIV/0!</v>
      </c>
      <c r="AT630" s="55" t="str">
        <f t="shared" si="46"/>
        <v>#DIV/0!</v>
      </c>
      <c r="AU630" s="55" t="str">
        <f t="shared" si="47"/>
        <v>#DIV/0!</v>
      </c>
      <c r="AV630" s="39" t="str">
        <f t="shared" si="48"/>
        <v>#DIV/0!</v>
      </c>
      <c r="AW630" s="51" t="str">
        <f t="shared" ref="AW630:AX630" si="10260">AW$1*X630</f>
        <v>#DIV/0!</v>
      </c>
      <c r="AX630" s="51" t="str">
        <f t="shared" si="10260"/>
        <v>#DIV/0!</v>
      </c>
      <c r="AY630" s="52" t="str">
        <f t="shared" si="50"/>
        <v>#DIV/0!</v>
      </c>
      <c r="AZ630" s="52" t="str">
        <f t="shared" si="51"/>
        <v>#DIV/0!</v>
      </c>
      <c r="BA630" s="36" t="str">
        <f t="shared" si="52"/>
        <v>#DIV/0!</v>
      </c>
      <c r="BB630" s="53" t="str">
        <f t="shared" ref="BB630:BC630" si="10261">POWER(AB630,BB$1)</f>
        <v>#DIV/0!</v>
      </c>
      <c r="BC630" s="53" t="str">
        <f t="shared" si="10261"/>
        <v>#DIV/0!</v>
      </c>
      <c r="BD630" s="54" t="str">
        <f t="shared" si="54"/>
        <v>#DIV/0!</v>
      </c>
      <c r="BE630" s="55" t="str">
        <f t="shared" si="55"/>
        <v>#DIV/0!</v>
      </c>
      <c r="BF630" s="55" t="str">
        <f t="shared" si="56"/>
        <v>#DIV/0!</v>
      </c>
      <c r="BG630" s="55" t="str">
        <f t="shared" si="57"/>
        <v>#DIV/0!</v>
      </c>
      <c r="BH630" s="39" t="str">
        <f t="shared" si="58"/>
        <v>#DIV/0!</v>
      </c>
      <c r="BI630" s="51" t="str">
        <f t="shared" si="59"/>
        <v>#DIV/0!</v>
      </c>
      <c r="BJ630" s="52" t="str">
        <f t="shared" si="60"/>
        <v>#DIV/0!</v>
      </c>
      <c r="BK630" s="52" t="str">
        <f t="shared" si="61"/>
        <v>#DIV/0!</v>
      </c>
      <c r="BL630" s="36" t="str">
        <f t="shared" si="62"/>
        <v>#DIV/0!</v>
      </c>
      <c r="BM630" s="53" t="str">
        <f t="shared" si="63"/>
        <v>#DIV/0!</v>
      </c>
      <c r="BN630" s="54" t="str">
        <f t="shared" si="64"/>
        <v>#DIV/0!</v>
      </c>
      <c r="BO630" s="55" t="str">
        <f t="shared" si="65"/>
        <v>#DIV/0!</v>
      </c>
      <c r="BP630" s="55" t="str">
        <f t="shared" si="66"/>
        <v>#DIV/0!</v>
      </c>
      <c r="BQ630" s="55" t="str">
        <f t="shared" si="67"/>
        <v>#DIV/0!</v>
      </c>
      <c r="BR630" s="39" t="str">
        <f t="shared" si="68"/>
        <v>#DIV/0!</v>
      </c>
      <c r="BS630" s="56" t="str">
        <f t="shared" ref="BS630:BT630" si="10262">AS630+BE630+BO630</f>
        <v>#DIV/0!</v>
      </c>
      <c r="BT630" s="56" t="str">
        <f t="shared" si="10262"/>
        <v>#DIV/0!</v>
      </c>
      <c r="BU630" s="56" t="str">
        <f t="shared" si="70"/>
        <v>#DIV/0!</v>
      </c>
      <c r="BV630" s="57" t="str">
        <f t="shared" si="71"/>
        <v>#DIV/0!</v>
      </c>
      <c r="BW630" s="51" t="str">
        <f t="shared" ref="BW630:BX630" si="10263">BW$1*X630</f>
        <v>#DIV/0!</v>
      </c>
      <c r="BX630" s="51" t="str">
        <f t="shared" si="10263"/>
        <v>#DIV/0!</v>
      </c>
      <c r="BY630" s="52" t="str">
        <f t="shared" si="73"/>
        <v>#DIV/0!</v>
      </c>
      <c r="BZ630" s="52" t="str">
        <f t="shared" si="74"/>
        <v>#DIV/0!</v>
      </c>
      <c r="CA630" s="36" t="str">
        <f t="shared" si="75"/>
        <v>#DIV/0!</v>
      </c>
      <c r="CB630" s="53" t="str">
        <f t="shared" ref="CB630:CC630" si="10264">POWER(AB630,CB$1)</f>
        <v>#DIV/0!</v>
      </c>
      <c r="CC630" s="53" t="str">
        <f t="shared" si="10264"/>
        <v>#DIV/0!</v>
      </c>
      <c r="CD630" s="54" t="str">
        <f t="shared" si="77"/>
        <v>#DIV/0!</v>
      </c>
      <c r="CE630" s="55" t="str">
        <f t="shared" si="78"/>
        <v>#DIV/0!</v>
      </c>
      <c r="CF630" s="55" t="str">
        <f t="shared" si="79"/>
        <v>#DIV/0!</v>
      </c>
      <c r="CG630" s="55" t="str">
        <f t="shared" si="80"/>
        <v>#DIV/0!</v>
      </c>
      <c r="CH630" s="39" t="str">
        <f t="shared" si="81"/>
        <v>#DIV/0!</v>
      </c>
      <c r="CI630" s="51" t="str">
        <f t="shared" si="82"/>
        <v>#DIV/0!</v>
      </c>
      <c r="CJ630" s="52" t="str">
        <f t="shared" si="83"/>
        <v>#DIV/0!</v>
      </c>
      <c r="CK630" s="52" t="str">
        <f t="shared" si="84"/>
        <v>#DIV/0!</v>
      </c>
      <c r="CL630" s="36" t="str">
        <f t="shared" si="85"/>
        <v>#DIV/0!</v>
      </c>
      <c r="CM630" s="53" t="str">
        <f t="shared" si="86"/>
        <v>#DIV/0!</v>
      </c>
      <c r="CN630" s="54" t="str">
        <f t="shared" si="87"/>
        <v>#DIV/0!</v>
      </c>
      <c r="CO630" s="55" t="str">
        <f t="shared" si="88"/>
        <v>#DIV/0!</v>
      </c>
      <c r="CP630" s="55" t="str">
        <f t="shared" si="89"/>
        <v>#DIV/0!</v>
      </c>
      <c r="CQ630" s="55" t="str">
        <f t="shared" si="90"/>
        <v>#DIV/0!</v>
      </c>
      <c r="CR630" s="39" t="str">
        <f t="shared" si="91"/>
        <v>#DIV/0!</v>
      </c>
      <c r="CS630" s="51" t="str">
        <f t="shared" si="92"/>
        <v>#DIV/0!</v>
      </c>
      <c r="CT630" s="51" t="str">
        <f t="shared" si="93"/>
        <v>#DIV/0!</v>
      </c>
      <c r="CU630" s="52" t="str">
        <f t="shared" si="94"/>
        <v>#DIV/0!</v>
      </c>
      <c r="CV630" s="52" t="str">
        <f t="shared" si="95"/>
        <v>#DIV/0!</v>
      </c>
      <c r="CW630" s="36" t="str">
        <f t="shared" si="96"/>
        <v>#DIV/0!</v>
      </c>
      <c r="CX630" s="53" t="str">
        <f t="shared" si="97"/>
        <v>#DIV/0!</v>
      </c>
      <c r="CY630" s="53" t="str">
        <f t="shared" si="98"/>
        <v>#DIV/0!</v>
      </c>
      <c r="CZ630" s="54" t="str">
        <f t="shared" si="99"/>
        <v>#DIV/0!</v>
      </c>
      <c r="DA630" s="55" t="str">
        <f t="shared" si="100"/>
        <v>#DIV/0!</v>
      </c>
      <c r="DB630" s="55" t="str">
        <f t="shared" si="101"/>
        <v>#DIV/0!</v>
      </c>
      <c r="DC630" s="55" t="str">
        <f t="shared" si="102"/>
        <v>#DIV/0!</v>
      </c>
      <c r="DD630" s="39" t="str">
        <f t="shared" si="103"/>
        <v>#DIV/0!</v>
      </c>
      <c r="DE630" s="51" t="str">
        <f t="shared" ref="DE630:DG630" si="10265">DE$1*X630</f>
        <v>#DIV/0!</v>
      </c>
      <c r="DF630" s="51" t="str">
        <f t="shared" si="10265"/>
        <v>#DIV/0!</v>
      </c>
      <c r="DG630" s="51" t="str">
        <f t="shared" si="10265"/>
        <v>#DIV/0!</v>
      </c>
      <c r="DH630" s="52" t="str">
        <f t="shared" si="105"/>
        <v>#DIV/0!</v>
      </c>
      <c r="DI630" s="52" t="str">
        <f t="shared" si="106"/>
        <v>#DIV/0!</v>
      </c>
      <c r="DJ630" s="36" t="str">
        <f t="shared" si="107"/>
        <v>#DIV/0!</v>
      </c>
      <c r="DK630" s="53" t="str">
        <f t="shared" ref="DK630:DM630" si="10266">POWER(AB630,DK$1)</f>
        <v>#DIV/0!</v>
      </c>
      <c r="DL630" s="53" t="str">
        <f t="shared" si="10266"/>
        <v>#DIV/0!</v>
      </c>
      <c r="DM630" s="53" t="str">
        <f t="shared" si="10266"/>
        <v>#DIV/0!</v>
      </c>
      <c r="DN630" s="54" t="str">
        <f t="shared" si="109"/>
        <v>#DIV/0!</v>
      </c>
      <c r="DO630" s="55" t="str">
        <f t="shared" si="110"/>
        <v>#DIV/0!</v>
      </c>
      <c r="DP630" s="55" t="str">
        <f t="shared" si="111"/>
        <v>#DIV/0!</v>
      </c>
      <c r="DQ630" s="55" t="str">
        <f t="shared" si="112"/>
        <v>#DIV/0!</v>
      </c>
      <c r="DR630" s="39" t="str">
        <f t="shared" si="113"/>
        <v>#DIV/0!</v>
      </c>
      <c r="DS630" s="51" t="str">
        <f t="shared" si="114"/>
        <v>#DIV/0!</v>
      </c>
      <c r="DT630" s="52" t="str">
        <f t="shared" si="115"/>
        <v>#DIV/0!</v>
      </c>
      <c r="DU630" s="52" t="str">
        <f t="shared" si="116"/>
        <v>#DIV/0!</v>
      </c>
      <c r="DV630" s="36" t="str">
        <f t="shared" si="117"/>
        <v>#DIV/0!</v>
      </c>
      <c r="DW630" s="53" t="str">
        <f t="shared" si="118"/>
        <v>#DIV/0!</v>
      </c>
      <c r="DX630" s="54" t="str">
        <f t="shared" si="119"/>
        <v>#DIV/0!</v>
      </c>
      <c r="DY630" s="55" t="str">
        <f t="shared" si="120"/>
        <v>#DIV/0!</v>
      </c>
      <c r="DZ630" s="55" t="str">
        <f t="shared" si="121"/>
        <v>#DIV/0!</v>
      </c>
      <c r="EA630" s="55" t="str">
        <f t="shared" si="122"/>
        <v>#DIV/0!</v>
      </c>
      <c r="EB630" s="39" t="str">
        <f t="shared" si="123"/>
        <v>#DIV/0!</v>
      </c>
      <c r="EC630" s="56" t="str">
        <f t="shared" ref="EC630:ED630" si="10267">CE630+CO630+DA630+DO630+DY630</f>
        <v>#DIV/0!</v>
      </c>
      <c r="ED630" s="56" t="str">
        <f t="shared" si="10267"/>
        <v>#DIV/0!</v>
      </c>
      <c r="EE630" s="56" t="str">
        <f t="shared" si="125"/>
        <v>#DIV/0!</v>
      </c>
      <c r="EF630" s="57" t="str">
        <f t="shared" si="126"/>
        <v>#DIV/0!</v>
      </c>
      <c r="EG630" s="51" t="str">
        <f t="shared" si="127"/>
        <v>#DIV/0!</v>
      </c>
      <c r="EH630" s="52" t="str">
        <f t="shared" si="128"/>
        <v>#DIV/0!</v>
      </c>
      <c r="EI630" s="52" t="str">
        <f t="shared" si="129"/>
        <v>#DIV/0!</v>
      </c>
      <c r="EJ630" s="36" t="str">
        <f t="shared" si="130"/>
        <v>#DIV/0!</v>
      </c>
      <c r="EK630" s="53" t="str">
        <f t="shared" si="131"/>
        <v>#DIV/0!</v>
      </c>
      <c r="EL630" s="54" t="str">
        <f t="shared" si="132"/>
        <v>#DIV/0!</v>
      </c>
      <c r="EM630" s="55" t="str">
        <f t="shared" si="133"/>
        <v>#DIV/0!</v>
      </c>
      <c r="EN630" s="55" t="str">
        <f t="shared" si="134"/>
        <v>#DIV/0!</v>
      </c>
      <c r="EO630" s="55" t="str">
        <f t="shared" si="135"/>
        <v>#DIV/0!</v>
      </c>
      <c r="EP630" s="39" t="str">
        <f t="shared" si="136"/>
        <v>#DIV/0!</v>
      </c>
      <c r="EQ630" s="56" t="str">
        <f t="shared" ref="EQ630:ER630" si="10268">BS630+EM630</f>
        <v>#DIV/0!</v>
      </c>
      <c r="ER630" s="56" t="str">
        <f t="shared" si="10268"/>
        <v>#DIV/0!</v>
      </c>
      <c r="ES630" s="56" t="str">
        <f t="shared" si="138"/>
        <v>#DIV/0!</v>
      </c>
      <c r="ET630" s="57" t="str">
        <f t="shared" si="139"/>
        <v>#DIV/0!</v>
      </c>
      <c r="EU630" s="51" t="str">
        <f t="shared" si="140"/>
        <v>#DIV/0!</v>
      </c>
      <c r="EV630" s="52" t="str">
        <f t="shared" si="141"/>
        <v>#DIV/0!</v>
      </c>
      <c r="EW630" s="52" t="str">
        <f t="shared" si="142"/>
        <v>#DIV/0!</v>
      </c>
      <c r="EX630" s="36" t="str">
        <f t="shared" si="143"/>
        <v>#DIV/0!</v>
      </c>
      <c r="EY630" s="53" t="str">
        <f t="shared" si="144"/>
        <v>#DIV/0!</v>
      </c>
      <c r="EZ630" s="54" t="str">
        <f t="shared" si="145"/>
        <v>#DIV/0!</v>
      </c>
      <c r="FA630" s="55" t="str">
        <f t="shared" si="146"/>
        <v>#DIV/0!</v>
      </c>
      <c r="FB630" s="55" t="str">
        <f t="shared" si="147"/>
        <v>#DIV/0!</v>
      </c>
      <c r="FC630" s="55" t="str">
        <f t="shared" si="148"/>
        <v>#DIV/0!</v>
      </c>
      <c r="FD630" s="39" t="str">
        <f t="shared" si="149"/>
        <v>#DIV/0!</v>
      </c>
      <c r="FE630" s="51" t="str">
        <f t="shared" si="150"/>
        <v>#DIV/0!</v>
      </c>
      <c r="FF630" s="52" t="str">
        <f t="shared" si="151"/>
        <v>#DIV/0!</v>
      </c>
      <c r="FG630" s="52" t="str">
        <f t="shared" si="152"/>
        <v>#DIV/0!</v>
      </c>
      <c r="FH630" s="36" t="str">
        <f t="shared" si="153"/>
        <v>#DIV/0!</v>
      </c>
      <c r="FI630" s="53" t="str">
        <f t="shared" si="154"/>
        <v>#DIV/0!</v>
      </c>
      <c r="FJ630" s="54" t="str">
        <f t="shared" si="155"/>
        <v>#DIV/0!</v>
      </c>
      <c r="FK630" s="55" t="str">
        <f t="shared" si="156"/>
        <v>#DIV/0!</v>
      </c>
      <c r="FL630" s="55" t="str">
        <f t="shared" si="157"/>
        <v>#DIV/0!</v>
      </c>
      <c r="FM630" s="55" t="str">
        <f t="shared" si="158"/>
        <v>#DIV/0!</v>
      </c>
      <c r="FN630" s="39" t="str">
        <f t="shared" si="159"/>
        <v>#DIV/0!</v>
      </c>
      <c r="FO630" s="56" t="str">
        <f t="shared" si="160"/>
        <v>#DIV/0!</v>
      </c>
      <c r="FP630" s="56" t="str">
        <f t="shared" si="161"/>
        <v>#DIV/0!</v>
      </c>
      <c r="FQ630" s="56" t="str">
        <f t="shared" si="162"/>
        <v>#DIV/0!</v>
      </c>
      <c r="FR630" s="57" t="str">
        <f t="shared" si="163"/>
        <v>#DIV/0!</v>
      </c>
      <c r="FS630" s="51" t="str">
        <f t="shared" si="164"/>
        <v>#DIV/0!</v>
      </c>
      <c r="FT630" s="51" t="str">
        <f t="shared" si="165"/>
        <v>#DIV/0!</v>
      </c>
      <c r="FU630" s="52" t="str">
        <f t="shared" si="166"/>
        <v>#DIV/0!</v>
      </c>
      <c r="FV630" s="52" t="str">
        <f t="shared" si="167"/>
        <v>#DIV/0!</v>
      </c>
      <c r="FW630" s="36" t="str">
        <f t="shared" si="168"/>
        <v>#DIV/0!</v>
      </c>
      <c r="FX630" s="53" t="str">
        <f t="shared" si="169"/>
        <v>#DIV/0!</v>
      </c>
      <c r="FY630" s="53" t="str">
        <f t="shared" si="170"/>
        <v>#DIV/0!</v>
      </c>
      <c r="FZ630" s="54" t="str">
        <f t="shared" si="171"/>
        <v>#DIV/0!</v>
      </c>
      <c r="GA630" s="55" t="str">
        <f t="shared" si="172"/>
        <v>#DIV/0!</v>
      </c>
      <c r="GB630" s="55" t="str">
        <f t="shared" si="173"/>
        <v>#DIV/0!</v>
      </c>
      <c r="GC630" s="55" t="str">
        <f t="shared" si="174"/>
        <v>#DIV/0!</v>
      </c>
      <c r="GD630" s="39" t="str">
        <f t="shared" si="175"/>
        <v>#DIV/0!</v>
      </c>
      <c r="GE630" s="58">
        <f t="shared" si="176"/>
        <v>-0.5</v>
      </c>
      <c r="GF630" s="42">
        <f t="shared" si="177"/>
        <v>-0.8660254038</v>
      </c>
      <c r="GG630" s="58">
        <f t="shared" si="178"/>
        <v>-2.094395102</v>
      </c>
      <c r="GH630" s="42">
        <f t="shared" si="179"/>
        <v>1</v>
      </c>
      <c r="GI630" s="59">
        <f t="shared" si="180"/>
        <v>-0.5</v>
      </c>
      <c r="GJ630" s="43">
        <f t="shared" si="181"/>
        <v>0.8660254038</v>
      </c>
      <c r="GK630" s="59">
        <f t="shared" si="182"/>
        <v>2.094395102</v>
      </c>
      <c r="GL630" s="43">
        <f t="shared" si="183"/>
        <v>1</v>
      </c>
      <c r="GM630" s="51">
        <f t="shared" si="184"/>
        <v>-2.094395102</v>
      </c>
      <c r="GN630" s="51" t="str">
        <f t="shared" si="185"/>
        <v>#DIV/0!</v>
      </c>
      <c r="GO630" s="52" t="str">
        <f t="shared" si="186"/>
        <v>#DIV/0!</v>
      </c>
      <c r="GP630" s="52" t="str">
        <f t="shared" si="187"/>
        <v>#DIV/0!</v>
      </c>
      <c r="GQ630" s="36" t="str">
        <f t="shared" si="188"/>
        <v>#DIV/0!</v>
      </c>
      <c r="GR630" s="53">
        <f t="shared" si="189"/>
        <v>1</v>
      </c>
      <c r="GS630" s="53" t="str">
        <f t="shared" si="190"/>
        <v>#DIV/0!</v>
      </c>
      <c r="GT630" s="54" t="str">
        <f t="shared" si="191"/>
        <v>#DIV/0!</v>
      </c>
      <c r="GU630" s="55" t="str">
        <f t="shared" si="192"/>
        <v>#DIV/0!</v>
      </c>
      <c r="GV630" s="55" t="str">
        <f t="shared" si="193"/>
        <v>#DIV/0!</v>
      </c>
      <c r="GW630" s="55" t="str">
        <f t="shared" si="194"/>
        <v>#DIV/0!</v>
      </c>
      <c r="GX630" s="39" t="str">
        <f t="shared" si="195"/>
        <v>#DIV/0!</v>
      </c>
      <c r="GY630" s="51">
        <f t="shared" si="196"/>
        <v>2.094395102</v>
      </c>
      <c r="GZ630" s="51" t="str">
        <f t="shared" si="197"/>
        <v>#DIV/0!</v>
      </c>
      <c r="HA630" s="52" t="str">
        <f t="shared" si="198"/>
        <v>#DIV/0!</v>
      </c>
      <c r="HB630" s="52" t="str">
        <f t="shared" si="199"/>
        <v>#DIV/0!</v>
      </c>
      <c r="HC630" s="36" t="str">
        <f t="shared" si="200"/>
        <v>#DIV/0!</v>
      </c>
      <c r="HD630" s="53">
        <f t="shared" si="201"/>
        <v>1</v>
      </c>
      <c r="HE630" s="53" t="str">
        <f t="shared" si="202"/>
        <v>#DIV/0!</v>
      </c>
      <c r="HF630" s="54" t="str">
        <f t="shared" si="203"/>
        <v>#DIV/0!</v>
      </c>
      <c r="HG630" s="55" t="str">
        <f t="shared" si="204"/>
        <v>#DIV/0!</v>
      </c>
      <c r="HH630" s="55" t="str">
        <f t="shared" si="205"/>
        <v>#DIV/0!</v>
      </c>
      <c r="HI630" s="55" t="str">
        <f t="shared" si="206"/>
        <v>#DIV/0!</v>
      </c>
      <c r="HJ630" s="39" t="str">
        <f t="shared" si="207"/>
        <v>#DIV/0!</v>
      </c>
      <c r="HK630" s="51">
        <f t="shared" si="208"/>
        <v>2.094395102</v>
      </c>
      <c r="HL630" s="51" t="str">
        <f t="shared" si="209"/>
        <v>#DIV/0!</v>
      </c>
      <c r="HM630" s="52" t="str">
        <f t="shared" si="210"/>
        <v>#DIV/0!</v>
      </c>
      <c r="HN630" s="52" t="str">
        <f t="shared" si="211"/>
        <v>#DIV/0!</v>
      </c>
      <c r="HO630" s="36" t="str">
        <f t="shared" si="212"/>
        <v>#DIV/0!</v>
      </c>
      <c r="HP630" s="53">
        <f t="shared" si="213"/>
        <v>1</v>
      </c>
      <c r="HQ630" s="53" t="str">
        <f t="shared" si="214"/>
        <v>#DIV/0!</v>
      </c>
      <c r="HR630" s="54" t="str">
        <f t="shared" si="215"/>
        <v>#DIV/0!</v>
      </c>
      <c r="HS630" s="55" t="str">
        <f t="shared" si="216"/>
        <v>#DIV/0!</v>
      </c>
      <c r="HT630" s="55" t="str">
        <f t="shared" si="217"/>
        <v>#DIV/0!</v>
      </c>
      <c r="HU630" s="55" t="str">
        <f t="shared" si="218"/>
        <v>#DIV/0!</v>
      </c>
      <c r="HV630" s="39" t="str">
        <f t="shared" si="219"/>
        <v>#DIV/0!</v>
      </c>
      <c r="HW630" s="51">
        <f t="shared" si="220"/>
        <v>-2.094395102</v>
      </c>
      <c r="HX630" s="51" t="str">
        <f t="shared" si="221"/>
        <v>#DIV/0!</v>
      </c>
      <c r="HY630" s="52" t="str">
        <f t="shared" si="222"/>
        <v>#DIV/0!</v>
      </c>
      <c r="HZ630" s="52" t="str">
        <f t="shared" si="223"/>
        <v>#DIV/0!</v>
      </c>
      <c r="IA630" s="36" t="str">
        <f t="shared" si="224"/>
        <v>#DIV/0!</v>
      </c>
      <c r="IB630" s="53">
        <f t="shared" si="225"/>
        <v>1</v>
      </c>
      <c r="IC630" s="53" t="str">
        <f t="shared" si="226"/>
        <v>#DIV/0!</v>
      </c>
      <c r="ID630" s="54" t="str">
        <f t="shared" si="227"/>
        <v>#DIV/0!</v>
      </c>
      <c r="IE630" s="55" t="str">
        <f t="shared" si="228"/>
        <v>#DIV/0!</v>
      </c>
      <c r="IF630" s="55" t="str">
        <f t="shared" si="229"/>
        <v>#DIV/0!</v>
      </c>
      <c r="IG630" s="55" t="str">
        <f t="shared" si="230"/>
        <v>#DIV/0!</v>
      </c>
      <c r="IH630" s="39" t="str">
        <f t="shared" si="231"/>
        <v>#DIV/0!</v>
      </c>
    </row>
    <row r="631" ht="12.75" customHeight="1">
      <c r="A631" s="44" t="str">
        <f>'Execute Cubic'!U626</f>
        <v/>
      </c>
      <c r="B631" s="44" t="str">
        <f>'Execute Cubic'!V626</f>
        <v/>
      </c>
      <c r="C631" s="44" t="str">
        <f>'Execute Cubic'!W626</f>
        <v/>
      </c>
      <c r="D631" s="44" t="str">
        <f>'Execute Cubic'!X626</f>
        <v/>
      </c>
      <c r="E631" s="44">
        <f t="shared" ref="E631:H631" si="10269">0</f>
        <v>0</v>
      </c>
      <c r="F631" s="44">
        <f t="shared" si="10269"/>
        <v>0</v>
      </c>
      <c r="G631" s="44">
        <f t="shared" si="10269"/>
        <v>0</v>
      </c>
      <c r="H631" s="44">
        <f t="shared" si="10269"/>
        <v>0</v>
      </c>
      <c r="I631" s="45" t="str">
        <f t="shared" si="27"/>
        <v>#DIV/0!</v>
      </c>
      <c r="J631" s="45" t="str">
        <f t="shared" si="28"/>
        <v>#DIV/0!</v>
      </c>
      <c r="K631" s="46" t="str">
        <f t="shared" si="29"/>
        <v>#DIV/0!</v>
      </c>
      <c r="L631" s="46" t="str">
        <f t="shared" si="30"/>
        <v>#DIV/0!</v>
      </c>
      <c r="M631" s="47" t="str">
        <f t="shared" si="31"/>
        <v>#DIV/0!</v>
      </c>
      <c r="N631" s="47" t="str">
        <f t="shared" si="32"/>
        <v>#DIV/0!</v>
      </c>
      <c r="O631" s="48" t="str">
        <f t="shared" ref="O631:R631" si="10270">ATAN2(A631,E631)</f>
        <v>#DIV/0!</v>
      </c>
      <c r="P631" s="48" t="str">
        <f t="shared" si="10270"/>
        <v>#DIV/0!</v>
      </c>
      <c r="Q631" s="48" t="str">
        <f t="shared" si="10270"/>
        <v>#DIV/0!</v>
      </c>
      <c r="R631" s="48" t="str">
        <f t="shared" si="10270"/>
        <v>#DIV/0!</v>
      </c>
      <c r="S631" s="48">
        <f t="shared" ref="S631:V631" si="10271">SQRT(POWER(A631,2)+POWER(E631,2))</f>
        <v>0</v>
      </c>
      <c r="T631" s="48">
        <f t="shared" si="10271"/>
        <v>0</v>
      </c>
      <c r="U631" s="48">
        <f t="shared" si="10271"/>
        <v>0</v>
      </c>
      <c r="V631" s="48">
        <f t="shared" si="10271"/>
        <v>0</v>
      </c>
      <c r="W631" s="49" t="str">
        <f t="shared" ref="W631:Z631" si="10272">O631-$O631</f>
        <v>#DIV/0!</v>
      </c>
      <c r="X631" s="49" t="str">
        <f t="shared" si="10272"/>
        <v>#DIV/0!</v>
      </c>
      <c r="Y631" s="49" t="str">
        <f t="shared" si="10272"/>
        <v>#DIV/0!</v>
      </c>
      <c r="Z631" s="49" t="str">
        <f t="shared" si="10272"/>
        <v>#DIV/0!</v>
      </c>
      <c r="AA631" s="49" t="str">
        <f t="shared" ref="AA631:AD631" si="10273">S631/$S631</f>
        <v>#DIV/0!</v>
      </c>
      <c r="AB631" s="49" t="str">
        <f t="shared" si="10273"/>
        <v>#DIV/0!</v>
      </c>
      <c r="AC631" s="49" t="str">
        <f t="shared" si="10273"/>
        <v>#DIV/0!</v>
      </c>
      <c r="AD631" s="49" t="str">
        <f t="shared" si="10273"/>
        <v>#DIV/0!</v>
      </c>
      <c r="AE631" s="50" t="str">
        <f t="shared" ref="AE631:AH631" si="10274">AA631*COS(W631)</f>
        <v>#DIV/0!</v>
      </c>
      <c r="AF631" s="50" t="str">
        <f t="shared" si="10274"/>
        <v>#DIV/0!</v>
      </c>
      <c r="AG631" s="50" t="str">
        <f t="shared" si="10274"/>
        <v>#DIV/0!</v>
      </c>
      <c r="AH631" s="50" t="str">
        <f t="shared" si="10274"/>
        <v>#DIV/0!</v>
      </c>
      <c r="AI631" s="44" t="str">
        <f t="shared" ref="AI631:AL631" si="10275">AA631*SIN(W631)</f>
        <v>#DIV/0!</v>
      </c>
      <c r="AJ631" s="44" t="str">
        <f t="shared" si="10275"/>
        <v>#DIV/0!</v>
      </c>
      <c r="AK631" s="44" t="str">
        <f t="shared" si="10275"/>
        <v>#DIV/0!</v>
      </c>
      <c r="AL631" s="44" t="str">
        <f t="shared" si="10275"/>
        <v>#DIV/0!</v>
      </c>
      <c r="AM631" s="51" t="str">
        <f t="shared" si="39"/>
        <v>#DIV/0!</v>
      </c>
      <c r="AN631" s="52" t="str">
        <f t="shared" si="40"/>
        <v>#DIV/0!</v>
      </c>
      <c r="AO631" s="52" t="str">
        <f t="shared" si="41"/>
        <v>#DIV/0!</v>
      </c>
      <c r="AP631" s="36" t="str">
        <f t="shared" si="42"/>
        <v>#DIV/0!</v>
      </c>
      <c r="AQ631" s="53" t="str">
        <f t="shared" si="43"/>
        <v>#DIV/0!</v>
      </c>
      <c r="AR631" s="54" t="str">
        <f t="shared" si="44"/>
        <v>#DIV/0!</v>
      </c>
      <c r="AS631" s="55" t="str">
        <f t="shared" si="45"/>
        <v>#DIV/0!</v>
      </c>
      <c r="AT631" s="55" t="str">
        <f t="shared" si="46"/>
        <v>#DIV/0!</v>
      </c>
      <c r="AU631" s="55" t="str">
        <f t="shared" si="47"/>
        <v>#DIV/0!</v>
      </c>
      <c r="AV631" s="39" t="str">
        <f t="shared" si="48"/>
        <v>#DIV/0!</v>
      </c>
      <c r="AW631" s="51" t="str">
        <f t="shared" ref="AW631:AX631" si="10276">AW$1*X631</f>
        <v>#DIV/0!</v>
      </c>
      <c r="AX631" s="51" t="str">
        <f t="shared" si="10276"/>
        <v>#DIV/0!</v>
      </c>
      <c r="AY631" s="52" t="str">
        <f t="shared" si="50"/>
        <v>#DIV/0!</v>
      </c>
      <c r="AZ631" s="52" t="str">
        <f t="shared" si="51"/>
        <v>#DIV/0!</v>
      </c>
      <c r="BA631" s="36" t="str">
        <f t="shared" si="52"/>
        <v>#DIV/0!</v>
      </c>
      <c r="BB631" s="53" t="str">
        <f t="shared" ref="BB631:BC631" si="10277">POWER(AB631,BB$1)</f>
        <v>#DIV/0!</v>
      </c>
      <c r="BC631" s="53" t="str">
        <f t="shared" si="10277"/>
        <v>#DIV/0!</v>
      </c>
      <c r="BD631" s="54" t="str">
        <f t="shared" si="54"/>
        <v>#DIV/0!</v>
      </c>
      <c r="BE631" s="55" t="str">
        <f t="shared" si="55"/>
        <v>#DIV/0!</v>
      </c>
      <c r="BF631" s="55" t="str">
        <f t="shared" si="56"/>
        <v>#DIV/0!</v>
      </c>
      <c r="BG631" s="55" t="str">
        <f t="shared" si="57"/>
        <v>#DIV/0!</v>
      </c>
      <c r="BH631" s="39" t="str">
        <f t="shared" si="58"/>
        <v>#DIV/0!</v>
      </c>
      <c r="BI631" s="51" t="str">
        <f t="shared" si="59"/>
        <v>#DIV/0!</v>
      </c>
      <c r="BJ631" s="52" t="str">
        <f t="shared" si="60"/>
        <v>#DIV/0!</v>
      </c>
      <c r="BK631" s="52" t="str">
        <f t="shared" si="61"/>
        <v>#DIV/0!</v>
      </c>
      <c r="BL631" s="36" t="str">
        <f t="shared" si="62"/>
        <v>#DIV/0!</v>
      </c>
      <c r="BM631" s="53" t="str">
        <f t="shared" si="63"/>
        <v>#DIV/0!</v>
      </c>
      <c r="BN631" s="54" t="str">
        <f t="shared" si="64"/>
        <v>#DIV/0!</v>
      </c>
      <c r="BO631" s="55" t="str">
        <f t="shared" si="65"/>
        <v>#DIV/0!</v>
      </c>
      <c r="BP631" s="55" t="str">
        <f t="shared" si="66"/>
        <v>#DIV/0!</v>
      </c>
      <c r="BQ631" s="55" t="str">
        <f t="shared" si="67"/>
        <v>#DIV/0!</v>
      </c>
      <c r="BR631" s="39" t="str">
        <f t="shared" si="68"/>
        <v>#DIV/0!</v>
      </c>
      <c r="BS631" s="56" t="str">
        <f t="shared" ref="BS631:BT631" si="10278">AS631+BE631+BO631</f>
        <v>#DIV/0!</v>
      </c>
      <c r="BT631" s="56" t="str">
        <f t="shared" si="10278"/>
        <v>#DIV/0!</v>
      </c>
      <c r="BU631" s="56" t="str">
        <f t="shared" si="70"/>
        <v>#DIV/0!</v>
      </c>
      <c r="BV631" s="57" t="str">
        <f t="shared" si="71"/>
        <v>#DIV/0!</v>
      </c>
      <c r="BW631" s="51" t="str">
        <f t="shared" ref="BW631:BX631" si="10279">BW$1*X631</f>
        <v>#DIV/0!</v>
      </c>
      <c r="BX631" s="51" t="str">
        <f t="shared" si="10279"/>
        <v>#DIV/0!</v>
      </c>
      <c r="BY631" s="52" t="str">
        <f t="shared" si="73"/>
        <v>#DIV/0!</v>
      </c>
      <c r="BZ631" s="52" t="str">
        <f t="shared" si="74"/>
        <v>#DIV/0!</v>
      </c>
      <c r="CA631" s="36" t="str">
        <f t="shared" si="75"/>
        <v>#DIV/0!</v>
      </c>
      <c r="CB631" s="53" t="str">
        <f t="shared" ref="CB631:CC631" si="10280">POWER(AB631,CB$1)</f>
        <v>#DIV/0!</v>
      </c>
      <c r="CC631" s="53" t="str">
        <f t="shared" si="10280"/>
        <v>#DIV/0!</v>
      </c>
      <c r="CD631" s="54" t="str">
        <f t="shared" si="77"/>
        <v>#DIV/0!</v>
      </c>
      <c r="CE631" s="55" t="str">
        <f t="shared" si="78"/>
        <v>#DIV/0!</v>
      </c>
      <c r="CF631" s="55" t="str">
        <f t="shared" si="79"/>
        <v>#DIV/0!</v>
      </c>
      <c r="CG631" s="55" t="str">
        <f t="shared" si="80"/>
        <v>#DIV/0!</v>
      </c>
      <c r="CH631" s="39" t="str">
        <f t="shared" si="81"/>
        <v>#DIV/0!</v>
      </c>
      <c r="CI631" s="51" t="str">
        <f t="shared" si="82"/>
        <v>#DIV/0!</v>
      </c>
      <c r="CJ631" s="52" t="str">
        <f t="shared" si="83"/>
        <v>#DIV/0!</v>
      </c>
      <c r="CK631" s="52" t="str">
        <f t="shared" si="84"/>
        <v>#DIV/0!</v>
      </c>
      <c r="CL631" s="36" t="str">
        <f t="shared" si="85"/>
        <v>#DIV/0!</v>
      </c>
      <c r="CM631" s="53" t="str">
        <f t="shared" si="86"/>
        <v>#DIV/0!</v>
      </c>
      <c r="CN631" s="54" t="str">
        <f t="shared" si="87"/>
        <v>#DIV/0!</v>
      </c>
      <c r="CO631" s="55" t="str">
        <f t="shared" si="88"/>
        <v>#DIV/0!</v>
      </c>
      <c r="CP631" s="55" t="str">
        <f t="shared" si="89"/>
        <v>#DIV/0!</v>
      </c>
      <c r="CQ631" s="55" t="str">
        <f t="shared" si="90"/>
        <v>#DIV/0!</v>
      </c>
      <c r="CR631" s="39" t="str">
        <f t="shared" si="91"/>
        <v>#DIV/0!</v>
      </c>
      <c r="CS631" s="51" t="str">
        <f t="shared" si="92"/>
        <v>#DIV/0!</v>
      </c>
      <c r="CT631" s="51" t="str">
        <f t="shared" si="93"/>
        <v>#DIV/0!</v>
      </c>
      <c r="CU631" s="52" t="str">
        <f t="shared" si="94"/>
        <v>#DIV/0!</v>
      </c>
      <c r="CV631" s="52" t="str">
        <f t="shared" si="95"/>
        <v>#DIV/0!</v>
      </c>
      <c r="CW631" s="36" t="str">
        <f t="shared" si="96"/>
        <v>#DIV/0!</v>
      </c>
      <c r="CX631" s="53" t="str">
        <f t="shared" si="97"/>
        <v>#DIV/0!</v>
      </c>
      <c r="CY631" s="53" t="str">
        <f t="shared" si="98"/>
        <v>#DIV/0!</v>
      </c>
      <c r="CZ631" s="54" t="str">
        <f t="shared" si="99"/>
        <v>#DIV/0!</v>
      </c>
      <c r="DA631" s="55" t="str">
        <f t="shared" si="100"/>
        <v>#DIV/0!</v>
      </c>
      <c r="DB631" s="55" t="str">
        <f t="shared" si="101"/>
        <v>#DIV/0!</v>
      </c>
      <c r="DC631" s="55" t="str">
        <f t="shared" si="102"/>
        <v>#DIV/0!</v>
      </c>
      <c r="DD631" s="39" t="str">
        <f t="shared" si="103"/>
        <v>#DIV/0!</v>
      </c>
      <c r="DE631" s="51" t="str">
        <f t="shared" ref="DE631:DG631" si="10281">DE$1*X631</f>
        <v>#DIV/0!</v>
      </c>
      <c r="DF631" s="51" t="str">
        <f t="shared" si="10281"/>
        <v>#DIV/0!</v>
      </c>
      <c r="DG631" s="51" t="str">
        <f t="shared" si="10281"/>
        <v>#DIV/0!</v>
      </c>
      <c r="DH631" s="52" t="str">
        <f t="shared" si="105"/>
        <v>#DIV/0!</v>
      </c>
      <c r="DI631" s="52" t="str">
        <f t="shared" si="106"/>
        <v>#DIV/0!</v>
      </c>
      <c r="DJ631" s="36" t="str">
        <f t="shared" si="107"/>
        <v>#DIV/0!</v>
      </c>
      <c r="DK631" s="53" t="str">
        <f t="shared" ref="DK631:DM631" si="10282">POWER(AB631,DK$1)</f>
        <v>#DIV/0!</v>
      </c>
      <c r="DL631" s="53" t="str">
        <f t="shared" si="10282"/>
        <v>#DIV/0!</v>
      </c>
      <c r="DM631" s="53" t="str">
        <f t="shared" si="10282"/>
        <v>#DIV/0!</v>
      </c>
      <c r="DN631" s="54" t="str">
        <f t="shared" si="109"/>
        <v>#DIV/0!</v>
      </c>
      <c r="DO631" s="55" t="str">
        <f t="shared" si="110"/>
        <v>#DIV/0!</v>
      </c>
      <c r="DP631" s="55" t="str">
        <f t="shared" si="111"/>
        <v>#DIV/0!</v>
      </c>
      <c r="DQ631" s="55" t="str">
        <f t="shared" si="112"/>
        <v>#DIV/0!</v>
      </c>
      <c r="DR631" s="39" t="str">
        <f t="shared" si="113"/>
        <v>#DIV/0!</v>
      </c>
      <c r="DS631" s="51" t="str">
        <f t="shared" si="114"/>
        <v>#DIV/0!</v>
      </c>
      <c r="DT631" s="52" t="str">
        <f t="shared" si="115"/>
        <v>#DIV/0!</v>
      </c>
      <c r="DU631" s="52" t="str">
        <f t="shared" si="116"/>
        <v>#DIV/0!</v>
      </c>
      <c r="DV631" s="36" t="str">
        <f t="shared" si="117"/>
        <v>#DIV/0!</v>
      </c>
      <c r="DW631" s="53" t="str">
        <f t="shared" si="118"/>
        <v>#DIV/0!</v>
      </c>
      <c r="DX631" s="54" t="str">
        <f t="shared" si="119"/>
        <v>#DIV/0!</v>
      </c>
      <c r="DY631" s="55" t="str">
        <f t="shared" si="120"/>
        <v>#DIV/0!</v>
      </c>
      <c r="DZ631" s="55" t="str">
        <f t="shared" si="121"/>
        <v>#DIV/0!</v>
      </c>
      <c r="EA631" s="55" t="str">
        <f t="shared" si="122"/>
        <v>#DIV/0!</v>
      </c>
      <c r="EB631" s="39" t="str">
        <f t="shared" si="123"/>
        <v>#DIV/0!</v>
      </c>
      <c r="EC631" s="56" t="str">
        <f t="shared" ref="EC631:ED631" si="10283">CE631+CO631+DA631+DO631+DY631</f>
        <v>#DIV/0!</v>
      </c>
      <c r="ED631" s="56" t="str">
        <f t="shared" si="10283"/>
        <v>#DIV/0!</v>
      </c>
      <c r="EE631" s="56" t="str">
        <f t="shared" si="125"/>
        <v>#DIV/0!</v>
      </c>
      <c r="EF631" s="57" t="str">
        <f t="shared" si="126"/>
        <v>#DIV/0!</v>
      </c>
      <c r="EG631" s="51" t="str">
        <f t="shared" si="127"/>
        <v>#DIV/0!</v>
      </c>
      <c r="EH631" s="52" t="str">
        <f t="shared" si="128"/>
        <v>#DIV/0!</v>
      </c>
      <c r="EI631" s="52" t="str">
        <f t="shared" si="129"/>
        <v>#DIV/0!</v>
      </c>
      <c r="EJ631" s="36" t="str">
        <f t="shared" si="130"/>
        <v>#DIV/0!</v>
      </c>
      <c r="EK631" s="53" t="str">
        <f t="shared" si="131"/>
        <v>#DIV/0!</v>
      </c>
      <c r="EL631" s="54" t="str">
        <f t="shared" si="132"/>
        <v>#DIV/0!</v>
      </c>
      <c r="EM631" s="55" t="str">
        <f t="shared" si="133"/>
        <v>#DIV/0!</v>
      </c>
      <c r="EN631" s="55" t="str">
        <f t="shared" si="134"/>
        <v>#DIV/0!</v>
      </c>
      <c r="EO631" s="55" t="str">
        <f t="shared" si="135"/>
        <v>#DIV/0!</v>
      </c>
      <c r="EP631" s="39" t="str">
        <f t="shared" si="136"/>
        <v>#DIV/0!</v>
      </c>
      <c r="EQ631" s="56" t="str">
        <f t="shared" ref="EQ631:ER631" si="10284">BS631+EM631</f>
        <v>#DIV/0!</v>
      </c>
      <c r="ER631" s="56" t="str">
        <f t="shared" si="10284"/>
        <v>#DIV/0!</v>
      </c>
      <c r="ES631" s="56" t="str">
        <f t="shared" si="138"/>
        <v>#DIV/0!</v>
      </c>
      <c r="ET631" s="57" t="str">
        <f t="shared" si="139"/>
        <v>#DIV/0!</v>
      </c>
      <c r="EU631" s="51" t="str">
        <f t="shared" si="140"/>
        <v>#DIV/0!</v>
      </c>
      <c r="EV631" s="52" t="str">
        <f t="shared" si="141"/>
        <v>#DIV/0!</v>
      </c>
      <c r="EW631" s="52" t="str">
        <f t="shared" si="142"/>
        <v>#DIV/0!</v>
      </c>
      <c r="EX631" s="36" t="str">
        <f t="shared" si="143"/>
        <v>#DIV/0!</v>
      </c>
      <c r="EY631" s="53" t="str">
        <f t="shared" si="144"/>
        <v>#DIV/0!</v>
      </c>
      <c r="EZ631" s="54" t="str">
        <f t="shared" si="145"/>
        <v>#DIV/0!</v>
      </c>
      <c r="FA631" s="55" t="str">
        <f t="shared" si="146"/>
        <v>#DIV/0!</v>
      </c>
      <c r="FB631" s="55" t="str">
        <f t="shared" si="147"/>
        <v>#DIV/0!</v>
      </c>
      <c r="FC631" s="55" t="str">
        <f t="shared" si="148"/>
        <v>#DIV/0!</v>
      </c>
      <c r="FD631" s="39" t="str">
        <f t="shared" si="149"/>
        <v>#DIV/0!</v>
      </c>
      <c r="FE631" s="51" t="str">
        <f t="shared" si="150"/>
        <v>#DIV/0!</v>
      </c>
      <c r="FF631" s="52" t="str">
        <f t="shared" si="151"/>
        <v>#DIV/0!</v>
      </c>
      <c r="FG631" s="52" t="str">
        <f t="shared" si="152"/>
        <v>#DIV/0!</v>
      </c>
      <c r="FH631" s="36" t="str">
        <f t="shared" si="153"/>
        <v>#DIV/0!</v>
      </c>
      <c r="FI631" s="53" t="str">
        <f t="shared" si="154"/>
        <v>#DIV/0!</v>
      </c>
      <c r="FJ631" s="54" t="str">
        <f t="shared" si="155"/>
        <v>#DIV/0!</v>
      </c>
      <c r="FK631" s="55" t="str">
        <f t="shared" si="156"/>
        <v>#DIV/0!</v>
      </c>
      <c r="FL631" s="55" t="str">
        <f t="shared" si="157"/>
        <v>#DIV/0!</v>
      </c>
      <c r="FM631" s="55" t="str">
        <f t="shared" si="158"/>
        <v>#DIV/0!</v>
      </c>
      <c r="FN631" s="39" t="str">
        <f t="shared" si="159"/>
        <v>#DIV/0!</v>
      </c>
      <c r="FO631" s="56" t="str">
        <f t="shared" si="160"/>
        <v>#DIV/0!</v>
      </c>
      <c r="FP631" s="56" t="str">
        <f t="shared" si="161"/>
        <v>#DIV/0!</v>
      </c>
      <c r="FQ631" s="56" t="str">
        <f t="shared" si="162"/>
        <v>#DIV/0!</v>
      </c>
      <c r="FR631" s="57" t="str">
        <f t="shared" si="163"/>
        <v>#DIV/0!</v>
      </c>
      <c r="FS631" s="51" t="str">
        <f t="shared" si="164"/>
        <v>#DIV/0!</v>
      </c>
      <c r="FT631" s="51" t="str">
        <f t="shared" si="165"/>
        <v>#DIV/0!</v>
      </c>
      <c r="FU631" s="52" t="str">
        <f t="shared" si="166"/>
        <v>#DIV/0!</v>
      </c>
      <c r="FV631" s="52" t="str">
        <f t="shared" si="167"/>
        <v>#DIV/0!</v>
      </c>
      <c r="FW631" s="36" t="str">
        <f t="shared" si="168"/>
        <v>#DIV/0!</v>
      </c>
      <c r="FX631" s="53" t="str">
        <f t="shared" si="169"/>
        <v>#DIV/0!</v>
      </c>
      <c r="FY631" s="53" t="str">
        <f t="shared" si="170"/>
        <v>#DIV/0!</v>
      </c>
      <c r="FZ631" s="54" t="str">
        <f t="shared" si="171"/>
        <v>#DIV/0!</v>
      </c>
      <c r="GA631" s="55" t="str">
        <f t="shared" si="172"/>
        <v>#DIV/0!</v>
      </c>
      <c r="GB631" s="55" t="str">
        <f t="shared" si="173"/>
        <v>#DIV/0!</v>
      </c>
      <c r="GC631" s="55" t="str">
        <f t="shared" si="174"/>
        <v>#DIV/0!</v>
      </c>
      <c r="GD631" s="39" t="str">
        <f t="shared" si="175"/>
        <v>#DIV/0!</v>
      </c>
      <c r="GE631" s="58">
        <f t="shared" si="176"/>
        <v>-0.5</v>
      </c>
      <c r="GF631" s="42">
        <f t="shared" si="177"/>
        <v>-0.8660254038</v>
      </c>
      <c r="GG631" s="58">
        <f t="shared" si="178"/>
        <v>-2.094395102</v>
      </c>
      <c r="GH631" s="42">
        <f t="shared" si="179"/>
        <v>1</v>
      </c>
      <c r="GI631" s="59">
        <f t="shared" si="180"/>
        <v>-0.5</v>
      </c>
      <c r="GJ631" s="43">
        <f t="shared" si="181"/>
        <v>0.8660254038</v>
      </c>
      <c r="GK631" s="59">
        <f t="shared" si="182"/>
        <v>2.094395102</v>
      </c>
      <c r="GL631" s="43">
        <f t="shared" si="183"/>
        <v>1</v>
      </c>
      <c r="GM631" s="51">
        <f t="shared" si="184"/>
        <v>-2.094395102</v>
      </c>
      <c r="GN631" s="51" t="str">
        <f t="shared" si="185"/>
        <v>#DIV/0!</v>
      </c>
      <c r="GO631" s="52" t="str">
        <f t="shared" si="186"/>
        <v>#DIV/0!</v>
      </c>
      <c r="GP631" s="52" t="str">
        <f t="shared" si="187"/>
        <v>#DIV/0!</v>
      </c>
      <c r="GQ631" s="36" t="str">
        <f t="shared" si="188"/>
        <v>#DIV/0!</v>
      </c>
      <c r="GR631" s="53">
        <f t="shared" si="189"/>
        <v>1</v>
      </c>
      <c r="GS631" s="53" t="str">
        <f t="shared" si="190"/>
        <v>#DIV/0!</v>
      </c>
      <c r="GT631" s="54" t="str">
        <f t="shared" si="191"/>
        <v>#DIV/0!</v>
      </c>
      <c r="GU631" s="55" t="str">
        <f t="shared" si="192"/>
        <v>#DIV/0!</v>
      </c>
      <c r="GV631" s="55" t="str">
        <f t="shared" si="193"/>
        <v>#DIV/0!</v>
      </c>
      <c r="GW631" s="55" t="str">
        <f t="shared" si="194"/>
        <v>#DIV/0!</v>
      </c>
      <c r="GX631" s="39" t="str">
        <f t="shared" si="195"/>
        <v>#DIV/0!</v>
      </c>
      <c r="GY631" s="51">
        <f t="shared" si="196"/>
        <v>2.094395102</v>
      </c>
      <c r="GZ631" s="51" t="str">
        <f t="shared" si="197"/>
        <v>#DIV/0!</v>
      </c>
      <c r="HA631" s="52" t="str">
        <f t="shared" si="198"/>
        <v>#DIV/0!</v>
      </c>
      <c r="HB631" s="52" t="str">
        <f t="shared" si="199"/>
        <v>#DIV/0!</v>
      </c>
      <c r="HC631" s="36" t="str">
        <f t="shared" si="200"/>
        <v>#DIV/0!</v>
      </c>
      <c r="HD631" s="53">
        <f t="shared" si="201"/>
        <v>1</v>
      </c>
      <c r="HE631" s="53" t="str">
        <f t="shared" si="202"/>
        <v>#DIV/0!</v>
      </c>
      <c r="HF631" s="54" t="str">
        <f t="shared" si="203"/>
        <v>#DIV/0!</v>
      </c>
      <c r="HG631" s="55" t="str">
        <f t="shared" si="204"/>
        <v>#DIV/0!</v>
      </c>
      <c r="HH631" s="55" t="str">
        <f t="shared" si="205"/>
        <v>#DIV/0!</v>
      </c>
      <c r="HI631" s="55" t="str">
        <f t="shared" si="206"/>
        <v>#DIV/0!</v>
      </c>
      <c r="HJ631" s="39" t="str">
        <f t="shared" si="207"/>
        <v>#DIV/0!</v>
      </c>
      <c r="HK631" s="51">
        <f t="shared" si="208"/>
        <v>2.094395102</v>
      </c>
      <c r="HL631" s="51" t="str">
        <f t="shared" si="209"/>
        <v>#DIV/0!</v>
      </c>
      <c r="HM631" s="52" t="str">
        <f t="shared" si="210"/>
        <v>#DIV/0!</v>
      </c>
      <c r="HN631" s="52" t="str">
        <f t="shared" si="211"/>
        <v>#DIV/0!</v>
      </c>
      <c r="HO631" s="36" t="str">
        <f t="shared" si="212"/>
        <v>#DIV/0!</v>
      </c>
      <c r="HP631" s="53">
        <f t="shared" si="213"/>
        <v>1</v>
      </c>
      <c r="HQ631" s="53" t="str">
        <f t="shared" si="214"/>
        <v>#DIV/0!</v>
      </c>
      <c r="HR631" s="54" t="str">
        <f t="shared" si="215"/>
        <v>#DIV/0!</v>
      </c>
      <c r="HS631" s="55" t="str">
        <f t="shared" si="216"/>
        <v>#DIV/0!</v>
      </c>
      <c r="HT631" s="55" t="str">
        <f t="shared" si="217"/>
        <v>#DIV/0!</v>
      </c>
      <c r="HU631" s="55" t="str">
        <f t="shared" si="218"/>
        <v>#DIV/0!</v>
      </c>
      <c r="HV631" s="39" t="str">
        <f t="shared" si="219"/>
        <v>#DIV/0!</v>
      </c>
      <c r="HW631" s="51">
        <f t="shared" si="220"/>
        <v>-2.094395102</v>
      </c>
      <c r="HX631" s="51" t="str">
        <f t="shared" si="221"/>
        <v>#DIV/0!</v>
      </c>
      <c r="HY631" s="52" t="str">
        <f t="shared" si="222"/>
        <v>#DIV/0!</v>
      </c>
      <c r="HZ631" s="52" t="str">
        <f t="shared" si="223"/>
        <v>#DIV/0!</v>
      </c>
      <c r="IA631" s="36" t="str">
        <f t="shared" si="224"/>
        <v>#DIV/0!</v>
      </c>
      <c r="IB631" s="53">
        <f t="shared" si="225"/>
        <v>1</v>
      </c>
      <c r="IC631" s="53" t="str">
        <f t="shared" si="226"/>
        <v>#DIV/0!</v>
      </c>
      <c r="ID631" s="54" t="str">
        <f t="shared" si="227"/>
        <v>#DIV/0!</v>
      </c>
      <c r="IE631" s="55" t="str">
        <f t="shared" si="228"/>
        <v>#DIV/0!</v>
      </c>
      <c r="IF631" s="55" t="str">
        <f t="shared" si="229"/>
        <v>#DIV/0!</v>
      </c>
      <c r="IG631" s="55" t="str">
        <f t="shared" si="230"/>
        <v>#DIV/0!</v>
      </c>
      <c r="IH631" s="39" t="str">
        <f t="shared" si="231"/>
        <v>#DIV/0!</v>
      </c>
    </row>
    <row r="632" ht="12.75" customHeight="1">
      <c r="A632" s="44" t="str">
        <f>'Execute Cubic'!U627</f>
        <v/>
      </c>
      <c r="B632" s="44" t="str">
        <f>'Execute Cubic'!V627</f>
        <v/>
      </c>
      <c r="C632" s="44" t="str">
        <f>'Execute Cubic'!W627</f>
        <v/>
      </c>
      <c r="D632" s="44" t="str">
        <f>'Execute Cubic'!X627</f>
        <v/>
      </c>
      <c r="E632" s="44">
        <f t="shared" ref="E632:H632" si="10285">0</f>
        <v>0</v>
      </c>
      <c r="F632" s="44">
        <f t="shared" si="10285"/>
        <v>0</v>
      </c>
      <c r="G632" s="44">
        <f t="shared" si="10285"/>
        <v>0</v>
      </c>
      <c r="H632" s="44">
        <f t="shared" si="10285"/>
        <v>0</v>
      </c>
      <c r="I632" s="45" t="str">
        <f t="shared" si="27"/>
        <v>#DIV/0!</v>
      </c>
      <c r="J632" s="45" t="str">
        <f t="shared" si="28"/>
        <v>#DIV/0!</v>
      </c>
      <c r="K632" s="46" t="str">
        <f t="shared" si="29"/>
        <v>#DIV/0!</v>
      </c>
      <c r="L632" s="46" t="str">
        <f t="shared" si="30"/>
        <v>#DIV/0!</v>
      </c>
      <c r="M632" s="47" t="str">
        <f t="shared" si="31"/>
        <v>#DIV/0!</v>
      </c>
      <c r="N632" s="47" t="str">
        <f t="shared" si="32"/>
        <v>#DIV/0!</v>
      </c>
      <c r="O632" s="48" t="str">
        <f t="shared" ref="O632:R632" si="10286">ATAN2(A632,E632)</f>
        <v>#DIV/0!</v>
      </c>
      <c r="P632" s="48" t="str">
        <f t="shared" si="10286"/>
        <v>#DIV/0!</v>
      </c>
      <c r="Q632" s="48" t="str">
        <f t="shared" si="10286"/>
        <v>#DIV/0!</v>
      </c>
      <c r="R632" s="48" t="str">
        <f t="shared" si="10286"/>
        <v>#DIV/0!</v>
      </c>
      <c r="S632" s="48">
        <f t="shared" ref="S632:V632" si="10287">SQRT(POWER(A632,2)+POWER(E632,2))</f>
        <v>0</v>
      </c>
      <c r="T632" s="48">
        <f t="shared" si="10287"/>
        <v>0</v>
      </c>
      <c r="U632" s="48">
        <f t="shared" si="10287"/>
        <v>0</v>
      </c>
      <c r="V632" s="48">
        <f t="shared" si="10287"/>
        <v>0</v>
      </c>
      <c r="W632" s="49" t="str">
        <f t="shared" ref="W632:Z632" si="10288">O632-$O632</f>
        <v>#DIV/0!</v>
      </c>
      <c r="X632" s="49" t="str">
        <f t="shared" si="10288"/>
        <v>#DIV/0!</v>
      </c>
      <c r="Y632" s="49" t="str">
        <f t="shared" si="10288"/>
        <v>#DIV/0!</v>
      </c>
      <c r="Z632" s="49" t="str">
        <f t="shared" si="10288"/>
        <v>#DIV/0!</v>
      </c>
      <c r="AA632" s="49" t="str">
        <f t="shared" ref="AA632:AD632" si="10289">S632/$S632</f>
        <v>#DIV/0!</v>
      </c>
      <c r="AB632" s="49" t="str">
        <f t="shared" si="10289"/>
        <v>#DIV/0!</v>
      </c>
      <c r="AC632" s="49" t="str">
        <f t="shared" si="10289"/>
        <v>#DIV/0!</v>
      </c>
      <c r="AD632" s="49" t="str">
        <f t="shared" si="10289"/>
        <v>#DIV/0!</v>
      </c>
      <c r="AE632" s="50" t="str">
        <f t="shared" ref="AE632:AH632" si="10290">AA632*COS(W632)</f>
        <v>#DIV/0!</v>
      </c>
      <c r="AF632" s="50" t="str">
        <f t="shared" si="10290"/>
        <v>#DIV/0!</v>
      </c>
      <c r="AG632" s="50" t="str">
        <f t="shared" si="10290"/>
        <v>#DIV/0!</v>
      </c>
      <c r="AH632" s="50" t="str">
        <f t="shared" si="10290"/>
        <v>#DIV/0!</v>
      </c>
      <c r="AI632" s="44" t="str">
        <f t="shared" ref="AI632:AL632" si="10291">AA632*SIN(W632)</f>
        <v>#DIV/0!</v>
      </c>
      <c r="AJ632" s="44" t="str">
        <f t="shared" si="10291"/>
        <v>#DIV/0!</v>
      </c>
      <c r="AK632" s="44" t="str">
        <f t="shared" si="10291"/>
        <v>#DIV/0!</v>
      </c>
      <c r="AL632" s="44" t="str">
        <f t="shared" si="10291"/>
        <v>#DIV/0!</v>
      </c>
      <c r="AM632" s="51" t="str">
        <f t="shared" si="39"/>
        <v>#DIV/0!</v>
      </c>
      <c r="AN632" s="52" t="str">
        <f t="shared" si="40"/>
        <v>#DIV/0!</v>
      </c>
      <c r="AO632" s="52" t="str">
        <f t="shared" si="41"/>
        <v>#DIV/0!</v>
      </c>
      <c r="AP632" s="36" t="str">
        <f t="shared" si="42"/>
        <v>#DIV/0!</v>
      </c>
      <c r="AQ632" s="53" t="str">
        <f t="shared" si="43"/>
        <v>#DIV/0!</v>
      </c>
      <c r="AR632" s="54" t="str">
        <f t="shared" si="44"/>
        <v>#DIV/0!</v>
      </c>
      <c r="AS632" s="55" t="str">
        <f t="shared" si="45"/>
        <v>#DIV/0!</v>
      </c>
      <c r="AT632" s="55" t="str">
        <f t="shared" si="46"/>
        <v>#DIV/0!</v>
      </c>
      <c r="AU632" s="55" t="str">
        <f t="shared" si="47"/>
        <v>#DIV/0!</v>
      </c>
      <c r="AV632" s="39" t="str">
        <f t="shared" si="48"/>
        <v>#DIV/0!</v>
      </c>
      <c r="AW632" s="51" t="str">
        <f t="shared" ref="AW632:AX632" si="10292">AW$1*X632</f>
        <v>#DIV/0!</v>
      </c>
      <c r="AX632" s="51" t="str">
        <f t="shared" si="10292"/>
        <v>#DIV/0!</v>
      </c>
      <c r="AY632" s="52" t="str">
        <f t="shared" si="50"/>
        <v>#DIV/0!</v>
      </c>
      <c r="AZ632" s="52" t="str">
        <f t="shared" si="51"/>
        <v>#DIV/0!</v>
      </c>
      <c r="BA632" s="36" t="str">
        <f t="shared" si="52"/>
        <v>#DIV/0!</v>
      </c>
      <c r="BB632" s="53" t="str">
        <f t="shared" ref="BB632:BC632" si="10293">POWER(AB632,BB$1)</f>
        <v>#DIV/0!</v>
      </c>
      <c r="BC632" s="53" t="str">
        <f t="shared" si="10293"/>
        <v>#DIV/0!</v>
      </c>
      <c r="BD632" s="54" t="str">
        <f t="shared" si="54"/>
        <v>#DIV/0!</v>
      </c>
      <c r="BE632" s="55" t="str">
        <f t="shared" si="55"/>
        <v>#DIV/0!</v>
      </c>
      <c r="BF632" s="55" t="str">
        <f t="shared" si="56"/>
        <v>#DIV/0!</v>
      </c>
      <c r="BG632" s="55" t="str">
        <f t="shared" si="57"/>
        <v>#DIV/0!</v>
      </c>
      <c r="BH632" s="39" t="str">
        <f t="shared" si="58"/>
        <v>#DIV/0!</v>
      </c>
      <c r="BI632" s="51" t="str">
        <f t="shared" si="59"/>
        <v>#DIV/0!</v>
      </c>
      <c r="BJ632" s="52" t="str">
        <f t="shared" si="60"/>
        <v>#DIV/0!</v>
      </c>
      <c r="BK632" s="52" t="str">
        <f t="shared" si="61"/>
        <v>#DIV/0!</v>
      </c>
      <c r="BL632" s="36" t="str">
        <f t="shared" si="62"/>
        <v>#DIV/0!</v>
      </c>
      <c r="BM632" s="53" t="str">
        <f t="shared" si="63"/>
        <v>#DIV/0!</v>
      </c>
      <c r="BN632" s="54" t="str">
        <f t="shared" si="64"/>
        <v>#DIV/0!</v>
      </c>
      <c r="BO632" s="55" t="str">
        <f t="shared" si="65"/>
        <v>#DIV/0!</v>
      </c>
      <c r="BP632" s="55" t="str">
        <f t="shared" si="66"/>
        <v>#DIV/0!</v>
      </c>
      <c r="BQ632" s="55" t="str">
        <f t="shared" si="67"/>
        <v>#DIV/0!</v>
      </c>
      <c r="BR632" s="39" t="str">
        <f t="shared" si="68"/>
        <v>#DIV/0!</v>
      </c>
      <c r="BS632" s="56" t="str">
        <f t="shared" ref="BS632:BT632" si="10294">AS632+BE632+BO632</f>
        <v>#DIV/0!</v>
      </c>
      <c r="BT632" s="56" t="str">
        <f t="shared" si="10294"/>
        <v>#DIV/0!</v>
      </c>
      <c r="BU632" s="56" t="str">
        <f t="shared" si="70"/>
        <v>#DIV/0!</v>
      </c>
      <c r="BV632" s="57" t="str">
        <f t="shared" si="71"/>
        <v>#DIV/0!</v>
      </c>
      <c r="BW632" s="51" t="str">
        <f t="shared" ref="BW632:BX632" si="10295">BW$1*X632</f>
        <v>#DIV/0!</v>
      </c>
      <c r="BX632" s="51" t="str">
        <f t="shared" si="10295"/>
        <v>#DIV/0!</v>
      </c>
      <c r="BY632" s="52" t="str">
        <f t="shared" si="73"/>
        <v>#DIV/0!</v>
      </c>
      <c r="BZ632" s="52" t="str">
        <f t="shared" si="74"/>
        <v>#DIV/0!</v>
      </c>
      <c r="CA632" s="36" t="str">
        <f t="shared" si="75"/>
        <v>#DIV/0!</v>
      </c>
      <c r="CB632" s="53" t="str">
        <f t="shared" ref="CB632:CC632" si="10296">POWER(AB632,CB$1)</f>
        <v>#DIV/0!</v>
      </c>
      <c r="CC632" s="53" t="str">
        <f t="shared" si="10296"/>
        <v>#DIV/0!</v>
      </c>
      <c r="CD632" s="54" t="str">
        <f t="shared" si="77"/>
        <v>#DIV/0!</v>
      </c>
      <c r="CE632" s="55" t="str">
        <f t="shared" si="78"/>
        <v>#DIV/0!</v>
      </c>
      <c r="CF632" s="55" t="str">
        <f t="shared" si="79"/>
        <v>#DIV/0!</v>
      </c>
      <c r="CG632" s="55" t="str">
        <f t="shared" si="80"/>
        <v>#DIV/0!</v>
      </c>
      <c r="CH632" s="39" t="str">
        <f t="shared" si="81"/>
        <v>#DIV/0!</v>
      </c>
      <c r="CI632" s="51" t="str">
        <f t="shared" si="82"/>
        <v>#DIV/0!</v>
      </c>
      <c r="CJ632" s="52" t="str">
        <f t="shared" si="83"/>
        <v>#DIV/0!</v>
      </c>
      <c r="CK632" s="52" t="str">
        <f t="shared" si="84"/>
        <v>#DIV/0!</v>
      </c>
      <c r="CL632" s="36" t="str">
        <f t="shared" si="85"/>
        <v>#DIV/0!</v>
      </c>
      <c r="CM632" s="53" t="str">
        <f t="shared" si="86"/>
        <v>#DIV/0!</v>
      </c>
      <c r="CN632" s="54" t="str">
        <f t="shared" si="87"/>
        <v>#DIV/0!</v>
      </c>
      <c r="CO632" s="55" t="str">
        <f t="shared" si="88"/>
        <v>#DIV/0!</v>
      </c>
      <c r="CP632" s="55" t="str">
        <f t="shared" si="89"/>
        <v>#DIV/0!</v>
      </c>
      <c r="CQ632" s="55" t="str">
        <f t="shared" si="90"/>
        <v>#DIV/0!</v>
      </c>
      <c r="CR632" s="39" t="str">
        <f t="shared" si="91"/>
        <v>#DIV/0!</v>
      </c>
      <c r="CS632" s="51" t="str">
        <f t="shared" si="92"/>
        <v>#DIV/0!</v>
      </c>
      <c r="CT632" s="51" t="str">
        <f t="shared" si="93"/>
        <v>#DIV/0!</v>
      </c>
      <c r="CU632" s="52" t="str">
        <f t="shared" si="94"/>
        <v>#DIV/0!</v>
      </c>
      <c r="CV632" s="52" t="str">
        <f t="shared" si="95"/>
        <v>#DIV/0!</v>
      </c>
      <c r="CW632" s="36" t="str">
        <f t="shared" si="96"/>
        <v>#DIV/0!</v>
      </c>
      <c r="CX632" s="53" t="str">
        <f t="shared" si="97"/>
        <v>#DIV/0!</v>
      </c>
      <c r="CY632" s="53" t="str">
        <f t="shared" si="98"/>
        <v>#DIV/0!</v>
      </c>
      <c r="CZ632" s="54" t="str">
        <f t="shared" si="99"/>
        <v>#DIV/0!</v>
      </c>
      <c r="DA632" s="55" t="str">
        <f t="shared" si="100"/>
        <v>#DIV/0!</v>
      </c>
      <c r="DB632" s="55" t="str">
        <f t="shared" si="101"/>
        <v>#DIV/0!</v>
      </c>
      <c r="DC632" s="55" t="str">
        <f t="shared" si="102"/>
        <v>#DIV/0!</v>
      </c>
      <c r="DD632" s="39" t="str">
        <f t="shared" si="103"/>
        <v>#DIV/0!</v>
      </c>
      <c r="DE632" s="51" t="str">
        <f t="shared" ref="DE632:DG632" si="10297">DE$1*X632</f>
        <v>#DIV/0!</v>
      </c>
      <c r="DF632" s="51" t="str">
        <f t="shared" si="10297"/>
        <v>#DIV/0!</v>
      </c>
      <c r="DG632" s="51" t="str">
        <f t="shared" si="10297"/>
        <v>#DIV/0!</v>
      </c>
      <c r="DH632" s="52" t="str">
        <f t="shared" si="105"/>
        <v>#DIV/0!</v>
      </c>
      <c r="DI632" s="52" t="str">
        <f t="shared" si="106"/>
        <v>#DIV/0!</v>
      </c>
      <c r="DJ632" s="36" t="str">
        <f t="shared" si="107"/>
        <v>#DIV/0!</v>
      </c>
      <c r="DK632" s="53" t="str">
        <f t="shared" ref="DK632:DM632" si="10298">POWER(AB632,DK$1)</f>
        <v>#DIV/0!</v>
      </c>
      <c r="DL632" s="53" t="str">
        <f t="shared" si="10298"/>
        <v>#DIV/0!</v>
      </c>
      <c r="DM632" s="53" t="str">
        <f t="shared" si="10298"/>
        <v>#DIV/0!</v>
      </c>
      <c r="DN632" s="54" t="str">
        <f t="shared" si="109"/>
        <v>#DIV/0!</v>
      </c>
      <c r="DO632" s="55" t="str">
        <f t="shared" si="110"/>
        <v>#DIV/0!</v>
      </c>
      <c r="DP632" s="55" t="str">
        <f t="shared" si="111"/>
        <v>#DIV/0!</v>
      </c>
      <c r="DQ632" s="55" t="str">
        <f t="shared" si="112"/>
        <v>#DIV/0!</v>
      </c>
      <c r="DR632" s="39" t="str">
        <f t="shared" si="113"/>
        <v>#DIV/0!</v>
      </c>
      <c r="DS632" s="51" t="str">
        <f t="shared" si="114"/>
        <v>#DIV/0!</v>
      </c>
      <c r="DT632" s="52" t="str">
        <f t="shared" si="115"/>
        <v>#DIV/0!</v>
      </c>
      <c r="DU632" s="52" t="str">
        <f t="shared" si="116"/>
        <v>#DIV/0!</v>
      </c>
      <c r="DV632" s="36" t="str">
        <f t="shared" si="117"/>
        <v>#DIV/0!</v>
      </c>
      <c r="DW632" s="53" t="str">
        <f t="shared" si="118"/>
        <v>#DIV/0!</v>
      </c>
      <c r="DX632" s="54" t="str">
        <f t="shared" si="119"/>
        <v>#DIV/0!</v>
      </c>
      <c r="DY632" s="55" t="str">
        <f t="shared" si="120"/>
        <v>#DIV/0!</v>
      </c>
      <c r="DZ632" s="55" t="str">
        <f t="shared" si="121"/>
        <v>#DIV/0!</v>
      </c>
      <c r="EA632" s="55" t="str">
        <f t="shared" si="122"/>
        <v>#DIV/0!</v>
      </c>
      <c r="EB632" s="39" t="str">
        <f t="shared" si="123"/>
        <v>#DIV/0!</v>
      </c>
      <c r="EC632" s="56" t="str">
        <f t="shared" ref="EC632:ED632" si="10299">CE632+CO632+DA632+DO632+DY632</f>
        <v>#DIV/0!</v>
      </c>
      <c r="ED632" s="56" t="str">
        <f t="shared" si="10299"/>
        <v>#DIV/0!</v>
      </c>
      <c r="EE632" s="56" t="str">
        <f t="shared" si="125"/>
        <v>#DIV/0!</v>
      </c>
      <c r="EF632" s="57" t="str">
        <f t="shared" si="126"/>
        <v>#DIV/0!</v>
      </c>
      <c r="EG632" s="51" t="str">
        <f t="shared" si="127"/>
        <v>#DIV/0!</v>
      </c>
      <c r="EH632" s="52" t="str">
        <f t="shared" si="128"/>
        <v>#DIV/0!</v>
      </c>
      <c r="EI632" s="52" t="str">
        <f t="shared" si="129"/>
        <v>#DIV/0!</v>
      </c>
      <c r="EJ632" s="36" t="str">
        <f t="shared" si="130"/>
        <v>#DIV/0!</v>
      </c>
      <c r="EK632" s="53" t="str">
        <f t="shared" si="131"/>
        <v>#DIV/0!</v>
      </c>
      <c r="EL632" s="54" t="str">
        <f t="shared" si="132"/>
        <v>#DIV/0!</v>
      </c>
      <c r="EM632" s="55" t="str">
        <f t="shared" si="133"/>
        <v>#DIV/0!</v>
      </c>
      <c r="EN632" s="55" t="str">
        <f t="shared" si="134"/>
        <v>#DIV/0!</v>
      </c>
      <c r="EO632" s="55" t="str">
        <f t="shared" si="135"/>
        <v>#DIV/0!</v>
      </c>
      <c r="EP632" s="39" t="str">
        <f t="shared" si="136"/>
        <v>#DIV/0!</v>
      </c>
      <c r="EQ632" s="56" t="str">
        <f t="shared" ref="EQ632:ER632" si="10300">BS632+EM632</f>
        <v>#DIV/0!</v>
      </c>
      <c r="ER632" s="56" t="str">
        <f t="shared" si="10300"/>
        <v>#DIV/0!</v>
      </c>
      <c r="ES632" s="56" t="str">
        <f t="shared" si="138"/>
        <v>#DIV/0!</v>
      </c>
      <c r="ET632" s="57" t="str">
        <f t="shared" si="139"/>
        <v>#DIV/0!</v>
      </c>
      <c r="EU632" s="51" t="str">
        <f t="shared" si="140"/>
        <v>#DIV/0!</v>
      </c>
      <c r="EV632" s="52" t="str">
        <f t="shared" si="141"/>
        <v>#DIV/0!</v>
      </c>
      <c r="EW632" s="52" t="str">
        <f t="shared" si="142"/>
        <v>#DIV/0!</v>
      </c>
      <c r="EX632" s="36" t="str">
        <f t="shared" si="143"/>
        <v>#DIV/0!</v>
      </c>
      <c r="EY632" s="53" t="str">
        <f t="shared" si="144"/>
        <v>#DIV/0!</v>
      </c>
      <c r="EZ632" s="54" t="str">
        <f t="shared" si="145"/>
        <v>#DIV/0!</v>
      </c>
      <c r="FA632" s="55" t="str">
        <f t="shared" si="146"/>
        <v>#DIV/0!</v>
      </c>
      <c r="FB632" s="55" t="str">
        <f t="shared" si="147"/>
        <v>#DIV/0!</v>
      </c>
      <c r="FC632" s="55" t="str">
        <f t="shared" si="148"/>
        <v>#DIV/0!</v>
      </c>
      <c r="FD632" s="39" t="str">
        <f t="shared" si="149"/>
        <v>#DIV/0!</v>
      </c>
      <c r="FE632" s="51" t="str">
        <f t="shared" si="150"/>
        <v>#DIV/0!</v>
      </c>
      <c r="FF632" s="52" t="str">
        <f t="shared" si="151"/>
        <v>#DIV/0!</v>
      </c>
      <c r="FG632" s="52" t="str">
        <f t="shared" si="152"/>
        <v>#DIV/0!</v>
      </c>
      <c r="FH632" s="36" t="str">
        <f t="shared" si="153"/>
        <v>#DIV/0!</v>
      </c>
      <c r="FI632" s="53" t="str">
        <f t="shared" si="154"/>
        <v>#DIV/0!</v>
      </c>
      <c r="FJ632" s="54" t="str">
        <f t="shared" si="155"/>
        <v>#DIV/0!</v>
      </c>
      <c r="FK632" s="55" t="str">
        <f t="shared" si="156"/>
        <v>#DIV/0!</v>
      </c>
      <c r="FL632" s="55" t="str">
        <f t="shared" si="157"/>
        <v>#DIV/0!</v>
      </c>
      <c r="FM632" s="55" t="str">
        <f t="shared" si="158"/>
        <v>#DIV/0!</v>
      </c>
      <c r="FN632" s="39" t="str">
        <f t="shared" si="159"/>
        <v>#DIV/0!</v>
      </c>
      <c r="FO632" s="56" t="str">
        <f t="shared" si="160"/>
        <v>#DIV/0!</v>
      </c>
      <c r="FP632" s="56" t="str">
        <f t="shared" si="161"/>
        <v>#DIV/0!</v>
      </c>
      <c r="FQ632" s="56" t="str">
        <f t="shared" si="162"/>
        <v>#DIV/0!</v>
      </c>
      <c r="FR632" s="57" t="str">
        <f t="shared" si="163"/>
        <v>#DIV/0!</v>
      </c>
      <c r="FS632" s="51" t="str">
        <f t="shared" si="164"/>
        <v>#DIV/0!</v>
      </c>
      <c r="FT632" s="51" t="str">
        <f t="shared" si="165"/>
        <v>#DIV/0!</v>
      </c>
      <c r="FU632" s="52" t="str">
        <f t="shared" si="166"/>
        <v>#DIV/0!</v>
      </c>
      <c r="FV632" s="52" t="str">
        <f t="shared" si="167"/>
        <v>#DIV/0!</v>
      </c>
      <c r="FW632" s="36" t="str">
        <f t="shared" si="168"/>
        <v>#DIV/0!</v>
      </c>
      <c r="FX632" s="53" t="str">
        <f t="shared" si="169"/>
        <v>#DIV/0!</v>
      </c>
      <c r="FY632" s="53" t="str">
        <f t="shared" si="170"/>
        <v>#DIV/0!</v>
      </c>
      <c r="FZ632" s="54" t="str">
        <f t="shared" si="171"/>
        <v>#DIV/0!</v>
      </c>
      <c r="GA632" s="55" t="str">
        <f t="shared" si="172"/>
        <v>#DIV/0!</v>
      </c>
      <c r="GB632" s="55" t="str">
        <f t="shared" si="173"/>
        <v>#DIV/0!</v>
      </c>
      <c r="GC632" s="55" t="str">
        <f t="shared" si="174"/>
        <v>#DIV/0!</v>
      </c>
      <c r="GD632" s="39" t="str">
        <f t="shared" si="175"/>
        <v>#DIV/0!</v>
      </c>
      <c r="GE632" s="58">
        <f t="shared" si="176"/>
        <v>-0.5</v>
      </c>
      <c r="GF632" s="42">
        <f t="shared" si="177"/>
        <v>-0.8660254038</v>
      </c>
      <c r="GG632" s="58">
        <f t="shared" si="178"/>
        <v>-2.094395102</v>
      </c>
      <c r="GH632" s="42">
        <f t="shared" si="179"/>
        <v>1</v>
      </c>
      <c r="GI632" s="59">
        <f t="shared" si="180"/>
        <v>-0.5</v>
      </c>
      <c r="GJ632" s="43">
        <f t="shared" si="181"/>
        <v>0.8660254038</v>
      </c>
      <c r="GK632" s="59">
        <f t="shared" si="182"/>
        <v>2.094395102</v>
      </c>
      <c r="GL632" s="43">
        <f t="shared" si="183"/>
        <v>1</v>
      </c>
      <c r="GM632" s="51">
        <f t="shared" si="184"/>
        <v>-2.094395102</v>
      </c>
      <c r="GN632" s="51" t="str">
        <f t="shared" si="185"/>
        <v>#DIV/0!</v>
      </c>
      <c r="GO632" s="52" t="str">
        <f t="shared" si="186"/>
        <v>#DIV/0!</v>
      </c>
      <c r="GP632" s="52" t="str">
        <f t="shared" si="187"/>
        <v>#DIV/0!</v>
      </c>
      <c r="GQ632" s="36" t="str">
        <f t="shared" si="188"/>
        <v>#DIV/0!</v>
      </c>
      <c r="GR632" s="53">
        <f t="shared" si="189"/>
        <v>1</v>
      </c>
      <c r="GS632" s="53" t="str">
        <f t="shared" si="190"/>
        <v>#DIV/0!</v>
      </c>
      <c r="GT632" s="54" t="str">
        <f t="shared" si="191"/>
        <v>#DIV/0!</v>
      </c>
      <c r="GU632" s="55" t="str">
        <f t="shared" si="192"/>
        <v>#DIV/0!</v>
      </c>
      <c r="GV632" s="55" t="str">
        <f t="shared" si="193"/>
        <v>#DIV/0!</v>
      </c>
      <c r="GW632" s="55" t="str">
        <f t="shared" si="194"/>
        <v>#DIV/0!</v>
      </c>
      <c r="GX632" s="39" t="str">
        <f t="shared" si="195"/>
        <v>#DIV/0!</v>
      </c>
      <c r="GY632" s="51">
        <f t="shared" si="196"/>
        <v>2.094395102</v>
      </c>
      <c r="GZ632" s="51" t="str">
        <f t="shared" si="197"/>
        <v>#DIV/0!</v>
      </c>
      <c r="HA632" s="52" t="str">
        <f t="shared" si="198"/>
        <v>#DIV/0!</v>
      </c>
      <c r="HB632" s="52" t="str">
        <f t="shared" si="199"/>
        <v>#DIV/0!</v>
      </c>
      <c r="HC632" s="36" t="str">
        <f t="shared" si="200"/>
        <v>#DIV/0!</v>
      </c>
      <c r="HD632" s="53">
        <f t="shared" si="201"/>
        <v>1</v>
      </c>
      <c r="HE632" s="53" t="str">
        <f t="shared" si="202"/>
        <v>#DIV/0!</v>
      </c>
      <c r="HF632" s="54" t="str">
        <f t="shared" si="203"/>
        <v>#DIV/0!</v>
      </c>
      <c r="HG632" s="55" t="str">
        <f t="shared" si="204"/>
        <v>#DIV/0!</v>
      </c>
      <c r="HH632" s="55" t="str">
        <f t="shared" si="205"/>
        <v>#DIV/0!</v>
      </c>
      <c r="HI632" s="55" t="str">
        <f t="shared" si="206"/>
        <v>#DIV/0!</v>
      </c>
      <c r="HJ632" s="39" t="str">
        <f t="shared" si="207"/>
        <v>#DIV/0!</v>
      </c>
      <c r="HK632" s="51">
        <f t="shared" si="208"/>
        <v>2.094395102</v>
      </c>
      <c r="HL632" s="51" t="str">
        <f t="shared" si="209"/>
        <v>#DIV/0!</v>
      </c>
      <c r="HM632" s="52" t="str">
        <f t="shared" si="210"/>
        <v>#DIV/0!</v>
      </c>
      <c r="HN632" s="52" t="str">
        <f t="shared" si="211"/>
        <v>#DIV/0!</v>
      </c>
      <c r="HO632" s="36" t="str">
        <f t="shared" si="212"/>
        <v>#DIV/0!</v>
      </c>
      <c r="HP632" s="53">
        <f t="shared" si="213"/>
        <v>1</v>
      </c>
      <c r="HQ632" s="53" t="str">
        <f t="shared" si="214"/>
        <v>#DIV/0!</v>
      </c>
      <c r="HR632" s="54" t="str">
        <f t="shared" si="215"/>
        <v>#DIV/0!</v>
      </c>
      <c r="HS632" s="55" t="str">
        <f t="shared" si="216"/>
        <v>#DIV/0!</v>
      </c>
      <c r="HT632" s="55" t="str">
        <f t="shared" si="217"/>
        <v>#DIV/0!</v>
      </c>
      <c r="HU632" s="55" t="str">
        <f t="shared" si="218"/>
        <v>#DIV/0!</v>
      </c>
      <c r="HV632" s="39" t="str">
        <f t="shared" si="219"/>
        <v>#DIV/0!</v>
      </c>
      <c r="HW632" s="51">
        <f t="shared" si="220"/>
        <v>-2.094395102</v>
      </c>
      <c r="HX632" s="51" t="str">
        <f t="shared" si="221"/>
        <v>#DIV/0!</v>
      </c>
      <c r="HY632" s="52" t="str">
        <f t="shared" si="222"/>
        <v>#DIV/0!</v>
      </c>
      <c r="HZ632" s="52" t="str">
        <f t="shared" si="223"/>
        <v>#DIV/0!</v>
      </c>
      <c r="IA632" s="36" t="str">
        <f t="shared" si="224"/>
        <v>#DIV/0!</v>
      </c>
      <c r="IB632" s="53">
        <f t="shared" si="225"/>
        <v>1</v>
      </c>
      <c r="IC632" s="53" t="str">
        <f t="shared" si="226"/>
        <v>#DIV/0!</v>
      </c>
      <c r="ID632" s="54" t="str">
        <f t="shared" si="227"/>
        <v>#DIV/0!</v>
      </c>
      <c r="IE632" s="55" t="str">
        <f t="shared" si="228"/>
        <v>#DIV/0!</v>
      </c>
      <c r="IF632" s="55" t="str">
        <f t="shared" si="229"/>
        <v>#DIV/0!</v>
      </c>
      <c r="IG632" s="55" t="str">
        <f t="shared" si="230"/>
        <v>#DIV/0!</v>
      </c>
      <c r="IH632" s="39" t="str">
        <f t="shared" si="231"/>
        <v>#DIV/0!</v>
      </c>
    </row>
    <row r="633" ht="12.75" customHeight="1">
      <c r="A633" s="44" t="str">
        <f>'Execute Cubic'!U628</f>
        <v/>
      </c>
      <c r="B633" s="44" t="str">
        <f>'Execute Cubic'!V628</f>
        <v/>
      </c>
      <c r="C633" s="44" t="str">
        <f>'Execute Cubic'!W628</f>
        <v/>
      </c>
      <c r="D633" s="44" t="str">
        <f>'Execute Cubic'!X628</f>
        <v/>
      </c>
      <c r="E633" s="44">
        <f t="shared" ref="E633:H633" si="10301">0</f>
        <v>0</v>
      </c>
      <c r="F633" s="44">
        <f t="shared" si="10301"/>
        <v>0</v>
      </c>
      <c r="G633" s="44">
        <f t="shared" si="10301"/>
        <v>0</v>
      </c>
      <c r="H633" s="44">
        <f t="shared" si="10301"/>
        <v>0</v>
      </c>
      <c r="I633" s="45" t="str">
        <f t="shared" si="27"/>
        <v>#DIV/0!</v>
      </c>
      <c r="J633" s="45" t="str">
        <f t="shared" si="28"/>
        <v>#DIV/0!</v>
      </c>
      <c r="K633" s="46" t="str">
        <f t="shared" si="29"/>
        <v>#DIV/0!</v>
      </c>
      <c r="L633" s="46" t="str">
        <f t="shared" si="30"/>
        <v>#DIV/0!</v>
      </c>
      <c r="M633" s="47" t="str">
        <f t="shared" si="31"/>
        <v>#DIV/0!</v>
      </c>
      <c r="N633" s="47" t="str">
        <f t="shared" si="32"/>
        <v>#DIV/0!</v>
      </c>
      <c r="O633" s="48" t="str">
        <f t="shared" ref="O633:R633" si="10302">ATAN2(A633,E633)</f>
        <v>#DIV/0!</v>
      </c>
      <c r="P633" s="48" t="str">
        <f t="shared" si="10302"/>
        <v>#DIV/0!</v>
      </c>
      <c r="Q633" s="48" t="str">
        <f t="shared" si="10302"/>
        <v>#DIV/0!</v>
      </c>
      <c r="R633" s="48" t="str">
        <f t="shared" si="10302"/>
        <v>#DIV/0!</v>
      </c>
      <c r="S633" s="48">
        <f t="shared" ref="S633:V633" si="10303">SQRT(POWER(A633,2)+POWER(E633,2))</f>
        <v>0</v>
      </c>
      <c r="T633" s="48">
        <f t="shared" si="10303"/>
        <v>0</v>
      </c>
      <c r="U633" s="48">
        <f t="shared" si="10303"/>
        <v>0</v>
      </c>
      <c r="V633" s="48">
        <f t="shared" si="10303"/>
        <v>0</v>
      </c>
      <c r="W633" s="49" t="str">
        <f t="shared" ref="W633:Z633" si="10304">O633-$O633</f>
        <v>#DIV/0!</v>
      </c>
      <c r="X633" s="49" t="str">
        <f t="shared" si="10304"/>
        <v>#DIV/0!</v>
      </c>
      <c r="Y633" s="49" t="str">
        <f t="shared" si="10304"/>
        <v>#DIV/0!</v>
      </c>
      <c r="Z633" s="49" t="str">
        <f t="shared" si="10304"/>
        <v>#DIV/0!</v>
      </c>
      <c r="AA633" s="49" t="str">
        <f t="shared" ref="AA633:AD633" si="10305">S633/$S633</f>
        <v>#DIV/0!</v>
      </c>
      <c r="AB633" s="49" t="str">
        <f t="shared" si="10305"/>
        <v>#DIV/0!</v>
      </c>
      <c r="AC633" s="49" t="str">
        <f t="shared" si="10305"/>
        <v>#DIV/0!</v>
      </c>
      <c r="AD633" s="49" t="str">
        <f t="shared" si="10305"/>
        <v>#DIV/0!</v>
      </c>
      <c r="AE633" s="50" t="str">
        <f t="shared" ref="AE633:AH633" si="10306">AA633*COS(W633)</f>
        <v>#DIV/0!</v>
      </c>
      <c r="AF633" s="50" t="str">
        <f t="shared" si="10306"/>
        <v>#DIV/0!</v>
      </c>
      <c r="AG633" s="50" t="str">
        <f t="shared" si="10306"/>
        <v>#DIV/0!</v>
      </c>
      <c r="AH633" s="50" t="str">
        <f t="shared" si="10306"/>
        <v>#DIV/0!</v>
      </c>
      <c r="AI633" s="44" t="str">
        <f t="shared" ref="AI633:AL633" si="10307">AA633*SIN(W633)</f>
        <v>#DIV/0!</v>
      </c>
      <c r="AJ633" s="44" t="str">
        <f t="shared" si="10307"/>
        <v>#DIV/0!</v>
      </c>
      <c r="AK633" s="44" t="str">
        <f t="shared" si="10307"/>
        <v>#DIV/0!</v>
      </c>
      <c r="AL633" s="44" t="str">
        <f t="shared" si="10307"/>
        <v>#DIV/0!</v>
      </c>
      <c r="AM633" s="51" t="str">
        <f t="shared" si="39"/>
        <v>#DIV/0!</v>
      </c>
      <c r="AN633" s="52" t="str">
        <f t="shared" si="40"/>
        <v>#DIV/0!</v>
      </c>
      <c r="AO633" s="52" t="str">
        <f t="shared" si="41"/>
        <v>#DIV/0!</v>
      </c>
      <c r="AP633" s="36" t="str">
        <f t="shared" si="42"/>
        <v>#DIV/0!</v>
      </c>
      <c r="AQ633" s="53" t="str">
        <f t="shared" si="43"/>
        <v>#DIV/0!</v>
      </c>
      <c r="AR633" s="54" t="str">
        <f t="shared" si="44"/>
        <v>#DIV/0!</v>
      </c>
      <c r="AS633" s="55" t="str">
        <f t="shared" si="45"/>
        <v>#DIV/0!</v>
      </c>
      <c r="AT633" s="55" t="str">
        <f t="shared" si="46"/>
        <v>#DIV/0!</v>
      </c>
      <c r="AU633" s="55" t="str">
        <f t="shared" si="47"/>
        <v>#DIV/0!</v>
      </c>
      <c r="AV633" s="39" t="str">
        <f t="shared" si="48"/>
        <v>#DIV/0!</v>
      </c>
      <c r="AW633" s="51" t="str">
        <f t="shared" ref="AW633:AX633" si="10308">AW$1*X633</f>
        <v>#DIV/0!</v>
      </c>
      <c r="AX633" s="51" t="str">
        <f t="shared" si="10308"/>
        <v>#DIV/0!</v>
      </c>
      <c r="AY633" s="52" t="str">
        <f t="shared" si="50"/>
        <v>#DIV/0!</v>
      </c>
      <c r="AZ633" s="52" t="str">
        <f t="shared" si="51"/>
        <v>#DIV/0!</v>
      </c>
      <c r="BA633" s="36" t="str">
        <f t="shared" si="52"/>
        <v>#DIV/0!</v>
      </c>
      <c r="BB633" s="53" t="str">
        <f t="shared" ref="BB633:BC633" si="10309">POWER(AB633,BB$1)</f>
        <v>#DIV/0!</v>
      </c>
      <c r="BC633" s="53" t="str">
        <f t="shared" si="10309"/>
        <v>#DIV/0!</v>
      </c>
      <c r="BD633" s="54" t="str">
        <f t="shared" si="54"/>
        <v>#DIV/0!</v>
      </c>
      <c r="BE633" s="55" t="str">
        <f t="shared" si="55"/>
        <v>#DIV/0!</v>
      </c>
      <c r="BF633" s="55" t="str">
        <f t="shared" si="56"/>
        <v>#DIV/0!</v>
      </c>
      <c r="BG633" s="55" t="str">
        <f t="shared" si="57"/>
        <v>#DIV/0!</v>
      </c>
      <c r="BH633" s="39" t="str">
        <f t="shared" si="58"/>
        <v>#DIV/0!</v>
      </c>
      <c r="BI633" s="51" t="str">
        <f t="shared" si="59"/>
        <v>#DIV/0!</v>
      </c>
      <c r="BJ633" s="52" t="str">
        <f t="shared" si="60"/>
        <v>#DIV/0!</v>
      </c>
      <c r="BK633" s="52" t="str">
        <f t="shared" si="61"/>
        <v>#DIV/0!</v>
      </c>
      <c r="BL633" s="36" t="str">
        <f t="shared" si="62"/>
        <v>#DIV/0!</v>
      </c>
      <c r="BM633" s="53" t="str">
        <f t="shared" si="63"/>
        <v>#DIV/0!</v>
      </c>
      <c r="BN633" s="54" t="str">
        <f t="shared" si="64"/>
        <v>#DIV/0!</v>
      </c>
      <c r="BO633" s="55" t="str">
        <f t="shared" si="65"/>
        <v>#DIV/0!</v>
      </c>
      <c r="BP633" s="55" t="str">
        <f t="shared" si="66"/>
        <v>#DIV/0!</v>
      </c>
      <c r="BQ633" s="55" t="str">
        <f t="shared" si="67"/>
        <v>#DIV/0!</v>
      </c>
      <c r="BR633" s="39" t="str">
        <f t="shared" si="68"/>
        <v>#DIV/0!</v>
      </c>
      <c r="BS633" s="56" t="str">
        <f t="shared" ref="BS633:BT633" si="10310">AS633+BE633+BO633</f>
        <v>#DIV/0!</v>
      </c>
      <c r="BT633" s="56" t="str">
        <f t="shared" si="10310"/>
        <v>#DIV/0!</v>
      </c>
      <c r="BU633" s="56" t="str">
        <f t="shared" si="70"/>
        <v>#DIV/0!</v>
      </c>
      <c r="BV633" s="57" t="str">
        <f t="shared" si="71"/>
        <v>#DIV/0!</v>
      </c>
      <c r="BW633" s="51" t="str">
        <f t="shared" ref="BW633:BX633" si="10311">BW$1*X633</f>
        <v>#DIV/0!</v>
      </c>
      <c r="BX633" s="51" t="str">
        <f t="shared" si="10311"/>
        <v>#DIV/0!</v>
      </c>
      <c r="BY633" s="52" t="str">
        <f t="shared" si="73"/>
        <v>#DIV/0!</v>
      </c>
      <c r="BZ633" s="52" t="str">
        <f t="shared" si="74"/>
        <v>#DIV/0!</v>
      </c>
      <c r="CA633" s="36" t="str">
        <f t="shared" si="75"/>
        <v>#DIV/0!</v>
      </c>
      <c r="CB633" s="53" t="str">
        <f t="shared" ref="CB633:CC633" si="10312">POWER(AB633,CB$1)</f>
        <v>#DIV/0!</v>
      </c>
      <c r="CC633" s="53" t="str">
        <f t="shared" si="10312"/>
        <v>#DIV/0!</v>
      </c>
      <c r="CD633" s="54" t="str">
        <f t="shared" si="77"/>
        <v>#DIV/0!</v>
      </c>
      <c r="CE633" s="55" t="str">
        <f t="shared" si="78"/>
        <v>#DIV/0!</v>
      </c>
      <c r="CF633" s="55" t="str">
        <f t="shared" si="79"/>
        <v>#DIV/0!</v>
      </c>
      <c r="CG633" s="55" t="str">
        <f t="shared" si="80"/>
        <v>#DIV/0!</v>
      </c>
      <c r="CH633" s="39" t="str">
        <f t="shared" si="81"/>
        <v>#DIV/0!</v>
      </c>
      <c r="CI633" s="51" t="str">
        <f t="shared" si="82"/>
        <v>#DIV/0!</v>
      </c>
      <c r="CJ633" s="52" t="str">
        <f t="shared" si="83"/>
        <v>#DIV/0!</v>
      </c>
      <c r="CK633" s="52" t="str">
        <f t="shared" si="84"/>
        <v>#DIV/0!</v>
      </c>
      <c r="CL633" s="36" t="str">
        <f t="shared" si="85"/>
        <v>#DIV/0!</v>
      </c>
      <c r="CM633" s="53" t="str">
        <f t="shared" si="86"/>
        <v>#DIV/0!</v>
      </c>
      <c r="CN633" s="54" t="str">
        <f t="shared" si="87"/>
        <v>#DIV/0!</v>
      </c>
      <c r="CO633" s="55" t="str">
        <f t="shared" si="88"/>
        <v>#DIV/0!</v>
      </c>
      <c r="CP633" s="55" t="str">
        <f t="shared" si="89"/>
        <v>#DIV/0!</v>
      </c>
      <c r="CQ633" s="55" t="str">
        <f t="shared" si="90"/>
        <v>#DIV/0!</v>
      </c>
      <c r="CR633" s="39" t="str">
        <f t="shared" si="91"/>
        <v>#DIV/0!</v>
      </c>
      <c r="CS633" s="51" t="str">
        <f t="shared" si="92"/>
        <v>#DIV/0!</v>
      </c>
      <c r="CT633" s="51" t="str">
        <f t="shared" si="93"/>
        <v>#DIV/0!</v>
      </c>
      <c r="CU633" s="52" t="str">
        <f t="shared" si="94"/>
        <v>#DIV/0!</v>
      </c>
      <c r="CV633" s="52" t="str">
        <f t="shared" si="95"/>
        <v>#DIV/0!</v>
      </c>
      <c r="CW633" s="36" t="str">
        <f t="shared" si="96"/>
        <v>#DIV/0!</v>
      </c>
      <c r="CX633" s="53" t="str">
        <f t="shared" si="97"/>
        <v>#DIV/0!</v>
      </c>
      <c r="CY633" s="53" t="str">
        <f t="shared" si="98"/>
        <v>#DIV/0!</v>
      </c>
      <c r="CZ633" s="54" t="str">
        <f t="shared" si="99"/>
        <v>#DIV/0!</v>
      </c>
      <c r="DA633" s="55" t="str">
        <f t="shared" si="100"/>
        <v>#DIV/0!</v>
      </c>
      <c r="DB633" s="55" t="str">
        <f t="shared" si="101"/>
        <v>#DIV/0!</v>
      </c>
      <c r="DC633" s="55" t="str">
        <f t="shared" si="102"/>
        <v>#DIV/0!</v>
      </c>
      <c r="DD633" s="39" t="str">
        <f t="shared" si="103"/>
        <v>#DIV/0!</v>
      </c>
      <c r="DE633" s="51" t="str">
        <f t="shared" ref="DE633:DG633" si="10313">DE$1*X633</f>
        <v>#DIV/0!</v>
      </c>
      <c r="DF633" s="51" t="str">
        <f t="shared" si="10313"/>
        <v>#DIV/0!</v>
      </c>
      <c r="DG633" s="51" t="str">
        <f t="shared" si="10313"/>
        <v>#DIV/0!</v>
      </c>
      <c r="DH633" s="52" t="str">
        <f t="shared" si="105"/>
        <v>#DIV/0!</v>
      </c>
      <c r="DI633" s="52" t="str">
        <f t="shared" si="106"/>
        <v>#DIV/0!</v>
      </c>
      <c r="DJ633" s="36" t="str">
        <f t="shared" si="107"/>
        <v>#DIV/0!</v>
      </c>
      <c r="DK633" s="53" t="str">
        <f t="shared" ref="DK633:DM633" si="10314">POWER(AB633,DK$1)</f>
        <v>#DIV/0!</v>
      </c>
      <c r="DL633" s="53" t="str">
        <f t="shared" si="10314"/>
        <v>#DIV/0!</v>
      </c>
      <c r="DM633" s="53" t="str">
        <f t="shared" si="10314"/>
        <v>#DIV/0!</v>
      </c>
      <c r="DN633" s="54" t="str">
        <f t="shared" si="109"/>
        <v>#DIV/0!</v>
      </c>
      <c r="DO633" s="55" t="str">
        <f t="shared" si="110"/>
        <v>#DIV/0!</v>
      </c>
      <c r="DP633" s="55" t="str">
        <f t="shared" si="111"/>
        <v>#DIV/0!</v>
      </c>
      <c r="DQ633" s="55" t="str">
        <f t="shared" si="112"/>
        <v>#DIV/0!</v>
      </c>
      <c r="DR633" s="39" t="str">
        <f t="shared" si="113"/>
        <v>#DIV/0!</v>
      </c>
      <c r="DS633" s="51" t="str">
        <f t="shared" si="114"/>
        <v>#DIV/0!</v>
      </c>
      <c r="DT633" s="52" t="str">
        <f t="shared" si="115"/>
        <v>#DIV/0!</v>
      </c>
      <c r="DU633" s="52" t="str">
        <f t="shared" si="116"/>
        <v>#DIV/0!</v>
      </c>
      <c r="DV633" s="36" t="str">
        <f t="shared" si="117"/>
        <v>#DIV/0!</v>
      </c>
      <c r="DW633" s="53" t="str">
        <f t="shared" si="118"/>
        <v>#DIV/0!</v>
      </c>
      <c r="DX633" s="54" t="str">
        <f t="shared" si="119"/>
        <v>#DIV/0!</v>
      </c>
      <c r="DY633" s="55" t="str">
        <f t="shared" si="120"/>
        <v>#DIV/0!</v>
      </c>
      <c r="DZ633" s="55" t="str">
        <f t="shared" si="121"/>
        <v>#DIV/0!</v>
      </c>
      <c r="EA633" s="55" t="str">
        <f t="shared" si="122"/>
        <v>#DIV/0!</v>
      </c>
      <c r="EB633" s="39" t="str">
        <f t="shared" si="123"/>
        <v>#DIV/0!</v>
      </c>
      <c r="EC633" s="56" t="str">
        <f t="shared" ref="EC633:ED633" si="10315">CE633+CO633+DA633+DO633+DY633</f>
        <v>#DIV/0!</v>
      </c>
      <c r="ED633" s="56" t="str">
        <f t="shared" si="10315"/>
        <v>#DIV/0!</v>
      </c>
      <c r="EE633" s="56" t="str">
        <f t="shared" si="125"/>
        <v>#DIV/0!</v>
      </c>
      <c r="EF633" s="57" t="str">
        <f t="shared" si="126"/>
        <v>#DIV/0!</v>
      </c>
      <c r="EG633" s="51" t="str">
        <f t="shared" si="127"/>
        <v>#DIV/0!</v>
      </c>
      <c r="EH633" s="52" t="str">
        <f t="shared" si="128"/>
        <v>#DIV/0!</v>
      </c>
      <c r="EI633" s="52" t="str">
        <f t="shared" si="129"/>
        <v>#DIV/0!</v>
      </c>
      <c r="EJ633" s="36" t="str">
        <f t="shared" si="130"/>
        <v>#DIV/0!</v>
      </c>
      <c r="EK633" s="53" t="str">
        <f t="shared" si="131"/>
        <v>#DIV/0!</v>
      </c>
      <c r="EL633" s="54" t="str">
        <f t="shared" si="132"/>
        <v>#DIV/0!</v>
      </c>
      <c r="EM633" s="55" t="str">
        <f t="shared" si="133"/>
        <v>#DIV/0!</v>
      </c>
      <c r="EN633" s="55" t="str">
        <f t="shared" si="134"/>
        <v>#DIV/0!</v>
      </c>
      <c r="EO633" s="55" t="str">
        <f t="shared" si="135"/>
        <v>#DIV/0!</v>
      </c>
      <c r="EP633" s="39" t="str">
        <f t="shared" si="136"/>
        <v>#DIV/0!</v>
      </c>
      <c r="EQ633" s="56" t="str">
        <f t="shared" ref="EQ633:ER633" si="10316">BS633+EM633</f>
        <v>#DIV/0!</v>
      </c>
      <c r="ER633" s="56" t="str">
        <f t="shared" si="10316"/>
        <v>#DIV/0!</v>
      </c>
      <c r="ES633" s="56" t="str">
        <f t="shared" si="138"/>
        <v>#DIV/0!</v>
      </c>
      <c r="ET633" s="57" t="str">
        <f t="shared" si="139"/>
        <v>#DIV/0!</v>
      </c>
      <c r="EU633" s="51" t="str">
        <f t="shared" si="140"/>
        <v>#DIV/0!</v>
      </c>
      <c r="EV633" s="52" t="str">
        <f t="shared" si="141"/>
        <v>#DIV/0!</v>
      </c>
      <c r="EW633" s="52" t="str">
        <f t="shared" si="142"/>
        <v>#DIV/0!</v>
      </c>
      <c r="EX633" s="36" t="str">
        <f t="shared" si="143"/>
        <v>#DIV/0!</v>
      </c>
      <c r="EY633" s="53" t="str">
        <f t="shared" si="144"/>
        <v>#DIV/0!</v>
      </c>
      <c r="EZ633" s="54" t="str">
        <f t="shared" si="145"/>
        <v>#DIV/0!</v>
      </c>
      <c r="FA633" s="55" t="str">
        <f t="shared" si="146"/>
        <v>#DIV/0!</v>
      </c>
      <c r="FB633" s="55" t="str">
        <f t="shared" si="147"/>
        <v>#DIV/0!</v>
      </c>
      <c r="FC633" s="55" t="str">
        <f t="shared" si="148"/>
        <v>#DIV/0!</v>
      </c>
      <c r="FD633" s="39" t="str">
        <f t="shared" si="149"/>
        <v>#DIV/0!</v>
      </c>
      <c r="FE633" s="51" t="str">
        <f t="shared" si="150"/>
        <v>#DIV/0!</v>
      </c>
      <c r="FF633" s="52" t="str">
        <f t="shared" si="151"/>
        <v>#DIV/0!</v>
      </c>
      <c r="FG633" s="52" t="str">
        <f t="shared" si="152"/>
        <v>#DIV/0!</v>
      </c>
      <c r="FH633" s="36" t="str">
        <f t="shared" si="153"/>
        <v>#DIV/0!</v>
      </c>
      <c r="FI633" s="53" t="str">
        <f t="shared" si="154"/>
        <v>#DIV/0!</v>
      </c>
      <c r="FJ633" s="54" t="str">
        <f t="shared" si="155"/>
        <v>#DIV/0!</v>
      </c>
      <c r="FK633" s="55" t="str">
        <f t="shared" si="156"/>
        <v>#DIV/0!</v>
      </c>
      <c r="FL633" s="55" t="str">
        <f t="shared" si="157"/>
        <v>#DIV/0!</v>
      </c>
      <c r="FM633" s="55" t="str">
        <f t="shared" si="158"/>
        <v>#DIV/0!</v>
      </c>
      <c r="FN633" s="39" t="str">
        <f t="shared" si="159"/>
        <v>#DIV/0!</v>
      </c>
      <c r="FO633" s="56" t="str">
        <f t="shared" si="160"/>
        <v>#DIV/0!</v>
      </c>
      <c r="FP633" s="56" t="str">
        <f t="shared" si="161"/>
        <v>#DIV/0!</v>
      </c>
      <c r="FQ633" s="56" t="str">
        <f t="shared" si="162"/>
        <v>#DIV/0!</v>
      </c>
      <c r="FR633" s="57" t="str">
        <f t="shared" si="163"/>
        <v>#DIV/0!</v>
      </c>
      <c r="FS633" s="51" t="str">
        <f t="shared" si="164"/>
        <v>#DIV/0!</v>
      </c>
      <c r="FT633" s="51" t="str">
        <f t="shared" si="165"/>
        <v>#DIV/0!</v>
      </c>
      <c r="FU633" s="52" t="str">
        <f t="shared" si="166"/>
        <v>#DIV/0!</v>
      </c>
      <c r="FV633" s="52" t="str">
        <f t="shared" si="167"/>
        <v>#DIV/0!</v>
      </c>
      <c r="FW633" s="36" t="str">
        <f t="shared" si="168"/>
        <v>#DIV/0!</v>
      </c>
      <c r="FX633" s="53" t="str">
        <f t="shared" si="169"/>
        <v>#DIV/0!</v>
      </c>
      <c r="FY633" s="53" t="str">
        <f t="shared" si="170"/>
        <v>#DIV/0!</v>
      </c>
      <c r="FZ633" s="54" t="str">
        <f t="shared" si="171"/>
        <v>#DIV/0!</v>
      </c>
      <c r="GA633" s="55" t="str">
        <f t="shared" si="172"/>
        <v>#DIV/0!</v>
      </c>
      <c r="GB633" s="55" t="str">
        <f t="shared" si="173"/>
        <v>#DIV/0!</v>
      </c>
      <c r="GC633" s="55" t="str">
        <f t="shared" si="174"/>
        <v>#DIV/0!</v>
      </c>
      <c r="GD633" s="39" t="str">
        <f t="shared" si="175"/>
        <v>#DIV/0!</v>
      </c>
      <c r="GE633" s="58">
        <f t="shared" si="176"/>
        <v>-0.5</v>
      </c>
      <c r="GF633" s="42">
        <f t="shared" si="177"/>
        <v>-0.8660254038</v>
      </c>
      <c r="GG633" s="58">
        <f t="shared" si="178"/>
        <v>-2.094395102</v>
      </c>
      <c r="GH633" s="42">
        <f t="shared" si="179"/>
        <v>1</v>
      </c>
      <c r="GI633" s="59">
        <f t="shared" si="180"/>
        <v>-0.5</v>
      </c>
      <c r="GJ633" s="43">
        <f t="shared" si="181"/>
        <v>0.8660254038</v>
      </c>
      <c r="GK633" s="59">
        <f t="shared" si="182"/>
        <v>2.094395102</v>
      </c>
      <c r="GL633" s="43">
        <f t="shared" si="183"/>
        <v>1</v>
      </c>
      <c r="GM633" s="51">
        <f t="shared" si="184"/>
        <v>-2.094395102</v>
      </c>
      <c r="GN633" s="51" t="str">
        <f t="shared" si="185"/>
        <v>#DIV/0!</v>
      </c>
      <c r="GO633" s="52" t="str">
        <f t="shared" si="186"/>
        <v>#DIV/0!</v>
      </c>
      <c r="GP633" s="52" t="str">
        <f t="shared" si="187"/>
        <v>#DIV/0!</v>
      </c>
      <c r="GQ633" s="36" t="str">
        <f t="shared" si="188"/>
        <v>#DIV/0!</v>
      </c>
      <c r="GR633" s="53">
        <f t="shared" si="189"/>
        <v>1</v>
      </c>
      <c r="GS633" s="53" t="str">
        <f t="shared" si="190"/>
        <v>#DIV/0!</v>
      </c>
      <c r="GT633" s="54" t="str">
        <f t="shared" si="191"/>
        <v>#DIV/0!</v>
      </c>
      <c r="GU633" s="55" t="str">
        <f t="shared" si="192"/>
        <v>#DIV/0!</v>
      </c>
      <c r="GV633" s="55" t="str">
        <f t="shared" si="193"/>
        <v>#DIV/0!</v>
      </c>
      <c r="GW633" s="55" t="str">
        <f t="shared" si="194"/>
        <v>#DIV/0!</v>
      </c>
      <c r="GX633" s="39" t="str">
        <f t="shared" si="195"/>
        <v>#DIV/0!</v>
      </c>
      <c r="GY633" s="51">
        <f t="shared" si="196"/>
        <v>2.094395102</v>
      </c>
      <c r="GZ633" s="51" t="str">
        <f t="shared" si="197"/>
        <v>#DIV/0!</v>
      </c>
      <c r="HA633" s="52" t="str">
        <f t="shared" si="198"/>
        <v>#DIV/0!</v>
      </c>
      <c r="HB633" s="52" t="str">
        <f t="shared" si="199"/>
        <v>#DIV/0!</v>
      </c>
      <c r="HC633" s="36" t="str">
        <f t="shared" si="200"/>
        <v>#DIV/0!</v>
      </c>
      <c r="HD633" s="53">
        <f t="shared" si="201"/>
        <v>1</v>
      </c>
      <c r="HE633" s="53" t="str">
        <f t="shared" si="202"/>
        <v>#DIV/0!</v>
      </c>
      <c r="HF633" s="54" t="str">
        <f t="shared" si="203"/>
        <v>#DIV/0!</v>
      </c>
      <c r="HG633" s="55" t="str">
        <f t="shared" si="204"/>
        <v>#DIV/0!</v>
      </c>
      <c r="HH633" s="55" t="str">
        <f t="shared" si="205"/>
        <v>#DIV/0!</v>
      </c>
      <c r="HI633" s="55" t="str">
        <f t="shared" si="206"/>
        <v>#DIV/0!</v>
      </c>
      <c r="HJ633" s="39" t="str">
        <f t="shared" si="207"/>
        <v>#DIV/0!</v>
      </c>
      <c r="HK633" s="51">
        <f t="shared" si="208"/>
        <v>2.094395102</v>
      </c>
      <c r="HL633" s="51" t="str">
        <f t="shared" si="209"/>
        <v>#DIV/0!</v>
      </c>
      <c r="HM633" s="52" t="str">
        <f t="shared" si="210"/>
        <v>#DIV/0!</v>
      </c>
      <c r="HN633" s="52" t="str">
        <f t="shared" si="211"/>
        <v>#DIV/0!</v>
      </c>
      <c r="HO633" s="36" t="str">
        <f t="shared" si="212"/>
        <v>#DIV/0!</v>
      </c>
      <c r="HP633" s="53">
        <f t="shared" si="213"/>
        <v>1</v>
      </c>
      <c r="HQ633" s="53" t="str">
        <f t="shared" si="214"/>
        <v>#DIV/0!</v>
      </c>
      <c r="HR633" s="54" t="str">
        <f t="shared" si="215"/>
        <v>#DIV/0!</v>
      </c>
      <c r="HS633" s="55" t="str">
        <f t="shared" si="216"/>
        <v>#DIV/0!</v>
      </c>
      <c r="HT633" s="55" t="str">
        <f t="shared" si="217"/>
        <v>#DIV/0!</v>
      </c>
      <c r="HU633" s="55" t="str">
        <f t="shared" si="218"/>
        <v>#DIV/0!</v>
      </c>
      <c r="HV633" s="39" t="str">
        <f t="shared" si="219"/>
        <v>#DIV/0!</v>
      </c>
      <c r="HW633" s="51">
        <f t="shared" si="220"/>
        <v>-2.094395102</v>
      </c>
      <c r="HX633" s="51" t="str">
        <f t="shared" si="221"/>
        <v>#DIV/0!</v>
      </c>
      <c r="HY633" s="52" t="str">
        <f t="shared" si="222"/>
        <v>#DIV/0!</v>
      </c>
      <c r="HZ633" s="52" t="str">
        <f t="shared" si="223"/>
        <v>#DIV/0!</v>
      </c>
      <c r="IA633" s="36" t="str">
        <f t="shared" si="224"/>
        <v>#DIV/0!</v>
      </c>
      <c r="IB633" s="53">
        <f t="shared" si="225"/>
        <v>1</v>
      </c>
      <c r="IC633" s="53" t="str">
        <f t="shared" si="226"/>
        <v>#DIV/0!</v>
      </c>
      <c r="ID633" s="54" t="str">
        <f t="shared" si="227"/>
        <v>#DIV/0!</v>
      </c>
      <c r="IE633" s="55" t="str">
        <f t="shared" si="228"/>
        <v>#DIV/0!</v>
      </c>
      <c r="IF633" s="55" t="str">
        <f t="shared" si="229"/>
        <v>#DIV/0!</v>
      </c>
      <c r="IG633" s="55" t="str">
        <f t="shared" si="230"/>
        <v>#DIV/0!</v>
      </c>
      <c r="IH633" s="39" t="str">
        <f t="shared" si="231"/>
        <v>#DIV/0!</v>
      </c>
    </row>
    <row r="634" ht="12.75" customHeight="1">
      <c r="A634" s="44" t="str">
        <f>'Execute Cubic'!U629</f>
        <v/>
      </c>
      <c r="B634" s="44" t="str">
        <f>'Execute Cubic'!V629</f>
        <v/>
      </c>
      <c r="C634" s="44" t="str">
        <f>'Execute Cubic'!W629</f>
        <v/>
      </c>
      <c r="D634" s="44" t="str">
        <f>'Execute Cubic'!X629</f>
        <v/>
      </c>
      <c r="E634" s="44">
        <f t="shared" ref="E634:H634" si="10317">0</f>
        <v>0</v>
      </c>
      <c r="F634" s="44">
        <f t="shared" si="10317"/>
        <v>0</v>
      </c>
      <c r="G634" s="44">
        <f t="shared" si="10317"/>
        <v>0</v>
      </c>
      <c r="H634" s="44">
        <f t="shared" si="10317"/>
        <v>0</v>
      </c>
      <c r="I634" s="45" t="str">
        <f t="shared" si="27"/>
        <v>#DIV/0!</v>
      </c>
      <c r="J634" s="45" t="str">
        <f t="shared" si="28"/>
        <v>#DIV/0!</v>
      </c>
      <c r="K634" s="46" t="str">
        <f t="shared" si="29"/>
        <v>#DIV/0!</v>
      </c>
      <c r="L634" s="46" t="str">
        <f t="shared" si="30"/>
        <v>#DIV/0!</v>
      </c>
      <c r="M634" s="47" t="str">
        <f t="shared" si="31"/>
        <v>#DIV/0!</v>
      </c>
      <c r="N634" s="47" t="str">
        <f t="shared" si="32"/>
        <v>#DIV/0!</v>
      </c>
      <c r="O634" s="48" t="str">
        <f t="shared" ref="O634:R634" si="10318">ATAN2(A634,E634)</f>
        <v>#DIV/0!</v>
      </c>
      <c r="P634" s="48" t="str">
        <f t="shared" si="10318"/>
        <v>#DIV/0!</v>
      </c>
      <c r="Q634" s="48" t="str">
        <f t="shared" si="10318"/>
        <v>#DIV/0!</v>
      </c>
      <c r="R634" s="48" t="str">
        <f t="shared" si="10318"/>
        <v>#DIV/0!</v>
      </c>
      <c r="S634" s="48">
        <f t="shared" ref="S634:V634" si="10319">SQRT(POWER(A634,2)+POWER(E634,2))</f>
        <v>0</v>
      </c>
      <c r="T634" s="48">
        <f t="shared" si="10319"/>
        <v>0</v>
      </c>
      <c r="U634" s="48">
        <f t="shared" si="10319"/>
        <v>0</v>
      </c>
      <c r="V634" s="48">
        <f t="shared" si="10319"/>
        <v>0</v>
      </c>
      <c r="W634" s="49" t="str">
        <f t="shared" ref="W634:Z634" si="10320">O634-$O634</f>
        <v>#DIV/0!</v>
      </c>
      <c r="X634" s="49" t="str">
        <f t="shared" si="10320"/>
        <v>#DIV/0!</v>
      </c>
      <c r="Y634" s="49" t="str">
        <f t="shared" si="10320"/>
        <v>#DIV/0!</v>
      </c>
      <c r="Z634" s="49" t="str">
        <f t="shared" si="10320"/>
        <v>#DIV/0!</v>
      </c>
      <c r="AA634" s="49" t="str">
        <f t="shared" ref="AA634:AD634" si="10321">S634/$S634</f>
        <v>#DIV/0!</v>
      </c>
      <c r="AB634" s="49" t="str">
        <f t="shared" si="10321"/>
        <v>#DIV/0!</v>
      </c>
      <c r="AC634" s="49" t="str">
        <f t="shared" si="10321"/>
        <v>#DIV/0!</v>
      </c>
      <c r="AD634" s="49" t="str">
        <f t="shared" si="10321"/>
        <v>#DIV/0!</v>
      </c>
      <c r="AE634" s="50" t="str">
        <f t="shared" ref="AE634:AH634" si="10322">AA634*COS(W634)</f>
        <v>#DIV/0!</v>
      </c>
      <c r="AF634" s="50" t="str">
        <f t="shared" si="10322"/>
        <v>#DIV/0!</v>
      </c>
      <c r="AG634" s="50" t="str">
        <f t="shared" si="10322"/>
        <v>#DIV/0!</v>
      </c>
      <c r="AH634" s="50" t="str">
        <f t="shared" si="10322"/>
        <v>#DIV/0!</v>
      </c>
      <c r="AI634" s="44" t="str">
        <f t="shared" ref="AI634:AL634" si="10323">AA634*SIN(W634)</f>
        <v>#DIV/0!</v>
      </c>
      <c r="AJ634" s="44" t="str">
        <f t="shared" si="10323"/>
        <v>#DIV/0!</v>
      </c>
      <c r="AK634" s="44" t="str">
        <f t="shared" si="10323"/>
        <v>#DIV/0!</v>
      </c>
      <c r="AL634" s="44" t="str">
        <f t="shared" si="10323"/>
        <v>#DIV/0!</v>
      </c>
      <c r="AM634" s="51" t="str">
        <f t="shared" si="39"/>
        <v>#DIV/0!</v>
      </c>
      <c r="AN634" s="52" t="str">
        <f t="shared" si="40"/>
        <v>#DIV/0!</v>
      </c>
      <c r="AO634" s="52" t="str">
        <f t="shared" si="41"/>
        <v>#DIV/0!</v>
      </c>
      <c r="AP634" s="36" t="str">
        <f t="shared" si="42"/>
        <v>#DIV/0!</v>
      </c>
      <c r="AQ634" s="53" t="str">
        <f t="shared" si="43"/>
        <v>#DIV/0!</v>
      </c>
      <c r="AR634" s="54" t="str">
        <f t="shared" si="44"/>
        <v>#DIV/0!</v>
      </c>
      <c r="AS634" s="55" t="str">
        <f t="shared" si="45"/>
        <v>#DIV/0!</v>
      </c>
      <c r="AT634" s="55" t="str">
        <f t="shared" si="46"/>
        <v>#DIV/0!</v>
      </c>
      <c r="AU634" s="55" t="str">
        <f t="shared" si="47"/>
        <v>#DIV/0!</v>
      </c>
      <c r="AV634" s="39" t="str">
        <f t="shared" si="48"/>
        <v>#DIV/0!</v>
      </c>
      <c r="AW634" s="51" t="str">
        <f t="shared" ref="AW634:AX634" si="10324">AW$1*X634</f>
        <v>#DIV/0!</v>
      </c>
      <c r="AX634" s="51" t="str">
        <f t="shared" si="10324"/>
        <v>#DIV/0!</v>
      </c>
      <c r="AY634" s="52" t="str">
        <f t="shared" si="50"/>
        <v>#DIV/0!</v>
      </c>
      <c r="AZ634" s="52" t="str">
        <f t="shared" si="51"/>
        <v>#DIV/0!</v>
      </c>
      <c r="BA634" s="36" t="str">
        <f t="shared" si="52"/>
        <v>#DIV/0!</v>
      </c>
      <c r="BB634" s="53" t="str">
        <f t="shared" ref="BB634:BC634" si="10325">POWER(AB634,BB$1)</f>
        <v>#DIV/0!</v>
      </c>
      <c r="BC634" s="53" t="str">
        <f t="shared" si="10325"/>
        <v>#DIV/0!</v>
      </c>
      <c r="BD634" s="54" t="str">
        <f t="shared" si="54"/>
        <v>#DIV/0!</v>
      </c>
      <c r="BE634" s="55" t="str">
        <f t="shared" si="55"/>
        <v>#DIV/0!</v>
      </c>
      <c r="BF634" s="55" t="str">
        <f t="shared" si="56"/>
        <v>#DIV/0!</v>
      </c>
      <c r="BG634" s="55" t="str">
        <f t="shared" si="57"/>
        <v>#DIV/0!</v>
      </c>
      <c r="BH634" s="39" t="str">
        <f t="shared" si="58"/>
        <v>#DIV/0!</v>
      </c>
      <c r="BI634" s="51" t="str">
        <f t="shared" si="59"/>
        <v>#DIV/0!</v>
      </c>
      <c r="BJ634" s="52" t="str">
        <f t="shared" si="60"/>
        <v>#DIV/0!</v>
      </c>
      <c r="BK634" s="52" t="str">
        <f t="shared" si="61"/>
        <v>#DIV/0!</v>
      </c>
      <c r="BL634" s="36" t="str">
        <f t="shared" si="62"/>
        <v>#DIV/0!</v>
      </c>
      <c r="BM634" s="53" t="str">
        <f t="shared" si="63"/>
        <v>#DIV/0!</v>
      </c>
      <c r="BN634" s="54" t="str">
        <f t="shared" si="64"/>
        <v>#DIV/0!</v>
      </c>
      <c r="BO634" s="55" t="str">
        <f t="shared" si="65"/>
        <v>#DIV/0!</v>
      </c>
      <c r="BP634" s="55" t="str">
        <f t="shared" si="66"/>
        <v>#DIV/0!</v>
      </c>
      <c r="BQ634" s="55" t="str">
        <f t="shared" si="67"/>
        <v>#DIV/0!</v>
      </c>
      <c r="BR634" s="39" t="str">
        <f t="shared" si="68"/>
        <v>#DIV/0!</v>
      </c>
      <c r="BS634" s="56" t="str">
        <f t="shared" ref="BS634:BT634" si="10326">AS634+BE634+BO634</f>
        <v>#DIV/0!</v>
      </c>
      <c r="BT634" s="56" t="str">
        <f t="shared" si="10326"/>
        <v>#DIV/0!</v>
      </c>
      <c r="BU634" s="56" t="str">
        <f t="shared" si="70"/>
        <v>#DIV/0!</v>
      </c>
      <c r="BV634" s="57" t="str">
        <f t="shared" si="71"/>
        <v>#DIV/0!</v>
      </c>
      <c r="BW634" s="51" t="str">
        <f t="shared" ref="BW634:BX634" si="10327">BW$1*X634</f>
        <v>#DIV/0!</v>
      </c>
      <c r="BX634" s="51" t="str">
        <f t="shared" si="10327"/>
        <v>#DIV/0!</v>
      </c>
      <c r="BY634" s="52" t="str">
        <f t="shared" si="73"/>
        <v>#DIV/0!</v>
      </c>
      <c r="BZ634" s="52" t="str">
        <f t="shared" si="74"/>
        <v>#DIV/0!</v>
      </c>
      <c r="CA634" s="36" t="str">
        <f t="shared" si="75"/>
        <v>#DIV/0!</v>
      </c>
      <c r="CB634" s="53" t="str">
        <f t="shared" ref="CB634:CC634" si="10328">POWER(AB634,CB$1)</f>
        <v>#DIV/0!</v>
      </c>
      <c r="CC634" s="53" t="str">
        <f t="shared" si="10328"/>
        <v>#DIV/0!</v>
      </c>
      <c r="CD634" s="54" t="str">
        <f t="shared" si="77"/>
        <v>#DIV/0!</v>
      </c>
      <c r="CE634" s="55" t="str">
        <f t="shared" si="78"/>
        <v>#DIV/0!</v>
      </c>
      <c r="CF634" s="55" t="str">
        <f t="shared" si="79"/>
        <v>#DIV/0!</v>
      </c>
      <c r="CG634" s="55" t="str">
        <f t="shared" si="80"/>
        <v>#DIV/0!</v>
      </c>
      <c r="CH634" s="39" t="str">
        <f t="shared" si="81"/>
        <v>#DIV/0!</v>
      </c>
      <c r="CI634" s="51" t="str">
        <f t="shared" si="82"/>
        <v>#DIV/0!</v>
      </c>
      <c r="CJ634" s="52" t="str">
        <f t="shared" si="83"/>
        <v>#DIV/0!</v>
      </c>
      <c r="CK634" s="52" t="str">
        <f t="shared" si="84"/>
        <v>#DIV/0!</v>
      </c>
      <c r="CL634" s="36" t="str">
        <f t="shared" si="85"/>
        <v>#DIV/0!</v>
      </c>
      <c r="CM634" s="53" t="str">
        <f t="shared" si="86"/>
        <v>#DIV/0!</v>
      </c>
      <c r="CN634" s="54" t="str">
        <f t="shared" si="87"/>
        <v>#DIV/0!</v>
      </c>
      <c r="CO634" s="55" t="str">
        <f t="shared" si="88"/>
        <v>#DIV/0!</v>
      </c>
      <c r="CP634" s="55" t="str">
        <f t="shared" si="89"/>
        <v>#DIV/0!</v>
      </c>
      <c r="CQ634" s="55" t="str">
        <f t="shared" si="90"/>
        <v>#DIV/0!</v>
      </c>
      <c r="CR634" s="39" t="str">
        <f t="shared" si="91"/>
        <v>#DIV/0!</v>
      </c>
      <c r="CS634" s="51" t="str">
        <f t="shared" si="92"/>
        <v>#DIV/0!</v>
      </c>
      <c r="CT634" s="51" t="str">
        <f t="shared" si="93"/>
        <v>#DIV/0!</v>
      </c>
      <c r="CU634" s="52" t="str">
        <f t="shared" si="94"/>
        <v>#DIV/0!</v>
      </c>
      <c r="CV634" s="52" t="str">
        <f t="shared" si="95"/>
        <v>#DIV/0!</v>
      </c>
      <c r="CW634" s="36" t="str">
        <f t="shared" si="96"/>
        <v>#DIV/0!</v>
      </c>
      <c r="CX634" s="53" t="str">
        <f t="shared" si="97"/>
        <v>#DIV/0!</v>
      </c>
      <c r="CY634" s="53" t="str">
        <f t="shared" si="98"/>
        <v>#DIV/0!</v>
      </c>
      <c r="CZ634" s="54" t="str">
        <f t="shared" si="99"/>
        <v>#DIV/0!</v>
      </c>
      <c r="DA634" s="55" t="str">
        <f t="shared" si="100"/>
        <v>#DIV/0!</v>
      </c>
      <c r="DB634" s="55" t="str">
        <f t="shared" si="101"/>
        <v>#DIV/0!</v>
      </c>
      <c r="DC634" s="55" t="str">
        <f t="shared" si="102"/>
        <v>#DIV/0!</v>
      </c>
      <c r="DD634" s="39" t="str">
        <f t="shared" si="103"/>
        <v>#DIV/0!</v>
      </c>
      <c r="DE634" s="51" t="str">
        <f t="shared" ref="DE634:DG634" si="10329">DE$1*X634</f>
        <v>#DIV/0!</v>
      </c>
      <c r="DF634" s="51" t="str">
        <f t="shared" si="10329"/>
        <v>#DIV/0!</v>
      </c>
      <c r="DG634" s="51" t="str">
        <f t="shared" si="10329"/>
        <v>#DIV/0!</v>
      </c>
      <c r="DH634" s="52" t="str">
        <f t="shared" si="105"/>
        <v>#DIV/0!</v>
      </c>
      <c r="DI634" s="52" t="str">
        <f t="shared" si="106"/>
        <v>#DIV/0!</v>
      </c>
      <c r="DJ634" s="36" t="str">
        <f t="shared" si="107"/>
        <v>#DIV/0!</v>
      </c>
      <c r="DK634" s="53" t="str">
        <f t="shared" ref="DK634:DM634" si="10330">POWER(AB634,DK$1)</f>
        <v>#DIV/0!</v>
      </c>
      <c r="DL634" s="53" t="str">
        <f t="shared" si="10330"/>
        <v>#DIV/0!</v>
      </c>
      <c r="DM634" s="53" t="str">
        <f t="shared" si="10330"/>
        <v>#DIV/0!</v>
      </c>
      <c r="DN634" s="54" t="str">
        <f t="shared" si="109"/>
        <v>#DIV/0!</v>
      </c>
      <c r="DO634" s="55" t="str">
        <f t="shared" si="110"/>
        <v>#DIV/0!</v>
      </c>
      <c r="DP634" s="55" t="str">
        <f t="shared" si="111"/>
        <v>#DIV/0!</v>
      </c>
      <c r="DQ634" s="55" t="str">
        <f t="shared" si="112"/>
        <v>#DIV/0!</v>
      </c>
      <c r="DR634" s="39" t="str">
        <f t="shared" si="113"/>
        <v>#DIV/0!</v>
      </c>
      <c r="DS634" s="51" t="str">
        <f t="shared" si="114"/>
        <v>#DIV/0!</v>
      </c>
      <c r="DT634" s="52" t="str">
        <f t="shared" si="115"/>
        <v>#DIV/0!</v>
      </c>
      <c r="DU634" s="52" t="str">
        <f t="shared" si="116"/>
        <v>#DIV/0!</v>
      </c>
      <c r="DV634" s="36" t="str">
        <f t="shared" si="117"/>
        <v>#DIV/0!</v>
      </c>
      <c r="DW634" s="53" t="str">
        <f t="shared" si="118"/>
        <v>#DIV/0!</v>
      </c>
      <c r="DX634" s="54" t="str">
        <f t="shared" si="119"/>
        <v>#DIV/0!</v>
      </c>
      <c r="DY634" s="55" t="str">
        <f t="shared" si="120"/>
        <v>#DIV/0!</v>
      </c>
      <c r="DZ634" s="55" t="str">
        <f t="shared" si="121"/>
        <v>#DIV/0!</v>
      </c>
      <c r="EA634" s="55" t="str">
        <f t="shared" si="122"/>
        <v>#DIV/0!</v>
      </c>
      <c r="EB634" s="39" t="str">
        <f t="shared" si="123"/>
        <v>#DIV/0!</v>
      </c>
      <c r="EC634" s="56" t="str">
        <f t="shared" ref="EC634:ED634" si="10331">CE634+CO634+DA634+DO634+DY634</f>
        <v>#DIV/0!</v>
      </c>
      <c r="ED634" s="56" t="str">
        <f t="shared" si="10331"/>
        <v>#DIV/0!</v>
      </c>
      <c r="EE634" s="56" t="str">
        <f t="shared" si="125"/>
        <v>#DIV/0!</v>
      </c>
      <c r="EF634" s="57" t="str">
        <f t="shared" si="126"/>
        <v>#DIV/0!</v>
      </c>
      <c r="EG634" s="51" t="str">
        <f t="shared" si="127"/>
        <v>#DIV/0!</v>
      </c>
      <c r="EH634" s="52" t="str">
        <f t="shared" si="128"/>
        <v>#DIV/0!</v>
      </c>
      <c r="EI634" s="52" t="str">
        <f t="shared" si="129"/>
        <v>#DIV/0!</v>
      </c>
      <c r="EJ634" s="36" t="str">
        <f t="shared" si="130"/>
        <v>#DIV/0!</v>
      </c>
      <c r="EK634" s="53" t="str">
        <f t="shared" si="131"/>
        <v>#DIV/0!</v>
      </c>
      <c r="EL634" s="54" t="str">
        <f t="shared" si="132"/>
        <v>#DIV/0!</v>
      </c>
      <c r="EM634" s="55" t="str">
        <f t="shared" si="133"/>
        <v>#DIV/0!</v>
      </c>
      <c r="EN634" s="55" t="str">
        <f t="shared" si="134"/>
        <v>#DIV/0!</v>
      </c>
      <c r="EO634" s="55" t="str">
        <f t="shared" si="135"/>
        <v>#DIV/0!</v>
      </c>
      <c r="EP634" s="39" t="str">
        <f t="shared" si="136"/>
        <v>#DIV/0!</v>
      </c>
      <c r="EQ634" s="56" t="str">
        <f t="shared" ref="EQ634:ER634" si="10332">BS634+EM634</f>
        <v>#DIV/0!</v>
      </c>
      <c r="ER634" s="56" t="str">
        <f t="shared" si="10332"/>
        <v>#DIV/0!</v>
      </c>
      <c r="ES634" s="56" t="str">
        <f t="shared" si="138"/>
        <v>#DIV/0!</v>
      </c>
      <c r="ET634" s="57" t="str">
        <f t="shared" si="139"/>
        <v>#DIV/0!</v>
      </c>
      <c r="EU634" s="51" t="str">
        <f t="shared" si="140"/>
        <v>#DIV/0!</v>
      </c>
      <c r="EV634" s="52" t="str">
        <f t="shared" si="141"/>
        <v>#DIV/0!</v>
      </c>
      <c r="EW634" s="52" t="str">
        <f t="shared" si="142"/>
        <v>#DIV/0!</v>
      </c>
      <c r="EX634" s="36" t="str">
        <f t="shared" si="143"/>
        <v>#DIV/0!</v>
      </c>
      <c r="EY634" s="53" t="str">
        <f t="shared" si="144"/>
        <v>#DIV/0!</v>
      </c>
      <c r="EZ634" s="54" t="str">
        <f t="shared" si="145"/>
        <v>#DIV/0!</v>
      </c>
      <c r="FA634" s="55" t="str">
        <f t="shared" si="146"/>
        <v>#DIV/0!</v>
      </c>
      <c r="FB634" s="55" t="str">
        <f t="shared" si="147"/>
        <v>#DIV/0!</v>
      </c>
      <c r="FC634" s="55" t="str">
        <f t="shared" si="148"/>
        <v>#DIV/0!</v>
      </c>
      <c r="FD634" s="39" t="str">
        <f t="shared" si="149"/>
        <v>#DIV/0!</v>
      </c>
      <c r="FE634" s="51" t="str">
        <f t="shared" si="150"/>
        <v>#DIV/0!</v>
      </c>
      <c r="FF634" s="52" t="str">
        <f t="shared" si="151"/>
        <v>#DIV/0!</v>
      </c>
      <c r="FG634" s="52" t="str">
        <f t="shared" si="152"/>
        <v>#DIV/0!</v>
      </c>
      <c r="FH634" s="36" t="str">
        <f t="shared" si="153"/>
        <v>#DIV/0!</v>
      </c>
      <c r="FI634" s="53" t="str">
        <f t="shared" si="154"/>
        <v>#DIV/0!</v>
      </c>
      <c r="FJ634" s="54" t="str">
        <f t="shared" si="155"/>
        <v>#DIV/0!</v>
      </c>
      <c r="FK634" s="55" t="str">
        <f t="shared" si="156"/>
        <v>#DIV/0!</v>
      </c>
      <c r="FL634" s="55" t="str">
        <f t="shared" si="157"/>
        <v>#DIV/0!</v>
      </c>
      <c r="FM634" s="55" t="str">
        <f t="shared" si="158"/>
        <v>#DIV/0!</v>
      </c>
      <c r="FN634" s="39" t="str">
        <f t="shared" si="159"/>
        <v>#DIV/0!</v>
      </c>
      <c r="FO634" s="56" t="str">
        <f t="shared" si="160"/>
        <v>#DIV/0!</v>
      </c>
      <c r="FP634" s="56" t="str">
        <f t="shared" si="161"/>
        <v>#DIV/0!</v>
      </c>
      <c r="FQ634" s="56" t="str">
        <f t="shared" si="162"/>
        <v>#DIV/0!</v>
      </c>
      <c r="FR634" s="57" t="str">
        <f t="shared" si="163"/>
        <v>#DIV/0!</v>
      </c>
      <c r="FS634" s="51" t="str">
        <f t="shared" si="164"/>
        <v>#DIV/0!</v>
      </c>
      <c r="FT634" s="51" t="str">
        <f t="shared" si="165"/>
        <v>#DIV/0!</v>
      </c>
      <c r="FU634" s="52" t="str">
        <f t="shared" si="166"/>
        <v>#DIV/0!</v>
      </c>
      <c r="FV634" s="52" t="str">
        <f t="shared" si="167"/>
        <v>#DIV/0!</v>
      </c>
      <c r="FW634" s="36" t="str">
        <f t="shared" si="168"/>
        <v>#DIV/0!</v>
      </c>
      <c r="FX634" s="53" t="str">
        <f t="shared" si="169"/>
        <v>#DIV/0!</v>
      </c>
      <c r="FY634" s="53" t="str">
        <f t="shared" si="170"/>
        <v>#DIV/0!</v>
      </c>
      <c r="FZ634" s="54" t="str">
        <f t="shared" si="171"/>
        <v>#DIV/0!</v>
      </c>
      <c r="GA634" s="55" t="str">
        <f t="shared" si="172"/>
        <v>#DIV/0!</v>
      </c>
      <c r="GB634" s="55" t="str">
        <f t="shared" si="173"/>
        <v>#DIV/0!</v>
      </c>
      <c r="GC634" s="55" t="str">
        <f t="shared" si="174"/>
        <v>#DIV/0!</v>
      </c>
      <c r="GD634" s="39" t="str">
        <f t="shared" si="175"/>
        <v>#DIV/0!</v>
      </c>
      <c r="GE634" s="58">
        <f t="shared" si="176"/>
        <v>-0.5</v>
      </c>
      <c r="GF634" s="42">
        <f t="shared" si="177"/>
        <v>-0.8660254038</v>
      </c>
      <c r="GG634" s="58">
        <f t="shared" si="178"/>
        <v>-2.094395102</v>
      </c>
      <c r="GH634" s="42">
        <f t="shared" si="179"/>
        <v>1</v>
      </c>
      <c r="GI634" s="59">
        <f t="shared" si="180"/>
        <v>-0.5</v>
      </c>
      <c r="GJ634" s="43">
        <f t="shared" si="181"/>
        <v>0.8660254038</v>
      </c>
      <c r="GK634" s="59">
        <f t="shared" si="182"/>
        <v>2.094395102</v>
      </c>
      <c r="GL634" s="43">
        <f t="shared" si="183"/>
        <v>1</v>
      </c>
      <c r="GM634" s="51">
        <f t="shared" si="184"/>
        <v>-2.094395102</v>
      </c>
      <c r="GN634" s="51" t="str">
        <f t="shared" si="185"/>
        <v>#DIV/0!</v>
      </c>
      <c r="GO634" s="52" t="str">
        <f t="shared" si="186"/>
        <v>#DIV/0!</v>
      </c>
      <c r="GP634" s="52" t="str">
        <f t="shared" si="187"/>
        <v>#DIV/0!</v>
      </c>
      <c r="GQ634" s="36" t="str">
        <f t="shared" si="188"/>
        <v>#DIV/0!</v>
      </c>
      <c r="GR634" s="53">
        <f t="shared" si="189"/>
        <v>1</v>
      </c>
      <c r="GS634" s="53" t="str">
        <f t="shared" si="190"/>
        <v>#DIV/0!</v>
      </c>
      <c r="GT634" s="54" t="str">
        <f t="shared" si="191"/>
        <v>#DIV/0!</v>
      </c>
      <c r="GU634" s="55" t="str">
        <f t="shared" si="192"/>
        <v>#DIV/0!</v>
      </c>
      <c r="GV634" s="55" t="str">
        <f t="shared" si="193"/>
        <v>#DIV/0!</v>
      </c>
      <c r="GW634" s="55" t="str">
        <f t="shared" si="194"/>
        <v>#DIV/0!</v>
      </c>
      <c r="GX634" s="39" t="str">
        <f t="shared" si="195"/>
        <v>#DIV/0!</v>
      </c>
      <c r="GY634" s="51">
        <f t="shared" si="196"/>
        <v>2.094395102</v>
      </c>
      <c r="GZ634" s="51" t="str">
        <f t="shared" si="197"/>
        <v>#DIV/0!</v>
      </c>
      <c r="HA634" s="52" t="str">
        <f t="shared" si="198"/>
        <v>#DIV/0!</v>
      </c>
      <c r="HB634" s="52" t="str">
        <f t="shared" si="199"/>
        <v>#DIV/0!</v>
      </c>
      <c r="HC634" s="36" t="str">
        <f t="shared" si="200"/>
        <v>#DIV/0!</v>
      </c>
      <c r="HD634" s="53">
        <f t="shared" si="201"/>
        <v>1</v>
      </c>
      <c r="HE634" s="53" t="str">
        <f t="shared" si="202"/>
        <v>#DIV/0!</v>
      </c>
      <c r="HF634" s="54" t="str">
        <f t="shared" si="203"/>
        <v>#DIV/0!</v>
      </c>
      <c r="HG634" s="55" t="str">
        <f t="shared" si="204"/>
        <v>#DIV/0!</v>
      </c>
      <c r="HH634" s="55" t="str">
        <f t="shared" si="205"/>
        <v>#DIV/0!</v>
      </c>
      <c r="HI634" s="55" t="str">
        <f t="shared" si="206"/>
        <v>#DIV/0!</v>
      </c>
      <c r="HJ634" s="39" t="str">
        <f t="shared" si="207"/>
        <v>#DIV/0!</v>
      </c>
      <c r="HK634" s="51">
        <f t="shared" si="208"/>
        <v>2.094395102</v>
      </c>
      <c r="HL634" s="51" t="str">
        <f t="shared" si="209"/>
        <v>#DIV/0!</v>
      </c>
      <c r="HM634" s="52" t="str">
        <f t="shared" si="210"/>
        <v>#DIV/0!</v>
      </c>
      <c r="HN634" s="52" t="str">
        <f t="shared" si="211"/>
        <v>#DIV/0!</v>
      </c>
      <c r="HO634" s="36" t="str">
        <f t="shared" si="212"/>
        <v>#DIV/0!</v>
      </c>
      <c r="HP634" s="53">
        <f t="shared" si="213"/>
        <v>1</v>
      </c>
      <c r="HQ634" s="53" t="str">
        <f t="shared" si="214"/>
        <v>#DIV/0!</v>
      </c>
      <c r="HR634" s="54" t="str">
        <f t="shared" si="215"/>
        <v>#DIV/0!</v>
      </c>
      <c r="HS634" s="55" t="str">
        <f t="shared" si="216"/>
        <v>#DIV/0!</v>
      </c>
      <c r="HT634" s="55" t="str">
        <f t="shared" si="217"/>
        <v>#DIV/0!</v>
      </c>
      <c r="HU634" s="55" t="str">
        <f t="shared" si="218"/>
        <v>#DIV/0!</v>
      </c>
      <c r="HV634" s="39" t="str">
        <f t="shared" si="219"/>
        <v>#DIV/0!</v>
      </c>
      <c r="HW634" s="51">
        <f t="shared" si="220"/>
        <v>-2.094395102</v>
      </c>
      <c r="HX634" s="51" t="str">
        <f t="shared" si="221"/>
        <v>#DIV/0!</v>
      </c>
      <c r="HY634" s="52" t="str">
        <f t="shared" si="222"/>
        <v>#DIV/0!</v>
      </c>
      <c r="HZ634" s="52" t="str">
        <f t="shared" si="223"/>
        <v>#DIV/0!</v>
      </c>
      <c r="IA634" s="36" t="str">
        <f t="shared" si="224"/>
        <v>#DIV/0!</v>
      </c>
      <c r="IB634" s="53">
        <f t="shared" si="225"/>
        <v>1</v>
      </c>
      <c r="IC634" s="53" t="str">
        <f t="shared" si="226"/>
        <v>#DIV/0!</v>
      </c>
      <c r="ID634" s="54" t="str">
        <f t="shared" si="227"/>
        <v>#DIV/0!</v>
      </c>
      <c r="IE634" s="55" t="str">
        <f t="shared" si="228"/>
        <v>#DIV/0!</v>
      </c>
      <c r="IF634" s="55" t="str">
        <f t="shared" si="229"/>
        <v>#DIV/0!</v>
      </c>
      <c r="IG634" s="55" t="str">
        <f t="shared" si="230"/>
        <v>#DIV/0!</v>
      </c>
      <c r="IH634" s="39" t="str">
        <f t="shared" si="231"/>
        <v>#DIV/0!</v>
      </c>
    </row>
    <row r="635" ht="12.75" customHeight="1">
      <c r="A635" s="44" t="str">
        <f>'Execute Cubic'!U630</f>
        <v/>
      </c>
      <c r="B635" s="44" t="str">
        <f>'Execute Cubic'!V630</f>
        <v/>
      </c>
      <c r="C635" s="44" t="str">
        <f>'Execute Cubic'!W630</f>
        <v/>
      </c>
      <c r="D635" s="44" t="str">
        <f>'Execute Cubic'!X630</f>
        <v/>
      </c>
      <c r="E635" s="44">
        <f t="shared" ref="E635:H635" si="10333">0</f>
        <v>0</v>
      </c>
      <c r="F635" s="44">
        <f t="shared" si="10333"/>
        <v>0</v>
      </c>
      <c r="G635" s="44">
        <f t="shared" si="10333"/>
        <v>0</v>
      </c>
      <c r="H635" s="44">
        <f t="shared" si="10333"/>
        <v>0</v>
      </c>
      <c r="I635" s="45" t="str">
        <f t="shared" si="27"/>
        <v>#DIV/0!</v>
      </c>
      <c r="J635" s="45" t="str">
        <f t="shared" si="28"/>
        <v>#DIV/0!</v>
      </c>
      <c r="K635" s="46" t="str">
        <f t="shared" si="29"/>
        <v>#DIV/0!</v>
      </c>
      <c r="L635" s="46" t="str">
        <f t="shared" si="30"/>
        <v>#DIV/0!</v>
      </c>
      <c r="M635" s="47" t="str">
        <f t="shared" si="31"/>
        <v>#DIV/0!</v>
      </c>
      <c r="N635" s="47" t="str">
        <f t="shared" si="32"/>
        <v>#DIV/0!</v>
      </c>
      <c r="O635" s="48" t="str">
        <f t="shared" ref="O635:R635" si="10334">ATAN2(A635,E635)</f>
        <v>#DIV/0!</v>
      </c>
      <c r="P635" s="48" t="str">
        <f t="shared" si="10334"/>
        <v>#DIV/0!</v>
      </c>
      <c r="Q635" s="48" t="str">
        <f t="shared" si="10334"/>
        <v>#DIV/0!</v>
      </c>
      <c r="R635" s="48" t="str">
        <f t="shared" si="10334"/>
        <v>#DIV/0!</v>
      </c>
      <c r="S635" s="48">
        <f t="shared" ref="S635:V635" si="10335">SQRT(POWER(A635,2)+POWER(E635,2))</f>
        <v>0</v>
      </c>
      <c r="T635" s="48">
        <f t="shared" si="10335"/>
        <v>0</v>
      </c>
      <c r="U635" s="48">
        <f t="shared" si="10335"/>
        <v>0</v>
      </c>
      <c r="V635" s="48">
        <f t="shared" si="10335"/>
        <v>0</v>
      </c>
      <c r="W635" s="49" t="str">
        <f t="shared" ref="W635:Z635" si="10336">O635-$O635</f>
        <v>#DIV/0!</v>
      </c>
      <c r="X635" s="49" t="str">
        <f t="shared" si="10336"/>
        <v>#DIV/0!</v>
      </c>
      <c r="Y635" s="49" t="str">
        <f t="shared" si="10336"/>
        <v>#DIV/0!</v>
      </c>
      <c r="Z635" s="49" t="str">
        <f t="shared" si="10336"/>
        <v>#DIV/0!</v>
      </c>
      <c r="AA635" s="49" t="str">
        <f t="shared" ref="AA635:AD635" si="10337">S635/$S635</f>
        <v>#DIV/0!</v>
      </c>
      <c r="AB635" s="49" t="str">
        <f t="shared" si="10337"/>
        <v>#DIV/0!</v>
      </c>
      <c r="AC635" s="49" t="str">
        <f t="shared" si="10337"/>
        <v>#DIV/0!</v>
      </c>
      <c r="AD635" s="49" t="str">
        <f t="shared" si="10337"/>
        <v>#DIV/0!</v>
      </c>
      <c r="AE635" s="50" t="str">
        <f t="shared" ref="AE635:AH635" si="10338">AA635*COS(W635)</f>
        <v>#DIV/0!</v>
      </c>
      <c r="AF635" s="50" t="str">
        <f t="shared" si="10338"/>
        <v>#DIV/0!</v>
      </c>
      <c r="AG635" s="50" t="str">
        <f t="shared" si="10338"/>
        <v>#DIV/0!</v>
      </c>
      <c r="AH635" s="50" t="str">
        <f t="shared" si="10338"/>
        <v>#DIV/0!</v>
      </c>
      <c r="AI635" s="44" t="str">
        <f t="shared" ref="AI635:AL635" si="10339">AA635*SIN(W635)</f>
        <v>#DIV/0!</v>
      </c>
      <c r="AJ635" s="44" t="str">
        <f t="shared" si="10339"/>
        <v>#DIV/0!</v>
      </c>
      <c r="AK635" s="44" t="str">
        <f t="shared" si="10339"/>
        <v>#DIV/0!</v>
      </c>
      <c r="AL635" s="44" t="str">
        <f t="shared" si="10339"/>
        <v>#DIV/0!</v>
      </c>
      <c r="AM635" s="51" t="str">
        <f t="shared" si="39"/>
        <v>#DIV/0!</v>
      </c>
      <c r="AN635" s="52" t="str">
        <f t="shared" si="40"/>
        <v>#DIV/0!</v>
      </c>
      <c r="AO635" s="52" t="str">
        <f t="shared" si="41"/>
        <v>#DIV/0!</v>
      </c>
      <c r="AP635" s="36" t="str">
        <f t="shared" si="42"/>
        <v>#DIV/0!</v>
      </c>
      <c r="AQ635" s="53" t="str">
        <f t="shared" si="43"/>
        <v>#DIV/0!</v>
      </c>
      <c r="AR635" s="54" t="str">
        <f t="shared" si="44"/>
        <v>#DIV/0!</v>
      </c>
      <c r="AS635" s="55" t="str">
        <f t="shared" si="45"/>
        <v>#DIV/0!</v>
      </c>
      <c r="AT635" s="55" t="str">
        <f t="shared" si="46"/>
        <v>#DIV/0!</v>
      </c>
      <c r="AU635" s="55" t="str">
        <f t="shared" si="47"/>
        <v>#DIV/0!</v>
      </c>
      <c r="AV635" s="39" t="str">
        <f t="shared" si="48"/>
        <v>#DIV/0!</v>
      </c>
      <c r="AW635" s="51" t="str">
        <f t="shared" ref="AW635:AX635" si="10340">AW$1*X635</f>
        <v>#DIV/0!</v>
      </c>
      <c r="AX635" s="51" t="str">
        <f t="shared" si="10340"/>
        <v>#DIV/0!</v>
      </c>
      <c r="AY635" s="52" t="str">
        <f t="shared" si="50"/>
        <v>#DIV/0!</v>
      </c>
      <c r="AZ635" s="52" t="str">
        <f t="shared" si="51"/>
        <v>#DIV/0!</v>
      </c>
      <c r="BA635" s="36" t="str">
        <f t="shared" si="52"/>
        <v>#DIV/0!</v>
      </c>
      <c r="BB635" s="53" t="str">
        <f t="shared" ref="BB635:BC635" si="10341">POWER(AB635,BB$1)</f>
        <v>#DIV/0!</v>
      </c>
      <c r="BC635" s="53" t="str">
        <f t="shared" si="10341"/>
        <v>#DIV/0!</v>
      </c>
      <c r="BD635" s="54" t="str">
        <f t="shared" si="54"/>
        <v>#DIV/0!</v>
      </c>
      <c r="BE635" s="55" t="str">
        <f t="shared" si="55"/>
        <v>#DIV/0!</v>
      </c>
      <c r="BF635" s="55" t="str">
        <f t="shared" si="56"/>
        <v>#DIV/0!</v>
      </c>
      <c r="BG635" s="55" t="str">
        <f t="shared" si="57"/>
        <v>#DIV/0!</v>
      </c>
      <c r="BH635" s="39" t="str">
        <f t="shared" si="58"/>
        <v>#DIV/0!</v>
      </c>
      <c r="BI635" s="51" t="str">
        <f t="shared" si="59"/>
        <v>#DIV/0!</v>
      </c>
      <c r="BJ635" s="52" t="str">
        <f t="shared" si="60"/>
        <v>#DIV/0!</v>
      </c>
      <c r="BK635" s="52" t="str">
        <f t="shared" si="61"/>
        <v>#DIV/0!</v>
      </c>
      <c r="BL635" s="36" t="str">
        <f t="shared" si="62"/>
        <v>#DIV/0!</v>
      </c>
      <c r="BM635" s="53" t="str">
        <f t="shared" si="63"/>
        <v>#DIV/0!</v>
      </c>
      <c r="BN635" s="54" t="str">
        <f t="shared" si="64"/>
        <v>#DIV/0!</v>
      </c>
      <c r="BO635" s="55" t="str">
        <f t="shared" si="65"/>
        <v>#DIV/0!</v>
      </c>
      <c r="BP635" s="55" t="str">
        <f t="shared" si="66"/>
        <v>#DIV/0!</v>
      </c>
      <c r="BQ635" s="55" t="str">
        <f t="shared" si="67"/>
        <v>#DIV/0!</v>
      </c>
      <c r="BR635" s="39" t="str">
        <f t="shared" si="68"/>
        <v>#DIV/0!</v>
      </c>
      <c r="BS635" s="56" t="str">
        <f t="shared" ref="BS635:BT635" si="10342">AS635+BE635+BO635</f>
        <v>#DIV/0!</v>
      </c>
      <c r="BT635" s="56" t="str">
        <f t="shared" si="10342"/>
        <v>#DIV/0!</v>
      </c>
      <c r="BU635" s="56" t="str">
        <f t="shared" si="70"/>
        <v>#DIV/0!</v>
      </c>
      <c r="BV635" s="57" t="str">
        <f t="shared" si="71"/>
        <v>#DIV/0!</v>
      </c>
      <c r="BW635" s="51" t="str">
        <f t="shared" ref="BW635:BX635" si="10343">BW$1*X635</f>
        <v>#DIV/0!</v>
      </c>
      <c r="BX635" s="51" t="str">
        <f t="shared" si="10343"/>
        <v>#DIV/0!</v>
      </c>
      <c r="BY635" s="52" t="str">
        <f t="shared" si="73"/>
        <v>#DIV/0!</v>
      </c>
      <c r="BZ635" s="52" t="str">
        <f t="shared" si="74"/>
        <v>#DIV/0!</v>
      </c>
      <c r="CA635" s="36" t="str">
        <f t="shared" si="75"/>
        <v>#DIV/0!</v>
      </c>
      <c r="CB635" s="53" t="str">
        <f t="shared" ref="CB635:CC635" si="10344">POWER(AB635,CB$1)</f>
        <v>#DIV/0!</v>
      </c>
      <c r="CC635" s="53" t="str">
        <f t="shared" si="10344"/>
        <v>#DIV/0!</v>
      </c>
      <c r="CD635" s="54" t="str">
        <f t="shared" si="77"/>
        <v>#DIV/0!</v>
      </c>
      <c r="CE635" s="55" t="str">
        <f t="shared" si="78"/>
        <v>#DIV/0!</v>
      </c>
      <c r="CF635" s="55" t="str">
        <f t="shared" si="79"/>
        <v>#DIV/0!</v>
      </c>
      <c r="CG635" s="55" t="str">
        <f t="shared" si="80"/>
        <v>#DIV/0!</v>
      </c>
      <c r="CH635" s="39" t="str">
        <f t="shared" si="81"/>
        <v>#DIV/0!</v>
      </c>
      <c r="CI635" s="51" t="str">
        <f t="shared" si="82"/>
        <v>#DIV/0!</v>
      </c>
      <c r="CJ635" s="52" t="str">
        <f t="shared" si="83"/>
        <v>#DIV/0!</v>
      </c>
      <c r="CK635" s="52" t="str">
        <f t="shared" si="84"/>
        <v>#DIV/0!</v>
      </c>
      <c r="CL635" s="36" t="str">
        <f t="shared" si="85"/>
        <v>#DIV/0!</v>
      </c>
      <c r="CM635" s="53" t="str">
        <f t="shared" si="86"/>
        <v>#DIV/0!</v>
      </c>
      <c r="CN635" s="54" t="str">
        <f t="shared" si="87"/>
        <v>#DIV/0!</v>
      </c>
      <c r="CO635" s="55" t="str">
        <f t="shared" si="88"/>
        <v>#DIV/0!</v>
      </c>
      <c r="CP635" s="55" t="str">
        <f t="shared" si="89"/>
        <v>#DIV/0!</v>
      </c>
      <c r="CQ635" s="55" t="str">
        <f t="shared" si="90"/>
        <v>#DIV/0!</v>
      </c>
      <c r="CR635" s="39" t="str">
        <f t="shared" si="91"/>
        <v>#DIV/0!</v>
      </c>
      <c r="CS635" s="51" t="str">
        <f t="shared" si="92"/>
        <v>#DIV/0!</v>
      </c>
      <c r="CT635" s="51" t="str">
        <f t="shared" si="93"/>
        <v>#DIV/0!</v>
      </c>
      <c r="CU635" s="52" t="str">
        <f t="shared" si="94"/>
        <v>#DIV/0!</v>
      </c>
      <c r="CV635" s="52" t="str">
        <f t="shared" si="95"/>
        <v>#DIV/0!</v>
      </c>
      <c r="CW635" s="36" t="str">
        <f t="shared" si="96"/>
        <v>#DIV/0!</v>
      </c>
      <c r="CX635" s="53" t="str">
        <f t="shared" si="97"/>
        <v>#DIV/0!</v>
      </c>
      <c r="CY635" s="53" t="str">
        <f t="shared" si="98"/>
        <v>#DIV/0!</v>
      </c>
      <c r="CZ635" s="54" t="str">
        <f t="shared" si="99"/>
        <v>#DIV/0!</v>
      </c>
      <c r="DA635" s="55" t="str">
        <f t="shared" si="100"/>
        <v>#DIV/0!</v>
      </c>
      <c r="DB635" s="55" t="str">
        <f t="shared" si="101"/>
        <v>#DIV/0!</v>
      </c>
      <c r="DC635" s="55" t="str">
        <f t="shared" si="102"/>
        <v>#DIV/0!</v>
      </c>
      <c r="DD635" s="39" t="str">
        <f t="shared" si="103"/>
        <v>#DIV/0!</v>
      </c>
      <c r="DE635" s="51" t="str">
        <f t="shared" ref="DE635:DG635" si="10345">DE$1*X635</f>
        <v>#DIV/0!</v>
      </c>
      <c r="DF635" s="51" t="str">
        <f t="shared" si="10345"/>
        <v>#DIV/0!</v>
      </c>
      <c r="DG635" s="51" t="str">
        <f t="shared" si="10345"/>
        <v>#DIV/0!</v>
      </c>
      <c r="DH635" s="52" t="str">
        <f t="shared" si="105"/>
        <v>#DIV/0!</v>
      </c>
      <c r="DI635" s="52" t="str">
        <f t="shared" si="106"/>
        <v>#DIV/0!</v>
      </c>
      <c r="DJ635" s="36" t="str">
        <f t="shared" si="107"/>
        <v>#DIV/0!</v>
      </c>
      <c r="DK635" s="53" t="str">
        <f t="shared" ref="DK635:DM635" si="10346">POWER(AB635,DK$1)</f>
        <v>#DIV/0!</v>
      </c>
      <c r="DL635" s="53" t="str">
        <f t="shared" si="10346"/>
        <v>#DIV/0!</v>
      </c>
      <c r="DM635" s="53" t="str">
        <f t="shared" si="10346"/>
        <v>#DIV/0!</v>
      </c>
      <c r="DN635" s="54" t="str">
        <f t="shared" si="109"/>
        <v>#DIV/0!</v>
      </c>
      <c r="DO635" s="55" t="str">
        <f t="shared" si="110"/>
        <v>#DIV/0!</v>
      </c>
      <c r="DP635" s="55" t="str">
        <f t="shared" si="111"/>
        <v>#DIV/0!</v>
      </c>
      <c r="DQ635" s="55" t="str">
        <f t="shared" si="112"/>
        <v>#DIV/0!</v>
      </c>
      <c r="DR635" s="39" t="str">
        <f t="shared" si="113"/>
        <v>#DIV/0!</v>
      </c>
      <c r="DS635" s="51" t="str">
        <f t="shared" si="114"/>
        <v>#DIV/0!</v>
      </c>
      <c r="DT635" s="52" t="str">
        <f t="shared" si="115"/>
        <v>#DIV/0!</v>
      </c>
      <c r="DU635" s="52" t="str">
        <f t="shared" si="116"/>
        <v>#DIV/0!</v>
      </c>
      <c r="DV635" s="36" t="str">
        <f t="shared" si="117"/>
        <v>#DIV/0!</v>
      </c>
      <c r="DW635" s="53" t="str">
        <f t="shared" si="118"/>
        <v>#DIV/0!</v>
      </c>
      <c r="DX635" s="54" t="str">
        <f t="shared" si="119"/>
        <v>#DIV/0!</v>
      </c>
      <c r="DY635" s="55" t="str">
        <f t="shared" si="120"/>
        <v>#DIV/0!</v>
      </c>
      <c r="DZ635" s="55" t="str">
        <f t="shared" si="121"/>
        <v>#DIV/0!</v>
      </c>
      <c r="EA635" s="55" t="str">
        <f t="shared" si="122"/>
        <v>#DIV/0!</v>
      </c>
      <c r="EB635" s="39" t="str">
        <f t="shared" si="123"/>
        <v>#DIV/0!</v>
      </c>
      <c r="EC635" s="56" t="str">
        <f t="shared" ref="EC635:ED635" si="10347">CE635+CO635+DA635+DO635+DY635</f>
        <v>#DIV/0!</v>
      </c>
      <c r="ED635" s="56" t="str">
        <f t="shared" si="10347"/>
        <v>#DIV/0!</v>
      </c>
      <c r="EE635" s="56" t="str">
        <f t="shared" si="125"/>
        <v>#DIV/0!</v>
      </c>
      <c r="EF635" s="57" t="str">
        <f t="shared" si="126"/>
        <v>#DIV/0!</v>
      </c>
      <c r="EG635" s="51" t="str">
        <f t="shared" si="127"/>
        <v>#DIV/0!</v>
      </c>
      <c r="EH635" s="52" t="str">
        <f t="shared" si="128"/>
        <v>#DIV/0!</v>
      </c>
      <c r="EI635" s="52" t="str">
        <f t="shared" si="129"/>
        <v>#DIV/0!</v>
      </c>
      <c r="EJ635" s="36" t="str">
        <f t="shared" si="130"/>
        <v>#DIV/0!</v>
      </c>
      <c r="EK635" s="53" t="str">
        <f t="shared" si="131"/>
        <v>#DIV/0!</v>
      </c>
      <c r="EL635" s="54" t="str">
        <f t="shared" si="132"/>
        <v>#DIV/0!</v>
      </c>
      <c r="EM635" s="55" t="str">
        <f t="shared" si="133"/>
        <v>#DIV/0!</v>
      </c>
      <c r="EN635" s="55" t="str">
        <f t="shared" si="134"/>
        <v>#DIV/0!</v>
      </c>
      <c r="EO635" s="55" t="str">
        <f t="shared" si="135"/>
        <v>#DIV/0!</v>
      </c>
      <c r="EP635" s="39" t="str">
        <f t="shared" si="136"/>
        <v>#DIV/0!</v>
      </c>
      <c r="EQ635" s="56" t="str">
        <f t="shared" ref="EQ635:ER635" si="10348">BS635+EM635</f>
        <v>#DIV/0!</v>
      </c>
      <c r="ER635" s="56" t="str">
        <f t="shared" si="10348"/>
        <v>#DIV/0!</v>
      </c>
      <c r="ES635" s="56" t="str">
        <f t="shared" si="138"/>
        <v>#DIV/0!</v>
      </c>
      <c r="ET635" s="57" t="str">
        <f t="shared" si="139"/>
        <v>#DIV/0!</v>
      </c>
      <c r="EU635" s="51" t="str">
        <f t="shared" si="140"/>
        <v>#DIV/0!</v>
      </c>
      <c r="EV635" s="52" t="str">
        <f t="shared" si="141"/>
        <v>#DIV/0!</v>
      </c>
      <c r="EW635" s="52" t="str">
        <f t="shared" si="142"/>
        <v>#DIV/0!</v>
      </c>
      <c r="EX635" s="36" t="str">
        <f t="shared" si="143"/>
        <v>#DIV/0!</v>
      </c>
      <c r="EY635" s="53" t="str">
        <f t="shared" si="144"/>
        <v>#DIV/0!</v>
      </c>
      <c r="EZ635" s="54" t="str">
        <f t="shared" si="145"/>
        <v>#DIV/0!</v>
      </c>
      <c r="FA635" s="55" t="str">
        <f t="shared" si="146"/>
        <v>#DIV/0!</v>
      </c>
      <c r="FB635" s="55" t="str">
        <f t="shared" si="147"/>
        <v>#DIV/0!</v>
      </c>
      <c r="FC635" s="55" t="str">
        <f t="shared" si="148"/>
        <v>#DIV/0!</v>
      </c>
      <c r="FD635" s="39" t="str">
        <f t="shared" si="149"/>
        <v>#DIV/0!</v>
      </c>
      <c r="FE635" s="51" t="str">
        <f t="shared" si="150"/>
        <v>#DIV/0!</v>
      </c>
      <c r="FF635" s="52" t="str">
        <f t="shared" si="151"/>
        <v>#DIV/0!</v>
      </c>
      <c r="FG635" s="52" t="str">
        <f t="shared" si="152"/>
        <v>#DIV/0!</v>
      </c>
      <c r="FH635" s="36" t="str">
        <f t="shared" si="153"/>
        <v>#DIV/0!</v>
      </c>
      <c r="FI635" s="53" t="str">
        <f t="shared" si="154"/>
        <v>#DIV/0!</v>
      </c>
      <c r="FJ635" s="54" t="str">
        <f t="shared" si="155"/>
        <v>#DIV/0!</v>
      </c>
      <c r="FK635" s="55" t="str">
        <f t="shared" si="156"/>
        <v>#DIV/0!</v>
      </c>
      <c r="FL635" s="55" t="str">
        <f t="shared" si="157"/>
        <v>#DIV/0!</v>
      </c>
      <c r="FM635" s="55" t="str">
        <f t="shared" si="158"/>
        <v>#DIV/0!</v>
      </c>
      <c r="FN635" s="39" t="str">
        <f t="shared" si="159"/>
        <v>#DIV/0!</v>
      </c>
      <c r="FO635" s="56" t="str">
        <f t="shared" si="160"/>
        <v>#DIV/0!</v>
      </c>
      <c r="FP635" s="56" t="str">
        <f t="shared" si="161"/>
        <v>#DIV/0!</v>
      </c>
      <c r="FQ635" s="56" t="str">
        <f t="shared" si="162"/>
        <v>#DIV/0!</v>
      </c>
      <c r="FR635" s="57" t="str">
        <f t="shared" si="163"/>
        <v>#DIV/0!</v>
      </c>
      <c r="FS635" s="51" t="str">
        <f t="shared" si="164"/>
        <v>#DIV/0!</v>
      </c>
      <c r="FT635" s="51" t="str">
        <f t="shared" si="165"/>
        <v>#DIV/0!</v>
      </c>
      <c r="FU635" s="52" t="str">
        <f t="shared" si="166"/>
        <v>#DIV/0!</v>
      </c>
      <c r="FV635" s="52" t="str">
        <f t="shared" si="167"/>
        <v>#DIV/0!</v>
      </c>
      <c r="FW635" s="36" t="str">
        <f t="shared" si="168"/>
        <v>#DIV/0!</v>
      </c>
      <c r="FX635" s="53" t="str">
        <f t="shared" si="169"/>
        <v>#DIV/0!</v>
      </c>
      <c r="FY635" s="53" t="str">
        <f t="shared" si="170"/>
        <v>#DIV/0!</v>
      </c>
      <c r="FZ635" s="54" t="str">
        <f t="shared" si="171"/>
        <v>#DIV/0!</v>
      </c>
      <c r="GA635" s="55" t="str">
        <f t="shared" si="172"/>
        <v>#DIV/0!</v>
      </c>
      <c r="GB635" s="55" t="str">
        <f t="shared" si="173"/>
        <v>#DIV/0!</v>
      </c>
      <c r="GC635" s="55" t="str">
        <f t="shared" si="174"/>
        <v>#DIV/0!</v>
      </c>
      <c r="GD635" s="39" t="str">
        <f t="shared" si="175"/>
        <v>#DIV/0!</v>
      </c>
      <c r="GE635" s="58">
        <f t="shared" si="176"/>
        <v>-0.5</v>
      </c>
      <c r="GF635" s="42">
        <f t="shared" si="177"/>
        <v>-0.8660254038</v>
      </c>
      <c r="GG635" s="58">
        <f t="shared" si="178"/>
        <v>-2.094395102</v>
      </c>
      <c r="GH635" s="42">
        <f t="shared" si="179"/>
        <v>1</v>
      </c>
      <c r="GI635" s="59">
        <f t="shared" si="180"/>
        <v>-0.5</v>
      </c>
      <c r="GJ635" s="43">
        <f t="shared" si="181"/>
        <v>0.8660254038</v>
      </c>
      <c r="GK635" s="59">
        <f t="shared" si="182"/>
        <v>2.094395102</v>
      </c>
      <c r="GL635" s="43">
        <f t="shared" si="183"/>
        <v>1</v>
      </c>
      <c r="GM635" s="51">
        <f t="shared" si="184"/>
        <v>-2.094395102</v>
      </c>
      <c r="GN635" s="51" t="str">
        <f t="shared" si="185"/>
        <v>#DIV/0!</v>
      </c>
      <c r="GO635" s="52" t="str">
        <f t="shared" si="186"/>
        <v>#DIV/0!</v>
      </c>
      <c r="GP635" s="52" t="str">
        <f t="shared" si="187"/>
        <v>#DIV/0!</v>
      </c>
      <c r="GQ635" s="36" t="str">
        <f t="shared" si="188"/>
        <v>#DIV/0!</v>
      </c>
      <c r="GR635" s="53">
        <f t="shared" si="189"/>
        <v>1</v>
      </c>
      <c r="GS635" s="53" t="str">
        <f t="shared" si="190"/>
        <v>#DIV/0!</v>
      </c>
      <c r="GT635" s="54" t="str">
        <f t="shared" si="191"/>
        <v>#DIV/0!</v>
      </c>
      <c r="GU635" s="55" t="str">
        <f t="shared" si="192"/>
        <v>#DIV/0!</v>
      </c>
      <c r="GV635" s="55" t="str">
        <f t="shared" si="193"/>
        <v>#DIV/0!</v>
      </c>
      <c r="GW635" s="55" t="str">
        <f t="shared" si="194"/>
        <v>#DIV/0!</v>
      </c>
      <c r="GX635" s="39" t="str">
        <f t="shared" si="195"/>
        <v>#DIV/0!</v>
      </c>
      <c r="GY635" s="51">
        <f t="shared" si="196"/>
        <v>2.094395102</v>
      </c>
      <c r="GZ635" s="51" t="str">
        <f t="shared" si="197"/>
        <v>#DIV/0!</v>
      </c>
      <c r="HA635" s="52" t="str">
        <f t="shared" si="198"/>
        <v>#DIV/0!</v>
      </c>
      <c r="HB635" s="52" t="str">
        <f t="shared" si="199"/>
        <v>#DIV/0!</v>
      </c>
      <c r="HC635" s="36" t="str">
        <f t="shared" si="200"/>
        <v>#DIV/0!</v>
      </c>
      <c r="HD635" s="53">
        <f t="shared" si="201"/>
        <v>1</v>
      </c>
      <c r="HE635" s="53" t="str">
        <f t="shared" si="202"/>
        <v>#DIV/0!</v>
      </c>
      <c r="HF635" s="54" t="str">
        <f t="shared" si="203"/>
        <v>#DIV/0!</v>
      </c>
      <c r="HG635" s="55" t="str">
        <f t="shared" si="204"/>
        <v>#DIV/0!</v>
      </c>
      <c r="HH635" s="55" t="str">
        <f t="shared" si="205"/>
        <v>#DIV/0!</v>
      </c>
      <c r="HI635" s="55" t="str">
        <f t="shared" si="206"/>
        <v>#DIV/0!</v>
      </c>
      <c r="HJ635" s="39" t="str">
        <f t="shared" si="207"/>
        <v>#DIV/0!</v>
      </c>
      <c r="HK635" s="51">
        <f t="shared" si="208"/>
        <v>2.094395102</v>
      </c>
      <c r="HL635" s="51" t="str">
        <f t="shared" si="209"/>
        <v>#DIV/0!</v>
      </c>
      <c r="HM635" s="52" t="str">
        <f t="shared" si="210"/>
        <v>#DIV/0!</v>
      </c>
      <c r="HN635" s="52" t="str">
        <f t="shared" si="211"/>
        <v>#DIV/0!</v>
      </c>
      <c r="HO635" s="36" t="str">
        <f t="shared" si="212"/>
        <v>#DIV/0!</v>
      </c>
      <c r="HP635" s="53">
        <f t="shared" si="213"/>
        <v>1</v>
      </c>
      <c r="HQ635" s="53" t="str">
        <f t="shared" si="214"/>
        <v>#DIV/0!</v>
      </c>
      <c r="HR635" s="54" t="str">
        <f t="shared" si="215"/>
        <v>#DIV/0!</v>
      </c>
      <c r="HS635" s="55" t="str">
        <f t="shared" si="216"/>
        <v>#DIV/0!</v>
      </c>
      <c r="HT635" s="55" t="str">
        <f t="shared" si="217"/>
        <v>#DIV/0!</v>
      </c>
      <c r="HU635" s="55" t="str">
        <f t="shared" si="218"/>
        <v>#DIV/0!</v>
      </c>
      <c r="HV635" s="39" t="str">
        <f t="shared" si="219"/>
        <v>#DIV/0!</v>
      </c>
      <c r="HW635" s="51">
        <f t="shared" si="220"/>
        <v>-2.094395102</v>
      </c>
      <c r="HX635" s="51" t="str">
        <f t="shared" si="221"/>
        <v>#DIV/0!</v>
      </c>
      <c r="HY635" s="52" t="str">
        <f t="shared" si="222"/>
        <v>#DIV/0!</v>
      </c>
      <c r="HZ635" s="52" t="str">
        <f t="shared" si="223"/>
        <v>#DIV/0!</v>
      </c>
      <c r="IA635" s="36" t="str">
        <f t="shared" si="224"/>
        <v>#DIV/0!</v>
      </c>
      <c r="IB635" s="53">
        <f t="shared" si="225"/>
        <v>1</v>
      </c>
      <c r="IC635" s="53" t="str">
        <f t="shared" si="226"/>
        <v>#DIV/0!</v>
      </c>
      <c r="ID635" s="54" t="str">
        <f t="shared" si="227"/>
        <v>#DIV/0!</v>
      </c>
      <c r="IE635" s="55" t="str">
        <f t="shared" si="228"/>
        <v>#DIV/0!</v>
      </c>
      <c r="IF635" s="55" t="str">
        <f t="shared" si="229"/>
        <v>#DIV/0!</v>
      </c>
      <c r="IG635" s="55" t="str">
        <f t="shared" si="230"/>
        <v>#DIV/0!</v>
      </c>
      <c r="IH635" s="39" t="str">
        <f t="shared" si="231"/>
        <v>#DIV/0!</v>
      </c>
    </row>
    <row r="636" ht="12.75" customHeight="1">
      <c r="A636" s="44" t="str">
        <f>'Execute Cubic'!U631</f>
        <v/>
      </c>
      <c r="B636" s="44" t="str">
        <f>'Execute Cubic'!V631</f>
        <v/>
      </c>
      <c r="C636" s="44" t="str">
        <f>'Execute Cubic'!W631</f>
        <v/>
      </c>
      <c r="D636" s="44" t="str">
        <f>'Execute Cubic'!X631</f>
        <v/>
      </c>
      <c r="E636" s="44">
        <f t="shared" ref="E636:H636" si="10349">0</f>
        <v>0</v>
      </c>
      <c r="F636" s="44">
        <f t="shared" si="10349"/>
        <v>0</v>
      </c>
      <c r="G636" s="44">
        <f t="shared" si="10349"/>
        <v>0</v>
      </c>
      <c r="H636" s="44">
        <f t="shared" si="10349"/>
        <v>0</v>
      </c>
      <c r="I636" s="45" t="str">
        <f t="shared" si="27"/>
        <v>#DIV/0!</v>
      </c>
      <c r="J636" s="45" t="str">
        <f t="shared" si="28"/>
        <v>#DIV/0!</v>
      </c>
      <c r="K636" s="46" t="str">
        <f t="shared" si="29"/>
        <v>#DIV/0!</v>
      </c>
      <c r="L636" s="46" t="str">
        <f t="shared" si="30"/>
        <v>#DIV/0!</v>
      </c>
      <c r="M636" s="47" t="str">
        <f t="shared" si="31"/>
        <v>#DIV/0!</v>
      </c>
      <c r="N636" s="47" t="str">
        <f t="shared" si="32"/>
        <v>#DIV/0!</v>
      </c>
      <c r="O636" s="48" t="str">
        <f t="shared" ref="O636:R636" si="10350">ATAN2(A636,E636)</f>
        <v>#DIV/0!</v>
      </c>
      <c r="P636" s="48" t="str">
        <f t="shared" si="10350"/>
        <v>#DIV/0!</v>
      </c>
      <c r="Q636" s="48" t="str">
        <f t="shared" si="10350"/>
        <v>#DIV/0!</v>
      </c>
      <c r="R636" s="48" t="str">
        <f t="shared" si="10350"/>
        <v>#DIV/0!</v>
      </c>
      <c r="S636" s="48">
        <f t="shared" ref="S636:V636" si="10351">SQRT(POWER(A636,2)+POWER(E636,2))</f>
        <v>0</v>
      </c>
      <c r="T636" s="48">
        <f t="shared" si="10351"/>
        <v>0</v>
      </c>
      <c r="U636" s="48">
        <f t="shared" si="10351"/>
        <v>0</v>
      </c>
      <c r="V636" s="48">
        <f t="shared" si="10351"/>
        <v>0</v>
      </c>
      <c r="W636" s="49" t="str">
        <f t="shared" ref="W636:Z636" si="10352">O636-$O636</f>
        <v>#DIV/0!</v>
      </c>
      <c r="X636" s="49" t="str">
        <f t="shared" si="10352"/>
        <v>#DIV/0!</v>
      </c>
      <c r="Y636" s="49" t="str">
        <f t="shared" si="10352"/>
        <v>#DIV/0!</v>
      </c>
      <c r="Z636" s="49" t="str">
        <f t="shared" si="10352"/>
        <v>#DIV/0!</v>
      </c>
      <c r="AA636" s="49" t="str">
        <f t="shared" ref="AA636:AD636" si="10353">S636/$S636</f>
        <v>#DIV/0!</v>
      </c>
      <c r="AB636" s="49" t="str">
        <f t="shared" si="10353"/>
        <v>#DIV/0!</v>
      </c>
      <c r="AC636" s="49" t="str">
        <f t="shared" si="10353"/>
        <v>#DIV/0!</v>
      </c>
      <c r="AD636" s="49" t="str">
        <f t="shared" si="10353"/>
        <v>#DIV/0!</v>
      </c>
      <c r="AE636" s="50" t="str">
        <f t="shared" ref="AE636:AH636" si="10354">AA636*COS(W636)</f>
        <v>#DIV/0!</v>
      </c>
      <c r="AF636" s="50" t="str">
        <f t="shared" si="10354"/>
        <v>#DIV/0!</v>
      </c>
      <c r="AG636" s="50" t="str">
        <f t="shared" si="10354"/>
        <v>#DIV/0!</v>
      </c>
      <c r="AH636" s="50" t="str">
        <f t="shared" si="10354"/>
        <v>#DIV/0!</v>
      </c>
      <c r="AI636" s="44" t="str">
        <f t="shared" ref="AI636:AL636" si="10355">AA636*SIN(W636)</f>
        <v>#DIV/0!</v>
      </c>
      <c r="AJ636" s="44" t="str">
        <f t="shared" si="10355"/>
        <v>#DIV/0!</v>
      </c>
      <c r="AK636" s="44" t="str">
        <f t="shared" si="10355"/>
        <v>#DIV/0!</v>
      </c>
      <c r="AL636" s="44" t="str">
        <f t="shared" si="10355"/>
        <v>#DIV/0!</v>
      </c>
      <c r="AM636" s="51" t="str">
        <f t="shared" si="39"/>
        <v>#DIV/0!</v>
      </c>
      <c r="AN636" s="52" t="str">
        <f t="shared" si="40"/>
        <v>#DIV/0!</v>
      </c>
      <c r="AO636" s="52" t="str">
        <f t="shared" si="41"/>
        <v>#DIV/0!</v>
      </c>
      <c r="AP636" s="36" t="str">
        <f t="shared" si="42"/>
        <v>#DIV/0!</v>
      </c>
      <c r="AQ636" s="53" t="str">
        <f t="shared" si="43"/>
        <v>#DIV/0!</v>
      </c>
      <c r="AR636" s="54" t="str">
        <f t="shared" si="44"/>
        <v>#DIV/0!</v>
      </c>
      <c r="AS636" s="55" t="str">
        <f t="shared" si="45"/>
        <v>#DIV/0!</v>
      </c>
      <c r="AT636" s="55" t="str">
        <f t="shared" si="46"/>
        <v>#DIV/0!</v>
      </c>
      <c r="AU636" s="55" t="str">
        <f t="shared" si="47"/>
        <v>#DIV/0!</v>
      </c>
      <c r="AV636" s="39" t="str">
        <f t="shared" si="48"/>
        <v>#DIV/0!</v>
      </c>
      <c r="AW636" s="51" t="str">
        <f t="shared" ref="AW636:AX636" si="10356">AW$1*X636</f>
        <v>#DIV/0!</v>
      </c>
      <c r="AX636" s="51" t="str">
        <f t="shared" si="10356"/>
        <v>#DIV/0!</v>
      </c>
      <c r="AY636" s="52" t="str">
        <f t="shared" si="50"/>
        <v>#DIV/0!</v>
      </c>
      <c r="AZ636" s="52" t="str">
        <f t="shared" si="51"/>
        <v>#DIV/0!</v>
      </c>
      <c r="BA636" s="36" t="str">
        <f t="shared" si="52"/>
        <v>#DIV/0!</v>
      </c>
      <c r="BB636" s="53" t="str">
        <f t="shared" ref="BB636:BC636" si="10357">POWER(AB636,BB$1)</f>
        <v>#DIV/0!</v>
      </c>
      <c r="BC636" s="53" t="str">
        <f t="shared" si="10357"/>
        <v>#DIV/0!</v>
      </c>
      <c r="BD636" s="54" t="str">
        <f t="shared" si="54"/>
        <v>#DIV/0!</v>
      </c>
      <c r="BE636" s="55" t="str">
        <f t="shared" si="55"/>
        <v>#DIV/0!</v>
      </c>
      <c r="BF636" s="55" t="str">
        <f t="shared" si="56"/>
        <v>#DIV/0!</v>
      </c>
      <c r="BG636" s="55" t="str">
        <f t="shared" si="57"/>
        <v>#DIV/0!</v>
      </c>
      <c r="BH636" s="39" t="str">
        <f t="shared" si="58"/>
        <v>#DIV/0!</v>
      </c>
      <c r="BI636" s="51" t="str">
        <f t="shared" si="59"/>
        <v>#DIV/0!</v>
      </c>
      <c r="BJ636" s="52" t="str">
        <f t="shared" si="60"/>
        <v>#DIV/0!</v>
      </c>
      <c r="BK636" s="52" t="str">
        <f t="shared" si="61"/>
        <v>#DIV/0!</v>
      </c>
      <c r="BL636" s="36" t="str">
        <f t="shared" si="62"/>
        <v>#DIV/0!</v>
      </c>
      <c r="BM636" s="53" t="str">
        <f t="shared" si="63"/>
        <v>#DIV/0!</v>
      </c>
      <c r="BN636" s="54" t="str">
        <f t="shared" si="64"/>
        <v>#DIV/0!</v>
      </c>
      <c r="BO636" s="55" t="str">
        <f t="shared" si="65"/>
        <v>#DIV/0!</v>
      </c>
      <c r="BP636" s="55" t="str">
        <f t="shared" si="66"/>
        <v>#DIV/0!</v>
      </c>
      <c r="BQ636" s="55" t="str">
        <f t="shared" si="67"/>
        <v>#DIV/0!</v>
      </c>
      <c r="BR636" s="39" t="str">
        <f t="shared" si="68"/>
        <v>#DIV/0!</v>
      </c>
      <c r="BS636" s="56" t="str">
        <f t="shared" ref="BS636:BT636" si="10358">AS636+BE636+BO636</f>
        <v>#DIV/0!</v>
      </c>
      <c r="BT636" s="56" t="str">
        <f t="shared" si="10358"/>
        <v>#DIV/0!</v>
      </c>
      <c r="BU636" s="56" t="str">
        <f t="shared" si="70"/>
        <v>#DIV/0!</v>
      </c>
      <c r="BV636" s="57" t="str">
        <f t="shared" si="71"/>
        <v>#DIV/0!</v>
      </c>
      <c r="BW636" s="51" t="str">
        <f t="shared" ref="BW636:BX636" si="10359">BW$1*X636</f>
        <v>#DIV/0!</v>
      </c>
      <c r="BX636" s="51" t="str">
        <f t="shared" si="10359"/>
        <v>#DIV/0!</v>
      </c>
      <c r="BY636" s="52" t="str">
        <f t="shared" si="73"/>
        <v>#DIV/0!</v>
      </c>
      <c r="BZ636" s="52" t="str">
        <f t="shared" si="74"/>
        <v>#DIV/0!</v>
      </c>
      <c r="CA636" s="36" t="str">
        <f t="shared" si="75"/>
        <v>#DIV/0!</v>
      </c>
      <c r="CB636" s="53" t="str">
        <f t="shared" ref="CB636:CC636" si="10360">POWER(AB636,CB$1)</f>
        <v>#DIV/0!</v>
      </c>
      <c r="CC636" s="53" t="str">
        <f t="shared" si="10360"/>
        <v>#DIV/0!</v>
      </c>
      <c r="CD636" s="54" t="str">
        <f t="shared" si="77"/>
        <v>#DIV/0!</v>
      </c>
      <c r="CE636" s="55" t="str">
        <f t="shared" si="78"/>
        <v>#DIV/0!</v>
      </c>
      <c r="CF636" s="55" t="str">
        <f t="shared" si="79"/>
        <v>#DIV/0!</v>
      </c>
      <c r="CG636" s="55" t="str">
        <f t="shared" si="80"/>
        <v>#DIV/0!</v>
      </c>
      <c r="CH636" s="39" t="str">
        <f t="shared" si="81"/>
        <v>#DIV/0!</v>
      </c>
      <c r="CI636" s="51" t="str">
        <f t="shared" si="82"/>
        <v>#DIV/0!</v>
      </c>
      <c r="CJ636" s="52" t="str">
        <f t="shared" si="83"/>
        <v>#DIV/0!</v>
      </c>
      <c r="CK636" s="52" t="str">
        <f t="shared" si="84"/>
        <v>#DIV/0!</v>
      </c>
      <c r="CL636" s="36" t="str">
        <f t="shared" si="85"/>
        <v>#DIV/0!</v>
      </c>
      <c r="CM636" s="53" t="str">
        <f t="shared" si="86"/>
        <v>#DIV/0!</v>
      </c>
      <c r="CN636" s="54" t="str">
        <f t="shared" si="87"/>
        <v>#DIV/0!</v>
      </c>
      <c r="CO636" s="55" t="str">
        <f t="shared" si="88"/>
        <v>#DIV/0!</v>
      </c>
      <c r="CP636" s="55" t="str">
        <f t="shared" si="89"/>
        <v>#DIV/0!</v>
      </c>
      <c r="CQ636" s="55" t="str">
        <f t="shared" si="90"/>
        <v>#DIV/0!</v>
      </c>
      <c r="CR636" s="39" t="str">
        <f t="shared" si="91"/>
        <v>#DIV/0!</v>
      </c>
      <c r="CS636" s="51" t="str">
        <f t="shared" si="92"/>
        <v>#DIV/0!</v>
      </c>
      <c r="CT636" s="51" t="str">
        <f t="shared" si="93"/>
        <v>#DIV/0!</v>
      </c>
      <c r="CU636" s="52" t="str">
        <f t="shared" si="94"/>
        <v>#DIV/0!</v>
      </c>
      <c r="CV636" s="52" t="str">
        <f t="shared" si="95"/>
        <v>#DIV/0!</v>
      </c>
      <c r="CW636" s="36" t="str">
        <f t="shared" si="96"/>
        <v>#DIV/0!</v>
      </c>
      <c r="CX636" s="53" t="str">
        <f t="shared" si="97"/>
        <v>#DIV/0!</v>
      </c>
      <c r="CY636" s="53" t="str">
        <f t="shared" si="98"/>
        <v>#DIV/0!</v>
      </c>
      <c r="CZ636" s="54" t="str">
        <f t="shared" si="99"/>
        <v>#DIV/0!</v>
      </c>
      <c r="DA636" s="55" t="str">
        <f t="shared" si="100"/>
        <v>#DIV/0!</v>
      </c>
      <c r="DB636" s="55" t="str">
        <f t="shared" si="101"/>
        <v>#DIV/0!</v>
      </c>
      <c r="DC636" s="55" t="str">
        <f t="shared" si="102"/>
        <v>#DIV/0!</v>
      </c>
      <c r="DD636" s="39" t="str">
        <f t="shared" si="103"/>
        <v>#DIV/0!</v>
      </c>
      <c r="DE636" s="51" t="str">
        <f t="shared" ref="DE636:DG636" si="10361">DE$1*X636</f>
        <v>#DIV/0!</v>
      </c>
      <c r="DF636" s="51" t="str">
        <f t="shared" si="10361"/>
        <v>#DIV/0!</v>
      </c>
      <c r="DG636" s="51" t="str">
        <f t="shared" si="10361"/>
        <v>#DIV/0!</v>
      </c>
      <c r="DH636" s="52" t="str">
        <f t="shared" si="105"/>
        <v>#DIV/0!</v>
      </c>
      <c r="DI636" s="52" t="str">
        <f t="shared" si="106"/>
        <v>#DIV/0!</v>
      </c>
      <c r="DJ636" s="36" t="str">
        <f t="shared" si="107"/>
        <v>#DIV/0!</v>
      </c>
      <c r="DK636" s="53" t="str">
        <f t="shared" ref="DK636:DM636" si="10362">POWER(AB636,DK$1)</f>
        <v>#DIV/0!</v>
      </c>
      <c r="DL636" s="53" t="str">
        <f t="shared" si="10362"/>
        <v>#DIV/0!</v>
      </c>
      <c r="DM636" s="53" t="str">
        <f t="shared" si="10362"/>
        <v>#DIV/0!</v>
      </c>
      <c r="DN636" s="54" t="str">
        <f t="shared" si="109"/>
        <v>#DIV/0!</v>
      </c>
      <c r="DO636" s="55" t="str">
        <f t="shared" si="110"/>
        <v>#DIV/0!</v>
      </c>
      <c r="DP636" s="55" t="str">
        <f t="shared" si="111"/>
        <v>#DIV/0!</v>
      </c>
      <c r="DQ636" s="55" t="str">
        <f t="shared" si="112"/>
        <v>#DIV/0!</v>
      </c>
      <c r="DR636" s="39" t="str">
        <f t="shared" si="113"/>
        <v>#DIV/0!</v>
      </c>
      <c r="DS636" s="51" t="str">
        <f t="shared" si="114"/>
        <v>#DIV/0!</v>
      </c>
      <c r="DT636" s="52" t="str">
        <f t="shared" si="115"/>
        <v>#DIV/0!</v>
      </c>
      <c r="DU636" s="52" t="str">
        <f t="shared" si="116"/>
        <v>#DIV/0!</v>
      </c>
      <c r="DV636" s="36" t="str">
        <f t="shared" si="117"/>
        <v>#DIV/0!</v>
      </c>
      <c r="DW636" s="53" t="str">
        <f t="shared" si="118"/>
        <v>#DIV/0!</v>
      </c>
      <c r="DX636" s="54" t="str">
        <f t="shared" si="119"/>
        <v>#DIV/0!</v>
      </c>
      <c r="DY636" s="55" t="str">
        <f t="shared" si="120"/>
        <v>#DIV/0!</v>
      </c>
      <c r="DZ636" s="55" t="str">
        <f t="shared" si="121"/>
        <v>#DIV/0!</v>
      </c>
      <c r="EA636" s="55" t="str">
        <f t="shared" si="122"/>
        <v>#DIV/0!</v>
      </c>
      <c r="EB636" s="39" t="str">
        <f t="shared" si="123"/>
        <v>#DIV/0!</v>
      </c>
      <c r="EC636" s="56" t="str">
        <f t="shared" ref="EC636:ED636" si="10363">CE636+CO636+DA636+DO636+DY636</f>
        <v>#DIV/0!</v>
      </c>
      <c r="ED636" s="56" t="str">
        <f t="shared" si="10363"/>
        <v>#DIV/0!</v>
      </c>
      <c r="EE636" s="56" t="str">
        <f t="shared" si="125"/>
        <v>#DIV/0!</v>
      </c>
      <c r="EF636" s="57" t="str">
        <f t="shared" si="126"/>
        <v>#DIV/0!</v>
      </c>
      <c r="EG636" s="51" t="str">
        <f t="shared" si="127"/>
        <v>#DIV/0!</v>
      </c>
      <c r="EH636" s="52" t="str">
        <f t="shared" si="128"/>
        <v>#DIV/0!</v>
      </c>
      <c r="EI636" s="52" t="str">
        <f t="shared" si="129"/>
        <v>#DIV/0!</v>
      </c>
      <c r="EJ636" s="36" t="str">
        <f t="shared" si="130"/>
        <v>#DIV/0!</v>
      </c>
      <c r="EK636" s="53" t="str">
        <f t="shared" si="131"/>
        <v>#DIV/0!</v>
      </c>
      <c r="EL636" s="54" t="str">
        <f t="shared" si="132"/>
        <v>#DIV/0!</v>
      </c>
      <c r="EM636" s="55" t="str">
        <f t="shared" si="133"/>
        <v>#DIV/0!</v>
      </c>
      <c r="EN636" s="55" t="str">
        <f t="shared" si="134"/>
        <v>#DIV/0!</v>
      </c>
      <c r="EO636" s="55" t="str">
        <f t="shared" si="135"/>
        <v>#DIV/0!</v>
      </c>
      <c r="EP636" s="39" t="str">
        <f t="shared" si="136"/>
        <v>#DIV/0!</v>
      </c>
      <c r="EQ636" s="56" t="str">
        <f t="shared" ref="EQ636:ER636" si="10364">BS636+EM636</f>
        <v>#DIV/0!</v>
      </c>
      <c r="ER636" s="56" t="str">
        <f t="shared" si="10364"/>
        <v>#DIV/0!</v>
      </c>
      <c r="ES636" s="56" t="str">
        <f t="shared" si="138"/>
        <v>#DIV/0!</v>
      </c>
      <c r="ET636" s="57" t="str">
        <f t="shared" si="139"/>
        <v>#DIV/0!</v>
      </c>
      <c r="EU636" s="51" t="str">
        <f t="shared" si="140"/>
        <v>#DIV/0!</v>
      </c>
      <c r="EV636" s="52" t="str">
        <f t="shared" si="141"/>
        <v>#DIV/0!</v>
      </c>
      <c r="EW636" s="52" t="str">
        <f t="shared" si="142"/>
        <v>#DIV/0!</v>
      </c>
      <c r="EX636" s="36" t="str">
        <f t="shared" si="143"/>
        <v>#DIV/0!</v>
      </c>
      <c r="EY636" s="53" t="str">
        <f t="shared" si="144"/>
        <v>#DIV/0!</v>
      </c>
      <c r="EZ636" s="54" t="str">
        <f t="shared" si="145"/>
        <v>#DIV/0!</v>
      </c>
      <c r="FA636" s="55" t="str">
        <f t="shared" si="146"/>
        <v>#DIV/0!</v>
      </c>
      <c r="FB636" s="55" t="str">
        <f t="shared" si="147"/>
        <v>#DIV/0!</v>
      </c>
      <c r="FC636" s="55" t="str">
        <f t="shared" si="148"/>
        <v>#DIV/0!</v>
      </c>
      <c r="FD636" s="39" t="str">
        <f t="shared" si="149"/>
        <v>#DIV/0!</v>
      </c>
      <c r="FE636" s="51" t="str">
        <f t="shared" si="150"/>
        <v>#DIV/0!</v>
      </c>
      <c r="FF636" s="52" t="str">
        <f t="shared" si="151"/>
        <v>#DIV/0!</v>
      </c>
      <c r="FG636" s="52" t="str">
        <f t="shared" si="152"/>
        <v>#DIV/0!</v>
      </c>
      <c r="FH636" s="36" t="str">
        <f t="shared" si="153"/>
        <v>#DIV/0!</v>
      </c>
      <c r="FI636" s="53" t="str">
        <f t="shared" si="154"/>
        <v>#DIV/0!</v>
      </c>
      <c r="FJ636" s="54" t="str">
        <f t="shared" si="155"/>
        <v>#DIV/0!</v>
      </c>
      <c r="FK636" s="55" t="str">
        <f t="shared" si="156"/>
        <v>#DIV/0!</v>
      </c>
      <c r="FL636" s="55" t="str">
        <f t="shared" si="157"/>
        <v>#DIV/0!</v>
      </c>
      <c r="FM636" s="55" t="str">
        <f t="shared" si="158"/>
        <v>#DIV/0!</v>
      </c>
      <c r="FN636" s="39" t="str">
        <f t="shared" si="159"/>
        <v>#DIV/0!</v>
      </c>
      <c r="FO636" s="56" t="str">
        <f t="shared" si="160"/>
        <v>#DIV/0!</v>
      </c>
      <c r="FP636" s="56" t="str">
        <f t="shared" si="161"/>
        <v>#DIV/0!</v>
      </c>
      <c r="FQ636" s="56" t="str">
        <f t="shared" si="162"/>
        <v>#DIV/0!</v>
      </c>
      <c r="FR636" s="57" t="str">
        <f t="shared" si="163"/>
        <v>#DIV/0!</v>
      </c>
      <c r="FS636" s="51" t="str">
        <f t="shared" si="164"/>
        <v>#DIV/0!</v>
      </c>
      <c r="FT636" s="51" t="str">
        <f t="shared" si="165"/>
        <v>#DIV/0!</v>
      </c>
      <c r="FU636" s="52" t="str">
        <f t="shared" si="166"/>
        <v>#DIV/0!</v>
      </c>
      <c r="FV636" s="52" t="str">
        <f t="shared" si="167"/>
        <v>#DIV/0!</v>
      </c>
      <c r="FW636" s="36" t="str">
        <f t="shared" si="168"/>
        <v>#DIV/0!</v>
      </c>
      <c r="FX636" s="53" t="str">
        <f t="shared" si="169"/>
        <v>#DIV/0!</v>
      </c>
      <c r="FY636" s="53" t="str">
        <f t="shared" si="170"/>
        <v>#DIV/0!</v>
      </c>
      <c r="FZ636" s="54" t="str">
        <f t="shared" si="171"/>
        <v>#DIV/0!</v>
      </c>
      <c r="GA636" s="55" t="str">
        <f t="shared" si="172"/>
        <v>#DIV/0!</v>
      </c>
      <c r="GB636" s="55" t="str">
        <f t="shared" si="173"/>
        <v>#DIV/0!</v>
      </c>
      <c r="GC636" s="55" t="str">
        <f t="shared" si="174"/>
        <v>#DIV/0!</v>
      </c>
      <c r="GD636" s="39" t="str">
        <f t="shared" si="175"/>
        <v>#DIV/0!</v>
      </c>
      <c r="GE636" s="58">
        <f t="shared" si="176"/>
        <v>-0.5</v>
      </c>
      <c r="GF636" s="42">
        <f t="shared" si="177"/>
        <v>-0.8660254038</v>
      </c>
      <c r="GG636" s="58">
        <f t="shared" si="178"/>
        <v>-2.094395102</v>
      </c>
      <c r="GH636" s="42">
        <f t="shared" si="179"/>
        <v>1</v>
      </c>
      <c r="GI636" s="59">
        <f t="shared" si="180"/>
        <v>-0.5</v>
      </c>
      <c r="GJ636" s="43">
        <f t="shared" si="181"/>
        <v>0.8660254038</v>
      </c>
      <c r="GK636" s="59">
        <f t="shared" si="182"/>
        <v>2.094395102</v>
      </c>
      <c r="GL636" s="43">
        <f t="shared" si="183"/>
        <v>1</v>
      </c>
      <c r="GM636" s="51">
        <f t="shared" si="184"/>
        <v>-2.094395102</v>
      </c>
      <c r="GN636" s="51" t="str">
        <f t="shared" si="185"/>
        <v>#DIV/0!</v>
      </c>
      <c r="GO636" s="52" t="str">
        <f t="shared" si="186"/>
        <v>#DIV/0!</v>
      </c>
      <c r="GP636" s="52" t="str">
        <f t="shared" si="187"/>
        <v>#DIV/0!</v>
      </c>
      <c r="GQ636" s="36" t="str">
        <f t="shared" si="188"/>
        <v>#DIV/0!</v>
      </c>
      <c r="GR636" s="53">
        <f t="shared" si="189"/>
        <v>1</v>
      </c>
      <c r="GS636" s="53" t="str">
        <f t="shared" si="190"/>
        <v>#DIV/0!</v>
      </c>
      <c r="GT636" s="54" t="str">
        <f t="shared" si="191"/>
        <v>#DIV/0!</v>
      </c>
      <c r="GU636" s="55" t="str">
        <f t="shared" si="192"/>
        <v>#DIV/0!</v>
      </c>
      <c r="GV636" s="55" t="str">
        <f t="shared" si="193"/>
        <v>#DIV/0!</v>
      </c>
      <c r="GW636" s="55" t="str">
        <f t="shared" si="194"/>
        <v>#DIV/0!</v>
      </c>
      <c r="GX636" s="39" t="str">
        <f t="shared" si="195"/>
        <v>#DIV/0!</v>
      </c>
      <c r="GY636" s="51">
        <f t="shared" si="196"/>
        <v>2.094395102</v>
      </c>
      <c r="GZ636" s="51" t="str">
        <f t="shared" si="197"/>
        <v>#DIV/0!</v>
      </c>
      <c r="HA636" s="52" t="str">
        <f t="shared" si="198"/>
        <v>#DIV/0!</v>
      </c>
      <c r="HB636" s="52" t="str">
        <f t="shared" si="199"/>
        <v>#DIV/0!</v>
      </c>
      <c r="HC636" s="36" t="str">
        <f t="shared" si="200"/>
        <v>#DIV/0!</v>
      </c>
      <c r="HD636" s="53">
        <f t="shared" si="201"/>
        <v>1</v>
      </c>
      <c r="HE636" s="53" t="str">
        <f t="shared" si="202"/>
        <v>#DIV/0!</v>
      </c>
      <c r="HF636" s="54" t="str">
        <f t="shared" si="203"/>
        <v>#DIV/0!</v>
      </c>
      <c r="HG636" s="55" t="str">
        <f t="shared" si="204"/>
        <v>#DIV/0!</v>
      </c>
      <c r="HH636" s="55" t="str">
        <f t="shared" si="205"/>
        <v>#DIV/0!</v>
      </c>
      <c r="HI636" s="55" t="str">
        <f t="shared" si="206"/>
        <v>#DIV/0!</v>
      </c>
      <c r="HJ636" s="39" t="str">
        <f t="shared" si="207"/>
        <v>#DIV/0!</v>
      </c>
      <c r="HK636" s="51">
        <f t="shared" si="208"/>
        <v>2.094395102</v>
      </c>
      <c r="HL636" s="51" t="str">
        <f t="shared" si="209"/>
        <v>#DIV/0!</v>
      </c>
      <c r="HM636" s="52" t="str">
        <f t="shared" si="210"/>
        <v>#DIV/0!</v>
      </c>
      <c r="HN636" s="52" t="str">
        <f t="shared" si="211"/>
        <v>#DIV/0!</v>
      </c>
      <c r="HO636" s="36" t="str">
        <f t="shared" si="212"/>
        <v>#DIV/0!</v>
      </c>
      <c r="HP636" s="53">
        <f t="shared" si="213"/>
        <v>1</v>
      </c>
      <c r="HQ636" s="53" t="str">
        <f t="shared" si="214"/>
        <v>#DIV/0!</v>
      </c>
      <c r="HR636" s="54" t="str">
        <f t="shared" si="215"/>
        <v>#DIV/0!</v>
      </c>
      <c r="HS636" s="55" t="str">
        <f t="shared" si="216"/>
        <v>#DIV/0!</v>
      </c>
      <c r="HT636" s="55" t="str">
        <f t="shared" si="217"/>
        <v>#DIV/0!</v>
      </c>
      <c r="HU636" s="55" t="str">
        <f t="shared" si="218"/>
        <v>#DIV/0!</v>
      </c>
      <c r="HV636" s="39" t="str">
        <f t="shared" si="219"/>
        <v>#DIV/0!</v>
      </c>
      <c r="HW636" s="51">
        <f t="shared" si="220"/>
        <v>-2.094395102</v>
      </c>
      <c r="HX636" s="51" t="str">
        <f t="shared" si="221"/>
        <v>#DIV/0!</v>
      </c>
      <c r="HY636" s="52" t="str">
        <f t="shared" si="222"/>
        <v>#DIV/0!</v>
      </c>
      <c r="HZ636" s="52" t="str">
        <f t="shared" si="223"/>
        <v>#DIV/0!</v>
      </c>
      <c r="IA636" s="36" t="str">
        <f t="shared" si="224"/>
        <v>#DIV/0!</v>
      </c>
      <c r="IB636" s="53">
        <f t="shared" si="225"/>
        <v>1</v>
      </c>
      <c r="IC636" s="53" t="str">
        <f t="shared" si="226"/>
        <v>#DIV/0!</v>
      </c>
      <c r="ID636" s="54" t="str">
        <f t="shared" si="227"/>
        <v>#DIV/0!</v>
      </c>
      <c r="IE636" s="55" t="str">
        <f t="shared" si="228"/>
        <v>#DIV/0!</v>
      </c>
      <c r="IF636" s="55" t="str">
        <f t="shared" si="229"/>
        <v>#DIV/0!</v>
      </c>
      <c r="IG636" s="55" t="str">
        <f t="shared" si="230"/>
        <v>#DIV/0!</v>
      </c>
      <c r="IH636" s="39" t="str">
        <f t="shared" si="231"/>
        <v>#DIV/0!</v>
      </c>
    </row>
    <row r="637" ht="12.75" customHeight="1">
      <c r="A637" s="44" t="str">
        <f>'Execute Cubic'!U632</f>
        <v/>
      </c>
      <c r="B637" s="44" t="str">
        <f>'Execute Cubic'!V632</f>
        <v/>
      </c>
      <c r="C637" s="44" t="str">
        <f>'Execute Cubic'!W632</f>
        <v/>
      </c>
      <c r="D637" s="44" t="str">
        <f>'Execute Cubic'!X632</f>
        <v/>
      </c>
      <c r="E637" s="44">
        <f t="shared" ref="E637:H637" si="10365">0</f>
        <v>0</v>
      </c>
      <c r="F637" s="44">
        <f t="shared" si="10365"/>
        <v>0</v>
      </c>
      <c r="G637" s="44">
        <f t="shared" si="10365"/>
        <v>0</v>
      </c>
      <c r="H637" s="44">
        <f t="shared" si="10365"/>
        <v>0</v>
      </c>
      <c r="I637" s="45" t="str">
        <f t="shared" si="27"/>
        <v>#DIV/0!</v>
      </c>
      <c r="J637" s="45" t="str">
        <f t="shared" si="28"/>
        <v>#DIV/0!</v>
      </c>
      <c r="K637" s="46" t="str">
        <f t="shared" si="29"/>
        <v>#DIV/0!</v>
      </c>
      <c r="L637" s="46" t="str">
        <f t="shared" si="30"/>
        <v>#DIV/0!</v>
      </c>
      <c r="M637" s="47" t="str">
        <f t="shared" si="31"/>
        <v>#DIV/0!</v>
      </c>
      <c r="N637" s="47" t="str">
        <f t="shared" si="32"/>
        <v>#DIV/0!</v>
      </c>
      <c r="O637" s="48" t="str">
        <f t="shared" ref="O637:R637" si="10366">ATAN2(A637,E637)</f>
        <v>#DIV/0!</v>
      </c>
      <c r="P637" s="48" t="str">
        <f t="shared" si="10366"/>
        <v>#DIV/0!</v>
      </c>
      <c r="Q637" s="48" t="str">
        <f t="shared" si="10366"/>
        <v>#DIV/0!</v>
      </c>
      <c r="R637" s="48" t="str">
        <f t="shared" si="10366"/>
        <v>#DIV/0!</v>
      </c>
      <c r="S637" s="48">
        <f t="shared" ref="S637:V637" si="10367">SQRT(POWER(A637,2)+POWER(E637,2))</f>
        <v>0</v>
      </c>
      <c r="T637" s="48">
        <f t="shared" si="10367"/>
        <v>0</v>
      </c>
      <c r="U637" s="48">
        <f t="shared" si="10367"/>
        <v>0</v>
      </c>
      <c r="V637" s="48">
        <f t="shared" si="10367"/>
        <v>0</v>
      </c>
      <c r="W637" s="49" t="str">
        <f t="shared" ref="W637:Z637" si="10368">O637-$O637</f>
        <v>#DIV/0!</v>
      </c>
      <c r="X637" s="49" t="str">
        <f t="shared" si="10368"/>
        <v>#DIV/0!</v>
      </c>
      <c r="Y637" s="49" t="str">
        <f t="shared" si="10368"/>
        <v>#DIV/0!</v>
      </c>
      <c r="Z637" s="49" t="str">
        <f t="shared" si="10368"/>
        <v>#DIV/0!</v>
      </c>
      <c r="AA637" s="49" t="str">
        <f t="shared" ref="AA637:AD637" si="10369">S637/$S637</f>
        <v>#DIV/0!</v>
      </c>
      <c r="AB637" s="49" t="str">
        <f t="shared" si="10369"/>
        <v>#DIV/0!</v>
      </c>
      <c r="AC637" s="49" t="str">
        <f t="shared" si="10369"/>
        <v>#DIV/0!</v>
      </c>
      <c r="AD637" s="49" t="str">
        <f t="shared" si="10369"/>
        <v>#DIV/0!</v>
      </c>
      <c r="AE637" s="50" t="str">
        <f t="shared" ref="AE637:AH637" si="10370">AA637*COS(W637)</f>
        <v>#DIV/0!</v>
      </c>
      <c r="AF637" s="50" t="str">
        <f t="shared" si="10370"/>
        <v>#DIV/0!</v>
      </c>
      <c r="AG637" s="50" t="str">
        <f t="shared" si="10370"/>
        <v>#DIV/0!</v>
      </c>
      <c r="AH637" s="50" t="str">
        <f t="shared" si="10370"/>
        <v>#DIV/0!</v>
      </c>
      <c r="AI637" s="44" t="str">
        <f t="shared" ref="AI637:AL637" si="10371">AA637*SIN(W637)</f>
        <v>#DIV/0!</v>
      </c>
      <c r="AJ637" s="44" t="str">
        <f t="shared" si="10371"/>
        <v>#DIV/0!</v>
      </c>
      <c r="AK637" s="44" t="str">
        <f t="shared" si="10371"/>
        <v>#DIV/0!</v>
      </c>
      <c r="AL637" s="44" t="str">
        <f t="shared" si="10371"/>
        <v>#DIV/0!</v>
      </c>
      <c r="AM637" s="51" t="str">
        <f t="shared" si="39"/>
        <v>#DIV/0!</v>
      </c>
      <c r="AN637" s="52" t="str">
        <f t="shared" si="40"/>
        <v>#DIV/0!</v>
      </c>
      <c r="AO637" s="52" t="str">
        <f t="shared" si="41"/>
        <v>#DIV/0!</v>
      </c>
      <c r="AP637" s="36" t="str">
        <f t="shared" si="42"/>
        <v>#DIV/0!</v>
      </c>
      <c r="AQ637" s="53" t="str">
        <f t="shared" si="43"/>
        <v>#DIV/0!</v>
      </c>
      <c r="AR637" s="54" t="str">
        <f t="shared" si="44"/>
        <v>#DIV/0!</v>
      </c>
      <c r="AS637" s="55" t="str">
        <f t="shared" si="45"/>
        <v>#DIV/0!</v>
      </c>
      <c r="AT637" s="55" t="str">
        <f t="shared" si="46"/>
        <v>#DIV/0!</v>
      </c>
      <c r="AU637" s="55" t="str">
        <f t="shared" si="47"/>
        <v>#DIV/0!</v>
      </c>
      <c r="AV637" s="39" t="str">
        <f t="shared" si="48"/>
        <v>#DIV/0!</v>
      </c>
      <c r="AW637" s="51" t="str">
        <f t="shared" ref="AW637:AX637" si="10372">AW$1*X637</f>
        <v>#DIV/0!</v>
      </c>
      <c r="AX637" s="51" t="str">
        <f t="shared" si="10372"/>
        <v>#DIV/0!</v>
      </c>
      <c r="AY637" s="52" t="str">
        <f t="shared" si="50"/>
        <v>#DIV/0!</v>
      </c>
      <c r="AZ637" s="52" t="str">
        <f t="shared" si="51"/>
        <v>#DIV/0!</v>
      </c>
      <c r="BA637" s="36" t="str">
        <f t="shared" si="52"/>
        <v>#DIV/0!</v>
      </c>
      <c r="BB637" s="53" t="str">
        <f t="shared" ref="BB637:BC637" si="10373">POWER(AB637,BB$1)</f>
        <v>#DIV/0!</v>
      </c>
      <c r="BC637" s="53" t="str">
        <f t="shared" si="10373"/>
        <v>#DIV/0!</v>
      </c>
      <c r="BD637" s="54" t="str">
        <f t="shared" si="54"/>
        <v>#DIV/0!</v>
      </c>
      <c r="BE637" s="55" t="str">
        <f t="shared" si="55"/>
        <v>#DIV/0!</v>
      </c>
      <c r="BF637" s="55" t="str">
        <f t="shared" si="56"/>
        <v>#DIV/0!</v>
      </c>
      <c r="BG637" s="55" t="str">
        <f t="shared" si="57"/>
        <v>#DIV/0!</v>
      </c>
      <c r="BH637" s="39" t="str">
        <f t="shared" si="58"/>
        <v>#DIV/0!</v>
      </c>
      <c r="BI637" s="51" t="str">
        <f t="shared" si="59"/>
        <v>#DIV/0!</v>
      </c>
      <c r="BJ637" s="52" t="str">
        <f t="shared" si="60"/>
        <v>#DIV/0!</v>
      </c>
      <c r="BK637" s="52" t="str">
        <f t="shared" si="61"/>
        <v>#DIV/0!</v>
      </c>
      <c r="BL637" s="36" t="str">
        <f t="shared" si="62"/>
        <v>#DIV/0!</v>
      </c>
      <c r="BM637" s="53" t="str">
        <f t="shared" si="63"/>
        <v>#DIV/0!</v>
      </c>
      <c r="BN637" s="54" t="str">
        <f t="shared" si="64"/>
        <v>#DIV/0!</v>
      </c>
      <c r="BO637" s="55" t="str">
        <f t="shared" si="65"/>
        <v>#DIV/0!</v>
      </c>
      <c r="BP637" s="55" t="str">
        <f t="shared" si="66"/>
        <v>#DIV/0!</v>
      </c>
      <c r="BQ637" s="55" t="str">
        <f t="shared" si="67"/>
        <v>#DIV/0!</v>
      </c>
      <c r="BR637" s="39" t="str">
        <f t="shared" si="68"/>
        <v>#DIV/0!</v>
      </c>
      <c r="BS637" s="56" t="str">
        <f t="shared" ref="BS637:BT637" si="10374">AS637+BE637+BO637</f>
        <v>#DIV/0!</v>
      </c>
      <c r="BT637" s="56" t="str">
        <f t="shared" si="10374"/>
        <v>#DIV/0!</v>
      </c>
      <c r="BU637" s="56" t="str">
        <f t="shared" si="70"/>
        <v>#DIV/0!</v>
      </c>
      <c r="BV637" s="57" t="str">
        <f t="shared" si="71"/>
        <v>#DIV/0!</v>
      </c>
      <c r="BW637" s="51" t="str">
        <f t="shared" ref="BW637:BX637" si="10375">BW$1*X637</f>
        <v>#DIV/0!</v>
      </c>
      <c r="BX637" s="51" t="str">
        <f t="shared" si="10375"/>
        <v>#DIV/0!</v>
      </c>
      <c r="BY637" s="52" t="str">
        <f t="shared" si="73"/>
        <v>#DIV/0!</v>
      </c>
      <c r="BZ637" s="52" t="str">
        <f t="shared" si="74"/>
        <v>#DIV/0!</v>
      </c>
      <c r="CA637" s="36" t="str">
        <f t="shared" si="75"/>
        <v>#DIV/0!</v>
      </c>
      <c r="CB637" s="53" t="str">
        <f t="shared" ref="CB637:CC637" si="10376">POWER(AB637,CB$1)</f>
        <v>#DIV/0!</v>
      </c>
      <c r="CC637" s="53" t="str">
        <f t="shared" si="10376"/>
        <v>#DIV/0!</v>
      </c>
      <c r="CD637" s="54" t="str">
        <f t="shared" si="77"/>
        <v>#DIV/0!</v>
      </c>
      <c r="CE637" s="55" t="str">
        <f t="shared" si="78"/>
        <v>#DIV/0!</v>
      </c>
      <c r="CF637" s="55" t="str">
        <f t="shared" si="79"/>
        <v>#DIV/0!</v>
      </c>
      <c r="CG637" s="55" t="str">
        <f t="shared" si="80"/>
        <v>#DIV/0!</v>
      </c>
      <c r="CH637" s="39" t="str">
        <f t="shared" si="81"/>
        <v>#DIV/0!</v>
      </c>
      <c r="CI637" s="51" t="str">
        <f t="shared" si="82"/>
        <v>#DIV/0!</v>
      </c>
      <c r="CJ637" s="52" t="str">
        <f t="shared" si="83"/>
        <v>#DIV/0!</v>
      </c>
      <c r="CK637" s="52" t="str">
        <f t="shared" si="84"/>
        <v>#DIV/0!</v>
      </c>
      <c r="CL637" s="36" t="str">
        <f t="shared" si="85"/>
        <v>#DIV/0!</v>
      </c>
      <c r="CM637" s="53" t="str">
        <f t="shared" si="86"/>
        <v>#DIV/0!</v>
      </c>
      <c r="CN637" s="54" t="str">
        <f t="shared" si="87"/>
        <v>#DIV/0!</v>
      </c>
      <c r="CO637" s="55" t="str">
        <f t="shared" si="88"/>
        <v>#DIV/0!</v>
      </c>
      <c r="CP637" s="55" t="str">
        <f t="shared" si="89"/>
        <v>#DIV/0!</v>
      </c>
      <c r="CQ637" s="55" t="str">
        <f t="shared" si="90"/>
        <v>#DIV/0!</v>
      </c>
      <c r="CR637" s="39" t="str">
        <f t="shared" si="91"/>
        <v>#DIV/0!</v>
      </c>
      <c r="CS637" s="51" t="str">
        <f t="shared" si="92"/>
        <v>#DIV/0!</v>
      </c>
      <c r="CT637" s="51" t="str">
        <f t="shared" si="93"/>
        <v>#DIV/0!</v>
      </c>
      <c r="CU637" s="52" t="str">
        <f t="shared" si="94"/>
        <v>#DIV/0!</v>
      </c>
      <c r="CV637" s="52" t="str">
        <f t="shared" si="95"/>
        <v>#DIV/0!</v>
      </c>
      <c r="CW637" s="36" t="str">
        <f t="shared" si="96"/>
        <v>#DIV/0!</v>
      </c>
      <c r="CX637" s="53" t="str">
        <f t="shared" si="97"/>
        <v>#DIV/0!</v>
      </c>
      <c r="CY637" s="53" t="str">
        <f t="shared" si="98"/>
        <v>#DIV/0!</v>
      </c>
      <c r="CZ637" s="54" t="str">
        <f t="shared" si="99"/>
        <v>#DIV/0!</v>
      </c>
      <c r="DA637" s="55" t="str">
        <f t="shared" si="100"/>
        <v>#DIV/0!</v>
      </c>
      <c r="DB637" s="55" t="str">
        <f t="shared" si="101"/>
        <v>#DIV/0!</v>
      </c>
      <c r="DC637" s="55" t="str">
        <f t="shared" si="102"/>
        <v>#DIV/0!</v>
      </c>
      <c r="DD637" s="39" t="str">
        <f t="shared" si="103"/>
        <v>#DIV/0!</v>
      </c>
      <c r="DE637" s="51" t="str">
        <f t="shared" ref="DE637:DG637" si="10377">DE$1*X637</f>
        <v>#DIV/0!</v>
      </c>
      <c r="DF637" s="51" t="str">
        <f t="shared" si="10377"/>
        <v>#DIV/0!</v>
      </c>
      <c r="DG637" s="51" t="str">
        <f t="shared" si="10377"/>
        <v>#DIV/0!</v>
      </c>
      <c r="DH637" s="52" t="str">
        <f t="shared" si="105"/>
        <v>#DIV/0!</v>
      </c>
      <c r="DI637" s="52" t="str">
        <f t="shared" si="106"/>
        <v>#DIV/0!</v>
      </c>
      <c r="DJ637" s="36" t="str">
        <f t="shared" si="107"/>
        <v>#DIV/0!</v>
      </c>
      <c r="DK637" s="53" t="str">
        <f t="shared" ref="DK637:DM637" si="10378">POWER(AB637,DK$1)</f>
        <v>#DIV/0!</v>
      </c>
      <c r="DL637" s="53" t="str">
        <f t="shared" si="10378"/>
        <v>#DIV/0!</v>
      </c>
      <c r="DM637" s="53" t="str">
        <f t="shared" si="10378"/>
        <v>#DIV/0!</v>
      </c>
      <c r="DN637" s="54" t="str">
        <f t="shared" si="109"/>
        <v>#DIV/0!</v>
      </c>
      <c r="DO637" s="55" t="str">
        <f t="shared" si="110"/>
        <v>#DIV/0!</v>
      </c>
      <c r="DP637" s="55" t="str">
        <f t="shared" si="111"/>
        <v>#DIV/0!</v>
      </c>
      <c r="DQ637" s="55" t="str">
        <f t="shared" si="112"/>
        <v>#DIV/0!</v>
      </c>
      <c r="DR637" s="39" t="str">
        <f t="shared" si="113"/>
        <v>#DIV/0!</v>
      </c>
      <c r="DS637" s="51" t="str">
        <f t="shared" si="114"/>
        <v>#DIV/0!</v>
      </c>
      <c r="DT637" s="52" t="str">
        <f t="shared" si="115"/>
        <v>#DIV/0!</v>
      </c>
      <c r="DU637" s="52" t="str">
        <f t="shared" si="116"/>
        <v>#DIV/0!</v>
      </c>
      <c r="DV637" s="36" t="str">
        <f t="shared" si="117"/>
        <v>#DIV/0!</v>
      </c>
      <c r="DW637" s="53" t="str">
        <f t="shared" si="118"/>
        <v>#DIV/0!</v>
      </c>
      <c r="DX637" s="54" t="str">
        <f t="shared" si="119"/>
        <v>#DIV/0!</v>
      </c>
      <c r="DY637" s="55" t="str">
        <f t="shared" si="120"/>
        <v>#DIV/0!</v>
      </c>
      <c r="DZ637" s="55" t="str">
        <f t="shared" si="121"/>
        <v>#DIV/0!</v>
      </c>
      <c r="EA637" s="55" t="str">
        <f t="shared" si="122"/>
        <v>#DIV/0!</v>
      </c>
      <c r="EB637" s="39" t="str">
        <f t="shared" si="123"/>
        <v>#DIV/0!</v>
      </c>
      <c r="EC637" s="56" t="str">
        <f t="shared" ref="EC637:ED637" si="10379">CE637+CO637+DA637+DO637+DY637</f>
        <v>#DIV/0!</v>
      </c>
      <c r="ED637" s="56" t="str">
        <f t="shared" si="10379"/>
        <v>#DIV/0!</v>
      </c>
      <c r="EE637" s="56" t="str">
        <f t="shared" si="125"/>
        <v>#DIV/0!</v>
      </c>
      <c r="EF637" s="57" t="str">
        <f t="shared" si="126"/>
        <v>#DIV/0!</v>
      </c>
      <c r="EG637" s="51" t="str">
        <f t="shared" si="127"/>
        <v>#DIV/0!</v>
      </c>
      <c r="EH637" s="52" t="str">
        <f t="shared" si="128"/>
        <v>#DIV/0!</v>
      </c>
      <c r="EI637" s="52" t="str">
        <f t="shared" si="129"/>
        <v>#DIV/0!</v>
      </c>
      <c r="EJ637" s="36" t="str">
        <f t="shared" si="130"/>
        <v>#DIV/0!</v>
      </c>
      <c r="EK637" s="53" t="str">
        <f t="shared" si="131"/>
        <v>#DIV/0!</v>
      </c>
      <c r="EL637" s="54" t="str">
        <f t="shared" si="132"/>
        <v>#DIV/0!</v>
      </c>
      <c r="EM637" s="55" t="str">
        <f t="shared" si="133"/>
        <v>#DIV/0!</v>
      </c>
      <c r="EN637" s="55" t="str">
        <f t="shared" si="134"/>
        <v>#DIV/0!</v>
      </c>
      <c r="EO637" s="55" t="str">
        <f t="shared" si="135"/>
        <v>#DIV/0!</v>
      </c>
      <c r="EP637" s="39" t="str">
        <f t="shared" si="136"/>
        <v>#DIV/0!</v>
      </c>
      <c r="EQ637" s="56" t="str">
        <f t="shared" ref="EQ637:ER637" si="10380">BS637+EM637</f>
        <v>#DIV/0!</v>
      </c>
      <c r="ER637" s="56" t="str">
        <f t="shared" si="10380"/>
        <v>#DIV/0!</v>
      </c>
      <c r="ES637" s="56" t="str">
        <f t="shared" si="138"/>
        <v>#DIV/0!</v>
      </c>
      <c r="ET637" s="57" t="str">
        <f t="shared" si="139"/>
        <v>#DIV/0!</v>
      </c>
      <c r="EU637" s="51" t="str">
        <f t="shared" si="140"/>
        <v>#DIV/0!</v>
      </c>
      <c r="EV637" s="52" t="str">
        <f t="shared" si="141"/>
        <v>#DIV/0!</v>
      </c>
      <c r="EW637" s="52" t="str">
        <f t="shared" si="142"/>
        <v>#DIV/0!</v>
      </c>
      <c r="EX637" s="36" t="str">
        <f t="shared" si="143"/>
        <v>#DIV/0!</v>
      </c>
      <c r="EY637" s="53" t="str">
        <f t="shared" si="144"/>
        <v>#DIV/0!</v>
      </c>
      <c r="EZ637" s="54" t="str">
        <f t="shared" si="145"/>
        <v>#DIV/0!</v>
      </c>
      <c r="FA637" s="55" t="str">
        <f t="shared" si="146"/>
        <v>#DIV/0!</v>
      </c>
      <c r="FB637" s="55" t="str">
        <f t="shared" si="147"/>
        <v>#DIV/0!</v>
      </c>
      <c r="FC637" s="55" t="str">
        <f t="shared" si="148"/>
        <v>#DIV/0!</v>
      </c>
      <c r="FD637" s="39" t="str">
        <f t="shared" si="149"/>
        <v>#DIV/0!</v>
      </c>
      <c r="FE637" s="51" t="str">
        <f t="shared" si="150"/>
        <v>#DIV/0!</v>
      </c>
      <c r="FF637" s="52" t="str">
        <f t="shared" si="151"/>
        <v>#DIV/0!</v>
      </c>
      <c r="FG637" s="52" t="str">
        <f t="shared" si="152"/>
        <v>#DIV/0!</v>
      </c>
      <c r="FH637" s="36" t="str">
        <f t="shared" si="153"/>
        <v>#DIV/0!</v>
      </c>
      <c r="FI637" s="53" t="str">
        <f t="shared" si="154"/>
        <v>#DIV/0!</v>
      </c>
      <c r="FJ637" s="54" t="str">
        <f t="shared" si="155"/>
        <v>#DIV/0!</v>
      </c>
      <c r="FK637" s="55" t="str">
        <f t="shared" si="156"/>
        <v>#DIV/0!</v>
      </c>
      <c r="FL637" s="55" t="str">
        <f t="shared" si="157"/>
        <v>#DIV/0!</v>
      </c>
      <c r="FM637" s="55" t="str">
        <f t="shared" si="158"/>
        <v>#DIV/0!</v>
      </c>
      <c r="FN637" s="39" t="str">
        <f t="shared" si="159"/>
        <v>#DIV/0!</v>
      </c>
      <c r="FO637" s="56" t="str">
        <f t="shared" si="160"/>
        <v>#DIV/0!</v>
      </c>
      <c r="FP637" s="56" t="str">
        <f t="shared" si="161"/>
        <v>#DIV/0!</v>
      </c>
      <c r="FQ637" s="56" t="str">
        <f t="shared" si="162"/>
        <v>#DIV/0!</v>
      </c>
      <c r="FR637" s="57" t="str">
        <f t="shared" si="163"/>
        <v>#DIV/0!</v>
      </c>
      <c r="FS637" s="51" t="str">
        <f t="shared" si="164"/>
        <v>#DIV/0!</v>
      </c>
      <c r="FT637" s="51" t="str">
        <f t="shared" si="165"/>
        <v>#DIV/0!</v>
      </c>
      <c r="FU637" s="52" t="str">
        <f t="shared" si="166"/>
        <v>#DIV/0!</v>
      </c>
      <c r="FV637" s="52" t="str">
        <f t="shared" si="167"/>
        <v>#DIV/0!</v>
      </c>
      <c r="FW637" s="36" t="str">
        <f t="shared" si="168"/>
        <v>#DIV/0!</v>
      </c>
      <c r="FX637" s="53" t="str">
        <f t="shared" si="169"/>
        <v>#DIV/0!</v>
      </c>
      <c r="FY637" s="53" t="str">
        <f t="shared" si="170"/>
        <v>#DIV/0!</v>
      </c>
      <c r="FZ637" s="54" t="str">
        <f t="shared" si="171"/>
        <v>#DIV/0!</v>
      </c>
      <c r="GA637" s="55" t="str">
        <f t="shared" si="172"/>
        <v>#DIV/0!</v>
      </c>
      <c r="GB637" s="55" t="str">
        <f t="shared" si="173"/>
        <v>#DIV/0!</v>
      </c>
      <c r="GC637" s="55" t="str">
        <f t="shared" si="174"/>
        <v>#DIV/0!</v>
      </c>
      <c r="GD637" s="39" t="str">
        <f t="shared" si="175"/>
        <v>#DIV/0!</v>
      </c>
      <c r="GE637" s="58">
        <f t="shared" si="176"/>
        <v>-0.5</v>
      </c>
      <c r="GF637" s="42">
        <f t="shared" si="177"/>
        <v>-0.8660254038</v>
      </c>
      <c r="GG637" s="58">
        <f t="shared" si="178"/>
        <v>-2.094395102</v>
      </c>
      <c r="GH637" s="42">
        <f t="shared" si="179"/>
        <v>1</v>
      </c>
      <c r="GI637" s="59">
        <f t="shared" si="180"/>
        <v>-0.5</v>
      </c>
      <c r="GJ637" s="43">
        <f t="shared" si="181"/>
        <v>0.8660254038</v>
      </c>
      <c r="GK637" s="59">
        <f t="shared" si="182"/>
        <v>2.094395102</v>
      </c>
      <c r="GL637" s="43">
        <f t="shared" si="183"/>
        <v>1</v>
      </c>
      <c r="GM637" s="51">
        <f t="shared" si="184"/>
        <v>-2.094395102</v>
      </c>
      <c r="GN637" s="51" t="str">
        <f t="shared" si="185"/>
        <v>#DIV/0!</v>
      </c>
      <c r="GO637" s="52" t="str">
        <f t="shared" si="186"/>
        <v>#DIV/0!</v>
      </c>
      <c r="GP637" s="52" t="str">
        <f t="shared" si="187"/>
        <v>#DIV/0!</v>
      </c>
      <c r="GQ637" s="36" t="str">
        <f t="shared" si="188"/>
        <v>#DIV/0!</v>
      </c>
      <c r="GR637" s="53">
        <f t="shared" si="189"/>
        <v>1</v>
      </c>
      <c r="GS637" s="53" t="str">
        <f t="shared" si="190"/>
        <v>#DIV/0!</v>
      </c>
      <c r="GT637" s="54" t="str">
        <f t="shared" si="191"/>
        <v>#DIV/0!</v>
      </c>
      <c r="GU637" s="55" t="str">
        <f t="shared" si="192"/>
        <v>#DIV/0!</v>
      </c>
      <c r="GV637" s="55" t="str">
        <f t="shared" si="193"/>
        <v>#DIV/0!</v>
      </c>
      <c r="GW637" s="55" t="str">
        <f t="shared" si="194"/>
        <v>#DIV/0!</v>
      </c>
      <c r="GX637" s="39" t="str">
        <f t="shared" si="195"/>
        <v>#DIV/0!</v>
      </c>
      <c r="GY637" s="51">
        <f t="shared" si="196"/>
        <v>2.094395102</v>
      </c>
      <c r="GZ637" s="51" t="str">
        <f t="shared" si="197"/>
        <v>#DIV/0!</v>
      </c>
      <c r="HA637" s="52" t="str">
        <f t="shared" si="198"/>
        <v>#DIV/0!</v>
      </c>
      <c r="HB637" s="52" t="str">
        <f t="shared" si="199"/>
        <v>#DIV/0!</v>
      </c>
      <c r="HC637" s="36" t="str">
        <f t="shared" si="200"/>
        <v>#DIV/0!</v>
      </c>
      <c r="HD637" s="53">
        <f t="shared" si="201"/>
        <v>1</v>
      </c>
      <c r="HE637" s="53" t="str">
        <f t="shared" si="202"/>
        <v>#DIV/0!</v>
      </c>
      <c r="HF637" s="54" t="str">
        <f t="shared" si="203"/>
        <v>#DIV/0!</v>
      </c>
      <c r="HG637" s="55" t="str">
        <f t="shared" si="204"/>
        <v>#DIV/0!</v>
      </c>
      <c r="HH637" s="55" t="str">
        <f t="shared" si="205"/>
        <v>#DIV/0!</v>
      </c>
      <c r="HI637" s="55" t="str">
        <f t="shared" si="206"/>
        <v>#DIV/0!</v>
      </c>
      <c r="HJ637" s="39" t="str">
        <f t="shared" si="207"/>
        <v>#DIV/0!</v>
      </c>
      <c r="HK637" s="51">
        <f t="shared" si="208"/>
        <v>2.094395102</v>
      </c>
      <c r="HL637" s="51" t="str">
        <f t="shared" si="209"/>
        <v>#DIV/0!</v>
      </c>
      <c r="HM637" s="52" t="str">
        <f t="shared" si="210"/>
        <v>#DIV/0!</v>
      </c>
      <c r="HN637" s="52" t="str">
        <f t="shared" si="211"/>
        <v>#DIV/0!</v>
      </c>
      <c r="HO637" s="36" t="str">
        <f t="shared" si="212"/>
        <v>#DIV/0!</v>
      </c>
      <c r="HP637" s="53">
        <f t="shared" si="213"/>
        <v>1</v>
      </c>
      <c r="HQ637" s="53" t="str">
        <f t="shared" si="214"/>
        <v>#DIV/0!</v>
      </c>
      <c r="HR637" s="54" t="str">
        <f t="shared" si="215"/>
        <v>#DIV/0!</v>
      </c>
      <c r="HS637" s="55" t="str">
        <f t="shared" si="216"/>
        <v>#DIV/0!</v>
      </c>
      <c r="HT637" s="55" t="str">
        <f t="shared" si="217"/>
        <v>#DIV/0!</v>
      </c>
      <c r="HU637" s="55" t="str">
        <f t="shared" si="218"/>
        <v>#DIV/0!</v>
      </c>
      <c r="HV637" s="39" t="str">
        <f t="shared" si="219"/>
        <v>#DIV/0!</v>
      </c>
      <c r="HW637" s="51">
        <f t="shared" si="220"/>
        <v>-2.094395102</v>
      </c>
      <c r="HX637" s="51" t="str">
        <f t="shared" si="221"/>
        <v>#DIV/0!</v>
      </c>
      <c r="HY637" s="52" t="str">
        <f t="shared" si="222"/>
        <v>#DIV/0!</v>
      </c>
      <c r="HZ637" s="52" t="str">
        <f t="shared" si="223"/>
        <v>#DIV/0!</v>
      </c>
      <c r="IA637" s="36" t="str">
        <f t="shared" si="224"/>
        <v>#DIV/0!</v>
      </c>
      <c r="IB637" s="53">
        <f t="shared" si="225"/>
        <v>1</v>
      </c>
      <c r="IC637" s="53" t="str">
        <f t="shared" si="226"/>
        <v>#DIV/0!</v>
      </c>
      <c r="ID637" s="54" t="str">
        <f t="shared" si="227"/>
        <v>#DIV/0!</v>
      </c>
      <c r="IE637" s="55" t="str">
        <f t="shared" si="228"/>
        <v>#DIV/0!</v>
      </c>
      <c r="IF637" s="55" t="str">
        <f t="shared" si="229"/>
        <v>#DIV/0!</v>
      </c>
      <c r="IG637" s="55" t="str">
        <f t="shared" si="230"/>
        <v>#DIV/0!</v>
      </c>
      <c r="IH637" s="39" t="str">
        <f t="shared" si="231"/>
        <v>#DIV/0!</v>
      </c>
    </row>
    <row r="638" ht="12.75" customHeight="1">
      <c r="A638" s="44" t="str">
        <f>'Execute Cubic'!U633</f>
        <v/>
      </c>
      <c r="B638" s="44" t="str">
        <f>'Execute Cubic'!V633</f>
        <v/>
      </c>
      <c r="C638" s="44" t="str">
        <f>'Execute Cubic'!W633</f>
        <v/>
      </c>
      <c r="D638" s="44" t="str">
        <f>'Execute Cubic'!X633</f>
        <v/>
      </c>
      <c r="E638" s="44">
        <f t="shared" ref="E638:H638" si="10381">0</f>
        <v>0</v>
      </c>
      <c r="F638" s="44">
        <f t="shared" si="10381"/>
        <v>0</v>
      </c>
      <c r="G638" s="44">
        <f t="shared" si="10381"/>
        <v>0</v>
      </c>
      <c r="H638" s="44">
        <f t="shared" si="10381"/>
        <v>0</v>
      </c>
      <c r="I638" s="45" t="str">
        <f t="shared" si="27"/>
        <v>#DIV/0!</v>
      </c>
      <c r="J638" s="45" t="str">
        <f t="shared" si="28"/>
        <v>#DIV/0!</v>
      </c>
      <c r="K638" s="46" t="str">
        <f t="shared" si="29"/>
        <v>#DIV/0!</v>
      </c>
      <c r="L638" s="46" t="str">
        <f t="shared" si="30"/>
        <v>#DIV/0!</v>
      </c>
      <c r="M638" s="47" t="str">
        <f t="shared" si="31"/>
        <v>#DIV/0!</v>
      </c>
      <c r="N638" s="47" t="str">
        <f t="shared" si="32"/>
        <v>#DIV/0!</v>
      </c>
      <c r="O638" s="48" t="str">
        <f t="shared" ref="O638:R638" si="10382">ATAN2(A638,E638)</f>
        <v>#DIV/0!</v>
      </c>
      <c r="P638" s="48" t="str">
        <f t="shared" si="10382"/>
        <v>#DIV/0!</v>
      </c>
      <c r="Q638" s="48" t="str">
        <f t="shared" si="10382"/>
        <v>#DIV/0!</v>
      </c>
      <c r="R638" s="48" t="str">
        <f t="shared" si="10382"/>
        <v>#DIV/0!</v>
      </c>
      <c r="S638" s="48">
        <f t="shared" ref="S638:V638" si="10383">SQRT(POWER(A638,2)+POWER(E638,2))</f>
        <v>0</v>
      </c>
      <c r="T638" s="48">
        <f t="shared" si="10383"/>
        <v>0</v>
      </c>
      <c r="U638" s="48">
        <f t="shared" si="10383"/>
        <v>0</v>
      </c>
      <c r="V638" s="48">
        <f t="shared" si="10383"/>
        <v>0</v>
      </c>
      <c r="W638" s="49" t="str">
        <f t="shared" ref="W638:Z638" si="10384">O638-$O638</f>
        <v>#DIV/0!</v>
      </c>
      <c r="X638" s="49" t="str">
        <f t="shared" si="10384"/>
        <v>#DIV/0!</v>
      </c>
      <c r="Y638" s="49" t="str">
        <f t="shared" si="10384"/>
        <v>#DIV/0!</v>
      </c>
      <c r="Z638" s="49" t="str">
        <f t="shared" si="10384"/>
        <v>#DIV/0!</v>
      </c>
      <c r="AA638" s="49" t="str">
        <f t="shared" ref="AA638:AD638" si="10385">S638/$S638</f>
        <v>#DIV/0!</v>
      </c>
      <c r="AB638" s="49" t="str">
        <f t="shared" si="10385"/>
        <v>#DIV/0!</v>
      </c>
      <c r="AC638" s="49" t="str">
        <f t="shared" si="10385"/>
        <v>#DIV/0!</v>
      </c>
      <c r="AD638" s="49" t="str">
        <f t="shared" si="10385"/>
        <v>#DIV/0!</v>
      </c>
      <c r="AE638" s="50" t="str">
        <f t="shared" ref="AE638:AH638" si="10386">AA638*COS(W638)</f>
        <v>#DIV/0!</v>
      </c>
      <c r="AF638" s="50" t="str">
        <f t="shared" si="10386"/>
        <v>#DIV/0!</v>
      </c>
      <c r="AG638" s="50" t="str">
        <f t="shared" si="10386"/>
        <v>#DIV/0!</v>
      </c>
      <c r="AH638" s="50" t="str">
        <f t="shared" si="10386"/>
        <v>#DIV/0!</v>
      </c>
      <c r="AI638" s="44" t="str">
        <f t="shared" ref="AI638:AL638" si="10387">AA638*SIN(W638)</f>
        <v>#DIV/0!</v>
      </c>
      <c r="AJ638" s="44" t="str">
        <f t="shared" si="10387"/>
        <v>#DIV/0!</v>
      </c>
      <c r="AK638" s="44" t="str">
        <f t="shared" si="10387"/>
        <v>#DIV/0!</v>
      </c>
      <c r="AL638" s="44" t="str">
        <f t="shared" si="10387"/>
        <v>#DIV/0!</v>
      </c>
      <c r="AM638" s="51" t="str">
        <f t="shared" si="39"/>
        <v>#DIV/0!</v>
      </c>
      <c r="AN638" s="52" t="str">
        <f t="shared" si="40"/>
        <v>#DIV/0!</v>
      </c>
      <c r="AO638" s="52" t="str">
        <f t="shared" si="41"/>
        <v>#DIV/0!</v>
      </c>
      <c r="AP638" s="36" t="str">
        <f t="shared" si="42"/>
        <v>#DIV/0!</v>
      </c>
      <c r="AQ638" s="53" t="str">
        <f t="shared" si="43"/>
        <v>#DIV/0!</v>
      </c>
      <c r="AR638" s="54" t="str">
        <f t="shared" si="44"/>
        <v>#DIV/0!</v>
      </c>
      <c r="AS638" s="55" t="str">
        <f t="shared" si="45"/>
        <v>#DIV/0!</v>
      </c>
      <c r="AT638" s="55" t="str">
        <f t="shared" si="46"/>
        <v>#DIV/0!</v>
      </c>
      <c r="AU638" s="55" t="str">
        <f t="shared" si="47"/>
        <v>#DIV/0!</v>
      </c>
      <c r="AV638" s="39" t="str">
        <f t="shared" si="48"/>
        <v>#DIV/0!</v>
      </c>
      <c r="AW638" s="51" t="str">
        <f t="shared" ref="AW638:AX638" si="10388">AW$1*X638</f>
        <v>#DIV/0!</v>
      </c>
      <c r="AX638" s="51" t="str">
        <f t="shared" si="10388"/>
        <v>#DIV/0!</v>
      </c>
      <c r="AY638" s="52" t="str">
        <f t="shared" si="50"/>
        <v>#DIV/0!</v>
      </c>
      <c r="AZ638" s="52" t="str">
        <f t="shared" si="51"/>
        <v>#DIV/0!</v>
      </c>
      <c r="BA638" s="36" t="str">
        <f t="shared" si="52"/>
        <v>#DIV/0!</v>
      </c>
      <c r="BB638" s="53" t="str">
        <f t="shared" ref="BB638:BC638" si="10389">POWER(AB638,BB$1)</f>
        <v>#DIV/0!</v>
      </c>
      <c r="BC638" s="53" t="str">
        <f t="shared" si="10389"/>
        <v>#DIV/0!</v>
      </c>
      <c r="BD638" s="54" t="str">
        <f t="shared" si="54"/>
        <v>#DIV/0!</v>
      </c>
      <c r="BE638" s="55" t="str">
        <f t="shared" si="55"/>
        <v>#DIV/0!</v>
      </c>
      <c r="BF638" s="55" t="str">
        <f t="shared" si="56"/>
        <v>#DIV/0!</v>
      </c>
      <c r="BG638" s="55" t="str">
        <f t="shared" si="57"/>
        <v>#DIV/0!</v>
      </c>
      <c r="BH638" s="39" t="str">
        <f t="shared" si="58"/>
        <v>#DIV/0!</v>
      </c>
      <c r="BI638" s="51" t="str">
        <f t="shared" si="59"/>
        <v>#DIV/0!</v>
      </c>
      <c r="BJ638" s="52" t="str">
        <f t="shared" si="60"/>
        <v>#DIV/0!</v>
      </c>
      <c r="BK638" s="52" t="str">
        <f t="shared" si="61"/>
        <v>#DIV/0!</v>
      </c>
      <c r="BL638" s="36" t="str">
        <f t="shared" si="62"/>
        <v>#DIV/0!</v>
      </c>
      <c r="BM638" s="53" t="str">
        <f t="shared" si="63"/>
        <v>#DIV/0!</v>
      </c>
      <c r="BN638" s="54" t="str">
        <f t="shared" si="64"/>
        <v>#DIV/0!</v>
      </c>
      <c r="BO638" s="55" t="str">
        <f t="shared" si="65"/>
        <v>#DIV/0!</v>
      </c>
      <c r="BP638" s="55" t="str">
        <f t="shared" si="66"/>
        <v>#DIV/0!</v>
      </c>
      <c r="BQ638" s="55" t="str">
        <f t="shared" si="67"/>
        <v>#DIV/0!</v>
      </c>
      <c r="BR638" s="39" t="str">
        <f t="shared" si="68"/>
        <v>#DIV/0!</v>
      </c>
      <c r="BS638" s="56" t="str">
        <f t="shared" ref="BS638:BT638" si="10390">AS638+BE638+BO638</f>
        <v>#DIV/0!</v>
      </c>
      <c r="BT638" s="56" t="str">
        <f t="shared" si="10390"/>
        <v>#DIV/0!</v>
      </c>
      <c r="BU638" s="56" t="str">
        <f t="shared" si="70"/>
        <v>#DIV/0!</v>
      </c>
      <c r="BV638" s="57" t="str">
        <f t="shared" si="71"/>
        <v>#DIV/0!</v>
      </c>
      <c r="BW638" s="51" t="str">
        <f t="shared" ref="BW638:BX638" si="10391">BW$1*X638</f>
        <v>#DIV/0!</v>
      </c>
      <c r="BX638" s="51" t="str">
        <f t="shared" si="10391"/>
        <v>#DIV/0!</v>
      </c>
      <c r="BY638" s="52" t="str">
        <f t="shared" si="73"/>
        <v>#DIV/0!</v>
      </c>
      <c r="BZ638" s="52" t="str">
        <f t="shared" si="74"/>
        <v>#DIV/0!</v>
      </c>
      <c r="CA638" s="36" t="str">
        <f t="shared" si="75"/>
        <v>#DIV/0!</v>
      </c>
      <c r="CB638" s="53" t="str">
        <f t="shared" ref="CB638:CC638" si="10392">POWER(AB638,CB$1)</f>
        <v>#DIV/0!</v>
      </c>
      <c r="CC638" s="53" t="str">
        <f t="shared" si="10392"/>
        <v>#DIV/0!</v>
      </c>
      <c r="CD638" s="54" t="str">
        <f t="shared" si="77"/>
        <v>#DIV/0!</v>
      </c>
      <c r="CE638" s="55" t="str">
        <f t="shared" si="78"/>
        <v>#DIV/0!</v>
      </c>
      <c r="CF638" s="55" t="str">
        <f t="shared" si="79"/>
        <v>#DIV/0!</v>
      </c>
      <c r="CG638" s="55" t="str">
        <f t="shared" si="80"/>
        <v>#DIV/0!</v>
      </c>
      <c r="CH638" s="39" t="str">
        <f t="shared" si="81"/>
        <v>#DIV/0!</v>
      </c>
      <c r="CI638" s="51" t="str">
        <f t="shared" si="82"/>
        <v>#DIV/0!</v>
      </c>
      <c r="CJ638" s="52" t="str">
        <f t="shared" si="83"/>
        <v>#DIV/0!</v>
      </c>
      <c r="CK638" s="52" t="str">
        <f t="shared" si="84"/>
        <v>#DIV/0!</v>
      </c>
      <c r="CL638" s="36" t="str">
        <f t="shared" si="85"/>
        <v>#DIV/0!</v>
      </c>
      <c r="CM638" s="53" t="str">
        <f t="shared" si="86"/>
        <v>#DIV/0!</v>
      </c>
      <c r="CN638" s="54" t="str">
        <f t="shared" si="87"/>
        <v>#DIV/0!</v>
      </c>
      <c r="CO638" s="55" t="str">
        <f t="shared" si="88"/>
        <v>#DIV/0!</v>
      </c>
      <c r="CP638" s="55" t="str">
        <f t="shared" si="89"/>
        <v>#DIV/0!</v>
      </c>
      <c r="CQ638" s="55" t="str">
        <f t="shared" si="90"/>
        <v>#DIV/0!</v>
      </c>
      <c r="CR638" s="39" t="str">
        <f t="shared" si="91"/>
        <v>#DIV/0!</v>
      </c>
      <c r="CS638" s="51" t="str">
        <f t="shared" si="92"/>
        <v>#DIV/0!</v>
      </c>
      <c r="CT638" s="51" t="str">
        <f t="shared" si="93"/>
        <v>#DIV/0!</v>
      </c>
      <c r="CU638" s="52" t="str">
        <f t="shared" si="94"/>
        <v>#DIV/0!</v>
      </c>
      <c r="CV638" s="52" t="str">
        <f t="shared" si="95"/>
        <v>#DIV/0!</v>
      </c>
      <c r="CW638" s="36" t="str">
        <f t="shared" si="96"/>
        <v>#DIV/0!</v>
      </c>
      <c r="CX638" s="53" t="str">
        <f t="shared" si="97"/>
        <v>#DIV/0!</v>
      </c>
      <c r="CY638" s="53" t="str">
        <f t="shared" si="98"/>
        <v>#DIV/0!</v>
      </c>
      <c r="CZ638" s="54" t="str">
        <f t="shared" si="99"/>
        <v>#DIV/0!</v>
      </c>
      <c r="DA638" s="55" t="str">
        <f t="shared" si="100"/>
        <v>#DIV/0!</v>
      </c>
      <c r="DB638" s="55" t="str">
        <f t="shared" si="101"/>
        <v>#DIV/0!</v>
      </c>
      <c r="DC638" s="55" t="str">
        <f t="shared" si="102"/>
        <v>#DIV/0!</v>
      </c>
      <c r="DD638" s="39" t="str">
        <f t="shared" si="103"/>
        <v>#DIV/0!</v>
      </c>
      <c r="DE638" s="51" t="str">
        <f t="shared" ref="DE638:DG638" si="10393">DE$1*X638</f>
        <v>#DIV/0!</v>
      </c>
      <c r="DF638" s="51" t="str">
        <f t="shared" si="10393"/>
        <v>#DIV/0!</v>
      </c>
      <c r="DG638" s="51" t="str">
        <f t="shared" si="10393"/>
        <v>#DIV/0!</v>
      </c>
      <c r="DH638" s="52" t="str">
        <f t="shared" si="105"/>
        <v>#DIV/0!</v>
      </c>
      <c r="DI638" s="52" t="str">
        <f t="shared" si="106"/>
        <v>#DIV/0!</v>
      </c>
      <c r="DJ638" s="36" t="str">
        <f t="shared" si="107"/>
        <v>#DIV/0!</v>
      </c>
      <c r="DK638" s="53" t="str">
        <f t="shared" ref="DK638:DM638" si="10394">POWER(AB638,DK$1)</f>
        <v>#DIV/0!</v>
      </c>
      <c r="DL638" s="53" t="str">
        <f t="shared" si="10394"/>
        <v>#DIV/0!</v>
      </c>
      <c r="DM638" s="53" t="str">
        <f t="shared" si="10394"/>
        <v>#DIV/0!</v>
      </c>
      <c r="DN638" s="54" t="str">
        <f t="shared" si="109"/>
        <v>#DIV/0!</v>
      </c>
      <c r="DO638" s="55" t="str">
        <f t="shared" si="110"/>
        <v>#DIV/0!</v>
      </c>
      <c r="DP638" s="55" t="str">
        <f t="shared" si="111"/>
        <v>#DIV/0!</v>
      </c>
      <c r="DQ638" s="55" t="str">
        <f t="shared" si="112"/>
        <v>#DIV/0!</v>
      </c>
      <c r="DR638" s="39" t="str">
        <f t="shared" si="113"/>
        <v>#DIV/0!</v>
      </c>
      <c r="DS638" s="51" t="str">
        <f t="shared" si="114"/>
        <v>#DIV/0!</v>
      </c>
      <c r="DT638" s="52" t="str">
        <f t="shared" si="115"/>
        <v>#DIV/0!</v>
      </c>
      <c r="DU638" s="52" t="str">
        <f t="shared" si="116"/>
        <v>#DIV/0!</v>
      </c>
      <c r="DV638" s="36" t="str">
        <f t="shared" si="117"/>
        <v>#DIV/0!</v>
      </c>
      <c r="DW638" s="53" t="str">
        <f t="shared" si="118"/>
        <v>#DIV/0!</v>
      </c>
      <c r="DX638" s="54" t="str">
        <f t="shared" si="119"/>
        <v>#DIV/0!</v>
      </c>
      <c r="DY638" s="55" t="str">
        <f t="shared" si="120"/>
        <v>#DIV/0!</v>
      </c>
      <c r="DZ638" s="55" t="str">
        <f t="shared" si="121"/>
        <v>#DIV/0!</v>
      </c>
      <c r="EA638" s="55" t="str">
        <f t="shared" si="122"/>
        <v>#DIV/0!</v>
      </c>
      <c r="EB638" s="39" t="str">
        <f t="shared" si="123"/>
        <v>#DIV/0!</v>
      </c>
      <c r="EC638" s="56" t="str">
        <f t="shared" ref="EC638:ED638" si="10395">CE638+CO638+DA638+DO638+DY638</f>
        <v>#DIV/0!</v>
      </c>
      <c r="ED638" s="56" t="str">
        <f t="shared" si="10395"/>
        <v>#DIV/0!</v>
      </c>
      <c r="EE638" s="56" t="str">
        <f t="shared" si="125"/>
        <v>#DIV/0!</v>
      </c>
      <c r="EF638" s="57" t="str">
        <f t="shared" si="126"/>
        <v>#DIV/0!</v>
      </c>
      <c r="EG638" s="51" t="str">
        <f t="shared" si="127"/>
        <v>#DIV/0!</v>
      </c>
      <c r="EH638" s="52" t="str">
        <f t="shared" si="128"/>
        <v>#DIV/0!</v>
      </c>
      <c r="EI638" s="52" t="str">
        <f t="shared" si="129"/>
        <v>#DIV/0!</v>
      </c>
      <c r="EJ638" s="36" t="str">
        <f t="shared" si="130"/>
        <v>#DIV/0!</v>
      </c>
      <c r="EK638" s="53" t="str">
        <f t="shared" si="131"/>
        <v>#DIV/0!</v>
      </c>
      <c r="EL638" s="54" t="str">
        <f t="shared" si="132"/>
        <v>#DIV/0!</v>
      </c>
      <c r="EM638" s="55" t="str">
        <f t="shared" si="133"/>
        <v>#DIV/0!</v>
      </c>
      <c r="EN638" s="55" t="str">
        <f t="shared" si="134"/>
        <v>#DIV/0!</v>
      </c>
      <c r="EO638" s="55" t="str">
        <f t="shared" si="135"/>
        <v>#DIV/0!</v>
      </c>
      <c r="EP638" s="39" t="str">
        <f t="shared" si="136"/>
        <v>#DIV/0!</v>
      </c>
      <c r="EQ638" s="56" t="str">
        <f t="shared" ref="EQ638:ER638" si="10396">BS638+EM638</f>
        <v>#DIV/0!</v>
      </c>
      <c r="ER638" s="56" t="str">
        <f t="shared" si="10396"/>
        <v>#DIV/0!</v>
      </c>
      <c r="ES638" s="56" t="str">
        <f t="shared" si="138"/>
        <v>#DIV/0!</v>
      </c>
      <c r="ET638" s="57" t="str">
        <f t="shared" si="139"/>
        <v>#DIV/0!</v>
      </c>
      <c r="EU638" s="51" t="str">
        <f t="shared" si="140"/>
        <v>#DIV/0!</v>
      </c>
      <c r="EV638" s="52" t="str">
        <f t="shared" si="141"/>
        <v>#DIV/0!</v>
      </c>
      <c r="EW638" s="52" t="str">
        <f t="shared" si="142"/>
        <v>#DIV/0!</v>
      </c>
      <c r="EX638" s="36" t="str">
        <f t="shared" si="143"/>
        <v>#DIV/0!</v>
      </c>
      <c r="EY638" s="53" t="str">
        <f t="shared" si="144"/>
        <v>#DIV/0!</v>
      </c>
      <c r="EZ638" s="54" t="str">
        <f t="shared" si="145"/>
        <v>#DIV/0!</v>
      </c>
      <c r="FA638" s="55" t="str">
        <f t="shared" si="146"/>
        <v>#DIV/0!</v>
      </c>
      <c r="FB638" s="55" t="str">
        <f t="shared" si="147"/>
        <v>#DIV/0!</v>
      </c>
      <c r="FC638" s="55" t="str">
        <f t="shared" si="148"/>
        <v>#DIV/0!</v>
      </c>
      <c r="FD638" s="39" t="str">
        <f t="shared" si="149"/>
        <v>#DIV/0!</v>
      </c>
      <c r="FE638" s="51" t="str">
        <f t="shared" si="150"/>
        <v>#DIV/0!</v>
      </c>
      <c r="FF638" s="52" t="str">
        <f t="shared" si="151"/>
        <v>#DIV/0!</v>
      </c>
      <c r="FG638" s="52" t="str">
        <f t="shared" si="152"/>
        <v>#DIV/0!</v>
      </c>
      <c r="FH638" s="36" t="str">
        <f t="shared" si="153"/>
        <v>#DIV/0!</v>
      </c>
      <c r="FI638" s="53" t="str">
        <f t="shared" si="154"/>
        <v>#DIV/0!</v>
      </c>
      <c r="FJ638" s="54" t="str">
        <f t="shared" si="155"/>
        <v>#DIV/0!</v>
      </c>
      <c r="FK638" s="55" t="str">
        <f t="shared" si="156"/>
        <v>#DIV/0!</v>
      </c>
      <c r="FL638" s="55" t="str">
        <f t="shared" si="157"/>
        <v>#DIV/0!</v>
      </c>
      <c r="FM638" s="55" t="str">
        <f t="shared" si="158"/>
        <v>#DIV/0!</v>
      </c>
      <c r="FN638" s="39" t="str">
        <f t="shared" si="159"/>
        <v>#DIV/0!</v>
      </c>
      <c r="FO638" s="56" t="str">
        <f t="shared" si="160"/>
        <v>#DIV/0!</v>
      </c>
      <c r="FP638" s="56" t="str">
        <f t="shared" si="161"/>
        <v>#DIV/0!</v>
      </c>
      <c r="FQ638" s="56" t="str">
        <f t="shared" si="162"/>
        <v>#DIV/0!</v>
      </c>
      <c r="FR638" s="57" t="str">
        <f t="shared" si="163"/>
        <v>#DIV/0!</v>
      </c>
      <c r="FS638" s="51" t="str">
        <f t="shared" si="164"/>
        <v>#DIV/0!</v>
      </c>
      <c r="FT638" s="51" t="str">
        <f t="shared" si="165"/>
        <v>#DIV/0!</v>
      </c>
      <c r="FU638" s="52" t="str">
        <f t="shared" si="166"/>
        <v>#DIV/0!</v>
      </c>
      <c r="FV638" s="52" t="str">
        <f t="shared" si="167"/>
        <v>#DIV/0!</v>
      </c>
      <c r="FW638" s="36" t="str">
        <f t="shared" si="168"/>
        <v>#DIV/0!</v>
      </c>
      <c r="FX638" s="53" t="str">
        <f t="shared" si="169"/>
        <v>#DIV/0!</v>
      </c>
      <c r="FY638" s="53" t="str">
        <f t="shared" si="170"/>
        <v>#DIV/0!</v>
      </c>
      <c r="FZ638" s="54" t="str">
        <f t="shared" si="171"/>
        <v>#DIV/0!</v>
      </c>
      <c r="GA638" s="55" t="str">
        <f t="shared" si="172"/>
        <v>#DIV/0!</v>
      </c>
      <c r="GB638" s="55" t="str">
        <f t="shared" si="173"/>
        <v>#DIV/0!</v>
      </c>
      <c r="GC638" s="55" t="str">
        <f t="shared" si="174"/>
        <v>#DIV/0!</v>
      </c>
      <c r="GD638" s="39" t="str">
        <f t="shared" si="175"/>
        <v>#DIV/0!</v>
      </c>
      <c r="GE638" s="58">
        <f t="shared" si="176"/>
        <v>-0.5</v>
      </c>
      <c r="GF638" s="42">
        <f t="shared" si="177"/>
        <v>-0.8660254038</v>
      </c>
      <c r="GG638" s="58">
        <f t="shared" si="178"/>
        <v>-2.094395102</v>
      </c>
      <c r="GH638" s="42">
        <f t="shared" si="179"/>
        <v>1</v>
      </c>
      <c r="GI638" s="59">
        <f t="shared" si="180"/>
        <v>-0.5</v>
      </c>
      <c r="GJ638" s="43">
        <f t="shared" si="181"/>
        <v>0.8660254038</v>
      </c>
      <c r="GK638" s="59">
        <f t="shared" si="182"/>
        <v>2.094395102</v>
      </c>
      <c r="GL638" s="43">
        <f t="shared" si="183"/>
        <v>1</v>
      </c>
      <c r="GM638" s="51">
        <f t="shared" si="184"/>
        <v>-2.094395102</v>
      </c>
      <c r="GN638" s="51" t="str">
        <f t="shared" si="185"/>
        <v>#DIV/0!</v>
      </c>
      <c r="GO638" s="52" t="str">
        <f t="shared" si="186"/>
        <v>#DIV/0!</v>
      </c>
      <c r="GP638" s="52" t="str">
        <f t="shared" si="187"/>
        <v>#DIV/0!</v>
      </c>
      <c r="GQ638" s="36" t="str">
        <f t="shared" si="188"/>
        <v>#DIV/0!</v>
      </c>
      <c r="GR638" s="53">
        <f t="shared" si="189"/>
        <v>1</v>
      </c>
      <c r="GS638" s="53" t="str">
        <f t="shared" si="190"/>
        <v>#DIV/0!</v>
      </c>
      <c r="GT638" s="54" t="str">
        <f t="shared" si="191"/>
        <v>#DIV/0!</v>
      </c>
      <c r="GU638" s="55" t="str">
        <f t="shared" si="192"/>
        <v>#DIV/0!</v>
      </c>
      <c r="GV638" s="55" t="str">
        <f t="shared" si="193"/>
        <v>#DIV/0!</v>
      </c>
      <c r="GW638" s="55" t="str">
        <f t="shared" si="194"/>
        <v>#DIV/0!</v>
      </c>
      <c r="GX638" s="39" t="str">
        <f t="shared" si="195"/>
        <v>#DIV/0!</v>
      </c>
      <c r="GY638" s="51">
        <f t="shared" si="196"/>
        <v>2.094395102</v>
      </c>
      <c r="GZ638" s="51" t="str">
        <f t="shared" si="197"/>
        <v>#DIV/0!</v>
      </c>
      <c r="HA638" s="52" t="str">
        <f t="shared" si="198"/>
        <v>#DIV/0!</v>
      </c>
      <c r="HB638" s="52" t="str">
        <f t="shared" si="199"/>
        <v>#DIV/0!</v>
      </c>
      <c r="HC638" s="36" t="str">
        <f t="shared" si="200"/>
        <v>#DIV/0!</v>
      </c>
      <c r="HD638" s="53">
        <f t="shared" si="201"/>
        <v>1</v>
      </c>
      <c r="HE638" s="53" t="str">
        <f t="shared" si="202"/>
        <v>#DIV/0!</v>
      </c>
      <c r="HF638" s="54" t="str">
        <f t="shared" si="203"/>
        <v>#DIV/0!</v>
      </c>
      <c r="HG638" s="55" t="str">
        <f t="shared" si="204"/>
        <v>#DIV/0!</v>
      </c>
      <c r="HH638" s="55" t="str">
        <f t="shared" si="205"/>
        <v>#DIV/0!</v>
      </c>
      <c r="HI638" s="55" t="str">
        <f t="shared" si="206"/>
        <v>#DIV/0!</v>
      </c>
      <c r="HJ638" s="39" t="str">
        <f t="shared" si="207"/>
        <v>#DIV/0!</v>
      </c>
      <c r="HK638" s="51">
        <f t="shared" si="208"/>
        <v>2.094395102</v>
      </c>
      <c r="HL638" s="51" t="str">
        <f t="shared" si="209"/>
        <v>#DIV/0!</v>
      </c>
      <c r="HM638" s="52" t="str">
        <f t="shared" si="210"/>
        <v>#DIV/0!</v>
      </c>
      <c r="HN638" s="52" t="str">
        <f t="shared" si="211"/>
        <v>#DIV/0!</v>
      </c>
      <c r="HO638" s="36" t="str">
        <f t="shared" si="212"/>
        <v>#DIV/0!</v>
      </c>
      <c r="HP638" s="53">
        <f t="shared" si="213"/>
        <v>1</v>
      </c>
      <c r="HQ638" s="53" t="str">
        <f t="shared" si="214"/>
        <v>#DIV/0!</v>
      </c>
      <c r="HR638" s="54" t="str">
        <f t="shared" si="215"/>
        <v>#DIV/0!</v>
      </c>
      <c r="HS638" s="55" t="str">
        <f t="shared" si="216"/>
        <v>#DIV/0!</v>
      </c>
      <c r="HT638" s="55" t="str">
        <f t="shared" si="217"/>
        <v>#DIV/0!</v>
      </c>
      <c r="HU638" s="55" t="str">
        <f t="shared" si="218"/>
        <v>#DIV/0!</v>
      </c>
      <c r="HV638" s="39" t="str">
        <f t="shared" si="219"/>
        <v>#DIV/0!</v>
      </c>
      <c r="HW638" s="51">
        <f t="shared" si="220"/>
        <v>-2.094395102</v>
      </c>
      <c r="HX638" s="51" t="str">
        <f t="shared" si="221"/>
        <v>#DIV/0!</v>
      </c>
      <c r="HY638" s="52" t="str">
        <f t="shared" si="222"/>
        <v>#DIV/0!</v>
      </c>
      <c r="HZ638" s="52" t="str">
        <f t="shared" si="223"/>
        <v>#DIV/0!</v>
      </c>
      <c r="IA638" s="36" t="str">
        <f t="shared" si="224"/>
        <v>#DIV/0!</v>
      </c>
      <c r="IB638" s="53">
        <f t="shared" si="225"/>
        <v>1</v>
      </c>
      <c r="IC638" s="53" t="str">
        <f t="shared" si="226"/>
        <v>#DIV/0!</v>
      </c>
      <c r="ID638" s="54" t="str">
        <f t="shared" si="227"/>
        <v>#DIV/0!</v>
      </c>
      <c r="IE638" s="55" t="str">
        <f t="shared" si="228"/>
        <v>#DIV/0!</v>
      </c>
      <c r="IF638" s="55" t="str">
        <f t="shared" si="229"/>
        <v>#DIV/0!</v>
      </c>
      <c r="IG638" s="55" t="str">
        <f t="shared" si="230"/>
        <v>#DIV/0!</v>
      </c>
      <c r="IH638" s="39" t="str">
        <f t="shared" si="231"/>
        <v>#DIV/0!</v>
      </c>
    </row>
    <row r="639" ht="12.75" customHeight="1">
      <c r="A639" s="44" t="str">
        <f>'Execute Cubic'!U634</f>
        <v/>
      </c>
      <c r="B639" s="44" t="str">
        <f>'Execute Cubic'!V634</f>
        <v/>
      </c>
      <c r="C639" s="44" t="str">
        <f>'Execute Cubic'!W634</f>
        <v/>
      </c>
      <c r="D639" s="44" t="str">
        <f>'Execute Cubic'!X634</f>
        <v/>
      </c>
      <c r="E639" s="44">
        <f t="shared" ref="E639:H639" si="10397">0</f>
        <v>0</v>
      </c>
      <c r="F639" s="44">
        <f t="shared" si="10397"/>
        <v>0</v>
      </c>
      <c r="G639" s="44">
        <f t="shared" si="10397"/>
        <v>0</v>
      </c>
      <c r="H639" s="44">
        <f t="shared" si="10397"/>
        <v>0</v>
      </c>
      <c r="I639" s="45" t="str">
        <f t="shared" si="27"/>
        <v>#DIV/0!</v>
      </c>
      <c r="J639" s="45" t="str">
        <f t="shared" si="28"/>
        <v>#DIV/0!</v>
      </c>
      <c r="K639" s="46" t="str">
        <f t="shared" si="29"/>
        <v>#DIV/0!</v>
      </c>
      <c r="L639" s="46" t="str">
        <f t="shared" si="30"/>
        <v>#DIV/0!</v>
      </c>
      <c r="M639" s="47" t="str">
        <f t="shared" si="31"/>
        <v>#DIV/0!</v>
      </c>
      <c r="N639" s="47" t="str">
        <f t="shared" si="32"/>
        <v>#DIV/0!</v>
      </c>
      <c r="O639" s="48" t="str">
        <f t="shared" ref="O639:R639" si="10398">ATAN2(A639,E639)</f>
        <v>#DIV/0!</v>
      </c>
      <c r="P639" s="48" t="str">
        <f t="shared" si="10398"/>
        <v>#DIV/0!</v>
      </c>
      <c r="Q639" s="48" t="str">
        <f t="shared" si="10398"/>
        <v>#DIV/0!</v>
      </c>
      <c r="R639" s="48" t="str">
        <f t="shared" si="10398"/>
        <v>#DIV/0!</v>
      </c>
      <c r="S639" s="48">
        <f t="shared" ref="S639:V639" si="10399">SQRT(POWER(A639,2)+POWER(E639,2))</f>
        <v>0</v>
      </c>
      <c r="T639" s="48">
        <f t="shared" si="10399"/>
        <v>0</v>
      </c>
      <c r="U639" s="48">
        <f t="shared" si="10399"/>
        <v>0</v>
      </c>
      <c r="V639" s="48">
        <f t="shared" si="10399"/>
        <v>0</v>
      </c>
      <c r="W639" s="49" t="str">
        <f t="shared" ref="W639:Z639" si="10400">O639-$O639</f>
        <v>#DIV/0!</v>
      </c>
      <c r="X639" s="49" t="str">
        <f t="shared" si="10400"/>
        <v>#DIV/0!</v>
      </c>
      <c r="Y639" s="49" t="str">
        <f t="shared" si="10400"/>
        <v>#DIV/0!</v>
      </c>
      <c r="Z639" s="49" t="str">
        <f t="shared" si="10400"/>
        <v>#DIV/0!</v>
      </c>
      <c r="AA639" s="49" t="str">
        <f t="shared" ref="AA639:AD639" si="10401">S639/$S639</f>
        <v>#DIV/0!</v>
      </c>
      <c r="AB639" s="49" t="str">
        <f t="shared" si="10401"/>
        <v>#DIV/0!</v>
      </c>
      <c r="AC639" s="49" t="str">
        <f t="shared" si="10401"/>
        <v>#DIV/0!</v>
      </c>
      <c r="AD639" s="49" t="str">
        <f t="shared" si="10401"/>
        <v>#DIV/0!</v>
      </c>
      <c r="AE639" s="50" t="str">
        <f t="shared" ref="AE639:AH639" si="10402">AA639*COS(W639)</f>
        <v>#DIV/0!</v>
      </c>
      <c r="AF639" s="50" t="str">
        <f t="shared" si="10402"/>
        <v>#DIV/0!</v>
      </c>
      <c r="AG639" s="50" t="str">
        <f t="shared" si="10402"/>
        <v>#DIV/0!</v>
      </c>
      <c r="AH639" s="50" t="str">
        <f t="shared" si="10402"/>
        <v>#DIV/0!</v>
      </c>
      <c r="AI639" s="44" t="str">
        <f t="shared" ref="AI639:AL639" si="10403">AA639*SIN(W639)</f>
        <v>#DIV/0!</v>
      </c>
      <c r="AJ639" s="44" t="str">
        <f t="shared" si="10403"/>
        <v>#DIV/0!</v>
      </c>
      <c r="AK639" s="44" t="str">
        <f t="shared" si="10403"/>
        <v>#DIV/0!</v>
      </c>
      <c r="AL639" s="44" t="str">
        <f t="shared" si="10403"/>
        <v>#DIV/0!</v>
      </c>
      <c r="AM639" s="51" t="str">
        <f t="shared" si="39"/>
        <v>#DIV/0!</v>
      </c>
      <c r="AN639" s="52" t="str">
        <f t="shared" si="40"/>
        <v>#DIV/0!</v>
      </c>
      <c r="AO639" s="52" t="str">
        <f t="shared" si="41"/>
        <v>#DIV/0!</v>
      </c>
      <c r="AP639" s="36" t="str">
        <f t="shared" si="42"/>
        <v>#DIV/0!</v>
      </c>
      <c r="AQ639" s="53" t="str">
        <f t="shared" si="43"/>
        <v>#DIV/0!</v>
      </c>
      <c r="AR639" s="54" t="str">
        <f t="shared" si="44"/>
        <v>#DIV/0!</v>
      </c>
      <c r="AS639" s="55" t="str">
        <f t="shared" si="45"/>
        <v>#DIV/0!</v>
      </c>
      <c r="AT639" s="55" t="str">
        <f t="shared" si="46"/>
        <v>#DIV/0!</v>
      </c>
      <c r="AU639" s="55" t="str">
        <f t="shared" si="47"/>
        <v>#DIV/0!</v>
      </c>
      <c r="AV639" s="39" t="str">
        <f t="shared" si="48"/>
        <v>#DIV/0!</v>
      </c>
      <c r="AW639" s="51" t="str">
        <f t="shared" ref="AW639:AX639" si="10404">AW$1*X639</f>
        <v>#DIV/0!</v>
      </c>
      <c r="AX639" s="51" t="str">
        <f t="shared" si="10404"/>
        <v>#DIV/0!</v>
      </c>
      <c r="AY639" s="52" t="str">
        <f t="shared" si="50"/>
        <v>#DIV/0!</v>
      </c>
      <c r="AZ639" s="52" t="str">
        <f t="shared" si="51"/>
        <v>#DIV/0!</v>
      </c>
      <c r="BA639" s="36" t="str">
        <f t="shared" si="52"/>
        <v>#DIV/0!</v>
      </c>
      <c r="BB639" s="53" t="str">
        <f t="shared" ref="BB639:BC639" si="10405">POWER(AB639,BB$1)</f>
        <v>#DIV/0!</v>
      </c>
      <c r="BC639" s="53" t="str">
        <f t="shared" si="10405"/>
        <v>#DIV/0!</v>
      </c>
      <c r="BD639" s="54" t="str">
        <f t="shared" si="54"/>
        <v>#DIV/0!</v>
      </c>
      <c r="BE639" s="55" t="str">
        <f t="shared" si="55"/>
        <v>#DIV/0!</v>
      </c>
      <c r="BF639" s="55" t="str">
        <f t="shared" si="56"/>
        <v>#DIV/0!</v>
      </c>
      <c r="BG639" s="55" t="str">
        <f t="shared" si="57"/>
        <v>#DIV/0!</v>
      </c>
      <c r="BH639" s="39" t="str">
        <f t="shared" si="58"/>
        <v>#DIV/0!</v>
      </c>
      <c r="BI639" s="51" t="str">
        <f t="shared" si="59"/>
        <v>#DIV/0!</v>
      </c>
      <c r="BJ639" s="52" t="str">
        <f t="shared" si="60"/>
        <v>#DIV/0!</v>
      </c>
      <c r="BK639" s="52" t="str">
        <f t="shared" si="61"/>
        <v>#DIV/0!</v>
      </c>
      <c r="BL639" s="36" t="str">
        <f t="shared" si="62"/>
        <v>#DIV/0!</v>
      </c>
      <c r="BM639" s="53" t="str">
        <f t="shared" si="63"/>
        <v>#DIV/0!</v>
      </c>
      <c r="BN639" s="54" t="str">
        <f t="shared" si="64"/>
        <v>#DIV/0!</v>
      </c>
      <c r="BO639" s="55" t="str">
        <f t="shared" si="65"/>
        <v>#DIV/0!</v>
      </c>
      <c r="BP639" s="55" t="str">
        <f t="shared" si="66"/>
        <v>#DIV/0!</v>
      </c>
      <c r="BQ639" s="55" t="str">
        <f t="shared" si="67"/>
        <v>#DIV/0!</v>
      </c>
      <c r="BR639" s="39" t="str">
        <f t="shared" si="68"/>
        <v>#DIV/0!</v>
      </c>
      <c r="BS639" s="56" t="str">
        <f t="shared" ref="BS639:BT639" si="10406">AS639+BE639+BO639</f>
        <v>#DIV/0!</v>
      </c>
      <c r="BT639" s="56" t="str">
        <f t="shared" si="10406"/>
        <v>#DIV/0!</v>
      </c>
      <c r="BU639" s="56" t="str">
        <f t="shared" si="70"/>
        <v>#DIV/0!</v>
      </c>
      <c r="BV639" s="57" t="str">
        <f t="shared" si="71"/>
        <v>#DIV/0!</v>
      </c>
      <c r="BW639" s="51" t="str">
        <f t="shared" ref="BW639:BX639" si="10407">BW$1*X639</f>
        <v>#DIV/0!</v>
      </c>
      <c r="BX639" s="51" t="str">
        <f t="shared" si="10407"/>
        <v>#DIV/0!</v>
      </c>
      <c r="BY639" s="52" t="str">
        <f t="shared" si="73"/>
        <v>#DIV/0!</v>
      </c>
      <c r="BZ639" s="52" t="str">
        <f t="shared" si="74"/>
        <v>#DIV/0!</v>
      </c>
      <c r="CA639" s="36" t="str">
        <f t="shared" si="75"/>
        <v>#DIV/0!</v>
      </c>
      <c r="CB639" s="53" t="str">
        <f t="shared" ref="CB639:CC639" si="10408">POWER(AB639,CB$1)</f>
        <v>#DIV/0!</v>
      </c>
      <c r="CC639" s="53" t="str">
        <f t="shared" si="10408"/>
        <v>#DIV/0!</v>
      </c>
      <c r="CD639" s="54" t="str">
        <f t="shared" si="77"/>
        <v>#DIV/0!</v>
      </c>
      <c r="CE639" s="55" t="str">
        <f t="shared" si="78"/>
        <v>#DIV/0!</v>
      </c>
      <c r="CF639" s="55" t="str">
        <f t="shared" si="79"/>
        <v>#DIV/0!</v>
      </c>
      <c r="CG639" s="55" t="str">
        <f t="shared" si="80"/>
        <v>#DIV/0!</v>
      </c>
      <c r="CH639" s="39" t="str">
        <f t="shared" si="81"/>
        <v>#DIV/0!</v>
      </c>
      <c r="CI639" s="51" t="str">
        <f t="shared" si="82"/>
        <v>#DIV/0!</v>
      </c>
      <c r="CJ639" s="52" t="str">
        <f t="shared" si="83"/>
        <v>#DIV/0!</v>
      </c>
      <c r="CK639" s="52" t="str">
        <f t="shared" si="84"/>
        <v>#DIV/0!</v>
      </c>
      <c r="CL639" s="36" t="str">
        <f t="shared" si="85"/>
        <v>#DIV/0!</v>
      </c>
      <c r="CM639" s="53" t="str">
        <f t="shared" si="86"/>
        <v>#DIV/0!</v>
      </c>
      <c r="CN639" s="54" t="str">
        <f t="shared" si="87"/>
        <v>#DIV/0!</v>
      </c>
      <c r="CO639" s="55" t="str">
        <f t="shared" si="88"/>
        <v>#DIV/0!</v>
      </c>
      <c r="CP639" s="55" t="str">
        <f t="shared" si="89"/>
        <v>#DIV/0!</v>
      </c>
      <c r="CQ639" s="55" t="str">
        <f t="shared" si="90"/>
        <v>#DIV/0!</v>
      </c>
      <c r="CR639" s="39" t="str">
        <f t="shared" si="91"/>
        <v>#DIV/0!</v>
      </c>
      <c r="CS639" s="51" t="str">
        <f t="shared" si="92"/>
        <v>#DIV/0!</v>
      </c>
      <c r="CT639" s="51" t="str">
        <f t="shared" si="93"/>
        <v>#DIV/0!</v>
      </c>
      <c r="CU639" s="52" t="str">
        <f t="shared" si="94"/>
        <v>#DIV/0!</v>
      </c>
      <c r="CV639" s="52" t="str">
        <f t="shared" si="95"/>
        <v>#DIV/0!</v>
      </c>
      <c r="CW639" s="36" t="str">
        <f t="shared" si="96"/>
        <v>#DIV/0!</v>
      </c>
      <c r="CX639" s="53" t="str">
        <f t="shared" si="97"/>
        <v>#DIV/0!</v>
      </c>
      <c r="CY639" s="53" t="str">
        <f t="shared" si="98"/>
        <v>#DIV/0!</v>
      </c>
      <c r="CZ639" s="54" t="str">
        <f t="shared" si="99"/>
        <v>#DIV/0!</v>
      </c>
      <c r="DA639" s="55" t="str">
        <f t="shared" si="100"/>
        <v>#DIV/0!</v>
      </c>
      <c r="DB639" s="55" t="str">
        <f t="shared" si="101"/>
        <v>#DIV/0!</v>
      </c>
      <c r="DC639" s="55" t="str">
        <f t="shared" si="102"/>
        <v>#DIV/0!</v>
      </c>
      <c r="DD639" s="39" t="str">
        <f t="shared" si="103"/>
        <v>#DIV/0!</v>
      </c>
      <c r="DE639" s="51" t="str">
        <f t="shared" ref="DE639:DG639" si="10409">DE$1*X639</f>
        <v>#DIV/0!</v>
      </c>
      <c r="DF639" s="51" t="str">
        <f t="shared" si="10409"/>
        <v>#DIV/0!</v>
      </c>
      <c r="DG639" s="51" t="str">
        <f t="shared" si="10409"/>
        <v>#DIV/0!</v>
      </c>
      <c r="DH639" s="52" t="str">
        <f t="shared" si="105"/>
        <v>#DIV/0!</v>
      </c>
      <c r="DI639" s="52" t="str">
        <f t="shared" si="106"/>
        <v>#DIV/0!</v>
      </c>
      <c r="DJ639" s="36" t="str">
        <f t="shared" si="107"/>
        <v>#DIV/0!</v>
      </c>
      <c r="DK639" s="53" t="str">
        <f t="shared" ref="DK639:DM639" si="10410">POWER(AB639,DK$1)</f>
        <v>#DIV/0!</v>
      </c>
      <c r="DL639" s="53" t="str">
        <f t="shared" si="10410"/>
        <v>#DIV/0!</v>
      </c>
      <c r="DM639" s="53" t="str">
        <f t="shared" si="10410"/>
        <v>#DIV/0!</v>
      </c>
      <c r="DN639" s="54" t="str">
        <f t="shared" si="109"/>
        <v>#DIV/0!</v>
      </c>
      <c r="DO639" s="55" t="str">
        <f t="shared" si="110"/>
        <v>#DIV/0!</v>
      </c>
      <c r="DP639" s="55" t="str">
        <f t="shared" si="111"/>
        <v>#DIV/0!</v>
      </c>
      <c r="DQ639" s="55" t="str">
        <f t="shared" si="112"/>
        <v>#DIV/0!</v>
      </c>
      <c r="DR639" s="39" t="str">
        <f t="shared" si="113"/>
        <v>#DIV/0!</v>
      </c>
      <c r="DS639" s="51" t="str">
        <f t="shared" si="114"/>
        <v>#DIV/0!</v>
      </c>
      <c r="DT639" s="52" t="str">
        <f t="shared" si="115"/>
        <v>#DIV/0!</v>
      </c>
      <c r="DU639" s="52" t="str">
        <f t="shared" si="116"/>
        <v>#DIV/0!</v>
      </c>
      <c r="DV639" s="36" t="str">
        <f t="shared" si="117"/>
        <v>#DIV/0!</v>
      </c>
      <c r="DW639" s="53" t="str">
        <f t="shared" si="118"/>
        <v>#DIV/0!</v>
      </c>
      <c r="DX639" s="54" t="str">
        <f t="shared" si="119"/>
        <v>#DIV/0!</v>
      </c>
      <c r="DY639" s="55" t="str">
        <f t="shared" si="120"/>
        <v>#DIV/0!</v>
      </c>
      <c r="DZ639" s="55" t="str">
        <f t="shared" si="121"/>
        <v>#DIV/0!</v>
      </c>
      <c r="EA639" s="55" t="str">
        <f t="shared" si="122"/>
        <v>#DIV/0!</v>
      </c>
      <c r="EB639" s="39" t="str">
        <f t="shared" si="123"/>
        <v>#DIV/0!</v>
      </c>
      <c r="EC639" s="56" t="str">
        <f t="shared" ref="EC639:ED639" si="10411">CE639+CO639+DA639+DO639+DY639</f>
        <v>#DIV/0!</v>
      </c>
      <c r="ED639" s="56" t="str">
        <f t="shared" si="10411"/>
        <v>#DIV/0!</v>
      </c>
      <c r="EE639" s="56" t="str">
        <f t="shared" si="125"/>
        <v>#DIV/0!</v>
      </c>
      <c r="EF639" s="57" t="str">
        <f t="shared" si="126"/>
        <v>#DIV/0!</v>
      </c>
      <c r="EG639" s="51" t="str">
        <f t="shared" si="127"/>
        <v>#DIV/0!</v>
      </c>
      <c r="EH639" s="52" t="str">
        <f t="shared" si="128"/>
        <v>#DIV/0!</v>
      </c>
      <c r="EI639" s="52" t="str">
        <f t="shared" si="129"/>
        <v>#DIV/0!</v>
      </c>
      <c r="EJ639" s="36" t="str">
        <f t="shared" si="130"/>
        <v>#DIV/0!</v>
      </c>
      <c r="EK639" s="53" t="str">
        <f t="shared" si="131"/>
        <v>#DIV/0!</v>
      </c>
      <c r="EL639" s="54" t="str">
        <f t="shared" si="132"/>
        <v>#DIV/0!</v>
      </c>
      <c r="EM639" s="55" t="str">
        <f t="shared" si="133"/>
        <v>#DIV/0!</v>
      </c>
      <c r="EN639" s="55" t="str">
        <f t="shared" si="134"/>
        <v>#DIV/0!</v>
      </c>
      <c r="EO639" s="55" t="str">
        <f t="shared" si="135"/>
        <v>#DIV/0!</v>
      </c>
      <c r="EP639" s="39" t="str">
        <f t="shared" si="136"/>
        <v>#DIV/0!</v>
      </c>
      <c r="EQ639" s="56" t="str">
        <f t="shared" ref="EQ639:ER639" si="10412">BS639+EM639</f>
        <v>#DIV/0!</v>
      </c>
      <c r="ER639" s="56" t="str">
        <f t="shared" si="10412"/>
        <v>#DIV/0!</v>
      </c>
      <c r="ES639" s="56" t="str">
        <f t="shared" si="138"/>
        <v>#DIV/0!</v>
      </c>
      <c r="ET639" s="57" t="str">
        <f t="shared" si="139"/>
        <v>#DIV/0!</v>
      </c>
      <c r="EU639" s="51" t="str">
        <f t="shared" si="140"/>
        <v>#DIV/0!</v>
      </c>
      <c r="EV639" s="52" t="str">
        <f t="shared" si="141"/>
        <v>#DIV/0!</v>
      </c>
      <c r="EW639" s="52" t="str">
        <f t="shared" si="142"/>
        <v>#DIV/0!</v>
      </c>
      <c r="EX639" s="36" t="str">
        <f t="shared" si="143"/>
        <v>#DIV/0!</v>
      </c>
      <c r="EY639" s="53" t="str">
        <f t="shared" si="144"/>
        <v>#DIV/0!</v>
      </c>
      <c r="EZ639" s="54" t="str">
        <f t="shared" si="145"/>
        <v>#DIV/0!</v>
      </c>
      <c r="FA639" s="55" t="str">
        <f t="shared" si="146"/>
        <v>#DIV/0!</v>
      </c>
      <c r="FB639" s="55" t="str">
        <f t="shared" si="147"/>
        <v>#DIV/0!</v>
      </c>
      <c r="FC639" s="55" t="str">
        <f t="shared" si="148"/>
        <v>#DIV/0!</v>
      </c>
      <c r="FD639" s="39" t="str">
        <f t="shared" si="149"/>
        <v>#DIV/0!</v>
      </c>
      <c r="FE639" s="51" t="str">
        <f t="shared" si="150"/>
        <v>#DIV/0!</v>
      </c>
      <c r="FF639" s="52" t="str">
        <f t="shared" si="151"/>
        <v>#DIV/0!</v>
      </c>
      <c r="FG639" s="52" t="str">
        <f t="shared" si="152"/>
        <v>#DIV/0!</v>
      </c>
      <c r="FH639" s="36" t="str">
        <f t="shared" si="153"/>
        <v>#DIV/0!</v>
      </c>
      <c r="FI639" s="53" t="str">
        <f t="shared" si="154"/>
        <v>#DIV/0!</v>
      </c>
      <c r="FJ639" s="54" t="str">
        <f t="shared" si="155"/>
        <v>#DIV/0!</v>
      </c>
      <c r="FK639" s="55" t="str">
        <f t="shared" si="156"/>
        <v>#DIV/0!</v>
      </c>
      <c r="FL639" s="55" t="str">
        <f t="shared" si="157"/>
        <v>#DIV/0!</v>
      </c>
      <c r="FM639" s="55" t="str">
        <f t="shared" si="158"/>
        <v>#DIV/0!</v>
      </c>
      <c r="FN639" s="39" t="str">
        <f t="shared" si="159"/>
        <v>#DIV/0!</v>
      </c>
      <c r="FO639" s="56" t="str">
        <f t="shared" si="160"/>
        <v>#DIV/0!</v>
      </c>
      <c r="FP639" s="56" t="str">
        <f t="shared" si="161"/>
        <v>#DIV/0!</v>
      </c>
      <c r="FQ639" s="56" t="str">
        <f t="shared" si="162"/>
        <v>#DIV/0!</v>
      </c>
      <c r="FR639" s="57" t="str">
        <f t="shared" si="163"/>
        <v>#DIV/0!</v>
      </c>
      <c r="FS639" s="51" t="str">
        <f t="shared" si="164"/>
        <v>#DIV/0!</v>
      </c>
      <c r="FT639" s="51" t="str">
        <f t="shared" si="165"/>
        <v>#DIV/0!</v>
      </c>
      <c r="FU639" s="52" t="str">
        <f t="shared" si="166"/>
        <v>#DIV/0!</v>
      </c>
      <c r="FV639" s="52" t="str">
        <f t="shared" si="167"/>
        <v>#DIV/0!</v>
      </c>
      <c r="FW639" s="36" t="str">
        <f t="shared" si="168"/>
        <v>#DIV/0!</v>
      </c>
      <c r="FX639" s="53" t="str">
        <f t="shared" si="169"/>
        <v>#DIV/0!</v>
      </c>
      <c r="FY639" s="53" t="str">
        <f t="shared" si="170"/>
        <v>#DIV/0!</v>
      </c>
      <c r="FZ639" s="54" t="str">
        <f t="shared" si="171"/>
        <v>#DIV/0!</v>
      </c>
      <c r="GA639" s="55" t="str">
        <f t="shared" si="172"/>
        <v>#DIV/0!</v>
      </c>
      <c r="GB639" s="55" t="str">
        <f t="shared" si="173"/>
        <v>#DIV/0!</v>
      </c>
      <c r="GC639" s="55" t="str">
        <f t="shared" si="174"/>
        <v>#DIV/0!</v>
      </c>
      <c r="GD639" s="39" t="str">
        <f t="shared" si="175"/>
        <v>#DIV/0!</v>
      </c>
      <c r="GE639" s="58">
        <f t="shared" si="176"/>
        <v>-0.5</v>
      </c>
      <c r="GF639" s="42">
        <f t="shared" si="177"/>
        <v>-0.8660254038</v>
      </c>
      <c r="GG639" s="58">
        <f t="shared" si="178"/>
        <v>-2.094395102</v>
      </c>
      <c r="GH639" s="42">
        <f t="shared" si="179"/>
        <v>1</v>
      </c>
      <c r="GI639" s="59">
        <f t="shared" si="180"/>
        <v>-0.5</v>
      </c>
      <c r="GJ639" s="43">
        <f t="shared" si="181"/>
        <v>0.8660254038</v>
      </c>
      <c r="GK639" s="59">
        <f t="shared" si="182"/>
        <v>2.094395102</v>
      </c>
      <c r="GL639" s="43">
        <f t="shared" si="183"/>
        <v>1</v>
      </c>
      <c r="GM639" s="51">
        <f t="shared" si="184"/>
        <v>-2.094395102</v>
      </c>
      <c r="GN639" s="51" t="str">
        <f t="shared" si="185"/>
        <v>#DIV/0!</v>
      </c>
      <c r="GO639" s="52" t="str">
        <f t="shared" si="186"/>
        <v>#DIV/0!</v>
      </c>
      <c r="GP639" s="52" t="str">
        <f t="shared" si="187"/>
        <v>#DIV/0!</v>
      </c>
      <c r="GQ639" s="36" t="str">
        <f t="shared" si="188"/>
        <v>#DIV/0!</v>
      </c>
      <c r="GR639" s="53">
        <f t="shared" si="189"/>
        <v>1</v>
      </c>
      <c r="GS639" s="53" t="str">
        <f t="shared" si="190"/>
        <v>#DIV/0!</v>
      </c>
      <c r="GT639" s="54" t="str">
        <f t="shared" si="191"/>
        <v>#DIV/0!</v>
      </c>
      <c r="GU639" s="55" t="str">
        <f t="shared" si="192"/>
        <v>#DIV/0!</v>
      </c>
      <c r="GV639" s="55" t="str">
        <f t="shared" si="193"/>
        <v>#DIV/0!</v>
      </c>
      <c r="GW639" s="55" t="str">
        <f t="shared" si="194"/>
        <v>#DIV/0!</v>
      </c>
      <c r="GX639" s="39" t="str">
        <f t="shared" si="195"/>
        <v>#DIV/0!</v>
      </c>
      <c r="GY639" s="51">
        <f t="shared" si="196"/>
        <v>2.094395102</v>
      </c>
      <c r="GZ639" s="51" t="str">
        <f t="shared" si="197"/>
        <v>#DIV/0!</v>
      </c>
      <c r="HA639" s="52" t="str">
        <f t="shared" si="198"/>
        <v>#DIV/0!</v>
      </c>
      <c r="HB639" s="52" t="str">
        <f t="shared" si="199"/>
        <v>#DIV/0!</v>
      </c>
      <c r="HC639" s="36" t="str">
        <f t="shared" si="200"/>
        <v>#DIV/0!</v>
      </c>
      <c r="HD639" s="53">
        <f t="shared" si="201"/>
        <v>1</v>
      </c>
      <c r="HE639" s="53" t="str">
        <f t="shared" si="202"/>
        <v>#DIV/0!</v>
      </c>
      <c r="HF639" s="54" t="str">
        <f t="shared" si="203"/>
        <v>#DIV/0!</v>
      </c>
      <c r="HG639" s="55" t="str">
        <f t="shared" si="204"/>
        <v>#DIV/0!</v>
      </c>
      <c r="HH639" s="55" t="str">
        <f t="shared" si="205"/>
        <v>#DIV/0!</v>
      </c>
      <c r="HI639" s="55" t="str">
        <f t="shared" si="206"/>
        <v>#DIV/0!</v>
      </c>
      <c r="HJ639" s="39" t="str">
        <f t="shared" si="207"/>
        <v>#DIV/0!</v>
      </c>
      <c r="HK639" s="51">
        <f t="shared" si="208"/>
        <v>2.094395102</v>
      </c>
      <c r="HL639" s="51" t="str">
        <f t="shared" si="209"/>
        <v>#DIV/0!</v>
      </c>
      <c r="HM639" s="52" t="str">
        <f t="shared" si="210"/>
        <v>#DIV/0!</v>
      </c>
      <c r="HN639" s="52" t="str">
        <f t="shared" si="211"/>
        <v>#DIV/0!</v>
      </c>
      <c r="HO639" s="36" t="str">
        <f t="shared" si="212"/>
        <v>#DIV/0!</v>
      </c>
      <c r="HP639" s="53">
        <f t="shared" si="213"/>
        <v>1</v>
      </c>
      <c r="HQ639" s="53" t="str">
        <f t="shared" si="214"/>
        <v>#DIV/0!</v>
      </c>
      <c r="HR639" s="54" t="str">
        <f t="shared" si="215"/>
        <v>#DIV/0!</v>
      </c>
      <c r="HS639" s="55" t="str">
        <f t="shared" si="216"/>
        <v>#DIV/0!</v>
      </c>
      <c r="HT639" s="55" t="str">
        <f t="shared" si="217"/>
        <v>#DIV/0!</v>
      </c>
      <c r="HU639" s="55" t="str">
        <f t="shared" si="218"/>
        <v>#DIV/0!</v>
      </c>
      <c r="HV639" s="39" t="str">
        <f t="shared" si="219"/>
        <v>#DIV/0!</v>
      </c>
      <c r="HW639" s="51">
        <f t="shared" si="220"/>
        <v>-2.094395102</v>
      </c>
      <c r="HX639" s="51" t="str">
        <f t="shared" si="221"/>
        <v>#DIV/0!</v>
      </c>
      <c r="HY639" s="52" t="str">
        <f t="shared" si="222"/>
        <v>#DIV/0!</v>
      </c>
      <c r="HZ639" s="52" t="str">
        <f t="shared" si="223"/>
        <v>#DIV/0!</v>
      </c>
      <c r="IA639" s="36" t="str">
        <f t="shared" si="224"/>
        <v>#DIV/0!</v>
      </c>
      <c r="IB639" s="53">
        <f t="shared" si="225"/>
        <v>1</v>
      </c>
      <c r="IC639" s="53" t="str">
        <f t="shared" si="226"/>
        <v>#DIV/0!</v>
      </c>
      <c r="ID639" s="54" t="str">
        <f t="shared" si="227"/>
        <v>#DIV/0!</v>
      </c>
      <c r="IE639" s="55" t="str">
        <f t="shared" si="228"/>
        <v>#DIV/0!</v>
      </c>
      <c r="IF639" s="55" t="str">
        <f t="shared" si="229"/>
        <v>#DIV/0!</v>
      </c>
      <c r="IG639" s="55" t="str">
        <f t="shared" si="230"/>
        <v>#DIV/0!</v>
      </c>
      <c r="IH639" s="39" t="str">
        <f t="shared" si="231"/>
        <v>#DIV/0!</v>
      </c>
    </row>
    <row r="640" ht="12.75" customHeight="1">
      <c r="A640" s="44" t="str">
        <f>'Execute Cubic'!U635</f>
        <v/>
      </c>
      <c r="B640" s="44" t="str">
        <f>'Execute Cubic'!V635</f>
        <v/>
      </c>
      <c r="C640" s="44" t="str">
        <f>'Execute Cubic'!W635</f>
        <v/>
      </c>
      <c r="D640" s="44" t="str">
        <f>'Execute Cubic'!X635</f>
        <v/>
      </c>
      <c r="E640" s="44">
        <f t="shared" ref="E640:H640" si="10413">0</f>
        <v>0</v>
      </c>
      <c r="F640" s="44">
        <f t="shared" si="10413"/>
        <v>0</v>
      </c>
      <c r="G640" s="44">
        <f t="shared" si="10413"/>
        <v>0</v>
      </c>
      <c r="H640" s="44">
        <f t="shared" si="10413"/>
        <v>0</v>
      </c>
      <c r="I640" s="45" t="str">
        <f t="shared" si="27"/>
        <v>#DIV/0!</v>
      </c>
      <c r="J640" s="45" t="str">
        <f t="shared" si="28"/>
        <v>#DIV/0!</v>
      </c>
      <c r="K640" s="46" t="str">
        <f t="shared" si="29"/>
        <v>#DIV/0!</v>
      </c>
      <c r="L640" s="46" t="str">
        <f t="shared" si="30"/>
        <v>#DIV/0!</v>
      </c>
      <c r="M640" s="47" t="str">
        <f t="shared" si="31"/>
        <v>#DIV/0!</v>
      </c>
      <c r="N640" s="47" t="str">
        <f t="shared" si="32"/>
        <v>#DIV/0!</v>
      </c>
      <c r="O640" s="48" t="str">
        <f t="shared" ref="O640:R640" si="10414">ATAN2(A640,E640)</f>
        <v>#DIV/0!</v>
      </c>
      <c r="P640" s="48" t="str">
        <f t="shared" si="10414"/>
        <v>#DIV/0!</v>
      </c>
      <c r="Q640" s="48" t="str">
        <f t="shared" si="10414"/>
        <v>#DIV/0!</v>
      </c>
      <c r="R640" s="48" t="str">
        <f t="shared" si="10414"/>
        <v>#DIV/0!</v>
      </c>
      <c r="S640" s="48">
        <f t="shared" ref="S640:V640" si="10415">SQRT(POWER(A640,2)+POWER(E640,2))</f>
        <v>0</v>
      </c>
      <c r="T640" s="48">
        <f t="shared" si="10415"/>
        <v>0</v>
      </c>
      <c r="U640" s="48">
        <f t="shared" si="10415"/>
        <v>0</v>
      </c>
      <c r="V640" s="48">
        <f t="shared" si="10415"/>
        <v>0</v>
      </c>
      <c r="W640" s="49" t="str">
        <f t="shared" ref="W640:Z640" si="10416">O640-$O640</f>
        <v>#DIV/0!</v>
      </c>
      <c r="X640" s="49" t="str">
        <f t="shared" si="10416"/>
        <v>#DIV/0!</v>
      </c>
      <c r="Y640" s="49" t="str">
        <f t="shared" si="10416"/>
        <v>#DIV/0!</v>
      </c>
      <c r="Z640" s="49" t="str">
        <f t="shared" si="10416"/>
        <v>#DIV/0!</v>
      </c>
      <c r="AA640" s="49" t="str">
        <f t="shared" ref="AA640:AD640" si="10417">S640/$S640</f>
        <v>#DIV/0!</v>
      </c>
      <c r="AB640" s="49" t="str">
        <f t="shared" si="10417"/>
        <v>#DIV/0!</v>
      </c>
      <c r="AC640" s="49" t="str">
        <f t="shared" si="10417"/>
        <v>#DIV/0!</v>
      </c>
      <c r="AD640" s="49" t="str">
        <f t="shared" si="10417"/>
        <v>#DIV/0!</v>
      </c>
      <c r="AE640" s="50" t="str">
        <f t="shared" ref="AE640:AH640" si="10418">AA640*COS(W640)</f>
        <v>#DIV/0!</v>
      </c>
      <c r="AF640" s="50" t="str">
        <f t="shared" si="10418"/>
        <v>#DIV/0!</v>
      </c>
      <c r="AG640" s="50" t="str">
        <f t="shared" si="10418"/>
        <v>#DIV/0!</v>
      </c>
      <c r="AH640" s="50" t="str">
        <f t="shared" si="10418"/>
        <v>#DIV/0!</v>
      </c>
      <c r="AI640" s="44" t="str">
        <f t="shared" ref="AI640:AL640" si="10419">AA640*SIN(W640)</f>
        <v>#DIV/0!</v>
      </c>
      <c r="AJ640" s="44" t="str">
        <f t="shared" si="10419"/>
        <v>#DIV/0!</v>
      </c>
      <c r="AK640" s="44" t="str">
        <f t="shared" si="10419"/>
        <v>#DIV/0!</v>
      </c>
      <c r="AL640" s="44" t="str">
        <f t="shared" si="10419"/>
        <v>#DIV/0!</v>
      </c>
      <c r="AM640" s="51" t="str">
        <f t="shared" si="39"/>
        <v>#DIV/0!</v>
      </c>
      <c r="AN640" s="52" t="str">
        <f t="shared" si="40"/>
        <v>#DIV/0!</v>
      </c>
      <c r="AO640" s="52" t="str">
        <f t="shared" si="41"/>
        <v>#DIV/0!</v>
      </c>
      <c r="AP640" s="36" t="str">
        <f t="shared" si="42"/>
        <v>#DIV/0!</v>
      </c>
      <c r="AQ640" s="53" t="str">
        <f t="shared" si="43"/>
        <v>#DIV/0!</v>
      </c>
      <c r="AR640" s="54" t="str">
        <f t="shared" si="44"/>
        <v>#DIV/0!</v>
      </c>
      <c r="AS640" s="55" t="str">
        <f t="shared" si="45"/>
        <v>#DIV/0!</v>
      </c>
      <c r="AT640" s="55" t="str">
        <f t="shared" si="46"/>
        <v>#DIV/0!</v>
      </c>
      <c r="AU640" s="55" t="str">
        <f t="shared" si="47"/>
        <v>#DIV/0!</v>
      </c>
      <c r="AV640" s="39" t="str">
        <f t="shared" si="48"/>
        <v>#DIV/0!</v>
      </c>
      <c r="AW640" s="51" t="str">
        <f t="shared" ref="AW640:AX640" si="10420">AW$1*X640</f>
        <v>#DIV/0!</v>
      </c>
      <c r="AX640" s="51" t="str">
        <f t="shared" si="10420"/>
        <v>#DIV/0!</v>
      </c>
      <c r="AY640" s="52" t="str">
        <f t="shared" si="50"/>
        <v>#DIV/0!</v>
      </c>
      <c r="AZ640" s="52" t="str">
        <f t="shared" si="51"/>
        <v>#DIV/0!</v>
      </c>
      <c r="BA640" s="36" t="str">
        <f t="shared" si="52"/>
        <v>#DIV/0!</v>
      </c>
      <c r="BB640" s="53" t="str">
        <f t="shared" ref="BB640:BC640" si="10421">POWER(AB640,BB$1)</f>
        <v>#DIV/0!</v>
      </c>
      <c r="BC640" s="53" t="str">
        <f t="shared" si="10421"/>
        <v>#DIV/0!</v>
      </c>
      <c r="BD640" s="54" t="str">
        <f t="shared" si="54"/>
        <v>#DIV/0!</v>
      </c>
      <c r="BE640" s="55" t="str">
        <f t="shared" si="55"/>
        <v>#DIV/0!</v>
      </c>
      <c r="BF640" s="55" t="str">
        <f t="shared" si="56"/>
        <v>#DIV/0!</v>
      </c>
      <c r="BG640" s="55" t="str">
        <f t="shared" si="57"/>
        <v>#DIV/0!</v>
      </c>
      <c r="BH640" s="39" t="str">
        <f t="shared" si="58"/>
        <v>#DIV/0!</v>
      </c>
      <c r="BI640" s="51" t="str">
        <f t="shared" si="59"/>
        <v>#DIV/0!</v>
      </c>
      <c r="BJ640" s="52" t="str">
        <f t="shared" si="60"/>
        <v>#DIV/0!</v>
      </c>
      <c r="BK640" s="52" t="str">
        <f t="shared" si="61"/>
        <v>#DIV/0!</v>
      </c>
      <c r="BL640" s="36" t="str">
        <f t="shared" si="62"/>
        <v>#DIV/0!</v>
      </c>
      <c r="BM640" s="53" t="str">
        <f t="shared" si="63"/>
        <v>#DIV/0!</v>
      </c>
      <c r="BN640" s="54" t="str">
        <f t="shared" si="64"/>
        <v>#DIV/0!</v>
      </c>
      <c r="BO640" s="55" t="str">
        <f t="shared" si="65"/>
        <v>#DIV/0!</v>
      </c>
      <c r="BP640" s="55" t="str">
        <f t="shared" si="66"/>
        <v>#DIV/0!</v>
      </c>
      <c r="BQ640" s="55" t="str">
        <f t="shared" si="67"/>
        <v>#DIV/0!</v>
      </c>
      <c r="BR640" s="39" t="str">
        <f t="shared" si="68"/>
        <v>#DIV/0!</v>
      </c>
      <c r="BS640" s="56" t="str">
        <f t="shared" ref="BS640:BT640" si="10422">AS640+BE640+BO640</f>
        <v>#DIV/0!</v>
      </c>
      <c r="BT640" s="56" t="str">
        <f t="shared" si="10422"/>
        <v>#DIV/0!</v>
      </c>
      <c r="BU640" s="56" t="str">
        <f t="shared" si="70"/>
        <v>#DIV/0!</v>
      </c>
      <c r="BV640" s="57" t="str">
        <f t="shared" si="71"/>
        <v>#DIV/0!</v>
      </c>
      <c r="BW640" s="51" t="str">
        <f t="shared" ref="BW640:BX640" si="10423">BW$1*X640</f>
        <v>#DIV/0!</v>
      </c>
      <c r="BX640" s="51" t="str">
        <f t="shared" si="10423"/>
        <v>#DIV/0!</v>
      </c>
      <c r="BY640" s="52" t="str">
        <f t="shared" si="73"/>
        <v>#DIV/0!</v>
      </c>
      <c r="BZ640" s="52" t="str">
        <f t="shared" si="74"/>
        <v>#DIV/0!</v>
      </c>
      <c r="CA640" s="36" t="str">
        <f t="shared" si="75"/>
        <v>#DIV/0!</v>
      </c>
      <c r="CB640" s="53" t="str">
        <f t="shared" ref="CB640:CC640" si="10424">POWER(AB640,CB$1)</f>
        <v>#DIV/0!</v>
      </c>
      <c r="CC640" s="53" t="str">
        <f t="shared" si="10424"/>
        <v>#DIV/0!</v>
      </c>
      <c r="CD640" s="54" t="str">
        <f t="shared" si="77"/>
        <v>#DIV/0!</v>
      </c>
      <c r="CE640" s="55" t="str">
        <f t="shared" si="78"/>
        <v>#DIV/0!</v>
      </c>
      <c r="CF640" s="55" t="str">
        <f t="shared" si="79"/>
        <v>#DIV/0!</v>
      </c>
      <c r="CG640" s="55" t="str">
        <f t="shared" si="80"/>
        <v>#DIV/0!</v>
      </c>
      <c r="CH640" s="39" t="str">
        <f t="shared" si="81"/>
        <v>#DIV/0!</v>
      </c>
      <c r="CI640" s="51" t="str">
        <f t="shared" si="82"/>
        <v>#DIV/0!</v>
      </c>
      <c r="CJ640" s="52" t="str">
        <f t="shared" si="83"/>
        <v>#DIV/0!</v>
      </c>
      <c r="CK640" s="52" t="str">
        <f t="shared" si="84"/>
        <v>#DIV/0!</v>
      </c>
      <c r="CL640" s="36" t="str">
        <f t="shared" si="85"/>
        <v>#DIV/0!</v>
      </c>
      <c r="CM640" s="53" t="str">
        <f t="shared" si="86"/>
        <v>#DIV/0!</v>
      </c>
      <c r="CN640" s="54" t="str">
        <f t="shared" si="87"/>
        <v>#DIV/0!</v>
      </c>
      <c r="CO640" s="55" t="str">
        <f t="shared" si="88"/>
        <v>#DIV/0!</v>
      </c>
      <c r="CP640" s="55" t="str">
        <f t="shared" si="89"/>
        <v>#DIV/0!</v>
      </c>
      <c r="CQ640" s="55" t="str">
        <f t="shared" si="90"/>
        <v>#DIV/0!</v>
      </c>
      <c r="CR640" s="39" t="str">
        <f t="shared" si="91"/>
        <v>#DIV/0!</v>
      </c>
      <c r="CS640" s="51" t="str">
        <f t="shared" si="92"/>
        <v>#DIV/0!</v>
      </c>
      <c r="CT640" s="51" t="str">
        <f t="shared" si="93"/>
        <v>#DIV/0!</v>
      </c>
      <c r="CU640" s="52" t="str">
        <f t="shared" si="94"/>
        <v>#DIV/0!</v>
      </c>
      <c r="CV640" s="52" t="str">
        <f t="shared" si="95"/>
        <v>#DIV/0!</v>
      </c>
      <c r="CW640" s="36" t="str">
        <f t="shared" si="96"/>
        <v>#DIV/0!</v>
      </c>
      <c r="CX640" s="53" t="str">
        <f t="shared" si="97"/>
        <v>#DIV/0!</v>
      </c>
      <c r="CY640" s="53" t="str">
        <f t="shared" si="98"/>
        <v>#DIV/0!</v>
      </c>
      <c r="CZ640" s="54" t="str">
        <f t="shared" si="99"/>
        <v>#DIV/0!</v>
      </c>
      <c r="DA640" s="55" t="str">
        <f t="shared" si="100"/>
        <v>#DIV/0!</v>
      </c>
      <c r="DB640" s="55" t="str">
        <f t="shared" si="101"/>
        <v>#DIV/0!</v>
      </c>
      <c r="DC640" s="55" t="str">
        <f t="shared" si="102"/>
        <v>#DIV/0!</v>
      </c>
      <c r="DD640" s="39" t="str">
        <f t="shared" si="103"/>
        <v>#DIV/0!</v>
      </c>
      <c r="DE640" s="51" t="str">
        <f t="shared" ref="DE640:DG640" si="10425">DE$1*X640</f>
        <v>#DIV/0!</v>
      </c>
      <c r="DF640" s="51" t="str">
        <f t="shared" si="10425"/>
        <v>#DIV/0!</v>
      </c>
      <c r="DG640" s="51" t="str">
        <f t="shared" si="10425"/>
        <v>#DIV/0!</v>
      </c>
      <c r="DH640" s="52" t="str">
        <f t="shared" si="105"/>
        <v>#DIV/0!</v>
      </c>
      <c r="DI640" s="52" t="str">
        <f t="shared" si="106"/>
        <v>#DIV/0!</v>
      </c>
      <c r="DJ640" s="36" t="str">
        <f t="shared" si="107"/>
        <v>#DIV/0!</v>
      </c>
      <c r="DK640" s="53" t="str">
        <f t="shared" ref="DK640:DM640" si="10426">POWER(AB640,DK$1)</f>
        <v>#DIV/0!</v>
      </c>
      <c r="DL640" s="53" t="str">
        <f t="shared" si="10426"/>
        <v>#DIV/0!</v>
      </c>
      <c r="DM640" s="53" t="str">
        <f t="shared" si="10426"/>
        <v>#DIV/0!</v>
      </c>
      <c r="DN640" s="54" t="str">
        <f t="shared" si="109"/>
        <v>#DIV/0!</v>
      </c>
      <c r="DO640" s="55" t="str">
        <f t="shared" si="110"/>
        <v>#DIV/0!</v>
      </c>
      <c r="DP640" s="55" t="str">
        <f t="shared" si="111"/>
        <v>#DIV/0!</v>
      </c>
      <c r="DQ640" s="55" t="str">
        <f t="shared" si="112"/>
        <v>#DIV/0!</v>
      </c>
      <c r="DR640" s="39" t="str">
        <f t="shared" si="113"/>
        <v>#DIV/0!</v>
      </c>
      <c r="DS640" s="51" t="str">
        <f t="shared" si="114"/>
        <v>#DIV/0!</v>
      </c>
      <c r="DT640" s="52" t="str">
        <f t="shared" si="115"/>
        <v>#DIV/0!</v>
      </c>
      <c r="DU640" s="52" t="str">
        <f t="shared" si="116"/>
        <v>#DIV/0!</v>
      </c>
      <c r="DV640" s="36" t="str">
        <f t="shared" si="117"/>
        <v>#DIV/0!</v>
      </c>
      <c r="DW640" s="53" t="str">
        <f t="shared" si="118"/>
        <v>#DIV/0!</v>
      </c>
      <c r="DX640" s="54" t="str">
        <f t="shared" si="119"/>
        <v>#DIV/0!</v>
      </c>
      <c r="DY640" s="55" t="str">
        <f t="shared" si="120"/>
        <v>#DIV/0!</v>
      </c>
      <c r="DZ640" s="55" t="str">
        <f t="shared" si="121"/>
        <v>#DIV/0!</v>
      </c>
      <c r="EA640" s="55" t="str">
        <f t="shared" si="122"/>
        <v>#DIV/0!</v>
      </c>
      <c r="EB640" s="39" t="str">
        <f t="shared" si="123"/>
        <v>#DIV/0!</v>
      </c>
      <c r="EC640" s="56" t="str">
        <f t="shared" ref="EC640:ED640" si="10427">CE640+CO640+DA640+DO640+DY640</f>
        <v>#DIV/0!</v>
      </c>
      <c r="ED640" s="56" t="str">
        <f t="shared" si="10427"/>
        <v>#DIV/0!</v>
      </c>
      <c r="EE640" s="56" t="str">
        <f t="shared" si="125"/>
        <v>#DIV/0!</v>
      </c>
      <c r="EF640" s="57" t="str">
        <f t="shared" si="126"/>
        <v>#DIV/0!</v>
      </c>
      <c r="EG640" s="51" t="str">
        <f t="shared" si="127"/>
        <v>#DIV/0!</v>
      </c>
      <c r="EH640" s="52" t="str">
        <f t="shared" si="128"/>
        <v>#DIV/0!</v>
      </c>
      <c r="EI640" s="52" t="str">
        <f t="shared" si="129"/>
        <v>#DIV/0!</v>
      </c>
      <c r="EJ640" s="36" t="str">
        <f t="shared" si="130"/>
        <v>#DIV/0!</v>
      </c>
      <c r="EK640" s="53" t="str">
        <f t="shared" si="131"/>
        <v>#DIV/0!</v>
      </c>
      <c r="EL640" s="54" t="str">
        <f t="shared" si="132"/>
        <v>#DIV/0!</v>
      </c>
      <c r="EM640" s="55" t="str">
        <f t="shared" si="133"/>
        <v>#DIV/0!</v>
      </c>
      <c r="EN640" s="55" t="str">
        <f t="shared" si="134"/>
        <v>#DIV/0!</v>
      </c>
      <c r="EO640" s="55" t="str">
        <f t="shared" si="135"/>
        <v>#DIV/0!</v>
      </c>
      <c r="EP640" s="39" t="str">
        <f t="shared" si="136"/>
        <v>#DIV/0!</v>
      </c>
      <c r="EQ640" s="56" t="str">
        <f t="shared" ref="EQ640:ER640" si="10428">BS640+EM640</f>
        <v>#DIV/0!</v>
      </c>
      <c r="ER640" s="56" t="str">
        <f t="shared" si="10428"/>
        <v>#DIV/0!</v>
      </c>
      <c r="ES640" s="56" t="str">
        <f t="shared" si="138"/>
        <v>#DIV/0!</v>
      </c>
      <c r="ET640" s="57" t="str">
        <f t="shared" si="139"/>
        <v>#DIV/0!</v>
      </c>
      <c r="EU640" s="51" t="str">
        <f t="shared" si="140"/>
        <v>#DIV/0!</v>
      </c>
      <c r="EV640" s="52" t="str">
        <f t="shared" si="141"/>
        <v>#DIV/0!</v>
      </c>
      <c r="EW640" s="52" t="str">
        <f t="shared" si="142"/>
        <v>#DIV/0!</v>
      </c>
      <c r="EX640" s="36" t="str">
        <f t="shared" si="143"/>
        <v>#DIV/0!</v>
      </c>
      <c r="EY640" s="53" t="str">
        <f t="shared" si="144"/>
        <v>#DIV/0!</v>
      </c>
      <c r="EZ640" s="54" t="str">
        <f t="shared" si="145"/>
        <v>#DIV/0!</v>
      </c>
      <c r="FA640" s="55" t="str">
        <f t="shared" si="146"/>
        <v>#DIV/0!</v>
      </c>
      <c r="FB640" s="55" t="str">
        <f t="shared" si="147"/>
        <v>#DIV/0!</v>
      </c>
      <c r="FC640" s="55" t="str">
        <f t="shared" si="148"/>
        <v>#DIV/0!</v>
      </c>
      <c r="FD640" s="39" t="str">
        <f t="shared" si="149"/>
        <v>#DIV/0!</v>
      </c>
      <c r="FE640" s="51" t="str">
        <f t="shared" si="150"/>
        <v>#DIV/0!</v>
      </c>
      <c r="FF640" s="52" t="str">
        <f t="shared" si="151"/>
        <v>#DIV/0!</v>
      </c>
      <c r="FG640" s="52" t="str">
        <f t="shared" si="152"/>
        <v>#DIV/0!</v>
      </c>
      <c r="FH640" s="36" t="str">
        <f t="shared" si="153"/>
        <v>#DIV/0!</v>
      </c>
      <c r="FI640" s="53" t="str">
        <f t="shared" si="154"/>
        <v>#DIV/0!</v>
      </c>
      <c r="FJ640" s="54" t="str">
        <f t="shared" si="155"/>
        <v>#DIV/0!</v>
      </c>
      <c r="FK640" s="55" t="str">
        <f t="shared" si="156"/>
        <v>#DIV/0!</v>
      </c>
      <c r="FL640" s="55" t="str">
        <f t="shared" si="157"/>
        <v>#DIV/0!</v>
      </c>
      <c r="FM640" s="55" t="str">
        <f t="shared" si="158"/>
        <v>#DIV/0!</v>
      </c>
      <c r="FN640" s="39" t="str">
        <f t="shared" si="159"/>
        <v>#DIV/0!</v>
      </c>
      <c r="FO640" s="56" t="str">
        <f t="shared" si="160"/>
        <v>#DIV/0!</v>
      </c>
      <c r="FP640" s="56" t="str">
        <f t="shared" si="161"/>
        <v>#DIV/0!</v>
      </c>
      <c r="FQ640" s="56" t="str">
        <f t="shared" si="162"/>
        <v>#DIV/0!</v>
      </c>
      <c r="FR640" s="57" t="str">
        <f t="shared" si="163"/>
        <v>#DIV/0!</v>
      </c>
      <c r="FS640" s="51" t="str">
        <f t="shared" si="164"/>
        <v>#DIV/0!</v>
      </c>
      <c r="FT640" s="51" t="str">
        <f t="shared" si="165"/>
        <v>#DIV/0!</v>
      </c>
      <c r="FU640" s="52" t="str">
        <f t="shared" si="166"/>
        <v>#DIV/0!</v>
      </c>
      <c r="FV640" s="52" t="str">
        <f t="shared" si="167"/>
        <v>#DIV/0!</v>
      </c>
      <c r="FW640" s="36" t="str">
        <f t="shared" si="168"/>
        <v>#DIV/0!</v>
      </c>
      <c r="FX640" s="53" t="str">
        <f t="shared" si="169"/>
        <v>#DIV/0!</v>
      </c>
      <c r="FY640" s="53" t="str">
        <f t="shared" si="170"/>
        <v>#DIV/0!</v>
      </c>
      <c r="FZ640" s="54" t="str">
        <f t="shared" si="171"/>
        <v>#DIV/0!</v>
      </c>
      <c r="GA640" s="55" t="str">
        <f t="shared" si="172"/>
        <v>#DIV/0!</v>
      </c>
      <c r="GB640" s="55" t="str">
        <f t="shared" si="173"/>
        <v>#DIV/0!</v>
      </c>
      <c r="GC640" s="55" t="str">
        <f t="shared" si="174"/>
        <v>#DIV/0!</v>
      </c>
      <c r="GD640" s="39" t="str">
        <f t="shared" si="175"/>
        <v>#DIV/0!</v>
      </c>
      <c r="GE640" s="58">
        <f t="shared" si="176"/>
        <v>-0.5</v>
      </c>
      <c r="GF640" s="42">
        <f t="shared" si="177"/>
        <v>-0.8660254038</v>
      </c>
      <c r="GG640" s="58">
        <f t="shared" si="178"/>
        <v>-2.094395102</v>
      </c>
      <c r="GH640" s="42">
        <f t="shared" si="179"/>
        <v>1</v>
      </c>
      <c r="GI640" s="59">
        <f t="shared" si="180"/>
        <v>-0.5</v>
      </c>
      <c r="GJ640" s="43">
        <f t="shared" si="181"/>
        <v>0.8660254038</v>
      </c>
      <c r="GK640" s="59">
        <f t="shared" si="182"/>
        <v>2.094395102</v>
      </c>
      <c r="GL640" s="43">
        <f t="shared" si="183"/>
        <v>1</v>
      </c>
      <c r="GM640" s="51">
        <f t="shared" si="184"/>
        <v>-2.094395102</v>
      </c>
      <c r="GN640" s="51" t="str">
        <f t="shared" si="185"/>
        <v>#DIV/0!</v>
      </c>
      <c r="GO640" s="52" t="str">
        <f t="shared" si="186"/>
        <v>#DIV/0!</v>
      </c>
      <c r="GP640" s="52" t="str">
        <f t="shared" si="187"/>
        <v>#DIV/0!</v>
      </c>
      <c r="GQ640" s="36" t="str">
        <f t="shared" si="188"/>
        <v>#DIV/0!</v>
      </c>
      <c r="GR640" s="53">
        <f t="shared" si="189"/>
        <v>1</v>
      </c>
      <c r="GS640" s="53" t="str">
        <f t="shared" si="190"/>
        <v>#DIV/0!</v>
      </c>
      <c r="GT640" s="54" t="str">
        <f t="shared" si="191"/>
        <v>#DIV/0!</v>
      </c>
      <c r="GU640" s="55" t="str">
        <f t="shared" si="192"/>
        <v>#DIV/0!</v>
      </c>
      <c r="GV640" s="55" t="str">
        <f t="shared" si="193"/>
        <v>#DIV/0!</v>
      </c>
      <c r="GW640" s="55" t="str">
        <f t="shared" si="194"/>
        <v>#DIV/0!</v>
      </c>
      <c r="GX640" s="39" t="str">
        <f t="shared" si="195"/>
        <v>#DIV/0!</v>
      </c>
      <c r="GY640" s="51">
        <f t="shared" si="196"/>
        <v>2.094395102</v>
      </c>
      <c r="GZ640" s="51" t="str">
        <f t="shared" si="197"/>
        <v>#DIV/0!</v>
      </c>
      <c r="HA640" s="52" t="str">
        <f t="shared" si="198"/>
        <v>#DIV/0!</v>
      </c>
      <c r="HB640" s="52" t="str">
        <f t="shared" si="199"/>
        <v>#DIV/0!</v>
      </c>
      <c r="HC640" s="36" t="str">
        <f t="shared" si="200"/>
        <v>#DIV/0!</v>
      </c>
      <c r="HD640" s="53">
        <f t="shared" si="201"/>
        <v>1</v>
      </c>
      <c r="HE640" s="53" t="str">
        <f t="shared" si="202"/>
        <v>#DIV/0!</v>
      </c>
      <c r="HF640" s="54" t="str">
        <f t="shared" si="203"/>
        <v>#DIV/0!</v>
      </c>
      <c r="HG640" s="55" t="str">
        <f t="shared" si="204"/>
        <v>#DIV/0!</v>
      </c>
      <c r="HH640" s="55" t="str">
        <f t="shared" si="205"/>
        <v>#DIV/0!</v>
      </c>
      <c r="HI640" s="55" t="str">
        <f t="shared" si="206"/>
        <v>#DIV/0!</v>
      </c>
      <c r="HJ640" s="39" t="str">
        <f t="shared" si="207"/>
        <v>#DIV/0!</v>
      </c>
      <c r="HK640" s="51">
        <f t="shared" si="208"/>
        <v>2.094395102</v>
      </c>
      <c r="HL640" s="51" t="str">
        <f t="shared" si="209"/>
        <v>#DIV/0!</v>
      </c>
      <c r="HM640" s="52" t="str">
        <f t="shared" si="210"/>
        <v>#DIV/0!</v>
      </c>
      <c r="HN640" s="52" t="str">
        <f t="shared" si="211"/>
        <v>#DIV/0!</v>
      </c>
      <c r="HO640" s="36" t="str">
        <f t="shared" si="212"/>
        <v>#DIV/0!</v>
      </c>
      <c r="HP640" s="53">
        <f t="shared" si="213"/>
        <v>1</v>
      </c>
      <c r="HQ640" s="53" t="str">
        <f t="shared" si="214"/>
        <v>#DIV/0!</v>
      </c>
      <c r="HR640" s="54" t="str">
        <f t="shared" si="215"/>
        <v>#DIV/0!</v>
      </c>
      <c r="HS640" s="55" t="str">
        <f t="shared" si="216"/>
        <v>#DIV/0!</v>
      </c>
      <c r="HT640" s="55" t="str">
        <f t="shared" si="217"/>
        <v>#DIV/0!</v>
      </c>
      <c r="HU640" s="55" t="str">
        <f t="shared" si="218"/>
        <v>#DIV/0!</v>
      </c>
      <c r="HV640" s="39" t="str">
        <f t="shared" si="219"/>
        <v>#DIV/0!</v>
      </c>
      <c r="HW640" s="51">
        <f t="shared" si="220"/>
        <v>-2.094395102</v>
      </c>
      <c r="HX640" s="51" t="str">
        <f t="shared" si="221"/>
        <v>#DIV/0!</v>
      </c>
      <c r="HY640" s="52" t="str">
        <f t="shared" si="222"/>
        <v>#DIV/0!</v>
      </c>
      <c r="HZ640" s="52" t="str">
        <f t="shared" si="223"/>
        <v>#DIV/0!</v>
      </c>
      <c r="IA640" s="36" t="str">
        <f t="shared" si="224"/>
        <v>#DIV/0!</v>
      </c>
      <c r="IB640" s="53">
        <f t="shared" si="225"/>
        <v>1</v>
      </c>
      <c r="IC640" s="53" t="str">
        <f t="shared" si="226"/>
        <v>#DIV/0!</v>
      </c>
      <c r="ID640" s="54" t="str">
        <f t="shared" si="227"/>
        <v>#DIV/0!</v>
      </c>
      <c r="IE640" s="55" t="str">
        <f t="shared" si="228"/>
        <v>#DIV/0!</v>
      </c>
      <c r="IF640" s="55" t="str">
        <f t="shared" si="229"/>
        <v>#DIV/0!</v>
      </c>
      <c r="IG640" s="55" t="str">
        <f t="shared" si="230"/>
        <v>#DIV/0!</v>
      </c>
      <c r="IH640" s="39" t="str">
        <f t="shared" si="231"/>
        <v>#DIV/0!</v>
      </c>
    </row>
    <row r="641" ht="12.75" customHeight="1">
      <c r="A641" s="44" t="str">
        <f>'Execute Cubic'!U636</f>
        <v/>
      </c>
      <c r="B641" s="44" t="str">
        <f>'Execute Cubic'!V636</f>
        <v/>
      </c>
      <c r="C641" s="44" t="str">
        <f>'Execute Cubic'!W636</f>
        <v/>
      </c>
      <c r="D641" s="44" t="str">
        <f>'Execute Cubic'!X636</f>
        <v/>
      </c>
      <c r="E641" s="44">
        <f t="shared" ref="E641:H641" si="10429">0</f>
        <v>0</v>
      </c>
      <c r="F641" s="44">
        <f t="shared" si="10429"/>
        <v>0</v>
      </c>
      <c r="G641" s="44">
        <f t="shared" si="10429"/>
        <v>0</v>
      </c>
      <c r="H641" s="44">
        <f t="shared" si="10429"/>
        <v>0</v>
      </c>
      <c r="I641" s="45" t="str">
        <f t="shared" si="27"/>
        <v>#DIV/0!</v>
      </c>
      <c r="J641" s="45" t="str">
        <f t="shared" si="28"/>
        <v>#DIV/0!</v>
      </c>
      <c r="K641" s="46" t="str">
        <f t="shared" si="29"/>
        <v>#DIV/0!</v>
      </c>
      <c r="L641" s="46" t="str">
        <f t="shared" si="30"/>
        <v>#DIV/0!</v>
      </c>
      <c r="M641" s="47" t="str">
        <f t="shared" si="31"/>
        <v>#DIV/0!</v>
      </c>
      <c r="N641" s="47" t="str">
        <f t="shared" si="32"/>
        <v>#DIV/0!</v>
      </c>
      <c r="O641" s="48" t="str">
        <f t="shared" ref="O641:R641" si="10430">ATAN2(A641,E641)</f>
        <v>#DIV/0!</v>
      </c>
      <c r="P641" s="48" t="str">
        <f t="shared" si="10430"/>
        <v>#DIV/0!</v>
      </c>
      <c r="Q641" s="48" t="str">
        <f t="shared" si="10430"/>
        <v>#DIV/0!</v>
      </c>
      <c r="R641" s="48" t="str">
        <f t="shared" si="10430"/>
        <v>#DIV/0!</v>
      </c>
      <c r="S641" s="48">
        <f t="shared" ref="S641:V641" si="10431">SQRT(POWER(A641,2)+POWER(E641,2))</f>
        <v>0</v>
      </c>
      <c r="T641" s="48">
        <f t="shared" si="10431"/>
        <v>0</v>
      </c>
      <c r="U641" s="48">
        <f t="shared" si="10431"/>
        <v>0</v>
      </c>
      <c r="V641" s="48">
        <f t="shared" si="10431"/>
        <v>0</v>
      </c>
      <c r="W641" s="49" t="str">
        <f t="shared" ref="W641:Z641" si="10432">O641-$O641</f>
        <v>#DIV/0!</v>
      </c>
      <c r="X641" s="49" t="str">
        <f t="shared" si="10432"/>
        <v>#DIV/0!</v>
      </c>
      <c r="Y641" s="49" t="str">
        <f t="shared" si="10432"/>
        <v>#DIV/0!</v>
      </c>
      <c r="Z641" s="49" t="str">
        <f t="shared" si="10432"/>
        <v>#DIV/0!</v>
      </c>
      <c r="AA641" s="49" t="str">
        <f t="shared" ref="AA641:AD641" si="10433">S641/$S641</f>
        <v>#DIV/0!</v>
      </c>
      <c r="AB641" s="49" t="str">
        <f t="shared" si="10433"/>
        <v>#DIV/0!</v>
      </c>
      <c r="AC641" s="49" t="str">
        <f t="shared" si="10433"/>
        <v>#DIV/0!</v>
      </c>
      <c r="AD641" s="49" t="str">
        <f t="shared" si="10433"/>
        <v>#DIV/0!</v>
      </c>
      <c r="AE641" s="50" t="str">
        <f t="shared" ref="AE641:AH641" si="10434">AA641*COS(W641)</f>
        <v>#DIV/0!</v>
      </c>
      <c r="AF641" s="50" t="str">
        <f t="shared" si="10434"/>
        <v>#DIV/0!</v>
      </c>
      <c r="AG641" s="50" t="str">
        <f t="shared" si="10434"/>
        <v>#DIV/0!</v>
      </c>
      <c r="AH641" s="50" t="str">
        <f t="shared" si="10434"/>
        <v>#DIV/0!</v>
      </c>
      <c r="AI641" s="44" t="str">
        <f t="shared" ref="AI641:AL641" si="10435">AA641*SIN(W641)</f>
        <v>#DIV/0!</v>
      </c>
      <c r="AJ641" s="44" t="str">
        <f t="shared" si="10435"/>
        <v>#DIV/0!</v>
      </c>
      <c r="AK641" s="44" t="str">
        <f t="shared" si="10435"/>
        <v>#DIV/0!</v>
      </c>
      <c r="AL641" s="44" t="str">
        <f t="shared" si="10435"/>
        <v>#DIV/0!</v>
      </c>
      <c r="AM641" s="51" t="str">
        <f t="shared" si="39"/>
        <v>#DIV/0!</v>
      </c>
      <c r="AN641" s="52" t="str">
        <f t="shared" si="40"/>
        <v>#DIV/0!</v>
      </c>
      <c r="AO641" s="52" t="str">
        <f t="shared" si="41"/>
        <v>#DIV/0!</v>
      </c>
      <c r="AP641" s="36" t="str">
        <f t="shared" si="42"/>
        <v>#DIV/0!</v>
      </c>
      <c r="AQ641" s="53" t="str">
        <f t="shared" si="43"/>
        <v>#DIV/0!</v>
      </c>
      <c r="AR641" s="54" t="str">
        <f t="shared" si="44"/>
        <v>#DIV/0!</v>
      </c>
      <c r="AS641" s="55" t="str">
        <f t="shared" si="45"/>
        <v>#DIV/0!</v>
      </c>
      <c r="AT641" s="55" t="str">
        <f t="shared" si="46"/>
        <v>#DIV/0!</v>
      </c>
      <c r="AU641" s="55" t="str">
        <f t="shared" si="47"/>
        <v>#DIV/0!</v>
      </c>
      <c r="AV641" s="39" t="str">
        <f t="shared" si="48"/>
        <v>#DIV/0!</v>
      </c>
      <c r="AW641" s="51" t="str">
        <f t="shared" ref="AW641:AX641" si="10436">AW$1*X641</f>
        <v>#DIV/0!</v>
      </c>
      <c r="AX641" s="51" t="str">
        <f t="shared" si="10436"/>
        <v>#DIV/0!</v>
      </c>
      <c r="AY641" s="52" t="str">
        <f t="shared" si="50"/>
        <v>#DIV/0!</v>
      </c>
      <c r="AZ641" s="52" t="str">
        <f t="shared" si="51"/>
        <v>#DIV/0!</v>
      </c>
      <c r="BA641" s="36" t="str">
        <f t="shared" si="52"/>
        <v>#DIV/0!</v>
      </c>
      <c r="BB641" s="53" t="str">
        <f t="shared" ref="BB641:BC641" si="10437">POWER(AB641,BB$1)</f>
        <v>#DIV/0!</v>
      </c>
      <c r="BC641" s="53" t="str">
        <f t="shared" si="10437"/>
        <v>#DIV/0!</v>
      </c>
      <c r="BD641" s="54" t="str">
        <f t="shared" si="54"/>
        <v>#DIV/0!</v>
      </c>
      <c r="BE641" s="55" t="str">
        <f t="shared" si="55"/>
        <v>#DIV/0!</v>
      </c>
      <c r="BF641" s="55" t="str">
        <f t="shared" si="56"/>
        <v>#DIV/0!</v>
      </c>
      <c r="BG641" s="55" t="str">
        <f t="shared" si="57"/>
        <v>#DIV/0!</v>
      </c>
      <c r="BH641" s="39" t="str">
        <f t="shared" si="58"/>
        <v>#DIV/0!</v>
      </c>
      <c r="BI641" s="51" t="str">
        <f t="shared" si="59"/>
        <v>#DIV/0!</v>
      </c>
      <c r="BJ641" s="52" t="str">
        <f t="shared" si="60"/>
        <v>#DIV/0!</v>
      </c>
      <c r="BK641" s="52" t="str">
        <f t="shared" si="61"/>
        <v>#DIV/0!</v>
      </c>
      <c r="BL641" s="36" t="str">
        <f t="shared" si="62"/>
        <v>#DIV/0!</v>
      </c>
      <c r="BM641" s="53" t="str">
        <f t="shared" si="63"/>
        <v>#DIV/0!</v>
      </c>
      <c r="BN641" s="54" t="str">
        <f t="shared" si="64"/>
        <v>#DIV/0!</v>
      </c>
      <c r="BO641" s="55" t="str">
        <f t="shared" si="65"/>
        <v>#DIV/0!</v>
      </c>
      <c r="BP641" s="55" t="str">
        <f t="shared" si="66"/>
        <v>#DIV/0!</v>
      </c>
      <c r="BQ641" s="55" t="str">
        <f t="shared" si="67"/>
        <v>#DIV/0!</v>
      </c>
      <c r="BR641" s="39" t="str">
        <f t="shared" si="68"/>
        <v>#DIV/0!</v>
      </c>
      <c r="BS641" s="56" t="str">
        <f t="shared" ref="BS641:BT641" si="10438">AS641+BE641+BO641</f>
        <v>#DIV/0!</v>
      </c>
      <c r="BT641" s="56" t="str">
        <f t="shared" si="10438"/>
        <v>#DIV/0!</v>
      </c>
      <c r="BU641" s="56" t="str">
        <f t="shared" si="70"/>
        <v>#DIV/0!</v>
      </c>
      <c r="BV641" s="57" t="str">
        <f t="shared" si="71"/>
        <v>#DIV/0!</v>
      </c>
      <c r="BW641" s="51" t="str">
        <f t="shared" ref="BW641:BX641" si="10439">BW$1*X641</f>
        <v>#DIV/0!</v>
      </c>
      <c r="BX641" s="51" t="str">
        <f t="shared" si="10439"/>
        <v>#DIV/0!</v>
      </c>
      <c r="BY641" s="52" t="str">
        <f t="shared" si="73"/>
        <v>#DIV/0!</v>
      </c>
      <c r="BZ641" s="52" t="str">
        <f t="shared" si="74"/>
        <v>#DIV/0!</v>
      </c>
      <c r="CA641" s="36" t="str">
        <f t="shared" si="75"/>
        <v>#DIV/0!</v>
      </c>
      <c r="CB641" s="53" t="str">
        <f t="shared" ref="CB641:CC641" si="10440">POWER(AB641,CB$1)</f>
        <v>#DIV/0!</v>
      </c>
      <c r="CC641" s="53" t="str">
        <f t="shared" si="10440"/>
        <v>#DIV/0!</v>
      </c>
      <c r="CD641" s="54" t="str">
        <f t="shared" si="77"/>
        <v>#DIV/0!</v>
      </c>
      <c r="CE641" s="55" t="str">
        <f t="shared" si="78"/>
        <v>#DIV/0!</v>
      </c>
      <c r="CF641" s="55" t="str">
        <f t="shared" si="79"/>
        <v>#DIV/0!</v>
      </c>
      <c r="CG641" s="55" t="str">
        <f t="shared" si="80"/>
        <v>#DIV/0!</v>
      </c>
      <c r="CH641" s="39" t="str">
        <f t="shared" si="81"/>
        <v>#DIV/0!</v>
      </c>
      <c r="CI641" s="51" t="str">
        <f t="shared" si="82"/>
        <v>#DIV/0!</v>
      </c>
      <c r="CJ641" s="52" t="str">
        <f t="shared" si="83"/>
        <v>#DIV/0!</v>
      </c>
      <c r="CK641" s="52" t="str">
        <f t="shared" si="84"/>
        <v>#DIV/0!</v>
      </c>
      <c r="CL641" s="36" t="str">
        <f t="shared" si="85"/>
        <v>#DIV/0!</v>
      </c>
      <c r="CM641" s="53" t="str">
        <f t="shared" si="86"/>
        <v>#DIV/0!</v>
      </c>
      <c r="CN641" s="54" t="str">
        <f t="shared" si="87"/>
        <v>#DIV/0!</v>
      </c>
      <c r="CO641" s="55" t="str">
        <f t="shared" si="88"/>
        <v>#DIV/0!</v>
      </c>
      <c r="CP641" s="55" t="str">
        <f t="shared" si="89"/>
        <v>#DIV/0!</v>
      </c>
      <c r="CQ641" s="55" t="str">
        <f t="shared" si="90"/>
        <v>#DIV/0!</v>
      </c>
      <c r="CR641" s="39" t="str">
        <f t="shared" si="91"/>
        <v>#DIV/0!</v>
      </c>
      <c r="CS641" s="51" t="str">
        <f t="shared" si="92"/>
        <v>#DIV/0!</v>
      </c>
      <c r="CT641" s="51" t="str">
        <f t="shared" si="93"/>
        <v>#DIV/0!</v>
      </c>
      <c r="CU641" s="52" t="str">
        <f t="shared" si="94"/>
        <v>#DIV/0!</v>
      </c>
      <c r="CV641" s="52" t="str">
        <f t="shared" si="95"/>
        <v>#DIV/0!</v>
      </c>
      <c r="CW641" s="36" t="str">
        <f t="shared" si="96"/>
        <v>#DIV/0!</v>
      </c>
      <c r="CX641" s="53" t="str">
        <f t="shared" si="97"/>
        <v>#DIV/0!</v>
      </c>
      <c r="CY641" s="53" t="str">
        <f t="shared" si="98"/>
        <v>#DIV/0!</v>
      </c>
      <c r="CZ641" s="54" t="str">
        <f t="shared" si="99"/>
        <v>#DIV/0!</v>
      </c>
      <c r="DA641" s="55" t="str">
        <f t="shared" si="100"/>
        <v>#DIV/0!</v>
      </c>
      <c r="DB641" s="55" t="str">
        <f t="shared" si="101"/>
        <v>#DIV/0!</v>
      </c>
      <c r="DC641" s="55" t="str">
        <f t="shared" si="102"/>
        <v>#DIV/0!</v>
      </c>
      <c r="DD641" s="39" t="str">
        <f t="shared" si="103"/>
        <v>#DIV/0!</v>
      </c>
      <c r="DE641" s="51" t="str">
        <f t="shared" ref="DE641:DG641" si="10441">DE$1*X641</f>
        <v>#DIV/0!</v>
      </c>
      <c r="DF641" s="51" t="str">
        <f t="shared" si="10441"/>
        <v>#DIV/0!</v>
      </c>
      <c r="DG641" s="51" t="str">
        <f t="shared" si="10441"/>
        <v>#DIV/0!</v>
      </c>
      <c r="DH641" s="52" t="str">
        <f t="shared" si="105"/>
        <v>#DIV/0!</v>
      </c>
      <c r="DI641" s="52" t="str">
        <f t="shared" si="106"/>
        <v>#DIV/0!</v>
      </c>
      <c r="DJ641" s="36" t="str">
        <f t="shared" si="107"/>
        <v>#DIV/0!</v>
      </c>
      <c r="DK641" s="53" t="str">
        <f t="shared" ref="DK641:DM641" si="10442">POWER(AB641,DK$1)</f>
        <v>#DIV/0!</v>
      </c>
      <c r="DL641" s="53" t="str">
        <f t="shared" si="10442"/>
        <v>#DIV/0!</v>
      </c>
      <c r="DM641" s="53" t="str">
        <f t="shared" si="10442"/>
        <v>#DIV/0!</v>
      </c>
      <c r="DN641" s="54" t="str">
        <f t="shared" si="109"/>
        <v>#DIV/0!</v>
      </c>
      <c r="DO641" s="55" t="str">
        <f t="shared" si="110"/>
        <v>#DIV/0!</v>
      </c>
      <c r="DP641" s="55" t="str">
        <f t="shared" si="111"/>
        <v>#DIV/0!</v>
      </c>
      <c r="DQ641" s="55" t="str">
        <f t="shared" si="112"/>
        <v>#DIV/0!</v>
      </c>
      <c r="DR641" s="39" t="str">
        <f t="shared" si="113"/>
        <v>#DIV/0!</v>
      </c>
      <c r="DS641" s="51" t="str">
        <f t="shared" si="114"/>
        <v>#DIV/0!</v>
      </c>
      <c r="DT641" s="52" t="str">
        <f t="shared" si="115"/>
        <v>#DIV/0!</v>
      </c>
      <c r="DU641" s="52" t="str">
        <f t="shared" si="116"/>
        <v>#DIV/0!</v>
      </c>
      <c r="DV641" s="36" t="str">
        <f t="shared" si="117"/>
        <v>#DIV/0!</v>
      </c>
      <c r="DW641" s="53" t="str">
        <f t="shared" si="118"/>
        <v>#DIV/0!</v>
      </c>
      <c r="DX641" s="54" t="str">
        <f t="shared" si="119"/>
        <v>#DIV/0!</v>
      </c>
      <c r="DY641" s="55" t="str">
        <f t="shared" si="120"/>
        <v>#DIV/0!</v>
      </c>
      <c r="DZ641" s="55" t="str">
        <f t="shared" si="121"/>
        <v>#DIV/0!</v>
      </c>
      <c r="EA641" s="55" t="str">
        <f t="shared" si="122"/>
        <v>#DIV/0!</v>
      </c>
      <c r="EB641" s="39" t="str">
        <f t="shared" si="123"/>
        <v>#DIV/0!</v>
      </c>
      <c r="EC641" s="56" t="str">
        <f t="shared" ref="EC641:ED641" si="10443">CE641+CO641+DA641+DO641+DY641</f>
        <v>#DIV/0!</v>
      </c>
      <c r="ED641" s="56" t="str">
        <f t="shared" si="10443"/>
        <v>#DIV/0!</v>
      </c>
      <c r="EE641" s="56" t="str">
        <f t="shared" si="125"/>
        <v>#DIV/0!</v>
      </c>
      <c r="EF641" s="57" t="str">
        <f t="shared" si="126"/>
        <v>#DIV/0!</v>
      </c>
      <c r="EG641" s="51" t="str">
        <f t="shared" si="127"/>
        <v>#DIV/0!</v>
      </c>
      <c r="EH641" s="52" t="str">
        <f t="shared" si="128"/>
        <v>#DIV/0!</v>
      </c>
      <c r="EI641" s="52" t="str">
        <f t="shared" si="129"/>
        <v>#DIV/0!</v>
      </c>
      <c r="EJ641" s="36" t="str">
        <f t="shared" si="130"/>
        <v>#DIV/0!</v>
      </c>
      <c r="EK641" s="53" t="str">
        <f t="shared" si="131"/>
        <v>#DIV/0!</v>
      </c>
      <c r="EL641" s="54" t="str">
        <f t="shared" si="132"/>
        <v>#DIV/0!</v>
      </c>
      <c r="EM641" s="55" t="str">
        <f t="shared" si="133"/>
        <v>#DIV/0!</v>
      </c>
      <c r="EN641" s="55" t="str">
        <f t="shared" si="134"/>
        <v>#DIV/0!</v>
      </c>
      <c r="EO641" s="55" t="str">
        <f t="shared" si="135"/>
        <v>#DIV/0!</v>
      </c>
      <c r="EP641" s="39" t="str">
        <f t="shared" si="136"/>
        <v>#DIV/0!</v>
      </c>
      <c r="EQ641" s="56" t="str">
        <f t="shared" ref="EQ641:ER641" si="10444">BS641+EM641</f>
        <v>#DIV/0!</v>
      </c>
      <c r="ER641" s="56" t="str">
        <f t="shared" si="10444"/>
        <v>#DIV/0!</v>
      </c>
      <c r="ES641" s="56" t="str">
        <f t="shared" si="138"/>
        <v>#DIV/0!</v>
      </c>
      <c r="ET641" s="57" t="str">
        <f t="shared" si="139"/>
        <v>#DIV/0!</v>
      </c>
      <c r="EU641" s="51" t="str">
        <f t="shared" si="140"/>
        <v>#DIV/0!</v>
      </c>
      <c r="EV641" s="52" t="str">
        <f t="shared" si="141"/>
        <v>#DIV/0!</v>
      </c>
      <c r="EW641" s="52" t="str">
        <f t="shared" si="142"/>
        <v>#DIV/0!</v>
      </c>
      <c r="EX641" s="36" t="str">
        <f t="shared" si="143"/>
        <v>#DIV/0!</v>
      </c>
      <c r="EY641" s="53" t="str">
        <f t="shared" si="144"/>
        <v>#DIV/0!</v>
      </c>
      <c r="EZ641" s="54" t="str">
        <f t="shared" si="145"/>
        <v>#DIV/0!</v>
      </c>
      <c r="FA641" s="55" t="str">
        <f t="shared" si="146"/>
        <v>#DIV/0!</v>
      </c>
      <c r="FB641" s="55" t="str">
        <f t="shared" si="147"/>
        <v>#DIV/0!</v>
      </c>
      <c r="FC641" s="55" t="str">
        <f t="shared" si="148"/>
        <v>#DIV/0!</v>
      </c>
      <c r="FD641" s="39" t="str">
        <f t="shared" si="149"/>
        <v>#DIV/0!</v>
      </c>
      <c r="FE641" s="51" t="str">
        <f t="shared" si="150"/>
        <v>#DIV/0!</v>
      </c>
      <c r="FF641" s="52" t="str">
        <f t="shared" si="151"/>
        <v>#DIV/0!</v>
      </c>
      <c r="FG641" s="52" t="str">
        <f t="shared" si="152"/>
        <v>#DIV/0!</v>
      </c>
      <c r="FH641" s="36" t="str">
        <f t="shared" si="153"/>
        <v>#DIV/0!</v>
      </c>
      <c r="FI641" s="53" t="str">
        <f t="shared" si="154"/>
        <v>#DIV/0!</v>
      </c>
      <c r="FJ641" s="54" t="str">
        <f t="shared" si="155"/>
        <v>#DIV/0!</v>
      </c>
      <c r="FK641" s="55" t="str">
        <f t="shared" si="156"/>
        <v>#DIV/0!</v>
      </c>
      <c r="FL641" s="55" t="str">
        <f t="shared" si="157"/>
        <v>#DIV/0!</v>
      </c>
      <c r="FM641" s="55" t="str">
        <f t="shared" si="158"/>
        <v>#DIV/0!</v>
      </c>
      <c r="FN641" s="39" t="str">
        <f t="shared" si="159"/>
        <v>#DIV/0!</v>
      </c>
      <c r="FO641" s="56" t="str">
        <f t="shared" si="160"/>
        <v>#DIV/0!</v>
      </c>
      <c r="FP641" s="56" t="str">
        <f t="shared" si="161"/>
        <v>#DIV/0!</v>
      </c>
      <c r="FQ641" s="56" t="str">
        <f t="shared" si="162"/>
        <v>#DIV/0!</v>
      </c>
      <c r="FR641" s="57" t="str">
        <f t="shared" si="163"/>
        <v>#DIV/0!</v>
      </c>
      <c r="FS641" s="51" t="str">
        <f t="shared" si="164"/>
        <v>#DIV/0!</v>
      </c>
      <c r="FT641" s="51" t="str">
        <f t="shared" si="165"/>
        <v>#DIV/0!</v>
      </c>
      <c r="FU641" s="52" t="str">
        <f t="shared" si="166"/>
        <v>#DIV/0!</v>
      </c>
      <c r="FV641" s="52" t="str">
        <f t="shared" si="167"/>
        <v>#DIV/0!</v>
      </c>
      <c r="FW641" s="36" t="str">
        <f t="shared" si="168"/>
        <v>#DIV/0!</v>
      </c>
      <c r="FX641" s="53" t="str">
        <f t="shared" si="169"/>
        <v>#DIV/0!</v>
      </c>
      <c r="FY641" s="53" t="str">
        <f t="shared" si="170"/>
        <v>#DIV/0!</v>
      </c>
      <c r="FZ641" s="54" t="str">
        <f t="shared" si="171"/>
        <v>#DIV/0!</v>
      </c>
      <c r="GA641" s="55" t="str">
        <f t="shared" si="172"/>
        <v>#DIV/0!</v>
      </c>
      <c r="GB641" s="55" t="str">
        <f t="shared" si="173"/>
        <v>#DIV/0!</v>
      </c>
      <c r="GC641" s="55" t="str">
        <f t="shared" si="174"/>
        <v>#DIV/0!</v>
      </c>
      <c r="GD641" s="39" t="str">
        <f t="shared" si="175"/>
        <v>#DIV/0!</v>
      </c>
      <c r="GE641" s="58">
        <f t="shared" si="176"/>
        <v>-0.5</v>
      </c>
      <c r="GF641" s="42">
        <f t="shared" si="177"/>
        <v>-0.8660254038</v>
      </c>
      <c r="GG641" s="58">
        <f t="shared" si="178"/>
        <v>-2.094395102</v>
      </c>
      <c r="GH641" s="42">
        <f t="shared" si="179"/>
        <v>1</v>
      </c>
      <c r="GI641" s="59">
        <f t="shared" si="180"/>
        <v>-0.5</v>
      </c>
      <c r="GJ641" s="43">
        <f t="shared" si="181"/>
        <v>0.8660254038</v>
      </c>
      <c r="GK641" s="59">
        <f t="shared" si="182"/>
        <v>2.094395102</v>
      </c>
      <c r="GL641" s="43">
        <f t="shared" si="183"/>
        <v>1</v>
      </c>
      <c r="GM641" s="51">
        <f t="shared" si="184"/>
        <v>-2.094395102</v>
      </c>
      <c r="GN641" s="51" t="str">
        <f t="shared" si="185"/>
        <v>#DIV/0!</v>
      </c>
      <c r="GO641" s="52" t="str">
        <f t="shared" si="186"/>
        <v>#DIV/0!</v>
      </c>
      <c r="GP641" s="52" t="str">
        <f t="shared" si="187"/>
        <v>#DIV/0!</v>
      </c>
      <c r="GQ641" s="36" t="str">
        <f t="shared" si="188"/>
        <v>#DIV/0!</v>
      </c>
      <c r="GR641" s="53">
        <f t="shared" si="189"/>
        <v>1</v>
      </c>
      <c r="GS641" s="53" t="str">
        <f t="shared" si="190"/>
        <v>#DIV/0!</v>
      </c>
      <c r="GT641" s="54" t="str">
        <f t="shared" si="191"/>
        <v>#DIV/0!</v>
      </c>
      <c r="GU641" s="55" t="str">
        <f t="shared" si="192"/>
        <v>#DIV/0!</v>
      </c>
      <c r="GV641" s="55" t="str">
        <f t="shared" si="193"/>
        <v>#DIV/0!</v>
      </c>
      <c r="GW641" s="55" t="str">
        <f t="shared" si="194"/>
        <v>#DIV/0!</v>
      </c>
      <c r="GX641" s="39" t="str">
        <f t="shared" si="195"/>
        <v>#DIV/0!</v>
      </c>
      <c r="GY641" s="51">
        <f t="shared" si="196"/>
        <v>2.094395102</v>
      </c>
      <c r="GZ641" s="51" t="str">
        <f t="shared" si="197"/>
        <v>#DIV/0!</v>
      </c>
      <c r="HA641" s="52" t="str">
        <f t="shared" si="198"/>
        <v>#DIV/0!</v>
      </c>
      <c r="HB641" s="52" t="str">
        <f t="shared" si="199"/>
        <v>#DIV/0!</v>
      </c>
      <c r="HC641" s="36" t="str">
        <f t="shared" si="200"/>
        <v>#DIV/0!</v>
      </c>
      <c r="HD641" s="53">
        <f t="shared" si="201"/>
        <v>1</v>
      </c>
      <c r="HE641" s="53" t="str">
        <f t="shared" si="202"/>
        <v>#DIV/0!</v>
      </c>
      <c r="HF641" s="54" t="str">
        <f t="shared" si="203"/>
        <v>#DIV/0!</v>
      </c>
      <c r="HG641" s="55" t="str">
        <f t="shared" si="204"/>
        <v>#DIV/0!</v>
      </c>
      <c r="HH641" s="55" t="str">
        <f t="shared" si="205"/>
        <v>#DIV/0!</v>
      </c>
      <c r="HI641" s="55" t="str">
        <f t="shared" si="206"/>
        <v>#DIV/0!</v>
      </c>
      <c r="HJ641" s="39" t="str">
        <f t="shared" si="207"/>
        <v>#DIV/0!</v>
      </c>
      <c r="HK641" s="51">
        <f t="shared" si="208"/>
        <v>2.094395102</v>
      </c>
      <c r="HL641" s="51" t="str">
        <f t="shared" si="209"/>
        <v>#DIV/0!</v>
      </c>
      <c r="HM641" s="52" t="str">
        <f t="shared" si="210"/>
        <v>#DIV/0!</v>
      </c>
      <c r="HN641" s="52" t="str">
        <f t="shared" si="211"/>
        <v>#DIV/0!</v>
      </c>
      <c r="HO641" s="36" t="str">
        <f t="shared" si="212"/>
        <v>#DIV/0!</v>
      </c>
      <c r="HP641" s="53">
        <f t="shared" si="213"/>
        <v>1</v>
      </c>
      <c r="HQ641" s="53" t="str">
        <f t="shared" si="214"/>
        <v>#DIV/0!</v>
      </c>
      <c r="HR641" s="54" t="str">
        <f t="shared" si="215"/>
        <v>#DIV/0!</v>
      </c>
      <c r="HS641" s="55" t="str">
        <f t="shared" si="216"/>
        <v>#DIV/0!</v>
      </c>
      <c r="HT641" s="55" t="str">
        <f t="shared" si="217"/>
        <v>#DIV/0!</v>
      </c>
      <c r="HU641" s="55" t="str">
        <f t="shared" si="218"/>
        <v>#DIV/0!</v>
      </c>
      <c r="HV641" s="39" t="str">
        <f t="shared" si="219"/>
        <v>#DIV/0!</v>
      </c>
      <c r="HW641" s="51">
        <f t="shared" si="220"/>
        <v>-2.094395102</v>
      </c>
      <c r="HX641" s="51" t="str">
        <f t="shared" si="221"/>
        <v>#DIV/0!</v>
      </c>
      <c r="HY641" s="52" t="str">
        <f t="shared" si="222"/>
        <v>#DIV/0!</v>
      </c>
      <c r="HZ641" s="52" t="str">
        <f t="shared" si="223"/>
        <v>#DIV/0!</v>
      </c>
      <c r="IA641" s="36" t="str">
        <f t="shared" si="224"/>
        <v>#DIV/0!</v>
      </c>
      <c r="IB641" s="53">
        <f t="shared" si="225"/>
        <v>1</v>
      </c>
      <c r="IC641" s="53" t="str">
        <f t="shared" si="226"/>
        <v>#DIV/0!</v>
      </c>
      <c r="ID641" s="54" t="str">
        <f t="shared" si="227"/>
        <v>#DIV/0!</v>
      </c>
      <c r="IE641" s="55" t="str">
        <f t="shared" si="228"/>
        <v>#DIV/0!</v>
      </c>
      <c r="IF641" s="55" t="str">
        <f t="shared" si="229"/>
        <v>#DIV/0!</v>
      </c>
      <c r="IG641" s="55" t="str">
        <f t="shared" si="230"/>
        <v>#DIV/0!</v>
      </c>
      <c r="IH641" s="39" t="str">
        <f t="shared" si="231"/>
        <v>#DIV/0!</v>
      </c>
    </row>
    <row r="642" ht="12.75" customHeight="1">
      <c r="A642" s="44" t="str">
        <f>'Execute Cubic'!U637</f>
        <v/>
      </c>
      <c r="B642" s="44" t="str">
        <f>'Execute Cubic'!V637</f>
        <v/>
      </c>
      <c r="C642" s="44" t="str">
        <f>'Execute Cubic'!W637</f>
        <v/>
      </c>
      <c r="D642" s="44" t="str">
        <f>'Execute Cubic'!X637</f>
        <v/>
      </c>
      <c r="E642" s="44">
        <f t="shared" ref="E642:H642" si="10445">0</f>
        <v>0</v>
      </c>
      <c r="F642" s="44">
        <f t="shared" si="10445"/>
        <v>0</v>
      </c>
      <c r="G642" s="44">
        <f t="shared" si="10445"/>
        <v>0</v>
      </c>
      <c r="H642" s="44">
        <f t="shared" si="10445"/>
        <v>0</v>
      </c>
      <c r="I642" s="45" t="str">
        <f t="shared" si="27"/>
        <v>#DIV/0!</v>
      </c>
      <c r="J642" s="45" t="str">
        <f t="shared" si="28"/>
        <v>#DIV/0!</v>
      </c>
      <c r="K642" s="46" t="str">
        <f t="shared" si="29"/>
        <v>#DIV/0!</v>
      </c>
      <c r="L642" s="46" t="str">
        <f t="shared" si="30"/>
        <v>#DIV/0!</v>
      </c>
      <c r="M642" s="47" t="str">
        <f t="shared" si="31"/>
        <v>#DIV/0!</v>
      </c>
      <c r="N642" s="47" t="str">
        <f t="shared" si="32"/>
        <v>#DIV/0!</v>
      </c>
      <c r="O642" s="48" t="str">
        <f t="shared" ref="O642:R642" si="10446">ATAN2(A642,E642)</f>
        <v>#DIV/0!</v>
      </c>
      <c r="P642" s="48" t="str">
        <f t="shared" si="10446"/>
        <v>#DIV/0!</v>
      </c>
      <c r="Q642" s="48" t="str">
        <f t="shared" si="10446"/>
        <v>#DIV/0!</v>
      </c>
      <c r="R642" s="48" t="str">
        <f t="shared" si="10446"/>
        <v>#DIV/0!</v>
      </c>
      <c r="S642" s="48">
        <f t="shared" ref="S642:V642" si="10447">SQRT(POWER(A642,2)+POWER(E642,2))</f>
        <v>0</v>
      </c>
      <c r="T642" s="48">
        <f t="shared" si="10447"/>
        <v>0</v>
      </c>
      <c r="U642" s="48">
        <f t="shared" si="10447"/>
        <v>0</v>
      </c>
      <c r="V642" s="48">
        <f t="shared" si="10447"/>
        <v>0</v>
      </c>
      <c r="W642" s="49" t="str">
        <f t="shared" ref="W642:Z642" si="10448">O642-$O642</f>
        <v>#DIV/0!</v>
      </c>
      <c r="X642" s="49" t="str">
        <f t="shared" si="10448"/>
        <v>#DIV/0!</v>
      </c>
      <c r="Y642" s="49" t="str">
        <f t="shared" si="10448"/>
        <v>#DIV/0!</v>
      </c>
      <c r="Z642" s="49" t="str">
        <f t="shared" si="10448"/>
        <v>#DIV/0!</v>
      </c>
      <c r="AA642" s="49" t="str">
        <f t="shared" ref="AA642:AD642" si="10449">S642/$S642</f>
        <v>#DIV/0!</v>
      </c>
      <c r="AB642" s="49" t="str">
        <f t="shared" si="10449"/>
        <v>#DIV/0!</v>
      </c>
      <c r="AC642" s="49" t="str">
        <f t="shared" si="10449"/>
        <v>#DIV/0!</v>
      </c>
      <c r="AD642" s="49" t="str">
        <f t="shared" si="10449"/>
        <v>#DIV/0!</v>
      </c>
      <c r="AE642" s="50" t="str">
        <f t="shared" ref="AE642:AH642" si="10450">AA642*COS(W642)</f>
        <v>#DIV/0!</v>
      </c>
      <c r="AF642" s="50" t="str">
        <f t="shared" si="10450"/>
        <v>#DIV/0!</v>
      </c>
      <c r="AG642" s="50" t="str">
        <f t="shared" si="10450"/>
        <v>#DIV/0!</v>
      </c>
      <c r="AH642" s="50" t="str">
        <f t="shared" si="10450"/>
        <v>#DIV/0!</v>
      </c>
      <c r="AI642" s="44" t="str">
        <f t="shared" ref="AI642:AL642" si="10451">AA642*SIN(W642)</f>
        <v>#DIV/0!</v>
      </c>
      <c r="AJ642" s="44" t="str">
        <f t="shared" si="10451"/>
        <v>#DIV/0!</v>
      </c>
      <c r="AK642" s="44" t="str">
        <f t="shared" si="10451"/>
        <v>#DIV/0!</v>
      </c>
      <c r="AL642" s="44" t="str">
        <f t="shared" si="10451"/>
        <v>#DIV/0!</v>
      </c>
      <c r="AM642" s="51" t="str">
        <f t="shared" si="39"/>
        <v>#DIV/0!</v>
      </c>
      <c r="AN642" s="52" t="str">
        <f t="shared" si="40"/>
        <v>#DIV/0!</v>
      </c>
      <c r="AO642" s="52" t="str">
        <f t="shared" si="41"/>
        <v>#DIV/0!</v>
      </c>
      <c r="AP642" s="36" t="str">
        <f t="shared" si="42"/>
        <v>#DIV/0!</v>
      </c>
      <c r="AQ642" s="53" t="str">
        <f t="shared" si="43"/>
        <v>#DIV/0!</v>
      </c>
      <c r="AR642" s="54" t="str">
        <f t="shared" si="44"/>
        <v>#DIV/0!</v>
      </c>
      <c r="AS642" s="55" t="str">
        <f t="shared" si="45"/>
        <v>#DIV/0!</v>
      </c>
      <c r="AT642" s="55" t="str">
        <f t="shared" si="46"/>
        <v>#DIV/0!</v>
      </c>
      <c r="AU642" s="55" t="str">
        <f t="shared" si="47"/>
        <v>#DIV/0!</v>
      </c>
      <c r="AV642" s="39" t="str">
        <f t="shared" si="48"/>
        <v>#DIV/0!</v>
      </c>
      <c r="AW642" s="51" t="str">
        <f t="shared" ref="AW642:AX642" si="10452">AW$1*X642</f>
        <v>#DIV/0!</v>
      </c>
      <c r="AX642" s="51" t="str">
        <f t="shared" si="10452"/>
        <v>#DIV/0!</v>
      </c>
      <c r="AY642" s="52" t="str">
        <f t="shared" si="50"/>
        <v>#DIV/0!</v>
      </c>
      <c r="AZ642" s="52" t="str">
        <f t="shared" si="51"/>
        <v>#DIV/0!</v>
      </c>
      <c r="BA642" s="36" t="str">
        <f t="shared" si="52"/>
        <v>#DIV/0!</v>
      </c>
      <c r="BB642" s="53" t="str">
        <f t="shared" ref="BB642:BC642" si="10453">POWER(AB642,BB$1)</f>
        <v>#DIV/0!</v>
      </c>
      <c r="BC642" s="53" t="str">
        <f t="shared" si="10453"/>
        <v>#DIV/0!</v>
      </c>
      <c r="BD642" s="54" t="str">
        <f t="shared" si="54"/>
        <v>#DIV/0!</v>
      </c>
      <c r="BE642" s="55" t="str">
        <f t="shared" si="55"/>
        <v>#DIV/0!</v>
      </c>
      <c r="BF642" s="55" t="str">
        <f t="shared" si="56"/>
        <v>#DIV/0!</v>
      </c>
      <c r="BG642" s="55" t="str">
        <f t="shared" si="57"/>
        <v>#DIV/0!</v>
      </c>
      <c r="BH642" s="39" t="str">
        <f t="shared" si="58"/>
        <v>#DIV/0!</v>
      </c>
      <c r="BI642" s="51" t="str">
        <f t="shared" si="59"/>
        <v>#DIV/0!</v>
      </c>
      <c r="BJ642" s="52" t="str">
        <f t="shared" si="60"/>
        <v>#DIV/0!</v>
      </c>
      <c r="BK642" s="52" t="str">
        <f t="shared" si="61"/>
        <v>#DIV/0!</v>
      </c>
      <c r="BL642" s="36" t="str">
        <f t="shared" si="62"/>
        <v>#DIV/0!</v>
      </c>
      <c r="BM642" s="53" t="str">
        <f t="shared" si="63"/>
        <v>#DIV/0!</v>
      </c>
      <c r="BN642" s="54" t="str">
        <f t="shared" si="64"/>
        <v>#DIV/0!</v>
      </c>
      <c r="BO642" s="55" t="str">
        <f t="shared" si="65"/>
        <v>#DIV/0!</v>
      </c>
      <c r="BP642" s="55" t="str">
        <f t="shared" si="66"/>
        <v>#DIV/0!</v>
      </c>
      <c r="BQ642" s="55" t="str">
        <f t="shared" si="67"/>
        <v>#DIV/0!</v>
      </c>
      <c r="BR642" s="39" t="str">
        <f t="shared" si="68"/>
        <v>#DIV/0!</v>
      </c>
      <c r="BS642" s="56" t="str">
        <f t="shared" ref="BS642:BT642" si="10454">AS642+BE642+BO642</f>
        <v>#DIV/0!</v>
      </c>
      <c r="BT642" s="56" t="str">
        <f t="shared" si="10454"/>
        <v>#DIV/0!</v>
      </c>
      <c r="BU642" s="56" t="str">
        <f t="shared" si="70"/>
        <v>#DIV/0!</v>
      </c>
      <c r="BV642" s="57" t="str">
        <f t="shared" si="71"/>
        <v>#DIV/0!</v>
      </c>
      <c r="BW642" s="51" t="str">
        <f t="shared" ref="BW642:BX642" si="10455">BW$1*X642</f>
        <v>#DIV/0!</v>
      </c>
      <c r="BX642" s="51" t="str">
        <f t="shared" si="10455"/>
        <v>#DIV/0!</v>
      </c>
      <c r="BY642" s="52" t="str">
        <f t="shared" si="73"/>
        <v>#DIV/0!</v>
      </c>
      <c r="BZ642" s="52" t="str">
        <f t="shared" si="74"/>
        <v>#DIV/0!</v>
      </c>
      <c r="CA642" s="36" t="str">
        <f t="shared" si="75"/>
        <v>#DIV/0!</v>
      </c>
      <c r="CB642" s="53" t="str">
        <f t="shared" ref="CB642:CC642" si="10456">POWER(AB642,CB$1)</f>
        <v>#DIV/0!</v>
      </c>
      <c r="CC642" s="53" t="str">
        <f t="shared" si="10456"/>
        <v>#DIV/0!</v>
      </c>
      <c r="CD642" s="54" t="str">
        <f t="shared" si="77"/>
        <v>#DIV/0!</v>
      </c>
      <c r="CE642" s="55" t="str">
        <f t="shared" si="78"/>
        <v>#DIV/0!</v>
      </c>
      <c r="CF642" s="55" t="str">
        <f t="shared" si="79"/>
        <v>#DIV/0!</v>
      </c>
      <c r="CG642" s="55" t="str">
        <f t="shared" si="80"/>
        <v>#DIV/0!</v>
      </c>
      <c r="CH642" s="39" t="str">
        <f t="shared" si="81"/>
        <v>#DIV/0!</v>
      </c>
      <c r="CI642" s="51" t="str">
        <f t="shared" si="82"/>
        <v>#DIV/0!</v>
      </c>
      <c r="CJ642" s="52" t="str">
        <f t="shared" si="83"/>
        <v>#DIV/0!</v>
      </c>
      <c r="CK642" s="52" t="str">
        <f t="shared" si="84"/>
        <v>#DIV/0!</v>
      </c>
      <c r="CL642" s="36" t="str">
        <f t="shared" si="85"/>
        <v>#DIV/0!</v>
      </c>
      <c r="CM642" s="53" t="str">
        <f t="shared" si="86"/>
        <v>#DIV/0!</v>
      </c>
      <c r="CN642" s="54" t="str">
        <f t="shared" si="87"/>
        <v>#DIV/0!</v>
      </c>
      <c r="CO642" s="55" t="str">
        <f t="shared" si="88"/>
        <v>#DIV/0!</v>
      </c>
      <c r="CP642" s="55" t="str">
        <f t="shared" si="89"/>
        <v>#DIV/0!</v>
      </c>
      <c r="CQ642" s="55" t="str">
        <f t="shared" si="90"/>
        <v>#DIV/0!</v>
      </c>
      <c r="CR642" s="39" t="str">
        <f t="shared" si="91"/>
        <v>#DIV/0!</v>
      </c>
      <c r="CS642" s="51" t="str">
        <f t="shared" si="92"/>
        <v>#DIV/0!</v>
      </c>
      <c r="CT642" s="51" t="str">
        <f t="shared" si="93"/>
        <v>#DIV/0!</v>
      </c>
      <c r="CU642" s="52" t="str">
        <f t="shared" si="94"/>
        <v>#DIV/0!</v>
      </c>
      <c r="CV642" s="52" t="str">
        <f t="shared" si="95"/>
        <v>#DIV/0!</v>
      </c>
      <c r="CW642" s="36" t="str">
        <f t="shared" si="96"/>
        <v>#DIV/0!</v>
      </c>
      <c r="CX642" s="53" t="str">
        <f t="shared" si="97"/>
        <v>#DIV/0!</v>
      </c>
      <c r="CY642" s="53" t="str">
        <f t="shared" si="98"/>
        <v>#DIV/0!</v>
      </c>
      <c r="CZ642" s="54" t="str">
        <f t="shared" si="99"/>
        <v>#DIV/0!</v>
      </c>
      <c r="DA642" s="55" t="str">
        <f t="shared" si="100"/>
        <v>#DIV/0!</v>
      </c>
      <c r="DB642" s="55" t="str">
        <f t="shared" si="101"/>
        <v>#DIV/0!</v>
      </c>
      <c r="DC642" s="55" t="str">
        <f t="shared" si="102"/>
        <v>#DIV/0!</v>
      </c>
      <c r="DD642" s="39" t="str">
        <f t="shared" si="103"/>
        <v>#DIV/0!</v>
      </c>
      <c r="DE642" s="51" t="str">
        <f t="shared" ref="DE642:DG642" si="10457">DE$1*X642</f>
        <v>#DIV/0!</v>
      </c>
      <c r="DF642" s="51" t="str">
        <f t="shared" si="10457"/>
        <v>#DIV/0!</v>
      </c>
      <c r="DG642" s="51" t="str">
        <f t="shared" si="10457"/>
        <v>#DIV/0!</v>
      </c>
      <c r="DH642" s="52" t="str">
        <f t="shared" si="105"/>
        <v>#DIV/0!</v>
      </c>
      <c r="DI642" s="52" t="str">
        <f t="shared" si="106"/>
        <v>#DIV/0!</v>
      </c>
      <c r="DJ642" s="36" t="str">
        <f t="shared" si="107"/>
        <v>#DIV/0!</v>
      </c>
      <c r="DK642" s="53" t="str">
        <f t="shared" ref="DK642:DM642" si="10458">POWER(AB642,DK$1)</f>
        <v>#DIV/0!</v>
      </c>
      <c r="DL642" s="53" t="str">
        <f t="shared" si="10458"/>
        <v>#DIV/0!</v>
      </c>
      <c r="DM642" s="53" t="str">
        <f t="shared" si="10458"/>
        <v>#DIV/0!</v>
      </c>
      <c r="DN642" s="54" t="str">
        <f t="shared" si="109"/>
        <v>#DIV/0!</v>
      </c>
      <c r="DO642" s="55" t="str">
        <f t="shared" si="110"/>
        <v>#DIV/0!</v>
      </c>
      <c r="DP642" s="55" t="str">
        <f t="shared" si="111"/>
        <v>#DIV/0!</v>
      </c>
      <c r="DQ642" s="55" t="str">
        <f t="shared" si="112"/>
        <v>#DIV/0!</v>
      </c>
      <c r="DR642" s="39" t="str">
        <f t="shared" si="113"/>
        <v>#DIV/0!</v>
      </c>
      <c r="DS642" s="51" t="str">
        <f t="shared" si="114"/>
        <v>#DIV/0!</v>
      </c>
      <c r="DT642" s="52" t="str">
        <f t="shared" si="115"/>
        <v>#DIV/0!</v>
      </c>
      <c r="DU642" s="52" t="str">
        <f t="shared" si="116"/>
        <v>#DIV/0!</v>
      </c>
      <c r="DV642" s="36" t="str">
        <f t="shared" si="117"/>
        <v>#DIV/0!</v>
      </c>
      <c r="DW642" s="53" t="str">
        <f t="shared" si="118"/>
        <v>#DIV/0!</v>
      </c>
      <c r="DX642" s="54" t="str">
        <f t="shared" si="119"/>
        <v>#DIV/0!</v>
      </c>
      <c r="DY642" s="55" t="str">
        <f t="shared" si="120"/>
        <v>#DIV/0!</v>
      </c>
      <c r="DZ642" s="55" t="str">
        <f t="shared" si="121"/>
        <v>#DIV/0!</v>
      </c>
      <c r="EA642" s="55" t="str">
        <f t="shared" si="122"/>
        <v>#DIV/0!</v>
      </c>
      <c r="EB642" s="39" t="str">
        <f t="shared" si="123"/>
        <v>#DIV/0!</v>
      </c>
      <c r="EC642" s="56" t="str">
        <f t="shared" ref="EC642:ED642" si="10459">CE642+CO642+DA642+DO642+DY642</f>
        <v>#DIV/0!</v>
      </c>
      <c r="ED642" s="56" t="str">
        <f t="shared" si="10459"/>
        <v>#DIV/0!</v>
      </c>
      <c r="EE642" s="56" t="str">
        <f t="shared" si="125"/>
        <v>#DIV/0!</v>
      </c>
      <c r="EF642" s="57" t="str">
        <f t="shared" si="126"/>
        <v>#DIV/0!</v>
      </c>
      <c r="EG642" s="51" t="str">
        <f t="shared" si="127"/>
        <v>#DIV/0!</v>
      </c>
      <c r="EH642" s="52" t="str">
        <f t="shared" si="128"/>
        <v>#DIV/0!</v>
      </c>
      <c r="EI642" s="52" t="str">
        <f t="shared" si="129"/>
        <v>#DIV/0!</v>
      </c>
      <c r="EJ642" s="36" t="str">
        <f t="shared" si="130"/>
        <v>#DIV/0!</v>
      </c>
      <c r="EK642" s="53" t="str">
        <f t="shared" si="131"/>
        <v>#DIV/0!</v>
      </c>
      <c r="EL642" s="54" t="str">
        <f t="shared" si="132"/>
        <v>#DIV/0!</v>
      </c>
      <c r="EM642" s="55" t="str">
        <f t="shared" si="133"/>
        <v>#DIV/0!</v>
      </c>
      <c r="EN642" s="55" t="str">
        <f t="shared" si="134"/>
        <v>#DIV/0!</v>
      </c>
      <c r="EO642" s="55" t="str">
        <f t="shared" si="135"/>
        <v>#DIV/0!</v>
      </c>
      <c r="EP642" s="39" t="str">
        <f t="shared" si="136"/>
        <v>#DIV/0!</v>
      </c>
      <c r="EQ642" s="56" t="str">
        <f t="shared" ref="EQ642:ER642" si="10460">BS642+EM642</f>
        <v>#DIV/0!</v>
      </c>
      <c r="ER642" s="56" t="str">
        <f t="shared" si="10460"/>
        <v>#DIV/0!</v>
      </c>
      <c r="ES642" s="56" t="str">
        <f t="shared" si="138"/>
        <v>#DIV/0!</v>
      </c>
      <c r="ET642" s="57" t="str">
        <f t="shared" si="139"/>
        <v>#DIV/0!</v>
      </c>
      <c r="EU642" s="51" t="str">
        <f t="shared" si="140"/>
        <v>#DIV/0!</v>
      </c>
      <c r="EV642" s="52" t="str">
        <f t="shared" si="141"/>
        <v>#DIV/0!</v>
      </c>
      <c r="EW642" s="52" t="str">
        <f t="shared" si="142"/>
        <v>#DIV/0!</v>
      </c>
      <c r="EX642" s="36" t="str">
        <f t="shared" si="143"/>
        <v>#DIV/0!</v>
      </c>
      <c r="EY642" s="53" t="str">
        <f t="shared" si="144"/>
        <v>#DIV/0!</v>
      </c>
      <c r="EZ642" s="54" t="str">
        <f t="shared" si="145"/>
        <v>#DIV/0!</v>
      </c>
      <c r="FA642" s="55" t="str">
        <f t="shared" si="146"/>
        <v>#DIV/0!</v>
      </c>
      <c r="FB642" s="55" t="str">
        <f t="shared" si="147"/>
        <v>#DIV/0!</v>
      </c>
      <c r="FC642" s="55" t="str">
        <f t="shared" si="148"/>
        <v>#DIV/0!</v>
      </c>
      <c r="FD642" s="39" t="str">
        <f t="shared" si="149"/>
        <v>#DIV/0!</v>
      </c>
      <c r="FE642" s="51" t="str">
        <f t="shared" si="150"/>
        <v>#DIV/0!</v>
      </c>
      <c r="FF642" s="52" t="str">
        <f t="shared" si="151"/>
        <v>#DIV/0!</v>
      </c>
      <c r="FG642" s="52" t="str">
        <f t="shared" si="152"/>
        <v>#DIV/0!</v>
      </c>
      <c r="FH642" s="36" t="str">
        <f t="shared" si="153"/>
        <v>#DIV/0!</v>
      </c>
      <c r="FI642" s="53" t="str">
        <f t="shared" si="154"/>
        <v>#DIV/0!</v>
      </c>
      <c r="FJ642" s="54" t="str">
        <f t="shared" si="155"/>
        <v>#DIV/0!</v>
      </c>
      <c r="FK642" s="55" t="str">
        <f t="shared" si="156"/>
        <v>#DIV/0!</v>
      </c>
      <c r="FL642" s="55" t="str">
        <f t="shared" si="157"/>
        <v>#DIV/0!</v>
      </c>
      <c r="FM642" s="55" t="str">
        <f t="shared" si="158"/>
        <v>#DIV/0!</v>
      </c>
      <c r="FN642" s="39" t="str">
        <f t="shared" si="159"/>
        <v>#DIV/0!</v>
      </c>
      <c r="FO642" s="56" t="str">
        <f t="shared" si="160"/>
        <v>#DIV/0!</v>
      </c>
      <c r="FP642" s="56" t="str">
        <f t="shared" si="161"/>
        <v>#DIV/0!</v>
      </c>
      <c r="FQ642" s="56" t="str">
        <f t="shared" si="162"/>
        <v>#DIV/0!</v>
      </c>
      <c r="FR642" s="57" t="str">
        <f t="shared" si="163"/>
        <v>#DIV/0!</v>
      </c>
      <c r="FS642" s="51" t="str">
        <f t="shared" si="164"/>
        <v>#DIV/0!</v>
      </c>
      <c r="FT642" s="51" t="str">
        <f t="shared" si="165"/>
        <v>#DIV/0!</v>
      </c>
      <c r="FU642" s="52" t="str">
        <f t="shared" si="166"/>
        <v>#DIV/0!</v>
      </c>
      <c r="FV642" s="52" t="str">
        <f t="shared" si="167"/>
        <v>#DIV/0!</v>
      </c>
      <c r="FW642" s="36" t="str">
        <f t="shared" si="168"/>
        <v>#DIV/0!</v>
      </c>
      <c r="FX642" s="53" t="str">
        <f t="shared" si="169"/>
        <v>#DIV/0!</v>
      </c>
      <c r="FY642" s="53" t="str">
        <f t="shared" si="170"/>
        <v>#DIV/0!</v>
      </c>
      <c r="FZ642" s="54" t="str">
        <f t="shared" si="171"/>
        <v>#DIV/0!</v>
      </c>
      <c r="GA642" s="55" t="str">
        <f t="shared" si="172"/>
        <v>#DIV/0!</v>
      </c>
      <c r="GB642" s="55" t="str">
        <f t="shared" si="173"/>
        <v>#DIV/0!</v>
      </c>
      <c r="GC642" s="55" t="str">
        <f t="shared" si="174"/>
        <v>#DIV/0!</v>
      </c>
      <c r="GD642" s="39" t="str">
        <f t="shared" si="175"/>
        <v>#DIV/0!</v>
      </c>
      <c r="GE642" s="58">
        <f t="shared" si="176"/>
        <v>-0.5</v>
      </c>
      <c r="GF642" s="42">
        <f t="shared" si="177"/>
        <v>-0.8660254038</v>
      </c>
      <c r="GG642" s="58">
        <f t="shared" si="178"/>
        <v>-2.094395102</v>
      </c>
      <c r="GH642" s="42">
        <f t="shared" si="179"/>
        <v>1</v>
      </c>
      <c r="GI642" s="59">
        <f t="shared" si="180"/>
        <v>-0.5</v>
      </c>
      <c r="GJ642" s="43">
        <f t="shared" si="181"/>
        <v>0.8660254038</v>
      </c>
      <c r="GK642" s="59">
        <f t="shared" si="182"/>
        <v>2.094395102</v>
      </c>
      <c r="GL642" s="43">
        <f t="shared" si="183"/>
        <v>1</v>
      </c>
      <c r="GM642" s="51">
        <f t="shared" si="184"/>
        <v>-2.094395102</v>
      </c>
      <c r="GN642" s="51" t="str">
        <f t="shared" si="185"/>
        <v>#DIV/0!</v>
      </c>
      <c r="GO642" s="52" t="str">
        <f t="shared" si="186"/>
        <v>#DIV/0!</v>
      </c>
      <c r="GP642" s="52" t="str">
        <f t="shared" si="187"/>
        <v>#DIV/0!</v>
      </c>
      <c r="GQ642" s="36" t="str">
        <f t="shared" si="188"/>
        <v>#DIV/0!</v>
      </c>
      <c r="GR642" s="53">
        <f t="shared" si="189"/>
        <v>1</v>
      </c>
      <c r="GS642" s="53" t="str">
        <f t="shared" si="190"/>
        <v>#DIV/0!</v>
      </c>
      <c r="GT642" s="54" t="str">
        <f t="shared" si="191"/>
        <v>#DIV/0!</v>
      </c>
      <c r="GU642" s="55" t="str">
        <f t="shared" si="192"/>
        <v>#DIV/0!</v>
      </c>
      <c r="GV642" s="55" t="str">
        <f t="shared" si="193"/>
        <v>#DIV/0!</v>
      </c>
      <c r="GW642" s="55" t="str">
        <f t="shared" si="194"/>
        <v>#DIV/0!</v>
      </c>
      <c r="GX642" s="39" t="str">
        <f t="shared" si="195"/>
        <v>#DIV/0!</v>
      </c>
      <c r="GY642" s="51">
        <f t="shared" si="196"/>
        <v>2.094395102</v>
      </c>
      <c r="GZ642" s="51" t="str">
        <f t="shared" si="197"/>
        <v>#DIV/0!</v>
      </c>
      <c r="HA642" s="52" t="str">
        <f t="shared" si="198"/>
        <v>#DIV/0!</v>
      </c>
      <c r="HB642" s="52" t="str">
        <f t="shared" si="199"/>
        <v>#DIV/0!</v>
      </c>
      <c r="HC642" s="36" t="str">
        <f t="shared" si="200"/>
        <v>#DIV/0!</v>
      </c>
      <c r="HD642" s="53">
        <f t="shared" si="201"/>
        <v>1</v>
      </c>
      <c r="HE642" s="53" t="str">
        <f t="shared" si="202"/>
        <v>#DIV/0!</v>
      </c>
      <c r="HF642" s="54" t="str">
        <f t="shared" si="203"/>
        <v>#DIV/0!</v>
      </c>
      <c r="HG642" s="55" t="str">
        <f t="shared" si="204"/>
        <v>#DIV/0!</v>
      </c>
      <c r="HH642" s="55" t="str">
        <f t="shared" si="205"/>
        <v>#DIV/0!</v>
      </c>
      <c r="HI642" s="55" t="str">
        <f t="shared" si="206"/>
        <v>#DIV/0!</v>
      </c>
      <c r="HJ642" s="39" t="str">
        <f t="shared" si="207"/>
        <v>#DIV/0!</v>
      </c>
      <c r="HK642" s="51">
        <f t="shared" si="208"/>
        <v>2.094395102</v>
      </c>
      <c r="HL642" s="51" t="str">
        <f t="shared" si="209"/>
        <v>#DIV/0!</v>
      </c>
      <c r="HM642" s="52" t="str">
        <f t="shared" si="210"/>
        <v>#DIV/0!</v>
      </c>
      <c r="HN642" s="52" t="str">
        <f t="shared" si="211"/>
        <v>#DIV/0!</v>
      </c>
      <c r="HO642" s="36" t="str">
        <f t="shared" si="212"/>
        <v>#DIV/0!</v>
      </c>
      <c r="HP642" s="53">
        <f t="shared" si="213"/>
        <v>1</v>
      </c>
      <c r="HQ642" s="53" t="str">
        <f t="shared" si="214"/>
        <v>#DIV/0!</v>
      </c>
      <c r="HR642" s="54" t="str">
        <f t="shared" si="215"/>
        <v>#DIV/0!</v>
      </c>
      <c r="HS642" s="55" t="str">
        <f t="shared" si="216"/>
        <v>#DIV/0!</v>
      </c>
      <c r="HT642" s="55" t="str">
        <f t="shared" si="217"/>
        <v>#DIV/0!</v>
      </c>
      <c r="HU642" s="55" t="str">
        <f t="shared" si="218"/>
        <v>#DIV/0!</v>
      </c>
      <c r="HV642" s="39" t="str">
        <f t="shared" si="219"/>
        <v>#DIV/0!</v>
      </c>
      <c r="HW642" s="51">
        <f t="shared" si="220"/>
        <v>-2.094395102</v>
      </c>
      <c r="HX642" s="51" t="str">
        <f t="shared" si="221"/>
        <v>#DIV/0!</v>
      </c>
      <c r="HY642" s="52" t="str">
        <f t="shared" si="222"/>
        <v>#DIV/0!</v>
      </c>
      <c r="HZ642" s="52" t="str">
        <f t="shared" si="223"/>
        <v>#DIV/0!</v>
      </c>
      <c r="IA642" s="36" t="str">
        <f t="shared" si="224"/>
        <v>#DIV/0!</v>
      </c>
      <c r="IB642" s="53">
        <f t="shared" si="225"/>
        <v>1</v>
      </c>
      <c r="IC642" s="53" t="str">
        <f t="shared" si="226"/>
        <v>#DIV/0!</v>
      </c>
      <c r="ID642" s="54" t="str">
        <f t="shared" si="227"/>
        <v>#DIV/0!</v>
      </c>
      <c r="IE642" s="55" t="str">
        <f t="shared" si="228"/>
        <v>#DIV/0!</v>
      </c>
      <c r="IF642" s="55" t="str">
        <f t="shared" si="229"/>
        <v>#DIV/0!</v>
      </c>
      <c r="IG642" s="55" t="str">
        <f t="shared" si="230"/>
        <v>#DIV/0!</v>
      </c>
      <c r="IH642" s="39" t="str">
        <f t="shared" si="231"/>
        <v>#DIV/0!</v>
      </c>
    </row>
    <row r="643" ht="12.75" customHeight="1">
      <c r="A643" s="44" t="str">
        <f>'Execute Cubic'!U638</f>
        <v/>
      </c>
      <c r="B643" s="44" t="str">
        <f>'Execute Cubic'!V638</f>
        <v/>
      </c>
      <c r="C643" s="44" t="str">
        <f>'Execute Cubic'!W638</f>
        <v/>
      </c>
      <c r="D643" s="44" t="str">
        <f>'Execute Cubic'!X638</f>
        <v/>
      </c>
      <c r="E643" s="44">
        <f t="shared" ref="E643:H643" si="10461">0</f>
        <v>0</v>
      </c>
      <c r="F643" s="44">
        <f t="shared" si="10461"/>
        <v>0</v>
      </c>
      <c r="G643" s="44">
        <f t="shared" si="10461"/>
        <v>0</v>
      </c>
      <c r="H643" s="44">
        <f t="shared" si="10461"/>
        <v>0</v>
      </c>
      <c r="I643" s="45" t="str">
        <f t="shared" si="27"/>
        <v>#DIV/0!</v>
      </c>
      <c r="J643" s="45" t="str">
        <f t="shared" si="28"/>
        <v>#DIV/0!</v>
      </c>
      <c r="K643" s="46" t="str">
        <f t="shared" si="29"/>
        <v>#DIV/0!</v>
      </c>
      <c r="L643" s="46" t="str">
        <f t="shared" si="30"/>
        <v>#DIV/0!</v>
      </c>
      <c r="M643" s="47" t="str">
        <f t="shared" si="31"/>
        <v>#DIV/0!</v>
      </c>
      <c r="N643" s="47" t="str">
        <f t="shared" si="32"/>
        <v>#DIV/0!</v>
      </c>
      <c r="O643" s="48" t="str">
        <f t="shared" ref="O643:R643" si="10462">ATAN2(A643,E643)</f>
        <v>#DIV/0!</v>
      </c>
      <c r="P643" s="48" t="str">
        <f t="shared" si="10462"/>
        <v>#DIV/0!</v>
      </c>
      <c r="Q643" s="48" t="str">
        <f t="shared" si="10462"/>
        <v>#DIV/0!</v>
      </c>
      <c r="R643" s="48" t="str">
        <f t="shared" si="10462"/>
        <v>#DIV/0!</v>
      </c>
      <c r="S643" s="48">
        <f t="shared" ref="S643:V643" si="10463">SQRT(POWER(A643,2)+POWER(E643,2))</f>
        <v>0</v>
      </c>
      <c r="T643" s="48">
        <f t="shared" si="10463"/>
        <v>0</v>
      </c>
      <c r="U643" s="48">
        <f t="shared" si="10463"/>
        <v>0</v>
      </c>
      <c r="V643" s="48">
        <f t="shared" si="10463"/>
        <v>0</v>
      </c>
      <c r="W643" s="49" t="str">
        <f t="shared" ref="W643:Z643" si="10464">O643-$O643</f>
        <v>#DIV/0!</v>
      </c>
      <c r="X643" s="49" t="str">
        <f t="shared" si="10464"/>
        <v>#DIV/0!</v>
      </c>
      <c r="Y643" s="49" t="str">
        <f t="shared" si="10464"/>
        <v>#DIV/0!</v>
      </c>
      <c r="Z643" s="49" t="str">
        <f t="shared" si="10464"/>
        <v>#DIV/0!</v>
      </c>
      <c r="AA643" s="49" t="str">
        <f t="shared" ref="AA643:AD643" si="10465">S643/$S643</f>
        <v>#DIV/0!</v>
      </c>
      <c r="AB643" s="49" t="str">
        <f t="shared" si="10465"/>
        <v>#DIV/0!</v>
      </c>
      <c r="AC643" s="49" t="str">
        <f t="shared" si="10465"/>
        <v>#DIV/0!</v>
      </c>
      <c r="AD643" s="49" t="str">
        <f t="shared" si="10465"/>
        <v>#DIV/0!</v>
      </c>
      <c r="AE643" s="50" t="str">
        <f t="shared" ref="AE643:AH643" si="10466">AA643*COS(W643)</f>
        <v>#DIV/0!</v>
      </c>
      <c r="AF643" s="50" t="str">
        <f t="shared" si="10466"/>
        <v>#DIV/0!</v>
      </c>
      <c r="AG643" s="50" t="str">
        <f t="shared" si="10466"/>
        <v>#DIV/0!</v>
      </c>
      <c r="AH643" s="50" t="str">
        <f t="shared" si="10466"/>
        <v>#DIV/0!</v>
      </c>
      <c r="AI643" s="44" t="str">
        <f t="shared" ref="AI643:AL643" si="10467">AA643*SIN(W643)</f>
        <v>#DIV/0!</v>
      </c>
      <c r="AJ643" s="44" t="str">
        <f t="shared" si="10467"/>
        <v>#DIV/0!</v>
      </c>
      <c r="AK643" s="44" t="str">
        <f t="shared" si="10467"/>
        <v>#DIV/0!</v>
      </c>
      <c r="AL643" s="44" t="str">
        <f t="shared" si="10467"/>
        <v>#DIV/0!</v>
      </c>
      <c r="AM643" s="51" t="str">
        <f t="shared" si="39"/>
        <v>#DIV/0!</v>
      </c>
      <c r="AN643" s="52" t="str">
        <f t="shared" si="40"/>
        <v>#DIV/0!</v>
      </c>
      <c r="AO643" s="52" t="str">
        <f t="shared" si="41"/>
        <v>#DIV/0!</v>
      </c>
      <c r="AP643" s="36" t="str">
        <f t="shared" si="42"/>
        <v>#DIV/0!</v>
      </c>
      <c r="AQ643" s="53" t="str">
        <f t="shared" si="43"/>
        <v>#DIV/0!</v>
      </c>
      <c r="AR643" s="54" t="str">
        <f t="shared" si="44"/>
        <v>#DIV/0!</v>
      </c>
      <c r="AS643" s="55" t="str">
        <f t="shared" si="45"/>
        <v>#DIV/0!</v>
      </c>
      <c r="AT643" s="55" t="str">
        <f t="shared" si="46"/>
        <v>#DIV/0!</v>
      </c>
      <c r="AU643" s="55" t="str">
        <f t="shared" si="47"/>
        <v>#DIV/0!</v>
      </c>
      <c r="AV643" s="39" t="str">
        <f t="shared" si="48"/>
        <v>#DIV/0!</v>
      </c>
      <c r="AW643" s="51" t="str">
        <f t="shared" ref="AW643:AX643" si="10468">AW$1*X643</f>
        <v>#DIV/0!</v>
      </c>
      <c r="AX643" s="51" t="str">
        <f t="shared" si="10468"/>
        <v>#DIV/0!</v>
      </c>
      <c r="AY643" s="52" t="str">
        <f t="shared" si="50"/>
        <v>#DIV/0!</v>
      </c>
      <c r="AZ643" s="52" t="str">
        <f t="shared" si="51"/>
        <v>#DIV/0!</v>
      </c>
      <c r="BA643" s="36" t="str">
        <f t="shared" si="52"/>
        <v>#DIV/0!</v>
      </c>
      <c r="BB643" s="53" t="str">
        <f t="shared" ref="BB643:BC643" si="10469">POWER(AB643,BB$1)</f>
        <v>#DIV/0!</v>
      </c>
      <c r="BC643" s="53" t="str">
        <f t="shared" si="10469"/>
        <v>#DIV/0!</v>
      </c>
      <c r="BD643" s="54" t="str">
        <f t="shared" si="54"/>
        <v>#DIV/0!</v>
      </c>
      <c r="BE643" s="55" t="str">
        <f t="shared" si="55"/>
        <v>#DIV/0!</v>
      </c>
      <c r="BF643" s="55" t="str">
        <f t="shared" si="56"/>
        <v>#DIV/0!</v>
      </c>
      <c r="BG643" s="55" t="str">
        <f t="shared" si="57"/>
        <v>#DIV/0!</v>
      </c>
      <c r="BH643" s="39" t="str">
        <f t="shared" si="58"/>
        <v>#DIV/0!</v>
      </c>
      <c r="BI643" s="51" t="str">
        <f t="shared" si="59"/>
        <v>#DIV/0!</v>
      </c>
      <c r="BJ643" s="52" t="str">
        <f t="shared" si="60"/>
        <v>#DIV/0!</v>
      </c>
      <c r="BK643" s="52" t="str">
        <f t="shared" si="61"/>
        <v>#DIV/0!</v>
      </c>
      <c r="BL643" s="36" t="str">
        <f t="shared" si="62"/>
        <v>#DIV/0!</v>
      </c>
      <c r="BM643" s="53" t="str">
        <f t="shared" si="63"/>
        <v>#DIV/0!</v>
      </c>
      <c r="BN643" s="54" t="str">
        <f t="shared" si="64"/>
        <v>#DIV/0!</v>
      </c>
      <c r="BO643" s="55" t="str">
        <f t="shared" si="65"/>
        <v>#DIV/0!</v>
      </c>
      <c r="BP643" s="55" t="str">
        <f t="shared" si="66"/>
        <v>#DIV/0!</v>
      </c>
      <c r="BQ643" s="55" t="str">
        <f t="shared" si="67"/>
        <v>#DIV/0!</v>
      </c>
      <c r="BR643" s="39" t="str">
        <f t="shared" si="68"/>
        <v>#DIV/0!</v>
      </c>
      <c r="BS643" s="56" t="str">
        <f t="shared" ref="BS643:BT643" si="10470">AS643+BE643+BO643</f>
        <v>#DIV/0!</v>
      </c>
      <c r="BT643" s="56" t="str">
        <f t="shared" si="10470"/>
        <v>#DIV/0!</v>
      </c>
      <c r="BU643" s="56" t="str">
        <f t="shared" si="70"/>
        <v>#DIV/0!</v>
      </c>
      <c r="BV643" s="57" t="str">
        <f t="shared" si="71"/>
        <v>#DIV/0!</v>
      </c>
      <c r="BW643" s="51" t="str">
        <f t="shared" ref="BW643:BX643" si="10471">BW$1*X643</f>
        <v>#DIV/0!</v>
      </c>
      <c r="BX643" s="51" t="str">
        <f t="shared" si="10471"/>
        <v>#DIV/0!</v>
      </c>
      <c r="BY643" s="52" t="str">
        <f t="shared" si="73"/>
        <v>#DIV/0!</v>
      </c>
      <c r="BZ643" s="52" t="str">
        <f t="shared" si="74"/>
        <v>#DIV/0!</v>
      </c>
      <c r="CA643" s="36" t="str">
        <f t="shared" si="75"/>
        <v>#DIV/0!</v>
      </c>
      <c r="CB643" s="53" t="str">
        <f t="shared" ref="CB643:CC643" si="10472">POWER(AB643,CB$1)</f>
        <v>#DIV/0!</v>
      </c>
      <c r="CC643" s="53" t="str">
        <f t="shared" si="10472"/>
        <v>#DIV/0!</v>
      </c>
      <c r="CD643" s="54" t="str">
        <f t="shared" si="77"/>
        <v>#DIV/0!</v>
      </c>
      <c r="CE643" s="55" t="str">
        <f t="shared" si="78"/>
        <v>#DIV/0!</v>
      </c>
      <c r="CF643" s="55" t="str">
        <f t="shared" si="79"/>
        <v>#DIV/0!</v>
      </c>
      <c r="CG643" s="55" t="str">
        <f t="shared" si="80"/>
        <v>#DIV/0!</v>
      </c>
      <c r="CH643" s="39" t="str">
        <f t="shared" si="81"/>
        <v>#DIV/0!</v>
      </c>
      <c r="CI643" s="51" t="str">
        <f t="shared" si="82"/>
        <v>#DIV/0!</v>
      </c>
      <c r="CJ643" s="52" t="str">
        <f t="shared" si="83"/>
        <v>#DIV/0!</v>
      </c>
      <c r="CK643" s="52" t="str">
        <f t="shared" si="84"/>
        <v>#DIV/0!</v>
      </c>
      <c r="CL643" s="36" t="str">
        <f t="shared" si="85"/>
        <v>#DIV/0!</v>
      </c>
      <c r="CM643" s="53" t="str">
        <f t="shared" si="86"/>
        <v>#DIV/0!</v>
      </c>
      <c r="CN643" s="54" t="str">
        <f t="shared" si="87"/>
        <v>#DIV/0!</v>
      </c>
      <c r="CO643" s="55" t="str">
        <f t="shared" si="88"/>
        <v>#DIV/0!</v>
      </c>
      <c r="CP643" s="55" t="str">
        <f t="shared" si="89"/>
        <v>#DIV/0!</v>
      </c>
      <c r="CQ643" s="55" t="str">
        <f t="shared" si="90"/>
        <v>#DIV/0!</v>
      </c>
      <c r="CR643" s="39" t="str">
        <f t="shared" si="91"/>
        <v>#DIV/0!</v>
      </c>
      <c r="CS643" s="51" t="str">
        <f t="shared" si="92"/>
        <v>#DIV/0!</v>
      </c>
      <c r="CT643" s="51" t="str">
        <f t="shared" si="93"/>
        <v>#DIV/0!</v>
      </c>
      <c r="CU643" s="52" t="str">
        <f t="shared" si="94"/>
        <v>#DIV/0!</v>
      </c>
      <c r="CV643" s="52" t="str">
        <f t="shared" si="95"/>
        <v>#DIV/0!</v>
      </c>
      <c r="CW643" s="36" t="str">
        <f t="shared" si="96"/>
        <v>#DIV/0!</v>
      </c>
      <c r="CX643" s="53" t="str">
        <f t="shared" si="97"/>
        <v>#DIV/0!</v>
      </c>
      <c r="CY643" s="53" t="str">
        <f t="shared" si="98"/>
        <v>#DIV/0!</v>
      </c>
      <c r="CZ643" s="54" t="str">
        <f t="shared" si="99"/>
        <v>#DIV/0!</v>
      </c>
      <c r="DA643" s="55" t="str">
        <f t="shared" si="100"/>
        <v>#DIV/0!</v>
      </c>
      <c r="DB643" s="55" t="str">
        <f t="shared" si="101"/>
        <v>#DIV/0!</v>
      </c>
      <c r="DC643" s="55" t="str">
        <f t="shared" si="102"/>
        <v>#DIV/0!</v>
      </c>
      <c r="DD643" s="39" t="str">
        <f t="shared" si="103"/>
        <v>#DIV/0!</v>
      </c>
      <c r="DE643" s="51" t="str">
        <f t="shared" ref="DE643:DG643" si="10473">DE$1*X643</f>
        <v>#DIV/0!</v>
      </c>
      <c r="DF643" s="51" t="str">
        <f t="shared" si="10473"/>
        <v>#DIV/0!</v>
      </c>
      <c r="DG643" s="51" t="str">
        <f t="shared" si="10473"/>
        <v>#DIV/0!</v>
      </c>
      <c r="DH643" s="52" t="str">
        <f t="shared" si="105"/>
        <v>#DIV/0!</v>
      </c>
      <c r="DI643" s="52" t="str">
        <f t="shared" si="106"/>
        <v>#DIV/0!</v>
      </c>
      <c r="DJ643" s="36" t="str">
        <f t="shared" si="107"/>
        <v>#DIV/0!</v>
      </c>
      <c r="DK643" s="53" t="str">
        <f t="shared" ref="DK643:DM643" si="10474">POWER(AB643,DK$1)</f>
        <v>#DIV/0!</v>
      </c>
      <c r="DL643" s="53" t="str">
        <f t="shared" si="10474"/>
        <v>#DIV/0!</v>
      </c>
      <c r="DM643" s="53" t="str">
        <f t="shared" si="10474"/>
        <v>#DIV/0!</v>
      </c>
      <c r="DN643" s="54" t="str">
        <f t="shared" si="109"/>
        <v>#DIV/0!</v>
      </c>
      <c r="DO643" s="55" t="str">
        <f t="shared" si="110"/>
        <v>#DIV/0!</v>
      </c>
      <c r="DP643" s="55" t="str">
        <f t="shared" si="111"/>
        <v>#DIV/0!</v>
      </c>
      <c r="DQ643" s="55" t="str">
        <f t="shared" si="112"/>
        <v>#DIV/0!</v>
      </c>
      <c r="DR643" s="39" t="str">
        <f t="shared" si="113"/>
        <v>#DIV/0!</v>
      </c>
      <c r="DS643" s="51" t="str">
        <f t="shared" si="114"/>
        <v>#DIV/0!</v>
      </c>
      <c r="DT643" s="52" t="str">
        <f t="shared" si="115"/>
        <v>#DIV/0!</v>
      </c>
      <c r="DU643" s="52" t="str">
        <f t="shared" si="116"/>
        <v>#DIV/0!</v>
      </c>
      <c r="DV643" s="36" t="str">
        <f t="shared" si="117"/>
        <v>#DIV/0!</v>
      </c>
      <c r="DW643" s="53" t="str">
        <f t="shared" si="118"/>
        <v>#DIV/0!</v>
      </c>
      <c r="DX643" s="54" t="str">
        <f t="shared" si="119"/>
        <v>#DIV/0!</v>
      </c>
      <c r="DY643" s="55" t="str">
        <f t="shared" si="120"/>
        <v>#DIV/0!</v>
      </c>
      <c r="DZ643" s="55" t="str">
        <f t="shared" si="121"/>
        <v>#DIV/0!</v>
      </c>
      <c r="EA643" s="55" t="str">
        <f t="shared" si="122"/>
        <v>#DIV/0!</v>
      </c>
      <c r="EB643" s="39" t="str">
        <f t="shared" si="123"/>
        <v>#DIV/0!</v>
      </c>
      <c r="EC643" s="56" t="str">
        <f t="shared" ref="EC643:ED643" si="10475">CE643+CO643+DA643+DO643+DY643</f>
        <v>#DIV/0!</v>
      </c>
      <c r="ED643" s="56" t="str">
        <f t="shared" si="10475"/>
        <v>#DIV/0!</v>
      </c>
      <c r="EE643" s="56" t="str">
        <f t="shared" si="125"/>
        <v>#DIV/0!</v>
      </c>
      <c r="EF643" s="57" t="str">
        <f t="shared" si="126"/>
        <v>#DIV/0!</v>
      </c>
      <c r="EG643" s="51" t="str">
        <f t="shared" si="127"/>
        <v>#DIV/0!</v>
      </c>
      <c r="EH643" s="52" t="str">
        <f t="shared" si="128"/>
        <v>#DIV/0!</v>
      </c>
      <c r="EI643" s="52" t="str">
        <f t="shared" si="129"/>
        <v>#DIV/0!</v>
      </c>
      <c r="EJ643" s="36" t="str">
        <f t="shared" si="130"/>
        <v>#DIV/0!</v>
      </c>
      <c r="EK643" s="53" t="str">
        <f t="shared" si="131"/>
        <v>#DIV/0!</v>
      </c>
      <c r="EL643" s="54" t="str">
        <f t="shared" si="132"/>
        <v>#DIV/0!</v>
      </c>
      <c r="EM643" s="55" t="str">
        <f t="shared" si="133"/>
        <v>#DIV/0!</v>
      </c>
      <c r="EN643" s="55" t="str">
        <f t="shared" si="134"/>
        <v>#DIV/0!</v>
      </c>
      <c r="EO643" s="55" t="str">
        <f t="shared" si="135"/>
        <v>#DIV/0!</v>
      </c>
      <c r="EP643" s="39" t="str">
        <f t="shared" si="136"/>
        <v>#DIV/0!</v>
      </c>
      <c r="EQ643" s="56" t="str">
        <f t="shared" ref="EQ643:ER643" si="10476">BS643+EM643</f>
        <v>#DIV/0!</v>
      </c>
      <c r="ER643" s="56" t="str">
        <f t="shared" si="10476"/>
        <v>#DIV/0!</v>
      </c>
      <c r="ES643" s="56" t="str">
        <f t="shared" si="138"/>
        <v>#DIV/0!</v>
      </c>
      <c r="ET643" s="57" t="str">
        <f t="shared" si="139"/>
        <v>#DIV/0!</v>
      </c>
      <c r="EU643" s="51" t="str">
        <f t="shared" si="140"/>
        <v>#DIV/0!</v>
      </c>
      <c r="EV643" s="52" t="str">
        <f t="shared" si="141"/>
        <v>#DIV/0!</v>
      </c>
      <c r="EW643" s="52" t="str">
        <f t="shared" si="142"/>
        <v>#DIV/0!</v>
      </c>
      <c r="EX643" s="36" t="str">
        <f t="shared" si="143"/>
        <v>#DIV/0!</v>
      </c>
      <c r="EY643" s="53" t="str">
        <f t="shared" si="144"/>
        <v>#DIV/0!</v>
      </c>
      <c r="EZ643" s="54" t="str">
        <f t="shared" si="145"/>
        <v>#DIV/0!</v>
      </c>
      <c r="FA643" s="55" t="str">
        <f t="shared" si="146"/>
        <v>#DIV/0!</v>
      </c>
      <c r="FB643" s="55" t="str">
        <f t="shared" si="147"/>
        <v>#DIV/0!</v>
      </c>
      <c r="FC643" s="55" t="str">
        <f t="shared" si="148"/>
        <v>#DIV/0!</v>
      </c>
      <c r="FD643" s="39" t="str">
        <f t="shared" si="149"/>
        <v>#DIV/0!</v>
      </c>
      <c r="FE643" s="51" t="str">
        <f t="shared" si="150"/>
        <v>#DIV/0!</v>
      </c>
      <c r="FF643" s="52" t="str">
        <f t="shared" si="151"/>
        <v>#DIV/0!</v>
      </c>
      <c r="FG643" s="52" t="str">
        <f t="shared" si="152"/>
        <v>#DIV/0!</v>
      </c>
      <c r="FH643" s="36" t="str">
        <f t="shared" si="153"/>
        <v>#DIV/0!</v>
      </c>
      <c r="FI643" s="53" t="str">
        <f t="shared" si="154"/>
        <v>#DIV/0!</v>
      </c>
      <c r="FJ643" s="54" t="str">
        <f t="shared" si="155"/>
        <v>#DIV/0!</v>
      </c>
      <c r="FK643" s="55" t="str">
        <f t="shared" si="156"/>
        <v>#DIV/0!</v>
      </c>
      <c r="FL643" s="55" t="str">
        <f t="shared" si="157"/>
        <v>#DIV/0!</v>
      </c>
      <c r="FM643" s="55" t="str">
        <f t="shared" si="158"/>
        <v>#DIV/0!</v>
      </c>
      <c r="FN643" s="39" t="str">
        <f t="shared" si="159"/>
        <v>#DIV/0!</v>
      </c>
      <c r="FO643" s="56" t="str">
        <f t="shared" si="160"/>
        <v>#DIV/0!</v>
      </c>
      <c r="FP643" s="56" t="str">
        <f t="shared" si="161"/>
        <v>#DIV/0!</v>
      </c>
      <c r="FQ643" s="56" t="str">
        <f t="shared" si="162"/>
        <v>#DIV/0!</v>
      </c>
      <c r="FR643" s="57" t="str">
        <f t="shared" si="163"/>
        <v>#DIV/0!</v>
      </c>
      <c r="FS643" s="51" t="str">
        <f t="shared" si="164"/>
        <v>#DIV/0!</v>
      </c>
      <c r="FT643" s="51" t="str">
        <f t="shared" si="165"/>
        <v>#DIV/0!</v>
      </c>
      <c r="FU643" s="52" t="str">
        <f t="shared" si="166"/>
        <v>#DIV/0!</v>
      </c>
      <c r="FV643" s="52" t="str">
        <f t="shared" si="167"/>
        <v>#DIV/0!</v>
      </c>
      <c r="FW643" s="36" t="str">
        <f t="shared" si="168"/>
        <v>#DIV/0!</v>
      </c>
      <c r="FX643" s="53" t="str">
        <f t="shared" si="169"/>
        <v>#DIV/0!</v>
      </c>
      <c r="FY643" s="53" t="str">
        <f t="shared" si="170"/>
        <v>#DIV/0!</v>
      </c>
      <c r="FZ643" s="54" t="str">
        <f t="shared" si="171"/>
        <v>#DIV/0!</v>
      </c>
      <c r="GA643" s="55" t="str">
        <f t="shared" si="172"/>
        <v>#DIV/0!</v>
      </c>
      <c r="GB643" s="55" t="str">
        <f t="shared" si="173"/>
        <v>#DIV/0!</v>
      </c>
      <c r="GC643" s="55" t="str">
        <f t="shared" si="174"/>
        <v>#DIV/0!</v>
      </c>
      <c r="GD643" s="39" t="str">
        <f t="shared" si="175"/>
        <v>#DIV/0!</v>
      </c>
      <c r="GE643" s="58">
        <f t="shared" si="176"/>
        <v>-0.5</v>
      </c>
      <c r="GF643" s="42">
        <f t="shared" si="177"/>
        <v>-0.8660254038</v>
      </c>
      <c r="GG643" s="58">
        <f t="shared" si="178"/>
        <v>-2.094395102</v>
      </c>
      <c r="GH643" s="42">
        <f t="shared" si="179"/>
        <v>1</v>
      </c>
      <c r="GI643" s="59">
        <f t="shared" si="180"/>
        <v>-0.5</v>
      </c>
      <c r="GJ643" s="43">
        <f t="shared" si="181"/>
        <v>0.8660254038</v>
      </c>
      <c r="GK643" s="59">
        <f t="shared" si="182"/>
        <v>2.094395102</v>
      </c>
      <c r="GL643" s="43">
        <f t="shared" si="183"/>
        <v>1</v>
      </c>
      <c r="GM643" s="51">
        <f t="shared" si="184"/>
        <v>-2.094395102</v>
      </c>
      <c r="GN643" s="51" t="str">
        <f t="shared" si="185"/>
        <v>#DIV/0!</v>
      </c>
      <c r="GO643" s="52" t="str">
        <f t="shared" si="186"/>
        <v>#DIV/0!</v>
      </c>
      <c r="GP643" s="52" t="str">
        <f t="shared" si="187"/>
        <v>#DIV/0!</v>
      </c>
      <c r="GQ643" s="36" t="str">
        <f t="shared" si="188"/>
        <v>#DIV/0!</v>
      </c>
      <c r="GR643" s="53">
        <f t="shared" si="189"/>
        <v>1</v>
      </c>
      <c r="GS643" s="53" t="str">
        <f t="shared" si="190"/>
        <v>#DIV/0!</v>
      </c>
      <c r="GT643" s="54" t="str">
        <f t="shared" si="191"/>
        <v>#DIV/0!</v>
      </c>
      <c r="GU643" s="55" t="str">
        <f t="shared" si="192"/>
        <v>#DIV/0!</v>
      </c>
      <c r="GV643" s="55" t="str">
        <f t="shared" si="193"/>
        <v>#DIV/0!</v>
      </c>
      <c r="GW643" s="55" t="str">
        <f t="shared" si="194"/>
        <v>#DIV/0!</v>
      </c>
      <c r="GX643" s="39" t="str">
        <f t="shared" si="195"/>
        <v>#DIV/0!</v>
      </c>
      <c r="GY643" s="51">
        <f t="shared" si="196"/>
        <v>2.094395102</v>
      </c>
      <c r="GZ643" s="51" t="str">
        <f t="shared" si="197"/>
        <v>#DIV/0!</v>
      </c>
      <c r="HA643" s="52" t="str">
        <f t="shared" si="198"/>
        <v>#DIV/0!</v>
      </c>
      <c r="HB643" s="52" t="str">
        <f t="shared" si="199"/>
        <v>#DIV/0!</v>
      </c>
      <c r="HC643" s="36" t="str">
        <f t="shared" si="200"/>
        <v>#DIV/0!</v>
      </c>
      <c r="HD643" s="53">
        <f t="shared" si="201"/>
        <v>1</v>
      </c>
      <c r="HE643" s="53" t="str">
        <f t="shared" si="202"/>
        <v>#DIV/0!</v>
      </c>
      <c r="HF643" s="54" t="str">
        <f t="shared" si="203"/>
        <v>#DIV/0!</v>
      </c>
      <c r="HG643" s="55" t="str">
        <f t="shared" si="204"/>
        <v>#DIV/0!</v>
      </c>
      <c r="HH643" s="55" t="str">
        <f t="shared" si="205"/>
        <v>#DIV/0!</v>
      </c>
      <c r="HI643" s="55" t="str">
        <f t="shared" si="206"/>
        <v>#DIV/0!</v>
      </c>
      <c r="HJ643" s="39" t="str">
        <f t="shared" si="207"/>
        <v>#DIV/0!</v>
      </c>
      <c r="HK643" s="51">
        <f t="shared" si="208"/>
        <v>2.094395102</v>
      </c>
      <c r="HL643" s="51" t="str">
        <f t="shared" si="209"/>
        <v>#DIV/0!</v>
      </c>
      <c r="HM643" s="52" t="str">
        <f t="shared" si="210"/>
        <v>#DIV/0!</v>
      </c>
      <c r="HN643" s="52" t="str">
        <f t="shared" si="211"/>
        <v>#DIV/0!</v>
      </c>
      <c r="HO643" s="36" t="str">
        <f t="shared" si="212"/>
        <v>#DIV/0!</v>
      </c>
      <c r="HP643" s="53">
        <f t="shared" si="213"/>
        <v>1</v>
      </c>
      <c r="HQ643" s="53" t="str">
        <f t="shared" si="214"/>
        <v>#DIV/0!</v>
      </c>
      <c r="HR643" s="54" t="str">
        <f t="shared" si="215"/>
        <v>#DIV/0!</v>
      </c>
      <c r="HS643" s="55" t="str">
        <f t="shared" si="216"/>
        <v>#DIV/0!</v>
      </c>
      <c r="HT643" s="55" t="str">
        <f t="shared" si="217"/>
        <v>#DIV/0!</v>
      </c>
      <c r="HU643" s="55" t="str">
        <f t="shared" si="218"/>
        <v>#DIV/0!</v>
      </c>
      <c r="HV643" s="39" t="str">
        <f t="shared" si="219"/>
        <v>#DIV/0!</v>
      </c>
      <c r="HW643" s="51">
        <f t="shared" si="220"/>
        <v>-2.094395102</v>
      </c>
      <c r="HX643" s="51" t="str">
        <f t="shared" si="221"/>
        <v>#DIV/0!</v>
      </c>
      <c r="HY643" s="52" t="str">
        <f t="shared" si="222"/>
        <v>#DIV/0!</v>
      </c>
      <c r="HZ643" s="52" t="str">
        <f t="shared" si="223"/>
        <v>#DIV/0!</v>
      </c>
      <c r="IA643" s="36" t="str">
        <f t="shared" si="224"/>
        <v>#DIV/0!</v>
      </c>
      <c r="IB643" s="53">
        <f t="shared" si="225"/>
        <v>1</v>
      </c>
      <c r="IC643" s="53" t="str">
        <f t="shared" si="226"/>
        <v>#DIV/0!</v>
      </c>
      <c r="ID643" s="54" t="str">
        <f t="shared" si="227"/>
        <v>#DIV/0!</v>
      </c>
      <c r="IE643" s="55" t="str">
        <f t="shared" si="228"/>
        <v>#DIV/0!</v>
      </c>
      <c r="IF643" s="55" t="str">
        <f t="shared" si="229"/>
        <v>#DIV/0!</v>
      </c>
      <c r="IG643" s="55" t="str">
        <f t="shared" si="230"/>
        <v>#DIV/0!</v>
      </c>
      <c r="IH643" s="39" t="str">
        <f t="shared" si="231"/>
        <v>#DIV/0!</v>
      </c>
    </row>
    <row r="644" ht="12.75" customHeight="1">
      <c r="A644" s="44" t="str">
        <f>'Execute Cubic'!U639</f>
        <v/>
      </c>
      <c r="B644" s="44" t="str">
        <f>'Execute Cubic'!V639</f>
        <v/>
      </c>
      <c r="C644" s="44" t="str">
        <f>'Execute Cubic'!W639</f>
        <v/>
      </c>
      <c r="D644" s="44" t="str">
        <f>'Execute Cubic'!X639</f>
        <v/>
      </c>
      <c r="E644" s="44">
        <f t="shared" ref="E644:H644" si="10477">0</f>
        <v>0</v>
      </c>
      <c r="F644" s="44">
        <f t="shared" si="10477"/>
        <v>0</v>
      </c>
      <c r="G644" s="44">
        <f t="shared" si="10477"/>
        <v>0</v>
      </c>
      <c r="H644" s="44">
        <f t="shared" si="10477"/>
        <v>0</v>
      </c>
      <c r="I644" s="45" t="str">
        <f t="shared" si="27"/>
        <v>#DIV/0!</v>
      </c>
      <c r="J644" s="45" t="str">
        <f t="shared" si="28"/>
        <v>#DIV/0!</v>
      </c>
      <c r="K644" s="46" t="str">
        <f t="shared" si="29"/>
        <v>#DIV/0!</v>
      </c>
      <c r="L644" s="46" t="str">
        <f t="shared" si="30"/>
        <v>#DIV/0!</v>
      </c>
      <c r="M644" s="47" t="str">
        <f t="shared" si="31"/>
        <v>#DIV/0!</v>
      </c>
      <c r="N644" s="47" t="str">
        <f t="shared" si="32"/>
        <v>#DIV/0!</v>
      </c>
      <c r="O644" s="48" t="str">
        <f t="shared" ref="O644:R644" si="10478">ATAN2(A644,E644)</f>
        <v>#DIV/0!</v>
      </c>
      <c r="P644" s="48" t="str">
        <f t="shared" si="10478"/>
        <v>#DIV/0!</v>
      </c>
      <c r="Q644" s="48" t="str">
        <f t="shared" si="10478"/>
        <v>#DIV/0!</v>
      </c>
      <c r="R644" s="48" t="str">
        <f t="shared" si="10478"/>
        <v>#DIV/0!</v>
      </c>
      <c r="S644" s="48">
        <f t="shared" ref="S644:V644" si="10479">SQRT(POWER(A644,2)+POWER(E644,2))</f>
        <v>0</v>
      </c>
      <c r="T644" s="48">
        <f t="shared" si="10479"/>
        <v>0</v>
      </c>
      <c r="U644" s="48">
        <f t="shared" si="10479"/>
        <v>0</v>
      </c>
      <c r="V644" s="48">
        <f t="shared" si="10479"/>
        <v>0</v>
      </c>
      <c r="W644" s="49" t="str">
        <f t="shared" ref="W644:Z644" si="10480">O644-$O644</f>
        <v>#DIV/0!</v>
      </c>
      <c r="X644" s="49" t="str">
        <f t="shared" si="10480"/>
        <v>#DIV/0!</v>
      </c>
      <c r="Y644" s="49" t="str">
        <f t="shared" si="10480"/>
        <v>#DIV/0!</v>
      </c>
      <c r="Z644" s="49" t="str">
        <f t="shared" si="10480"/>
        <v>#DIV/0!</v>
      </c>
      <c r="AA644" s="49" t="str">
        <f t="shared" ref="AA644:AD644" si="10481">S644/$S644</f>
        <v>#DIV/0!</v>
      </c>
      <c r="AB644" s="49" t="str">
        <f t="shared" si="10481"/>
        <v>#DIV/0!</v>
      </c>
      <c r="AC644" s="49" t="str">
        <f t="shared" si="10481"/>
        <v>#DIV/0!</v>
      </c>
      <c r="AD644" s="49" t="str">
        <f t="shared" si="10481"/>
        <v>#DIV/0!</v>
      </c>
      <c r="AE644" s="50" t="str">
        <f t="shared" ref="AE644:AH644" si="10482">AA644*COS(W644)</f>
        <v>#DIV/0!</v>
      </c>
      <c r="AF644" s="50" t="str">
        <f t="shared" si="10482"/>
        <v>#DIV/0!</v>
      </c>
      <c r="AG644" s="50" t="str">
        <f t="shared" si="10482"/>
        <v>#DIV/0!</v>
      </c>
      <c r="AH644" s="50" t="str">
        <f t="shared" si="10482"/>
        <v>#DIV/0!</v>
      </c>
      <c r="AI644" s="44" t="str">
        <f t="shared" ref="AI644:AL644" si="10483">AA644*SIN(W644)</f>
        <v>#DIV/0!</v>
      </c>
      <c r="AJ644" s="44" t="str">
        <f t="shared" si="10483"/>
        <v>#DIV/0!</v>
      </c>
      <c r="AK644" s="44" t="str">
        <f t="shared" si="10483"/>
        <v>#DIV/0!</v>
      </c>
      <c r="AL644" s="44" t="str">
        <f t="shared" si="10483"/>
        <v>#DIV/0!</v>
      </c>
      <c r="AM644" s="51" t="str">
        <f t="shared" si="39"/>
        <v>#DIV/0!</v>
      </c>
      <c r="AN644" s="52" t="str">
        <f t="shared" si="40"/>
        <v>#DIV/0!</v>
      </c>
      <c r="AO644" s="52" t="str">
        <f t="shared" si="41"/>
        <v>#DIV/0!</v>
      </c>
      <c r="AP644" s="36" t="str">
        <f t="shared" si="42"/>
        <v>#DIV/0!</v>
      </c>
      <c r="AQ644" s="53" t="str">
        <f t="shared" si="43"/>
        <v>#DIV/0!</v>
      </c>
      <c r="AR644" s="54" t="str">
        <f t="shared" si="44"/>
        <v>#DIV/0!</v>
      </c>
      <c r="AS644" s="55" t="str">
        <f t="shared" si="45"/>
        <v>#DIV/0!</v>
      </c>
      <c r="AT644" s="55" t="str">
        <f t="shared" si="46"/>
        <v>#DIV/0!</v>
      </c>
      <c r="AU644" s="55" t="str">
        <f t="shared" si="47"/>
        <v>#DIV/0!</v>
      </c>
      <c r="AV644" s="39" t="str">
        <f t="shared" si="48"/>
        <v>#DIV/0!</v>
      </c>
      <c r="AW644" s="51" t="str">
        <f t="shared" ref="AW644:AX644" si="10484">AW$1*X644</f>
        <v>#DIV/0!</v>
      </c>
      <c r="AX644" s="51" t="str">
        <f t="shared" si="10484"/>
        <v>#DIV/0!</v>
      </c>
      <c r="AY644" s="52" t="str">
        <f t="shared" si="50"/>
        <v>#DIV/0!</v>
      </c>
      <c r="AZ644" s="52" t="str">
        <f t="shared" si="51"/>
        <v>#DIV/0!</v>
      </c>
      <c r="BA644" s="36" t="str">
        <f t="shared" si="52"/>
        <v>#DIV/0!</v>
      </c>
      <c r="BB644" s="53" t="str">
        <f t="shared" ref="BB644:BC644" si="10485">POWER(AB644,BB$1)</f>
        <v>#DIV/0!</v>
      </c>
      <c r="BC644" s="53" t="str">
        <f t="shared" si="10485"/>
        <v>#DIV/0!</v>
      </c>
      <c r="BD644" s="54" t="str">
        <f t="shared" si="54"/>
        <v>#DIV/0!</v>
      </c>
      <c r="BE644" s="55" t="str">
        <f t="shared" si="55"/>
        <v>#DIV/0!</v>
      </c>
      <c r="BF644" s="55" t="str">
        <f t="shared" si="56"/>
        <v>#DIV/0!</v>
      </c>
      <c r="BG644" s="55" t="str">
        <f t="shared" si="57"/>
        <v>#DIV/0!</v>
      </c>
      <c r="BH644" s="39" t="str">
        <f t="shared" si="58"/>
        <v>#DIV/0!</v>
      </c>
      <c r="BI644" s="51" t="str">
        <f t="shared" si="59"/>
        <v>#DIV/0!</v>
      </c>
      <c r="BJ644" s="52" t="str">
        <f t="shared" si="60"/>
        <v>#DIV/0!</v>
      </c>
      <c r="BK644" s="52" t="str">
        <f t="shared" si="61"/>
        <v>#DIV/0!</v>
      </c>
      <c r="BL644" s="36" t="str">
        <f t="shared" si="62"/>
        <v>#DIV/0!</v>
      </c>
      <c r="BM644" s="53" t="str">
        <f t="shared" si="63"/>
        <v>#DIV/0!</v>
      </c>
      <c r="BN644" s="54" t="str">
        <f t="shared" si="64"/>
        <v>#DIV/0!</v>
      </c>
      <c r="BO644" s="55" t="str">
        <f t="shared" si="65"/>
        <v>#DIV/0!</v>
      </c>
      <c r="BP644" s="55" t="str">
        <f t="shared" si="66"/>
        <v>#DIV/0!</v>
      </c>
      <c r="BQ644" s="55" t="str">
        <f t="shared" si="67"/>
        <v>#DIV/0!</v>
      </c>
      <c r="BR644" s="39" t="str">
        <f t="shared" si="68"/>
        <v>#DIV/0!</v>
      </c>
      <c r="BS644" s="56" t="str">
        <f t="shared" ref="BS644:BT644" si="10486">AS644+BE644+BO644</f>
        <v>#DIV/0!</v>
      </c>
      <c r="BT644" s="56" t="str">
        <f t="shared" si="10486"/>
        <v>#DIV/0!</v>
      </c>
      <c r="BU644" s="56" t="str">
        <f t="shared" si="70"/>
        <v>#DIV/0!</v>
      </c>
      <c r="BV644" s="57" t="str">
        <f t="shared" si="71"/>
        <v>#DIV/0!</v>
      </c>
      <c r="BW644" s="51" t="str">
        <f t="shared" ref="BW644:BX644" si="10487">BW$1*X644</f>
        <v>#DIV/0!</v>
      </c>
      <c r="BX644" s="51" t="str">
        <f t="shared" si="10487"/>
        <v>#DIV/0!</v>
      </c>
      <c r="BY644" s="52" t="str">
        <f t="shared" si="73"/>
        <v>#DIV/0!</v>
      </c>
      <c r="BZ644" s="52" t="str">
        <f t="shared" si="74"/>
        <v>#DIV/0!</v>
      </c>
      <c r="CA644" s="36" t="str">
        <f t="shared" si="75"/>
        <v>#DIV/0!</v>
      </c>
      <c r="CB644" s="53" t="str">
        <f t="shared" ref="CB644:CC644" si="10488">POWER(AB644,CB$1)</f>
        <v>#DIV/0!</v>
      </c>
      <c r="CC644" s="53" t="str">
        <f t="shared" si="10488"/>
        <v>#DIV/0!</v>
      </c>
      <c r="CD644" s="54" t="str">
        <f t="shared" si="77"/>
        <v>#DIV/0!</v>
      </c>
      <c r="CE644" s="55" t="str">
        <f t="shared" si="78"/>
        <v>#DIV/0!</v>
      </c>
      <c r="CF644" s="55" t="str">
        <f t="shared" si="79"/>
        <v>#DIV/0!</v>
      </c>
      <c r="CG644" s="55" t="str">
        <f t="shared" si="80"/>
        <v>#DIV/0!</v>
      </c>
      <c r="CH644" s="39" t="str">
        <f t="shared" si="81"/>
        <v>#DIV/0!</v>
      </c>
      <c r="CI644" s="51" t="str">
        <f t="shared" si="82"/>
        <v>#DIV/0!</v>
      </c>
      <c r="CJ644" s="52" t="str">
        <f t="shared" si="83"/>
        <v>#DIV/0!</v>
      </c>
      <c r="CK644" s="52" t="str">
        <f t="shared" si="84"/>
        <v>#DIV/0!</v>
      </c>
      <c r="CL644" s="36" t="str">
        <f t="shared" si="85"/>
        <v>#DIV/0!</v>
      </c>
      <c r="CM644" s="53" t="str">
        <f t="shared" si="86"/>
        <v>#DIV/0!</v>
      </c>
      <c r="CN644" s="54" t="str">
        <f t="shared" si="87"/>
        <v>#DIV/0!</v>
      </c>
      <c r="CO644" s="55" t="str">
        <f t="shared" si="88"/>
        <v>#DIV/0!</v>
      </c>
      <c r="CP644" s="55" t="str">
        <f t="shared" si="89"/>
        <v>#DIV/0!</v>
      </c>
      <c r="CQ644" s="55" t="str">
        <f t="shared" si="90"/>
        <v>#DIV/0!</v>
      </c>
      <c r="CR644" s="39" t="str">
        <f t="shared" si="91"/>
        <v>#DIV/0!</v>
      </c>
      <c r="CS644" s="51" t="str">
        <f t="shared" si="92"/>
        <v>#DIV/0!</v>
      </c>
      <c r="CT644" s="51" t="str">
        <f t="shared" si="93"/>
        <v>#DIV/0!</v>
      </c>
      <c r="CU644" s="52" t="str">
        <f t="shared" si="94"/>
        <v>#DIV/0!</v>
      </c>
      <c r="CV644" s="52" t="str">
        <f t="shared" si="95"/>
        <v>#DIV/0!</v>
      </c>
      <c r="CW644" s="36" t="str">
        <f t="shared" si="96"/>
        <v>#DIV/0!</v>
      </c>
      <c r="CX644" s="53" t="str">
        <f t="shared" si="97"/>
        <v>#DIV/0!</v>
      </c>
      <c r="CY644" s="53" t="str">
        <f t="shared" si="98"/>
        <v>#DIV/0!</v>
      </c>
      <c r="CZ644" s="54" t="str">
        <f t="shared" si="99"/>
        <v>#DIV/0!</v>
      </c>
      <c r="DA644" s="55" t="str">
        <f t="shared" si="100"/>
        <v>#DIV/0!</v>
      </c>
      <c r="DB644" s="55" t="str">
        <f t="shared" si="101"/>
        <v>#DIV/0!</v>
      </c>
      <c r="DC644" s="55" t="str">
        <f t="shared" si="102"/>
        <v>#DIV/0!</v>
      </c>
      <c r="DD644" s="39" t="str">
        <f t="shared" si="103"/>
        <v>#DIV/0!</v>
      </c>
      <c r="DE644" s="51" t="str">
        <f t="shared" ref="DE644:DG644" si="10489">DE$1*X644</f>
        <v>#DIV/0!</v>
      </c>
      <c r="DF644" s="51" t="str">
        <f t="shared" si="10489"/>
        <v>#DIV/0!</v>
      </c>
      <c r="DG644" s="51" t="str">
        <f t="shared" si="10489"/>
        <v>#DIV/0!</v>
      </c>
      <c r="DH644" s="52" t="str">
        <f t="shared" si="105"/>
        <v>#DIV/0!</v>
      </c>
      <c r="DI644" s="52" t="str">
        <f t="shared" si="106"/>
        <v>#DIV/0!</v>
      </c>
      <c r="DJ644" s="36" t="str">
        <f t="shared" si="107"/>
        <v>#DIV/0!</v>
      </c>
      <c r="DK644" s="53" t="str">
        <f t="shared" ref="DK644:DM644" si="10490">POWER(AB644,DK$1)</f>
        <v>#DIV/0!</v>
      </c>
      <c r="DL644" s="53" t="str">
        <f t="shared" si="10490"/>
        <v>#DIV/0!</v>
      </c>
      <c r="DM644" s="53" t="str">
        <f t="shared" si="10490"/>
        <v>#DIV/0!</v>
      </c>
      <c r="DN644" s="54" t="str">
        <f t="shared" si="109"/>
        <v>#DIV/0!</v>
      </c>
      <c r="DO644" s="55" t="str">
        <f t="shared" si="110"/>
        <v>#DIV/0!</v>
      </c>
      <c r="DP644" s="55" t="str">
        <f t="shared" si="111"/>
        <v>#DIV/0!</v>
      </c>
      <c r="DQ644" s="55" t="str">
        <f t="shared" si="112"/>
        <v>#DIV/0!</v>
      </c>
      <c r="DR644" s="39" t="str">
        <f t="shared" si="113"/>
        <v>#DIV/0!</v>
      </c>
      <c r="DS644" s="51" t="str">
        <f t="shared" si="114"/>
        <v>#DIV/0!</v>
      </c>
      <c r="DT644" s="52" t="str">
        <f t="shared" si="115"/>
        <v>#DIV/0!</v>
      </c>
      <c r="DU644" s="52" t="str">
        <f t="shared" si="116"/>
        <v>#DIV/0!</v>
      </c>
      <c r="DV644" s="36" t="str">
        <f t="shared" si="117"/>
        <v>#DIV/0!</v>
      </c>
      <c r="DW644" s="53" t="str">
        <f t="shared" si="118"/>
        <v>#DIV/0!</v>
      </c>
      <c r="DX644" s="54" t="str">
        <f t="shared" si="119"/>
        <v>#DIV/0!</v>
      </c>
      <c r="DY644" s="55" t="str">
        <f t="shared" si="120"/>
        <v>#DIV/0!</v>
      </c>
      <c r="DZ644" s="55" t="str">
        <f t="shared" si="121"/>
        <v>#DIV/0!</v>
      </c>
      <c r="EA644" s="55" t="str">
        <f t="shared" si="122"/>
        <v>#DIV/0!</v>
      </c>
      <c r="EB644" s="39" t="str">
        <f t="shared" si="123"/>
        <v>#DIV/0!</v>
      </c>
      <c r="EC644" s="56" t="str">
        <f t="shared" ref="EC644:ED644" si="10491">CE644+CO644+DA644+DO644+DY644</f>
        <v>#DIV/0!</v>
      </c>
      <c r="ED644" s="56" t="str">
        <f t="shared" si="10491"/>
        <v>#DIV/0!</v>
      </c>
      <c r="EE644" s="56" t="str">
        <f t="shared" si="125"/>
        <v>#DIV/0!</v>
      </c>
      <c r="EF644" s="57" t="str">
        <f t="shared" si="126"/>
        <v>#DIV/0!</v>
      </c>
      <c r="EG644" s="51" t="str">
        <f t="shared" si="127"/>
        <v>#DIV/0!</v>
      </c>
      <c r="EH644" s="52" t="str">
        <f t="shared" si="128"/>
        <v>#DIV/0!</v>
      </c>
      <c r="EI644" s="52" t="str">
        <f t="shared" si="129"/>
        <v>#DIV/0!</v>
      </c>
      <c r="EJ644" s="36" t="str">
        <f t="shared" si="130"/>
        <v>#DIV/0!</v>
      </c>
      <c r="EK644" s="53" t="str">
        <f t="shared" si="131"/>
        <v>#DIV/0!</v>
      </c>
      <c r="EL644" s="54" t="str">
        <f t="shared" si="132"/>
        <v>#DIV/0!</v>
      </c>
      <c r="EM644" s="55" t="str">
        <f t="shared" si="133"/>
        <v>#DIV/0!</v>
      </c>
      <c r="EN644" s="55" t="str">
        <f t="shared" si="134"/>
        <v>#DIV/0!</v>
      </c>
      <c r="EO644" s="55" t="str">
        <f t="shared" si="135"/>
        <v>#DIV/0!</v>
      </c>
      <c r="EP644" s="39" t="str">
        <f t="shared" si="136"/>
        <v>#DIV/0!</v>
      </c>
      <c r="EQ644" s="56" t="str">
        <f t="shared" ref="EQ644:ER644" si="10492">BS644+EM644</f>
        <v>#DIV/0!</v>
      </c>
      <c r="ER644" s="56" t="str">
        <f t="shared" si="10492"/>
        <v>#DIV/0!</v>
      </c>
      <c r="ES644" s="56" t="str">
        <f t="shared" si="138"/>
        <v>#DIV/0!</v>
      </c>
      <c r="ET644" s="57" t="str">
        <f t="shared" si="139"/>
        <v>#DIV/0!</v>
      </c>
      <c r="EU644" s="51" t="str">
        <f t="shared" si="140"/>
        <v>#DIV/0!</v>
      </c>
      <c r="EV644" s="52" t="str">
        <f t="shared" si="141"/>
        <v>#DIV/0!</v>
      </c>
      <c r="EW644" s="52" t="str">
        <f t="shared" si="142"/>
        <v>#DIV/0!</v>
      </c>
      <c r="EX644" s="36" t="str">
        <f t="shared" si="143"/>
        <v>#DIV/0!</v>
      </c>
      <c r="EY644" s="53" t="str">
        <f t="shared" si="144"/>
        <v>#DIV/0!</v>
      </c>
      <c r="EZ644" s="54" t="str">
        <f t="shared" si="145"/>
        <v>#DIV/0!</v>
      </c>
      <c r="FA644" s="55" t="str">
        <f t="shared" si="146"/>
        <v>#DIV/0!</v>
      </c>
      <c r="FB644" s="55" t="str">
        <f t="shared" si="147"/>
        <v>#DIV/0!</v>
      </c>
      <c r="FC644" s="55" t="str">
        <f t="shared" si="148"/>
        <v>#DIV/0!</v>
      </c>
      <c r="FD644" s="39" t="str">
        <f t="shared" si="149"/>
        <v>#DIV/0!</v>
      </c>
      <c r="FE644" s="51" t="str">
        <f t="shared" si="150"/>
        <v>#DIV/0!</v>
      </c>
      <c r="FF644" s="52" t="str">
        <f t="shared" si="151"/>
        <v>#DIV/0!</v>
      </c>
      <c r="FG644" s="52" t="str">
        <f t="shared" si="152"/>
        <v>#DIV/0!</v>
      </c>
      <c r="FH644" s="36" t="str">
        <f t="shared" si="153"/>
        <v>#DIV/0!</v>
      </c>
      <c r="FI644" s="53" t="str">
        <f t="shared" si="154"/>
        <v>#DIV/0!</v>
      </c>
      <c r="FJ644" s="54" t="str">
        <f t="shared" si="155"/>
        <v>#DIV/0!</v>
      </c>
      <c r="FK644" s="55" t="str">
        <f t="shared" si="156"/>
        <v>#DIV/0!</v>
      </c>
      <c r="FL644" s="55" t="str">
        <f t="shared" si="157"/>
        <v>#DIV/0!</v>
      </c>
      <c r="FM644" s="55" t="str">
        <f t="shared" si="158"/>
        <v>#DIV/0!</v>
      </c>
      <c r="FN644" s="39" t="str">
        <f t="shared" si="159"/>
        <v>#DIV/0!</v>
      </c>
      <c r="FO644" s="56" t="str">
        <f t="shared" si="160"/>
        <v>#DIV/0!</v>
      </c>
      <c r="FP644" s="56" t="str">
        <f t="shared" si="161"/>
        <v>#DIV/0!</v>
      </c>
      <c r="FQ644" s="56" t="str">
        <f t="shared" si="162"/>
        <v>#DIV/0!</v>
      </c>
      <c r="FR644" s="57" t="str">
        <f t="shared" si="163"/>
        <v>#DIV/0!</v>
      </c>
      <c r="FS644" s="51" t="str">
        <f t="shared" si="164"/>
        <v>#DIV/0!</v>
      </c>
      <c r="FT644" s="51" t="str">
        <f t="shared" si="165"/>
        <v>#DIV/0!</v>
      </c>
      <c r="FU644" s="52" t="str">
        <f t="shared" si="166"/>
        <v>#DIV/0!</v>
      </c>
      <c r="FV644" s="52" t="str">
        <f t="shared" si="167"/>
        <v>#DIV/0!</v>
      </c>
      <c r="FW644" s="36" t="str">
        <f t="shared" si="168"/>
        <v>#DIV/0!</v>
      </c>
      <c r="FX644" s="53" t="str">
        <f t="shared" si="169"/>
        <v>#DIV/0!</v>
      </c>
      <c r="FY644" s="53" t="str">
        <f t="shared" si="170"/>
        <v>#DIV/0!</v>
      </c>
      <c r="FZ644" s="54" t="str">
        <f t="shared" si="171"/>
        <v>#DIV/0!</v>
      </c>
      <c r="GA644" s="55" t="str">
        <f t="shared" si="172"/>
        <v>#DIV/0!</v>
      </c>
      <c r="GB644" s="55" t="str">
        <f t="shared" si="173"/>
        <v>#DIV/0!</v>
      </c>
      <c r="GC644" s="55" t="str">
        <f t="shared" si="174"/>
        <v>#DIV/0!</v>
      </c>
      <c r="GD644" s="39" t="str">
        <f t="shared" si="175"/>
        <v>#DIV/0!</v>
      </c>
      <c r="GE644" s="58">
        <f t="shared" si="176"/>
        <v>-0.5</v>
      </c>
      <c r="GF644" s="42">
        <f t="shared" si="177"/>
        <v>-0.8660254038</v>
      </c>
      <c r="GG644" s="58">
        <f t="shared" si="178"/>
        <v>-2.094395102</v>
      </c>
      <c r="GH644" s="42">
        <f t="shared" si="179"/>
        <v>1</v>
      </c>
      <c r="GI644" s="59">
        <f t="shared" si="180"/>
        <v>-0.5</v>
      </c>
      <c r="GJ644" s="43">
        <f t="shared" si="181"/>
        <v>0.8660254038</v>
      </c>
      <c r="GK644" s="59">
        <f t="shared" si="182"/>
        <v>2.094395102</v>
      </c>
      <c r="GL644" s="43">
        <f t="shared" si="183"/>
        <v>1</v>
      </c>
      <c r="GM644" s="51">
        <f t="shared" si="184"/>
        <v>-2.094395102</v>
      </c>
      <c r="GN644" s="51" t="str">
        <f t="shared" si="185"/>
        <v>#DIV/0!</v>
      </c>
      <c r="GO644" s="52" t="str">
        <f t="shared" si="186"/>
        <v>#DIV/0!</v>
      </c>
      <c r="GP644" s="52" t="str">
        <f t="shared" si="187"/>
        <v>#DIV/0!</v>
      </c>
      <c r="GQ644" s="36" t="str">
        <f t="shared" si="188"/>
        <v>#DIV/0!</v>
      </c>
      <c r="GR644" s="53">
        <f t="shared" si="189"/>
        <v>1</v>
      </c>
      <c r="GS644" s="53" t="str">
        <f t="shared" si="190"/>
        <v>#DIV/0!</v>
      </c>
      <c r="GT644" s="54" t="str">
        <f t="shared" si="191"/>
        <v>#DIV/0!</v>
      </c>
      <c r="GU644" s="55" t="str">
        <f t="shared" si="192"/>
        <v>#DIV/0!</v>
      </c>
      <c r="GV644" s="55" t="str">
        <f t="shared" si="193"/>
        <v>#DIV/0!</v>
      </c>
      <c r="GW644" s="55" t="str">
        <f t="shared" si="194"/>
        <v>#DIV/0!</v>
      </c>
      <c r="GX644" s="39" t="str">
        <f t="shared" si="195"/>
        <v>#DIV/0!</v>
      </c>
      <c r="GY644" s="51">
        <f t="shared" si="196"/>
        <v>2.094395102</v>
      </c>
      <c r="GZ644" s="51" t="str">
        <f t="shared" si="197"/>
        <v>#DIV/0!</v>
      </c>
      <c r="HA644" s="52" t="str">
        <f t="shared" si="198"/>
        <v>#DIV/0!</v>
      </c>
      <c r="HB644" s="52" t="str">
        <f t="shared" si="199"/>
        <v>#DIV/0!</v>
      </c>
      <c r="HC644" s="36" t="str">
        <f t="shared" si="200"/>
        <v>#DIV/0!</v>
      </c>
      <c r="HD644" s="53">
        <f t="shared" si="201"/>
        <v>1</v>
      </c>
      <c r="HE644" s="53" t="str">
        <f t="shared" si="202"/>
        <v>#DIV/0!</v>
      </c>
      <c r="HF644" s="54" t="str">
        <f t="shared" si="203"/>
        <v>#DIV/0!</v>
      </c>
      <c r="HG644" s="55" t="str">
        <f t="shared" si="204"/>
        <v>#DIV/0!</v>
      </c>
      <c r="HH644" s="55" t="str">
        <f t="shared" si="205"/>
        <v>#DIV/0!</v>
      </c>
      <c r="HI644" s="55" t="str">
        <f t="shared" si="206"/>
        <v>#DIV/0!</v>
      </c>
      <c r="HJ644" s="39" t="str">
        <f t="shared" si="207"/>
        <v>#DIV/0!</v>
      </c>
      <c r="HK644" s="51">
        <f t="shared" si="208"/>
        <v>2.094395102</v>
      </c>
      <c r="HL644" s="51" t="str">
        <f t="shared" si="209"/>
        <v>#DIV/0!</v>
      </c>
      <c r="HM644" s="52" t="str">
        <f t="shared" si="210"/>
        <v>#DIV/0!</v>
      </c>
      <c r="HN644" s="52" t="str">
        <f t="shared" si="211"/>
        <v>#DIV/0!</v>
      </c>
      <c r="HO644" s="36" t="str">
        <f t="shared" si="212"/>
        <v>#DIV/0!</v>
      </c>
      <c r="HP644" s="53">
        <f t="shared" si="213"/>
        <v>1</v>
      </c>
      <c r="HQ644" s="53" t="str">
        <f t="shared" si="214"/>
        <v>#DIV/0!</v>
      </c>
      <c r="HR644" s="54" t="str">
        <f t="shared" si="215"/>
        <v>#DIV/0!</v>
      </c>
      <c r="HS644" s="55" t="str">
        <f t="shared" si="216"/>
        <v>#DIV/0!</v>
      </c>
      <c r="HT644" s="55" t="str">
        <f t="shared" si="217"/>
        <v>#DIV/0!</v>
      </c>
      <c r="HU644" s="55" t="str">
        <f t="shared" si="218"/>
        <v>#DIV/0!</v>
      </c>
      <c r="HV644" s="39" t="str">
        <f t="shared" si="219"/>
        <v>#DIV/0!</v>
      </c>
      <c r="HW644" s="51">
        <f t="shared" si="220"/>
        <v>-2.094395102</v>
      </c>
      <c r="HX644" s="51" t="str">
        <f t="shared" si="221"/>
        <v>#DIV/0!</v>
      </c>
      <c r="HY644" s="52" t="str">
        <f t="shared" si="222"/>
        <v>#DIV/0!</v>
      </c>
      <c r="HZ644" s="52" t="str">
        <f t="shared" si="223"/>
        <v>#DIV/0!</v>
      </c>
      <c r="IA644" s="36" t="str">
        <f t="shared" si="224"/>
        <v>#DIV/0!</v>
      </c>
      <c r="IB644" s="53">
        <f t="shared" si="225"/>
        <v>1</v>
      </c>
      <c r="IC644" s="53" t="str">
        <f t="shared" si="226"/>
        <v>#DIV/0!</v>
      </c>
      <c r="ID644" s="54" t="str">
        <f t="shared" si="227"/>
        <v>#DIV/0!</v>
      </c>
      <c r="IE644" s="55" t="str">
        <f t="shared" si="228"/>
        <v>#DIV/0!</v>
      </c>
      <c r="IF644" s="55" t="str">
        <f t="shared" si="229"/>
        <v>#DIV/0!</v>
      </c>
      <c r="IG644" s="55" t="str">
        <f t="shared" si="230"/>
        <v>#DIV/0!</v>
      </c>
      <c r="IH644" s="39" t="str">
        <f t="shared" si="231"/>
        <v>#DIV/0!</v>
      </c>
    </row>
    <row r="645" ht="12.75" customHeight="1">
      <c r="A645" s="44" t="str">
        <f>'Execute Cubic'!U640</f>
        <v/>
      </c>
      <c r="B645" s="44" t="str">
        <f>'Execute Cubic'!V640</f>
        <v/>
      </c>
      <c r="C645" s="44" t="str">
        <f>'Execute Cubic'!W640</f>
        <v/>
      </c>
      <c r="D645" s="44" t="str">
        <f>'Execute Cubic'!X640</f>
        <v/>
      </c>
      <c r="E645" s="44">
        <f t="shared" ref="E645:H645" si="10493">0</f>
        <v>0</v>
      </c>
      <c r="F645" s="44">
        <f t="shared" si="10493"/>
        <v>0</v>
      </c>
      <c r="G645" s="44">
        <f t="shared" si="10493"/>
        <v>0</v>
      </c>
      <c r="H645" s="44">
        <f t="shared" si="10493"/>
        <v>0</v>
      </c>
      <c r="I645" s="45" t="str">
        <f t="shared" si="27"/>
        <v>#DIV/0!</v>
      </c>
      <c r="J645" s="45" t="str">
        <f t="shared" si="28"/>
        <v>#DIV/0!</v>
      </c>
      <c r="K645" s="46" t="str">
        <f t="shared" si="29"/>
        <v>#DIV/0!</v>
      </c>
      <c r="L645" s="46" t="str">
        <f t="shared" si="30"/>
        <v>#DIV/0!</v>
      </c>
      <c r="M645" s="47" t="str">
        <f t="shared" si="31"/>
        <v>#DIV/0!</v>
      </c>
      <c r="N645" s="47" t="str">
        <f t="shared" si="32"/>
        <v>#DIV/0!</v>
      </c>
      <c r="O645" s="48" t="str">
        <f t="shared" ref="O645:R645" si="10494">ATAN2(A645,E645)</f>
        <v>#DIV/0!</v>
      </c>
      <c r="P645" s="48" t="str">
        <f t="shared" si="10494"/>
        <v>#DIV/0!</v>
      </c>
      <c r="Q645" s="48" t="str">
        <f t="shared" si="10494"/>
        <v>#DIV/0!</v>
      </c>
      <c r="R645" s="48" t="str">
        <f t="shared" si="10494"/>
        <v>#DIV/0!</v>
      </c>
      <c r="S645" s="48">
        <f t="shared" ref="S645:V645" si="10495">SQRT(POWER(A645,2)+POWER(E645,2))</f>
        <v>0</v>
      </c>
      <c r="T645" s="48">
        <f t="shared" si="10495"/>
        <v>0</v>
      </c>
      <c r="U645" s="48">
        <f t="shared" si="10495"/>
        <v>0</v>
      </c>
      <c r="V645" s="48">
        <f t="shared" si="10495"/>
        <v>0</v>
      </c>
      <c r="W645" s="49" t="str">
        <f t="shared" ref="W645:Z645" si="10496">O645-$O645</f>
        <v>#DIV/0!</v>
      </c>
      <c r="X645" s="49" t="str">
        <f t="shared" si="10496"/>
        <v>#DIV/0!</v>
      </c>
      <c r="Y645" s="49" t="str">
        <f t="shared" si="10496"/>
        <v>#DIV/0!</v>
      </c>
      <c r="Z645" s="49" t="str">
        <f t="shared" si="10496"/>
        <v>#DIV/0!</v>
      </c>
      <c r="AA645" s="49" t="str">
        <f t="shared" ref="AA645:AD645" si="10497">S645/$S645</f>
        <v>#DIV/0!</v>
      </c>
      <c r="AB645" s="49" t="str">
        <f t="shared" si="10497"/>
        <v>#DIV/0!</v>
      </c>
      <c r="AC645" s="49" t="str">
        <f t="shared" si="10497"/>
        <v>#DIV/0!</v>
      </c>
      <c r="AD645" s="49" t="str">
        <f t="shared" si="10497"/>
        <v>#DIV/0!</v>
      </c>
      <c r="AE645" s="50" t="str">
        <f t="shared" ref="AE645:AH645" si="10498">AA645*COS(W645)</f>
        <v>#DIV/0!</v>
      </c>
      <c r="AF645" s="50" t="str">
        <f t="shared" si="10498"/>
        <v>#DIV/0!</v>
      </c>
      <c r="AG645" s="50" t="str">
        <f t="shared" si="10498"/>
        <v>#DIV/0!</v>
      </c>
      <c r="AH645" s="50" t="str">
        <f t="shared" si="10498"/>
        <v>#DIV/0!</v>
      </c>
      <c r="AI645" s="44" t="str">
        <f t="shared" ref="AI645:AL645" si="10499">AA645*SIN(W645)</f>
        <v>#DIV/0!</v>
      </c>
      <c r="AJ645" s="44" t="str">
        <f t="shared" si="10499"/>
        <v>#DIV/0!</v>
      </c>
      <c r="AK645" s="44" t="str">
        <f t="shared" si="10499"/>
        <v>#DIV/0!</v>
      </c>
      <c r="AL645" s="44" t="str">
        <f t="shared" si="10499"/>
        <v>#DIV/0!</v>
      </c>
      <c r="AM645" s="51" t="str">
        <f t="shared" si="39"/>
        <v>#DIV/0!</v>
      </c>
      <c r="AN645" s="52" t="str">
        <f t="shared" si="40"/>
        <v>#DIV/0!</v>
      </c>
      <c r="AO645" s="52" t="str">
        <f t="shared" si="41"/>
        <v>#DIV/0!</v>
      </c>
      <c r="AP645" s="36" t="str">
        <f t="shared" si="42"/>
        <v>#DIV/0!</v>
      </c>
      <c r="AQ645" s="53" t="str">
        <f t="shared" si="43"/>
        <v>#DIV/0!</v>
      </c>
      <c r="AR645" s="54" t="str">
        <f t="shared" si="44"/>
        <v>#DIV/0!</v>
      </c>
      <c r="AS645" s="55" t="str">
        <f t="shared" si="45"/>
        <v>#DIV/0!</v>
      </c>
      <c r="AT645" s="55" t="str">
        <f t="shared" si="46"/>
        <v>#DIV/0!</v>
      </c>
      <c r="AU645" s="55" t="str">
        <f t="shared" si="47"/>
        <v>#DIV/0!</v>
      </c>
      <c r="AV645" s="39" t="str">
        <f t="shared" si="48"/>
        <v>#DIV/0!</v>
      </c>
      <c r="AW645" s="51" t="str">
        <f t="shared" ref="AW645:AX645" si="10500">AW$1*X645</f>
        <v>#DIV/0!</v>
      </c>
      <c r="AX645" s="51" t="str">
        <f t="shared" si="10500"/>
        <v>#DIV/0!</v>
      </c>
      <c r="AY645" s="52" t="str">
        <f t="shared" si="50"/>
        <v>#DIV/0!</v>
      </c>
      <c r="AZ645" s="52" t="str">
        <f t="shared" si="51"/>
        <v>#DIV/0!</v>
      </c>
      <c r="BA645" s="36" t="str">
        <f t="shared" si="52"/>
        <v>#DIV/0!</v>
      </c>
      <c r="BB645" s="53" t="str">
        <f t="shared" ref="BB645:BC645" si="10501">POWER(AB645,BB$1)</f>
        <v>#DIV/0!</v>
      </c>
      <c r="BC645" s="53" t="str">
        <f t="shared" si="10501"/>
        <v>#DIV/0!</v>
      </c>
      <c r="BD645" s="54" t="str">
        <f t="shared" si="54"/>
        <v>#DIV/0!</v>
      </c>
      <c r="BE645" s="55" t="str">
        <f t="shared" si="55"/>
        <v>#DIV/0!</v>
      </c>
      <c r="BF645" s="55" t="str">
        <f t="shared" si="56"/>
        <v>#DIV/0!</v>
      </c>
      <c r="BG645" s="55" t="str">
        <f t="shared" si="57"/>
        <v>#DIV/0!</v>
      </c>
      <c r="BH645" s="39" t="str">
        <f t="shared" si="58"/>
        <v>#DIV/0!</v>
      </c>
      <c r="BI645" s="51" t="str">
        <f t="shared" si="59"/>
        <v>#DIV/0!</v>
      </c>
      <c r="BJ645" s="52" t="str">
        <f t="shared" si="60"/>
        <v>#DIV/0!</v>
      </c>
      <c r="BK645" s="52" t="str">
        <f t="shared" si="61"/>
        <v>#DIV/0!</v>
      </c>
      <c r="BL645" s="36" t="str">
        <f t="shared" si="62"/>
        <v>#DIV/0!</v>
      </c>
      <c r="BM645" s="53" t="str">
        <f t="shared" si="63"/>
        <v>#DIV/0!</v>
      </c>
      <c r="BN645" s="54" t="str">
        <f t="shared" si="64"/>
        <v>#DIV/0!</v>
      </c>
      <c r="BO645" s="55" t="str">
        <f t="shared" si="65"/>
        <v>#DIV/0!</v>
      </c>
      <c r="BP645" s="55" t="str">
        <f t="shared" si="66"/>
        <v>#DIV/0!</v>
      </c>
      <c r="BQ645" s="55" t="str">
        <f t="shared" si="67"/>
        <v>#DIV/0!</v>
      </c>
      <c r="BR645" s="39" t="str">
        <f t="shared" si="68"/>
        <v>#DIV/0!</v>
      </c>
      <c r="BS645" s="56" t="str">
        <f t="shared" ref="BS645:BT645" si="10502">AS645+BE645+BO645</f>
        <v>#DIV/0!</v>
      </c>
      <c r="BT645" s="56" t="str">
        <f t="shared" si="10502"/>
        <v>#DIV/0!</v>
      </c>
      <c r="BU645" s="56" t="str">
        <f t="shared" si="70"/>
        <v>#DIV/0!</v>
      </c>
      <c r="BV645" s="57" t="str">
        <f t="shared" si="71"/>
        <v>#DIV/0!</v>
      </c>
      <c r="BW645" s="51" t="str">
        <f t="shared" ref="BW645:BX645" si="10503">BW$1*X645</f>
        <v>#DIV/0!</v>
      </c>
      <c r="BX645" s="51" t="str">
        <f t="shared" si="10503"/>
        <v>#DIV/0!</v>
      </c>
      <c r="BY645" s="52" t="str">
        <f t="shared" si="73"/>
        <v>#DIV/0!</v>
      </c>
      <c r="BZ645" s="52" t="str">
        <f t="shared" si="74"/>
        <v>#DIV/0!</v>
      </c>
      <c r="CA645" s="36" t="str">
        <f t="shared" si="75"/>
        <v>#DIV/0!</v>
      </c>
      <c r="CB645" s="53" t="str">
        <f t="shared" ref="CB645:CC645" si="10504">POWER(AB645,CB$1)</f>
        <v>#DIV/0!</v>
      </c>
      <c r="CC645" s="53" t="str">
        <f t="shared" si="10504"/>
        <v>#DIV/0!</v>
      </c>
      <c r="CD645" s="54" t="str">
        <f t="shared" si="77"/>
        <v>#DIV/0!</v>
      </c>
      <c r="CE645" s="55" t="str">
        <f t="shared" si="78"/>
        <v>#DIV/0!</v>
      </c>
      <c r="CF645" s="55" t="str">
        <f t="shared" si="79"/>
        <v>#DIV/0!</v>
      </c>
      <c r="CG645" s="55" t="str">
        <f t="shared" si="80"/>
        <v>#DIV/0!</v>
      </c>
      <c r="CH645" s="39" t="str">
        <f t="shared" si="81"/>
        <v>#DIV/0!</v>
      </c>
      <c r="CI645" s="51" t="str">
        <f t="shared" si="82"/>
        <v>#DIV/0!</v>
      </c>
      <c r="CJ645" s="52" t="str">
        <f t="shared" si="83"/>
        <v>#DIV/0!</v>
      </c>
      <c r="CK645" s="52" t="str">
        <f t="shared" si="84"/>
        <v>#DIV/0!</v>
      </c>
      <c r="CL645" s="36" t="str">
        <f t="shared" si="85"/>
        <v>#DIV/0!</v>
      </c>
      <c r="CM645" s="53" t="str">
        <f t="shared" si="86"/>
        <v>#DIV/0!</v>
      </c>
      <c r="CN645" s="54" t="str">
        <f t="shared" si="87"/>
        <v>#DIV/0!</v>
      </c>
      <c r="CO645" s="55" t="str">
        <f t="shared" si="88"/>
        <v>#DIV/0!</v>
      </c>
      <c r="CP645" s="55" t="str">
        <f t="shared" si="89"/>
        <v>#DIV/0!</v>
      </c>
      <c r="CQ645" s="55" t="str">
        <f t="shared" si="90"/>
        <v>#DIV/0!</v>
      </c>
      <c r="CR645" s="39" t="str">
        <f t="shared" si="91"/>
        <v>#DIV/0!</v>
      </c>
      <c r="CS645" s="51" t="str">
        <f t="shared" si="92"/>
        <v>#DIV/0!</v>
      </c>
      <c r="CT645" s="51" t="str">
        <f t="shared" si="93"/>
        <v>#DIV/0!</v>
      </c>
      <c r="CU645" s="52" t="str">
        <f t="shared" si="94"/>
        <v>#DIV/0!</v>
      </c>
      <c r="CV645" s="52" t="str">
        <f t="shared" si="95"/>
        <v>#DIV/0!</v>
      </c>
      <c r="CW645" s="36" t="str">
        <f t="shared" si="96"/>
        <v>#DIV/0!</v>
      </c>
      <c r="CX645" s="53" t="str">
        <f t="shared" si="97"/>
        <v>#DIV/0!</v>
      </c>
      <c r="CY645" s="53" t="str">
        <f t="shared" si="98"/>
        <v>#DIV/0!</v>
      </c>
      <c r="CZ645" s="54" t="str">
        <f t="shared" si="99"/>
        <v>#DIV/0!</v>
      </c>
      <c r="DA645" s="55" t="str">
        <f t="shared" si="100"/>
        <v>#DIV/0!</v>
      </c>
      <c r="DB645" s="55" t="str">
        <f t="shared" si="101"/>
        <v>#DIV/0!</v>
      </c>
      <c r="DC645" s="55" t="str">
        <f t="shared" si="102"/>
        <v>#DIV/0!</v>
      </c>
      <c r="DD645" s="39" t="str">
        <f t="shared" si="103"/>
        <v>#DIV/0!</v>
      </c>
      <c r="DE645" s="51" t="str">
        <f t="shared" ref="DE645:DG645" si="10505">DE$1*X645</f>
        <v>#DIV/0!</v>
      </c>
      <c r="DF645" s="51" t="str">
        <f t="shared" si="10505"/>
        <v>#DIV/0!</v>
      </c>
      <c r="DG645" s="51" t="str">
        <f t="shared" si="10505"/>
        <v>#DIV/0!</v>
      </c>
      <c r="DH645" s="52" t="str">
        <f t="shared" si="105"/>
        <v>#DIV/0!</v>
      </c>
      <c r="DI645" s="52" t="str">
        <f t="shared" si="106"/>
        <v>#DIV/0!</v>
      </c>
      <c r="DJ645" s="36" t="str">
        <f t="shared" si="107"/>
        <v>#DIV/0!</v>
      </c>
      <c r="DK645" s="53" t="str">
        <f t="shared" ref="DK645:DM645" si="10506">POWER(AB645,DK$1)</f>
        <v>#DIV/0!</v>
      </c>
      <c r="DL645" s="53" t="str">
        <f t="shared" si="10506"/>
        <v>#DIV/0!</v>
      </c>
      <c r="DM645" s="53" t="str">
        <f t="shared" si="10506"/>
        <v>#DIV/0!</v>
      </c>
      <c r="DN645" s="54" t="str">
        <f t="shared" si="109"/>
        <v>#DIV/0!</v>
      </c>
      <c r="DO645" s="55" t="str">
        <f t="shared" si="110"/>
        <v>#DIV/0!</v>
      </c>
      <c r="DP645" s="55" t="str">
        <f t="shared" si="111"/>
        <v>#DIV/0!</v>
      </c>
      <c r="DQ645" s="55" t="str">
        <f t="shared" si="112"/>
        <v>#DIV/0!</v>
      </c>
      <c r="DR645" s="39" t="str">
        <f t="shared" si="113"/>
        <v>#DIV/0!</v>
      </c>
      <c r="DS645" s="51" t="str">
        <f t="shared" si="114"/>
        <v>#DIV/0!</v>
      </c>
      <c r="DT645" s="52" t="str">
        <f t="shared" si="115"/>
        <v>#DIV/0!</v>
      </c>
      <c r="DU645" s="52" t="str">
        <f t="shared" si="116"/>
        <v>#DIV/0!</v>
      </c>
      <c r="DV645" s="36" t="str">
        <f t="shared" si="117"/>
        <v>#DIV/0!</v>
      </c>
      <c r="DW645" s="53" t="str">
        <f t="shared" si="118"/>
        <v>#DIV/0!</v>
      </c>
      <c r="DX645" s="54" t="str">
        <f t="shared" si="119"/>
        <v>#DIV/0!</v>
      </c>
      <c r="DY645" s="55" t="str">
        <f t="shared" si="120"/>
        <v>#DIV/0!</v>
      </c>
      <c r="DZ645" s="55" t="str">
        <f t="shared" si="121"/>
        <v>#DIV/0!</v>
      </c>
      <c r="EA645" s="55" t="str">
        <f t="shared" si="122"/>
        <v>#DIV/0!</v>
      </c>
      <c r="EB645" s="39" t="str">
        <f t="shared" si="123"/>
        <v>#DIV/0!</v>
      </c>
      <c r="EC645" s="56" t="str">
        <f t="shared" ref="EC645:ED645" si="10507">CE645+CO645+DA645+DO645+DY645</f>
        <v>#DIV/0!</v>
      </c>
      <c r="ED645" s="56" t="str">
        <f t="shared" si="10507"/>
        <v>#DIV/0!</v>
      </c>
      <c r="EE645" s="56" t="str">
        <f t="shared" si="125"/>
        <v>#DIV/0!</v>
      </c>
      <c r="EF645" s="57" t="str">
        <f t="shared" si="126"/>
        <v>#DIV/0!</v>
      </c>
      <c r="EG645" s="51" t="str">
        <f t="shared" si="127"/>
        <v>#DIV/0!</v>
      </c>
      <c r="EH645" s="52" t="str">
        <f t="shared" si="128"/>
        <v>#DIV/0!</v>
      </c>
      <c r="EI645" s="52" t="str">
        <f t="shared" si="129"/>
        <v>#DIV/0!</v>
      </c>
      <c r="EJ645" s="36" t="str">
        <f t="shared" si="130"/>
        <v>#DIV/0!</v>
      </c>
      <c r="EK645" s="53" t="str">
        <f t="shared" si="131"/>
        <v>#DIV/0!</v>
      </c>
      <c r="EL645" s="54" t="str">
        <f t="shared" si="132"/>
        <v>#DIV/0!</v>
      </c>
      <c r="EM645" s="55" t="str">
        <f t="shared" si="133"/>
        <v>#DIV/0!</v>
      </c>
      <c r="EN645" s="55" t="str">
        <f t="shared" si="134"/>
        <v>#DIV/0!</v>
      </c>
      <c r="EO645" s="55" t="str">
        <f t="shared" si="135"/>
        <v>#DIV/0!</v>
      </c>
      <c r="EP645" s="39" t="str">
        <f t="shared" si="136"/>
        <v>#DIV/0!</v>
      </c>
      <c r="EQ645" s="56" t="str">
        <f t="shared" ref="EQ645:ER645" si="10508">BS645+EM645</f>
        <v>#DIV/0!</v>
      </c>
      <c r="ER645" s="56" t="str">
        <f t="shared" si="10508"/>
        <v>#DIV/0!</v>
      </c>
      <c r="ES645" s="56" t="str">
        <f t="shared" si="138"/>
        <v>#DIV/0!</v>
      </c>
      <c r="ET645" s="57" t="str">
        <f t="shared" si="139"/>
        <v>#DIV/0!</v>
      </c>
      <c r="EU645" s="51" t="str">
        <f t="shared" si="140"/>
        <v>#DIV/0!</v>
      </c>
      <c r="EV645" s="52" t="str">
        <f t="shared" si="141"/>
        <v>#DIV/0!</v>
      </c>
      <c r="EW645" s="52" t="str">
        <f t="shared" si="142"/>
        <v>#DIV/0!</v>
      </c>
      <c r="EX645" s="36" t="str">
        <f t="shared" si="143"/>
        <v>#DIV/0!</v>
      </c>
      <c r="EY645" s="53" t="str">
        <f t="shared" si="144"/>
        <v>#DIV/0!</v>
      </c>
      <c r="EZ645" s="54" t="str">
        <f t="shared" si="145"/>
        <v>#DIV/0!</v>
      </c>
      <c r="FA645" s="55" t="str">
        <f t="shared" si="146"/>
        <v>#DIV/0!</v>
      </c>
      <c r="FB645" s="55" t="str">
        <f t="shared" si="147"/>
        <v>#DIV/0!</v>
      </c>
      <c r="FC645" s="55" t="str">
        <f t="shared" si="148"/>
        <v>#DIV/0!</v>
      </c>
      <c r="FD645" s="39" t="str">
        <f t="shared" si="149"/>
        <v>#DIV/0!</v>
      </c>
      <c r="FE645" s="51" t="str">
        <f t="shared" si="150"/>
        <v>#DIV/0!</v>
      </c>
      <c r="FF645" s="52" t="str">
        <f t="shared" si="151"/>
        <v>#DIV/0!</v>
      </c>
      <c r="FG645" s="52" t="str">
        <f t="shared" si="152"/>
        <v>#DIV/0!</v>
      </c>
      <c r="FH645" s="36" t="str">
        <f t="shared" si="153"/>
        <v>#DIV/0!</v>
      </c>
      <c r="FI645" s="53" t="str">
        <f t="shared" si="154"/>
        <v>#DIV/0!</v>
      </c>
      <c r="FJ645" s="54" t="str">
        <f t="shared" si="155"/>
        <v>#DIV/0!</v>
      </c>
      <c r="FK645" s="55" t="str">
        <f t="shared" si="156"/>
        <v>#DIV/0!</v>
      </c>
      <c r="FL645" s="55" t="str">
        <f t="shared" si="157"/>
        <v>#DIV/0!</v>
      </c>
      <c r="FM645" s="55" t="str">
        <f t="shared" si="158"/>
        <v>#DIV/0!</v>
      </c>
      <c r="FN645" s="39" t="str">
        <f t="shared" si="159"/>
        <v>#DIV/0!</v>
      </c>
      <c r="FO645" s="56" t="str">
        <f t="shared" si="160"/>
        <v>#DIV/0!</v>
      </c>
      <c r="FP645" s="56" t="str">
        <f t="shared" si="161"/>
        <v>#DIV/0!</v>
      </c>
      <c r="FQ645" s="56" t="str">
        <f t="shared" si="162"/>
        <v>#DIV/0!</v>
      </c>
      <c r="FR645" s="57" t="str">
        <f t="shared" si="163"/>
        <v>#DIV/0!</v>
      </c>
      <c r="FS645" s="51" t="str">
        <f t="shared" si="164"/>
        <v>#DIV/0!</v>
      </c>
      <c r="FT645" s="51" t="str">
        <f t="shared" si="165"/>
        <v>#DIV/0!</v>
      </c>
      <c r="FU645" s="52" t="str">
        <f t="shared" si="166"/>
        <v>#DIV/0!</v>
      </c>
      <c r="FV645" s="52" t="str">
        <f t="shared" si="167"/>
        <v>#DIV/0!</v>
      </c>
      <c r="FW645" s="36" t="str">
        <f t="shared" si="168"/>
        <v>#DIV/0!</v>
      </c>
      <c r="FX645" s="53" t="str">
        <f t="shared" si="169"/>
        <v>#DIV/0!</v>
      </c>
      <c r="FY645" s="53" t="str">
        <f t="shared" si="170"/>
        <v>#DIV/0!</v>
      </c>
      <c r="FZ645" s="54" t="str">
        <f t="shared" si="171"/>
        <v>#DIV/0!</v>
      </c>
      <c r="GA645" s="55" t="str">
        <f t="shared" si="172"/>
        <v>#DIV/0!</v>
      </c>
      <c r="GB645" s="55" t="str">
        <f t="shared" si="173"/>
        <v>#DIV/0!</v>
      </c>
      <c r="GC645" s="55" t="str">
        <f t="shared" si="174"/>
        <v>#DIV/0!</v>
      </c>
      <c r="GD645" s="39" t="str">
        <f t="shared" si="175"/>
        <v>#DIV/0!</v>
      </c>
      <c r="GE645" s="58">
        <f t="shared" si="176"/>
        <v>-0.5</v>
      </c>
      <c r="GF645" s="42">
        <f t="shared" si="177"/>
        <v>-0.8660254038</v>
      </c>
      <c r="GG645" s="58">
        <f t="shared" si="178"/>
        <v>-2.094395102</v>
      </c>
      <c r="GH645" s="42">
        <f t="shared" si="179"/>
        <v>1</v>
      </c>
      <c r="GI645" s="59">
        <f t="shared" si="180"/>
        <v>-0.5</v>
      </c>
      <c r="GJ645" s="43">
        <f t="shared" si="181"/>
        <v>0.8660254038</v>
      </c>
      <c r="GK645" s="59">
        <f t="shared" si="182"/>
        <v>2.094395102</v>
      </c>
      <c r="GL645" s="43">
        <f t="shared" si="183"/>
        <v>1</v>
      </c>
      <c r="GM645" s="51">
        <f t="shared" si="184"/>
        <v>-2.094395102</v>
      </c>
      <c r="GN645" s="51" t="str">
        <f t="shared" si="185"/>
        <v>#DIV/0!</v>
      </c>
      <c r="GO645" s="52" t="str">
        <f t="shared" si="186"/>
        <v>#DIV/0!</v>
      </c>
      <c r="GP645" s="52" t="str">
        <f t="shared" si="187"/>
        <v>#DIV/0!</v>
      </c>
      <c r="GQ645" s="36" t="str">
        <f t="shared" si="188"/>
        <v>#DIV/0!</v>
      </c>
      <c r="GR645" s="53">
        <f t="shared" si="189"/>
        <v>1</v>
      </c>
      <c r="GS645" s="53" t="str">
        <f t="shared" si="190"/>
        <v>#DIV/0!</v>
      </c>
      <c r="GT645" s="54" t="str">
        <f t="shared" si="191"/>
        <v>#DIV/0!</v>
      </c>
      <c r="GU645" s="55" t="str">
        <f t="shared" si="192"/>
        <v>#DIV/0!</v>
      </c>
      <c r="GV645" s="55" t="str">
        <f t="shared" si="193"/>
        <v>#DIV/0!</v>
      </c>
      <c r="GW645" s="55" t="str">
        <f t="shared" si="194"/>
        <v>#DIV/0!</v>
      </c>
      <c r="GX645" s="39" t="str">
        <f t="shared" si="195"/>
        <v>#DIV/0!</v>
      </c>
      <c r="GY645" s="51">
        <f t="shared" si="196"/>
        <v>2.094395102</v>
      </c>
      <c r="GZ645" s="51" t="str">
        <f t="shared" si="197"/>
        <v>#DIV/0!</v>
      </c>
      <c r="HA645" s="52" t="str">
        <f t="shared" si="198"/>
        <v>#DIV/0!</v>
      </c>
      <c r="HB645" s="52" t="str">
        <f t="shared" si="199"/>
        <v>#DIV/0!</v>
      </c>
      <c r="HC645" s="36" t="str">
        <f t="shared" si="200"/>
        <v>#DIV/0!</v>
      </c>
      <c r="HD645" s="53">
        <f t="shared" si="201"/>
        <v>1</v>
      </c>
      <c r="HE645" s="53" t="str">
        <f t="shared" si="202"/>
        <v>#DIV/0!</v>
      </c>
      <c r="HF645" s="54" t="str">
        <f t="shared" si="203"/>
        <v>#DIV/0!</v>
      </c>
      <c r="HG645" s="55" t="str">
        <f t="shared" si="204"/>
        <v>#DIV/0!</v>
      </c>
      <c r="HH645" s="55" t="str">
        <f t="shared" si="205"/>
        <v>#DIV/0!</v>
      </c>
      <c r="HI645" s="55" t="str">
        <f t="shared" si="206"/>
        <v>#DIV/0!</v>
      </c>
      <c r="HJ645" s="39" t="str">
        <f t="shared" si="207"/>
        <v>#DIV/0!</v>
      </c>
      <c r="HK645" s="51">
        <f t="shared" si="208"/>
        <v>2.094395102</v>
      </c>
      <c r="HL645" s="51" t="str">
        <f t="shared" si="209"/>
        <v>#DIV/0!</v>
      </c>
      <c r="HM645" s="52" t="str">
        <f t="shared" si="210"/>
        <v>#DIV/0!</v>
      </c>
      <c r="HN645" s="52" t="str">
        <f t="shared" si="211"/>
        <v>#DIV/0!</v>
      </c>
      <c r="HO645" s="36" t="str">
        <f t="shared" si="212"/>
        <v>#DIV/0!</v>
      </c>
      <c r="HP645" s="53">
        <f t="shared" si="213"/>
        <v>1</v>
      </c>
      <c r="HQ645" s="53" t="str">
        <f t="shared" si="214"/>
        <v>#DIV/0!</v>
      </c>
      <c r="HR645" s="54" t="str">
        <f t="shared" si="215"/>
        <v>#DIV/0!</v>
      </c>
      <c r="HS645" s="55" t="str">
        <f t="shared" si="216"/>
        <v>#DIV/0!</v>
      </c>
      <c r="HT645" s="55" t="str">
        <f t="shared" si="217"/>
        <v>#DIV/0!</v>
      </c>
      <c r="HU645" s="55" t="str">
        <f t="shared" si="218"/>
        <v>#DIV/0!</v>
      </c>
      <c r="HV645" s="39" t="str">
        <f t="shared" si="219"/>
        <v>#DIV/0!</v>
      </c>
      <c r="HW645" s="51">
        <f t="shared" si="220"/>
        <v>-2.094395102</v>
      </c>
      <c r="HX645" s="51" t="str">
        <f t="shared" si="221"/>
        <v>#DIV/0!</v>
      </c>
      <c r="HY645" s="52" t="str">
        <f t="shared" si="222"/>
        <v>#DIV/0!</v>
      </c>
      <c r="HZ645" s="52" t="str">
        <f t="shared" si="223"/>
        <v>#DIV/0!</v>
      </c>
      <c r="IA645" s="36" t="str">
        <f t="shared" si="224"/>
        <v>#DIV/0!</v>
      </c>
      <c r="IB645" s="53">
        <f t="shared" si="225"/>
        <v>1</v>
      </c>
      <c r="IC645" s="53" t="str">
        <f t="shared" si="226"/>
        <v>#DIV/0!</v>
      </c>
      <c r="ID645" s="54" t="str">
        <f t="shared" si="227"/>
        <v>#DIV/0!</v>
      </c>
      <c r="IE645" s="55" t="str">
        <f t="shared" si="228"/>
        <v>#DIV/0!</v>
      </c>
      <c r="IF645" s="55" t="str">
        <f t="shared" si="229"/>
        <v>#DIV/0!</v>
      </c>
      <c r="IG645" s="55" t="str">
        <f t="shared" si="230"/>
        <v>#DIV/0!</v>
      </c>
      <c r="IH645" s="39" t="str">
        <f t="shared" si="231"/>
        <v>#DIV/0!</v>
      </c>
    </row>
    <row r="646" ht="12.75" customHeight="1">
      <c r="A646" s="44" t="str">
        <f>'Execute Cubic'!U641</f>
        <v/>
      </c>
      <c r="B646" s="44" t="str">
        <f>'Execute Cubic'!V641</f>
        <v/>
      </c>
      <c r="C646" s="44" t="str">
        <f>'Execute Cubic'!W641</f>
        <v/>
      </c>
      <c r="D646" s="44" t="str">
        <f>'Execute Cubic'!X641</f>
        <v/>
      </c>
      <c r="E646" s="44">
        <f t="shared" ref="E646:H646" si="10509">0</f>
        <v>0</v>
      </c>
      <c r="F646" s="44">
        <f t="shared" si="10509"/>
        <v>0</v>
      </c>
      <c r="G646" s="44">
        <f t="shared" si="10509"/>
        <v>0</v>
      </c>
      <c r="H646" s="44">
        <f t="shared" si="10509"/>
        <v>0</v>
      </c>
      <c r="I646" s="45" t="str">
        <f t="shared" si="27"/>
        <v>#DIV/0!</v>
      </c>
      <c r="J646" s="45" t="str">
        <f t="shared" si="28"/>
        <v>#DIV/0!</v>
      </c>
      <c r="K646" s="46" t="str">
        <f t="shared" si="29"/>
        <v>#DIV/0!</v>
      </c>
      <c r="L646" s="46" t="str">
        <f t="shared" si="30"/>
        <v>#DIV/0!</v>
      </c>
      <c r="M646" s="47" t="str">
        <f t="shared" si="31"/>
        <v>#DIV/0!</v>
      </c>
      <c r="N646" s="47" t="str">
        <f t="shared" si="32"/>
        <v>#DIV/0!</v>
      </c>
      <c r="O646" s="48" t="str">
        <f t="shared" ref="O646:R646" si="10510">ATAN2(A646,E646)</f>
        <v>#DIV/0!</v>
      </c>
      <c r="P646" s="48" t="str">
        <f t="shared" si="10510"/>
        <v>#DIV/0!</v>
      </c>
      <c r="Q646" s="48" t="str">
        <f t="shared" si="10510"/>
        <v>#DIV/0!</v>
      </c>
      <c r="R646" s="48" t="str">
        <f t="shared" si="10510"/>
        <v>#DIV/0!</v>
      </c>
      <c r="S646" s="48">
        <f t="shared" ref="S646:V646" si="10511">SQRT(POWER(A646,2)+POWER(E646,2))</f>
        <v>0</v>
      </c>
      <c r="T646" s="48">
        <f t="shared" si="10511"/>
        <v>0</v>
      </c>
      <c r="U646" s="48">
        <f t="shared" si="10511"/>
        <v>0</v>
      </c>
      <c r="V646" s="48">
        <f t="shared" si="10511"/>
        <v>0</v>
      </c>
      <c r="W646" s="49" t="str">
        <f t="shared" ref="W646:Z646" si="10512">O646-$O646</f>
        <v>#DIV/0!</v>
      </c>
      <c r="X646" s="49" t="str">
        <f t="shared" si="10512"/>
        <v>#DIV/0!</v>
      </c>
      <c r="Y646" s="49" t="str">
        <f t="shared" si="10512"/>
        <v>#DIV/0!</v>
      </c>
      <c r="Z646" s="49" t="str">
        <f t="shared" si="10512"/>
        <v>#DIV/0!</v>
      </c>
      <c r="AA646" s="49" t="str">
        <f t="shared" ref="AA646:AD646" si="10513">S646/$S646</f>
        <v>#DIV/0!</v>
      </c>
      <c r="AB646" s="49" t="str">
        <f t="shared" si="10513"/>
        <v>#DIV/0!</v>
      </c>
      <c r="AC646" s="49" t="str">
        <f t="shared" si="10513"/>
        <v>#DIV/0!</v>
      </c>
      <c r="AD646" s="49" t="str">
        <f t="shared" si="10513"/>
        <v>#DIV/0!</v>
      </c>
      <c r="AE646" s="50" t="str">
        <f t="shared" ref="AE646:AH646" si="10514">AA646*COS(W646)</f>
        <v>#DIV/0!</v>
      </c>
      <c r="AF646" s="50" t="str">
        <f t="shared" si="10514"/>
        <v>#DIV/0!</v>
      </c>
      <c r="AG646" s="50" t="str">
        <f t="shared" si="10514"/>
        <v>#DIV/0!</v>
      </c>
      <c r="AH646" s="50" t="str">
        <f t="shared" si="10514"/>
        <v>#DIV/0!</v>
      </c>
      <c r="AI646" s="44" t="str">
        <f t="shared" ref="AI646:AL646" si="10515">AA646*SIN(W646)</f>
        <v>#DIV/0!</v>
      </c>
      <c r="AJ646" s="44" t="str">
        <f t="shared" si="10515"/>
        <v>#DIV/0!</v>
      </c>
      <c r="AK646" s="44" t="str">
        <f t="shared" si="10515"/>
        <v>#DIV/0!</v>
      </c>
      <c r="AL646" s="44" t="str">
        <f t="shared" si="10515"/>
        <v>#DIV/0!</v>
      </c>
      <c r="AM646" s="51" t="str">
        <f t="shared" si="39"/>
        <v>#DIV/0!</v>
      </c>
      <c r="AN646" s="52" t="str">
        <f t="shared" si="40"/>
        <v>#DIV/0!</v>
      </c>
      <c r="AO646" s="52" t="str">
        <f t="shared" si="41"/>
        <v>#DIV/0!</v>
      </c>
      <c r="AP646" s="36" t="str">
        <f t="shared" si="42"/>
        <v>#DIV/0!</v>
      </c>
      <c r="AQ646" s="53" t="str">
        <f t="shared" si="43"/>
        <v>#DIV/0!</v>
      </c>
      <c r="AR646" s="54" t="str">
        <f t="shared" si="44"/>
        <v>#DIV/0!</v>
      </c>
      <c r="AS646" s="55" t="str">
        <f t="shared" si="45"/>
        <v>#DIV/0!</v>
      </c>
      <c r="AT646" s="55" t="str">
        <f t="shared" si="46"/>
        <v>#DIV/0!</v>
      </c>
      <c r="AU646" s="55" t="str">
        <f t="shared" si="47"/>
        <v>#DIV/0!</v>
      </c>
      <c r="AV646" s="39" t="str">
        <f t="shared" si="48"/>
        <v>#DIV/0!</v>
      </c>
      <c r="AW646" s="51" t="str">
        <f t="shared" ref="AW646:AX646" si="10516">AW$1*X646</f>
        <v>#DIV/0!</v>
      </c>
      <c r="AX646" s="51" t="str">
        <f t="shared" si="10516"/>
        <v>#DIV/0!</v>
      </c>
      <c r="AY646" s="52" t="str">
        <f t="shared" si="50"/>
        <v>#DIV/0!</v>
      </c>
      <c r="AZ646" s="52" t="str">
        <f t="shared" si="51"/>
        <v>#DIV/0!</v>
      </c>
      <c r="BA646" s="36" t="str">
        <f t="shared" si="52"/>
        <v>#DIV/0!</v>
      </c>
      <c r="BB646" s="53" t="str">
        <f t="shared" ref="BB646:BC646" si="10517">POWER(AB646,BB$1)</f>
        <v>#DIV/0!</v>
      </c>
      <c r="BC646" s="53" t="str">
        <f t="shared" si="10517"/>
        <v>#DIV/0!</v>
      </c>
      <c r="BD646" s="54" t="str">
        <f t="shared" si="54"/>
        <v>#DIV/0!</v>
      </c>
      <c r="BE646" s="55" t="str">
        <f t="shared" si="55"/>
        <v>#DIV/0!</v>
      </c>
      <c r="BF646" s="55" t="str">
        <f t="shared" si="56"/>
        <v>#DIV/0!</v>
      </c>
      <c r="BG646" s="55" t="str">
        <f t="shared" si="57"/>
        <v>#DIV/0!</v>
      </c>
      <c r="BH646" s="39" t="str">
        <f t="shared" si="58"/>
        <v>#DIV/0!</v>
      </c>
      <c r="BI646" s="51" t="str">
        <f t="shared" si="59"/>
        <v>#DIV/0!</v>
      </c>
      <c r="BJ646" s="52" t="str">
        <f t="shared" si="60"/>
        <v>#DIV/0!</v>
      </c>
      <c r="BK646" s="52" t="str">
        <f t="shared" si="61"/>
        <v>#DIV/0!</v>
      </c>
      <c r="BL646" s="36" t="str">
        <f t="shared" si="62"/>
        <v>#DIV/0!</v>
      </c>
      <c r="BM646" s="53" t="str">
        <f t="shared" si="63"/>
        <v>#DIV/0!</v>
      </c>
      <c r="BN646" s="54" t="str">
        <f t="shared" si="64"/>
        <v>#DIV/0!</v>
      </c>
      <c r="BO646" s="55" t="str">
        <f t="shared" si="65"/>
        <v>#DIV/0!</v>
      </c>
      <c r="BP646" s="55" t="str">
        <f t="shared" si="66"/>
        <v>#DIV/0!</v>
      </c>
      <c r="BQ646" s="55" t="str">
        <f t="shared" si="67"/>
        <v>#DIV/0!</v>
      </c>
      <c r="BR646" s="39" t="str">
        <f t="shared" si="68"/>
        <v>#DIV/0!</v>
      </c>
      <c r="BS646" s="56" t="str">
        <f t="shared" ref="BS646:BT646" si="10518">AS646+BE646+BO646</f>
        <v>#DIV/0!</v>
      </c>
      <c r="BT646" s="56" t="str">
        <f t="shared" si="10518"/>
        <v>#DIV/0!</v>
      </c>
      <c r="BU646" s="56" t="str">
        <f t="shared" si="70"/>
        <v>#DIV/0!</v>
      </c>
      <c r="BV646" s="57" t="str">
        <f t="shared" si="71"/>
        <v>#DIV/0!</v>
      </c>
      <c r="BW646" s="51" t="str">
        <f t="shared" ref="BW646:BX646" si="10519">BW$1*X646</f>
        <v>#DIV/0!</v>
      </c>
      <c r="BX646" s="51" t="str">
        <f t="shared" si="10519"/>
        <v>#DIV/0!</v>
      </c>
      <c r="BY646" s="52" t="str">
        <f t="shared" si="73"/>
        <v>#DIV/0!</v>
      </c>
      <c r="BZ646" s="52" t="str">
        <f t="shared" si="74"/>
        <v>#DIV/0!</v>
      </c>
      <c r="CA646" s="36" t="str">
        <f t="shared" si="75"/>
        <v>#DIV/0!</v>
      </c>
      <c r="CB646" s="53" t="str">
        <f t="shared" ref="CB646:CC646" si="10520">POWER(AB646,CB$1)</f>
        <v>#DIV/0!</v>
      </c>
      <c r="CC646" s="53" t="str">
        <f t="shared" si="10520"/>
        <v>#DIV/0!</v>
      </c>
      <c r="CD646" s="54" t="str">
        <f t="shared" si="77"/>
        <v>#DIV/0!</v>
      </c>
      <c r="CE646" s="55" t="str">
        <f t="shared" si="78"/>
        <v>#DIV/0!</v>
      </c>
      <c r="CF646" s="55" t="str">
        <f t="shared" si="79"/>
        <v>#DIV/0!</v>
      </c>
      <c r="CG646" s="55" t="str">
        <f t="shared" si="80"/>
        <v>#DIV/0!</v>
      </c>
      <c r="CH646" s="39" t="str">
        <f t="shared" si="81"/>
        <v>#DIV/0!</v>
      </c>
      <c r="CI646" s="51" t="str">
        <f t="shared" si="82"/>
        <v>#DIV/0!</v>
      </c>
      <c r="CJ646" s="52" t="str">
        <f t="shared" si="83"/>
        <v>#DIV/0!</v>
      </c>
      <c r="CK646" s="52" t="str">
        <f t="shared" si="84"/>
        <v>#DIV/0!</v>
      </c>
      <c r="CL646" s="36" t="str">
        <f t="shared" si="85"/>
        <v>#DIV/0!</v>
      </c>
      <c r="CM646" s="53" t="str">
        <f t="shared" si="86"/>
        <v>#DIV/0!</v>
      </c>
      <c r="CN646" s="54" t="str">
        <f t="shared" si="87"/>
        <v>#DIV/0!</v>
      </c>
      <c r="CO646" s="55" t="str">
        <f t="shared" si="88"/>
        <v>#DIV/0!</v>
      </c>
      <c r="CP646" s="55" t="str">
        <f t="shared" si="89"/>
        <v>#DIV/0!</v>
      </c>
      <c r="CQ646" s="55" t="str">
        <f t="shared" si="90"/>
        <v>#DIV/0!</v>
      </c>
      <c r="CR646" s="39" t="str">
        <f t="shared" si="91"/>
        <v>#DIV/0!</v>
      </c>
      <c r="CS646" s="51" t="str">
        <f t="shared" si="92"/>
        <v>#DIV/0!</v>
      </c>
      <c r="CT646" s="51" t="str">
        <f t="shared" si="93"/>
        <v>#DIV/0!</v>
      </c>
      <c r="CU646" s="52" t="str">
        <f t="shared" si="94"/>
        <v>#DIV/0!</v>
      </c>
      <c r="CV646" s="52" t="str">
        <f t="shared" si="95"/>
        <v>#DIV/0!</v>
      </c>
      <c r="CW646" s="36" t="str">
        <f t="shared" si="96"/>
        <v>#DIV/0!</v>
      </c>
      <c r="CX646" s="53" t="str">
        <f t="shared" si="97"/>
        <v>#DIV/0!</v>
      </c>
      <c r="CY646" s="53" t="str">
        <f t="shared" si="98"/>
        <v>#DIV/0!</v>
      </c>
      <c r="CZ646" s="54" t="str">
        <f t="shared" si="99"/>
        <v>#DIV/0!</v>
      </c>
      <c r="DA646" s="55" t="str">
        <f t="shared" si="100"/>
        <v>#DIV/0!</v>
      </c>
      <c r="DB646" s="55" t="str">
        <f t="shared" si="101"/>
        <v>#DIV/0!</v>
      </c>
      <c r="DC646" s="55" t="str">
        <f t="shared" si="102"/>
        <v>#DIV/0!</v>
      </c>
      <c r="DD646" s="39" t="str">
        <f t="shared" si="103"/>
        <v>#DIV/0!</v>
      </c>
      <c r="DE646" s="51" t="str">
        <f t="shared" ref="DE646:DG646" si="10521">DE$1*X646</f>
        <v>#DIV/0!</v>
      </c>
      <c r="DF646" s="51" t="str">
        <f t="shared" si="10521"/>
        <v>#DIV/0!</v>
      </c>
      <c r="DG646" s="51" t="str">
        <f t="shared" si="10521"/>
        <v>#DIV/0!</v>
      </c>
      <c r="DH646" s="52" t="str">
        <f t="shared" si="105"/>
        <v>#DIV/0!</v>
      </c>
      <c r="DI646" s="52" t="str">
        <f t="shared" si="106"/>
        <v>#DIV/0!</v>
      </c>
      <c r="DJ646" s="36" t="str">
        <f t="shared" si="107"/>
        <v>#DIV/0!</v>
      </c>
      <c r="DK646" s="53" t="str">
        <f t="shared" ref="DK646:DM646" si="10522">POWER(AB646,DK$1)</f>
        <v>#DIV/0!</v>
      </c>
      <c r="DL646" s="53" t="str">
        <f t="shared" si="10522"/>
        <v>#DIV/0!</v>
      </c>
      <c r="DM646" s="53" t="str">
        <f t="shared" si="10522"/>
        <v>#DIV/0!</v>
      </c>
      <c r="DN646" s="54" t="str">
        <f t="shared" si="109"/>
        <v>#DIV/0!</v>
      </c>
      <c r="DO646" s="55" t="str">
        <f t="shared" si="110"/>
        <v>#DIV/0!</v>
      </c>
      <c r="DP646" s="55" t="str">
        <f t="shared" si="111"/>
        <v>#DIV/0!</v>
      </c>
      <c r="DQ646" s="55" t="str">
        <f t="shared" si="112"/>
        <v>#DIV/0!</v>
      </c>
      <c r="DR646" s="39" t="str">
        <f t="shared" si="113"/>
        <v>#DIV/0!</v>
      </c>
      <c r="DS646" s="51" t="str">
        <f t="shared" si="114"/>
        <v>#DIV/0!</v>
      </c>
      <c r="DT646" s="52" t="str">
        <f t="shared" si="115"/>
        <v>#DIV/0!</v>
      </c>
      <c r="DU646" s="52" t="str">
        <f t="shared" si="116"/>
        <v>#DIV/0!</v>
      </c>
      <c r="DV646" s="36" t="str">
        <f t="shared" si="117"/>
        <v>#DIV/0!</v>
      </c>
      <c r="DW646" s="53" t="str">
        <f t="shared" si="118"/>
        <v>#DIV/0!</v>
      </c>
      <c r="DX646" s="54" t="str">
        <f t="shared" si="119"/>
        <v>#DIV/0!</v>
      </c>
      <c r="DY646" s="55" t="str">
        <f t="shared" si="120"/>
        <v>#DIV/0!</v>
      </c>
      <c r="DZ646" s="55" t="str">
        <f t="shared" si="121"/>
        <v>#DIV/0!</v>
      </c>
      <c r="EA646" s="55" t="str">
        <f t="shared" si="122"/>
        <v>#DIV/0!</v>
      </c>
      <c r="EB646" s="39" t="str">
        <f t="shared" si="123"/>
        <v>#DIV/0!</v>
      </c>
      <c r="EC646" s="56" t="str">
        <f t="shared" ref="EC646:ED646" si="10523">CE646+CO646+DA646+DO646+DY646</f>
        <v>#DIV/0!</v>
      </c>
      <c r="ED646" s="56" t="str">
        <f t="shared" si="10523"/>
        <v>#DIV/0!</v>
      </c>
      <c r="EE646" s="56" t="str">
        <f t="shared" si="125"/>
        <v>#DIV/0!</v>
      </c>
      <c r="EF646" s="57" t="str">
        <f t="shared" si="126"/>
        <v>#DIV/0!</v>
      </c>
      <c r="EG646" s="51" t="str">
        <f t="shared" si="127"/>
        <v>#DIV/0!</v>
      </c>
      <c r="EH646" s="52" t="str">
        <f t="shared" si="128"/>
        <v>#DIV/0!</v>
      </c>
      <c r="EI646" s="52" t="str">
        <f t="shared" si="129"/>
        <v>#DIV/0!</v>
      </c>
      <c r="EJ646" s="36" t="str">
        <f t="shared" si="130"/>
        <v>#DIV/0!</v>
      </c>
      <c r="EK646" s="53" t="str">
        <f t="shared" si="131"/>
        <v>#DIV/0!</v>
      </c>
      <c r="EL646" s="54" t="str">
        <f t="shared" si="132"/>
        <v>#DIV/0!</v>
      </c>
      <c r="EM646" s="55" t="str">
        <f t="shared" si="133"/>
        <v>#DIV/0!</v>
      </c>
      <c r="EN646" s="55" t="str">
        <f t="shared" si="134"/>
        <v>#DIV/0!</v>
      </c>
      <c r="EO646" s="55" t="str">
        <f t="shared" si="135"/>
        <v>#DIV/0!</v>
      </c>
      <c r="EP646" s="39" t="str">
        <f t="shared" si="136"/>
        <v>#DIV/0!</v>
      </c>
      <c r="EQ646" s="56" t="str">
        <f t="shared" ref="EQ646:ER646" si="10524">BS646+EM646</f>
        <v>#DIV/0!</v>
      </c>
      <c r="ER646" s="56" t="str">
        <f t="shared" si="10524"/>
        <v>#DIV/0!</v>
      </c>
      <c r="ES646" s="56" t="str">
        <f t="shared" si="138"/>
        <v>#DIV/0!</v>
      </c>
      <c r="ET646" s="57" t="str">
        <f t="shared" si="139"/>
        <v>#DIV/0!</v>
      </c>
      <c r="EU646" s="51" t="str">
        <f t="shared" si="140"/>
        <v>#DIV/0!</v>
      </c>
      <c r="EV646" s="52" t="str">
        <f t="shared" si="141"/>
        <v>#DIV/0!</v>
      </c>
      <c r="EW646" s="52" t="str">
        <f t="shared" si="142"/>
        <v>#DIV/0!</v>
      </c>
      <c r="EX646" s="36" t="str">
        <f t="shared" si="143"/>
        <v>#DIV/0!</v>
      </c>
      <c r="EY646" s="53" t="str">
        <f t="shared" si="144"/>
        <v>#DIV/0!</v>
      </c>
      <c r="EZ646" s="54" t="str">
        <f t="shared" si="145"/>
        <v>#DIV/0!</v>
      </c>
      <c r="FA646" s="55" t="str">
        <f t="shared" si="146"/>
        <v>#DIV/0!</v>
      </c>
      <c r="FB646" s="55" t="str">
        <f t="shared" si="147"/>
        <v>#DIV/0!</v>
      </c>
      <c r="FC646" s="55" t="str">
        <f t="shared" si="148"/>
        <v>#DIV/0!</v>
      </c>
      <c r="FD646" s="39" t="str">
        <f t="shared" si="149"/>
        <v>#DIV/0!</v>
      </c>
      <c r="FE646" s="51" t="str">
        <f t="shared" si="150"/>
        <v>#DIV/0!</v>
      </c>
      <c r="FF646" s="52" t="str">
        <f t="shared" si="151"/>
        <v>#DIV/0!</v>
      </c>
      <c r="FG646" s="52" t="str">
        <f t="shared" si="152"/>
        <v>#DIV/0!</v>
      </c>
      <c r="FH646" s="36" t="str">
        <f t="shared" si="153"/>
        <v>#DIV/0!</v>
      </c>
      <c r="FI646" s="53" t="str">
        <f t="shared" si="154"/>
        <v>#DIV/0!</v>
      </c>
      <c r="FJ646" s="54" t="str">
        <f t="shared" si="155"/>
        <v>#DIV/0!</v>
      </c>
      <c r="FK646" s="55" t="str">
        <f t="shared" si="156"/>
        <v>#DIV/0!</v>
      </c>
      <c r="FL646" s="55" t="str">
        <f t="shared" si="157"/>
        <v>#DIV/0!</v>
      </c>
      <c r="FM646" s="55" t="str">
        <f t="shared" si="158"/>
        <v>#DIV/0!</v>
      </c>
      <c r="FN646" s="39" t="str">
        <f t="shared" si="159"/>
        <v>#DIV/0!</v>
      </c>
      <c r="FO646" s="56" t="str">
        <f t="shared" si="160"/>
        <v>#DIV/0!</v>
      </c>
      <c r="FP646" s="56" t="str">
        <f t="shared" si="161"/>
        <v>#DIV/0!</v>
      </c>
      <c r="FQ646" s="56" t="str">
        <f t="shared" si="162"/>
        <v>#DIV/0!</v>
      </c>
      <c r="FR646" s="57" t="str">
        <f t="shared" si="163"/>
        <v>#DIV/0!</v>
      </c>
      <c r="FS646" s="51" t="str">
        <f t="shared" si="164"/>
        <v>#DIV/0!</v>
      </c>
      <c r="FT646" s="51" t="str">
        <f t="shared" si="165"/>
        <v>#DIV/0!</v>
      </c>
      <c r="FU646" s="52" t="str">
        <f t="shared" si="166"/>
        <v>#DIV/0!</v>
      </c>
      <c r="FV646" s="52" t="str">
        <f t="shared" si="167"/>
        <v>#DIV/0!</v>
      </c>
      <c r="FW646" s="36" t="str">
        <f t="shared" si="168"/>
        <v>#DIV/0!</v>
      </c>
      <c r="FX646" s="53" t="str">
        <f t="shared" si="169"/>
        <v>#DIV/0!</v>
      </c>
      <c r="FY646" s="53" t="str">
        <f t="shared" si="170"/>
        <v>#DIV/0!</v>
      </c>
      <c r="FZ646" s="54" t="str">
        <f t="shared" si="171"/>
        <v>#DIV/0!</v>
      </c>
      <c r="GA646" s="55" t="str">
        <f t="shared" si="172"/>
        <v>#DIV/0!</v>
      </c>
      <c r="GB646" s="55" t="str">
        <f t="shared" si="173"/>
        <v>#DIV/0!</v>
      </c>
      <c r="GC646" s="55" t="str">
        <f t="shared" si="174"/>
        <v>#DIV/0!</v>
      </c>
      <c r="GD646" s="39" t="str">
        <f t="shared" si="175"/>
        <v>#DIV/0!</v>
      </c>
      <c r="GE646" s="58">
        <f t="shared" si="176"/>
        <v>-0.5</v>
      </c>
      <c r="GF646" s="42">
        <f t="shared" si="177"/>
        <v>-0.8660254038</v>
      </c>
      <c r="GG646" s="58">
        <f t="shared" si="178"/>
        <v>-2.094395102</v>
      </c>
      <c r="GH646" s="42">
        <f t="shared" si="179"/>
        <v>1</v>
      </c>
      <c r="GI646" s="59">
        <f t="shared" si="180"/>
        <v>-0.5</v>
      </c>
      <c r="GJ646" s="43">
        <f t="shared" si="181"/>
        <v>0.8660254038</v>
      </c>
      <c r="GK646" s="59">
        <f t="shared" si="182"/>
        <v>2.094395102</v>
      </c>
      <c r="GL646" s="43">
        <f t="shared" si="183"/>
        <v>1</v>
      </c>
      <c r="GM646" s="51">
        <f t="shared" si="184"/>
        <v>-2.094395102</v>
      </c>
      <c r="GN646" s="51" t="str">
        <f t="shared" si="185"/>
        <v>#DIV/0!</v>
      </c>
      <c r="GO646" s="52" t="str">
        <f t="shared" si="186"/>
        <v>#DIV/0!</v>
      </c>
      <c r="GP646" s="52" t="str">
        <f t="shared" si="187"/>
        <v>#DIV/0!</v>
      </c>
      <c r="GQ646" s="36" t="str">
        <f t="shared" si="188"/>
        <v>#DIV/0!</v>
      </c>
      <c r="GR646" s="53">
        <f t="shared" si="189"/>
        <v>1</v>
      </c>
      <c r="GS646" s="53" t="str">
        <f t="shared" si="190"/>
        <v>#DIV/0!</v>
      </c>
      <c r="GT646" s="54" t="str">
        <f t="shared" si="191"/>
        <v>#DIV/0!</v>
      </c>
      <c r="GU646" s="55" t="str">
        <f t="shared" si="192"/>
        <v>#DIV/0!</v>
      </c>
      <c r="GV646" s="55" t="str">
        <f t="shared" si="193"/>
        <v>#DIV/0!</v>
      </c>
      <c r="GW646" s="55" t="str">
        <f t="shared" si="194"/>
        <v>#DIV/0!</v>
      </c>
      <c r="GX646" s="39" t="str">
        <f t="shared" si="195"/>
        <v>#DIV/0!</v>
      </c>
      <c r="GY646" s="51">
        <f t="shared" si="196"/>
        <v>2.094395102</v>
      </c>
      <c r="GZ646" s="51" t="str">
        <f t="shared" si="197"/>
        <v>#DIV/0!</v>
      </c>
      <c r="HA646" s="52" t="str">
        <f t="shared" si="198"/>
        <v>#DIV/0!</v>
      </c>
      <c r="HB646" s="52" t="str">
        <f t="shared" si="199"/>
        <v>#DIV/0!</v>
      </c>
      <c r="HC646" s="36" t="str">
        <f t="shared" si="200"/>
        <v>#DIV/0!</v>
      </c>
      <c r="HD646" s="53">
        <f t="shared" si="201"/>
        <v>1</v>
      </c>
      <c r="HE646" s="53" t="str">
        <f t="shared" si="202"/>
        <v>#DIV/0!</v>
      </c>
      <c r="HF646" s="54" t="str">
        <f t="shared" si="203"/>
        <v>#DIV/0!</v>
      </c>
      <c r="HG646" s="55" t="str">
        <f t="shared" si="204"/>
        <v>#DIV/0!</v>
      </c>
      <c r="HH646" s="55" t="str">
        <f t="shared" si="205"/>
        <v>#DIV/0!</v>
      </c>
      <c r="HI646" s="55" t="str">
        <f t="shared" si="206"/>
        <v>#DIV/0!</v>
      </c>
      <c r="HJ646" s="39" t="str">
        <f t="shared" si="207"/>
        <v>#DIV/0!</v>
      </c>
      <c r="HK646" s="51">
        <f t="shared" si="208"/>
        <v>2.094395102</v>
      </c>
      <c r="HL646" s="51" t="str">
        <f t="shared" si="209"/>
        <v>#DIV/0!</v>
      </c>
      <c r="HM646" s="52" t="str">
        <f t="shared" si="210"/>
        <v>#DIV/0!</v>
      </c>
      <c r="HN646" s="52" t="str">
        <f t="shared" si="211"/>
        <v>#DIV/0!</v>
      </c>
      <c r="HO646" s="36" t="str">
        <f t="shared" si="212"/>
        <v>#DIV/0!</v>
      </c>
      <c r="HP646" s="53">
        <f t="shared" si="213"/>
        <v>1</v>
      </c>
      <c r="HQ646" s="53" t="str">
        <f t="shared" si="214"/>
        <v>#DIV/0!</v>
      </c>
      <c r="HR646" s="54" t="str">
        <f t="shared" si="215"/>
        <v>#DIV/0!</v>
      </c>
      <c r="HS646" s="55" t="str">
        <f t="shared" si="216"/>
        <v>#DIV/0!</v>
      </c>
      <c r="HT646" s="55" t="str">
        <f t="shared" si="217"/>
        <v>#DIV/0!</v>
      </c>
      <c r="HU646" s="55" t="str">
        <f t="shared" si="218"/>
        <v>#DIV/0!</v>
      </c>
      <c r="HV646" s="39" t="str">
        <f t="shared" si="219"/>
        <v>#DIV/0!</v>
      </c>
      <c r="HW646" s="51">
        <f t="shared" si="220"/>
        <v>-2.094395102</v>
      </c>
      <c r="HX646" s="51" t="str">
        <f t="shared" si="221"/>
        <v>#DIV/0!</v>
      </c>
      <c r="HY646" s="52" t="str">
        <f t="shared" si="222"/>
        <v>#DIV/0!</v>
      </c>
      <c r="HZ646" s="52" t="str">
        <f t="shared" si="223"/>
        <v>#DIV/0!</v>
      </c>
      <c r="IA646" s="36" t="str">
        <f t="shared" si="224"/>
        <v>#DIV/0!</v>
      </c>
      <c r="IB646" s="53">
        <f t="shared" si="225"/>
        <v>1</v>
      </c>
      <c r="IC646" s="53" t="str">
        <f t="shared" si="226"/>
        <v>#DIV/0!</v>
      </c>
      <c r="ID646" s="54" t="str">
        <f t="shared" si="227"/>
        <v>#DIV/0!</v>
      </c>
      <c r="IE646" s="55" t="str">
        <f t="shared" si="228"/>
        <v>#DIV/0!</v>
      </c>
      <c r="IF646" s="55" t="str">
        <f t="shared" si="229"/>
        <v>#DIV/0!</v>
      </c>
      <c r="IG646" s="55" t="str">
        <f t="shared" si="230"/>
        <v>#DIV/0!</v>
      </c>
      <c r="IH646" s="39" t="str">
        <f t="shared" si="231"/>
        <v>#DIV/0!</v>
      </c>
    </row>
    <row r="647" ht="12.75" customHeight="1">
      <c r="A647" s="44" t="str">
        <f>'Execute Cubic'!U642</f>
        <v/>
      </c>
      <c r="B647" s="44" t="str">
        <f>'Execute Cubic'!V642</f>
        <v/>
      </c>
      <c r="C647" s="44" t="str">
        <f>'Execute Cubic'!W642</f>
        <v/>
      </c>
      <c r="D647" s="44" t="str">
        <f>'Execute Cubic'!X642</f>
        <v/>
      </c>
      <c r="E647" s="44">
        <f t="shared" ref="E647:H647" si="10525">0</f>
        <v>0</v>
      </c>
      <c r="F647" s="44">
        <f t="shared" si="10525"/>
        <v>0</v>
      </c>
      <c r="G647" s="44">
        <f t="shared" si="10525"/>
        <v>0</v>
      </c>
      <c r="H647" s="44">
        <f t="shared" si="10525"/>
        <v>0</v>
      </c>
      <c r="I647" s="45" t="str">
        <f t="shared" si="27"/>
        <v>#DIV/0!</v>
      </c>
      <c r="J647" s="45" t="str">
        <f t="shared" si="28"/>
        <v>#DIV/0!</v>
      </c>
      <c r="K647" s="46" t="str">
        <f t="shared" si="29"/>
        <v>#DIV/0!</v>
      </c>
      <c r="L647" s="46" t="str">
        <f t="shared" si="30"/>
        <v>#DIV/0!</v>
      </c>
      <c r="M647" s="47" t="str">
        <f t="shared" si="31"/>
        <v>#DIV/0!</v>
      </c>
      <c r="N647" s="47" t="str">
        <f t="shared" si="32"/>
        <v>#DIV/0!</v>
      </c>
      <c r="O647" s="48" t="str">
        <f t="shared" ref="O647:R647" si="10526">ATAN2(A647,E647)</f>
        <v>#DIV/0!</v>
      </c>
      <c r="P647" s="48" t="str">
        <f t="shared" si="10526"/>
        <v>#DIV/0!</v>
      </c>
      <c r="Q647" s="48" t="str">
        <f t="shared" si="10526"/>
        <v>#DIV/0!</v>
      </c>
      <c r="R647" s="48" t="str">
        <f t="shared" si="10526"/>
        <v>#DIV/0!</v>
      </c>
      <c r="S647" s="48">
        <f t="shared" ref="S647:V647" si="10527">SQRT(POWER(A647,2)+POWER(E647,2))</f>
        <v>0</v>
      </c>
      <c r="T647" s="48">
        <f t="shared" si="10527"/>
        <v>0</v>
      </c>
      <c r="U647" s="48">
        <f t="shared" si="10527"/>
        <v>0</v>
      </c>
      <c r="V647" s="48">
        <f t="shared" si="10527"/>
        <v>0</v>
      </c>
      <c r="W647" s="49" t="str">
        <f t="shared" ref="W647:Z647" si="10528">O647-$O647</f>
        <v>#DIV/0!</v>
      </c>
      <c r="X647" s="49" t="str">
        <f t="shared" si="10528"/>
        <v>#DIV/0!</v>
      </c>
      <c r="Y647" s="49" t="str">
        <f t="shared" si="10528"/>
        <v>#DIV/0!</v>
      </c>
      <c r="Z647" s="49" t="str">
        <f t="shared" si="10528"/>
        <v>#DIV/0!</v>
      </c>
      <c r="AA647" s="49" t="str">
        <f t="shared" ref="AA647:AD647" si="10529">S647/$S647</f>
        <v>#DIV/0!</v>
      </c>
      <c r="AB647" s="49" t="str">
        <f t="shared" si="10529"/>
        <v>#DIV/0!</v>
      </c>
      <c r="AC647" s="49" t="str">
        <f t="shared" si="10529"/>
        <v>#DIV/0!</v>
      </c>
      <c r="AD647" s="49" t="str">
        <f t="shared" si="10529"/>
        <v>#DIV/0!</v>
      </c>
      <c r="AE647" s="50" t="str">
        <f t="shared" ref="AE647:AH647" si="10530">AA647*COS(W647)</f>
        <v>#DIV/0!</v>
      </c>
      <c r="AF647" s="50" t="str">
        <f t="shared" si="10530"/>
        <v>#DIV/0!</v>
      </c>
      <c r="AG647" s="50" t="str">
        <f t="shared" si="10530"/>
        <v>#DIV/0!</v>
      </c>
      <c r="AH647" s="50" t="str">
        <f t="shared" si="10530"/>
        <v>#DIV/0!</v>
      </c>
      <c r="AI647" s="44" t="str">
        <f t="shared" ref="AI647:AL647" si="10531">AA647*SIN(W647)</f>
        <v>#DIV/0!</v>
      </c>
      <c r="AJ647" s="44" t="str">
        <f t="shared" si="10531"/>
        <v>#DIV/0!</v>
      </c>
      <c r="AK647" s="44" t="str">
        <f t="shared" si="10531"/>
        <v>#DIV/0!</v>
      </c>
      <c r="AL647" s="44" t="str">
        <f t="shared" si="10531"/>
        <v>#DIV/0!</v>
      </c>
      <c r="AM647" s="51" t="str">
        <f t="shared" si="39"/>
        <v>#DIV/0!</v>
      </c>
      <c r="AN647" s="52" t="str">
        <f t="shared" si="40"/>
        <v>#DIV/0!</v>
      </c>
      <c r="AO647" s="52" t="str">
        <f t="shared" si="41"/>
        <v>#DIV/0!</v>
      </c>
      <c r="AP647" s="36" t="str">
        <f t="shared" si="42"/>
        <v>#DIV/0!</v>
      </c>
      <c r="AQ647" s="53" t="str">
        <f t="shared" si="43"/>
        <v>#DIV/0!</v>
      </c>
      <c r="AR647" s="54" t="str">
        <f t="shared" si="44"/>
        <v>#DIV/0!</v>
      </c>
      <c r="AS647" s="55" t="str">
        <f t="shared" si="45"/>
        <v>#DIV/0!</v>
      </c>
      <c r="AT647" s="55" t="str">
        <f t="shared" si="46"/>
        <v>#DIV/0!</v>
      </c>
      <c r="AU647" s="55" t="str">
        <f t="shared" si="47"/>
        <v>#DIV/0!</v>
      </c>
      <c r="AV647" s="39" t="str">
        <f t="shared" si="48"/>
        <v>#DIV/0!</v>
      </c>
      <c r="AW647" s="51" t="str">
        <f t="shared" ref="AW647:AX647" si="10532">AW$1*X647</f>
        <v>#DIV/0!</v>
      </c>
      <c r="AX647" s="51" t="str">
        <f t="shared" si="10532"/>
        <v>#DIV/0!</v>
      </c>
      <c r="AY647" s="52" t="str">
        <f t="shared" si="50"/>
        <v>#DIV/0!</v>
      </c>
      <c r="AZ647" s="52" t="str">
        <f t="shared" si="51"/>
        <v>#DIV/0!</v>
      </c>
      <c r="BA647" s="36" t="str">
        <f t="shared" si="52"/>
        <v>#DIV/0!</v>
      </c>
      <c r="BB647" s="53" t="str">
        <f t="shared" ref="BB647:BC647" si="10533">POWER(AB647,BB$1)</f>
        <v>#DIV/0!</v>
      </c>
      <c r="BC647" s="53" t="str">
        <f t="shared" si="10533"/>
        <v>#DIV/0!</v>
      </c>
      <c r="BD647" s="54" t="str">
        <f t="shared" si="54"/>
        <v>#DIV/0!</v>
      </c>
      <c r="BE647" s="55" t="str">
        <f t="shared" si="55"/>
        <v>#DIV/0!</v>
      </c>
      <c r="BF647" s="55" t="str">
        <f t="shared" si="56"/>
        <v>#DIV/0!</v>
      </c>
      <c r="BG647" s="55" t="str">
        <f t="shared" si="57"/>
        <v>#DIV/0!</v>
      </c>
      <c r="BH647" s="39" t="str">
        <f t="shared" si="58"/>
        <v>#DIV/0!</v>
      </c>
      <c r="BI647" s="51" t="str">
        <f t="shared" si="59"/>
        <v>#DIV/0!</v>
      </c>
      <c r="BJ647" s="52" t="str">
        <f t="shared" si="60"/>
        <v>#DIV/0!</v>
      </c>
      <c r="BK647" s="52" t="str">
        <f t="shared" si="61"/>
        <v>#DIV/0!</v>
      </c>
      <c r="BL647" s="36" t="str">
        <f t="shared" si="62"/>
        <v>#DIV/0!</v>
      </c>
      <c r="BM647" s="53" t="str">
        <f t="shared" si="63"/>
        <v>#DIV/0!</v>
      </c>
      <c r="BN647" s="54" t="str">
        <f t="shared" si="64"/>
        <v>#DIV/0!</v>
      </c>
      <c r="BO647" s="55" t="str">
        <f t="shared" si="65"/>
        <v>#DIV/0!</v>
      </c>
      <c r="BP647" s="55" t="str">
        <f t="shared" si="66"/>
        <v>#DIV/0!</v>
      </c>
      <c r="BQ647" s="55" t="str">
        <f t="shared" si="67"/>
        <v>#DIV/0!</v>
      </c>
      <c r="BR647" s="39" t="str">
        <f t="shared" si="68"/>
        <v>#DIV/0!</v>
      </c>
      <c r="BS647" s="56" t="str">
        <f t="shared" ref="BS647:BT647" si="10534">AS647+BE647+BO647</f>
        <v>#DIV/0!</v>
      </c>
      <c r="BT647" s="56" t="str">
        <f t="shared" si="10534"/>
        <v>#DIV/0!</v>
      </c>
      <c r="BU647" s="56" t="str">
        <f t="shared" si="70"/>
        <v>#DIV/0!</v>
      </c>
      <c r="BV647" s="57" t="str">
        <f t="shared" si="71"/>
        <v>#DIV/0!</v>
      </c>
      <c r="BW647" s="51" t="str">
        <f t="shared" ref="BW647:BX647" si="10535">BW$1*X647</f>
        <v>#DIV/0!</v>
      </c>
      <c r="BX647" s="51" t="str">
        <f t="shared" si="10535"/>
        <v>#DIV/0!</v>
      </c>
      <c r="BY647" s="52" t="str">
        <f t="shared" si="73"/>
        <v>#DIV/0!</v>
      </c>
      <c r="BZ647" s="52" t="str">
        <f t="shared" si="74"/>
        <v>#DIV/0!</v>
      </c>
      <c r="CA647" s="36" t="str">
        <f t="shared" si="75"/>
        <v>#DIV/0!</v>
      </c>
      <c r="CB647" s="53" t="str">
        <f t="shared" ref="CB647:CC647" si="10536">POWER(AB647,CB$1)</f>
        <v>#DIV/0!</v>
      </c>
      <c r="CC647" s="53" t="str">
        <f t="shared" si="10536"/>
        <v>#DIV/0!</v>
      </c>
      <c r="CD647" s="54" t="str">
        <f t="shared" si="77"/>
        <v>#DIV/0!</v>
      </c>
      <c r="CE647" s="55" t="str">
        <f t="shared" si="78"/>
        <v>#DIV/0!</v>
      </c>
      <c r="CF647" s="55" t="str">
        <f t="shared" si="79"/>
        <v>#DIV/0!</v>
      </c>
      <c r="CG647" s="55" t="str">
        <f t="shared" si="80"/>
        <v>#DIV/0!</v>
      </c>
      <c r="CH647" s="39" t="str">
        <f t="shared" si="81"/>
        <v>#DIV/0!</v>
      </c>
      <c r="CI647" s="51" t="str">
        <f t="shared" si="82"/>
        <v>#DIV/0!</v>
      </c>
      <c r="CJ647" s="52" t="str">
        <f t="shared" si="83"/>
        <v>#DIV/0!</v>
      </c>
      <c r="CK647" s="52" t="str">
        <f t="shared" si="84"/>
        <v>#DIV/0!</v>
      </c>
      <c r="CL647" s="36" t="str">
        <f t="shared" si="85"/>
        <v>#DIV/0!</v>
      </c>
      <c r="CM647" s="53" t="str">
        <f t="shared" si="86"/>
        <v>#DIV/0!</v>
      </c>
      <c r="CN647" s="54" t="str">
        <f t="shared" si="87"/>
        <v>#DIV/0!</v>
      </c>
      <c r="CO647" s="55" t="str">
        <f t="shared" si="88"/>
        <v>#DIV/0!</v>
      </c>
      <c r="CP647" s="55" t="str">
        <f t="shared" si="89"/>
        <v>#DIV/0!</v>
      </c>
      <c r="CQ647" s="55" t="str">
        <f t="shared" si="90"/>
        <v>#DIV/0!</v>
      </c>
      <c r="CR647" s="39" t="str">
        <f t="shared" si="91"/>
        <v>#DIV/0!</v>
      </c>
      <c r="CS647" s="51" t="str">
        <f t="shared" si="92"/>
        <v>#DIV/0!</v>
      </c>
      <c r="CT647" s="51" t="str">
        <f t="shared" si="93"/>
        <v>#DIV/0!</v>
      </c>
      <c r="CU647" s="52" t="str">
        <f t="shared" si="94"/>
        <v>#DIV/0!</v>
      </c>
      <c r="CV647" s="52" t="str">
        <f t="shared" si="95"/>
        <v>#DIV/0!</v>
      </c>
      <c r="CW647" s="36" t="str">
        <f t="shared" si="96"/>
        <v>#DIV/0!</v>
      </c>
      <c r="CX647" s="53" t="str">
        <f t="shared" si="97"/>
        <v>#DIV/0!</v>
      </c>
      <c r="CY647" s="53" t="str">
        <f t="shared" si="98"/>
        <v>#DIV/0!</v>
      </c>
      <c r="CZ647" s="54" t="str">
        <f t="shared" si="99"/>
        <v>#DIV/0!</v>
      </c>
      <c r="DA647" s="55" t="str">
        <f t="shared" si="100"/>
        <v>#DIV/0!</v>
      </c>
      <c r="DB647" s="55" t="str">
        <f t="shared" si="101"/>
        <v>#DIV/0!</v>
      </c>
      <c r="DC647" s="55" t="str">
        <f t="shared" si="102"/>
        <v>#DIV/0!</v>
      </c>
      <c r="DD647" s="39" t="str">
        <f t="shared" si="103"/>
        <v>#DIV/0!</v>
      </c>
      <c r="DE647" s="51" t="str">
        <f t="shared" ref="DE647:DG647" si="10537">DE$1*X647</f>
        <v>#DIV/0!</v>
      </c>
      <c r="DF647" s="51" t="str">
        <f t="shared" si="10537"/>
        <v>#DIV/0!</v>
      </c>
      <c r="DG647" s="51" t="str">
        <f t="shared" si="10537"/>
        <v>#DIV/0!</v>
      </c>
      <c r="DH647" s="52" t="str">
        <f t="shared" si="105"/>
        <v>#DIV/0!</v>
      </c>
      <c r="DI647" s="52" t="str">
        <f t="shared" si="106"/>
        <v>#DIV/0!</v>
      </c>
      <c r="DJ647" s="36" t="str">
        <f t="shared" si="107"/>
        <v>#DIV/0!</v>
      </c>
      <c r="DK647" s="53" t="str">
        <f t="shared" ref="DK647:DM647" si="10538">POWER(AB647,DK$1)</f>
        <v>#DIV/0!</v>
      </c>
      <c r="DL647" s="53" t="str">
        <f t="shared" si="10538"/>
        <v>#DIV/0!</v>
      </c>
      <c r="DM647" s="53" t="str">
        <f t="shared" si="10538"/>
        <v>#DIV/0!</v>
      </c>
      <c r="DN647" s="54" t="str">
        <f t="shared" si="109"/>
        <v>#DIV/0!</v>
      </c>
      <c r="DO647" s="55" t="str">
        <f t="shared" si="110"/>
        <v>#DIV/0!</v>
      </c>
      <c r="DP647" s="55" t="str">
        <f t="shared" si="111"/>
        <v>#DIV/0!</v>
      </c>
      <c r="DQ647" s="55" t="str">
        <f t="shared" si="112"/>
        <v>#DIV/0!</v>
      </c>
      <c r="DR647" s="39" t="str">
        <f t="shared" si="113"/>
        <v>#DIV/0!</v>
      </c>
      <c r="DS647" s="51" t="str">
        <f t="shared" si="114"/>
        <v>#DIV/0!</v>
      </c>
      <c r="DT647" s="52" t="str">
        <f t="shared" si="115"/>
        <v>#DIV/0!</v>
      </c>
      <c r="DU647" s="52" t="str">
        <f t="shared" si="116"/>
        <v>#DIV/0!</v>
      </c>
      <c r="DV647" s="36" t="str">
        <f t="shared" si="117"/>
        <v>#DIV/0!</v>
      </c>
      <c r="DW647" s="53" t="str">
        <f t="shared" si="118"/>
        <v>#DIV/0!</v>
      </c>
      <c r="DX647" s="54" t="str">
        <f t="shared" si="119"/>
        <v>#DIV/0!</v>
      </c>
      <c r="DY647" s="55" t="str">
        <f t="shared" si="120"/>
        <v>#DIV/0!</v>
      </c>
      <c r="DZ647" s="55" t="str">
        <f t="shared" si="121"/>
        <v>#DIV/0!</v>
      </c>
      <c r="EA647" s="55" t="str">
        <f t="shared" si="122"/>
        <v>#DIV/0!</v>
      </c>
      <c r="EB647" s="39" t="str">
        <f t="shared" si="123"/>
        <v>#DIV/0!</v>
      </c>
      <c r="EC647" s="56" t="str">
        <f t="shared" ref="EC647:ED647" si="10539">CE647+CO647+DA647+DO647+DY647</f>
        <v>#DIV/0!</v>
      </c>
      <c r="ED647" s="56" t="str">
        <f t="shared" si="10539"/>
        <v>#DIV/0!</v>
      </c>
      <c r="EE647" s="56" t="str">
        <f t="shared" si="125"/>
        <v>#DIV/0!</v>
      </c>
      <c r="EF647" s="57" t="str">
        <f t="shared" si="126"/>
        <v>#DIV/0!</v>
      </c>
      <c r="EG647" s="51" t="str">
        <f t="shared" si="127"/>
        <v>#DIV/0!</v>
      </c>
      <c r="EH647" s="52" t="str">
        <f t="shared" si="128"/>
        <v>#DIV/0!</v>
      </c>
      <c r="EI647" s="52" t="str">
        <f t="shared" si="129"/>
        <v>#DIV/0!</v>
      </c>
      <c r="EJ647" s="36" t="str">
        <f t="shared" si="130"/>
        <v>#DIV/0!</v>
      </c>
      <c r="EK647" s="53" t="str">
        <f t="shared" si="131"/>
        <v>#DIV/0!</v>
      </c>
      <c r="EL647" s="54" t="str">
        <f t="shared" si="132"/>
        <v>#DIV/0!</v>
      </c>
      <c r="EM647" s="55" t="str">
        <f t="shared" si="133"/>
        <v>#DIV/0!</v>
      </c>
      <c r="EN647" s="55" t="str">
        <f t="shared" si="134"/>
        <v>#DIV/0!</v>
      </c>
      <c r="EO647" s="55" t="str">
        <f t="shared" si="135"/>
        <v>#DIV/0!</v>
      </c>
      <c r="EP647" s="39" t="str">
        <f t="shared" si="136"/>
        <v>#DIV/0!</v>
      </c>
      <c r="EQ647" s="56" t="str">
        <f t="shared" ref="EQ647:ER647" si="10540">BS647+EM647</f>
        <v>#DIV/0!</v>
      </c>
      <c r="ER647" s="56" t="str">
        <f t="shared" si="10540"/>
        <v>#DIV/0!</v>
      </c>
      <c r="ES647" s="56" t="str">
        <f t="shared" si="138"/>
        <v>#DIV/0!</v>
      </c>
      <c r="ET647" s="57" t="str">
        <f t="shared" si="139"/>
        <v>#DIV/0!</v>
      </c>
      <c r="EU647" s="51" t="str">
        <f t="shared" si="140"/>
        <v>#DIV/0!</v>
      </c>
      <c r="EV647" s="52" t="str">
        <f t="shared" si="141"/>
        <v>#DIV/0!</v>
      </c>
      <c r="EW647" s="52" t="str">
        <f t="shared" si="142"/>
        <v>#DIV/0!</v>
      </c>
      <c r="EX647" s="36" t="str">
        <f t="shared" si="143"/>
        <v>#DIV/0!</v>
      </c>
      <c r="EY647" s="53" t="str">
        <f t="shared" si="144"/>
        <v>#DIV/0!</v>
      </c>
      <c r="EZ647" s="54" t="str">
        <f t="shared" si="145"/>
        <v>#DIV/0!</v>
      </c>
      <c r="FA647" s="55" t="str">
        <f t="shared" si="146"/>
        <v>#DIV/0!</v>
      </c>
      <c r="FB647" s="55" t="str">
        <f t="shared" si="147"/>
        <v>#DIV/0!</v>
      </c>
      <c r="FC647" s="55" t="str">
        <f t="shared" si="148"/>
        <v>#DIV/0!</v>
      </c>
      <c r="FD647" s="39" t="str">
        <f t="shared" si="149"/>
        <v>#DIV/0!</v>
      </c>
      <c r="FE647" s="51" t="str">
        <f t="shared" si="150"/>
        <v>#DIV/0!</v>
      </c>
      <c r="FF647" s="52" t="str">
        <f t="shared" si="151"/>
        <v>#DIV/0!</v>
      </c>
      <c r="FG647" s="52" t="str">
        <f t="shared" si="152"/>
        <v>#DIV/0!</v>
      </c>
      <c r="FH647" s="36" t="str">
        <f t="shared" si="153"/>
        <v>#DIV/0!</v>
      </c>
      <c r="FI647" s="53" t="str">
        <f t="shared" si="154"/>
        <v>#DIV/0!</v>
      </c>
      <c r="FJ647" s="54" t="str">
        <f t="shared" si="155"/>
        <v>#DIV/0!</v>
      </c>
      <c r="FK647" s="55" t="str">
        <f t="shared" si="156"/>
        <v>#DIV/0!</v>
      </c>
      <c r="FL647" s="55" t="str">
        <f t="shared" si="157"/>
        <v>#DIV/0!</v>
      </c>
      <c r="FM647" s="55" t="str">
        <f t="shared" si="158"/>
        <v>#DIV/0!</v>
      </c>
      <c r="FN647" s="39" t="str">
        <f t="shared" si="159"/>
        <v>#DIV/0!</v>
      </c>
      <c r="FO647" s="56" t="str">
        <f t="shared" si="160"/>
        <v>#DIV/0!</v>
      </c>
      <c r="FP647" s="56" t="str">
        <f t="shared" si="161"/>
        <v>#DIV/0!</v>
      </c>
      <c r="FQ647" s="56" t="str">
        <f t="shared" si="162"/>
        <v>#DIV/0!</v>
      </c>
      <c r="FR647" s="57" t="str">
        <f t="shared" si="163"/>
        <v>#DIV/0!</v>
      </c>
      <c r="FS647" s="51" t="str">
        <f t="shared" si="164"/>
        <v>#DIV/0!</v>
      </c>
      <c r="FT647" s="51" t="str">
        <f t="shared" si="165"/>
        <v>#DIV/0!</v>
      </c>
      <c r="FU647" s="52" t="str">
        <f t="shared" si="166"/>
        <v>#DIV/0!</v>
      </c>
      <c r="FV647" s="52" t="str">
        <f t="shared" si="167"/>
        <v>#DIV/0!</v>
      </c>
      <c r="FW647" s="36" t="str">
        <f t="shared" si="168"/>
        <v>#DIV/0!</v>
      </c>
      <c r="FX647" s="53" t="str">
        <f t="shared" si="169"/>
        <v>#DIV/0!</v>
      </c>
      <c r="FY647" s="53" t="str">
        <f t="shared" si="170"/>
        <v>#DIV/0!</v>
      </c>
      <c r="FZ647" s="54" t="str">
        <f t="shared" si="171"/>
        <v>#DIV/0!</v>
      </c>
      <c r="GA647" s="55" t="str">
        <f t="shared" si="172"/>
        <v>#DIV/0!</v>
      </c>
      <c r="GB647" s="55" t="str">
        <f t="shared" si="173"/>
        <v>#DIV/0!</v>
      </c>
      <c r="GC647" s="55" t="str">
        <f t="shared" si="174"/>
        <v>#DIV/0!</v>
      </c>
      <c r="GD647" s="39" t="str">
        <f t="shared" si="175"/>
        <v>#DIV/0!</v>
      </c>
      <c r="GE647" s="58">
        <f t="shared" si="176"/>
        <v>-0.5</v>
      </c>
      <c r="GF647" s="42">
        <f t="shared" si="177"/>
        <v>-0.8660254038</v>
      </c>
      <c r="GG647" s="58">
        <f t="shared" si="178"/>
        <v>-2.094395102</v>
      </c>
      <c r="GH647" s="42">
        <f t="shared" si="179"/>
        <v>1</v>
      </c>
      <c r="GI647" s="59">
        <f t="shared" si="180"/>
        <v>-0.5</v>
      </c>
      <c r="GJ647" s="43">
        <f t="shared" si="181"/>
        <v>0.8660254038</v>
      </c>
      <c r="GK647" s="59">
        <f t="shared" si="182"/>
        <v>2.094395102</v>
      </c>
      <c r="GL647" s="43">
        <f t="shared" si="183"/>
        <v>1</v>
      </c>
      <c r="GM647" s="51">
        <f t="shared" si="184"/>
        <v>-2.094395102</v>
      </c>
      <c r="GN647" s="51" t="str">
        <f t="shared" si="185"/>
        <v>#DIV/0!</v>
      </c>
      <c r="GO647" s="52" t="str">
        <f t="shared" si="186"/>
        <v>#DIV/0!</v>
      </c>
      <c r="GP647" s="52" t="str">
        <f t="shared" si="187"/>
        <v>#DIV/0!</v>
      </c>
      <c r="GQ647" s="36" t="str">
        <f t="shared" si="188"/>
        <v>#DIV/0!</v>
      </c>
      <c r="GR647" s="53">
        <f t="shared" si="189"/>
        <v>1</v>
      </c>
      <c r="GS647" s="53" t="str">
        <f t="shared" si="190"/>
        <v>#DIV/0!</v>
      </c>
      <c r="GT647" s="54" t="str">
        <f t="shared" si="191"/>
        <v>#DIV/0!</v>
      </c>
      <c r="GU647" s="55" t="str">
        <f t="shared" si="192"/>
        <v>#DIV/0!</v>
      </c>
      <c r="GV647" s="55" t="str">
        <f t="shared" si="193"/>
        <v>#DIV/0!</v>
      </c>
      <c r="GW647" s="55" t="str">
        <f t="shared" si="194"/>
        <v>#DIV/0!</v>
      </c>
      <c r="GX647" s="39" t="str">
        <f t="shared" si="195"/>
        <v>#DIV/0!</v>
      </c>
      <c r="GY647" s="51">
        <f t="shared" si="196"/>
        <v>2.094395102</v>
      </c>
      <c r="GZ647" s="51" t="str">
        <f t="shared" si="197"/>
        <v>#DIV/0!</v>
      </c>
      <c r="HA647" s="52" t="str">
        <f t="shared" si="198"/>
        <v>#DIV/0!</v>
      </c>
      <c r="HB647" s="52" t="str">
        <f t="shared" si="199"/>
        <v>#DIV/0!</v>
      </c>
      <c r="HC647" s="36" t="str">
        <f t="shared" si="200"/>
        <v>#DIV/0!</v>
      </c>
      <c r="HD647" s="53">
        <f t="shared" si="201"/>
        <v>1</v>
      </c>
      <c r="HE647" s="53" t="str">
        <f t="shared" si="202"/>
        <v>#DIV/0!</v>
      </c>
      <c r="HF647" s="54" t="str">
        <f t="shared" si="203"/>
        <v>#DIV/0!</v>
      </c>
      <c r="HG647" s="55" t="str">
        <f t="shared" si="204"/>
        <v>#DIV/0!</v>
      </c>
      <c r="HH647" s="55" t="str">
        <f t="shared" si="205"/>
        <v>#DIV/0!</v>
      </c>
      <c r="HI647" s="55" t="str">
        <f t="shared" si="206"/>
        <v>#DIV/0!</v>
      </c>
      <c r="HJ647" s="39" t="str">
        <f t="shared" si="207"/>
        <v>#DIV/0!</v>
      </c>
      <c r="HK647" s="51">
        <f t="shared" si="208"/>
        <v>2.094395102</v>
      </c>
      <c r="HL647" s="51" t="str">
        <f t="shared" si="209"/>
        <v>#DIV/0!</v>
      </c>
      <c r="HM647" s="52" t="str">
        <f t="shared" si="210"/>
        <v>#DIV/0!</v>
      </c>
      <c r="HN647" s="52" t="str">
        <f t="shared" si="211"/>
        <v>#DIV/0!</v>
      </c>
      <c r="HO647" s="36" t="str">
        <f t="shared" si="212"/>
        <v>#DIV/0!</v>
      </c>
      <c r="HP647" s="53">
        <f t="shared" si="213"/>
        <v>1</v>
      </c>
      <c r="HQ647" s="53" t="str">
        <f t="shared" si="214"/>
        <v>#DIV/0!</v>
      </c>
      <c r="HR647" s="54" t="str">
        <f t="shared" si="215"/>
        <v>#DIV/0!</v>
      </c>
      <c r="HS647" s="55" t="str">
        <f t="shared" si="216"/>
        <v>#DIV/0!</v>
      </c>
      <c r="HT647" s="55" t="str">
        <f t="shared" si="217"/>
        <v>#DIV/0!</v>
      </c>
      <c r="HU647" s="55" t="str">
        <f t="shared" si="218"/>
        <v>#DIV/0!</v>
      </c>
      <c r="HV647" s="39" t="str">
        <f t="shared" si="219"/>
        <v>#DIV/0!</v>
      </c>
      <c r="HW647" s="51">
        <f t="shared" si="220"/>
        <v>-2.094395102</v>
      </c>
      <c r="HX647" s="51" t="str">
        <f t="shared" si="221"/>
        <v>#DIV/0!</v>
      </c>
      <c r="HY647" s="52" t="str">
        <f t="shared" si="222"/>
        <v>#DIV/0!</v>
      </c>
      <c r="HZ647" s="52" t="str">
        <f t="shared" si="223"/>
        <v>#DIV/0!</v>
      </c>
      <c r="IA647" s="36" t="str">
        <f t="shared" si="224"/>
        <v>#DIV/0!</v>
      </c>
      <c r="IB647" s="53">
        <f t="shared" si="225"/>
        <v>1</v>
      </c>
      <c r="IC647" s="53" t="str">
        <f t="shared" si="226"/>
        <v>#DIV/0!</v>
      </c>
      <c r="ID647" s="54" t="str">
        <f t="shared" si="227"/>
        <v>#DIV/0!</v>
      </c>
      <c r="IE647" s="55" t="str">
        <f t="shared" si="228"/>
        <v>#DIV/0!</v>
      </c>
      <c r="IF647" s="55" t="str">
        <f t="shared" si="229"/>
        <v>#DIV/0!</v>
      </c>
      <c r="IG647" s="55" t="str">
        <f t="shared" si="230"/>
        <v>#DIV/0!</v>
      </c>
      <c r="IH647" s="39" t="str">
        <f t="shared" si="231"/>
        <v>#DIV/0!</v>
      </c>
    </row>
    <row r="648" ht="12.75" customHeight="1">
      <c r="A648" s="44" t="str">
        <f>'Execute Cubic'!U643</f>
        <v/>
      </c>
      <c r="B648" s="44" t="str">
        <f>'Execute Cubic'!V643</f>
        <v/>
      </c>
      <c r="C648" s="44" t="str">
        <f>'Execute Cubic'!W643</f>
        <v/>
      </c>
      <c r="D648" s="44" t="str">
        <f>'Execute Cubic'!X643</f>
        <v/>
      </c>
      <c r="E648" s="44">
        <f t="shared" ref="E648:H648" si="10541">0</f>
        <v>0</v>
      </c>
      <c r="F648" s="44">
        <f t="shared" si="10541"/>
        <v>0</v>
      </c>
      <c r="G648" s="44">
        <f t="shared" si="10541"/>
        <v>0</v>
      </c>
      <c r="H648" s="44">
        <f t="shared" si="10541"/>
        <v>0</v>
      </c>
      <c r="I648" s="45" t="str">
        <f t="shared" si="27"/>
        <v>#DIV/0!</v>
      </c>
      <c r="J648" s="45" t="str">
        <f t="shared" si="28"/>
        <v>#DIV/0!</v>
      </c>
      <c r="K648" s="46" t="str">
        <f t="shared" si="29"/>
        <v>#DIV/0!</v>
      </c>
      <c r="L648" s="46" t="str">
        <f t="shared" si="30"/>
        <v>#DIV/0!</v>
      </c>
      <c r="M648" s="47" t="str">
        <f t="shared" si="31"/>
        <v>#DIV/0!</v>
      </c>
      <c r="N648" s="47" t="str">
        <f t="shared" si="32"/>
        <v>#DIV/0!</v>
      </c>
      <c r="O648" s="48" t="str">
        <f t="shared" ref="O648:R648" si="10542">ATAN2(A648,E648)</f>
        <v>#DIV/0!</v>
      </c>
      <c r="P648" s="48" t="str">
        <f t="shared" si="10542"/>
        <v>#DIV/0!</v>
      </c>
      <c r="Q648" s="48" t="str">
        <f t="shared" si="10542"/>
        <v>#DIV/0!</v>
      </c>
      <c r="R648" s="48" t="str">
        <f t="shared" si="10542"/>
        <v>#DIV/0!</v>
      </c>
      <c r="S648" s="48">
        <f t="shared" ref="S648:V648" si="10543">SQRT(POWER(A648,2)+POWER(E648,2))</f>
        <v>0</v>
      </c>
      <c r="T648" s="48">
        <f t="shared" si="10543"/>
        <v>0</v>
      </c>
      <c r="U648" s="48">
        <f t="shared" si="10543"/>
        <v>0</v>
      </c>
      <c r="V648" s="48">
        <f t="shared" si="10543"/>
        <v>0</v>
      </c>
      <c r="W648" s="49" t="str">
        <f t="shared" ref="W648:Z648" si="10544">O648-$O648</f>
        <v>#DIV/0!</v>
      </c>
      <c r="X648" s="49" t="str">
        <f t="shared" si="10544"/>
        <v>#DIV/0!</v>
      </c>
      <c r="Y648" s="49" t="str">
        <f t="shared" si="10544"/>
        <v>#DIV/0!</v>
      </c>
      <c r="Z648" s="49" t="str">
        <f t="shared" si="10544"/>
        <v>#DIV/0!</v>
      </c>
      <c r="AA648" s="49" t="str">
        <f t="shared" ref="AA648:AD648" si="10545">S648/$S648</f>
        <v>#DIV/0!</v>
      </c>
      <c r="AB648" s="49" t="str">
        <f t="shared" si="10545"/>
        <v>#DIV/0!</v>
      </c>
      <c r="AC648" s="49" t="str">
        <f t="shared" si="10545"/>
        <v>#DIV/0!</v>
      </c>
      <c r="AD648" s="49" t="str">
        <f t="shared" si="10545"/>
        <v>#DIV/0!</v>
      </c>
      <c r="AE648" s="50" t="str">
        <f t="shared" ref="AE648:AH648" si="10546">AA648*COS(W648)</f>
        <v>#DIV/0!</v>
      </c>
      <c r="AF648" s="50" t="str">
        <f t="shared" si="10546"/>
        <v>#DIV/0!</v>
      </c>
      <c r="AG648" s="50" t="str">
        <f t="shared" si="10546"/>
        <v>#DIV/0!</v>
      </c>
      <c r="AH648" s="50" t="str">
        <f t="shared" si="10546"/>
        <v>#DIV/0!</v>
      </c>
      <c r="AI648" s="44" t="str">
        <f t="shared" ref="AI648:AL648" si="10547">AA648*SIN(W648)</f>
        <v>#DIV/0!</v>
      </c>
      <c r="AJ648" s="44" t="str">
        <f t="shared" si="10547"/>
        <v>#DIV/0!</v>
      </c>
      <c r="AK648" s="44" t="str">
        <f t="shared" si="10547"/>
        <v>#DIV/0!</v>
      </c>
      <c r="AL648" s="44" t="str">
        <f t="shared" si="10547"/>
        <v>#DIV/0!</v>
      </c>
      <c r="AM648" s="51" t="str">
        <f t="shared" si="39"/>
        <v>#DIV/0!</v>
      </c>
      <c r="AN648" s="52" t="str">
        <f t="shared" si="40"/>
        <v>#DIV/0!</v>
      </c>
      <c r="AO648" s="52" t="str">
        <f t="shared" si="41"/>
        <v>#DIV/0!</v>
      </c>
      <c r="AP648" s="36" t="str">
        <f t="shared" si="42"/>
        <v>#DIV/0!</v>
      </c>
      <c r="AQ648" s="53" t="str">
        <f t="shared" si="43"/>
        <v>#DIV/0!</v>
      </c>
      <c r="AR648" s="54" t="str">
        <f t="shared" si="44"/>
        <v>#DIV/0!</v>
      </c>
      <c r="AS648" s="55" t="str">
        <f t="shared" si="45"/>
        <v>#DIV/0!</v>
      </c>
      <c r="AT648" s="55" t="str">
        <f t="shared" si="46"/>
        <v>#DIV/0!</v>
      </c>
      <c r="AU648" s="55" t="str">
        <f t="shared" si="47"/>
        <v>#DIV/0!</v>
      </c>
      <c r="AV648" s="39" t="str">
        <f t="shared" si="48"/>
        <v>#DIV/0!</v>
      </c>
      <c r="AW648" s="51" t="str">
        <f t="shared" ref="AW648:AX648" si="10548">AW$1*X648</f>
        <v>#DIV/0!</v>
      </c>
      <c r="AX648" s="51" t="str">
        <f t="shared" si="10548"/>
        <v>#DIV/0!</v>
      </c>
      <c r="AY648" s="52" t="str">
        <f t="shared" si="50"/>
        <v>#DIV/0!</v>
      </c>
      <c r="AZ648" s="52" t="str">
        <f t="shared" si="51"/>
        <v>#DIV/0!</v>
      </c>
      <c r="BA648" s="36" t="str">
        <f t="shared" si="52"/>
        <v>#DIV/0!</v>
      </c>
      <c r="BB648" s="53" t="str">
        <f t="shared" ref="BB648:BC648" si="10549">POWER(AB648,BB$1)</f>
        <v>#DIV/0!</v>
      </c>
      <c r="BC648" s="53" t="str">
        <f t="shared" si="10549"/>
        <v>#DIV/0!</v>
      </c>
      <c r="BD648" s="54" t="str">
        <f t="shared" si="54"/>
        <v>#DIV/0!</v>
      </c>
      <c r="BE648" s="55" t="str">
        <f t="shared" si="55"/>
        <v>#DIV/0!</v>
      </c>
      <c r="BF648" s="55" t="str">
        <f t="shared" si="56"/>
        <v>#DIV/0!</v>
      </c>
      <c r="BG648" s="55" t="str">
        <f t="shared" si="57"/>
        <v>#DIV/0!</v>
      </c>
      <c r="BH648" s="39" t="str">
        <f t="shared" si="58"/>
        <v>#DIV/0!</v>
      </c>
      <c r="BI648" s="51" t="str">
        <f t="shared" si="59"/>
        <v>#DIV/0!</v>
      </c>
      <c r="BJ648" s="52" t="str">
        <f t="shared" si="60"/>
        <v>#DIV/0!</v>
      </c>
      <c r="BK648" s="52" t="str">
        <f t="shared" si="61"/>
        <v>#DIV/0!</v>
      </c>
      <c r="BL648" s="36" t="str">
        <f t="shared" si="62"/>
        <v>#DIV/0!</v>
      </c>
      <c r="BM648" s="53" t="str">
        <f t="shared" si="63"/>
        <v>#DIV/0!</v>
      </c>
      <c r="BN648" s="54" t="str">
        <f t="shared" si="64"/>
        <v>#DIV/0!</v>
      </c>
      <c r="BO648" s="55" t="str">
        <f t="shared" si="65"/>
        <v>#DIV/0!</v>
      </c>
      <c r="BP648" s="55" t="str">
        <f t="shared" si="66"/>
        <v>#DIV/0!</v>
      </c>
      <c r="BQ648" s="55" t="str">
        <f t="shared" si="67"/>
        <v>#DIV/0!</v>
      </c>
      <c r="BR648" s="39" t="str">
        <f t="shared" si="68"/>
        <v>#DIV/0!</v>
      </c>
      <c r="BS648" s="56" t="str">
        <f t="shared" ref="BS648:BT648" si="10550">AS648+BE648+BO648</f>
        <v>#DIV/0!</v>
      </c>
      <c r="BT648" s="56" t="str">
        <f t="shared" si="10550"/>
        <v>#DIV/0!</v>
      </c>
      <c r="BU648" s="56" t="str">
        <f t="shared" si="70"/>
        <v>#DIV/0!</v>
      </c>
      <c r="BV648" s="57" t="str">
        <f t="shared" si="71"/>
        <v>#DIV/0!</v>
      </c>
      <c r="BW648" s="51" t="str">
        <f t="shared" ref="BW648:BX648" si="10551">BW$1*X648</f>
        <v>#DIV/0!</v>
      </c>
      <c r="BX648" s="51" t="str">
        <f t="shared" si="10551"/>
        <v>#DIV/0!</v>
      </c>
      <c r="BY648" s="52" t="str">
        <f t="shared" si="73"/>
        <v>#DIV/0!</v>
      </c>
      <c r="BZ648" s="52" t="str">
        <f t="shared" si="74"/>
        <v>#DIV/0!</v>
      </c>
      <c r="CA648" s="36" t="str">
        <f t="shared" si="75"/>
        <v>#DIV/0!</v>
      </c>
      <c r="CB648" s="53" t="str">
        <f t="shared" ref="CB648:CC648" si="10552">POWER(AB648,CB$1)</f>
        <v>#DIV/0!</v>
      </c>
      <c r="CC648" s="53" t="str">
        <f t="shared" si="10552"/>
        <v>#DIV/0!</v>
      </c>
      <c r="CD648" s="54" t="str">
        <f t="shared" si="77"/>
        <v>#DIV/0!</v>
      </c>
      <c r="CE648" s="55" t="str">
        <f t="shared" si="78"/>
        <v>#DIV/0!</v>
      </c>
      <c r="CF648" s="55" t="str">
        <f t="shared" si="79"/>
        <v>#DIV/0!</v>
      </c>
      <c r="CG648" s="55" t="str">
        <f t="shared" si="80"/>
        <v>#DIV/0!</v>
      </c>
      <c r="CH648" s="39" t="str">
        <f t="shared" si="81"/>
        <v>#DIV/0!</v>
      </c>
      <c r="CI648" s="51" t="str">
        <f t="shared" si="82"/>
        <v>#DIV/0!</v>
      </c>
      <c r="CJ648" s="52" t="str">
        <f t="shared" si="83"/>
        <v>#DIV/0!</v>
      </c>
      <c r="CK648" s="52" t="str">
        <f t="shared" si="84"/>
        <v>#DIV/0!</v>
      </c>
      <c r="CL648" s="36" t="str">
        <f t="shared" si="85"/>
        <v>#DIV/0!</v>
      </c>
      <c r="CM648" s="53" t="str">
        <f t="shared" si="86"/>
        <v>#DIV/0!</v>
      </c>
      <c r="CN648" s="54" t="str">
        <f t="shared" si="87"/>
        <v>#DIV/0!</v>
      </c>
      <c r="CO648" s="55" t="str">
        <f t="shared" si="88"/>
        <v>#DIV/0!</v>
      </c>
      <c r="CP648" s="55" t="str">
        <f t="shared" si="89"/>
        <v>#DIV/0!</v>
      </c>
      <c r="CQ648" s="55" t="str">
        <f t="shared" si="90"/>
        <v>#DIV/0!</v>
      </c>
      <c r="CR648" s="39" t="str">
        <f t="shared" si="91"/>
        <v>#DIV/0!</v>
      </c>
      <c r="CS648" s="51" t="str">
        <f t="shared" si="92"/>
        <v>#DIV/0!</v>
      </c>
      <c r="CT648" s="51" t="str">
        <f t="shared" si="93"/>
        <v>#DIV/0!</v>
      </c>
      <c r="CU648" s="52" t="str">
        <f t="shared" si="94"/>
        <v>#DIV/0!</v>
      </c>
      <c r="CV648" s="52" t="str">
        <f t="shared" si="95"/>
        <v>#DIV/0!</v>
      </c>
      <c r="CW648" s="36" t="str">
        <f t="shared" si="96"/>
        <v>#DIV/0!</v>
      </c>
      <c r="CX648" s="53" t="str">
        <f t="shared" si="97"/>
        <v>#DIV/0!</v>
      </c>
      <c r="CY648" s="53" t="str">
        <f t="shared" si="98"/>
        <v>#DIV/0!</v>
      </c>
      <c r="CZ648" s="54" t="str">
        <f t="shared" si="99"/>
        <v>#DIV/0!</v>
      </c>
      <c r="DA648" s="55" t="str">
        <f t="shared" si="100"/>
        <v>#DIV/0!</v>
      </c>
      <c r="DB648" s="55" t="str">
        <f t="shared" si="101"/>
        <v>#DIV/0!</v>
      </c>
      <c r="DC648" s="55" t="str">
        <f t="shared" si="102"/>
        <v>#DIV/0!</v>
      </c>
      <c r="DD648" s="39" t="str">
        <f t="shared" si="103"/>
        <v>#DIV/0!</v>
      </c>
      <c r="DE648" s="51" t="str">
        <f t="shared" ref="DE648:DG648" si="10553">DE$1*X648</f>
        <v>#DIV/0!</v>
      </c>
      <c r="DF648" s="51" t="str">
        <f t="shared" si="10553"/>
        <v>#DIV/0!</v>
      </c>
      <c r="DG648" s="51" t="str">
        <f t="shared" si="10553"/>
        <v>#DIV/0!</v>
      </c>
      <c r="DH648" s="52" t="str">
        <f t="shared" si="105"/>
        <v>#DIV/0!</v>
      </c>
      <c r="DI648" s="52" t="str">
        <f t="shared" si="106"/>
        <v>#DIV/0!</v>
      </c>
      <c r="DJ648" s="36" t="str">
        <f t="shared" si="107"/>
        <v>#DIV/0!</v>
      </c>
      <c r="DK648" s="53" t="str">
        <f t="shared" ref="DK648:DM648" si="10554">POWER(AB648,DK$1)</f>
        <v>#DIV/0!</v>
      </c>
      <c r="DL648" s="53" t="str">
        <f t="shared" si="10554"/>
        <v>#DIV/0!</v>
      </c>
      <c r="DM648" s="53" t="str">
        <f t="shared" si="10554"/>
        <v>#DIV/0!</v>
      </c>
      <c r="DN648" s="54" t="str">
        <f t="shared" si="109"/>
        <v>#DIV/0!</v>
      </c>
      <c r="DO648" s="55" t="str">
        <f t="shared" si="110"/>
        <v>#DIV/0!</v>
      </c>
      <c r="DP648" s="55" t="str">
        <f t="shared" si="111"/>
        <v>#DIV/0!</v>
      </c>
      <c r="DQ648" s="55" t="str">
        <f t="shared" si="112"/>
        <v>#DIV/0!</v>
      </c>
      <c r="DR648" s="39" t="str">
        <f t="shared" si="113"/>
        <v>#DIV/0!</v>
      </c>
      <c r="DS648" s="51" t="str">
        <f t="shared" si="114"/>
        <v>#DIV/0!</v>
      </c>
      <c r="DT648" s="52" t="str">
        <f t="shared" si="115"/>
        <v>#DIV/0!</v>
      </c>
      <c r="DU648" s="52" t="str">
        <f t="shared" si="116"/>
        <v>#DIV/0!</v>
      </c>
      <c r="DV648" s="36" t="str">
        <f t="shared" si="117"/>
        <v>#DIV/0!</v>
      </c>
      <c r="DW648" s="53" t="str">
        <f t="shared" si="118"/>
        <v>#DIV/0!</v>
      </c>
      <c r="DX648" s="54" t="str">
        <f t="shared" si="119"/>
        <v>#DIV/0!</v>
      </c>
      <c r="DY648" s="55" t="str">
        <f t="shared" si="120"/>
        <v>#DIV/0!</v>
      </c>
      <c r="DZ648" s="55" t="str">
        <f t="shared" si="121"/>
        <v>#DIV/0!</v>
      </c>
      <c r="EA648" s="55" t="str">
        <f t="shared" si="122"/>
        <v>#DIV/0!</v>
      </c>
      <c r="EB648" s="39" t="str">
        <f t="shared" si="123"/>
        <v>#DIV/0!</v>
      </c>
      <c r="EC648" s="56" t="str">
        <f t="shared" ref="EC648:ED648" si="10555">CE648+CO648+DA648+DO648+DY648</f>
        <v>#DIV/0!</v>
      </c>
      <c r="ED648" s="56" t="str">
        <f t="shared" si="10555"/>
        <v>#DIV/0!</v>
      </c>
      <c r="EE648" s="56" t="str">
        <f t="shared" si="125"/>
        <v>#DIV/0!</v>
      </c>
      <c r="EF648" s="57" t="str">
        <f t="shared" si="126"/>
        <v>#DIV/0!</v>
      </c>
      <c r="EG648" s="51" t="str">
        <f t="shared" si="127"/>
        <v>#DIV/0!</v>
      </c>
      <c r="EH648" s="52" t="str">
        <f t="shared" si="128"/>
        <v>#DIV/0!</v>
      </c>
      <c r="EI648" s="52" t="str">
        <f t="shared" si="129"/>
        <v>#DIV/0!</v>
      </c>
      <c r="EJ648" s="36" t="str">
        <f t="shared" si="130"/>
        <v>#DIV/0!</v>
      </c>
      <c r="EK648" s="53" t="str">
        <f t="shared" si="131"/>
        <v>#DIV/0!</v>
      </c>
      <c r="EL648" s="54" t="str">
        <f t="shared" si="132"/>
        <v>#DIV/0!</v>
      </c>
      <c r="EM648" s="55" t="str">
        <f t="shared" si="133"/>
        <v>#DIV/0!</v>
      </c>
      <c r="EN648" s="55" t="str">
        <f t="shared" si="134"/>
        <v>#DIV/0!</v>
      </c>
      <c r="EO648" s="55" t="str">
        <f t="shared" si="135"/>
        <v>#DIV/0!</v>
      </c>
      <c r="EP648" s="39" t="str">
        <f t="shared" si="136"/>
        <v>#DIV/0!</v>
      </c>
      <c r="EQ648" s="56" t="str">
        <f t="shared" ref="EQ648:ER648" si="10556">BS648+EM648</f>
        <v>#DIV/0!</v>
      </c>
      <c r="ER648" s="56" t="str">
        <f t="shared" si="10556"/>
        <v>#DIV/0!</v>
      </c>
      <c r="ES648" s="56" t="str">
        <f t="shared" si="138"/>
        <v>#DIV/0!</v>
      </c>
      <c r="ET648" s="57" t="str">
        <f t="shared" si="139"/>
        <v>#DIV/0!</v>
      </c>
      <c r="EU648" s="51" t="str">
        <f t="shared" si="140"/>
        <v>#DIV/0!</v>
      </c>
      <c r="EV648" s="52" t="str">
        <f t="shared" si="141"/>
        <v>#DIV/0!</v>
      </c>
      <c r="EW648" s="52" t="str">
        <f t="shared" si="142"/>
        <v>#DIV/0!</v>
      </c>
      <c r="EX648" s="36" t="str">
        <f t="shared" si="143"/>
        <v>#DIV/0!</v>
      </c>
      <c r="EY648" s="53" t="str">
        <f t="shared" si="144"/>
        <v>#DIV/0!</v>
      </c>
      <c r="EZ648" s="54" t="str">
        <f t="shared" si="145"/>
        <v>#DIV/0!</v>
      </c>
      <c r="FA648" s="55" t="str">
        <f t="shared" si="146"/>
        <v>#DIV/0!</v>
      </c>
      <c r="FB648" s="55" t="str">
        <f t="shared" si="147"/>
        <v>#DIV/0!</v>
      </c>
      <c r="FC648" s="55" t="str">
        <f t="shared" si="148"/>
        <v>#DIV/0!</v>
      </c>
      <c r="FD648" s="39" t="str">
        <f t="shared" si="149"/>
        <v>#DIV/0!</v>
      </c>
      <c r="FE648" s="51" t="str">
        <f t="shared" si="150"/>
        <v>#DIV/0!</v>
      </c>
      <c r="FF648" s="52" t="str">
        <f t="shared" si="151"/>
        <v>#DIV/0!</v>
      </c>
      <c r="FG648" s="52" t="str">
        <f t="shared" si="152"/>
        <v>#DIV/0!</v>
      </c>
      <c r="FH648" s="36" t="str">
        <f t="shared" si="153"/>
        <v>#DIV/0!</v>
      </c>
      <c r="FI648" s="53" t="str">
        <f t="shared" si="154"/>
        <v>#DIV/0!</v>
      </c>
      <c r="FJ648" s="54" t="str">
        <f t="shared" si="155"/>
        <v>#DIV/0!</v>
      </c>
      <c r="FK648" s="55" t="str">
        <f t="shared" si="156"/>
        <v>#DIV/0!</v>
      </c>
      <c r="FL648" s="55" t="str">
        <f t="shared" si="157"/>
        <v>#DIV/0!</v>
      </c>
      <c r="FM648" s="55" t="str">
        <f t="shared" si="158"/>
        <v>#DIV/0!</v>
      </c>
      <c r="FN648" s="39" t="str">
        <f t="shared" si="159"/>
        <v>#DIV/0!</v>
      </c>
      <c r="FO648" s="56" t="str">
        <f t="shared" si="160"/>
        <v>#DIV/0!</v>
      </c>
      <c r="FP648" s="56" t="str">
        <f t="shared" si="161"/>
        <v>#DIV/0!</v>
      </c>
      <c r="FQ648" s="56" t="str">
        <f t="shared" si="162"/>
        <v>#DIV/0!</v>
      </c>
      <c r="FR648" s="57" t="str">
        <f t="shared" si="163"/>
        <v>#DIV/0!</v>
      </c>
      <c r="FS648" s="51" t="str">
        <f t="shared" si="164"/>
        <v>#DIV/0!</v>
      </c>
      <c r="FT648" s="51" t="str">
        <f t="shared" si="165"/>
        <v>#DIV/0!</v>
      </c>
      <c r="FU648" s="52" t="str">
        <f t="shared" si="166"/>
        <v>#DIV/0!</v>
      </c>
      <c r="FV648" s="52" t="str">
        <f t="shared" si="167"/>
        <v>#DIV/0!</v>
      </c>
      <c r="FW648" s="36" t="str">
        <f t="shared" si="168"/>
        <v>#DIV/0!</v>
      </c>
      <c r="FX648" s="53" t="str">
        <f t="shared" si="169"/>
        <v>#DIV/0!</v>
      </c>
      <c r="FY648" s="53" t="str">
        <f t="shared" si="170"/>
        <v>#DIV/0!</v>
      </c>
      <c r="FZ648" s="54" t="str">
        <f t="shared" si="171"/>
        <v>#DIV/0!</v>
      </c>
      <c r="GA648" s="55" t="str">
        <f t="shared" si="172"/>
        <v>#DIV/0!</v>
      </c>
      <c r="GB648" s="55" t="str">
        <f t="shared" si="173"/>
        <v>#DIV/0!</v>
      </c>
      <c r="GC648" s="55" t="str">
        <f t="shared" si="174"/>
        <v>#DIV/0!</v>
      </c>
      <c r="GD648" s="39" t="str">
        <f t="shared" si="175"/>
        <v>#DIV/0!</v>
      </c>
      <c r="GE648" s="58">
        <f t="shared" si="176"/>
        <v>-0.5</v>
      </c>
      <c r="GF648" s="42">
        <f t="shared" si="177"/>
        <v>-0.8660254038</v>
      </c>
      <c r="GG648" s="58">
        <f t="shared" si="178"/>
        <v>-2.094395102</v>
      </c>
      <c r="GH648" s="42">
        <f t="shared" si="179"/>
        <v>1</v>
      </c>
      <c r="GI648" s="59">
        <f t="shared" si="180"/>
        <v>-0.5</v>
      </c>
      <c r="GJ648" s="43">
        <f t="shared" si="181"/>
        <v>0.8660254038</v>
      </c>
      <c r="GK648" s="59">
        <f t="shared" si="182"/>
        <v>2.094395102</v>
      </c>
      <c r="GL648" s="43">
        <f t="shared" si="183"/>
        <v>1</v>
      </c>
      <c r="GM648" s="51">
        <f t="shared" si="184"/>
        <v>-2.094395102</v>
      </c>
      <c r="GN648" s="51" t="str">
        <f t="shared" si="185"/>
        <v>#DIV/0!</v>
      </c>
      <c r="GO648" s="52" t="str">
        <f t="shared" si="186"/>
        <v>#DIV/0!</v>
      </c>
      <c r="GP648" s="52" t="str">
        <f t="shared" si="187"/>
        <v>#DIV/0!</v>
      </c>
      <c r="GQ648" s="36" t="str">
        <f t="shared" si="188"/>
        <v>#DIV/0!</v>
      </c>
      <c r="GR648" s="53">
        <f t="shared" si="189"/>
        <v>1</v>
      </c>
      <c r="GS648" s="53" t="str">
        <f t="shared" si="190"/>
        <v>#DIV/0!</v>
      </c>
      <c r="GT648" s="54" t="str">
        <f t="shared" si="191"/>
        <v>#DIV/0!</v>
      </c>
      <c r="GU648" s="55" t="str">
        <f t="shared" si="192"/>
        <v>#DIV/0!</v>
      </c>
      <c r="GV648" s="55" t="str">
        <f t="shared" si="193"/>
        <v>#DIV/0!</v>
      </c>
      <c r="GW648" s="55" t="str">
        <f t="shared" si="194"/>
        <v>#DIV/0!</v>
      </c>
      <c r="GX648" s="39" t="str">
        <f t="shared" si="195"/>
        <v>#DIV/0!</v>
      </c>
      <c r="GY648" s="51">
        <f t="shared" si="196"/>
        <v>2.094395102</v>
      </c>
      <c r="GZ648" s="51" t="str">
        <f t="shared" si="197"/>
        <v>#DIV/0!</v>
      </c>
      <c r="HA648" s="52" t="str">
        <f t="shared" si="198"/>
        <v>#DIV/0!</v>
      </c>
      <c r="HB648" s="52" t="str">
        <f t="shared" si="199"/>
        <v>#DIV/0!</v>
      </c>
      <c r="HC648" s="36" t="str">
        <f t="shared" si="200"/>
        <v>#DIV/0!</v>
      </c>
      <c r="HD648" s="53">
        <f t="shared" si="201"/>
        <v>1</v>
      </c>
      <c r="HE648" s="53" t="str">
        <f t="shared" si="202"/>
        <v>#DIV/0!</v>
      </c>
      <c r="HF648" s="54" t="str">
        <f t="shared" si="203"/>
        <v>#DIV/0!</v>
      </c>
      <c r="HG648" s="55" t="str">
        <f t="shared" si="204"/>
        <v>#DIV/0!</v>
      </c>
      <c r="HH648" s="55" t="str">
        <f t="shared" si="205"/>
        <v>#DIV/0!</v>
      </c>
      <c r="HI648" s="55" t="str">
        <f t="shared" si="206"/>
        <v>#DIV/0!</v>
      </c>
      <c r="HJ648" s="39" t="str">
        <f t="shared" si="207"/>
        <v>#DIV/0!</v>
      </c>
      <c r="HK648" s="51">
        <f t="shared" si="208"/>
        <v>2.094395102</v>
      </c>
      <c r="HL648" s="51" t="str">
        <f t="shared" si="209"/>
        <v>#DIV/0!</v>
      </c>
      <c r="HM648" s="52" t="str">
        <f t="shared" si="210"/>
        <v>#DIV/0!</v>
      </c>
      <c r="HN648" s="52" t="str">
        <f t="shared" si="211"/>
        <v>#DIV/0!</v>
      </c>
      <c r="HO648" s="36" t="str">
        <f t="shared" si="212"/>
        <v>#DIV/0!</v>
      </c>
      <c r="HP648" s="53">
        <f t="shared" si="213"/>
        <v>1</v>
      </c>
      <c r="HQ648" s="53" t="str">
        <f t="shared" si="214"/>
        <v>#DIV/0!</v>
      </c>
      <c r="HR648" s="54" t="str">
        <f t="shared" si="215"/>
        <v>#DIV/0!</v>
      </c>
      <c r="HS648" s="55" t="str">
        <f t="shared" si="216"/>
        <v>#DIV/0!</v>
      </c>
      <c r="HT648" s="55" t="str">
        <f t="shared" si="217"/>
        <v>#DIV/0!</v>
      </c>
      <c r="HU648" s="55" t="str">
        <f t="shared" si="218"/>
        <v>#DIV/0!</v>
      </c>
      <c r="HV648" s="39" t="str">
        <f t="shared" si="219"/>
        <v>#DIV/0!</v>
      </c>
      <c r="HW648" s="51">
        <f t="shared" si="220"/>
        <v>-2.094395102</v>
      </c>
      <c r="HX648" s="51" t="str">
        <f t="shared" si="221"/>
        <v>#DIV/0!</v>
      </c>
      <c r="HY648" s="52" t="str">
        <f t="shared" si="222"/>
        <v>#DIV/0!</v>
      </c>
      <c r="HZ648" s="52" t="str">
        <f t="shared" si="223"/>
        <v>#DIV/0!</v>
      </c>
      <c r="IA648" s="36" t="str">
        <f t="shared" si="224"/>
        <v>#DIV/0!</v>
      </c>
      <c r="IB648" s="53">
        <f t="shared" si="225"/>
        <v>1</v>
      </c>
      <c r="IC648" s="53" t="str">
        <f t="shared" si="226"/>
        <v>#DIV/0!</v>
      </c>
      <c r="ID648" s="54" t="str">
        <f t="shared" si="227"/>
        <v>#DIV/0!</v>
      </c>
      <c r="IE648" s="55" t="str">
        <f t="shared" si="228"/>
        <v>#DIV/0!</v>
      </c>
      <c r="IF648" s="55" t="str">
        <f t="shared" si="229"/>
        <v>#DIV/0!</v>
      </c>
      <c r="IG648" s="55" t="str">
        <f t="shared" si="230"/>
        <v>#DIV/0!</v>
      </c>
      <c r="IH648" s="39" t="str">
        <f t="shared" si="231"/>
        <v>#DIV/0!</v>
      </c>
    </row>
    <row r="649" ht="12.75" customHeight="1">
      <c r="A649" s="44" t="str">
        <f>'Execute Cubic'!U644</f>
        <v/>
      </c>
      <c r="B649" s="44" t="str">
        <f>'Execute Cubic'!V644</f>
        <v/>
      </c>
      <c r="C649" s="44" t="str">
        <f>'Execute Cubic'!W644</f>
        <v/>
      </c>
      <c r="D649" s="44" t="str">
        <f>'Execute Cubic'!X644</f>
        <v/>
      </c>
      <c r="E649" s="44">
        <f t="shared" ref="E649:H649" si="10557">0</f>
        <v>0</v>
      </c>
      <c r="F649" s="44">
        <f t="shared" si="10557"/>
        <v>0</v>
      </c>
      <c r="G649" s="44">
        <f t="shared" si="10557"/>
        <v>0</v>
      </c>
      <c r="H649" s="44">
        <f t="shared" si="10557"/>
        <v>0</v>
      </c>
      <c r="I649" s="45" t="str">
        <f t="shared" si="27"/>
        <v>#DIV/0!</v>
      </c>
      <c r="J649" s="45" t="str">
        <f t="shared" si="28"/>
        <v>#DIV/0!</v>
      </c>
      <c r="K649" s="46" t="str">
        <f t="shared" si="29"/>
        <v>#DIV/0!</v>
      </c>
      <c r="L649" s="46" t="str">
        <f t="shared" si="30"/>
        <v>#DIV/0!</v>
      </c>
      <c r="M649" s="47" t="str">
        <f t="shared" si="31"/>
        <v>#DIV/0!</v>
      </c>
      <c r="N649" s="47" t="str">
        <f t="shared" si="32"/>
        <v>#DIV/0!</v>
      </c>
      <c r="O649" s="48" t="str">
        <f t="shared" ref="O649:R649" si="10558">ATAN2(A649,E649)</f>
        <v>#DIV/0!</v>
      </c>
      <c r="P649" s="48" t="str">
        <f t="shared" si="10558"/>
        <v>#DIV/0!</v>
      </c>
      <c r="Q649" s="48" t="str">
        <f t="shared" si="10558"/>
        <v>#DIV/0!</v>
      </c>
      <c r="R649" s="48" t="str">
        <f t="shared" si="10558"/>
        <v>#DIV/0!</v>
      </c>
      <c r="S649" s="48">
        <f t="shared" ref="S649:V649" si="10559">SQRT(POWER(A649,2)+POWER(E649,2))</f>
        <v>0</v>
      </c>
      <c r="T649" s="48">
        <f t="shared" si="10559"/>
        <v>0</v>
      </c>
      <c r="U649" s="48">
        <f t="shared" si="10559"/>
        <v>0</v>
      </c>
      <c r="V649" s="48">
        <f t="shared" si="10559"/>
        <v>0</v>
      </c>
      <c r="W649" s="49" t="str">
        <f t="shared" ref="W649:Z649" si="10560">O649-$O649</f>
        <v>#DIV/0!</v>
      </c>
      <c r="X649" s="49" t="str">
        <f t="shared" si="10560"/>
        <v>#DIV/0!</v>
      </c>
      <c r="Y649" s="49" t="str">
        <f t="shared" si="10560"/>
        <v>#DIV/0!</v>
      </c>
      <c r="Z649" s="49" t="str">
        <f t="shared" si="10560"/>
        <v>#DIV/0!</v>
      </c>
      <c r="AA649" s="49" t="str">
        <f t="shared" ref="AA649:AD649" si="10561">S649/$S649</f>
        <v>#DIV/0!</v>
      </c>
      <c r="AB649" s="49" t="str">
        <f t="shared" si="10561"/>
        <v>#DIV/0!</v>
      </c>
      <c r="AC649" s="49" t="str">
        <f t="shared" si="10561"/>
        <v>#DIV/0!</v>
      </c>
      <c r="AD649" s="49" t="str">
        <f t="shared" si="10561"/>
        <v>#DIV/0!</v>
      </c>
      <c r="AE649" s="50" t="str">
        <f t="shared" ref="AE649:AH649" si="10562">AA649*COS(W649)</f>
        <v>#DIV/0!</v>
      </c>
      <c r="AF649" s="50" t="str">
        <f t="shared" si="10562"/>
        <v>#DIV/0!</v>
      </c>
      <c r="AG649" s="50" t="str">
        <f t="shared" si="10562"/>
        <v>#DIV/0!</v>
      </c>
      <c r="AH649" s="50" t="str">
        <f t="shared" si="10562"/>
        <v>#DIV/0!</v>
      </c>
      <c r="AI649" s="44" t="str">
        <f t="shared" ref="AI649:AL649" si="10563">AA649*SIN(W649)</f>
        <v>#DIV/0!</v>
      </c>
      <c r="AJ649" s="44" t="str">
        <f t="shared" si="10563"/>
        <v>#DIV/0!</v>
      </c>
      <c r="AK649" s="44" t="str">
        <f t="shared" si="10563"/>
        <v>#DIV/0!</v>
      </c>
      <c r="AL649" s="44" t="str">
        <f t="shared" si="10563"/>
        <v>#DIV/0!</v>
      </c>
      <c r="AM649" s="51" t="str">
        <f t="shared" si="39"/>
        <v>#DIV/0!</v>
      </c>
      <c r="AN649" s="52" t="str">
        <f t="shared" si="40"/>
        <v>#DIV/0!</v>
      </c>
      <c r="AO649" s="52" t="str">
        <f t="shared" si="41"/>
        <v>#DIV/0!</v>
      </c>
      <c r="AP649" s="36" t="str">
        <f t="shared" si="42"/>
        <v>#DIV/0!</v>
      </c>
      <c r="AQ649" s="53" t="str">
        <f t="shared" si="43"/>
        <v>#DIV/0!</v>
      </c>
      <c r="AR649" s="54" t="str">
        <f t="shared" si="44"/>
        <v>#DIV/0!</v>
      </c>
      <c r="AS649" s="55" t="str">
        <f t="shared" si="45"/>
        <v>#DIV/0!</v>
      </c>
      <c r="AT649" s="55" t="str">
        <f t="shared" si="46"/>
        <v>#DIV/0!</v>
      </c>
      <c r="AU649" s="55" t="str">
        <f t="shared" si="47"/>
        <v>#DIV/0!</v>
      </c>
      <c r="AV649" s="39" t="str">
        <f t="shared" si="48"/>
        <v>#DIV/0!</v>
      </c>
      <c r="AW649" s="51" t="str">
        <f t="shared" ref="AW649:AX649" si="10564">AW$1*X649</f>
        <v>#DIV/0!</v>
      </c>
      <c r="AX649" s="51" t="str">
        <f t="shared" si="10564"/>
        <v>#DIV/0!</v>
      </c>
      <c r="AY649" s="52" t="str">
        <f t="shared" si="50"/>
        <v>#DIV/0!</v>
      </c>
      <c r="AZ649" s="52" t="str">
        <f t="shared" si="51"/>
        <v>#DIV/0!</v>
      </c>
      <c r="BA649" s="36" t="str">
        <f t="shared" si="52"/>
        <v>#DIV/0!</v>
      </c>
      <c r="BB649" s="53" t="str">
        <f t="shared" ref="BB649:BC649" si="10565">POWER(AB649,BB$1)</f>
        <v>#DIV/0!</v>
      </c>
      <c r="BC649" s="53" t="str">
        <f t="shared" si="10565"/>
        <v>#DIV/0!</v>
      </c>
      <c r="BD649" s="54" t="str">
        <f t="shared" si="54"/>
        <v>#DIV/0!</v>
      </c>
      <c r="BE649" s="55" t="str">
        <f t="shared" si="55"/>
        <v>#DIV/0!</v>
      </c>
      <c r="BF649" s="55" t="str">
        <f t="shared" si="56"/>
        <v>#DIV/0!</v>
      </c>
      <c r="BG649" s="55" t="str">
        <f t="shared" si="57"/>
        <v>#DIV/0!</v>
      </c>
      <c r="BH649" s="39" t="str">
        <f t="shared" si="58"/>
        <v>#DIV/0!</v>
      </c>
      <c r="BI649" s="51" t="str">
        <f t="shared" si="59"/>
        <v>#DIV/0!</v>
      </c>
      <c r="BJ649" s="52" t="str">
        <f t="shared" si="60"/>
        <v>#DIV/0!</v>
      </c>
      <c r="BK649" s="52" t="str">
        <f t="shared" si="61"/>
        <v>#DIV/0!</v>
      </c>
      <c r="BL649" s="36" t="str">
        <f t="shared" si="62"/>
        <v>#DIV/0!</v>
      </c>
      <c r="BM649" s="53" t="str">
        <f t="shared" si="63"/>
        <v>#DIV/0!</v>
      </c>
      <c r="BN649" s="54" t="str">
        <f t="shared" si="64"/>
        <v>#DIV/0!</v>
      </c>
      <c r="BO649" s="55" t="str">
        <f t="shared" si="65"/>
        <v>#DIV/0!</v>
      </c>
      <c r="BP649" s="55" t="str">
        <f t="shared" si="66"/>
        <v>#DIV/0!</v>
      </c>
      <c r="BQ649" s="55" t="str">
        <f t="shared" si="67"/>
        <v>#DIV/0!</v>
      </c>
      <c r="BR649" s="39" t="str">
        <f t="shared" si="68"/>
        <v>#DIV/0!</v>
      </c>
      <c r="BS649" s="56" t="str">
        <f t="shared" ref="BS649:BT649" si="10566">AS649+BE649+BO649</f>
        <v>#DIV/0!</v>
      </c>
      <c r="BT649" s="56" t="str">
        <f t="shared" si="10566"/>
        <v>#DIV/0!</v>
      </c>
      <c r="BU649" s="56" t="str">
        <f t="shared" si="70"/>
        <v>#DIV/0!</v>
      </c>
      <c r="BV649" s="57" t="str">
        <f t="shared" si="71"/>
        <v>#DIV/0!</v>
      </c>
      <c r="BW649" s="51" t="str">
        <f t="shared" ref="BW649:BX649" si="10567">BW$1*X649</f>
        <v>#DIV/0!</v>
      </c>
      <c r="BX649" s="51" t="str">
        <f t="shared" si="10567"/>
        <v>#DIV/0!</v>
      </c>
      <c r="BY649" s="52" t="str">
        <f t="shared" si="73"/>
        <v>#DIV/0!</v>
      </c>
      <c r="BZ649" s="52" t="str">
        <f t="shared" si="74"/>
        <v>#DIV/0!</v>
      </c>
      <c r="CA649" s="36" t="str">
        <f t="shared" si="75"/>
        <v>#DIV/0!</v>
      </c>
      <c r="CB649" s="53" t="str">
        <f t="shared" ref="CB649:CC649" si="10568">POWER(AB649,CB$1)</f>
        <v>#DIV/0!</v>
      </c>
      <c r="CC649" s="53" t="str">
        <f t="shared" si="10568"/>
        <v>#DIV/0!</v>
      </c>
      <c r="CD649" s="54" t="str">
        <f t="shared" si="77"/>
        <v>#DIV/0!</v>
      </c>
      <c r="CE649" s="55" t="str">
        <f t="shared" si="78"/>
        <v>#DIV/0!</v>
      </c>
      <c r="CF649" s="55" t="str">
        <f t="shared" si="79"/>
        <v>#DIV/0!</v>
      </c>
      <c r="CG649" s="55" t="str">
        <f t="shared" si="80"/>
        <v>#DIV/0!</v>
      </c>
      <c r="CH649" s="39" t="str">
        <f t="shared" si="81"/>
        <v>#DIV/0!</v>
      </c>
      <c r="CI649" s="51" t="str">
        <f t="shared" si="82"/>
        <v>#DIV/0!</v>
      </c>
      <c r="CJ649" s="52" t="str">
        <f t="shared" si="83"/>
        <v>#DIV/0!</v>
      </c>
      <c r="CK649" s="52" t="str">
        <f t="shared" si="84"/>
        <v>#DIV/0!</v>
      </c>
      <c r="CL649" s="36" t="str">
        <f t="shared" si="85"/>
        <v>#DIV/0!</v>
      </c>
      <c r="CM649" s="53" t="str">
        <f t="shared" si="86"/>
        <v>#DIV/0!</v>
      </c>
      <c r="CN649" s="54" t="str">
        <f t="shared" si="87"/>
        <v>#DIV/0!</v>
      </c>
      <c r="CO649" s="55" t="str">
        <f t="shared" si="88"/>
        <v>#DIV/0!</v>
      </c>
      <c r="CP649" s="55" t="str">
        <f t="shared" si="89"/>
        <v>#DIV/0!</v>
      </c>
      <c r="CQ649" s="55" t="str">
        <f t="shared" si="90"/>
        <v>#DIV/0!</v>
      </c>
      <c r="CR649" s="39" t="str">
        <f t="shared" si="91"/>
        <v>#DIV/0!</v>
      </c>
      <c r="CS649" s="51" t="str">
        <f t="shared" si="92"/>
        <v>#DIV/0!</v>
      </c>
      <c r="CT649" s="51" t="str">
        <f t="shared" si="93"/>
        <v>#DIV/0!</v>
      </c>
      <c r="CU649" s="52" t="str">
        <f t="shared" si="94"/>
        <v>#DIV/0!</v>
      </c>
      <c r="CV649" s="52" t="str">
        <f t="shared" si="95"/>
        <v>#DIV/0!</v>
      </c>
      <c r="CW649" s="36" t="str">
        <f t="shared" si="96"/>
        <v>#DIV/0!</v>
      </c>
      <c r="CX649" s="53" t="str">
        <f t="shared" si="97"/>
        <v>#DIV/0!</v>
      </c>
      <c r="CY649" s="53" t="str">
        <f t="shared" si="98"/>
        <v>#DIV/0!</v>
      </c>
      <c r="CZ649" s="54" t="str">
        <f t="shared" si="99"/>
        <v>#DIV/0!</v>
      </c>
      <c r="DA649" s="55" t="str">
        <f t="shared" si="100"/>
        <v>#DIV/0!</v>
      </c>
      <c r="DB649" s="55" t="str">
        <f t="shared" si="101"/>
        <v>#DIV/0!</v>
      </c>
      <c r="DC649" s="55" t="str">
        <f t="shared" si="102"/>
        <v>#DIV/0!</v>
      </c>
      <c r="DD649" s="39" t="str">
        <f t="shared" si="103"/>
        <v>#DIV/0!</v>
      </c>
      <c r="DE649" s="51" t="str">
        <f t="shared" ref="DE649:DG649" si="10569">DE$1*X649</f>
        <v>#DIV/0!</v>
      </c>
      <c r="DF649" s="51" t="str">
        <f t="shared" si="10569"/>
        <v>#DIV/0!</v>
      </c>
      <c r="DG649" s="51" t="str">
        <f t="shared" si="10569"/>
        <v>#DIV/0!</v>
      </c>
      <c r="DH649" s="52" t="str">
        <f t="shared" si="105"/>
        <v>#DIV/0!</v>
      </c>
      <c r="DI649" s="52" t="str">
        <f t="shared" si="106"/>
        <v>#DIV/0!</v>
      </c>
      <c r="DJ649" s="36" t="str">
        <f t="shared" si="107"/>
        <v>#DIV/0!</v>
      </c>
      <c r="DK649" s="53" t="str">
        <f t="shared" ref="DK649:DM649" si="10570">POWER(AB649,DK$1)</f>
        <v>#DIV/0!</v>
      </c>
      <c r="DL649" s="53" t="str">
        <f t="shared" si="10570"/>
        <v>#DIV/0!</v>
      </c>
      <c r="DM649" s="53" t="str">
        <f t="shared" si="10570"/>
        <v>#DIV/0!</v>
      </c>
      <c r="DN649" s="54" t="str">
        <f t="shared" si="109"/>
        <v>#DIV/0!</v>
      </c>
      <c r="DO649" s="55" t="str">
        <f t="shared" si="110"/>
        <v>#DIV/0!</v>
      </c>
      <c r="DP649" s="55" t="str">
        <f t="shared" si="111"/>
        <v>#DIV/0!</v>
      </c>
      <c r="DQ649" s="55" t="str">
        <f t="shared" si="112"/>
        <v>#DIV/0!</v>
      </c>
      <c r="DR649" s="39" t="str">
        <f t="shared" si="113"/>
        <v>#DIV/0!</v>
      </c>
      <c r="DS649" s="51" t="str">
        <f t="shared" si="114"/>
        <v>#DIV/0!</v>
      </c>
      <c r="DT649" s="52" t="str">
        <f t="shared" si="115"/>
        <v>#DIV/0!</v>
      </c>
      <c r="DU649" s="52" t="str">
        <f t="shared" si="116"/>
        <v>#DIV/0!</v>
      </c>
      <c r="DV649" s="36" t="str">
        <f t="shared" si="117"/>
        <v>#DIV/0!</v>
      </c>
      <c r="DW649" s="53" t="str">
        <f t="shared" si="118"/>
        <v>#DIV/0!</v>
      </c>
      <c r="DX649" s="54" t="str">
        <f t="shared" si="119"/>
        <v>#DIV/0!</v>
      </c>
      <c r="DY649" s="55" t="str">
        <f t="shared" si="120"/>
        <v>#DIV/0!</v>
      </c>
      <c r="DZ649" s="55" t="str">
        <f t="shared" si="121"/>
        <v>#DIV/0!</v>
      </c>
      <c r="EA649" s="55" t="str">
        <f t="shared" si="122"/>
        <v>#DIV/0!</v>
      </c>
      <c r="EB649" s="39" t="str">
        <f t="shared" si="123"/>
        <v>#DIV/0!</v>
      </c>
      <c r="EC649" s="56" t="str">
        <f t="shared" ref="EC649:ED649" si="10571">CE649+CO649+DA649+DO649+DY649</f>
        <v>#DIV/0!</v>
      </c>
      <c r="ED649" s="56" t="str">
        <f t="shared" si="10571"/>
        <v>#DIV/0!</v>
      </c>
      <c r="EE649" s="56" t="str">
        <f t="shared" si="125"/>
        <v>#DIV/0!</v>
      </c>
      <c r="EF649" s="57" t="str">
        <f t="shared" si="126"/>
        <v>#DIV/0!</v>
      </c>
      <c r="EG649" s="51" t="str">
        <f t="shared" si="127"/>
        <v>#DIV/0!</v>
      </c>
      <c r="EH649" s="52" t="str">
        <f t="shared" si="128"/>
        <v>#DIV/0!</v>
      </c>
      <c r="EI649" s="52" t="str">
        <f t="shared" si="129"/>
        <v>#DIV/0!</v>
      </c>
      <c r="EJ649" s="36" t="str">
        <f t="shared" si="130"/>
        <v>#DIV/0!</v>
      </c>
      <c r="EK649" s="53" t="str">
        <f t="shared" si="131"/>
        <v>#DIV/0!</v>
      </c>
      <c r="EL649" s="54" t="str">
        <f t="shared" si="132"/>
        <v>#DIV/0!</v>
      </c>
      <c r="EM649" s="55" t="str">
        <f t="shared" si="133"/>
        <v>#DIV/0!</v>
      </c>
      <c r="EN649" s="55" t="str">
        <f t="shared" si="134"/>
        <v>#DIV/0!</v>
      </c>
      <c r="EO649" s="55" t="str">
        <f t="shared" si="135"/>
        <v>#DIV/0!</v>
      </c>
      <c r="EP649" s="39" t="str">
        <f t="shared" si="136"/>
        <v>#DIV/0!</v>
      </c>
      <c r="EQ649" s="56" t="str">
        <f t="shared" ref="EQ649:ER649" si="10572">BS649+EM649</f>
        <v>#DIV/0!</v>
      </c>
      <c r="ER649" s="56" t="str">
        <f t="shared" si="10572"/>
        <v>#DIV/0!</v>
      </c>
      <c r="ES649" s="56" t="str">
        <f t="shared" si="138"/>
        <v>#DIV/0!</v>
      </c>
      <c r="ET649" s="57" t="str">
        <f t="shared" si="139"/>
        <v>#DIV/0!</v>
      </c>
      <c r="EU649" s="51" t="str">
        <f t="shared" si="140"/>
        <v>#DIV/0!</v>
      </c>
      <c r="EV649" s="52" t="str">
        <f t="shared" si="141"/>
        <v>#DIV/0!</v>
      </c>
      <c r="EW649" s="52" t="str">
        <f t="shared" si="142"/>
        <v>#DIV/0!</v>
      </c>
      <c r="EX649" s="36" t="str">
        <f t="shared" si="143"/>
        <v>#DIV/0!</v>
      </c>
      <c r="EY649" s="53" t="str">
        <f t="shared" si="144"/>
        <v>#DIV/0!</v>
      </c>
      <c r="EZ649" s="54" t="str">
        <f t="shared" si="145"/>
        <v>#DIV/0!</v>
      </c>
      <c r="FA649" s="55" t="str">
        <f t="shared" si="146"/>
        <v>#DIV/0!</v>
      </c>
      <c r="FB649" s="55" t="str">
        <f t="shared" si="147"/>
        <v>#DIV/0!</v>
      </c>
      <c r="FC649" s="55" t="str">
        <f t="shared" si="148"/>
        <v>#DIV/0!</v>
      </c>
      <c r="FD649" s="39" t="str">
        <f t="shared" si="149"/>
        <v>#DIV/0!</v>
      </c>
      <c r="FE649" s="51" t="str">
        <f t="shared" si="150"/>
        <v>#DIV/0!</v>
      </c>
      <c r="FF649" s="52" t="str">
        <f t="shared" si="151"/>
        <v>#DIV/0!</v>
      </c>
      <c r="FG649" s="52" t="str">
        <f t="shared" si="152"/>
        <v>#DIV/0!</v>
      </c>
      <c r="FH649" s="36" t="str">
        <f t="shared" si="153"/>
        <v>#DIV/0!</v>
      </c>
      <c r="FI649" s="53" t="str">
        <f t="shared" si="154"/>
        <v>#DIV/0!</v>
      </c>
      <c r="FJ649" s="54" t="str">
        <f t="shared" si="155"/>
        <v>#DIV/0!</v>
      </c>
      <c r="FK649" s="55" t="str">
        <f t="shared" si="156"/>
        <v>#DIV/0!</v>
      </c>
      <c r="FL649" s="55" t="str">
        <f t="shared" si="157"/>
        <v>#DIV/0!</v>
      </c>
      <c r="FM649" s="55" t="str">
        <f t="shared" si="158"/>
        <v>#DIV/0!</v>
      </c>
      <c r="FN649" s="39" t="str">
        <f t="shared" si="159"/>
        <v>#DIV/0!</v>
      </c>
      <c r="FO649" s="56" t="str">
        <f t="shared" si="160"/>
        <v>#DIV/0!</v>
      </c>
      <c r="FP649" s="56" t="str">
        <f t="shared" si="161"/>
        <v>#DIV/0!</v>
      </c>
      <c r="FQ649" s="56" t="str">
        <f t="shared" si="162"/>
        <v>#DIV/0!</v>
      </c>
      <c r="FR649" s="57" t="str">
        <f t="shared" si="163"/>
        <v>#DIV/0!</v>
      </c>
      <c r="FS649" s="51" t="str">
        <f t="shared" si="164"/>
        <v>#DIV/0!</v>
      </c>
      <c r="FT649" s="51" t="str">
        <f t="shared" si="165"/>
        <v>#DIV/0!</v>
      </c>
      <c r="FU649" s="52" t="str">
        <f t="shared" si="166"/>
        <v>#DIV/0!</v>
      </c>
      <c r="FV649" s="52" t="str">
        <f t="shared" si="167"/>
        <v>#DIV/0!</v>
      </c>
      <c r="FW649" s="36" t="str">
        <f t="shared" si="168"/>
        <v>#DIV/0!</v>
      </c>
      <c r="FX649" s="53" t="str">
        <f t="shared" si="169"/>
        <v>#DIV/0!</v>
      </c>
      <c r="FY649" s="53" t="str">
        <f t="shared" si="170"/>
        <v>#DIV/0!</v>
      </c>
      <c r="FZ649" s="54" t="str">
        <f t="shared" si="171"/>
        <v>#DIV/0!</v>
      </c>
      <c r="GA649" s="55" t="str">
        <f t="shared" si="172"/>
        <v>#DIV/0!</v>
      </c>
      <c r="GB649" s="55" t="str">
        <f t="shared" si="173"/>
        <v>#DIV/0!</v>
      </c>
      <c r="GC649" s="55" t="str">
        <f t="shared" si="174"/>
        <v>#DIV/0!</v>
      </c>
      <c r="GD649" s="39" t="str">
        <f t="shared" si="175"/>
        <v>#DIV/0!</v>
      </c>
      <c r="GE649" s="58">
        <f t="shared" si="176"/>
        <v>-0.5</v>
      </c>
      <c r="GF649" s="42">
        <f t="shared" si="177"/>
        <v>-0.8660254038</v>
      </c>
      <c r="GG649" s="58">
        <f t="shared" si="178"/>
        <v>-2.094395102</v>
      </c>
      <c r="GH649" s="42">
        <f t="shared" si="179"/>
        <v>1</v>
      </c>
      <c r="GI649" s="59">
        <f t="shared" si="180"/>
        <v>-0.5</v>
      </c>
      <c r="GJ649" s="43">
        <f t="shared" si="181"/>
        <v>0.8660254038</v>
      </c>
      <c r="GK649" s="59">
        <f t="shared" si="182"/>
        <v>2.094395102</v>
      </c>
      <c r="GL649" s="43">
        <f t="shared" si="183"/>
        <v>1</v>
      </c>
      <c r="GM649" s="51">
        <f t="shared" si="184"/>
        <v>-2.094395102</v>
      </c>
      <c r="GN649" s="51" t="str">
        <f t="shared" si="185"/>
        <v>#DIV/0!</v>
      </c>
      <c r="GO649" s="52" t="str">
        <f t="shared" si="186"/>
        <v>#DIV/0!</v>
      </c>
      <c r="GP649" s="52" t="str">
        <f t="shared" si="187"/>
        <v>#DIV/0!</v>
      </c>
      <c r="GQ649" s="36" t="str">
        <f t="shared" si="188"/>
        <v>#DIV/0!</v>
      </c>
      <c r="GR649" s="53">
        <f t="shared" si="189"/>
        <v>1</v>
      </c>
      <c r="GS649" s="53" t="str">
        <f t="shared" si="190"/>
        <v>#DIV/0!</v>
      </c>
      <c r="GT649" s="54" t="str">
        <f t="shared" si="191"/>
        <v>#DIV/0!</v>
      </c>
      <c r="GU649" s="55" t="str">
        <f t="shared" si="192"/>
        <v>#DIV/0!</v>
      </c>
      <c r="GV649" s="55" t="str">
        <f t="shared" si="193"/>
        <v>#DIV/0!</v>
      </c>
      <c r="GW649" s="55" t="str">
        <f t="shared" si="194"/>
        <v>#DIV/0!</v>
      </c>
      <c r="GX649" s="39" t="str">
        <f t="shared" si="195"/>
        <v>#DIV/0!</v>
      </c>
      <c r="GY649" s="51">
        <f t="shared" si="196"/>
        <v>2.094395102</v>
      </c>
      <c r="GZ649" s="51" t="str">
        <f t="shared" si="197"/>
        <v>#DIV/0!</v>
      </c>
      <c r="HA649" s="52" t="str">
        <f t="shared" si="198"/>
        <v>#DIV/0!</v>
      </c>
      <c r="HB649" s="52" t="str">
        <f t="shared" si="199"/>
        <v>#DIV/0!</v>
      </c>
      <c r="HC649" s="36" t="str">
        <f t="shared" si="200"/>
        <v>#DIV/0!</v>
      </c>
      <c r="HD649" s="53">
        <f t="shared" si="201"/>
        <v>1</v>
      </c>
      <c r="HE649" s="53" t="str">
        <f t="shared" si="202"/>
        <v>#DIV/0!</v>
      </c>
      <c r="HF649" s="54" t="str">
        <f t="shared" si="203"/>
        <v>#DIV/0!</v>
      </c>
      <c r="HG649" s="55" t="str">
        <f t="shared" si="204"/>
        <v>#DIV/0!</v>
      </c>
      <c r="HH649" s="55" t="str">
        <f t="shared" si="205"/>
        <v>#DIV/0!</v>
      </c>
      <c r="HI649" s="55" t="str">
        <f t="shared" si="206"/>
        <v>#DIV/0!</v>
      </c>
      <c r="HJ649" s="39" t="str">
        <f t="shared" si="207"/>
        <v>#DIV/0!</v>
      </c>
      <c r="HK649" s="51">
        <f t="shared" si="208"/>
        <v>2.094395102</v>
      </c>
      <c r="HL649" s="51" t="str">
        <f t="shared" si="209"/>
        <v>#DIV/0!</v>
      </c>
      <c r="HM649" s="52" t="str">
        <f t="shared" si="210"/>
        <v>#DIV/0!</v>
      </c>
      <c r="HN649" s="52" t="str">
        <f t="shared" si="211"/>
        <v>#DIV/0!</v>
      </c>
      <c r="HO649" s="36" t="str">
        <f t="shared" si="212"/>
        <v>#DIV/0!</v>
      </c>
      <c r="HP649" s="53">
        <f t="shared" si="213"/>
        <v>1</v>
      </c>
      <c r="HQ649" s="53" t="str">
        <f t="shared" si="214"/>
        <v>#DIV/0!</v>
      </c>
      <c r="HR649" s="54" t="str">
        <f t="shared" si="215"/>
        <v>#DIV/0!</v>
      </c>
      <c r="HS649" s="55" t="str">
        <f t="shared" si="216"/>
        <v>#DIV/0!</v>
      </c>
      <c r="HT649" s="55" t="str">
        <f t="shared" si="217"/>
        <v>#DIV/0!</v>
      </c>
      <c r="HU649" s="55" t="str">
        <f t="shared" si="218"/>
        <v>#DIV/0!</v>
      </c>
      <c r="HV649" s="39" t="str">
        <f t="shared" si="219"/>
        <v>#DIV/0!</v>
      </c>
      <c r="HW649" s="51">
        <f t="shared" si="220"/>
        <v>-2.094395102</v>
      </c>
      <c r="HX649" s="51" t="str">
        <f t="shared" si="221"/>
        <v>#DIV/0!</v>
      </c>
      <c r="HY649" s="52" t="str">
        <f t="shared" si="222"/>
        <v>#DIV/0!</v>
      </c>
      <c r="HZ649" s="52" t="str">
        <f t="shared" si="223"/>
        <v>#DIV/0!</v>
      </c>
      <c r="IA649" s="36" t="str">
        <f t="shared" si="224"/>
        <v>#DIV/0!</v>
      </c>
      <c r="IB649" s="53">
        <f t="shared" si="225"/>
        <v>1</v>
      </c>
      <c r="IC649" s="53" t="str">
        <f t="shared" si="226"/>
        <v>#DIV/0!</v>
      </c>
      <c r="ID649" s="54" t="str">
        <f t="shared" si="227"/>
        <v>#DIV/0!</v>
      </c>
      <c r="IE649" s="55" t="str">
        <f t="shared" si="228"/>
        <v>#DIV/0!</v>
      </c>
      <c r="IF649" s="55" t="str">
        <f t="shared" si="229"/>
        <v>#DIV/0!</v>
      </c>
      <c r="IG649" s="55" t="str">
        <f t="shared" si="230"/>
        <v>#DIV/0!</v>
      </c>
      <c r="IH649" s="39" t="str">
        <f t="shared" si="231"/>
        <v>#DIV/0!</v>
      </c>
    </row>
    <row r="650" ht="12.75" customHeight="1">
      <c r="A650" s="44" t="str">
        <f>'Execute Cubic'!U645</f>
        <v/>
      </c>
      <c r="B650" s="44" t="str">
        <f>'Execute Cubic'!V645</f>
        <v/>
      </c>
      <c r="C650" s="44" t="str">
        <f>'Execute Cubic'!W645</f>
        <v/>
      </c>
      <c r="D650" s="44" t="str">
        <f>'Execute Cubic'!X645</f>
        <v/>
      </c>
      <c r="E650" s="44">
        <f t="shared" ref="E650:H650" si="10573">0</f>
        <v>0</v>
      </c>
      <c r="F650" s="44">
        <f t="shared" si="10573"/>
        <v>0</v>
      </c>
      <c r="G650" s="44">
        <f t="shared" si="10573"/>
        <v>0</v>
      </c>
      <c r="H650" s="44">
        <f t="shared" si="10573"/>
        <v>0</v>
      </c>
      <c r="I650" s="45" t="str">
        <f t="shared" si="27"/>
        <v>#DIV/0!</v>
      </c>
      <c r="J650" s="45" t="str">
        <f t="shared" si="28"/>
        <v>#DIV/0!</v>
      </c>
      <c r="K650" s="46" t="str">
        <f t="shared" si="29"/>
        <v>#DIV/0!</v>
      </c>
      <c r="L650" s="46" t="str">
        <f t="shared" si="30"/>
        <v>#DIV/0!</v>
      </c>
      <c r="M650" s="47" t="str">
        <f t="shared" si="31"/>
        <v>#DIV/0!</v>
      </c>
      <c r="N650" s="47" t="str">
        <f t="shared" si="32"/>
        <v>#DIV/0!</v>
      </c>
      <c r="O650" s="48" t="str">
        <f t="shared" ref="O650:R650" si="10574">ATAN2(A650,E650)</f>
        <v>#DIV/0!</v>
      </c>
      <c r="P650" s="48" t="str">
        <f t="shared" si="10574"/>
        <v>#DIV/0!</v>
      </c>
      <c r="Q650" s="48" t="str">
        <f t="shared" si="10574"/>
        <v>#DIV/0!</v>
      </c>
      <c r="R650" s="48" t="str">
        <f t="shared" si="10574"/>
        <v>#DIV/0!</v>
      </c>
      <c r="S650" s="48">
        <f t="shared" ref="S650:V650" si="10575">SQRT(POWER(A650,2)+POWER(E650,2))</f>
        <v>0</v>
      </c>
      <c r="T650" s="48">
        <f t="shared" si="10575"/>
        <v>0</v>
      </c>
      <c r="U650" s="48">
        <f t="shared" si="10575"/>
        <v>0</v>
      </c>
      <c r="V650" s="48">
        <f t="shared" si="10575"/>
        <v>0</v>
      </c>
      <c r="W650" s="49" t="str">
        <f t="shared" ref="W650:Z650" si="10576">O650-$O650</f>
        <v>#DIV/0!</v>
      </c>
      <c r="X650" s="49" t="str">
        <f t="shared" si="10576"/>
        <v>#DIV/0!</v>
      </c>
      <c r="Y650" s="49" t="str">
        <f t="shared" si="10576"/>
        <v>#DIV/0!</v>
      </c>
      <c r="Z650" s="49" t="str">
        <f t="shared" si="10576"/>
        <v>#DIV/0!</v>
      </c>
      <c r="AA650" s="49" t="str">
        <f t="shared" ref="AA650:AD650" si="10577">S650/$S650</f>
        <v>#DIV/0!</v>
      </c>
      <c r="AB650" s="49" t="str">
        <f t="shared" si="10577"/>
        <v>#DIV/0!</v>
      </c>
      <c r="AC650" s="49" t="str">
        <f t="shared" si="10577"/>
        <v>#DIV/0!</v>
      </c>
      <c r="AD650" s="49" t="str">
        <f t="shared" si="10577"/>
        <v>#DIV/0!</v>
      </c>
      <c r="AE650" s="50" t="str">
        <f t="shared" ref="AE650:AH650" si="10578">AA650*COS(W650)</f>
        <v>#DIV/0!</v>
      </c>
      <c r="AF650" s="50" t="str">
        <f t="shared" si="10578"/>
        <v>#DIV/0!</v>
      </c>
      <c r="AG650" s="50" t="str">
        <f t="shared" si="10578"/>
        <v>#DIV/0!</v>
      </c>
      <c r="AH650" s="50" t="str">
        <f t="shared" si="10578"/>
        <v>#DIV/0!</v>
      </c>
      <c r="AI650" s="44" t="str">
        <f t="shared" ref="AI650:AL650" si="10579">AA650*SIN(W650)</f>
        <v>#DIV/0!</v>
      </c>
      <c r="AJ650" s="44" t="str">
        <f t="shared" si="10579"/>
        <v>#DIV/0!</v>
      </c>
      <c r="AK650" s="44" t="str">
        <f t="shared" si="10579"/>
        <v>#DIV/0!</v>
      </c>
      <c r="AL650" s="44" t="str">
        <f t="shared" si="10579"/>
        <v>#DIV/0!</v>
      </c>
      <c r="AM650" s="51" t="str">
        <f t="shared" si="39"/>
        <v>#DIV/0!</v>
      </c>
      <c r="AN650" s="52" t="str">
        <f t="shared" si="40"/>
        <v>#DIV/0!</v>
      </c>
      <c r="AO650" s="52" t="str">
        <f t="shared" si="41"/>
        <v>#DIV/0!</v>
      </c>
      <c r="AP650" s="36" t="str">
        <f t="shared" si="42"/>
        <v>#DIV/0!</v>
      </c>
      <c r="AQ650" s="53" t="str">
        <f t="shared" si="43"/>
        <v>#DIV/0!</v>
      </c>
      <c r="AR650" s="54" t="str">
        <f t="shared" si="44"/>
        <v>#DIV/0!</v>
      </c>
      <c r="AS650" s="55" t="str">
        <f t="shared" si="45"/>
        <v>#DIV/0!</v>
      </c>
      <c r="AT650" s="55" t="str">
        <f t="shared" si="46"/>
        <v>#DIV/0!</v>
      </c>
      <c r="AU650" s="55" t="str">
        <f t="shared" si="47"/>
        <v>#DIV/0!</v>
      </c>
      <c r="AV650" s="39" t="str">
        <f t="shared" si="48"/>
        <v>#DIV/0!</v>
      </c>
      <c r="AW650" s="51" t="str">
        <f t="shared" ref="AW650:AX650" si="10580">AW$1*X650</f>
        <v>#DIV/0!</v>
      </c>
      <c r="AX650" s="51" t="str">
        <f t="shared" si="10580"/>
        <v>#DIV/0!</v>
      </c>
      <c r="AY650" s="52" t="str">
        <f t="shared" si="50"/>
        <v>#DIV/0!</v>
      </c>
      <c r="AZ650" s="52" t="str">
        <f t="shared" si="51"/>
        <v>#DIV/0!</v>
      </c>
      <c r="BA650" s="36" t="str">
        <f t="shared" si="52"/>
        <v>#DIV/0!</v>
      </c>
      <c r="BB650" s="53" t="str">
        <f t="shared" ref="BB650:BC650" si="10581">POWER(AB650,BB$1)</f>
        <v>#DIV/0!</v>
      </c>
      <c r="BC650" s="53" t="str">
        <f t="shared" si="10581"/>
        <v>#DIV/0!</v>
      </c>
      <c r="BD650" s="54" t="str">
        <f t="shared" si="54"/>
        <v>#DIV/0!</v>
      </c>
      <c r="BE650" s="55" t="str">
        <f t="shared" si="55"/>
        <v>#DIV/0!</v>
      </c>
      <c r="BF650" s="55" t="str">
        <f t="shared" si="56"/>
        <v>#DIV/0!</v>
      </c>
      <c r="BG650" s="55" t="str">
        <f t="shared" si="57"/>
        <v>#DIV/0!</v>
      </c>
      <c r="BH650" s="39" t="str">
        <f t="shared" si="58"/>
        <v>#DIV/0!</v>
      </c>
      <c r="BI650" s="51" t="str">
        <f t="shared" si="59"/>
        <v>#DIV/0!</v>
      </c>
      <c r="BJ650" s="52" t="str">
        <f t="shared" si="60"/>
        <v>#DIV/0!</v>
      </c>
      <c r="BK650" s="52" t="str">
        <f t="shared" si="61"/>
        <v>#DIV/0!</v>
      </c>
      <c r="BL650" s="36" t="str">
        <f t="shared" si="62"/>
        <v>#DIV/0!</v>
      </c>
      <c r="BM650" s="53" t="str">
        <f t="shared" si="63"/>
        <v>#DIV/0!</v>
      </c>
      <c r="BN650" s="54" t="str">
        <f t="shared" si="64"/>
        <v>#DIV/0!</v>
      </c>
      <c r="BO650" s="55" t="str">
        <f t="shared" si="65"/>
        <v>#DIV/0!</v>
      </c>
      <c r="BP650" s="55" t="str">
        <f t="shared" si="66"/>
        <v>#DIV/0!</v>
      </c>
      <c r="BQ650" s="55" t="str">
        <f t="shared" si="67"/>
        <v>#DIV/0!</v>
      </c>
      <c r="BR650" s="39" t="str">
        <f t="shared" si="68"/>
        <v>#DIV/0!</v>
      </c>
      <c r="BS650" s="56" t="str">
        <f t="shared" ref="BS650:BT650" si="10582">AS650+BE650+BO650</f>
        <v>#DIV/0!</v>
      </c>
      <c r="BT650" s="56" t="str">
        <f t="shared" si="10582"/>
        <v>#DIV/0!</v>
      </c>
      <c r="BU650" s="56" t="str">
        <f t="shared" si="70"/>
        <v>#DIV/0!</v>
      </c>
      <c r="BV650" s="57" t="str">
        <f t="shared" si="71"/>
        <v>#DIV/0!</v>
      </c>
      <c r="BW650" s="51" t="str">
        <f t="shared" ref="BW650:BX650" si="10583">BW$1*X650</f>
        <v>#DIV/0!</v>
      </c>
      <c r="BX650" s="51" t="str">
        <f t="shared" si="10583"/>
        <v>#DIV/0!</v>
      </c>
      <c r="BY650" s="52" t="str">
        <f t="shared" si="73"/>
        <v>#DIV/0!</v>
      </c>
      <c r="BZ650" s="52" t="str">
        <f t="shared" si="74"/>
        <v>#DIV/0!</v>
      </c>
      <c r="CA650" s="36" t="str">
        <f t="shared" si="75"/>
        <v>#DIV/0!</v>
      </c>
      <c r="CB650" s="53" t="str">
        <f t="shared" ref="CB650:CC650" si="10584">POWER(AB650,CB$1)</f>
        <v>#DIV/0!</v>
      </c>
      <c r="CC650" s="53" t="str">
        <f t="shared" si="10584"/>
        <v>#DIV/0!</v>
      </c>
      <c r="CD650" s="54" t="str">
        <f t="shared" si="77"/>
        <v>#DIV/0!</v>
      </c>
      <c r="CE650" s="55" t="str">
        <f t="shared" si="78"/>
        <v>#DIV/0!</v>
      </c>
      <c r="CF650" s="55" t="str">
        <f t="shared" si="79"/>
        <v>#DIV/0!</v>
      </c>
      <c r="CG650" s="55" t="str">
        <f t="shared" si="80"/>
        <v>#DIV/0!</v>
      </c>
      <c r="CH650" s="39" t="str">
        <f t="shared" si="81"/>
        <v>#DIV/0!</v>
      </c>
      <c r="CI650" s="51" t="str">
        <f t="shared" si="82"/>
        <v>#DIV/0!</v>
      </c>
      <c r="CJ650" s="52" t="str">
        <f t="shared" si="83"/>
        <v>#DIV/0!</v>
      </c>
      <c r="CK650" s="52" t="str">
        <f t="shared" si="84"/>
        <v>#DIV/0!</v>
      </c>
      <c r="CL650" s="36" t="str">
        <f t="shared" si="85"/>
        <v>#DIV/0!</v>
      </c>
      <c r="CM650" s="53" t="str">
        <f t="shared" si="86"/>
        <v>#DIV/0!</v>
      </c>
      <c r="CN650" s="54" t="str">
        <f t="shared" si="87"/>
        <v>#DIV/0!</v>
      </c>
      <c r="CO650" s="55" t="str">
        <f t="shared" si="88"/>
        <v>#DIV/0!</v>
      </c>
      <c r="CP650" s="55" t="str">
        <f t="shared" si="89"/>
        <v>#DIV/0!</v>
      </c>
      <c r="CQ650" s="55" t="str">
        <f t="shared" si="90"/>
        <v>#DIV/0!</v>
      </c>
      <c r="CR650" s="39" t="str">
        <f t="shared" si="91"/>
        <v>#DIV/0!</v>
      </c>
      <c r="CS650" s="51" t="str">
        <f t="shared" si="92"/>
        <v>#DIV/0!</v>
      </c>
      <c r="CT650" s="51" t="str">
        <f t="shared" si="93"/>
        <v>#DIV/0!</v>
      </c>
      <c r="CU650" s="52" t="str">
        <f t="shared" si="94"/>
        <v>#DIV/0!</v>
      </c>
      <c r="CV650" s="52" t="str">
        <f t="shared" si="95"/>
        <v>#DIV/0!</v>
      </c>
      <c r="CW650" s="36" t="str">
        <f t="shared" si="96"/>
        <v>#DIV/0!</v>
      </c>
      <c r="CX650" s="53" t="str">
        <f t="shared" si="97"/>
        <v>#DIV/0!</v>
      </c>
      <c r="CY650" s="53" t="str">
        <f t="shared" si="98"/>
        <v>#DIV/0!</v>
      </c>
      <c r="CZ650" s="54" t="str">
        <f t="shared" si="99"/>
        <v>#DIV/0!</v>
      </c>
      <c r="DA650" s="55" t="str">
        <f t="shared" si="100"/>
        <v>#DIV/0!</v>
      </c>
      <c r="DB650" s="55" t="str">
        <f t="shared" si="101"/>
        <v>#DIV/0!</v>
      </c>
      <c r="DC650" s="55" t="str">
        <f t="shared" si="102"/>
        <v>#DIV/0!</v>
      </c>
      <c r="DD650" s="39" t="str">
        <f t="shared" si="103"/>
        <v>#DIV/0!</v>
      </c>
      <c r="DE650" s="51" t="str">
        <f t="shared" ref="DE650:DG650" si="10585">DE$1*X650</f>
        <v>#DIV/0!</v>
      </c>
      <c r="DF650" s="51" t="str">
        <f t="shared" si="10585"/>
        <v>#DIV/0!</v>
      </c>
      <c r="DG650" s="51" t="str">
        <f t="shared" si="10585"/>
        <v>#DIV/0!</v>
      </c>
      <c r="DH650" s="52" t="str">
        <f t="shared" si="105"/>
        <v>#DIV/0!</v>
      </c>
      <c r="DI650" s="52" t="str">
        <f t="shared" si="106"/>
        <v>#DIV/0!</v>
      </c>
      <c r="DJ650" s="36" t="str">
        <f t="shared" si="107"/>
        <v>#DIV/0!</v>
      </c>
      <c r="DK650" s="53" t="str">
        <f t="shared" ref="DK650:DM650" si="10586">POWER(AB650,DK$1)</f>
        <v>#DIV/0!</v>
      </c>
      <c r="DL650" s="53" t="str">
        <f t="shared" si="10586"/>
        <v>#DIV/0!</v>
      </c>
      <c r="DM650" s="53" t="str">
        <f t="shared" si="10586"/>
        <v>#DIV/0!</v>
      </c>
      <c r="DN650" s="54" t="str">
        <f t="shared" si="109"/>
        <v>#DIV/0!</v>
      </c>
      <c r="DO650" s="55" t="str">
        <f t="shared" si="110"/>
        <v>#DIV/0!</v>
      </c>
      <c r="DP650" s="55" t="str">
        <f t="shared" si="111"/>
        <v>#DIV/0!</v>
      </c>
      <c r="DQ650" s="55" t="str">
        <f t="shared" si="112"/>
        <v>#DIV/0!</v>
      </c>
      <c r="DR650" s="39" t="str">
        <f t="shared" si="113"/>
        <v>#DIV/0!</v>
      </c>
      <c r="DS650" s="51" t="str">
        <f t="shared" si="114"/>
        <v>#DIV/0!</v>
      </c>
      <c r="DT650" s="52" t="str">
        <f t="shared" si="115"/>
        <v>#DIV/0!</v>
      </c>
      <c r="DU650" s="52" t="str">
        <f t="shared" si="116"/>
        <v>#DIV/0!</v>
      </c>
      <c r="DV650" s="36" t="str">
        <f t="shared" si="117"/>
        <v>#DIV/0!</v>
      </c>
      <c r="DW650" s="53" t="str">
        <f t="shared" si="118"/>
        <v>#DIV/0!</v>
      </c>
      <c r="DX650" s="54" t="str">
        <f t="shared" si="119"/>
        <v>#DIV/0!</v>
      </c>
      <c r="DY650" s="55" t="str">
        <f t="shared" si="120"/>
        <v>#DIV/0!</v>
      </c>
      <c r="DZ650" s="55" t="str">
        <f t="shared" si="121"/>
        <v>#DIV/0!</v>
      </c>
      <c r="EA650" s="55" t="str">
        <f t="shared" si="122"/>
        <v>#DIV/0!</v>
      </c>
      <c r="EB650" s="39" t="str">
        <f t="shared" si="123"/>
        <v>#DIV/0!</v>
      </c>
      <c r="EC650" s="56" t="str">
        <f t="shared" ref="EC650:ED650" si="10587">CE650+CO650+DA650+DO650+DY650</f>
        <v>#DIV/0!</v>
      </c>
      <c r="ED650" s="56" t="str">
        <f t="shared" si="10587"/>
        <v>#DIV/0!</v>
      </c>
      <c r="EE650" s="56" t="str">
        <f t="shared" si="125"/>
        <v>#DIV/0!</v>
      </c>
      <c r="EF650" s="57" t="str">
        <f t="shared" si="126"/>
        <v>#DIV/0!</v>
      </c>
      <c r="EG650" s="51" t="str">
        <f t="shared" si="127"/>
        <v>#DIV/0!</v>
      </c>
      <c r="EH650" s="52" t="str">
        <f t="shared" si="128"/>
        <v>#DIV/0!</v>
      </c>
      <c r="EI650" s="52" t="str">
        <f t="shared" si="129"/>
        <v>#DIV/0!</v>
      </c>
      <c r="EJ650" s="36" t="str">
        <f t="shared" si="130"/>
        <v>#DIV/0!</v>
      </c>
      <c r="EK650" s="53" t="str">
        <f t="shared" si="131"/>
        <v>#DIV/0!</v>
      </c>
      <c r="EL650" s="54" t="str">
        <f t="shared" si="132"/>
        <v>#DIV/0!</v>
      </c>
      <c r="EM650" s="55" t="str">
        <f t="shared" si="133"/>
        <v>#DIV/0!</v>
      </c>
      <c r="EN650" s="55" t="str">
        <f t="shared" si="134"/>
        <v>#DIV/0!</v>
      </c>
      <c r="EO650" s="55" t="str">
        <f t="shared" si="135"/>
        <v>#DIV/0!</v>
      </c>
      <c r="EP650" s="39" t="str">
        <f t="shared" si="136"/>
        <v>#DIV/0!</v>
      </c>
      <c r="EQ650" s="56" t="str">
        <f t="shared" ref="EQ650:ER650" si="10588">BS650+EM650</f>
        <v>#DIV/0!</v>
      </c>
      <c r="ER650" s="56" t="str">
        <f t="shared" si="10588"/>
        <v>#DIV/0!</v>
      </c>
      <c r="ES650" s="56" t="str">
        <f t="shared" si="138"/>
        <v>#DIV/0!</v>
      </c>
      <c r="ET650" s="57" t="str">
        <f t="shared" si="139"/>
        <v>#DIV/0!</v>
      </c>
      <c r="EU650" s="51" t="str">
        <f t="shared" si="140"/>
        <v>#DIV/0!</v>
      </c>
      <c r="EV650" s="52" t="str">
        <f t="shared" si="141"/>
        <v>#DIV/0!</v>
      </c>
      <c r="EW650" s="52" t="str">
        <f t="shared" si="142"/>
        <v>#DIV/0!</v>
      </c>
      <c r="EX650" s="36" t="str">
        <f t="shared" si="143"/>
        <v>#DIV/0!</v>
      </c>
      <c r="EY650" s="53" t="str">
        <f t="shared" si="144"/>
        <v>#DIV/0!</v>
      </c>
      <c r="EZ650" s="54" t="str">
        <f t="shared" si="145"/>
        <v>#DIV/0!</v>
      </c>
      <c r="FA650" s="55" t="str">
        <f t="shared" si="146"/>
        <v>#DIV/0!</v>
      </c>
      <c r="FB650" s="55" t="str">
        <f t="shared" si="147"/>
        <v>#DIV/0!</v>
      </c>
      <c r="FC650" s="55" t="str">
        <f t="shared" si="148"/>
        <v>#DIV/0!</v>
      </c>
      <c r="FD650" s="39" t="str">
        <f t="shared" si="149"/>
        <v>#DIV/0!</v>
      </c>
      <c r="FE650" s="51" t="str">
        <f t="shared" si="150"/>
        <v>#DIV/0!</v>
      </c>
      <c r="FF650" s="52" t="str">
        <f t="shared" si="151"/>
        <v>#DIV/0!</v>
      </c>
      <c r="FG650" s="52" t="str">
        <f t="shared" si="152"/>
        <v>#DIV/0!</v>
      </c>
      <c r="FH650" s="36" t="str">
        <f t="shared" si="153"/>
        <v>#DIV/0!</v>
      </c>
      <c r="FI650" s="53" t="str">
        <f t="shared" si="154"/>
        <v>#DIV/0!</v>
      </c>
      <c r="FJ650" s="54" t="str">
        <f t="shared" si="155"/>
        <v>#DIV/0!</v>
      </c>
      <c r="FK650" s="55" t="str">
        <f t="shared" si="156"/>
        <v>#DIV/0!</v>
      </c>
      <c r="FL650" s="55" t="str">
        <f t="shared" si="157"/>
        <v>#DIV/0!</v>
      </c>
      <c r="FM650" s="55" t="str">
        <f t="shared" si="158"/>
        <v>#DIV/0!</v>
      </c>
      <c r="FN650" s="39" t="str">
        <f t="shared" si="159"/>
        <v>#DIV/0!</v>
      </c>
      <c r="FO650" s="56" t="str">
        <f t="shared" si="160"/>
        <v>#DIV/0!</v>
      </c>
      <c r="FP650" s="56" t="str">
        <f t="shared" si="161"/>
        <v>#DIV/0!</v>
      </c>
      <c r="FQ650" s="56" t="str">
        <f t="shared" si="162"/>
        <v>#DIV/0!</v>
      </c>
      <c r="FR650" s="57" t="str">
        <f t="shared" si="163"/>
        <v>#DIV/0!</v>
      </c>
      <c r="FS650" s="51" t="str">
        <f t="shared" si="164"/>
        <v>#DIV/0!</v>
      </c>
      <c r="FT650" s="51" t="str">
        <f t="shared" si="165"/>
        <v>#DIV/0!</v>
      </c>
      <c r="FU650" s="52" t="str">
        <f t="shared" si="166"/>
        <v>#DIV/0!</v>
      </c>
      <c r="FV650" s="52" t="str">
        <f t="shared" si="167"/>
        <v>#DIV/0!</v>
      </c>
      <c r="FW650" s="36" t="str">
        <f t="shared" si="168"/>
        <v>#DIV/0!</v>
      </c>
      <c r="FX650" s="53" t="str">
        <f t="shared" si="169"/>
        <v>#DIV/0!</v>
      </c>
      <c r="FY650" s="53" t="str">
        <f t="shared" si="170"/>
        <v>#DIV/0!</v>
      </c>
      <c r="FZ650" s="54" t="str">
        <f t="shared" si="171"/>
        <v>#DIV/0!</v>
      </c>
      <c r="GA650" s="55" t="str">
        <f t="shared" si="172"/>
        <v>#DIV/0!</v>
      </c>
      <c r="GB650" s="55" t="str">
        <f t="shared" si="173"/>
        <v>#DIV/0!</v>
      </c>
      <c r="GC650" s="55" t="str">
        <f t="shared" si="174"/>
        <v>#DIV/0!</v>
      </c>
      <c r="GD650" s="39" t="str">
        <f t="shared" si="175"/>
        <v>#DIV/0!</v>
      </c>
      <c r="GE650" s="58">
        <f t="shared" si="176"/>
        <v>-0.5</v>
      </c>
      <c r="GF650" s="42">
        <f t="shared" si="177"/>
        <v>-0.8660254038</v>
      </c>
      <c r="GG650" s="58">
        <f t="shared" si="178"/>
        <v>-2.094395102</v>
      </c>
      <c r="GH650" s="42">
        <f t="shared" si="179"/>
        <v>1</v>
      </c>
      <c r="GI650" s="59">
        <f t="shared" si="180"/>
        <v>-0.5</v>
      </c>
      <c r="GJ650" s="43">
        <f t="shared" si="181"/>
        <v>0.8660254038</v>
      </c>
      <c r="GK650" s="59">
        <f t="shared" si="182"/>
        <v>2.094395102</v>
      </c>
      <c r="GL650" s="43">
        <f t="shared" si="183"/>
        <v>1</v>
      </c>
      <c r="GM650" s="51">
        <f t="shared" si="184"/>
        <v>-2.094395102</v>
      </c>
      <c r="GN650" s="51" t="str">
        <f t="shared" si="185"/>
        <v>#DIV/0!</v>
      </c>
      <c r="GO650" s="52" t="str">
        <f t="shared" si="186"/>
        <v>#DIV/0!</v>
      </c>
      <c r="GP650" s="52" t="str">
        <f t="shared" si="187"/>
        <v>#DIV/0!</v>
      </c>
      <c r="GQ650" s="36" t="str">
        <f t="shared" si="188"/>
        <v>#DIV/0!</v>
      </c>
      <c r="GR650" s="53">
        <f t="shared" si="189"/>
        <v>1</v>
      </c>
      <c r="GS650" s="53" t="str">
        <f t="shared" si="190"/>
        <v>#DIV/0!</v>
      </c>
      <c r="GT650" s="54" t="str">
        <f t="shared" si="191"/>
        <v>#DIV/0!</v>
      </c>
      <c r="GU650" s="55" t="str">
        <f t="shared" si="192"/>
        <v>#DIV/0!</v>
      </c>
      <c r="GV650" s="55" t="str">
        <f t="shared" si="193"/>
        <v>#DIV/0!</v>
      </c>
      <c r="GW650" s="55" t="str">
        <f t="shared" si="194"/>
        <v>#DIV/0!</v>
      </c>
      <c r="GX650" s="39" t="str">
        <f t="shared" si="195"/>
        <v>#DIV/0!</v>
      </c>
      <c r="GY650" s="51">
        <f t="shared" si="196"/>
        <v>2.094395102</v>
      </c>
      <c r="GZ650" s="51" t="str">
        <f t="shared" si="197"/>
        <v>#DIV/0!</v>
      </c>
      <c r="HA650" s="52" t="str">
        <f t="shared" si="198"/>
        <v>#DIV/0!</v>
      </c>
      <c r="HB650" s="52" t="str">
        <f t="shared" si="199"/>
        <v>#DIV/0!</v>
      </c>
      <c r="HC650" s="36" t="str">
        <f t="shared" si="200"/>
        <v>#DIV/0!</v>
      </c>
      <c r="HD650" s="53">
        <f t="shared" si="201"/>
        <v>1</v>
      </c>
      <c r="HE650" s="53" t="str">
        <f t="shared" si="202"/>
        <v>#DIV/0!</v>
      </c>
      <c r="HF650" s="54" t="str">
        <f t="shared" si="203"/>
        <v>#DIV/0!</v>
      </c>
      <c r="HG650" s="55" t="str">
        <f t="shared" si="204"/>
        <v>#DIV/0!</v>
      </c>
      <c r="HH650" s="55" t="str">
        <f t="shared" si="205"/>
        <v>#DIV/0!</v>
      </c>
      <c r="HI650" s="55" t="str">
        <f t="shared" si="206"/>
        <v>#DIV/0!</v>
      </c>
      <c r="HJ650" s="39" t="str">
        <f t="shared" si="207"/>
        <v>#DIV/0!</v>
      </c>
      <c r="HK650" s="51">
        <f t="shared" si="208"/>
        <v>2.094395102</v>
      </c>
      <c r="HL650" s="51" t="str">
        <f t="shared" si="209"/>
        <v>#DIV/0!</v>
      </c>
      <c r="HM650" s="52" t="str">
        <f t="shared" si="210"/>
        <v>#DIV/0!</v>
      </c>
      <c r="HN650" s="52" t="str">
        <f t="shared" si="211"/>
        <v>#DIV/0!</v>
      </c>
      <c r="HO650" s="36" t="str">
        <f t="shared" si="212"/>
        <v>#DIV/0!</v>
      </c>
      <c r="HP650" s="53">
        <f t="shared" si="213"/>
        <v>1</v>
      </c>
      <c r="HQ650" s="53" t="str">
        <f t="shared" si="214"/>
        <v>#DIV/0!</v>
      </c>
      <c r="HR650" s="54" t="str">
        <f t="shared" si="215"/>
        <v>#DIV/0!</v>
      </c>
      <c r="HS650" s="55" t="str">
        <f t="shared" si="216"/>
        <v>#DIV/0!</v>
      </c>
      <c r="HT650" s="55" t="str">
        <f t="shared" si="217"/>
        <v>#DIV/0!</v>
      </c>
      <c r="HU650" s="55" t="str">
        <f t="shared" si="218"/>
        <v>#DIV/0!</v>
      </c>
      <c r="HV650" s="39" t="str">
        <f t="shared" si="219"/>
        <v>#DIV/0!</v>
      </c>
      <c r="HW650" s="51">
        <f t="shared" si="220"/>
        <v>-2.094395102</v>
      </c>
      <c r="HX650" s="51" t="str">
        <f t="shared" si="221"/>
        <v>#DIV/0!</v>
      </c>
      <c r="HY650" s="52" t="str">
        <f t="shared" si="222"/>
        <v>#DIV/0!</v>
      </c>
      <c r="HZ650" s="52" t="str">
        <f t="shared" si="223"/>
        <v>#DIV/0!</v>
      </c>
      <c r="IA650" s="36" t="str">
        <f t="shared" si="224"/>
        <v>#DIV/0!</v>
      </c>
      <c r="IB650" s="53">
        <f t="shared" si="225"/>
        <v>1</v>
      </c>
      <c r="IC650" s="53" t="str">
        <f t="shared" si="226"/>
        <v>#DIV/0!</v>
      </c>
      <c r="ID650" s="54" t="str">
        <f t="shared" si="227"/>
        <v>#DIV/0!</v>
      </c>
      <c r="IE650" s="55" t="str">
        <f t="shared" si="228"/>
        <v>#DIV/0!</v>
      </c>
      <c r="IF650" s="55" t="str">
        <f t="shared" si="229"/>
        <v>#DIV/0!</v>
      </c>
      <c r="IG650" s="55" t="str">
        <f t="shared" si="230"/>
        <v>#DIV/0!</v>
      </c>
      <c r="IH650" s="39" t="str">
        <f t="shared" si="231"/>
        <v>#DIV/0!</v>
      </c>
    </row>
    <row r="651" ht="12.75" customHeight="1">
      <c r="A651" s="44" t="str">
        <f>'Execute Cubic'!U646</f>
        <v/>
      </c>
      <c r="B651" s="44" t="str">
        <f>'Execute Cubic'!V646</f>
        <v/>
      </c>
      <c r="C651" s="44" t="str">
        <f>'Execute Cubic'!W646</f>
        <v/>
      </c>
      <c r="D651" s="44" t="str">
        <f>'Execute Cubic'!X646</f>
        <v/>
      </c>
      <c r="E651" s="44">
        <f t="shared" ref="E651:H651" si="10589">0</f>
        <v>0</v>
      </c>
      <c r="F651" s="44">
        <f t="shared" si="10589"/>
        <v>0</v>
      </c>
      <c r="G651" s="44">
        <f t="shared" si="10589"/>
        <v>0</v>
      </c>
      <c r="H651" s="44">
        <f t="shared" si="10589"/>
        <v>0</v>
      </c>
      <c r="I651" s="45" t="str">
        <f t="shared" si="27"/>
        <v>#DIV/0!</v>
      </c>
      <c r="J651" s="45" t="str">
        <f t="shared" si="28"/>
        <v>#DIV/0!</v>
      </c>
      <c r="K651" s="46" t="str">
        <f t="shared" si="29"/>
        <v>#DIV/0!</v>
      </c>
      <c r="L651" s="46" t="str">
        <f t="shared" si="30"/>
        <v>#DIV/0!</v>
      </c>
      <c r="M651" s="47" t="str">
        <f t="shared" si="31"/>
        <v>#DIV/0!</v>
      </c>
      <c r="N651" s="47" t="str">
        <f t="shared" si="32"/>
        <v>#DIV/0!</v>
      </c>
      <c r="O651" s="48" t="str">
        <f t="shared" ref="O651:R651" si="10590">ATAN2(A651,E651)</f>
        <v>#DIV/0!</v>
      </c>
      <c r="P651" s="48" t="str">
        <f t="shared" si="10590"/>
        <v>#DIV/0!</v>
      </c>
      <c r="Q651" s="48" t="str">
        <f t="shared" si="10590"/>
        <v>#DIV/0!</v>
      </c>
      <c r="R651" s="48" t="str">
        <f t="shared" si="10590"/>
        <v>#DIV/0!</v>
      </c>
      <c r="S651" s="48">
        <f t="shared" ref="S651:V651" si="10591">SQRT(POWER(A651,2)+POWER(E651,2))</f>
        <v>0</v>
      </c>
      <c r="T651" s="48">
        <f t="shared" si="10591"/>
        <v>0</v>
      </c>
      <c r="U651" s="48">
        <f t="shared" si="10591"/>
        <v>0</v>
      </c>
      <c r="V651" s="48">
        <f t="shared" si="10591"/>
        <v>0</v>
      </c>
      <c r="W651" s="49" t="str">
        <f t="shared" ref="W651:Z651" si="10592">O651-$O651</f>
        <v>#DIV/0!</v>
      </c>
      <c r="X651" s="49" t="str">
        <f t="shared" si="10592"/>
        <v>#DIV/0!</v>
      </c>
      <c r="Y651" s="49" t="str">
        <f t="shared" si="10592"/>
        <v>#DIV/0!</v>
      </c>
      <c r="Z651" s="49" t="str">
        <f t="shared" si="10592"/>
        <v>#DIV/0!</v>
      </c>
      <c r="AA651" s="49" t="str">
        <f t="shared" ref="AA651:AD651" si="10593">S651/$S651</f>
        <v>#DIV/0!</v>
      </c>
      <c r="AB651" s="49" t="str">
        <f t="shared" si="10593"/>
        <v>#DIV/0!</v>
      </c>
      <c r="AC651" s="49" t="str">
        <f t="shared" si="10593"/>
        <v>#DIV/0!</v>
      </c>
      <c r="AD651" s="49" t="str">
        <f t="shared" si="10593"/>
        <v>#DIV/0!</v>
      </c>
      <c r="AE651" s="50" t="str">
        <f t="shared" ref="AE651:AH651" si="10594">AA651*COS(W651)</f>
        <v>#DIV/0!</v>
      </c>
      <c r="AF651" s="50" t="str">
        <f t="shared" si="10594"/>
        <v>#DIV/0!</v>
      </c>
      <c r="AG651" s="50" t="str">
        <f t="shared" si="10594"/>
        <v>#DIV/0!</v>
      </c>
      <c r="AH651" s="50" t="str">
        <f t="shared" si="10594"/>
        <v>#DIV/0!</v>
      </c>
      <c r="AI651" s="44" t="str">
        <f t="shared" ref="AI651:AL651" si="10595">AA651*SIN(W651)</f>
        <v>#DIV/0!</v>
      </c>
      <c r="AJ651" s="44" t="str">
        <f t="shared" si="10595"/>
        <v>#DIV/0!</v>
      </c>
      <c r="AK651" s="44" t="str">
        <f t="shared" si="10595"/>
        <v>#DIV/0!</v>
      </c>
      <c r="AL651" s="44" t="str">
        <f t="shared" si="10595"/>
        <v>#DIV/0!</v>
      </c>
      <c r="AM651" s="51" t="str">
        <f t="shared" si="39"/>
        <v>#DIV/0!</v>
      </c>
      <c r="AN651" s="52" t="str">
        <f t="shared" si="40"/>
        <v>#DIV/0!</v>
      </c>
      <c r="AO651" s="52" t="str">
        <f t="shared" si="41"/>
        <v>#DIV/0!</v>
      </c>
      <c r="AP651" s="36" t="str">
        <f t="shared" si="42"/>
        <v>#DIV/0!</v>
      </c>
      <c r="AQ651" s="53" t="str">
        <f t="shared" si="43"/>
        <v>#DIV/0!</v>
      </c>
      <c r="AR651" s="54" t="str">
        <f t="shared" si="44"/>
        <v>#DIV/0!</v>
      </c>
      <c r="AS651" s="55" t="str">
        <f t="shared" si="45"/>
        <v>#DIV/0!</v>
      </c>
      <c r="AT651" s="55" t="str">
        <f t="shared" si="46"/>
        <v>#DIV/0!</v>
      </c>
      <c r="AU651" s="55" t="str">
        <f t="shared" si="47"/>
        <v>#DIV/0!</v>
      </c>
      <c r="AV651" s="39" t="str">
        <f t="shared" si="48"/>
        <v>#DIV/0!</v>
      </c>
      <c r="AW651" s="51" t="str">
        <f t="shared" ref="AW651:AX651" si="10596">AW$1*X651</f>
        <v>#DIV/0!</v>
      </c>
      <c r="AX651" s="51" t="str">
        <f t="shared" si="10596"/>
        <v>#DIV/0!</v>
      </c>
      <c r="AY651" s="52" t="str">
        <f t="shared" si="50"/>
        <v>#DIV/0!</v>
      </c>
      <c r="AZ651" s="52" t="str">
        <f t="shared" si="51"/>
        <v>#DIV/0!</v>
      </c>
      <c r="BA651" s="36" t="str">
        <f t="shared" si="52"/>
        <v>#DIV/0!</v>
      </c>
      <c r="BB651" s="53" t="str">
        <f t="shared" ref="BB651:BC651" si="10597">POWER(AB651,BB$1)</f>
        <v>#DIV/0!</v>
      </c>
      <c r="BC651" s="53" t="str">
        <f t="shared" si="10597"/>
        <v>#DIV/0!</v>
      </c>
      <c r="BD651" s="54" t="str">
        <f t="shared" si="54"/>
        <v>#DIV/0!</v>
      </c>
      <c r="BE651" s="55" t="str">
        <f t="shared" si="55"/>
        <v>#DIV/0!</v>
      </c>
      <c r="BF651" s="55" t="str">
        <f t="shared" si="56"/>
        <v>#DIV/0!</v>
      </c>
      <c r="BG651" s="55" t="str">
        <f t="shared" si="57"/>
        <v>#DIV/0!</v>
      </c>
      <c r="BH651" s="39" t="str">
        <f t="shared" si="58"/>
        <v>#DIV/0!</v>
      </c>
      <c r="BI651" s="51" t="str">
        <f t="shared" si="59"/>
        <v>#DIV/0!</v>
      </c>
      <c r="BJ651" s="52" t="str">
        <f t="shared" si="60"/>
        <v>#DIV/0!</v>
      </c>
      <c r="BK651" s="52" t="str">
        <f t="shared" si="61"/>
        <v>#DIV/0!</v>
      </c>
      <c r="BL651" s="36" t="str">
        <f t="shared" si="62"/>
        <v>#DIV/0!</v>
      </c>
      <c r="BM651" s="53" t="str">
        <f t="shared" si="63"/>
        <v>#DIV/0!</v>
      </c>
      <c r="BN651" s="54" t="str">
        <f t="shared" si="64"/>
        <v>#DIV/0!</v>
      </c>
      <c r="BO651" s="55" t="str">
        <f t="shared" si="65"/>
        <v>#DIV/0!</v>
      </c>
      <c r="BP651" s="55" t="str">
        <f t="shared" si="66"/>
        <v>#DIV/0!</v>
      </c>
      <c r="BQ651" s="55" t="str">
        <f t="shared" si="67"/>
        <v>#DIV/0!</v>
      </c>
      <c r="BR651" s="39" t="str">
        <f t="shared" si="68"/>
        <v>#DIV/0!</v>
      </c>
      <c r="BS651" s="56" t="str">
        <f t="shared" ref="BS651:BT651" si="10598">AS651+BE651+BO651</f>
        <v>#DIV/0!</v>
      </c>
      <c r="BT651" s="56" t="str">
        <f t="shared" si="10598"/>
        <v>#DIV/0!</v>
      </c>
      <c r="BU651" s="56" t="str">
        <f t="shared" si="70"/>
        <v>#DIV/0!</v>
      </c>
      <c r="BV651" s="57" t="str">
        <f t="shared" si="71"/>
        <v>#DIV/0!</v>
      </c>
      <c r="BW651" s="51" t="str">
        <f t="shared" ref="BW651:BX651" si="10599">BW$1*X651</f>
        <v>#DIV/0!</v>
      </c>
      <c r="BX651" s="51" t="str">
        <f t="shared" si="10599"/>
        <v>#DIV/0!</v>
      </c>
      <c r="BY651" s="52" t="str">
        <f t="shared" si="73"/>
        <v>#DIV/0!</v>
      </c>
      <c r="BZ651" s="52" t="str">
        <f t="shared" si="74"/>
        <v>#DIV/0!</v>
      </c>
      <c r="CA651" s="36" t="str">
        <f t="shared" si="75"/>
        <v>#DIV/0!</v>
      </c>
      <c r="CB651" s="53" t="str">
        <f t="shared" ref="CB651:CC651" si="10600">POWER(AB651,CB$1)</f>
        <v>#DIV/0!</v>
      </c>
      <c r="CC651" s="53" t="str">
        <f t="shared" si="10600"/>
        <v>#DIV/0!</v>
      </c>
      <c r="CD651" s="54" t="str">
        <f t="shared" si="77"/>
        <v>#DIV/0!</v>
      </c>
      <c r="CE651" s="55" t="str">
        <f t="shared" si="78"/>
        <v>#DIV/0!</v>
      </c>
      <c r="CF651" s="55" t="str">
        <f t="shared" si="79"/>
        <v>#DIV/0!</v>
      </c>
      <c r="CG651" s="55" t="str">
        <f t="shared" si="80"/>
        <v>#DIV/0!</v>
      </c>
      <c r="CH651" s="39" t="str">
        <f t="shared" si="81"/>
        <v>#DIV/0!</v>
      </c>
      <c r="CI651" s="51" t="str">
        <f t="shared" si="82"/>
        <v>#DIV/0!</v>
      </c>
      <c r="CJ651" s="52" t="str">
        <f t="shared" si="83"/>
        <v>#DIV/0!</v>
      </c>
      <c r="CK651" s="52" t="str">
        <f t="shared" si="84"/>
        <v>#DIV/0!</v>
      </c>
      <c r="CL651" s="36" t="str">
        <f t="shared" si="85"/>
        <v>#DIV/0!</v>
      </c>
      <c r="CM651" s="53" t="str">
        <f t="shared" si="86"/>
        <v>#DIV/0!</v>
      </c>
      <c r="CN651" s="54" t="str">
        <f t="shared" si="87"/>
        <v>#DIV/0!</v>
      </c>
      <c r="CO651" s="55" t="str">
        <f t="shared" si="88"/>
        <v>#DIV/0!</v>
      </c>
      <c r="CP651" s="55" t="str">
        <f t="shared" si="89"/>
        <v>#DIV/0!</v>
      </c>
      <c r="CQ651" s="55" t="str">
        <f t="shared" si="90"/>
        <v>#DIV/0!</v>
      </c>
      <c r="CR651" s="39" t="str">
        <f t="shared" si="91"/>
        <v>#DIV/0!</v>
      </c>
      <c r="CS651" s="51" t="str">
        <f t="shared" si="92"/>
        <v>#DIV/0!</v>
      </c>
      <c r="CT651" s="51" t="str">
        <f t="shared" si="93"/>
        <v>#DIV/0!</v>
      </c>
      <c r="CU651" s="52" t="str">
        <f t="shared" si="94"/>
        <v>#DIV/0!</v>
      </c>
      <c r="CV651" s="52" t="str">
        <f t="shared" si="95"/>
        <v>#DIV/0!</v>
      </c>
      <c r="CW651" s="36" t="str">
        <f t="shared" si="96"/>
        <v>#DIV/0!</v>
      </c>
      <c r="CX651" s="53" t="str">
        <f t="shared" si="97"/>
        <v>#DIV/0!</v>
      </c>
      <c r="CY651" s="53" t="str">
        <f t="shared" si="98"/>
        <v>#DIV/0!</v>
      </c>
      <c r="CZ651" s="54" t="str">
        <f t="shared" si="99"/>
        <v>#DIV/0!</v>
      </c>
      <c r="DA651" s="55" t="str">
        <f t="shared" si="100"/>
        <v>#DIV/0!</v>
      </c>
      <c r="DB651" s="55" t="str">
        <f t="shared" si="101"/>
        <v>#DIV/0!</v>
      </c>
      <c r="DC651" s="55" t="str">
        <f t="shared" si="102"/>
        <v>#DIV/0!</v>
      </c>
      <c r="DD651" s="39" t="str">
        <f t="shared" si="103"/>
        <v>#DIV/0!</v>
      </c>
      <c r="DE651" s="51" t="str">
        <f t="shared" ref="DE651:DG651" si="10601">DE$1*X651</f>
        <v>#DIV/0!</v>
      </c>
      <c r="DF651" s="51" t="str">
        <f t="shared" si="10601"/>
        <v>#DIV/0!</v>
      </c>
      <c r="DG651" s="51" t="str">
        <f t="shared" si="10601"/>
        <v>#DIV/0!</v>
      </c>
      <c r="DH651" s="52" t="str">
        <f t="shared" si="105"/>
        <v>#DIV/0!</v>
      </c>
      <c r="DI651" s="52" t="str">
        <f t="shared" si="106"/>
        <v>#DIV/0!</v>
      </c>
      <c r="DJ651" s="36" t="str">
        <f t="shared" si="107"/>
        <v>#DIV/0!</v>
      </c>
      <c r="DK651" s="53" t="str">
        <f t="shared" ref="DK651:DM651" si="10602">POWER(AB651,DK$1)</f>
        <v>#DIV/0!</v>
      </c>
      <c r="DL651" s="53" t="str">
        <f t="shared" si="10602"/>
        <v>#DIV/0!</v>
      </c>
      <c r="DM651" s="53" t="str">
        <f t="shared" si="10602"/>
        <v>#DIV/0!</v>
      </c>
      <c r="DN651" s="54" t="str">
        <f t="shared" si="109"/>
        <v>#DIV/0!</v>
      </c>
      <c r="DO651" s="55" t="str">
        <f t="shared" si="110"/>
        <v>#DIV/0!</v>
      </c>
      <c r="DP651" s="55" t="str">
        <f t="shared" si="111"/>
        <v>#DIV/0!</v>
      </c>
      <c r="DQ651" s="55" t="str">
        <f t="shared" si="112"/>
        <v>#DIV/0!</v>
      </c>
      <c r="DR651" s="39" t="str">
        <f t="shared" si="113"/>
        <v>#DIV/0!</v>
      </c>
      <c r="DS651" s="51" t="str">
        <f t="shared" si="114"/>
        <v>#DIV/0!</v>
      </c>
      <c r="DT651" s="52" t="str">
        <f t="shared" si="115"/>
        <v>#DIV/0!</v>
      </c>
      <c r="DU651" s="52" t="str">
        <f t="shared" si="116"/>
        <v>#DIV/0!</v>
      </c>
      <c r="DV651" s="36" t="str">
        <f t="shared" si="117"/>
        <v>#DIV/0!</v>
      </c>
      <c r="DW651" s="53" t="str">
        <f t="shared" si="118"/>
        <v>#DIV/0!</v>
      </c>
      <c r="DX651" s="54" t="str">
        <f t="shared" si="119"/>
        <v>#DIV/0!</v>
      </c>
      <c r="DY651" s="55" t="str">
        <f t="shared" si="120"/>
        <v>#DIV/0!</v>
      </c>
      <c r="DZ651" s="55" t="str">
        <f t="shared" si="121"/>
        <v>#DIV/0!</v>
      </c>
      <c r="EA651" s="55" t="str">
        <f t="shared" si="122"/>
        <v>#DIV/0!</v>
      </c>
      <c r="EB651" s="39" t="str">
        <f t="shared" si="123"/>
        <v>#DIV/0!</v>
      </c>
      <c r="EC651" s="56" t="str">
        <f t="shared" ref="EC651:ED651" si="10603">CE651+CO651+DA651+DO651+DY651</f>
        <v>#DIV/0!</v>
      </c>
      <c r="ED651" s="56" t="str">
        <f t="shared" si="10603"/>
        <v>#DIV/0!</v>
      </c>
      <c r="EE651" s="56" t="str">
        <f t="shared" si="125"/>
        <v>#DIV/0!</v>
      </c>
      <c r="EF651" s="57" t="str">
        <f t="shared" si="126"/>
        <v>#DIV/0!</v>
      </c>
      <c r="EG651" s="51" t="str">
        <f t="shared" si="127"/>
        <v>#DIV/0!</v>
      </c>
      <c r="EH651" s="52" t="str">
        <f t="shared" si="128"/>
        <v>#DIV/0!</v>
      </c>
      <c r="EI651" s="52" t="str">
        <f t="shared" si="129"/>
        <v>#DIV/0!</v>
      </c>
      <c r="EJ651" s="36" t="str">
        <f t="shared" si="130"/>
        <v>#DIV/0!</v>
      </c>
      <c r="EK651" s="53" t="str">
        <f t="shared" si="131"/>
        <v>#DIV/0!</v>
      </c>
      <c r="EL651" s="54" t="str">
        <f t="shared" si="132"/>
        <v>#DIV/0!</v>
      </c>
      <c r="EM651" s="55" t="str">
        <f t="shared" si="133"/>
        <v>#DIV/0!</v>
      </c>
      <c r="EN651" s="55" t="str">
        <f t="shared" si="134"/>
        <v>#DIV/0!</v>
      </c>
      <c r="EO651" s="55" t="str">
        <f t="shared" si="135"/>
        <v>#DIV/0!</v>
      </c>
      <c r="EP651" s="39" t="str">
        <f t="shared" si="136"/>
        <v>#DIV/0!</v>
      </c>
      <c r="EQ651" s="56" t="str">
        <f t="shared" ref="EQ651:ER651" si="10604">BS651+EM651</f>
        <v>#DIV/0!</v>
      </c>
      <c r="ER651" s="56" t="str">
        <f t="shared" si="10604"/>
        <v>#DIV/0!</v>
      </c>
      <c r="ES651" s="56" t="str">
        <f t="shared" si="138"/>
        <v>#DIV/0!</v>
      </c>
      <c r="ET651" s="57" t="str">
        <f t="shared" si="139"/>
        <v>#DIV/0!</v>
      </c>
      <c r="EU651" s="51" t="str">
        <f t="shared" si="140"/>
        <v>#DIV/0!</v>
      </c>
      <c r="EV651" s="52" t="str">
        <f t="shared" si="141"/>
        <v>#DIV/0!</v>
      </c>
      <c r="EW651" s="52" t="str">
        <f t="shared" si="142"/>
        <v>#DIV/0!</v>
      </c>
      <c r="EX651" s="36" t="str">
        <f t="shared" si="143"/>
        <v>#DIV/0!</v>
      </c>
      <c r="EY651" s="53" t="str">
        <f t="shared" si="144"/>
        <v>#DIV/0!</v>
      </c>
      <c r="EZ651" s="54" t="str">
        <f t="shared" si="145"/>
        <v>#DIV/0!</v>
      </c>
      <c r="FA651" s="55" t="str">
        <f t="shared" si="146"/>
        <v>#DIV/0!</v>
      </c>
      <c r="FB651" s="55" t="str">
        <f t="shared" si="147"/>
        <v>#DIV/0!</v>
      </c>
      <c r="FC651" s="55" t="str">
        <f t="shared" si="148"/>
        <v>#DIV/0!</v>
      </c>
      <c r="FD651" s="39" t="str">
        <f t="shared" si="149"/>
        <v>#DIV/0!</v>
      </c>
      <c r="FE651" s="51" t="str">
        <f t="shared" si="150"/>
        <v>#DIV/0!</v>
      </c>
      <c r="FF651" s="52" t="str">
        <f t="shared" si="151"/>
        <v>#DIV/0!</v>
      </c>
      <c r="FG651" s="52" t="str">
        <f t="shared" si="152"/>
        <v>#DIV/0!</v>
      </c>
      <c r="FH651" s="36" t="str">
        <f t="shared" si="153"/>
        <v>#DIV/0!</v>
      </c>
      <c r="FI651" s="53" t="str">
        <f t="shared" si="154"/>
        <v>#DIV/0!</v>
      </c>
      <c r="FJ651" s="54" t="str">
        <f t="shared" si="155"/>
        <v>#DIV/0!</v>
      </c>
      <c r="FK651" s="55" t="str">
        <f t="shared" si="156"/>
        <v>#DIV/0!</v>
      </c>
      <c r="FL651" s="55" t="str">
        <f t="shared" si="157"/>
        <v>#DIV/0!</v>
      </c>
      <c r="FM651" s="55" t="str">
        <f t="shared" si="158"/>
        <v>#DIV/0!</v>
      </c>
      <c r="FN651" s="39" t="str">
        <f t="shared" si="159"/>
        <v>#DIV/0!</v>
      </c>
      <c r="FO651" s="56" t="str">
        <f t="shared" si="160"/>
        <v>#DIV/0!</v>
      </c>
      <c r="FP651" s="56" t="str">
        <f t="shared" si="161"/>
        <v>#DIV/0!</v>
      </c>
      <c r="FQ651" s="56" t="str">
        <f t="shared" si="162"/>
        <v>#DIV/0!</v>
      </c>
      <c r="FR651" s="57" t="str">
        <f t="shared" si="163"/>
        <v>#DIV/0!</v>
      </c>
      <c r="FS651" s="51" t="str">
        <f t="shared" si="164"/>
        <v>#DIV/0!</v>
      </c>
      <c r="FT651" s="51" t="str">
        <f t="shared" si="165"/>
        <v>#DIV/0!</v>
      </c>
      <c r="FU651" s="52" t="str">
        <f t="shared" si="166"/>
        <v>#DIV/0!</v>
      </c>
      <c r="FV651" s="52" t="str">
        <f t="shared" si="167"/>
        <v>#DIV/0!</v>
      </c>
      <c r="FW651" s="36" t="str">
        <f t="shared" si="168"/>
        <v>#DIV/0!</v>
      </c>
      <c r="FX651" s="53" t="str">
        <f t="shared" si="169"/>
        <v>#DIV/0!</v>
      </c>
      <c r="FY651" s="53" t="str">
        <f t="shared" si="170"/>
        <v>#DIV/0!</v>
      </c>
      <c r="FZ651" s="54" t="str">
        <f t="shared" si="171"/>
        <v>#DIV/0!</v>
      </c>
      <c r="GA651" s="55" t="str">
        <f t="shared" si="172"/>
        <v>#DIV/0!</v>
      </c>
      <c r="GB651" s="55" t="str">
        <f t="shared" si="173"/>
        <v>#DIV/0!</v>
      </c>
      <c r="GC651" s="55" t="str">
        <f t="shared" si="174"/>
        <v>#DIV/0!</v>
      </c>
      <c r="GD651" s="39" t="str">
        <f t="shared" si="175"/>
        <v>#DIV/0!</v>
      </c>
      <c r="GE651" s="58">
        <f t="shared" si="176"/>
        <v>-0.5</v>
      </c>
      <c r="GF651" s="42">
        <f t="shared" si="177"/>
        <v>-0.8660254038</v>
      </c>
      <c r="GG651" s="58">
        <f t="shared" si="178"/>
        <v>-2.094395102</v>
      </c>
      <c r="GH651" s="42">
        <f t="shared" si="179"/>
        <v>1</v>
      </c>
      <c r="GI651" s="59">
        <f t="shared" si="180"/>
        <v>-0.5</v>
      </c>
      <c r="GJ651" s="43">
        <f t="shared" si="181"/>
        <v>0.8660254038</v>
      </c>
      <c r="GK651" s="59">
        <f t="shared" si="182"/>
        <v>2.094395102</v>
      </c>
      <c r="GL651" s="43">
        <f t="shared" si="183"/>
        <v>1</v>
      </c>
      <c r="GM651" s="51">
        <f t="shared" si="184"/>
        <v>-2.094395102</v>
      </c>
      <c r="GN651" s="51" t="str">
        <f t="shared" si="185"/>
        <v>#DIV/0!</v>
      </c>
      <c r="GO651" s="52" t="str">
        <f t="shared" si="186"/>
        <v>#DIV/0!</v>
      </c>
      <c r="GP651" s="52" t="str">
        <f t="shared" si="187"/>
        <v>#DIV/0!</v>
      </c>
      <c r="GQ651" s="36" t="str">
        <f t="shared" si="188"/>
        <v>#DIV/0!</v>
      </c>
      <c r="GR651" s="53">
        <f t="shared" si="189"/>
        <v>1</v>
      </c>
      <c r="GS651" s="53" t="str">
        <f t="shared" si="190"/>
        <v>#DIV/0!</v>
      </c>
      <c r="GT651" s="54" t="str">
        <f t="shared" si="191"/>
        <v>#DIV/0!</v>
      </c>
      <c r="GU651" s="55" t="str">
        <f t="shared" si="192"/>
        <v>#DIV/0!</v>
      </c>
      <c r="GV651" s="55" t="str">
        <f t="shared" si="193"/>
        <v>#DIV/0!</v>
      </c>
      <c r="GW651" s="55" t="str">
        <f t="shared" si="194"/>
        <v>#DIV/0!</v>
      </c>
      <c r="GX651" s="39" t="str">
        <f t="shared" si="195"/>
        <v>#DIV/0!</v>
      </c>
      <c r="GY651" s="51">
        <f t="shared" si="196"/>
        <v>2.094395102</v>
      </c>
      <c r="GZ651" s="51" t="str">
        <f t="shared" si="197"/>
        <v>#DIV/0!</v>
      </c>
      <c r="HA651" s="52" t="str">
        <f t="shared" si="198"/>
        <v>#DIV/0!</v>
      </c>
      <c r="HB651" s="52" t="str">
        <f t="shared" si="199"/>
        <v>#DIV/0!</v>
      </c>
      <c r="HC651" s="36" t="str">
        <f t="shared" si="200"/>
        <v>#DIV/0!</v>
      </c>
      <c r="HD651" s="53">
        <f t="shared" si="201"/>
        <v>1</v>
      </c>
      <c r="HE651" s="53" t="str">
        <f t="shared" si="202"/>
        <v>#DIV/0!</v>
      </c>
      <c r="HF651" s="54" t="str">
        <f t="shared" si="203"/>
        <v>#DIV/0!</v>
      </c>
      <c r="HG651" s="55" t="str">
        <f t="shared" si="204"/>
        <v>#DIV/0!</v>
      </c>
      <c r="HH651" s="55" t="str">
        <f t="shared" si="205"/>
        <v>#DIV/0!</v>
      </c>
      <c r="HI651" s="55" t="str">
        <f t="shared" si="206"/>
        <v>#DIV/0!</v>
      </c>
      <c r="HJ651" s="39" t="str">
        <f t="shared" si="207"/>
        <v>#DIV/0!</v>
      </c>
      <c r="HK651" s="51">
        <f t="shared" si="208"/>
        <v>2.094395102</v>
      </c>
      <c r="HL651" s="51" t="str">
        <f t="shared" si="209"/>
        <v>#DIV/0!</v>
      </c>
      <c r="HM651" s="52" t="str">
        <f t="shared" si="210"/>
        <v>#DIV/0!</v>
      </c>
      <c r="HN651" s="52" t="str">
        <f t="shared" si="211"/>
        <v>#DIV/0!</v>
      </c>
      <c r="HO651" s="36" t="str">
        <f t="shared" si="212"/>
        <v>#DIV/0!</v>
      </c>
      <c r="HP651" s="53">
        <f t="shared" si="213"/>
        <v>1</v>
      </c>
      <c r="HQ651" s="53" t="str">
        <f t="shared" si="214"/>
        <v>#DIV/0!</v>
      </c>
      <c r="HR651" s="54" t="str">
        <f t="shared" si="215"/>
        <v>#DIV/0!</v>
      </c>
      <c r="HS651" s="55" t="str">
        <f t="shared" si="216"/>
        <v>#DIV/0!</v>
      </c>
      <c r="HT651" s="55" t="str">
        <f t="shared" si="217"/>
        <v>#DIV/0!</v>
      </c>
      <c r="HU651" s="55" t="str">
        <f t="shared" si="218"/>
        <v>#DIV/0!</v>
      </c>
      <c r="HV651" s="39" t="str">
        <f t="shared" si="219"/>
        <v>#DIV/0!</v>
      </c>
      <c r="HW651" s="51">
        <f t="shared" si="220"/>
        <v>-2.094395102</v>
      </c>
      <c r="HX651" s="51" t="str">
        <f t="shared" si="221"/>
        <v>#DIV/0!</v>
      </c>
      <c r="HY651" s="52" t="str">
        <f t="shared" si="222"/>
        <v>#DIV/0!</v>
      </c>
      <c r="HZ651" s="52" t="str">
        <f t="shared" si="223"/>
        <v>#DIV/0!</v>
      </c>
      <c r="IA651" s="36" t="str">
        <f t="shared" si="224"/>
        <v>#DIV/0!</v>
      </c>
      <c r="IB651" s="53">
        <f t="shared" si="225"/>
        <v>1</v>
      </c>
      <c r="IC651" s="53" t="str">
        <f t="shared" si="226"/>
        <v>#DIV/0!</v>
      </c>
      <c r="ID651" s="54" t="str">
        <f t="shared" si="227"/>
        <v>#DIV/0!</v>
      </c>
      <c r="IE651" s="55" t="str">
        <f t="shared" si="228"/>
        <v>#DIV/0!</v>
      </c>
      <c r="IF651" s="55" t="str">
        <f t="shared" si="229"/>
        <v>#DIV/0!</v>
      </c>
      <c r="IG651" s="55" t="str">
        <f t="shared" si="230"/>
        <v>#DIV/0!</v>
      </c>
      <c r="IH651" s="39" t="str">
        <f t="shared" si="231"/>
        <v>#DIV/0!</v>
      </c>
    </row>
    <row r="652" ht="12.75" customHeight="1">
      <c r="A652" s="44" t="str">
        <f>'Execute Cubic'!U647</f>
        <v/>
      </c>
      <c r="B652" s="44" t="str">
        <f>'Execute Cubic'!V647</f>
        <v/>
      </c>
      <c r="C652" s="44" t="str">
        <f>'Execute Cubic'!W647</f>
        <v/>
      </c>
      <c r="D652" s="44" t="str">
        <f>'Execute Cubic'!X647</f>
        <v/>
      </c>
      <c r="E652" s="44">
        <f t="shared" ref="E652:H652" si="10605">0</f>
        <v>0</v>
      </c>
      <c r="F652" s="44">
        <f t="shared" si="10605"/>
        <v>0</v>
      </c>
      <c r="G652" s="44">
        <f t="shared" si="10605"/>
        <v>0</v>
      </c>
      <c r="H652" s="44">
        <f t="shared" si="10605"/>
        <v>0</v>
      </c>
      <c r="I652" s="45" t="str">
        <f t="shared" si="27"/>
        <v>#DIV/0!</v>
      </c>
      <c r="J652" s="45" t="str">
        <f t="shared" si="28"/>
        <v>#DIV/0!</v>
      </c>
      <c r="K652" s="46" t="str">
        <f t="shared" si="29"/>
        <v>#DIV/0!</v>
      </c>
      <c r="L652" s="46" t="str">
        <f t="shared" si="30"/>
        <v>#DIV/0!</v>
      </c>
      <c r="M652" s="47" t="str">
        <f t="shared" si="31"/>
        <v>#DIV/0!</v>
      </c>
      <c r="N652" s="47" t="str">
        <f t="shared" si="32"/>
        <v>#DIV/0!</v>
      </c>
      <c r="O652" s="48" t="str">
        <f t="shared" ref="O652:R652" si="10606">ATAN2(A652,E652)</f>
        <v>#DIV/0!</v>
      </c>
      <c r="P652" s="48" t="str">
        <f t="shared" si="10606"/>
        <v>#DIV/0!</v>
      </c>
      <c r="Q652" s="48" t="str">
        <f t="shared" si="10606"/>
        <v>#DIV/0!</v>
      </c>
      <c r="R652" s="48" t="str">
        <f t="shared" si="10606"/>
        <v>#DIV/0!</v>
      </c>
      <c r="S652" s="48">
        <f t="shared" ref="S652:V652" si="10607">SQRT(POWER(A652,2)+POWER(E652,2))</f>
        <v>0</v>
      </c>
      <c r="T652" s="48">
        <f t="shared" si="10607"/>
        <v>0</v>
      </c>
      <c r="U652" s="48">
        <f t="shared" si="10607"/>
        <v>0</v>
      </c>
      <c r="V652" s="48">
        <f t="shared" si="10607"/>
        <v>0</v>
      </c>
      <c r="W652" s="49" t="str">
        <f t="shared" ref="W652:Z652" si="10608">O652-$O652</f>
        <v>#DIV/0!</v>
      </c>
      <c r="X652" s="49" t="str">
        <f t="shared" si="10608"/>
        <v>#DIV/0!</v>
      </c>
      <c r="Y652" s="49" t="str">
        <f t="shared" si="10608"/>
        <v>#DIV/0!</v>
      </c>
      <c r="Z652" s="49" t="str">
        <f t="shared" si="10608"/>
        <v>#DIV/0!</v>
      </c>
      <c r="AA652" s="49" t="str">
        <f t="shared" ref="AA652:AD652" si="10609">S652/$S652</f>
        <v>#DIV/0!</v>
      </c>
      <c r="AB652" s="49" t="str">
        <f t="shared" si="10609"/>
        <v>#DIV/0!</v>
      </c>
      <c r="AC652" s="49" t="str">
        <f t="shared" si="10609"/>
        <v>#DIV/0!</v>
      </c>
      <c r="AD652" s="49" t="str">
        <f t="shared" si="10609"/>
        <v>#DIV/0!</v>
      </c>
      <c r="AE652" s="50" t="str">
        <f t="shared" ref="AE652:AH652" si="10610">AA652*COS(W652)</f>
        <v>#DIV/0!</v>
      </c>
      <c r="AF652" s="50" t="str">
        <f t="shared" si="10610"/>
        <v>#DIV/0!</v>
      </c>
      <c r="AG652" s="50" t="str">
        <f t="shared" si="10610"/>
        <v>#DIV/0!</v>
      </c>
      <c r="AH652" s="50" t="str">
        <f t="shared" si="10610"/>
        <v>#DIV/0!</v>
      </c>
      <c r="AI652" s="44" t="str">
        <f t="shared" ref="AI652:AL652" si="10611">AA652*SIN(W652)</f>
        <v>#DIV/0!</v>
      </c>
      <c r="AJ652" s="44" t="str">
        <f t="shared" si="10611"/>
        <v>#DIV/0!</v>
      </c>
      <c r="AK652" s="44" t="str">
        <f t="shared" si="10611"/>
        <v>#DIV/0!</v>
      </c>
      <c r="AL652" s="44" t="str">
        <f t="shared" si="10611"/>
        <v>#DIV/0!</v>
      </c>
      <c r="AM652" s="51" t="str">
        <f t="shared" si="39"/>
        <v>#DIV/0!</v>
      </c>
      <c r="AN652" s="52" t="str">
        <f t="shared" si="40"/>
        <v>#DIV/0!</v>
      </c>
      <c r="AO652" s="52" t="str">
        <f t="shared" si="41"/>
        <v>#DIV/0!</v>
      </c>
      <c r="AP652" s="36" t="str">
        <f t="shared" si="42"/>
        <v>#DIV/0!</v>
      </c>
      <c r="AQ652" s="53" t="str">
        <f t="shared" si="43"/>
        <v>#DIV/0!</v>
      </c>
      <c r="AR652" s="54" t="str">
        <f t="shared" si="44"/>
        <v>#DIV/0!</v>
      </c>
      <c r="AS652" s="55" t="str">
        <f t="shared" si="45"/>
        <v>#DIV/0!</v>
      </c>
      <c r="AT652" s="55" t="str">
        <f t="shared" si="46"/>
        <v>#DIV/0!</v>
      </c>
      <c r="AU652" s="55" t="str">
        <f t="shared" si="47"/>
        <v>#DIV/0!</v>
      </c>
      <c r="AV652" s="39" t="str">
        <f t="shared" si="48"/>
        <v>#DIV/0!</v>
      </c>
      <c r="AW652" s="51" t="str">
        <f t="shared" ref="AW652:AX652" si="10612">AW$1*X652</f>
        <v>#DIV/0!</v>
      </c>
      <c r="AX652" s="51" t="str">
        <f t="shared" si="10612"/>
        <v>#DIV/0!</v>
      </c>
      <c r="AY652" s="52" t="str">
        <f t="shared" si="50"/>
        <v>#DIV/0!</v>
      </c>
      <c r="AZ652" s="52" t="str">
        <f t="shared" si="51"/>
        <v>#DIV/0!</v>
      </c>
      <c r="BA652" s="36" t="str">
        <f t="shared" si="52"/>
        <v>#DIV/0!</v>
      </c>
      <c r="BB652" s="53" t="str">
        <f t="shared" ref="BB652:BC652" si="10613">POWER(AB652,BB$1)</f>
        <v>#DIV/0!</v>
      </c>
      <c r="BC652" s="53" t="str">
        <f t="shared" si="10613"/>
        <v>#DIV/0!</v>
      </c>
      <c r="BD652" s="54" t="str">
        <f t="shared" si="54"/>
        <v>#DIV/0!</v>
      </c>
      <c r="BE652" s="55" t="str">
        <f t="shared" si="55"/>
        <v>#DIV/0!</v>
      </c>
      <c r="BF652" s="55" t="str">
        <f t="shared" si="56"/>
        <v>#DIV/0!</v>
      </c>
      <c r="BG652" s="55" t="str">
        <f t="shared" si="57"/>
        <v>#DIV/0!</v>
      </c>
      <c r="BH652" s="39" t="str">
        <f t="shared" si="58"/>
        <v>#DIV/0!</v>
      </c>
      <c r="BI652" s="51" t="str">
        <f t="shared" si="59"/>
        <v>#DIV/0!</v>
      </c>
      <c r="BJ652" s="52" t="str">
        <f t="shared" si="60"/>
        <v>#DIV/0!</v>
      </c>
      <c r="BK652" s="52" t="str">
        <f t="shared" si="61"/>
        <v>#DIV/0!</v>
      </c>
      <c r="BL652" s="36" t="str">
        <f t="shared" si="62"/>
        <v>#DIV/0!</v>
      </c>
      <c r="BM652" s="53" t="str">
        <f t="shared" si="63"/>
        <v>#DIV/0!</v>
      </c>
      <c r="BN652" s="54" t="str">
        <f t="shared" si="64"/>
        <v>#DIV/0!</v>
      </c>
      <c r="BO652" s="55" t="str">
        <f t="shared" si="65"/>
        <v>#DIV/0!</v>
      </c>
      <c r="BP652" s="55" t="str">
        <f t="shared" si="66"/>
        <v>#DIV/0!</v>
      </c>
      <c r="BQ652" s="55" t="str">
        <f t="shared" si="67"/>
        <v>#DIV/0!</v>
      </c>
      <c r="BR652" s="39" t="str">
        <f t="shared" si="68"/>
        <v>#DIV/0!</v>
      </c>
      <c r="BS652" s="56" t="str">
        <f t="shared" ref="BS652:BT652" si="10614">AS652+BE652+BO652</f>
        <v>#DIV/0!</v>
      </c>
      <c r="BT652" s="56" t="str">
        <f t="shared" si="10614"/>
        <v>#DIV/0!</v>
      </c>
      <c r="BU652" s="56" t="str">
        <f t="shared" si="70"/>
        <v>#DIV/0!</v>
      </c>
      <c r="BV652" s="57" t="str">
        <f t="shared" si="71"/>
        <v>#DIV/0!</v>
      </c>
      <c r="BW652" s="51" t="str">
        <f t="shared" ref="BW652:BX652" si="10615">BW$1*X652</f>
        <v>#DIV/0!</v>
      </c>
      <c r="BX652" s="51" t="str">
        <f t="shared" si="10615"/>
        <v>#DIV/0!</v>
      </c>
      <c r="BY652" s="52" t="str">
        <f t="shared" si="73"/>
        <v>#DIV/0!</v>
      </c>
      <c r="BZ652" s="52" t="str">
        <f t="shared" si="74"/>
        <v>#DIV/0!</v>
      </c>
      <c r="CA652" s="36" t="str">
        <f t="shared" si="75"/>
        <v>#DIV/0!</v>
      </c>
      <c r="CB652" s="53" t="str">
        <f t="shared" ref="CB652:CC652" si="10616">POWER(AB652,CB$1)</f>
        <v>#DIV/0!</v>
      </c>
      <c r="CC652" s="53" t="str">
        <f t="shared" si="10616"/>
        <v>#DIV/0!</v>
      </c>
      <c r="CD652" s="54" t="str">
        <f t="shared" si="77"/>
        <v>#DIV/0!</v>
      </c>
      <c r="CE652" s="55" t="str">
        <f t="shared" si="78"/>
        <v>#DIV/0!</v>
      </c>
      <c r="CF652" s="55" t="str">
        <f t="shared" si="79"/>
        <v>#DIV/0!</v>
      </c>
      <c r="CG652" s="55" t="str">
        <f t="shared" si="80"/>
        <v>#DIV/0!</v>
      </c>
      <c r="CH652" s="39" t="str">
        <f t="shared" si="81"/>
        <v>#DIV/0!</v>
      </c>
      <c r="CI652" s="51" t="str">
        <f t="shared" si="82"/>
        <v>#DIV/0!</v>
      </c>
      <c r="CJ652" s="52" t="str">
        <f t="shared" si="83"/>
        <v>#DIV/0!</v>
      </c>
      <c r="CK652" s="52" t="str">
        <f t="shared" si="84"/>
        <v>#DIV/0!</v>
      </c>
      <c r="CL652" s="36" t="str">
        <f t="shared" si="85"/>
        <v>#DIV/0!</v>
      </c>
      <c r="CM652" s="53" t="str">
        <f t="shared" si="86"/>
        <v>#DIV/0!</v>
      </c>
      <c r="CN652" s="54" t="str">
        <f t="shared" si="87"/>
        <v>#DIV/0!</v>
      </c>
      <c r="CO652" s="55" t="str">
        <f t="shared" si="88"/>
        <v>#DIV/0!</v>
      </c>
      <c r="CP652" s="55" t="str">
        <f t="shared" si="89"/>
        <v>#DIV/0!</v>
      </c>
      <c r="CQ652" s="55" t="str">
        <f t="shared" si="90"/>
        <v>#DIV/0!</v>
      </c>
      <c r="CR652" s="39" t="str">
        <f t="shared" si="91"/>
        <v>#DIV/0!</v>
      </c>
      <c r="CS652" s="51" t="str">
        <f t="shared" si="92"/>
        <v>#DIV/0!</v>
      </c>
      <c r="CT652" s="51" t="str">
        <f t="shared" si="93"/>
        <v>#DIV/0!</v>
      </c>
      <c r="CU652" s="52" t="str">
        <f t="shared" si="94"/>
        <v>#DIV/0!</v>
      </c>
      <c r="CV652" s="52" t="str">
        <f t="shared" si="95"/>
        <v>#DIV/0!</v>
      </c>
      <c r="CW652" s="36" t="str">
        <f t="shared" si="96"/>
        <v>#DIV/0!</v>
      </c>
      <c r="CX652" s="53" t="str">
        <f t="shared" si="97"/>
        <v>#DIV/0!</v>
      </c>
      <c r="CY652" s="53" t="str">
        <f t="shared" si="98"/>
        <v>#DIV/0!</v>
      </c>
      <c r="CZ652" s="54" t="str">
        <f t="shared" si="99"/>
        <v>#DIV/0!</v>
      </c>
      <c r="DA652" s="55" t="str">
        <f t="shared" si="100"/>
        <v>#DIV/0!</v>
      </c>
      <c r="DB652" s="55" t="str">
        <f t="shared" si="101"/>
        <v>#DIV/0!</v>
      </c>
      <c r="DC652" s="55" t="str">
        <f t="shared" si="102"/>
        <v>#DIV/0!</v>
      </c>
      <c r="DD652" s="39" t="str">
        <f t="shared" si="103"/>
        <v>#DIV/0!</v>
      </c>
      <c r="DE652" s="51" t="str">
        <f t="shared" ref="DE652:DG652" si="10617">DE$1*X652</f>
        <v>#DIV/0!</v>
      </c>
      <c r="DF652" s="51" t="str">
        <f t="shared" si="10617"/>
        <v>#DIV/0!</v>
      </c>
      <c r="DG652" s="51" t="str">
        <f t="shared" si="10617"/>
        <v>#DIV/0!</v>
      </c>
      <c r="DH652" s="52" t="str">
        <f t="shared" si="105"/>
        <v>#DIV/0!</v>
      </c>
      <c r="DI652" s="52" t="str">
        <f t="shared" si="106"/>
        <v>#DIV/0!</v>
      </c>
      <c r="DJ652" s="36" t="str">
        <f t="shared" si="107"/>
        <v>#DIV/0!</v>
      </c>
      <c r="DK652" s="53" t="str">
        <f t="shared" ref="DK652:DM652" si="10618">POWER(AB652,DK$1)</f>
        <v>#DIV/0!</v>
      </c>
      <c r="DL652" s="53" t="str">
        <f t="shared" si="10618"/>
        <v>#DIV/0!</v>
      </c>
      <c r="DM652" s="53" t="str">
        <f t="shared" si="10618"/>
        <v>#DIV/0!</v>
      </c>
      <c r="DN652" s="54" t="str">
        <f t="shared" si="109"/>
        <v>#DIV/0!</v>
      </c>
      <c r="DO652" s="55" t="str">
        <f t="shared" si="110"/>
        <v>#DIV/0!</v>
      </c>
      <c r="DP652" s="55" t="str">
        <f t="shared" si="111"/>
        <v>#DIV/0!</v>
      </c>
      <c r="DQ652" s="55" t="str">
        <f t="shared" si="112"/>
        <v>#DIV/0!</v>
      </c>
      <c r="DR652" s="39" t="str">
        <f t="shared" si="113"/>
        <v>#DIV/0!</v>
      </c>
      <c r="DS652" s="51" t="str">
        <f t="shared" si="114"/>
        <v>#DIV/0!</v>
      </c>
      <c r="DT652" s="52" t="str">
        <f t="shared" si="115"/>
        <v>#DIV/0!</v>
      </c>
      <c r="DU652" s="52" t="str">
        <f t="shared" si="116"/>
        <v>#DIV/0!</v>
      </c>
      <c r="DV652" s="36" t="str">
        <f t="shared" si="117"/>
        <v>#DIV/0!</v>
      </c>
      <c r="DW652" s="53" t="str">
        <f t="shared" si="118"/>
        <v>#DIV/0!</v>
      </c>
      <c r="DX652" s="54" t="str">
        <f t="shared" si="119"/>
        <v>#DIV/0!</v>
      </c>
      <c r="DY652" s="55" t="str">
        <f t="shared" si="120"/>
        <v>#DIV/0!</v>
      </c>
      <c r="DZ652" s="55" t="str">
        <f t="shared" si="121"/>
        <v>#DIV/0!</v>
      </c>
      <c r="EA652" s="55" t="str">
        <f t="shared" si="122"/>
        <v>#DIV/0!</v>
      </c>
      <c r="EB652" s="39" t="str">
        <f t="shared" si="123"/>
        <v>#DIV/0!</v>
      </c>
      <c r="EC652" s="56" t="str">
        <f t="shared" ref="EC652:ED652" si="10619">CE652+CO652+DA652+DO652+DY652</f>
        <v>#DIV/0!</v>
      </c>
      <c r="ED652" s="56" t="str">
        <f t="shared" si="10619"/>
        <v>#DIV/0!</v>
      </c>
      <c r="EE652" s="56" t="str">
        <f t="shared" si="125"/>
        <v>#DIV/0!</v>
      </c>
      <c r="EF652" s="57" t="str">
        <f t="shared" si="126"/>
        <v>#DIV/0!</v>
      </c>
      <c r="EG652" s="51" t="str">
        <f t="shared" si="127"/>
        <v>#DIV/0!</v>
      </c>
      <c r="EH652" s="52" t="str">
        <f t="shared" si="128"/>
        <v>#DIV/0!</v>
      </c>
      <c r="EI652" s="52" t="str">
        <f t="shared" si="129"/>
        <v>#DIV/0!</v>
      </c>
      <c r="EJ652" s="36" t="str">
        <f t="shared" si="130"/>
        <v>#DIV/0!</v>
      </c>
      <c r="EK652" s="53" t="str">
        <f t="shared" si="131"/>
        <v>#DIV/0!</v>
      </c>
      <c r="EL652" s="54" t="str">
        <f t="shared" si="132"/>
        <v>#DIV/0!</v>
      </c>
      <c r="EM652" s="55" t="str">
        <f t="shared" si="133"/>
        <v>#DIV/0!</v>
      </c>
      <c r="EN652" s="55" t="str">
        <f t="shared" si="134"/>
        <v>#DIV/0!</v>
      </c>
      <c r="EO652" s="55" t="str">
        <f t="shared" si="135"/>
        <v>#DIV/0!</v>
      </c>
      <c r="EP652" s="39" t="str">
        <f t="shared" si="136"/>
        <v>#DIV/0!</v>
      </c>
      <c r="EQ652" s="56" t="str">
        <f t="shared" ref="EQ652:ER652" si="10620">BS652+EM652</f>
        <v>#DIV/0!</v>
      </c>
      <c r="ER652" s="56" t="str">
        <f t="shared" si="10620"/>
        <v>#DIV/0!</v>
      </c>
      <c r="ES652" s="56" t="str">
        <f t="shared" si="138"/>
        <v>#DIV/0!</v>
      </c>
      <c r="ET652" s="57" t="str">
        <f t="shared" si="139"/>
        <v>#DIV/0!</v>
      </c>
      <c r="EU652" s="51" t="str">
        <f t="shared" si="140"/>
        <v>#DIV/0!</v>
      </c>
      <c r="EV652" s="52" t="str">
        <f t="shared" si="141"/>
        <v>#DIV/0!</v>
      </c>
      <c r="EW652" s="52" t="str">
        <f t="shared" si="142"/>
        <v>#DIV/0!</v>
      </c>
      <c r="EX652" s="36" t="str">
        <f t="shared" si="143"/>
        <v>#DIV/0!</v>
      </c>
      <c r="EY652" s="53" t="str">
        <f t="shared" si="144"/>
        <v>#DIV/0!</v>
      </c>
      <c r="EZ652" s="54" t="str">
        <f t="shared" si="145"/>
        <v>#DIV/0!</v>
      </c>
      <c r="FA652" s="55" t="str">
        <f t="shared" si="146"/>
        <v>#DIV/0!</v>
      </c>
      <c r="FB652" s="55" t="str">
        <f t="shared" si="147"/>
        <v>#DIV/0!</v>
      </c>
      <c r="FC652" s="55" t="str">
        <f t="shared" si="148"/>
        <v>#DIV/0!</v>
      </c>
      <c r="FD652" s="39" t="str">
        <f t="shared" si="149"/>
        <v>#DIV/0!</v>
      </c>
      <c r="FE652" s="51" t="str">
        <f t="shared" si="150"/>
        <v>#DIV/0!</v>
      </c>
      <c r="FF652" s="52" t="str">
        <f t="shared" si="151"/>
        <v>#DIV/0!</v>
      </c>
      <c r="FG652" s="52" t="str">
        <f t="shared" si="152"/>
        <v>#DIV/0!</v>
      </c>
      <c r="FH652" s="36" t="str">
        <f t="shared" si="153"/>
        <v>#DIV/0!</v>
      </c>
      <c r="FI652" s="53" t="str">
        <f t="shared" si="154"/>
        <v>#DIV/0!</v>
      </c>
      <c r="FJ652" s="54" t="str">
        <f t="shared" si="155"/>
        <v>#DIV/0!</v>
      </c>
      <c r="FK652" s="55" t="str">
        <f t="shared" si="156"/>
        <v>#DIV/0!</v>
      </c>
      <c r="FL652" s="55" t="str">
        <f t="shared" si="157"/>
        <v>#DIV/0!</v>
      </c>
      <c r="FM652" s="55" t="str">
        <f t="shared" si="158"/>
        <v>#DIV/0!</v>
      </c>
      <c r="FN652" s="39" t="str">
        <f t="shared" si="159"/>
        <v>#DIV/0!</v>
      </c>
      <c r="FO652" s="56" t="str">
        <f t="shared" si="160"/>
        <v>#DIV/0!</v>
      </c>
      <c r="FP652" s="56" t="str">
        <f t="shared" si="161"/>
        <v>#DIV/0!</v>
      </c>
      <c r="FQ652" s="56" t="str">
        <f t="shared" si="162"/>
        <v>#DIV/0!</v>
      </c>
      <c r="FR652" s="57" t="str">
        <f t="shared" si="163"/>
        <v>#DIV/0!</v>
      </c>
      <c r="FS652" s="51" t="str">
        <f t="shared" si="164"/>
        <v>#DIV/0!</v>
      </c>
      <c r="FT652" s="51" t="str">
        <f t="shared" si="165"/>
        <v>#DIV/0!</v>
      </c>
      <c r="FU652" s="52" t="str">
        <f t="shared" si="166"/>
        <v>#DIV/0!</v>
      </c>
      <c r="FV652" s="52" t="str">
        <f t="shared" si="167"/>
        <v>#DIV/0!</v>
      </c>
      <c r="FW652" s="36" t="str">
        <f t="shared" si="168"/>
        <v>#DIV/0!</v>
      </c>
      <c r="FX652" s="53" t="str">
        <f t="shared" si="169"/>
        <v>#DIV/0!</v>
      </c>
      <c r="FY652" s="53" t="str">
        <f t="shared" si="170"/>
        <v>#DIV/0!</v>
      </c>
      <c r="FZ652" s="54" t="str">
        <f t="shared" si="171"/>
        <v>#DIV/0!</v>
      </c>
      <c r="GA652" s="55" t="str">
        <f t="shared" si="172"/>
        <v>#DIV/0!</v>
      </c>
      <c r="GB652" s="55" t="str">
        <f t="shared" si="173"/>
        <v>#DIV/0!</v>
      </c>
      <c r="GC652" s="55" t="str">
        <f t="shared" si="174"/>
        <v>#DIV/0!</v>
      </c>
      <c r="GD652" s="39" t="str">
        <f t="shared" si="175"/>
        <v>#DIV/0!</v>
      </c>
      <c r="GE652" s="58">
        <f t="shared" si="176"/>
        <v>-0.5</v>
      </c>
      <c r="GF652" s="42">
        <f t="shared" si="177"/>
        <v>-0.8660254038</v>
      </c>
      <c r="GG652" s="58">
        <f t="shared" si="178"/>
        <v>-2.094395102</v>
      </c>
      <c r="GH652" s="42">
        <f t="shared" si="179"/>
        <v>1</v>
      </c>
      <c r="GI652" s="59">
        <f t="shared" si="180"/>
        <v>-0.5</v>
      </c>
      <c r="GJ652" s="43">
        <f t="shared" si="181"/>
        <v>0.8660254038</v>
      </c>
      <c r="GK652" s="59">
        <f t="shared" si="182"/>
        <v>2.094395102</v>
      </c>
      <c r="GL652" s="43">
        <f t="shared" si="183"/>
        <v>1</v>
      </c>
      <c r="GM652" s="51">
        <f t="shared" si="184"/>
        <v>-2.094395102</v>
      </c>
      <c r="GN652" s="51" t="str">
        <f t="shared" si="185"/>
        <v>#DIV/0!</v>
      </c>
      <c r="GO652" s="52" t="str">
        <f t="shared" si="186"/>
        <v>#DIV/0!</v>
      </c>
      <c r="GP652" s="52" t="str">
        <f t="shared" si="187"/>
        <v>#DIV/0!</v>
      </c>
      <c r="GQ652" s="36" t="str">
        <f t="shared" si="188"/>
        <v>#DIV/0!</v>
      </c>
      <c r="GR652" s="53">
        <f t="shared" si="189"/>
        <v>1</v>
      </c>
      <c r="GS652" s="53" t="str">
        <f t="shared" si="190"/>
        <v>#DIV/0!</v>
      </c>
      <c r="GT652" s="54" t="str">
        <f t="shared" si="191"/>
        <v>#DIV/0!</v>
      </c>
      <c r="GU652" s="55" t="str">
        <f t="shared" si="192"/>
        <v>#DIV/0!</v>
      </c>
      <c r="GV652" s="55" t="str">
        <f t="shared" si="193"/>
        <v>#DIV/0!</v>
      </c>
      <c r="GW652" s="55" t="str">
        <f t="shared" si="194"/>
        <v>#DIV/0!</v>
      </c>
      <c r="GX652" s="39" t="str">
        <f t="shared" si="195"/>
        <v>#DIV/0!</v>
      </c>
      <c r="GY652" s="51">
        <f t="shared" si="196"/>
        <v>2.094395102</v>
      </c>
      <c r="GZ652" s="51" t="str">
        <f t="shared" si="197"/>
        <v>#DIV/0!</v>
      </c>
      <c r="HA652" s="52" t="str">
        <f t="shared" si="198"/>
        <v>#DIV/0!</v>
      </c>
      <c r="HB652" s="52" t="str">
        <f t="shared" si="199"/>
        <v>#DIV/0!</v>
      </c>
      <c r="HC652" s="36" t="str">
        <f t="shared" si="200"/>
        <v>#DIV/0!</v>
      </c>
      <c r="HD652" s="53">
        <f t="shared" si="201"/>
        <v>1</v>
      </c>
      <c r="HE652" s="53" t="str">
        <f t="shared" si="202"/>
        <v>#DIV/0!</v>
      </c>
      <c r="HF652" s="54" t="str">
        <f t="shared" si="203"/>
        <v>#DIV/0!</v>
      </c>
      <c r="HG652" s="55" t="str">
        <f t="shared" si="204"/>
        <v>#DIV/0!</v>
      </c>
      <c r="HH652" s="55" t="str">
        <f t="shared" si="205"/>
        <v>#DIV/0!</v>
      </c>
      <c r="HI652" s="55" t="str">
        <f t="shared" si="206"/>
        <v>#DIV/0!</v>
      </c>
      <c r="HJ652" s="39" t="str">
        <f t="shared" si="207"/>
        <v>#DIV/0!</v>
      </c>
      <c r="HK652" s="51">
        <f t="shared" si="208"/>
        <v>2.094395102</v>
      </c>
      <c r="HL652" s="51" t="str">
        <f t="shared" si="209"/>
        <v>#DIV/0!</v>
      </c>
      <c r="HM652" s="52" t="str">
        <f t="shared" si="210"/>
        <v>#DIV/0!</v>
      </c>
      <c r="HN652" s="52" t="str">
        <f t="shared" si="211"/>
        <v>#DIV/0!</v>
      </c>
      <c r="HO652" s="36" t="str">
        <f t="shared" si="212"/>
        <v>#DIV/0!</v>
      </c>
      <c r="HP652" s="53">
        <f t="shared" si="213"/>
        <v>1</v>
      </c>
      <c r="HQ652" s="53" t="str">
        <f t="shared" si="214"/>
        <v>#DIV/0!</v>
      </c>
      <c r="HR652" s="54" t="str">
        <f t="shared" si="215"/>
        <v>#DIV/0!</v>
      </c>
      <c r="HS652" s="55" t="str">
        <f t="shared" si="216"/>
        <v>#DIV/0!</v>
      </c>
      <c r="HT652" s="55" t="str">
        <f t="shared" si="217"/>
        <v>#DIV/0!</v>
      </c>
      <c r="HU652" s="55" t="str">
        <f t="shared" si="218"/>
        <v>#DIV/0!</v>
      </c>
      <c r="HV652" s="39" t="str">
        <f t="shared" si="219"/>
        <v>#DIV/0!</v>
      </c>
      <c r="HW652" s="51">
        <f t="shared" si="220"/>
        <v>-2.094395102</v>
      </c>
      <c r="HX652" s="51" t="str">
        <f t="shared" si="221"/>
        <v>#DIV/0!</v>
      </c>
      <c r="HY652" s="52" t="str">
        <f t="shared" si="222"/>
        <v>#DIV/0!</v>
      </c>
      <c r="HZ652" s="52" t="str">
        <f t="shared" si="223"/>
        <v>#DIV/0!</v>
      </c>
      <c r="IA652" s="36" t="str">
        <f t="shared" si="224"/>
        <v>#DIV/0!</v>
      </c>
      <c r="IB652" s="53">
        <f t="shared" si="225"/>
        <v>1</v>
      </c>
      <c r="IC652" s="53" t="str">
        <f t="shared" si="226"/>
        <v>#DIV/0!</v>
      </c>
      <c r="ID652" s="54" t="str">
        <f t="shared" si="227"/>
        <v>#DIV/0!</v>
      </c>
      <c r="IE652" s="55" t="str">
        <f t="shared" si="228"/>
        <v>#DIV/0!</v>
      </c>
      <c r="IF652" s="55" t="str">
        <f t="shared" si="229"/>
        <v>#DIV/0!</v>
      </c>
      <c r="IG652" s="55" t="str">
        <f t="shared" si="230"/>
        <v>#DIV/0!</v>
      </c>
      <c r="IH652" s="39" t="str">
        <f t="shared" si="231"/>
        <v>#DIV/0!</v>
      </c>
    </row>
    <row r="653" ht="12.75" customHeight="1">
      <c r="A653" s="44" t="str">
        <f>'Execute Cubic'!U648</f>
        <v/>
      </c>
      <c r="B653" s="44" t="str">
        <f>'Execute Cubic'!V648</f>
        <v/>
      </c>
      <c r="C653" s="44" t="str">
        <f>'Execute Cubic'!W648</f>
        <v/>
      </c>
      <c r="D653" s="44" t="str">
        <f>'Execute Cubic'!X648</f>
        <v/>
      </c>
      <c r="E653" s="44">
        <f t="shared" ref="E653:H653" si="10621">0</f>
        <v>0</v>
      </c>
      <c r="F653" s="44">
        <f t="shared" si="10621"/>
        <v>0</v>
      </c>
      <c r="G653" s="44">
        <f t="shared" si="10621"/>
        <v>0</v>
      </c>
      <c r="H653" s="44">
        <f t="shared" si="10621"/>
        <v>0</v>
      </c>
      <c r="I653" s="45" t="str">
        <f t="shared" si="27"/>
        <v>#DIV/0!</v>
      </c>
      <c r="J653" s="45" t="str">
        <f t="shared" si="28"/>
        <v>#DIV/0!</v>
      </c>
      <c r="K653" s="46" t="str">
        <f t="shared" si="29"/>
        <v>#DIV/0!</v>
      </c>
      <c r="L653" s="46" t="str">
        <f t="shared" si="30"/>
        <v>#DIV/0!</v>
      </c>
      <c r="M653" s="47" t="str">
        <f t="shared" si="31"/>
        <v>#DIV/0!</v>
      </c>
      <c r="N653" s="47" t="str">
        <f t="shared" si="32"/>
        <v>#DIV/0!</v>
      </c>
      <c r="O653" s="48" t="str">
        <f t="shared" ref="O653:R653" si="10622">ATAN2(A653,E653)</f>
        <v>#DIV/0!</v>
      </c>
      <c r="P653" s="48" t="str">
        <f t="shared" si="10622"/>
        <v>#DIV/0!</v>
      </c>
      <c r="Q653" s="48" t="str">
        <f t="shared" si="10622"/>
        <v>#DIV/0!</v>
      </c>
      <c r="R653" s="48" t="str">
        <f t="shared" si="10622"/>
        <v>#DIV/0!</v>
      </c>
      <c r="S653" s="48">
        <f t="shared" ref="S653:V653" si="10623">SQRT(POWER(A653,2)+POWER(E653,2))</f>
        <v>0</v>
      </c>
      <c r="T653" s="48">
        <f t="shared" si="10623"/>
        <v>0</v>
      </c>
      <c r="U653" s="48">
        <f t="shared" si="10623"/>
        <v>0</v>
      </c>
      <c r="V653" s="48">
        <f t="shared" si="10623"/>
        <v>0</v>
      </c>
      <c r="W653" s="49" t="str">
        <f t="shared" ref="W653:Z653" si="10624">O653-$O653</f>
        <v>#DIV/0!</v>
      </c>
      <c r="X653" s="49" t="str">
        <f t="shared" si="10624"/>
        <v>#DIV/0!</v>
      </c>
      <c r="Y653" s="49" t="str">
        <f t="shared" si="10624"/>
        <v>#DIV/0!</v>
      </c>
      <c r="Z653" s="49" t="str">
        <f t="shared" si="10624"/>
        <v>#DIV/0!</v>
      </c>
      <c r="AA653" s="49" t="str">
        <f t="shared" ref="AA653:AD653" si="10625">S653/$S653</f>
        <v>#DIV/0!</v>
      </c>
      <c r="AB653" s="49" t="str">
        <f t="shared" si="10625"/>
        <v>#DIV/0!</v>
      </c>
      <c r="AC653" s="49" t="str">
        <f t="shared" si="10625"/>
        <v>#DIV/0!</v>
      </c>
      <c r="AD653" s="49" t="str">
        <f t="shared" si="10625"/>
        <v>#DIV/0!</v>
      </c>
      <c r="AE653" s="50" t="str">
        <f t="shared" ref="AE653:AH653" si="10626">AA653*COS(W653)</f>
        <v>#DIV/0!</v>
      </c>
      <c r="AF653" s="50" t="str">
        <f t="shared" si="10626"/>
        <v>#DIV/0!</v>
      </c>
      <c r="AG653" s="50" t="str">
        <f t="shared" si="10626"/>
        <v>#DIV/0!</v>
      </c>
      <c r="AH653" s="50" t="str">
        <f t="shared" si="10626"/>
        <v>#DIV/0!</v>
      </c>
      <c r="AI653" s="44" t="str">
        <f t="shared" ref="AI653:AL653" si="10627">AA653*SIN(W653)</f>
        <v>#DIV/0!</v>
      </c>
      <c r="AJ653" s="44" t="str">
        <f t="shared" si="10627"/>
        <v>#DIV/0!</v>
      </c>
      <c r="AK653" s="44" t="str">
        <f t="shared" si="10627"/>
        <v>#DIV/0!</v>
      </c>
      <c r="AL653" s="44" t="str">
        <f t="shared" si="10627"/>
        <v>#DIV/0!</v>
      </c>
      <c r="AM653" s="51" t="str">
        <f t="shared" si="39"/>
        <v>#DIV/0!</v>
      </c>
      <c r="AN653" s="52" t="str">
        <f t="shared" si="40"/>
        <v>#DIV/0!</v>
      </c>
      <c r="AO653" s="52" t="str">
        <f t="shared" si="41"/>
        <v>#DIV/0!</v>
      </c>
      <c r="AP653" s="36" t="str">
        <f t="shared" si="42"/>
        <v>#DIV/0!</v>
      </c>
      <c r="AQ653" s="53" t="str">
        <f t="shared" si="43"/>
        <v>#DIV/0!</v>
      </c>
      <c r="AR653" s="54" t="str">
        <f t="shared" si="44"/>
        <v>#DIV/0!</v>
      </c>
      <c r="AS653" s="55" t="str">
        <f t="shared" si="45"/>
        <v>#DIV/0!</v>
      </c>
      <c r="AT653" s="55" t="str">
        <f t="shared" si="46"/>
        <v>#DIV/0!</v>
      </c>
      <c r="AU653" s="55" t="str">
        <f t="shared" si="47"/>
        <v>#DIV/0!</v>
      </c>
      <c r="AV653" s="39" t="str">
        <f t="shared" si="48"/>
        <v>#DIV/0!</v>
      </c>
      <c r="AW653" s="51" t="str">
        <f t="shared" ref="AW653:AX653" si="10628">AW$1*X653</f>
        <v>#DIV/0!</v>
      </c>
      <c r="AX653" s="51" t="str">
        <f t="shared" si="10628"/>
        <v>#DIV/0!</v>
      </c>
      <c r="AY653" s="52" t="str">
        <f t="shared" si="50"/>
        <v>#DIV/0!</v>
      </c>
      <c r="AZ653" s="52" t="str">
        <f t="shared" si="51"/>
        <v>#DIV/0!</v>
      </c>
      <c r="BA653" s="36" t="str">
        <f t="shared" si="52"/>
        <v>#DIV/0!</v>
      </c>
      <c r="BB653" s="53" t="str">
        <f t="shared" ref="BB653:BC653" si="10629">POWER(AB653,BB$1)</f>
        <v>#DIV/0!</v>
      </c>
      <c r="BC653" s="53" t="str">
        <f t="shared" si="10629"/>
        <v>#DIV/0!</v>
      </c>
      <c r="BD653" s="54" t="str">
        <f t="shared" si="54"/>
        <v>#DIV/0!</v>
      </c>
      <c r="BE653" s="55" t="str">
        <f t="shared" si="55"/>
        <v>#DIV/0!</v>
      </c>
      <c r="BF653" s="55" t="str">
        <f t="shared" si="56"/>
        <v>#DIV/0!</v>
      </c>
      <c r="BG653" s="55" t="str">
        <f t="shared" si="57"/>
        <v>#DIV/0!</v>
      </c>
      <c r="BH653" s="39" t="str">
        <f t="shared" si="58"/>
        <v>#DIV/0!</v>
      </c>
      <c r="BI653" s="51" t="str">
        <f t="shared" si="59"/>
        <v>#DIV/0!</v>
      </c>
      <c r="BJ653" s="52" t="str">
        <f t="shared" si="60"/>
        <v>#DIV/0!</v>
      </c>
      <c r="BK653" s="52" t="str">
        <f t="shared" si="61"/>
        <v>#DIV/0!</v>
      </c>
      <c r="BL653" s="36" t="str">
        <f t="shared" si="62"/>
        <v>#DIV/0!</v>
      </c>
      <c r="BM653" s="53" t="str">
        <f t="shared" si="63"/>
        <v>#DIV/0!</v>
      </c>
      <c r="BN653" s="54" t="str">
        <f t="shared" si="64"/>
        <v>#DIV/0!</v>
      </c>
      <c r="BO653" s="55" t="str">
        <f t="shared" si="65"/>
        <v>#DIV/0!</v>
      </c>
      <c r="BP653" s="55" t="str">
        <f t="shared" si="66"/>
        <v>#DIV/0!</v>
      </c>
      <c r="BQ653" s="55" t="str">
        <f t="shared" si="67"/>
        <v>#DIV/0!</v>
      </c>
      <c r="BR653" s="39" t="str">
        <f t="shared" si="68"/>
        <v>#DIV/0!</v>
      </c>
      <c r="BS653" s="56" t="str">
        <f t="shared" ref="BS653:BT653" si="10630">AS653+BE653+BO653</f>
        <v>#DIV/0!</v>
      </c>
      <c r="BT653" s="56" t="str">
        <f t="shared" si="10630"/>
        <v>#DIV/0!</v>
      </c>
      <c r="BU653" s="56" t="str">
        <f t="shared" si="70"/>
        <v>#DIV/0!</v>
      </c>
      <c r="BV653" s="57" t="str">
        <f t="shared" si="71"/>
        <v>#DIV/0!</v>
      </c>
      <c r="BW653" s="51" t="str">
        <f t="shared" ref="BW653:BX653" si="10631">BW$1*X653</f>
        <v>#DIV/0!</v>
      </c>
      <c r="BX653" s="51" t="str">
        <f t="shared" si="10631"/>
        <v>#DIV/0!</v>
      </c>
      <c r="BY653" s="52" t="str">
        <f t="shared" si="73"/>
        <v>#DIV/0!</v>
      </c>
      <c r="BZ653" s="52" t="str">
        <f t="shared" si="74"/>
        <v>#DIV/0!</v>
      </c>
      <c r="CA653" s="36" t="str">
        <f t="shared" si="75"/>
        <v>#DIV/0!</v>
      </c>
      <c r="CB653" s="53" t="str">
        <f t="shared" ref="CB653:CC653" si="10632">POWER(AB653,CB$1)</f>
        <v>#DIV/0!</v>
      </c>
      <c r="CC653" s="53" t="str">
        <f t="shared" si="10632"/>
        <v>#DIV/0!</v>
      </c>
      <c r="CD653" s="54" t="str">
        <f t="shared" si="77"/>
        <v>#DIV/0!</v>
      </c>
      <c r="CE653" s="55" t="str">
        <f t="shared" si="78"/>
        <v>#DIV/0!</v>
      </c>
      <c r="CF653" s="55" t="str">
        <f t="shared" si="79"/>
        <v>#DIV/0!</v>
      </c>
      <c r="CG653" s="55" t="str">
        <f t="shared" si="80"/>
        <v>#DIV/0!</v>
      </c>
      <c r="CH653" s="39" t="str">
        <f t="shared" si="81"/>
        <v>#DIV/0!</v>
      </c>
      <c r="CI653" s="51" t="str">
        <f t="shared" si="82"/>
        <v>#DIV/0!</v>
      </c>
      <c r="CJ653" s="52" t="str">
        <f t="shared" si="83"/>
        <v>#DIV/0!</v>
      </c>
      <c r="CK653" s="52" t="str">
        <f t="shared" si="84"/>
        <v>#DIV/0!</v>
      </c>
      <c r="CL653" s="36" t="str">
        <f t="shared" si="85"/>
        <v>#DIV/0!</v>
      </c>
      <c r="CM653" s="53" t="str">
        <f t="shared" si="86"/>
        <v>#DIV/0!</v>
      </c>
      <c r="CN653" s="54" t="str">
        <f t="shared" si="87"/>
        <v>#DIV/0!</v>
      </c>
      <c r="CO653" s="55" t="str">
        <f t="shared" si="88"/>
        <v>#DIV/0!</v>
      </c>
      <c r="CP653" s="55" t="str">
        <f t="shared" si="89"/>
        <v>#DIV/0!</v>
      </c>
      <c r="CQ653" s="55" t="str">
        <f t="shared" si="90"/>
        <v>#DIV/0!</v>
      </c>
      <c r="CR653" s="39" t="str">
        <f t="shared" si="91"/>
        <v>#DIV/0!</v>
      </c>
      <c r="CS653" s="51" t="str">
        <f t="shared" si="92"/>
        <v>#DIV/0!</v>
      </c>
      <c r="CT653" s="51" t="str">
        <f t="shared" si="93"/>
        <v>#DIV/0!</v>
      </c>
      <c r="CU653" s="52" t="str">
        <f t="shared" si="94"/>
        <v>#DIV/0!</v>
      </c>
      <c r="CV653" s="52" t="str">
        <f t="shared" si="95"/>
        <v>#DIV/0!</v>
      </c>
      <c r="CW653" s="36" t="str">
        <f t="shared" si="96"/>
        <v>#DIV/0!</v>
      </c>
      <c r="CX653" s="53" t="str">
        <f t="shared" si="97"/>
        <v>#DIV/0!</v>
      </c>
      <c r="CY653" s="53" t="str">
        <f t="shared" si="98"/>
        <v>#DIV/0!</v>
      </c>
      <c r="CZ653" s="54" t="str">
        <f t="shared" si="99"/>
        <v>#DIV/0!</v>
      </c>
      <c r="DA653" s="55" t="str">
        <f t="shared" si="100"/>
        <v>#DIV/0!</v>
      </c>
      <c r="DB653" s="55" t="str">
        <f t="shared" si="101"/>
        <v>#DIV/0!</v>
      </c>
      <c r="DC653" s="55" t="str">
        <f t="shared" si="102"/>
        <v>#DIV/0!</v>
      </c>
      <c r="DD653" s="39" t="str">
        <f t="shared" si="103"/>
        <v>#DIV/0!</v>
      </c>
      <c r="DE653" s="51" t="str">
        <f t="shared" ref="DE653:DG653" si="10633">DE$1*X653</f>
        <v>#DIV/0!</v>
      </c>
      <c r="DF653" s="51" t="str">
        <f t="shared" si="10633"/>
        <v>#DIV/0!</v>
      </c>
      <c r="DG653" s="51" t="str">
        <f t="shared" si="10633"/>
        <v>#DIV/0!</v>
      </c>
      <c r="DH653" s="52" t="str">
        <f t="shared" si="105"/>
        <v>#DIV/0!</v>
      </c>
      <c r="DI653" s="52" t="str">
        <f t="shared" si="106"/>
        <v>#DIV/0!</v>
      </c>
      <c r="DJ653" s="36" t="str">
        <f t="shared" si="107"/>
        <v>#DIV/0!</v>
      </c>
      <c r="DK653" s="53" t="str">
        <f t="shared" ref="DK653:DM653" si="10634">POWER(AB653,DK$1)</f>
        <v>#DIV/0!</v>
      </c>
      <c r="DL653" s="53" t="str">
        <f t="shared" si="10634"/>
        <v>#DIV/0!</v>
      </c>
      <c r="DM653" s="53" t="str">
        <f t="shared" si="10634"/>
        <v>#DIV/0!</v>
      </c>
      <c r="DN653" s="54" t="str">
        <f t="shared" si="109"/>
        <v>#DIV/0!</v>
      </c>
      <c r="DO653" s="55" t="str">
        <f t="shared" si="110"/>
        <v>#DIV/0!</v>
      </c>
      <c r="DP653" s="55" t="str">
        <f t="shared" si="111"/>
        <v>#DIV/0!</v>
      </c>
      <c r="DQ653" s="55" t="str">
        <f t="shared" si="112"/>
        <v>#DIV/0!</v>
      </c>
      <c r="DR653" s="39" t="str">
        <f t="shared" si="113"/>
        <v>#DIV/0!</v>
      </c>
      <c r="DS653" s="51" t="str">
        <f t="shared" si="114"/>
        <v>#DIV/0!</v>
      </c>
      <c r="DT653" s="52" t="str">
        <f t="shared" si="115"/>
        <v>#DIV/0!</v>
      </c>
      <c r="DU653" s="52" t="str">
        <f t="shared" si="116"/>
        <v>#DIV/0!</v>
      </c>
      <c r="DV653" s="36" t="str">
        <f t="shared" si="117"/>
        <v>#DIV/0!</v>
      </c>
      <c r="DW653" s="53" t="str">
        <f t="shared" si="118"/>
        <v>#DIV/0!</v>
      </c>
      <c r="DX653" s="54" t="str">
        <f t="shared" si="119"/>
        <v>#DIV/0!</v>
      </c>
      <c r="DY653" s="55" t="str">
        <f t="shared" si="120"/>
        <v>#DIV/0!</v>
      </c>
      <c r="DZ653" s="55" t="str">
        <f t="shared" si="121"/>
        <v>#DIV/0!</v>
      </c>
      <c r="EA653" s="55" t="str">
        <f t="shared" si="122"/>
        <v>#DIV/0!</v>
      </c>
      <c r="EB653" s="39" t="str">
        <f t="shared" si="123"/>
        <v>#DIV/0!</v>
      </c>
      <c r="EC653" s="56" t="str">
        <f t="shared" ref="EC653:ED653" si="10635">CE653+CO653+DA653+DO653+DY653</f>
        <v>#DIV/0!</v>
      </c>
      <c r="ED653" s="56" t="str">
        <f t="shared" si="10635"/>
        <v>#DIV/0!</v>
      </c>
      <c r="EE653" s="56" t="str">
        <f t="shared" si="125"/>
        <v>#DIV/0!</v>
      </c>
      <c r="EF653" s="57" t="str">
        <f t="shared" si="126"/>
        <v>#DIV/0!</v>
      </c>
      <c r="EG653" s="51" t="str">
        <f t="shared" si="127"/>
        <v>#DIV/0!</v>
      </c>
      <c r="EH653" s="52" t="str">
        <f t="shared" si="128"/>
        <v>#DIV/0!</v>
      </c>
      <c r="EI653" s="52" t="str">
        <f t="shared" si="129"/>
        <v>#DIV/0!</v>
      </c>
      <c r="EJ653" s="36" t="str">
        <f t="shared" si="130"/>
        <v>#DIV/0!</v>
      </c>
      <c r="EK653" s="53" t="str">
        <f t="shared" si="131"/>
        <v>#DIV/0!</v>
      </c>
      <c r="EL653" s="54" t="str">
        <f t="shared" si="132"/>
        <v>#DIV/0!</v>
      </c>
      <c r="EM653" s="55" t="str">
        <f t="shared" si="133"/>
        <v>#DIV/0!</v>
      </c>
      <c r="EN653" s="55" t="str">
        <f t="shared" si="134"/>
        <v>#DIV/0!</v>
      </c>
      <c r="EO653" s="55" t="str">
        <f t="shared" si="135"/>
        <v>#DIV/0!</v>
      </c>
      <c r="EP653" s="39" t="str">
        <f t="shared" si="136"/>
        <v>#DIV/0!</v>
      </c>
      <c r="EQ653" s="56" t="str">
        <f t="shared" ref="EQ653:ER653" si="10636">BS653+EM653</f>
        <v>#DIV/0!</v>
      </c>
      <c r="ER653" s="56" t="str">
        <f t="shared" si="10636"/>
        <v>#DIV/0!</v>
      </c>
      <c r="ES653" s="56" t="str">
        <f t="shared" si="138"/>
        <v>#DIV/0!</v>
      </c>
      <c r="ET653" s="57" t="str">
        <f t="shared" si="139"/>
        <v>#DIV/0!</v>
      </c>
      <c r="EU653" s="51" t="str">
        <f t="shared" si="140"/>
        <v>#DIV/0!</v>
      </c>
      <c r="EV653" s="52" t="str">
        <f t="shared" si="141"/>
        <v>#DIV/0!</v>
      </c>
      <c r="EW653" s="52" t="str">
        <f t="shared" si="142"/>
        <v>#DIV/0!</v>
      </c>
      <c r="EX653" s="36" t="str">
        <f t="shared" si="143"/>
        <v>#DIV/0!</v>
      </c>
      <c r="EY653" s="53" t="str">
        <f t="shared" si="144"/>
        <v>#DIV/0!</v>
      </c>
      <c r="EZ653" s="54" t="str">
        <f t="shared" si="145"/>
        <v>#DIV/0!</v>
      </c>
      <c r="FA653" s="55" t="str">
        <f t="shared" si="146"/>
        <v>#DIV/0!</v>
      </c>
      <c r="FB653" s="55" t="str">
        <f t="shared" si="147"/>
        <v>#DIV/0!</v>
      </c>
      <c r="FC653" s="55" t="str">
        <f t="shared" si="148"/>
        <v>#DIV/0!</v>
      </c>
      <c r="FD653" s="39" t="str">
        <f t="shared" si="149"/>
        <v>#DIV/0!</v>
      </c>
      <c r="FE653" s="51" t="str">
        <f t="shared" si="150"/>
        <v>#DIV/0!</v>
      </c>
      <c r="FF653" s="52" t="str">
        <f t="shared" si="151"/>
        <v>#DIV/0!</v>
      </c>
      <c r="FG653" s="52" t="str">
        <f t="shared" si="152"/>
        <v>#DIV/0!</v>
      </c>
      <c r="FH653" s="36" t="str">
        <f t="shared" si="153"/>
        <v>#DIV/0!</v>
      </c>
      <c r="FI653" s="53" t="str">
        <f t="shared" si="154"/>
        <v>#DIV/0!</v>
      </c>
      <c r="FJ653" s="54" t="str">
        <f t="shared" si="155"/>
        <v>#DIV/0!</v>
      </c>
      <c r="FK653" s="55" t="str">
        <f t="shared" si="156"/>
        <v>#DIV/0!</v>
      </c>
      <c r="FL653" s="55" t="str">
        <f t="shared" si="157"/>
        <v>#DIV/0!</v>
      </c>
      <c r="FM653" s="55" t="str">
        <f t="shared" si="158"/>
        <v>#DIV/0!</v>
      </c>
      <c r="FN653" s="39" t="str">
        <f t="shared" si="159"/>
        <v>#DIV/0!</v>
      </c>
      <c r="FO653" s="56" t="str">
        <f t="shared" si="160"/>
        <v>#DIV/0!</v>
      </c>
      <c r="FP653" s="56" t="str">
        <f t="shared" si="161"/>
        <v>#DIV/0!</v>
      </c>
      <c r="FQ653" s="56" t="str">
        <f t="shared" si="162"/>
        <v>#DIV/0!</v>
      </c>
      <c r="FR653" s="57" t="str">
        <f t="shared" si="163"/>
        <v>#DIV/0!</v>
      </c>
      <c r="FS653" s="51" t="str">
        <f t="shared" si="164"/>
        <v>#DIV/0!</v>
      </c>
      <c r="FT653" s="51" t="str">
        <f t="shared" si="165"/>
        <v>#DIV/0!</v>
      </c>
      <c r="FU653" s="52" t="str">
        <f t="shared" si="166"/>
        <v>#DIV/0!</v>
      </c>
      <c r="FV653" s="52" t="str">
        <f t="shared" si="167"/>
        <v>#DIV/0!</v>
      </c>
      <c r="FW653" s="36" t="str">
        <f t="shared" si="168"/>
        <v>#DIV/0!</v>
      </c>
      <c r="FX653" s="53" t="str">
        <f t="shared" si="169"/>
        <v>#DIV/0!</v>
      </c>
      <c r="FY653" s="53" t="str">
        <f t="shared" si="170"/>
        <v>#DIV/0!</v>
      </c>
      <c r="FZ653" s="54" t="str">
        <f t="shared" si="171"/>
        <v>#DIV/0!</v>
      </c>
      <c r="GA653" s="55" t="str">
        <f t="shared" si="172"/>
        <v>#DIV/0!</v>
      </c>
      <c r="GB653" s="55" t="str">
        <f t="shared" si="173"/>
        <v>#DIV/0!</v>
      </c>
      <c r="GC653" s="55" t="str">
        <f t="shared" si="174"/>
        <v>#DIV/0!</v>
      </c>
      <c r="GD653" s="39" t="str">
        <f t="shared" si="175"/>
        <v>#DIV/0!</v>
      </c>
      <c r="GE653" s="58">
        <f t="shared" si="176"/>
        <v>-0.5</v>
      </c>
      <c r="GF653" s="42">
        <f t="shared" si="177"/>
        <v>-0.8660254038</v>
      </c>
      <c r="GG653" s="58">
        <f t="shared" si="178"/>
        <v>-2.094395102</v>
      </c>
      <c r="GH653" s="42">
        <f t="shared" si="179"/>
        <v>1</v>
      </c>
      <c r="GI653" s="59">
        <f t="shared" si="180"/>
        <v>-0.5</v>
      </c>
      <c r="GJ653" s="43">
        <f t="shared" si="181"/>
        <v>0.8660254038</v>
      </c>
      <c r="GK653" s="59">
        <f t="shared" si="182"/>
        <v>2.094395102</v>
      </c>
      <c r="GL653" s="43">
        <f t="shared" si="183"/>
        <v>1</v>
      </c>
      <c r="GM653" s="51">
        <f t="shared" si="184"/>
        <v>-2.094395102</v>
      </c>
      <c r="GN653" s="51" t="str">
        <f t="shared" si="185"/>
        <v>#DIV/0!</v>
      </c>
      <c r="GO653" s="52" t="str">
        <f t="shared" si="186"/>
        <v>#DIV/0!</v>
      </c>
      <c r="GP653" s="52" t="str">
        <f t="shared" si="187"/>
        <v>#DIV/0!</v>
      </c>
      <c r="GQ653" s="36" t="str">
        <f t="shared" si="188"/>
        <v>#DIV/0!</v>
      </c>
      <c r="GR653" s="53">
        <f t="shared" si="189"/>
        <v>1</v>
      </c>
      <c r="GS653" s="53" t="str">
        <f t="shared" si="190"/>
        <v>#DIV/0!</v>
      </c>
      <c r="GT653" s="54" t="str">
        <f t="shared" si="191"/>
        <v>#DIV/0!</v>
      </c>
      <c r="GU653" s="55" t="str">
        <f t="shared" si="192"/>
        <v>#DIV/0!</v>
      </c>
      <c r="GV653" s="55" t="str">
        <f t="shared" si="193"/>
        <v>#DIV/0!</v>
      </c>
      <c r="GW653" s="55" t="str">
        <f t="shared" si="194"/>
        <v>#DIV/0!</v>
      </c>
      <c r="GX653" s="39" t="str">
        <f t="shared" si="195"/>
        <v>#DIV/0!</v>
      </c>
      <c r="GY653" s="51">
        <f t="shared" si="196"/>
        <v>2.094395102</v>
      </c>
      <c r="GZ653" s="51" t="str">
        <f t="shared" si="197"/>
        <v>#DIV/0!</v>
      </c>
      <c r="HA653" s="52" t="str">
        <f t="shared" si="198"/>
        <v>#DIV/0!</v>
      </c>
      <c r="HB653" s="52" t="str">
        <f t="shared" si="199"/>
        <v>#DIV/0!</v>
      </c>
      <c r="HC653" s="36" t="str">
        <f t="shared" si="200"/>
        <v>#DIV/0!</v>
      </c>
      <c r="HD653" s="53">
        <f t="shared" si="201"/>
        <v>1</v>
      </c>
      <c r="HE653" s="53" t="str">
        <f t="shared" si="202"/>
        <v>#DIV/0!</v>
      </c>
      <c r="HF653" s="54" t="str">
        <f t="shared" si="203"/>
        <v>#DIV/0!</v>
      </c>
      <c r="HG653" s="55" t="str">
        <f t="shared" si="204"/>
        <v>#DIV/0!</v>
      </c>
      <c r="HH653" s="55" t="str">
        <f t="shared" si="205"/>
        <v>#DIV/0!</v>
      </c>
      <c r="HI653" s="55" t="str">
        <f t="shared" si="206"/>
        <v>#DIV/0!</v>
      </c>
      <c r="HJ653" s="39" t="str">
        <f t="shared" si="207"/>
        <v>#DIV/0!</v>
      </c>
      <c r="HK653" s="51">
        <f t="shared" si="208"/>
        <v>2.094395102</v>
      </c>
      <c r="HL653" s="51" t="str">
        <f t="shared" si="209"/>
        <v>#DIV/0!</v>
      </c>
      <c r="HM653" s="52" t="str">
        <f t="shared" si="210"/>
        <v>#DIV/0!</v>
      </c>
      <c r="HN653" s="52" t="str">
        <f t="shared" si="211"/>
        <v>#DIV/0!</v>
      </c>
      <c r="HO653" s="36" t="str">
        <f t="shared" si="212"/>
        <v>#DIV/0!</v>
      </c>
      <c r="HP653" s="53">
        <f t="shared" si="213"/>
        <v>1</v>
      </c>
      <c r="HQ653" s="53" t="str">
        <f t="shared" si="214"/>
        <v>#DIV/0!</v>
      </c>
      <c r="HR653" s="54" t="str">
        <f t="shared" si="215"/>
        <v>#DIV/0!</v>
      </c>
      <c r="HS653" s="55" t="str">
        <f t="shared" si="216"/>
        <v>#DIV/0!</v>
      </c>
      <c r="HT653" s="55" t="str">
        <f t="shared" si="217"/>
        <v>#DIV/0!</v>
      </c>
      <c r="HU653" s="55" t="str">
        <f t="shared" si="218"/>
        <v>#DIV/0!</v>
      </c>
      <c r="HV653" s="39" t="str">
        <f t="shared" si="219"/>
        <v>#DIV/0!</v>
      </c>
      <c r="HW653" s="51">
        <f t="shared" si="220"/>
        <v>-2.094395102</v>
      </c>
      <c r="HX653" s="51" t="str">
        <f t="shared" si="221"/>
        <v>#DIV/0!</v>
      </c>
      <c r="HY653" s="52" t="str">
        <f t="shared" si="222"/>
        <v>#DIV/0!</v>
      </c>
      <c r="HZ653" s="52" t="str">
        <f t="shared" si="223"/>
        <v>#DIV/0!</v>
      </c>
      <c r="IA653" s="36" t="str">
        <f t="shared" si="224"/>
        <v>#DIV/0!</v>
      </c>
      <c r="IB653" s="53">
        <f t="shared" si="225"/>
        <v>1</v>
      </c>
      <c r="IC653" s="53" t="str">
        <f t="shared" si="226"/>
        <v>#DIV/0!</v>
      </c>
      <c r="ID653" s="54" t="str">
        <f t="shared" si="227"/>
        <v>#DIV/0!</v>
      </c>
      <c r="IE653" s="55" t="str">
        <f t="shared" si="228"/>
        <v>#DIV/0!</v>
      </c>
      <c r="IF653" s="55" t="str">
        <f t="shared" si="229"/>
        <v>#DIV/0!</v>
      </c>
      <c r="IG653" s="55" t="str">
        <f t="shared" si="230"/>
        <v>#DIV/0!</v>
      </c>
      <c r="IH653" s="39" t="str">
        <f t="shared" si="231"/>
        <v>#DIV/0!</v>
      </c>
    </row>
    <row r="654" ht="12.75" customHeight="1">
      <c r="A654" s="44" t="str">
        <f>'Execute Cubic'!U649</f>
        <v/>
      </c>
      <c r="B654" s="44" t="str">
        <f>'Execute Cubic'!V649</f>
        <v/>
      </c>
      <c r="C654" s="44" t="str">
        <f>'Execute Cubic'!W649</f>
        <v/>
      </c>
      <c r="D654" s="44" t="str">
        <f>'Execute Cubic'!X649</f>
        <v/>
      </c>
      <c r="E654" s="44">
        <f t="shared" ref="E654:H654" si="10637">0</f>
        <v>0</v>
      </c>
      <c r="F654" s="44">
        <f t="shared" si="10637"/>
        <v>0</v>
      </c>
      <c r="G654" s="44">
        <f t="shared" si="10637"/>
        <v>0</v>
      </c>
      <c r="H654" s="44">
        <f t="shared" si="10637"/>
        <v>0</v>
      </c>
      <c r="I654" s="45" t="str">
        <f t="shared" si="27"/>
        <v>#DIV/0!</v>
      </c>
      <c r="J654" s="45" t="str">
        <f t="shared" si="28"/>
        <v>#DIV/0!</v>
      </c>
      <c r="K654" s="46" t="str">
        <f t="shared" si="29"/>
        <v>#DIV/0!</v>
      </c>
      <c r="L654" s="46" t="str">
        <f t="shared" si="30"/>
        <v>#DIV/0!</v>
      </c>
      <c r="M654" s="47" t="str">
        <f t="shared" si="31"/>
        <v>#DIV/0!</v>
      </c>
      <c r="N654" s="47" t="str">
        <f t="shared" si="32"/>
        <v>#DIV/0!</v>
      </c>
      <c r="O654" s="48" t="str">
        <f t="shared" ref="O654:R654" si="10638">ATAN2(A654,E654)</f>
        <v>#DIV/0!</v>
      </c>
      <c r="P654" s="48" t="str">
        <f t="shared" si="10638"/>
        <v>#DIV/0!</v>
      </c>
      <c r="Q654" s="48" t="str">
        <f t="shared" si="10638"/>
        <v>#DIV/0!</v>
      </c>
      <c r="R654" s="48" t="str">
        <f t="shared" si="10638"/>
        <v>#DIV/0!</v>
      </c>
      <c r="S654" s="48">
        <f t="shared" ref="S654:V654" si="10639">SQRT(POWER(A654,2)+POWER(E654,2))</f>
        <v>0</v>
      </c>
      <c r="T654" s="48">
        <f t="shared" si="10639"/>
        <v>0</v>
      </c>
      <c r="U654" s="48">
        <f t="shared" si="10639"/>
        <v>0</v>
      </c>
      <c r="V654" s="48">
        <f t="shared" si="10639"/>
        <v>0</v>
      </c>
      <c r="W654" s="49" t="str">
        <f t="shared" ref="W654:Z654" si="10640">O654-$O654</f>
        <v>#DIV/0!</v>
      </c>
      <c r="X654" s="49" t="str">
        <f t="shared" si="10640"/>
        <v>#DIV/0!</v>
      </c>
      <c r="Y654" s="49" t="str">
        <f t="shared" si="10640"/>
        <v>#DIV/0!</v>
      </c>
      <c r="Z654" s="49" t="str">
        <f t="shared" si="10640"/>
        <v>#DIV/0!</v>
      </c>
      <c r="AA654" s="49" t="str">
        <f t="shared" ref="AA654:AD654" si="10641">S654/$S654</f>
        <v>#DIV/0!</v>
      </c>
      <c r="AB654" s="49" t="str">
        <f t="shared" si="10641"/>
        <v>#DIV/0!</v>
      </c>
      <c r="AC654" s="49" t="str">
        <f t="shared" si="10641"/>
        <v>#DIV/0!</v>
      </c>
      <c r="AD654" s="49" t="str">
        <f t="shared" si="10641"/>
        <v>#DIV/0!</v>
      </c>
      <c r="AE654" s="50" t="str">
        <f t="shared" ref="AE654:AH654" si="10642">AA654*COS(W654)</f>
        <v>#DIV/0!</v>
      </c>
      <c r="AF654" s="50" t="str">
        <f t="shared" si="10642"/>
        <v>#DIV/0!</v>
      </c>
      <c r="AG654" s="50" t="str">
        <f t="shared" si="10642"/>
        <v>#DIV/0!</v>
      </c>
      <c r="AH654" s="50" t="str">
        <f t="shared" si="10642"/>
        <v>#DIV/0!</v>
      </c>
      <c r="AI654" s="44" t="str">
        <f t="shared" ref="AI654:AL654" si="10643">AA654*SIN(W654)</f>
        <v>#DIV/0!</v>
      </c>
      <c r="AJ654" s="44" t="str">
        <f t="shared" si="10643"/>
        <v>#DIV/0!</v>
      </c>
      <c r="AK654" s="44" t="str">
        <f t="shared" si="10643"/>
        <v>#DIV/0!</v>
      </c>
      <c r="AL654" s="44" t="str">
        <f t="shared" si="10643"/>
        <v>#DIV/0!</v>
      </c>
      <c r="AM654" s="51" t="str">
        <f t="shared" si="39"/>
        <v>#DIV/0!</v>
      </c>
      <c r="AN654" s="52" t="str">
        <f t="shared" si="40"/>
        <v>#DIV/0!</v>
      </c>
      <c r="AO654" s="52" t="str">
        <f t="shared" si="41"/>
        <v>#DIV/0!</v>
      </c>
      <c r="AP654" s="36" t="str">
        <f t="shared" si="42"/>
        <v>#DIV/0!</v>
      </c>
      <c r="AQ654" s="53" t="str">
        <f t="shared" si="43"/>
        <v>#DIV/0!</v>
      </c>
      <c r="AR654" s="54" t="str">
        <f t="shared" si="44"/>
        <v>#DIV/0!</v>
      </c>
      <c r="AS654" s="55" t="str">
        <f t="shared" si="45"/>
        <v>#DIV/0!</v>
      </c>
      <c r="AT654" s="55" t="str">
        <f t="shared" si="46"/>
        <v>#DIV/0!</v>
      </c>
      <c r="AU654" s="55" t="str">
        <f t="shared" si="47"/>
        <v>#DIV/0!</v>
      </c>
      <c r="AV654" s="39" t="str">
        <f t="shared" si="48"/>
        <v>#DIV/0!</v>
      </c>
      <c r="AW654" s="51" t="str">
        <f t="shared" ref="AW654:AX654" si="10644">AW$1*X654</f>
        <v>#DIV/0!</v>
      </c>
      <c r="AX654" s="51" t="str">
        <f t="shared" si="10644"/>
        <v>#DIV/0!</v>
      </c>
      <c r="AY654" s="52" t="str">
        <f t="shared" si="50"/>
        <v>#DIV/0!</v>
      </c>
      <c r="AZ654" s="52" t="str">
        <f t="shared" si="51"/>
        <v>#DIV/0!</v>
      </c>
      <c r="BA654" s="36" t="str">
        <f t="shared" si="52"/>
        <v>#DIV/0!</v>
      </c>
      <c r="BB654" s="53" t="str">
        <f t="shared" ref="BB654:BC654" si="10645">POWER(AB654,BB$1)</f>
        <v>#DIV/0!</v>
      </c>
      <c r="BC654" s="53" t="str">
        <f t="shared" si="10645"/>
        <v>#DIV/0!</v>
      </c>
      <c r="BD654" s="54" t="str">
        <f t="shared" si="54"/>
        <v>#DIV/0!</v>
      </c>
      <c r="BE654" s="55" t="str">
        <f t="shared" si="55"/>
        <v>#DIV/0!</v>
      </c>
      <c r="BF654" s="55" t="str">
        <f t="shared" si="56"/>
        <v>#DIV/0!</v>
      </c>
      <c r="BG654" s="55" t="str">
        <f t="shared" si="57"/>
        <v>#DIV/0!</v>
      </c>
      <c r="BH654" s="39" t="str">
        <f t="shared" si="58"/>
        <v>#DIV/0!</v>
      </c>
      <c r="BI654" s="51" t="str">
        <f t="shared" si="59"/>
        <v>#DIV/0!</v>
      </c>
      <c r="BJ654" s="52" t="str">
        <f t="shared" si="60"/>
        <v>#DIV/0!</v>
      </c>
      <c r="BK654" s="52" t="str">
        <f t="shared" si="61"/>
        <v>#DIV/0!</v>
      </c>
      <c r="BL654" s="36" t="str">
        <f t="shared" si="62"/>
        <v>#DIV/0!</v>
      </c>
      <c r="BM654" s="53" t="str">
        <f t="shared" si="63"/>
        <v>#DIV/0!</v>
      </c>
      <c r="BN654" s="54" t="str">
        <f t="shared" si="64"/>
        <v>#DIV/0!</v>
      </c>
      <c r="BO654" s="55" t="str">
        <f t="shared" si="65"/>
        <v>#DIV/0!</v>
      </c>
      <c r="BP654" s="55" t="str">
        <f t="shared" si="66"/>
        <v>#DIV/0!</v>
      </c>
      <c r="BQ654" s="55" t="str">
        <f t="shared" si="67"/>
        <v>#DIV/0!</v>
      </c>
      <c r="BR654" s="39" t="str">
        <f t="shared" si="68"/>
        <v>#DIV/0!</v>
      </c>
      <c r="BS654" s="56" t="str">
        <f t="shared" ref="BS654:BT654" si="10646">AS654+BE654+BO654</f>
        <v>#DIV/0!</v>
      </c>
      <c r="BT654" s="56" t="str">
        <f t="shared" si="10646"/>
        <v>#DIV/0!</v>
      </c>
      <c r="BU654" s="56" t="str">
        <f t="shared" si="70"/>
        <v>#DIV/0!</v>
      </c>
      <c r="BV654" s="57" t="str">
        <f t="shared" si="71"/>
        <v>#DIV/0!</v>
      </c>
      <c r="BW654" s="51" t="str">
        <f t="shared" ref="BW654:BX654" si="10647">BW$1*X654</f>
        <v>#DIV/0!</v>
      </c>
      <c r="BX654" s="51" t="str">
        <f t="shared" si="10647"/>
        <v>#DIV/0!</v>
      </c>
      <c r="BY654" s="52" t="str">
        <f t="shared" si="73"/>
        <v>#DIV/0!</v>
      </c>
      <c r="BZ654" s="52" t="str">
        <f t="shared" si="74"/>
        <v>#DIV/0!</v>
      </c>
      <c r="CA654" s="36" t="str">
        <f t="shared" si="75"/>
        <v>#DIV/0!</v>
      </c>
      <c r="CB654" s="53" t="str">
        <f t="shared" ref="CB654:CC654" si="10648">POWER(AB654,CB$1)</f>
        <v>#DIV/0!</v>
      </c>
      <c r="CC654" s="53" t="str">
        <f t="shared" si="10648"/>
        <v>#DIV/0!</v>
      </c>
      <c r="CD654" s="54" t="str">
        <f t="shared" si="77"/>
        <v>#DIV/0!</v>
      </c>
      <c r="CE654" s="55" t="str">
        <f t="shared" si="78"/>
        <v>#DIV/0!</v>
      </c>
      <c r="CF654" s="55" t="str">
        <f t="shared" si="79"/>
        <v>#DIV/0!</v>
      </c>
      <c r="CG654" s="55" t="str">
        <f t="shared" si="80"/>
        <v>#DIV/0!</v>
      </c>
      <c r="CH654" s="39" t="str">
        <f t="shared" si="81"/>
        <v>#DIV/0!</v>
      </c>
      <c r="CI654" s="51" t="str">
        <f t="shared" si="82"/>
        <v>#DIV/0!</v>
      </c>
      <c r="CJ654" s="52" t="str">
        <f t="shared" si="83"/>
        <v>#DIV/0!</v>
      </c>
      <c r="CK654" s="52" t="str">
        <f t="shared" si="84"/>
        <v>#DIV/0!</v>
      </c>
      <c r="CL654" s="36" t="str">
        <f t="shared" si="85"/>
        <v>#DIV/0!</v>
      </c>
      <c r="CM654" s="53" t="str">
        <f t="shared" si="86"/>
        <v>#DIV/0!</v>
      </c>
      <c r="CN654" s="54" t="str">
        <f t="shared" si="87"/>
        <v>#DIV/0!</v>
      </c>
      <c r="CO654" s="55" t="str">
        <f t="shared" si="88"/>
        <v>#DIV/0!</v>
      </c>
      <c r="CP654" s="55" t="str">
        <f t="shared" si="89"/>
        <v>#DIV/0!</v>
      </c>
      <c r="CQ654" s="55" t="str">
        <f t="shared" si="90"/>
        <v>#DIV/0!</v>
      </c>
      <c r="CR654" s="39" t="str">
        <f t="shared" si="91"/>
        <v>#DIV/0!</v>
      </c>
      <c r="CS654" s="51" t="str">
        <f t="shared" si="92"/>
        <v>#DIV/0!</v>
      </c>
      <c r="CT654" s="51" t="str">
        <f t="shared" si="93"/>
        <v>#DIV/0!</v>
      </c>
      <c r="CU654" s="52" t="str">
        <f t="shared" si="94"/>
        <v>#DIV/0!</v>
      </c>
      <c r="CV654" s="52" t="str">
        <f t="shared" si="95"/>
        <v>#DIV/0!</v>
      </c>
      <c r="CW654" s="36" t="str">
        <f t="shared" si="96"/>
        <v>#DIV/0!</v>
      </c>
      <c r="CX654" s="53" t="str">
        <f t="shared" si="97"/>
        <v>#DIV/0!</v>
      </c>
      <c r="CY654" s="53" t="str">
        <f t="shared" si="98"/>
        <v>#DIV/0!</v>
      </c>
      <c r="CZ654" s="54" t="str">
        <f t="shared" si="99"/>
        <v>#DIV/0!</v>
      </c>
      <c r="DA654" s="55" t="str">
        <f t="shared" si="100"/>
        <v>#DIV/0!</v>
      </c>
      <c r="DB654" s="55" t="str">
        <f t="shared" si="101"/>
        <v>#DIV/0!</v>
      </c>
      <c r="DC654" s="55" t="str">
        <f t="shared" si="102"/>
        <v>#DIV/0!</v>
      </c>
      <c r="DD654" s="39" t="str">
        <f t="shared" si="103"/>
        <v>#DIV/0!</v>
      </c>
      <c r="DE654" s="51" t="str">
        <f t="shared" ref="DE654:DG654" si="10649">DE$1*X654</f>
        <v>#DIV/0!</v>
      </c>
      <c r="DF654" s="51" t="str">
        <f t="shared" si="10649"/>
        <v>#DIV/0!</v>
      </c>
      <c r="DG654" s="51" t="str">
        <f t="shared" si="10649"/>
        <v>#DIV/0!</v>
      </c>
      <c r="DH654" s="52" t="str">
        <f t="shared" si="105"/>
        <v>#DIV/0!</v>
      </c>
      <c r="DI654" s="52" t="str">
        <f t="shared" si="106"/>
        <v>#DIV/0!</v>
      </c>
      <c r="DJ654" s="36" t="str">
        <f t="shared" si="107"/>
        <v>#DIV/0!</v>
      </c>
      <c r="DK654" s="53" t="str">
        <f t="shared" ref="DK654:DM654" si="10650">POWER(AB654,DK$1)</f>
        <v>#DIV/0!</v>
      </c>
      <c r="DL654" s="53" t="str">
        <f t="shared" si="10650"/>
        <v>#DIV/0!</v>
      </c>
      <c r="DM654" s="53" t="str">
        <f t="shared" si="10650"/>
        <v>#DIV/0!</v>
      </c>
      <c r="DN654" s="54" t="str">
        <f t="shared" si="109"/>
        <v>#DIV/0!</v>
      </c>
      <c r="DO654" s="55" t="str">
        <f t="shared" si="110"/>
        <v>#DIV/0!</v>
      </c>
      <c r="DP654" s="55" t="str">
        <f t="shared" si="111"/>
        <v>#DIV/0!</v>
      </c>
      <c r="DQ654" s="55" t="str">
        <f t="shared" si="112"/>
        <v>#DIV/0!</v>
      </c>
      <c r="DR654" s="39" t="str">
        <f t="shared" si="113"/>
        <v>#DIV/0!</v>
      </c>
      <c r="DS654" s="51" t="str">
        <f t="shared" si="114"/>
        <v>#DIV/0!</v>
      </c>
      <c r="DT654" s="52" t="str">
        <f t="shared" si="115"/>
        <v>#DIV/0!</v>
      </c>
      <c r="DU654" s="52" t="str">
        <f t="shared" si="116"/>
        <v>#DIV/0!</v>
      </c>
      <c r="DV654" s="36" t="str">
        <f t="shared" si="117"/>
        <v>#DIV/0!</v>
      </c>
      <c r="DW654" s="53" t="str">
        <f t="shared" si="118"/>
        <v>#DIV/0!</v>
      </c>
      <c r="DX654" s="54" t="str">
        <f t="shared" si="119"/>
        <v>#DIV/0!</v>
      </c>
      <c r="DY654" s="55" t="str">
        <f t="shared" si="120"/>
        <v>#DIV/0!</v>
      </c>
      <c r="DZ654" s="55" t="str">
        <f t="shared" si="121"/>
        <v>#DIV/0!</v>
      </c>
      <c r="EA654" s="55" t="str">
        <f t="shared" si="122"/>
        <v>#DIV/0!</v>
      </c>
      <c r="EB654" s="39" t="str">
        <f t="shared" si="123"/>
        <v>#DIV/0!</v>
      </c>
      <c r="EC654" s="56" t="str">
        <f t="shared" ref="EC654:ED654" si="10651">CE654+CO654+DA654+DO654+DY654</f>
        <v>#DIV/0!</v>
      </c>
      <c r="ED654" s="56" t="str">
        <f t="shared" si="10651"/>
        <v>#DIV/0!</v>
      </c>
      <c r="EE654" s="56" t="str">
        <f t="shared" si="125"/>
        <v>#DIV/0!</v>
      </c>
      <c r="EF654" s="57" t="str">
        <f t="shared" si="126"/>
        <v>#DIV/0!</v>
      </c>
      <c r="EG654" s="51" t="str">
        <f t="shared" si="127"/>
        <v>#DIV/0!</v>
      </c>
      <c r="EH654" s="52" t="str">
        <f t="shared" si="128"/>
        <v>#DIV/0!</v>
      </c>
      <c r="EI654" s="52" t="str">
        <f t="shared" si="129"/>
        <v>#DIV/0!</v>
      </c>
      <c r="EJ654" s="36" t="str">
        <f t="shared" si="130"/>
        <v>#DIV/0!</v>
      </c>
      <c r="EK654" s="53" t="str">
        <f t="shared" si="131"/>
        <v>#DIV/0!</v>
      </c>
      <c r="EL654" s="54" t="str">
        <f t="shared" si="132"/>
        <v>#DIV/0!</v>
      </c>
      <c r="EM654" s="55" t="str">
        <f t="shared" si="133"/>
        <v>#DIV/0!</v>
      </c>
      <c r="EN654" s="55" t="str">
        <f t="shared" si="134"/>
        <v>#DIV/0!</v>
      </c>
      <c r="EO654" s="55" t="str">
        <f t="shared" si="135"/>
        <v>#DIV/0!</v>
      </c>
      <c r="EP654" s="39" t="str">
        <f t="shared" si="136"/>
        <v>#DIV/0!</v>
      </c>
      <c r="EQ654" s="56" t="str">
        <f t="shared" ref="EQ654:ER654" si="10652">BS654+EM654</f>
        <v>#DIV/0!</v>
      </c>
      <c r="ER654" s="56" t="str">
        <f t="shared" si="10652"/>
        <v>#DIV/0!</v>
      </c>
      <c r="ES654" s="56" t="str">
        <f t="shared" si="138"/>
        <v>#DIV/0!</v>
      </c>
      <c r="ET654" s="57" t="str">
        <f t="shared" si="139"/>
        <v>#DIV/0!</v>
      </c>
      <c r="EU654" s="51" t="str">
        <f t="shared" si="140"/>
        <v>#DIV/0!</v>
      </c>
      <c r="EV654" s="52" t="str">
        <f t="shared" si="141"/>
        <v>#DIV/0!</v>
      </c>
      <c r="EW654" s="52" t="str">
        <f t="shared" si="142"/>
        <v>#DIV/0!</v>
      </c>
      <c r="EX654" s="36" t="str">
        <f t="shared" si="143"/>
        <v>#DIV/0!</v>
      </c>
      <c r="EY654" s="53" t="str">
        <f t="shared" si="144"/>
        <v>#DIV/0!</v>
      </c>
      <c r="EZ654" s="54" t="str">
        <f t="shared" si="145"/>
        <v>#DIV/0!</v>
      </c>
      <c r="FA654" s="55" t="str">
        <f t="shared" si="146"/>
        <v>#DIV/0!</v>
      </c>
      <c r="FB654" s="55" t="str">
        <f t="shared" si="147"/>
        <v>#DIV/0!</v>
      </c>
      <c r="FC654" s="55" t="str">
        <f t="shared" si="148"/>
        <v>#DIV/0!</v>
      </c>
      <c r="FD654" s="39" t="str">
        <f t="shared" si="149"/>
        <v>#DIV/0!</v>
      </c>
      <c r="FE654" s="51" t="str">
        <f t="shared" si="150"/>
        <v>#DIV/0!</v>
      </c>
      <c r="FF654" s="52" t="str">
        <f t="shared" si="151"/>
        <v>#DIV/0!</v>
      </c>
      <c r="FG654" s="52" t="str">
        <f t="shared" si="152"/>
        <v>#DIV/0!</v>
      </c>
      <c r="FH654" s="36" t="str">
        <f t="shared" si="153"/>
        <v>#DIV/0!</v>
      </c>
      <c r="FI654" s="53" t="str">
        <f t="shared" si="154"/>
        <v>#DIV/0!</v>
      </c>
      <c r="FJ654" s="54" t="str">
        <f t="shared" si="155"/>
        <v>#DIV/0!</v>
      </c>
      <c r="FK654" s="55" t="str">
        <f t="shared" si="156"/>
        <v>#DIV/0!</v>
      </c>
      <c r="FL654" s="55" t="str">
        <f t="shared" si="157"/>
        <v>#DIV/0!</v>
      </c>
      <c r="FM654" s="55" t="str">
        <f t="shared" si="158"/>
        <v>#DIV/0!</v>
      </c>
      <c r="FN654" s="39" t="str">
        <f t="shared" si="159"/>
        <v>#DIV/0!</v>
      </c>
      <c r="FO654" s="56" t="str">
        <f t="shared" si="160"/>
        <v>#DIV/0!</v>
      </c>
      <c r="FP654" s="56" t="str">
        <f t="shared" si="161"/>
        <v>#DIV/0!</v>
      </c>
      <c r="FQ654" s="56" t="str">
        <f t="shared" si="162"/>
        <v>#DIV/0!</v>
      </c>
      <c r="FR654" s="57" t="str">
        <f t="shared" si="163"/>
        <v>#DIV/0!</v>
      </c>
      <c r="FS654" s="51" t="str">
        <f t="shared" si="164"/>
        <v>#DIV/0!</v>
      </c>
      <c r="FT654" s="51" t="str">
        <f t="shared" si="165"/>
        <v>#DIV/0!</v>
      </c>
      <c r="FU654" s="52" t="str">
        <f t="shared" si="166"/>
        <v>#DIV/0!</v>
      </c>
      <c r="FV654" s="52" t="str">
        <f t="shared" si="167"/>
        <v>#DIV/0!</v>
      </c>
      <c r="FW654" s="36" t="str">
        <f t="shared" si="168"/>
        <v>#DIV/0!</v>
      </c>
      <c r="FX654" s="53" t="str">
        <f t="shared" si="169"/>
        <v>#DIV/0!</v>
      </c>
      <c r="FY654" s="53" t="str">
        <f t="shared" si="170"/>
        <v>#DIV/0!</v>
      </c>
      <c r="FZ654" s="54" t="str">
        <f t="shared" si="171"/>
        <v>#DIV/0!</v>
      </c>
      <c r="GA654" s="55" t="str">
        <f t="shared" si="172"/>
        <v>#DIV/0!</v>
      </c>
      <c r="GB654" s="55" t="str">
        <f t="shared" si="173"/>
        <v>#DIV/0!</v>
      </c>
      <c r="GC654" s="55" t="str">
        <f t="shared" si="174"/>
        <v>#DIV/0!</v>
      </c>
      <c r="GD654" s="39" t="str">
        <f t="shared" si="175"/>
        <v>#DIV/0!</v>
      </c>
      <c r="GE654" s="58">
        <f t="shared" si="176"/>
        <v>-0.5</v>
      </c>
      <c r="GF654" s="42">
        <f t="shared" si="177"/>
        <v>-0.8660254038</v>
      </c>
      <c r="GG654" s="58">
        <f t="shared" si="178"/>
        <v>-2.094395102</v>
      </c>
      <c r="GH654" s="42">
        <f t="shared" si="179"/>
        <v>1</v>
      </c>
      <c r="GI654" s="59">
        <f t="shared" si="180"/>
        <v>-0.5</v>
      </c>
      <c r="GJ654" s="43">
        <f t="shared" si="181"/>
        <v>0.8660254038</v>
      </c>
      <c r="GK654" s="59">
        <f t="shared" si="182"/>
        <v>2.094395102</v>
      </c>
      <c r="GL654" s="43">
        <f t="shared" si="183"/>
        <v>1</v>
      </c>
      <c r="GM654" s="51">
        <f t="shared" si="184"/>
        <v>-2.094395102</v>
      </c>
      <c r="GN654" s="51" t="str">
        <f t="shared" si="185"/>
        <v>#DIV/0!</v>
      </c>
      <c r="GO654" s="52" t="str">
        <f t="shared" si="186"/>
        <v>#DIV/0!</v>
      </c>
      <c r="GP654" s="52" t="str">
        <f t="shared" si="187"/>
        <v>#DIV/0!</v>
      </c>
      <c r="GQ654" s="36" t="str">
        <f t="shared" si="188"/>
        <v>#DIV/0!</v>
      </c>
      <c r="GR654" s="53">
        <f t="shared" si="189"/>
        <v>1</v>
      </c>
      <c r="GS654" s="53" t="str">
        <f t="shared" si="190"/>
        <v>#DIV/0!</v>
      </c>
      <c r="GT654" s="54" t="str">
        <f t="shared" si="191"/>
        <v>#DIV/0!</v>
      </c>
      <c r="GU654" s="55" t="str">
        <f t="shared" si="192"/>
        <v>#DIV/0!</v>
      </c>
      <c r="GV654" s="55" t="str">
        <f t="shared" si="193"/>
        <v>#DIV/0!</v>
      </c>
      <c r="GW654" s="55" t="str">
        <f t="shared" si="194"/>
        <v>#DIV/0!</v>
      </c>
      <c r="GX654" s="39" t="str">
        <f t="shared" si="195"/>
        <v>#DIV/0!</v>
      </c>
      <c r="GY654" s="51">
        <f t="shared" si="196"/>
        <v>2.094395102</v>
      </c>
      <c r="GZ654" s="51" t="str">
        <f t="shared" si="197"/>
        <v>#DIV/0!</v>
      </c>
      <c r="HA654" s="52" t="str">
        <f t="shared" si="198"/>
        <v>#DIV/0!</v>
      </c>
      <c r="HB654" s="52" t="str">
        <f t="shared" si="199"/>
        <v>#DIV/0!</v>
      </c>
      <c r="HC654" s="36" t="str">
        <f t="shared" si="200"/>
        <v>#DIV/0!</v>
      </c>
      <c r="HD654" s="53">
        <f t="shared" si="201"/>
        <v>1</v>
      </c>
      <c r="HE654" s="53" t="str">
        <f t="shared" si="202"/>
        <v>#DIV/0!</v>
      </c>
      <c r="HF654" s="54" t="str">
        <f t="shared" si="203"/>
        <v>#DIV/0!</v>
      </c>
      <c r="HG654" s="55" t="str">
        <f t="shared" si="204"/>
        <v>#DIV/0!</v>
      </c>
      <c r="HH654" s="55" t="str">
        <f t="shared" si="205"/>
        <v>#DIV/0!</v>
      </c>
      <c r="HI654" s="55" t="str">
        <f t="shared" si="206"/>
        <v>#DIV/0!</v>
      </c>
      <c r="HJ654" s="39" t="str">
        <f t="shared" si="207"/>
        <v>#DIV/0!</v>
      </c>
      <c r="HK654" s="51">
        <f t="shared" si="208"/>
        <v>2.094395102</v>
      </c>
      <c r="HL654" s="51" t="str">
        <f t="shared" si="209"/>
        <v>#DIV/0!</v>
      </c>
      <c r="HM654" s="52" t="str">
        <f t="shared" si="210"/>
        <v>#DIV/0!</v>
      </c>
      <c r="HN654" s="52" t="str">
        <f t="shared" si="211"/>
        <v>#DIV/0!</v>
      </c>
      <c r="HO654" s="36" t="str">
        <f t="shared" si="212"/>
        <v>#DIV/0!</v>
      </c>
      <c r="HP654" s="53">
        <f t="shared" si="213"/>
        <v>1</v>
      </c>
      <c r="HQ654" s="53" t="str">
        <f t="shared" si="214"/>
        <v>#DIV/0!</v>
      </c>
      <c r="HR654" s="54" t="str">
        <f t="shared" si="215"/>
        <v>#DIV/0!</v>
      </c>
      <c r="HS654" s="55" t="str">
        <f t="shared" si="216"/>
        <v>#DIV/0!</v>
      </c>
      <c r="HT654" s="55" t="str">
        <f t="shared" si="217"/>
        <v>#DIV/0!</v>
      </c>
      <c r="HU654" s="55" t="str">
        <f t="shared" si="218"/>
        <v>#DIV/0!</v>
      </c>
      <c r="HV654" s="39" t="str">
        <f t="shared" si="219"/>
        <v>#DIV/0!</v>
      </c>
      <c r="HW654" s="51">
        <f t="shared" si="220"/>
        <v>-2.094395102</v>
      </c>
      <c r="HX654" s="51" t="str">
        <f t="shared" si="221"/>
        <v>#DIV/0!</v>
      </c>
      <c r="HY654" s="52" t="str">
        <f t="shared" si="222"/>
        <v>#DIV/0!</v>
      </c>
      <c r="HZ654" s="52" t="str">
        <f t="shared" si="223"/>
        <v>#DIV/0!</v>
      </c>
      <c r="IA654" s="36" t="str">
        <f t="shared" si="224"/>
        <v>#DIV/0!</v>
      </c>
      <c r="IB654" s="53">
        <f t="shared" si="225"/>
        <v>1</v>
      </c>
      <c r="IC654" s="53" t="str">
        <f t="shared" si="226"/>
        <v>#DIV/0!</v>
      </c>
      <c r="ID654" s="54" t="str">
        <f t="shared" si="227"/>
        <v>#DIV/0!</v>
      </c>
      <c r="IE654" s="55" t="str">
        <f t="shared" si="228"/>
        <v>#DIV/0!</v>
      </c>
      <c r="IF654" s="55" t="str">
        <f t="shared" si="229"/>
        <v>#DIV/0!</v>
      </c>
      <c r="IG654" s="55" t="str">
        <f t="shared" si="230"/>
        <v>#DIV/0!</v>
      </c>
      <c r="IH654" s="39" t="str">
        <f t="shared" si="231"/>
        <v>#DIV/0!</v>
      </c>
    </row>
    <row r="655" ht="12.75" customHeight="1">
      <c r="A655" s="44" t="str">
        <f>'Execute Cubic'!U650</f>
        <v/>
      </c>
      <c r="B655" s="44" t="str">
        <f>'Execute Cubic'!V650</f>
        <v/>
      </c>
      <c r="C655" s="44" t="str">
        <f>'Execute Cubic'!W650</f>
        <v/>
      </c>
      <c r="D655" s="44" t="str">
        <f>'Execute Cubic'!X650</f>
        <v/>
      </c>
      <c r="E655" s="44">
        <f t="shared" ref="E655:H655" si="10653">0</f>
        <v>0</v>
      </c>
      <c r="F655" s="44">
        <f t="shared" si="10653"/>
        <v>0</v>
      </c>
      <c r="G655" s="44">
        <f t="shared" si="10653"/>
        <v>0</v>
      </c>
      <c r="H655" s="44">
        <f t="shared" si="10653"/>
        <v>0</v>
      </c>
      <c r="I655" s="45" t="str">
        <f t="shared" si="27"/>
        <v>#DIV/0!</v>
      </c>
      <c r="J655" s="45" t="str">
        <f t="shared" si="28"/>
        <v>#DIV/0!</v>
      </c>
      <c r="K655" s="46" t="str">
        <f t="shared" si="29"/>
        <v>#DIV/0!</v>
      </c>
      <c r="L655" s="46" t="str">
        <f t="shared" si="30"/>
        <v>#DIV/0!</v>
      </c>
      <c r="M655" s="47" t="str">
        <f t="shared" si="31"/>
        <v>#DIV/0!</v>
      </c>
      <c r="N655" s="47" t="str">
        <f t="shared" si="32"/>
        <v>#DIV/0!</v>
      </c>
      <c r="O655" s="48" t="str">
        <f t="shared" ref="O655:R655" si="10654">ATAN2(A655,E655)</f>
        <v>#DIV/0!</v>
      </c>
      <c r="P655" s="48" t="str">
        <f t="shared" si="10654"/>
        <v>#DIV/0!</v>
      </c>
      <c r="Q655" s="48" t="str">
        <f t="shared" si="10654"/>
        <v>#DIV/0!</v>
      </c>
      <c r="R655" s="48" t="str">
        <f t="shared" si="10654"/>
        <v>#DIV/0!</v>
      </c>
      <c r="S655" s="48">
        <f t="shared" ref="S655:V655" si="10655">SQRT(POWER(A655,2)+POWER(E655,2))</f>
        <v>0</v>
      </c>
      <c r="T655" s="48">
        <f t="shared" si="10655"/>
        <v>0</v>
      </c>
      <c r="U655" s="48">
        <f t="shared" si="10655"/>
        <v>0</v>
      </c>
      <c r="V655" s="48">
        <f t="shared" si="10655"/>
        <v>0</v>
      </c>
      <c r="W655" s="49" t="str">
        <f t="shared" ref="W655:Z655" si="10656">O655-$O655</f>
        <v>#DIV/0!</v>
      </c>
      <c r="X655" s="49" t="str">
        <f t="shared" si="10656"/>
        <v>#DIV/0!</v>
      </c>
      <c r="Y655" s="49" t="str">
        <f t="shared" si="10656"/>
        <v>#DIV/0!</v>
      </c>
      <c r="Z655" s="49" t="str">
        <f t="shared" si="10656"/>
        <v>#DIV/0!</v>
      </c>
      <c r="AA655" s="49" t="str">
        <f t="shared" ref="AA655:AD655" si="10657">S655/$S655</f>
        <v>#DIV/0!</v>
      </c>
      <c r="AB655" s="49" t="str">
        <f t="shared" si="10657"/>
        <v>#DIV/0!</v>
      </c>
      <c r="AC655" s="49" t="str">
        <f t="shared" si="10657"/>
        <v>#DIV/0!</v>
      </c>
      <c r="AD655" s="49" t="str">
        <f t="shared" si="10657"/>
        <v>#DIV/0!</v>
      </c>
      <c r="AE655" s="50" t="str">
        <f t="shared" ref="AE655:AH655" si="10658">AA655*COS(W655)</f>
        <v>#DIV/0!</v>
      </c>
      <c r="AF655" s="50" t="str">
        <f t="shared" si="10658"/>
        <v>#DIV/0!</v>
      </c>
      <c r="AG655" s="50" t="str">
        <f t="shared" si="10658"/>
        <v>#DIV/0!</v>
      </c>
      <c r="AH655" s="50" t="str">
        <f t="shared" si="10658"/>
        <v>#DIV/0!</v>
      </c>
      <c r="AI655" s="44" t="str">
        <f t="shared" ref="AI655:AL655" si="10659">AA655*SIN(W655)</f>
        <v>#DIV/0!</v>
      </c>
      <c r="AJ655" s="44" t="str">
        <f t="shared" si="10659"/>
        <v>#DIV/0!</v>
      </c>
      <c r="AK655" s="44" t="str">
        <f t="shared" si="10659"/>
        <v>#DIV/0!</v>
      </c>
      <c r="AL655" s="44" t="str">
        <f t="shared" si="10659"/>
        <v>#DIV/0!</v>
      </c>
      <c r="AM655" s="51" t="str">
        <f t="shared" si="39"/>
        <v>#DIV/0!</v>
      </c>
      <c r="AN655" s="52" t="str">
        <f t="shared" si="40"/>
        <v>#DIV/0!</v>
      </c>
      <c r="AO655" s="52" t="str">
        <f t="shared" si="41"/>
        <v>#DIV/0!</v>
      </c>
      <c r="AP655" s="36" t="str">
        <f t="shared" si="42"/>
        <v>#DIV/0!</v>
      </c>
      <c r="AQ655" s="53" t="str">
        <f t="shared" si="43"/>
        <v>#DIV/0!</v>
      </c>
      <c r="AR655" s="54" t="str">
        <f t="shared" si="44"/>
        <v>#DIV/0!</v>
      </c>
      <c r="AS655" s="55" t="str">
        <f t="shared" si="45"/>
        <v>#DIV/0!</v>
      </c>
      <c r="AT655" s="55" t="str">
        <f t="shared" si="46"/>
        <v>#DIV/0!</v>
      </c>
      <c r="AU655" s="55" t="str">
        <f t="shared" si="47"/>
        <v>#DIV/0!</v>
      </c>
      <c r="AV655" s="39" t="str">
        <f t="shared" si="48"/>
        <v>#DIV/0!</v>
      </c>
      <c r="AW655" s="51" t="str">
        <f t="shared" ref="AW655:AX655" si="10660">AW$1*X655</f>
        <v>#DIV/0!</v>
      </c>
      <c r="AX655" s="51" t="str">
        <f t="shared" si="10660"/>
        <v>#DIV/0!</v>
      </c>
      <c r="AY655" s="52" t="str">
        <f t="shared" si="50"/>
        <v>#DIV/0!</v>
      </c>
      <c r="AZ655" s="52" t="str">
        <f t="shared" si="51"/>
        <v>#DIV/0!</v>
      </c>
      <c r="BA655" s="36" t="str">
        <f t="shared" si="52"/>
        <v>#DIV/0!</v>
      </c>
      <c r="BB655" s="53" t="str">
        <f t="shared" ref="BB655:BC655" si="10661">POWER(AB655,BB$1)</f>
        <v>#DIV/0!</v>
      </c>
      <c r="BC655" s="53" t="str">
        <f t="shared" si="10661"/>
        <v>#DIV/0!</v>
      </c>
      <c r="BD655" s="54" t="str">
        <f t="shared" si="54"/>
        <v>#DIV/0!</v>
      </c>
      <c r="BE655" s="55" t="str">
        <f t="shared" si="55"/>
        <v>#DIV/0!</v>
      </c>
      <c r="BF655" s="55" t="str">
        <f t="shared" si="56"/>
        <v>#DIV/0!</v>
      </c>
      <c r="BG655" s="55" t="str">
        <f t="shared" si="57"/>
        <v>#DIV/0!</v>
      </c>
      <c r="BH655" s="39" t="str">
        <f t="shared" si="58"/>
        <v>#DIV/0!</v>
      </c>
      <c r="BI655" s="51" t="str">
        <f t="shared" si="59"/>
        <v>#DIV/0!</v>
      </c>
      <c r="BJ655" s="52" t="str">
        <f t="shared" si="60"/>
        <v>#DIV/0!</v>
      </c>
      <c r="BK655" s="52" t="str">
        <f t="shared" si="61"/>
        <v>#DIV/0!</v>
      </c>
      <c r="BL655" s="36" t="str">
        <f t="shared" si="62"/>
        <v>#DIV/0!</v>
      </c>
      <c r="BM655" s="53" t="str">
        <f t="shared" si="63"/>
        <v>#DIV/0!</v>
      </c>
      <c r="BN655" s="54" t="str">
        <f t="shared" si="64"/>
        <v>#DIV/0!</v>
      </c>
      <c r="BO655" s="55" t="str">
        <f t="shared" si="65"/>
        <v>#DIV/0!</v>
      </c>
      <c r="BP655" s="55" t="str">
        <f t="shared" si="66"/>
        <v>#DIV/0!</v>
      </c>
      <c r="BQ655" s="55" t="str">
        <f t="shared" si="67"/>
        <v>#DIV/0!</v>
      </c>
      <c r="BR655" s="39" t="str">
        <f t="shared" si="68"/>
        <v>#DIV/0!</v>
      </c>
      <c r="BS655" s="56" t="str">
        <f t="shared" ref="BS655:BT655" si="10662">AS655+BE655+BO655</f>
        <v>#DIV/0!</v>
      </c>
      <c r="BT655" s="56" t="str">
        <f t="shared" si="10662"/>
        <v>#DIV/0!</v>
      </c>
      <c r="BU655" s="56" t="str">
        <f t="shared" si="70"/>
        <v>#DIV/0!</v>
      </c>
      <c r="BV655" s="57" t="str">
        <f t="shared" si="71"/>
        <v>#DIV/0!</v>
      </c>
      <c r="BW655" s="51" t="str">
        <f t="shared" ref="BW655:BX655" si="10663">BW$1*X655</f>
        <v>#DIV/0!</v>
      </c>
      <c r="BX655" s="51" t="str">
        <f t="shared" si="10663"/>
        <v>#DIV/0!</v>
      </c>
      <c r="BY655" s="52" t="str">
        <f t="shared" si="73"/>
        <v>#DIV/0!</v>
      </c>
      <c r="BZ655" s="52" t="str">
        <f t="shared" si="74"/>
        <v>#DIV/0!</v>
      </c>
      <c r="CA655" s="36" t="str">
        <f t="shared" si="75"/>
        <v>#DIV/0!</v>
      </c>
      <c r="CB655" s="53" t="str">
        <f t="shared" ref="CB655:CC655" si="10664">POWER(AB655,CB$1)</f>
        <v>#DIV/0!</v>
      </c>
      <c r="CC655" s="53" t="str">
        <f t="shared" si="10664"/>
        <v>#DIV/0!</v>
      </c>
      <c r="CD655" s="54" t="str">
        <f t="shared" si="77"/>
        <v>#DIV/0!</v>
      </c>
      <c r="CE655" s="55" t="str">
        <f t="shared" si="78"/>
        <v>#DIV/0!</v>
      </c>
      <c r="CF655" s="55" t="str">
        <f t="shared" si="79"/>
        <v>#DIV/0!</v>
      </c>
      <c r="CG655" s="55" t="str">
        <f t="shared" si="80"/>
        <v>#DIV/0!</v>
      </c>
      <c r="CH655" s="39" t="str">
        <f t="shared" si="81"/>
        <v>#DIV/0!</v>
      </c>
      <c r="CI655" s="51" t="str">
        <f t="shared" si="82"/>
        <v>#DIV/0!</v>
      </c>
      <c r="CJ655" s="52" t="str">
        <f t="shared" si="83"/>
        <v>#DIV/0!</v>
      </c>
      <c r="CK655" s="52" t="str">
        <f t="shared" si="84"/>
        <v>#DIV/0!</v>
      </c>
      <c r="CL655" s="36" t="str">
        <f t="shared" si="85"/>
        <v>#DIV/0!</v>
      </c>
      <c r="CM655" s="53" t="str">
        <f t="shared" si="86"/>
        <v>#DIV/0!</v>
      </c>
      <c r="CN655" s="54" t="str">
        <f t="shared" si="87"/>
        <v>#DIV/0!</v>
      </c>
      <c r="CO655" s="55" t="str">
        <f t="shared" si="88"/>
        <v>#DIV/0!</v>
      </c>
      <c r="CP655" s="55" t="str">
        <f t="shared" si="89"/>
        <v>#DIV/0!</v>
      </c>
      <c r="CQ655" s="55" t="str">
        <f t="shared" si="90"/>
        <v>#DIV/0!</v>
      </c>
      <c r="CR655" s="39" t="str">
        <f t="shared" si="91"/>
        <v>#DIV/0!</v>
      </c>
      <c r="CS655" s="51" t="str">
        <f t="shared" si="92"/>
        <v>#DIV/0!</v>
      </c>
      <c r="CT655" s="51" t="str">
        <f t="shared" si="93"/>
        <v>#DIV/0!</v>
      </c>
      <c r="CU655" s="52" t="str">
        <f t="shared" si="94"/>
        <v>#DIV/0!</v>
      </c>
      <c r="CV655" s="52" t="str">
        <f t="shared" si="95"/>
        <v>#DIV/0!</v>
      </c>
      <c r="CW655" s="36" t="str">
        <f t="shared" si="96"/>
        <v>#DIV/0!</v>
      </c>
      <c r="CX655" s="53" t="str">
        <f t="shared" si="97"/>
        <v>#DIV/0!</v>
      </c>
      <c r="CY655" s="53" t="str">
        <f t="shared" si="98"/>
        <v>#DIV/0!</v>
      </c>
      <c r="CZ655" s="54" t="str">
        <f t="shared" si="99"/>
        <v>#DIV/0!</v>
      </c>
      <c r="DA655" s="55" t="str">
        <f t="shared" si="100"/>
        <v>#DIV/0!</v>
      </c>
      <c r="DB655" s="55" t="str">
        <f t="shared" si="101"/>
        <v>#DIV/0!</v>
      </c>
      <c r="DC655" s="55" t="str">
        <f t="shared" si="102"/>
        <v>#DIV/0!</v>
      </c>
      <c r="DD655" s="39" t="str">
        <f t="shared" si="103"/>
        <v>#DIV/0!</v>
      </c>
      <c r="DE655" s="51" t="str">
        <f t="shared" ref="DE655:DG655" si="10665">DE$1*X655</f>
        <v>#DIV/0!</v>
      </c>
      <c r="DF655" s="51" t="str">
        <f t="shared" si="10665"/>
        <v>#DIV/0!</v>
      </c>
      <c r="DG655" s="51" t="str">
        <f t="shared" si="10665"/>
        <v>#DIV/0!</v>
      </c>
      <c r="DH655" s="52" t="str">
        <f t="shared" si="105"/>
        <v>#DIV/0!</v>
      </c>
      <c r="DI655" s="52" t="str">
        <f t="shared" si="106"/>
        <v>#DIV/0!</v>
      </c>
      <c r="DJ655" s="36" t="str">
        <f t="shared" si="107"/>
        <v>#DIV/0!</v>
      </c>
      <c r="DK655" s="53" t="str">
        <f t="shared" ref="DK655:DM655" si="10666">POWER(AB655,DK$1)</f>
        <v>#DIV/0!</v>
      </c>
      <c r="DL655" s="53" t="str">
        <f t="shared" si="10666"/>
        <v>#DIV/0!</v>
      </c>
      <c r="DM655" s="53" t="str">
        <f t="shared" si="10666"/>
        <v>#DIV/0!</v>
      </c>
      <c r="DN655" s="54" t="str">
        <f t="shared" si="109"/>
        <v>#DIV/0!</v>
      </c>
      <c r="DO655" s="55" t="str">
        <f t="shared" si="110"/>
        <v>#DIV/0!</v>
      </c>
      <c r="DP655" s="55" t="str">
        <f t="shared" si="111"/>
        <v>#DIV/0!</v>
      </c>
      <c r="DQ655" s="55" t="str">
        <f t="shared" si="112"/>
        <v>#DIV/0!</v>
      </c>
      <c r="DR655" s="39" t="str">
        <f t="shared" si="113"/>
        <v>#DIV/0!</v>
      </c>
      <c r="DS655" s="51" t="str">
        <f t="shared" si="114"/>
        <v>#DIV/0!</v>
      </c>
      <c r="DT655" s="52" t="str">
        <f t="shared" si="115"/>
        <v>#DIV/0!</v>
      </c>
      <c r="DU655" s="52" t="str">
        <f t="shared" si="116"/>
        <v>#DIV/0!</v>
      </c>
      <c r="DV655" s="36" t="str">
        <f t="shared" si="117"/>
        <v>#DIV/0!</v>
      </c>
      <c r="DW655" s="53" t="str">
        <f t="shared" si="118"/>
        <v>#DIV/0!</v>
      </c>
      <c r="DX655" s="54" t="str">
        <f t="shared" si="119"/>
        <v>#DIV/0!</v>
      </c>
      <c r="DY655" s="55" t="str">
        <f t="shared" si="120"/>
        <v>#DIV/0!</v>
      </c>
      <c r="DZ655" s="55" t="str">
        <f t="shared" si="121"/>
        <v>#DIV/0!</v>
      </c>
      <c r="EA655" s="55" t="str">
        <f t="shared" si="122"/>
        <v>#DIV/0!</v>
      </c>
      <c r="EB655" s="39" t="str">
        <f t="shared" si="123"/>
        <v>#DIV/0!</v>
      </c>
      <c r="EC655" s="56" t="str">
        <f t="shared" ref="EC655:ED655" si="10667">CE655+CO655+DA655+DO655+DY655</f>
        <v>#DIV/0!</v>
      </c>
      <c r="ED655" s="56" t="str">
        <f t="shared" si="10667"/>
        <v>#DIV/0!</v>
      </c>
      <c r="EE655" s="56" t="str">
        <f t="shared" si="125"/>
        <v>#DIV/0!</v>
      </c>
      <c r="EF655" s="57" t="str">
        <f t="shared" si="126"/>
        <v>#DIV/0!</v>
      </c>
      <c r="EG655" s="51" t="str">
        <f t="shared" si="127"/>
        <v>#DIV/0!</v>
      </c>
      <c r="EH655" s="52" t="str">
        <f t="shared" si="128"/>
        <v>#DIV/0!</v>
      </c>
      <c r="EI655" s="52" t="str">
        <f t="shared" si="129"/>
        <v>#DIV/0!</v>
      </c>
      <c r="EJ655" s="36" t="str">
        <f t="shared" si="130"/>
        <v>#DIV/0!</v>
      </c>
      <c r="EK655" s="53" t="str">
        <f t="shared" si="131"/>
        <v>#DIV/0!</v>
      </c>
      <c r="EL655" s="54" t="str">
        <f t="shared" si="132"/>
        <v>#DIV/0!</v>
      </c>
      <c r="EM655" s="55" t="str">
        <f t="shared" si="133"/>
        <v>#DIV/0!</v>
      </c>
      <c r="EN655" s="55" t="str">
        <f t="shared" si="134"/>
        <v>#DIV/0!</v>
      </c>
      <c r="EO655" s="55" t="str">
        <f t="shared" si="135"/>
        <v>#DIV/0!</v>
      </c>
      <c r="EP655" s="39" t="str">
        <f t="shared" si="136"/>
        <v>#DIV/0!</v>
      </c>
      <c r="EQ655" s="56" t="str">
        <f t="shared" ref="EQ655:ER655" si="10668">BS655+EM655</f>
        <v>#DIV/0!</v>
      </c>
      <c r="ER655" s="56" t="str">
        <f t="shared" si="10668"/>
        <v>#DIV/0!</v>
      </c>
      <c r="ES655" s="56" t="str">
        <f t="shared" si="138"/>
        <v>#DIV/0!</v>
      </c>
      <c r="ET655" s="57" t="str">
        <f t="shared" si="139"/>
        <v>#DIV/0!</v>
      </c>
      <c r="EU655" s="51" t="str">
        <f t="shared" si="140"/>
        <v>#DIV/0!</v>
      </c>
      <c r="EV655" s="52" t="str">
        <f t="shared" si="141"/>
        <v>#DIV/0!</v>
      </c>
      <c r="EW655" s="52" t="str">
        <f t="shared" si="142"/>
        <v>#DIV/0!</v>
      </c>
      <c r="EX655" s="36" t="str">
        <f t="shared" si="143"/>
        <v>#DIV/0!</v>
      </c>
      <c r="EY655" s="53" t="str">
        <f t="shared" si="144"/>
        <v>#DIV/0!</v>
      </c>
      <c r="EZ655" s="54" t="str">
        <f t="shared" si="145"/>
        <v>#DIV/0!</v>
      </c>
      <c r="FA655" s="55" t="str">
        <f t="shared" si="146"/>
        <v>#DIV/0!</v>
      </c>
      <c r="FB655" s="55" t="str">
        <f t="shared" si="147"/>
        <v>#DIV/0!</v>
      </c>
      <c r="FC655" s="55" t="str">
        <f t="shared" si="148"/>
        <v>#DIV/0!</v>
      </c>
      <c r="FD655" s="39" t="str">
        <f t="shared" si="149"/>
        <v>#DIV/0!</v>
      </c>
      <c r="FE655" s="51" t="str">
        <f t="shared" si="150"/>
        <v>#DIV/0!</v>
      </c>
      <c r="FF655" s="52" t="str">
        <f t="shared" si="151"/>
        <v>#DIV/0!</v>
      </c>
      <c r="FG655" s="52" t="str">
        <f t="shared" si="152"/>
        <v>#DIV/0!</v>
      </c>
      <c r="FH655" s="36" t="str">
        <f t="shared" si="153"/>
        <v>#DIV/0!</v>
      </c>
      <c r="FI655" s="53" t="str">
        <f t="shared" si="154"/>
        <v>#DIV/0!</v>
      </c>
      <c r="FJ655" s="54" t="str">
        <f t="shared" si="155"/>
        <v>#DIV/0!</v>
      </c>
      <c r="FK655" s="55" t="str">
        <f t="shared" si="156"/>
        <v>#DIV/0!</v>
      </c>
      <c r="FL655" s="55" t="str">
        <f t="shared" si="157"/>
        <v>#DIV/0!</v>
      </c>
      <c r="FM655" s="55" t="str">
        <f t="shared" si="158"/>
        <v>#DIV/0!</v>
      </c>
      <c r="FN655" s="39" t="str">
        <f t="shared" si="159"/>
        <v>#DIV/0!</v>
      </c>
      <c r="FO655" s="56" t="str">
        <f t="shared" si="160"/>
        <v>#DIV/0!</v>
      </c>
      <c r="FP655" s="56" t="str">
        <f t="shared" si="161"/>
        <v>#DIV/0!</v>
      </c>
      <c r="FQ655" s="56" t="str">
        <f t="shared" si="162"/>
        <v>#DIV/0!</v>
      </c>
      <c r="FR655" s="57" t="str">
        <f t="shared" si="163"/>
        <v>#DIV/0!</v>
      </c>
      <c r="FS655" s="51" t="str">
        <f t="shared" si="164"/>
        <v>#DIV/0!</v>
      </c>
      <c r="FT655" s="51" t="str">
        <f t="shared" si="165"/>
        <v>#DIV/0!</v>
      </c>
      <c r="FU655" s="52" t="str">
        <f t="shared" si="166"/>
        <v>#DIV/0!</v>
      </c>
      <c r="FV655" s="52" t="str">
        <f t="shared" si="167"/>
        <v>#DIV/0!</v>
      </c>
      <c r="FW655" s="36" t="str">
        <f t="shared" si="168"/>
        <v>#DIV/0!</v>
      </c>
      <c r="FX655" s="53" t="str">
        <f t="shared" si="169"/>
        <v>#DIV/0!</v>
      </c>
      <c r="FY655" s="53" t="str">
        <f t="shared" si="170"/>
        <v>#DIV/0!</v>
      </c>
      <c r="FZ655" s="54" t="str">
        <f t="shared" si="171"/>
        <v>#DIV/0!</v>
      </c>
      <c r="GA655" s="55" t="str">
        <f t="shared" si="172"/>
        <v>#DIV/0!</v>
      </c>
      <c r="GB655" s="55" t="str">
        <f t="shared" si="173"/>
        <v>#DIV/0!</v>
      </c>
      <c r="GC655" s="55" t="str">
        <f t="shared" si="174"/>
        <v>#DIV/0!</v>
      </c>
      <c r="GD655" s="39" t="str">
        <f t="shared" si="175"/>
        <v>#DIV/0!</v>
      </c>
      <c r="GE655" s="58">
        <f t="shared" si="176"/>
        <v>-0.5</v>
      </c>
      <c r="GF655" s="42">
        <f t="shared" si="177"/>
        <v>-0.8660254038</v>
      </c>
      <c r="GG655" s="58">
        <f t="shared" si="178"/>
        <v>-2.094395102</v>
      </c>
      <c r="GH655" s="42">
        <f t="shared" si="179"/>
        <v>1</v>
      </c>
      <c r="GI655" s="59">
        <f t="shared" si="180"/>
        <v>-0.5</v>
      </c>
      <c r="GJ655" s="43">
        <f t="shared" si="181"/>
        <v>0.8660254038</v>
      </c>
      <c r="GK655" s="59">
        <f t="shared" si="182"/>
        <v>2.094395102</v>
      </c>
      <c r="GL655" s="43">
        <f t="shared" si="183"/>
        <v>1</v>
      </c>
      <c r="GM655" s="51">
        <f t="shared" si="184"/>
        <v>-2.094395102</v>
      </c>
      <c r="GN655" s="51" t="str">
        <f t="shared" si="185"/>
        <v>#DIV/0!</v>
      </c>
      <c r="GO655" s="52" t="str">
        <f t="shared" si="186"/>
        <v>#DIV/0!</v>
      </c>
      <c r="GP655" s="52" t="str">
        <f t="shared" si="187"/>
        <v>#DIV/0!</v>
      </c>
      <c r="GQ655" s="36" t="str">
        <f t="shared" si="188"/>
        <v>#DIV/0!</v>
      </c>
      <c r="GR655" s="53">
        <f t="shared" si="189"/>
        <v>1</v>
      </c>
      <c r="GS655" s="53" t="str">
        <f t="shared" si="190"/>
        <v>#DIV/0!</v>
      </c>
      <c r="GT655" s="54" t="str">
        <f t="shared" si="191"/>
        <v>#DIV/0!</v>
      </c>
      <c r="GU655" s="55" t="str">
        <f t="shared" si="192"/>
        <v>#DIV/0!</v>
      </c>
      <c r="GV655" s="55" t="str">
        <f t="shared" si="193"/>
        <v>#DIV/0!</v>
      </c>
      <c r="GW655" s="55" t="str">
        <f t="shared" si="194"/>
        <v>#DIV/0!</v>
      </c>
      <c r="GX655" s="39" t="str">
        <f t="shared" si="195"/>
        <v>#DIV/0!</v>
      </c>
      <c r="GY655" s="51">
        <f t="shared" si="196"/>
        <v>2.094395102</v>
      </c>
      <c r="GZ655" s="51" t="str">
        <f t="shared" si="197"/>
        <v>#DIV/0!</v>
      </c>
      <c r="HA655" s="52" t="str">
        <f t="shared" si="198"/>
        <v>#DIV/0!</v>
      </c>
      <c r="HB655" s="52" t="str">
        <f t="shared" si="199"/>
        <v>#DIV/0!</v>
      </c>
      <c r="HC655" s="36" t="str">
        <f t="shared" si="200"/>
        <v>#DIV/0!</v>
      </c>
      <c r="HD655" s="53">
        <f t="shared" si="201"/>
        <v>1</v>
      </c>
      <c r="HE655" s="53" t="str">
        <f t="shared" si="202"/>
        <v>#DIV/0!</v>
      </c>
      <c r="HF655" s="54" t="str">
        <f t="shared" si="203"/>
        <v>#DIV/0!</v>
      </c>
      <c r="HG655" s="55" t="str">
        <f t="shared" si="204"/>
        <v>#DIV/0!</v>
      </c>
      <c r="HH655" s="55" t="str">
        <f t="shared" si="205"/>
        <v>#DIV/0!</v>
      </c>
      <c r="HI655" s="55" t="str">
        <f t="shared" si="206"/>
        <v>#DIV/0!</v>
      </c>
      <c r="HJ655" s="39" t="str">
        <f t="shared" si="207"/>
        <v>#DIV/0!</v>
      </c>
      <c r="HK655" s="51">
        <f t="shared" si="208"/>
        <v>2.094395102</v>
      </c>
      <c r="HL655" s="51" t="str">
        <f t="shared" si="209"/>
        <v>#DIV/0!</v>
      </c>
      <c r="HM655" s="52" t="str">
        <f t="shared" si="210"/>
        <v>#DIV/0!</v>
      </c>
      <c r="HN655" s="52" t="str">
        <f t="shared" si="211"/>
        <v>#DIV/0!</v>
      </c>
      <c r="HO655" s="36" t="str">
        <f t="shared" si="212"/>
        <v>#DIV/0!</v>
      </c>
      <c r="HP655" s="53">
        <f t="shared" si="213"/>
        <v>1</v>
      </c>
      <c r="HQ655" s="53" t="str">
        <f t="shared" si="214"/>
        <v>#DIV/0!</v>
      </c>
      <c r="HR655" s="54" t="str">
        <f t="shared" si="215"/>
        <v>#DIV/0!</v>
      </c>
      <c r="HS655" s="55" t="str">
        <f t="shared" si="216"/>
        <v>#DIV/0!</v>
      </c>
      <c r="HT655" s="55" t="str">
        <f t="shared" si="217"/>
        <v>#DIV/0!</v>
      </c>
      <c r="HU655" s="55" t="str">
        <f t="shared" si="218"/>
        <v>#DIV/0!</v>
      </c>
      <c r="HV655" s="39" t="str">
        <f t="shared" si="219"/>
        <v>#DIV/0!</v>
      </c>
      <c r="HW655" s="51">
        <f t="shared" si="220"/>
        <v>-2.094395102</v>
      </c>
      <c r="HX655" s="51" t="str">
        <f t="shared" si="221"/>
        <v>#DIV/0!</v>
      </c>
      <c r="HY655" s="52" t="str">
        <f t="shared" si="222"/>
        <v>#DIV/0!</v>
      </c>
      <c r="HZ655" s="52" t="str">
        <f t="shared" si="223"/>
        <v>#DIV/0!</v>
      </c>
      <c r="IA655" s="36" t="str">
        <f t="shared" si="224"/>
        <v>#DIV/0!</v>
      </c>
      <c r="IB655" s="53">
        <f t="shared" si="225"/>
        <v>1</v>
      </c>
      <c r="IC655" s="53" t="str">
        <f t="shared" si="226"/>
        <v>#DIV/0!</v>
      </c>
      <c r="ID655" s="54" t="str">
        <f t="shared" si="227"/>
        <v>#DIV/0!</v>
      </c>
      <c r="IE655" s="55" t="str">
        <f t="shared" si="228"/>
        <v>#DIV/0!</v>
      </c>
      <c r="IF655" s="55" t="str">
        <f t="shared" si="229"/>
        <v>#DIV/0!</v>
      </c>
      <c r="IG655" s="55" t="str">
        <f t="shared" si="230"/>
        <v>#DIV/0!</v>
      </c>
      <c r="IH655" s="39" t="str">
        <f t="shared" si="231"/>
        <v>#DIV/0!</v>
      </c>
    </row>
    <row r="656" ht="12.75" customHeight="1">
      <c r="A656" s="44" t="str">
        <f>'Execute Cubic'!U651</f>
        <v/>
      </c>
      <c r="B656" s="44" t="str">
        <f>'Execute Cubic'!V651</f>
        <v/>
      </c>
      <c r="C656" s="44" t="str">
        <f>'Execute Cubic'!W651</f>
        <v/>
      </c>
      <c r="D656" s="44" t="str">
        <f>'Execute Cubic'!X651</f>
        <v/>
      </c>
      <c r="E656" s="44">
        <f t="shared" ref="E656:H656" si="10669">0</f>
        <v>0</v>
      </c>
      <c r="F656" s="44">
        <f t="shared" si="10669"/>
        <v>0</v>
      </c>
      <c r="G656" s="44">
        <f t="shared" si="10669"/>
        <v>0</v>
      </c>
      <c r="H656" s="44">
        <f t="shared" si="10669"/>
        <v>0</v>
      </c>
      <c r="I656" s="45" t="str">
        <f t="shared" si="27"/>
        <v>#DIV/0!</v>
      </c>
      <c r="J656" s="45" t="str">
        <f t="shared" si="28"/>
        <v>#DIV/0!</v>
      </c>
      <c r="K656" s="46" t="str">
        <f t="shared" si="29"/>
        <v>#DIV/0!</v>
      </c>
      <c r="L656" s="46" t="str">
        <f t="shared" si="30"/>
        <v>#DIV/0!</v>
      </c>
      <c r="M656" s="47" t="str">
        <f t="shared" si="31"/>
        <v>#DIV/0!</v>
      </c>
      <c r="N656" s="47" t="str">
        <f t="shared" si="32"/>
        <v>#DIV/0!</v>
      </c>
      <c r="O656" s="48" t="str">
        <f t="shared" ref="O656:R656" si="10670">ATAN2(A656,E656)</f>
        <v>#DIV/0!</v>
      </c>
      <c r="P656" s="48" t="str">
        <f t="shared" si="10670"/>
        <v>#DIV/0!</v>
      </c>
      <c r="Q656" s="48" t="str">
        <f t="shared" si="10670"/>
        <v>#DIV/0!</v>
      </c>
      <c r="R656" s="48" t="str">
        <f t="shared" si="10670"/>
        <v>#DIV/0!</v>
      </c>
      <c r="S656" s="48">
        <f t="shared" ref="S656:V656" si="10671">SQRT(POWER(A656,2)+POWER(E656,2))</f>
        <v>0</v>
      </c>
      <c r="T656" s="48">
        <f t="shared" si="10671"/>
        <v>0</v>
      </c>
      <c r="U656" s="48">
        <f t="shared" si="10671"/>
        <v>0</v>
      </c>
      <c r="V656" s="48">
        <f t="shared" si="10671"/>
        <v>0</v>
      </c>
      <c r="W656" s="49" t="str">
        <f t="shared" ref="W656:Z656" si="10672">O656-$O656</f>
        <v>#DIV/0!</v>
      </c>
      <c r="X656" s="49" t="str">
        <f t="shared" si="10672"/>
        <v>#DIV/0!</v>
      </c>
      <c r="Y656" s="49" t="str">
        <f t="shared" si="10672"/>
        <v>#DIV/0!</v>
      </c>
      <c r="Z656" s="49" t="str">
        <f t="shared" si="10672"/>
        <v>#DIV/0!</v>
      </c>
      <c r="AA656" s="49" t="str">
        <f t="shared" ref="AA656:AD656" si="10673">S656/$S656</f>
        <v>#DIV/0!</v>
      </c>
      <c r="AB656" s="49" t="str">
        <f t="shared" si="10673"/>
        <v>#DIV/0!</v>
      </c>
      <c r="AC656" s="49" t="str">
        <f t="shared" si="10673"/>
        <v>#DIV/0!</v>
      </c>
      <c r="AD656" s="49" t="str">
        <f t="shared" si="10673"/>
        <v>#DIV/0!</v>
      </c>
      <c r="AE656" s="50" t="str">
        <f t="shared" ref="AE656:AH656" si="10674">AA656*COS(W656)</f>
        <v>#DIV/0!</v>
      </c>
      <c r="AF656" s="50" t="str">
        <f t="shared" si="10674"/>
        <v>#DIV/0!</v>
      </c>
      <c r="AG656" s="50" t="str">
        <f t="shared" si="10674"/>
        <v>#DIV/0!</v>
      </c>
      <c r="AH656" s="50" t="str">
        <f t="shared" si="10674"/>
        <v>#DIV/0!</v>
      </c>
      <c r="AI656" s="44" t="str">
        <f t="shared" ref="AI656:AL656" si="10675">AA656*SIN(W656)</f>
        <v>#DIV/0!</v>
      </c>
      <c r="AJ656" s="44" t="str">
        <f t="shared" si="10675"/>
        <v>#DIV/0!</v>
      </c>
      <c r="AK656" s="44" t="str">
        <f t="shared" si="10675"/>
        <v>#DIV/0!</v>
      </c>
      <c r="AL656" s="44" t="str">
        <f t="shared" si="10675"/>
        <v>#DIV/0!</v>
      </c>
      <c r="AM656" s="51" t="str">
        <f t="shared" si="39"/>
        <v>#DIV/0!</v>
      </c>
      <c r="AN656" s="52" t="str">
        <f t="shared" si="40"/>
        <v>#DIV/0!</v>
      </c>
      <c r="AO656" s="52" t="str">
        <f t="shared" si="41"/>
        <v>#DIV/0!</v>
      </c>
      <c r="AP656" s="36" t="str">
        <f t="shared" si="42"/>
        <v>#DIV/0!</v>
      </c>
      <c r="AQ656" s="53" t="str">
        <f t="shared" si="43"/>
        <v>#DIV/0!</v>
      </c>
      <c r="AR656" s="54" t="str">
        <f t="shared" si="44"/>
        <v>#DIV/0!</v>
      </c>
      <c r="AS656" s="55" t="str">
        <f t="shared" si="45"/>
        <v>#DIV/0!</v>
      </c>
      <c r="AT656" s="55" t="str">
        <f t="shared" si="46"/>
        <v>#DIV/0!</v>
      </c>
      <c r="AU656" s="55" t="str">
        <f t="shared" si="47"/>
        <v>#DIV/0!</v>
      </c>
      <c r="AV656" s="39" t="str">
        <f t="shared" si="48"/>
        <v>#DIV/0!</v>
      </c>
      <c r="AW656" s="51" t="str">
        <f t="shared" ref="AW656:AX656" si="10676">AW$1*X656</f>
        <v>#DIV/0!</v>
      </c>
      <c r="AX656" s="51" t="str">
        <f t="shared" si="10676"/>
        <v>#DIV/0!</v>
      </c>
      <c r="AY656" s="52" t="str">
        <f t="shared" si="50"/>
        <v>#DIV/0!</v>
      </c>
      <c r="AZ656" s="52" t="str">
        <f t="shared" si="51"/>
        <v>#DIV/0!</v>
      </c>
      <c r="BA656" s="36" t="str">
        <f t="shared" si="52"/>
        <v>#DIV/0!</v>
      </c>
      <c r="BB656" s="53" t="str">
        <f t="shared" ref="BB656:BC656" si="10677">POWER(AB656,BB$1)</f>
        <v>#DIV/0!</v>
      </c>
      <c r="BC656" s="53" t="str">
        <f t="shared" si="10677"/>
        <v>#DIV/0!</v>
      </c>
      <c r="BD656" s="54" t="str">
        <f t="shared" si="54"/>
        <v>#DIV/0!</v>
      </c>
      <c r="BE656" s="55" t="str">
        <f t="shared" si="55"/>
        <v>#DIV/0!</v>
      </c>
      <c r="BF656" s="55" t="str">
        <f t="shared" si="56"/>
        <v>#DIV/0!</v>
      </c>
      <c r="BG656" s="55" t="str">
        <f t="shared" si="57"/>
        <v>#DIV/0!</v>
      </c>
      <c r="BH656" s="39" t="str">
        <f t="shared" si="58"/>
        <v>#DIV/0!</v>
      </c>
      <c r="BI656" s="51" t="str">
        <f t="shared" si="59"/>
        <v>#DIV/0!</v>
      </c>
      <c r="BJ656" s="52" t="str">
        <f t="shared" si="60"/>
        <v>#DIV/0!</v>
      </c>
      <c r="BK656" s="52" t="str">
        <f t="shared" si="61"/>
        <v>#DIV/0!</v>
      </c>
      <c r="BL656" s="36" t="str">
        <f t="shared" si="62"/>
        <v>#DIV/0!</v>
      </c>
      <c r="BM656" s="53" t="str">
        <f t="shared" si="63"/>
        <v>#DIV/0!</v>
      </c>
      <c r="BN656" s="54" t="str">
        <f t="shared" si="64"/>
        <v>#DIV/0!</v>
      </c>
      <c r="BO656" s="55" t="str">
        <f t="shared" si="65"/>
        <v>#DIV/0!</v>
      </c>
      <c r="BP656" s="55" t="str">
        <f t="shared" si="66"/>
        <v>#DIV/0!</v>
      </c>
      <c r="BQ656" s="55" t="str">
        <f t="shared" si="67"/>
        <v>#DIV/0!</v>
      </c>
      <c r="BR656" s="39" t="str">
        <f t="shared" si="68"/>
        <v>#DIV/0!</v>
      </c>
      <c r="BS656" s="56" t="str">
        <f t="shared" ref="BS656:BT656" si="10678">AS656+BE656+BO656</f>
        <v>#DIV/0!</v>
      </c>
      <c r="BT656" s="56" t="str">
        <f t="shared" si="10678"/>
        <v>#DIV/0!</v>
      </c>
      <c r="BU656" s="56" t="str">
        <f t="shared" si="70"/>
        <v>#DIV/0!</v>
      </c>
      <c r="BV656" s="57" t="str">
        <f t="shared" si="71"/>
        <v>#DIV/0!</v>
      </c>
      <c r="BW656" s="51" t="str">
        <f t="shared" ref="BW656:BX656" si="10679">BW$1*X656</f>
        <v>#DIV/0!</v>
      </c>
      <c r="BX656" s="51" t="str">
        <f t="shared" si="10679"/>
        <v>#DIV/0!</v>
      </c>
      <c r="BY656" s="52" t="str">
        <f t="shared" si="73"/>
        <v>#DIV/0!</v>
      </c>
      <c r="BZ656" s="52" t="str">
        <f t="shared" si="74"/>
        <v>#DIV/0!</v>
      </c>
      <c r="CA656" s="36" t="str">
        <f t="shared" si="75"/>
        <v>#DIV/0!</v>
      </c>
      <c r="CB656" s="53" t="str">
        <f t="shared" ref="CB656:CC656" si="10680">POWER(AB656,CB$1)</f>
        <v>#DIV/0!</v>
      </c>
      <c r="CC656" s="53" t="str">
        <f t="shared" si="10680"/>
        <v>#DIV/0!</v>
      </c>
      <c r="CD656" s="54" t="str">
        <f t="shared" si="77"/>
        <v>#DIV/0!</v>
      </c>
      <c r="CE656" s="55" t="str">
        <f t="shared" si="78"/>
        <v>#DIV/0!</v>
      </c>
      <c r="CF656" s="55" t="str">
        <f t="shared" si="79"/>
        <v>#DIV/0!</v>
      </c>
      <c r="CG656" s="55" t="str">
        <f t="shared" si="80"/>
        <v>#DIV/0!</v>
      </c>
      <c r="CH656" s="39" t="str">
        <f t="shared" si="81"/>
        <v>#DIV/0!</v>
      </c>
      <c r="CI656" s="51" t="str">
        <f t="shared" si="82"/>
        <v>#DIV/0!</v>
      </c>
      <c r="CJ656" s="52" t="str">
        <f t="shared" si="83"/>
        <v>#DIV/0!</v>
      </c>
      <c r="CK656" s="52" t="str">
        <f t="shared" si="84"/>
        <v>#DIV/0!</v>
      </c>
      <c r="CL656" s="36" t="str">
        <f t="shared" si="85"/>
        <v>#DIV/0!</v>
      </c>
      <c r="CM656" s="53" t="str">
        <f t="shared" si="86"/>
        <v>#DIV/0!</v>
      </c>
      <c r="CN656" s="54" t="str">
        <f t="shared" si="87"/>
        <v>#DIV/0!</v>
      </c>
      <c r="CO656" s="55" t="str">
        <f t="shared" si="88"/>
        <v>#DIV/0!</v>
      </c>
      <c r="CP656" s="55" t="str">
        <f t="shared" si="89"/>
        <v>#DIV/0!</v>
      </c>
      <c r="CQ656" s="55" t="str">
        <f t="shared" si="90"/>
        <v>#DIV/0!</v>
      </c>
      <c r="CR656" s="39" t="str">
        <f t="shared" si="91"/>
        <v>#DIV/0!</v>
      </c>
      <c r="CS656" s="51" t="str">
        <f t="shared" si="92"/>
        <v>#DIV/0!</v>
      </c>
      <c r="CT656" s="51" t="str">
        <f t="shared" si="93"/>
        <v>#DIV/0!</v>
      </c>
      <c r="CU656" s="52" t="str">
        <f t="shared" si="94"/>
        <v>#DIV/0!</v>
      </c>
      <c r="CV656" s="52" t="str">
        <f t="shared" si="95"/>
        <v>#DIV/0!</v>
      </c>
      <c r="CW656" s="36" t="str">
        <f t="shared" si="96"/>
        <v>#DIV/0!</v>
      </c>
      <c r="CX656" s="53" t="str">
        <f t="shared" si="97"/>
        <v>#DIV/0!</v>
      </c>
      <c r="CY656" s="53" t="str">
        <f t="shared" si="98"/>
        <v>#DIV/0!</v>
      </c>
      <c r="CZ656" s="54" t="str">
        <f t="shared" si="99"/>
        <v>#DIV/0!</v>
      </c>
      <c r="DA656" s="55" t="str">
        <f t="shared" si="100"/>
        <v>#DIV/0!</v>
      </c>
      <c r="DB656" s="55" t="str">
        <f t="shared" si="101"/>
        <v>#DIV/0!</v>
      </c>
      <c r="DC656" s="55" t="str">
        <f t="shared" si="102"/>
        <v>#DIV/0!</v>
      </c>
      <c r="DD656" s="39" t="str">
        <f t="shared" si="103"/>
        <v>#DIV/0!</v>
      </c>
      <c r="DE656" s="51" t="str">
        <f t="shared" ref="DE656:DG656" si="10681">DE$1*X656</f>
        <v>#DIV/0!</v>
      </c>
      <c r="DF656" s="51" t="str">
        <f t="shared" si="10681"/>
        <v>#DIV/0!</v>
      </c>
      <c r="DG656" s="51" t="str">
        <f t="shared" si="10681"/>
        <v>#DIV/0!</v>
      </c>
      <c r="DH656" s="52" t="str">
        <f t="shared" si="105"/>
        <v>#DIV/0!</v>
      </c>
      <c r="DI656" s="52" t="str">
        <f t="shared" si="106"/>
        <v>#DIV/0!</v>
      </c>
      <c r="DJ656" s="36" t="str">
        <f t="shared" si="107"/>
        <v>#DIV/0!</v>
      </c>
      <c r="DK656" s="53" t="str">
        <f t="shared" ref="DK656:DM656" si="10682">POWER(AB656,DK$1)</f>
        <v>#DIV/0!</v>
      </c>
      <c r="DL656" s="53" t="str">
        <f t="shared" si="10682"/>
        <v>#DIV/0!</v>
      </c>
      <c r="DM656" s="53" t="str">
        <f t="shared" si="10682"/>
        <v>#DIV/0!</v>
      </c>
      <c r="DN656" s="54" t="str">
        <f t="shared" si="109"/>
        <v>#DIV/0!</v>
      </c>
      <c r="DO656" s="55" t="str">
        <f t="shared" si="110"/>
        <v>#DIV/0!</v>
      </c>
      <c r="DP656" s="55" t="str">
        <f t="shared" si="111"/>
        <v>#DIV/0!</v>
      </c>
      <c r="DQ656" s="55" t="str">
        <f t="shared" si="112"/>
        <v>#DIV/0!</v>
      </c>
      <c r="DR656" s="39" t="str">
        <f t="shared" si="113"/>
        <v>#DIV/0!</v>
      </c>
      <c r="DS656" s="51" t="str">
        <f t="shared" si="114"/>
        <v>#DIV/0!</v>
      </c>
      <c r="DT656" s="52" t="str">
        <f t="shared" si="115"/>
        <v>#DIV/0!</v>
      </c>
      <c r="DU656" s="52" t="str">
        <f t="shared" si="116"/>
        <v>#DIV/0!</v>
      </c>
      <c r="DV656" s="36" t="str">
        <f t="shared" si="117"/>
        <v>#DIV/0!</v>
      </c>
      <c r="DW656" s="53" t="str">
        <f t="shared" si="118"/>
        <v>#DIV/0!</v>
      </c>
      <c r="DX656" s="54" t="str">
        <f t="shared" si="119"/>
        <v>#DIV/0!</v>
      </c>
      <c r="DY656" s="55" t="str">
        <f t="shared" si="120"/>
        <v>#DIV/0!</v>
      </c>
      <c r="DZ656" s="55" t="str">
        <f t="shared" si="121"/>
        <v>#DIV/0!</v>
      </c>
      <c r="EA656" s="55" t="str">
        <f t="shared" si="122"/>
        <v>#DIV/0!</v>
      </c>
      <c r="EB656" s="39" t="str">
        <f t="shared" si="123"/>
        <v>#DIV/0!</v>
      </c>
      <c r="EC656" s="56" t="str">
        <f t="shared" ref="EC656:ED656" si="10683">CE656+CO656+DA656+DO656+DY656</f>
        <v>#DIV/0!</v>
      </c>
      <c r="ED656" s="56" t="str">
        <f t="shared" si="10683"/>
        <v>#DIV/0!</v>
      </c>
      <c r="EE656" s="56" t="str">
        <f t="shared" si="125"/>
        <v>#DIV/0!</v>
      </c>
      <c r="EF656" s="57" t="str">
        <f t="shared" si="126"/>
        <v>#DIV/0!</v>
      </c>
      <c r="EG656" s="51" t="str">
        <f t="shared" si="127"/>
        <v>#DIV/0!</v>
      </c>
      <c r="EH656" s="52" t="str">
        <f t="shared" si="128"/>
        <v>#DIV/0!</v>
      </c>
      <c r="EI656" s="52" t="str">
        <f t="shared" si="129"/>
        <v>#DIV/0!</v>
      </c>
      <c r="EJ656" s="36" t="str">
        <f t="shared" si="130"/>
        <v>#DIV/0!</v>
      </c>
      <c r="EK656" s="53" t="str">
        <f t="shared" si="131"/>
        <v>#DIV/0!</v>
      </c>
      <c r="EL656" s="54" t="str">
        <f t="shared" si="132"/>
        <v>#DIV/0!</v>
      </c>
      <c r="EM656" s="55" t="str">
        <f t="shared" si="133"/>
        <v>#DIV/0!</v>
      </c>
      <c r="EN656" s="55" t="str">
        <f t="shared" si="134"/>
        <v>#DIV/0!</v>
      </c>
      <c r="EO656" s="55" t="str">
        <f t="shared" si="135"/>
        <v>#DIV/0!</v>
      </c>
      <c r="EP656" s="39" t="str">
        <f t="shared" si="136"/>
        <v>#DIV/0!</v>
      </c>
      <c r="EQ656" s="56" t="str">
        <f t="shared" ref="EQ656:ER656" si="10684">BS656+EM656</f>
        <v>#DIV/0!</v>
      </c>
      <c r="ER656" s="56" t="str">
        <f t="shared" si="10684"/>
        <v>#DIV/0!</v>
      </c>
      <c r="ES656" s="56" t="str">
        <f t="shared" si="138"/>
        <v>#DIV/0!</v>
      </c>
      <c r="ET656" s="57" t="str">
        <f t="shared" si="139"/>
        <v>#DIV/0!</v>
      </c>
      <c r="EU656" s="51" t="str">
        <f t="shared" si="140"/>
        <v>#DIV/0!</v>
      </c>
      <c r="EV656" s="52" t="str">
        <f t="shared" si="141"/>
        <v>#DIV/0!</v>
      </c>
      <c r="EW656" s="52" t="str">
        <f t="shared" si="142"/>
        <v>#DIV/0!</v>
      </c>
      <c r="EX656" s="36" t="str">
        <f t="shared" si="143"/>
        <v>#DIV/0!</v>
      </c>
      <c r="EY656" s="53" t="str">
        <f t="shared" si="144"/>
        <v>#DIV/0!</v>
      </c>
      <c r="EZ656" s="54" t="str">
        <f t="shared" si="145"/>
        <v>#DIV/0!</v>
      </c>
      <c r="FA656" s="55" t="str">
        <f t="shared" si="146"/>
        <v>#DIV/0!</v>
      </c>
      <c r="FB656" s="55" t="str">
        <f t="shared" si="147"/>
        <v>#DIV/0!</v>
      </c>
      <c r="FC656" s="55" t="str">
        <f t="shared" si="148"/>
        <v>#DIV/0!</v>
      </c>
      <c r="FD656" s="39" t="str">
        <f t="shared" si="149"/>
        <v>#DIV/0!</v>
      </c>
      <c r="FE656" s="51" t="str">
        <f t="shared" si="150"/>
        <v>#DIV/0!</v>
      </c>
      <c r="FF656" s="52" t="str">
        <f t="shared" si="151"/>
        <v>#DIV/0!</v>
      </c>
      <c r="FG656" s="52" t="str">
        <f t="shared" si="152"/>
        <v>#DIV/0!</v>
      </c>
      <c r="FH656" s="36" t="str">
        <f t="shared" si="153"/>
        <v>#DIV/0!</v>
      </c>
      <c r="FI656" s="53" t="str">
        <f t="shared" si="154"/>
        <v>#DIV/0!</v>
      </c>
      <c r="FJ656" s="54" t="str">
        <f t="shared" si="155"/>
        <v>#DIV/0!</v>
      </c>
      <c r="FK656" s="55" t="str">
        <f t="shared" si="156"/>
        <v>#DIV/0!</v>
      </c>
      <c r="FL656" s="55" t="str">
        <f t="shared" si="157"/>
        <v>#DIV/0!</v>
      </c>
      <c r="FM656" s="55" t="str">
        <f t="shared" si="158"/>
        <v>#DIV/0!</v>
      </c>
      <c r="FN656" s="39" t="str">
        <f t="shared" si="159"/>
        <v>#DIV/0!</v>
      </c>
      <c r="FO656" s="56" t="str">
        <f t="shared" si="160"/>
        <v>#DIV/0!</v>
      </c>
      <c r="FP656" s="56" t="str">
        <f t="shared" si="161"/>
        <v>#DIV/0!</v>
      </c>
      <c r="FQ656" s="56" t="str">
        <f t="shared" si="162"/>
        <v>#DIV/0!</v>
      </c>
      <c r="FR656" s="57" t="str">
        <f t="shared" si="163"/>
        <v>#DIV/0!</v>
      </c>
      <c r="FS656" s="51" t="str">
        <f t="shared" si="164"/>
        <v>#DIV/0!</v>
      </c>
      <c r="FT656" s="51" t="str">
        <f t="shared" si="165"/>
        <v>#DIV/0!</v>
      </c>
      <c r="FU656" s="52" t="str">
        <f t="shared" si="166"/>
        <v>#DIV/0!</v>
      </c>
      <c r="FV656" s="52" t="str">
        <f t="shared" si="167"/>
        <v>#DIV/0!</v>
      </c>
      <c r="FW656" s="36" t="str">
        <f t="shared" si="168"/>
        <v>#DIV/0!</v>
      </c>
      <c r="FX656" s="53" t="str">
        <f t="shared" si="169"/>
        <v>#DIV/0!</v>
      </c>
      <c r="FY656" s="53" t="str">
        <f t="shared" si="170"/>
        <v>#DIV/0!</v>
      </c>
      <c r="FZ656" s="54" t="str">
        <f t="shared" si="171"/>
        <v>#DIV/0!</v>
      </c>
      <c r="GA656" s="55" t="str">
        <f t="shared" si="172"/>
        <v>#DIV/0!</v>
      </c>
      <c r="GB656" s="55" t="str">
        <f t="shared" si="173"/>
        <v>#DIV/0!</v>
      </c>
      <c r="GC656" s="55" t="str">
        <f t="shared" si="174"/>
        <v>#DIV/0!</v>
      </c>
      <c r="GD656" s="39" t="str">
        <f t="shared" si="175"/>
        <v>#DIV/0!</v>
      </c>
      <c r="GE656" s="58">
        <f t="shared" si="176"/>
        <v>-0.5</v>
      </c>
      <c r="GF656" s="42">
        <f t="shared" si="177"/>
        <v>-0.8660254038</v>
      </c>
      <c r="GG656" s="58">
        <f t="shared" si="178"/>
        <v>-2.094395102</v>
      </c>
      <c r="GH656" s="42">
        <f t="shared" si="179"/>
        <v>1</v>
      </c>
      <c r="GI656" s="59">
        <f t="shared" si="180"/>
        <v>-0.5</v>
      </c>
      <c r="GJ656" s="43">
        <f t="shared" si="181"/>
        <v>0.8660254038</v>
      </c>
      <c r="GK656" s="59">
        <f t="shared" si="182"/>
        <v>2.094395102</v>
      </c>
      <c r="GL656" s="43">
        <f t="shared" si="183"/>
        <v>1</v>
      </c>
      <c r="GM656" s="51">
        <f t="shared" si="184"/>
        <v>-2.094395102</v>
      </c>
      <c r="GN656" s="51" t="str">
        <f t="shared" si="185"/>
        <v>#DIV/0!</v>
      </c>
      <c r="GO656" s="52" t="str">
        <f t="shared" si="186"/>
        <v>#DIV/0!</v>
      </c>
      <c r="GP656" s="52" t="str">
        <f t="shared" si="187"/>
        <v>#DIV/0!</v>
      </c>
      <c r="GQ656" s="36" t="str">
        <f t="shared" si="188"/>
        <v>#DIV/0!</v>
      </c>
      <c r="GR656" s="53">
        <f t="shared" si="189"/>
        <v>1</v>
      </c>
      <c r="GS656" s="53" t="str">
        <f t="shared" si="190"/>
        <v>#DIV/0!</v>
      </c>
      <c r="GT656" s="54" t="str">
        <f t="shared" si="191"/>
        <v>#DIV/0!</v>
      </c>
      <c r="GU656" s="55" t="str">
        <f t="shared" si="192"/>
        <v>#DIV/0!</v>
      </c>
      <c r="GV656" s="55" t="str">
        <f t="shared" si="193"/>
        <v>#DIV/0!</v>
      </c>
      <c r="GW656" s="55" t="str">
        <f t="shared" si="194"/>
        <v>#DIV/0!</v>
      </c>
      <c r="GX656" s="39" t="str">
        <f t="shared" si="195"/>
        <v>#DIV/0!</v>
      </c>
      <c r="GY656" s="51">
        <f t="shared" si="196"/>
        <v>2.094395102</v>
      </c>
      <c r="GZ656" s="51" t="str">
        <f t="shared" si="197"/>
        <v>#DIV/0!</v>
      </c>
      <c r="HA656" s="52" t="str">
        <f t="shared" si="198"/>
        <v>#DIV/0!</v>
      </c>
      <c r="HB656" s="52" t="str">
        <f t="shared" si="199"/>
        <v>#DIV/0!</v>
      </c>
      <c r="HC656" s="36" t="str">
        <f t="shared" si="200"/>
        <v>#DIV/0!</v>
      </c>
      <c r="HD656" s="53">
        <f t="shared" si="201"/>
        <v>1</v>
      </c>
      <c r="HE656" s="53" t="str">
        <f t="shared" si="202"/>
        <v>#DIV/0!</v>
      </c>
      <c r="HF656" s="54" t="str">
        <f t="shared" si="203"/>
        <v>#DIV/0!</v>
      </c>
      <c r="HG656" s="55" t="str">
        <f t="shared" si="204"/>
        <v>#DIV/0!</v>
      </c>
      <c r="HH656" s="55" t="str">
        <f t="shared" si="205"/>
        <v>#DIV/0!</v>
      </c>
      <c r="HI656" s="55" t="str">
        <f t="shared" si="206"/>
        <v>#DIV/0!</v>
      </c>
      <c r="HJ656" s="39" t="str">
        <f t="shared" si="207"/>
        <v>#DIV/0!</v>
      </c>
      <c r="HK656" s="51">
        <f t="shared" si="208"/>
        <v>2.094395102</v>
      </c>
      <c r="HL656" s="51" t="str">
        <f t="shared" si="209"/>
        <v>#DIV/0!</v>
      </c>
      <c r="HM656" s="52" t="str">
        <f t="shared" si="210"/>
        <v>#DIV/0!</v>
      </c>
      <c r="HN656" s="52" t="str">
        <f t="shared" si="211"/>
        <v>#DIV/0!</v>
      </c>
      <c r="HO656" s="36" t="str">
        <f t="shared" si="212"/>
        <v>#DIV/0!</v>
      </c>
      <c r="HP656" s="53">
        <f t="shared" si="213"/>
        <v>1</v>
      </c>
      <c r="HQ656" s="53" t="str">
        <f t="shared" si="214"/>
        <v>#DIV/0!</v>
      </c>
      <c r="HR656" s="54" t="str">
        <f t="shared" si="215"/>
        <v>#DIV/0!</v>
      </c>
      <c r="HS656" s="55" t="str">
        <f t="shared" si="216"/>
        <v>#DIV/0!</v>
      </c>
      <c r="HT656" s="55" t="str">
        <f t="shared" si="217"/>
        <v>#DIV/0!</v>
      </c>
      <c r="HU656" s="55" t="str">
        <f t="shared" si="218"/>
        <v>#DIV/0!</v>
      </c>
      <c r="HV656" s="39" t="str">
        <f t="shared" si="219"/>
        <v>#DIV/0!</v>
      </c>
      <c r="HW656" s="51">
        <f t="shared" si="220"/>
        <v>-2.094395102</v>
      </c>
      <c r="HX656" s="51" t="str">
        <f t="shared" si="221"/>
        <v>#DIV/0!</v>
      </c>
      <c r="HY656" s="52" t="str">
        <f t="shared" si="222"/>
        <v>#DIV/0!</v>
      </c>
      <c r="HZ656" s="52" t="str">
        <f t="shared" si="223"/>
        <v>#DIV/0!</v>
      </c>
      <c r="IA656" s="36" t="str">
        <f t="shared" si="224"/>
        <v>#DIV/0!</v>
      </c>
      <c r="IB656" s="53">
        <f t="shared" si="225"/>
        <v>1</v>
      </c>
      <c r="IC656" s="53" t="str">
        <f t="shared" si="226"/>
        <v>#DIV/0!</v>
      </c>
      <c r="ID656" s="54" t="str">
        <f t="shared" si="227"/>
        <v>#DIV/0!</v>
      </c>
      <c r="IE656" s="55" t="str">
        <f t="shared" si="228"/>
        <v>#DIV/0!</v>
      </c>
      <c r="IF656" s="55" t="str">
        <f t="shared" si="229"/>
        <v>#DIV/0!</v>
      </c>
      <c r="IG656" s="55" t="str">
        <f t="shared" si="230"/>
        <v>#DIV/0!</v>
      </c>
      <c r="IH656" s="39" t="str">
        <f t="shared" si="231"/>
        <v>#DIV/0!</v>
      </c>
    </row>
    <row r="657" ht="12.75" customHeight="1">
      <c r="A657" s="44" t="str">
        <f>'Execute Cubic'!U652</f>
        <v/>
      </c>
      <c r="B657" s="44" t="str">
        <f>'Execute Cubic'!V652</f>
        <v/>
      </c>
      <c r="C657" s="44" t="str">
        <f>'Execute Cubic'!W652</f>
        <v/>
      </c>
      <c r="D657" s="44" t="str">
        <f>'Execute Cubic'!X652</f>
        <v/>
      </c>
      <c r="E657" s="44">
        <f t="shared" ref="E657:H657" si="10685">0</f>
        <v>0</v>
      </c>
      <c r="F657" s="44">
        <f t="shared" si="10685"/>
        <v>0</v>
      </c>
      <c r="G657" s="44">
        <f t="shared" si="10685"/>
        <v>0</v>
      </c>
      <c r="H657" s="44">
        <f t="shared" si="10685"/>
        <v>0</v>
      </c>
      <c r="I657" s="45" t="str">
        <f t="shared" si="27"/>
        <v>#DIV/0!</v>
      </c>
      <c r="J657" s="45" t="str">
        <f t="shared" si="28"/>
        <v>#DIV/0!</v>
      </c>
      <c r="K657" s="46" t="str">
        <f t="shared" si="29"/>
        <v>#DIV/0!</v>
      </c>
      <c r="L657" s="46" t="str">
        <f t="shared" si="30"/>
        <v>#DIV/0!</v>
      </c>
      <c r="M657" s="47" t="str">
        <f t="shared" si="31"/>
        <v>#DIV/0!</v>
      </c>
      <c r="N657" s="47" t="str">
        <f t="shared" si="32"/>
        <v>#DIV/0!</v>
      </c>
      <c r="O657" s="48" t="str">
        <f t="shared" ref="O657:R657" si="10686">ATAN2(A657,E657)</f>
        <v>#DIV/0!</v>
      </c>
      <c r="P657" s="48" t="str">
        <f t="shared" si="10686"/>
        <v>#DIV/0!</v>
      </c>
      <c r="Q657" s="48" t="str">
        <f t="shared" si="10686"/>
        <v>#DIV/0!</v>
      </c>
      <c r="R657" s="48" t="str">
        <f t="shared" si="10686"/>
        <v>#DIV/0!</v>
      </c>
      <c r="S657" s="48">
        <f t="shared" ref="S657:V657" si="10687">SQRT(POWER(A657,2)+POWER(E657,2))</f>
        <v>0</v>
      </c>
      <c r="T657" s="48">
        <f t="shared" si="10687"/>
        <v>0</v>
      </c>
      <c r="U657" s="48">
        <f t="shared" si="10687"/>
        <v>0</v>
      </c>
      <c r="V657" s="48">
        <f t="shared" si="10687"/>
        <v>0</v>
      </c>
      <c r="W657" s="49" t="str">
        <f t="shared" ref="W657:Z657" si="10688">O657-$O657</f>
        <v>#DIV/0!</v>
      </c>
      <c r="X657" s="49" t="str">
        <f t="shared" si="10688"/>
        <v>#DIV/0!</v>
      </c>
      <c r="Y657" s="49" t="str">
        <f t="shared" si="10688"/>
        <v>#DIV/0!</v>
      </c>
      <c r="Z657" s="49" t="str">
        <f t="shared" si="10688"/>
        <v>#DIV/0!</v>
      </c>
      <c r="AA657" s="49" t="str">
        <f t="shared" ref="AA657:AD657" si="10689">S657/$S657</f>
        <v>#DIV/0!</v>
      </c>
      <c r="AB657" s="49" t="str">
        <f t="shared" si="10689"/>
        <v>#DIV/0!</v>
      </c>
      <c r="AC657" s="49" t="str">
        <f t="shared" si="10689"/>
        <v>#DIV/0!</v>
      </c>
      <c r="AD657" s="49" t="str">
        <f t="shared" si="10689"/>
        <v>#DIV/0!</v>
      </c>
      <c r="AE657" s="50" t="str">
        <f t="shared" ref="AE657:AH657" si="10690">AA657*COS(W657)</f>
        <v>#DIV/0!</v>
      </c>
      <c r="AF657" s="50" t="str">
        <f t="shared" si="10690"/>
        <v>#DIV/0!</v>
      </c>
      <c r="AG657" s="50" t="str">
        <f t="shared" si="10690"/>
        <v>#DIV/0!</v>
      </c>
      <c r="AH657" s="50" t="str">
        <f t="shared" si="10690"/>
        <v>#DIV/0!</v>
      </c>
      <c r="AI657" s="44" t="str">
        <f t="shared" ref="AI657:AL657" si="10691">AA657*SIN(W657)</f>
        <v>#DIV/0!</v>
      </c>
      <c r="AJ657" s="44" t="str">
        <f t="shared" si="10691"/>
        <v>#DIV/0!</v>
      </c>
      <c r="AK657" s="44" t="str">
        <f t="shared" si="10691"/>
        <v>#DIV/0!</v>
      </c>
      <c r="AL657" s="44" t="str">
        <f t="shared" si="10691"/>
        <v>#DIV/0!</v>
      </c>
      <c r="AM657" s="51" t="str">
        <f t="shared" si="39"/>
        <v>#DIV/0!</v>
      </c>
      <c r="AN657" s="52" t="str">
        <f t="shared" si="40"/>
        <v>#DIV/0!</v>
      </c>
      <c r="AO657" s="52" t="str">
        <f t="shared" si="41"/>
        <v>#DIV/0!</v>
      </c>
      <c r="AP657" s="36" t="str">
        <f t="shared" si="42"/>
        <v>#DIV/0!</v>
      </c>
      <c r="AQ657" s="53" t="str">
        <f t="shared" si="43"/>
        <v>#DIV/0!</v>
      </c>
      <c r="AR657" s="54" t="str">
        <f t="shared" si="44"/>
        <v>#DIV/0!</v>
      </c>
      <c r="AS657" s="55" t="str">
        <f t="shared" si="45"/>
        <v>#DIV/0!</v>
      </c>
      <c r="AT657" s="55" t="str">
        <f t="shared" si="46"/>
        <v>#DIV/0!</v>
      </c>
      <c r="AU657" s="55" t="str">
        <f t="shared" si="47"/>
        <v>#DIV/0!</v>
      </c>
      <c r="AV657" s="39" t="str">
        <f t="shared" si="48"/>
        <v>#DIV/0!</v>
      </c>
      <c r="AW657" s="51" t="str">
        <f t="shared" ref="AW657:AX657" si="10692">AW$1*X657</f>
        <v>#DIV/0!</v>
      </c>
      <c r="AX657" s="51" t="str">
        <f t="shared" si="10692"/>
        <v>#DIV/0!</v>
      </c>
      <c r="AY657" s="52" t="str">
        <f t="shared" si="50"/>
        <v>#DIV/0!</v>
      </c>
      <c r="AZ657" s="52" t="str">
        <f t="shared" si="51"/>
        <v>#DIV/0!</v>
      </c>
      <c r="BA657" s="36" t="str">
        <f t="shared" si="52"/>
        <v>#DIV/0!</v>
      </c>
      <c r="BB657" s="53" t="str">
        <f t="shared" ref="BB657:BC657" si="10693">POWER(AB657,BB$1)</f>
        <v>#DIV/0!</v>
      </c>
      <c r="BC657" s="53" t="str">
        <f t="shared" si="10693"/>
        <v>#DIV/0!</v>
      </c>
      <c r="BD657" s="54" t="str">
        <f t="shared" si="54"/>
        <v>#DIV/0!</v>
      </c>
      <c r="BE657" s="55" t="str">
        <f t="shared" si="55"/>
        <v>#DIV/0!</v>
      </c>
      <c r="BF657" s="55" t="str">
        <f t="shared" si="56"/>
        <v>#DIV/0!</v>
      </c>
      <c r="BG657" s="55" t="str">
        <f t="shared" si="57"/>
        <v>#DIV/0!</v>
      </c>
      <c r="BH657" s="39" t="str">
        <f t="shared" si="58"/>
        <v>#DIV/0!</v>
      </c>
      <c r="BI657" s="51" t="str">
        <f t="shared" si="59"/>
        <v>#DIV/0!</v>
      </c>
      <c r="BJ657" s="52" t="str">
        <f t="shared" si="60"/>
        <v>#DIV/0!</v>
      </c>
      <c r="BK657" s="52" t="str">
        <f t="shared" si="61"/>
        <v>#DIV/0!</v>
      </c>
      <c r="BL657" s="36" t="str">
        <f t="shared" si="62"/>
        <v>#DIV/0!</v>
      </c>
      <c r="BM657" s="53" t="str">
        <f t="shared" si="63"/>
        <v>#DIV/0!</v>
      </c>
      <c r="BN657" s="54" t="str">
        <f t="shared" si="64"/>
        <v>#DIV/0!</v>
      </c>
      <c r="BO657" s="55" t="str">
        <f t="shared" si="65"/>
        <v>#DIV/0!</v>
      </c>
      <c r="BP657" s="55" t="str">
        <f t="shared" si="66"/>
        <v>#DIV/0!</v>
      </c>
      <c r="BQ657" s="55" t="str">
        <f t="shared" si="67"/>
        <v>#DIV/0!</v>
      </c>
      <c r="BR657" s="39" t="str">
        <f t="shared" si="68"/>
        <v>#DIV/0!</v>
      </c>
      <c r="BS657" s="56" t="str">
        <f t="shared" ref="BS657:BT657" si="10694">AS657+BE657+BO657</f>
        <v>#DIV/0!</v>
      </c>
      <c r="BT657" s="56" t="str">
        <f t="shared" si="10694"/>
        <v>#DIV/0!</v>
      </c>
      <c r="BU657" s="56" t="str">
        <f t="shared" si="70"/>
        <v>#DIV/0!</v>
      </c>
      <c r="BV657" s="57" t="str">
        <f t="shared" si="71"/>
        <v>#DIV/0!</v>
      </c>
      <c r="BW657" s="51" t="str">
        <f t="shared" ref="BW657:BX657" si="10695">BW$1*X657</f>
        <v>#DIV/0!</v>
      </c>
      <c r="BX657" s="51" t="str">
        <f t="shared" si="10695"/>
        <v>#DIV/0!</v>
      </c>
      <c r="BY657" s="52" t="str">
        <f t="shared" si="73"/>
        <v>#DIV/0!</v>
      </c>
      <c r="BZ657" s="52" t="str">
        <f t="shared" si="74"/>
        <v>#DIV/0!</v>
      </c>
      <c r="CA657" s="36" t="str">
        <f t="shared" si="75"/>
        <v>#DIV/0!</v>
      </c>
      <c r="CB657" s="53" t="str">
        <f t="shared" ref="CB657:CC657" si="10696">POWER(AB657,CB$1)</f>
        <v>#DIV/0!</v>
      </c>
      <c r="CC657" s="53" t="str">
        <f t="shared" si="10696"/>
        <v>#DIV/0!</v>
      </c>
      <c r="CD657" s="54" t="str">
        <f t="shared" si="77"/>
        <v>#DIV/0!</v>
      </c>
      <c r="CE657" s="55" t="str">
        <f t="shared" si="78"/>
        <v>#DIV/0!</v>
      </c>
      <c r="CF657" s="55" t="str">
        <f t="shared" si="79"/>
        <v>#DIV/0!</v>
      </c>
      <c r="CG657" s="55" t="str">
        <f t="shared" si="80"/>
        <v>#DIV/0!</v>
      </c>
      <c r="CH657" s="39" t="str">
        <f t="shared" si="81"/>
        <v>#DIV/0!</v>
      </c>
      <c r="CI657" s="51" t="str">
        <f t="shared" si="82"/>
        <v>#DIV/0!</v>
      </c>
      <c r="CJ657" s="52" t="str">
        <f t="shared" si="83"/>
        <v>#DIV/0!</v>
      </c>
      <c r="CK657" s="52" t="str">
        <f t="shared" si="84"/>
        <v>#DIV/0!</v>
      </c>
      <c r="CL657" s="36" t="str">
        <f t="shared" si="85"/>
        <v>#DIV/0!</v>
      </c>
      <c r="CM657" s="53" t="str">
        <f t="shared" si="86"/>
        <v>#DIV/0!</v>
      </c>
      <c r="CN657" s="54" t="str">
        <f t="shared" si="87"/>
        <v>#DIV/0!</v>
      </c>
      <c r="CO657" s="55" t="str">
        <f t="shared" si="88"/>
        <v>#DIV/0!</v>
      </c>
      <c r="CP657" s="55" t="str">
        <f t="shared" si="89"/>
        <v>#DIV/0!</v>
      </c>
      <c r="CQ657" s="55" t="str">
        <f t="shared" si="90"/>
        <v>#DIV/0!</v>
      </c>
      <c r="CR657" s="39" t="str">
        <f t="shared" si="91"/>
        <v>#DIV/0!</v>
      </c>
      <c r="CS657" s="51" t="str">
        <f t="shared" si="92"/>
        <v>#DIV/0!</v>
      </c>
      <c r="CT657" s="51" t="str">
        <f t="shared" si="93"/>
        <v>#DIV/0!</v>
      </c>
      <c r="CU657" s="52" t="str">
        <f t="shared" si="94"/>
        <v>#DIV/0!</v>
      </c>
      <c r="CV657" s="52" t="str">
        <f t="shared" si="95"/>
        <v>#DIV/0!</v>
      </c>
      <c r="CW657" s="36" t="str">
        <f t="shared" si="96"/>
        <v>#DIV/0!</v>
      </c>
      <c r="CX657" s="53" t="str">
        <f t="shared" si="97"/>
        <v>#DIV/0!</v>
      </c>
      <c r="CY657" s="53" t="str">
        <f t="shared" si="98"/>
        <v>#DIV/0!</v>
      </c>
      <c r="CZ657" s="54" t="str">
        <f t="shared" si="99"/>
        <v>#DIV/0!</v>
      </c>
      <c r="DA657" s="55" t="str">
        <f t="shared" si="100"/>
        <v>#DIV/0!</v>
      </c>
      <c r="DB657" s="55" t="str">
        <f t="shared" si="101"/>
        <v>#DIV/0!</v>
      </c>
      <c r="DC657" s="55" t="str">
        <f t="shared" si="102"/>
        <v>#DIV/0!</v>
      </c>
      <c r="DD657" s="39" t="str">
        <f t="shared" si="103"/>
        <v>#DIV/0!</v>
      </c>
      <c r="DE657" s="51" t="str">
        <f t="shared" ref="DE657:DG657" si="10697">DE$1*X657</f>
        <v>#DIV/0!</v>
      </c>
      <c r="DF657" s="51" t="str">
        <f t="shared" si="10697"/>
        <v>#DIV/0!</v>
      </c>
      <c r="DG657" s="51" t="str">
        <f t="shared" si="10697"/>
        <v>#DIV/0!</v>
      </c>
      <c r="DH657" s="52" t="str">
        <f t="shared" si="105"/>
        <v>#DIV/0!</v>
      </c>
      <c r="DI657" s="52" t="str">
        <f t="shared" si="106"/>
        <v>#DIV/0!</v>
      </c>
      <c r="DJ657" s="36" t="str">
        <f t="shared" si="107"/>
        <v>#DIV/0!</v>
      </c>
      <c r="DK657" s="53" t="str">
        <f t="shared" ref="DK657:DM657" si="10698">POWER(AB657,DK$1)</f>
        <v>#DIV/0!</v>
      </c>
      <c r="DL657" s="53" t="str">
        <f t="shared" si="10698"/>
        <v>#DIV/0!</v>
      </c>
      <c r="DM657" s="53" t="str">
        <f t="shared" si="10698"/>
        <v>#DIV/0!</v>
      </c>
      <c r="DN657" s="54" t="str">
        <f t="shared" si="109"/>
        <v>#DIV/0!</v>
      </c>
      <c r="DO657" s="55" t="str">
        <f t="shared" si="110"/>
        <v>#DIV/0!</v>
      </c>
      <c r="DP657" s="55" t="str">
        <f t="shared" si="111"/>
        <v>#DIV/0!</v>
      </c>
      <c r="DQ657" s="55" t="str">
        <f t="shared" si="112"/>
        <v>#DIV/0!</v>
      </c>
      <c r="DR657" s="39" t="str">
        <f t="shared" si="113"/>
        <v>#DIV/0!</v>
      </c>
      <c r="DS657" s="51" t="str">
        <f t="shared" si="114"/>
        <v>#DIV/0!</v>
      </c>
      <c r="DT657" s="52" t="str">
        <f t="shared" si="115"/>
        <v>#DIV/0!</v>
      </c>
      <c r="DU657" s="52" t="str">
        <f t="shared" si="116"/>
        <v>#DIV/0!</v>
      </c>
      <c r="DV657" s="36" t="str">
        <f t="shared" si="117"/>
        <v>#DIV/0!</v>
      </c>
      <c r="DW657" s="53" t="str">
        <f t="shared" si="118"/>
        <v>#DIV/0!</v>
      </c>
      <c r="DX657" s="54" t="str">
        <f t="shared" si="119"/>
        <v>#DIV/0!</v>
      </c>
      <c r="DY657" s="55" t="str">
        <f t="shared" si="120"/>
        <v>#DIV/0!</v>
      </c>
      <c r="DZ657" s="55" t="str">
        <f t="shared" si="121"/>
        <v>#DIV/0!</v>
      </c>
      <c r="EA657" s="55" t="str">
        <f t="shared" si="122"/>
        <v>#DIV/0!</v>
      </c>
      <c r="EB657" s="39" t="str">
        <f t="shared" si="123"/>
        <v>#DIV/0!</v>
      </c>
      <c r="EC657" s="56" t="str">
        <f t="shared" ref="EC657:ED657" si="10699">CE657+CO657+DA657+DO657+DY657</f>
        <v>#DIV/0!</v>
      </c>
      <c r="ED657" s="56" t="str">
        <f t="shared" si="10699"/>
        <v>#DIV/0!</v>
      </c>
      <c r="EE657" s="56" t="str">
        <f t="shared" si="125"/>
        <v>#DIV/0!</v>
      </c>
      <c r="EF657" s="57" t="str">
        <f t="shared" si="126"/>
        <v>#DIV/0!</v>
      </c>
      <c r="EG657" s="51" t="str">
        <f t="shared" si="127"/>
        <v>#DIV/0!</v>
      </c>
      <c r="EH657" s="52" t="str">
        <f t="shared" si="128"/>
        <v>#DIV/0!</v>
      </c>
      <c r="EI657" s="52" t="str">
        <f t="shared" si="129"/>
        <v>#DIV/0!</v>
      </c>
      <c r="EJ657" s="36" t="str">
        <f t="shared" si="130"/>
        <v>#DIV/0!</v>
      </c>
      <c r="EK657" s="53" t="str">
        <f t="shared" si="131"/>
        <v>#DIV/0!</v>
      </c>
      <c r="EL657" s="54" t="str">
        <f t="shared" si="132"/>
        <v>#DIV/0!</v>
      </c>
      <c r="EM657" s="55" t="str">
        <f t="shared" si="133"/>
        <v>#DIV/0!</v>
      </c>
      <c r="EN657" s="55" t="str">
        <f t="shared" si="134"/>
        <v>#DIV/0!</v>
      </c>
      <c r="EO657" s="55" t="str">
        <f t="shared" si="135"/>
        <v>#DIV/0!</v>
      </c>
      <c r="EP657" s="39" t="str">
        <f t="shared" si="136"/>
        <v>#DIV/0!</v>
      </c>
      <c r="EQ657" s="56" t="str">
        <f t="shared" ref="EQ657:ER657" si="10700">BS657+EM657</f>
        <v>#DIV/0!</v>
      </c>
      <c r="ER657" s="56" t="str">
        <f t="shared" si="10700"/>
        <v>#DIV/0!</v>
      </c>
      <c r="ES657" s="56" t="str">
        <f t="shared" si="138"/>
        <v>#DIV/0!</v>
      </c>
      <c r="ET657" s="57" t="str">
        <f t="shared" si="139"/>
        <v>#DIV/0!</v>
      </c>
      <c r="EU657" s="51" t="str">
        <f t="shared" si="140"/>
        <v>#DIV/0!</v>
      </c>
      <c r="EV657" s="52" t="str">
        <f t="shared" si="141"/>
        <v>#DIV/0!</v>
      </c>
      <c r="EW657" s="52" t="str">
        <f t="shared" si="142"/>
        <v>#DIV/0!</v>
      </c>
      <c r="EX657" s="36" t="str">
        <f t="shared" si="143"/>
        <v>#DIV/0!</v>
      </c>
      <c r="EY657" s="53" t="str">
        <f t="shared" si="144"/>
        <v>#DIV/0!</v>
      </c>
      <c r="EZ657" s="54" t="str">
        <f t="shared" si="145"/>
        <v>#DIV/0!</v>
      </c>
      <c r="FA657" s="55" t="str">
        <f t="shared" si="146"/>
        <v>#DIV/0!</v>
      </c>
      <c r="FB657" s="55" t="str">
        <f t="shared" si="147"/>
        <v>#DIV/0!</v>
      </c>
      <c r="FC657" s="55" t="str">
        <f t="shared" si="148"/>
        <v>#DIV/0!</v>
      </c>
      <c r="FD657" s="39" t="str">
        <f t="shared" si="149"/>
        <v>#DIV/0!</v>
      </c>
      <c r="FE657" s="51" t="str">
        <f t="shared" si="150"/>
        <v>#DIV/0!</v>
      </c>
      <c r="FF657" s="52" t="str">
        <f t="shared" si="151"/>
        <v>#DIV/0!</v>
      </c>
      <c r="FG657" s="52" t="str">
        <f t="shared" si="152"/>
        <v>#DIV/0!</v>
      </c>
      <c r="FH657" s="36" t="str">
        <f t="shared" si="153"/>
        <v>#DIV/0!</v>
      </c>
      <c r="FI657" s="53" t="str">
        <f t="shared" si="154"/>
        <v>#DIV/0!</v>
      </c>
      <c r="FJ657" s="54" t="str">
        <f t="shared" si="155"/>
        <v>#DIV/0!</v>
      </c>
      <c r="FK657" s="55" t="str">
        <f t="shared" si="156"/>
        <v>#DIV/0!</v>
      </c>
      <c r="FL657" s="55" t="str">
        <f t="shared" si="157"/>
        <v>#DIV/0!</v>
      </c>
      <c r="FM657" s="55" t="str">
        <f t="shared" si="158"/>
        <v>#DIV/0!</v>
      </c>
      <c r="FN657" s="39" t="str">
        <f t="shared" si="159"/>
        <v>#DIV/0!</v>
      </c>
      <c r="FO657" s="56" t="str">
        <f t="shared" si="160"/>
        <v>#DIV/0!</v>
      </c>
      <c r="FP657" s="56" t="str">
        <f t="shared" si="161"/>
        <v>#DIV/0!</v>
      </c>
      <c r="FQ657" s="56" t="str">
        <f t="shared" si="162"/>
        <v>#DIV/0!</v>
      </c>
      <c r="FR657" s="57" t="str">
        <f t="shared" si="163"/>
        <v>#DIV/0!</v>
      </c>
      <c r="FS657" s="51" t="str">
        <f t="shared" si="164"/>
        <v>#DIV/0!</v>
      </c>
      <c r="FT657" s="51" t="str">
        <f t="shared" si="165"/>
        <v>#DIV/0!</v>
      </c>
      <c r="FU657" s="52" t="str">
        <f t="shared" si="166"/>
        <v>#DIV/0!</v>
      </c>
      <c r="FV657" s="52" t="str">
        <f t="shared" si="167"/>
        <v>#DIV/0!</v>
      </c>
      <c r="FW657" s="36" t="str">
        <f t="shared" si="168"/>
        <v>#DIV/0!</v>
      </c>
      <c r="FX657" s="53" t="str">
        <f t="shared" si="169"/>
        <v>#DIV/0!</v>
      </c>
      <c r="FY657" s="53" t="str">
        <f t="shared" si="170"/>
        <v>#DIV/0!</v>
      </c>
      <c r="FZ657" s="54" t="str">
        <f t="shared" si="171"/>
        <v>#DIV/0!</v>
      </c>
      <c r="GA657" s="55" t="str">
        <f t="shared" si="172"/>
        <v>#DIV/0!</v>
      </c>
      <c r="GB657" s="55" t="str">
        <f t="shared" si="173"/>
        <v>#DIV/0!</v>
      </c>
      <c r="GC657" s="55" t="str">
        <f t="shared" si="174"/>
        <v>#DIV/0!</v>
      </c>
      <c r="GD657" s="39" t="str">
        <f t="shared" si="175"/>
        <v>#DIV/0!</v>
      </c>
      <c r="GE657" s="58">
        <f t="shared" si="176"/>
        <v>-0.5</v>
      </c>
      <c r="GF657" s="42">
        <f t="shared" si="177"/>
        <v>-0.8660254038</v>
      </c>
      <c r="GG657" s="58">
        <f t="shared" si="178"/>
        <v>-2.094395102</v>
      </c>
      <c r="GH657" s="42">
        <f t="shared" si="179"/>
        <v>1</v>
      </c>
      <c r="GI657" s="59">
        <f t="shared" si="180"/>
        <v>-0.5</v>
      </c>
      <c r="GJ657" s="43">
        <f t="shared" si="181"/>
        <v>0.8660254038</v>
      </c>
      <c r="GK657" s="59">
        <f t="shared" si="182"/>
        <v>2.094395102</v>
      </c>
      <c r="GL657" s="43">
        <f t="shared" si="183"/>
        <v>1</v>
      </c>
      <c r="GM657" s="51">
        <f t="shared" si="184"/>
        <v>-2.094395102</v>
      </c>
      <c r="GN657" s="51" t="str">
        <f t="shared" si="185"/>
        <v>#DIV/0!</v>
      </c>
      <c r="GO657" s="52" t="str">
        <f t="shared" si="186"/>
        <v>#DIV/0!</v>
      </c>
      <c r="GP657" s="52" t="str">
        <f t="shared" si="187"/>
        <v>#DIV/0!</v>
      </c>
      <c r="GQ657" s="36" t="str">
        <f t="shared" si="188"/>
        <v>#DIV/0!</v>
      </c>
      <c r="GR657" s="53">
        <f t="shared" si="189"/>
        <v>1</v>
      </c>
      <c r="GS657" s="53" t="str">
        <f t="shared" si="190"/>
        <v>#DIV/0!</v>
      </c>
      <c r="GT657" s="54" t="str">
        <f t="shared" si="191"/>
        <v>#DIV/0!</v>
      </c>
      <c r="GU657" s="55" t="str">
        <f t="shared" si="192"/>
        <v>#DIV/0!</v>
      </c>
      <c r="GV657" s="55" t="str">
        <f t="shared" si="193"/>
        <v>#DIV/0!</v>
      </c>
      <c r="GW657" s="55" t="str">
        <f t="shared" si="194"/>
        <v>#DIV/0!</v>
      </c>
      <c r="GX657" s="39" t="str">
        <f t="shared" si="195"/>
        <v>#DIV/0!</v>
      </c>
      <c r="GY657" s="51">
        <f t="shared" si="196"/>
        <v>2.094395102</v>
      </c>
      <c r="GZ657" s="51" t="str">
        <f t="shared" si="197"/>
        <v>#DIV/0!</v>
      </c>
      <c r="HA657" s="52" t="str">
        <f t="shared" si="198"/>
        <v>#DIV/0!</v>
      </c>
      <c r="HB657" s="52" t="str">
        <f t="shared" si="199"/>
        <v>#DIV/0!</v>
      </c>
      <c r="HC657" s="36" t="str">
        <f t="shared" si="200"/>
        <v>#DIV/0!</v>
      </c>
      <c r="HD657" s="53">
        <f t="shared" si="201"/>
        <v>1</v>
      </c>
      <c r="HE657" s="53" t="str">
        <f t="shared" si="202"/>
        <v>#DIV/0!</v>
      </c>
      <c r="HF657" s="54" t="str">
        <f t="shared" si="203"/>
        <v>#DIV/0!</v>
      </c>
      <c r="HG657" s="55" t="str">
        <f t="shared" si="204"/>
        <v>#DIV/0!</v>
      </c>
      <c r="HH657" s="55" t="str">
        <f t="shared" si="205"/>
        <v>#DIV/0!</v>
      </c>
      <c r="HI657" s="55" t="str">
        <f t="shared" si="206"/>
        <v>#DIV/0!</v>
      </c>
      <c r="HJ657" s="39" t="str">
        <f t="shared" si="207"/>
        <v>#DIV/0!</v>
      </c>
      <c r="HK657" s="51">
        <f t="shared" si="208"/>
        <v>2.094395102</v>
      </c>
      <c r="HL657" s="51" t="str">
        <f t="shared" si="209"/>
        <v>#DIV/0!</v>
      </c>
      <c r="HM657" s="52" t="str">
        <f t="shared" si="210"/>
        <v>#DIV/0!</v>
      </c>
      <c r="HN657" s="52" t="str">
        <f t="shared" si="211"/>
        <v>#DIV/0!</v>
      </c>
      <c r="HO657" s="36" t="str">
        <f t="shared" si="212"/>
        <v>#DIV/0!</v>
      </c>
      <c r="HP657" s="53">
        <f t="shared" si="213"/>
        <v>1</v>
      </c>
      <c r="HQ657" s="53" t="str">
        <f t="shared" si="214"/>
        <v>#DIV/0!</v>
      </c>
      <c r="HR657" s="54" t="str">
        <f t="shared" si="215"/>
        <v>#DIV/0!</v>
      </c>
      <c r="HS657" s="55" t="str">
        <f t="shared" si="216"/>
        <v>#DIV/0!</v>
      </c>
      <c r="HT657" s="55" t="str">
        <f t="shared" si="217"/>
        <v>#DIV/0!</v>
      </c>
      <c r="HU657" s="55" t="str">
        <f t="shared" si="218"/>
        <v>#DIV/0!</v>
      </c>
      <c r="HV657" s="39" t="str">
        <f t="shared" si="219"/>
        <v>#DIV/0!</v>
      </c>
      <c r="HW657" s="51">
        <f t="shared" si="220"/>
        <v>-2.094395102</v>
      </c>
      <c r="HX657" s="51" t="str">
        <f t="shared" si="221"/>
        <v>#DIV/0!</v>
      </c>
      <c r="HY657" s="52" t="str">
        <f t="shared" si="222"/>
        <v>#DIV/0!</v>
      </c>
      <c r="HZ657" s="52" t="str">
        <f t="shared" si="223"/>
        <v>#DIV/0!</v>
      </c>
      <c r="IA657" s="36" t="str">
        <f t="shared" si="224"/>
        <v>#DIV/0!</v>
      </c>
      <c r="IB657" s="53">
        <f t="shared" si="225"/>
        <v>1</v>
      </c>
      <c r="IC657" s="53" t="str">
        <f t="shared" si="226"/>
        <v>#DIV/0!</v>
      </c>
      <c r="ID657" s="54" t="str">
        <f t="shared" si="227"/>
        <v>#DIV/0!</v>
      </c>
      <c r="IE657" s="55" t="str">
        <f t="shared" si="228"/>
        <v>#DIV/0!</v>
      </c>
      <c r="IF657" s="55" t="str">
        <f t="shared" si="229"/>
        <v>#DIV/0!</v>
      </c>
      <c r="IG657" s="55" t="str">
        <f t="shared" si="230"/>
        <v>#DIV/0!</v>
      </c>
      <c r="IH657" s="39" t="str">
        <f t="shared" si="231"/>
        <v>#DIV/0!</v>
      </c>
    </row>
    <row r="658" ht="12.75" customHeight="1">
      <c r="A658" s="44" t="str">
        <f>'Execute Cubic'!U653</f>
        <v/>
      </c>
      <c r="B658" s="44" t="str">
        <f>'Execute Cubic'!V653</f>
        <v/>
      </c>
      <c r="C658" s="44" t="str">
        <f>'Execute Cubic'!W653</f>
        <v/>
      </c>
      <c r="D658" s="44" t="str">
        <f>'Execute Cubic'!X653</f>
        <v/>
      </c>
      <c r="E658" s="44">
        <f t="shared" ref="E658:H658" si="10701">0</f>
        <v>0</v>
      </c>
      <c r="F658" s="44">
        <f t="shared" si="10701"/>
        <v>0</v>
      </c>
      <c r="G658" s="44">
        <f t="shared" si="10701"/>
        <v>0</v>
      </c>
      <c r="H658" s="44">
        <f t="shared" si="10701"/>
        <v>0</v>
      </c>
      <c r="I658" s="45" t="str">
        <f t="shared" si="27"/>
        <v>#DIV/0!</v>
      </c>
      <c r="J658" s="45" t="str">
        <f t="shared" si="28"/>
        <v>#DIV/0!</v>
      </c>
      <c r="K658" s="46" t="str">
        <f t="shared" si="29"/>
        <v>#DIV/0!</v>
      </c>
      <c r="L658" s="46" t="str">
        <f t="shared" si="30"/>
        <v>#DIV/0!</v>
      </c>
      <c r="M658" s="47" t="str">
        <f t="shared" si="31"/>
        <v>#DIV/0!</v>
      </c>
      <c r="N658" s="47" t="str">
        <f t="shared" si="32"/>
        <v>#DIV/0!</v>
      </c>
      <c r="O658" s="48" t="str">
        <f t="shared" ref="O658:R658" si="10702">ATAN2(A658,E658)</f>
        <v>#DIV/0!</v>
      </c>
      <c r="P658" s="48" t="str">
        <f t="shared" si="10702"/>
        <v>#DIV/0!</v>
      </c>
      <c r="Q658" s="48" t="str">
        <f t="shared" si="10702"/>
        <v>#DIV/0!</v>
      </c>
      <c r="R658" s="48" t="str">
        <f t="shared" si="10702"/>
        <v>#DIV/0!</v>
      </c>
      <c r="S658" s="48">
        <f t="shared" ref="S658:V658" si="10703">SQRT(POWER(A658,2)+POWER(E658,2))</f>
        <v>0</v>
      </c>
      <c r="T658" s="48">
        <f t="shared" si="10703"/>
        <v>0</v>
      </c>
      <c r="U658" s="48">
        <f t="shared" si="10703"/>
        <v>0</v>
      </c>
      <c r="V658" s="48">
        <f t="shared" si="10703"/>
        <v>0</v>
      </c>
      <c r="W658" s="49" t="str">
        <f t="shared" ref="W658:Z658" si="10704">O658-$O658</f>
        <v>#DIV/0!</v>
      </c>
      <c r="X658" s="49" t="str">
        <f t="shared" si="10704"/>
        <v>#DIV/0!</v>
      </c>
      <c r="Y658" s="49" t="str">
        <f t="shared" si="10704"/>
        <v>#DIV/0!</v>
      </c>
      <c r="Z658" s="49" t="str">
        <f t="shared" si="10704"/>
        <v>#DIV/0!</v>
      </c>
      <c r="AA658" s="49" t="str">
        <f t="shared" ref="AA658:AD658" si="10705">S658/$S658</f>
        <v>#DIV/0!</v>
      </c>
      <c r="AB658" s="49" t="str">
        <f t="shared" si="10705"/>
        <v>#DIV/0!</v>
      </c>
      <c r="AC658" s="49" t="str">
        <f t="shared" si="10705"/>
        <v>#DIV/0!</v>
      </c>
      <c r="AD658" s="49" t="str">
        <f t="shared" si="10705"/>
        <v>#DIV/0!</v>
      </c>
      <c r="AE658" s="50" t="str">
        <f t="shared" ref="AE658:AH658" si="10706">AA658*COS(W658)</f>
        <v>#DIV/0!</v>
      </c>
      <c r="AF658" s="50" t="str">
        <f t="shared" si="10706"/>
        <v>#DIV/0!</v>
      </c>
      <c r="AG658" s="50" t="str">
        <f t="shared" si="10706"/>
        <v>#DIV/0!</v>
      </c>
      <c r="AH658" s="50" t="str">
        <f t="shared" si="10706"/>
        <v>#DIV/0!</v>
      </c>
      <c r="AI658" s="44" t="str">
        <f t="shared" ref="AI658:AL658" si="10707">AA658*SIN(W658)</f>
        <v>#DIV/0!</v>
      </c>
      <c r="AJ658" s="44" t="str">
        <f t="shared" si="10707"/>
        <v>#DIV/0!</v>
      </c>
      <c r="AK658" s="44" t="str">
        <f t="shared" si="10707"/>
        <v>#DIV/0!</v>
      </c>
      <c r="AL658" s="44" t="str">
        <f t="shared" si="10707"/>
        <v>#DIV/0!</v>
      </c>
      <c r="AM658" s="51" t="str">
        <f t="shared" si="39"/>
        <v>#DIV/0!</v>
      </c>
      <c r="AN658" s="52" t="str">
        <f t="shared" si="40"/>
        <v>#DIV/0!</v>
      </c>
      <c r="AO658" s="52" t="str">
        <f t="shared" si="41"/>
        <v>#DIV/0!</v>
      </c>
      <c r="AP658" s="36" t="str">
        <f t="shared" si="42"/>
        <v>#DIV/0!</v>
      </c>
      <c r="AQ658" s="53" t="str">
        <f t="shared" si="43"/>
        <v>#DIV/0!</v>
      </c>
      <c r="AR658" s="54" t="str">
        <f t="shared" si="44"/>
        <v>#DIV/0!</v>
      </c>
      <c r="AS658" s="55" t="str">
        <f t="shared" si="45"/>
        <v>#DIV/0!</v>
      </c>
      <c r="AT658" s="55" t="str">
        <f t="shared" si="46"/>
        <v>#DIV/0!</v>
      </c>
      <c r="AU658" s="55" t="str">
        <f t="shared" si="47"/>
        <v>#DIV/0!</v>
      </c>
      <c r="AV658" s="39" t="str">
        <f t="shared" si="48"/>
        <v>#DIV/0!</v>
      </c>
      <c r="AW658" s="51" t="str">
        <f t="shared" ref="AW658:AX658" si="10708">AW$1*X658</f>
        <v>#DIV/0!</v>
      </c>
      <c r="AX658" s="51" t="str">
        <f t="shared" si="10708"/>
        <v>#DIV/0!</v>
      </c>
      <c r="AY658" s="52" t="str">
        <f t="shared" si="50"/>
        <v>#DIV/0!</v>
      </c>
      <c r="AZ658" s="52" t="str">
        <f t="shared" si="51"/>
        <v>#DIV/0!</v>
      </c>
      <c r="BA658" s="36" t="str">
        <f t="shared" si="52"/>
        <v>#DIV/0!</v>
      </c>
      <c r="BB658" s="53" t="str">
        <f t="shared" ref="BB658:BC658" si="10709">POWER(AB658,BB$1)</f>
        <v>#DIV/0!</v>
      </c>
      <c r="BC658" s="53" t="str">
        <f t="shared" si="10709"/>
        <v>#DIV/0!</v>
      </c>
      <c r="BD658" s="54" t="str">
        <f t="shared" si="54"/>
        <v>#DIV/0!</v>
      </c>
      <c r="BE658" s="55" t="str">
        <f t="shared" si="55"/>
        <v>#DIV/0!</v>
      </c>
      <c r="BF658" s="55" t="str">
        <f t="shared" si="56"/>
        <v>#DIV/0!</v>
      </c>
      <c r="BG658" s="55" t="str">
        <f t="shared" si="57"/>
        <v>#DIV/0!</v>
      </c>
      <c r="BH658" s="39" t="str">
        <f t="shared" si="58"/>
        <v>#DIV/0!</v>
      </c>
      <c r="BI658" s="51" t="str">
        <f t="shared" si="59"/>
        <v>#DIV/0!</v>
      </c>
      <c r="BJ658" s="52" t="str">
        <f t="shared" si="60"/>
        <v>#DIV/0!</v>
      </c>
      <c r="BK658" s="52" t="str">
        <f t="shared" si="61"/>
        <v>#DIV/0!</v>
      </c>
      <c r="BL658" s="36" t="str">
        <f t="shared" si="62"/>
        <v>#DIV/0!</v>
      </c>
      <c r="BM658" s="53" t="str">
        <f t="shared" si="63"/>
        <v>#DIV/0!</v>
      </c>
      <c r="BN658" s="54" t="str">
        <f t="shared" si="64"/>
        <v>#DIV/0!</v>
      </c>
      <c r="BO658" s="55" t="str">
        <f t="shared" si="65"/>
        <v>#DIV/0!</v>
      </c>
      <c r="BP658" s="55" t="str">
        <f t="shared" si="66"/>
        <v>#DIV/0!</v>
      </c>
      <c r="BQ658" s="55" t="str">
        <f t="shared" si="67"/>
        <v>#DIV/0!</v>
      </c>
      <c r="BR658" s="39" t="str">
        <f t="shared" si="68"/>
        <v>#DIV/0!</v>
      </c>
      <c r="BS658" s="56" t="str">
        <f t="shared" ref="BS658:BT658" si="10710">AS658+BE658+BO658</f>
        <v>#DIV/0!</v>
      </c>
      <c r="BT658" s="56" t="str">
        <f t="shared" si="10710"/>
        <v>#DIV/0!</v>
      </c>
      <c r="BU658" s="56" t="str">
        <f t="shared" si="70"/>
        <v>#DIV/0!</v>
      </c>
      <c r="BV658" s="57" t="str">
        <f t="shared" si="71"/>
        <v>#DIV/0!</v>
      </c>
      <c r="BW658" s="51" t="str">
        <f t="shared" ref="BW658:BX658" si="10711">BW$1*X658</f>
        <v>#DIV/0!</v>
      </c>
      <c r="BX658" s="51" t="str">
        <f t="shared" si="10711"/>
        <v>#DIV/0!</v>
      </c>
      <c r="BY658" s="52" t="str">
        <f t="shared" si="73"/>
        <v>#DIV/0!</v>
      </c>
      <c r="BZ658" s="52" t="str">
        <f t="shared" si="74"/>
        <v>#DIV/0!</v>
      </c>
      <c r="CA658" s="36" t="str">
        <f t="shared" si="75"/>
        <v>#DIV/0!</v>
      </c>
      <c r="CB658" s="53" t="str">
        <f t="shared" ref="CB658:CC658" si="10712">POWER(AB658,CB$1)</f>
        <v>#DIV/0!</v>
      </c>
      <c r="CC658" s="53" t="str">
        <f t="shared" si="10712"/>
        <v>#DIV/0!</v>
      </c>
      <c r="CD658" s="54" t="str">
        <f t="shared" si="77"/>
        <v>#DIV/0!</v>
      </c>
      <c r="CE658" s="55" t="str">
        <f t="shared" si="78"/>
        <v>#DIV/0!</v>
      </c>
      <c r="CF658" s="55" t="str">
        <f t="shared" si="79"/>
        <v>#DIV/0!</v>
      </c>
      <c r="CG658" s="55" t="str">
        <f t="shared" si="80"/>
        <v>#DIV/0!</v>
      </c>
      <c r="CH658" s="39" t="str">
        <f t="shared" si="81"/>
        <v>#DIV/0!</v>
      </c>
      <c r="CI658" s="51" t="str">
        <f t="shared" si="82"/>
        <v>#DIV/0!</v>
      </c>
      <c r="CJ658" s="52" t="str">
        <f t="shared" si="83"/>
        <v>#DIV/0!</v>
      </c>
      <c r="CK658" s="52" t="str">
        <f t="shared" si="84"/>
        <v>#DIV/0!</v>
      </c>
      <c r="CL658" s="36" t="str">
        <f t="shared" si="85"/>
        <v>#DIV/0!</v>
      </c>
      <c r="CM658" s="53" t="str">
        <f t="shared" si="86"/>
        <v>#DIV/0!</v>
      </c>
      <c r="CN658" s="54" t="str">
        <f t="shared" si="87"/>
        <v>#DIV/0!</v>
      </c>
      <c r="CO658" s="55" t="str">
        <f t="shared" si="88"/>
        <v>#DIV/0!</v>
      </c>
      <c r="CP658" s="55" t="str">
        <f t="shared" si="89"/>
        <v>#DIV/0!</v>
      </c>
      <c r="CQ658" s="55" t="str">
        <f t="shared" si="90"/>
        <v>#DIV/0!</v>
      </c>
      <c r="CR658" s="39" t="str">
        <f t="shared" si="91"/>
        <v>#DIV/0!</v>
      </c>
      <c r="CS658" s="51" t="str">
        <f t="shared" si="92"/>
        <v>#DIV/0!</v>
      </c>
      <c r="CT658" s="51" t="str">
        <f t="shared" si="93"/>
        <v>#DIV/0!</v>
      </c>
      <c r="CU658" s="52" t="str">
        <f t="shared" si="94"/>
        <v>#DIV/0!</v>
      </c>
      <c r="CV658" s="52" t="str">
        <f t="shared" si="95"/>
        <v>#DIV/0!</v>
      </c>
      <c r="CW658" s="36" t="str">
        <f t="shared" si="96"/>
        <v>#DIV/0!</v>
      </c>
      <c r="CX658" s="53" t="str">
        <f t="shared" si="97"/>
        <v>#DIV/0!</v>
      </c>
      <c r="CY658" s="53" t="str">
        <f t="shared" si="98"/>
        <v>#DIV/0!</v>
      </c>
      <c r="CZ658" s="54" t="str">
        <f t="shared" si="99"/>
        <v>#DIV/0!</v>
      </c>
      <c r="DA658" s="55" t="str">
        <f t="shared" si="100"/>
        <v>#DIV/0!</v>
      </c>
      <c r="DB658" s="55" t="str">
        <f t="shared" si="101"/>
        <v>#DIV/0!</v>
      </c>
      <c r="DC658" s="55" t="str">
        <f t="shared" si="102"/>
        <v>#DIV/0!</v>
      </c>
      <c r="DD658" s="39" t="str">
        <f t="shared" si="103"/>
        <v>#DIV/0!</v>
      </c>
      <c r="DE658" s="51" t="str">
        <f t="shared" ref="DE658:DG658" si="10713">DE$1*X658</f>
        <v>#DIV/0!</v>
      </c>
      <c r="DF658" s="51" t="str">
        <f t="shared" si="10713"/>
        <v>#DIV/0!</v>
      </c>
      <c r="DG658" s="51" t="str">
        <f t="shared" si="10713"/>
        <v>#DIV/0!</v>
      </c>
      <c r="DH658" s="52" t="str">
        <f t="shared" si="105"/>
        <v>#DIV/0!</v>
      </c>
      <c r="DI658" s="52" t="str">
        <f t="shared" si="106"/>
        <v>#DIV/0!</v>
      </c>
      <c r="DJ658" s="36" t="str">
        <f t="shared" si="107"/>
        <v>#DIV/0!</v>
      </c>
      <c r="DK658" s="53" t="str">
        <f t="shared" ref="DK658:DM658" si="10714">POWER(AB658,DK$1)</f>
        <v>#DIV/0!</v>
      </c>
      <c r="DL658" s="53" t="str">
        <f t="shared" si="10714"/>
        <v>#DIV/0!</v>
      </c>
      <c r="DM658" s="53" t="str">
        <f t="shared" si="10714"/>
        <v>#DIV/0!</v>
      </c>
      <c r="DN658" s="54" t="str">
        <f t="shared" si="109"/>
        <v>#DIV/0!</v>
      </c>
      <c r="DO658" s="55" t="str">
        <f t="shared" si="110"/>
        <v>#DIV/0!</v>
      </c>
      <c r="DP658" s="55" t="str">
        <f t="shared" si="111"/>
        <v>#DIV/0!</v>
      </c>
      <c r="DQ658" s="55" t="str">
        <f t="shared" si="112"/>
        <v>#DIV/0!</v>
      </c>
      <c r="DR658" s="39" t="str">
        <f t="shared" si="113"/>
        <v>#DIV/0!</v>
      </c>
      <c r="DS658" s="51" t="str">
        <f t="shared" si="114"/>
        <v>#DIV/0!</v>
      </c>
      <c r="DT658" s="52" t="str">
        <f t="shared" si="115"/>
        <v>#DIV/0!</v>
      </c>
      <c r="DU658" s="52" t="str">
        <f t="shared" si="116"/>
        <v>#DIV/0!</v>
      </c>
      <c r="DV658" s="36" t="str">
        <f t="shared" si="117"/>
        <v>#DIV/0!</v>
      </c>
      <c r="DW658" s="53" t="str">
        <f t="shared" si="118"/>
        <v>#DIV/0!</v>
      </c>
      <c r="DX658" s="54" t="str">
        <f t="shared" si="119"/>
        <v>#DIV/0!</v>
      </c>
      <c r="DY658" s="55" t="str">
        <f t="shared" si="120"/>
        <v>#DIV/0!</v>
      </c>
      <c r="DZ658" s="55" t="str">
        <f t="shared" si="121"/>
        <v>#DIV/0!</v>
      </c>
      <c r="EA658" s="55" t="str">
        <f t="shared" si="122"/>
        <v>#DIV/0!</v>
      </c>
      <c r="EB658" s="39" t="str">
        <f t="shared" si="123"/>
        <v>#DIV/0!</v>
      </c>
      <c r="EC658" s="56" t="str">
        <f t="shared" ref="EC658:ED658" si="10715">CE658+CO658+DA658+DO658+DY658</f>
        <v>#DIV/0!</v>
      </c>
      <c r="ED658" s="56" t="str">
        <f t="shared" si="10715"/>
        <v>#DIV/0!</v>
      </c>
      <c r="EE658" s="56" t="str">
        <f t="shared" si="125"/>
        <v>#DIV/0!</v>
      </c>
      <c r="EF658" s="57" t="str">
        <f t="shared" si="126"/>
        <v>#DIV/0!</v>
      </c>
      <c r="EG658" s="51" t="str">
        <f t="shared" si="127"/>
        <v>#DIV/0!</v>
      </c>
      <c r="EH658" s="52" t="str">
        <f t="shared" si="128"/>
        <v>#DIV/0!</v>
      </c>
      <c r="EI658" s="52" t="str">
        <f t="shared" si="129"/>
        <v>#DIV/0!</v>
      </c>
      <c r="EJ658" s="36" t="str">
        <f t="shared" si="130"/>
        <v>#DIV/0!</v>
      </c>
      <c r="EK658" s="53" t="str">
        <f t="shared" si="131"/>
        <v>#DIV/0!</v>
      </c>
      <c r="EL658" s="54" t="str">
        <f t="shared" si="132"/>
        <v>#DIV/0!</v>
      </c>
      <c r="EM658" s="55" t="str">
        <f t="shared" si="133"/>
        <v>#DIV/0!</v>
      </c>
      <c r="EN658" s="55" t="str">
        <f t="shared" si="134"/>
        <v>#DIV/0!</v>
      </c>
      <c r="EO658" s="55" t="str">
        <f t="shared" si="135"/>
        <v>#DIV/0!</v>
      </c>
      <c r="EP658" s="39" t="str">
        <f t="shared" si="136"/>
        <v>#DIV/0!</v>
      </c>
      <c r="EQ658" s="56" t="str">
        <f t="shared" ref="EQ658:ER658" si="10716">BS658+EM658</f>
        <v>#DIV/0!</v>
      </c>
      <c r="ER658" s="56" t="str">
        <f t="shared" si="10716"/>
        <v>#DIV/0!</v>
      </c>
      <c r="ES658" s="56" t="str">
        <f t="shared" si="138"/>
        <v>#DIV/0!</v>
      </c>
      <c r="ET658" s="57" t="str">
        <f t="shared" si="139"/>
        <v>#DIV/0!</v>
      </c>
      <c r="EU658" s="51" t="str">
        <f t="shared" si="140"/>
        <v>#DIV/0!</v>
      </c>
      <c r="EV658" s="52" t="str">
        <f t="shared" si="141"/>
        <v>#DIV/0!</v>
      </c>
      <c r="EW658" s="52" t="str">
        <f t="shared" si="142"/>
        <v>#DIV/0!</v>
      </c>
      <c r="EX658" s="36" t="str">
        <f t="shared" si="143"/>
        <v>#DIV/0!</v>
      </c>
      <c r="EY658" s="53" t="str">
        <f t="shared" si="144"/>
        <v>#DIV/0!</v>
      </c>
      <c r="EZ658" s="54" t="str">
        <f t="shared" si="145"/>
        <v>#DIV/0!</v>
      </c>
      <c r="FA658" s="55" t="str">
        <f t="shared" si="146"/>
        <v>#DIV/0!</v>
      </c>
      <c r="FB658" s="55" t="str">
        <f t="shared" si="147"/>
        <v>#DIV/0!</v>
      </c>
      <c r="FC658" s="55" t="str">
        <f t="shared" si="148"/>
        <v>#DIV/0!</v>
      </c>
      <c r="FD658" s="39" t="str">
        <f t="shared" si="149"/>
        <v>#DIV/0!</v>
      </c>
      <c r="FE658" s="51" t="str">
        <f t="shared" si="150"/>
        <v>#DIV/0!</v>
      </c>
      <c r="FF658" s="52" t="str">
        <f t="shared" si="151"/>
        <v>#DIV/0!</v>
      </c>
      <c r="FG658" s="52" t="str">
        <f t="shared" si="152"/>
        <v>#DIV/0!</v>
      </c>
      <c r="FH658" s="36" t="str">
        <f t="shared" si="153"/>
        <v>#DIV/0!</v>
      </c>
      <c r="FI658" s="53" t="str">
        <f t="shared" si="154"/>
        <v>#DIV/0!</v>
      </c>
      <c r="FJ658" s="54" t="str">
        <f t="shared" si="155"/>
        <v>#DIV/0!</v>
      </c>
      <c r="FK658" s="55" t="str">
        <f t="shared" si="156"/>
        <v>#DIV/0!</v>
      </c>
      <c r="FL658" s="55" t="str">
        <f t="shared" si="157"/>
        <v>#DIV/0!</v>
      </c>
      <c r="FM658" s="55" t="str">
        <f t="shared" si="158"/>
        <v>#DIV/0!</v>
      </c>
      <c r="FN658" s="39" t="str">
        <f t="shared" si="159"/>
        <v>#DIV/0!</v>
      </c>
      <c r="FO658" s="56" t="str">
        <f t="shared" si="160"/>
        <v>#DIV/0!</v>
      </c>
      <c r="FP658" s="56" t="str">
        <f t="shared" si="161"/>
        <v>#DIV/0!</v>
      </c>
      <c r="FQ658" s="56" t="str">
        <f t="shared" si="162"/>
        <v>#DIV/0!</v>
      </c>
      <c r="FR658" s="57" t="str">
        <f t="shared" si="163"/>
        <v>#DIV/0!</v>
      </c>
      <c r="FS658" s="51" t="str">
        <f t="shared" si="164"/>
        <v>#DIV/0!</v>
      </c>
      <c r="FT658" s="51" t="str">
        <f t="shared" si="165"/>
        <v>#DIV/0!</v>
      </c>
      <c r="FU658" s="52" t="str">
        <f t="shared" si="166"/>
        <v>#DIV/0!</v>
      </c>
      <c r="FV658" s="52" t="str">
        <f t="shared" si="167"/>
        <v>#DIV/0!</v>
      </c>
      <c r="FW658" s="36" t="str">
        <f t="shared" si="168"/>
        <v>#DIV/0!</v>
      </c>
      <c r="FX658" s="53" t="str">
        <f t="shared" si="169"/>
        <v>#DIV/0!</v>
      </c>
      <c r="FY658" s="53" t="str">
        <f t="shared" si="170"/>
        <v>#DIV/0!</v>
      </c>
      <c r="FZ658" s="54" t="str">
        <f t="shared" si="171"/>
        <v>#DIV/0!</v>
      </c>
      <c r="GA658" s="55" t="str">
        <f t="shared" si="172"/>
        <v>#DIV/0!</v>
      </c>
      <c r="GB658" s="55" t="str">
        <f t="shared" si="173"/>
        <v>#DIV/0!</v>
      </c>
      <c r="GC658" s="55" t="str">
        <f t="shared" si="174"/>
        <v>#DIV/0!</v>
      </c>
      <c r="GD658" s="39" t="str">
        <f t="shared" si="175"/>
        <v>#DIV/0!</v>
      </c>
      <c r="GE658" s="58">
        <f t="shared" si="176"/>
        <v>-0.5</v>
      </c>
      <c r="GF658" s="42">
        <f t="shared" si="177"/>
        <v>-0.8660254038</v>
      </c>
      <c r="GG658" s="58">
        <f t="shared" si="178"/>
        <v>-2.094395102</v>
      </c>
      <c r="GH658" s="42">
        <f t="shared" si="179"/>
        <v>1</v>
      </c>
      <c r="GI658" s="59">
        <f t="shared" si="180"/>
        <v>-0.5</v>
      </c>
      <c r="GJ658" s="43">
        <f t="shared" si="181"/>
        <v>0.8660254038</v>
      </c>
      <c r="GK658" s="59">
        <f t="shared" si="182"/>
        <v>2.094395102</v>
      </c>
      <c r="GL658" s="43">
        <f t="shared" si="183"/>
        <v>1</v>
      </c>
      <c r="GM658" s="51">
        <f t="shared" si="184"/>
        <v>-2.094395102</v>
      </c>
      <c r="GN658" s="51" t="str">
        <f t="shared" si="185"/>
        <v>#DIV/0!</v>
      </c>
      <c r="GO658" s="52" t="str">
        <f t="shared" si="186"/>
        <v>#DIV/0!</v>
      </c>
      <c r="GP658" s="52" t="str">
        <f t="shared" si="187"/>
        <v>#DIV/0!</v>
      </c>
      <c r="GQ658" s="36" t="str">
        <f t="shared" si="188"/>
        <v>#DIV/0!</v>
      </c>
      <c r="GR658" s="53">
        <f t="shared" si="189"/>
        <v>1</v>
      </c>
      <c r="GS658" s="53" t="str">
        <f t="shared" si="190"/>
        <v>#DIV/0!</v>
      </c>
      <c r="GT658" s="54" t="str">
        <f t="shared" si="191"/>
        <v>#DIV/0!</v>
      </c>
      <c r="GU658" s="55" t="str">
        <f t="shared" si="192"/>
        <v>#DIV/0!</v>
      </c>
      <c r="GV658" s="55" t="str">
        <f t="shared" si="193"/>
        <v>#DIV/0!</v>
      </c>
      <c r="GW658" s="55" t="str">
        <f t="shared" si="194"/>
        <v>#DIV/0!</v>
      </c>
      <c r="GX658" s="39" t="str">
        <f t="shared" si="195"/>
        <v>#DIV/0!</v>
      </c>
      <c r="GY658" s="51">
        <f t="shared" si="196"/>
        <v>2.094395102</v>
      </c>
      <c r="GZ658" s="51" t="str">
        <f t="shared" si="197"/>
        <v>#DIV/0!</v>
      </c>
      <c r="HA658" s="52" t="str">
        <f t="shared" si="198"/>
        <v>#DIV/0!</v>
      </c>
      <c r="HB658" s="52" t="str">
        <f t="shared" si="199"/>
        <v>#DIV/0!</v>
      </c>
      <c r="HC658" s="36" t="str">
        <f t="shared" si="200"/>
        <v>#DIV/0!</v>
      </c>
      <c r="HD658" s="53">
        <f t="shared" si="201"/>
        <v>1</v>
      </c>
      <c r="HE658" s="53" t="str">
        <f t="shared" si="202"/>
        <v>#DIV/0!</v>
      </c>
      <c r="HF658" s="54" t="str">
        <f t="shared" si="203"/>
        <v>#DIV/0!</v>
      </c>
      <c r="HG658" s="55" t="str">
        <f t="shared" si="204"/>
        <v>#DIV/0!</v>
      </c>
      <c r="HH658" s="55" t="str">
        <f t="shared" si="205"/>
        <v>#DIV/0!</v>
      </c>
      <c r="HI658" s="55" t="str">
        <f t="shared" si="206"/>
        <v>#DIV/0!</v>
      </c>
      <c r="HJ658" s="39" t="str">
        <f t="shared" si="207"/>
        <v>#DIV/0!</v>
      </c>
      <c r="HK658" s="51">
        <f t="shared" si="208"/>
        <v>2.094395102</v>
      </c>
      <c r="HL658" s="51" t="str">
        <f t="shared" si="209"/>
        <v>#DIV/0!</v>
      </c>
      <c r="HM658" s="52" t="str">
        <f t="shared" si="210"/>
        <v>#DIV/0!</v>
      </c>
      <c r="HN658" s="52" t="str">
        <f t="shared" si="211"/>
        <v>#DIV/0!</v>
      </c>
      <c r="HO658" s="36" t="str">
        <f t="shared" si="212"/>
        <v>#DIV/0!</v>
      </c>
      <c r="HP658" s="53">
        <f t="shared" si="213"/>
        <v>1</v>
      </c>
      <c r="HQ658" s="53" t="str">
        <f t="shared" si="214"/>
        <v>#DIV/0!</v>
      </c>
      <c r="HR658" s="54" t="str">
        <f t="shared" si="215"/>
        <v>#DIV/0!</v>
      </c>
      <c r="HS658" s="55" t="str">
        <f t="shared" si="216"/>
        <v>#DIV/0!</v>
      </c>
      <c r="HT658" s="55" t="str">
        <f t="shared" si="217"/>
        <v>#DIV/0!</v>
      </c>
      <c r="HU658" s="55" t="str">
        <f t="shared" si="218"/>
        <v>#DIV/0!</v>
      </c>
      <c r="HV658" s="39" t="str">
        <f t="shared" si="219"/>
        <v>#DIV/0!</v>
      </c>
      <c r="HW658" s="51">
        <f t="shared" si="220"/>
        <v>-2.094395102</v>
      </c>
      <c r="HX658" s="51" t="str">
        <f t="shared" si="221"/>
        <v>#DIV/0!</v>
      </c>
      <c r="HY658" s="52" t="str">
        <f t="shared" si="222"/>
        <v>#DIV/0!</v>
      </c>
      <c r="HZ658" s="52" t="str">
        <f t="shared" si="223"/>
        <v>#DIV/0!</v>
      </c>
      <c r="IA658" s="36" t="str">
        <f t="shared" si="224"/>
        <v>#DIV/0!</v>
      </c>
      <c r="IB658" s="53">
        <f t="shared" si="225"/>
        <v>1</v>
      </c>
      <c r="IC658" s="53" t="str">
        <f t="shared" si="226"/>
        <v>#DIV/0!</v>
      </c>
      <c r="ID658" s="54" t="str">
        <f t="shared" si="227"/>
        <v>#DIV/0!</v>
      </c>
      <c r="IE658" s="55" t="str">
        <f t="shared" si="228"/>
        <v>#DIV/0!</v>
      </c>
      <c r="IF658" s="55" t="str">
        <f t="shared" si="229"/>
        <v>#DIV/0!</v>
      </c>
      <c r="IG658" s="55" t="str">
        <f t="shared" si="230"/>
        <v>#DIV/0!</v>
      </c>
      <c r="IH658" s="39" t="str">
        <f t="shared" si="231"/>
        <v>#DIV/0!</v>
      </c>
    </row>
    <row r="659" ht="12.75" customHeight="1">
      <c r="A659" s="44" t="str">
        <f>'Execute Cubic'!U654</f>
        <v/>
      </c>
      <c r="B659" s="44" t="str">
        <f>'Execute Cubic'!V654</f>
        <v/>
      </c>
      <c r="C659" s="44" t="str">
        <f>'Execute Cubic'!W654</f>
        <v/>
      </c>
      <c r="D659" s="44" t="str">
        <f>'Execute Cubic'!X654</f>
        <v/>
      </c>
      <c r="E659" s="44">
        <f t="shared" ref="E659:H659" si="10717">0</f>
        <v>0</v>
      </c>
      <c r="F659" s="44">
        <f t="shared" si="10717"/>
        <v>0</v>
      </c>
      <c r="G659" s="44">
        <f t="shared" si="10717"/>
        <v>0</v>
      </c>
      <c r="H659" s="44">
        <f t="shared" si="10717"/>
        <v>0</v>
      </c>
      <c r="I659" s="45" t="str">
        <f t="shared" si="27"/>
        <v>#DIV/0!</v>
      </c>
      <c r="J659" s="45" t="str">
        <f t="shared" si="28"/>
        <v>#DIV/0!</v>
      </c>
      <c r="K659" s="46" t="str">
        <f t="shared" si="29"/>
        <v>#DIV/0!</v>
      </c>
      <c r="L659" s="46" t="str">
        <f t="shared" si="30"/>
        <v>#DIV/0!</v>
      </c>
      <c r="M659" s="47" t="str">
        <f t="shared" si="31"/>
        <v>#DIV/0!</v>
      </c>
      <c r="N659" s="47" t="str">
        <f t="shared" si="32"/>
        <v>#DIV/0!</v>
      </c>
      <c r="O659" s="48" t="str">
        <f t="shared" ref="O659:R659" si="10718">ATAN2(A659,E659)</f>
        <v>#DIV/0!</v>
      </c>
      <c r="P659" s="48" t="str">
        <f t="shared" si="10718"/>
        <v>#DIV/0!</v>
      </c>
      <c r="Q659" s="48" t="str">
        <f t="shared" si="10718"/>
        <v>#DIV/0!</v>
      </c>
      <c r="R659" s="48" t="str">
        <f t="shared" si="10718"/>
        <v>#DIV/0!</v>
      </c>
      <c r="S659" s="48">
        <f t="shared" ref="S659:V659" si="10719">SQRT(POWER(A659,2)+POWER(E659,2))</f>
        <v>0</v>
      </c>
      <c r="T659" s="48">
        <f t="shared" si="10719"/>
        <v>0</v>
      </c>
      <c r="U659" s="48">
        <f t="shared" si="10719"/>
        <v>0</v>
      </c>
      <c r="V659" s="48">
        <f t="shared" si="10719"/>
        <v>0</v>
      </c>
      <c r="W659" s="49" t="str">
        <f t="shared" ref="W659:Z659" si="10720">O659-$O659</f>
        <v>#DIV/0!</v>
      </c>
      <c r="X659" s="49" t="str">
        <f t="shared" si="10720"/>
        <v>#DIV/0!</v>
      </c>
      <c r="Y659" s="49" t="str">
        <f t="shared" si="10720"/>
        <v>#DIV/0!</v>
      </c>
      <c r="Z659" s="49" t="str">
        <f t="shared" si="10720"/>
        <v>#DIV/0!</v>
      </c>
      <c r="AA659" s="49" t="str">
        <f t="shared" ref="AA659:AD659" si="10721">S659/$S659</f>
        <v>#DIV/0!</v>
      </c>
      <c r="AB659" s="49" t="str">
        <f t="shared" si="10721"/>
        <v>#DIV/0!</v>
      </c>
      <c r="AC659" s="49" t="str">
        <f t="shared" si="10721"/>
        <v>#DIV/0!</v>
      </c>
      <c r="AD659" s="49" t="str">
        <f t="shared" si="10721"/>
        <v>#DIV/0!</v>
      </c>
      <c r="AE659" s="50" t="str">
        <f t="shared" ref="AE659:AH659" si="10722">AA659*COS(W659)</f>
        <v>#DIV/0!</v>
      </c>
      <c r="AF659" s="50" t="str">
        <f t="shared" si="10722"/>
        <v>#DIV/0!</v>
      </c>
      <c r="AG659" s="50" t="str">
        <f t="shared" si="10722"/>
        <v>#DIV/0!</v>
      </c>
      <c r="AH659" s="50" t="str">
        <f t="shared" si="10722"/>
        <v>#DIV/0!</v>
      </c>
      <c r="AI659" s="44" t="str">
        <f t="shared" ref="AI659:AL659" si="10723">AA659*SIN(W659)</f>
        <v>#DIV/0!</v>
      </c>
      <c r="AJ659" s="44" t="str">
        <f t="shared" si="10723"/>
        <v>#DIV/0!</v>
      </c>
      <c r="AK659" s="44" t="str">
        <f t="shared" si="10723"/>
        <v>#DIV/0!</v>
      </c>
      <c r="AL659" s="44" t="str">
        <f t="shared" si="10723"/>
        <v>#DIV/0!</v>
      </c>
      <c r="AM659" s="51" t="str">
        <f t="shared" si="39"/>
        <v>#DIV/0!</v>
      </c>
      <c r="AN659" s="52" t="str">
        <f t="shared" si="40"/>
        <v>#DIV/0!</v>
      </c>
      <c r="AO659" s="52" t="str">
        <f t="shared" si="41"/>
        <v>#DIV/0!</v>
      </c>
      <c r="AP659" s="36" t="str">
        <f t="shared" si="42"/>
        <v>#DIV/0!</v>
      </c>
      <c r="AQ659" s="53" t="str">
        <f t="shared" si="43"/>
        <v>#DIV/0!</v>
      </c>
      <c r="AR659" s="54" t="str">
        <f t="shared" si="44"/>
        <v>#DIV/0!</v>
      </c>
      <c r="AS659" s="55" t="str">
        <f t="shared" si="45"/>
        <v>#DIV/0!</v>
      </c>
      <c r="AT659" s="55" t="str">
        <f t="shared" si="46"/>
        <v>#DIV/0!</v>
      </c>
      <c r="AU659" s="55" t="str">
        <f t="shared" si="47"/>
        <v>#DIV/0!</v>
      </c>
      <c r="AV659" s="39" t="str">
        <f t="shared" si="48"/>
        <v>#DIV/0!</v>
      </c>
      <c r="AW659" s="51" t="str">
        <f t="shared" ref="AW659:AX659" si="10724">AW$1*X659</f>
        <v>#DIV/0!</v>
      </c>
      <c r="AX659" s="51" t="str">
        <f t="shared" si="10724"/>
        <v>#DIV/0!</v>
      </c>
      <c r="AY659" s="52" t="str">
        <f t="shared" si="50"/>
        <v>#DIV/0!</v>
      </c>
      <c r="AZ659" s="52" t="str">
        <f t="shared" si="51"/>
        <v>#DIV/0!</v>
      </c>
      <c r="BA659" s="36" t="str">
        <f t="shared" si="52"/>
        <v>#DIV/0!</v>
      </c>
      <c r="BB659" s="53" t="str">
        <f t="shared" ref="BB659:BC659" si="10725">POWER(AB659,BB$1)</f>
        <v>#DIV/0!</v>
      </c>
      <c r="BC659" s="53" t="str">
        <f t="shared" si="10725"/>
        <v>#DIV/0!</v>
      </c>
      <c r="BD659" s="54" t="str">
        <f t="shared" si="54"/>
        <v>#DIV/0!</v>
      </c>
      <c r="BE659" s="55" t="str">
        <f t="shared" si="55"/>
        <v>#DIV/0!</v>
      </c>
      <c r="BF659" s="55" t="str">
        <f t="shared" si="56"/>
        <v>#DIV/0!</v>
      </c>
      <c r="BG659" s="55" t="str">
        <f t="shared" si="57"/>
        <v>#DIV/0!</v>
      </c>
      <c r="BH659" s="39" t="str">
        <f t="shared" si="58"/>
        <v>#DIV/0!</v>
      </c>
      <c r="BI659" s="51" t="str">
        <f t="shared" si="59"/>
        <v>#DIV/0!</v>
      </c>
      <c r="BJ659" s="52" t="str">
        <f t="shared" si="60"/>
        <v>#DIV/0!</v>
      </c>
      <c r="BK659" s="52" t="str">
        <f t="shared" si="61"/>
        <v>#DIV/0!</v>
      </c>
      <c r="BL659" s="36" t="str">
        <f t="shared" si="62"/>
        <v>#DIV/0!</v>
      </c>
      <c r="BM659" s="53" t="str">
        <f t="shared" si="63"/>
        <v>#DIV/0!</v>
      </c>
      <c r="BN659" s="54" t="str">
        <f t="shared" si="64"/>
        <v>#DIV/0!</v>
      </c>
      <c r="BO659" s="55" t="str">
        <f t="shared" si="65"/>
        <v>#DIV/0!</v>
      </c>
      <c r="BP659" s="55" t="str">
        <f t="shared" si="66"/>
        <v>#DIV/0!</v>
      </c>
      <c r="BQ659" s="55" t="str">
        <f t="shared" si="67"/>
        <v>#DIV/0!</v>
      </c>
      <c r="BR659" s="39" t="str">
        <f t="shared" si="68"/>
        <v>#DIV/0!</v>
      </c>
      <c r="BS659" s="56" t="str">
        <f t="shared" ref="BS659:BT659" si="10726">AS659+BE659+BO659</f>
        <v>#DIV/0!</v>
      </c>
      <c r="BT659" s="56" t="str">
        <f t="shared" si="10726"/>
        <v>#DIV/0!</v>
      </c>
      <c r="BU659" s="56" t="str">
        <f t="shared" si="70"/>
        <v>#DIV/0!</v>
      </c>
      <c r="BV659" s="57" t="str">
        <f t="shared" si="71"/>
        <v>#DIV/0!</v>
      </c>
      <c r="BW659" s="51" t="str">
        <f t="shared" ref="BW659:BX659" si="10727">BW$1*X659</f>
        <v>#DIV/0!</v>
      </c>
      <c r="BX659" s="51" t="str">
        <f t="shared" si="10727"/>
        <v>#DIV/0!</v>
      </c>
      <c r="BY659" s="52" t="str">
        <f t="shared" si="73"/>
        <v>#DIV/0!</v>
      </c>
      <c r="BZ659" s="52" t="str">
        <f t="shared" si="74"/>
        <v>#DIV/0!</v>
      </c>
      <c r="CA659" s="36" t="str">
        <f t="shared" si="75"/>
        <v>#DIV/0!</v>
      </c>
      <c r="CB659" s="53" t="str">
        <f t="shared" ref="CB659:CC659" si="10728">POWER(AB659,CB$1)</f>
        <v>#DIV/0!</v>
      </c>
      <c r="CC659" s="53" t="str">
        <f t="shared" si="10728"/>
        <v>#DIV/0!</v>
      </c>
      <c r="CD659" s="54" t="str">
        <f t="shared" si="77"/>
        <v>#DIV/0!</v>
      </c>
      <c r="CE659" s="55" t="str">
        <f t="shared" si="78"/>
        <v>#DIV/0!</v>
      </c>
      <c r="CF659" s="55" t="str">
        <f t="shared" si="79"/>
        <v>#DIV/0!</v>
      </c>
      <c r="CG659" s="55" t="str">
        <f t="shared" si="80"/>
        <v>#DIV/0!</v>
      </c>
      <c r="CH659" s="39" t="str">
        <f t="shared" si="81"/>
        <v>#DIV/0!</v>
      </c>
      <c r="CI659" s="51" t="str">
        <f t="shared" si="82"/>
        <v>#DIV/0!</v>
      </c>
      <c r="CJ659" s="52" t="str">
        <f t="shared" si="83"/>
        <v>#DIV/0!</v>
      </c>
      <c r="CK659" s="52" t="str">
        <f t="shared" si="84"/>
        <v>#DIV/0!</v>
      </c>
      <c r="CL659" s="36" t="str">
        <f t="shared" si="85"/>
        <v>#DIV/0!</v>
      </c>
      <c r="CM659" s="53" t="str">
        <f t="shared" si="86"/>
        <v>#DIV/0!</v>
      </c>
      <c r="CN659" s="54" t="str">
        <f t="shared" si="87"/>
        <v>#DIV/0!</v>
      </c>
      <c r="CO659" s="55" t="str">
        <f t="shared" si="88"/>
        <v>#DIV/0!</v>
      </c>
      <c r="CP659" s="55" t="str">
        <f t="shared" si="89"/>
        <v>#DIV/0!</v>
      </c>
      <c r="CQ659" s="55" t="str">
        <f t="shared" si="90"/>
        <v>#DIV/0!</v>
      </c>
      <c r="CR659" s="39" t="str">
        <f t="shared" si="91"/>
        <v>#DIV/0!</v>
      </c>
      <c r="CS659" s="51" t="str">
        <f t="shared" si="92"/>
        <v>#DIV/0!</v>
      </c>
      <c r="CT659" s="51" t="str">
        <f t="shared" si="93"/>
        <v>#DIV/0!</v>
      </c>
      <c r="CU659" s="52" t="str">
        <f t="shared" si="94"/>
        <v>#DIV/0!</v>
      </c>
      <c r="CV659" s="52" t="str">
        <f t="shared" si="95"/>
        <v>#DIV/0!</v>
      </c>
      <c r="CW659" s="36" t="str">
        <f t="shared" si="96"/>
        <v>#DIV/0!</v>
      </c>
      <c r="CX659" s="53" t="str">
        <f t="shared" si="97"/>
        <v>#DIV/0!</v>
      </c>
      <c r="CY659" s="53" t="str">
        <f t="shared" si="98"/>
        <v>#DIV/0!</v>
      </c>
      <c r="CZ659" s="54" t="str">
        <f t="shared" si="99"/>
        <v>#DIV/0!</v>
      </c>
      <c r="DA659" s="55" t="str">
        <f t="shared" si="100"/>
        <v>#DIV/0!</v>
      </c>
      <c r="DB659" s="55" t="str">
        <f t="shared" si="101"/>
        <v>#DIV/0!</v>
      </c>
      <c r="DC659" s="55" t="str">
        <f t="shared" si="102"/>
        <v>#DIV/0!</v>
      </c>
      <c r="DD659" s="39" t="str">
        <f t="shared" si="103"/>
        <v>#DIV/0!</v>
      </c>
      <c r="DE659" s="51" t="str">
        <f t="shared" ref="DE659:DG659" si="10729">DE$1*X659</f>
        <v>#DIV/0!</v>
      </c>
      <c r="DF659" s="51" t="str">
        <f t="shared" si="10729"/>
        <v>#DIV/0!</v>
      </c>
      <c r="DG659" s="51" t="str">
        <f t="shared" si="10729"/>
        <v>#DIV/0!</v>
      </c>
      <c r="DH659" s="52" t="str">
        <f t="shared" si="105"/>
        <v>#DIV/0!</v>
      </c>
      <c r="DI659" s="52" t="str">
        <f t="shared" si="106"/>
        <v>#DIV/0!</v>
      </c>
      <c r="DJ659" s="36" t="str">
        <f t="shared" si="107"/>
        <v>#DIV/0!</v>
      </c>
      <c r="DK659" s="53" t="str">
        <f t="shared" ref="DK659:DM659" si="10730">POWER(AB659,DK$1)</f>
        <v>#DIV/0!</v>
      </c>
      <c r="DL659" s="53" t="str">
        <f t="shared" si="10730"/>
        <v>#DIV/0!</v>
      </c>
      <c r="DM659" s="53" t="str">
        <f t="shared" si="10730"/>
        <v>#DIV/0!</v>
      </c>
      <c r="DN659" s="54" t="str">
        <f t="shared" si="109"/>
        <v>#DIV/0!</v>
      </c>
      <c r="DO659" s="55" t="str">
        <f t="shared" si="110"/>
        <v>#DIV/0!</v>
      </c>
      <c r="DP659" s="55" t="str">
        <f t="shared" si="111"/>
        <v>#DIV/0!</v>
      </c>
      <c r="DQ659" s="55" t="str">
        <f t="shared" si="112"/>
        <v>#DIV/0!</v>
      </c>
      <c r="DR659" s="39" t="str">
        <f t="shared" si="113"/>
        <v>#DIV/0!</v>
      </c>
      <c r="DS659" s="51" t="str">
        <f t="shared" si="114"/>
        <v>#DIV/0!</v>
      </c>
      <c r="DT659" s="52" t="str">
        <f t="shared" si="115"/>
        <v>#DIV/0!</v>
      </c>
      <c r="DU659" s="52" t="str">
        <f t="shared" si="116"/>
        <v>#DIV/0!</v>
      </c>
      <c r="DV659" s="36" t="str">
        <f t="shared" si="117"/>
        <v>#DIV/0!</v>
      </c>
      <c r="DW659" s="53" t="str">
        <f t="shared" si="118"/>
        <v>#DIV/0!</v>
      </c>
      <c r="DX659" s="54" t="str">
        <f t="shared" si="119"/>
        <v>#DIV/0!</v>
      </c>
      <c r="DY659" s="55" t="str">
        <f t="shared" si="120"/>
        <v>#DIV/0!</v>
      </c>
      <c r="DZ659" s="55" t="str">
        <f t="shared" si="121"/>
        <v>#DIV/0!</v>
      </c>
      <c r="EA659" s="55" t="str">
        <f t="shared" si="122"/>
        <v>#DIV/0!</v>
      </c>
      <c r="EB659" s="39" t="str">
        <f t="shared" si="123"/>
        <v>#DIV/0!</v>
      </c>
      <c r="EC659" s="56" t="str">
        <f t="shared" ref="EC659:ED659" si="10731">CE659+CO659+DA659+DO659+DY659</f>
        <v>#DIV/0!</v>
      </c>
      <c r="ED659" s="56" t="str">
        <f t="shared" si="10731"/>
        <v>#DIV/0!</v>
      </c>
      <c r="EE659" s="56" t="str">
        <f t="shared" si="125"/>
        <v>#DIV/0!</v>
      </c>
      <c r="EF659" s="57" t="str">
        <f t="shared" si="126"/>
        <v>#DIV/0!</v>
      </c>
      <c r="EG659" s="51" t="str">
        <f t="shared" si="127"/>
        <v>#DIV/0!</v>
      </c>
      <c r="EH659" s="52" t="str">
        <f t="shared" si="128"/>
        <v>#DIV/0!</v>
      </c>
      <c r="EI659" s="52" t="str">
        <f t="shared" si="129"/>
        <v>#DIV/0!</v>
      </c>
      <c r="EJ659" s="36" t="str">
        <f t="shared" si="130"/>
        <v>#DIV/0!</v>
      </c>
      <c r="EK659" s="53" t="str">
        <f t="shared" si="131"/>
        <v>#DIV/0!</v>
      </c>
      <c r="EL659" s="54" t="str">
        <f t="shared" si="132"/>
        <v>#DIV/0!</v>
      </c>
      <c r="EM659" s="55" t="str">
        <f t="shared" si="133"/>
        <v>#DIV/0!</v>
      </c>
      <c r="EN659" s="55" t="str">
        <f t="shared" si="134"/>
        <v>#DIV/0!</v>
      </c>
      <c r="EO659" s="55" t="str">
        <f t="shared" si="135"/>
        <v>#DIV/0!</v>
      </c>
      <c r="EP659" s="39" t="str">
        <f t="shared" si="136"/>
        <v>#DIV/0!</v>
      </c>
      <c r="EQ659" s="56" t="str">
        <f t="shared" ref="EQ659:ER659" si="10732">BS659+EM659</f>
        <v>#DIV/0!</v>
      </c>
      <c r="ER659" s="56" t="str">
        <f t="shared" si="10732"/>
        <v>#DIV/0!</v>
      </c>
      <c r="ES659" s="56" t="str">
        <f t="shared" si="138"/>
        <v>#DIV/0!</v>
      </c>
      <c r="ET659" s="57" t="str">
        <f t="shared" si="139"/>
        <v>#DIV/0!</v>
      </c>
      <c r="EU659" s="51" t="str">
        <f t="shared" si="140"/>
        <v>#DIV/0!</v>
      </c>
      <c r="EV659" s="52" t="str">
        <f t="shared" si="141"/>
        <v>#DIV/0!</v>
      </c>
      <c r="EW659" s="52" t="str">
        <f t="shared" si="142"/>
        <v>#DIV/0!</v>
      </c>
      <c r="EX659" s="36" t="str">
        <f t="shared" si="143"/>
        <v>#DIV/0!</v>
      </c>
      <c r="EY659" s="53" t="str">
        <f t="shared" si="144"/>
        <v>#DIV/0!</v>
      </c>
      <c r="EZ659" s="54" t="str">
        <f t="shared" si="145"/>
        <v>#DIV/0!</v>
      </c>
      <c r="FA659" s="55" t="str">
        <f t="shared" si="146"/>
        <v>#DIV/0!</v>
      </c>
      <c r="FB659" s="55" t="str">
        <f t="shared" si="147"/>
        <v>#DIV/0!</v>
      </c>
      <c r="FC659" s="55" t="str">
        <f t="shared" si="148"/>
        <v>#DIV/0!</v>
      </c>
      <c r="FD659" s="39" t="str">
        <f t="shared" si="149"/>
        <v>#DIV/0!</v>
      </c>
      <c r="FE659" s="51" t="str">
        <f t="shared" si="150"/>
        <v>#DIV/0!</v>
      </c>
      <c r="FF659" s="52" t="str">
        <f t="shared" si="151"/>
        <v>#DIV/0!</v>
      </c>
      <c r="FG659" s="52" t="str">
        <f t="shared" si="152"/>
        <v>#DIV/0!</v>
      </c>
      <c r="FH659" s="36" t="str">
        <f t="shared" si="153"/>
        <v>#DIV/0!</v>
      </c>
      <c r="FI659" s="53" t="str">
        <f t="shared" si="154"/>
        <v>#DIV/0!</v>
      </c>
      <c r="FJ659" s="54" t="str">
        <f t="shared" si="155"/>
        <v>#DIV/0!</v>
      </c>
      <c r="FK659" s="55" t="str">
        <f t="shared" si="156"/>
        <v>#DIV/0!</v>
      </c>
      <c r="FL659" s="55" t="str">
        <f t="shared" si="157"/>
        <v>#DIV/0!</v>
      </c>
      <c r="FM659" s="55" t="str">
        <f t="shared" si="158"/>
        <v>#DIV/0!</v>
      </c>
      <c r="FN659" s="39" t="str">
        <f t="shared" si="159"/>
        <v>#DIV/0!</v>
      </c>
      <c r="FO659" s="56" t="str">
        <f t="shared" si="160"/>
        <v>#DIV/0!</v>
      </c>
      <c r="FP659" s="56" t="str">
        <f t="shared" si="161"/>
        <v>#DIV/0!</v>
      </c>
      <c r="FQ659" s="56" t="str">
        <f t="shared" si="162"/>
        <v>#DIV/0!</v>
      </c>
      <c r="FR659" s="57" t="str">
        <f t="shared" si="163"/>
        <v>#DIV/0!</v>
      </c>
      <c r="FS659" s="51" t="str">
        <f t="shared" si="164"/>
        <v>#DIV/0!</v>
      </c>
      <c r="FT659" s="51" t="str">
        <f t="shared" si="165"/>
        <v>#DIV/0!</v>
      </c>
      <c r="FU659" s="52" t="str">
        <f t="shared" si="166"/>
        <v>#DIV/0!</v>
      </c>
      <c r="FV659" s="52" t="str">
        <f t="shared" si="167"/>
        <v>#DIV/0!</v>
      </c>
      <c r="FW659" s="36" t="str">
        <f t="shared" si="168"/>
        <v>#DIV/0!</v>
      </c>
      <c r="FX659" s="53" t="str">
        <f t="shared" si="169"/>
        <v>#DIV/0!</v>
      </c>
      <c r="FY659" s="53" t="str">
        <f t="shared" si="170"/>
        <v>#DIV/0!</v>
      </c>
      <c r="FZ659" s="54" t="str">
        <f t="shared" si="171"/>
        <v>#DIV/0!</v>
      </c>
      <c r="GA659" s="55" t="str">
        <f t="shared" si="172"/>
        <v>#DIV/0!</v>
      </c>
      <c r="GB659" s="55" t="str">
        <f t="shared" si="173"/>
        <v>#DIV/0!</v>
      </c>
      <c r="GC659" s="55" t="str">
        <f t="shared" si="174"/>
        <v>#DIV/0!</v>
      </c>
      <c r="GD659" s="39" t="str">
        <f t="shared" si="175"/>
        <v>#DIV/0!</v>
      </c>
      <c r="GE659" s="58">
        <f t="shared" si="176"/>
        <v>-0.5</v>
      </c>
      <c r="GF659" s="42">
        <f t="shared" si="177"/>
        <v>-0.8660254038</v>
      </c>
      <c r="GG659" s="58">
        <f t="shared" si="178"/>
        <v>-2.094395102</v>
      </c>
      <c r="GH659" s="42">
        <f t="shared" si="179"/>
        <v>1</v>
      </c>
      <c r="GI659" s="59">
        <f t="shared" si="180"/>
        <v>-0.5</v>
      </c>
      <c r="GJ659" s="43">
        <f t="shared" si="181"/>
        <v>0.8660254038</v>
      </c>
      <c r="GK659" s="59">
        <f t="shared" si="182"/>
        <v>2.094395102</v>
      </c>
      <c r="GL659" s="43">
        <f t="shared" si="183"/>
        <v>1</v>
      </c>
      <c r="GM659" s="51">
        <f t="shared" si="184"/>
        <v>-2.094395102</v>
      </c>
      <c r="GN659" s="51" t="str">
        <f t="shared" si="185"/>
        <v>#DIV/0!</v>
      </c>
      <c r="GO659" s="52" t="str">
        <f t="shared" si="186"/>
        <v>#DIV/0!</v>
      </c>
      <c r="GP659" s="52" t="str">
        <f t="shared" si="187"/>
        <v>#DIV/0!</v>
      </c>
      <c r="GQ659" s="36" t="str">
        <f t="shared" si="188"/>
        <v>#DIV/0!</v>
      </c>
      <c r="GR659" s="53">
        <f t="shared" si="189"/>
        <v>1</v>
      </c>
      <c r="GS659" s="53" t="str">
        <f t="shared" si="190"/>
        <v>#DIV/0!</v>
      </c>
      <c r="GT659" s="54" t="str">
        <f t="shared" si="191"/>
        <v>#DIV/0!</v>
      </c>
      <c r="GU659" s="55" t="str">
        <f t="shared" si="192"/>
        <v>#DIV/0!</v>
      </c>
      <c r="GV659" s="55" t="str">
        <f t="shared" si="193"/>
        <v>#DIV/0!</v>
      </c>
      <c r="GW659" s="55" t="str">
        <f t="shared" si="194"/>
        <v>#DIV/0!</v>
      </c>
      <c r="GX659" s="39" t="str">
        <f t="shared" si="195"/>
        <v>#DIV/0!</v>
      </c>
      <c r="GY659" s="51">
        <f t="shared" si="196"/>
        <v>2.094395102</v>
      </c>
      <c r="GZ659" s="51" t="str">
        <f t="shared" si="197"/>
        <v>#DIV/0!</v>
      </c>
      <c r="HA659" s="52" t="str">
        <f t="shared" si="198"/>
        <v>#DIV/0!</v>
      </c>
      <c r="HB659" s="52" t="str">
        <f t="shared" si="199"/>
        <v>#DIV/0!</v>
      </c>
      <c r="HC659" s="36" t="str">
        <f t="shared" si="200"/>
        <v>#DIV/0!</v>
      </c>
      <c r="HD659" s="53">
        <f t="shared" si="201"/>
        <v>1</v>
      </c>
      <c r="HE659" s="53" t="str">
        <f t="shared" si="202"/>
        <v>#DIV/0!</v>
      </c>
      <c r="HF659" s="54" t="str">
        <f t="shared" si="203"/>
        <v>#DIV/0!</v>
      </c>
      <c r="HG659" s="55" t="str">
        <f t="shared" si="204"/>
        <v>#DIV/0!</v>
      </c>
      <c r="HH659" s="55" t="str">
        <f t="shared" si="205"/>
        <v>#DIV/0!</v>
      </c>
      <c r="HI659" s="55" t="str">
        <f t="shared" si="206"/>
        <v>#DIV/0!</v>
      </c>
      <c r="HJ659" s="39" t="str">
        <f t="shared" si="207"/>
        <v>#DIV/0!</v>
      </c>
      <c r="HK659" s="51">
        <f t="shared" si="208"/>
        <v>2.094395102</v>
      </c>
      <c r="HL659" s="51" t="str">
        <f t="shared" si="209"/>
        <v>#DIV/0!</v>
      </c>
      <c r="HM659" s="52" t="str">
        <f t="shared" si="210"/>
        <v>#DIV/0!</v>
      </c>
      <c r="HN659" s="52" t="str">
        <f t="shared" si="211"/>
        <v>#DIV/0!</v>
      </c>
      <c r="HO659" s="36" t="str">
        <f t="shared" si="212"/>
        <v>#DIV/0!</v>
      </c>
      <c r="HP659" s="53">
        <f t="shared" si="213"/>
        <v>1</v>
      </c>
      <c r="HQ659" s="53" t="str">
        <f t="shared" si="214"/>
        <v>#DIV/0!</v>
      </c>
      <c r="HR659" s="54" t="str">
        <f t="shared" si="215"/>
        <v>#DIV/0!</v>
      </c>
      <c r="HS659" s="55" t="str">
        <f t="shared" si="216"/>
        <v>#DIV/0!</v>
      </c>
      <c r="HT659" s="55" t="str">
        <f t="shared" si="217"/>
        <v>#DIV/0!</v>
      </c>
      <c r="HU659" s="55" t="str">
        <f t="shared" si="218"/>
        <v>#DIV/0!</v>
      </c>
      <c r="HV659" s="39" t="str">
        <f t="shared" si="219"/>
        <v>#DIV/0!</v>
      </c>
      <c r="HW659" s="51">
        <f t="shared" si="220"/>
        <v>-2.094395102</v>
      </c>
      <c r="HX659" s="51" t="str">
        <f t="shared" si="221"/>
        <v>#DIV/0!</v>
      </c>
      <c r="HY659" s="52" t="str">
        <f t="shared" si="222"/>
        <v>#DIV/0!</v>
      </c>
      <c r="HZ659" s="52" t="str">
        <f t="shared" si="223"/>
        <v>#DIV/0!</v>
      </c>
      <c r="IA659" s="36" t="str">
        <f t="shared" si="224"/>
        <v>#DIV/0!</v>
      </c>
      <c r="IB659" s="53">
        <f t="shared" si="225"/>
        <v>1</v>
      </c>
      <c r="IC659" s="53" t="str">
        <f t="shared" si="226"/>
        <v>#DIV/0!</v>
      </c>
      <c r="ID659" s="54" t="str">
        <f t="shared" si="227"/>
        <v>#DIV/0!</v>
      </c>
      <c r="IE659" s="55" t="str">
        <f t="shared" si="228"/>
        <v>#DIV/0!</v>
      </c>
      <c r="IF659" s="55" t="str">
        <f t="shared" si="229"/>
        <v>#DIV/0!</v>
      </c>
      <c r="IG659" s="55" t="str">
        <f t="shared" si="230"/>
        <v>#DIV/0!</v>
      </c>
      <c r="IH659" s="39" t="str">
        <f t="shared" si="231"/>
        <v>#DIV/0!</v>
      </c>
    </row>
    <row r="660" ht="12.75" customHeight="1">
      <c r="A660" s="44" t="str">
        <f>'Execute Cubic'!U655</f>
        <v/>
      </c>
      <c r="B660" s="44" t="str">
        <f>'Execute Cubic'!V655</f>
        <v/>
      </c>
      <c r="C660" s="44" t="str">
        <f>'Execute Cubic'!W655</f>
        <v/>
      </c>
      <c r="D660" s="44" t="str">
        <f>'Execute Cubic'!X655</f>
        <v/>
      </c>
      <c r="E660" s="44">
        <f t="shared" ref="E660:H660" si="10733">0</f>
        <v>0</v>
      </c>
      <c r="F660" s="44">
        <f t="shared" si="10733"/>
        <v>0</v>
      </c>
      <c r="G660" s="44">
        <f t="shared" si="10733"/>
        <v>0</v>
      </c>
      <c r="H660" s="44">
        <f t="shared" si="10733"/>
        <v>0</v>
      </c>
      <c r="I660" s="45" t="str">
        <f t="shared" si="27"/>
        <v>#DIV/0!</v>
      </c>
      <c r="J660" s="45" t="str">
        <f t="shared" si="28"/>
        <v>#DIV/0!</v>
      </c>
      <c r="K660" s="46" t="str">
        <f t="shared" si="29"/>
        <v>#DIV/0!</v>
      </c>
      <c r="L660" s="46" t="str">
        <f t="shared" si="30"/>
        <v>#DIV/0!</v>
      </c>
      <c r="M660" s="47" t="str">
        <f t="shared" si="31"/>
        <v>#DIV/0!</v>
      </c>
      <c r="N660" s="47" t="str">
        <f t="shared" si="32"/>
        <v>#DIV/0!</v>
      </c>
      <c r="O660" s="48" t="str">
        <f t="shared" ref="O660:R660" si="10734">ATAN2(A660,E660)</f>
        <v>#DIV/0!</v>
      </c>
      <c r="P660" s="48" t="str">
        <f t="shared" si="10734"/>
        <v>#DIV/0!</v>
      </c>
      <c r="Q660" s="48" t="str">
        <f t="shared" si="10734"/>
        <v>#DIV/0!</v>
      </c>
      <c r="R660" s="48" t="str">
        <f t="shared" si="10734"/>
        <v>#DIV/0!</v>
      </c>
      <c r="S660" s="48">
        <f t="shared" ref="S660:V660" si="10735">SQRT(POWER(A660,2)+POWER(E660,2))</f>
        <v>0</v>
      </c>
      <c r="T660" s="48">
        <f t="shared" si="10735"/>
        <v>0</v>
      </c>
      <c r="U660" s="48">
        <f t="shared" si="10735"/>
        <v>0</v>
      </c>
      <c r="V660" s="48">
        <f t="shared" si="10735"/>
        <v>0</v>
      </c>
      <c r="W660" s="49" t="str">
        <f t="shared" ref="W660:Z660" si="10736">O660-$O660</f>
        <v>#DIV/0!</v>
      </c>
      <c r="X660" s="49" t="str">
        <f t="shared" si="10736"/>
        <v>#DIV/0!</v>
      </c>
      <c r="Y660" s="49" t="str">
        <f t="shared" si="10736"/>
        <v>#DIV/0!</v>
      </c>
      <c r="Z660" s="49" t="str">
        <f t="shared" si="10736"/>
        <v>#DIV/0!</v>
      </c>
      <c r="AA660" s="49" t="str">
        <f t="shared" ref="AA660:AD660" si="10737">S660/$S660</f>
        <v>#DIV/0!</v>
      </c>
      <c r="AB660" s="49" t="str">
        <f t="shared" si="10737"/>
        <v>#DIV/0!</v>
      </c>
      <c r="AC660" s="49" t="str">
        <f t="shared" si="10737"/>
        <v>#DIV/0!</v>
      </c>
      <c r="AD660" s="49" t="str">
        <f t="shared" si="10737"/>
        <v>#DIV/0!</v>
      </c>
      <c r="AE660" s="50" t="str">
        <f t="shared" ref="AE660:AH660" si="10738">AA660*COS(W660)</f>
        <v>#DIV/0!</v>
      </c>
      <c r="AF660" s="50" t="str">
        <f t="shared" si="10738"/>
        <v>#DIV/0!</v>
      </c>
      <c r="AG660" s="50" t="str">
        <f t="shared" si="10738"/>
        <v>#DIV/0!</v>
      </c>
      <c r="AH660" s="50" t="str">
        <f t="shared" si="10738"/>
        <v>#DIV/0!</v>
      </c>
      <c r="AI660" s="44" t="str">
        <f t="shared" ref="AI660:AL660" si="10739">AA660*SIN(W660)</f>
        <v>#DIV/0!</v>
      </c>
      <c r="AJ660" s="44" t="str">
        <f t="shared" si="10739"/>
        <v>#DIV/0!</v>
      </c>
      <c r="AK660" s="44" t="str">
        <f t="shared" si="10739"/>
        <v>#DIV/0!</v>
      </c>
      <c r="AL660" s="44" t="str">
        <f t="shared" si="10739"/>
        <v>#DIV/0!</v>
      </c>
      <c r="AM660" s="51" t="str">
        <f t="shared" si="39"/>
        <v>#DIV/0!</v>
      </c>
      <c r="AN660" s="52" t="str">
        <f t="shared" si="40"/>
        <v>#DIV/0!</v>
      </c>
      <c r="AO660" s="52" t="str">
        <f t="shared" si="41"/>
        <v>#DIV/0!</v>
      </c>
      <c r="AP660" s="36" t="str">
        <f t="shared" si="42"/>
        <v>#DIV/0!</v>
      </c>
      <c r="AQ660" s="53" t="str">
        <f t="shared" si="43"/>
        <v>#DIV/0!</v>
      </c>
      <c r="AR660" s="54" t="str">
        <f t="shared" si="44"/>
        <v>#DIV/0!</v>
      </c>
      <c r="AS660" s="55" t="str">
        <f t="shared" si="45"/>
        <v>#DIV/0!</v>
      </c>
      <c r="AT660" s="55" t="str">
        <f t="shared" si="46"/>
        <v>#DIV/0!</v>
      </c>
      <c r="AU660" s="55" t="str">
        <f t="shared" si="47"/>
        <v>#DIV/0!</v>
      </c>
      <c r="AV660" s="39" t="str">
        <f t="shared" si="48"/>
        <v>#DIV/0!</v>
      </c>
      <c r="AW660" s="51" t="str">
        <f t="shared" ref="AW660:AX660" si="10740">AW$1*X660</f>
        <v>#DIV/0!</v>
      </c>
      <c r="AX660" s="51" t="str">
        <f t="shared" si="10740"/>
        <v>#DIV/0!</v>
      </c>
      <c r="AY660" s="52" t="str">
        <f t="shared" si="50"/>
        <v>#DIV/0!</v>
      </c>
      <c r="AZ660" s="52" t="str">
        <f t="shared" si="51"/>
        <v>#DIV/0!</v>
      </c>
      <c r="BA660" s="36" t="str">
        <f t="shared" si="52"/>
        <v>#DIV/0!</v>
      </c>
      <c r="BB660" s="53" t="str">
        <f t="shared" ref="BB660:BC660" si="10741">POWER(AB660,BB$1)</f>
        <v>#DIV/0!</v>
      </c>
      <c r="BC660" s="53" t="str">
        <f t="shared" si="10741"/>
        <v>#DIV/0!</v>
      </c>
      <c r="BD660" s="54" t="str">
        <f t="shared" si="54"/>
        <v>#DIV/0!</v>
      </c>
      <c r="BE660" s="55" t="str">
        <f t="shared" si="55"/>
        <v>#DIV/0!</v>
      </c>
      <c r="BF660" s="55" t="str">
        <f t="shared" si="56"/>
        <v>#DIV/0!</v>
      </c>
      <c r="BG660" s="55" t="str">
        <f t="shared" si="57"/>
        <v>#DIV/0!</v>
      </c>
      <c r="BH660" s="39" t="str">
        <f t="shared" si="58"/>
        <v>#DIV/0!</v>
      </c>
      <c r="BI660" s="51" t="str">
        <f t="shared" si="59"/>
        <v>#DIV/0!</v>
      </c>
      <c r="BJ660" s="52" t="str">
        <f t="shared" si="60"/>
        <v>#DIV/0!</v>
      </c>
      <c r="BK660" s="52" t="str">
        <f t="shared" si="61"/>
        <v>#DIV/0!</v>
      </c>
      <c r="BL660" s="36" t="str">
        <f t="shared" si="62"/>
        <v>#DIV/0!</v>
      </c>
      <c r="BM660" s="53" t="str">
        <f t="shared" si="63"/>
        <v>#DIV/0!</v>
      </c>
      <c r="BN660" s="54" t="str">
        <f t="shared" si="64"/>
        <v>#DIV/0!</v>
      </c>
      <c r="BO660" s="55" t="str">
        <f t="shared" si="65"/>
        <v>#DIV/0!</v>
      </c>
      <c r="BP660" s="55" t="str">
        <f t="shared" si="66"/>
        <v>#DIV/0!</v>
      </c>
      <c r="BQ660" s="55" t="str">
        <f t="shared" si="67"/>
        <v>#DIV/0!</v>
      </c>
      <c r="BR660" s="39" t="str">
        <f t="shared" si="68"/>
        <v>#DIV/0!</v>
      </c>
      <c r="BS660" s="56" t="str">
        <f t="shared" ref="BS660:BT660" si="10742">AS660+BE660+BO660</f>
        <v>#DIV/0!</v>
      </c>
      <c r="BT660" s="56" t="str">
        <f t="shared" si="10742"/>
        <v>#DIV/0!</v>
      </c>
      <c r="BU660" s="56" t="str">
        <f t="shared" si="70"/>
        <v>#DIV/0!</v>
      </c>
      <c r="BV660" s="57" t="str">
        <f t="shared" si="71"/>
        <v>#DIV/0!</v>
      </c>
      <c r="BW660" s="51" t="str">
        <f t="shared" ref="BW660:BX660" si="10743">BW$1*X660</f>
        <v>#DIV/0!</v>
      </c>
      <c r="BX660" s="51" t="str">
        <f t="shared" si="10743"/>
        <v>#DIV/0!</v>
      </c>
      <c r="BY660" s="52" t="str">
        <f t="shared" si="73"/>
        <v>#DIV/0!</v>
      </c>
      <c r="BZ660" s="52" t="str">
        <f t="shared" si="74"/>
        <v>#DIV/0!</v>
      </c>
      <c r="CA660" s="36" t="str">
        <f t="shared" si="75"/>
        <v>#DIV/0!</v>
      </c>
      <c r="CB660" s="53" t="str">
        <f t="shared" ref="CB660:CC660" si="10744">POWER(AB660,CB$1)</f>
        <v>#DIV/0!</v>
      </c>
      <c r="CC660" s="53" t="str">
        <f t="shared" si="10744"/>
        <v>#DIV/0!</v>
      </c>
      <c r="CD660" s="54" t="str">
        <f t="shared" si="77"/>
        <v>#DIV/0!</v>
      </c>
      <c r="CE660" s="55" t="str">
        <f t="shared" si="78"/>
        <v>#DIV/0!</v>
      </c>
      <c r="CF660" s="55" t="str">
        <f t="shared" si="79"/>
        <v>#DIV/0!</v>
      </c>
      <c r="CG660" s="55" t="str">
        <f t="shared" si="80"/>
        <v>#DIV/0!</v>
      </c>
      <c r="CH660" s="39" t="str">
        <f t="shared" si="81"/>
        <v>#DIV/0!</v>
      </c>
      <c r="CI660" s="51" t="str">
        <f t="shared" si="82"/>
        <v>#DIV/0!</v>
      </c>
      <c r="CJ660" s="52" t="str">
        <f t="shared" si="83"/>
        <v>#DIV/0!</v>
      </c>
      <c r="CK660" s="52" t="str">
        <f t="shared" si="84"/>
        <v>#DIV/0!</v>
      </c>
      <c r="CL660" s="36" t="str">
        <f t="shared" si="85"/>
        <v>#DIV/0!</v>
      </c>
      <c r="CM660" s="53" t="str">
        <f t="shared" si="86"/>
        <v>#DIV/0!</v>
      </c>
      <c r="CN660" s="54" t="str">
        <f t="shared" si="87"/>
        <v>#DIV/0!</v>
      </c>
      <c r="CO660" s="55" t="str">
        <f t="shared" si="88"/>
        <v>#DIV/0!</v>
      </c>
      <c r="CP660" s="55" t="str">
        <f t="shared" si="89"/>
        <v>#DIV/0!</v>
      </c>
      <c r="CQ660" s="55" t="str">
        <f t="shared" si="90"/>
        <v>#DIV/0!</v>
      </c>
      <c r="CR660" s="39" t="str">
        <f t="shared" si="91"/>
        <v>#DIV/0!</v>
      </c>
      <c r="CS660" s="51" t="str">
        <f t="shared" si="92"/>
        <v>#DIV/0!</v>
      </c>
      <c r="CT660" s="51" t="str">
        <f t="shared" si="93"/>
        <v>#DIV/0!</v>
      </c>
      <c r="CU660" s="52" t="str">
        <f t="shared" si="94"/>
        <v>#DIV/0!</v>
      </c>
      <c r="CV660" s="52" t="str">
        <f t="shared" si="95"/>
        <v>#DIV/0!</v>
      </c>
      <c r="CW660" s="36" t="str">
        <f t="shared" si="96"/>
        <v>#DIV/0!</v>
      </c>
      <c r="CX660" s="53" t="str">
        <f t="shared" si="97"/>
        <v>#DIV/0!</v>
      </c>
      <c r="CY660" s="53" t="str">
        <f t="shared" si="98"/>
        <v>#DIV/0!</v>
      </c>
      <c r="CZ660" s="54" t="str">
        <f t="shared" si="99"/>
        <v>#DIV/0!</v>
      </c>
      <c r="DA660" s="55" t="str">
        <f t="shared" si="100"/>
        <v>#DIV/0!</v>
      </c>
      <c r="DB660" s="55" t="str">
        <f t="shared" si="101"/>
        <v>#DIV/0!</v>
      </c>
      <c r="DC660" s="55" t="str">
        <f t="shared" si="102"/>
        <v>#DIV/0!</v>
      </c>
      <c r="DD660" s="39" t="str">
        <f t="shared" si="103"/>
        <v>#DIV/0!</v>
      </c>
      <c r="DE660" s="51" t="str">
        <f t="shared" ref="DE660:DG660" si="10745">DE$1*X660</f>
        <v>#DIV/0!</v>
      </c>
      <c r="DF660" s="51" t="str">
        <f t="shared" si="10745"/>
        <v>#DIV/0!</v>
      </c>
      <c r="DG660" s="51" t="str">
        <f t="shared" si="10745"/>
        <v>#DIV/0!</v>
      </c>
      <c r="DH660" s="52" t="str">
        <f t="shared" si="105"/>
        <v>#DIV/0!</v>
      </c>
      <c r="DI660" s="52" t="str">
        <f t="shared" si="106"/>
        <v>#DIV/0!</v>
      </c>
      <c r="DJ660" s="36" t="str">
        <f t="shared" si="107"/>
        <v>#DIV/0!</v>
      </c>
      <c r="DK660" s="53" t="str">
        <f t="shared" ref="DK660:DM660" si="10746">POWER(AB660,DK$1)</f>
        <v>#DIV/0!</v>
      </c>
      <c r="DL660" s="53" t="str">
        <f t="shared" si="10746"/>
        <v>#DIV/0!</v>
      </c>
      <c r="DM660" s="53" t="str">
        <f t="shared" si="10746"/>
        <v>#DIV/0!</v>
      </c>
      <c r="DN660" s="54" t="str">
        <f t="shared" si="109"/>
        <v>#DIV/0!</v>
      </c>
      <c r="DO660" s="55" t="str">
        <f t="shared" si="110"/>
        <v>#DIV/0!</v>
      </c>
      <c r="DP660" s="55" t="str">
        <f t="shared" si="111"/>
        <v>#DIV/0!</v>
      </c>
      <c r="DQ660" s="55" t="str">
        <f t="shared" si="112"/>
        <v>#DIV/0!</v>
      </c>
      <c r="DR660" s="39" t="str">
        <f t="shared" si="113"/>
        <v>#DIV/0!</v>
      </c>
      <c r="DS660" s="51" t="str">
        <f t="shared" si="114"/>
        <v>#DIV/0!</v>
      </c>
      <c r="DT660" s="52" t="str">
        <f t="shared" si="115"/>
        <v>#DIV/0!</v>
      </c>
      <c r="DU660" s="52" t="str">
        <f t="shared" si="116"/>
        <v>#DIV/0!</v>
      </c>
      <c r="DV660" s="36" t="str">
        <f t="shared" si="117"/>
        <v>#DIV/0!</v>
      </c>
      <c r="DW660" s="53" t="str">
        <f t="shared" si="118"/>
        <v>#DIV/0!</v>
      </c>
      <c r="DX660" s="54" t="str">
        <f t="shared" si="119"/>
        <v>#DIV/0!</v>
      </c>
      <c r="DY660" s="55" t="str">
        <f t="shared" si="120"/>
        <v>#DIV/0!</v>
      </c>
      <c r="DZ660" s="55" t="str">
        <f t="shared" si="121"/>
        <v>#DIV/0!</v>
      </c>
      <c r="EA660" s="55" t="str">
        <f t="shared" si="122"/>
        <v>#DIV/0!</v>
      </c>
      <c r="EB660" s="39" t="str">
        <f t="shared" si="123"/>
        <v>#DIV/0!</v>
      </c>
      <c r="EC660" s="56" t="str">
        <f t="shared" ref="EC660:ED660" si="10747">CE660+CO660+DA660+DO660+DY660</f>
        <v>#DIV/0!</v>
      </c>
      <c r="ED660" s="56" t="str">
        <f t="shared" si="10747"/>
        <v>#DIV/0!</v>
      </c>
      <c r="EE660" s="56" t="str">
        <f t="shared" si="125"/>
        <v>#DIV/0!</v>
      </c>
      <c r="EF660" s="57" t="str">
        <f t="shared" si="126"/>
        <v>#DIV/0!</v>
      </c>
      <c r="EG660" s="51" t="str">
        <f t="shared" si="127"/>
        <v>#DIV/0!</v>
      </c>
      <c r="EH660" s="52" t="str">
        <f t="shared" si="128"/>
        <v>#DIV/0!</v>
      </c>
      <c r="EI660" s="52" t="str">
        <f t="shared" si="129"/>
        <v>#DIV/0!</v>
      </c>
      <c r="EJ660" s="36" t="str">
        <f t="shared" si="130"/>
        <v>#DIV/0!</v>
      </c>
      <c r="EK660" s="53" t="str">
        <f t="shared" si="131"/>
        <v>#DIV/0!</v>
      </c>
      <c r="EL660" s="54" t="str">
        <f t="shared" si="132"/>
        <v>#DIV/0!</v>
      </c>
      <c r="EM660" s="55" t="str">
        <f t="shared" si="133"/>
        <v>#DIV/0!</v>
      </c>
      <c r="EN660" s="55" t="str">
        <f t="shared" si="134"/>
        <v>#DIV/0!</v>
      </c>
      <c r="EO660" s="55" t="str">
        <f t="shared" si="135"/>
        <v>#DIV/0!</v>
      </c>
      <c r="EP660" s="39" t="str">
        <f t="shared" si="136"/>
        <v>#DIV/0!</v>
      </c>
      <c r="EQ660" s="56" t="str">
        <f t="shared" ref="EQ660:ER660" si="10748">BS660+EM660</f>
        <v>#DIV/0!</v>
      </c>
      <c r="ER660" s="56" t="str">
        <f t="shared" si="10748"/>
        <v>#DIV/0!</v>
      </c>
      <c r="ES660" s="56" t="str">
        <f t="shared" si="138"/>
        <v>#DIV/0!</v>
      </c>
      <c r="ET660" s="57" t="str">
        <f t="shared" si="139"/>
        <v>#DIV/0!</v>
      </c>
      <c r="EU660" s="51" t="str">
        <f t="shared" si="140"/>
        <v>#DIV/0!</v>
      </c>
      <c r="EV660" s="52" t="str">
        <f t="shared" si="141"/>
        <v>#DIV/0!</v>
      </c>
      <c r="EW660" s="52" t="str">
        <f t="shared" si="142"/>
        <v>#DIV/0!</v>
      </c>
      <c r="EX660" s="36" t="str">
        <f t="shared" si="143"/>
        <v>#DIV/0!</v>
      </c>
      <c r="EY660" s="53" t="str">
        <f t="shared" si="144"/>
        <v>#DIV/0!</v>
      </c>
      <c r="EZ660" s="54" t="str">
        <f t="shared" si="145"/>
        <v>#DIV/0!</v>
      </c>
      <c r="FA660" s="55" t="str">
        <f t="shared" si="146"/>
        <v>#DIV/0!</v>
      </c>
      <c r="FB660" s="55" t="str">
        <f t="shared" si="147"/>
        <v>#DIV/0!</v>
      </c>
      <c r="FC660" s="55" t="str">
        <f t="shared" si="148"/>
        <v>#DIV/0!</v>
      </c>
      <c r="FD660" s="39" t="str">
        <f t="shared" si="149"/>
        <v>#DIV/0!</v>
      </c>
      <c r="FE660" s="51" t="str">
        <f t="shared" si="150"/>
        <v>#DIV/0!</v>
      </c>
      <c r="FF660" s="52" t="str">
        <f t="shared" si="151"/>
        <v>#DIV/0!</v>
      </c>
      <c r="FG660" s="52" t="str">
        <f t="shared" si="152"/>
        <v>#DIV/0!</v>
      </c>
      <c r="FH660" s="36" t="str">
        <f t="shared" si="153"/>
        <v>#DIV/0!</v>
      </c>
      <c r="FI660" s="53" t="str">
        <f t="shared" si="154"/>
        <v>#DIV/0!</v>
      </c>
      <c r="FJ660" s="54" t="str">
        <f t="shared" si="155"/>
        <v>#DIV/0!</v>
      </c>
      <c r="FK660" s="55" t="str">
        <f t="shared" si="156"/>
        <v>#DIV/0!</v>
      </c>
      <c r="FL660" s="55" t="str">
        <f t="shared" si="157"/>
        <v>#DIV/0!</v>
      </c>
      <c r="FM660" s="55" t="str">
        <f t="shared" si="158"/>
        <v>#DIV/0!</v>
      </c>
      <c r="FN660" s="39" t="str">
        <f t="shared" si="159"/>
        <v>#DIV/0!</v>
      </c>
      <c r="FO660" s="56" t="str">
        <f t="shared" si="160"/>
        <v>#DIV/0!</v>
      </c>
      <c r="FP660" s="56" t="str">
        <f t="shared" si="161"/>
        <v>#DIV/0!</v>
      </c>
      <c r="FQ660" s="56" t="str">
        <f t="shared" si="162"/>
        <v>#DIV/0!</v>
      </c>
      <c r="FR660" s="57" t="str">
        <f t="shared" si="163"/>
        <v>#DIV/0!</v>
      </c>
      <c r="FS660" s="51" t="str">
        <f t="shared" si="164"/>
        <v>#DIV/0!</v>
      </c>
      <c r="FT660" s="51" t="str">
        <f t="shared" si="165"/>
        <v>#DIV/0!</v>
      </c>
      <c r="FU660" s="52" t="str">
        <f t="shared" si="166"/>
        <v>#DIV/0!</v>
      </c>
      <c r="FV660" s="52" t="str">
        <f t="shared" si="167"/>
        <v>#DIV/0!</v>
      </c>
      <c r="FW660" s="36" t="str">
        <f t="shared" si="168"/>
        <v>#DIV/0!</v>
      </c>
      <c r="FX660" s="53" t="str">
        <f t="shared" si="169"/>
        <v>#DIV/0!</v>
      </c>
      <c r="FY660" s="53" t="str">
        <f t="shared" si="170"/>
        <v>#DIV/0!</v>
      </c>
      <c r="FZ660" s="54" t="str">
        <f t="shared" si="171"/>
        <v>#DIV/0!</v>
      </c>
      <c r="GA660" s="55" t="str">
        <f t="shared" si="172"/>
        <v>#DIV/0!</v>
      </c>
      <c r="GB660" s="55" t="str">
        <f t="shared" si="173"/>
        <v>#DIV/0!</v>
      </c>
      <c r="GC660" s="55" t="str">
        <f t="shared" si="174"/>
        <v>#DIV/0!</v>
      </c>
      <c r="GD660" s="39" t="str">
        <f t="shared" si="175"/>
        <v>#DIV/0!</v>
      </c>
      <c r="GE660" s="58">
        <f t="shared" si="176"/>
        <v>-0.5</v>
      </c>
      <c r="GF660" s="42">
        <f t="shared" si="177"/>
        <v>-0.8660254038</v>
      </c>
      <c r="GG660" s="58">
        <f t="shared" si="178"/>
        <v>-2.094395102</v>
      </c>
      <c r="GH660" s="42">
        <f t="shared" si="179"/>
        <v>1</v>
      </c>
      <c r="GI660" s="59">
        <f t="shared" si="180"/>
        <v>-0.5</v>
      </c>
      <c r="GJ660" s="43">
        <f t="shared" si="181"/>
        <v>0.8660254038</v>
      </c>
      <c r="GK660" s="59">
        <f t="shared" si="182"/>
        <v>2.094395102</v>
      </c>
      <c r="GL660" s="43">
        <f t="shared" si="183"/>
        <v>1</v>
      </c>
      <c r="GM660" s="51">
        <f t="shared" si="184"/>
        <v>-2.094395102</v>
      </c>
      <c r="GN660" s="51" t="str">
        <f t="shared" si="185"/>
        <v>#DIV/0!</v>
      </c>
      <c r="GO660" s="52" t="str">
        <f t="shared" si="186"/>
        <v>#DIV/0!</v>
      </c>
      <c r="GP660" s="52" t="str">
        <f t="shared" si="187"/>
        <v>#DIV/0!</v>
      </c>
      <c r="GQ660" s="36" t="str">
        <f t="shared" si="188"/>
        <v>#DIV/0!</v>
      </c>
      <c r="GR660" s="53">
        <f t="shared" si="189"/>
        <v>1</v>
      </c>
      <c r="GS660" s="53" t="str">
        <f t="shared" si="190"/>
        <v>#DIV/0!</v>
      </c>
      <c r="GT660" s="54" t="str">
        <f t="shared" si="191"/>
        <v>#DIV/0!</v>
      </c>
      <c r="GU660" s="55" t="str">
        <f t="shared" si="192"/>
        <v>#DIV/0!</v>
      </c>
      <c r="GV660" s="55" t="str">
        <f t="shared" si="193"/>
        <v>#DIV/0!</v>
      </c>
      <c r="GW660" s="55" t="str">
        <f t="shared" si="194"/>
        <v>#DIV/0!</v>
      </c>
      <c r="GX660" s="39" t="str">
        <f t="shared" si="195"/>
        <v>#DIV/0!</v>
      </c>
      <c r="GY660" s="51">
        <f t="shared" si="196"/>
        <v>2.094395102</v>
      </c>
      <c r="GZ660" s="51" t="str">
        <f t="shared" si="197"/>
        <v>#DIV/0!</v>
      </c>
      <c r="HA660" s="52" t="str">
        <f t="shared" si="198"/>
        <v>#DIV/0!</v>
      </c>
      <c r="HB660" s="52" t="str">
        <f t="shared" si="199"/>
        <v>#DIV/0!</v>
      </c>
      <c r="HC660" s="36" t="str">
        <f t="shared" si="200"/>
        <v>#DIV/0!</v>
      </c>
      <c r="HD660" s="53">
        <f t="shared" si="201"/>
        <v>1</v>
      </c>
      <c r="HE660" s="53" t="str">
        <f t="shared" si="202"/>
        <v>#DIV/0!</v>
      </c>
      <c r="HF660" s="54" t="str">
        <f t="shared" si="203"/>
        <v>#DIV/0!</v>
      </c>
      <c r="HG660" s="55" t="str">
        <f t="shared" si="204"/>
        <v>#DIV/0!</v>
      </c>
      <c r="HH660" s="55" t="str">
        <f t="shared" si="205"/>
        <v>#DIV/0!</v>
      </c>
      <c r="HI660" s="55" t="str">
        <f t="shared" si="206"/>
        <v>#DIV/0!</v>
      </c>
      <c r="HJ660" s="39" t="str">
        <f t="shared" si="207"/>
        <v>#DIV/0!</v>
      </c>
      <c r="HK660" s="51">
        <f t="shared" si="208"/>
        <v>2.094395102</v>
      </c>
      <c r="HL660" s="51" t="str">
        <f t="shared" si="209"/>
        <v>#DIV/0!</v>
      </c>
      <c r="HM660" s="52" t="str">
        <f t="shared" si="210"/>
        <v>#DIV/0!</v>
      </c>
      <c r="HN660" s="52" t="str">
        <f t="shared" si="211"/>
        <v>#DIV/0!</v>
      </c>
      <c r="HO660" s="36" t="str">
        <f t="shared" si="212"/>
        <v>#DIV/0!</v>
      </c>
      <c r="HP660" s="53">
        <f t="shared" si="213"/>
        <v>1</v>
      </c>
      <c r="HQ660" s="53" t="str">
        <f t="shared" si="214"/>
        <v>#DIV/0!</v>
      </c>
      <c r="HR660" s="54" t="str">
        <f t="shared" si="215"/>
        <v>#DIV/0!</v>
      </c>
      <c r="HS660" s="55" t="str">
        <f t="shared" si="216"/>
        <v>#DIV/0!</v>
      </c>
      <c r="HT660" s="55" t="str">
        <f t="shared" si="217"/>
        <v>#DIV/0!</v>
      </c>
      <c r="HU660" s="55" t="str">
        <f t="shared" si="218"/>
        <v>#DIV/0!</v>
      </c>
      <c r="HV660" s="39" t="str">
        <f t="shared" si="219"/>
        <v>#DIV/0!</v>
      </c>
      <c r="HW660" s="51">
        <f t="shared" si="220"/>
        <v>-2.094395102</v>
      </c>
      <c r="HX660" s="51" t="str">
        <f t="shared" si="221"/>
        <v>#DIV/0!</v>
      </c>
      <c r="HY660" s="52" t="str">
        <f t="shared" si="222"/>
        <v>#DIV/0!</v>
      </c>
      <c r="HZ660" s="52" t="str">
        <f t="shared" si="223"/>
        <v>#DIV/0!</v>
      </c>
      <c r="IA660" s="36" t="str">
        <f t="shared" si="224"/>
        <v>#DIV/0!</v>
      </c>
      <c r="IB660" s="53">
        <f t="shared" si="225"/>
        <v>1</v>
      </c>
      <c r="IC660" s="53" t="str">
        <f t="shared" si="226"/>
        <v>#DIV/0!</v>
      </c>
      <c r="ID660" s="54" t="str">
        <f t="shared" si="227"/>
        <v>#DIV/0!</v>
      </c>
      <c r="IE660" s="55" t="str">
        <f t="shared" si="228"/>
        <v>#DIV/0!</v>
      </c>
      <c r="IF660" s="55" t="str">
        <f t="shared" si="229"/>
        <v>#DIV/0!</v>
      </c>
      <c r="IG660" s="55" t="str">
        <f t="shared" si="230"/>
        <v>#DIV/0!</v>
      </c>
      <c r="IH660" s="39" t="str">
        <f t="shared" si="231"/>
        <v>#DIV/0!</v>
      </c>
    </row>
    <row r="661" ht="12.75" customHeight="1">
      <c r="A661" s="44" t="str">
        <f>'Execute Cubic'!U656</f>
        <v/>
      </c>
      <c r="B661" s="44" t="str">
        <f>'Execute Cubic'!V656</f>
        <v/>
      </c>
      <c r="C661" s="44" t="str">
        <f>'Execute Cubic'!W656</f>
        <v/>
      </c>
      <c r="D661" s="44" t="str">
        <f>'Execute Cubic'!X656</f>
        <v/>
      </c>
      <c r="E661" s="44">
        <f t="shared" ref="E661:H661" si="10749">0</f>
        <v>0</v>
      </c>
      <c r="F661" s="44">
        <f t="shared" si="10749"/>
        <v>0</v>
      </c>
      <c r="G661" s="44">
        <f t="shared" si="10749"/>
        <v>0</v>
      </c>
      <c r="H661" s="44">
        <f t="shared" si="10749"/>
        <v>0</v>
      </c>
      <c r="I661" s="45" t="str">
        <f t="shared" si="27"/>
        <v>#DIV/0!</v>
      </c>
      <c r="J661" s="45" t="str">
        <f t="shared" si="28"/>
        <v>#DIV/0!</v>
      </c>
      <c r="K661" s="46" t="str">
        <f t="shared" si="29"/>
        <v>#DIV/0!</v>
      </c>
      <c r="L661" s="46" t="str">
        <f t="shared" si="30"/>
        <v>#DIV/0!</v>
      </c>
      <c r="M661" s="47" t="str">
        <f t="shared" si="31"/>
        <v>#DIV/0!</v>
      </c>
      <c r="N661" s="47" t="str">
        <f t="shared" si="32"/>
        <v>#DIV/0!</v>
      </c>
      <c r="O661" s="48" t="str">
        <f t="shared" ref="O661:R661" si="10750">ATAN2(A661,E661)</f>
        <v>#DIV/0!</v>
      </c>
      <c r="P661" s="48" t="str">
        <f t="shared" si="10750"/>
        <v>#DIV/0!</v>
      </c>
      <c r="Q661" s="48" t="str">
        <f t="shared" si="10750"/>
        <v>#DIV/0!</v>
      </c>
      <c r="R661" s="48" t="str">
        <f t="shared" si="10750"/>
        <v>#DIV/0!</v>
      </c>
      <c r="S661" s="48">
        <f t="shared" ref="S661:V661" si="10751">SQRT(POWER(A661,2)+POWER(E661,2))</f>
        <v>0</v>
      </c>
      <c r="T661" s="48">
        <f t="shared" si="10751"/>
        <v>0</v>
      </c>
      <c r="U661" s="48">
        <f t="shared" si="10751"/>
        <v>0</v>
      </c>
      <c r="V661" s="48">
        <f t="shared" si="10751"/>
        <v>0</v>
      </c>
      <c r="W661" s="49" t="str">
        <f t="shared" ref="W661:Z661" si="10752">O661-$O661</f>
        <v>#DIV/0!</v>
      </c>
      <c r="X661" s="49" t="str">
        <f t="shared" si="10752"/>
        <v>#DIV/0!</v>
      </c>
      <c r="Y661" s="49" t="str">
        <f t="shared" si="10752"/>
        <v>#DIV/0!</v>
      </c>
      <c r="Z661" s="49" t="str">
        <f t="shared" si="10752"/>
        <v>#DIV/0!</v>
      </c>
      <c r="AA661" s="49" t="str">
        <f t="shared" ref="AA661:AD661" si="10753">S661/$S661</f>
        <v>#DIV/0!</v>
      </c>
      <c r="AB661" s="49" t="str">
        <f t="shared" si="10753"/>
        <v>#DIV/0!</v>
      </c>
      <c r="AC661" s="49" t="str">
        <f t="shared" si="10753"/>
        <v>#DIV/0!</v>
      </c>
      <c r="AD661" s="49" t="str">
        <f t="shared" si="10753"/>
        <v>#DIV/0!</v>
      </c>
      <c r="AE661" s="50" t="str">
        <f t="shared" ref="AE661:AH661" si="10754">AA661*COS(W661)</f>
        <v>#DIV/0!</v>
      </c>
      <c r="AF661" s="50" t="str">
        <f t="shared" si="10754"/>
        <v>#DIV/0!</v>
      </c>
      <c r="AG661" s="50" t="str">
        <f t="shared" si="10754"/>
        <v>#DIV/0!</v>
      </c>
      <c r="AH661" s="50" t="str">
        <f t="shared" si="10754"/>
        <v>#DIV/0!</v>
      </c>
      <c r="AI661" s="44" t="str">
        <f t="shared" ref="AI661:AL661" si="10755">AA661*SIN(W661)</f>
        <v>#DIV/0!</v>
      </c>
      <c r="AJ661" s="44" t="str">
        <f t="shared" si="10755"/>
        <v>#DIV/0!</v>
      </c>
      <c r="AK661" s="44" t="str">
        <f t="shared" si="10755"/>
        <v>#DIV/0!</v>
      </c>
      <c r="AL661" s="44" t="str">
        <f t="shared" si="10755"/>
        <v>#DIV/0!</v>
      </c>
      <c r="AM661" s="51" t="str">
        <f t="shared" si="39"/>
        <v>#DIV/0!</v>
      </c>
      <c r="AN661" s="52" t="str">
        <f t="shared" si="40"/>
        <v>#DIV/0!</v>
      </c>
      <c r="AO661" s="52" t="str">
        <f t="shared" si="41"/>
        <v>#DIV/0!</v>
      </c>
      <c r="AP661" s="36" t="str">
        <f t="shared" si="42"/>
        <v>#DIV/0!</v>
      </c>
      <c r="AQ661" s="53" t="str">
        <f t="shared" si="43"/>
        <v>#DIV/0!</v>
      </c>
      <c r="AR661" s="54" t="str">
        <f t="shared" si="44"/>
        <v>#DIV/0!</v>
      </c>
      <c r="AS661" s="55" t="str">
        <f t="shared" si="45"/>
        <v>#DIV/0!</v>
      </c>
      <c r="AT661" s="55" t="str">
        <f t="shared" si="46"/>
        <v>#DIV/0!</v>
      </c>
      <c r="AU661" s="55" t="str">
        <f t="shared" si="47"/>
        <v>#DIV/0!</v>
      </c>
      <c r="AV661" s="39" t="str">
        <f t="shared" si="48"/>
        <v>#DIV/0!</v>
      </c>
      <c r="AW661" s="51" t="str">
        <f t="shared" ref="AW661:AX661" si="10756">AW$1*X661</f>
        <v>#DIV/0!</v>
      </c>
      <c r="AX661" s="51" t="str">
        <f t="shared" si="10756"/>
        <v>#DIV/0!</v>
      </c>
      <c r="AY661" s="52" t="str">
        <f t="shared" si="50"/>
        <v>#DIV/0!</v>
      </c>
      <c r="AZ661" s="52" t="str">
        <f t="shared" si="51"/>
        <v>#DIV/0!</v>
      </c>
      <c r="BA661" s="36" t="str">
        <f t="shared" si="52"/>
        <v>#DIV/0!</v>
      </c>
      <c r="BB661" s="53" t="str">
        <f t="shared" ref="BB661:BC661" si="10757">POWER(AB661,BB$1)</f>
        <v>#DIV/0!</v>
      </c>
      <c r="BC661" s="53" t="str">
        <f t="shared" si="10757"/>
        <v>#DIV/0!</v>
      </c>
      <c r="BD661" s="54" t="str">
        <f t="shared" si="54"/>
        <v>#DIV/0!</v>
      </c>
      <c r="BE661" s="55" t="str">
        <f t="shared" si="55"/>
        <v>#DIV/0!</v>
      </c>
      <c r="BF661" s="55" t="str">
        <f t="shared" si="56"/>
        <v>#DIV/0!</v>
      </c>
      <c r="BG661" s="55" t="str">
        <f t="shared" si="57"/>
        <v>#DIV/0!</v>
      </c>
      <c r="BH661" s="39" t="str">
        <f t="shared" si="58"/>
        <v>#DIV/0!</v>
      </c>
      <c r="BI661" s="51" t="str">
        <f t="shared" si="59"/>
        <v>#DIV/0!</v>
      </c>
      <c r="BJ661" s="52" t="str">
        <f t="shared" si="60"/>
        <v>#DIV/0!</v>
      </c>
      <c r="BK661" s="52" t="str">
        <f t="shared" si="61"/>
        <v>#DIV/0!</v>
      </c>
      <c r="BL661" s="36" t="str">
        <f t="shared" si="62"/>
        <v>#DIV/0!</v>
      </c>
      <c r="BM661" s="53" t="str">
        <f t="shared" si="63"/>
        <v>#DIV/0!</v>
      </c>
      <c r="BN661" s="54" t="str">
        <f t="shared" si="64"/>
        <v>#DIV/0!</v>
      </c>
      <c r="BO661" s="55" t="str">
        <f t="shared" si="65"/>
        <v>#DIV/0!</v>
      </c>
      <c r="BP661" s="55" t="str">
        <f t="shared" si="66"/>
        <v>#DIV/0!</v>
      </c>
      <c r="BQ661" s="55" t="str">
        <f t="shared" si="67"/>
        <v>#DIV/0!</v>
      </c>
      <c r="BR661" s="39" t="str">
        <f t="shared" si="68"/>
        <v>#DIV/0!</v>
      </c>
      <c r="BS661" s="56" t="str">
        <f t="shared" ref="BS661:BT661" si="10758">AS661+BE661+BO661</f>
        <v>#DIV/0!</v>
      </c>
      <c r="BT661" s="56" t="str">
        <f t="shared" si="10758"/>
        <v>#DIV/0!</v>
      </c>
      <c r="BU661" s="56" t="str">
        <f t="shared" si="70"/>
        <v>#DIV/0!</v>
      </c>
      <c r="BV661" s="57" t="str">
        <f t="shared" si="71"/>
        <v>#DIV/0!</v>
      </c>
      <c r="BW661" s="51" t="str">
        <f t="shared" ref="BW661:BX661" si="10759">BW$1*X661</f>
        <v>#DIV/0!</v>
      </c>
      <c r="BX661" s="51" t="str">
        <f t="shared" si="10759"/>
        <v>#DIV/0!</v>
      </c>
      <c r="BY661" s="52" t="str">
        <f t="shared" si="73"/>
        <v>#DIV/0!</v>
      </c>
      <c r="BZ661" s="52" t="str">
        <f t="shared" si="74"/>
        <v>#DIV/0!</v>
      </c>
      <c r="CA661" s="36" t="str">
        <f t="shared" si="75"/>
        <v>#DIV/0!</v>
      </c>
      <c r="CB661" s="53" t="str">
        <f t="shared" ref="CB661:CC661" si="10760">POWER(AB661,CB$1)</f>
        <v>#DIV/0!</v>
      </c>
      <c r="CC661" s="53" t="str">
        <f t="shared" si="10760"/>
        <v>#DIV/0!</v>
      </c>
      <c r="CD661" s="54" t="str">
        <f t="shared" si="77"/>
        <v>#DIV/0!</v>
      </c>
      <c r="CE661" s="55" t="str">
        <f t="shared" si="78"/>
        <v>#DIV/0!</v>
      </c>
      <c r="CF661" s="55" t="str">
        <f t="shared" si="79"/>
        <v>#DIV/0!</v>
      </c>
      <c r="CG661" s="55" t="str">
        <f t="shared" si="80"/>
        <v>#DIV/0!</v>
      </c>
      <c r="CH661" s="39" t="str">
        <f t="shared" si="81"/>
        <v>#DIV/0!</v>
      </c>
      <c r="CI661" s="51" t="str">
        <f t="shared" si="82"/>
        <v>#DIV/0!</v>
      </c>
      <c r="CJ661" s="52" t="str">
        <f t="shared" si="83"/>
        <v>#DIV/0!</v>
      </c>
      <c r="CK661" s="52" t="str">
        <f t="shared" si="84"/>
        <v>#DIV/0!</v>
      </c>
      <c r="CL661" s="36" t="str">
        <f t="shared" si="85"/>
        <v>#DIV/0!</v>
      </c>
      <c r="CM661" s="53" t="str">
        <f t="shared" si="86"/>
        <v>#DIV/0!</v>
      </c>
      <c r="CN661" s="54" t="str">
        <f t="shared" si="87"/>
        <v>#DIV/0!</v>
      </c>
      <c r="CO661" s="55" t="str">
        <f t="shared" si="88"/>
        <v>#DIV/0!</v>
      </c>
      <c r="CP661" s="55" t="str">
        <f t="shared" si="89"/>
        <v>#DIV/0!</v>
      </c>
      <c r="CQ661" s="55" t="str">
        <f t="shared" si="90"/>
        <v>#DIV/0!</v>
      </c>
      <c r="CR661" s="39" t="str">
        <f t="shared" si="91"/>
        <v>#DIV/0!</v>
      </c>
      <c r="CS661" s="51" t="str">
        <f t="shared" si="92"/>
        <v>#DIV/0!</v>
      </c>
      <c r="CT661" s="51" t="str">
        <f t="shared" si="93"/>
        <v>#DIV/0!</v>
      </c>
      <c r="CU661" s="52" t="str">
        <f t="shared" si="94"/>
        <v>#DIV/0!</v>
      </c>
      <c r="CV661" s="52" t="str">
        <f t="shared" si="95"/>
        <v>#DIV/0!</v>
      </c>
      <c r="CW661" s="36" t="str">
        <f t="shared" si="96"/>
        <v>#DIV/0!</v>
      </c>
      <c r="CX661" s="53" t="str">
        <f t="shared" si="97"/>
        <v>#DIV/0!</v>
      </c>
      <c r="CY661" s="53" t="str">
        <f t="shared" si="98"/>
        <v>#DIV/0!</v>
      </c>
      <c r="CZ661" s="54" t="str">
        <f t="shared" si="99"/>
        <v>#DIV/0!</v>
      </c>
      <c r="DA661" s="55" t="str">
        <f t="shared" si="100"/>
        <v>#DIV/0!</v>
      </c>
      <c r="DB661" s="55" t="str">
        <f t="shared" si="101"/>
        <v>#DIV/0!</v>
      </c>
      <c r="DC661" s="55" t="str">
        <f t="shared" si="102"/>
        <v>#DIV/0!</v>
      </c>
      <c r="DD661" s="39" t="str">
        <f t="shared" si="103"/>
        <v>#DIV/0!</v>
      </c>
      <c r="DE661" s="51" t="str">
        <f t="shared" ref="DE661:DG661" si="10761">DE$1*X661</f>
        <v>#DIV/0!</v>
      </c>
      <c r="DF661" s="51" t="str">
        <f t="shared" si="10761"/>
        <v>#DIV/0!</v>
      </c>
      <c r="DG661" s="51" t="str">
        <f t="shared" si="10761"/>
        <v>#DIV/0!</v>
      </c>
      <c r="DH661" s="52" t="str">
        <f t="shared" si="105"/>
        <v>#DIV/0!</v>
      </c>
      <c r="DI661" s="52" t="str">
        <f t="shared" si="106"/>
        <v>#DIV/0!</v>
      </c>
      <c r="DJ661" s="36" t="str">
        <f t="shared" si="107"/>
        <v>#DIV/0!</v>
      </c>
      <c r="DK661" s="53" t="str">
        <f t="shared" ref="DK661:DM661" si="10762">POWER(AB661,DK$1)</f>
        <v>#DIV/0!</v>
      </c>
      <c r="DL661" s="53" t="str">
        <f t="shared" si="10762"/>
        <v>#DIV/0!</v>
      </c>
      <c r="DM661" s="53" t="str">
        <f t="shared" si="10762"/>
        <v>#DIV/0!</v>
      </c>
      <c r="DN661" s="54" t="str">
        <f t="shared" si="109"/>
        <v>#DIV/0!</v>
      </c>
      <c r="DO661" s="55" t="str">
        <f t="shared" si="110"/>
        <v>#DIV/0!</v>
      </c>
      <c r="DP661" s="55" t="str">
        <f t="shared" si="111"/>
        <v>#DIV/0!</v>
      </c>
      <c r="DQ661" s="55" t="str">
        <f t="shared" si="112"/>
        <v>#DIV/0!</v>
      </c>
      <c r="DR661" s="39" t="str">
        <f t="shared" si="113"/>
        <v>#DIV/0!</v>
      </c>
      <c r="DS661" s="51" t="str">
        <f t="shared" si="114"/>
        <v>#DIV/0!</v>
      </c>
      <c r="DT661" s="52" t="str">
        <f t="shared" si="115"/>
        <v>#DIV/0!</v>
      </c>
      <c r="DU661" s="52" t="str">
        <f t="shared" si="116"/>
        <v>#DIV/0!</v>
      </c>
      <c r="DV661" s="36" t="str">
        <f t="shared" si="117"/>
        <v>#DIV/0!</v>
      </c>
      <c r="DW661" s="53" t="str">
        <f t="shared" si="118"/>
        <v>#DIV/0!</v>
      </c>
      <c r="DX661" s="54" t="str">
        <f t="shared" si="119"/>
        <v>#DIV/0!</v>
      </c>
      <c r="DY661" s="55" t="str">
        <f t="shared" si="120"/>
        <v>#DIV/0!</v>
      </c>
      <c r="DZ661" s="55" t="str">
        <f t="shared" si="121"/>
        <v>#DIV/0!</v>
      </c>
      <c r="EA661" s="55" t="str">
        <f t="shared" si="122"/>
        <v>#DIV/0!</v>
      </c>
      <c r="EB661" s="39" t="str">
        <f t="shared" si="123"/>
        <v>#DIV/0!</v>
      </c>
      <c r="EC661" s="56" t="str">
        <f t="shared" ref="EC661:ED661" si="10763">CE661+CO661+DA661+DO661+DY661</f>
        <v>#DIV/0!</v>
      </c>
      <c r="ED661" s="56" t="str">
        <f t="shared" si="10763"/>
        <v>#DIV/0!</v>
      </c>
      <c r="EE661" s="56" t="str">
        <f t="shared" si="125"/>
        <v>#DIV/0!</v>
      </c>
      <c r="EF661" s="57" t="str">
        <f t="shared" si="126"/>
        <v>#DIV/0!</v>
      </c>
      <c r="EG661" s="51" t="str">
        <f t="shared" si="127"/>
        <v>#DIV/0!</v>
      </c>
      <c r="EH661" s="52" t="str">
        <f t="shared" si="128"/>
        <v>#DIV/0!</v>
      </c>
      <c r="EI661" s="52" t="str">
        <f t="shared" si="129"/>
        <v>#DIV/0!</v>
      </c>
      <c r="EJ661" s="36" t="str">
        <f t="shared" si="130"/>
        <v>#DIV/0!</v>
      </c>
      <c r="EK661" s="53" t="str">
        <f t="shared" si="131"/>
        <v>#DIV/0!</v>
      </c>
      <c r="EL661" s="54" t="str">
        <f t="shared" si="132"/>
        <v>#DIV/0!</v>
      </c>
      <c r="EM661" s="55" t="str">
        <f t="shared" si="133"/>
        <v>#DIV/0!</v>
      </c>
      <c r="EN661" s="55" t="str">
        <f t="shared" si="134"/>
        <v>#DIV/0!</v>
      </c>
      <c r="EO661" s="55" t="str">
        <f t="shared" si="135"/>
        <v>#DIV/0!</v>
      </c>
      <c r="EP661" s="39" t="str">
        <f t="shared" si="136"/>
        <v>#DIV/0!</v>
      </c>
      <c r="EQ661" s="56" t="str">
        <f t="shared" ref="EQ661:ER661" si="10764">BS661+EM661</f>
        <v>#DIV/0!</v>
      </c>
      <c r="ER661" s="56" t="str">
        <f t="shared" si="10764"/>
        <v>#DIV/0!</v>
      </c>
      <c r="ES661" s="56" t="str">
        <f t="shared" si="138"/>
        <v>#DIV/0!</v>
      </c>
      <c r="ET661" s="57" t="str">
        <f t="shared" si="139"/>
        <v>#DIV/0!</v>
      </c>
      <c r="EU661" s="51" t="str">
        <f t="shared" si="140"/>
        <v>#DIV/0!</v>
      </c>
      <c r="EV661" s="52" t="str">
        <f t="shared" si="141"/>
        <v>#DIV/0!</v>
      </c>
      <c r="EW661" s="52" t="str">
        <f t="shared" si="142"/>
        <v>#DIV/0!</v>
      </c>
      <c r="EX661" s="36" t="str">
        <f t="shared" si="143"/>
        <v>#DIV/0!</v>
      </c>
      <c r="EY661" s="53" t="str">
        <f t="shared" si="144"/>
        <v>#DIV/0!</v>
      </c>
      <c r="EZ661" s="54" t="str">
        <f t="shared" si="145"/>
        <v>#DIV/0!</v>
      </c>
      <c r="FA661" s="55" t="str">
        <f t="shared" si="146"/>
        <v>#DIV/0!</v>
      </c>
      <c r="FB661" s="55" t="str">
        <f t="shared" si="147"/>
        <v>#DIV/0!</v>
      </c>
      <c r="FC661" s="55" t="str">
        <f t="shared" si="148"/>
        <v>#DIV/0!</v>
      </c>
      <c r="FD661" s="39" t="str">
        <f t="shared" si="149"/>
        <v>#DIV/0!</v>
      </c>
      <c r="FE661" s="51" t="str">
        <f t="shared" si="150"/>
        <v>#DIV/0!</v>
      </c>
      <c r="FF661" s="52" t="str">
        <f t="shared" si="151"/>
        <v>#DIV/0!</v>
      </c>
      <c r="FG661" s="52" t="str">
        <f t="shared" si="152"/>
        <v>#DIV/0!</v>
      </c>
      <c r="FH661" s="36" t="str">
        <f t="shared" si="153"/>
        <v>#DIV/0!</v>
      </c>
      <c r="FI661" s="53" t="str">
        <f t="shared" si="154"/>
        <v>#DIV/0!</v>
      </c>
      <c r="FJ661" s="54" t="str">
        <f t="shared" si="155"/>
        <v>#DIV/0!</v>
      </c>
      <c r="FK661" s="55" t="str">
        <f t="shared" si="156"/>
        <v>#DIV/0!</v>
      </c>
      <c r="FL661" s="55" t="str">
        <f t="shared" si="157"/>
        <v>#DIV/0!</v>
      </c>
      <c r="FM661" s="55" t="str">
        <f t="shared" si="158"/>
        <v>#DIV/0!</v>
      </c>
      <c r="FN661" s="39" t="str">
        <f t="shared" si="159"/>
        <v>#DIV/0!</v>
      </c>
      <c r="FO661" s="56" t="str">
        <f t="shared" si="160"/>
        <v>#DIV/0!</v>
      </c>
      <c r="FP661" s="56" t="str">
        <f t="shared" si="161"/>
        <v>#DIV/0!</v>
      </c>
      <c r="FQ661" s="56" t="str">
        <f t="shared" si="162"/>
        <v>#DIV/0!</v>
      </c>
      <c r="FR661" s="57" t="str">
        <f t="shared" si="163"/>
        <v>#DIV/0!</v>
      </c>
      <c r="FS661" s="51" t="str">
        <f t="shared" si="164"/>
        <v>#DIV/0!</v>
      </c>
      <c r="FT661" s="51" t="str">
        <f t="shared" si="165"/>
        <v>#DIV/0!</v>
      </c>
      <c r="FU661" s="52" t="str">
        <f t="shared" si="166"/>
        <v>#DIV/0!</v>
      </c>
      <c r="FV661" s="52" t="str">
        <f t="shared" si="167"/>
        <v>#DIV/0!</v>
      </c>
      <c r="FW661" s="36" t="str">
        <f t="shared" si="168"/>
        <v>#DIV/0!</v>
      </c>
      <c r="FX661" s="53" t="str">
        <f t="shared" si="169"/>
        <v>#DIV/0!</v>
      </c>
      <c r="FY661" s="53" t="str">
        <f t="shared" si="170"/>
        <v>#DIV/0!</v>
      </c>
      <c r="FZ661" s="54" t="str">
        <f t="shared" si="171"/>
        <v>#DIV/0!</v>
      </c>
      <c r="GA661" s="55" t="str">
        <f t="shared" si="172"/>
        <v>#DIV/0!</v>
      </c>
      <c r="GB661" s="55" t="str">
        <f t="shared" si="173"/>
        <v>#DIV/0!</v>
      </c>
      <c r="GC661" s="55" t="str">
        <f t="shared" si="174"/>
        <v>#DIV/0!</v>
      </c>
      <c r="GD661" s="39" t="str">
        <f t="shared" si="175"/>
        <v>#DIV/0!</v>
      </c>
      <c r="GE661" s="58">
        <f t="shared" si="176"/>
        <v>-0.5</v>
      </c>
      <c r="GF661" s="42">
        <f t="shared" si="177"/>
        <v>-0.8660254038</v>
      </c>
      <c r="GG661" s="58">
        <f t="shared" si="178"/>
        <v>-2.094395102</v>
      </c>
      <c r="GH661" s="42">
        <f t="shared" si="179"/>
        <v>1</v>
      </c>
      <c r="GI661" s="59">
        <f t="shared" si="180"/>
        <v>-0.5</v>
      </c>
      <c r="GJ661" s="43">
        <f t="shared" si="181"/>
        <v>0.8660254038</v>
      </c>
      <c r="GK661" s="59">
        <f t="shared" si="182"/>
        <v>2.094395102</v>
      </c>
      <c r="GL661" s="43">
        <f t="shared" si="183"/>
        <v>1</v>
      </c>
      <c r="GM661" s="51">
        <f t="shared" si="184"/>
        <v>-2.094395102</v>
      </c>
      <c r="GN661" s="51" t="str">
        <f t="shared" si="185"/>
        <v>#DIV/0!</v>
      </c>
      <c r="GO661" s="52" t="str">
        <f t="shared" si="186"/>
        <v>#DIV/0!</v>
      </c>
      <c r="GP661" s="52" t="str">
        <f t="shared" si="187"/>
        <v>#DIV/0!</v>
      </c>
      <c r="GQ661" s="36" t="str">
        <f t="shared" si="188"/>
        <v>#DIV/0!</v>
      </c>
      <c r="GR661" s="53">
        <f t="shared" si="189"/>
        <v>1</v>
      </c>
      <c r="GS661" s="53" t="str">
        <f t="shared" si="190"/>
        <v>#DIV/0!</v>
      </c>
      <c r="GT661" s="54" t="str">
        <f t="shared" si="191"/>
        <v>#DIV/0!</v>
      </c>
      <c r="GU661" s="55" t="str">
        <f t="shared" si="192"/>
        <v>#DIV/0!</v>
      </c>
      <c r="GV661" s="55" t="str">
        <f t="shared" si="193"/>
        <v>#DIV/0!</v>
      </c>
      <c r="GW661" s="55" t="str">
        <f t="shared" si="194"/>
        <v>#DIV/0!</v>
      </c>
      <c r="GX661" s="39" t="str">
        <f t="shared" si="195"/>
        <v>#DIV/0!</v>
      </c>
      <c r="GY661" s="51">
        <f t="shared" si="196"/>
        <v>2.094395102</v>
      </c>
      <c r="GZ661" s="51" t="str">
        <f t="shared" si="197"/>
        <v>#DIV/0!</v>
      </c>
      <c r="HA661" s="52" t="str">
        <f t="shared" si="198"/>
        <v>#DIV/0!</v>
      </c>
      <c r="HB661" s="52" t="str">
        <f t="shared" si="199"/>
        <v>#DIV/0!</v>
      </c>
      <c r="HC661" s="36" t="str">
        <f t="shared" si="200"/>
        <v>#DIV/0!</v>
      </c>
      <c r="HD661" s="53">
        <f t="shared" si="201"/>
        <v>1</v>
      </c>
      <c r="HE661" s="53" t="str">
        <f t="shared" si="202"/>
        <v>#DIV/0!</v>
      </c>
      <c r="HF661" s="54" t="str">
        <f t="shared" si="203"/>
        <v>#DIV/0!</v>
      </c>
      <c r="HG661" s="55" t="str">
        <f t="shared" si="204"/>
        <v>#DIV/0!</v>
      </c>
      <c r="HH661" s="55" t="str">
        <f t="shared" si="205"/>
        <v>#DIV/0!</v>
      </c>
      <c r="HI661" s="55" t="str">
        <f t="shared" si="206"/>
        <v>#DIV/0!</v>
      </c>
      <c r="HJ661" s="39" t="str">
        <f t="shared" si="207"/>
        <v>#DIV/0!</v>
      </c>
      <c r="HK661" s="51">
        <f t="shared" si="208"/>
        <v>2.094395102</v>
      </c>
      <c r="HL661" s="51" t="str">
        <f t="shared" si="209"/>
        <v>#DIV/0!</v>
      </c>
      <c r="HM661" s="52" t="str">
        <f t="shared" si="210"/>
        <v>#DIV/0!</v>
      </c>
      <c r="HN661" s="52" t="str">
        <f t="shared" si="211"/>
        <v>#DIV/0!</v>
      </c>
      <c r="HO661" s="36" t="str">
        <f t="shared" si="212"/>
        <v>#DIV/0!</v>
      </c>
      <c r="HP661" s="53">
        <f t="shared" si="213"/>
        <v>1</v>
      </c>
      <c r="HQ661" s="53" t="str">
        <f t="shared" si="214"/>
        <v>#DIV/0!</v>
      </c>
      <c r="HR661" s="54" t="str">
        <f t="shared" si="215"/>
        <v>#DIV/0!</v>
      </c>
      <c r="HS661" s="55" t="str">
        <f t="shared" si="216"/>
        <v>#DIV/0!</v>
      </c>
      <c r="HT661" s="55" t="str">
        <f t="shared" si="217"/>
        <v>#DIV/0!</v>
      </c>
      <c r="HU661" s="55" t="str">
        <f t="shared" si="218"/>
        <v>#DIV/0!</v>
      </c>
      <c r="HV661" s="39" t="str">
        <f t="shared" si="219"/>
        <v>#DIV/0!</v>
      </c>
      <c r="HW661" s="51">
        <f t="shared" si="220"/>
        <v>-2.094395102</v>
      </c>
      <c r="HX661" s="51" t="str">
        <f t="shared" si="221"/>
        <v>#DIV/0!</v>
      </c>
      <c r="HY661" s="52" t="str">
        <f t="shared" si="222"/>
        <v>#DIV/0!</v>
      </c>
      <c r="HZ661" s="52" t="str">
        <f t="shared" si="223"/>
        <v>#DIV/0!</v>
      </c>
      <c r="IA661" s="36" t="str">
        <f t="shared" si="224"/>
        <v>#DIV/0!</v>
      </c>
      <c r="IB661" s="53">
        <f t="shared" si="225"/>
        <v>1</v>
      </c>
      <c r="IC661" s="53" t="str">
        <f t="shared" si="226"/>
        <v>#DIV/0!</v>
      </c>
      <c r="ID661" s="54" t="str">
        <f t="shared" si="227"/>
        <v>#DIV/0!</v>
      </c>
      <c r="IE661" s="55" t="str">
        <f t="shared" si="228"/>
        <v>#DIV/0!</v>
      </c>
      <c r="IF661" s="55" t="str">
        <f t="shared" si="229"/>
        <v>#DIV/0!</v>
      </c>
      <c r="IG661" s="55" t="str">
        <f t="shared" si="230"/>
        <v>#DIV/0!</v>
      </c>
      <c r="IH661" s="39" t="str">
        <f t="shared" si="231"/>
        <v>#DIV/0!</v>
      </c>
    </row>
    <row r="662" ht="12.75" customHeight="1">
      <c r="A662" s="44" t="str">
        <f>'Execute Cubic'!U657</f>
        <v/>
      </c>
      <c r="B662" s="44" t="str">
        <f>'Execute Cubic'!V657</f>
        <v/>
      </c>
      <c r="C662" s="44" t="str">
        <f>'Execute Cubic'!W657</f>
        <v/>
      </c>
      <c r="D662" s="44" t="str">
        <f>'Execute Cubic'!X657</f>
        <v/>
      </c>
      <c r="E662" s="44">
        <f t="shared" ref="E662:H662" si="10765">0</f>
        <v>0</v>
      </c>
      <c r="F662" s="44">
        <f t="shared" si="10765"/>
        <v>0</v>
      </c>
      <c r="G662" s="44">
        <f t="shared" si="10765"/>
        <v>0</v>
      </c>
      <c r="H662" s="44">
        <f t="shared" si="10765"/>
        <v>0</v>
      </c>
      <c r="I662" s="45" t="str">
        <f t="shared" si="27"/>
        <v>#DIV/0!</v>
      </c>
      <c r="J662" s="45" t="str">
        <f t="shared" si="28"/>
        <v>#DIV/0!</v>
      </c>
      <c r="K662" s="46" t="str">
        <f t="shared" si="29"/>
        <v>#DIV/0!</v>
      </c>
      <c r="L662" s="46" t="str">
        <f t="shared" si="30"/>
        <v>#DIV/0!</v>
      </c>
      <c r="M662" s="47" t="str">
        <f t="shared" si="31"/>
        <v>#DIV/0!</v>
      </c>
      <c r="N662" s="47" t="str">
        <f t="shared" si="32"/>
        <v>#DIV/0!</v>
      </c>
      <c r="O662" s="48" t="str">
        <f t="shared" ref="O662:R662" si="10766">ATAN2(A662,E662)</f>
        <v>#DIV/0!</v>
      </c>
      <c r="P662" s="48" t="str">
        <f t="shared" si="10766"/>
        <v>#DIV/0!</v>
      </c>
      <c r="Q662" s="48" t="str">
        <f t="shared" si="10766"/>
        <v>#DIV/0!</v>
      </c>
      <c r="R662" s="48" t="str">
        <f t="shared" si="10766"/>
        <v>#DIV/0!</v>
      </c>
      <c r="S662" s="48">
        <f t="shared" ref="S662:V662" si="10767">SQRT(POWER(A662,2)+POWER(E662,2))</f>
        <v>0</v>
      </c>
      <c r="T662" s="48">
        <f t="shared" si="10767"/>
        <v>0</v>
      </c>
      <c r="U662" s="48">
        <f t="shared" si="10767"/>
        <v>0</v>
      </c>
      <c r="V662" s="48">
        <f t="shared" si="10767"/>
        <v>0</v>
      </c>
      <c r="W662" s="49" t="str">
        <f t="shared" ref="W662:Z662" si="10768">O662-$O662</f>
        <v>#DIV/0!</v>
      </c>
      <c r="X662" s="49" t="str">
        <f t="shared" si="10768"/>
        <v>#DIV/0!</v>
      </c>
      <c r="Y662" s="49" t="str">
        <f t="shared" si="10768"/>
        <v>#DIV/0!</v>
      </c>
      <c r="Z662" s="49" t="str">
        <f t="shared" si="10768"/>
        <v>#DIV/0!</v>
      </c>
      <c r="AA662" s="49" t="str">
        <f t="shared" ref="AA662:AD662" si="10769">S662/$S662</f>
        <v>#DIV/0!</v>
      </c>
      <c r="AB662" s="49" t="str">
        <f t="shared" si="10769"/>
        <v>#DIV/0!</v>
      </c>
      <c r="AC662" s="49" t="str">
        <f t="shared" si="10769"/>
        <v>#DIV/0!</v>
      </c>
      <c r="AD662" s="49" t="str">
        <f t="shared" si="10769"/>
        <v>#DIV/0!</v>
      </c>
      <c r="AE662" s="50" t="str">
        <f t="shared" ref="AE662:AH662" si="10770">AA662*COS(W662)</f>
        <v>#DIV/0!</v>
      </c>
      <c r="AF662" s="50" t="str">
        <f t="shared" si="10770"/>
        <v>#DIV/0!</v>
      </c>
      <c r="AG662" s="50" t="str">
        <f t="shared" si="10770"/>
        <v>#DIV/0!</v>
      </c>
      <c r="AH662" s="50" t="str">
        <f t="shared" si="10770"/>
        <v>#DIV/0!</v>
      </c>
      <c r="AI662" s="44" t="str">
        <f t="shared" ref="AI662:AL662" si="10771">AA662*SIN(W662)</f>
        <v>#DIV/0!</v>
      </c>
      <c r="AJ662" s="44" t="str">
        <f t="shared" si="10771"/>
        <v>#DIV/0!</v>
      </c>
      <c r="AK662" s="44" t="str">
        <f t="shared" si="10771"/>
        <v>#DIV/0!</v>
      </c>
      <c r="AL662" s="44" t="str">
        <f t="shared" si="10771"/>
        <v>#DIV/0!</v>
      </c>
      <c r="AM662" s="51" t="str">
        <f t="shared" si="39"/>
        <v>#DIV/0!</v>
      </c>
      <c r="AN662" s="52" t="str">
        <f t="shared" si="40"/>
        <v>#DIV/0!</v>
      </c>
      <c r="AO662" s="52" t="str">
        <f t="shared" si="41"/>
        <v>#DIV/0!</v>
      </c>
      <c r="AP662" s="36" t="str">
        <f t="shared" si="42"/>
        <v>#DIV/0!</v>
      </c>
      <c r="AQ662" s="53" t="str">
        <f t="shared" si="43"/>
        <v>#DIV/0!</v>
      </c>
      <c r="AR662" s="54" t="str">
        <f t="shared" si="44"/>
        <v>#DIV/0!</v>
      </c>
      <c r="AS662" s="55" t="str">
        <f t="shared" si="45"/>
        <v>#DIV/0!</v>
      </c>
      <c r="AT662" s="55" t="str">
        <f t="shared" si="46"/>
        <v>#DIV/0!</v>
      </c>
      <c r="AU662" s="55" t="str">
        <f t="shared" si="47"/>
        <v>#DIV/0!</v>
      </c>
      <c r="AV662" s="39" t="str">
        <f t="shared" si="48"/>
        <v>#DIV/0!</v>
      </c>
      <c r="AW662" s="51" t="str">
        <f t="shared" ref="AW662:AX662" si="10772">AW$1*X662</f>
        <v>#DIV/0!</v>
      </c>
      <c r="AX662" s="51" t="str">
        <f t="shared" si="10772"/>
        <v>#DIV/0!</v>
      </c>
      <c r="AY662" s="52" t="str">
        <f t="shared" si="50"/>
        <v>#DIV/0!</v>
      </c>
      <c r="AZ662" s="52" t="str">
        <f t="shared" si="51"/>
        <v>#DIV/0!</v>
      </c>
      <c r="BA662" s="36" t="str">
        <f t="shared" si="52"/>
        <v>#DIV/0!</v>
      </c>
      <c r="BB662" s="53" t="str">
        <f t="shared" ref="BB662:BC662" si="10773">POWER(AB662,BB$1)</f>
        <v>#DIV/0!</v>
      </c>
      <c r="BC662" s="53" t="str">
        <f t="shared" si="10773"/>
        <v>#DIV/0!</v>
      </c>
      <c r="BD662" s="54" t="str">
        <f t="shared" si="54"/>
        <v>#DIV/0!</v>
      </c>
      <c r="BE662" s="55" t="str">
        <f t="shared" si="55"/>
        <v>#DIV/0!</v>
      </c>
      <c r="BF662" s="55" t="str">
        <f t="shared" si="56"/>
        <v>#DIV/0!</v>
      </c>
      <c r="BG662" s="55" t="str">
        <f t="shared" si="57"/>
        <v>#DIV/0!</v>
      </c>
      <c r="BH662" s="39" t="str">
        <f t="shared" si="58"/>
        <v>#DIV/0!</v>
      </c>
      <c r="BI662" s="51" t="str">
        <f t="shared" si="59"/>
        <v>#DIV/0!</v>
      </c>
      <c r="BJ662" s="52" t="str">
        <f t="shared" si="60"/>
        <v>#DIV/0!</v>
      </c>
      <c r="BK662" s="52" t="str">
        <f t="shared" si="61"/>
        <v>#DIV/0!</v>
      </c>
      <c r="BL662" s="36" t="str">
        <f t="shared" si="62"/>
        <v>#DIV/0!</v>
      </c>
      <c r="BM662" s="53" t="str">
        <f t="shared" si="63"/>
        <v>#DIV/0!</v>
      </c>
      <c r="BN662" s="54" t="str">
        <f t="shared" si="64"/>
        <v>#DIV/0!</v>
      </c>
      <c r="BO662" s="55" t="str">
        <f t="shared" si="65"/>
        <v>#DIV/0!</v>
      </c>
      <c r="BP662" s="55" t="str">
        <f t="shared" si="66"/>
        <v>#DIV/0!</v>
      </c>
      <c r="BQ662" s="55" t="str">
        <f t="shared" si="67"/>
        <v>#DIV/0!</v>
      </c>
      <c r="BR662" s="39" t="str">
        <f t="shared" si="68"/>
        <v>#DIV/0!</v>
      </c>
      <c r="BS662" s="56" t="str">
        <f t="shared" ref="BS662:BT662" si="10774">AS662+BE662+BO662</f>
        <v>#DIV/0!</v>
      </c>
      <c r="BT662" s="56" t="str">
        <f t="shared" si="10774"/>
        <v>#DIV/0!</v>
      </c>
      <c r="BU662" s="56" t="str">
        <f t="shared" si="70"/>
        <v>#DIV/0!</v>
      </c>
      <c r="BV662" s="57" t="str">
        <f t="shared" si="71"/>
        <v>#DIV/0!</v>
      </c>
      <c r="BW662" s="51" t="str">
        <f t="shared" ref="BW662:BX662" si="10775">BW$1*X662</f>
        <v>#DIV/0!</v>
      </c>
      <c r="BX662" s="51" t="str">
        <f t="shared" si="10775"/>
        <v>#DIV/0!</v>
      </c>
      <c r="BY662" s="52" t="str">
        <f t="shared" si="73"/>
        <v>#DIV/0!</v>
      </c>
      <c r="BZ662" s="52" t="str">
        <f t="shared" si="74"/>
        <v>#DIV/0!</v>
      </c>
      <c r="CA662" s="36" t="str">
        <f t="shared" si="75"/>
        <v>#DIV/0!</v>
      </c>
      <c r="CB662" s="53" t="str">
        <f t="shared" ref="CB662:CC662" si="10776">POWER(AB662,CB$1)</f>
        <v>#DIV/0!</v>
      </c>
      <c r="CC662" s="53" t="str">
        <f t="shared" si="10776"/>
        <v>#DIV/0!</v>
      </c>
      <c r="CD662" s="54" t="str">
        <f t="shared" si="77"/>
        <v>#DIV/0!</v>
      </c>
      <c r="CE662" s="55" t="str">
        <f t="shared" si="78"/>
        <v>#DIV/0!</v>
      </c>
      <c r="CF662" s="55" t="str">
        <f t="shared" si="79"/>
        <v>#DIV/0!</v>
      </c>
      <c r="CG662" s="55" t="str">
        <f t="shared" si="80"/>
        <v>#DIV/0!</v>
      </c>
      <c r="CH662" s="39" t="str">
        <f t="shared" si="81"/>
        <v>#DIV/0!</v>
      </c>
      <c r="CI662" s="51" t="str">
        <f t="shared" si="82"/>
        <v>#DIV/0!</v>
      </c>
      <c r="CJ662" s="52" t="str">
        <f t="shared" si="83"/>
        <v>#DIV/0!</v>
      </c>
      <c r="CK662" s="52" t="str">
        <f t="shared" si="84"/>
        <v>#DIV/0!</v>
      </c>
      <c r="CL662" s="36" t="str">
        <f t="shared" si="85"/>
        <v>#DIV/0!</v>
      </c>
      <c r="CM662" s="53" t="str">
        <f t="shared" si="86"/>
        <v>#DIV/0!</v>
      </c>
      <c r="CN662" s="54" t="str">
        <f t="shared" si="87"/>
        <v>#DIV/0!</v>
      </c>
      <c r="CO662" s="55" t="str">
        <f t="shared" si="88"/>
        <v>#DIV/0!</v>
      </c>
      <c r="CP662" s="55" t="str">
        <f t="shared" si="89"/>
        <v>#DIV/0!</v>
      </c>
      <c r="CQ662" s="55" t="str">
        <f t="shared" si="90"/>
        <v>#DIV/0!</v>
      </c>
      <c r="CR662" s="39" t="str">
        <f t="shared" si="91"/>
        <v>#DIV/0!</v>
      </c>
      <c r="CS662" s="51" t="str">
        <f t="shared" si="92"/>
        <v>#DIV/0!</v>
      </c>
      <c r="CT662" s="51" t="str">
        <f t="shared" si="93"/>
        <v>#DIV/0!</v>
      </c>
      <c r="CU662" s="52" t="str">
        <f t="shared" si="94"/>
        <v>#DIV/0!</v>
      </c>
      <c r="CV662" s="52" t="str">
        <f t="shared" si="95"/>
        <v>#DIV/0!</v>
      </c>
      <c r="CW662" s="36" t="str">
        <f t="shared" si="96"/>
        <v>#DIV/0!</v>
      </c>
      <c r="CX662" s="53" t="str">
        <f t="shared" si="97"/>
        <v>#DIV/0!</v>
      </c>
      <c r="CY662" s="53" t="str">
        <f t="shared" si="98"/>
        <v>#DIV/0!</v>
      </c>
      <c r="CZ662" s="54" t="str">
        <f t="shared" si="99"/>
        <v>#DIV/0!</v>
      </c>
      <c r="DA662" s="55" t="str">
        <f t="shared" si="100"/>
        <v>#DIV/0!</v>
      </c>
      <c r="DB662" s="55" t="str">
        <f t="shared" si="101"/>
        <v>#DIV/0!</v>
      </c>
      <c r="DC662" s="55" t="str">
        <f t="shared" si="102"/>
        <v>#DIV/0!</v>
      </c>
      <c r="DD662" s="39" t="str">
        <f t="shared" si="103"/>
        <v>#DIV/0!</v>
      </c>
      <c r="DE662" s="51" t="str">
        <f t="shared" ref="DE662:DG662" si="10777">DE$1*X662</f>
        <v>#DIV/0!</v>
      </c>
      <c r="DF662" s="51" t="str">
        <f t="shared" si="10777"/>
        <v>#DIV/0!</v>
      </c>
      <c r="DG662" s="51" t="str">
        <f t="shared" si="10777"/>
        <v>#DIV/0!</v>
      </c>
      <c r="DH662" s="52" t="str">
        <f t="shared" si="105"/>
        <v>#DIV/0!</v>
      </c>
      <c r="DI662" s="52" t="str">
        <f t="shared" si="106"/>
        <v>#DIV/0!</v>
      </c>
      <c r="DJ662" s="36" t="str">
        <f t="shared" si="107"/>
        <v>#DIV/0!</v>
      </c>
      <c r="DK662" s="53" t="str">
        <f t="shared" ref="DK662:DM662" si="10778">POWER(AB662,DK$1)</f>
        <v>#DIV/0!</v>
      </c>
      <c r="DL662" s="53" t="str">
        <f t="shared" si="10778"/>
        <v>#DIV/0!</v>
      </c>
      <c r="DM662" s="53" t="str">
        <f t="shared" si="10778"/>
        <v>#DIV/0!</v>
      </c>
      <c r="DN662" s="54" t="str">
        <f t="shared" si="109"/>
        <v>#DIV/0!</v>
      </c>
      <c r="DO662" s="55" t="str">
        <f t="shared" si="110"/>
        <v>#DIV/0!</v>
      </c>
      <c r="DP662" s="55" t="str">
        <f t="shared" si="111"/>
        <v>#DIV/0!</v>
      </c>
      <c r="DQ662" s="55" t="str">
        <f t="shared" si="112"/>
        <v>#DIV/0!</v>
      </c>
      <c r="DR662" s="39" t="str">
        <f t="shared" si="113"/>
        <v>#DIV/0!</v>
      </c>
      <c r="DS662" s="51" t="str">
        <f t="shared" si="114"/>
        <v>#DIV/0!</v>
      </c>
      <c r="DT662" s="52" t="str">
        <f t="shared" si="115"/>
        <v>#DIV/0!</v>
      </c>
      <c r="DU662" s="52" t="str">
        <f t="shared" si="116"/>
        <v>#DIV/0!</v>
      </c>
      <c r="DV662" s="36" t="str">
        <f t="shared" si="117"/>
        <v>#DIV/0!</v>
      </c>
      <c r="DW662" s="53" t="str">
        <f t="shared" si="118"/>
        <v>#DIV/0!</v>
      </c>
      <c r="DX662" s="54" t="str">
        <f t="shared" si="119"/>
        <v>#DIV/0!</v>
      </c>
      <c r="DY662" s="55" t="str">
        <f t="shared" si="120"/>
        <v>#DIV/0!</v>
      </c>
      <c r="DZ662" s="55" t="str">
        <f t="shared" si="121"/>
        <v>#DIV/0!</v>
      </c>
      <c r="EA662" s="55" t="str">
        <f t="shared" si="122"/>
        <v>#DIV/0!</v>
      </c>
      <c r="EB662" s="39" t="str">
        <f t="shared" si="123"/>
        <v>#DIV/0!</v>
      </c>
      <c r="EC662" s="56" t="str">
        <f t="shared" ref="EC662:ED662" si="10779">CE662+CO662+DA662+DO662+DY662</f>
        <v>#DIV/0!</v>
      </c>
      <c r="ED662" s="56" t="str">
        <f t="shared" si="10779"/>
        <v>#DIV/0!</v>
      </c>
      <c r="EE662" s="56" t="str">
        <f t="shared" si="125"/>
        <v>#DIV/0!</v>
      </c>
      <c r="EF662" s="57" t="str">
        <f t="shared" si="126"/>
        <v>#DIV/0!</v>
      </c>
      <c r="EG662" s="51" t="str">
        <f t="shared" si="127"/>
        <v>#DIV/0!</v>
      </c>
      <c r="EH662" s="52" t="str">
        <f t="shared" si="128"/>
        <v>#DIV/0!</v>
      </c>
      <c r="EI662" s="52" t="str">
        <f t="shared" si="129"/>
        <v>#DIV/0!</v>
      </c>
      <c r="EJ662" s="36" t="str">
        <f t="shared" si="130"/>
        <v>#DIV/0!</v>
      </c>
      <c r="EK662" s="53" t="str">
        <f t="shared" si="131"/>
        <v>#DIV/0!</v>
      </c>
      <c r="EL662" s="54" t="str">
        <f t="shared" si="132"/>
        <v>#DIV/0!</v>
      </c>
      <c r="EM662" s="55" t="str">
        <f t="shared" si="133"/>
        <v>#DIV/0!</v>
      </c>
      <c r="EN662" s="55" t="str">
        <f t="shared" si="134"/>
        <v>#DIV/0!</v>
      </c>
      <c r="EO662" s="55" t="str">
        <f t="shared" si="135"/>
        <v>#DIV/0!</v>
      </c>
      <c r="EP662" s="39" t="str">
        <f t="shared" si="136"/>
        <v>#DIV/0!</v>
      </c>
      <c r="EQ662" s="56" t="str">
        <f t="shared" ref="EQ662:ER662" si="10780">BS662+EM662</f>
        <v>#DIV/0!</v>
      </c>
      <c r="ER662" s="56" t="str">
        <f t="shared" si="10780"/>
        <v>#DIV/0!</v>
      </c>
      <c r="ES662" s="56" t="str">
        <f t="shared" si="138"/>
        <v>#DIV/0!</v>
      </c>
      <c r="ET662" s="57" t="str">
        <f t="shared" si="139"/>
        <v>#DIV/0!</v>
      </c>
      <c r="EU662" s="51" t="str">
        <f t="shared" si="140"/>
        <v>#DIV/0!</v>
      </c>
      <c r="EV662" s="52" t="str">
        <f t="shared" si="141"/>
        <v>#DIV/0!</v>
      </c>
      <c r="EW662" s="52" t="str">
        <f t="shared" si="142"/>
        <v>#DIV/0!</v>
      </c>
      <c r="EX662" s="36" t="str">
        <f t="shared" si="143"/>
        <v>#DIV/0!</v>
      </c>
      <c r="EY662" s="53" t="str">
        <f t="shared" si="144"/>
        <v>#DIV/0!</v>
      </c>
      <c r="EZ662" s="54" t="str">
        <f t="shared" si="145"/>
        <v>#DIV/0!</v>
      </c>
      <c r="FA662" s="55" t="str">
        <f t="shared" si="146"/>
        <v>#DIV/0!</v>
      </c>
      <c r="FB662" s="55" t="str">
        <f t="shared" si="147"/>
        <v>#DIV/0!</v>
      </c>
      <c r="FC662" s="55" t="str">
        <f t="shared" si="148"/>
        <v>#DIV/0!</v>
      </c>
      <c r="FD662" s="39" t="str">
        <f t="shared" si="149"/>
        <v>#DIV/0!</v>
      </c>
      <c r="FE662" s="51" t="str">
        <f t="shared" si="150"/>
        <v>#DIV/0!</v>
      </c>
      <c r="FF662" s="52" t="str">
        <f t="shared" si="151"/>
        <v>#DIV/0!</v>
      </c>
      <c r="FG662" s="52" t="str">
        <f t="shared" si="152"/>
        <v>#DIV/0!</v>
      </c>
      <c r="FH662" s="36" t="str">
        <f t="shared" si="153"/>
        <v>#DIV/0!</v>
      </c>
      <c r="FI662" s="53" t="str">
        <f t="shared" si="154"/>
        <v>#DIV/0!</v>
      </c>
      <c r="FJ662" s="54" t="str">
        <f t="shared" si="155"/>
        <v>#DIV/0!</v>
      </c>
      <c r="FK662" s="55" t="str">
        <f t="shared" si="156"/>
        <v>#DIV/0!</v>
      </c>
      <c r="FL662" s="55" t="str">
        <f t="shared" si="157"/>
        <v>#DIV/0!</v>
      </c>
      <c r="FM662" s="55" t="str">
        <f t="shared" si="158"/>
        <v>#DIV/0!</v>
      </c>
      <c r="FN662" s="39" t="str">
        <f t="shared" si="159"/>
        <v>#DIV/0!</v>
      </c>
      <c r="FO662" s="56" t="str">
        <f t="shared" si="160"/>
        <v>#DIV/0!</v>
      </c>
      <c r="FP662" s="56" t="str">
        <f t="shared" si="161"/>
        <v>#DIV/0!</v>
      </c>
      <c r="FQ662" s="56" t="str">
        <f t="shared" si="162"/>
        <v>#DIV/0!</v>
      </c>
      <c r="FR662" s="57" t="str">
        <f t="shared" si="163"/>
        <v>#DIV/0!</v>
      </c>
      <c r="FS662" s="51" t="str">
        <f t="shared" si="164"/>
        <v>#DIV/0!</v>
      </c>
      <c r="FT662" s="51" t="str">
        <f t="shared" si="165"/>
        <v>#DIV/0!</v>
      </c>
      <c r="FU662" s="52" t="str">
        <f t="shared" si="166"/>
        <v>#DIV/0!</v>
      </c>
      <c r="FV662" s="52" t="str">
        <f t="shared" si="167"/>
        <v>#DIV/0!</v>
      </c>
      <c r="FW662" s="36" t="str">
        <f t="shared" si="168"/>
        <v>#DIV/0!</v>
      </c>
      <c r="FX662" s="53" t="str">
        <f t="shared" si="169"/>
        <v>#DIV/0!</v>
      </c>
      <c r="FY662" s="53" t="str">
        <f t="shared" si="170"/>
        <v>#DIV/0!</v>
      </c>
      <c r="FZ662" s="54" t="str">
        <f t="shared" si="171"/>
        <v>#DIV/0!</v>
      </c>
      <c r="GA662" s="55" t="str">
        <f t="shared" si="172"/>
        <v>#DIV/0!</v>
      </c>
      <c r="GB662" s="55" t="str">
        <f t="shared" si="173"/>
        <v>#DIV/0!</v>
      </c>
      <c r="GC662" s="55" t="str">
        <f t="shared" si="174"/>
        <v>#DIV/0!</v>
      </c>
      <c r="GD662" s="39" t="str">
        <f t="shared" si="175"/>
        <v>#DIV/0!</v>
      </c>
      <c r="GE662" s="58">
        <f t="shared" si="176"/>
        <v>-0.5</v>
      </c>
      <c r="GF662" s="42">
        <f t="shared" si="177"/>
        <v>-0.8660254038</v>
      </c>
      <c r="GG662" s="58">
        <f t="shared" si="178"/>
        <v>-2.094395102</v>
      </c>
      <c r="GH662" s="42">
        <f t="shared" si="179"/>
        <v>1</v>
      </c>
      <c r="GI662" s="59">
        <f t="shared" si="180"/>
        <v>-0.5</v>
      </c>
      <c r="GJ662" s="43">
        <f t="shared" si="181"/>
        <v>0.8660254038</v>
      </c>
      <c r="GK662" s="59">
        <f t="shared" si="182"/>
        <v>2.094395102</v>
      </c>
      <c r="GL662" s="43">
        <f t="shared" si="183"/>
        <v>1</v>
      </c>
      <c r="GM662" s="51">
        <f t="shared" si="184"/>
        <v>-2.094395102</v>
      </c>
      <c r="GN662" s="51" t="str">
        <f t="shared" si="185"/>
        <v>#DIV/0!</v>
      </c>
      <c r="GO662" s="52" t="str">
        <f t="shared" si="186"/>
        <v>#DIV/0!</v>
      </c>
      <c r="GP662" s="52" t="str">
        <f t="shared" si="187"/>
        <v>#DIV/0!</v>
      </c>
      <c r="GQ662" s="36" t="str">
        <f t="shared" si="188"/>
        <v>#DIV/0!</v>
      </c>
      <c r="GR662" s="53">
        <f t="shared" si="189"/>
        <v>1</v>
      </c>
      <c r="GS662" s="53" t="str">
        <f t="shared" si="190"/>
        <v>#DIV/0!</v>
      </c>
      <c r="GT662" s="54" t="str">
        <f t="shared" si="191"/>
        <v>#DIV/0!</v>
      </c>
      <c r="GU662" s="55" t="str">
        <f t="shared" si="192"/>
        <v>#DIV/0!</v>
      </c>
      <c r="GV662" s="55" t="str">
        <f t="shared" si="193"/>
        <v>#DIV/0!</v>
      </c>
      <c r="GW662" s="55" t="str">
        <f t="shared" si="194"/>
        <v>#DIV/0!</v>
      </c>
      <c r="GX662" s="39" t="str">
        <f t="shared" si="195"/>
        <v>#DIV/0!</v>
      </c>
      <c r="GY662" s="51">
        <f t="shared" si="196"/>
        <v>2.094395102</v>
      </c>
      <c r="GZ662" s="51" t="str">
        <f t="shared" si="197"/>
        <v>#DIV/0!</v>
      </c>
      <c r="HA662" s="52" t="str">
        <f t="shared" si="198"/>
        <v>#DIV/0!</v>
      </c>
      <c r="HB662" s="52" t="str">
        <f t="shared" si="199"/>
        <v>#DIV/0!</v>
      </c>
      <c r="HC662" s="36" t="str">
        <f t="shared" si="200"/>
        <v>#DIV/0!</v>
      </c>
      <c r="HD662" s="53">
        <f t="shared" si="201"/>
        <v>1</v>
      </c>
      <c r="HE662" s="53" t="str">
        <f t="shared" si="202"/>
        <v>#DIV/0!</v>
      </c>
      <c r="HF662" s="54" t="str">
        <f t="shared" si="203"/>
        <v>#DIV/0!</v>
      </c>
      <c r="HG662" s="55" t="str">
        <f t="shared" si="204"/>
        <v>#DIV/0!</v>
      </c>
      <c r="HH662" s="55" t="str">
        <f t="shared" si="205"/>
        <v>#DIV/0!</v>
      </c>
      <c r="HI662" s="55" t="str">
        <f t="shared" si="206"/>
        <v>#DIV/0!</v>
      </c>
      <c r="HJ662" s="39" t="str">
        <f t="shared" si="207"/>
        <v>#DIV/0!</v>
      </c>
      <c r="HK662" s="51">
        <f t="shared" si="208"/>
        <v>2.094395102</v>
      </c>
      <c r="HL662" s="51" t="str">
        <f t="shared" si="209"/>
        <v>#DIV/0!</v>
      </c>
      <c r="HM662" s="52" t="str">
        <f t="shared" si="210"/>
        <v>#DIV/0!</v>
      </c>
      <c r="HN662" s="52" t="str">
        <f t="shared" si="211"/>
        <v>#DIV/0!</v>
      </c>
      <c r="HO662" s="36" t="str">
        <f t="shared" si="212"/>
        <v>#DIV/0!</v>
      </c>
      <c r="HP662" s="53">
        <f t="shared" si="213"/>
        <v>1</v>
      </c>
      <c r="HQ662" s="53" t="str">
        <f t="shared" si="214"/>
        <v>#DIV/0!</v>
      </c>
      <c r="HR662" s="54" t="str">
        <f t="shared" si="215"/>
        <v>#DIV/0!</v>
      </c>
      <c r="HS662" s="55" t="str">
        <f t="shared" si="216"/>
        <v>#DIV/0!</v>
      </c>
      <c r="HT662" s="55" t="str">
        <f t="shared" si="217"/>
        <v>#DIV/0!</v>
      </c>
      <c r="HU662" s="55" t="str">
        <f t="shared" si="218"/>
        <v>#DIV/0!</v>
      </c>
      <c r="HV662" s="39" t="str">
        <f t="shared" si="219"/>
        <v>#DIV/0!</v>
      </c>
      <c r="HW662" s="51">
        <f t="shared" si="220"/>
        <v>-2.094395102</v>
      </c>
      <c r="HX662" s="51" t="str">
        <f t="shared" si="221"/>
        <v>#DIV/0!</v>
      </c>
      <c r="HY662" s="52" t="str">
        <f t="shared" si="222"/>
        <v>#DIV/0!</v>
      </c>
      <c r="HZ662" s="52" t="str">
        <f t="shared" si="223"/>
        <v>#DIV/0!</v>
      </c>
      <c r="IA662" s="36" t="str">
        <f t="shared" si="224"/>
        <v>#DIV/0!</v>
      </c>
      <c r="IB662" s="53">
        <f t="shared" si="225"/>
        <v>1</v>
      </c>
      <c r="IC662" s="53" t="str">
        <f t="shared" si="226"/>
        <v>#DIV/0!</v>
      </c>
      <c r="ID662" s="54" t="str">
        <f t="shared" si="227"/>
        <v>#DIV/0!</v>
      </c>
      <c r="IE662" s="55" t="str">
        <f t="shared" si="228"/>
        <v>#DIV/0!</v>
      </c>
      <c r="IF662" s="55" t="str">
        <f t="shared" si="229"/>
        <v>#DIV/0!</v>
      </c>
      <c r="IG662" s="55" t="str">
        <f t="shared" si="230"/>
        <v>#DIV/0!</v>
      </c>
      <c r="IH662" s="39" t="str">
        <f t="shared" si="231"/>
        <v>#DIV/0!</v>
      </c>
    </row>
    <row r="663" ht="12.75" customHeight="1">
      <c r="A663" s="44" t="str">
        <f>'Execute Cubic'!U658</f>
        <v/>
      </c>
      <c r="B663" s="44" t="str">
        <f>'Execute Cubic'!V658</f>
        <v/>
      </c>
      <c r="C663" s="44" t="str">
        <f>'Execute Cubic'!W658</f>
        <v/>
      </c>
      <c r="D663" s="44" t="str">
        <f>'Execute Cubic'!X658</f>
        <v/>
      </c>
      <c r="E663" s="44">
        <f t="shared" ref="E663:H663" si="10781">0</f>
        <v>0</v>
      </c>
      <c r="F663" s="44">
        <f t="shared" si="10781"/>
        <v>0</v>
      </c>
      <c r="G663" s="44">
        <f t="shared" si="10781"/>
        <v>0</v>
      </c>
      <c r="H663" s="44">
        <f t="shared" si="10781"/>
        <v>0</v>
      </c>
      <c r="I663" s="45" t="str">
        <f t="shared" si="27"/>
        <v>#DIV/0!</v>
      </c>
      <c r="J663" s="45" t="str">
        <f t="shared" si="28"/>
        <v>#DIV/0!</v>
      </c>
      <c r="K663" s="46" t="str">
        <f t="shared" si="29"/>
        <v>#DIV/0!</v>
      </c>
      <c r="L663" s="46" t="str">
        <f t="shared" si="30"/>
        <v>#DIV/0!</v>
      </c>
      <c r="M663" s="47" t="str">
        <f t="shared" si="31"/>
        <v>#DIV/0!</v>
      </c>
      <c r="N663" s="47" t="str">
        <f t="shared" si="32"/>
        <v>#DIV/0!</v>
      </c>
      <c r="O663" s="48" t="str">
        <f t="shared" ref="O663:R663" si="10782">ATAN2(A663,E663)</f>
        <v>#DIV/0!</v>
      </c>
      <c r="P663" s="48" t="str">
        <f t="shared" si="10782"/>
        <v>#DIV/0!</v>
      </c>
      <c r="Q663" s="48" t="str">
        <f t="shared" si="10782"/>
        <v>#DIV/0!</v>
      </c>
      <c r="R663" s="48" t="str">
        <f t="shared" si="10782"/>
        <v>#DIV/0!</v>
      </c>
      <c r="S663" s="48">
        <f t="shared" ref="S663:V663" si="10783">SQRT(POWER(A663,2)+POWER(E663,2))</f>
        <v>0</v>
      </c>
      <c r="T663" s="48">
        <f t="shared" si="10783"/>
        <v>0</v>
      </c>
      <c r="U663" s="48">
        <f t="shared" si="10783"/>
        <v>0</v>
      </c>
      <c r="V663" s="48">
        <f t="shared" si="10783"/>
        <v>0</v>
      </c>
      <c r="W663" s="49" t="str">
        <f t="shared" ref="W663:Z663" si="10784">O663-$O663</f>
        <v>#DIV/0!</v>
      </c>
      <c r="X663" s="49" t="str">
        <f t="shared" si="10784"/>
        <v>#DIV/0!</v>
      </c>
      <c r="Y663" s="49" t="str">
        <f t="shared" si="10784"/>
        <v>#DIV/0!</v>
      </c>
      <c r="Z663" s="49" t="str">
        <f t="shared" si="10784"/>
        <v>#DIV/0!</v>
      </c>
      <c r="AA663" s="49" t="str">
        <f t="shared" ref="AA663:AD663" si="10785">S663/$S663</f>
        <v>#DIV/0!</v>
      </c>
      <c r="AB663" s="49" t="str">
        <f t="shared" si="10785"/>
        <v>#DIV/0!</v>
      </c>
      <c r="AC663" s="49" t="str">
        <f t="shared" si="10785"/>
        <v>#DIV/0!</v>
      </c>
      <c r="AD663" s="49" t="str">
        <f t="shared" si="10785"/>
        <v>#DIV/0!</v>
      </c>
      <c r="AE663" s="50" t="str">
        <f t="shared" ref="AE663:AH663" si="10786">AA663*COS(W663)</f>
        <v>#DIV/0!</v>
      </c>
      <c r="AF663" s="50" t="str">
        <f t="shared" si="10786"/>
        <v>#DIV/0!</v>
      </c>
      <c r="AG663" s="50" t="str">
        <f t="shared" si="10786"/>
        <v>#DIV/0!</v>
      </c>
      <c r="AH663" s="50" t="str">
        <f t="shared" si="10786"/>
        <v>#DIV/0!</v>
      </c>
      <c r="AI663" s="44" t="str">
        <f t="shared" ref="AI663:AL663" si="10787">AA663*SIN(W663)</f>
        <v>#DIV/0!</v>
      </c>
      <c r="AJ663" s="44" t="str">
        <f t="shared" si="10787"/>
        <v>#DIV/0!</v>
      </c>
      <c r="AK663" s="44" t="str">
        <f t="shared" si="10787"/>
        <v>#DIV/0!</v>
      </c>
      <c r="AL663" s="44" t="str">
        <f t="shared" si="10787"/>
        <v>#DIV/0!</v>
      </c>
      <c r="AM663" s="51" t="str">
        <f t="shared" si="39"/>
        <v>#DIV/0!</v>
      </c>
      <c r="AN663" s="52" t="str">
        <f t="shared" si="40"/>
        <v>#DIV/0!</v>
      </c>
      <c r="AO663" s="52" t="str">
        <f t="shared" si="41"/>
        <v>#DIV/0!</v>
      </c>
      <c r="AP663" s="36" t="str">
        <f t="shared" si="42"/>
        <v>#DIV/0!</v>
      </c>
      <c r="AQ663" s="53" t="str">
        <f t="shared" si="43"/>
        <v>#DIV/0!</v>
      </c>
      <c r="AR663" s="54" t="str">
        <f t="shared" si="44"/>
        <v>#DIV/0!</v>
      </c>
      <c r="AS663" s="55" t="str">
        <f t="shared" si="45"/>
        <v>#DIV/0!</v>
      </c>
      <c r="AT663" s="55" t="str">
        <f t="shared" si="46"/>
        <v>#DIV/0!</v>
      </c>
      <c r="AU663" s="55" t="str">
        <f t="shared" si="47"/>
        <v>#DIV/0!</v>
      </c>
      <c r="AV663" s="39" t="str">
        <f t="shared" si="48"/>
        <v>#DIV/0!</v>
      </c>
      <c r="AW663" s="51" t="str">
        <f t="shared" ref="AW663:AX663" si="10788">AW$1*X663</f>
        <v>#DIV/0!</v>
      </c>
      <c r="AX663" s="51" t="str">
        <f t="shared" si="10788"/>
        <v>#DIV/0!</v>
      </c>
      <c r="AY663" s="52" t="str">
        <f t="shared" si="50"/>
        <v>#DIV/0!</v>
      </c>
      <c r="AZ663" s="52" t="str">
        <f t="shared" si="51"/>
        <v>#DIV/0!</v>
      </c>
      <c r="BA663" s="36" t="str">
        <f t="shared" si="52"/>
        <v>#DIV/0!</v>
      </c>
      <c r="BB663" s="53" t="str">
        <f t="shared" ref="BB663:BC663" si="10789">POWER(AB663,BB$1)</f>
        <v>#DIV/0!</v>
      </c>
      <c r="BC663" s="53" t="str">
        <f t="shared" si="10789"/>
        <v>#DIV/0!</v>
      </c>
      <c r="BD663" s="54" t="str">
        <f t="shared" si="54"/>
        <v>#DIV/0!</v>
      </c>
      <c r="BE663" s="55" t="str">
        <f t="shared" si="55"/>
        <v>#DIV/0!</v>
      </c>
      <c r="BF663" s="55" t="str">
        <f t="shared" si="56"/>
        <v>#DIV/0!</v>
      </c>
      <c r="BG663" s="55" t="str">
        <f t="shared" si="57"/>
        <v>#DIV/0!</v>
      </c>
      <c r="BH663" s="39" t="str">
        <f t="shared" si="58"/>
        <v>#DIV/0!</v>
      </c>
      <c r="BI663" s="51" t="str">
        <f t="shared" si="59"/>
        <v>#DIV/0!</v>
      </c>
      <c r="BJ663" s="52" t="str">
        <f t="shared" si="60"/>
        <v>#DIV/0!</v>
      </c>
      <c r="BK663" s="52" t="str">
        <f t="shared" si="61"/>
        <v>#DIV/0!</v>
      </c>
      <c r="BL663" s="36" t="str">
        <f t="shared" si="62"/>
        <v>#DIV/0!</v>
      </c>
      <c r="BM663" s="53" t="str">
        <f t="shared" si="63"/>
        <v>#DIV/0!</v>
      </c>
      <c r="BN663" s="54" t="str">
        <f t="shared" si="64"/>
        <v>#DIV/0!</v>
      </c>
      <c r="BO663" s="55" t="str">
        <f t="shared" si="65"/>
        <v>#DIV/0!</v>
      </c>
      <c r="BP663" s="55" t="str">
        <f t="shared" si="66"/>
        <v>#DIV/0!</v>
      </c>
      <c r="BQ663" s="55" t="str">
        <f t="shared" si="67"/>
        <v>#DIV/0!</v>
      </c>
      <c r="BR663" s="39" t="str">
        <f t="shared" si="68"/>
        <v>#DIV/0!</v>
      </c>
      <c r="BS663" s="56" t="str">
        <f t="shared" ref="BS663:BT663" si="10790">AS663+BE663+BO663</f>
        <v>#DIV/0!</v>
      </c>
      <c r="BT663" s="56" t="str">
        <f t="shared" si="10790"/>
        <v>#DIV/0!</v>
      </c>
      <c r="BU663" s="56" t="str">
        <f t="shared" si="70"/>
        <v>#DIV/0!</v>
      </c>
      <c r="BV663" s="57" t="str">
        <f t="shared" si="71"/>
        <v>#DIV/0!</v>
      </c>
      <c r="BW663" s="51" t="str">
        <f t="shared" ref="BW663:BX663" si="10791">BW$1*X663</f>
        <v>#DIV/0!</v>
      </c>
      <c r="BX663" s="51" t="str">
        <f t="shared" si="10791"/>
        <v>#DIV/0!</v>
      </c>
      <c r="BY663" s="52" t="str">
        <f t="shared" si="73"/>
        <v>#DIV/0!</v>
      </c>
      <c r="BZ663" s="52" t="str">
        <f t="shared" si="74"/>
        <v>#DIV/0!</v>
      </c>
      <c r="CA663" s="36" t="str">
        <f t="shared" si="75"/>
        <v>#DIV/0!</v>
      </c>
      <c r="CB663" s="53" t="str">
        <f t="shared" ref="CB663:CC663" si="10792">POWER(AB663,CB$1)</f>
        <v>#DIV/0!</v>
      </c>
      <c r="CC663" s="53" t="str">
        <f t="shared" si="10792"/>
        <v>#DIV/0!</v>
      </c>
      <c r="CD663" s="54" t="str">
        <f t="shared" si="77"/>
        <v>#DIV/0!</v>
      </c>
      <c r="CE663" s="55" t="str">
        <f t="shared" si="78"/>
        <v>#DIV/0!</v>
      </c>
      <c r="CF663" s="55" t="str">
        <f t="shared" si="79"/>
        <v>#DIV/0!</v>
      </c>
      <c r="CG663" s="55" t="str">
        <f t="shared" si="80"/>
        <v>#DIV/0!</v>
      </c>
      <c r="CH663" s="39" t="str">
        <f t="shared" si="81"/>
        <v>#DIV/0!</v>
      </c>
      <c r="CI663" s="51" t="str">
        <f t="shared" si="82"/>
        <v>#DIV/0!</v>
      </c>
      <c r="CJ663" s="52" t="str">
        <f t="shared" si="83"/>
        <v>#DIV/0!</v>
      </c>
      <c r="CK663" s="52" t="str">
        <f t="shared" si="84"/>
        <v>#DIV/0!</v>
      </c>
      <c r="CL663" s="36" t="str">
        <f t="shared" si="85"/>
        <v>#DIV/0!</v>
      </c>
      <c r="CM663" s="53" t="str">
        <f t="shared" si="86"/>
        <v>#DIV/0!</v>
      </c>
      <c r="CN663" s="54" t="str">
        <f t="shared" si="87"/>
        <v>#DIV/0!</v>
      </c>
      <c r="CO663" s="55" t="str">
        <f t="shared" si="88"/>
        <v>#DIV/0!</v>
      </c>
      <c r="CP663" s="55" t="str">
        <f t="shared" si="89"/>
        <v>#DIV/0!</v>
      </c>
      <c r="CQ663" s="55" t="str">
        <f t="shared" si="90"/>
        <v>#DIV/0!</v>
      </c>
      <c r="CR663" s="39" t="str">
        <f t="shared" si="91"/>
        <v>#DIV/0!</v>
      </c>
      <c r="CS663" s="51" t="str">
        <f t="shared" si="92"/>
        <v>#DIV/0!</v>
      </c>
      <c r="CT663" s="51" t="str">
        <f t="shared" si="93"/>
        <v>#DIV/0!</v>
      </c>
      <c r="CU663" s="52" t="str">
        <f t="shared" si="94"/>
        <v>#DIV/0!</v>
      </c>
      <c r="CV663" s="52" t="str">
        <f t="shared" si="95"/>
        <v>#DIV/0!</v>
      </c>
      <c r="CW663" s="36" t="str">
        <f t="shared" si="96"/>
        <v>#DIV/0!</v>
      </c>
      <c r="CX663" s="53" t="str">
        <f t="shared" si="97"/>
        <v>#DIV/0!</v>
      </c>
      <c r="CY663" s="53" t="str">
        <f t="shared" si="98"/>
        <v>#DIV/0!</v>
      </c>
      <c r="CZ663" s="54" t="str">
        <f t="shared" si="99"/>
        <v>#DIV/0!</v>
      </c>
      <c r="DA663" s="55" t="str">
        <f t="shared" si="100"/>
        <v>#DIV/0!</v>
      </c>
      <c r="DB663" s="55" t="str">
        <f t="shared" si="101"/>
        <v>#DIV/0!</v>
      </c>
      <c r="DC663" s="55" t="str">
        <f t="shared" si="102"/>
        <v>#DIV/0!</v>
      </c>
      <c r="DD663" s="39" t="str">
        <f t="shared" si="103"/>
        <v>#DIV/0!</v>
      </c>
      <c r="DE663" s="51" t="str">
        <f t="shared" ref="DE663:DG663" si="10793">DE$1*X663</f>
        <v>#DIV/0!</v>
      </c>
      <c r="DF663" s="51" t="str">
        <f t="shared" si="10793"/>
        <v>#DIV/0!</v>
      </c>
      <c r="DG663" s="51" t="str">
        <f t="shared" si="10793"/>
        <v>#DIV/0!</v>
      </c>
      <c r="DH663" s="52" t="str">
        <f t="shared" si="105"/>
        <v>#DIV/0!</v>
      </c>
      <c r="DI663" s="52" t="str">
        <f t="shared" si="106"/>
        <v>#DIV/0!</v>
      </c>
      <c r="DJ663" s="36" t="str">
        <f t="shared" si="107"/>
        <v>#DIV/0!</v>
      </c>
      <c r="DK663" s="53" t="str">
        <f t="shared" ref="DK663:DM663" si="10794">POWER(AB663,DK$1)</f>
        <v>#DIV/0!</v>
      </c>
      <c r="DL663" s="53" t="str">
        <f t="shared" si="10794"/>
        <v>#DIV/0!</v>
      </c>
      <c r="DM663" s="53" t="str">
        <f t="shared" si="10794"/>
        <v>#DIV/0!</v>
      </c>
      <c r="DN663" s="54" t="str">
        <f t="shared" si="109"/>
        <v>#DIV/0!</v>
      </c>
      <c r="DO663" s="55" t="str">
        <f t="shared" si="110"/>
        <v>#DIV/0!</v>
      </c>
      <c r="DP663" s="55" t="str">
        <f t="shared" si="111"/>
        <v>#DIV/0!</v>
      </c>
      <c r="DQ663" s="55" t="str">
        <f t="shared" si="112"/>
        <v>#DIV/0!</v>
      </c>
      <c r="DR663" s="39" t="str">
        <f t="shared" si="113"/>
        <v>#DIV/0!</v>
      </c>
      <c r="DS663" s="51" t="str">
        <f t="shared" si="114"/>
        <v>#DIV/0!</v>
      </c>
      <c r="DT663" s="52" t="str">
        <f t="shared" si="115"/>
        <v>#DIV/0!</v>
      </c>
      <c r="DU663" s="52" t="str">
        <f t="shared" si="116"/>
        <v>#DIV/0!</v>
      </c>
      <c r="DV663" s="36" t="str">
        <f t="shared" si="117"/>
        <v>#DIV/0!</v>
      </c>
      <c r="DW663" s="53" t="str">
        <f t="shared" si="118"/>
        <v>#DIV/0!</v>
      </c>
      <c r="DX663" s="54" t="str">
        <f t="shared" si="119"/>
        <v>#DIV/0!</v>
      </c>
      <c r="DY663" s="55" t="str">
        <f t="shared" si="120"/>
        <v>#DIV/0!</v>
      </c>
      <c r="DZ663" s="55" t="str">
        <f t="shared" si="121"/>
        <v>#DIV/0!</v>
      </c>
      <c r="EA663" s="55" t="str">
        <f t="shared" si="122"/>
        <v>#DIV/0!</v>
      </c>
      <c r="EB663" s="39" t="str">
        <f t="shared" si="123"/>
        <v>#DIV/0!</v>
      </c>
      <c r="EC663" s="56" t="str">
        <f t="shared" ref="EC663:ED663" si="10795">CE663+CO663+DA663+DO663+DY663</f>
        <v>#DIV/0!</v>
      </c>
      <c r="ED663" s="56" t="str">
        <f t="shared" si="10795"/>
        <v>#DIV/0!</v>
      </c>
      <c r="EE663" s="56" t="str">
        <f t="shared" si="125"/>
        <v>#DIV/0!</v>
      </c>
      <c r="EF663" s="57" t="str">
        <f t="shared" si="126"/>
        <v>#DIV/0!</v>
      </c>
      <c r="EG663" s="51" t="str">
        <f t="shared" si="127"/>
        <v>#DIV/0!</v>
      </c>
      <c r="EH663" s="52" t="str">
        <f t="shared" si="128"/>
        <v>#DIV/0!</v>
      </c>
      <c r="EI663" s="52" t="str">
        <f t="shared" si="129"/>
        <v>#DIV/0!</v>
      </c>
      <c r="EJ663" s="36" t="str">
        <f t="shared" si="130"/>
        <v>#DIV/0!</v>
      </c>
      <c r="EK663" s="53" t="str">
        <f t="shared" si="131"/>
        <v>#DIV/0!</v>
      </c>
      <c r="EL663" s="54" t="str">
        <f t="shared" si="132"/>
        <v>#DIV/0!</v>
      </c>
      <c r="EM663" s="55" t="str">
        <f t="shared" si="133"/>
        <v>#DIV/0!</v>
      </c>
      <c r="EN663" s="55" t="str">
        <f t="shared" si="134"/>
        <v>#DIV/0!</v>
      </c>
      <c r="EO663" s="55" t="str">
        <f t="shared" si="135"/>
        <v>#DIV/0!</v>
      </c>
      <c r="EP663" s="39" t="str">
        <f t="shared" si="136"/>
        <v>#DIV/0!</v>
      </c>
      <c r="EQ663" s="56" t="str">
        <f t="shared" ref="EQ663:ER663" si="10796">BS663+EM663</f>
        <v>#DIV/0!</v>
      </c>
      <c r="ER663" s="56" t="str">
        <f t="shared" si="10796"/>
        <v>#DIV/0!</v>
      </c>
      <c r="ES663" s="56" t="str">
        <f t="shared" si="138"/>
        <v>#DIV/0!</v>
      </c>
      <c r="ET663" s="57" t="str">
        <f t="shared" si="139"/>
        <v>#DIV/0!</v>
      </c>
      <c r="EU663" s="51" t="str">
        <f t="shared" si="140"/>
        <v>#DIV/0!</v>
      </c>
      <c r="EV663" s="52" t="str">
        <f t="shared" si="141"/>
        <v>#DIV/0!</v>
      </c>
      <c r="EW663" s="52" t="str">
        <f t="shared" si="142"/>
        <v>#DIV/0!</v>
      </c>
      <c r="EX663" s="36" t="str">
        <f t="shared" si="143"/>
        <v>#DIV/0!</v>
      </c>
      <c r="EY663" s="53" t="str">
        <f t="shared" si="144"/>
        <v>#DIV/0!</v>
      </c>
      <c r="EZ663" s="54" t="str">
        <f t="shared" si="145"/>
        <v>#DIV/0!</v>
      </c>
      <c r="FA663" s="55" t="str">
        <f t="shared" si="146"/>
        <v>#DIV/0!</v>
      </c>
      <c r="FB663" s="55" t="str">
        <f t="shared" si="147"/>
        <v>#DIV/0!</v>
      </c>
      <c r="FC663" s="55" t="str">
        <f t="shared" si="148"/>
        <v>#DIV/0!</v>
      </c>
      <c r="FD663" s="39" t="str">
        <f t="shared" si="149"/>
        <v>#DIV/0!</v>
      </c>
      <c r="FE663" s="51" t="str">
        <f t="shared" si="150"/>
        <v>#DIV/0!</v>
      </c>
      <c r="FF663" s="52" t="str">
        <f t="shared" si="151"/>
        <v>#DIV/0!</v>
      </c>
      <c r="FG663" s="52" t="str">
        <f t="shared" si="152"/>
        <v>#DIV/0!</v>
      </c>
      <c r="FH663" s="36" t="str">
        <f t="shared" si="153"/>
        <v>#DIV/0!</v>
      </c>
      <c r="FI663" s="53" t="str">
        <f t="shared" si="154"/>
        <v>#DIV/0!</v>
      </c>
      <c r="FJ663" s="54" t="str">
        <f t="shared" si="155"/>
        <v>#DIV/0!</v>
      </c>
      <c r="FK663" s="55" t="str">
        <f t="shared" si="156"/>
        <v>#DIV/0!</v>
      </c>
      <c r="FL663" s="55" t="str">
        <f t="shared" si="157"/>
        <v>#DIV/0!</v>
      </c>
      <c r="FM663" s="55" t="str">
        <f t="shared" si="158"/>
        <v>#DIV/0!</v>
      </c>
      <c r="FN663" s="39" t="str">
        <f t="shared" si="159"/>
        <v>#DIV/0!</v>
      </c>
      <c r="FO663" s="56" t="str">
        <f t="shared" si="160"/>
        <v>#DIV/0!</v>
      </c>
      <c r="FP663" s="56" t="str">
        <f t="shared" si="161"/>
        <v>#DIV/0!</v>
      </c>
      <c r="FQ663" s="56" t="str">
        <f t="shared" si="162"/>
        <v>#DIV/0!</v>
      </c>
      <c r="FR663" s="57" t="str">
        <f t="shared" si="163"/>
        <v>#DIV/0!</v>
      </c>
      <c r="FS663" s="51" t="str">
        <f t="shared" si="164"/>
        <v>#DIV/0!</v>
      </c>
      <c r="FT663" s="51" t="str">
        <f t="shared" si="165"/>
        <v>#DIV/0!</v>
      </c>
      <c r="FU663" s="52" t="str">
        <f t="shared" si="166"/>
        <v>#DIV/0!</v>
      </c>
      <c r="FV663" s="52" t="str">
        <f t="shared" si="167"/>
        <v>#DIV/0!</v>
      </c>
      <c r="FW663" s="36" t="str">
        <f t="shared" si="168"/>
        <v>#DIV/0!</v>
      </c>
      <c r="FX663" s="53" t="str">
        <f t="shared" si="169"/>
        <v>#DIV/0!</v>
      </c>
      <c r="FY663" s="53" t="str">
        <f t="shared" si="170"/>
        <v>#DIV/0!</v>
      </c>
      <c r="FZ663" s="54" t="str">
        <f t="shared" si="171"/>
        <v>#DIV/0!</v>
      </c>
      <c r="GA663" s="55" t="str">
        <f t="shared" si="172"/>
        <v>#DIV/0!</v>
      </c>
      <c r="GB663" s="55" t="str">
        <f t="shared" si="173"/>
        <v>#DIV/0!</v>
      </c>
      <c r="GC663" s="55" t="str">
        <f t="shared" si="174"/>
        <v>#DIV/0!</v>
      </c>
      <c r="GD663" s="39" t="str">
        <f t="shared" si="175"/>
        <v>#DIV/0!</v>
      </c>
      <c r="GE663" s="58">
        <f t="shared" si="176"/>
        <v>-0.5</v>
      </c>
      <c r="GF663" s="42">
        <f t="shared" si="177"/>
        <v>-0.8660254038</v>
      </c>
      <c r="GG663" s="58">
        <f t="shared" si="178"/>
        <v>-2.094395102</v>
      </c>
      <c r="GH663" s="42">
        <f t="shared" si="179"/>
        <v>1</v>
      </c>
      <c r="GI663" s="59">
        <f t="shared" si="180"/>
        <v>-0.5</v>
      </c>
      <c r="GJ663" s="43">
        <f t="shared" si="181"/>
        <v>0.8660254038</v>
      </c>
      <c r="GK663" s="59">
        <f t="shared" si="182"/>
        <v>2.094395102</v>
      </c>
      <c r="GL663" s="43">
        <f t="shared" si="183"/>
        <v>1</v>
      </c>
      <c r="GM663" s="51">
        <f t="shared" si="184"/>
        <v>-2.094395102</v>
      </c>
      <c r="GN663" s="51" t="str">
        <f t="shared" si="185"/>
        <v>#DIV/0!</v>
      </c>
      <c r="GO663" s="52" t="str">
        <f t="shared" si="186"/>
        <v>#DIV/0!</v>
      </c>
      <c r="GP663" s="52" t="str">
        <f t="shared" si="187"/>
        <v>#DIV/0!</v>
      </c>
      <c r="GQ663" s="36" t="str">
        <f t="shared" si="188"/>
        <v>#DIV/0!</v>
      </c>
      <c r="GR663" s="53">
        <f t="shared" si="189"/>
        <v>1</v>
      </c>
      <c r="GS663" s="53" t="str">
        <f t="shared" si="190"/>
        <v>#DIV/0!</v>
      </c>
      <c r="GT663" s="54" t="str">
        <f t="shared" si="191"/>
        <v>#DIV/0!</v>
      </c>
      <c r="GU663" s="55" t="str">
        <f t="shared" si="192"/>
        <v>#DIV/0!</v>
      </c>
      <c r="GV663" s="55" t="str">
        <f t="shared" si="193"/>
        <v>#DIV/0!</v>
      </c>
      <c r="GW663" s="55" t="str">
        <f t="shared" si="194"/>
        <v>#DIV/0!</v>
      </c>
      <c r="GX663" s="39" t="str">
        <f t="shared" si="195"/>
        <v>#DIV/0!</v>
      </c>
      <c r="GY663" s="51">
        <f t="shared" si="196"/>
        <v>2.094395102</v>
      </c>
      <c r="GZ663" s="51" t="str">
        <f t="shared" si="197"/>
        <v>#DIV/0!</v>
      </c>
      <c r="HA663" s="52" t="str">
        <f t="shared" si="198"/>
        <v>#DIV/0!</v>
      </c>
      <c r="HB663" s="52" t="str">
        <f t="shared" si="199"/>
        <v>#DIV/0!</v>
      </c>
      <c r="HC663" s="36" t="str">
        <f t="shared" si="200"/>
        <v>#DIV/0!</v>
      </c>
      <c r="HD663" s="53">
        <f t="shared" si="201"/>
        <v>1</v>
      </c>
      <c r="HE663" s="53" t="str">
        <f t="shared" si="202"/>
        <v>#DIV/0!</v>
      </c>
      <c r="HF663" s="54" t="str">
        <f t="shared" si="203"/>
        <v>#DIV/0!</v>
      </c>
      <c r="HG663" s="55" t="str">
        <f t="shared" si="204"/>
        <v>#DIV/0!</v>
      </c>
      <c r="HH663" s="55" t="str">
        <f t="shared" si="205"/>
        <v>#DIV/0!</v>
      </c>
      <c r="HI663" s="55" t="str">
        <f t="shared" si="206"/>
        <v>#DIV/0!</v>
      </c>
      <c r="HJ663" s="39" t="str">
        <f t="shared" si="207"/>
        <v>#DIV/0!</v>
      </c>
      <c r="HK663" s="51">
        <f t="shared" si="208"/>
        <v>2.094395102</v>
      </c>
      <c r="HL663" s="51" t="str">
        <f t="shared" si="209"/>
        <v>#DIV/0!</v>
      </c>
      <c r="HM663" s="52" t="str">
        <f t="shared" si="210"/>
        <v>#DIV/0!</v>
      </c>
      <c r="HN663" s="52" t="str">
        <f t="shared" si="211"/>
        <v>#DIV/0!</v>
      </c>
      <c r="HO663" s="36" t="str">
        <f t="shared" si="212"/>
        <v>#DIV/0!</v>
      </c>
      <c r="HP663" s="53">
        <f t="shared" si="213"/>
        <v>1</v>
      </c>
      <c r="HQ663" s="53" t="str">
        <f t="shared" si="214"/>
        <v>#DIV/0!</v>
      </c>
      <c r="HR663" s="54" t="str">
        <f t="shared" si="215"/>
        <v>#DIV/0!</v>
      </c>
      <c r="HS663" s="55" t="str">
        <f t="shared" si="216"/>
        <v>#DIV/0!</v>
      </c>
      <c r="HT663" s="55" t="str">
        <f t="shared" si="217"/>
        <v>#DIV/0!</v>
      </c>
      <c r="HU663" s="55" t="str">
        <f t="shared" si="218"/>
        <v>#DIV/0!</v>
      </c>
      <c r="HV663" s="39" t="str">
        <f t="shared" si="219"/>
        <v>#DIV/0!</v>
      </c>
      <c r="HW663" s="51">
        <f t="shared" si="220"/>
        <v>-2.094395102</v>
      </c>
      <c r="HX663" s="51" t="str">
        <f t="shared" si="221"/>
        <v>#DIV/0!</v>
      </c>
      <c r="HY663" s="52" t="str">
        <f t="shared" si="222"/>
        <v>#DIV/0!</v>
      </c>
      <c r="HZ663" s="52" t="str">
        <f t="shared" si="223"/>
        <v>#DIV/0!</v>
      </c>
      <c r="IA663" s="36" t="str">
        <f t="shared" si="224"/>
        <v>#DIV/0!</v>
      </c>
      <c r="IB663" s="53">
        <f t="shared" si="225"/>
        <v>1</v>
      </c>
      <c r="IC663" s="53" t="str">
        <f t="shared" si="226"/>
        <v>#DIV/0!</v>
      </c>
      <c r="ID663" s="54" t="str">
        <f t="shared" si="227"/>
        <v>#DIV/0!</v>
      </c>
      <c r="IE663" s="55" t="str">
        <f t="shared" si="228"/>
        <v>#DIV/0!</v>
      </c>
      <c r="IF663" s="55" t="str">
        <f t="shared" si="229"/>
        <v>#DIV/0!</v>
      </c>
      <c r="IG663" s="55" t="str">
        <f t="shared" si="230"/>
        <v>#DIV/0!</v>
      </c>
      <c r="IH663" s="39" t="str">
        <f t="shared" si="231"/>
        <v>#DIV/0!</v>
      </c>
    </row>
    <row r="664" ht="12.75" customHeight="1">
      <c r="A664" s="44" t="str">
        <f>'Execute Cubic'!U659</f>
        <v/>
      </c>
      <c r="B664" s="44" t="str">
        <f>'Execute Cubic'!V659</f>
        <v/>
      </c>
      <c r="C664" s="44" t="str">
        <f>'Execute Cubic'!W659</f>
        <v/>
      </c>
      <c r="D664" s="44" t="str">
        <f>'Execute Cubic'!X659</f>
        <v/>
      </c>
      <c r="E664" s="44">
        <f t="shared" ref="E664:H664" si="10797">0</f>
        <v>0</v>
      </c>
      <c r="F664" s="44">
        <f t="shared" si="10797"/>
        <v>0</v>
      </c>
      <c r="G664" s="44">
        <f t="shared" si="10797"/>
        <v>0</v>
      </c>
      <c r="H664" s="44">
        <f t="shared" si="10797"/>
        <v>0</v>
      </c>
      <c r="I664" s="45" t="str">
        <f t="shared" si="27"/>
        <v>#DIV/0!</v>
      </c>
      <c r="J664" s="45" t="str">
        <f t="shared" si="28"/>
        <v>#DIV/0!</v>
      </c>
      <c r="K664" s="46" t="str">
        <f t="shared" si="29"/>
        <v>#DIV/0!</v>
      </c>
      <c r="L664" s="46" t="str">
        <f t="shared" si="30"/>
        <v>#DIV/0!</v>
      </c>
      <c r="M664" s="47" t="str">
        <f t="shared" si="31"/>
        <v>#DIV/0!</v>
      </c>
      <c r="N664" s="47" t="str">
        <f t="shared" si="32"/>
        <v>#DIV/0!</v>
      </c>
      <c r="O664" s="48" t="str">
        <f t="shared" ref="O664:R664" si="10798">ATAN2(A664,E664)</f>
        <v>#DIV/0!</v>
      </c>
      <c r="P664" s="48" t="str">
        <f t="shared" si="10798"/>
        <v>#DIV/0!</v>
      </c>
      <c r="Q664" s="48" t="str">
        <f t="shared" si="10798"/>
        <v>#DIV/0!</v>
      </c>
      <c r="R664" s="48" t="str">
        <f t="shared" si="10798"/>
        <v>#DIV/0!</v>
      </c>
      <c r="S664" s="48">
        <f t="shared" ref="S664:V664" si="10799">SQRT(POWER(A664,2)+POWER(E664,2))</f>
        <v>0</v>
      </c>
      <c r="T664" s="48">
        <f t="shared" si="10799"/>
        <v>0</v>
      </c>
      <c r="U664" s="48">
        <f t="shared" si="10799"/>
        <v>0</v>
      </c>
      <c r="V664" s="48">
        <f t="shared" si="10799"/>
        <v>0</v>
      </c>
      <c r="W664" s="49" t="str">
        <f t="shared" ref="W664:Z664" si="10800">O664-$O664</f>
        <v>#DIV/0!</v>
      </c>
      <c r="X664" s="49" t="str">
        <f t="shared" si="10800"/>
        <v>#DIV/0!</v>
      </c>
      <c r="Y664" s="49" t="str">
        <f t="shared" si="10800"/>
        <v>#DIV/0!</v>
      </c>
      <c r="Z664" s="49" t="str">
        <f t="shared" si="10800"/>
        <v>#DIV/0!</v>
      </c>
      <c r="AA664" s="49" t="str">
        <f t="shared" ref="AA664:AD664" si="10801">S664/$S664</f>
        <v>#DIV/0!</v>
      </c>
      <c r="AB664" s="49" t="str">
        <f t="shared" si="10801"/>
        <v>#DIV/0!</v>
      </c>
      <c r="AC664" s="49" t="str">
        <f t="shared" si="10801"/>
        <v>#DIV/0!</v>
      </c>
      <c r="AD664" s="49" t="str">
        <f t="shared" si="10801"/>
        <v>#DIV/0!</v>
      </c>
      <c r="AE664" s="50" t="str">
        <f t="shared" ref="AE664:AH664" si="10802">AA664*COS(W664)</f>
        <v>#DIV/0!</v>
      </c>
      <c r="AF664" s="50" t="str">
        <f t="shared" si="10802"/>
        <v>#DIV/0!</v>
      </c>
      <c r="AG664" s="50" t="str">
        <f t="shared" si="10802"/>
        <v>#DIV/0!</v>
      </c>
      <c r="AH664" s="50" t="str">
        <f t="shared" si="10802"/>
        <v>#DIV/0!</v>
      </c>
      <c r="AI664" s="44" t="str">
        <f t="shared" ref="AI664:AL664" si="10803">AA664*SIN(W664)</f>
        <v>#DIV/0!</v>
      </c>
      <c r="AJ664" s="44" t="str">
        <f t="shared" si="10803"/>
        <v>#DIV/0!</v>
      </c>
      <c r="AK664" s="44" t="str">
        <f t="shared" si="10803"/>
        <v>#DIV/0!</v>
      </c>
      <c r="AL664" s="44" t="str">
        <f t="shared" si="10803"/>
        <v>#DIV/0!</v>
      </c>
      <c r="AM664" s="51" t="str">
        <f t="shared" si="39"/>
        <v>#DIV/0!</v>
      </c>
      <c r="AN664" s="52" t="str">
        <f t="shared" si="40"/>
        <v>#DIV/0!</v>
      </c>
      <c r="AO664" s="52" t="str">
        <f t="shared" si="41"/>
        <v>#DIV/0!</v>
      </c>
      <c r="AP664" s="36" t="str">
        <f t="shared" si="42"/>
        <v>#DIV/0!</v>
      </c>
      <c r="AQ664" s="53" t="str">
        <f t="shared" si="43"/>
        <v>#DIV/0!</v>
      </c>
      <c r="AR664" s="54" t="str">
        <f t="shared" si="44"/>
        <v>#DIV/0!</v>
      </c>
      <c r="AS664" s="55" t="str">
        <f t="shared" si="45"/>
        <v>#DIV/0!</v>
      </c>
      <c r="AT664" s="55" t="str">
        <f t="shared" si="46"/>
        <v>#DIV/0!</v>
      </c>
      <c r="AU664" s="55" t="str">
        <f t="shared" si="47"/>
        <v>#DIV/0!</v>
      </c>
      <c r="AV664" s="39" t="str">
        <f t="shared" si="48"/>
        <v>#DIV/0!</v>
      </c>
      <c r="AW664" s="51" t="str">
        <f t="shared" ref="AW664:AX664" si="10804">AW$1*X664</f>
        <v>#DIV/0!</v>
      </c>
      <c r="AX664" s="51" t="str">
        <f t="shared" si="10804"/>
        <v>#DIV/0!</v>
      </c>
      <c r="AY664" s="52" t="str">
        <f t="shared" si="50"/>
        <v>#DIV/0!</v>
      </c>
      <c r="AZ664" s="52" t="str">
        <f t="shared" si="51"/>
        <v>#DIV/0!</v>
      </c>
      <c r="BA664" s="36" t="str">
        <f t="shared" si="52"/>
        <v>#DIV/0!</v>
      </c>
      <c r="BB664" s="53" t="str">
        <f t="shared" ref="BB664:BC664" si="10805">POWER(AB664,BB$1)</f>
        <v>#DIV/0!</v>
      </c>
      <c r="BC664" s="53" t="str">
        <f t="shared" si="10805"/>
        <v>#DIV/0!</v>
      </c>
      <c r="BD664" s="54" t="str">
        <f t="shared" si="54"/>
        <v>#DIV/0!</v>
      </c>
      <c r="BE664" s="55" t="str">
        <f t="shared" si="55"/>
        <v>#DIV/0!</v>
      </c>
      <c r="BF664" s="55" t="str">
        <f t="shared" si="56"/>
        <v>#DIV/0!</v>
      </c>
      <c r="BG664" s="55" t="str">
        <f t="shared" si="57"/>
        <v>#DIV/0!</v>
      </c>
      <c r="BH664" s="39" t="str">
        <f t="shared" si="58"/>
        <v>#DIV/0!</v>
      </c>
      <c r="BI664" s="51" t="str">
        <f t="shared" si="59"/>
        <v>#DIV/0!</v>
      </c>
      <c r="BJ664" s="52" t="str">
        <f t="shared" si="60"/>
        <v>#DIV/0!</v>
      </c>
      <c r="BK664" s="52" t="str">
        <f t="shared" si="61"/>
        <v>#DIV/0!</v>
      </c>
      <c r="BL664" s="36" t="str">
        <f t="shared" si="62"/>
        <v>#DIV/0!</v>
      </c>
      <c r="BM664" s="53" t="str">
        <f t="shared" si="63"/>
        <v>#DIV/0!</v>
      </c>
      <c r="BN664" s="54" t="str">
        <f t="shared" si="64"/>
        <v>#DIV/0!</v>
      </c>
      <c r="BO664" s="55" t="str">
        <f t="shared" si="65"/>
        <v>#DIV/0!</v>
      </c>
      <c r="BP664" s="55" t="str">
        <f t="shared" si="66"/>
        <v>#DIV/0!</v>
      </c>
      <c r="BQ664" s="55" t="str">
        <f t="shared" si="67"/>
        <v>#DIV/0!</v>
      </c>
      <c r="BR664" s="39" t="str">
        <f t="shared" si="68"/>
        <v>#DIV/0!</v>
      </c>
      <c r="BS664" s="56" t="str">
        <f t="shared" ref="BS664:BT664" si="10806">AS664+BE664+BO664</f>
        <v>#DIV/0!</v>
      </c>
      <c r="BT664" s="56" t="str">
        <f t="shared" si="10806"/>
        <v>#DIV/0!</v>
      </c>
      <c r="BU664" s="56" t="str">
        <f t="shared" si="70"/>
        <v>#DIV/0!</v>
      </c>
      <c r="BV664" s="57" t="str">
        <f t="shared" si="71"/>
        <v>#DIV/0!</v>
      </c>
      <c r="BW664" s="51" t="str">
        <f t="shared" ref="BW664:BX664" si="10807">BW$1*X664</f>
        <v>#DIV/0!</v>
      </c>
      <c r="BX664" s="51" t="str">
        <f t="shared" si="10807"/>
        <v>#DIV/0!</v>
      </c>
      <c r="BY664" s="52" t="str">
        <f t="shared" si="73"/>
        <v>#DIV/0!</v>
      </c>
      <c r="BZ664" s="52" t="str">
        <f t="shared" si="74"/>
        <v>#DIV/0!</v>
      </c>
      <c r="CA664" s="36" t="str">
        <f t="shared" si="75"/>
        <v>#DIV/0!</v>
      </c>
      <c r="CB664" s="53" t="str">
        <f t="shared" ref="CB664:CC664" si="10808">POWER(AB664,CB$1)</f>
        <v>#DIV/0!</v>
      </c>
      <c r="CC664" s="53" t="str">
        <f t="shared" si="10808"/>
        <v>#DIV/0!</v>
      </c>
      <c r="CD664" s="54" t="str">
        <f t="shared" si="77"/>
        <v>#DIV/0!</v>
      </c>
      <c r="CE664" s="55" t="str">
        <f t="shared" si="78"/>
        <v>#DIV/0!</v>
      </c>
      <c r="CF664" s="55" t="str">
        <f t="shared" si="79"/>
        <v>#DIV/0!</v>
      </c>
      <c r="CG664" s="55" t="str">
        <f t="shared" si="80"/>
        <v>#DIV/0!</v>
      </c>
      <c r="CH664" s="39" t="str">
        <f t="shared" si="81"/>
        <v>#DIV/0!</v>
      </c>
      <c r="CI664" s="51" t="str">
        <f t="shared" si="82"/>
        <v>#DIV/0!</v>
      </c>
      <c r="CJ664" s="52" t="str">
        <f t="shared" si="83"/>
        <v>#DIV/0!</v>
      </c>
      <c r="CK664" s="52" t="str">
        <f t="shared" si="84"/>
        <v>#DIV/0!</v>
      </c>
      <c r="CL664" s="36" t="str">
        <f t="shared" si="85"/>
        <v>#DIV/0!</v>
      </c>
      <c r="CM664" s="53" t="str">
        <f t="shared" si="86"/>
        <v>#DIV/0!</v>
      </c>
      <c r="CN664" s="54" t="str">
        <f t="shared" si="87"/>
        <v>#DIV/0!</v>
      </c>
      <c r="CO664" s="55" t="str">
        <f t="shared" si="88"/>
        <v>#DIV/0!</v>
      </c>
      <c r="CP664" s="55" t="str">
        <f t="shared" si="89"/>
        <v>#DIV/0!</v>
      </c>
      <c r="CQ664" s="55" t="str">
        <f t="shared" si="90"/>
        <v>#DIV/0!</v>
      </c>
      <c r="CR664" s="39" t="str">
        <f t="shared" si="91"/>
        <v>#DIV/0!</v>
      </c>
      <c r="CS664" s="51" t="str">
        <f t="shared" si="92"/>
        <v>#DIV/0!</v>
      </c>
      <c r="CT664" s="51" t="str">
        <f t="shared" si="93"/>
        <v>#DIV/0!</v>
      </c>
      <c r="CU664" s="52" t="str">
        <f t="shared" si="94"/>
        <v>#DIV/0!</v>
      </c>
      <c r="CV664" s="52" t="str">
        <f t="shared" si="95"/>
        <v>#DIV/0!</v>
      </c>
      <c r="CW664" s="36" t="str">
        <f t="shared" si="96"/>
        <v>#DIV/0!</v>
      </c>
      <c r="CX664" s="53" t="str">
        <f t="shared" si="97"/>
        <v>#DIV/0!</v>
      </c>
      <c r="CY664" s="53" t="str">
        <f t="shared" si="98"/>
        <v>#DIV/0!</v>
      </c>
      <c r="CZ664" s="54" t="str">
        <f t="shared" si="99"/>
        <v>#DIV/0!</v>
      </c>
      <c r="DA664" s="55" t="str">
        <f t="shared" si="100"/>
        <v>#DIV/0!</v>
      </c>
      <c r="DB664" s="55" t="str">
        <f t="shared" si="101"/>
        <v>#DIV/0!</v>
      </c>
      <c r="DC664" s="55" t="str">
        <f t="shared" si="102"/>
        <v>#DIV/0!</v>
      </c>
      <c r="DD664" s="39" t="str">
        <f t="shared" si="103"/>
        <v>#DIV/0!</v>
      </c>
      <c r="DE664" s="51" t="str">
        <f t="shared" ref="DE664:DG664" si="10809">DE$1*X664</f>
        <v>#DIV/0!</v>
      </c>
      <c r="DF664" s="51" t="str">
        <f t="shared" si="10809"/>
        <v>#DIV/0!</v>
      </c>
      <c r="DG664" s="51" t="str">
        <f t="shared" si="10809"/>
        <v>#DIV/0!</v>
      </c>
      <c r="DH664" s="52" t="str">
        <f t="shared" si="105"/>
        <v>#DIV/0!</v>
      </c>
      <c r="DI664" s="52" t="str">
        <f t="shared" si="106"/>
        <v>#DIV/0!</v>
      </c>
      <c r="DJ664" s="36" t="str">
        <f t="shared" si="107"/>
        <v>#DIV/0!</v>
      </c>
      <c r="DK664" s="53" t="str">
        <f t="shared" ref="DK664:DM664" si="10810">POWER(AB664,DK$1)</f>
        <v>#DIV/0!</v>
      </c>
      <c r="DL664" s="53" t="str">
        <f t="shared" si="10810"/>
        <v>#DIV/0!</v>
      </c>
      <c r="DM664" s="53" t="str">
        <f t="shared" si="10810"/>
        <v>#DIV/0!</v>
      </c>
      <c r="DN664" s="54" t="str">
        <f t="shared" si="109"/>
        <v>#DIV/0!</v>
      </c>
      <c r="DO664" s="55" t="str">
        <f t="shared" si="110"/>
        <v>#DIV/0!</v>
      </c>
      <c r="DP664" s="55" t="str">
        <f t="shared" si="111"/>
        <v>#DIV/0!</v>
      </c>
      <c r="DQ664" s="55" t="str">
        <f t="shared" si="112"/>
        <v>#DIV/0!</v>
      </c>
      <c r="DR664" s="39" t="str">
        <f t="shared" si="113"/>
        <v>#DIV/0!</v>
      </c>
      <c r="DS664" s="51" t="str">
        <f t="shared" si="114"/>
        <v>#DIV/0!</v>
      </c>
      <c r="DT664" s="52" t="str">
        <f t="shared" si="115"/>
        <v>#DIV/0!</v>
      </c>
      <c r="DU664" s="52" t="str">
        <f t="shared" si="116"/>
        <v>#DIV/0!</v>
      </c>
      <c r="DV664" s="36" t="str">
        <f t="shared" si="117"/>
        <v>#DIV/0!</v>
      </c>
      <c r="DW664" s="53" t="str">
        <f t="shared" si="118"/>
        <v>#DIV/0!</v>
      </c>
      <c r="DX664" s="54" t="str">
        <f t="shared" si="119"/>
        <v>#DIV/0!</v>
      </c>
      <c r="DY664" s="55" t="str">
        <f t="shared" si="120"/>
        <v>#DIV/0!</v>
      </c>
      <c r="DZ664" s="55" t="str">
        <f t="shared" si="121"/>
        <v>#DIV/0!</v>
      </c>
      <c r="EA664" s="55" t="str">
        <f t="shared" si="122"/>
        <v>#DIV/0!</v>
      </c>
      <c r="EB664" s="39" t="str">
        <f t="shared" si="123"/>
        <v>#DIV/0!</v>
      </c>
      <c r="EC664" s="56" t="str">
        <f t="shared" ref="EC664:ED664" si="10811">CE664+CO664+DA664+DO664+DY664</f>
        <v>#DIV/0!</v>
      </c>
      <c r="ED664" s="56" t="str">
        <f t="shared" si="10811"/>
        <v>#DIV/0!</v>
      </c>
      <c r="EE664" s="56" t="str">
        <f t="shared" si="125"/>
        <v>#DIV/0!</v>
      </c>
      <c r="EF664" s="57" t="str">
        <f t="shared" si="126"/>
        <v>#DIV/0!</v>
      </c>
      <c r="EG664" s="51" t="str">
        <f t="shared" si="127"/>
        <v>#DIV/0!</v>
      </c>
      <c r="EH664" s="52" t="str">
        <f t="shared" si="128"/>
        <v>#DIV/0!</v>
      </c>
      <c r="EI664" s="52" t="str">
        <f t="shared" si="129"/>
        <v>#DIV/0!</v>
      </c>
      <c r="EJ664" s="36" t="str">
        <f t="shared" si="130"/>
        <v>#DIV/0!</v>
      </c>
      <c r="EK664" s="53" t="str">
        <f t="shared" si="131"/>
        <v>#DIV/0!</v>
      </c>
      <c r="EL664" s="54" t="str">
        <f t="shared" si="132"/>
        <v>#DIV/0!</v>
      </c>
      <c r="EM664" s="55" t="str">
        <f t="shared" si="133"/>
        <v>#DIV/0!</v>
      </c>
      <c r="EN664" s="55" t="str">
        <f t="shared" si="134"/>
        <v>#DIV/0!</v>
      </c>
      <c r="EO664" s="55" t="str">
        <f t="shared" si="135"/>
        <v>#DIV/0!</v>
      </c>
      <c r="EP664" s="39" t="str">
        <f t="shared" si="136"/>
        <v>#DIV/0!</v>
      </c>
      <c r="EQ664" s="56" t="str">
        <f t="shared" ref="EQ664:ER664" si="10812">BS664+EM664</f>
        <v>#DIV/0!</v>
      </c>
      <c r="ER664" s="56" t="str">
        <f t="shared" si="10812"/>
        <v>#DIV/0!</v>
      </c>
      <c r="ES664" s="56" t="str">
        <f t="shared" si="138"/>
        <v>#DIV/0!</v>
      </c>
      <c r="ET664" s="57" t="str">
        <f t="shared" si="139"/>
        <v>#DIV/0!</v>
      </c>
      <c r="EU664" s="51" t="str">
        <f t="shared" si="140"/>
        <v>#DIV/0!</v>
      </c>
      <c r="EV664" s="52" t="str">
        <f t="shared" si="141"/>
        <v>#DIV/0!</v>
      </c>
      <c r="EW664" s="52" t="str">
        <f t="shared" si="142"/>
        <v>#DIV/0!</v>
      </c>
      <c r="EX664" s="36" t="str">
        <f t="shared" si="143"/>
        <v>#DIV/0!</v>
      </c>
      <c r="EY664" s="53" t="str">
        <f t="shared" si="144"/>
        <v>#DIV/0!</v>
      </c>
      <c r="EZ664" s="54" t="str">
        <f t="shared" si="145"/>
        <v>#DIV/0!</v>
      </c>
      <c r="FA664" s="55" t="str">
        <f t="shared" si="146"/>
        <v>#DIV/0!</v>
      </c>
      <c r="FB664" s="55" t="str">
        <f t="shared" si="147"/>
        <v>#DIV/0!</v>
      </c>
      <c r="FC664" s="55" t="str">
        <f t="shared" si="148"/>
        <v>#DIV/0!</v>
      </c>
      <c r="FD664" s="39" t="str">
        <f t="shared" si="149"/>
        <v>#DIV/0!</v>
      </c>
      <c r="FE664" s="51" t="str">
        <f t="shared" si="150"/>
        <v>#DIV/0!</v>
      </c>
      <c r="FF664" s="52" t="str">
        <f t="shared" si="151"/>
        <v>#DIV/0!</v>
      </c>
      <c r="FG664" s="52" t="str">
        <f t="shared" si="152"/>
        <v>#DIV/0!</v>
      </c>
      <c r="FH664" s="36" t="str">
        <f t="shared" si="153"/>
        <v>#DIV/0!</v>
      </c>
      <c r="FI664" s="53" t="str">
        <f t="shared" si="154"/>
        <v>#DIV/0!</v>
      </c>
      <c r="FJ664" s="54" t="str">
        <f t="shared" si="155"/>
        <v>#DIV/0!</v>
      </c>
      <c r="FK664" s="55" t="str">
        <f t="shared" si="156"/>
        <v>#DIV/0!</v>
      </c>
      <c r="FL664" s="55" t="str">
        <f t="shared" si="157"/>
        <v>#DIV/0!</v>
      </c>
      <c r="FM664" s="55" t="str">
        <f t="shared" si="158"/>
        <v>#DIV/0!</v>
      </c>
      <c r="FN664" s="39" t="str">
        <f t="shared" si="159"/>
        <v>#DIV/0!</v>
      </c>
      <c r="FO664" s="56" t="str">
        <f t="shared" si="160"/>
        <v>#DIV/0!</v>
      </c>
      <c r="FP664" s="56" t="str">
        <f t="shared" si="161"/>
        <v>#DIV/0!</v>
      </c>
      <c r="FQ664" s="56" t="str">
        <f t="shared" si="162"/>
        <v>#DIV/0!</v>
      </c>
      <c r="FR664" s="57" t="str">
        <f t="shared" si="163"/>
        <v>#DIV/0!</v>
      </c>
      <c r="FS664" s="51" t="str">
        <f t="shared" si="164"/>
        <v>#DIV/0!</v>
      </c>
      <c r="FT664" s="51" t="str">
        <f t="shared" si="165"/>
        <v>#DIV/0!</v>
      </c>
      <c r="FU664" s="52" t="str">
        <f t="shared" si="166"/>
        <v>#DIV/0!</v>
      </c>
      <c r="FV664" s="52" t="str">
        <f t="shared" si="167"/>
        <v>#DIV/0!</v>
      </c>
      <c r="FW664" s="36" t="str">
        <f t="shared" si="168"/>
        <v>#DIV/0!</v>
      </c>
      <c r="FX664" s="53" t="str">
        <f t="shared" si="169"/>
        <v>#DIV/0!</v>
      </c>
      <c r="FY664" s="53" t="str">
        <f t="shared" si="170"/>
        <v>#DIV/0!</v>
      </c>
      <c r="FZ664" s="54" t="str">
        <f t="shared" si="171"/>
        <v>#DIV/0!</v>
      </c>
      <c r="GA664" s="55" t="str">
        <f t="shared" si="172"/>
        <v>#DIV/0!</v>
      </c>
      <c r="GB664" s="55" t="str">
        <f t="shared" si="173"/>
        <v>#DIV/0!</v>
      </c>
      <c r="GC664" s="55" t="str">
        <f t="shared" si="174"/>
        <v>#DIV/0!</v>
      </c>
      <c r="GD664" s="39" t="str">
        <f t="shared" si="175"/>
        <v>#DIV/0!</v>
      </c>
      <c r="GE664" s="58">
        <f t="shared" si="176"/>
        <v>-0.5</v>
      </c>
      <c r="GF664" s="42">
        <f t="shared" si="177"/>
        <v>-0.8660254038</v>
      </c>
      <c r="GG664" s="58">
        <f t="shared" si="178"/>
        <v>-2.094395102</v>
      </c>
      <c r="GH664" s="42">
        <f t="shared" si="179"/>
        <v>1</v>
      </c>
      <c r="GI664" s="59">
        <f t="shared" si="180"/>
        <v>-0.5</v>
      </c>
      <c r="GJ664" s="43">
        <f t="shared" si="181"/>
        <v>0.8660254038</v>
      </c>
      <c r="GK664" s="59">
        <f t="shared" si="182"/>
        <v>2.094395102</v>
      </c>
      <c r="GL664" s="43">
        <f t="shared" si="183"/>
        <v>1</v>
      </c>
      <c r="GM664" s="51">
        <f t="shared" si="184"/>
        <v>-2.094395102</v>
      </c>
      <c r="GN664" s="51" t="str">
        <f t="shared" si="185"/>
        <v>#DIV/0!</v>
      </c>
      <c r="GO664" s="52" t="str">
        <f t="shared" si="186"/>
        <v>#DIV/0!</v>
      </c>
      <c r="GP664" s="52" t="str">
        <f t="shared" si="187"/>
        <v>#DIV/0!</v>
      </c>
      <c r="GQ664" s="36" t="str">
        <f t="shared" si="188"/>
        <v>#DIV/0!</v>
      </c>
      <c r="GR664" s="53">
        <f t="shared" si="189"/>
        <v>1</v>
      </c>
      <c r="GS664" s="53" t="str">
        <f t="shared" si="190"/>
        <v>#DIV/0!</v>
      </c>
      <c r="GT664" s="54" t="str">
        <f t="shared" si="191"/>
        <v>#DIV/0!</v>
      </c>
      <c r="GU664" s="55" t="str">
        <f t="shared" si="192"/>
        <v>#DIV/0!</v>
      </c>
      <c r="GV664" s="55" t="str">
        <f t="shared" si="193"/>
        <v>#DIV/0!</v>
      </c>
      <c r="GW664" s="55" t="str">
        <f t="shared" si="194"/>
        <v>#DIV/0!</v>
      </c>
      <c r="GX664" s="39" t="str">
        <f t="shared" si="195"/>
        <v>#DIV/0!</v>
      </c>
      <c r="GY664" s="51">
        <f t="shared" si="196"/>
        <v>2.094395102</v>
      </c>
      <c r="GZ664" s="51" t="str">
        <f t="shared" si="197"/>
        <v>#DIV/0!</v>
      </c>
      <c r="HA664" s="52" t="str">
        <f t="shared" si="198"/>
        <v>#DIV/0!</v>
      </c>
      <c r="HB664" s="52" t="str">
        <f t="shared" si="199"/>
        <v>#DIV/0!</v>
      </c>
      <c r="HC664" s="36" t="str">
        <f t="shared" si="200"/>
        <v>#DIV/0!</v>
      </c>
      <c r="HD664" s="53">
        <f t="shared" si="201"/>
        <v>1</v>
      </c>
      <c r="HE664" s="53" t="str">
        <f t="shared" si="202"/>
        <v>#DIV/0!</v>
      </c>
      <c r="HF664" s="54" t="str">
        <f t="shared" si="203"/>
        <v>#DIV/0!</v>
      </c>
      <c r="HG664" s="55" t="str">
        <f t="shared" si="204"/>
        <v>#DIV/0!</v>
      </c>
      <c r="HH664" s="55" t="str">
        <f t="shared" si="205"/>
        <v>#DIV/0!</v>
      </c>
      <c r="HI664" s="55" t="str">
        <f t="shared" si="206"/>
        <v>#DIV/0!</v>
      </c>
      <c r="HJ664" s="39" t="str">
        <f t="shared" si="207"/>
        <v>#DIV/0!</v>
      </c>
      <c r="HK664" s="51">
        <f t="shared" si="208"/>
        <v>2.094395102</v>
      </c>
      <c r="HL664" s="51" t="str">
        <f t="shared" si="209"/>
        <v>#DIV/0!</v>
      </c>
      <c r="HM664" s="52" t="str">
        <f t="shared" si="210"/>
        <v>#DIV/0!</v>
      </c>
      <c r="HN664" s="52" t="str">
        <f t="shared" si="211"/>
        <v>#DIV/0!</v>
      </c>
      <c r="HO664" s="36" t="str">
        <f t="shared" si="212"/>
        <v>#DIV/0!</v>
      </c>
      <c r="HP664" s="53">
        <f t="shared" si="213"/>
        <v>1</v>
      </c>
      <c r="HQ664" s="53" t="str">
        <f t="shared" si="214"/>
        <v>#DIV/0!</v>
      </c>
      <c r="HR664" s="54" t="str">
        <f t="shared" si="215"/>
        <v>#DIV/0!</v>
      </c>
      <c r="HS664" s="55" t="str">
        <f t="shared" si="216"/>
        <v>#DIV/0!</v>
      </c>
      <c r="HT664" s="55" t="str">
        <f t="shared" si="217"/>
        <v>#DIV/0!</v>
      </c>
      <c r="HU664" s="55" t="str">
        <f t="shared" si="218"/>
        <v>#DIV/0!</v>
      </c>
      <c r="HV664" s="39" t="str">
        <f t="shared" si="219"/>
        <v>#DIV/0!</v>
      </c>
      <c r="HW664" s="51">
        <f t="shared" si="220"/>
        <v>-2.094395102</v>
      </c>
      <c r="HX664" s="51" t="str">
        <f t="shared" si="221"/>
        <v>#DIV/0!</v>
      </c>
      <c r="HY664" s="52" t="str">
        <f t="shared" si="222"/>
        <v>#DIV/0!</v>
      </c>
      <c r="HZ664" s="52" t="str">
        <f t="shared" si="223"/>
        <v>#DIV/0!</v>
      </c>
      <c r="IA664" s="36" t="str">
        <f t="shared" si="224"/>
        <v>#DIV/0!</v>
      </c>
      <c r="IB664" s="53">
        <f t="shared" si="225"/>
        <v>1</v>
      </c>
      <c r="IC664" s="53" t="str">
        <f t="shared" si="226"/>
        <v>#DIV/0!</v>
      </c>
      <c r="ID664" s="54" t="str">
        <f t="shared" si="227"/>
        <v>#DIV/0!</v>
      </c>
      <c r="IE664" s="55" t="str">
        <f t="shared" si="228"/>
        <v>#DIV/0!</v>
      </c>
      <c r="IF664" s="55" t="str">
        <f t="shared" si="229"/>
        <v>#DIV/0!</v>
      </c>
      <c r="IG664" s="55" t="str">
        <f t="shared" si="230"/>
        <v>#DIV/0!</v>
      </c>
      <c r="IH664" s="39" t="str">
        <f t="shared" si="231"/>
        <v>#DIV/0!</v>
      </c>
    </row>
    <row r="665" ht="12.75" customHeight="1">
      <c r="A665" s="44" t="str">
        <f>'Execute Cubic'!U660</f>
        <v/>
      </c>
      <c r="B665" s="44" t="str">
        <f>'Execute Cubic'!V660</f>
        <v/>
      </c>
      <c r="C665" s="44" t="str">
        <f>'Execute Cubic'!W660</f>
        <v/>
      </c>
      <c r="D665" s="44" t="str">
        <f>'Execute Cubic'!X660</f>
        <v/>
      </c>
      <c r="E665" s="44">
        <f t="shared" ref="E665:H665" si="10813">0</f>
        <v>0</v>
      </c>
      <c r="F665" s="44">
        <f t="shared" si="10813"/>
        <v>0</v>
      </c>
      <c r="G665" s="44">
        <f t="shared" si="10813"/>
        <v>0</v>
      </c>
      <c r="H665" s="44">
        <f t="shared" si="10813"/>
        <v>0</v>
      </c>
      <c r="I665" s="45" t="str">
        <f t="shared" si="27"/>
        <v>#DIV/0!</v>
      </c>
      <c r="J665" s="45" t="str">
        <f t="shared" si="28"/>
        <v>#DIV/0!</v>
      </c>
      <c r="K665" s="46" t="str">
        <f t="shared" si="29"/>
        <v>#DIV/0!</v>
      </c>
      <c r="L665" s="46" t="str">
        <f t="shared" si="30"/>
        <v>#DIV/0!</v>
      </c>
      <c r="M665" s="47" t="str">
        <f t="shared" si="31"/>
        <v>#DIV/0!</v>
      </c>
      <c r="N665" s="47" t="str">
        <f t="shared" si="32"/>
        <v>#DIV/0!</v>
      </c>
      <c r="O665" s="48" t="str">
        <f t="shared" ref="O665:R665" si="10814">ATAN2(A665,E665)</f>
        <v>#DIV/0!</v>
      </c>
      <c r="P665" s="48" t="str">
        <f t="shared" si="10814"/>
        <v>#DIV/0!</v>
      </c>
      <c r="Q665" s="48" t="str">
        <f t="shared" si="10814"/>
        <v>#DIV/0!</v>
      </c>
      <c r="R665" s="48" t="str">
        <f t="shared" si="10814"/>
        <v>#DIV/0!</v>
      </c>
      <c r="S665" s="48">
        <f t="shared" ref="S665:V665" si="10815">SQRT(POWER(A665,2)+POWER(E665,2))</f>
        <v>0</v>
      </c>
      <c r="T665" s="48">
        <f t="shared" si="10815"/>
        <v>0</v>
      </c>
      <c r="U665" s="48">
        <f t="shared" si="10815"/>
        <v>0</v>
      </c>
      <c r="V665" s="48">
        <f t="shared" si="10815"/>
        <v>0</v>
      </c>
      <c r="W665" s="49" t="str">
        <f t="shared" ref="W665:Z665" si="10816">O665-$O665</f>
        <v>#DIV/0!</v>
      </c>
      <c r="X665" s="49" t="str">
        <f t="shared" si="10816"/>
        <v>#DIV/0!</v>
      </c>
      <c r="Y665" s="49" t="str">
        <f t="shared" si="10816"/>
        <v>#DIV/0!</v>
      </c>
      <c r="Z665" s="49" t="str">
        <f t="shared" si="10816"/>
        <v>#DIV/0!</v>
      </c>
      <c r="AA665" s="49" t="str">
        <f t="shared" ref="AA665:AD665" si="10817">S665/$S665</f>
        <v>#DIV/0!</v>
      </c>
      <c r="AB665" s="49" t="str">
        <f t="shared" si="10817"/>
        <v>#DIV/0!</v>
      </c>
      <c r="AC665" s="49" t="str">
        <f t="shared" si="10817"/>
        <v>#DIV/0!</v>
      </c>
      <c r="AD665" s="49" t="str">
        <f t="shared" si="10817"/>
        <v>#DIV/0!</v>
      </c>
      <c r="AE665" s="50" t="str">
        <f t="shared" ref="AE665:AH665" si="10818">AA665*COS(W665)</f>
        <v>#DIV/0!</v>
      </c>
      <c r="AF665" s="50" t="str">
        <f t="shared" si="10818"/>
        <v>#DIV/0!</v>
      </c>
      <c r="AG665" s="50" t="str">
        <f t="shared" si="10818"/>
        <v>#DIV/0!</v>
      </c>
      <c r="AH665" s="50" t="str">
        <f t="shared" si="10818"/>
        <v>#DIV/0!</v>
      </c>
      <c r="AI665" s="44" t="str">
        <f t="shared" ref="AI665:AL665" si="10819">AA665*SIN(W665)</f>
        <v>#DIV/0!</v>
      </c>
      <c r="AJ665" s="44" t="str">
        <f t="shared" si="10819"/>
        <v>#DIV/0!</v>
      </c>
      <c r="AK665" s="44" t="str">
        <f t="shared" si="10819"/>
        <v>#DIV/0!</v>
      </c>
      <c r="AL665" s="44" t="str">
        <f t="shared" si="10819"/>
        <v>#DIV/0!</v>
      </c>
      <c r="AM665" s="51" t="str">
        <f t="shared" si="39"/>
        <v>#DIV/0!</v>
      </c>
      <c r="AN665" s="52" t="str">
        <f t="shared" si="40"/>
        <v>#DIV/0!</v>
      </c>
      <c r="AO665" s="52" t="str">
        <f t="shared" si="41"/>
        <v>#DIV/0!</v>
      </c>
      <c r="AP665" s="36" t="str">
        <f t="shared" si="42"/>
        <v>#DIV/0!</v>
      </c>
      <c r="AQ665" s="53" t="str">
        <f t="shared" si="43"/>
        <v>#DIV/0!</v>
      </c>
      <c r="AR665" s="54" t="str">
        <f t="shared" si="44"/>
        <v>#DIV/0!</v>
      </c>
      <c r="AS665" s="55" t="str">
        <f t="shared" si="45"/>
        <v>#DIV/0!</v>
      </c>
      <c r="AT665" s="55" t="str">
        <f t="shared" si="46"/>
        <v>#DIV/0!</v>
      </c>
      <c r="AU665" s="55" t="str">
        <f t="shared" si="47"/>
        <v>#DIV/0!</v>
      </c>
      <c r="AV665" s="39" t="str">
        <f t="shared" si="48"/>
        <v>#DIV/0!</v>
      </c>
      <c r="AW665" s="51" t="str">
        <f t="shared" ref="AW665:AX665" si="10820">AW$1*X665</f>
        <v>#DIV/0!</v>
      </c>
      <c r="AX665" s="51" t="str">
        <f t="shared" si="10820"/>
        <v>#DIV/0!</v>
      </c>
      <c r="AY665" s="52" t="str">
        <f t="shared" si="50"/>
        <v>#DIV/0!</v>
      </c>
      <c r="AZ665" s="52" t="str">
        <f t="shared" si="51"/>
        <v>#DIV/0!</v>
      </c>
      <c r="BA665" s="36" t="str">
        <f t="shared" si="52"/>
        <v>#DIV/0!</v>
      </c>
      <c r="BB665" s="53" t="str">
        <f t="shared" ref="BB665:BC665" si="10821">POWER(AB665,BB$1)</f>
        <v>#DIV/0!</v>
      </c>
      <c r="BC665" s="53" t="str">
        <f t="shared" si="10821"/>
        <v>#DIV/0!</v>
      </c>
      <c r="BD665" s="54" t="str">
        <f t="shared" si="54"/>
        <v>#DIV/0!</v>
      </c>
      <c r="BE665" s="55" t="str">
        <f t="shared" si="55"/>
        <v>#DIV/0!</v>
      </c>
      <c r="BF665" s="55" t="str">
        <f t="shared" si="56"/>
        <v>#DIV/0!</v>
      </c>
      <c r="BG665" s="55" t="str">
        <f t="shared" si="57"/>
        <v>#DIV/0!</v>
      </c>
      <c r="BH665" s="39" t="str">
        <f t="shared" si="58"/>
        <v>#DIV/0!</v>
      </c>
      <c r="BI665" s="51" t="str">
        <f t="shared" si="59"/>
        <v>#DIV/0!</v>
      </c>
      <c r="BJ665" s="52" t="str">
        <f t="shared" si="60"/>
        <v>#DIV/0!</v>
      </c>
      <c r="BK665" s="52" t="str">
        <f t="shared" si="61"/>
        <v>#DIV/0!</v>
      </c>
      <c r="BL665" s="36" t="str">
        <f t="shared" si="62"/>
        <v>#DIV/0!</v>
      </c>
      <c r="BM665" s="53" t="str">
        <f t="shared" si="63"/>
        <v>#DIV/0!</v>
      </c>
      <c r="BN665" s="54" t="str">
        <f t="shared" si="64"/>
        <v>#DIV/0!</v>
      </c>
      <c r="BO665" s="55" t="str">
        <f t="shared" si="65"/>
        <v>#DIV/0!</v>
      </c>
      <c r="BP665" s="55" t="str">
        <f t="shared" si="66"/>
        <v>#DIV/0!</v>
      </c>
      <c r="BQ665" s="55" t="str">
        <f t="shared" si="67"/>
        <v>#DIV/0!</v>
      </c>
      <c r="BR665" s="39" t="str">
        <f t="shared" si="68"/>
        <v>#DIV/0!</v>
      </c>
      <c r="BS665" s="56" t="str">
        <f t="shared" ref="BS665:BT665" si="10822">AS665+BE665+BO665</f>
        <v>#DIV/0!</v>
      </c>
      <c r="BT665" s="56" t="str">
        <f t="shared" si="10822"/>
        <v>#DIV/0!</v>
      </c>
      <c r="BU665" s="56" t="str">
        <f t="shared" si="70"/>
        <v>#DIV/0!</v>
      </c>
      <c r="BV665" s="57" t="str">
        <f t="shared" si="71"/>
        <v>#DIV/0!</v>
      </c>
      <c r="BW665" s="51" t="str">
        <f t="shared" ref="BW665:BX665" si="10823">BW$1*X665</f>
        <v>#DIV/0!</v>
      </c>
      <c r="BX665" s="51" t="str">
        <f t="shared" si="10823"/>
        <v>#DIV/0!</v>
      </c>
      <c r="BY665" s="52" t="str">
        <f t="shared" si="73"/>
        <v>#DIV/0!</v>
      </c>
      <c r="BZ665" s="52" t="str">
        <f t="shared" si="74"/>
        <v>#DIV/0!</v>
      </c>
      <c r="CA665" s="36" t="str">
        <f t="shared" si="75"/>
        <v>#DIV/0!</v>
      </c>
      <c r="CB665" s="53" t="str">
        <f t="shared" ref="CB665:CC665" si="10824">POWER(AB665,CB$1)</f>
        <v>#DIV/0!</v>
      </c>
      <c r="CC665" s="53" t="str">
        <f t="shared" si="10824"/>
        <v>#DIV/0!</v>
      </c>
      <c r="CD665" s="54" t="str">
        <f t="shared" si="77"/>
        <v>#DIV/0!</v>
      </c>
      <c r="CE665" s="55" t="str">
        <f t="shared" si="78"/>
        <v>#DIV/0!</v>
      </c>
      <c r="CF665" s="55" t="str">
        <f t="shared" si="79"/>
        <v>#DIV/0!</v>
      </c>
      <c r="CG665" s="55" t="str">
        <f t="shared" si="80"/>
        <v>#DIV/0!</v>
      </c>
      <c r="CH665" s="39" t="str">
        <f t="shared" si="81"/>
        <v>#DIV/0!</v>
      </c>
      <c r="CI665" s="51" t="str">
        <f t="shared" si="82"/>
        <v>#DIV/0!</v>
      </c>
      <c r="CJ665" s="52" t="str">
        <f t="shared" si="83"/>
        <v>#DIV/0!</v>
      </c>
      <c r="CK665" s="52" t="str">
        <f t="shared" si="84"/>
        <v>#DIV/0!</v>
      </c>
      <c r="CL665" s="36" t="str">
        <f t="shared" si="85"/>
        <v>#DIV/0!</v>
      </c>
      <c r="CM665" s="53" t="str">
        <f t="shared" si="86"/>
        <v>#DIV/0!</v>
      </c>
      <c r="CN665" s="54" t="str">
        <f t="shared" si="87"/>
        <v>#DIV/0!</v>
      </c>
      <c r="CO665" s="55" t="str">
        <f t="shared" si="88"/>
        <v>#DIV/0!</v>
      </c>
      <c r="CP665" s="55" t="str">
        <f t="shared" si="89"/>
        <v>#DIV/0!</v>
      </c>
      <c r="CQ665" s="55" t="str">
        <f t="shared" si="90"/>
        <v>#DIV/0!</v>
      </c>
      <c r="CR665" s="39" t="str">
        <f t="shared" si="91"/>
        <v>#DIV/0!</v>
      </c>
      <c r="CS665" s="51" t="str">
        <f t="shared" si="92"/>
        <v>#DIV/0!</v>
      </c>
      <c r="CT665" s="51" t="str">
        <f t="shared" si="93"/>
        <v>#DIV/0!</v>
      </c>
      <c r="CU665" s="52" t="str">
        <f t="shared" si="94"/>
        <v>#DIV/0!</v>
      </c>
      <c r="CV665" s="52" t="str">
        <f t="shared" si="95"/>
        <v>#DIV/0!</v>
      </c>
      <c r="CW665" s="36" t="str">
        <f t="shared" si="96"/>
        <v>#DIV/0!</v>
      </c>
      <c r="CX665" s="53" t="str">
        <f t="shared" si="97"/>
        <v>#DIV/0!</v>
      </c>
      <c r="CY665" s="53" t="str">
        <f t="shared" si="98"/>
        <v>#DIV/0!</v>
      </c>
      <c r="CZ665" s="54" t="str">
        <f t="shared" si="99"/>
        <v>#DIV/0!</v>
      </c>
      <c r="DA665" s="55" t="str">
        <f t="shared" si="100"/>
        <v>#DIV/0!</v>
      </c>
      <c r="DB665" s="55" t="str">
        <f t="shared" si="101"/>
        <v>#DIV/0!</v>
      </c>
      <c r="DC665" s="55" t="str">
        <f t="shared" si="102"/>
        <v>#DIV/0!</v>
      </c>
      <c r="DD665" s="39" t="str">
        <f t="shared" si="103"/>
        <v>#DIV/0!</v>
      </c>
      <c r="DE665" s="51" t="str">
        <f t="shared" ref="DE665:DG665" si="10825">DE$1*X665</f>
        <v>#DIV/0!</v>
      </c>
      <c r="DF665" s="51" t="str">
        <f t="shared" si="10825"/>
        <v>#DIV/0!</v>
      </c>
      <c r="DG665" s="51" t="str">
        <f t="shared" si="10825"/>
        <v>#DIV/0!</v>
      </c>
      <c r="DH665" s="52" t="str">
        <f t="shared" si="105"/>
        <v>#DIV/0!</v>
      </c>
      <c r="DI665" s="52" t="str">
        <f t="shared" si="106"/>
        <v>#DIV/0!</v>
      </c>
      <c r="DJ665" s="36" t="str">
        <f t="shared" si="107"/>
        <v>#DIV/0!</v>
      </c>
      <c r="DK665" s="53" t="str">
        <f t="shared" ref="DK665:DM665" si="10826">POWER(AB665,DK$1)</f>
        <v>#DIV/0!</v>
      </c>
      <c r="DL665" s="53" t="str">
        <f t="shared" si="10826"/>
        <v>#DIV/0!</v>
      </c>
      <c r="DM665" s="53" t="str">
        <f t="shared" si="10826"/>
        <v>#DIV/0!</v>
      </c>
      <c r="DN665" s="54" t="str">
        <f t="shared" si="109"/>
        <v>#DIV/0!</v>
      </c>
      <c r="DO665" s="55" t="str">
        <f t="shared" si="110"/>
        <v>#DIV/0!</v>
      </c>
      <c r="DP665" s="55" t="str">
        <f t="shared" si="111"/>
        <v>#DIV/0!</v>
      </c>
      <c r="DQ665" s="55" t="str">
        <f t="shared" si="112"/>
        <v>#DIV/0!</v>
      </c>
      <c r="DR665" s="39" t="str">
        <f t="shared" si="113"/>
        <v>#DIV/0!</v>
      </c>
      <c r="DS665" s="51" t="str">
        <f t="shared" si="114"/>
        <v>#DIV/0!</v>
      </c>
      <c r="DT665" s="52" t="str">
        <f t="shared" si="115"/>
        <v>#DIV/0!</v>
      </c>
      <c r="DU665" s="52" t="str">
        <f t="shared" si="116"/>
        <v>#DIV/0!</v>
      </c>
      <c r="DV665" s="36" t="str">
        <f t="shared" si="117"/>
        <v>#DIV/0!</v>
      </c>
      <c r="DW665" s="53" t="str">
        <f t="shared" si="118"/>
        <v>#DIV/0!</v>
      </c>
      <c r="DX665" s="54" t="str">
        <f t="shared" si="119"/>
        <v>#DIV/0!</v>
      </c>
      <c r="DY665" s="55" t="str">
        <f t="shared" si="120"/>
        <v>#DIV/0!</v>
      </c>
      <c r="DZ665" s="55" t="str">
        <f t="shared" si="121"/>
        <v>#DIV/0!</v>
      </c>
      <c r="EA665" s="55" t="str">
        <f t="shared" si="122"/>
        <v>#DIV/0!</v>
      </c>
      <c r="EB665" s="39" t="str">
        <f t="shared" si="123"/>
        <v>#DIV/0!</v>
      </c>
      <c r="EC665" s="56" t="str">
        <f t="shared" ref="EC665:ED665" si="10827">CE665+CO665+DA665+DO665+DY665</f>
        <v>#DIV/0!</v>
      </c>
      <c r="ED665" s="56" t="str">
        <f t="shared" si="10827"/>
        <v>#DIV/0!</v>
      </c>
      <c r="EE665" s="56" t="str">
        <f t="shared" si="125"/>
        <v>#DIV/0!</v>
      </c>
      <c r="EF665" s="57" t="str">
        <f t="shared" si="126"/>
        <v>#DIV/0!</v>
      </c>
      <c r="EG665" s="51" t="str">
        <f t="shared" si="127"/>
        <v>#DIV/0!</v>
      </c>
      <c r="EH665" s="52" t="str">
        <f t="shared" si="128"/>
        <v>#DIV/0!</v>
      </c>
      <c r="EI665" s="52" t="str">
        <f t="shared" si="129"/>
        <v>#DIV/0!</v>
      </c>
      <c r="EJ665" s="36" t="str">
        <f t="shared" si="130"/>
        <v>#DIV/0!</v>
      </c>
      <c r="EK665" s="53" t="str">
        <f t="shared" si="131"/>
        <v>#DIV/0!</v>
      </c>
      <c r="EL665" s="54" t="str">
        <f t="shared" si="132"/>
        <v>#DIV/0!</v>
      </c>
      <c r="EM665" s="55" t="str">
        <f t="shared" si="133"/>
        <v>#DIV/0!</v>
      </c>
      <c r="EN665" s="55" t="str">
        <f t="shared" si="134"/>
        <v>#DIV/0!</v>
      </c>
      <c r="EO665" s="55" t="str">
        <f t="shared" si="135"/>
        <v>#DIV/0!</v>
      </c>
      <c r="EP665" s="39" t="str">
        <f t="shared" si="136"/>
        <v>#DIV/0!</v>
      </c>
      <c r="EQ665" s="56" t="str">
        <f t="shared" ref="EQ665:ER665" si="10828">BS665+EM665</f>
        <v>#DIV/0!</v>
      </c>
      <c r="ER665" s="56" t="str">
        <f t="shared" si="10828"/>
        <v>#DIV/0!</v>
      </c>
      <c r="ES665" s="56" t="str">
        <f t="shared" si="138"/>
        <v>#DIV/0!</v>
      </c>
      <c r="ET665" s="57" t="str">
        <f t="shared" si="139"/>
        <v>#DIV/0!</v>
      </c>
      <c r="EU665" s="51" t="str">
        <f t="shared" si="140"/>
        <v>#DIV/0!</v>
      </c>
      <c r="EV665" s="52" t="str">
        <f t="shared" si="141"/>
        <v>#DIV/0!</v>
      </c>
      <c r="EW665" s="52" t="str">
        <f t="shared" si="142"/>
        <v>#DIV/0!</v>
      </c>
      <c r="EX665" s="36" t="str">
        <f t="shared" si="143"/>
        <v>#DIV/0!</v>
      </c>
      <c r="EY665" s="53" t="str">
        <f t="shared" si="144"/>
        <v>#DIV/0!</v>
      </c>
      <c r="EZ665" s="54" t="str">
        <f t="shared" si="145"/>
        <v>#DIV/0!</v>
      </c>
      <c r="FA665" s="55" t="str">
        <f t="shared" si="146"/>
        <v>#DIV/0!</v>
      </c>
      <c r="FB665" s="55" t="str">
        <f t="shared" si="147"/>
        <v>#DIV/0!</v>
      </c>
      <c r="FC665" s="55" t="str">
        <f t="shared" si="148"/>
        <v>#DIV/0!</v>
      </c>
      <c r="FD665" s="39" t="str">
        <f t="shared" si="149"/>
        <v>#DIV/0!</v>
      </c>
      <c r="FE665" s="51" t="str">
        <f t="shared" si="150"/>
        <v>#DIV/0!</v>
      </c>
      <c r="FF665" s="52" t="str">
        <f t="shared" si="151"/>
        <v>#DIV/0!</v>
      </c>
      <c r="FG665" s="52" t="str">
        <f t="shared" si="152"/>
        <v>#DIV/0!</v>
      </c>
      <c r="FH665" s="36" t="str">
        <f t="shared" si="153"/>
        <v>#DIV/0!</v>
      </c>
      <c r="FI665" s="53" t="str">
        <f t="shared" si="154"/>
        <v>#DIV/0!</v>
      </c>
      <c r="FJ665" s="54" t="str">
        <f t="shared" si="155"/>
        <v>#DIV/0!</v>
      </c>
      <c r="FK665" s="55" t="str">
        <f t="shared" si="156"/>
        <v>#DIV/0!</v>
      </c>
      <c r="FL665" s="55" t="str">
        <f t="shared" si="157"/>
        <v>#DIV/0!</v>
      </c>
      <c r="FM665" s="55" t="str">
        <f t="shared" si="158"/>
        <v>#DIV/0!</v>
      </c>
      <c r="FN665" s="39" t="str">
        <f t="shared" si="159"/>
        <v>#DIV/0!</v>
      </c>
      <c r="FO665" s="56" t="str">
        <f t="shared" si="160"/>
        <v>#DIV/0!</v>
      </c>
      <c r="FP665" s="56" t="str">
        <f t="shared" si="161"/>
        <v>#DIV/0!</v>
      </c>
      <c r="FQ665" s="56" t="str">
        <f t="shared" si="162"/>
        <v>#DIV/0!</v>
      </c>
      <c r="FR665" s="57" t="str">
        <f t="shared" si="163"/>
        <v>#DIV/0!</v>
      </c>
      <c r="FS665" s="51" t="str">
        <f t="shared" si="164"/>
        <v>#DIV/0!</v>
      </c>
      <c r="FT665" s="51" t="str">
        <f t="shared" si="165"/>
        <v>#DIV/0!</v>
      </c>
      <c r="FU665" s="52" t="str">
        <f t="shared" si="166"/>
        <v>#DIV/0!</v>
      </c>
      <c r="FV665" s="52" t="str">
        <f t="shared" si="167"/>
        <v>#DIV/0!</v>
      </c>
      <c r="FW665" s="36" t="str">
        <f t="shared" si="168"/>
        <v>#DIV/0!</v>
      </c>
      <c r="FX665" s="53" t="str">
        <f t="shared" si="169"/>
        <v>#DIV/0!</v>
      </c>
      <c r="FY665" s="53" t="str">
        <f t="shared" si="170"/>
        <v>#DIV/0!</v>
      </c>
      <c r="FZ665" s="54" t="str">
        <f t="shared" si="171"/>
        <v>#DIV/0!</v>
      </c>
      <c r="GA665" s="55" t="str">
        <f t="shared" si="172"/>
        <v>#DIV/0!</v>
      </c>
      <c r="GB665" s="55" t="str">
        <f t="shared" si="173"/>
        <v>#DIV/0!</v>
      </c>
      <c r="GC665" s="55" t="str">
        <f t="shared" si="174"/>
        <v>#DIV/0!</v>
      </c>
      <c r="GD665" s="39" t="str">
        <f t="shared" si="175"/>
        <v>#DIV/0!</v>
      </c>
      <c r="GE665" s="58">
        <f t="shared" si="176"/>
        <v>-0.5</v>
      </c>
      <c r="GF665" s="42">
        <f t="shared" si="177"/>
        <v>-0.8660254038</v>
      </c>
      <c r="GG665" s="58">
        <f t="shared" si="178"/>
        <v>-2.094395102</v>
      </c>
      <c r="GH665" s="42">
        <f t="shared" si="179"/>
        <v>1</v>
      </c>
      <c r="GI665" s="59">
        <f t="shared" si="180"/>
        <v>-0.5</v>
      </c>
      <c r="GJ665" s="43">
        <f t="shared" si="181"/>
        <v>0.8660254038</v>
      </c>
      <c r="GK665" s="59">
        <f t="shared" si="182"/>
        <v>2.094395102</v>
      </c>
      <c r="GL665" s="43">
        <f t="shared" si="183"/>
        <v>1</v>
      </c>
      <c r="GM665" s="51">
        <f t="shared" si="184"/>
        <v>-2.094395102</v>
      </c>
      <c r="GN665" s="51" t="str">
        <f t="shared" si="185"/>
        <v>#DIV/0!</v>
      </c>
      <c r="GO665" s="52" t="str">
        <f t="shared" si="186"/>
        <v>#DIV/0!</v>
      </c>
      <c r="GP665" s="52" t="str">
        <f t="shared" si="187"/>
        <v>#DIV/0!</v>
      </c>
      <c r="GQ665" s="36" t="str">
        <f t="shared" si="188"/>
        <v>#DIV/0!</v>
      </c>
      <c r="GR665" s="53">
        <f t="shared" si="189"/>
        <v>1</v>
      </c>
      <c r="GS665" s="53" t="str">
        <f t="shared" si="190"/>
        <v>#DIV/0!</v>
      </c>
      <c r="GT665" s="54" t="str">
        <f t="shared" si="191"/>
        <v>#DIV/0!</v>
      </c>
      <c r="GU665" s="55" t="str">
        <f t="shared" si="192"/>
        <v>#DIV/0!</v>
      </c>
      <c r="GV665" s="55" t="str">
        <f t="shared" si="193"/>
        <v>#DIV/0!</v>
      </c>
      <c r="GW665" s="55" t="str">
        <f t="shared" si="194"/>
        <v>#DIV/0!</v>
      </c>
      <c r="GX665" s="39" t="str">
        <f t="shared" si="195"/>
        <v>#DIV/0!</v>
      </c>
      <c r="GY665" s="51">
        <f t="shared" si="196"/>
        <v>2.094395102</v>
      </c>
      <c r="GZ665" s="51" t="str">
        <f t="shared" si="197"/>
        <v>#DIV/0!</v>
      </c>
      <c r="HA665" s="52" t="str">
        <f t="shared" si="198"/>
        <v>#DIV/0!</v>
      </c>
      <c r="HB665" s="52" t="str">
        <f t="shared" si="199"/>
        <v>#DIV/0!</v>
      </c>
      <c r="HC665" s="36" t="str">
        <f t="shared" si="200"/>
        <v>#DIV/0!</v>
      </c>
      <c r="HD665" s="53">
        <f t="shared" si="201"/>
        <v>1</v>
      </c>
      <c r="HE665" s="53" t="str">
        <f t="shared" si="202"/>
        <v>#DIV/0!</v>
      </c>
      <c r="HF665" s="54" t="str">
        <f t="shared" si="203"/>
        <v>#DIV/0!</v>
      </c>
      <c r="HG665" s="55" t="str">
        <f t="shared" si="204"/>
        <v>#DIV/0!</v>
      </c>
      <c r="HH665" s="55" t="str">
        <f t="shared" si="205"/>
        <v>#DIV/0!</v>
      </c>
      <c r="HI665" s="55" t="str">
        <f t="shared" si="206"/>
        <v>#DIV/0!</v>
      </c>
      <c r="HJ665" s="39" t="str">
        <f t="shared" si="207"/>
        <v>#DIV/0!</v>
      </c>
      <c r="HK665" s="51">
        <f t="shared" si="208"/>
        <v>2.094395102</v>
      </c>
      <c r="HL665" s="51" t="str">
        <f t="shared" si="209"/>
        <v>#DIV/0!</v>
      </c>
      <c r="HM665" s="52" t="str">
        <f t="shared" si="210"/>
        <v>#DIV/0!</v>
      </c>
      <c r="HN665" s="52" t="str">
        <f t="shared" si="211"/>
        <v>#DIV/0!</v>
      </c>
      <c r="HO665" s="36" t="str">
        <f t="shared" si="212"/>
        <v>#DIV/0!</v>
      </c>
      <c r="HP665" s="53">
        <f t="shared" si="213"/>
        <v>1</v>
      </c>
      <c r="HQ665" s="53" t="str">
        <f t="shared" si="214"/>
        <v>#DIV/0!</v>
      </c>
      <c r="HR665" s="54" t="str">
        <f t="shared" si="215"/>
        <v>#DIV/0!</v>
      </c>
      <c r="HS665" s="55" t="str">
        <f t="shared" si="216"/>
        <v>#DIV/0!</v>
      </c>
      <c r="HT665" s="55" t="str">
        <f t="shared" si="217"/>
        <v>#DIV/0!</v>
      </c>
      <c r="HU665" s="55" t="str">
        <f t="shared" si="218"/>
        <v>#DIV/0!</v>
      </c>
      <c r="HV665" s="39" t="str">
        <f t="shared" si="219"/>
        <v>#DIV/0!</v>
      </c>
      <c r="HW665" s="51">
        <f t="shared" si="220"/>
        <v>-2.094395102</v>
      </c>
      <c r="HX665" s="51" t="str">
        <f t="shared" si="221"/>
        <v>#DIV/0!</v>
      </c>
      <c r="HY665" s="52" t="str">
        <f t="shared" si="222"/>
        <v>#DIV/0!</v>
      </c>
      <c r="HZ665" s="52" t="str">
        <f t="shared" si="223"/>
        <v>#DIV/0!</v>
      </c>
      <c r="IA665" s="36" t="str">
        <f t="shared" si="224"/>
        <v>#DIV/0!</v>
      </c>
      <c r="IB665" s="53">
        <f t="shared" si="225"/>
        <v>1</v>
      </c>
      <c r="IC665" s="53" t="str">
        <f t="shared" si="226"/>
        <v>#DIV/0!</v>
      </c>
      <c r="ID665" s="54" t="str">
        <f t="shared" si="227"/>
        <v>#DIV/0!</v>
      </c>
      <c r="IE665" s="55" t="str">
        <f t="shared" si="228"/>
        <v>#DIV/0!</v>
      </c>
      <c r="IF665" s="55" t="str">
        <f t="shared" si="229"/>
        <v>#DIV/0!</v>
      </c>
      <c r="IG665" s="55" t="str">
        <f t="shared" si="230"/>
        <v>#DIV/0!</v>
      </c>
      <c r="IH665" s="39" t="str">
        <f t="shared" si="231"/>
        <v>#DIV/0!</v>
      </c>
    </row>
    <row r="666" ht="12.75" customHeight="1">
      <c r="A666" s="44" t="str">
        <f>'Execute Cubic'!U661</f>
        <v/>
      </c>
      <c r="B666" s="44" t="str">
        <f>'Execute Cubic'!V661</f>
        <v/>
      </c>
      <c r="C666" s="44" t="str">
        <f>'Execute Cubic'!W661</f>
        <v/>
      </c>
      <c r="D666" s="44" t="str">
        <f>'Execute Cubic'!X661</f>
        <v/>
      </c>
      <c r="E666" s="44">
        <f t="shared" ref="E666:H666" si="10829">0</f>
        <v>0</v>
      </c>
      <c r="F666" s="44">
        <f t="shared" si="10829"/>
        <v>0</v>
      </c>
      <c r="G666" s="44">
        <f t="shared" si="10829"/>
        <v>0</v>
      </c>
      <c r="H666" s="44">
        <f t="shared" si="10829"/>
        <v>0</v>
      </c>
      <c r="I666" s="45" t="str">
        <f t="shared" si="27"/>
        <v>#DIV/0!</v>
      </c>
      <c r="J666" s="45" t="str">
        <f t="shared" si="28"/>
        <v>#DIV/0!</v>
      </c>
      <c r="K666" s="46" t="str">
        <f t="shared" si="29"/>
        <v>#DIV/0!</v>
      </c>
      <c r="L666" s="46" t="str">
        <f t="shared" si="30"/>
        <v>#DIV/0!</v>
      </c>
      <c r="M666" s="47" t="str">
        <f t="shared" si="31"/>
        <v>#DIV/0!</v>
      </c>
      <c r="N666" s="47" t="str">
        <f t="shared" si="32"/>
        <v>#DIV/0!</v>
      </c>
      <c r="O666" s="48" t="str">
        <f t="shared" ref="O666:R666" si="10830">ATAN2(A666,E666)</f>
        <v>#DIV/0!</v>
      </c>
      <c r="P666" s="48" t="str">
        <f t="shared" si="10830"/>
        <v>#DIV/0!</v>
      </c>
      <c r="Q666" s="48" t="str">
        <f t="shared" si="10830"/>
        <v>#DIV/0!</v>
      </c>
      <c r="R666" s="48" t="str">
        <f t="shared" si="10830"/>
        <v>#DIV/0!</v>
      </c>
      <c r="S666" s="48">
        <f t="shared" ref="S666:V666" si="10831">SQRT(POWER(A666,2)+POWER(E666,2))</f>
        <v>0</v>
      </c>
      <c r="T666" s="48">
        <f t="shared" si="10831"/>
        <v>0</v>
      </c>
      <c r="U666" s="48">
        <f t="shared" si="10831"/>
        <v>0</v>
      </c>
      <c r="V666" s="48">
        <f t="shared" si="10831"/>
        <v>0</v>
      </c>
      <c r="W666" s="49" t="str">
        <f t="shared" ref="W666:Z666" si="10832">O666-$O666</f>
        <v>#DIV/0!</v>
      </c>
      <c r="X666" s="49" t="str">
        <f t="shared" si="10832"/>
        <v>#DIV/0!</v>
      </c>
      <c r="Y666" s="49" t="str">
        <f t="shared" si="10832"/>
        <v>#DIV/0!</v>
      </c>
      <c r="Z666" s="49" t="str">
        <f t="shared" si="10832"/>
        <v>#DIV/0!</v>
      </c>
      <c r="AA666" s="49" t="str">
        <f t="shared" ref="AA666:AD666" si="10833">S666/$S666</f>
        <v>#DIV/0!</v>
      </c>
      <c r="AB666" s="49" t="str">
        <f t="shared" si="10833"/>
        <v>#DIV/0!</v>
      </c>
      <c r="AC666" s="49" t="str">
        <f t="shared" si="10833"/>
        <v>#DIV/0!</v>
      </c>
      <c r="AD666" s="49" t="str">
        <f t="shared" si="10833"/>
        <v>#DIV/0!</v>
      </c>
      <c r="AE666" s="50" t="str">
        <f t="shared" ref="AE666:AH666" si="10834">AA666*COS(W666)</f>
        <v>#DIV/0!</v>
      </c>
      <c r="AF666" s="50" t="str">
        <f t="shared" si="10834"/>
        <v>#DIV/0!</v>
      </c>
      <c r="AG666" s="50" t="str">
        <f t="shared" si="10834"/>
        <v>#DIV/0!</v>
      </c>
      <c r="AH666" s="50" t="str">
        <f t="shared" si="10834"/>
        <v>#DIV/0!</v>
      </c>
      <c r="AI666" s="44" t="str">
        <f t="shared" ref="AI666:AL666" si="10835">AA666*SIN(W666)</f>
        <v>#DIV/0!</v>
      </c>
      <c r="AJ666" s="44" t="str">
        <f t="shared" si="10835"/>
        <v>#DIV/0!</v>
      </c>
      <c r="AK666" s="44" t="str">
        <f t="shared" si="10835"/>
        <v>#DIV/0!</v>
      </c>
      <c r="AL666" s="44" t="str">
        <f t="shared" si="10835"/>
        <v>#DIV/0!</v>
      </c>
      <c r="AM666" s="51" t="str">
        <f t="shared" si="39"/>
        <v>#DIV/0!</v>
      </c>
      <c r="AN666" s="52" t="str">
        <f t="shared" si="40"/>
        <v>#DIV/0!</v>
      </c>
      <c r="AO666" s="52" t="str">
        <f t="shared" si="41"/>
        <v>#DIV/0!</v>
      </c>
      <c r="AP666" s="36" t="str">
        <f t="shared" si="42"/>
        <v>#DIV/0!</v>
      </c>
      <c r="AQ666" s="53" t="str">
        <f t="shared" si="43"/>
        <v>#DIV/0!</v>
      </c>
      <c r="AR666" s="54" t="str">
        <f t="shared" si="44"/>
        <v>#DIV/0!</v>
      </c>
      <c r="AS666" s="55" t="str">
        <f t="shared" si="45"/>
        <v>#DIV/0!</v>
      </c>
      <c r="AT666" s="55" t="str">
        <f t="shared" si="46"/>
        <v>#DIV/0!</v>
      </c>
      <c r="AU666" s="55" t="str">
        <f t="shared" si="47"/>
        <v>#DIV/0!</v>
      </c>
      <c r="AV666" s="39" t="str">
        <f t="shared" si="48"/>
        <v>#DIV/0!</v>
      </c>
      <c r="AW666" s="51" t="str">
        <f t="shared" ref="AW666:AX666" si="10836">AW$1*X666</f>
        <v>#DIV/0!</v>
      </c>
      <c r="AX666" s="51" t="str">
        <f t="shared" si="10836"/>
        <v>#DIV/0!</v>
      </c>
      <c r="AY666" s="52" t="str">
        <f t="shared" si="50"/>
        <v>#DIV/0!</v>
      </c>
      <c r="AZ666" s="52" t="str">
        <f t="shared" si="51"/>
        <v>#DIV/0!</v>
      </c>
      <c r="BA666" s="36" t="str">
        <f t="shared" si="52"/>
        <v>#DIV/0!</v>
      </c>
      <c r="BB666" s="53" t="str">
        <f t="shared" ref="BB666:BC666" si="10837">POWER(AB666,BB$1)</f>
        <v>#DIV/0!</v>
      </c>
      <c r="BC666" s="53" t="str">
        <f t="shared" si="10837"/>
        <v>#DIV/0!</v>
      </c>
      <c r="BD666" s="54" t="str">
        <f t="shared" si="54"/>
        <v>#DIV/0!</v>
      </c>
      <c r="BE666" s="55" t="str">
        <f t="shared" si="55"/>
        <v>#DIV/0!</v>
      </c>
      <c r="BF666" s="55" t="str">
        <f t="shared" si="56"/>
        <v>#DIV/0!</v>
      </c>
      <c r="BG666" s="55" t="str">
        <f t="shared" si="57"/>
        <v>#DIV/0!</v>
      </c>
      <c r="BH666" s="39" t="str">
        <f t="shared" si="58"/>
        <v>#DIV/0!</v>
      </c>
      <c r="BI666" s="51" t="str">
        <f t="shared" si="59"/>
        <v>#DIV/0!</v>
      </c>
      <c r="BJ666" s="52" t="str">
        <f t="shared" si="60"/>
        <v>#DIV/0!</v>
      </c>
      <c r="BK666" s="52" t="str">
        <f t="shared" si="61"/>
        <v>#DIV/0!</v>
      </c>
      <c r="BL666" s="36" t="str">
        <f t="shared" si="62"/>
        <v>#DIV/0!</v>
      </c>
      <c r="BM666" s="53" t="str">
        <f t="shared" si="63"/>
        <v>#DIV/0!</v>
      </c>
      <c r="BN666" s="54" t="str">
        <f t="shared" si="64"/>
        <v>#DIV/0!</v>
      </c>
      <c r="BO666" s="55" t="str">
        <f t="shared" si="65"/>
        <v>#DIV/0!</v>
      </c>
      <c r="BP666" s="55" t="str">
        <f t="shared" si="66"/>
        <v>#DIV/0!</v>
      </c>
      <c r="BQ666" s="55" t="str">
        <f t="shared" si="67"/>
        <v>#DIV/0!</v>
      </c>
      <c r="BR666" s="39" t="str">
        <f t="shared" si="68"/>
        <v>#DIV/0!</v>
      </c>
      <c r="BS666" s="56" t="str">
        <f t="shared" ref="BS666:BT666" si="10838">AS666+BE666+BO666</f>
        <v>#DIV/0!</v>
      </c>
      <c r="BT666" s="56" t="str">
        <f t="shared" si="10838"/>
        <v>#DIV/0!</v>
      </c>
      <c r="BU666" s="56" t="str">
        <f t="shared" si="70"/>
        <v>#DIV/0!</v>
      </c>
      <c r="BV666" s="57" t="str">
        <f t="shared" si="71"/>
        <v>#DIV/0!</v>
      </c>
      <c r="BW666" s="51" t="str">
        <f t="shared" ref="BW666:BX666" si="10839">BW$1*X666</f>
        <v>#DIV/0!</v>
      </c>
      <c r="BX666" s="51" t="str">
        <f t="shared" si="10839"/>
        <v>#DIV/0!</v>
      </c>
      <c r="BY666" s="52" t="str">
        <f t="shared" si="73"/>
        <v>#DIV/0!</v>
      </c>
      <c r="BZ666" s="52" t="str">
        <f t="shared" si="74"/>
        <v>#DIV/0!</v>
      </c>
      <c r="CA666" s="36" t="str">
        <f t="shared" si="75"/>
        <v>#DIV/0!</v>
      </c>
      <c r="CB666" s="53" t="str">
        <f t="shared" ref="CB666:CC666" si="10840">POWER(AB666,CB$1)</f>
        <v>#DIV/0!</v>
      </c>
      <c r="CC666" s="53" t="str">
        <f t="shared" si="10840"/>
        <v>#DIV/0!</v>
      </c>
      <c r="CD666" s="54" t="str">
        <f t="shared" si="77"/>
        <v>#DIV/0!</v>
      </c>
      <c r="CE666" s="55" t="str">
        <f t="shared" si="78"/>
        <v>#DIV/0!</v>
      </c>
      <c r="CF666" s="55" t="str">
        <f t="shared" si="79"/>
        <v>#DIV/0!</v>
      </c>
      <c r="CG666" s="55" t="str">
        <f t="shared" si="80"/>
        <v>#DIV/0!</v>
      </c>
      <c r="CH666" s="39" t="str">
        <f t="shared" si="81"/>
        <v>#DIV/0!</v>
      </c>
      <c r="CI666" s="51" t="str">
        <f t="shared" si="82"/>
        <v>#DIV/0!</v>
      </c>
      <c r="CJ666" s="52" t="str">
        <f t="shared" si="83"/>
        <v>#DIV/0!</v>
      </c>
      <c r="CK666" s="52" t="str">
        <f t="shared" si="84"/>
        <v>#DIV/0!</v>
      </c>
      <c r="CL666" s="36" t="str">
        <f t="shared" si="85"/>
        <v>#DIV/0!</v>
      </c>
      <c r="CM666" s="53" t="str">
        <f t="shared" si="86"/>
        <v>#DIV/0!</v>
      </c>
      <c r="CN666" s="54" t="str">
        <f t="shared" si="87"/>
        <v>#DIV/0!</v>
      </c>
      <c r="CO666" s="55" t="str">
        <f t="shared" si="88"/>
        <v>#DIV/0!</v>
      </c>
      <c r="CP666" s="55" t="str">
        <f t="shared" si="89"/>
        <v>#DIV/0!</v>
      </c>
      <c r="CQ666" s="55" t="str">
        <f t="shared" si="90"/>
        <v>#DIV/0!</v>
      </c>
      <c r="CR666" s="39" t="str">
        <f t="shared" si="91"/>
        <v>#DIV/0!</v>
      </c>
      <c r="CS666" s="51" t="str">
        <f t="shared" si="92"/>
        <v>#DIV/0!</v>
      </c>
      <c r="CT666" s="51" t="str">
        <f t="shared" si="93"/>
        <v>#DIV/0!</v>
      </c>
      <c r="CU666" s="52" t="str">
        <f t="shared" si="94"/>
        <v>#DIV/0!</v>
      </c>
      <c r="CV666" s="52" t="str">
        <f t="shared" si="95"/>
        <v>#DIV/0!</v>
      </c>
      <c r="CW666" s="36" t="str">
        <f t="shared" si="96"/>
        <v>#DIV/0!</v>
      </c>
      <c r="CX666" s="53" t="str">
        <f t="shared" si="97"/>
        <v>#DIV/0!</v>
      </c>
      <c r="CY666" s="53" t="str">
        <f t="shared" si="98"/>
        <v>#DIV/0!</v>
      </c>
      <c r="CZ666" s="54" t="str">
        <f t="shared" si="99"/>
        <v>#DIV/0!</v>
      </c>
      <c r="DA666" s="55" t="str">
        <f t="shared" si="100"/>
        <v>#DIV/0!</v>
      </c>
      <c r="DB666" s="55" t="str">
        <f t="shared" si="101"/>
        <v>#DIV/0!</v>
      </c>
      <c r="DC666" s="55" t="str">
        <f t="shared" si="102"/>
        <v>#DIV/0!</v>
      </c>
      <c r="DD666" s="39" t="str">
        <f t="shared" si="103"/>
        <v>#DIV/0!</v>
      </c>
      <c r="DE666" s="51" t="str">
        <f t="shared" ref="DE666:DG666" si="10841">DE$1*X666</f>
        <v>#DIV/0!</v>
      </c>
      <c r="DF666" s="51" t="str">
        <f t="shared" si="10841"/>
        <v>#DIV/0!</v>
      </c>
      <c r="DG666" s="51" t="str">
        <f t="shared" si="10841"/>
        <v>#DIV/0!</v>
      </c>
      <c r="DH666" s="52" t="str">
        <f t="shared" si="105"/>
        <v>#DIV/0!</v>
      </c>
      <c r="DI666" s="52" t="str">
        <f t="shared" si="106"/>
        <v>#DIV/0!</v>
      </c>
      <c r="DJ666" s="36" t="str">
        <f t="shared" si="107"/>
        <v>#DIV/0!</v>
      </c>
      <c r="DK666" s="53" t="str">
        <f t="shared" ref="DK666:DM666" si="10842">POWER(AB666,DK$1)</f>
        <v>#DIV/0!</v>
      </c>
      <c r="DL666" s="53" t="str">
        <f t="shared" si="10842"/>
        <v>#DIV/0!</v>
      </c>
      <c r="DM666" s="53" t="str">
        <f t="shared" si="10842"/>
        <v>#DIV/0!</v>
      </c>
      <c r="DN666" s="54" t="str">
        <f t="shared" si="109"/>
        <v>#DIV/0!</v>
      </c>
      <c r="DO666" s="55" t="str">
        <f t="shared" si="110"/>
        <v>#DIV/0!</v>
      </c>
      <c r="DP666" s="55" t="str">
        <f t="shared" si="111"/>
        <v>#DIV/0!</v>
      </c>
      <c r="DQ666" s="55" t="str">
        <f t="shared" si="112"/>
        <v>#DIV/0!</v>
      </c>
      <c r="DR666" s="39" t="str">
        <f t="shared" si="113"/>
        <v>#DIV/0!</v>
      </c>
      <c r="DS666" s="51" t="str">
        <f t="shared" si="114"/>
        <v>#DIV/0!</v>
      </c>
      <c r="DT666" s="52" t="str">
        <f t="shared" si="115"/>
        <v>#DIV/0!</v>
      </c>
      <c r="DU666" s="52" t="str">
        <f t="shared" si="116"/>
        <v>#DIV/0!</v>
      </c>
      <c r="DV666" s="36" t="str">
        <f t="shared" si="117"/>
        <v>#DIV/0!</v>
      </c>
      <c r="DW666" s="53" t="str">
        <f t="shared" si="118"/>
        <v>#DIV/0!</v>
      </c>
      <c r="DX666" s="54" t="str">
        <f t="shared" si="119"/>
        <v>#DIV/0!</v>
      </c>
      <c r="DY666" s="55" t="str">
        <f t="shared" si="120"/>
        <v>#DIV/0!</v>
      </c>
      <c r="DZ666" s="55" t="str">
        <f t="shared" si="121"/>
        <v>#DIV/0!</v>
      </c>
      <c r="EA666" s="55" t="str">
        <f t="shared" si="122"/>
        <v>#DIV/0!</v>
      </c>
      <c r="EB666" s="39" t="str">
        <f t="shared" si="123"/>
        <v>#DIV/0!</v>
      </c>
      <c r="EC666" s="56" t="str">
        <f t="shared" ref="EC666:ED666" si="10843">CE666+CO666+DA666+DO666+DY666</f>
        <v>#DIV/0!</v>
      </c>
      <c r="ED666" s="56" t="str">
        <f t="shared" si="10843"/>
        <v>#DIV/0!</v>
      </c>
      <c r="EE666" s="56" t="str">
        <f t="shared" si="125"/>
        <v>#DIV/0!</v>
      </c>
      <c r="EF666" s="57" t="str">
        <f t="shared" si="126"/>
        <v>#DIV/0!</v>
      </c>
      <c r="EG666" s="51" t="str">
        <f t="shared" si="127"/>
        <v>#DIV/0!</v>
      </c>
      <c r="EH666" s="52" t="str">
        <f t="shared" si="128"/>
        <v>#DIV/0!</v>
      </c>
      <c r="EI666" s="52" t="str">
        <f t="shared" si="129"/>
        <v>#DIV/0!</v>
      </c>
      <c r="EJ666" s="36" t="str">
        <f t="shared" si="130"/>
        <v>#DIV/0!</v>
      </c>
      <c r="EK666" s="53" t="str">
        <f t="shared" si="131"/>
        <v>#DIV/0!</v>
      </c>
      <c r="EL666" s="54" t="str">
        <f t="shared" si="132"/>
        <v>#DIV/0!</v>
      </c>
      <c r="EM666" s="55" t="str">
        <f t="shared" si="133"/>
        <v>#DIV/0!</v>
      </c>
      <c r="EN666" s="55" t="str">
        <f t="shared" si="134"/>
        <v>#DIV/0!</v>
      </c>
      <c r="EO666" s="55" t="str">
        <f t="shared" si="135"/>
        <v>#DIV/0!</v>
      </c>
      <c r="EP666" s="39" t="str">
        <f t="shared" si="136"/>
        <v>#DIV/0!</v>
      </c>
      <c r="EQ666" s="56" t="str">
        <f t="shared" ref="EQ666:ER666" si="10844">BS666+EM666</f>
        <v>#DIV/0!</v>
      </c>
      <c r="ER666" s="56" t="str">
        <f t="shared" si="10844"/>
        <v>#DIV/0!</v>
      </c>
      <c r="ES666" s="56" t="str">
        <f t="shared" si="138"/>
        <v>#DIV/0!</v>
      </c>
      <c r="ET666" s="57" t="str">
        <f t="shared" si="139"/>
        <v>#DIV/0!</v>
      </c>
      <c r="EU666" s="51" t="str">
        <f t="shared" si="140"/>
        <v>#DIV/0!</v>
      </c>
      <c r="EV666" s="52" t="str">
        <f t="shared" si="141"/>
        <v>#DIV/0!</v>
      </c>
      <c r="EW666" s="52" t="str">
        <f t="shared" si="142"/>
        <v>#DIV/0!</v>
      </c>
      <c r="EX666" s="36" t="str">
        <f t="shared" si="143"/>
        <v>#DIV/0!</v>
      </c>
      <c r="EY666" s="53" t="str">
        <f t="shared" si="144"/>
        <v>#DIV/0!</v>
      </c>
      <c r="EZ666" s="54" t="str">
        <f t="shared" si="145"/>
        <v>#DIV/0!</v>
      </c>
      <c r="FA666" s="55" t="str">
        <f t="shared" si="146"/>
        <v>#DIV/0!</v>
      </c>
      <c r="FB666" s="55" t="str">
        <f t="shared" si="147"/>
        <v>#DIV/0!</v>
      </c>
      <c r="FC666" s="55" t="str">
        <f t="shared" si="148"/>
        <v>#DIV/0!</v>
      </c>
      <c r="FD666" s="39" t="str">
        <f t="shared" si="149"/>
        <v>#DIV/0!</v>
      </c>
      <c r="FE666" s="51" t="str">
        <f t="shared" si="150"/>
        <v>#DIV/0!</v>
      </c>
      <c r="FF666" s="52" t="str">
        <f t="shared" si="151"/>
        <v>#DIV/0!</v>
      </c>
      <c r="FG666" s="52" t="str">
        <f t="shared" si="152"/>
        <v>#DIV/0!</v>
      </c>
      <c r="FH666" s="36" t="str">
        <f t="shared" si="153"/>
        <v>#DIV/0!</v>
      </c>
      <c r="FI666" s="53" t="str">
        <f t="shared" si="154"/>
        <v>#DIV/0!</v>
      </c>
      <c r="FJ666" s="54" t="str">
        <f t="shared" si="155"/>
        <v>#DIV/0!</v>
      </c>
      <c r="FK666" s="55" t="str">
        <f t="shared" si="156"/>
        <v>#DIV/0!</v>
      </c>
      <c r="FL666" s="55" t="str">
        <f t="shared" si="157"/>
        <v>#DIV/0!</v>
      </c>
      <c r="FM666" s="55" t="str">
        <f t="shared" si="158"/>
        <v>#DIV/0!</v>
      </c>
      <c r="FN666" s="39" t="str">
        <f t="shared" si="159"/>
        <v>#DIV/0!</v>
      </c>
      <c r="FO666" s="56" t="str">
        <f t="shared" si="160"/>
        <v>#DIV/0!</v>
      </c>
      <c r="FP666" s="56" t="str">
        <f t="shared" si="161"/>
        <v>#DIV/0!</v>
      </c>
      <c r="FQ666" s="56" t="str">
        <f t="shared" si="162"/>
        <v>#DIV/0!</v>
      </c>
      <c r="FR666" s="57" t="str">
        <f t="shared" si="163"/>
        <v>#DIV/0!</v>
      </c>
      <c r="FS666" s="51" t="str">
        <f t="shared" si="164"/>
        <v>#DIV/0!</v>
      </c>
      <c r="FT666" s="51" t="str">
        <f t="shared" si="165"/>
        <v>#DIV/0!</v>
      </c>
      <c r="FU666" s="52" t="str">
        <f t="shared" si="166"/>
        <v>#DIV/0!</v>
      </c>
      <c r="FV666" s="52" t="str">
        <f t="shared" si="167"/>
        <v>#DIV/0!</v>
      </c>
      <c r="FW666" s="36" t="str">
        <f t="shared" si="168"/>
        <v>#DIV/0!</v>
      </c>
      <c r="FX666" s="53" t="str">
        <f t="shared" si="169"/>
        <v>#DIV/0!</v>
      </c>
      <c r="FY666" s="53" t="str">
        <f t="shared" si="170"/>
        <v>#DIV/0!</v>
      </c>
      <c r="FZ666" s="54" t="str">
        <f t="shared" si="171"/>
        <v>#DIV/0!</v>
      </c>
      <c r="GA666" s="55" t="str">
        <f t="shared" si="172"/>
        <v>#DIV/0!</v>
      </c>
      <c r="GB666" s="55" t="str">
        <f t="shared" si="173"/>
        <v>#DIV/0!</v>
      </c>
      <c r="GC666" s="55" t="str">
        <f t="shared" si="174"/>
        <v>#DIV/0!</v>
      </c>
      <c r="GD666" s="39" t="str">
        <f t="shared" si="175"/>
        <v>#DIV/0!</v>
      </c>
      <c r="GE666" s="58">
        <f t="shared" si="176"/>
        <v>-0.5</v>
      </c>
      <c r="GF666" s="42">
        <f t="shared" si="177"/>
        <v>-0.8660254038</v>
      </c>
      <c r="GG666" s="58">
        <f t="shared" si="178"/>
        <v>-2.094395102</v>
      </c>
      <c r="GH666" s="42">
        <f t="shared" si="179"/>
        <v>1</v>
      </c>
      <c r="GI666" s="59">
        <f t="shared" si="180"/>
        <v>-0.5</v>
      </c>
      <c r="GJ666" s="43">
        <f t="shared" si="181"/>
        <v>0.8660254038</v>
      </c>
      <c r="GK666" s="59">
        <f t="shared" si="182"/>
        <v>2.094395102</v>
      </c>
      <c r="GL666" s="43">
        <f t="shared" si="183"/>
        <v>1</v>
      </c>
      <c r="GM666" s="51">
        <f t="shared" si="184"/>
        <v>-2.094395102</v>
      </c>
      <c r="GN666" s="51" t="str">
        <f t="shared" si="185"/>
        <v>#DIV/0!</v>
      </c>
      <c r="GO666" s="52" t="str">
        <f t="shared" si="186"/>
        <v>#DIV/0!</v>
      </c>
      <c r="GP666" s="52" t="str">
        <f t="shared" si="187"/>
        <v>#DIV/0!</v>
      </c>
      <c r="GQ666" s="36" t="str">
        <f t="shared" si="188"/>
        <v>#DIV/0!</v>
      </c>
      <c r="GR666" s="53">
        <f t="shared" si="189"/>
        <v>1</v>
      </c>
      <c r="GS666" s="53" t="str">
        <f t="shared" si="190"/>
        <v>#DIV/0!</v>
      </c>
      <c r="GT666" s="54" t="str">
        <f t="shared" si="191"/>
        <v>#DIV/0!</v>
      </c>
      <c r="GU666" s="55" t="str">
        <f t="shared" si="192"/>
        <v>#DIV/0!</v>
      </c>
      <c r="GV666" s="55" t="str">
        <f t="shared" si="193"/>
        <v>#DIV/0!</v>
      </c>
      <c r="GW666" s="55" t="str">
        <f t="shared" si="194"/>
        <v>#DIV/0!</v>
      </c>
      <c r="GX666" s="39" t="str">
        <f t="shared" si="195"/>
        <v>#DIV/0!</v>
      </c>
      <c r="GY666" s="51">
        <f t="shared" si="196"/>
        <v>2.094395102</v>
      </c>
      <c r="GZ666" s="51" t="str">
        <f t="shared" si="197"/>
        <v>#DIV/0!</v>
      </c>
      <c r="HA666" s="52" t="str">
        <f t="shared" si="198"/>
        <v>#DIV/0!</v>
      </c>
      <c r="HB666" s="52" t="str">
        <f t="shared" si="199"/>
        <v>#DIV/0!</v>
      </c>
      <c r="HC666" s="36" t="str">
        <f t="shared" si="200"/>
        <v>#DIV/0!</v>
      </c>
      <c r="HD666" s="53">
        <f t="shared" si="201"/>
        <v>1</v>
      </c>
      <c r="HE666" s="53" t="str">
        <f t="shared" si="202"/>
        <v>#DIV/0!</v>
      </c>
      <c r="HF666" s="54" t="str">
        <f t="shared" si="203"/>
        <v>#DIV/0!</v>
      </c>
      <c r="HG666" s="55" t="str">
        <f t="shared" si="204"/>
        <v>#DIV/0!</v>
      </c>
      <c r="HH666" s="55" t="str">
        <f t="shared" si="205"/>
        <v>#DIV/0!</v>
      </c>
      <c r="HI666" s="55" t="str">
        <f t="shared" si="206"/>
        <v>#DIV/0!</v>
      </c>
      <c r="HJ666" s="39" t="str">
        <f t="shared" si="207"/>
        <v>#DIV/0!</v>
      </c>
      <c r="HK666" s="51">
        <f t="shared" si="208"/>
        <v>2.094395102</v>
      </c>
      <c r="HL666" s="51" t="str">
        <f t="shared" si="209"/>
        <v>#DIV/0!</v>
      </c>
      <c r="HM666" s="52" t="str">
        <f t="shared" si="210"/>
        <v>#DIV/0!</v>
      </c>
      <c r="HN666" s="52" t="str">
        <f t="shared" si="211"/>
        <v>#DIV/0!</v>
      </c>
      <c r="HO666" s="36" t="str">
        <f t="shared" si="212"/>
        <v>#DIV/0!</v>
      </c>
      <c r="HP666" s="53">
        <f t="shared" si="213"/>
        <v>1</v>
      </c>
      <c r="HQ666" s="53" t="str">
        <f t="shared" si="214"/>
        <v>#DIV/0!</v>
      </c>
      <c r="HR666" s="54" t="str">
        <f t="shared" si="215"/>
        <v>#DIV/0!</v>
      </c>
      <c r="HS666" s="55" t="str">
        <f t="shared" si="216"/>
        <v>#DIV/0!</v>
      </c>
      <c r="HT666" s="55" t="str">
        <f t="shared" si="217"/>
        <v>#DIV/0!</v>
      </c>
      <c r="HU666" s="55" t="str">
        <f t="shared" si="218"/>
        <v>#DIV/0!</v>
      </c>
      <c r="HV666" s="39" t="str">
        <f t="shared" si="219"/>
        <v>#DIV/0!</v>
      </c>
      <c r="HW666" s="51">
        <f t="shared" si="220"/>
        <v>-2.094395102</v>
      </c>
      <c r="HX666" s="51" t="str">
        <f t="shared" si="221"/>
        <v>#DIV/0!</v>
      </c>
      <c r="HY666" s="52" t="str">
        <f t="shared" si="222"/>
        <v>#DIV/0!</v>
      </c>
      <c r="HZ666" s="52" t="str">
        <f t="shared" si="223"/>
        <v>#DIV/0!</v>
      </c>
      <c r="IA666" s="36" t="str">
        <f t="shared" si="224"/>
        <v>#DIV/0!</v>
      </c>
      <c r="IB666" s="53">
        <f t="shared" si="225"/>
        <v>1</v>
      </c>
      <c r="IC666" s="53" t="str">
        <f t="shared" si="226"/>
        <v>#DIV/0!</v>
      </c>
      <c r="ID666" s="54" t="str">
        <f t="shared" si="227"/>
        <v>#DIV/0!</v>
      </c>
      <c r="IE666" s="55" t="str">
        <f t="shared" si="228"/>
        <v>#DIV/0!</v>
      </c>
      <c r="IF666" s="55" t="str">
        <f t="shared" si="229"/>
        <v>#DIV/0!</v>
      </c>
      <c r="IG666" s="55" t="str">
        <f t="shared" si="230"/>
        <v>#DIV/0!</v>
      </c>
      <c r="IH666" s="39" t="str">
        <f t="shared" si="231"/>
        <v>#DIV/0!</v>
      </c>
    </row>
    <row r="667" ht="12.75" customHeight="1">
      <c r="A667" s="44" t="str">
        <f>'Execute Cubic'!U662</f>
        <v/>
      </c>
      <c r="B667" s="44" t="str">
        <f>'Execute Cubic'!V662</f>
        <v/>
      </c>
      <c r="C667" s="44" t="str">
        <f>'Execute Cubic'!W662</f>
        <v/>
      </c>
      <c r="D667" s="44" t="str">
        <f>'Execute Cubic'!X662</f>
        <v/>
      </c>
      <c r="E667" s="44">
        <f t="shared" ref="E667:H667" si="10845">0</f>
        <v>0</v>
      </c>
      <c r="F667" s="44">
        <f t="shared" si="10845"/>
        <v>0</v>
      </c>
      <c r="G667" s="44">
        <f t="shared" si="10845"/>
        <v>0</v>
      </c>
      <c r="H667" s="44">
        <f t="shared" si="10845"/>
        <v>0</v>
      </c>
      <c r="I667" s="45" t="str">
        <f t="shared" si="27"/>
        <v>#DIV/0!</v>
      </c>
      <c r="J667" s="45" t="str">
        <f t="shared" si="28"/>
        <v>#DIV/0!</v>
      </c>
      <c r="K667" s="46" t="str">
        <f t="shared" si="29"/>
        <v>#DIV/0!</v>
      </c>
      <c r="L667" s="46" t="str">
        <f t="shared" si="30"/>
        <v>#DIV/0!</v>
      </c>
      <c r="M667" s="47" t="str">
        <f t="shared" si="31"/>
        <v>#DIV/0!</v>
      </c>
      <c r="N667" s="47" t="str">
        <f t="shared" si="32"/>
        <v>#DIV/0!</v>
      </c>
      <c r="O667" s="48" t="str">
        <f t="shared" ref="O667:R667" si="10846">ATAN2(A667,E667)</f>
        <v>#DIV/0!</v>
      </c>
      <c r="P667" s="48" t="str">
        <f t="shared" si="10846"/>
        <v>#DIV/0!</v>
      </c>
      <c r="Q667" s="48" t="str">
        <f t="shared" si="10846"/>
        <v>#DIV/0!</v>
      </c>
      <c r="R667" s="48" t="str">
        <f t="shared" si="10846"/>
        <v>#DIV/0!</v>
      </c>
      <c r="S667" s="48">
        <f t="shared" ref="S667:V667" si="10847">SQRT(POWER(A667,2)+POWER(E667,2))</f>
        <v>0</v>
      </c>
      <c r="T667" s="48">
        <f t="shared" si="10847"/>
        <v>0</v>
      </c>
      <c r="U667" s="48">
        <f t="shared" si="10847"/>
        <v>0</v>
      </c>
      <c r="V667" s="48">
        <f t="shared" si="10847"/>
        <v>0</v>
      </c>
      <c r="W667" s="49" t="str">
        <f t="shared" ref="W667:Z667" si="10848">O667-$O667</f>
        <v>#DIV/0!</v>
      </c>
      <c r="X667" s="49" t="str">
        <f t="shared" si="10848"/>
        <v>#DIV/0!</v>
      </c>
      <c r="Y667" s="49" t="str">
        <f t="shared" si="10848"/>
        <v>#DIV/0!</v>
      </c>
      <c r="Z667" s="49" t="str">
        <f t="shared" si="10848"/>
        <v>#DIV/0!</v>
      </c>
      <c r="AA667" s="49" t="str">
        <f t="shared" ref="AA667:AD667" si="10849">S667/$S667</f>
        <v>#DIV/0!</v>
      </c>
      <c r="AB667" s="49" t="str">
        <f t="shared" si="10849"/>
        <v>#DIV/0!</v>
      </c>
      <c r="AC667" s="49" t="str">
        <f t="shared" si="10849"/>
        <v>#DIV/0!</v>
      </c>
      <c r="AD667" s="49" t="str">
        <f t="shared" si="10849"/>
        <v>#DIV/0!</v>
      </c>
      <c r="AE667" s="50" t="str">
        <f t="shared" ref="AE667:AH667" si="10850">AA667*COS(W667)</f>
        <v>#DIV/0!</v>
      </c>
      <c r="AF667" s="50" t="str">
        <f t="shared" si="10850"/>
        <v>#DIV/0!</v>
      </c>
      <c r="AG667" s="50" t="str">
        <f t="shared" si="10850"/>
        <v>#DIV/0!</v>
      </c>
      <c r="AH667" s="50" t="str">
        <f t="shared" si="10850"/>
        <v>#DIV/0!</v>
      </c>
      <c r="AI667" s="44" t="str">
        <f t="shared" ref="AI667:AL667" si="10851">AA667*SIN(W667)</f>
        <v>#DIV/0!</v>
      </c>
      <c r="AJ667" s="44" t="str">
        <f t="shared" si="10851"/>
        <v>#DIV/0!</v>
      </c>
      <c r="AK667" s="44" t="str">
        <f t="shared" si="10851"/>
        <v>#DIV/0!</v>
      </c>
      <c r="AL667" s="44" t="str">
        <f t="shared" si="10851"/>
        <v>#DIV/0!</v>
      </c>
      <c r="AM667" s="51" t="str">
        <f t="shared" si="39"/>
        <v>#DIV/0!</v>
      </c>
      <c r="AN667" s="52" t="str">
        <f t="shared" si="40"/>
        <v>#DIV/0!</v>
      </c>
      <c r="AO667" s="52" t="str">
        <f t="shared" si="41"/>
        <v>#DIV/0!</v>
      </c>
      <c r="AP667" s="36" t="str">
        <f t="shared" si="42"/>
        <v>#DIV/0!</v>
      </c>
      <c r="AQ667" s="53" t="str">
        <f t="shared" si="43"/>
        <v>#DIV/0!</v>
      </c>
      <c r="AR667" s="54" t="str">
        <f t="shared" si="44"/>
        <v>#DIV/0!</v>
      </c>
      <c r="AS667" s="55" t="str">
        <f t="shared" si="45"/>
        <v>#DIV/0!</v>
      </c>
      <c r="AT667" s="55" t="str">
        <f t="shared" si="46"/>
        <v>#DIV/0!</v>
      </c>
      <c r="AU667" s="55" t="str">
        <f t="shared" si="47"/>
        <v>#DIV/0!</v>
      </c>
      <c r="AV667" s="39" t="str">
        <f t="shared" si="48"/>
        <v>#DIV/0!</v>
      </c>
      <c r="AW667" s="51" t="str">
        <f t="shared" ref="AW667:AX667" si="10852">AW$1*X667</f>
        <v>#DIV/0!</v>
      </c>
      <c r="AX667" s="51" t="str">
        <f t="shared" si="10852"/>
        <v>#DIV/0!</v>
      </c>
      <c r="AY667" s="52" t="str">
        <f t="shared" si="50"/>
        <v>#DIV/0!</v>
      </c>
      <c r="AZ667" s="52" t="str">
        <f t="shared" si="51"/>
        <v>#DIV/0!</v>
      </c>
      <c r="BA667" s="36" t="str">
        <f t="shared" si="52"/>
        <v>#DIV/0!</v>
      </c>
      <c r="BB667" s="53" t="str">
        <f t="shared" ref="BB667:BC667" si="10853">POWER(AB667,BB$1)</f>
        <v>#DIV/0!</v>
      </c>
      <c r="BC667" s="53" t="str">
        <f t="shared" si="10853"/>
        <v>#DIV/0!</v>
      </c>
      <c r="BD667" s="54" t="str">
        <f t="shared" si="54"/>
        <v>#DIV/0!</v>
      </c>
      <c r="BE667" s="55" t="str">
        <f t="shared" si="55"/>
        <v>#DIV/0!</v>
      </c>
      <c r="BF667" s="55" t="str">
        <f t="shared" si="56"/>
        <v>#DIV/0!</v>
      </c>
      <c r="BG667" s="55" t="str">
        <f t="shared" si="57"/>
        <v>#DIV/0!</v>
      </c>
      <c r="BH667" s="39" t="str">
        <f t="shared" si="58"/>
        <v>#DIV/0!</v>
      </c>
      <c r="BI667" s="51" t="str">
        <f t="shared" si="59"/>
        <v>#DIV/0!</v>
      </c>
      <c r="BJ667" s="52" t="str">
        <f t="shared" si="60"/>
        <v>#DIV/0!</v>
      </c>
      <c r="BK667" s="52" t="str">
        <f t="shared" si="61"/>
        <v>#DIV/0!</v>
      </c>
      <c r="BL667" s="36" t="str">
        <f t="shared" si="62"/>
        <v>#DIV/0!</v>
      </c>
      <c r="BM667" s="53" t="str">
        <f t="shared" si="63"/>
        <v>#DIV/0!</v>
      </c>
      <c r="BN667" s="54" t="str">
        <f t="shared" si="64"/>
        <v>#DIV/0!</v>
      </c>
      <c r="BO667" s="55" t="str">
        <f t="shared" si="65"/>
        <v>#DIV/0!</v>
      </c>
      <c r="BP667" s="55" t="str">
        <f t="shared" si="66"/>
        <v>#DIV/0!</v>
      </c>
      <c r="BQ667" s="55" t="str">
        <f t="shared" si="67"/>
        <v>#DIV/0!</v>
      </c>
      <c r="BR667" s="39" t="str">
        <f t="shared" si="68"/>
        <v>#DIV/0!</v>
      </c>
      <c r="BS667" s="56" t="str">
        <f t="shared" ref="BS667:BT667" si="10854">AS667+BE667+BO667</f>
        <v>#DIV/0!</v>
      </c>
      <c r="BT667" s="56" t="str">
        <f t="shared" si="10854"/>
        <v>#DIV/0!</v>
      </c>
      <c r="BU667" s="56" t="str">
        <f t="shared" si="70"/>
        <v>#DIV/0!</v>
      </c>
      <c r="BV667" s="57" t="str">
        <f t="shared" si="71"/>
        <v>#DIV/0!</v>
      </c>
      <c r="BW667" s="51" t="str">
        <f t="shared" ref="BW667:BX667" si="10855">BW$1*X667</f>
        <v>#DIV/0!</v>
      </c>
      <c r="BX667" s="51" t="str">
        <f t="shared" si="10855"/>
        <v>#DIV/0!</v>
      </c>
      <c r="BY667" s="52" t="str">
        <f t="shared" si="73"/>
        <v>#DIV/0!</v>
      </c>
      <c r="BZ667" s="52" t="str">
        <f t="shared" si="74"/>
        <v>#DIV/0!</v>
      </c>
      <c r="CA667" s="36" t="str">
        <f t="shared" si="75"/>
        <v>#DIV/0!</v>
      </c>
      <c r="CB667" s="53" t="str">
        <f t="shared" ref="CB667:CC667" si="10856">POWER(AB667,CB$1)</f>
        <v>#DIV/0!</v>
      </c>
      <c r="CC667" s="53" t="str">
        <f t="shared" si="10856"/>
        <v>#DIV/0!</v>
      </c>
      <c r="CD667" s="54" t="str">
        <f t="shared" si="77"/>
        <v>#DIV/0!</v>
      </c>
      <c r="CE667" s="55" t="str">
        <f t="shared" si="78"/>
        <v>#DIV/0!</v>
      </c>
      <c r="CF667" s="55" t="str">
        <f t="shared" si="79"/>
        <v>#DIV/0!</v>
      </c>
      <c r="CG667" s="55" t="str">
        <f t="shared" si="80"/>
        <v>#DIV/0!</v>
      </c>
      <c r="CH667" s="39" t="str">
        <f t="shared" si="81"/>
        <v>#DIV/0!</v>
      </c>
      <c r="CI667" s="51" t="str">
        <f t="shared" si="82"/>
        <v>#DIV/0!</v>
      </c>
      <c r="CJ667" s="52" t="str">
        <f t="shared" si="83"/>
        <v>#DIV/0!</v>
      </c>
      <c r="CK667" s="52" t="str">
        <f t="shared" si="84"/>
        <v>#DIV/0!</v>
      </c>
      <c r="CL667" s="36" t="str">
        <f t="shared" si="85"/>
        <v>#DIV/0!</v>
      </c>
      <c r="CM667" s="53" t="str">
        <f t="shared" si="86"/>
        <v>#DIV/0!</v>
      </c>
      <c r="CN667" s="54" t="str">
        <f t="shared" si="87"/>
        <v>#DIV/0!</v>
      </c>
      <c r="CO667" s="55" t="str">
        <f t="shared" si="88"/>
        <v>#DIV/0!</v>
      </c>
      <c r="CP667" s="55" t="str">
        <f t="shared" si="89"/>
        <v>#DIV/0!</v>
      </c>
      <c r="CQ667" s="55" t="str">
        <f t="shared" si="90"/>
        <v>#DIV/0!</v>
      </c>
      <c r="CR667" s="39" t="str">
        <f t="shared" si="91"/>
        <v>#DIV/0!</v>
      </c>
      <c r="CS667" s="51" t="str">
        <f t="shared" si="92"/>
        <v>#DIV/0!</v>
      </c>
      <c r="CT667" s="51" t="str">
        <f t="shared" si="93"/>
        <v>#DIV/0!</v>
      </c>
      <c r="CU667" s="52" t="str">
        <f t="shared" si="94"/>
        <v>#DIV/0!</v>
      </c>
      <c r="CV667" s="52" t="str">
        <f t="shared" si="95"/>
        <v>#DIV/0!</v>
      </c>
      <c r="CW667" s="36" t="str">
        <f t="shared" si="96"/>
        <v>#DIV/0!</v>
      </c>
      <c r="CX667" s="53" t="str">
        <f t="shared" si="97"/>
        <v>#DIV/0!</v>
      </c>
      <c r="CY667" s="53" t="str">
        <f t="shared" si="98"/>
        <v>#DIV/0!</v>
      </c>
      <c r="CZ667" s="54" t="str">
        <f t="shared" si="99"/>
        <v>#DIV/0!</v>
      </c>
      <c r="DA667" s="55" t="str">
        <f t="shared" si="100"/>
        <v>#DIV/0!</v>
      </c>
      <c r="DB667" s="55" t="str">
        <f t="shared" si="101"/>
        <v>#DIV/0!</v>
      </c>
      <c r="DC667" s="55" t="str">
        <f t="shared" si="102"/>
        <v>#DIV/0!</v>
      </c>
      <c r="DD667" s="39" t="str">
        <f t="shared" si="103"/>
        <v>#DIV/0!</v>
      </c>
      <c r="DE667" s="51" t="str">
        <f t="shared" ref="DE667:DG667" si="10857">DE$1*X667</f>
        <v>#DIV/0!</v>
      </c>
      <c r="DF667" s="51" t="str">
        <f t="shared" si="10857"/>
        <v>#DIV/0!</v>
      </c>
      <c r="DG667" s="51" t="str">
        <f t="shared" si="10857"/>
        <v>#DIV/0!</v>
      </c>
      <c r="DH667" s="52" t="str">
        <f t="shared" si="105"/>
        <v>#DIV/0!</v>
      </c>
      <c r="DI667" s="52" t="str">
        <f t="shared" si="106"/>
        <v>#DIV/0!</v>
      </c>
      <c r="DJ667" s="36" t="str">
        <f t="shared" si="107"/>
        <v>#DIV/0!</v>
      </c>
      <c r="DK667" s="53" t="str">
        <f t="shared" ref="DK667:DM667" si="10858">POWER(AB667,DK$1)</f>
        <v>#DIV/0!</v>
      </c>
      <c r="DL667" s="53" t="str">
        <f t="shared" si="10858"/>
        <v>#DIV/0!</v>
      </c>
      <c r="DM667" s="53" t="str">
        <f t="shared" si="10858"/>
        <v>#DIV/0!</v>
      </c>
      <c r="DN667" s="54" t="str">
        <f t="shared" si="109"/>
        <v>#DIV/0!</v>
      </c>
      <c r="DO667" s="55" t="str">
        <f t="shared" si="110"/>
        <v>#DIV/0!</v>
      </c>
      <c r="DP667" s="55" t="str">
        <f t="shared" si="111"/>
        <v>#DIV/0!</v>
      </c>
      <c r="DQ667" s="55" t="str">
        <f t="shared" si="112"/>
        <v>#DIV/0!</v>
      </c>
      <c r="DR667" s="39" t="str">
        <f t="shared" si="113"/>
        <v>#DIV/0!</v>
      </c>
      <c r="DS667" s="51" t="str">
        <f t="shared" si="114"/>
        <v>#DIV/0!</v>
      </c>
      <c r="DT667" s="52" t="str">
        <f t="shared" si="115"/>
        <v>#DIV/0!</v>
      </c>
      <c r="DU667" s="52" t="str">
        <f t="shared" si="116"/>
        <v>#DIV/0!</v>
      </c>
      <c r="DV667" s="36" t="str">
        <f t="shared" si="117"/>
        <v>#DIV/0!</v>
      </c>
      <c r="DW667" s="53" t="str">
        <f t="shared" si="118"/>
        <v>#DIV/0!</v>
      </c>
      <c r="DX667" s="54" t="str">
        <f t="shared" si="119"/>
        <v>#DIV/0!</v>
      </c>
      <c r="DY667" s="55" t="str">
        <f t="shared" si="120"/>
        <v>#DIV/0!</v>
      </c>
      <c r="DZ667" s="55" t="str">
        <f t="shared" si="121"/>
        <v>#DIV/0!</v>
      </c>
      <c r="EA667" s="55" t="str">
        <f t="shared" si="122"/>
        <v>#DIV/0!</v>
      </c>
      <c r="EB667" s="39" t="str">
        <f t="shared" si="123"/>
        <v>#DIV/0!</v>
      </c>
      <c r="EC667" s="56" t="str">
        <f t="shared" ref="EC667:ED667" si="10859">CE667+CO667+DA667+DO667+DY667</f>
        <v>#DIV/0!</v>
      </c>
      <c r="ED667" s="56" t="str">
        <f t="shared" si="10859"/>
        <v>#DIV/0!</v>
      </c>
      <c r="EE667" s="56" t="str">
        <f t="shared" si="125"/>
        <v>#DIV/0!</v>
      </c>
      <c r="EF667" s="57" t="str">
        <f t="shared" si="126"/>
        <v>#DIV/0!</v>
      </c>
      <c r="EG667" s="51" t="str">
        <f t="shared" si="127"/>
        <v>#DIV/0!</v>
      </c>
      <c r="EH667" s="52" t="str">
        <f t="shared" si="128"/>
        <v>#DIV/0!</v>
      </c>
      <c r="EI667" s="52" t="str">
        <f t="shared" si="129"/>
        <v>#DIV/0!</v>
      </c>
      <c r="EJ667" s="36" t="str">
        <f t="shared" si="130"/>
        <v>#DIV/0!</v>
      </c>
      <c r="EK667" s="53" t="str">
        <f t="shared" si="131"/>
        <v>#DIV/0!</v>
      </c>
      <c r="EL667" s="54" t="str">
        <f t="shared" si="132"/>
        <v>#DIV/0!</v>
      </c>
      <c r="EM667" s="55" t="str">
        <f t="shared" si="133"/>
        <v>#DIV/0!</v>
      </c>
      <c r="EN667" s="55" t="str">
        <f t="shared" si="134"/>
        <v>#DIV/0!</v>
      </c>
      <c r="EO667" s="55" t="str">
        <f t="shared" si="135"/>
        <v>#DIV/0!</v>
      </c>
      <c r="EP667" s="39" t="str">
        <f t="shared" si="136"/>
        <v>#DIV/0!</v>
      </c>
      <c r="EQ667" s="56" t="str">
        <f t="shared" ref="EQ667:ER667" si="10860">BS667+EM667</f>
        <v>#DIV/0!</v>
      </c>
      <c r="ER667" s="56" t="str">
        <f t="shared" si="10860"/>
        <v>#DIV/0!</v>
      </c>
      <c r="ES667" s="56" t="str">
        <f t="shared" si="138"/>
        <v>#DIV/0!</v>
      </c>
      <c r="ET667" s="57" t="str">
        <f t="shared" si="139"/>
        <v>#DIV/0!</v>
      </c>
      <c r="EU667" s="51" t="str">
        <f t="shared" si="140"/>
        <v>#DIV/0!</v>
      </c>
      <c r="EV667" s="52" t="str">
        <f t="shared" si="141"/>
        <v>#DIV/0!</v>
      </c>
      <c r="EW667" s="52" t="str">
        <f t="shared" si="142"/>
        <v>#DIV/0!</v>
      </c>
      <c r="EX667" s="36" t="str">
        <f t="shared" si="143"/>
        <v>#DIV/0!</v>
      </c>
      <c r="EY667" s="53" t="str">
        <f t="shared" si="144"/>
        <v>#DIV/0!</v>
      </c>
      <c r="EZ667" s="54" t="str">
        <f t="shared" si="145"/>
        <v>#DIV/0!</v>
      </c>
      <c r="FA667" s="55" t="str">
        <f t="shared" si="146"/>
        <v>#DIV/0!</v>
      </c>
      <c r="FB667" s="55" t="str">
        <f t="shared" si="147"/>
        <v>#DIV/0!</v>
      </c>
      <c r="FC667" s="55" t="str">
        <f t="shared" si="148"/>
        <v>#DIV/0!</v>
      </c>
      <c r="FD667" s="39" t="str">
        <f t="shared" si="149"/>
        <v>#DIV/0!</v>
      </c>
      <c r="FE667" s="51" t="str">
        <f t="shared" si="150"/>
        <v>#DIV/0!</v>
      </c>
      <c r="FF667" s="52" t="str">
        <f t="shared" si="151"/>
        <v>#DIV/0!</v>
      </c>
      <c r="FG667" s="52" t="str">
        <f t="shared" si="152"/>
        <v>#DIV/0!</v>
      </c>
      <c r="FH667" s="36" t="str">
        <f t="shared" si="153"/>
        <v>#DIV/0!</v>
      </c>
      <c r="FI667" s="53" t="str">
        <f t="shared" si="154"/>
        <v>#DIV/0!</v>
      </c>
      <c r="FJ667" s="54" t="str">
        <f t="shared" si="155"/>
        <v>#DIV/0!</v>
      </c>
      <c r="FK667" s="55" t="str">
        <f t="shared" si="156"/>
        <v>#DIV/0!</v>
      </c>
      <c r="FL667" s="55" t="str">
        <f t="shared" si="157"/>
        <v>#DIV/0!</v>
      </c>
      <c r="FM667" s="55" t="str">
        <f t="shared" si="158"/>
        <v>#DIV/0!</v>
      </c>
      <c r="FN667" s="39" t="str">
        <f t="shared" si="159"/>
        <v>#DIV/0!</v>
      </c>
      <c r="FO667" s="56" t="str">
        <f t="shared" si="160"/>
        <v>#DIV/0!</v>
      </c>
      <c r="FP667" s="56" t="str">
        <f t="shared" si="161"/>
        <v>#DIV/0!</v>
      </c>
      <c r="FQ667" s="56" t="str">
        <f t="shared" si="162"/>
        <v>#DIV/0!</v>
      </c>
      <c r="FR667" s="57" t="str">
        <f t="shared" si="163"/>
        <v>#DIV/0!</v>
      </c>
      <c r="FS667" s="51" t="str">
        <f t="shared" si="164"/>
        <v>#DIV/0!</v>
      </c>
      <c r="FT667" s="51" t="str">
        <f t="shared" si="165"/>
        <v>#DIV/0!</v>
      </c>
      <c r="FU667" s="52" t="str">
        <f t="shared" si="166"/>
        <v>#DIV/0!</v>
      </c>
      <c r="FV667" s="52" t="str">
        <f t="shared" si="167"/>
        <v>#DIV/0!</v>
      </c>
      <c r="FW667" s="36" t="str">
        <f t="shared" si="168"/>
        <v>#DIV/0!</v>
      </c>
      <c r="FX667" s="53" t="str">
        <f t="shared" si="169"/>
        <v>#DIV/0!</v>
      </c>
      <c r="FY667" s="53" t="str">
        <f t="shared" si="170"/>
        <v>#DIV/0!</v>
      </c>
      <c r="FZ667" s="54" t="str">
        <f t="shared" si="171"/>
        <v>#DIV/0!</v>
      </c>
      <c r="GA667" s="55" t="str">
        <f t="shared" si="172"/>
        <v>#DIV/0!</v>
      </c>
      <c r="GB667" s="55" t="str">
        <f t="shared" si="173"/>
        <v>#DIV/0!</v>
      </c>
      <c r="GC667" s="55" t="str">
        <f t="shared" si="174"/>
        <v>#DIV/0!</v>
      </c>
      <c r="GD667" s="39" t="str">
        <f t="shared" si="175"/>
        <v>#DIV/0!</v>
      </c>
      <c r="GE667" s="58">
        <f t="shared" si="176"/>
        <v>-0.5</v>
      </c>
      <c r="GF667" s="42">
        <f t="shared" si="177"/>
        <v>-0.8660254038</v>
      </c>
      <c r="GG667" s="58">
        <f t="shared" si="178"/>
        <v>-2.094395102</v>
      </c>
      <c r="GH667" s="42">
        <f t="shared" si="179"/>
        <v>1</v>
      </c>
      <c r="GI667" s="59">
        <f t="shared" si="180"/>
        <v>-0.5</v>
      </c>
      <c r="GJ667" s="43">
        <f t="shared" si="181"/>
        <v>0.8660254038</v>
      </c>
      <c r="GK667" s="59">
        <f t="shared" si="182"/>
        <v>2.094395102</v>
      </c>
      <c r="GL667" s="43">
        <f t="shared" si="183"/>
        <v>1</v>
      </c>
      <c r="GM667" s="51">
        <f t="shared" si="184"/>
        <v>-2.094395102</v>
      </c>
      <c r="GN667" s="51" t="str">
        <f t="shared" si="185"/>
        <v>#DIV/0!</v>
      </c>
      <c r="GO667" s="52" t="str">
        <f t="shared" si="186"/>
        <v>#DIV/0!</v>
      </c>
      <c r="GP667" s="52" t="str">
        <f t="shared" si="187"/>
        <v>#DIV/0!</v>
      </c>
      <c r="GQ667" s="36" t="str">
        <f t="shared" si="188"/>
        <v>#DIV/0!</v>
      </c>
      <c r="GR667" s="53">
        <f t="shared" si="189"/>
        <v>1</v>
      </c>
      <c r="GS667" s="53" t="str">
        <f t="shared" si="190"/>
        <v>#DIV/0!</v>
      </c>
      <c r="GT667" s="54" t="str">
        <f t="shared" si="191"/>
        <v>#DIV/0!</v>
      </c>
      <c r="GU667" s="55" t="str">
        <f t="shared" si="192"/>
        <v>#DIV/0!</v>
      </c>
      <c r="GV667" s="55" t="str">
        <f t="shared" si="193"/>
        <v>#DIV/0!</v>
      </c>
      <c r="GW667" s="55" t="str">
        <f t="shared" si="194"/>
        <v>#DIV/0!</v>
      </c>
      <c r="GX667" s="39" t="str">
        <f t="shared" si="195"/>
        <v>#DIV/0!</v>
      </c>
      <c r="GY667" s="51">
        <f t="shared" si="196"/>
        <v>2.094395102</v>
      </c>
      <c r="GZ667" s="51" t="str">
        <f t="shared" si="197"/>
        <v>#DIV/0!</v>
      </c>
      <c r="HA667" s="52" t="str">
        <f t="shared" si="198"/>
        <v>#DIV/0!</v>
      </c>
      <c r="HB667" s="52" t="str">
        <f t="shared" si="199"/>
        <v>#DIV/0!</v>
      </c>
      <c r="HC667" s="36" t="str">
        <f t="shared" si="200"/>
        <v>#DIV/0!</v>
      </c>
      <c r="HD667" s="53">
        <f t="shared" si="201"/>
        <v>1</v>
      </c>
      <c r="HE667" s="53" t="str">
        <f t="shared" si="202"/>
        <v>#DIV/0!</v>
      </c>
      <c r="HF667" s="54" t="str">
        <f t="shared" si="203"/>
        <v>#DIV/0!</v>
      </c>
      <c r="HG667" s="55" t="str">
        <f t="shared" si="204"/>
        <v>#DIV/0!</v>
      </c>
      <c r="HH667" s="55" t="str">
        <f t="shared" si="205"/>
        <v>#DIV/0!</v>
      </c>
      <c r="HI667" s="55" t="str">
        <f t="shared" si="206"/>
        <v>#DIV/0!</v>
      </c>
      <c r="HJ667" s="39" t="str">
        <f t="shared" si="207"/>
        <v>#DIV/0!</v>
      </c>
      <c r="HK667" s="51">
        <f t="shared" si="208"/>
        <v>2.094395102</v>
      </c>
      <c r="HL667" s="51" t="str">
        <f t="shared" si="209"/>
        <v>#DIV/0!</v>
      </c>
      <c r="HM667" s="52" t="str">
        <f t="shared" si="210"/>
        <v>#DIV/0!</v>
      </c>
      <c r="HN667" s="52" t="str">
        <f t="shared" si="211"/>
        <v>#DIV/0!</v>
      </c>
      <c r="HO667" s="36" t="str">
        <f t="shared" si="212"/>
        <v>#DIV/0!</v>
      </c>
      <c r="HP667" s="53">
        <f t="shared" si="213"/>
        <v>1</v>
      </c>
      <c r="HQ667" s="53" t="str">
        <f t="shared" si="214"/>
        <v>#DIV/0!</v>
      </c>
      <c r="HR667" s="54" t="str">
        <f t="shared" si="215"/>
        <v>#DIV/0!</v>
      </c>
      <c r="HS667" s="55" t="str">
        <f t="shared" si="216"/>
        <v>#DIV/0!</v>
      </c>
      <c r="HT667" s="55" t="str">
        <f t="shared" si="217"/>
        <v>#DIV/0!</v>
      </c>
      <c r="HU667" s="55" t="str">
        <f t="shared" si="218"/>
        <v>#DIV/0!</v>
      </c>
      <c r="HV667" s="39" t="str">
        <f t="shared" si="219"/>
        <v>#DIV/0!</v>
      </c>
      <c r="HW667" s="51">
        <f t="shared" si="220"/>
        <v>-2.094395102</v>
      </c>
      <c r="HX667" s="51" t="str">
        <f t="shared" si="221"/>
        <v>#DIV/0!</v>
      </c>
      <c r="HY667" s="52" t="str">
        <f t="shared" si="222"/>
        <v>#DIV/0!</v>
      </c>
      <c r="HZ667" s="52" t="str">
        <f t="shared" si="223"/>
        <v>#DIV/0!</v>
      </c>
      <c r="IA667" s="36" t="str">
        <f t="shared" si="224"/>
        <v>#DIV/0!</v>
      </c>
      <c r="IB667" s="53">
        <f t="shared" si="225"/>
        <v>1</v>
      </c>
      <c r="IC667" s="53" t="str">
        <f t="shared" si="226"/>
        <v>#DIV/0!</v>
      </c>
      <c r="ID667" s="54" t="str">
        <f t="shared" si="227"/>
        <v>#DIV/0!</v>
      </c>
      <c r="IE667" s="55" t="str">
        <f t="shared" si="228"/>
        <v>#DIV/0!</v>
      </c>
      <c r="IF667" s="55" t="str">
        <f t="shared" si="229"/>
        <v>#DIV/0!</v>
      </c>
      <c r="IG667" s="55" t="str">
        <f t="shared" si="230"/>
        <v>#DIV/0!</v>
      </c>
      <c r="IH667" s="39" t="str">
        <f t="shared" si="231"/>
        <v>#DIV/0!</v>
      </c>
    </row>
    <row r="668" ht="12.75" customHeight="1">
      <c r="A668" s="44" t="str">
        <f>'Execute Cubic'!U663</f>
        <v/>
      </c>
      <c r="B668" s="44" t="str">
        <f>'Execute Cubic'!V663</f>
        <v/>
      </c>
      <c r="C668" s="44" t="str">
        <f>'Execute Cubic'!W663</f>
        <v/>
      </c>
      <c r="D668" s="44" t="str">
        <f>'Execute Cubic'!X663</f>
        <v/>
      </c>
      <c r="E668" s="44">
        <f t="shared" ref="E668:H668" si="10861">0</f>
        <v>0</v>
      </c>
      <c r="F668" s="44">
        <f t="shared" si="10861"/>
        <v>0</v>
      </c>
      <c r="G668" s="44">
        <f t="shared" si="10861"/>
        <v>0</v>
      </c>
      <c r="H668" s="44">
        <f t="shared" si="10861"/>
        <v>0</v>
      </c>
      <c r="I668" s="45" t="str">
        <f t="shared" si="27"/>
        <v>#DIV/0!</v>
      </c>
      <c r="J668" s="45" t="str">
        <f t="shared" si="28"/>
        <v>#DIV/0!</v>
      </c>
      <c r="K668" s="46" t="str">
        <f t="shared" si="29"/>
        <v>#DIV/0!</v>
      </c>
      <c r="L668" s="46" t="str">
        <f t="shared" si="30"/>
        <v>#DIV/0!</v>
      </c>
      <c r="M668" s="47" t="str">
        <f t="shared" si="31"/>
        <v>#DIV/0!</v>
      </c>
      <c r="N668" s="47" t="str">
        <f t="shared" si="32"/>
        <v>#DIV/0!</v>
      </c>
      <c r="O668" s="48" t="str">
        <f t="shared" ref="O668:R668" si="10862">ATAN2(A668,E668)</f>
        <v>#DIV/0!</v>
      </c>
      <c r="P668" s="48" t="str">
        <f t="shared" si="10862"/>
        <v>#DIV/0!</v>
      </c>
      <c r="Q668" s="48" t="str">
        <f t="shared" si="10862"/>
        <v>#DIV/0!</v>
      </c>
      <c r="R668" s="48" t="str">
        <f t="shared" si="10862"/>
        <v>#DIV/0!</v>
      </c>
      <c r="S668" s="48">
        <f t="shared" ref="S668:V668" si="10863">SQRT(POWER(A668,2)+POWER(E668,2))</f>
        <v>0</v>
      </c>
      <c r="T668" s="48">
        <f t="shared" si="10863"/>
        <v>0</v>
      </c>
      <c r="U668" s="48">
        <f t="shared" si="10863"/>
        <v>0</v>
      </c>
      <c r="V668" s="48">
        <f t="shared" si="10863"/>
        <v>0</v>
      </c>
      <c r="W668" s="49" t="str">
        <f t="shared" ref="W668:Z668" si="10864">O668-$O668</f>
        <v>#DIV/0!</v>
      </c>
      <c r="X668" s="49" t="str">
        <f t="shared" si="10864"/>
        <v>#DIV/0!</v>
      </c>
      <c r="Y668" s="49" t="str">
        <f t="shared" si="10864"/>
        <v>#DIV/0!</v>
      </c>
      <c r="Z668" s="49" t="str">
        <f t="shared" si="10864"/>
        <v>#DIV/0!</v>
      </c>
      <c r="AA668" s="49" t="str">
        <f t="shared" ref="AA668:AD668" si="10865">S668/$S668</f>
        <v>#DIV/0!</v>
      </c>
      <c r="AB668" s="49" t="str">
        <f t="shared" si="10865"/>
        <v>#DIV/0!</v>
      </c>
      <c r="AC668" s="49" t="str">
        <f t="shared" si="10865"/>
        <v>#DIV/0!</v>
      </c>
      <c r="AD668" s="49" t="str">
        <f t="shared" si="10865"/>
        <v>#DIV/0!</v>
      </c>
      <c r="AE668" s="50" t="str">
        <f t="shared" ref="AE668:AH668" si="10866">AA668*COS(W668)</f>
        <v>#DIV/0!</v>
      </c>
      <c r="AF668" s="50" t="str">
        <f t="shared" si="10866"/>
        <v>#DIV/0!</v>
      </c>
      <c r="AG668" s="50" t="str">
        <f t="shared" si="10866"/>
        <v>#DIV/0!</v>
      </c>
      <c r="AH668" s="50" t="str">
        <f t="shared" si="10866"/>
        <v>#DIV/0!</v>
      </c>
      <c r="AI668" s="44" t="str">
        <f t="shared" ref="AI668:AL668" si="10867">AA668*SIN(W668)</f>
        <v>#DIV/0!</v>
      </c>
      <c r="AJ668" s="44" t="str">
        <f t="shared" si="10867"/>
        <v>#DIV/0!</v>
      </c>
      <c r="AK668" s="44" t="str">
        <f t="shared" si="10867"/>
        <v>#DIV/0!</v>
      </c>
      <c r="AL668" s="44" t="str">
        <f t="shared" si="10867"/>
        <v>#DIV/0!</v>
      </c>
      <c r="AM668" s="51" t="str">
        <f t="shared" si="39"/>
        <v>#DIV/0!</v>
      </c>
      <c r="AN668" s="52" t="str">
        <f t="shared" si="40"/>
        <v>#DIV/0!</v>
      </c>
      <c r="AO668" s="52" t="str">
        <f t="shared" si="41"/>
        <v>#DIV/0!</v>
      </c>
      <c r="AP668" s="36" t="str">
        <f t="shared" si="42"/>
        <v>#DIV/0!</v>
      </c>
      <c r="AQ668" s="53" t="str">
        <f t="shared" si="43"/>
        <v>#DIV/0!</v>
      </c>
      <c r="AR668" s="54" t="str">
        <f t="shared" si="44"/>
        <v>#DIV/0!</v>
      </c>
      <c r="AS668" s="55" t="str">
        <f t="shared" si="45"/>
        <v>#DIV/0!</v>
      </c>
      <c r="AT668" s="55" t="str">
        <f t="shared" si="46"/>
        <v>#DIV/0!</v>
      </c>
      <c r="AU668" s="55" t="str">
        <f t="shared" si="47"/>
        <v>#DIV/0!</v>
      </c>
      <c r="AV668" s="39" t="str">
        <f t="shared" si="48"/>
        <v>#DIV/0!</v>
      </c>
      <c r="AW668" s="51" t="str">
        <f t="shared" ref="AW668:AX668" si="10868">AW$1*X668</f>
        <v>#DIV/0!</v>
      </c>
      <c r="AX668" s="51" t="str">
        <f t="shared" si="10868"/>
        <v>#DIV/0!</v>
      </c>
      <c r="AY668" s="52" t="str">
        <f t="shared" si="50"/>
        <v>#DIV/0!</v>
      </c>
      <c r="AZ668" s="52" t="str">
        <f t="shared" si="51"/>
        <v>#DIV/0!</v>
      </c>
      <c r="BA668" s="36" t="str">
        <f t="shared" si="52"/>
        <v>#DIV/0!</v>
      </c>
      <c r="BB668" s="53" t="str">
        <f t="shared" ref="BB668:BC668" si="10869">POWER(AB668,BB$1)</f>
        <v>#DIV/0!</v>
      </c>
      <c r="BC668" s="53" t="str">
        <f t="shared" si="10869"/>
        <v>#DIV/0!</v>
      </c>
      <c r="BD668" s="54" t="str">
        <f t="shared" si="54"/>
        <v>#DIV/0!</v>
      </c>
      <c r="BE668" s="55" t="str">
        <f t="shared" si="55"/>
        <v>#DIV/0!</v>
      </c>
      <c r="BF668" s="55" t="str">
        <f t="shared" si="56"/>
        <v>#DIV/0!</v>
      </c>
      <c r="BG668" s="55" t="str">
        <f t="shared" si="57"/>
        <v>#DIV/0!</v>
      </c>
      <c r="BH668" s="39" t="str">
        <f t="shared" si="58"/>
        <v>#DIV/0!</v>
      </c>
      <c r="BI668" s="51" t="str">
        <f t="shared" si="59"/>
        <v>#DIV/0!</v>
      </c>
      <c r="BJ668" s="52" t="str">
        <f t="shared" si="60"/>
        <v>#DIV/0!</v>
      </c>
      <c r="BK668" s="52" t="str">
        <f t="shared" si="61"/>
        <v>#DIV/0!</v>
      </c>
      <c r="BL668" s="36" t="str">
        <f t="shared" si="62"/>
        <v>#DIV/0!</v>
      </c>
      <c r="BM668" s="53" t="str">
        <f t="shared" si="63"/>
        <v>#DIV/0!</v>
      </c>
      <c r="BN668" s="54" t="str">
        <f t="shared" si="64"/>
        <v>#DIV/0!</v>
      </c>
      <c r="BO668" s="55" t="str">
        <f t="shared" si="65"/>
        <v>#DIV/0!</v>
      </c>
      <c r="BP668" s="55" t="str">
        <f t="shared" si="66"/>
        <v>#DIV/0!</v>
      </c>
      <c r="BQ668" s="55" t="str">
        <f t="shared" si="67"/>
        <v>#DIV/0!</v>
      </c>
      <c r="BR668" s="39" t="str">
        <f t="shared" si="68"/>
        <v>#DIV/0!</v>
      </c>
      <c r="BS668" s="56" t="str">
        <f t="shared" ref="BS668:BT668" si="10870">AS668+BE668+BO668</f>
        <v>#DIV/0!</v>
      </c>
      <c r="BT668" s="56" t="str">
        <f t="shared" si="10870"/>
        <v>#DIV/0!</v>
      </c>
      <c r="BU668" s="56" t="str">
        <f t="shared" si="70"/>
        <v>#DIV/0!</v>
      </c>
      <c r="BV668" s="57" t="str">
        <f t="shared" si="71"/>
        <v>#DIV/0!</v>
      </c>
      <c r="BW668" s="51" t="str">
        <f t="shared" ref="BW668:BX668" si="10871">BW$1*X668</f>
        <v>#DIV/0!</v>
      </c>
      <c r="BX668" s="51" t="str">
        <f t="shared" si="10871"/>
        <v>#DIV/0!</v>
      </c>
      <c r="BY668" s="52" t="str">
        <f t="shared" si="73"/>
        <v>#DIV/0!</v>
      </c>
      <c r="BZ668" s="52" t="str">
        <f t="shared" si="74"/>
        <v>#DIV/0!</v>
      </c>
      <c r="CA668" s="36" t="str">
        <f t="shared" si="75"/>
        <v>#DIV/0!</v>
      </c>
      <c r="CB668" s="53" t="str">
        <f t="shared" ref="CB668:CC668" si="10872">POWER(AB668,CB$1)</f>
        <v>#DIV/0!</v>
      </c>
      <c r="CC668" s="53" t="str">
        <f t="shared" si="10872"/>
        <v>#DIV/0!</v>
      </c>
      <c r="CD668" s="54" t="str">
        <f t="shared" si="77"/>
        <v>#DIV/0!</v>
      </c>
      <c r="CE668" s="55" t="str">
        <f t="shared" si="78"/>
        <v>#DIV/0!</v>
      </c>
      <c r="CF668" s="55" t="str">
        <f t="shared" si="79"/>
        <v>#DIV/0!</v>
      </c>
      <c r="CG668" s="55" t="str">
        <f t="shared" si="80"/>
        <v>#DIV/0!</v>
      </c>
      <c r="CH668" s="39" t="str">
        <f t="shared" si="81"/>
        <v>#DIV/0!</v>
      </c>
      <c r="CI668" s="51" t="str">
        <f t="shared" si="82"/>
        <v>#DIV/0!</v>
      </c>
      <c r="CJ668" s="52" t="str">
        <f t="shared" si="83"/>
        <v>#DIV/0!</v>
      </c>
      <c r="CK668" s="52" t="str">
        <f t="shared" si="84"/>
        <v>#DIV/0!</v>
      </c>
      <c r="CL668" s="36" t="str">
        <f t="shared" si="85"/>
        <v>#DIV/0!</v>
      </c>
      <c r="CM668" s="53" t="str">
        <f t="shared" si="86"/>
        <v>#DIV/0!</v>
      </c>
      <c r="CN668" s="54" t="str">
        <f t="shared" si="87"/>
        <v>#DIV/0!</v>
      </c>
      <c r="CO668" s="55" t="str">
        <f t="shared" si="88"/>
        <v>#DIV/0!</v>
      </c>
      <c r="CP668" s="55" t="str">
        <f t="shared" si="89"/>
        <v>#DIV/0!</v>
      </c>
      <c r="CQ668" s="55" t="str">
        <f t="shared" si="90"/>
        <v>#DIV/0!</v>
      </c>
      <c r="CR668" s="39" t="str">
        <f t="shared" si="91"/>
        <v>#DIV/0!</v>
      </c>
      <c r="CS668" s="51" t="str">
        <f t="shared" si="92"/>
        <v>#DIV/0!</v>
      </c>
      <c r="CT668" s="51" t="str">
        <f t="shared" si="93"/>
        <v>#DIV/0!</v>
      </c>
      <c r="CU668" s="52" t="str">
        <f t="shared" si="94"/>
        <v>#DIV/0!</v>
      </c>
      <c r="CV668" s="52" t="str">
        <f t="shared" si="95"/>
        <v>#DIV/0!</v>
      </c>
      <c r="CW668" s="36" t="str">
        <f t="shared" si="96"/>
        <v>#DIV/0!</v>
      </c>
      <c r="CX668" s="53" t="str">
        <f t="shared" si="97"/>
        <v>#DIV/0!</v>
      </c>
      <c r="CY668" s="53" t="str">
        <f t="shared" si="98"/>
        <v>#DIV/0!</v>
      </c>
      <c r="CZ668" s="54" t="str">
        <f t="shared" si="99"/>
        <v>#DIV/0!</v>
      </c>
      <c r="DA668" s="55" t="str">
        <f t="shared" si="100"/>
        <v>#DIV/0!</v>
      </c>
      <c r="DB668" s="55" t="str">
        <f t="shared" si="101"/>
        <v>#DIV/0!</v>
      </c>
      <c r="DC668" s="55" t="str">
        <f t="shared" si="102"/>
        <v>#DIV/0!</v>
      </c>
      <c r="DD668" s="39" t="str">
        <f t="shared" si="103"/>
        <v>#DIV/0!</v>
      </c>
      <c r="DE668" s="51" t="str">
        <f t="shared" ref="DE668:DG668" si="10873">DE$1*X668</f>
        <v>#DIV/0!</v>
      </c>
      <c r="DF668" s="51" t="str">
        <f t="shared" si="10873"/>
        <v>#DIV/0!</v>
      </c>
      <c r="DG668" s="51" t="str">
        <f t="shared" si="10873"/>
        <v>#DIV/0!</v>
      </c>
      <c r="DH668" s="52" t="str">
        <f t="shared" si="105"/>
        <v>#DIV/0!</v>
      </c>
      <c r="DI668" s="52" t="str">
        <f t="shared" si="106"/>
        <v>#DIV/0!</v>
      </c>
      <c r="DJ668" s="36" t="str">
        <f t="shared" si="107"/>
        <v>#DIV/0!</v>
      </c>
      <c r="DK668" s="53" t="str">
        <f t="shared" ref="DK668:DM668" si="10874">POWER(AB668,DK$1)</f>
        <v>#DIV/0!</v>
      </c>
      <c r="DL668" s="53" t="str">
        <f t="shared" si="10874"/>
        <v>#DIV/0!</v>
      </c>
      <c r="DM668" s="53" t="str">
        <f t="shared" si="10874"/>
        <v>#DIV/0!</v>
      </c>
      <c r="DN668" s="54" t="str">
        <f t="shared" si="109"/>
        <v>#DIV/0!</v>
      </c>
      <c r="DO668" s="55" t="str">
        <f t="shared" si="110"/>
        <v>#DIV/0!</v>
      </c>
      <c r="DP668" s="55" t="str">
        <f t="shared" si="111"/>
        <v>#DIV/0!</v>
      </c>
      <c r="DQ668" s="55" t="str">
        <f t="shared" si="112"/>
        <v>#DIV/0!</v>
      </c>
      <c r="DR668" s="39" t="str">
        <f t="shared" si="113"/>
        <v>#DIV/0!</v>
      </c>
      <c r="DS668" s="51" t="str">
        <f t="shared" si="114"/>
        <v>#DIV/0!</v>
      </c>
      <c r="DT668" s="52" t="str">
        <f t="shared" si="115"/>
        <v>#DIV/0!</v>
      </c>
      <c r="DU668" s="52" t="str">
        <f t="shared" si="116"/>
        <v>#DIV/0!</v>
      </c>
      <c r="DV668" s="36" t="str">
        <f t="shared" si="117"/>
        <v>#DIV/0!</v>
      </c>
      <c r="DW668" s="53" t="str">
        <f t="shared" si="118"/>
        <v>#DIV/0!</v>
      </c>
      <c r="DX668" s="54" t="str">
        <f t="shared" si="119"/>
        <v>#DIV/0!</v>
      </c>
      <c r="DY668" s="55" t="str">
        <f t="shared" si="120"/>
        <v>#DIV/0!</v>
      </c>
      <c r="DZ668" s="55" t="str">
        <f t="shared" si="121"/>
        <v>#DIV/0!</v>
      </c>
      <c r="EA668" s="55" t="str">
        <f t="shared" si="122"/>
        <v>#DIV/0!</v>
      </c>
      <c r="EB668" s="39" t="str">
        <f t="shared" si="123"/>
        <v>#DIV/0!</v>
      </c>
      <c r="EC668" s="56" t="str">
        <f t="shared" ref="EC668:ED668" si="10875">CE668+CO668+DA668+DO668+DY668</f>
        <v>#DIV/0!</v>
      </c>
      <c r="ED668" s="56" t="str">
        <f t="shared" si="10875"/>
        <v>#DIV/0!</v>
      </c>
      <c r="EE668" s="56" t="str">
        <f t="shared" si="125"/>
        <v>#DIV/0!</v>
      </c>
      <c r="EF668" s="57" t="str">
        <f t="shared" si="126"/>
        <v>#DIV/0!</v>
      </c>
      <c r="EG668" s="51" t="str">
        <f t="shared" si="127"/>
        <v>#DIV/0!</v>
      </c>
      <c r="EH668" s="52" t="str">
        <f t="shared" si="128"/>
        <v>#DIV/0!</v>
      </c>
      <c r="EI668" s="52" t="str">
        <f t="shared" si="129"/>
        <v>#DIV/0!</v>
      </c>
      <c r="EJ668" s="36" t="str">
        <f t="shared" si="130"/>
        <v>#DIV/0!</v>
      </c>
      <c r="EK668" s="53" t="str">
        <f t="shared" si="131"/>
        <v>#DIV/0!</v>
      </c>
      <c r="EL668" s="54" t="str">
        <f t="shared" si="132"/>
        <v>#DIV/0!</v>
      </c>
      <c r="EM668" s="55" t="str">
        <f t="shared" si="133"/>
        <v>#DIV/0!</v>
      </c>
      <c r="EN668" s="55" t="str">
        <f t="shared" si="134"/>
        <v>#DIV/0!</v>
      </c>
      <c r="EO668" s="55" t="str">
        <f t="shared" si="135"/>
        <v>#DIV/0!</v>
      </c>
      <c r="EP668" s="39" t="str">
        <f t="shared" si="136"/>
        <v>#DIV/0!</v>
      </c>
      <c r="EQ668" s="56" t="str">
        <f t="shared" ref="EQ668:ER668" si="10876">BS668+EM668</f>
        <v>#DIV/0!</v>
      </c>
      <c r="ER668" s="56" t="str">
        <f t="shared" si="10876"/>
        <v>#DIV/0!</v>
      </c>
      <c r="ES668" s="56" t="str">
        <f t="shared" si="138"/>
        <v>#DIV/0!</v>
      </c>
      <c r="ET668" s="57" t="str">
        <f t="shared" si="139"/>
        <v>#DIV/0!</v>
      </c>
      <c r="EU668" s="51" t="str">
        <f t="shared" si="140"/>
        <v>#DIV/0!</v>
      </c>
      <c r="EV668" s="52" t="str">
        <f t="shared" si="141"/>
        <v>#DIV/0!</v>
      </c>
      <c r="EW668" s="52" t="str">
        <f t="shared" si="142"/>
        <v>#DIV/0!</v>
      </c>
      <c r="EX668" s="36" t="str">
        <f t="shared" si="143"/>
        <v>#DIV/0!</v>
      </c>
      <c r="EY668" s="53" t="str">
        <f t="shared" si="144"/>
        <v>#DIV/0!</v>
      </c>
      <c r="EZ668" s="54" t="str">
        <f t="shared" si="145"/>
        <v>#DIV/0!</v>
      </c>
      <c r="FA668" s="55" t="str">
        <f t="shared" si="146"/>
        <v>#DIV/0!</v>
      </c>
      <c r="FB668" s="55" t="str">
        <f t="shared" si="147"/>
        <v>#DIV/0!</v>
      </c>
      <c r="FC668" s="55" t="str">
        <f t="shared" si="148"/>
        <v>#DIV/0!</v>
      </c>
      <c r="FD668" s="39" t="str">
        <f t="shared" si="149"/>
        <v>#DIV/0!</v>
      </c>
      <c r="FE668" s="51" t="str">
        <f t="shared" si="150"/>
        <v>#DIV/0!</v>
      </c>
      <c r="FF668" s="52" t="str">
        <f t="shared" si="151"/>
        <v>#DIV/0!</v>
      </c>
      <c r="FG668" s="52" t="str">
        <f t="shared" si="152"/>
        <v>#DIV/0!</v>
      </c>
      <c r="FH668" s="36" t="str">
        <f t="shared" si="153"/>
        <v>#DIV/0!</v>
      </c>
      <c r="FI668" s="53" t="str">
        <f t="shared" si="154"/>
        <v>#DIV/0!</v>
      </c>
      <c r="FJ668" s="54" t="str">
        <f t="shared" si="155"/>
        <v>#DIV/0!</v>
      </c>
      <c r="FK668" s="55" t="str">
        <f t="shared" si="156"/>
        <v>#DIV/0!</v>
      </c>
      <c r="FL668" s="55" t="str">
        <f t="shared" si="157"/>
        <v>#DIV/0!</v>
      </c>
      <c r="FM668" s="55" t="str">
        <f t="shared" si="158"/>
        <v>#DIV/0!</v>
      </c>
      <c r="FN668" s="39" t="str">
        <f t="shared" si="159"/>
        <v>#DIV/0!</v>
      </c>
      <c r="FO668" s="56" t="str">
        <f t="shared" si="160"/>
        <v>#DIV/0!</v>
      </c>
      <c r="FP668" s="56" t="str">
        <f t="shared" si="161"/>
        <v>#DIV/0!</v>
      </c>
      <c r="FQ668" s="56" t="str">
        <f t="shared" si="162"/>
        <v>#DIV/0!</v>
      </c>
      <c r="FR668" s="57" t="str">
        <f t="shared" si="163"/>
        <v>#DIV/0!</v>
      </c>
      <c r="FS668" s="51" t="str">
        <f t="shared" si="164"/>
        <v>#DIV/0!</v>
      </c>
      <c r="FT668" s="51" t="str">
        <f t="shared" si="165"/>
        <v>#DIV/0!</v>
      </c>
      <c r="FU668" s="52" t="str">
        <f t="shared" si="166"/>
        <v>#DIV/0!</v>
      </c>
      <c r="FV668" s="52" t="str">
        <f t="shared" si="167"/>
        <v>#DIV/0!</v>
      </c>
      <c r="FW668" s="36" t="str">
        <f t="shared" si="168"/>
        <v>#DIV/0!</v>
      </c>
      <c r="FX668" s="53" t="str">
        <f t="shared" si="169"/>
        <v>#DIV/0!</v>
      </c>
      <c r="FY668" s="53" t="str">
        <f t="shared" si="170"/>
        <v>#DIV/0!</v>
      </c>
      <c r="FZ668" s="54" t="str">
        <f t="shared" si="171"/>
        <v>#DIV/0!</v>
      </c>
      <c r="GA668" s="55" t="str">
        <f t="shared" si="172"/>
        <v>#DIV/0!</v>
      </c>
      <c r="GB668" s="55" t="str">
        <f t="shared" si="173"/>
        <v>#DIV/0!</v>
      </c>
      <c r="GC668" s="55" t="str">
        <f t="shared" si="174"/>
        <v>#DIV/0!</v>
      </c>
      <c r="GD668" s="39" t="str">
        <f t="shared" si="175"/>
        <v>#DIV/0!</v>
      </c>
      <c r="GE668" s="58">
        <f t="shared" si="176"/>
        <v>-0.5</v>
      </c>
      <c r="GF668" s="42">
        <f t="shared" si="177"/>
        <v>-0.8660254038</v>
      </c>
      <c r="GG668" s="58">
        <f t="shared" si="178"/>
        <v>-2.094395102</v>
      </c>
      <c r="GH668" s="42">
        <f t="shared" si="179"/>
        <v>1</v>
      </c>
      <c r="GI668" s="59">
        <f t="shared" si="180"/>
        <v>-0.5</v>
      </c>
      <c r="GJ668" s="43">
        <f t="shared" si="181"/>
        <v>0.8660254038</v>
      </c>
      <c r="GK668" s="59">
        <f t="shared" si="182"/>
        <v>2.094395102</v>
      </c>
      <c r="GL668" s="43">
        <f t="shared" si="183"/>
        <v>1</v>
      </c>
      <c r="GM668" s="51">
        <f t="shared" si="184"/>
        <v>-2.094395102</v>
      </c>
      <c r="GN668" s="51" t="str">
        <f t="shared" si="185"/>
        <v>#DIV/0!</v>
      </c>
      <c r="GO668" s="52" t="str">
        <f t="shared" si="186"/>
        <v>#DIV/0!</v>
      </c>
      <c r="GP668" s="52" t="str">
        <f t="shared" si="187"/>
        <v>#DIV/0!</v>
      </c>
      <c r="GQ668" s="36" t="str">
        <f t="shared" si="188"/>
        <v>#DIV/0!</v>
      </c>
      <c r="GR668" s="53">
        <f t="shared" si="189"/>
        <v>1</v>
      </c>
      <c r="GS668" s="53" t="str">
        <f t="shared" si="190"/>
        <v>#DIV/0!</v>
      </c>
      <c r="GT668" s="54" t="str">
        <f t="shared" si="191"/>
        <v>#DIV/0!</v>
      </c>
      <c r="GU668" s="55" t="str">
        <f t="shared" si="192"/>
        <v>#DIV/0!</v>
      </c>
      <c r="GV668" s="55" t="str">
        <f t="shared" si="193"/>
        <v>#DIV/0!</v>
      </c>
      <c r="GW668" s="55" t="str">
        <f t="shared" si="194"/>
        <v>#DIV/0!</v>
      </c>
      <c r="GX668" s="39" t="str">
        <f t="shared" si="195"/>
        <v>#DIV/0!</v>
      </c>
      <c r="GY668" s="51">
        <f t="shared" si="196"/>
        <v>2.094395102</v>
      </c>
      <c r="GZ668" s="51" t="str">
        <f t="shared" si="197"/>
        <v>#DIV/0!</v>
      </c>
      <c r="HA668" s="52" t="str">
        <f t="shared" si="198"/>
        <v>#DIV/0!</v>
      </c>
      <c r="HB668" s="52" t="str">
        <f t="shared" si="199"/>
        <v>#DIV/0!</v>
      </c>
      <c r="HC668" s="36" t="str">
        <f t="shared" si="200"/>
        <v>#DIV/0!</v>
      </c>
      <c r="HD668" s="53">
        <f t="shared" si="201"/>
        <v>1</v>
      </c>
      <c r="HE668" s="53" t="str">
        <f t="shared" si="202"/>
        <v>#DIV/0!</v>
      </c>
      <c r="HF668" s="54" t="str">
        <f t="shared" si="203"/>
        <v>#DIV/0!</v>
      </c>
      <c r="HG668" s="55" t="str">
        <f t="shared" si="204"/>
        <v>#DIV/0!</v>
      </c>
      <c r="HH668" s="55" t="str">
        <f t="shared" si="205"/>
        <v>#DIV/0!</v>
      </c>
      <c r="HI668" s="55" t="str">
        <f t="shared" si="206"/>
        <v>#DIV/0!</v>
      </c>
      <c r="HJ668" s="39" t="str">
        <f t="shared" si="207"/>
        <v>#DIV/0!</v>
      </c>
      <c r="HK668" s="51">
        <f t="shared" si="208"/>
        <v>2.094395102</v>
      </c>
      <c r="HL668" s="51" t="str">
        <f t="shared" si="209"/>
        <v>#DIV/0!</v>
      </c>
      <c r="HM668" s="52" t="str">
        <f t="shared" si="210"/>
        <v>#DIV/0!</v>
      </c>
      <c r="HN668" s="52" t="str">
        <f t="shared" si="211"/>
        <v>#DIV/0!</v>
      </c>
      <c r="HO668" s="36" t="str">
        <f t="shared" si="212"/>
        <v>#DIV/0!</v>
      </c>
      <c r="HP668" s="53">
        <f t="shared" si="213"/>
        <v>1</v>
      </c>
      <c r="HQ668" s="53" t="str">
        <f t="shared" si="214"/>
        <v>#DIV/0!</v>
      </c>
      <c r="HR668" s="54" t="str">
        <f t="shared" si="215"/>
        <v>#DIV/0!</v>
      </c>
      <c r="HS668" s="55" t="str">
        <f t="shared" si="216"/>
        <v>#DIV/0!</v>
      </c>
      <c r="HT668" s="55" t="str">
        <f t="shared" si="217"/>
        <v>#DIV/0!</v>
      </c>
      <c r="HU668" s="55" t="str">
        <f t="shared" si="218"/>
        <v>#DIV/0!</v>
      </c>
      <c r="HV668" s="39" t="str">
        <f t="shared" si="219"/>
        <v>#DIV/0!</v>
      </c>
      <c r="HW668" s="51">
        <f t="shared" si="220"/>
        <v>-2.094395102</v>
      </c>
      <c r="HX668" s="51" t="str">
        <f t="shared" si="221"/>
        <v>#DIV/0!</v>
      </c>
      <c r="HY668" s="52" t="str">
        <f t="shared" si="222"/>
        <v>#DIV/0!</v>
      </c>
      <c r="HZ668" s="52" t="str">
        <f t="shared" si="223"/>
        <v>#DIV/0!</v>
      </c>
      <c r="IA668" s="36" t="str">
        <f t="shared" si="224"/>
        <v>#DIV/0!</v>
      </c>
      <c r="IB668" s="53">
        <f t="shared" si="225"/>
        <v>1</v>
      </c>
      <c r="IC668" s="53" t="str">
        <f t="shared" si="226"/>
        <v>#DIV/0!</v>
      </c>
      <c r="ID668" s="54" t="str">
        <f t="shared" si="227"/>
        <v>#DIV/0!</v>
      </c>
      <c r="IE668" s="55" t="str">
        <f t="shared" si="228"/>
        <v>#DIV/0!</v>
      </c>
      <c r="IF668" s="55" t="str">
        <f t="shared" si="229"/>
        <v>#DIV/0!</v>
      </c>
      <c r="IG668" s="55" t="str">
        <f t="shared" si="230"/>
        <v>#DIV/0!</v>
      </c>
      <c r="IH668" s="39" t="str">
        <f t="shared" si="231"/>
        <v>#DIV/0!</v>
      </c>
    </row>
    <row r="669" ht="12.75" customHeight="1">
      <c r="A669" s="44" t="str">
        <f>'Execute Cubic'!U664</f>
        <v/>
      </c>
      <c r="B669" s="44" t="str">
        <f>'Execute Cubic'!V664</f>
        <v/>
      </c>
      <c r="C669" s="44" t="str">
        <f>'Execute Cubic'!W664</f>
        <v/>
      </c>
      <c r="D669" s="44" t="str">
        <f>'Execute Cubic'!X664</f>
        <v/>
      </c>
      <c r="E669" s="44">
        <f t="shared" ref="E669:H669" si="10877">0</f>
        <v>0</v>
      </c>
      <c r="F669" s="44">
        <f t="shared" si="10877"/>
        <v>0</v>
      </c>
      <c r="G669" s="44">
        <f t="shared" si="10877"/>
        <v>0</v>
      </c>
      <c r="H669" s="44">
        <f t="shared" si="10877"/>
        <v>0</v>
      </c>
      <c r="I669" s="45" t="str">
        <f t="shared" si="27"/>
        <v>#DIV/0!</v>
      </c>
      <c r="J669" s="45" t="str">
        <f t="shared" si="28"/>
        <v>#DIV/0!</v>
      </c>
      <c r="K669" s="46" t="str">
        <f t="shared" si="29"/>
        <v>#DIV/0!</v>
      </c>
      <c r="L669" s="46" t="str">
        <f t="shared" si="30"/>
        <v>#DIV/0!</v>
      </c>
      <c r="M669" s="47" t="str">
        <f t="shared" si="31"/>
        <v>#DIV/0!</v>
      </c>
      <c r="N669" s="47" t="str">
        <f t="shared" si="32"/>
        <v>#DIV/0!</v>
      </c>
      <c r="O669" s="48" t="str">
        <f t="shared" ref="O669:R669" si="10878">ATAN2(A669,E669)</f>
        <v>#DIV/0!</v>
      </c>
      <c r="P669" s="48" t="str">
        <f t="shared" si="10878"/>
        <v>#DIV/0!</v>
      </c>
      <c r="Q669" s="48" t="str">
        <f t="shared" si="10878"/>
        <v>#DIV/0!</v>
      </c>
      <c r="R669" s="48" t="str">
        <f t="shared" si="10878"/>
        <v>#DIV/0!</v>
      </c>
      <c r="S669" s="48">
        <f t="shared" ref="S669:V669" si="10879">SQRT(POWER(A669,2)+POWER(E669,2))</f>
        <v>0</v>
      </c>
      <c r="T669" s="48">
        <f t="shared" si="10879"/>
        <v>0</v>
      </c>
      <c r="U669" s="48">
        <f t="shared" si="10879"/>
        <v>0</v>
      </c>
      <c r="V669" s="48">
        <f t="shared" si="10879"/>
        <v>0</v>
      </c>
      <c r="W669" s="49" t="str">
        <f t="shared" ref="W669:Z669" si="10880">O669-$O669</f>
        <v>#DIV/0!</v>
      </c>
      <c r="X669" s="49" t="str">
        <f t="shared" si="10880"/>
        <v>#DIV/0!</v>
      </c>
      <c r="Y669" s="49" t="str">
        <f t="shared" si="10880"/>
        <v>#DIV/0!</v>
      </c>
      <c r="Z669" s="49" t="str">
        <f t="shared" si="10880"/>
        <v>#DIV/0!</v>
      </c>
      <c r="AA669" s="49" t="str">
        <f t="shared" ref="AA669:AD669" si="10881">S669/$S669</f>
        <v>#DIV/0!</v>
      </c>
      <c r="AB669" s="49" t="str">
        <f t="shared" si="10881"/>
        <v>#DIV/0!</v>
      </c>
      <c r="AC669" s="49" t="str">
        <f t="shared" si="10881"/>
        <v>#DIV/0!</v>
      </c>
      <c r="AD669" s="49" t="str">
        <f t="shared" si="10881"/>
        <v>#DIV/0!</v>
      </c>
      <c r="AE669" s="50" t="str">
        <f t="shared" ref="AE669:AH669" si="10882">AA669*COS(W669)</f>
        <v>#DIV/0!</v>
      </c>
      <c r="AF669" s="50" t="str">
        <f t="shared" si="10882"/>
        <v>#DIV/0!</v>
      </c>
      <c r="AG669" s="50" t="str">
        <f t="shared" si="10882"/>
        <v>#DIV/0!</v>
      </c>
      <c r="AH669" s="50" t="str">
        <f t="shared" si="10882"/>
        <v>#DIV/0!</v>
      </c>
      <c r="AI669" s="44" t="str">
        <f t="shared" ref="AI669:AL669" si="10883">AA669*SIN(W669)</f>
        <v>#DIV/0!</v>
      </c>
      <c r="AJ669" s="44" t="str">
        <f t="shared" si="10883"/>
        <v>#DIV/0!</v>
      </c>
      <c r="AK669" s="44" t="str">
        <f t="shared" si="10883"/>
        <v>#DIV/0!</v>
      </c>
      <c r="AL669" s="44" t="str">
        <f t="shared" si="10883"/>
        <v>#DIV/0!</v>
      </c>
      <c r="AM669" s="51" t="str">
        <f t="shared" si="39"/>
        <v>#DIV/0!</v>
      </c>
      <c r="AN669" s="52" t="str">
        <f t="shared" si="40"/>
        <v>#DIV/0!</v>
      </c>
      <c r="AO669" s="52" t="str">
        <f t="shared" si="41"/>
        <v>#DIV/0!</v>
      </c>
      <c r="AP669" s="36" t="str">
        <f t="shared" si="42"/>
        <v>#DIV/0!</v>
      </c>
      <c r="AQ669" s="53" t="str">
        <f t="shared" si="43"/>
        <v>#DIV/0!</v>
      </c>
      <c r="AR669" s="54" t="str">
        <f t="shared" si="44"/>
        <v>#DIV/0!</v>
      </c>
      <c r="AS669" s="55" t="str">
        <f t="shared" si="45"/>
        <v>#DIV/0!</v>
      </c>
      <c r="AT669" s="55" t="str">
        <f t="shared" si="46"/>
        <v>#DIV/0!</v>
      </c>
      <c r="AU669" s="55" t="str">
        <f t="shared" si="47"/>
        <v>#DIV/0!</v>
      </c>
      <c r="AV669" s="39" t="str">
        <f t="shared" si="48"/>
        <v>#DIV/0!</v>
      </c>
      <c r="AW669" s="51" t="str">
        <f t="shared" ref="AW669:AX669" si="10884">AW$1*X669</f>
        <v>#DIV/0!</v>
      </c>
      <c r="AX669" s="51" t="str">
        <f t="shared" si="10884"/>
        <v>#DIV/0!</v>
      </c>
      <c r="AY669" s="52" t="str">
        <f t="shared" si="50"/>
        <v>#DIV/0!</v>
      </c>
      <c r="AZ669" s="52" t="str">
        <f t="shared" si="51"/>
        <v>#DIV/0!</v>
      </c>
      <c r="BA669" s="36" t="str">
        <f t="shared" si="52"/>
        <v>#DIV/0!</v>
      </c>
      <c r="BB669" s="53" t="str">
        <f t="shared" ref="BB669:BC669" si="10885">POWER(AB669,BB$1)</f>
        <v>#DIV/0!</v>
      </c>
      <c r="BC669" s="53" t="str">
        <f t="shared" si="10885"/>
        <v>#DIV/0!</v>
      </c>
      <c r="BD669" s="54" t="str">
        <f t="shared" si="54"/>
        <v>#DIV/0!</v>
      </c>
      <c r="BE669" s="55" t="str">
        <f t="shared" si="55"/>
        <v>#DIV/0!</v>
      </c>
      <c r="BF669" s="55" t="str">
        <f t="shared" si="56"/>
        <v>#DIV/0!</v>
      </c>
      <c r="BG669" s="55" t="str">
        <f t="shared" si="57"/>
        <v>#DIV/0!</v>
      </c>
      <c r="BH669" s="39" t="str">
        <f t="shared" si="58"/>
        <v>#DIV/0!</v>
      </c>
      <c r="BI669" s="51" t="str">
        <f t="shared" si="59"/>
        <v>#DIV/0!</v>
      </c>
      <c r="BJ669" s="52" t="str">
        <f t="shared" si="60"/>
        <v>#DIV/0!</v>
      </c>
      <c r="BK669" s="52" t="str">
        <f t="shared" si="61"/>
        <v>#DIV/0!</v>
      </c>
      <c r="BL669" s="36" t="str">
        <f t="shared" si="62"/>
        <v>#DIV/0!</v>
      </c>
      <c r="BM669" s="53" t="str">
        <f t="shared" si="63"/>
        <v>#DIV/0!</v>
      </c>
      <c r="BN669" s="54" t="str">
        <f t="shared" si="64"/>
        <v>#DIV/0!</v>
      </c>
      <c r="BO669" s="55" t="str">
        <f t="shared" si="65"/>
        <v>#DIV/0!</v>
      </c>
      <c r="BP669" s="55" t="str">
        <f t="shared" si="66"/>
        <v>#DIV/0!</v>
      </c>
      <c r="BQ669" s="55" t="str">
        <f t="shared" si="67"/>
        <v>#DIV/0!</v>
      </c>
      <c r="BR669" s="39" t="str">
        <f t="shared" si="68"/>
        <v>#DIV/0!</v>
      </c>
      <c r="BS669" s="56" t="str">
        <f t="shared" ref="BS669:BT669" si="10886">AS669+BE669+BO669</f>
        <v>#DIV/0!</v>
      </c>
      <c r="BT669" s="56" t="str">
        <f t="shared" si="10886"/>
        <v>#DIV/0!</v>
      </c>
      <c r="BU669" s="56" t="str">
        <f t="shared" si="70"/>
        <v>#DIV/0!</v>
      </c>
      <c r="BV669" s="57" t="str">
        <f t="shared" si="71"/>
        <v>#DIV/0!</v>
      </c>
      <c r="BW669" s="51" t="str">
        <f t="shared" ref="BW669:BX669" si="10887">BW$1*X669</f>
        <v>#DIV/0!</v>
      </c>
      <c r="BX669" s="51" t="str">
        <f t="shared" si="10887"/>
        <v>#DIV/0!</v>
      </c>
      <c r="BY669" s="52" t="str">
        <f t="shared" si="73"/>
        <v>#DIV/0!</v>
      </c>
      <c r="BZ669" s="52" t="str">
        <f t="shared" si="74"/>
        <v>#DIV/0!</v>
      </c>
      <c r="CA669" s="36" t="str">
        <f t="shared" si="75"/>
        <v>#DIV/0!</v>
      </c>
      <c r="CB669" s="53" t="str">
        <f t="shared" ref="CB669:CC669" si="10888">POWER(AB669,CB$1)</f>
        <v>#DIV/0!</v>
      </c>
      <c r="CC669" s="53" t="str">
        <f t="shared" si="10888"/>
        <v>#DIV/0!</v>
      </c>
      <c r="CD669" s="54" t="str">
        <f t="shared" si="77"/>
        <v>#DIV/0!</v>
      </c>
      <c r="CE669" s="55" t="str">
        <f t="shared" si="78"/>
        <v>#DIV/0!</v>
      </c>
      <c r="CF669" s="55" t="str">
        <f t="shared" si="79"/>
        <v>#DIV/0!</v>
      </c>
      <c r="CG669" s="55" t="str">
        <f t="shared" si="80"/>
        <v>#DIV/0!</v>
      </c>
      <c r="CH669" s="39" t="str">
        <f t="shared" si="81"/>
        <v>#DIV/0!</v>
      </c>
      <c r="CI669" s="51" t="str">
        <f t="shared" si="82"/>
        <v>#DIV/0!</v>
      </c>
      <c r="CJ669" s="52" t="str">
        <f t="shared" si="83"/>
        <v>#DIV/0!</v>
      </c>
      <c r="CK669" s="52" t="str">
        <f t="shared" si="84"/>
        <v>#DIV/0!</v>
      </c>
      <c r="CL669" s="36" t="str">
        <f t="shared" si="85"/>
        <v>#DIV/0!</v>
      </c>
      <c r="CM669" s="53" t="str">
        <f t="shared" si="86"/>
        <v>#DIV/0!</v>
      </c>
      <c r="CN669" s="54" t="str">
        <f t="shared" si="87"/>
        <v>#DIV/0!</v>
      </c>
      <c r="CO669" s="55" t="str">
        <f t="shared" si="88"/>
        <v>#DIV/0!</v>
      </c>
      <c r="CP669" s="55" t="str">
        <f t="shared" si="89"/>
        <v>#DIV/0!</v>
      </c>
      <c r="CQ669" s="55" t="str">
        <f t="shared" si="90"/>
        <v>#DIV/0!</v>
      </c>
      <c r="CR669" s="39" t="str">
        <f t="shared" si="91"/>
        <v>#DIV/0!</v>
      </c>
      <c r="CS669" s="51" t="str">
        <f t="shared" si="92"/>
        <v>#DIV/0!</v>
      </c>
      <c r="CT669" s="51" t="str">
        <f t="shared" si="93"/>
        <v>#DIV/0!</v>
      </c>
      <c r="CU669" s="52" t="str">
        <f t="shared" si="94"/>
        <v>#DIV/0!</v>
      </c>
      <c r="CV669" s="52" t="str">
        <f t="shared" si="95"/>
        <v>#DIV/0!</v>
      </c>
      <c r="CW669" s="36" t="str">
        <f t="shared" si="96"/>
        <v>#DIV/0!</v>
      </c>
      <c r="CX669" s="53" t="str">
        <f t="shared" si="97"/>
        <v>#DIV/0!</v>
      </c>
      <c r="CY669" s="53" t="str">
        <f t="shared" si="98"/>
        <v>#DIV/0!</v>
      </c>
      <c r="CZ669" s="54" t="str">
        <f t="shared" si="99"/>
        <v>#DIV/0!</v>
      </c>
      <c r="DA669" s="55" t="str">
        <f t="shared" si="100"/>
        <v>#DIV/0!</v>
      </c>
      <c r="DB669" s="55" t="str">
        <f t="shared" si="101"/>
        <v>#DIV/0!</v>
      </c>
      <c r="DC669" s="55" t="str">
        <f t="shared" si="102"/>
        <v>#DIV/0!</v>
      </c>
      <c r="DD669" s="39" t="str">
        <f t="shared" si="103"/>
        <v>#DIV/0!</v>
      </c>
      <c r="DE669" s="51" t="str">
        <f t="shared" ref="DE669:DG669" si="10889">DE$1*X669</f>
        <v>#DIV/0!</v>
      </c>
      <c r="DF669" s="51" t="str">
        <f t="shared" si="10889"/>
        <v>#DIV/0!</v>
      </c>
      <c r="DG669" s="51" t="str">
        <f t="shared" si="10889"/>
        <v>#DIV/0!</v>
      </c>
      <c r="DH669" s="52" t="str">
        <f t="shared" si="105"/>
        <v>#DIV/0!</v>
      </c>
      <c r="DI669" s="52" t="str">
        <f t="shared" si="106"/>
        <v>#DIV/0!</v>
      </c>
      <c r="DJ669" s="36" t="str">
        <f t="shared" si="107"/>
        <v>#DIV/0!</v>
      </c>
      <c r="DK669" s="53" t="str">
        <f t="shared" ref="DK669:DM669" si="10890">POWER(AB669,DK$1)</f>
        <v>#DIV/0!</v>
      </c>
      <c r="DL669" s="53" t="str">
        <f t="shared" si="10890"/>
        <v>#DIV/0!</v>
      </c>
      <c r="DM669" s="53" t="str">
        <f t="shared" si="10890"/>
        <v>#DIV/0!</v>
      </c>
      <c r="DN669" s="54" t="str">
        <f t="shared" si="109"/>
        <v>#DIV/0!</v>
      </c>
      <c r="DO669" s="55" t="str">
        <f t="shared" si="110"/>
        <v>#DIV/0!</v>
      </c>
      <c r="DP669" s="55" t="str">
        <f t="shared" si="111"/>
        <v>#DIV/0!</v>
      </c>
      <c r="DQ669" s="55" t="str">
        <f t="shared" si="112"/>
        <v>#DIV/0!</v>
      </c>
      <c r="DR669" s="39" t="str">
        <f t="shared" si="113"/>
        <v>#DIV/0!</v>
      </c>
      <c r="DS669" s="51" t="str">
        <f t="shared" si="114"/>
        <v>#DIV/0!</v>
      </c>
      <c r="DT669" s="52" t="str">
        <f t="shared" si="115"/>
        <v>#DIV/0!</v>
      </c>
      <c r="DU669" s="52" t="str">
        <f t="shared" si="116"/>
        <v>#DIV/0!</v>
      </c>
      <c r="DV669" s="36" t="str">
        <f t="shared" si="117"/>
        <v>#DIV/0!</v>
      </c>
      <c r="DW669" s="53" t="str">
        <f t="shared" si="118"/>
        <v>#DIV/0!</v>
      </c>
      <c r="DX669" s="54" t="str">
        <f t="shared" si="119"/>
        <v>#DIV/0!</v>
      </c>
      <c r="DY669" s="55" t="str">
        <f t="shared" si="120"/>
        <v>#DIV/0!</v>
      </c>
      <c r="DZ669" s="55" t="str">
        <f t="shared" si="121"/>
        <v>#DIV/0!</v>
      </c>
      <c r="EA669" s="55" t="str">
        <f t="shared" si="122"/>
        <v>#DIV/0!</v>
      </c>
      <c r="EB669" s="39" t="str">
        <f t="shared" si="123"/>
        <v>#DIV/0!</v>
      </c>
      <c r="EC669" s="56" t="str">
        <f t="shared" ref="EC669:ED669" si="10891">CE669+CO669+DA669+DO669+DY669</f>
        <v>#DIV/0!</v>
      </c>
      <c r="ED669" s="56" t="str">
        <f t="shared" si="10891"/>
        <v>#DIV/0!</v>
      </c>
      <c r="EE669" s="56" t="str">
        <f t="shared" si="125"/>
        <v>#DIV/0!</v>
      </c>
      <c r="EF669" s="57" t="str">
        <f t="shared" si="126"/>
        <v>#DIV/0!</v>
      </c>
      <c r="EG669" s="51" t="str">
        <f t="shared" si="127"/>
        <v>#DIV/0!</v>
      </c>
      <c r="EH669" s="52" t="str">
        <f t="shared" si="128"/>
        <v>#DIV/0!</v>
      </c>
      <c r="EI669" s="52" t="str">
        <f t="shared" si="129"/>
        <v>#DIV/0!</v>
      </c>
      <c r="EJ669" s="36" t="str">
        <f t="shared" si="130"/>
        <v>#DIV/0!</v>
      </c>
      <c r="EK669" s="53" t="str">
        <f t="shared" si="131"/>
        <v>#DIV/0!</v>
      </c>
      <c r="EL669" s="54" t="str">
        <f t="shared" si="132"/>
        <v>#DIV/0!</v>
      </c>
      <c r="EM669" s="55" t="str">
        <f t="shared" si="133"/>
        <v>#DIV/0!</v>
      </c>
      <c r="EN669" s="55" t="str">
        <f t="shared" si="134"/>
        <v>#DIV/0!</v>
      </c>
      <c r="EO669" s="55" t="str">
        <f t="shared" si="135"/>
        <v>#DIV/0!</v>
      </c>
      <c r="EP669" s="39" t="str">
        <f t="shared" si="136"/>
        <v>#DIV/0!</v>
      </c>
      <c r="EQ669" s="56" t="str">
        <f t="shared" ref="EQ669:ER669" si="10892">BS669+EM669</f>
        <v>#DIV/0!</v>
      </c>
      <c r="ER669" s="56" t="str">
        <f t="shared" si="10892"/>
        <v>#DIV/0!</v>
      </c>
      <c r="ES669" s="56" t="str">
        <f t="shared" si="138"/>
        <v>#DIV/0!</v>
      </c>
      <c r="ET669" s="57" t="str">
        <f t="shared" si="139"/>
        <v>#DIV/0!</v>
      </c>
      <c r="EU669" s="51" t="str">
        <f t="shared" si="140"/>
        <v>#DIV/0!</v>
      </c>
      <c r="EV669" s="52" t="str">
        <f t="shared" si="141"/>
        <v>#DIV/0!</v>
      </c>
      <c r="EW669" s="52" t="str">
        <f t="shared" si="142"/>
        <v>#DIV/0!</v>
      </c>
      <c r="EX669" s="36" t="str">
        <f t="shared" si="143"/>
        <v>#DIV/0!</v>
      </c>
      <c r="EY669" s="53" t="str">
        <f t="shared" si="144"/>
        <v>#DIV/0!</v>
      </c>
      <c r="EZ669" s="54" t="str">
        <f t="shared" si="145"/>
        <v>#DIV/0!</v>
      </c>
      <c r="FA669" s="55" t="str">
        <f t="shared" si="146"/>
        <v>#DIV/0!</v>
      </c>
      <c r="FB669" s="55" t="str">
        <f t="shared" si="147"/>
        <v>#DIV/0!</v>
      </c>
      <c r="FC669" s="55" t="str">
        <f t="shared" si="148"/>
        <v>#DIV/0!</v>
      </c>
      <c r="FD669" s="39" t="str">
        <f t="shared" si="149"/>
        <v>#DIV/0!</v>
      </c>
      <c r="FE669" s="51" t="str">
        <f t="shared" si="150"/>
        <v>#DIV/0!</v>
      </c>
      <c r="FF669" s="52" t="str">
        <f t="shared" si="151"/>
        <v>#DIV/0!</v>
      </c>
      <c r="FG669" s="52" t="str">
        <f t="shared" si="152"/>
        <v>#DIV/0!</v>
      </c>
      <c r="FH669" s="36" t="str">
        <f t="shared" si="153"/>
        <v>#DIV/0!</v>
      </c>
      <c r="FI669" s="53" t="str">
        <f t="shared" si="154"/>
        <v>#DIV/0!</v>
      </c>
      <c r="FJ669" s="54" t="str">
        <f t="shared" si="155"/>
        <v>#DIV/0!</v>
      </c>
      <c r="FK669" s="55" t="str">
        <f t="shared" si="156"/>
        <v>#DIV/0!</v>
      </c>
      <c r="FL669" s="55" t="str">
        <f t="shared" si="157"/>
        <v>#DIV/0!</v>
      </c>
      <c r="FM669" s="55" t="str">
        <f t="shared" si="158"/>
        <v>#DIV/0!</v>
      </c>
      <c r="FN669" s="39" t="str">
        <f t="shared" si="159"/>
        <v>#DIV/0!</v>
      </c>
      <c r="FO669" s="56" t="str">
        <f t="shared" si="160"/>
        <v>#DIV/0!</v>
      </c>
      <c r="FP669" s="56" t="str">
        <f t="shared" si="161"/>
        <v>#DIV/0!</v>
      </c>
      <c r="FQ669" s="56" t="str">
        <f t="shared" si="162"/>
        <v>#DIV/0!</v>
      </c>
      <c r="FR669" s="57" t="str">
        <f t="shared" si="163"/>
        <v>#DIV/0!</v>
      </c>
      <c r="FS669" s="51" t="str">
        <f t="shared" si="164"/>
        <v>#DIV/0!</v>
      </c>
      <c r="FT669" s="51" t="str">
        <f t="shared" si="165"/>
        <v>#DIV/0!</v>
      </c>
      <c r="FU669" s="52" t="str">
        <f t="shared" si="166"/>
        <v>#DIV/0!</v>
      </c>
      <c r="FV669" s="52" t="str">
        <f t="shared" si="167"/>
        <v>#DIV/0!</v>
      </c>
      <c r="FW669" s="36" t="str">
        <f t="shared" si="168"/>
        <v>#DIV/0!</v>
      </c>
      <c r="FX669" s="53" t="str">
        <f t="shared" si="169"/>
        <v>#DIV/0!</v>
      </c>
      <c r="FY669" s="53" t="str">
        <f t="shared" si="170"/>
        <v>#DIV/0!</v>
      </c>
      <c r="FZ669" s="54" t="str">
        <f t="shared" si="171"/>
        <v>#DIV/0!</v>
      </c>
      <c r="GA669" s="55" t="str">
        <f t="shared" si="172"/>
        <v>#DIV/0!</v>
      </c>
      <c r="GB669" s="55" t="str">
        <f t="shared" si="173"/>
        <v>#DIV/0!</v>
      </c>
      <c r="GC669" s="55" t="str">
        <f t="shared" si="174"/>
        <v>#DIV/0!</v>
      </c>
      <c r="GD669" s="39" t="str">
        <f t="shared" si="175"/>
        <v>#DIV/0!</v>
      </c>
      <c r="GE669" s="58">
        <f t="shared" si="176"/>
        <v>-0.5</v>
      </c>
      <c r="GF669" s="42">
        <f t="shared" si="177"/>
        <v>-0.8660254038</v>
      </c>
      <c r="GG669" s="58">
        <f t="shared" si="178"/>
        <v>-2.094395102</v>
      </c>
      <c r="GH669" s="42">
        <f t="shared" si="179"/>
        <v>1</v>
      </c>
      <c r="GI669" s="59">
        <f t="shared" si="180"/>
        <v>-0.5</v>
      </c>
      <c r="GJ669" s="43">
        <f t="shared" si="181"/>
        <v>0.8660254038</v>
      </c>
      <c r="GK669" s="59">
        <f t="shared" si="182"/>
        <v>2.094395102</v>
      </c>
      <c r="GL669" s="43">
        <f t="shared" si="183"/>
        <v>1</v>
      </c>
      <c r="GM669" s="51">
        <f t="shared" si="184"/>
        <v>-2.094395102</v>
      </c>
      <c r="GN669" s="51" t="str">
        <f t="shared" si="185"/>
        <v>#DIV/0!</v>
      </c>
      <c r="GO669" s="52" t="str">
        <f t="shared" si="186"/>
        <v>#DIV/0!</v>
      </c>
      <c r="GP669" s="52" t="str">
        <f t="shared" si="187"/>
        <v>#DIV/0!</v>
      </c>
      <c r="GQ669" s="36" t="str">
        <f t="shared" si="188"/>
        <v>#DIV/0!</v>
      </c>
      <c r="GR669" s="53">
        <f t="shared" si="189"/>
        <v>1</v>
      </c>
      <c r="GS669" s="53" t="str">
        <f t="shared" si="190"/>
        <v>#DIV/0!</v>
      </c>
      <c r="GT669" s="54" t="str">
        <f t="shared" si="191"/>
        <v>#DIV/0!</v>
      </c>
      <c r="GU669" s="55" t="str">
        <f t="shared" si="192"/>
        <v>#DIV/0!</v>
      </c>
      <c r="GV669" s="55" t="str">
        <f t="shared" si="193"/>
        <v>#DIV/0!</v>
      </c>
      <c r="GW669" s="55" t="str">
        <f t="shared" si="194"/>
        <v>#DIV/0!</v>
      </c>
      <c r="GX669" s="39" t="str">
        <f t="shared" si="195"/>
        <v>#DIV/0!</v>
      </c>
      <c r="GY669" s="51">
        <f t="shared" si="196"/>
        <v>2.094395102</v>
      </c>
      <c r="GZ669" s="51" t="str">
        <f t="shared" si="197"/>
        <v>#DIV/0!</v>
      </c>
      <c r="HA669" s="52" t="str">
        <f t="shared" si="198"/>
        <v>#DIV/0!</v>
      </c>
      <c r="HB669" s="52" t="str">
        <f t="shared" si="199"/>
        <v>#DIV/0!</v>
      </c>
      <c r="HC669" s="36" t="str">
        <f t="shared" si="200"/>
        <v>#DIV/0!</v>
      </c>
      <c r="HD669" s="53">
        <f t="shared" si="201"/>
        <v>1</v>
      </c>
      <c r="HE669" s="53" t="str">
        <f t="shared" si="202"/>
        <v>#DIV/0!</v>
      </c>
      <c r="HF669" s="54" t="str">
        <f t="shared" si="203"/>
        <v>#DIV/0!</v>
      </c>
      <c r="HG669" s="55" t="str">
        <f t="shared" si="204"/>
        <v>#DIV/0!</v>
      </c>
      <c r="HH669" s="55" t="str">
        <f t="shared" si="205"/>
        <v>#DIV/0!</v>
      </c>
      <c r="HI669" s="55" t="str">
        <f t="shared" si="206"/>
        <v>#DIV/0!</v>
      </c>
      <c r="HJ669" s="39" t="str">
        <f t="shared" si="207"/>
        <v>#DIV/0!</v>
      </c>
      <c r="HK669" s="51">
        <f t="shared" si="208"/>
        <v>2.094395102</v>
      </c>
      <c r="HL669" s="51" t="str">
        <f t="shared" si="209"/>
        <v>#DIV/0!</v>
      </c>
      <c r="HM669" s="52" t="str">
        <f t="shared" si="210"/>
        <v>#DIV/0!</v>
      </c>
      <c r="HN669" s="52" t="str">
        <f t="shared" si="211"/>
        <v>#DIV/0!</v>
      </c>
      <c r="HO669" s="36" t="str">
        <f t="shared" si="212"/>
        <v>#DIV/0!</v>
      </c>
      <c r="HP669" s="53">
        <f t="shared" si="213"/>
        <v>1</v>
      </c>
      <c r="HQ669" s="53" t="str">
        <f t="shared" si="214"/>
        <v>#DIV/0!</v>
      </c>
      <c r="HR669" s="54" t="str">
        <f t="shared" si="215"/>
        <v>#DIV/0!</v>
      </c>
      <c r="HS669" s="55" t="str">
        <f t="shared" si="216"/>
        <v>#DIV/0!</v>
      </c>
      <c r="HT669" s="55" t="str">
        <f t="shared" si="217"/>
        <v>#DIV/0!</v>
      </c>
      <c r="HU669" s="55" t="str">
        <f t="shared" si="218"/>
        <v>#DIV/0!</v>
      </c>
      <c r="HV669" s="39" t="str">
        <f t="shared" si="219"/>
        <v>#DIV/0!</v>
      </c>
      <c r="HW669" s="51">
        <f t="shared" si="220"/>
        <v>-2.094395102</v>
      </c>
      <c r="HX669" s="51" t="str">
        <f t="shared" si="221"/>
        <v>#DIV/0!</v>
      </c>
      <c r="HY669" s="52" t="str">
        <f t="shared" si="222"/>
        <v>#DIV/0!</v>
      </c>
      <c r="HZ669" s="52" t="str">
        <f t="shared" si="223"/>
        <v>#DIV/0!</v>
      </c>
      <c r="IA669" s="36" t="str">
        <f t="shared" si="224"/>
        <v>#DIV/0!</v>
      </c>
      <c r="IB669" s="53">
        <f t="shared" si="225"/>
        <v>1</v>
      </c>
      <c r="IC669" s="53" t="str">
        <f t="shared" si="226"/>
        <v>#DIV/0!</v>
      </c>
      <c r="ID669" s="54" t="str">
        <f t="shared" si="227"/>
        <v>#DIV/0!</v>
      </c>
      <c r="IE669" s="55" t="str">
        <f t="shared" si="228"/>
        <v>#DIV/0!</v>
      </c>
      <c r="IF669" s="55" t="str">
        <f t="shared" si="229"/>
        <v>#DIV/0!</v>
      </c>
      <c r="IG669" s="55" t="str">
        <f t="shared" si="230"/>
        <v>#DIV/0!</v>
      </c>
      <c r="IH669" s="39" t="str">
        <f t="shared" si="231"/>
        <v>#DIV/0!</v>
      </c>
    </row>
    <row r="670" ht="12.75" customHeight="1">
      <c r="A670" s="44" t="str">
        <f>'Execute Cubic'!U665</f>
        <v/>
      </c>
      <c r="B670" s="44" t="str">
        <f>'Execute Cubic'!V665</f>
        <v/>
      </c>
      <c r="C670" s="44" t="str">
        <f>'Execute Cubic'!W665</f>
        <v/>
      </c>
      <c r="D670" s="44" t="str">
        <f>'Execute Cubic'!X665</f>
        <v/>
      </c>
      <c r="E670" s="44">
        <f t="shared" ref="E670:H670" si="10893">0</f>
        <v>0</v>
      </c>
      <c r="F670" s="44">
        <f t="shared" si="10893"/>
        <v>0</v>
      </c>
      <c r="G670" s="44">
        <f t="shared" si="10893"/>
        <v>0</v>
      </c>
      <c r="H670" s="44">
        <f t="shared" si="10893"/>
        <v>0</v>
      </c>
      <c r="I670" s="45" t="str">
        <f t="shared" si="27"/>
        <v>#DIV/0!</v>
      </c>
      <c r="J670" s="45" t="str">
        <f t="shared" si="28"/>
        <v>#DIV/0!</v>
      </c>
      <c r="K670" s="46" t="str">
        <f t="shared" si="29"/>
        <v>#DIV/0!</v>
      </c>
      <c r="L670" s="46" t="str">
        <f t="shared" si="30"/>
        <v>#DIV/0!</v>
      </c>
      <c r="M670" s="47" t="str">
        <f t="shared" si="31"/>
        <v>#DIV/0!</v>
      </c>
      <c r="N670" s="47" t="str">
        <f t="shared" si="32"/>
        <v>#DIV/0!</v>
      </c>
      <c r="O670" s="48" t="str">
        <f t="shared" ref="O670:R670" si="10894">ATAN2(A670,E670)</f>
        <v>#DIV/0!</v>
      </c>
      <c r="P670" s="48" t="str">
        <f t="shared" si="10894"/>
        <v>#DIV/0!</v>
      </c>
      <c r="Q670" s="48" t="str">
        <f t="shared" si="10894"/>
        <v>#DIV/0!</v>
      </c>
      <c r="R670" s="48" t="str">
        <f t="shared" si="10894"/>
        <v>#DIV/0!</v>
      </c>
      <c r="S670" s="48">
        <f t="shared" ref="S670:V670" si="10895">SQRT(POWER(A670,2)+POWER(E670,2))</f>
        <v>0</v>
      </c>
      <c r="T670" s="48">
        <f t="shared" si="10895"/>
        <v>0</v>
      </c>
      <c r="U670" s="48">
        <f t="shared" si="10895"/>
        <v>0</v>
      </c>
      <c r="V670" s="48">
        <f t="shared" si="10895"/>
        <v>0</v>
      </c>
      <c r="W670" s="49" t="str">
        <f t="shared" ref="W670:Z670" si="10896">O670-$O670</f>
        <v>#DIV/0!</v>
      </c>
      <c r="X670" s="49" t="str">
        <f t="shared" si="10896"/>
        <v>#DIV/0!</v>
      </c>
      <c r="Y670" s="49" t="str">
        <f t="shared" si="10896"/>
        <v>#DIV/0!</v>
      </c>
      <c r="Z670" s="49" t="str">
        <f t="shared" si="10896"/>
        <v>#DIV/0!</v>
      </c>
      <c r="AA670" s="49" t="str">
        <f t="shared" ref="AA670:AD670" si="10897">S670/$S670</f>
        <v>#DIV/0!</v>
      </c>
      <c r="AB670" s="49" t="str">
        <f t="shared" si="10897"/>
        <v>#DIV/0!</v>
      </c>
      <c r="AC670" s="49" t="str">
        <f t="shared" si="10897"/>
        <v>#DIV/0!</v>
      </c>
      <c r="AD670" s="49" t="str">
        <f t="shared" si="10897"/>
        <v>#DIV/0!</v>
      </c>
      <c r="AE670" s="50" t="str">
        <f t="shared" ref="AE670:AH670" si="10898">AA670*COS(W670)</f>
        <v>#DIV/0!</v>
      </c>
      <c r="AF670" s="50" t="str">
        <f t="shared" si="10898"/>
        <v>#DIV/0!</v>
      </c>
      <c r="AG670" s="50" t="str">
        <f t="shared" si="10898"/>
        <v>#DIV/0!</v>
      </c>
      <c r="AH670" s="50" t="str">
        <f t="shared" si="10898"/>
        <v>#DIV/0!</v>
      </c>
      <c r="AI670" s="44" t="str">
        <f t="shared" ref="AI670:AL670" si="10899">AA670*SIN(W670)</f>
        <v>#DIV/0!</v>
      </c>
      <c r="AJ670" s="44" t="str">
        <f t="shared" si="10899"/>
        <v>#DIV/0!</v>
      </c>
      <c r="AK670" s="44" t="str">
        <f t="shared" si="10899"/>
        <v>#DIV/0!</v>
      </c>
      <c r="AL670" s="44" t="str">
        <f t="shared" si="10899"/>
        <v>#DIV/0!</v>
      </c>
      <c r="AM670" s="51" t="str">
        <f t="shared" si="39"/>
        <v>#DIV/0!</v>
      </c>
      <c r="AN670" s="52" t="str">
        <f t="shared" si="40"/>
        <v>#DIV/0!</v>
      </c>
      <c r="AO670" s="52" t="str">
        <f t="shared" si="41"/>
        <v>#DIV/0!</v>
      </c>
      <c r="AP670" s="36" t="str">
        <f t="shared" si="42"/>
        <v>#DIV/0!</v>
      </c>
      <c r="AQ670" s="53" t="str">
        <f t="shared" si="43"/>
        <v>#DIV/0!</v>
      </c>
      <c r="AR670" s="54" t="str">
        <f t="shared" si="44"/>
        <v>#DIV/0!</v>
      </c>
      <c r="AS670" s="55" t="str">
        <f t="shared" si="45"/>
        <v>#DIV/0!</v>
      </c>
      <c r="AT670" s="55" t="str">
        <f t="shared" si="46"/>
        <v>#DIV/0!</v>
      </c>
      <c r="AU670" s="55" t="str">
        <f t="shared" si="47"/>
        <v>#DIV/0!</v>
      </c>
      <c r="AV670" s="39" t="str">
        <f t="shared" si="48"/>
        <v>#DIV/0!</v>
      </c>
      <c r="AW670" s="51" t="str">
        <f t="shared" ref="AW670:AX670" si="10900">AW$1*X670</f>
        <v>#DIV/0!</v>
      </c>
      <c r="AX670" s="51" t="str">
        <f t="shared" si="10900"/>
        <v>#DIV/0!</v>
      </c>
      <c r="AY670" s="52" t="str">
        <f t="shared" si="50"/>
        <v>#DIV/0!</v>
      </c>
      <c r="AZ670" s="52" t="str">
        <f t="shared" si="51"/>
        <v>#DIV/0!</v>
      </c>
      <c r="BA670" s="36" t="str">
        <f t="shared" si="52"/>
        <v>#DIV/0!</v>
      </c>
      <c r="BB670" s="53" t="str">
        <f t="shared" ref="BB670:BC670" si="10901">POWER(AB670,BB$1)</f>
        <v>#DIV/0!</v>
      </c>
      <c r="BC670" s="53" t="str">
        <f t="shared" si="10901"/>
        <v>#DIV/0!</v>
      </c>
      <c r="BD670" s="54" t="str">
        <f t="shared" si="54"/>
        <v>#DIV/0!</v>
      </c>
      <c r="BE670" s="55" t="str">
        <f t="shared" si="55"/>
        <v>#DIV/0!</v>
      </c>
      <c r="BF670" s="55" t="str">
        <f t="shared" si="56"/>
        <v>#DIV/0!</v>
      </c>
      <c r="BG670" s="55" t="str">
        <f t="shared" si="57"/>
        <v>#DIV/0!</v>
      </c>
      <c r="BH670" s="39" t="str">
        <f t="shared" si="58"/>
        <v>#DIV/0!</v>
      </c>
      <c r="BI670" s="51" t="str">
        <f t="shared" si="59"/>
        <v>#DIV/0!</v>
      </c>
      <c r="BJ670" s="52" t="str">
        <f t="shared" si="60"/>
        <v>#DIV/0!</v>
      </c>
      <c r="BK670" s="52" t="str">
        <f t="shared" si="61"/>
        <v>#DIV/0!</v>
      </c>
      <c r="BL670" s="36" t="str">
        <f t="shared" si="62"/>
        <v>#DIV/0!</v>
      </c>
      <c r="BM670" s="53" t="str">
        <f t="shared" si="63"/>
        <v>#DIV/0!</v>
      </c>
      <c r="BN670" s="54" t="str">
        <f t="shared" si="64"/>
        <v>#DIV/0!</v>
      </c>
      <c r="BO670" s="55" t="str">
        <f t="shared" si="65"/>
        <v>#DIV/0!</v>
      </c>
      <c r="BP670" s="55" t="str">
        <f t="shared" si="66"/>
        <v>#DIV/0!</v>
      </c>
      <c r="BQ670" s="55" t="str">
        <f t="shared" si="67"/>
        <v>#DIV/0!</v>
      </c>
      <c r="BR670" s="39" t="str">
        <f t="shared" si="68"/>
        <v>#DIV/0!</v>
      </c>
      <c r="BS670" s="56" t="str">
        <f t="shared" ref="BS670:BT670" si="10902">AS670+BE670+BO670</f>
        <v>#DIV/0!</v>
      </c>
      <c r="BT670" s="56" t="str">
        <f t="shared" si="10902"/>
        <v>#DIV/0!</v>
      </c>
      <c r="BU670" s="56" t="str">
        <f t="shared" si="70"/>
        <v>#DIV/0!</v>
      </c>
      <c r="BV670" s="57" t="str">
        <f t="shared" si="71"/>
        <v>#DIV/0!</v>
      </c>
      <c r="BW670" s="51" t="str">
        <f t="shared" ref="BW670:BX670" si="10903">BW$1*X670</f>
        <v>#DIV/0!</v>
      </c>
      <c r="BX670" s="51" t="str">
        <f t="shared" si="10903"/>
        <v>#DIV/0!</v>
      </c>
      <c r="BY670" s="52" t="str">
        <f t="shared" si="73"/>
        <v>#DIV/0!</v>
      </c>
      <c r="BZ670" s="52" t="str">
        <f t="shared" si="74"/>
        <v>#DIV/0!</v>
      </c>
      <c r="CA670" s="36" t="str">
        <f t="shared" si="75"/>
        <v>#DIV/0!</v>
      </c>
      <c r="CB670" s="53" t="str">
        <f t="shared" ref="CB670:CC670" si="10904">POWER(AB670,CB$1)</f>
        <v>#DIV/0!</v>
      </c>
      <c r="CC670" s="53" t="str">
        <f t="shared" si="10904"/>
        <v>#DIV/0!</v>
      </c>
      <c r="CD670" s="54" t="str">
        <f t="shared" si="77"/>
        <v>#DIV/0!</v>
      </c>
      <c r="CE670" s="55" t="str">
        <f t="shared" si="78"/>
        <v>#DIV/0!</v>
      </c>
      <c r="CF670" s="55" t="str">
        <f t="shared" si="79"/>
        <v>#DIV/0!</v>
      </c>
      <c r="CG670" s="55" t="str">
        <f t="shared" si="80"/>
        <v>#DIV/0!</v>
      </c>
      <c r="CH670" s="39" t="str">
        <f t="shared" si="81"/>
        <v>#DIV/0!</v>
      </c>
      <c r="CI670" s="51" t="str">
        <f t="shared" si="82"/>
        <v>#DIV/0!</v>
      </c>
      <c r="CJ670" s="52" t="str">
        <f t="shared" si="83"/>
        <v>#DIV/0!</v>
      </c>
      <c r="CK670" s="52" t="str">
        <f t="shared" si="84"/>
        <v>#DIV/0!</v>
      </c>
      <c r="CL670" s="36" t="str">
        <f t="shared" si="85"/>
        <v>#DIV/0!</v>
      </c>
      <c r="CM670" s="53" t="str">
        <f t="shared" si="86"/>
        <v>#DIV/0!</v>
      </c>
      <c r="CN670" s="54" t="str">
        <f t="shared" si="87"/>
        <v>#DIV/0!</v>
      </c>
      <c r="CO670" s="55" t="str">
        <f t="shared" si="88"/>
        <v>#DIV/0!</v>
      </c>
      <c r="CP670" s="55" t="str">
        <f t="shared" si="89"/>
        <v>#DIV/0!</v>
      </c>
      <c r="CQ670" s="55" t="str">
        <f t="shared" si="90"/>
        <v>#DIV/0!</v>
      </c>
      <c r="CR670" s="39" t="str">
        <f t="shared" si="91"/>
        <v>#DIV/0!</v>
      </c>
      <c r="CS670" s="51" t="str">
        <f t="shared" si="92"/>
        <v>#DIV/0!</v>
      </c>
      <c r="CT670" s="51" t="str">
        <f t="shared" si="93"/>
        <v>#DIV/0!</v>
      </c>
      <c r="CU670" s="52" t="str">
        <f t="shared" si="94"/>
        <v>#DIV/0!</v>
      </c>
      <c r="CV670" s="52" t="str">
        <f t="shared" si="95"/>
        <v>#DIV/0!</v>
      </c>
      <c r="CW670" s="36" t="str">
        <f t="shared" si="96"/>
        <v>#DIV/0!</v>
      </c>
      <c r="CX670" s="53" t="str">
        <f t="shared" si="97"/>
        <v>#DIV/0!</v>
      </c>
      <c r="CY670" s="53" t="str">
        <f t="shared" si="98"/>
        <v>#DIV/0!</v>
      </c>
      <c r="CZ670" s="54" t="str">
        <f t="shared" si="99"/>
        <v>#DIV/0!</v>
      </c>
      <c r="DA670" s="55" t="str">
        <f t="shared" si="100"/>
        <v>#DIV/0!</v>
      </c>
      <c r="DB670" s="55" t="str">
        <f t="shared" si="101"/>
        <v>#DIV/0!</v>
      </c>
      <c r="DC670" s="55" t="str">
        <f t="shared" si="102"/>
        <v>#DIV/0!</v>
      </c>
      <c r="DD670" s="39" t="str">
        <f t="shared" si="103"/>
        <v>#DIV/0!</v>
      </c>
      <c r="DE670" s="51" t="str">
        <f t="shared" ref="DE670:DG670" si="10905">DE$1*X670</f>
        <v>#DIV/0!</v>
      </c>
      <c r="DF670" s="51" t="str">
        <f t="shared" si="10905"/>
        <v>#DIV/0!</v>
      </c>
      <c r="DG670" s="51" t="str">
        <f t="shared" si="10905"/>
        <v>#DIV/0!</v>
      </c>
      <c r="DH670" s="52" t="str">
        <f t="shared" si="105"/>
        <v>#DIV/0!</v>
      </c>
      <c r="DI670" s="52" t="str">
        <f t="shared" si="106"/>
        <v>#DIV/0!</v>
      </c>
      <c r="DJ670" s="36" t="str">
        <f t="shared" si="107"/>
        <v>#DIV/0!</v>
      </c>
      <c r="DK670" s="53" t="str">
        <f t="shared" ref="DK670:DM670" si="10906">POWER(AB670,DK$1)</f>
        <v>#DIV/0!</v>
      </c>
      <c r="DL670" s="53" t="str">
        <f t="shared" si="10906"/>
        <v>#DIV/0!</v>
      </c>
      <c r="DM670" s="53" t="str">
        <f t="shared" si="10906"/>
        <v>#DIV/0!</v>
      </c>
      <c r="DN670" s="54" t="str">
        <f t="shared" si="109"/>
        <v>#DIV/0!</v>
      </c>
      <c r="DO670" s="55" t="str">
        <f t="shared" si="110"/>
        <v>#DIV/0!</v>
      </c>
      <c r="DP670" s="55" t="str">
        <f t="shared" si="111"/>
        <v>#DIV/0!</v>
      </c>
      <c r="DQ670" s="55" t="str">
        <f t="shared" si="112"/>
        <v>#DIV/0!</v>
      </c>
      <c r="DR670" s="39" t="str">
        <f t="shared" si="113"/>
        <v>#DIV/0!</v>
      </c>
      <c r="DS670" s="51" t="str">
        <f t="shared" si="114"/>
        <v>#DIV/0!</v>
      </c>
      <c r="DT670" s="52" t="str">
        <f t="shared" si="115"/>
        <v>#DIV/0!</v>
      </c>
      <c r="DU670" s="52" t="str">
        <f t="shared" si="116"/>
        <v>#DIV/0!</v>
      </c>
      <c r="DV670" s="36" t="str">
        <f t="shared" si="117"/>
        <v>#DIV/0!</v>
      </c>
      <c r="DW670" s="53" t="str">
        <f t="shared" si="118"/>
        <v>#DIV/0!</v>
      </c>
      <c r="DX670" s="54" t="str">
        <f t="shared" si="119"/>
        <v>#DIV/0!</v>
      </c>
      <c r="DY670" s="55" t="str">
        <f t="shared" si="120"/>
        <v>#DIV/0!</v>
      </c>
      <c r="DZ670" s="55" t="str">
        <f t="shared" si="121"/>
        <v>#DIV/0!</v>
      </c>
      <c r="EA670" s="55" t="str">
        <f t="shared" si="122"/>
        <v>#DIV/0!</v>
      </c>
      <c r="EB670" s="39" t="str">
        <f t="shared" si="123"/>
        <v>#DIV/0!</v>
      </c>
      <c r="EC670" s="56" t="str">
        <f t="shared" ref="EC670:ED670" si="10907">CE670+CO670+DA670+DO670+DY670</f>
        <v>#DIV/0!</v>
      </c>
      <c r="ED670" s="56" t="str">
        <f t="shared" si="10907"/>
        <v>#DIV/0!</v>
      </c>
      <c r="EE670" s="56" t="str">
        <f t="shared" si="125"/>
        <v>#DIV/0!</v>
      </c>
      <c r="EF670" s="57" t="str">
        <f t="shared" si="126"/>
        <v>#DIV/0!</v>
      </c>
      <c r="EG670" s="51" t="str">
        <f t="shared" si="127"/>
        <v>#DIV/0!</v>
      </c>
      <c r="EH670" s="52" t="str">
        <f t="shared" si="128"/>
        <v>#DIV/0!</v>
      </c>
      <c r="EI670" s="52" t="str">
        <f t="shared" si="129"/>
        <v>#DIV/0!</v>
      </c>
      <c r="EJ670" s="36" t="str">
        <f t="shared" si="130"/>
        <v>#DIV/0!</v>
      </c>
      <c r="EK670" s="53" t="str">
        <f t="shared" si="131"/>
        <v>#DIV/0!</v>
      </c>
      <c r="EL670" s="54" t="str">
        <f t="shared" si="132"/>
        <v>#DIV/0!</v>
      </c>
      <c r="EM670" s="55" t="str">
        <f t="shared" si="133"/>
        <v>#DIV/0!</v>
      </c>
      <c r="EN670" s="55" t="str">
        <f t="shared" si="134"/>
        <v>#DIV/0!</v>
      </c>
      <c r="EO670" s="55" t="str">
        <f t="shared" si="135"/>
        <v>#DIV/0!</v>
      </c>
      <c r="EP670" s="39" t="str">
        <f t="shared" si="136"/>
        <v>#DIV/0!</v>
      </c>
      <c r="EQ670" s="56" t="str">
        <f t="shared" ref="EQ670:ER670" si="10908">BS670+EM670</f>
        <v>#DIV/0!</v>
      </c>
      <c r="ER670" s="56" t="str">
        <f t="shared" si="10908"/>
        <v>#DIV/0!</v>
      </c>
      <c r="ES670" s="56" t="str">
        <f t="shared" si="138"/>
        <v>#DIV/0!</v>
      </c>
      <c r="ET670" s="57" t="str">
        <f t="shared" si="139"/>
        <v>#DIV/0!</v>
      </c>
      <c r="EU670" s="51" t="str">
        <f t="shared" si="140"/>
        <v>#DIV/0!</v>
      </c>
      <c r="EV670" s="52" t="str">
        <f t="shared" si="141"/>
        <v>#DIV/0!</v>
      </c>
      <c r="EW670" s="52" t="str">
        <f t="shared" si="142"/>
        <v>#DIV/0!</v>
      </c>
      <c r="EX670" s="36" t="str">
        <f t="shared" si="143"/>
        <v>#DIV/0!</v>
      </c>
      <c r="EY670" s="53" t="str">
        <f t="shared" si="144"/>
        <v>#DIV/0!</v>
      </c>
      <c r="EZ670" s="54" t="str">
        <f t="shared" si="145"/>
        <v>#DIV/0!</v>
      </c>
      <c r="FA670" s="55" t="str">
        <f t="shared" si="146"/>
        <v>#DIV/0!</v>
      </c>
      <c r="FB670" s="55" t="str">
        <f t="shared" si="147"/>
        <v>#DIV/0!</v>
      </c>
      <c r="FC670" s="55" t="str">
        <f t="shared" si="148"/>
        <v>#DIV/0!</v>
      </c>
      <c r="FD670" s="39" t="str">
        <f t="shared" si="149"/>
        <v>#DIV/0!</v>
      </c>
      <c r="FE670" s="51" t="str">
        <f t="shared" si="150"/>
        <v>#DIV/0!</v>
      </c>
      <c r="FF670" s="52" t="str">
        <f t="shared" si="151"/>
        <v>#DIV/0!</v>
      </c>
      <c r="FG670" s="52" t="str">
        <f t="shared" si="152"/>
        <v>#DIV/0!</v>
      </c>
      <c r="FH670" s="36" t="str">
        <f t="shared" si="153"/>
        <v>#DIV/0!</v>
      </c>
      <c r="FI670" s="53" t="str">
        <f t="shared" si="154"/>
        <v>#DIV/0!</v>
      </c>
      <c r="FJ670" s="54" t="str">
        <f t="shared" si="155"/>
        <v>#DIV/0!</v>
      </c>
      <c r="FK670" s="55" t="str">
        <f t="shared" si="156"/>
        <v>#DIV/0!</v>
      </c>
      <c r="FL670" s="55" t="str">
        <f t="shared" si="157"/>
        <v>#DIV/0!</v>
      </c>
      <c r="FM670" s="55" t="str">
        <f t="shared" si="158"/>
        <v>#DIV/0!</v>
      </c>
      <c r="FN670" s="39" t="str">
        <f t="shared" si="159"/>
        <v>#DIV/0!</v>
      </c>
      <c r="FO670" s="56" t="str">
        <f t="shared" si="160"/>
        <v>#DIV/0!</v>
      </c>
      <c r="FP670" s="56" t="str">
        <f t="shared" si="161"/>
        <v>#DIV/0!</v>
      </c>
      <c r="FQ670" s="56" t="str">
        <f t="shared" si="162"/>
        <v>#DIV/0!</v>
      </c>
      <c r="FR670" s="57" t="str">
        <f t="shared" si="163"/>
        <v>#DIV/0!</v>
      </c>
      <c r="FS670" s="51" t="str">
        <f t="shared" si="164"/>
        <v>#DIV/0!</v>
      </c>
      <c r="FT670" s="51" t="str">
        <f t="shared" si="165"/>
        <v>#DIV/0!</v>
      </c>
      <c r="FU670" s="52" t="str">
        <f t="shared" si="166"/>
        <v>#DIV/0!</v>
      </c>
      <c r="FV670" s="52" t="str">
        <f t="shared" si="167"/>
        <v>#DIV/0!</v>
      </c>
      <c r="FW670" s="36" t="str">
        <f t="shared" si="168"/>
        <v>#DIV/0!</v>
      </c>
      <c r="FX670" s="53" t="str">
        <f t="shared" si="169"/>
        <v>#DIV/0!</v>
      </c>
      <c r="FY670" s="53" t="str">
        <f t="shared" si="170"/>
        <v>#DIV/0!</v>
      </c>
      <c r="FZ670" s="54" t="str">
        <f t="shared" si="171"/>
        <v>#DIV/0!</v>
      </c>
      <c r="GA670" s="55" t="str">
        <f t="shared" si="172"/>
        <v>#DIV/0!</v>
      </c>
      <c r="GB670" s="55" t="str">
        <f t="shared" si="173"/>
        <v>#DIV/0!</v>
      </c>
      <c r="GC670" s="55" t="str">
        <f t="shared" si="174"/>
        <v>#DIV/0!</v>
      </c>
      <c r="GD670" s="39" t="str">
        <f t="shared" si="175"/>
        <v>#DIV/0!</v>
      </c>
      <c r="GE670" s="58">
        <f t="shared" si="176"/>
        <v>-0.5</v>
      </c>
      <c r="GF670" s="42">
        <f t="shared" si="177"/>
        <v>-0.8660254038</v>
      </c>
      <c r="GG670" s="58">
        <f t="shared" si="178"/>
        <v>-2.094395102</v>
      </c>
      <c r="GH670" s="42">
        <f t="shared" si="179"/>
        <v>1</v>
      </c>
      <c r="GI670" s="59">
        <f t="shared" si="180"/>
        <v>-0.5</v>
      </c>
      <c r="GJ670" s="43">
        <f t="shared" si="181"/>
        <v>0.8660254038</v>
      </c>
      <c r="GK670" s="59">
        <f t="shared" si="182"/>
        <v>2.094395102</v>
      </c>
      <c r="GL670" s="43">
        <f t="shared" si="183"/>
        <v>1</v>
      </c>
      <c r="GM670" s="51">
        <f t="shared" si="184"/>
        <v>-2.094395102</v>
      </c>
      <c r="GN670" s="51" t="str">
        <f t="shared" si="185"/>
        <v>#DIV/0!</v>
      </c>
      <c r="GO670" s="52" t="str">
        <f t="shared" si="186"/>
        <v>#DIV/0!</v>
      </c>
      <c r="GP670" s="52" t="str">
        <f t="shared" si="187"/>
        <v>#DIV/0!</v>
      </c>
      <c r="GQ670" s="36" t="str">
        <f t="shared" si="188"/>
        <v>#DIV/0!</v>
      </c>
      <c r="GR670" s="53">
        <f t="shared" si="189"/>
        <v>1</v>
      </c>
      <c r="GS670" s="53" t="str">
        <f t="shared" si="190"/>
        <v>#DIV/0!</v>
      </c>
      <c r="GT670" s="54" t="str">
        <f t="shared" si="191"/>
        <v>#DIV/0!</v>
      </c>
      <c r="GU670" s="55" t="str">
        <f t="shared" si="192"/>
        <v>#DIV/0!</v>
      </c>
      <c r="GV670" s="55" t="str">
        <f t="shared" si="193"/>
        <v>#DIV/0!</v>
      </c>
      <c r="GW670" s="55" t="str">
        <f t="shared" si="194"/>
        <v>#DIV/0!</v>
      </c>
      <c r="GX670" s="39" t="str">
        <f t="shared" si="195"/>
        <v>#DIV/0!</v>
      </c>
      <c r="GY670" s="51">
        <f t="shared" si="196"/>
        <v>2.094395102</v>
      </c>
      <c r="GZ670" s="51" t="str">
        <f t="shared" si="197"/>
        <v>#DIV/0!</v>
      </c>
      <c r="HA670" s="52" t="str">
        <f t="shared" si="198"/>
        <v>#DIV/0!</v>
      </c>
      <c r="HB670" s="52" t="str">
        <f t="shared" si="199"/>
        <v>#DIV/0!</v>
      </c>
      <c r="HC670" s="36" t="str">
        <f t="shared" si="200"/>
        <v>#DIV/0!</v>
      </c>
      <c r="HD670" s="53">
        <f t="shared" si="201"/>
        <v>1</v>
      </c>
      <c r="HE670" s="53" t="str">
        <f t="shared" si="202"/>
        <v>#DIV/0!</v>
      </c>
      <c r="HF670" s="54" t="str">
        <f t="shared" si="203"/>
        <v>#DIV/0!</v>
      </c>
      <c r="HG670" s="55" t="str">
        <f t="shared" si="204"/>
        <v>#DIV/0!</v>
      </c>
      <c r="HH670" s="55" t="str">
        <f t="shared" si="205"/>
        <v>#DIV/0!</v>
      </c>
      <c r="HI670" s="55" t="str">
        <f t="shared" si="206"/>
        <v>#DIV/0!</v>
      </c>
      <c r="HJ670" s="39" t="str">
        <f t="shared" si="207"/>
        <v>#DIV/0!</v>
      </c>
      <c r="HK670" s="51">
        <f t="shared" si="208"/>
        <v>2.094395102</v>
      </c>
      <c r="HL670" s="51" t="str">
        <f t="shared" si="209"/>
        <v>#DIV/0!</v>
      </c>
      <c r="HM670" s="52" t="str">
        <f t="shared" si="210"/>
        <v>#DIV/0!</v>
      </c>
      <c r="HN670" s="52" t="str">
        <f t="shared" si="211"/>
        <v>#DIV/0!</v>
      </c>
      <c r="HO670" s="36" t="str">
        <f t="shared" si="212"/>
        <v>#DIV/0!</v>
      </c>
      <c r="HP670" s="53">
        <f t="shared" si="213"/>
        <v>1</v>
      </c>
      <c r="HQ670" s="53" t="str">
        <f t="shared" si="214"/>
        <v>#DIV/0!</v>
      </c>
      <c r="HR670" s="54" t="str">
        <f t="shared" si="215"/>
        <v>#DIV/0!</v>
      </c>
      <c r="HS670" s="55" t="str">
        <f t="shared" si="216"/>
        <v>#DIV/0!</v>
      </c>
      <c r="HT670" s="55" t="str">
        <f t="shared" si="217"/>
        <v>#DIV/0!</v>
      </c>
      <c r="HU670" s="55" t="str">
        <f t="shared" si="218"/>
        <v>#DIV/0!</v>
      </c>
      <c r="HV670" s="39" t="str">
        <f t="shared" si="219"/>
        <v>#DIV/0!</v>
      </c>
      <c r="HW670" s="51">
        <f t="shared" si="220"/>
        <v>-2.094395102</v>
      </c>
      <c r="HX670" s="51" t="str">
        <f t="shared" si="221"/>
        <v>#DIV/0!</v>
      </c>
      <c r="HY670" s="52" t="str">
        <f t="shared" si="222"/>
        <v>#DIV/0!</v>
      </c>
      <c r="HZ670" s="52" t="str">
        <f t="shared" si="223"/>
        <v>#DIV/0!</v>
      </c>
      <c r="IA670" s="36" t="str">
        <f t="shared" si="224"/>
        <v>#DIV/0!</v>
      </c>
      <c r="IB670" s="53">
        <f t="shared" si="225"/>
        <v>1</v>
      </c>
      <c r="IC670" s="53" t="str">
        <f t="shared" si="226"/>
        <v>#DIV/0!</v>
      </c>
      <c r="ID670" s="54" t="str">
        <f t="shared" si="227"/>
        <v>#DIV/0!</v>
      </c>
      <c r="IE670" s="55" t="str">
        <f t="shared" si="228"/>
        <v>#DIV/0!</v>
      </c>
      <c r="IF670" s="55" t="str">
        <f t="shared" si="229"/>
        <v>#DIV/0!</v>
      </c>
      <c r="IG670" s="55" t="str">
        <f t="shared" si="230"/>
        <v>#DIV/0!</v>
      </c>
      <c r="IH670" s="39" t="str">
        <f t="shared" si="231"/>
        <v>#DIV/0!</v>
      </c>
    </row>
    <row r="671" ht="12.75" customHeight="1">
      <c r="A671" s="44" t="str">
        <f>'Execute Cubic'!U666</f>
        <v/>
      </c>
      <c r="B671" s="44" t="str">
        <f>'Execute Cubic'!V666</f>
        <v/>
      </c>
      <c r="C671" s="44" t="str">
        <f>'Execute Cubic'!W666</f>
        <v/>
      </c>
      <c r="D671" s="44" t="str">
        <f>'Execute Cubic'!X666</f>
        <v/>
      </c>
      <c r="E671" s="44">
        <f t="shared" ref="E671:H671" si="10909">0</f>
        <v>0</v>
      </c>
      <c r="F671" s="44">
        <f t="shared" si="10909"/>
        <v>0</v>
      </c>
      <c r="G671" s="44">
        <f t="shared" si="10909"/>
        <v>0</v>
      </c>
      <c r="H671" s="44">
        <f t="shared" si="10909"/>
        <v>0</v>
      </c>
      <c r="I671" s="45" t="str">
        <f t="shared" si="27"/>
        <v>#DIV/0!</v>
      </c>
      <c r="J671" s="45" t="str">
        <f t="shared" si="28"/>
        <v>#DIV/0!</v>
      </c>
      <c r="K671" s="46" t="str">
        <f t="shared" si="29"/>
        <v>#DIV/0!</v>
      </c>
      <c r="L671" s="46" t="str">
        <f t="shared" si="30"/>
        <v>#DIV/0!</v>
      </c>
      <c r="M671" s="47" t="str">
        <f t="shared" si="31"/>
        <v>#DIV/0!</v>
      </c>
      <c r="N671" s="47" t="str">
        <f t="shared" si="32"/>
        <v>#DIV/0!</v>
      </c>
      <c r="O671" s="48" t="str">
        <f t="shared" ref="O671:R671" si="10910">ATAN2(A671,E671)</f>
        <v>#DIV/0!</v>
      </c>
      <c r="P671" s="48" t="str">
        <f t="shared" si="10910"/>
        <v>#DIV/0!</v>
      </c>
      <c r="Q671" s="48" t="str">
        <f t="shared" si="10910"/>
        <v>#DIV/0!</v>
      </c>
      <c r="R671" s="48" t="str">
        <f t="shared" si="10910"/>
        <v>#DIV/0!</v>
      </c>
      <c r="S671" s="48">
        <f t="shared" ref="S671:V671" si="10911">SQRT(POWER(A671,2)+POWER(E671,2))</f>
        <v>0</v>
      </c>
      <c r="T671" s="48">
        <f t="shared" si="10911"/>
        <v>0</v>
      </c>
      <c r="U671" s="48">
        <f t="shared" si="10911"/>
        <v>0</v>
      </c>
      <c r="V671" s="48">
        <f t="shared" si="10911"/>
        <v>0</v>
      </c>
      <c r="W671" s="49" t="str">
        <f t="shared" ref="W671:Z671" si="10912">O671-$O671</f>
        <v>#DIV/0!</v>
      </c>
      <c r="X671" s="49" t="str">
        <f t="shared" si="10912"/>
        <v>#DIV/0!</v>
      </c>
      <c r="Y671" s="49" t="str">
        <f t="shared" si="10912"/>
        <v>#DIV/0!</v>
      </c>
      <c r="Z671" s="49" t="str">
        <f t="shared" si="10912"/>
        <v>#DIV/0!</v>
      </c>
      <c r="AA671" s="49" t="str">
        <f t="shared" ref="AA671:AD671" si="10913">S671/$S671</f>
        <v>#DIV/0!</v>
      </c>
      <c r="AB671" s="49" t="str">
        <f t="shared" si="10913"/>
        <v>#DIV/0!</v>
      </c>
      <c r="AC671" s="49" t="str">
        <f t="shared" si="10913"/>
        <v>#DIV/0!</v>
      </c>
      <c r="AD671" s="49" t="str">
        <f t="shared" si="10913"/>
        <v>#DIV/0!</v>
      </c>
      <c r="AE671" s="50" t="str">
        <f t="shared" ref="AE671:AH671" si="10914">AA671*COS(W671)</f>
        <v>#DIV/0!</v>
      </c>
      <c r="AF671" s="50" t="str">
        <f t="shared" si="10914"/>
        <v>#DIV/0!</v>
      </c>
      <c r="AG671" s="50" t="str">
        <f t="shared" si="10914"/>
        <v>#DIV/0!</v>
      </c>
      <c r="AH671" s="50" t="str">
        <f t="shared" si="10914"/>
        <v>#DIV/0!</v>
      </c>
      <c r="AI671" s="44" t="str">
        <f t="shared" ref="AI671:AL671" si="10915">AA671*SIN(W671)</f>
        <v>#DIV/0!</v>
      </c>
      <c r="AJ671" s="44" t="str">
        <f t="shared" si="10915"/>
        <v>#DIV/0!</v>
      </c>
      <c r="AK671" s="44" t="str">
        <f t="shared" si="10915"/>
        <v>#DIV/0!</v>
      </c>
      <c r="AL671" s="44" t="str">
        <f t="shared" si="10915"/>
        <v>#DIV/0!</v>
      </c>
      <c r="AM671" s="51" t="str">
        <f t="shared" si="39"/>
        <v>#DIV/0!</v>
      </c>
      <c r="AN671" s="52" t="str">
        <f t="shared" si="40"/>
        <v>#DIV/0!</v>
      </c>
      <c r="AO671" s="52" t="str">
        <f t="shared" si="41"/>
        <v>#DIV/0!</v>
      </c>
      <c r="AP671" s="36" t="str">
        <f t="shared" si="42"/>
        <v>#DIV/0!</v>
      </c>
      <c r="AQ671" s="53" t="str">
        <f t="shared" si="43"/>
        <v>#DIV/0!</v>
      </c>
      <c r="AR671" s="54" t="str">
        <f t="shared" si="44"/>
        <v>#DIV/0!</v>
      </c>
      <c r="AS671" s="55" t="str">
        <f t="shared" si="45"/>
        <v>#DIV/0!</v>
      </c>
      <c r="AT671" s="55" t="str">
        <f t="shared" si="46"/>
        <v>#DIV/0!</v>
      </c>
      <c r="AU671" s="55" t="str">
        <f t="shared" si="47"/>
        <v>#DIV/0!</v>
      </c>
      <c r="AV671" s="39" t="str">
        <f t="shared" si="48"/>
        <v>#DIV/0!</v>
      </c>
      <c r="AW671" s="51" t="str">
        <f t="shared" ref="AW671:AX671" si="10916">AW$1*X671</f>
        <v>#DIV/0!</v>
      </c>
      <c r="AX671" s="51" t="str">
        <f t="shared" si="10916"/>
        <v>#DIV/0!</v>
      </c>
      <c r="AY671" s="52" t="str">
        <f t="shared" si="50"/>
        <v>#DIV/0!</v>
      </c>
      <c r="AZ671" s="52" t="str">
        <f t="shared" si="51"/>
        <v>#DIV/0!</v>
      </c>
      <c r="BA671" s="36" t="str">
        <f t="shared" si="52"/>
        <v>#DIV/0!</v>
      </c>
      <c r="BB671" s="53" t="str">
        <f t="shared" ref="BB671:BC671" si="10917">POWER(AB671,BB$1)</f>
        <v>#DIV/0!</v>
      </c>
      <c r="BC671" s="53" t="str">
        <f t="shared" si="10917"/>
        <v>#DIV/0!</v>
      </c>
      <c r="BD671" s="54" t="str">
        <f t="shared" si="54"/>
        <v>#DIV/0!</v>
      </c>
      <c r="BE671" s="55" t="str">
        <f t="shared" si="55"/>
        <v>#DIV/0!</v>
      </c>
      <c r="BF671" s="55" t="str">
        <f t="shared" si="56"/>
        <v>#DIV/0!</v>
      </c>
      <c r="BG671" s="55" t="str">
        <f t="shared" si="57"/>
        <v>#DIV/0!</v>
      </c>
      <c r="BH671" s="39" t="str">
        <f t="shared" si="58"/>
        <v>#DIV/0!</v>
      </c>
      <c r="BI671" s="51" t="str">
        <f t="shared" si="59"/>
        <v>#DIV/0!</v>
      </c>
      <c r="BJ671" s="52" t="str">
        <f t="shared" si="60"/>
        <v>#DIV/0!</v>
      </c>
      <c r="BK671" s="52" t="str">
        <f t="shared" si="61"/>
        <v>#DIV/0!</v>
      </c>
      <c r="BL671" s="36" t="str">
        <f t="shared" si="62"/>
        <v>#DIV/0!</v>
      </c>
      <c r="BM671" s="53" t="str">
        <f t="shared" si="63"/>
        <v>#DIV/0!</v>
      </c>
      <c r="BN671" s="54" t="str">
        <f t="shared" si="64"/>
        <v>#DIV/0!</v>
      </c>
      <c r="BO671" s="55" t="str">
        <f t="shared" si="65"/>
        <v>#DIV/0!</v>
      </c>
      <c r="BP671" s="55" t="str">
        <f t="shared" si="66"/>
        <v>#DIV/0!</v>
      </c>
      <c r="BQ671" s="55" t="str">
        <f t="shared" si="67"/>
        <v>#DIV/0!</v>
      </c>
      <c r="BR671" s="39" t="str">
        <f t="shared" si="68"/>
        <v>#DIV/0!</v>
      </c>
      <c r="BS671" s="56" t="str">
        <f t="shared" ref="BS671:BT671" si="10918">AS671+BE671+BO671</f>
        <v>#DIV/0!</v>
      </c>
      <c r="BT671" s="56" t="str">
        <f t="shared" si="10918"/>
        <v>#DIV/0!</v>
      </c>
      <c r="BU671" s="56" t="str">
        <f t="shared" si="70"/>
        <v>#DIV/0!</v>
      </c>
      <c r="BV671" s="57" t="str">
        <f t="shared" si="71"/>
        <v>#DIV/0!</v>
      </c>
      <c r="BW671" s="51" t="str">
        <f t="shared" ref="BW671:BX671" si="10919">BW$1*X671</f>
        <v>#DIV/0!</v>
      </c>
      <c r="BX671" s="51" t="str">
        <f t="shared" si="10919"/>
        <v>#DIV/0!</v>
      </c>
      <c r="BY671" s="52" t="str">
        <f t="shared" si="73"/>
        <v>#DIV/0!</v>
      </c>
      <c r="BZ671" s="52" t="str">
        <f t="shared" si="74"/>
        <v>#DIV/0!</v>
      </c>
      <c r="CA671" s="36" t="str">
        <f t="shared" si="75"/>
        <v>#DIV/0!</v>
      </c>
      <c r="CB671" s="53" t="str">
        <f t="shared" ref="CB671:CC671" si="10920">POWER(AB671,CB$1)</f>
        <v>#DIV/0!</v>
      </c>
      <c r="CC671" s="53" t="str">
        <f t="shared" si="10920"/>
        <v>#DIV/0!</v>
      </c>
      <c r="CD671" s="54" t="str">
        <f t="shared" si="77"/>
        <v>#DIV/0!</v>
      </c>
      <c r="CE671" s="55" t="str">
        <f t="shared" si="78"/>
        <v>#DIV/0!</v>
      </c>
      <c r="CF671" s="55" t="str">
        <f t="shared" si="79"/>
        <v>#DIV/0!</v>
      </c>
      <c r="CG671" s="55" t="str">
        <f t="shared" si="80"/>
        <v>#DIV/0!</v>
      </c>
      <c r="CH671" s="39" t="str">
        <f t="shared" si="81"/>
        <v>#DIV/0!</v>
      </c>
      <c r="CI671" s="51" t="str">
        <f t="shared" si="82"/>
        <v>#DIV/0!</v>
      </c>
      <c r="CJ671" s="52" t="str">
        <f t="shared" si="83"/>
        <v>#DIV/0!</v>
      </c>
      <c r="CK671" s="52" t="str">
        <f t="shared" si="84"/>
        <v>#DIV/0!</v>
      </c>
      <c r="CL671" s="36" t="str">
        <f t="shared" si="85"/>
        <v>#DIV/0!</v>
      </c>
      <c r="CM671" s="53" t="str">
        <f t="shared" si="86"/>
        <v>#DIV/0!</v>
      </c>
      <c r="CN671" s="54" t="str">
        <f t="shared" si="87"/>
        <v>#DIV/0!</v>
      </c>
      <c r="CO671" s="55" t="str">
        <f t="shared" si="88"/>
        <v>#DIV/0!</v>
      </c>
      <c r="CP671" s="55" t="str">
        <f t="shared" si="89"/>
        <v>#DIV/0!</v>
      </c>
      <c r="CQ671" s="55" t="str">
        <f t="shared" si="90"/>
        <v>#DIV/0!</v>
      </c>
      <c r="CR671" s="39" t="str">
        <f t="shared" si="91"/>
        <v>#DIV/0!</v>
      </c>
      <c r="CS671" s="51" t="str">
        <f t="shared" si="92"/>
        <v>#DIV/0!</v>
      </c>
      <c r="CT671" s="51" t="str">
        <f t="shared" si="93"/>
        <v>#DIV/0!</v>
      </c>
      <c r="CU671" s="52" t="str">
        <f t="shared" si="94"/>
        <v>#DIV/0!</v>
      </c>
      <c r="CV671" s="52" t="str">
        <f t="shared" si="95"/>
        <v>#DIV/0!</v>
      </c>
      <c r="CW671" s="36" t="str">
        <f t="shared" si="96"/>
        <v>#DIV/0!</v>
      </c>
      <c r="CX671" s="53" t="str">
        <f t="shared" si="97"/>
        <v>#DIV/0!</v>
      </c>
      <c r="CY671" s="53" t="str">
        <f t="shared" si="98"/>
        <v>#DIV/0!</v>
      </c>
      <c r="CZ671" s="54" t="str">
        <f t="shared" si="99"/>
        <v>#DIV/0!</v>
      </c>
      <c r="DA671" s="55" t="str">
        <f t="shared" si="100"/>
        <v>#DIV/0!</v>
      </c>
      <c r="DB671" s="55" t="str">
        <f t="shared" si="101"/>
        <v>#DIV/0!</v>
      </c>
      <c r="DC671" s="55" t="str">
        <f t="shared" si="102"/>
        <v>#DIV/0!</v>
      </c>
      <c r="DD671" s="39" t="str">
        <f t="shared" si="103"/>
        <v>#DIV/0!</v>
      </c>
      <c r="DE671" s="51" t="str">
        <f t="shared" ref="DE671:DG671" si="10921">DE$1*X671</f>
        <v>#DIV/0!</v>
      </c>
      <c r="DF671" s="51" t="str">
        <f t="shared" si="10921"/>
        <v>#DIV/0!</v>
      </c>
      <c r="DG671" s="51" t="str">
        <f t="shared" si="10921"/>
        <v>#DIV/0!</v>
      </c>
      <c r="DH671" s="52" t="str">
        <f t="shared" si="105"/>
        <v>#DIV/0!</v>
      </c>
      <c r="DI671" s="52" t="str">
        <f t="shared" si="106"/>
        <v>#DIV/0!</v>
      </c>
      <c r="DJ671" s="36" t="str">
        <f t="shared" si="107"/>
        <v>#DIV/0!</v>
      </c>
      <c r="DK671" s="53" t="str">
        <f t="shared" ref="DK671:DM671" si="10922">POWER(AB671,DK$1)</f>
        <v>#DIV/0!</v>
      </c>
      <c r="DL671" s="53" t="str">
        <f t="shared" si="10922"/>
        <v>#DIV/0!</v>
      </c>
      <c r="DM671" s="53" t="str">
        <f t="shared" si="10922"/>
        <v>#DIV/0!</v>
      </c>
      <c r="DN671" s="54" t="str">
        <f t="shared" si="109"/>
        <v>#DIV/0!</v>
      </c>
      <c r="DO671" s="55" t="str">
        <f t="shared" si="110"/>
        <v>#DIV/0!</v>
      </c>
      <c r="DP671" s="55" t="str">
        <f t="shared" si="111"/>
        <v>#DIV/0!</v>
      </c>
      <c r="DQ671" s="55" t="str">
        <f t="shared" si="112"/>
        <v>#DIV/0!</v>
      </c>
      <c r="DR671" s="39" t="str">
        <f t="shared" si="113"/>
        <v>#DIV/0!</v>
      </c>
      <c r="DS671" s="51" t="str">
        <f t="shared" si="114"/>
        <v>#DIV/0!</v>
      </c>
      <c r="DT671" s="52" t="str">
        <f t="shared" si="115"/>
        <v>#DIV/0!</v>
      </c>
      <c r="DU671" s="52" t="str">
        <f t="shared" si="116"/>
        <v>#DIV/0!</v>
      </c>
      <c r="DV671" s="36" t="str">
        <f t="shared" si="117"/>
        <v>#DIV/0!</v>
      </c>
      <c r="DW671" s="53" t="str">
        <f t="shared" si="118"/>
        <v>#DIV/0!</v>
      </c>
      <c r="DX671" s="54" t="str">
        <f t="shared" si="119"/>
        <v>#DIV/0!</v>
      </c>
      <c r="DY671" s="55" t="str">
        <f t="shared" si="120"/>
        <v>#DIV/0!</v>
      </c>
      <c r="DZ671" s="55" t="str">
        <f t="shared" si="121"/>
        <v>#DIV/0!</v>
      </c>
      <c r="EA671" s="55" t="str">
        <f t="shared" si="122"/>
        <v>#DIV/0!</v>
      </c>
      <c r="EB671" s="39" t="str">
        <f t="shared" si="123"/>
        <v>#DIV/0!</v>
      </c>
      <c r="EC671" s="56" t="str">
        <f t="shared" ref="EC671:ED671" si="10923">CE671+CO671+DA671+DO671+DY671</f>
        <v>#DIV/0!</v>
      </c>
      <c r="ED671" s="56" t="str">
        <f t="shared" si="10923"/>
        <v>#DIV/0!</v>
      </c>
      <c r="EE671" s="56" t="str">
        <f t="shared" si="125"/>
        <v>#DIV/0!</v>
      </c>
      <c r="EF671" s="57" t="str">
        <f t="shared" si="126"/>
        <v>#DIV/0!</v>
      </c>
      <c r="EG671" s="51" t="str">
        <f t="shared" si="127"/>
        <v>#DIV/0!</v>
      </c>
      <c r="EH671" s="52" t="str">
        <f t="shared" si="128"/>
        <v>#DIV/0!</v>
      </c>
      <c r="EI671" s="52" t="str">
        <f t="shared" si="129"/>
        <v>#DIV/0!</v>
      </c>
      <c r="EJ671" s="36" t="str">
        <f t="shared" si="130"/>
        <v>#DIV/0!</v>
      </c>
      <c r="EK671" s="53" t="str">
        <f t="shared" si="131"/>
        <v>#DIV/0!</v>
      </c>
      <c r="EL671" s="54" t="str">
        <f t="shared" si="132"/>
        <v>#DIV/0!</v>
      </c>
      <c r="EM671" s="55" t="str">
        <f t="shared" si="133"/>
        <v>#DIV/0!</v>
      </c>
      <c r="EN671" s="55" t="str">
        <f t="shared" si="134"/>
        <v>#DIV/0!</v>
      </c>
      <c r="EO671" s="55" t="str">
        <f t="shared" si="135"/>
        <v>#DIV/0!</v>
      </c>
      <c r="EP671" s="39" t="str">
        <f t="shared" si="136"/>
        <v>#DIV/0!</v>
      </c>
      <c r="EQ671" s="56" t="str">
        <f t="shared" ref="EQ671:ER671" si="10924">BS671+EM671</f>
        <v>#DIV/0!</v>
      </c>
      <c r="ER671" s="56" t="str">
        <f t="shared" si="10924"/>
        <v>#DIV/0!</v>
      </c>
      <c r="ES671" s="56" t="str">
        <f t="shared" si="138"/>
        <v>#DIV/0!</v>
      </c>
      <c r="ET671" s="57" t="str">
        <f t="shared" si="139"/>
        <v>#DIV/0!</v>
      </c>
      <c r="EU671" s="51" t="str">
        <f t="shared" si="140"/>
        <v>#DIV/0!</v>
      </c>
      <c r="EV671" s="52" t="str">
        <f t="shared" si="141"/>
        <v>#DIV/0!</v>
      </c>
      <c r="EW671" s="52" t="str">
        <f t="shared" si="142"/>
        <v>#DIV/0!</v>
      </c>
      <c r="EX671" s="36" t="str">
        <f t="shared" si="143"/>
        <v>#DIV/0!</v>
      </c>
      <c r="EY671" s="53" t="str">
        <f t="shared" si="144"/>
        <v>#DIV/0!</v>
      </c>
      <c r="EZ671" s="54" t="str">
        <f t="shared" si="145"/>
        <v>#DIV/0!</v>
      </c>
      <c r="FA671" s="55" t="str">
        <f t="shared" si="146"/>
        <v>#DIV/0!</v>
      </c>
      <c r="FB671" s="55" t="str">
        <f t="shared" si="147"/>
        <v>#DIV/0!</v>
      </c>
      <c r="FC671" s="55" t="str">
        <f t="shared" si="148"/>
        <v>#DIV/0!</v>
      </c>
      <c r="FD671" s="39" t="str">
        <f t="shared" si="149"/>
        <v>#DIV/0!</v>
      </c>
      <c r="FE671" s="51" t="str">
        <f t="shared" si="150"/>
        <v>#DIV/0!</v>
      </c>
      <c r="FF671" s="52" t="str">
        <f t="shared" si="151"/>
        <v>#DIV/0!</v>
      </c>
      <c r="FG671" s="52" t="str">
        <f t="shared" si="152"/>
        <v>#DIV/0!</v>
      </c>
      <c r="FH671" s="36" t="str">
        <f t="shared" si="153"/>
        <v>#DIV/0!</v>
      </c>
      <c r="FI671" s="53" t="str">
        <f t="shared" si="154"/>
        <v>#DIV/0!</v>
      </c>
      <c r="FJ671" s="54" t="str">
        <f t="shared" si="155"/>
        <v>#DIV/0!</v>
      </c>
      <c r="FK671" s="55" t="str">
        <f t="shared" si="156"/>
        <v>#DIV/0!</v>
      </c>
      <c r="FL671" s="55" t="str">
        <f t="shared" si="157"/>
        <v>#DIV/0!</v>
      </c>
      <c r="FM671" s="55" t="str">
        <f t="shared" si="158"/>
        <v>#DIV/0!</v>
      </c>
      <c r="FN671" s="39" t="str">
        <f t="shared" si="159"/>
        <v>#DIV/0!</v>
      </c>
      <c r="FO671" s="56" t="str">
        <f t="shared" si="160"/>
        <v>#DIV/0!</v>
      </c>
      <c r="FP671" s="56" t="str">
        <f t="shared" si="161"/>
        <v>#DIV/0!</v>
      </c>
      <c r="FQ671" s="56" t="str">
        <f t="shared" si="162"/>
        <v>#DIV/0!</v>
      </c>
      <c r="FR671" s="57" t="str">
        <f t="shared" si="163"/>
        <v>#DIV/0!</v>
      </c>
      <c r="FS671" s="51" t="str">
        <f t="shared" si="164"/>
        <v>#DIV/0!</v>
      </c>
      <c r="FT671" s="51" t="str">
        <f t="shared" si="165"/>
        <v>#DIV/0!</v>
      </c>
      <c r="FU671" s="52" t="str">
        <f t="shared" si="166"/>
        <v>#DIV/0!</v>
      </c>
      <c r="FV671" s="52" t="str">
        <f t="shared" si="167"/>
        <v>#DIV/0!</v>
      </c>
      <c r="FW671" s="36" t="str">
        <f t="shared" si="168"/>
        <v>#DIV/0!</v>
      </c>
      <c r="FX671" s="53" t="str">
        <f t="shared" si="169"/>
        <v>#DIV/0!</v>
      </c>
      <c r="FY671" s="53" t="str">
        <f t="shared" si="170"/>
        <v>#DIV/0!</v>
      </c>
      <c r="FZ671" s="54" t="str">
        <f t="shared" si="171"/>
        <v>#DIV/0!</v>
      </c>
      <c r="GA671" s="55" t="str">
        <f t="shared" si="172"/>
        <v>#DIV/0!</v>
      </c>
      <c r="GB671" s="55" t="str">
        <f t="shared" si="173"/>
        <v>#DIV/0!</v>
      </c>
      <c r="GC671" s="55" t="str">
        <f t="shared" si="174"/>
        <v>#DIV/0!</v>
      </c>
      <c r="GD671" s="39" t="str">
        <f t="shared" si="175"/>
        <v>#DIV/0!</v>
      </c>
      <c r="GE671" s="58">
        <f t="shared" si="176"/>
        <v>-0.5</v>
      </c>
      <c r="GF671" s="42">
        <f t="shared" si="177"/>
        <v>-0.8660254038</v>
      </c>
      <c r="GG671" s="58">
        <f t="shared" si="178"/>
        <v>-2.094395102</v>
      </c>
      <c r="GH671" s="42">
        <f t="shared" si="179"/>
        <v>1</v>
      </c>
      <c r="GI671" s="59">
        <f t="shared" si="180"/>
        <v>-0.5</v>
      </c>
      <c r="GJ671" s="43">
        <f t="shared" si="181"/>
        <v>0.8660254038</v>
      </c>
      <c r="GK671" s="59">
        <f t="shared" si="182"/>
        <v>2.094395102</v>
      </c>
      <c r="GL671" s="43">
        <f t="shared" si="183"/>
        <v>1</v>
      </c>
      <c r="GM671" s="51">
        <f t="shared" si="184"/>
        <v>-2.094395102</v>
      </c>
      <c r="GN671" s="51" t="str">
        <f t="shared" si="185"/>
        <v>#DIV/0!</v>
      </c>
      <c r="GO671" s="52" t="str">
        <f t="shared" si="186"/>
        <v>#DIV/0!</v>
      </c>
      <c r="GP671" s="52" t="str">
        <f t="shared" si="187"/>
        <v>#DIV/0!</v>
      </c>
      <c r="GQ671" s="36" t="str">
        <f t="shared" si="188"/>
        <v>#DIV/0!</v>
      </c>
      <c r="GR671" s="53">
        <f t="shared" si="189"/>
        <v>1</v>
      </c>
      <c r="GS671" s="53" t="str">
        <f t="shared" si="190"/>
        <v>#DIV/0!</v>
      </c>
      <c r="GT671" s="54" t="str">
        <f t="shared" si="191"/>
        <v>#DIV/0!</v>
      </c>
      <c r="GU671" s="55" t="str">
        <f t="shared" si="192"/>
        <v>#DIV/0!</v>
      </c>
      <c r="GV671" s="55" t="str">
        <f t="shared" si="193"/>
        <v>#DIV/0!</v>
      </c>
      <c r="GW671" s="55" t="str">
        <f t="shared" si="194"/>
        <v>#DIV/0!</v>
      </c>
      <c r="GX671" s="39" t="str">
        <f t="shared" si="195"/>
        <v>#DIV/0!</v>
      </c>
      <c r="GY671" s="51">
        <f t="shared" si="196"/>
        <v>2.094395102</v>
      </c>
      <c r="GZ671" s="51" t="str">
        <f t="shared" si="197"/>
        <v>#DIV/0!</v>
      </c>
      <c r="HA671" s="52" t="str">
        <f t="shared" si="198"/>
        <v>#DIV/0!</v>
      </c>
      <c r="HB671" s="52" t="str">
        <f t="shared" si="199"/>
        <v>#DIV/0!</v>
      </c>
      <c r="HC671" s="36" t="str">
        <f t="shared" si="200"/>
        <v>#DIV/0!</v>
      </c>
      <c r="HD671" s="53">
        <f t="shared" si="201"/>
        <v>1</v>
      </c>
      <c r="HE671" s="53" t="str">
        <f t="shared" si="202"/>
        <v>#DIV/0!</v>
      </c>
      <c r="HF671" s="54" t="str">
        <f t="shared" si="203"/>
        <v>#DIV/0!</v>
      </c>
      <c r="HG671" s="55" t="str">
        <f t="shared" si="204"/>
        <v>#DIV/0!</v>
      </c>
      <c r="HH671" s="55" t="str">
        <f t="shared" si="205"/>
        <v>#DIV/0!</v>
      </c>
      <c r="HI671" s="55" t="str">
        <f t="shared" si="206"/>
        <v>#DIV/0!</v>
      </c>
      <c r="HJ671" s="39" t="str">
        <f t="shared" si="207"/>
        <v>#DIV/0!</v>
      </c>
      <c r="HK671" s="51">
        <f t="shared" si="208"/>
        <v>2.094395102</v>
      </c>
      <c r="HL671" s="51" t="str">
        <f t="shared" si="209"/>
        <v>#DIV/0!</v>
      </c>
      <c r="HM671" s="52" t="str">
        <f t="shared" si="210"/>
        <v>#DIV/0!</v>
      </c>
      <c r="HN671" s="52" t="str">
        <f t="shared" si="211"/>
        <v>#DIV/0!</v>
      </c>
      <c r="HO671" s="36" t="str">
        <f t="shared" si="212"/>
        <v>#DIV/0!</v>
      </c>
      <c r="HP671" s="53">
        <f t="shared" si="213"/>
        <v>1</v>
      </c>
      <c r="HQ671" s="53" t="str">
        <f t="shared" si="214"/>
        <v>#DIV/0!</v>
      </c>
      <c r="HR671" s="54" t="str">
        <f t="shared" si="215"/>
        <v>#DIV/0!</v>
      </c>
      <c r="HS671" s="55" t="str">
        <f t="shared" si="216"/>
        <v>#DIV/0!</v>
      </c>
      <c r="HT671" s="55" t="str">
        <f t="shared" si="217"/>
        <v>#DIV/0!</v>
      </c>
      <c r="HU671" s="55" t="str">
        <f t="shared" si="218"/>
        <v>#DIV/0!</v>
      </c>
      <c r="HV671" s="39" t="str">
        <f t="shared" si="219"/>
        <v>#DIV/0!</v>
      </c>
      <c r="HW671" s="51">
        <f t="shared" si="220"/>
        <v>-2.094395102</v>
      </c>
      <c r="HX671" s="51" t="str">
        <f t="shared" si="221"/>
        <v>#DIV/0!</v>
      </c>
      <c r="HY671" s="52" t="str">
        <f t="shared" si="222"/>
        <v>#DIV/0!</v>
      </c>
      <c r="HZ671" s="52" t="str">
        <f t="shared" si="223"/>
        <v>#DIV/0!</v>
      </c>
      <c r="IA671" s="36" t="str">
        <f t="shared" si="224"/>
        <v>#DIV/0!</v>
      </c>
      <c r="IB671" s="53">
        <f t="shared" si="225"/>
        <v>1</v>
      </c>
      <c r="IC671" s="53" t="str">
        <f t="shared" si="226"/>
        <v>#DIV/0!</v>
      </c>
      <c r="ID671" s="54" t="str">
        <f t="shared" si="227"/>
        <v>#DIV/0!</v>
      </c>
      <c r="IE671" s="55" t="str">
        <f t="shared" si="228"/>
        <v>#DIV/0!</v>
      </c>
      <c r="IF671" s="55" t="str">
        <f t="shared" si="229"/>
        <v>#DIV/0!</v>
      </c>
      <c r="IG671" s="55" t="str">
        <f t="shared" si="230"/>
        <v>#DIV/0!</v>
      </c>
      <c r="IH671" s="39" t="str">
        <f t="shared" si="231"/>
        <v>#DIV/0!</v>
      </c>
    </row>
    <row r="672" ht="12.75" customHeight="1">
      <c r="A672" s="44" t="str">
        <f>'Execute Cubic'!U667</f>
        <v/>
      </c>
      <c r="B672" s="44" t="str">
        <f>'Execute Cubic'!V667</f>
        <v/>
      </c>
      <c r="C672" s="44" t="str">
        <f>'Execute Cubic'!W667</f>
        <v/>
      </c>
      <c r="D672" s="44" t="str">
        <f>'Execute Cubic'!X667</f>
        <v/>
      </c>
      <c r="E672" s="44">
        <f t="shared" ref="E672:H672" si="10925">0</f>
        <v>0</v>
      </c>
      <c r="F672" s="44">
        <f t="shared" si="10925"/>
        <v>0</v>
      </c>
      <c r="G672" s="44">
        <f t="shared" si="10925"/>
        <v>0</v>
      </c>
      <c r="H672" s="44">
        <f t="shared" si="10925"/>
        <v>0</v>
      </c>
      <c r="I672" s="45" t="str">
        <f t="shared" si="27"/>
        <v>#DIV/0!</v>
      </c>
      <c r="J672" s="45" t="str">
        <f t="shared" si="28"/>
        <v>#DIV/0!</v>
      </c>
      <c r="K672" s="46" t="str">
        <f t="shared" si="29"/>
        <v>#DIV/0!</v>
      </c>
      <c r="L672" s="46" t="str">
        <f t="shared" si="30"/>
        <v>#DIV/0!</v>
      </c>
      <c r="M672" s="47" t="str">
        <f t="shared" si="31"/>
        <v>#DIV/0!</v>
      </c>
      <c r="N672" s="47" t="str">
        <f t="shared" si="32"/>
        <v>#DIV/0!</v>
      </c>
      <c r="O672" s="48" t="str">
        <f t="shared" ref="O672:R672" si="10926">ATAN2(A672,E672)</f>
        <v>#DIV/0!</v>
      </c>
      <c r="P672" s="48" t="str">
        <f t="shared" si="10926"/>
        <v>#DIV/0!</v>
      </c>
      <c r="Q672" s="48" t="str">
        <f t="shared" si="10926"/>
        <v>#DIV/0!</v>
      </c>
      <c r="R672" s="48" t="str">
        <f t="shared" si="10926"/>
        <v>#DIV/0!</v>
      </c>
      <c r="S672" s="48">
        <f t="shared" ref="S672:V672" si="10927">SQRT(POWER(A672,2)+POWER(E672,2))</f>
        <v>0</v>
      </c>
      <c r="T672" s="48">
        <f t="shared" si="10927"/>
        <v>0</v>
      </c>
      <c r="U672" s="48">
        <f t="shared" si="10927"/>
        <v>0</v>
      </c>
      <c r="V672" s="48">
        <f t="shared" si="10927"/>
        <v>0</v>
      </c>
      <c r="W672" s="49" t="str">
        <f t="shared" ref="W672:Z672" si="10928">O672-$O672</f>
        <v>#DIV/0!</v>
      </c>
      <c r="X672" s="49" t="str">
        <f t="shared" si="10928"/>
        <v>#DIV/0!</v>
      </c>
      <c r="Y672" s="49" t="str">
        <f t="shared" si="10928"/>
        <v>#DIV/0!</v>
      </c>
      <c r="Z672" s="49" t="str">
        <f t="shared" si="10928"/>
        <v>#DIV/0!</v>
      </c>
      <c r="AA672" s="49" t="str">
        <f t="shared" ref="AA672:AD672" si="10929">S672/$S672</f>
        <v>#DIV/0!</v>
      </c>
      <c r="AB672" s="49" t="str">
        <f t="shared" si="10929"/>
        <v>#DIV/0!</v>
      </c>
      <c r="AC672" s="49" t="str">
        <f t="shared" si="10929"/>
        <v>#DIV/0!</v>
      </c>
      <c r="AD672" s="49" t="str">
        <f t="shared" si="10929"/>
        <v>#DIV/0!</v>
      </c>
      <c r="AE672" s="50" t="str">
        <f t="shared" ref="AE672:AH672" si="10930">AA672*COS(W672)</f>
        <v>#DIV/0!</v>
      </c>
      <c r="AF672" s="50" t="str">
        <f t="shared" si="10930"/>
        <v>#DIV/0!</v>
      </c>
      <c r="AG672" s="50" t="str">
        <f t="shared" si="10930"/>
        <v>#DIV/0!</v>
      </c>
      <c r="AH672" s="50" t="str">
        <f t="shared" si="10930"/>
        <v>#DIV/0!</v>
      </c>
      <c r="AI672" s="44" t="str">
        <f t="shared" ref="AI672:AL672" si="10931">AA672*SIN(W672)</f>
        <v>#DIV/0!</v>
      </c>
      <c r="AJ672" s="44" t="str">
        <f t="shared" si="10931"/>
        <v>#DIV/0!</v>
      </c>
      <c r="AK672" s="44" t="str">
        <f t="shared" si="10931"/>
        <v>#DIV/0!</v>
      </c>
      <c r="AL672" s="44" t="str">
        <f t="shared" si="10931"/>
        <v>#DIV/0!</v>
      </c>
      <c r="AM672" s="51" t="str">
        <f t="shared" si="39"/>
        <v>#DIV/0!</v>
      </c>
      <c r="AN672" s="52" t="str">
        <f t="shared" si="40"/>
        <v>#DIV/0!</v>
      </c>
      <c r="AO672" s="52" t="str">
        <f t="shared" si="41"/>
        <v>#DIV/0!</v>
      </c>
      <c r="AP672" s="36" t="str">
        <f t="shared" si="42"/>
        <v>#DIV/0!</v>
      </c>
      <c r="AQ672" s="53" t="str">
        <f t="shared" si="43"/>
        <v>#DIV/0!</v>
      </c>
      <c r="AR672" s="54" t="str">
        <f t="shared" si="44"/>
        <v>#DIV/0!</v>
      </c>
      <c r="AS672" s="55" t="str">
        <f t="shared" si="45"/>
        <v>#DIV/0!</v>
      </c>
      <c r="AT672" s="55" t="str">
        <f t="shared" si="46"/>
        <v>#DIV/0!</v>
      </c>
      <c r="AU672" s="55" t="str">
        <f t="shared" si="47"/>
        <v>#DIV/0!</v>
      </c>
      <c r="AV672" s="39" t="str">
        <f t="shared" si="48"/>
        <v>#DIV/0!</v>
      </c>
      <c r="AW672" s="51" t="str">
        <f t="shared" ref="AW672:AX672" si="10932">AW$1*X672</f>
        <v>#DIV/0!</v>
      </c>
      <c r="AX672" s="51" t="str">
        <f t="shared" si="10932"/>
        <v>#DIV/0!</v>
      </c>
      <c r="AY672" s="52" t="str">
        <f t="shared" si="50"/>
        <v>#DIV/0!</v>
      </c>
      <c r="AZ672" s="52" t="str">
        <f t="shared" si="51"/>
        <v>#DIV/0!</v>
      </c>
      <c r="BA672" s="36" t="str">
        <f t="shared" si="52"/>
        <v>#DIV/0!</v>
      </c>
      <c r="BB672" s="53" t="str">
        <f t="shared" ref="BB672:BC672" si="10933">POWER(AB672,BB$1)</f>
        <v>#DIV/0!</v>
      </c>
      <c r="BC672" s="53" t="str">
        <f t="shared" si="10933"/>
        <v>#DIV/0!</v>
      </c>
      <c r="BD672" s="54" t="str">
        <f t="shared" si="54"/>
        <v>#DIV/0!</v>
      </c>
      <c r="BE672" s="55" t="str">
        <f t="shared" si="55"/>
        <v>#DIV/0!</v>
      </c>
      <c r="BF672" s="55" t="str">
        <f t="shared" si="56"/>
        <v>#DIV/0!</v>
      </c>
      <c r="BG672" s="55" t="str">
        <f t="shared" si="57"/>
        <v>#DIV/0!</v>
      </c>
      <c r="BH672" s="39" t="str">
        <f t="shared" si="58"/>
        <v>#DIV/0!</v>
      </c>
      <c r="BI672" s="51" t="str">
        <f t="shared" si="59"/>
        <v>#DIV/0!</v>
      </c>
      <c r="BJ672" s="52" t="str">
        <f t="shared" si="60"/>
        <v>#DIV/0!</v>
      </c>
      <c r="BK672" s="52" t="str">
        <f t="shared" si="61"/>
        <v>#DIV/0!</v>
      </c>
      <c r="BL672" s="36" t="str">
        <f t="shared" si="62"/>
        <v>#DIV/0!</v>
      </c>
      <c r="BM672" s="53" t="str">
        <f t="shared" si="63"/>
        <v>#DIV/0!</v>
      </c>
      <c r="BN672" s="54" t="str">
        <f t="shared" si="64"/>
        <v>#DIV/0!</v>
      </c>
      <c r="BO672" s="55" t="str">
        <f t="shared" si="65"/>
        <v>#DIV/0!</v>
      </c>
      <c r="BP672" s="55" t="str">
        <f t="shared" si="66"/>
        <v>#DIV/0!</v>
      </c>
      <c r="BQ672" s="55" t="str">
        <f t="shared" si="67"/>
        <v>#DIV/0!</v>
      </c>
      <c r="BR672" s="39" t="str">
        <f t="shared" si="68"/>
        <v>#DIV/0!</v>
      </c>
      <c r="BS672" s="56" t="str">
        <f t="shared" ref="BS672:BT672" si="10934">AS672+BE672+BO672</f>
        <v>#DIV/0!</v>
      </c>
      <c r="BT672" s="56" t="str">
        <f t="shared" si="10934"/>
        <v>#DIV/0!</v>
      </c>
      <c r="BU672" s="56" t="str">
        <f t="shared" si="70"/>
        <v>#DIV/0!</v>
      </c>
      <c r="BV672" s="57" t="str">
        <f t="shared" si="71"/>
        <v>#DIV/0!</v>
      </c>
      <c r="BW672" s="51" t="str">
        <f t="shared" ref="BW672:BX672" si="10935">BW$1*X672</f>
        <v>#DIV/0!</v>
      </c>
      <c r="BX672" s="51" t="str">
        <f t="shared" si="10935"/>
        <v>#DIV/0!</v>
      </c>
      <c r="BY672" s="52" t="str">
        <f t="shared" si="73"/>
        <v>#DIV/0!</v>
      </c>
      <c r="BZ672" s="52" t="str">
        <f t="shared" si="74"/>
        <v>#DIV/0!</v>
      </c>
      <c r="CA672" s="36" t="str">
        <f t="shared" si="75"/>
        <v>#DIV/0!</v>
      </c>
      <c r="CB672" s="53" t="str">
        <f t="shared" ref="CB672:CC672" si="10936">POWER(AB672,CB$1)</f>
        <v>#DIV/0!</v>
      </c>
      <c r="CC672" s="53" t="str">
        <f t="shared" si="10936"/>
        <v>#DIV/0!</v>
      </c>
      <c r="CD672" s="54" t="str">
        <f t="shared" si="77"/>
        <v>#DIV/0!</v>
      </c>
      <c r="CE672" s="55" t="str">
        <f t="shared" si="78"/>
        <v>#DIV/0!</v>
      </c>
      <c r="CF672" s="55" t="str">
        <f t="shared" si="79"/>
        <v>#DIV/0!</v>
      </c>
      <c r="CG672" s="55" t="str">
        <f t="shared" si="80"/>
        <v>#DIV/0!</v>
      </c>
      <c r="CH672" s="39" t="str">
        <f t="shared" si="81"/>
        <v>#DIV/0!</v>
      </c>
      <c r="CI672" s="51" t="str">
        <f t="shared" si="82"/>
        <v>#DIV/0!</v>
      </c>
      <c r="CJ672" s="52" t="str">
        <f t="shared" si="83"/>
        <v>#DIV/0!</v>
      </c>
      <c r="CK672" s="52" t="str">
        <f t="shared" si="84"/>
        <v>#DIV/0!</v>
      </c>
      <c r="CL672" s="36" t="str">
        <f t="shared" si="85"/>
        <v>#DIV/0!</v>
      </c>
      <c r="CM672" s="53" t="str">
        <f t="shared" si="86"/>
        <v>#DIV/0!</v>
      </c>
      <c r="CN672" s="54" t="str">
        <f t="shared" si="87"/>
        <v>#DIV/0!</v>
      </c>
      <c r="CO672" s="55" t="str">
        <f t="shared" si="88"/>
        <v>#DIV/0!</v>
      </c>
      <c r="CP672" s="55" t="str">
        <f t="shared" si="89"/>
        <v>#DIV/0!</v>
      </c>
      <c r="CQ672" s="55" t="str">
        <f t="shared" si="90"/>
        <v>#DIV/0!</v>
      </c>
      <c r="CR672" s="39" t="str">
        <f t="shared" si="91"/>
        <v>#DIV/0!</v>
      </c>
      <c r="CS672" s="51" t="str">
        <f t="shared" si="92"/>
        <v>#DIV/0!</v>
      </c>
      <c r="CT672" s="51" t="str">
        <f t="shared" si="93"/>
        <v>#DIV/0!</v>
      </c>
      <c r="CU672" s="52" t="str">
        <f t="shared" si="94"/>
        <v>#DIV/0!</v>
      </c>
      <c r="CV672" s="52" t="str">
        <f t="shared" si="95"/>
        <v>#DIV/0!</v>
      </c>
      <c r="CW672" s="36" t="str">
        <f t="shared" si="96"/>
        <v>#DIV/0!</v>
      </c>
      <c r="CX672" s="53" t="str">
        <f t="shared" si="97"/>
        <v>#DIV/0!</v>
      </c>
      <c r="CY672" s="53" t="str">
        <f t="shared" si="98"/>
        <v>#DIV/0!</v>
      </c>
      <c r="CZ672" s="54" t="str">
        <f t="shared" si="99"/>
        <v>#DIV/0!</v>
      </c>
      <c r="DA672" s="55" t="str">
        <f t="shared" si="100"/>
        <v>#DIV/0!</v>
      </c>
      <c r="DB672" s="55" t="str">
        <f t="shared" si="101"/>
        <v>#DIV/0!</v>
      </c>
      <c r="DC672" s="55" t="str">
        <f t="shared" si="102"/>
        <v>#DIV/0!</v>
      </c>
      <c r="DD672" s="39" t="str">
        <f t="shared" si="103"/>
        <v>#DIV/0!</v>
      </c>
      <c r="DE672" s="51" t="str">
        <f t="shared" ref="DE672:DG672" si="10937">DE$1*X672</f>
        <v>#DIV/0!</v>
      </c>
      <c r="DF672" s="51" t="str">
        <f t="shared" si="10937"/>
        <v>#DIV/0!</v>
      </c>
      <c r="DG672" s="51" t="str">
        <f t="shared" si="10937"/>
        <v>#DIV/0!</v>
      </c>
      <c r="DH672" s="52" t="str">
        <f t="shared" si="105"/>
        <v>#DIV/0!</v>
      </c>
      <c r="DI672" s="52" t="str">
        <f t="shared" si="106"/>
        <v>#DIV/0!</v>
      </c>
      <c r="DJ672" s="36" t="str">
        <f t="shared" si="107"/>
        <v>#DIV/0!</v>
      </c>
      <c r="DK672" s="53" t="str">
        <f t="shared" ref="DK672:DM672" si="10938">POWER(AB672,DK$1)</f>
        <v>#DIV/0!</v>
      </c>
      <c r="DL672" s="53" t="str">
        <f t="shared" si="10938"/>
        <v>#DIV/0!</v>
      </c>
      <c r="DM672" s="53" t="str">
        <f t="shared" si="10938"/>
        <v>#DIV/0!</v>
      </c>
      <c r="DN672" s="54" t="str">
        <f t="shared" si="109"/>
        <v>#DIV/0!</v>
      </c>
      <c r="DO672" s="55" t="str">
        <f t="shared" si="110"/>
        <v>#DIV/0!</v>
      </c>
      <c r="DP672" s="55" t="str">
        <f t="shared" si="111"/>
        <v>#DIV/0!</v>
      </c>
      <c r="DQ672" s="55" t="str">
        <f t="shared" si="112"/>
        <v>#DIV/0!</v>
      </c>
      <c r="DR672" s="39" t="str">
        <f t="shared" si="113"/>
        <v>#DIV/0!</v>
      </c>
      <c r="DS672" s="51" t="str">
        <f t="shared" si="114"/>
        <v>#DIV/0!</v>
      </c>
      <c r="DT672" s="52" t="str">
        <f t="shared" si="115"/>
        <v>#DIV/0!</v>
      </c>
      <c r="DU672" s="52" t="str">
        <f t="shared" si="116"/>
        <v>#DIV/0!</v>
      </c>
      <c r="DV672" s="36" t="str">
        <f t="shared" si="117"/>
        <v>#DIV/0!</v>
      </c>
      <c r="DW672" s="53" t="str">
        <f t="shared" si="118"/>
        <v>#DIV/0!</v>
      </c>
      <c r="DX672" s="54" t="str">
        <f t="shared" si="119"/>
        <v>#DIV/0!</v>
      </c>
      <c r="DY672" s="55" t="str">
        <f t="shared" si="120"/>
        <v>#DIV/0!</v>
      </c>
      <c r="DZ672" s="55" t="str">
        <f t="shared" si="121"/>
        <v>#DIV/0!</v>
      </c>
      <c r="EA672" s="55" t="str">
        <f t="shared" si="122"/>
        <v>#DIV/0!</v>
      </c>
      <c r="EB672" s="39" t="str">
        <f t="shared" si="123"/>
        <v>#DIV/0!</v>
      </c>
      <c r="EC672" s="56" t="str">
        <f t="shared" ref="EC672:ED672" si="10939">CE672+CO672+DA672+DO672+DY672</f>
        <v>#DIV/0!</v>
      </c>
      <c r="ED672" s="56" t="str">
        <f t="shared" si="10939"/>
        <v>#DIV/0!</v>
      </c>
      <c r="EE672" s="56" t="str">
        <f t="shared" si="125"/>
        <v>#DIV/0!</v>
      </c>
      <c r="EF672" s="57" t="str">
        <f t="shared" si="126"/>
        <v>#DIV/0!</v>
      </c>
      <c r="EG672" s="51" t="str">
        <f t="shared" si="127"/>
        <v>#DIV/0!</v>
      </c>
      <c r="EH672" s="52" t="str">
        <f t="shared" si="128"/>
        <v>#DIV/0!</v>
      </c>
      <c r="EI672" s="52" t="str">
        <f t="shared" si="129"/>
        <v>#DIV/0!</v>
      </c>
      <c r="EJ672" s="36" t="str">
        <f t="shared" si="130"/>
        <v>#DIV/0!</v>
      </c>
      <c r="EK672" s="53" t="str">
        <f t="shared" si="131"/>
        <v>#DIV/0!</v>
      </c>
      <c r="EL672" s="54" t="str">
        <f t="shared" si="132"/>
        <v>#DIV/0!</v>
      </c>
      <c r="EM672" s="55" t="str">
        <f t="shared" si="133"/>
        <v>#DIV/0!</v>
      </c>
      <c r="EN672" s="55" t="str">
        <f t="shared" si="134"/>
        <v>#DIV/0!</v>
      </c>
      <c r="EO672" s="55" t="str">
        <f t="shared" si="135"/>
        <v>#DIV/0!</v>
      </c>
      <c r="EP672" s="39" t="str">
        <f t="shared" si="136"/>
        <v>#DIV/0!</v>
      </c>
      <c r="EQ672" s="56" t="str">
        <f t="shared" ref="EQ672:ER672" si="10940">BS672+EM672</f>
        <v>#DIV/0!</v>
      </c>
      <c r="ER672" s="56" t="str">
        <f t="shared" si="10940"/>
        <v>#DIV/0!</v>
      </c>
      <c r="ES672" s="56" t="str">
        <f t="shared" si="138"/>
        <v>#DIV/0!</v>
      </c>
      <c r="ET672" s="57" t="str">
        <f t="shared" si="139"/>
        <v>#DIV/0!</v>
      </c>
      <c r="EU672" s="51" t="str">
        <f t="shared" si="140"/>
        <v>#DIV/0!</v>
      </c>
      <c r="EV672" s="52" t="str">
        <f t="shared" si="141"/>
        <v>#DIV/0!</v>
      </c>
      <c r="EW672" s="52" t="str">
        <f t="shared" si="142"/>
        <v>#DIV/0!</v>
      </c>
      <c r="EX672" s="36" t="str">
        <f t="shared" si="143"/>
        <v>#DIV/0!</v>
      </c>
      <c r="EY672" s="53" t="str">
        <f t="shared" si="144"/>
        <v>#DIV/0!</v>
      </c>
      <c r="EZ672" s="54" t="str">
        <f t="shared" si="145"/>
        <v>#DIV/0!</v>
      </c>
      <c r="FA672" s="55" t="str">
        <f t="shared" si="146"/>
        <v>#DIV/0!</v>
      </c>
      <c r="FB672" s="55" t="str">
        <f t="shared" si="147"/>
        <v>#DIV/0!</v>
      </c>
      <c r="FC672" s="55" t="str">
        <f t="shared" si="148"/>
        <v>#DIV/0!</v>
      </c>
      <c r="FD672" s="39" t="str">
        <f t="shared" si="149"/>
        <v>#DIV/0!</v>
      </c>
      <c r="FE672" s="51" t="str">
        <f t="shared" si="150"/>
        <v>#DIV/0!</v>
      </c>
      <c r="FF672" s="52" t="str">
        <f t="shared" si="151"/>
        <v>#DIV/0!</v>
      </c>
      <c r="FG672" s="52" t="str">
        <f t="shared" si="152"/>
        <v>#DIV/0!</v>
      </c>
      <c r="FH672" s="36" t="str">
        <f t="shared" si="153"/>
        <v>#DIV/0!</v>
      </c>
      <c r="FI672" s="53" t="str">
        <f t="shared" si="154"/>
        <v>#DIV/0!</v>
      </c>
      <c r="FJ672" s="54" t="str">
        <f t="shared" si="155"/>
        <v>#DIV/0!</v>
      </c>
      <c r="FK672" s="55" t="str">
        <f t="shared" si="156"/>
        <v>#DIV/0!</v>
      </c>
      <c r="FL672" s="55" t="str">
        <f t="shared" si="157"/>
        <v>#DIV/0!</v>
      </c>
      <c r="FM672" s="55" t="str">
        <f t="shared" si="158"/>
        <v>#DIV/0!</v>
      </c>
      <c r="FN672" s="39" t="str">
        <f t="shared" si="159"/>
        <v>#DIV/0!</v>
      </c>
      <c r="FO672" s="56" t="str">
        <f t="shared" si="160"/>
        <v>#DIV/0!</v>
      </c>
      <c r="FP672" s="56" t="str">
        <f t="shared" si="161"/>
        <v>#DIV/0!</v>
      </c>
      <c r="FQ672" s="56" t="str">
        <f t="shared" si="162"/>
        <v>#DIV/0!</v>
      </c>
      <c r="FR672" s="57" t="str">
        <f t="shared" si="163"/>
        <v>#DIV/0!</v>
      </c>
      <c r="FS672" s="51" t="str">
        <f t="shared" si="164"/>
        <v>#DIV/0!</v>
      </c>
      <c r="FT672" s="51" t="str">
        <f t="shared" si="165"/>
        <v>#DIV/0!</v>
      </c>
      <c r="FU672" s="52" t="str">
        <f t="shared" si="166"/>
        <v>#DIV/0!</v>
      </c>
      <c r="FV672" s="52" t="str">
        <f t="shared" si="167"/>
        <v>#DIV/0!</v>
      </c>
      <c r="FW672" s="36" t="str">
        <f t="shared" si="168"/>
        <v>#DIV/0!</v>
      </c>
      <c r="FX672" s="53" t="str">
        <f t="shared" si="169"/>
        <v>#DIV/0!</v>
      </c>
      <c r="FY672" s="53" t="str">
        <f t="shared" si="170"/>
        <v>#DIV/0!</v>
      </c>
      <c r="FZ672" s="54" t="str">
        <f t="shared" si="171"/>
        <v>#DIV/0!</v>
      </c>
      <c r="GA672" s="55" t="str">
        <f t="shared" si="172"/>
        <v>#DIV/0!</v>
      </c>
      <c r="GB672" s="55" t="str">
        <f t="shared" si="173"/>
        <v>#DIV/0!</v>
      </c>
      <c r="GC672" s="55" t="str">
        <f t="shared" si="174"/>
        <v>#DIV/0!</v>
      </c>
      <c r="GD672" s="39" t="str">
        <f t="shared" si="175"/>
        <v>#DIV/0!</v>
      </c>
      <c r="GE672" s="58">
        <f t="shared" si="176"/>
        <v>-0.5</v>
      </c>
      <c r="GF672" s="42">
        <f t="shared" si="177"/>
        <v>-0.8660254038</v>
      </c>
      <c r="GG672" s="58">
        <f t="shared" si="178"/>
        <v>-2.094395102</v>
      </c>
      <c r="GH672" s="42">
        <f t="shared" si="179"/>
        <v>1</v>
      </c>
      <c r="GI672" s="59">
        <f t="shared" si="180"/>
        <v>-0.5</v>
      </c>
      <c r="GJ672" s="43">
        <f t="shared" si="181"/>
        <v>0.8660254038</v>
      </c>
      <c r="GK672" s="59">
        <f t="shared" si="182"/>
        <v>2.094395102</v>
      </c>
      <c r="GL672" s="43">
        <f t="shared" si="183"/>
        <v>1</v>
      </c>
      <c r="GM672" s="51">
        <f t="shared" si="184"/>
        <v>-2.094395102</v>
      </c>
      <c r="GN672" s="51" t="str">
        <f t="shared" si="185"/>
        <v>#DIV/0!</v>
      </c>
      <c r="GO672" s="52" t="str">
        <f t="shared" si="186"/>
        <v>#DIV/0!</v>
      </c>
      <c r="GP672" s="52" t="str">
        <f t="shared" si="187"/>
        <v>#DIV/0!</v>
      </c>
      <c r="GQ672" s="36" t="str">
        <f t="shared" si="188"/>
        <v>#DIV/0!</v>
      </c>
      <c r="GR672" s="53">
        <f t="shared" si="189"/>
        <v>1</v>
      </c>
      <c r="GS672" s="53" t="str">
        <f t="shared" si="190"/>
        <v>#DIV/0!</v>
      </c>
      <c r="GT672" s="54" t="str">
        <f t="shared" si="191"/>
        <v>#DIV/0!</v>
      </c>
      <c r="GU672" s="55" t="str">
        <f t="shared" si="192"/>
        <v>#DIV/0!</v>
      </c>
      <c r="GV672" s="55" t="str">
        <f t="shared" si="193"/>
        <v>#DIV/0!</v>
      </c>
      <c r="GW672" s="55" t="str">
        <f t="shared" si="194"/>
        <v>#DIV/0!</v>
      </c>
      <c r="GX672" s="39" t="str">
        <f t="shared" si="195"/>
        <v>#DIV/0!</v>
      </c>
      <c r="GY672" s="51">
        <f t="shared" si="196"/>
        <v>2.094395102</v>
      </c>
      <c r="GZ672" s="51" t="str">
        <f t="shared" si="197"/>
        <v>#DIV/0!</v>
      </c>
      <c r="HA672" s="52" t="str">
        <f t="shared" si="198"/>
        <v>#DIV/0!</v>
      </c>
      <c r="HB672" s="52" t="str">
        <f t="shared" si="199"/>
        <v>#DIV/0!</v>
      </c>
      <c r="HC672" s="36" t="str">
        <f t="shared" si="200"/>
        <v>#DIV/0!</v>
      </c>
      <c r="HD672" s="53">
        <f t="shared" si="201"/>
        <v>1</v>
      </c>
      <c r="HE672" s="53" t="str">
        <f t="shared" si="202"/>
        <v>#DIV/0!</v>
      </c>
      <c r="HF672" s="54" t="str">
        <f t="shared" si="203"/>
        <v>#DIV/0!</v>
      </c>
      <c r="HG672" s="55" t="str">
        <f t="shared" si="204"/>
        <v>#DIV/0!</v>
      </c>
      <c r="HH672" s="55" t="str">
        <f t="shared" si="205"/>
        <v>#DIV/0!</v>
      </c>
      <c r="HI672" s="55" t="str">
        <f t="shared" si="206"/>
        <v>#DIV/0!</v>
      </c>
      <c r="HJ672" s="39" t="str">
        <f t="shared" si="207"/>
        <v>#DIV/0!</v>
      </c>
      <c r="HK672" s="51">
        <f t="shared" si="208"/>
        <v>2.094395102</v>
      </c>
      <c r="HL672" s="51" t="str">
        <f t="shared" si="209"/>
        <v>#DIV/0!</v>
      </c>
      <c r="HM672" s="52" t="str">
        <f t="shared" si="210"/>
        <v>#DIV/0!</v>
      </c>
      <c r="HN672" s="52" t="str">
        <f t="shared" si="211"/>
        <v>#DIV/0!</v>
      </c>
      <c r="HO672" s="36" t="str">
        <f t="shared" si="212"/>
        <v>#DIV/0!</v>
      </c>
      <c r="HP672" s="53">
        <f t="shared" si="213"/>
        <v>1</v>
      </c>
      <c r="HQ672" s="53" t="str">
        <f t="shared" si="214"/>
        <v>#DIV/0!</v>
      </c>
      <c r="HR672" s="54" t="str">
        <f t="shared" si="215"/>
        <v>#DIV/0!</v>
      </c>
      <c r="HS672" s="55" t="str">
        <f t="shared" si="216"/>
        <v>#DIV/0!</v>
      </c>
      <c r="HT672" s="55" t="str">
        <f t="shared" si="217"/>
        <v>#DIV/0!</v>
      </c>
      <c r="HU672" s="55" t="str">
        <f t="shared" si="218"/>
        <v>#DIV/0!</v>
      </c>
      <c r="HV672" s="39" t="str">
        <f t="shared" si="219"/>
        <v>#DIV/0!</v>
      </c>
      <c r="HW672" s="51">
        <f t="shared" si="220"/>
        <v>-2.094395102</v>
      </c>
      <c r="HX672" s="51" t="str">
        <f t="shared" si="221"/>
        <v>#DIV/0!</v>
      </c>
      <c r="HY672" s="52" t="str">
        <f t="shared" si="222"/>
        <v>#DIV/0!</v>
      </c>
      <c r="HZ672" s="52" t="str">
        <f t="shared" si="223"/>
        <v>#DIV/0!</v>
      </c>
      <c r="IA672" s="36" t="str">
        <f t="shared" si="224"/>
        <v>#DIV/0!</v>
      </c>
      <c r="IB672" s="53">
        <f t="shared" si="225"/>
        <v>1</v>
      </c>
      <c r="IC672" s="53" t="str">
        <f t="shared" si="226"/>
        <v>#DIV/0!</v>
      </c>
      <c r="ID672" s="54" t="str">
        <f t="shared" si="227"/>
        <v>#DIV/0!</v>
      </c>
      <c r="IE672" s="55" t="str">
        <f t="shared" si="228"/>
        <v>#DIV/0!</v>
      </c>
      <c r="IF672" s="55" t="str">
        <f t="shared" si="229"/>
        <v>#DIV/0!</v>
      </c>
      <c r="IG672" s="55" t="str">
        <f t="shared" si="230"/>
        <v>#DIV/0!</v>
      </c>
      <c r="IH672" s="39" t="str">
        <f t="shared" si="231"/>
        <v>#DIV/0!</v>
      </c>
    </row>
    <row r="673" ht="12.75" customHeight="1">
      <c r="A673" s="44" t="str">
        <f>'Execute Cubic'!U668</f>
        <v/>
      </c>
      <c r="B673" s="44" t="str">
        <f>'Execute Cubic'!V668</f>
        <v/>
      </c>
      <c r="C673" s="44" t="str">
        <f>'Execute Cubic'!W668</f>
        <v/>
      </c>
      <c r="D673" s="44" t="str">
        <f>'Execute Cubic'!X668</f>
        <v/>
      </c>
      <c r="E673" s="44">
        <f t="shared" ref="E673:H673" si="10941">0</f>
        <v>0</v>
      </c>
      <c r="F673" s="44">
        <f t="shared" si="10941"/>
        <v>0</v>
      </c>
      <c r="G673" s="44">
        <f t="shared" si="10941"/>
        <v>0</v>
      </c>
      <c r="H673" s="44">
        <f t="shared" si="10941"/>
        <v>0</v>
      </c>
      <c r="I673" s="45" t="str">
        <f t="shared" si="27"/>
        <v>#DIV/0!</v>
      </c>
      <c r="J673" s="45" t="str">
        <f t="shared" si="28"/>
        <v>#DIV/0!</v>
      </c>
      <c r="K673" s="46" t="str">
        <f t="shared" si="29"/>
        <v>#DIV/0!</v>
      </c>
      <c r="L673" s="46" t="str">
        <f t="shared" si="30"/>
        <v>#DIV/0!</v>
      </c>
      <c r="M673" s="47" t="str">
        <f t="shared" si="31"/>
        <v>#DIV/0!</v>
      </c>
      <c r="N673" s="47" t="str">
        <f t="shared" si="32"/>
        <v>#DIV/0!</v>
      </c>
      <c r="O673" s="48" t="str">
        <f t="shared" ref="O673:R673" si="10942">ATAN2(A673,E673)</f>
        <v>#DIV/0!</v>
      </c>
      <c r="P673" s="48" t="str">
        <f t="shared" si="10942"/>
        <v>#DIV/0!</v>
      </c>
      <c r="Q673" s="48" t="str">
        <f t="shared" si="10942"/>
        <v>#DIV/0!</v>
      </c>
      <c r="R673" s="48" t="str">
        <f t="shared" si="10942"/>
        <v>#DIV/0!</v>
      </c>
      <c r="S673" s="48">
        <f t="shared" ref="S673:V673" si="10943">SQRT(POWER(A673,2)+POWER(E673,2))</f>
        <v>0</v>
      </c>
      <c r="T673" s="48">
        <f t="shared" si="10943"/>
        <v>0</v>
      </c>
      <c r="U673" s="48">
        <f t="shared" si="10943"/>
        <v>0</v>
      </c>
      <c r="V673" s="48">
        <f t="shared" si="10943"/>
        <v>0</v>
      </c>
      <c r="W673" s="49" t="str">
        <f t="shared" ref="W673:Z673" si="10944">O673-$O673</f>
        <v>#DIV/0!</v>
      </c>
      <c r="X673" s="49" t="str">
        <f t="shared" si="10944"/>
        <v>#DIV/0!</v>
      </c>
      <c r="Y673" s="49" t="str">
        <f t="shared" si="10944"/>
        <v>#DIV/0!</v>
      </c>
      <c r="Z673" s="49" t="str">
        <f t="shared" si="10944"/>
        <v>#DIV/0!</v>
      </c>
      <c r="AA673" s="49" t="str">
        <f t="shared" ref="AA673:AD673" si="10945">S673/$S673</f>
        <v>#DIV/0!</v>
      </c>
      <c r="AB673" s="49" t="str">
        <f t="shared" si="10945"/>
        <v>#DIV/0!</v>
      </c>
      <c r="AC673" s="49" t="str">
        <f t="shared" si="10945"/>
        <v>#DIV/0!</v>
      </c>
      <c r="AD673" s="49" t="str">
        <f t="shared" si="10945"/>
        <v>#DIV/0!</v>
      </c>
      <c r="AE673" s="50" t="str">
        <f t="shared" ref="AE673:AH673" si="10946">AA673*COS(W673)</f>
        <v>#DIV/0!</v>
      </c>
      <c r="AF673" s="50" t="str">
        <f t="shared" si="10946"/>
        <v>#DIV/0!</v>
      </c>
      <c r="AG673" s="50" t="str">
        <f t="shared" si="10946"/>
        <v>#DIV/0!</v>
      </c>
      <c r="AH673" s="50" t="str">
        <f t="shared" si="10946"/>
        <v>#DIV/0!</v>
      </c>
      <c r="AI673" s="44" t="str">
        <f t="shared" ref="AI673:AL673" si="10947">AA673*SIN(W673)</f>
        <v>#DIV/0!</v>
      </c>
      <c r="AJ673" s="44" t="str">
        <f t="shared" si="10947"/>
        <v>#DIV/0!</v>
      </c>
      <c r="AK673" s="44" t="str">
        <f t="shared" si="10947"/>
        <v>#DIV/0!</v>
      </c>
      <c r="AL673" s="44" t="str">
        <f t="shared" si="10947"/>
        <v>#DIV/0!</v>
      </c>
      <c r="AM673" s="51" t="str">
        <f t="shared" si="39"/>
        <v>#DIV/0!</v>
      </c>
      <c r="AN673" s="52" t="str">
        <f t="shared" si="40"/>
        <v>#DIV/0!</v>
      </c>
      <c r="AO673" s="52" t="str">
        <f t="shared" si="41"/>
        <v>#DIV/0!</v>
      </c>
      <c r="AP673" s="36" t="str">
        <f t="shared" si="42"/>
        <v>#DIV/0!</v>
      </c>
      <c r="AQ673" s="53" t="str">
        <f t="shared" si="43"/>
        <v>#DIV/0!</v>
      </c>
      <c r="AR673" s="54" t="str">
        <f t="shared" si="44"/>
        <v>#DIV/0!</v>
      </c>
      <c r="AS673" s="55" t="str">
        <f t="shared" si="45"/>
        <v>#DIV/0!</v>
      </c>
      <c r="AT673" s="55" t="str">
        <f t="shared" si="46"/>
        <v>#DIV/0!</v>
      </c>
      <c r="AU673" s="55" t="str">
        <f t="shared" si="47"/>
        <v>#DIV/0!</v>
      </c>
      <c r="AV673" s="39" t="str">
        <f t="shared" si="48"/>
        <v>#DIV/0!</v>
      </c>
      <c r="AW673" s="51" t="str">
        <f t="shared" ref="AW673:AX673" si="10948">AW$1*X673</f>
        <v>#DIV/0!</v>
      </c>
      <c r="AX673" s="51" t="str">
        <f t="shared" si="10948"/>
        <v>#DIV/0!</v>
      </c>
      <c r="AY673" s="52" t="str">
        <f t="shared" si="50"/>
        <v>#DIV/0!</v>
      </c>
      <c r="AZ673" s="52" t="str">
        <f t="shared" si="51"/>
        <v>#DIV/0!</v>
      </c>
      <c r="BA673" s="36" t="str">
        <f t="shared" si="52"/>
        <v>#DIV/0!</v>
      </c>
      <c r="BB673" s="53" t="str">
        <f t="shared" ref="BB673:BC673" si="10949">POWER(AB673,BB$1)</f>
        <v>#DIV/0!</v>
      </c>
      <c r="BC673" s="53" t="str">
        <f t="shared" si="10949"/>
        <v>#DIV/0!</v>
      </c>
      <c r="BD673" s="54" t="str">
        <f t="shared" si="54"/>
        <v>#DIV/0!</v>
      </c>
      <c r="BE673" s="55" t="str">
        <f t="shared" si="55"/>
        <v>#DIV/0!</v>
      </c>
      <c r="BF673" s="55" t="str">
        <f t="shared" si="56"/>
        <v>#DIV/0!</v>
      </c>
      <c r="BG673" s="55" t="str">
        <f t="shared" si="57"/>
        <v>#DIV/0!</v>
      </c>
      <c r="BH673" s="39" t="str">
        <f t="shared" si="58"/>
        <v>#DIV/0!</v>
      </c>
      <c r="BI673" s="51" t="str">
        <f t="shared" si="59"/>
        <v>#DIV/0!</v>
      </c>
      <c r="BJ673" s="52" t="str">
        <f t="shared" si="60"/>
        <v>#DIV/0!</v>
      </c>
      <c r="BK673" s="52" t="str">
        <f t="shared" si="61"/>
        <v>#DIV/0!</v>
      </c>
      <c r="BL673" s="36" t="str">
        <f t="shared" si="62"/>
        <v>#DIV/0!</v>
      </c>
      <c r="BM673" s="53" t="str">
        <f t="shared" si="63"/>
        <v>#DIV/0!</v>
      </c>
      <c r="BN673" s="54" t="str">
        <f t="shared" si="64"/>
        <v>#DIV/0!</v>
      </c>
      <c r="BO673" s="55" t="str">
        <f t="shared" si="65"/>
        <v>#DIV/0!</v>
      </c>
      <c r="BP673" s="55" t="str">
        <f t="shared" si="66"/>
        <v>#DIV/0!</v>
      </c>
      <c r="BQ673" s="55" t="str">
        <f t="shared" si="67"/>
        <v>#DIV/0!</v>
      </c>
      <c r="BR673" s="39" t="str">
        <f t="shared" si="68"/>
        <v>#DIV/0!</v>
      </c>
      <c r="BS673" s="56" t="str">
        <f t="shared" ref="BS673:BT673" si="10950">AS673+BE673+BO673</f>
        <v>#DIV/0!</v>
      </c>
      <c r="BT673" s="56" t="str">
        <f t="shared" si="10950"/>
        <v>#DIV/0!</v>
      </c>
      <c r="BU673" s="56" t="str">
        <f t="shared" si="70"/>
        <v>#DIV/0!</v>
      </c>
      <c r="BV673" s="57" t="str">
        <f t="shared" si="71"/>
        <v>#DIV/0!</v>
      </c>
      <c r="BW673" s="51" t="str">
        <f t="shared" ref="BW673:BX673" si="10951">BW$1*X673</f>
        <v>#DIV/0!</v>
      </c>
      <c r="BX673" s="51" t="str">
        <f t="shared" si="10951"/>
        <v>#DIV/0!</v>
      </c>
      <c r="BY673" s="52" t="str">
        <f t="shared" si="73"/>
        <v>#DIV/0!</v>
      </c>
      <c r="BZ673" s="52" t="str">
        <f t="shared" si="74"/>
        <v>#DIV/0!</v>
      </c>
      <c r="CA673" s="36" t="str">
        <f t="shared" si="75"/>
        <v>#DIV/0!</v>
      </c>
      <c r="CB673" s="53" t="str">
        <f t="shared" ref="CB673:CC673" si="10952">POWER(AB673,CB$1)</f>
        <v>#DIV/0!</v>
      </c>
      <c r="CC673" s="53" t="str">
        <f t="shared" si="10952"/>
        <v>#DIV/0!</v>
      </c>
      <c r="CD673" s="54" t="str">
        <f t="shared" si="77"/>
        <v>#DIV/0!</v>
      </c>
      <c r="CE673" s="55" t="str">
        <f t="shared" si="78"/>
        <v>#DIV/0!</v>
      </c>
      <c r="CF673" s="55" t="str">
        <f t="shared" si="79"/>
        <v>#DIV/0!</v>
      </c>
      <c r="CG673" s="55" t="str">
        <f t="shared" si="80"/>
        <v>#DIV/0!</v>
      </c>
      <c r="CH673" s="39" t="str">
        <f t="shared" si="81"/>
        <v>#DIV/0!</v>
      </c>
      <c r="CI673" s="51" t="str">
        <f t="shared" si="82"/>
        <v>#DIV/0!</v>
      </c>
      <c r="CJ673" s="52" t="str">
        <f t="shared" si="83"/>
        <v>#DIV/0!</v>
      </c>
      <c r="CK673" s="52" t="str">
        <f t="shared" si="84"/>
        <v>#DIV/0!</v>
      </c>
      <c r="CL673" s="36" t="str">
        <f t="shared" si="85"/>
        <v>#DIV/0!</v>
      </c>
      <c r="CM673" s="53" t="str">
        <f t="shared" si="86"/>
        <v>#DIV/0!</v>
      </c>
      <c r="CN673" s="54" t="str">
        <f t="shared" si="87"/>
        <v>#DIV/0!</v>
      </c>
      <c r="CO673" s="55" t="str">
        <f t="shared" si="88"/>
        <v>#DIV/0!</v>
      </c>
      <c r="CP673" s="55" t="str">
        <f t="shared" si="89"/>
        <v>#DIV/0!</v>
      </c>
      <c r="CQ673" s="55" t="str">
        <f t="shared" si="90"/>
        <v>#DIV/0!</v>
      </c>
      <c r="CR673" s="39" t="str">
        <f t="shared" si="91"/>
        <v>#DIV/0!</v>
      </c>
      <c r="CS673" s="51" t="str">
        <f t="shared" si="92"/>
        <v>#DIV/0!</v>
      </c>
      <c r="CT673" s="51" t="str">
        <f t="shared" si="93"/>
        <v>#DIV/0!</v>
      </c>
      <c r="CU673" s="52" t="str">
        <f t="shared" si="94"/>
        <v>#DIV/0!</v>
      </c>
      <c r="CV673" s="52" t="str">
        <f t="shared" si="95"/>
        <v>#DIV/0!</v>
      </c>
      <c r="CW673" s="36" t="str">
        <f t="shared" si="96"/>
        <v>#DIV/0!</v>
      </c>
      <c r="CX673" s="53" t="str">
        <f t="shared" si="97"/>
        <v>#DIV/0!</v>
      </c>
      <c r="CY673" s="53" t="str">
        <f t="shared" si="98"/>
        <v>#DIV/0!</v>
      </c>
      <c r="CZ673" s="54" t="str">
        <f t="shared" si="99"/>
        <v>#DIV/0!</v>
      </c>
      <c r="DA673" s="55" t="str">
        <f t="shared" si="100"/>
        <v>#DIV/0!</v>
      </c>
      <c r="DB673" s="55" t="str">
        <f t="shared" si="101"/>
        <v>#DIV/0!</v>
      </c>
      <c r="DC673" s="55" t="str">
        <f t="shared" si="102"/>
        <v>#DIV/0!</v>
      </c>
      <c r="DD673" s="39" t="str">
        <f t="shared" si="103"/>
        <v>#DIV/0!</v>
      </c>
      <c r="DE673" s="51" t="str">
        <f t="shared" ref="DE673:DG673" si="10953">DE$1*X673</f>
        <v>#DIV/0!</v>
      </c>
      <c r="DF673" s="51" t="str">
        <f t="shared" si="10953"/>
        <v>#DIV/0!</v>
      </c>
      <c r="DG673" s="51" t="str">
        <f t="shared" si="10953"/>
        <v>#DIV/0!</v>
      </c>
      <c r="DH673" s="52" t="str">
        <f t="shared" si="105"/>
        <v>#DIV/0!</v>
      </c>
      <c r="DI673" s="52" t="str">
        <f t="shared" si="106"/>
        <v>#DIV/0!</v>
      </c>
      <c r="DJ673" s="36" t="str">
        <f t="shared" si="107"/>
        <v>#DIV/0!</v>
      </c>
      <c r="DK673" s="53" t="str">
        <f t="shared" ref="DK673:DM673" si="10954">POWER(AB673,DK$1)</f>
        <v>#DIV/0!</v>
      </c>
      <c r="DL673" s="53" t="str">
        <f t="shared" si="10954"/>
        <v>#DIV/0!</v>
      </c>
      <c r="DM673" s="53" t="str">
        <f t="shared" si="10954"/>
        <v>#DIV/0!</v>
      </c>
      <c r="DN673" s="54" t="str">
        <f t="shared" si="109"/>
        <v>#DIV/0!</v>
      </c>
      <c r="DO673" s="55" t="str">
        <f t="shared" si="110"/>
        <v>#DIV/0!</v>
      </c>
      <c r="DP673" s="55" t="str">
        <f t="shared" si="111"/>
        <v>#DIV/0!</v>
      </c>
      <c r="DQ673" s="55" t="str">
        <f t="shared" si="112"/>
        <v>#DIV/0!</v>
      </c>
      <c r="DR673" s="39" t="str">
        <f t="shared" si="113"/>
        <v>#DIV/0!</v>
      </c>
      <c r="DS673" s="51" t="str">
        <f t="shared" si="114"/>
        <v>#DIV/0!</v>
      </c>
      <c r="DT673" s="52" t="str">
        <f t="shared" si="115"/>
        <v>#DIV/0!</v>
      </c>
      <c r="DU673" s="52" t="str">
        <f t="shared" si="116"/>
        <v>#DIV/0!</v>
      </c>
      <c r="DV673" s="36" t="str">
        <f t="shared" si="117"/>
        <v>#DIV/0!</v>
      </c>
      <c r="DW673" s="53" t="str">
        <f t="shared" si="118"/>
        <v>#DIV/0!</v>
      </c>
      <c r="DX673" s="54" t="str">
        <f t="shared" si="119"/>
        <v>#DIV/0!</v>
      </c>
      <c r="DY673" s="55" t="str">
        <f t="shared" si="120"/>
        <v>#DIV/0!</v>
      </c>
      <c r="DZ673" s="55" t="str">
        <f t="shared" si="121"/>
        <v>#DIV/0!</v>
      </c>
      <c r="EA673" s="55" t="str">
        <f t="shared" si="122"/>
        <v>#DIV/0!</v>
      </c>
      <c r="EB673" s="39" t="str">
        <f t="shared" si="123"/>
        <v>#DIV/0!</v>
      </c>
      <c r="EC673" s="56" t="str">
        <f t="shared" ref="EC673:ED673" si="10955">CE673+CO673+DA673+DO673+DY673</f>
        <v>#DIV/0!</v>
      </c>
      <c r="ED673" s="56" t="str">
        <f t="shared" si="10955"/>
        <v>#DIV/0!</v>
      </c>
      <c r="EE673" s="56" t="str">
        <f t="shared" si="125"/>
        <v>#DIV/0!</v>
      </c>
      <c r="EF673" s="57" t="str">
        <f t="shared" si="126"/>
        <v>#DIV/0!</v>
      </c>
      <c r="EG673" s="51" t="str">
        <f t="shared" si="127"/>
        <v>#DIV/0!</v>
      </c>
      <c r="EH673" s="52" t="str">
        <f t="shared" si="128"/>
        <v>#DIV/0!</v>
      </c>
      <c r="EI673" s="52" t="str">
        <f t="shared" si="129"/>
        <v>#DIV/0!</v>
      </c>
      <c r="EJ673" s="36" t="str">
        <f t="shared" si="130"/>
        <v>#DIV/0!</v>
      </c>
      <c r="EK673" s="53" t="str">
        <f t="shared" si="131"/>
        <v>#DIV/0!</v>
      </c>
      <c r="EL673" s="54" t="str">
        <f t="shared" si="132"/>
        <v>#DIV/0!</v>
      </c>
      <c r="EM673" s="55" t="str">
        <f t="shared" si="133"/>
        <v>#DIV/0!</v>
      </c>
      <c r="EN673" s="55" t="str">
        <f t="shared" si="134"/>
        <v>#DIV/0!</v>
      </c>
      <c r="EO673" s="55" t="str">
        <f t="shared" si="135"/>
        <v>#DIV/0!</v>
      </c>
      <c r="EP673" s="39" t="str">
        <f t="shared" si="136"/>
        <v>#DIV/0!</v>
      </c>
      <c r="EQ673" s="56" t="str">
        <f t="shared" ref="EQ673:ER673" si="10956">BS673+EM673</f>
        <v>#DIV/0!</v>
      </c>
      <c r="ER673" s="56" t="str">
        <f t="shared" si="10956"/>
        <v>#DIV/0!</v>
      </c>
      <c r="ES673" s="56" t="str">
        <f t="shared" si="138"/>
        <v>#DIV/0!</v>
      </c>
      <c r="ET673" s="57" t="str">
        <f t="shared" si="139"/>
        <v>#DIV/0!</v>
      </c>
      <c r="EU673" s="51" t="str">
        <f t="shared" si="140"/>
        <v>#DIV/0!</v>
      </c>
      <c r="EV673" s="52" t="str">
        <f t="shared" si="141"/>
        <v>#DIV/0!</v>
      </c>
      <c r="EW673" s="52" t="str">
        <f t="shared" si="142"/>
        <v>#DIV/0!</v>
      </c>
      <c r="EX673" s="36" t="str">
        <f t="shared" si="143"/>
        <v>#DIV/0!</v>
      </c>
      <c r="EY673" s="53" t="str">
        <f t="shared" si="144"/>
        <v>#DIV/0!</v>
      </c>
      <c r="EZ673" s="54" t="str">
        <f t="shared" si="145"/>
        <v>#DIV/0!</v>
      </c>
      <c r="FA673" s="55" t="str">
        <f t="shared" si="146"/>
        <v>#DIV/0!</v>
      </c>
      <c r="FB673" s="55" t="str">
        <f t="shared" si="147"/>
        <v>#DIV/0!</v>
      </c>
      <c r="FC673" s="55" t="str">
        <f t="shared" si="148"/>
        <v>#DIV/0!</v>
      </c>
      <c r="FD673" s="39" t="str">
        <f t="shared" si="149"/>
        <v>#DIV/0!</v>
      </c>
      <c r="FE673" s="51" t="str">
        <f t="shared" si="150"/>
        <v>#DIV/0!</v>
      </c>
      <c r="FF673" s="52" t="str">
        <f t="shared" si="151"/>
        <v>#DIV/0!</v>
      </c>
      <c r="FG673" s="52" t="str">
        <f t="shared" si="152"/>
        <v>#DIV/0!</v>
      </c>
      <c r="FH673" s="36" t="str">
        <f t="shared" si="153"/>
        <v>#DIV/0!</v>
      </c>
      <c r="FI673" s="53" t="str">
        <f t="shared" si="154"/>
        <v>#DIV/0!</v>
      </c>
      <c r="FJ673" s="54" t="str">
        <f t="shared" si="155"/>
        <v>#DIV/0!</v>
      </c>
      <c r="FK673" s="55" t="str">
        <f t="shared" si="156"/>
        <v>#DIV/0!</v>
      </c>
      <c r="FL673" s="55" t="str">
        <f t="shared" si="157"/>
        <v>#DIV/0!</v>
      </c>
      <c r="FM673" s="55" t="str">
        <f t="shared" si="158"/>
        <v>#DIV/0!</v>
      </c>
      <c r="FN673" s="39" t="str">
        <f t="shared" si="159"/>
        <v>#DIV/0!</v>
      </c>
      <c r="FO673" s="56" t="str">
        <f t="shared" si="160"/>
        <v>#DIV/0!</v>
      </c>
      <c r="FP673" s="56" t="str">
        <f t="shared" si="161"/>
        <v>#DIV/0!</v>
      </c>
      <c r="FQ673" s="56" t="str">
        <f t="shared" si="162"/>
        <v>#DIV/0!</v>
      </c>
      <c r="FR673" s="57" t="str">
        <f t="shared" si="163"/>
        <v>#DIV/0!</v>
      </c>
      <c r="FS673" s="51" t="str">
        <f t="shared" si="164"/>
        <v>#DIV/0!</v>
      </c>
      <c r="FT673" s="51" t="str">
        <f t="shared" si="165"/>
        <v>#DIV/0!</v>
      </c>
      <c r="FU673" s="52" t="str">
        <f t="shared" si="166"/>
        <v>#DIV/0!</v>
      </c>
      <c r="FV673" s="52" t="str">
        <f t="shared" si="167"/>
        <v>#DIV/0!</v>
      </c>
      <c r="FW673" s="36" t="str">
        <f t="shared" si="168"/>
        <v>#DIV/0!</v>
      </c>
      <c r="FX673" s="53" t="str">
        <f t="shared" si="169"/>
        <v>#DIV/0!</v>
      </c>
      <c r="FY673" s="53" t="str">
        <f t="shared" si="170"/>
        <v>#DIV/0!</v>
      </c>
      <c r="FZ673" s="54" t="str">
        <f t="shared" si="171"/>
        <v>#DIV/0!</v>
      </c>
      <c r="GA673" s="55" t="str">
        <f t="shared" si="172"/>
        <v>#DIV/0!</v>
      </c>
      <c r="GB673" s="55" t="str">
        <f t="shared" si="173"/>
        <v>#DIV/0!</v>
      </c>
      <c r="GC673" s="55" t="str">
        <f t="shared" si="174"/>
        <v>#DIV/0!</v>
      </c>
      <c r="GD673" s="39" t="str">
        <f t="shared" si="175"/>
        <v>#DIV/0!</v>
      </c>
      <c r="GE673" s="58">
        <f t="shared" si="176"/>
        <v>-0.5</v>
      </c>
      <c r="GF673" s="42">
        <f t="shared" si="177"/>
        <v>-0.8660254038</v>
      </c>
      <c r="GG673" s="58">
        <f t="shared" si="178"/>
        <v>-2.094395102</v>
      </c>
      <c r="GH673" s="42">
        <f t="shared" si="179"/>
        <v>1</v>
      </c>
      <c r="GI673" s="59">
        <f t="shared" si="180"/>
        <v>-0.5</v>
      </c>
      <c r="GJ673" s="43">
        <f t="shared" si="181"/>
        <v>0.8660254038</v>
      </c>
      <c r="GK673" s="59">
        <f t="shared" si="182"/>
        <v>2.094395102</v>
      </c>
      <c r="GL673" s="43">
        <f t="shared" si="183"/>
        <v>1</v>
      </c>
      <c r="GM673" s="51">
        <f t="shared" si="184"/>
        <v>-2.094395102</v>
      </c>
      <c r="GN673" s="51" t="str">
        <f t="shared" si="185"/>
        <v>#DIV/0!</v>
      </c>
      <c r="GO673" s="52" t="str">
        <f t="shared" si="186"/>
        <v>#DIV/0!</v>
      </c>
      <c r="GP673" s="52" t="str">
        <f t="shared" si="187"/>
        <v>#DIV/0!</v>
      </c>
      <c r="GQ673" s="36" t="str">
        <f t="shared" si="188"/>
        <v>#DIV/0!</v>
      </c>
      <c r="GR673" s="53">
        <f t="shared" si="189"/>
        <v>1</v>
      </c>
      <c r="GS673" s="53" t="str">
        <f t="shared" si="190"/>
        <v>#DIV/0!</v>
      </c>
      <c r="GT673" s="54" t="str">
        <f t="shared" si="191"/>
        <v>#DIV/0!</v>
      </c>
      <c r="GU673" s="55" t="str">
        <f t="shared" si="192"/>
        <v>#DIV/0!</v>
      </c>
      <c r="GV673" s="55" t="str">
        <f t="shared" si="193"/>
        <v>#DIV/0!</v>
      </c>
      <c r="GW673" s="55" t="str">
        <f t="shared" si="194"/>
        <v>#DIV/0!</v>
      </c>
      <c r="GX673" s="39" t="str">
        <f t="shared" si="195"/>
        <v>#DIV/0!</v>
      </c>
      <c r="GY673" s="51">
        <f t="shared" si="196"/>
        <v>2.094395102</v>
      </c>
      <c r="GZ673" s="51" t="str">
        <f t="shared" si="197"/>
        <v>#DIV/0!</v>
      </c>
      <c r="HA673" s="52" t="str">
        <f t="shared" si="198"/>
        <v>#DIV/0!</v>
      </c>
      <c r="HB673" s="52" t="str">
        <f t="shared" si="199"/>
        <v>#DIV/0!</v>
      </c>
      <c r="HC673" s="36" t="str">
        <f t="shared" si="200"/>
        <v>#DIV/0!</v>
      </c>
      <c r="HD673" s="53">
        <f t="shared" si="201"/>
        <v>1</v>
      </c>
      <c r="HE673" s="53" t="str">
        <f t="shared" si="202"/>
        <v>#DIV/0!</v>
      </c>
      <c r="HF673" s="54" t="str">
        <f t="shared" si="203"/>
        <v>#DIV/0!</v>
      </c>
      <c r="HG673" s="55" t="str">
        <f t="shared" si="204"/>
        <v>#DIV/0!</v>
      </c>
      <c r="HH673" s="55" t="str">
        <f t="shared" si="205"/>
        <v>#DIV/0!</v>
      </c>
      <c r="HI673" s="55" t="str">
        <f t="shared" si="206"/>
        <v>#DIV/0!</v>
      </c>
      <c r="HJ673" s="39" t="str">
        <f t="shared" si="207"/>
        <v>#DIV/0!</v>
      </c>
      <c r="HK673" s="51">
        <f t="shared" si="208"/>
        <v>2.094395102</v>
      </c>
      <c r="HL673" s="51" t="str">
        <f t="shared" si="209"/>
        <v>#DIV/0!</v>
      </c>
      <c r="HM673" s="52" t="str">
        <f t="shared" si="210"/>
        <v>#DIV/0!</v>
      </c>
      <c r="HN673" s="52" t="str">
        <f t="shared" si="211"/>
        <v>#DIV/0!</v>
      </c>
      <c r="HO673" s="36" t="str">
        <f t="shared" si="212"/>
        <v>#DIV/0!</v>
      </c>
      <c r="HP673" s="53">
        <f t="shared" si="213"/>
        <v>1</v>
      </c>
      <c r="HQ673" s="53" t="str">
        <f t="shared" si="214"/>
        <v>#DIV/0!</v>
      </c>
      <c r="HR673" s="54" t="str">
        <f t="shared" si="215"/>
        <v>#DIV/0!</v>
      </c>
      <c r="HS673" s="55" t="str">
        <f t="shared" si="216"/>
        <v>#DIV/0!</v>
      </c>
      <c r="HT673" s="55" t="str">
        <f t="shared" si="217"/>
        <v>#DIV/0!</v>
      </c>
      <c r="HU673" s="55" t="str">
        <f t="shared" si="218"/>
        <v>#DIV/0!</v>
      </c>
      <c r="HV673" s="39" t="str">
        <f t="shared" si="219"/>
        <v>#DIV/0!</v>
      </c>
      <c r="HW673" s="51">
        <f t="shared" si="220"/>
        <v>-2.094395102</v>
      </c>
      <c r="HX673" s="51" t="str">
        <f t="shared" si="221"/>
        <v>#DIV/0!</v>
      </c>
      <c r="HY673" s="52" t="str">
        <f t="shared" si="222"/>
        <v>#DIV/0!</v>
      </c>
      <c r="HZ673" s="52" t="str">
        <f t="shared" si="223"/>
        <v>#DIV/0!</v>
      </c>
      <c r="IA673" s="36" t="str">
        <f t="shared" si="224"/>
        <v>#DIV/0!</v>
      </c>
      <c r="IB673" s="53">
        <f t="shared" si="225"/>
        <v>1</v>
      </c>
      <c r="IC673" s="53" t="str">
        <f t="shared" si="226"/>
        <v>#DIV/0!</v>
      </c>
      <c r="ID673" s="54" t="str">
        <f t="shared" si="227"/>
        <v>#DIV/0!</v>
      </c>
      <c r="IE673" s="55" t="str">
        <f t="shared" si="228"/>
        <v>#DIV/0!</v>
      </c>
      <c r="IF673" s="55" t="str">
        <f t="shared" si="229"/>
        <v>#DIV/0!</v>
      </c>
      <c r="IG673" s="55" t="str">
        <f t="shared" si="230"/>
        <v>#DIV/0!</v>
      </c>
      <c r="IH673" s="39" t="str">
        <f t="shared" si="231"/>
        <v>#DIV/0!</v>
      </c>
    </row>
    <row r="674" ht="12.75" customHeight="1">
      <c r="A674" s="44" t="str">
        <f>'Execute Cubic'!U669</f>
        <v/>
      </c>
      <c r="B674" s="44" t="str">
        <f>'Execute Cubic'!V669</f>
        <v/>
      </c>
      <c r="C674" s="44" t="str">
        <f>'Execute Cubic'!W669</f>
        <v/>
      </c>
      <c r="D674" s="44" t="str">
        <f>'Execute Cubic'!X669</f>
        <v/>
      </c>
      <c r="E674" s="44">
        <f t="shared" ref="E674:H674" si="10957">0</f>
        <v>0</v>
      </c>
      <c r="F674" s="44">
        <f t="shared" si="10957"/>
        <v>0</v>
      </c>
      <c r="G674" s="44">
        <f t="shared" si="10957"/>
        <v>0</v>
      </c>
      <c r="H674" s="44">
        <f t="shared" si="10957"/>
        <v>0</v>
      </c>
      <c r="I674" s="45" t="str">
        <f t="shared" si="27"/>
        <v>#DIV/0!</v>
      </c>
      <c r="J674" s="45" t="str">
        <f t="shared" si="28"/>
        <v>#DIV/0!</v>
      </c>
      <c r="K674" s="46" t="str">
        <f t="shared" si="29"/>
        <v>#DIV/0!</v>
      </c>
      <c r="L674" s="46" t="str">
        <f t="shared" si="30"/>
        <v>#DIV/0!</v>
      </c>
      <c r="M674" s="47" t="str">
        <f t="shared" si="31"/>
        <v>#DIV/0!</v>
      </c>
      <c r="N674" s="47" t="str">
        <f t="shared" si="32"/>
        <v>#DIV/0!</v>
      </c>
      <c r="O674" s="48" t="str">
        <f t="shared" ref="O674:R674" si="10958">ATAN2(A674,E674)</f>
        <v>#DIV/0!</v>
      </c>
      <c r="P674" s="48" t="str">
        <f t="shared" si="10958"/>
        <v>#DIV/0!</v>
      </c>
      <c r="Q674" s="48" t="str">
        <f t="shared" si="10958"/>
        <v>#DIV/0!</v>
      </c>
      <c r="R674" s="48" t="str">
        <f t="shared" si="10958"/>
        <v>#DIV/0!</v>
      </c>
      <c r="S674" s="48">
        <f t="shared" ref="S674:V674" si="10959">SQRT(POWER(A674,2)+POWER(E674,2))</f>
        <v>0</v>
      </c>
      <c r="T674" s="48">
        <f t="shared" si="10959"/>
        <v>0</v>
      </c>
      <c r="U674" s="48">
        <f t="shared" si="10959"/>
        <v>0</v>
      </c>
      <c r="V674" s="48">
        <f t="shared" si="10959"/>
        <v>0</v>
      </c>
      <c r="W674" s="49" t="str">
        <f t="shared" ref="W674:Z674" si="10960">O674-$O674</f>
        <v>#DIV/0!</v>
      </c>
      <c r="X674" s="49" t="str">
        <f t="shared" si="10960"/>
        <v>#DIV/0!</v>
      </c>
      <c r="Y674" s="49" t="str">
        <f t="shared" si="10960"/>
        <v>#DIV/0!</v>
      </c>
      <c r="Z674" s="49" t="str">
        <f t="shared" si="10960"/>
        <v>#DIV/0!</v>
      </c>
      <c r="AA674" s="49" t="str">
        <f t="shared" ref="AA674:AD674" si="10961">S674/$S674</f>
        <v>#DIV/0!</v>
      </c>
      <c r="AB674" s="49" t="str">
        <f t="shared" si="10961"/>
        <v>#DIV/0!</v>
      </c>
      <c r="AC674" s="49" t="str">
        <f t="shared" si="10961"/>
        <v>#DIV/0!</v>
      </c>
      <c r="AD674" s="49" t="str">
        <f t="shared" si="10961"/>
        <v>#DIV/0!</v>
      </c>
      <c r="AE674" s="50" t="str">
        <f t="shared" ref="AE674:AH674" si="10962">AA674*COS(W674)</f>
        <v>#DIV/0!</v>
      </c>
      <c r="AF674" s="50" t="str">
        <f t="shared" si="10962"/>
        <v>#DIV/0!</v>
      </c>
      <c r="AG674" s="50" t="str">
        <f t="shared" si="10962"/>
        <v>#DIV/0!</v>
      </c>
      <c r="AH674" s="50" t="str">
        <f t="shared" si="10962"/>
        <v>#DIV/0!</v>
      </c>
      <c r="AI674" s="44" t="str">
        <f t="shared" ref="AI674:AL674" si="10963">AA674*SIN(W674)</f>
        <v>#DIV/0!</v>
      </c>
      <c r="AJ674" s="44" t="str">
        <f t="shared" si="10963"/>
        <v>#DIV/0!</v>
      </c>
      <c r="AK674" s="44" t="str">
        <f t="shared" si="10963"/>
        <v>#DIV/0!</v>
      </c>
      <c r="AL674" s="44" t="str">
        <f t="shared" si="10963"/>
        <v>#DIV/0!</v>
      </c>
      <c r="AM674" s="51" t="str">
        <f t="shared" si="39"/>
        <v>#DIV/0!</v>
      </c>
      <c r="AN674" s="52" t="str">
        <f t="shared" si="40"/>
        <v>#DIV/0!</v>
      </c>
      <c r="AO674" s="52" t="str">
        <f t="shared" si="41"/>
        <v>#DIV/0!</v>
      </c>
      <c r="AP674" s="36" t="str">
        <f t="shared" si="42"/>
        <v>#DIV/0!</v>
      </c>
      <c r="AQ674" s="53" t="str">
        <f t="shared" si="43"/>
        <v>#DIV/0!</v>
      </c>
      <c r="AR674" s="54" t="str">
        <f t="shared" si="44"/>
        <v>#DIV/0!</v>
      </c>
      <c r="AS674" s="55" t="str">
        <f t="shared" si="45"/>
        <v>#DIV/0!</v>
      </c>
      <c r="AT674" s="55" t="str">
        <f t="shared" si="46"/>
        <v>#DIV/0!</v>
      </c>
      <c r="AU674" s="55" t="str">
        <f t="shared" si="47"/>
        <v>#DIV/0!</v>
      </c>
      <c r="AV674" s="39" t="str">
        <f t="shared" si="48"/>
        <v>#DIV/0!</v>
      </c>
      <c r="AW674" s="51" t="str">
        <f t="shared" ref="AW674:AX674" si="10964">AW$1*X674</f>
        <v>#DIV/0!</v>
      </c>
      <c r="AX674" s="51" t="str">
        <f t="shared" si="10964"/>
        <v>#DIV/0!</v>
      </c>
      <c r="AY674" s="52" t="str">
        <f t="shared" si="50"/>
        <v>#DIV/0!</v>
      </c>
      <c r="AZ674" s="52" t="str">
        <f t="shared" si="51"/>
        <v>#DIV/0!</v>
      </c>
      <c r="BA674" s="36" t="str">
        <f t="shared" si="52"/>
        <v>#DIV/0!</v>
      </c>
      <c r="BB674" s="53" t="str">
        <f t="shared" ref="BB674:BC674" si="10965">POWER(AB674,BB$1)</f>
        <v>#DIV/0!</v>
      </c>
      <c r="BC674" s="53" t="str">
        <f t="shared" si="10965"/>
        <v>#DIV/0!</v>
      </c>
      <c r="BD674" s="54" t="str">
        <f t="shared" si="54"/>
        <v>#DIV/0!</v>
      </c>
      <c r="BE674" s="55" t="str">
        <f t="shared" si="55"/>
        <v>#DIV/0!</v>
      </c>
      <c r="BF674" s="55" t="str">
        <f t="shared" si="56"/>
        <v>#DIV/0!</v>
      </c>
      <c r="BG674" s="55" t="str">
        <f t="shared" si="57"/>
        <v>#DIV/0!</v>
      </c>
      <c r="BH674" s="39" t="str">
        <f t="shared" si="58"/>
        <v>#DIV/0!</v>
      </c>
      <c r="BI674" s="51" t="str">
        <f t="shared" si="59"/>
        <v>#DIV/0!</v>
      </c>
      <c r="BJ674" s="52" t="str">
        <f t="shared" si="60"/>
        <v>#DIV/0!</v>
      </c>
      <c r="BK674" s="52" t="str">
        <f t="shared" si="61"/>
        <v>#DIV/0!</v>
      </c>
      <c r="BL674" s="36" t="str">
        <f t="shared" si="62"/>
        <v>#DIV/0!</v>
      </c>
      <c r="BM674" s="53" t="str">
        <f t="shared" si="63"/>
        <v>#DIV/0!</v>
      </c>
      <c r="BN674" s="54" t="str">
        <f t="shared" si="64"/>
        <v>#DIV/0!</v>
      </c>
      <c r="BO674" s="55" t="str">
        <f t="shared" si="65"/>
        <v>#DIV/0!</v>
      </c>
      <c r="BP674" s="55" t="str">
        <f t="shared" si="66"/>
        <v>#DIV/0!</v>
      </c>
      <c r="BQ674" s="55" t="str">
        <f t="shared" si="67"/>
        <v>#DIV/0!</v>
      </c>
      <c r="BR674" s="39" t="str">
        <f t="shared" si="68"/>
        <v>#DIV/0!</v>
      </c>
      <c r="BS674" s="56" t="str">
        <f t="shared" ref="BS674:BT674" si="10966">AS674+BE674+BO674</f>
        <v>#DIV/0!</v>
      </c>
      <c r="BT674" s="56" t="str">
        <f t="shared" si="10966"/>
        <v>#DIV/0!</v>
      </c>
      <c r="BU674" s="56" t="str">
        <f t="shared" si="70"/>
        <v>#DIV/0!</v>
      </c>
      <c r="BV674" s="57" t="str">
        <f t="shared" si="71"/>
        <v>#DIV/0!</v>
      </c>
      <c r="BW674" s="51" t="str">
        <f t="shared" ref="BW674:BX674" si="10967">BW$1*X674</f>
        <v>#DIV/0!</v>
      </c>
      <c r="BX674" s="51" t="str">
        <f t="shared" si="10967"/>
        <v>#DIV/0!</v>
      </c>
      <c r="BY674" s="52" t="str">
        <f t="shared" si="73"/>
        <v>#DIV/0!</v>
      </c>
      <c r="BZ674" s="52" t="str">
        <f t="shared" si="74"/>
        <v>#DIV/0!</v>
      </c>
      <c r="CA674" s="36" t="str">
        <f t="shared" si="75"/>
        <v>#DIV/0!</v>
      </c>
      <c r="CB674" s="53" t="str">
        <f t="shared" ref="CB674:CC674" si="10968">POWER(AB674,CB$1)</f>
        <v>#DIV/0!</v>
      </c>
      <c r="CC674" s="53" t="str">
        <f t="shared" si="10968"/>
        <v>#DIV/0!</v>
      </c>
      <c r="CD674" s="54" t="str">
        <f t="shared" si="77"/>
        <v>#DIV/0!</v>
      </c>
      <c r="CE674" s="55" t="str">
        <f t="shared" si="78"/>
        <v>#DIV/0!</v>
      </c>
      <c r="CF674" s="55" t="str">
        <f t="shared" si="79"/>
        <v>#DIV/0!</v>
      </c>
      <c r="CG674" s="55" t="str">
        <f t="shared" si="80"/>
        <v>#DIV/0!</v>
      </c>
      <c r="CH674" s="39" t="str">
        <f t="shared" si="81"/>
        <v>#DIV/0!</v>
      </c>
      <c r="CI674" s="51" t="str">
        <f t="shared" si="82"/>
        <v>#DIV/0!</v>
      </c>
      <c r="CJ674" s="52" t="str">
        <f t="shared" si="83"/>
        <v>#DIV/0!</v>
      </c>
      <c r="CK674" s="52" t="str">
        <f t="shared" si="84"/>
        <v>#DIV/0!</v>
      </c>
      <c r="CL674" s="36" t="str">
        <f t="shared" si="85"/>
        <v>#DIV/0!</v>
      </c>
      <c r="CM674" s="53" t="str">
        <f t="shared" si="86"/>
        <v>#DIV/0!</v>
      </c>
      <c r="CN674" s="54" t="str">
        <f t="shared" si="87"/>
        <v>#DIV/0!</v>
      </c>
      <c r="CO674" s="55" t="str">
        <f t="shared" si="88"/>
        <v>#DIV/0!</v>
      </c>
      <c r="CP674" s="55" t="str">
        <f t="shared" si="89"/>
        <v>#DIV/0!</v>
      </c>
      <c r="CQ674" s="55" t="str">
        <f t="shared" si="90"/>
        <v>#DIV/0!</v>
      </c>
      <c r="CR674" s="39" t="str">
        <f t="shared" si="91"/>
        <v>#DIV/0!</v>
      </c>
      <c r="CS674" s="51" t="str">
        <f t="shared" si="92"/>
        <v>#DIV/0!</v>
      </c>
      <c r="CT674" s="51" t="str">
        <f t="shared" si="93"/>
        <v>#DIV/0!</v>
      </c>
      <c r="CU674" s="52" t="str">
        <f t="shared" si="94"/>
        <v>#DIV/0!</v>
      </c>
      <c r="CV674" s="52" t="str">
        <f t="shared" si="95"/>
        <v>#DIV/0!</v>
      </c>
      <c r="CW674" s="36" t="str">
        <f t="shared" si="96"/>
        <v>#DIV/0!</v>
      </c>
      <c r="CX674" s="53" t="str">
        <f t="shared" si="97"/>
        <v>#DIV/0!</v>
      </c>
      <c r="CY674" s="53" t="str">
        <f t="shared" si="98"/>
        <v>#DIV/0!</v>
      </c>
      <c r="CZ674" s="54" t="str">
        <f t="shared" si="99"/>
        <v>#DIV/0!</v>
      </c>
      <c r="DA674" s="55" t="str">
        <f t="shared" si="100"/>
        <v>#DIV/0!</v>
      </c>
      <c r="DB674" s="55" t="str">
        <f t="shared" si="101"/>
        <v>#DIV/0!</v>
      </c>
      <c r="DC674" s="55" t="str">
        <f t="shared" si="102"/>
        <v>#DIV/0!</v>
      </c>
      <c r="DD674" s="39" t="str">
        <f t="shared" si="103"/>
        <v>#DIV/0!</v>
      </c>
      <c r="DE674" s="51" t="str">
        <f t="shared" ref="DE674:DG674" si="10969">DE$1*X674</f>
        <v>#DIV/0!</v>
      </c>
      <c r="DF674" s="51" t="str">
        <f t="shared" si="10969"/>
        <v>#DIV/0!</v>
      </c>
      <c r="DG674" s="51" t="str">
        <f t="shared" si="10969"/>
        <v>#DIV/0!</v>
      </c>
      <c r="DH674" s="52" t="str">
        <f t="shared" si="105"/>
        <v>#DIV/0!</v>
      </c>
      <c r="DI674" s="52" t="str">
        <f t="shared" si="106"/>
        <v>#DIV/0!</v>
      </c>
      <c r="DJ674" s="36" t="str">
        <f t="shared" si="107"/>
        <v>#DIV/0!</v>
      </c>
      <c r="DK674" s="53" t="str">
        <f t="shared" ref="DK674:DM674" si="10970">POWER(AB674,DK$1)</f>
        <v>#DIV/0!</v>
      </c>
      <c r="DL674" s="53" t="str">
        <f t="shared" si="10970"/>
        <v>#DIV/0!</v>
      </c>
      <c r="DM674" s="53" t="str">
        <f t="shared" si="10970"/>
        <v>#DIV/0!</v>
      </c>
      <c r="DN674" s="54" t="str">
        <f t="shared" si="109"/>
        <v>#DIV/0!</v>
      </c>
      <c r="DO674" s="55" t="str">
        <f t="shared" si="110"/>
        <v>#DIV/0!</v>
      </c>
      <c r="DP674" s="55" t="str">
        <f t="shared" si="111"/>
        <v>#DIV/0!</v>
      </c>
      <c r="DQ674" s="55" t="str">
        <f t="shared" si="112"/>
        <v>#DIV/0!</v>
      </c>
      <c r="DR674" s="39" t="str">
        <f t="shared" si="113"/>
        <v>#DIV/0!</v>
      </c>
      <c r="DS674" s="51" t="str">
        <f t="shared" si="114"/>
        <v>#DIV/0!</v>
      </c>
      <c r="DT674" s="52" t="str">
        <f t="shared" si="115"/>
        <v>#DIV/0!</v>
      </c>
      <c r="DU674" s="52" t="str">
        <f t="shared" si="116"/>
        <v>#DIV/0!</v>
      </c>
      <c r="DV674" s="36" t="str">
        <f t="shared" si="117"/>
        <v>#DIV/0!</v>
      </c>
      <c r="DW674" s="53" t="str">
        <f t="shared" si="118"/>
        <v>#DIV/0!</v>
      </c>
      <c r="DX674" s="54" t="str">
        <f t="shared" si="119"/>
        <v>#DIV/0!</v>
      </c>
      <c r="DY674" s="55" t="str">
        <f t="shared" si="120"/>
        <v>#DIV/0!</v>
      </c>
      <c r="DZ674" s="55" t="str">
        <f t="shared" si="121"/>
        <v>#DIV/0!</v>
      </c>
      <c r="EA674" s="55" t="str">
        <f t="shared" si="122"/>
        <v>#DIV/0!</v>
      </c>
      <c r="EB674" s="39" t="str">
        <f t="shared" si="123"/>
        <v>#DIV/0!</v>
      </c>
      <c r="EC674" s="56" t="str">
        <f t="shared" ref="EC674:ED674" si="10971">CE674+CO674+DA674+DO674+DY674</f>
        <v>#DIV/0!</v>
      </c>
      <c r="ED674" s="56" t="str">
        <f t="shared" si="10971"/>
        <v>#DIV/0!</v>
      </c>
      <c r="EE674" s="56" t="str">
        <f t="shared" si="125"/>
        <v>#DIV/0!</v>
      </c>
      <c r="EF674" s="57" t="str">
        <f t="shared" si="126"/>
        <v>#DIV/0!</v>
      </c>
      <c r="EG674" s="51" t="str">
        <f t="shared" si="127"/>
        <v>#DIV/0!</v>
      </c>
      <c r="EH674" s="52" t="str">
        <f t="shared" si="128"/>
        <v>#DIV/0!</v>
      </c>
      <c r="EI674" s="52" t="str">
        <f t="shared" si="129"/>
        <v>#DIV/0!</v>
      </c>
      <c r="EJ674" s="36" t="str">
        <f t="shared" si="130"/>
        <v>#DIV/0!</v>
      </c>
      <c r="EK674" s="53" t="str">
        <f t="shared" si="131"/>
        <v>#DIV/0!</v>
      </c>
      <c r="EL674" s="54" t="str">
        <f t="shared" si="132"/>
        <v>#DIV/0!</v>
      </c>
      <c r="EM674" s="55" t="str">
        <f t="shared" si="133"/>
        <v>#DIV/0!</v>
      </c>
      <c r="EN674" s="55" t="str">
        <f t="shared" si="134"/>
        <v>#DIV/0!</v>
      </c>
      <c r="EO674" s="55" t="str">
        <f t="shared" si="135"/>
        <v>#DIV/0!</v>
      </c>
      <c r="EP674" s="39" t="str">
        <f t="shared" si="136"/>
        <v>#DIV/0!</v>
      </c>
      <c r="EQ674" s="56" t="str">
        <f t="shared" ref="EQ674:ER674" si="10972">BS674+EM674</f>
        <v>#DIV/0!</v>
      </c>
      <c r="ER674" s="56" t="str">
        <f t="shared" si="10972"/>
        <v>#DIV/0!</v>
      </c>
      <c r="ES674" s="56" t="str">
        <f t="shared" si="138"/>
        <v>#DIV/0!</v>
      </c>
      <c r="ET674" s="57" t="str">
        <f t="shared" si="139"/>
        <v>#DIV/0!</v>
      </c>
      <c r="EU674" s="51" t="str">
        <f t="shared" si="140"/>
        <v>#DIV/0!</v>
      </c>
      <c r="EV674" s="52" t="str">
        <f t="shared" si="141"/>
        <v>#DIV/0!</v>
      </c>
      <c r="EW674" s="52" t="str">
        <f t="shared" si="142"/>
        <v>#DIV/0!</v>
      </c>
      <c r="EX674" s="36" t="str">
        <f t="shared" si="143"/>
        <v>#DIV/0!</v>
      </c>
      <c r="EY674" s="53" t="str">
        <f t="shared" si="144"/>
        <v>#DIV/0!</v>
      </c>
      <c r="EZ674" s="54" t="str">
        <f t="shared" si="145"/>
        <v>#DIV/0!</v>
      </c>
      <c r="FA674" s="55" t="str">
        <f t="shared" si="146"/>
        <v>#DIV/0!</v>
      </c>
      <c r="FB674" s="55" t="str">
        <f t="shared" si="147"/>
        <v>#DIV/0!</v>
      </c>
      <c r="FC674" s="55" t="str">
        <f t="shared" si="148"/>
        <v>#DIV/0!</v>
      </c>
      <c r="FD674" s="39" t="str">
        <f t="shared" si="149"/>
        <v>#DIV/0!</v>
      </c>
      <c r="FE674" s="51" t="str">
        <f t="shared" si="150"/>
        <v>#DIV/0!</v>
      </c>
      <c r="FF674" s="52" t="str">
        <f t="shared" si="151"/>
        <v>#DIV/0!</v>
      </c>
      <c r="FG674" s="52" t="str">
        <f t="shared" si="152"/>
        <v>#DIV/0!</v>
      </c>
      <c r="FH674" s="36" t="str">
        <f t="shared" si="153"/>
        <v>#DIV/0!</v>
      </c>
      <c r="FI674" s="53" t="str">
        <f t="shared" si="154"/>
        <v>#DIV/0!</v>
      </c>
      <c r="FJ674" s="54" t="str">
        <f t="shared" si="155"/>
        <v>#DIV/0!</v>
      </c>
      <c r="FK674" s="55" t="str">
        <f t="shared" si="156"/>
        <v>#DIV/0!</v>
      </c>
      <c r="FL674" s="55" t="str">
        <f t="shared" si="157"/>
        <v>#DIV/0!</v>
      </c>
      <c r="FM674" s="55" t="str">
        <f t="shared" si="158"/>
        <v>#DIV/0!</v>
      </c>
      <c r="FN674" s="39" t="str">
        <f t="shared" si="159"/>
        <v>#DIV/0!</v>
      </c>
      <c r="FO674" s="56" t="str">
        <f t="shared" si="160"/>
        <v>#DIV/0!</v>
      </c>
      <c r="FP674" s="56" t="str">
        <f t="shared" si="161"/>
        <v>#DIV/0!</v>
      </c>
      <c r="FQ674" s="56" t="str">
        <f t="shared" si="162"/>
        <v>#DIV/0!</v>
      </c>
      <c r="FR674" s="57" t="str">
        <f t="shared" si="163"/>
        <v>#DIV/0!</v>
      </c>
      <c r="FS674" s="51" t="str">
        <f t="shared" si="164"/>
        <v>#DIV/0!</v>
      </c>
      <c r="FT674" s="51" t="str">
        <f t="shared" si="165"/>
        <v>#DIV/0!</v>
      </c>
      <c r="FU674" s="52" t="str">
        <f t="shared" si="166"/>
        <v>#DIV/0!</v>
      </c>
      <c r="FV674" s="52" t="str">
        <f t="shared" si="167"/>
        <v>#DIV/0!</v>
      </c>
      <c r="FW674" s="36" t="str">
        <f t="shared" si="168"/>
        <v>#DIV/0!</v>
      </c>
      <c r="FX674" s="53" t="str">
        <f t="shared" si="169"/>
        <v>#DIV/0!</v>
      </c>
      <c r="FY674" s="53" t="str">
        <f t="shared" si="170"/>
        <v>#DIV/0!</v>
      </c>
      <c r="FZ674" s="54" t="str">
        <f t="shared" si="171"/>
        <v>#DIV/0!</v>
      </c>
      <c r="GA674" s="55" t="str">
        <f t="shared" si="172"/>
        <v>#DIV/0!</v>
      </c>
      <c r="GB674" s="55" t="str">
        <f t="shared" si="173"/>
        <v>#DIV/0!</v>
      </c>
      <c r="GC674" s="55" t="str">
        <f t="shared" si="174"/>
        <v>#DIV/0!</v>
      </c>
      <c r="GD674" s="39" t="str">
        <f t="shared" si="175"/>
        <v>#DIV/0!</v>
      </c>
      <c r="GE674" s="58">
        <f t="shared" si="176"/>
        <v>-0.5</v>
      </c>
      <c r="GF674" s="42">
        <f t="shared" si="177"/>
        <v>-0.8660254038</v>
      </c>
      <c r="GG674" s="58">
        <f t="shared" si="178"/>
        <v>-2.094395102</v>
      </c>
      <c r="GH674" s="42">
        <f t="shared" si="179"/>
        <v>1</v>
      </c>
      <c r="GI674" s="59">
        <f t="shared" si="180"/>
        <v>-0.5</v>
      </c>
      <c r="GJ674" s="43">
        <f t="shared" si="181"/>
        <v>0.8660254038</v>
      </c>
      <c r="GK674" s="59">
        <f t="shared" si="182"/>
        <v>2.094395102</v>
      </c>
      <c r="GL674" s="43">
        <f t="shared" si="183"/>
        <v>1</v>
      </c>
      <c r="GM674" s="51">
        <f t="shared" si="184"/>
        <v>-2.094395102</v>
      </c>
      <c r="GN674" s="51" t="str">
        <f t="shared" si="185"/>
        <v>#DIV/0!</v>
      </c>
      <c r="GO674" s="52" t="str">
        <f t="shared" si="186"/>
        <v>#DIV/0!</v>
      </c>
      <c r="GP674" s="52" t="str">
        <f t="shared" si="187"/>
        <v>#DIV/0!</v>
      </c>
      <c r="GQ674" s="36" t="str">
        <f t="shared" si="188"/>
        <v>#DIV/0!</v>
      </c>
      <c r="GR674" s="53">
        <f t="shared" si="189"/>
        <v>1</v>
      </c>
      <c r="GS674" s="53" t="str">
        <f t="shared" si="190"/>
        <v>#DIV/0!</v>
      </c>
      <c r="GT674" s="54" t="str">
        <f t="shared" si="191"/>
        <v>#DIV/0!</v>
      </c>
      <c r="GU674" s="55" t="str">
        <f t="shared" si="192"/>
        <v>#DIV/0!</v>
      </c>
      <c r="GV674" s="55" t="str">
        <f t="shared" si="193"/>
        <v>#DIV/0!</v>
      </c>
      <c r="GW674" s="55" t="str">
        <f t="shared" si="194"/>
        <v>#DIV/0!</v>
      </c>
      <c r="GX674" s="39" t="str">
        <f t="shared" si="195"/>
        <v>#DIV/0!</v>
      </c>
      <c r="GY674" s="51">
        <f t="shared" si="196"/>
        <v>2.094395102</v>
      </c>
      <c r="GZ674" s="51" t="str">
        <f t="shared" si="197"/>
        <v>#DIV/0!</v>
      </c>
      <c r="HA674" s="52" t="str">
        <f t="shared" si="198"/>
        <v>#DIV/0!</v>
      </c>
      <c r="HB674" s="52" t="str">
        <f t="shared" si="199"/>
        <v>#DIV/0!</v>
      </c>
      <c r="HC674" s="36" t="str">
        <f t="shared" si="200"/>
        <v>#DIV/0!</v>
      </c>
      <c r="HD674" s="53">
        <f t="shared" si="201"/>
        <v>1</v>
      </c>
      <c r="HE674" s="53" t="str">
        <f t="shared" si="202"/>
        <v>#DIV/0!</v>
      </c>
      <c r="HF674" s="54" t="str">
        <f t="shared" si="203"/>
        <v>#DIV/0!</v>
      </c>
      <c r="HG674" s="55" t="str">
        <f t="shared" si="204"/>
        <v>#DIV/0!</v>
      </c>
      <c r="HH674" s="55" t="str">
        <f t="shared" si="205"/>
        <v>#DIV/0!</v>
      </c>
      <c r="HI674" s="55" t="str">
        <f t="shared" si="206"/>
        <v>#DIV/0!</v>
      </c>
      <c r="HJ674" s="39" t="str">
        <f t="shared" si="207"/>
        <v>#DIV/0!</v>
      </c>
      <c r="HK674" s="51">
        <f t="shared" si="208"/>
        <v>2.094395102</v>
      </c>
      <c r="HL674" s="51" t="str">
        <f t="shared" si="209"/>
        <v>#DIV/0!</v>
      </c>
      <c r="HM674" s="52" t="str">
        <f t="shared" si="210"/>
        <v>#DIV/0!</v>
      </c>
      <c r="HN674" s="52" t="str">
        <f t="shared" si="211"/>
        <v>#DIV/0!</v>
      </c>
      <c r="HO674" s="36" t="str">
        <f t="shared" si="212"/>
        <v>#DIV/0!</v>
      </c>
      <c r="HP674" s="53">
        <f t="shared" si="213"/>
        <v>1</v>
      </c>
      <c r="HQ674" s="53" t="str">
        <f t="shared" si="214"/>
        <v>#DIV/0!</v>
      </c>
      <c r="HR674" s="54" t="str">
        <f t="shared" si="215"/>
        <v>#DIV/0!</v>
      </c>
      <c r="HS674" s="55" t="str">
        <f t="shared" si="216"/>
        <v>#DIV/0!</v>
      </c>
      <c r="HT674" s="55" t="str">
        <f t="shared" si="217"/>
        <v>#DIV/0!</v>
      </c>
      <c r="HU674" s="55" t="str">
        <f t="shared" si="218"/>
        <v>#DIV/0!</v>
      </c>
      <c r="HV674" s="39" t="str">
        <f t="shared" si="219"/>
        <v>#DIV/0!</v>
      </c>
      <c r="HW674" s="51">
        <f t="shared" si="220"/>
        <v>-2.094395102</v>
      </c>
      <c r="HX674" s="51" t="str">
        <f t="shared" si="221"/>
        <v>#DIV/0!</v>
      </c>
      <c r="HY674" s="52" t="str">
        <f t="shared" si="222"/>
        <v>#DIV/0!</v>
      </c>
      <c r="HZ674" s="52" t="str">
        <f t="shared" si="223"/>
        <v>#DIV/0!</v>
      </c>
      <c r="IA674" s="36" t="str">
        <f t="shared" si="224"/>
        <v>#DIV/0!</v>
      </c>
      <c r="IB674" s="53">
        <f t="shared" si="225"/>
        <v>1</v>
      </c>
      <c r="IC674" s="53" t="str">
        <f t="shared" si="226"/>
        <v>#DIV/0!</v>
      </c>
      <c r="ID674" s="54" t="str">
        <f t="shared" si="227"/>
        <v>#DIV/0!</v>
      </c>
      <c r="IE674" s="55" t="str">
        <f t="shared" si="228"/>
        <v>#DIV/0!</v>
      </c>
      <c r="IF674" s="55" t="str">
        <f t="shared" si="229"/>
        <v>#DIV/0!</v>
      </c>
      <c r="IG674" s="55" t="str">
        <f t="shared" si="230"/>
        <v>#DIV/0!</v>
      </c>
      <c r="IH674" s="39" t="str">
        <f t="shared" si="231"/>
        <v>#DIV/0!</v>
      </c>
    </row>
    <row r="675" ht="12.75" customHeight="1">
      <c r="A675" s="44" t="str">
        <f>'Execute Cubic'!U670</f>
        <v/>
      </c>
      <c r="B675" s="44" t="str">
        <f>'Execute Cubic'!V670</f>
        <v/>
      </c>
      <c r="C675" s="44" t="str">
        <f>'Execute Cubic'!W670</f>
        <v/>
      </c>
      <c r="D675" s="44" t="str">
        <f>'Execute Cubic'!X670</f>
        <v/>
      </c>
      <c r="E675" s="44">
        <f t="shared" ref="E675:H675" si="10973">0</f>
        <v>0</v>
      </c>
      <c r="F675" s="44">
        <f t="shared" si="10973"/>
        <v>0</v>
      </c>
      <c r="G675" s="44">
        <f t="shared" si="10973"/>
        <v>0</v>
      </c>
      <c r="H675" s="44">
        <f t="shared" si="10973"/>
        <v>0</v>
      </c>
      <c r="I675" s="45" t="str">
        <f t="shared" si="27"/>
        <v>#DIV/0!</v>
      </c>
      <c r="J675" s="45" t="str">
        <f t="shared" si="28"/>
        <v>#DIV/0!</v>
      </c>
      <c r="K675" s="46" t="str">
        <f t="shared" si="29"/>
        <v>#DIV/0!</v>
      </c>
      <c r="L675" s="46" t="str">
        <f t="shared" si="30"/>
        <v>#DIV/0!</v>
      </c>
      <c r="M675" s="47" t="str">
        <f t="shared" si="31"/>
        <v>#DIV/0!</v>
      </c>
      <c r="N675" s="47" t="str">
        <f t="shared" si="32"/>
        <v>#DIV/0!</v>
      </c>
      <c r="O675" s="48" t="str">
        <f t="shared" ref="O675:R675" si="10974">ATAN2(A675,E675)</f>
        <v>#DIV/0!</v>
      </c>
      <c r="P675" s="48" t="str">
        <f t="shared" si="10974"/>
        <v>#DIV/0!</v>
      </c>
      <c r="Q675" s="48" t="str">
        <f t="shared" si="10974"/>
        <v>#DIV/0!</v>
      </c>
      <c r="R675" s="48" t="str">
        <f t="shared" si="10974"/>
        <v>#DIV/0!</v>
      </c>
      <c r="S675" s="48">
        <f t="shared" ref="S675:V675" si="10975">SQRT(POWER(A675,2)+POWER(E675,2))</f>
        <v>0</v>
      </c>
      <c r="T675" s="48">
        <f t="shared" si="10975"/>
        <v>0</v>
      </c>
      <c r="U675" s="48">
        <f t="shared" si="10975"/>
        <v>0</v>
      </c>
      <c r="V675" s="48">
        <f t="shared" si="10975"/>
        <v>0</v>
      </c>
      <c r="W675" s="49" t="str">
        <f t="shared" ref="W675:Z675" si="10976">O675-$O675</f>
        <v>#DIV/0!</v>
      </c>
      <c r="X675" s="49" t="str">
        <f t="shared" si="10976"/>
        <v>#DIV/0!</v>
      </c>
      <c r="Y675" s="49" t="str">
        <f t="shared" si="10976"/>
        <v>#DIV/0!</v>
      </c>
      <c r="Z675" s="49" t="str">
        <f t="shared" si="10976"/>
        <v>#DIV/0!</v>
      </c>
      <c r="AA675" s="49" t="str">
        <f t="shared" ref="AA675:AD675" si="10977">S675/$S675</f>
        <v>#DIV/0!</v>
      </c>
      <c r="AB675" s="49" t="str">
        <f t="shared" si="10977"/>
        <v>#DIV/0!</v>
      </c>
      <c r="AC675" s="49" t="str">
        <f t="shared" si="10977"/>
        <v>#DIV/0!</v>
      </c>
      <c r="AD675" s="49" t="str">
        <f t="shared" si="10977"/>
        <v>#DIV/0!</v>
      </c>
      <c r="AE675" s="50" t="str">
        <f t="shared" ref="AE675:AH675" si="10978">AA675*COS(W675)</f>
        <v>#DIV/0!</v>
      </c>
      <c r="AF675" s="50" t="str">
        <f t="shared" si="10978"/>
        <v>#DIV/0!</v>
      </c>
      <c r="AG675" s="50" t="str">
        <f t="shared" si="10978"/>
        <v>#DIV/0!</v>
      </c>
      <c r="AH675" s="50" t="str">
        <f t="shared" si="10978"/>
        <v>#DIV/0!</v>
      </c>
      <c r="AI675" s="44" t="str">
        <f t="shared" ref="AI675:AL675" si="10979">AA675*SIN(W675)</f>
        <v>#DIV/0!</v>
      </c>
      <c r="AJ675" s="44" t="str">
        <f t="shared" si="10979"/>
        <v>#DIV/0!</v>
      </c>
      <c r="AK675" s="44" t="str">
        <f t="shared" si="10979"/>
        <v>#DIV/0!</v>
      </c>
      <c r="AL675" s="44" t="str">
        <f t="shared" si="10979"/>
        <v>#DIV/0!</v>
      </c>
      <c r="AM675" s="51" t="str">
        <f t="shared" si="39"/>
        <v>#DIV/0!</v>
      </c>
      <c r="AN675" s="52" t="str">
        <f t="shared" si="40"/>
        <v>#DIV/0!</v>
      </c>
      <c r="AO675" s="52" t="str">
        <f t="shared" si="41"/>
        <v>#DIV/0!</v>
      </c>
      <c r="AP675" s="36" t="str">
        <f t="shared" si="42"/>
        <v>#DIV/0!</v>
      </c>
      <c r="AQ675" s="53" t="str">
        <f t="shared" si="43"/>
        <v>#DIV/0!</v>
      </c>
      <c r="AR675" s="54" t="str">
        <f t="shared" si="44"/>
        <v>#DIV/0!</v>
      </c>
      <c r="AS675" s="55" t="str">
        <f t="shared" si="45"/>
        <v>#DIV/0!</v>
      </c>
      <c r="AT675" s="55" t="str">
        <f t="shared" si="46"/>
        <v>#DIV/0!</v>
      </c>
      <c r="AU675" s="55" t="str">
        <f t="shared" si="47"/>
        <v>#DIV/0!</v>
      </c>
      <c r="AV675" s="39" t="str">
        <f t="shared" si="48"/>
        <v>#DIV/0!</v>
      </c>
      <c r="AW675" s="51" t="str">
        <f t="shared" ref="AW675:AX675" si="10980">AW$1*X675</f>
        <v>#DIV/0!</v>
      </c>
      <c r="AX675" s="51" t="str">
        <f t="shared" si="10980"/>
        <v>#DIV/0!</v>
      </c>
      <c r="AY675" s="52" t="str">
        <f t="shared" si="50"/>
        <v>#DIV/0!</v>
      </c>
      <c r="AZ675" s="52" t="str">
        <f t="shared" si="51"/>
        <v>#DIV/0!</v>
      </c>
      <c r="BA675" s="36" t="str">
        <f t="shared" si="52"/>
        <v>#DIV/0!</v>
      </c>
      <c r="BB675" s="53" t="str">
        <f t="shared" ref="BB675:BC675" si="10981">POWER(AB675,BB$1)</f>
        <v>#DIV/0!</v>
      </c>
      <c r="BC675" s="53" t="str">
        <f t="shared" si="10981"/>
        <v>#DIV/0!</v>
      </c>
      <c r="BD675" s="54" t="str">
        <f t="shared" si="54"/>
        <v>#DIV/0!</v>
      </c>
      <c r="BE675" s="55" t="str">
        <f t="shared" si="55"/>
        <v>#DIV/0!</v>
      </c>
      <c r="BF675" s="55" t="str">
        <f t="shared" si="56"/>
        <v>#DIV/0!</v>
      </c>
      <c r="BG675" s="55" t="str">
        <f t="shared" si="57"/>
        <v>#DIV/0!</v>
      </c>
      <c r="BH675" s="39" t="str">
        <f t="shared" si="58"/>
        <v>#DIV/0!</v>
      </c>
      <c r="BI675" s="51" t="str">
        <f t="shared" si="59"/>
        <v>#DIV/0!</v>
      </c>
      <c r="BJ675" s="52" t="str">
        <f t="shared" si="60"/>
        <v>#DIV/0!</v>
      </c>
      <c r="BK675" s="52" t="str">
        <f t="shared" si="61"/>
        <v>#DIV/0!</v>
      </c>
      <c r="BL675" s="36" t="str">
        <f t="shared" si="62"/>
        <v>#DIV/0!</v>
      </c>
      <c r="BM675" s="53" t="str">
        <f t="shared" si="63"/>
        <v>#DIV/0!</v>
      </c>
      <c r="BN675" s="54" t="str">
        <f t="shared" si="64"/>
        <v>#DIV/0!</v>
      </c>
      <c r="BO675" s="55" t="str">
        <f t="shared" si="65"/>
        <v>#DIV/0!</v>
      </c>
      <c r="BP675" s="55" t="str">
        <f t="shared" si="66"/>
        <v>#DIV/0!</v>
      </c>
      <c r="BQ675" s="55" t="str">
        <f t="shared" si="67"/>
        <v>#DIV/0!</v>
      </c>
      <c r="BR675" s="39" t="str">
        <f t="shared" si="68"/>
        <v>#DIV/0!</v>
      </c>
      <c r="BS675" s="56" t="str">
        <f t="shared" ref="BS675:BT675" si="10982">AS675+BE675+BO675</f>
        <v>#DIV/0!</v>
      </c>
      <c r="BT675" s="56" t="str">
        <f t="shared" si="10982"/>
        <v>#DIV/0!</v>
      </c>
      <c r="BU675" s="56" t="str">
        <f t="shared" si="70"/>
        <v>#DIV/0!</v>
      </c>
      <c r="BV675" s="57" t="str">
        <f t="shared" si="71"/>
        <v>#DIV/0!</v>
      </c>
      <c r="BW675" s="51" t="str">
        <f t="shared" ref="BW675:BX675" si="10983">BW$1*X675</f>
        <v>#DIV/0!</v>
      </c>
      <c r="BX675" s="51" t="str">
        <f t="shared" si="10983"/>
        <v>#DIV/0!</v>
      </c>
      <c r="BY675" s="52" t="str">
        <f t="shared" si="73"/>
        <v>#DIV/0!</v>
      </c>
      <c r="BZ675" s="52" t="str">
        <f t="shared" si="74"/>
        <v>#DIV/0!</v>
      </c>
      <c r="CA675" s="36" t="str">
        <f t="shared" si="75"/>
        <v>#DIV/0!</v>
      </c>
      <c r="CB675" s="53" t="str">
        <f t="shared" ref="CB675:CC675" si="10984">POWER(AB675,CB$1)</f>
        <v>#DIV/0!</v>
      </c>
      <c r="CC675" s="53" t="str">
        <f t="shared" si="10984"/>
        <v>#DIV/0!</v>
      </c>
      <c r="CD675" s="54" t="str">
        <f t="shared" si="77"/>
        <v>#DIV/0!</v>
      </c>
      <c r="CE675" s="55" t="str">
        <f t="shared" si="78"/>
        <v>#DIV/0!</v>
      </c>
      <c r="CF675" s="55" t="str">
        <f t="shared" si="79"/>
        <v>#DIV/0!</v>
      </c>
      <c r="CG675" s="55" t="str">
        <f t="shared" si="80"/>
        <v>#DIV/0!</v>
      </c>
      <c r="CH675" s="39" t="str">
        <f t="shared" si="81"/>
        <v>#DIV/0!</v>
      </c>
      <c r="CI675" s="51" t="str">
        <f t="shared" si="82"/>
        <v>#DIV/0!</v>
      </c>
      <c r="CJ675" s="52" t="str">
        <f t="shared" si="83"/>
        <v>#DIV/0!</v>
      </c>
      <c r="CK675" s="52" t="str">
        <f t="shared" si="84"/>
        <v>#DIV/0!</v>
      </c>
      <c r="CL675" s="36" t="str">
        <f t="shared" si="85"/>
        <v>#DIV/0!</v>
      </c>
      <c r="CM675" s="53" t="str">
        <f t="shared" si="86"/>
        <v>#DIV/0!</v>
      </c>
      <c r="CN675" s="54" t="str">
        <f t="shared" si="87"/>
        <v>#DIV/0!</v>
      </c>
      <c r="CO675" s="55" t="str">
        <f t="shared" si="88"/>
        <v>#DIV/0!</v>
      </c>
      <c r="CP675" s="55" t="str">
        <f t="shared" si="89"/>
        <v>#DIV/0!</v>
      </c>
      <c r="CQ675" s="55" t="str">
        <f t="shared" si="90"/>
        <v>#DIV/0!</v>
      </c>
      <c r="CR675" s="39" t="str">
        <f t="shared" si="91"/>
        <v>#DIV/0!</v>
      </c>
      <c r="CS675" s="51" t="str">
        <f t="shared" si="92"/>
        <v>#DIV/0!</v>
      </c>
      <c r="CT675" s="51" t="str">
        <f t="shared" si="93"/>
        <v>#DIV/0!</v>
      </c>
      <c r="CU675" s="52" t="str">
        <f t="shared" si="94"/>
        <v>#DIV/0!</v>
      </c>
      <c r="CV675" s="52" t="str">
        <f t="shared" si="95"/>
        <v>#DIV/0!</v>
      </c>
      <c r="CW675" s="36" t="str">
        <f t="shared" si="96"/>
        <v>#DIV/0!</v>
      </c>
      <c r="CX675" s="53" t="str">
        <f t="shared" si="97"/>
        <v>#DIV/0!</v>
      </c>
      <c r="CY675" s="53" t="str">
        <f t="shared" si="98"/>
        <v>#DIV/0!</v>
      </c>
      <c r="CZ675" s="54" t="str">
        <f t="shared" si="99"/>
        <v>#DIV/0!</v>
      </c>
      <c r="DA675" s="55" t="str">
        <f t="shared" si="100"/>
        <v>#DIV/0!</v>
      </c>
      <c r="DB675" s="55" t="str">
        <f t="shared" si="101"/>
        <v>#DIV/0!</v>
      </c>
      <c r="DC675" s="55" t="str">
        <f t="shared" si="102"/>
        <v>#DIV/0!</v>
      </c>
      <c r="DD675" s="39" t="str">
        <f t="shared" si="103"/>
        <v>#DIV/0!</v>
      </c>
      <c r="DE675" s="51" t="str">
        <f t="shared" ref="DE675:DG675" si="10985">DE$1*X675</f>
        <v>#DIV/0!</v>
      </c>
      <c r="DF675" s="51" t="str">
        <f t="shared" si="10985"/>
        <v>#DIV/0!</v>
      </c>
      <c r="DG675" s="51" t="str">
        <f t="shared" si="10985"/>
        <v>#DIV/0!</v>
      </c>
      <c r="DH675" s="52" t="str">
        <f t="shared" si="105"/>
        <v>#DIV/0!</v>
      </c>
      <c r="DI675" s="52" t="str">
        <f t="shared" si="106"/>
        <v>#DIV/0!</v>
      </c>
      <c r="DJ675" s="36" t="str">
        <f t="shared" si="107"/>
        <v>#DIV/0!</v>
      </c>
      <c r="DK675" s="53" t="str">
        <f t="shared" ref="DK675:DM675" si="10986">POWER(AB675,DK$1)</f>
        <v>#DIV/0!</v>
      </c>
      <c r="DL675" s="53" t="str">
        <f t="shared" si="10986"/>
        <v>#DIV/0!</v>
      </c>
      <c r="DM675" s="53" t="str">
        <f t="shared" si="10986"/>
        <v>#DIV/0!</v>
      </c>
      <c r="DN675" s="54" t="str">
        <f t="shared" si="109"/>
        <v>#DIV/0!</v>
      </c>
      <c r="DO675" s="55" t="str">
        <f t="shared" si="110"/>
        <v>#DIV/0!</v>
      </c>
      <c r="DP675" s="55" t="str">
        <f t="shared" si="111"/>
        <v>#DIV/0!</v>
      </c>
      <c r="DQ675" s="55" t="str">
        <f t="shared" si="112"/>
        <v>#DIV/0!</v>
      </c>
      <c r="DR675" s="39" t="str">
        <f t="shared" si="113"/>
        <v>#DIV/0!</v>
      </c>
      <c r="DS675" s="51" t="str">
        <f t="shared" si="114"/>
        <v>#DIV/0!</v>
      </c>
      <c r="DT675" s="52" t="str">
        <f t="shared" si="115"/>
        <v>#DIV/0!</v>
      </c>
      <c r="DU675" s="52" t="str">
        <f t="shared" si="116"/>
        <v>#DIV/0!</v>
      </c>
      <c r="DV675" s="36" t="str">
        <f t="shared" si="117"/>
        <v>#DIV/0!</v>
      </c>
      <c r="DW675" s="53" t="str">
        <f t="shared" si="118"/>
        <v>#DIV/0!</v>
      </c>
      <c r="DX675" s="54" t="str">
        <f t="shared" si="119"/>
        <v>#DIV/0!</v>
      </c>
      <c r="DY675" s="55" t="str">
        <f t="shared" si="120"/>
        <v>#DIV/0!</v>
      </c>
      <c r="DZ675" s="55" t="str">
        <f t="shared" si="121"/>
        <v>#DIV/0!</v>
      </c>
      <c r="EA675" s="55" t="str">
        <f t="shared" si="122"/>
        <v>#DIV/0!</v>
      </c>
      <c r="EB675" s="39" t="str">
        <f t="shared" si="123"/>
        <v>#DIV/0!</v>
      </c>
      <c r="EC675" s="56" t="str">
        <f t="shared" ref="EC675:ED675" si="10987">CE675+CO675+DA675+DO675+DY675</f>
        <v>#DIV/0!</v>
      </c>
      <c r="ED675" s="56" t="str">
        <f t="shared" si="10987"/>
        <v>#DIV/0!</v>
      </c>
      <c r="EE675" s="56" t="str">
        <f t="shared" si="125"/>
        <v>#DIV/0!</v>
      </c>
      <c r="EF675" s="57" t="str">
        <f t="shared" si="126"/>
        <v>#DIV/0!</v>
      </c>
      <c r="EG675" s="51" t="str">
        <f t="shared" si="127"/>
        <v>#DIV/0!</v>
      </c>
      <c r="EH675" s="52" t="str">
        <f t="shared" si="128"/>
        <v>#DIV/0!</v>
      </c>
      <c r="EI675" s="52" t="str">
        <f t="shared" si="129"/>
        <v>#DIV/0!</v>
      </c>
      <c r="EJ675" s="36" t="str">
        <f t="shared" si="130"/>
        <v>#DIV/0!</v>
      </c>
      <c r="EK675" s="53" t="str">
        <f t="shared" si="131"/>
        <v>#DIV/0!</v>
      </c>
      <c r="EL675" s="54" t="str">
        <f t="shared" si="132"/>
        <v>#DIV/0!</v>
      </c>
      <c r="EM675" s="55" t="str">
        <f t="shared" si="133"/>
        <v>#DIV/0!</v>
      </c>
      <c r="EN675" s="55" t="str">
        <f t="shared" si="134"/>
        <v>#DIV/0!</v>
      </c>
      <c r="EO675" s="55" t="str">
        <f t="shared" si="135"/>
        <v>#DIV/0!</v>
      </c>
      <c r="EP675" s="39" t="str">
        <f t="shared" si="136"/>
        <v>#DIV/0!</v>
      </c>
      <c r="EQ675" s="56" t="str">
        <f t="shared" ref="EQ675:ER675" si="10988">BS675+EM675</f>
        <v>#DIV/0!</v>
      </c>
      <c r="ER675" s="56" t="str">
        <f t="shared" si="10988"/>
        <v>#DIV/0!</v>
      </c>
      <c r="ES675" s="56" t="str">
        <f t="shared" si="138"/>
        <v>#DIV/0!</v>
      </c>
      <c r="ET675" s="57" t="str">
        <f t="shared" si="139"/>
        <v>#DIV/0!</v>
      </c>
      <c r="EU675" s="51" t="str">
        <f t="shared" si="140"/>
        <v>#DIV/0!</v>
      </c>
      <c r="EV675" s="52" t="str">
        <f t="shared" si="141"/>
        <v>#DIV/0!</v>
      </c>
      <c r="EW675" s="52" t="str">
        <f t="shared" si="142"/>
        <v>#DIV/0!</v>
      </c>
      <c r="EX675" s="36" t="str">
        <f t="shared" si="143"/>
        <v>#DIV/0!</v>
      </c>
      <c r="EY675" s="53" t="str">
        <f t="shared" si="144"/>
        <v>#DIV/0!</v>
      </c>
      <c r="EZ675" s="54" t="str">
        <f t="shared" si="145"/>
        <v>#DIV/0!</v>
      </c>
      <c r="FA675" s="55" t="str">
        <f t="shared" si="146"/>
        <v>#DIV/0!</v>
      </c>
      <c r="FB675" s="55" t="str">
        <f t="shared" si="147"/>
        <v>#DIV/0!</v>
      </c>
      <c r="FC675" s="55" t="str">
        <f t="shared" si="148"/>
        <v>#DIV/0!</v>
      </c>
      <c r="FD675" s="39" t="str">
        <f t="shared" si="149"/>
        <v>#DIV/0!</v>
      </c>
      <c r="FE675" s="51" t="str">
        <f t="shared" si="150"/>
        <v>#DIV/0!</v>
      </c>
      <c r="FF675" s="52" t="str">
        <f t="shared" si="151"/>
        <v>#DIV/0!</v>
      </c>
      <c r="FG675" s="52" t="str">
        <f t="shared" si="152"/>
        <v>#DIV/0!</v>
      </c>
      <c r="FH675" s="36" t="str">
        <f t="shared" si="153"/>
        <v>#DIV/0!</v>
      </c>
      <c r="FI675" s="53" t="str">
        <f t="shared" si="154"/>
        <v>#DIV/0!</v>
      </c>
      <c r="FJ675" s="54" t="str">
        <f t="shared" si="155"/>
        <v>#DIV/0!</v>
      </c>
      <c r="FK675" s="55" t="str">
        <f t="shared" si="156"/>
        <v>#DIV/0!</v>
      </c>
      <c r="FL675" s="55" t="str">
        <f t="shared" si="157"/>
        <v>#DIV/0!</v>
      </c>
      <c r="FM675" s="55" t="str">
        <f t="shared" si="158"/>
        <v>#DIV/0!</v>
      </c>
      <c r="FN675" s="39" t="str">
        <f t="shared" si="159"/>
        <v>#DIV/0!</v>
      </c>
      <c r="FO675" s="56" t="str">
        <f t="shared" si="160"/>
        <v>#DIV/0!</v>
      </c>
      <c r="FP675" s="56" t="str">
        <f t="shared" si="161"/>
        <v>#DIV/0!</v>
      </c>
      <c r="FQ675" s="56" t="str">
        <f t="shared" si="162"/>
        <v>#DIV/0!</v>
      </c>
      <c r="FR675" s="57" t="str">
        <f t="shared" si="163"/>
        <v>#DIV/0!</v>
      </c>
      <c r="FS675" s="51" t="str">
        <f t="shared" si="164"/>
        <v>#DIV/0!</v>
      </c>
      <c r="FT675" s="51" t="str">
        <f t="shared" si="165"/>
        <v>#DIV/0!</v>
      </c>
      <c r="FU675" s="52" t="str">
        <f t="shared" si="166"/>
        <v>#DIV/0!</v>
      </c>
      <c r="FV675" s="52" t="str">
        <f t="shared" si="167"/>
        <v>#DIV/0!</v>
      </c>
      <c r="FW675" s="36" t="str">
        <f t="shared" si="168"/>
        <v>#DIV/0!</v>
      </c>
      <c r="FX675" s="53" t="str">
        <f t="shared" si="169"/>
        <v>#DIV/0!</v>
      </c>
      <c r="FY675" s="53" t="str">
        <f t="shared" si="170"/>
        <v>#DIV/0!</v>
      </c>
      <c r="FZ675" s="54" t="str">
        <f t="shared" si="171"/>
        <v>#DIV/0!</v>
      </c>
      <c r="GA675" s="55" t="str">
        <f t="shared" si="172"/>
        <v>#DIV/0!</v>
      </c>
      <c r="GB675" s="55" t="str">
        <f t="shared" si="173"/>
        <v>#DIV/0!</v>
      </c>
      <c r="GC675" s="55" t="str">
        <f t="shared" si="174"/>
        <v>#DIV/0!</v>
      </c>
      <c r="GD675" s="39" t="str">
        <f t="shared" si="175"/>
        <v>#DIV/0!</v>
      </c>
      <c r="GE675" s="58">
        <f t="shared" si="176"/>
        <v>-0.5</v>
      </c>
      <c r="GF675" s="42">
        <f t="shared" si="177"/>
        <v>-0.8660254038</v>
      </c>
      <c r="GG675" s="58">
        <f t="shared" si="178"/>
        <v>-2.094395102</v>
      </c>
      <c r="GH675" s="42">
        <f t="shared" si="179"/>
        <v>1</v>
      </c>
      <c r="GI675" s="59">
        <f t="shared" si="180"/>
        <v>-0.5</v>
      </c>
      <c r="GJ675" s="43">
        <f t="shared" si="181"/>
        <v>0.8660254038</v>
      </c>
      <c r="GK675" s="59">
        <f t="shared" si="182"/>
        <v>2.094395102</v>
      </c>
      <c r="GL675" s="43">
        <f t="shared" si="183"/>
        <v>1</v>
      </c>
      <c r="GM675" s="51">
        <f t="shared" si="184"/>
        <v>-2.094395102</v>
      </c>
      <c r="GN675" s="51" t="str">
        <f t="shared" si="185"/>
        <v>#DIV/0!</v>
      </c>
      <c r="GO675" s="52" t="str">
        <f t="shared" si="186"/>
        <v>#DIV/0!</v>
      </c>
      <c r="GP675" s="52" t="str">
        <f t="shared" si="187"/>
        <v>#DIV/0!</v>
      </c>
      <c r="GQ675" s="36" t="str">
        <f t="shared" si="188"/>
        <v>#DIV/0!</v>
      </c>
      <c r="GR675" s="53">
        <f t="shared" si="189"/>
        <v>1</v>
      </c>
      <c r="GS675" s="53" t="str">
        <f t="shared" si="190"/>
        <v>#DIV/0!</v>
      </c>
      <c r="GT675" s="54" t="str">
        <f t="shared" si="191"/>
        <v>#DIV/0!</v>
      </c>
      <c r="GU675" s="55" t="str">
        <f t="shared" si="192"/>
        <v>#DIV/0!</v>
      </c>
      <c r="GV675" s="55" t="str">
        <f t="shared" si="193"/>
        <v>#DIV/0!</v>
      </c>
      <c r="GW675" s="55" t="str">
        <f t="shared" si="194"/>
        <v>#DIV/0!</v>
      </c>
      <c r="GX675" s="39" t="str">
        <f t="shared" si="195"/>
        <v>#DIV/0!</v>
      </c>
      <c r="GY675" s="51">
        <f t="shared" si="196"/>
        <v>2.094395102</v>
      </c>
      <c r="GZ675" s="51" t="str">
        <f t="shared" si="197"/>
        <v>#DIV/0!</v>
      </c>
      <c r="HA675" s="52" t="str">
        <f t="shared" si="198"/>
        <v>#DIV/0!</v>
      </c>
      <c r="HB675" s="52" t="str">
        <f t="shared" si="199"/>
        <v>#DIV/0!</v>
      </c>
      <c r="HC675" s="36" t="str">
        <f t="shared" si="200"/>
        <v>#DIV/0!</v>
      </c>
      <c r="HD675" s="53">
        <f t="shared" si="201"/>
        <v>1</v>
      </c>
      <c r="HE675" s="53" t="str">
        <f t="shared" si="202"/>
        <v>#DIV/0!</v>
      </c>
      <c r="HF675" s="54" t="str">
        <f t="shared" si="203"/>
        <v>#DIV/0!</v>
      </c>
      <c r="HG675" s="55" t="str">
        <f t="shared" si="204"/>
        <v>#DIV/0!</v>
      </c>
      <c r="HH675" s="55" t="str">
        <f t="shared" si="205"/>
        <v>#DIV/0!</v>
      </c>
      <c r="HI675" s="55" t="str">
        <f t="shared" si="206"/>
        <v>#DIV/0!</v>
      </c>
      <c r="HJ675" s="39" t="str">
        <f t="shared" si="207"/>
        <v>#DIV/0!</v>
      </c>
      <c r="HK675" s="51">
        <f t="shared" si="208"/>
        <v>2.094395102</v>
      </c>
      <c r="HL675" s="51" t="str">
        <f t="shared" si="209"/>
        <v>#DIV/0!</v>
      </c>
      <c r="HM675" s="52" t="str">
        <f t="shared" si="210"/>
        <v>#DIV/0!</v>
      </c>
      <c r="HN675" s="52" t="str">
        <f t="shared" si="211"/>
        <v>#DIV/0!</v>
      </c>
      <c r="HO675" s="36" t="str">
        <f t="shared" si="212"/>
        <v>#DIV/0!</v>
      </c>
      <c r="HP675" s="53">
        <f t="shared" si="213"/>
        <v>1</v>
      </c>
      <c r="HQ675" s="53" t="str">
        <f t="shared" si="214"/>
        <v>#DIV/0!</v>
      </c>
      <c r="HR675" s="54" t="str">
        <f t="shared" si="215"/>
        <v>#DIV/0!</v>
      </c>
      <c r="HS675" s="55" t="str">
        <f t="shared" si="216"/>
        <v>#DIV/0!</v>
      </c>
      <c r="HT675" s="55" t="str">
        <f t="shared" si="217"/>
        <v>#DIV/0!</v>
      </c>
      <c r="HU675" s="55" t="str">
        <f t="shared" si="218"/>
        <v>#DIV/0!</v>
      </c>
      <c r="HV675" s="39" t="str">
        <f t="shared" si="219"/>
        <v>#DIV/0!</v>
      </c>
      <c r="HW675" s="51">
        <f t="shared" si="220"/>
        <v>-2.094395102</v>
      </c>
      <c r="HX675" s="51" t="str">
        <f t="shared" si="221"/>
        <v>#DIV/0!</v>
      </c>
      <c r="HY675" s="52" t="str">
        <f t="shared" si="222"/>
        <v>#DIV/0!</v>
      </c>
      <c r="HZ675" s="52" t="str">
        <f t="shared" si="223"/>
        <v>#DIV/0!</v>
      </c>
      <c r="IA675" s="36" t="str">
        <f t="shared" si="224"/>
        <v>#DIV/0!</v>
      </c>
      <c r="IB675" s="53">
        <f t="shared" si="225"/>
        <v>1</v>
      </c>
      <c r="IC675" s="53" t="str">
        <f t="shared" si="226"/>
        <v>#DIV/0!</v>
      </c>
      <c r="ID675" s="54" t="str">
        <f t="shared" si="227"/>
        <v>#DIV/0!</v>
      </c>
      <c r="IE675" s="55" t="str">
        <f t="shared" si="228"/>
        <v>#DIV/0!</v>
      </c>
      <c r="IF675" s="55" t="str">
        <f t="shared" si="229"/>
        <v>#DIV/0!</v>
      </c>
      <c r="IG675" s="55" t="str">
        <f t="shared" si="230"/>
        <v>#DIV/0!</v>
      </c>
      <c r="IH675" s="39" t="str">
        <f t="shared" si="231"/>
        <v>#DIV/0!</v>
      </c>
    </row>
    <row r="676" ht="12.75" customHeight="1">
      <c r="A676" s="44" t="str">
        <f>'Execute Cubic'!U671</f>
        <v/>
      </c>
      <c r="B676" s="44" t="str">
        <f>'Execute Cubic'!V671</f>
        <v/>
      </c>
      <c r="C676" s="44" t="str">
        <f>'Execute Cubic'!W671</f>
        <v/>
      </c>
      <c r="D676" s="44" t="str">
        <f>'Execute Cubic'!X671</f>
        <v/>
      </c>
      <c r="E676" s="44">
        <f t="shared" ref="E676:H676" si="10989">0</f>
        <v>0</v>
      </c>
      <c r="F676" s="44">
        <f t="shared" si="10989"/>
        <v>0</v>
      </c>
      <c r="G676" s="44">
        <f t="shared" si="10989"/>
        <v>0</v>
      </c>
      <c r="H676" s="44">
        <f t="shared" si="10989"/>
        <v>0</v>
      </c>
      <c r="I676" s="45" t="str">
        <f t="shared" si="27"/>
        <v>#DIV/0!</v>
      </c>
      <c r="J676" s="45" t="str">
        <f t="shared" si="28"/>
        <v>#DIV/0!</v>
      </c>
      <c r="K676" s="46" t="str">
        <f t="shared" si="29"/>
        <v>#DIV/0!</v>
      </c>
      <c r="L676" s="46" t="str">
        <f t="shared" si="30"/>
        <v>#DIV/0!</v>
      </c>
      <c r="M676" s="47" t="str">
        <f t="shared" si="31"/>
        <v>#DIV/0!</v>
      </c>
      <c r="N676" s="47" t="str">
        <f t="shared" si="32"/>
        <v>#DIV/0!</v>
      </c>
      <c r="O676" s="48" t="str">
        <f t="shared" ref="O676:R676" si="10990">ATAN2(A676,E676)</f>
        <v>#DIV/0!</v>
      </c>
      <c r="P676" s="48" t="str">
        <f t="shared" si="10990"/>
        <v>#DIV/0!</v>
      </c>
      <c r="Q676" s="48" t="str">
        <f t="shared" si="10990"/>
        <v>#DIV/0!</v>
      </c>
      <c r="R676" s="48" t="str">
        <f t="shared" si="10990"/>
        <v>#DIV/0!</v>
      </c>
      <c r="S676" s="48">
        <f t="shared" ref="S676:V676" si="10991">SQRT(POWER(A676,2)+POWER(E676,2))</f>
        <v>0</v>
      </c>
      <c r="T676" s="48">
        <f t="shared" si="10991"/>
        <v>0</v>
      </c>
      <c r="U676" s="48">
        <f t="shared" si="10991"/>
        <v>0</v>
      </c>
      <c r="V676" s="48">
        <f t="shared" si="10991"/>
        <v>0</v>
      </c>
      <c r="W676" s="49" t="str">
        <f t="shared" ref="W676:Z676" si="10992">O676-$O676</f>
        <v>#DIV/0!</v>
      </c>
      <c r="X676" s="49" t="str">
        <f t="shared" si="10992"/>
        <v>#DIV/0!</v>
      </c>
      <c r="Y676" s="49" t="str">
        <f t="shared" si="10992"/>
        <v>#DIV/0!</v>
      </c>
      <c r="Z676" s="49" t="str">
        <f t="shared" si="10992"/>
        <v>#DIV/0!</v>
      </c>
      <c r="AA676" s="49" t="str">
        <f t="shared" ref="AA676:AD676" si="10993">S676/$S676</f>
        <v>#DIV/0!</v>
      </c>
      <c r="AB676" s="49" t="str">
        <f t="shared" si="10993"/>
        <v>#DIV/0!</v>
      </c>
      <c r="AC676" s="49" t="str">
        <f t="shared" si="10993"/>
        <v>#DIV/0!</v>
      </c>
      <c r="AD676" s="49" t="str">
        <f t="shared" si="10993"/>
        <v>#DIV/0!</v>
      </c>
      <c r="AE676" s="50" t="str">
        <f t="shared" ref="AE676:AH676" si="10994">AA676*COS(W676)</f>
        <v>#DIV/0!</v>
      </c>
      <c r="AF676" s="50" t="str">
        <f t="shared" si="10994"/>
        <v>#DIV/0!</v>
      </c>
      <c r="AG676" s="50" t="str">
        <f t="shared" si="10994"/>
        <v>#DIV/0!</v>
      </c>
      <c r="AH676" s="50" t="str">
        <f t="shared" si="10994"/>
        <v>#DIV/0!</v>
      </c>
      <c r="AI676" s="44" t="str">
        <f t="shared" ref="AI676:AL676" si="10995">AA676*SIN(W676)</f>
        <v>#DIV/0!</v>
      </c>
      <c r="AJ676" s="44" t="str">
        <f t="shared" si="10995"/>
        <v>#DIV/0!</v>
      </c>
      <c r="AK676" s="44" t="str">
        <f t="shared" si="10995"/>
        <v>#DIV/0!</v>
      </c>
      <c r="AL676" s="44" t="str">
        <f t="shared" si="10995"/>
        <v>#DIV/0!</v>
      </c>
      <c r="AM676" s="51" t="str">
        <f t="shared" si="39"/>
        <v>#DIV/0!</v>
      </c>
      <c r="AN676" s="52" t="str">
        <f t="shared" si="40"/>
        <v>#DIV/0!</v>
      </c>
      <c r="AO676" s="52" t="str">
        <f t="shared" si="41"/>
        <v>#DIV/0!</v>
      </c>
      <c r="AP676" s="36" t="str">
        <f t="shared" si="42"/>
        <v>#DIV/0!</v>
      </c>
      <c r="AQ676" s="53" t="str">
        <f t="shared" si="43"/>
        <v>#DIV/0!</v>
      </c>
      <c r="AR676" s="54" t="str">
        <f t="shared" si="44"/>
        <v>#DIV/0!</v>
      </c>
      <c r="AS676" s="55" t="str">
        <f t="shared" si="45"/>
        <v>#DIV/0!</v>
      </c>
      <c r="AT676" s="55" t="str">
        <f t="shared" si="46"/>
        <v>#DIV/0!</v>
      </c>
      <c r="AU676" s="55" t="str">
        <f t="shared" si="47"/>
        <v>#DIV/0!</v>
      </c>
      <c r="AV676" s="39" t="str">
        <f t="shared" si="48"/>
        <v>#DIV/0!</v>
      </c>
      <c r="AW676" s="51" t="str">
        <f t="shared" ref="AW676:AX676" si="10996">AW$1*X676</f>
        <v>#DIV/0!</v>
      </c>
      <c r="AX676" s="51" t="str">
        <f t="shared" si="10996"/>
        <v>#DIV/0!</v>
      </c>
      <c r="AY676" s="52" t="str">
        <f t="shared" si="50"/>
        <v>#DIV/0!</v>
      </c>
      <c r="AZ676" s="52" t="str">
        <f t="shared" si="51"/>
        <v>#DIV/0!</v>
      </c>
      <c r="BA676" s="36" t="str">
        <f t="shared" si="52"/>
        <v>#DIV/0!</v>
      </c>
      <c r="BB676" s="53" t="str">
        <f t="shared" ref="BB676:BC676" si="10997">POWER(AB676,BB$1)</f>
        <v>#DIV/0!</v>
      </c>
      <c r="BC676" s="53" t="str">
        <f t="shared" si="10997"/>
        <v>#DIV/0!</v>
      </c>
      <c r="BD676" s="54" t="str">
        <f t="shared" si="54"/>
        <v>#DIV/0!</v>
      </c>
      <c r="BE676" s="55" t="str">
        <f t="shared" si="55"/>
        <v>#DIV/0!</v>
      </c>
      <c r="BF676" s="55" t="str">
        <f t="shared" si="56"/>
        <v>#DIV/0!</v>
      </c>
      <c r="BG676" s="55" t="str">
        <f t="shared" si="57"/>
        <v>#DIV/0!</v>
      </c>
      <c r="BH676" s="39" t="str">
        <f t="shared" si="58"/>
        <v>#DIV/0!</v>
      </c>
      <c r="BI676" s="51" t="str">
        <f t="shared" si="59"/>
        <v>#DIV/0!</v>
      </c>
      <c r="BJ676" s="52" t="str">
        <f t="shared" si="60"/>
        <v>#DIV/0!</v>
      </c>
      <c r="BK676" s="52" t="str">
        <f t="shared" si="61"/>
        <v>#DIV/0!</v>
      </c>
      <c r="BL676" s="36" t="str">
        <f t="shared" si="62"/>
        <v>#DIV/0!</v>
      </c>
      <c r="BM676" s="53" t="str">
        <f t="shared" si="63"/>
        <v>#DIV/0!</v>
      </c>
      <c r="BN676" s="54" t="str">
        <f t="shared" si="64"/>
        <v>#DIV/0!</v>
      </c>
      <c r="BO676" s="55" t="str">
        <f t="shared" si="65"/>
        <v>#DIV/0!</v>
      </c>
      <c r="BP676" s="55" t="str">
        <f t="shared" si="66"/>
        <v>#DIV/0!</v>
      </c>
      <c r="BQ676" s="55" t="str">
        <f t="shared" si="67"/>
        <v>#DIV/0!</v>
      </c>
      <c r="BR676" s="39" t="str">
        <f t="shared" si="68"/>
        <v>#DIV/0!</v>
      </c>
      <c r="BS676" s="56" t="str">
        <f t="shared" ref="BS676:BT676" si="10998">AS676+BE676+BO676</f>
        <v>#DIV/0!</v>
      </c>
      <c r="BT676" s="56" t="str">
        <f t="shared" si="10998"/>
        <v>#DIV/0!</v>
      </c>
      <c r="BU676" s="56" t="str">
        <f t="shared" si="70"/>
        <v>#DIV/0!</v>
      </c>
      <c r="BV676" s="57" t="str">
        <f t="shared" si="71"/>
        <v>#DIV/0!</v>
      </c>
      <c r="BW676" s="51" t="str">
        <f t="shared" ref="BW676:BX676" si="10999">BW$1*X676</f>
        <v>#DIV/0!</v>
      </c>
      <c r="BX676" s="51" t="str">
        <f t="shared" si="10999"/>
        <v>#DIV/0!</v>
      </c>
      <c r="BY676" s="52" t="str">
        <f t="shared" si="73"/>
        <v>#DIV/0!</v>
      </c>
      <c r="BZ676" s="52" t="str">
        <f t="shared" si="74"/>
        <v>#DIV/0!</v>
      </c>
      <c r="CA676" s="36" t="str">
        <f t="shared" si="75"/>
        <v>#DIV/0!</v>
      </c>
      <c r="CB676" s="53" t="str">
        <f t="shared" ref="CB676:CC676" si="11000">POWER(AB676,CB$1)</f>
        <v>#DIV/0!</v>
      </c>
      <c r="CC676" s="53" t="str">
        <f t="shared" si="11000"/>
        <v>#DIV/0!</v>
      </c>
      <c r="CD676" s="54" t="str">
        <f t="shared" si="77"/>
        <v>#DIV/0!</v>
      </c>
      <c r="CE676" s="55" t="str">
        <f t="shared" si="78"/>
        <v>#DIV/0!</v>
      </c>
      <c r="CF676" s="55" t="str">
        <f t="shared" si="79"/>
        <v>#DIV/0!</v>
      </c>
      <c r="CG676" s="55" t="str">
        <f t="shared" si="80"/>
        <v>#DIV/0!</v>
      </c>
      <c r="CH676" s="39" t="str">
        <f t="shared" si="81"/>
        <v>#DIV/0!</v>
      </c>
      <c r="CI676" s="51" t="str">
        <f t="shared" si="82"/>
        <v>#DIV/0!</v>
      </c>
      <c r="CJ676" s="52" t="str">
        <f t="shared" si="83"/>
        <v>#DIV/0!</v>
      </c>
      <c r="CK676" s="52" t="str">
        <f t="shared" si="84"/>
        <v>#DIV/0!</v>
      </c>
      <c r="CL676" s="36" t="str">
        <f t="shared" si="85"/>
        <v>#DIV/0!</v>
      </c>
      <c r="CM676" s="53" t="str">
        <f t="shared" si="86"/>
        <v>#DIV/0!</v>
      </c>
      <c r="CN676" s="54" t="str">
        <f t="shared" si="87"/>
        <v>#DIV/0!</v>
      </c>
      <c r="CO676" s="55" t="str">
        <f t="shared" si="88"/>
        <v>#DIV/0!</v>
      </c>
      <c r="CP676" s="55" t="str">
        <f t="shared" si="89"/>
        <v>#DIV/0!</v>
      </c>
      <c r="CQ676" s="55" t="str">
        <f t="shared" si="90"/>
        <v>#DIV/0!</v>
      </c>
      <c r="CR676" s="39" t="str">
        <f t="shared" si="91"/>
        <v>#DIV/0!</v>
      </c>
      <c r="CS676" s="51" t="str">
        <f t="shared" si="92"/>
        <v>#DIV/0!</v>
      </c>
      <c r="CT676" s="51" t="str">
        <f t="shared" si="93"/>
        <v>#DIV/0!</v>
      </c>
      <c r="CU676" s="52" t="str">
        <f t="shared" si="94"/>
        <v>#DIV/0!</v>
      </c>
      <c r="CV676" s="52" t="str">
        <f t="shared" si="95"/>
        <v>#DIV/0!</v>
      </c>
      <c r="CW676" s="36" t="str">
        <f t="shared" si="96"/>
        <v>#DIV/0!</v>
      </c>
      <c r="CX676" s="53" t="str">
        <f t="shared" si="97"/>
        <v>#DIV/0!</v>
      </c>
      <c r="CY676" s="53" t="str">
        <f t="shared" si="98"/>
        <v>#DIV/0!</v>
      </c>
      <c r="CZ676" s="54" t="str">
        <f t="shared" si="99"/>
        <v>#DIV/0!</v>
      </c>
      <c r="DA676" s="55" t="str">
        <f t="shared" si="100"/>
        <v>#DIV/0!</v>
      </c>
      <c r="DB676" s="55" t="str">
        <f t="shared" si="101"/>
        <v>#DIV/0!</v>
      </c>
      <c r="DC676" s="55" t="str">
        <f t="shared" si="102"/>
        <v>#DIV/0!</v>
      </c>
      <c r="DD676" s="39" t="str">
        <f t="shared" si="103"/>
        <v>#DIV/0!</v>
      </c>
      <c r="DE676" s="51" t="str">
        <f t="shared" ref="DE676:DG676" si="11001">DE$1*X676</f>
        <v>#DIV/0!</v>
      </c>
      <c r="DF676" s="51" t="str">
        <f t="shared" si="11001"/>
        <v>#DIV/0!</v>
      </c>
      <c r="DG676" s="51" t="str">
        <f t="shared" si="11001"/>
        <v>#DIV/0!</v>
      </c>
      <c r="DH676" s="52" t="str">
        <f t="shared" si="105"/>
        <v>#DIV/0!</v>
      </c>
      <c r="DI676" s="52" t="str">
        <f t="shared" si="106"/>
        <v>#DIV/0!</v>
      </c>
      <c r="DJ676" s="36" t="str">
        <f t="shared" si="107"/>
        <v>#DIV/0!</v>
      </c>
      <c r="DK676" s="53" t="str">
        <f t="shared" ref="DK676:DM676" si="11002">POWER(AB676,DK$1)</f>
        <v>#DIV/0!</v>
      </c>
      <c r="DL676" s="53" t="str">
        <f t="shared" si="11002"/>
        <v>#DIV/0!</v>
      </c>
      <c r="DM676" s="53" t="str">
        <f t="shared" si="11002"/>
        <v>#DIV/0!</v>
      </c>
      <c r="DN676" s="54" t="str">
        <f t="shared" si="109"/>
        <v>#DIV/0!</v>
      </c>
      <c r="DO676" s="55" t="str">
        <f t="shared" si="110"/>
        <v>#DIV/0!</v>
      </c>
      <c r="DP676" s="55" t="str">
        <f t="shared" si="111"/>
        <v>#DIV/0!</v>
      </c>
      <c r="DQ676" s="55" t="str">
        <f t="shared" si="112"/>
        <v>#DIV/0!</v>
      </c>
      <c r="DR676" s="39" t="str">
        <f t="shared" si="113"/>
        <v>#DIV/0!</v>
      </c>
      <c r="DS676" s="51" t="str">
        <f t="shared" si="114"/>
        <v>#DIV/0!</v>
      </c>
      <c r="DT676" s="52" t="str">
        <f t="shared" si="115"/>
        <v>#DIV/0!</v>
      </c>
      <c r="DU676" s="52" t="str">
        <f t="shared" si="116"/>
        <v>#DIV/0!</v>
      </c>
      <c r="DV676" s="36" t="str">
        <f t="shared" si="117"/>
        <v>#DIV/0!</v>
      </c>
      <c r="DW676" s="53" t="str">
        <f t="shared" si="118"/>
        <v>#DIV/0!</v>
      </c>
      <c r="DX676" s="54" t="str">
        <f t="shared" si="119"/>
        <v>#DIV/0!</v>
      </c>
      <c r="DY676" s="55" t="str">
        <f t="shared" si="120"/>
        <v>#DIV/0!</v>
      </c>
      <c r="DZ676" s="55" t="str">
        <f t="shared" si="121"/>
        <v>#DIV/0!</v>
      </c>
      <c r="EA676" s="55" t="str">
        <f t="shared" si="122"/>
        <v>#DIV/0!</v>
      </c>
      <c r="EB676" s="39" t="str">
        <f t="shared" si="123"/>
        <v>#DIV/0!</v>
      </c>
      <c r="EC676" s="56" t="str">
        <f t="shared" ref="EC676:ED676" si="11003">CE676+CO676+DA676+DO676+DY676</f>
        <v>#DIV/0!</v>
      </c>
      <c r="ED676" s="56" t="str">
        <f t="shared" si="11003"/>
        <v>#DIV/0!</v>
      </c>
      <c r="EE676" s="56" t="str">
        <f t="shared" si="125"/>
        <v>#DIV/0!</v>
      </c>
      <c r="EF676" s="57" t="str">
        <f t="shared" si="126"/>
        <v>#DIV/0!</v>
      </c>
      <c r="EG676" s="51" t="str">
        <f t="shared" si="127"/>
        <v>#DIV/0!</v>
      </c>
      <c r="EH676" s="52" t="str">
        <f t="shared" si="128"/>
        <v>#DIV/0!</v>
      </c>
      <c r="EI676" s="52" t="str">
        <f t="shared" si="129"/>
        <v>#DIV/0!</v>
      </c>
      <c r="EJ676" s="36" t="str">
        <f t="shared" si="130"/>
        <v>#DIV/0!</v>
      </c>
      <c r="EK676" s="53" t="str">
        <f t="shared" si="131"/>
        <v>#DIV/0!</v>
      </c>
      <c r="EL676" s="54" t="str">
        <f t="shared" si="132"/>
        <v>#DIV/0!</v>
      </c>
      <c r="EM676" s="55" t="str">
        <f t="shared" si="133"/>
        <v>#DIV/0!</v>
      </c>
      <c r="EN676" s="55" t="str">
        <f t="shared" si="134"/>
        <v>#DIV/0!</v>
      </c>
      <c r="EO676" s="55" t="str">
        <f t="shared" si="135"/>
        <v>#DIV/0!</v>
      </c>
      <c r="EP676" s="39" t="str">
        <f t="shared" si="136"/>
        <v>#DIV/0!</v>
      </c>
      <c r="EQ676" s="56" t="str">
        <f t="shared" ref="EQ676:ER676" si="11004">BS676+EM676</f>
        <v>#DIV/0!</v>
      </c>
      <c r="ER676" s="56" t="str">
        <f t="shared" si="11004"/>
        <v>#DIV/0!</v>
      </c>
      <c r="ES676" s="56" t="str">
        <f t="shared" si="138"/>
        <v>#DIV/0!</v>
      </c>
      <c r="ET676" s="57" t="str">
        <f t="shared" si="139"/>
        <v>#DIV/0!</v>
      </c>
      <c r="EU676" s="51" t="str">
        <f t="shared" si="140"/>
        <v>#DIV/0!</v>
      </c>
      <c r="EV676" s="52" t="str">
        <f t="shared" si="141"/>
        <v>#DIV/0!</v>
      </c>
      <c r="EW676" s="52" t="str">
        <f t="shared" si="142"/>
        <v>#DIV/0!</v>
      </c>
      <c r="EX676" s="36" t="str">
        <f t="shared" si="143"/>
        <v>#DIV/0!</v>
      </c>
      <c r="EY676" s="53" t="str">
        <f t="shared" si="144"/>
        <v>#DIV/0!</v>
      </c>
      <c r="EZ676" s="54" t="str">
        <f t="shared" si="145"/>
        <v>#DIV/0!</v>
      </c>
      <c r="FA676" s="55" t="str">
        <f t="shared" si="146"/>
        <v>#DIV/0!</v>
      </c>
      <c r="FB676" s="55" t="str">
        <f t="shared" si="147"/>
        <v>#DIV/0!</v>
      </c>
      <c r="FC676" s="55" t="str">
        <f t="shared" si="148"/>
        <v>#DIV/0!</v>
      </c>
      <c r="FD676" s="39" t="str">
        <f t="shared" si="149"/>
        <v>#DIV/0!</v>
      </c>
      <c r="FE676" s="51" t="str">
        <f t="shared" si="150"/>
        <v>#DIV/0!</v>
      </c>
      <c r="FF676" s="52" t="str">
        <f t="shared" si="151"/>
        <v>#DIV/0!</v>
      </c>
      <c r="FG676" s="52" t="str">
        <f t="shared" si="152"/>
        <v>#DIV/0!</v>
      </c>
      <c r="FH676" s="36" t="str">
        <f t="shared" si="153"/>
        <v>#DIV/0!</v>
      </c>
      <c r="FI676" s="53" t="str">
        <f t="shared" si="154"/>
        <v>#DIV/0!</v>
      </c>
      <c r="FJ676" s="54" t="str">
        <f t="shared" si="155"/>
        <v>#DIV/0!</v>
      </c>
      <c r="FK676" s="55" t="str">
        <f t="shared" si="156"/>
        <v>#DIV/0!</v>
      </c>
      <c r="FL676" s="55" t="str">
        <f t="shared" si="157"/>
        <v>#DIV/0!</v>
      </c>
      <c r="FM676" s="55" t="str">
        <f t="shared" si="158"/>
        <v>#DIV/0!</v>
      </c>
      <c r="FN676" s="39" t="str">
        <f t="shared" si="159"/>
        <v>#DIV/0!</v>
      </c>
      <c r="FO676" s="56" t="str">
        <f t="shared" si="160"/>
        <v>#DIV/0!</v>
      </c>
      <c r="FP676" s="56" t="str">
        <f t="shared" si="161"/>
        <v>#DIV/0!</v>
      </c>
      <c r="FQ676" s="56" t="str">
        <f t="shared" si="162"/>
        <v>#DIV/0!</v>
      </c>
      <c r="FR676" s="57" t="str">
        <f t="shared" si="163"/>
        <v>#DIV/0!</v>
      </c>
      <c r="FS676" s="51" t="str">
        <f t="shared" si="164"/>
        <v>#DIV/0!</v>
      </c>
      <c r="FT676" s="51" t="str">
        <f t="shared" si="165"/>
        <v>#DIV/0!</v>
      </c>
      <c r="FU676" s="52" t="str">
        <f t="shared" si="166"/>
        <v>#DIV/0!</v>
      </c>
      <c r="FV676" s="52" t="str">
        <f t="shared" si="167"/>
        <v>#DIV/0!</v>
      </c>
      <c r="FW676" s="36" t="str">
        <f t="shared" si="168"/>
        <v>#DIV/0!</v>
      </c>
      <c r="FX676" s="53" t="str">
        <f t="shared" si="169"/>
        <v>#DIV/0!</v>
      </c>
      <c r="FY676" s="53" t="str">
        <f t="shared" si="170"/>
        <v>#DIV/0!</v>
      </c>
      <c r="FZ676" s="54" t="str">
        <f t="shared" si="171"/>
        <v>#DIV/0!</v>
      </c>
      <c r="GA676" s="55" t="str">
        <f t="shared" si="172"/>
        <v>#DIV/0!</v>
      </c>
      <c r="GB676" s="55" t="str">
        <f t="shared" si="173"/>
        <v>#DIV/0!</v>
      </c>
      <c r="GC676" s="55" t="str">
        <f t="shared" si="174"/>
        <v>#DIV/0!</v>
      </c>
      <c r="GD676" s="39" t="str">
        <f t="shared" si="175"/>
        <v>#DIV/0!</v>
      </c>
      <c r="GE676" s="58">
        <f t="shared" si="176"/>
        <v>-0.5</v>
      </c>
      <c r="GF676" s="42">
        <f t="shared" si="177"/>
        <v>-0.8660254038</v>
      </c>
      <c r="GG676" s="58">
        <f t="shared" si="178"/>
        <v>-2.094395102</v>
      </c>
      <c r="GH676" s="42">
        <f t="shared" si="179"/>
        <v>1</v>
      </c>
      <c r="GI676" s="59">
        <f t="shared" si="180"/>
        <v>-0.5</v>
      </c>
      <c r="GJ676" s="43">
        <f t="shared" si="181"/>
        <v>0.8660254038</v>
      </c>
      <c r="GK676" s="59">
        <f t="shared" si="182"/>
        <v>2.094395102</v>
      </c>
      <c r="GL676" s="43">
        <f t="shared" si="183"/>
        <v>1</v>
      </c>
      <c r="GM676" s="51">
        <f t="shared" si="184"/>
        <v>-2.094395102</v>
      </c>
      <c r="GN676" s="51" t="str">
        <f t="shared" si="185"/>
        <v>#DIV/0!</v>
      </c>
      <c r="GO676" s="52" t="str">
        <f t="shared" si="186"/>
        <v>#DIV/0!</v>
      </c>
      <c r="GP676" s="52" t="str">
        <f t="shared" si="187"/>
        <v>#DIV/0!</v>
      </c>
      <c r="GQ676" s="36" t="str">
        <f t="shared" si="188"/>
        <v>#DIV/0!</v>
      </c>
      <c r="GR676" s="53">
        <f t="shared" si="189"/>
        <v>1</v>
      </c>
      <c r="GS676" s="53" t="str">
        <f t="shared" si="190"/>
        <v>#DIV/0!</v>
      </c>
      <c r="GT676" s="54" t="str">
        <f t="shared" si="191"/>
        <v>#DIV/0!</v>
      </c>
      <c r="GU676" s="55" t="str">
        <f t="shared" si="192"/>
        <v>#DIV/0!</v>
      </c>
      <c r="GV676" s="55" t="str">
        <f t="shared" si="193"/>
        <v>#DIV/0!</v>
      </c>
      <c r="GW676" s="55" t="str">
        <f t="shared" si="194"/>
        <v>#DIV/0!</v>
      </c>
      <c r="GX676" s="39" t="str">
        <f t="shared" si="195"/>
        <v>#DIV/0!</v>
      </c>
      <c r="GY676" s="51">
        <f t="shared" si="196"/>
        <v>2.094395102</v>
      </c>
      <c r="GZ676" s="51" t="str">
        <f t="shared" si="197"/>
        <v>#DIV/0!</v>
      </c>
      <c r="HA676" s="52" t="str">
        <f t="shared" si="198"/>
        <v>#DIV/0!</v>
      </c>
      <c r="HB676" s="52" t="str">
        <f t="shared" si="199"/>
        <v>#DIV/0!</v>
      </c>
      <c r="HC676" s="36" t="str">
        <f t="shared" si="200"/>
        <v>#DIV/0!</v>
      </c>
      <c r="HD676" s="53">
        <f t="shared" si="201"/>
        <v>1</v>
      </c>
      <c r="HE676" s="53" t="str">
        <f t="shared" si="202"/>
        <v>#DIV/0!</v>
      </c>
      <c r="HF676" s="54" t="str">
        <f t="shared" si="203"/>
        <v>#DIV/0!</v>
      </c>
      <c r="HG676" s="55" t="str">
        <f t="shared" si="204"/>
        <v>#DIV/0!</v>
      </c>
      <c r="HH676" s="55" t="str">
        <f t="shared" si="205"/>
        <v>#DIV/0!</v>
      </c>
      <c r="HI676" s="55" t="str">
        <f t="shared" si="206"/>
        <v>#DIV/0!</v>
      </c>
      <c r="HJ676" s="39" t="str">
        <f t="shared" si="207"/>
        <v>#DIV/0!</v>
      </c>
      <c r="HK676" s="51">
        <f t="shared" si="208"/>
        <v>2.094395102</v>
      </c>
      <c r="HL676" s="51" t="str">
        <f t="shared" si="209"/>
        <v>#DIV/0!</v>
      </c>
      <c r="HM676" s="52" t="str">
        <f t="shared" si="210"/>
        <v>#DIV/0!</v>
      </c>
      <c r="HN676" s="52" t="str">
        <f t="shared" si="211"/>
        <v>#DIV/0!</v>
      </c>
      <c r="HO676" s="36" t="str">
        <f t="shared" si="212"/>
        <v>#DIV/0!</v>
      </c>
      <c r="HP676" s="53">
        <f t="shared" si="213"/>
        <v>1</v>
      </c>
      <c r="HQ676" s="53" t="str">
        <f t="shared" si="214"/>
        <v>#DIV/0!</v>
      </c>
      <c r="HR676" s="54" t="str">
        <f t="shared" si="215"/>
        <v>#DIV/0!</v>
      </c>
      <c r="HS676" s="55" t="str">
        <f t="shared" si="216"/>
        <v>#DIV/0!</v>
      </c>
      <c r="HT676" s="55" t="str">
        <f t="shared" si="217"/>
        <v>#DIV/0!</v>
      </c>
      <c r="HU676" s="55" t="str">
        <f t="shared" si="218"/>
        <v>#DIV/0!</v>
      </c>
      <c r="HV676" s="39" t="str">
        <f t="shared" si="219"/>
        <v>#DIV/0!</v>
      </c>
      <c r="HW676" s="51">
        <f t="shared" si="220"/>
        <v>-2.094395102</v>
      </c>
      <c r="HX676" s="51" t="str">
        <f t="shared" si="221"/>
        <v>#DIV/0!</v>
      </c>
      <c r="HY676" s="52" t="str">
        <f t="shared" si="222"/>
        <v>#DIV/0!</v>
      </c>
      <c r="HZ676" s="52" t="str">
        <f t="shared" si="223"/>
        <v>#DIV/0!</v>
      </c>
      <c r="IA676" s="36" t="str">
        <f t="shared" si="224"/>
        <v>#DIV/0!</v>
      </c>
      <c r="IB676" s="53">
        <f t="shared" si="225"/>
        <v>1</v>
      </c>
      <c r="IC676" s="53" t="str">
        <f t="shared" si="226"/>
        <v>#DIV/0!</v>
      </c>
      <c r="ID676" s="54" t="str">
        <f t="shared" si="227"/>
        <v>#DIV/0!</v>
      </c>
      <c r="IE676" s="55" t="str">
        <f t="shared" si="228"/>
        <v>#DIV/0!</v>
      </c>
      <c r="IF676" s="55" t="str">
        <f t="shared" si="229"/>
        <v>#DIV/0!</v>
      </c>
      <c r="IG676" s="55" t="str">
        <f t="shared" si="230"/>
        <v>#DIV/0!</v>
      </c>
      <c r="IH676" s="39" t="str">
        <f t="shared" si="231"/>
        <v>#DIV/0!</v>
      </c>
    </row>
    <row r="677" ht="12.75" customHeight="1">
      <c r="A677" s="44" t="str">
        <f>'Execute Cubic'!U672</f>
        <v/>
      </c>
      <c r="B677" s="44" t="str">
        <f>'Execute Cubic'!V672</f>
        <v/>
      </c>
      <c r="C677" s="44" t="str">
        <f>'Execute Cubic'!W672</f>
        <v/>
      </c>
      <c r="D677" s="44" t="str">
        <f>'Execute Cubic'!X672</f>
        <v/>
      </c>
      <c r="E677" s="44">
        <f t="shared" ref="E677:H677" si="11005">0</f>
        <v>0</v>
      </c>
      <c r="F677" s="44">
        <f t="shared" si="11005"/>
        <v>0</v>
      </c>
      <c r="G677" s="44">
        <f t="shared" si="11005"/>
        <v>0</v>
      </c>
      <c r="H677" s="44">
        <f t="shared" si="11005"/>
        <v>0</v>
      </c>
      <c r="I677" s="45" t="str">
        <f t="shared" si="27"/>
        <v>#DIV/0!</v>
      </c>
      <c r="J677" s="45" t="str">
        <f t="shared" si="28"/>
        <v>#DIV/0!</v>
      </c>
      <c r="K677" s="46" t="str">
        <f t="shared" si="29"/>
        <v>#DIV/0!</v>
      </c>
      <c r="L677" s="46" t="str">
        <f t="shared" si="30"/>
        <v>#DIV/0!</v>
      </c>
      <c r="M677" s="47" t="str">
        <f t="shared" si="31"/>
        <v>#DIV/0!</v>
      </c>
      <c r="N677" s="47" t="str">
        <f t="shared" si="32"/>
        <v>#DIV/0!</v>
      </c>
      <c r="O677" s="48" t="str">
        <f t="shared" ref="O677:R677" si="11006">ATAN2(A677,E677)</f>
        <v>#DIV/0!</v>
      </c>
      <c r="P677" s="48" t="str">
        <f t="shared" si="11006"/>
        <v>#DIV/0!</v>
      </c>
      <c r="Q677" s="48" t="str">
        <f t="shared" si="11006"/>
        <v>#DIV/0!</v>
      </c>
      <c r="R677" s="48" t="str">
        <f t="shared" si="11006"/>
        <v>#DIV/0!</v>
      </c>
      <c r="S677" s="48">
        <f t="shared" ref="S677:V677" si="11007">SQRT(POWER(A677,2)+POWER(E677,2))</f>
        <v>0</v>
      </c>
      <c r="T677" s="48">
        <f t="shared" si="11007"/>
        <v>0</v>
      </c>
      <c r="U677" s="48">
        <f t="shared" si="11007"/>
        <v>0</v>
      </c>
      <c r="V677" s="48">
        <f t="shared" si="11007"/>
        <v>0</v>
      </c>
      <c r="W677" s="49" t="str">
        <f t="shared" ref="W677:Z677" si="11008">O677-$O677</f>
        <v>#DIV/0!</v>
      </c>
      <c r="X677" s="49" t="str">
        <f t="shared" si="11008"/>
        <v>#DIV/0!</v>
      </c>
      <c r="Y677" s="49" t="str">
        <f t="shared" si="11008"/>
        <v>#DIV/0!</v>
      </c>
      <c r="Z677" s="49" t="str">
        <f t="shared" si="11008"/>
        <v>#DIV/0!</v>
      </c>
      <c r="AA677" s="49" t="str">
        <f t="shared" ref="AA677:AD677" si="11009">S677/$S677</f>
        <v>#DIV/0!</v>
      </c>
      <c r="AB677" s="49" t="str">
        <f t="shared" si="11009"/>
        <v>#DIV/0!</v>
      </c>
      <c r="AC677" s="49" t="str">
        <f t="shared" si="11009"/>
        <v>#DIV/0!</v>
      </c>
      <c r="AD677" s="49" t="str">
        <f t="shared" si="11009"/>
        <v>#DIV/0!</v>
      </c>
      <c r="AE677" s="50" t="str">
        <f t="shared" ref="AE677:AH677" si="11010">AA677*COS(W677)</f>
        <v>#DIV/0!</v>
      </c>
      <c r="AF677" s="50" t="str">
        <f t="shared" si="11010"/>
        <v>#DIV/0!</v>
      </c>
      <c r="AG677" s="50" t="str">
        <f t="shared" si="11010"/>
        <v>#DIV/0!</v>
      </c>
      <c r="AH677" s="50" t="str">
        <f t="shared" si="11010"/>
        <v>#DIV/0!</v>
      </c>
      <c r="AI677" s="44" t="str">
        <f t="shared" ref="AI677:AL677" si="11011">AA677*SIN(W677)</f>
        <v>#DIV/0!</v>
      </c>
      <c r="AJ677" s="44" t="str">
        <f t="shared" si="11011"/>
        <v>#DIV/0!</v>
      </c>
      <c r="AK677" s="44" t="str">
        <f t="shared" si="11011"/>
        <v>#DIV/0!</v>
      </c>
      <c r="AL677" s="44" t="str">
        <f t="shared" si="11011"/>
        <v>#DIV/0!</v>
      </c>
      <c r="AM677" s="51" t="str">
        <f t="shared" si="39"/>
        <v>#DIV/0!</v>
      </c>
      <c r="AN677" s="52" t="str">
        <f t="shared" si="40"/>
        <v>#DIV/0!</v>
      </c>
      <c r="AO677" s="52" t="str">
        <f t="shared" si="41"/>
        <v>#DIV/0!</v>
      </c>
      <c r="AP677" s="36" t="str">
        <f t="shared" si="42"/>
        <v>#DIV/0!</v>
      </c>
      <c r="AQ677" s="53" t="str">
        <f t="shared" si="43"/>
        <v>#DIV/0!</v>
      </c>
      <c r="AR677" s="54" t="str">
        <f t="shared" si="44"/>
        <v>#DIV/0!</v>
      </c>
      <c r="AS677" s="55" t="str">
        <f t="shared" si="45"/>
        <v>#DIV/0!</v>
      </c>
      <c r="AT677" s="55" t="str">
        <f t="shared" si="46"/>
        <v>#DIV/0!</v>
      </c>
      <c r="AU677" s="55" t="str">
        <f t="shared" si="47"/>
        <v>#DIV/0!</v>
      </c>
      <c r="AV677" s="39" t="str">
        <f t="shared" si="48"/>
        <v>#DIV/0!</v>
      </c>
      <c r="AW677" s="51" t="str">
        <f t="shared" ref="AW677:AX677" si="11012">AW$1*X677</f>
        <v>#DIV/0!</v>
      </c>
      <c r="AX677" s="51" t="str">
        <f t="shared" si="11012"/>
        <v>#DIV/0!</v>
      </c>
      <c r="AY677" s="52" t="str">
        <f t="shared" si="50"/>
        <v>#DIV/0!</v>
      </c>
      <c r="AZ677" s="52" t="str">
        <f t="shared" si="51"/>
        <v>#DIV/0!</v>
      </c>
      <c r="BA677" s="36" t="str">
        <f t="shared" si="52"/>
        <v>#DIV/0!</v>
      </c>
      <c r="BB677" s="53" t="str">
        <f t="shared" ref="BB677:BC677" si="11013">POWER(AB677,BB$1)</f>
        <v>#DIV/0!</v>
      </c>
      <c r="BC677" s="53" t="str">
        <f t="shared" si="11013"/>
        <v>#DIV/0!</v>
      </c>
      <c r="BD677" s="54" t="str">
        <f t="shared" si="54"/>
        <v>#DIV/0!</v>
      </c>
      <c r="BE677" s="55" t="str">
        <f t="shared" si="55"/>
        <v>#DIV/0!</v>
      </c>
      <c r="BF677" s="55" t="str">
        <f t="shared" si="56"/>
        <v>#DIV/0!</v>
      </c>
      <c r="BG677" s="55" t="str">
        <f t="shared" si="57"/>
        <v>#DIV/0!</v>
      </c>
      <c r="BH677" s="39" t="str">
        <f t="shared" si="58"/>
        <v>#DIV/0!</v>
      </c>
      <c r="BI677" s="51" t="str">
        <f t="shared" si="59"/>
        <v>#DIV/0!</v>
      </c>
      <c r="BJ677" s="52" t="str">
        <f t="shared" si="60"/>
        <v>#DIV/0!</v>
      </c>
      <c r="BK677" s="52" t="str">
        <f t="shared" si="61"/>
        <v>#DIV/0!</v>
      </c>
      <c r="BL677" s="36" t="str">
        <f t="shared" si="62"/>
        <v>#DIV/0!</v>
      </c>
      <c r="BM677" s="53" t="str">
        <f t="shared" si="63"/>
        <v>#DIV/0!</v>
      </c>
      <c r="BN677" s="54" t="str">
        <f t="shared" si="64"/>
        <v>#DIV/0!</v>
      </c>
      <c r="BO677" s="55" t="str">
        <f t="shared" si="65"/>
        <v>#DIV/0!</v>
      </c>
      <c r="BP677" s="55" t="str">
        <f t="shared" si="66"/>
        <v>#DIV/0!</v>
      </c>
      <c r="BQ677" s="55" t="str">
        <f t="shared" si="67"/>
        <v>#DIV/0!</v>
      </c>
      <c r="BR677" s="39" t="str">
        <f t="shared" si="68"/>
        <v>#DIV/0!</v>
      </c>
      <c r="BS677" s="56" t="str">
        <f t="shared" ref="BS677:BT677" si="11014">AS677+BE677+BO677</f>
        <v>#DIV/0!</v>
      </c>
      <c r="BT677" s="56" t="str">
        <f t="shared" si="11014"/>
        <v>#DIV/0!</v>
      </c>
      <c r="BU677" s="56" t="str">
        <f t="shared" si="70"/>
        <v>#DIV/0!</v>
      </c>
      <c r="BV677" s="57" t="str">
        <f t="shared" si="71"/>
        <v>#DIV/0!</v>
      </c>
      <c r="BW677" s="51" t="str">
        <f t="shared" ref="BW677:BX677" si="11015">BW$1*X677</f>
        <v>#DIV/0!</v>
      </c>
      <c r="BX677" s="51" t="str">
        <f t="shared" si="11015"/>
        <v>#DIV/0!</v>
      </c>
      <c r="BY677" s="52" t="str">
        <f t="shared" si="73"/>
        <v>#DIV/0!</v>
      </c>
      <c r="BZ677" s="52" t="str">
        <f t="shared" si="74"/>
        <v>#DIV/0!</v>
      </c>
      <c r="CA677" s="36" t="str">
        <f t="shared" si="75"/>
        <v>#DIV/0!</v>
      </c>
      <c r="CB677" s="53" t="str">
        <f t="shared" ref="CB677:CC677" si="11016">POWER(AB677,CB$1)</f>
        <v>#DIV/0!</v>
      </c>
      <c r="CC677" s="53" t="str">
        <f t="shared" si="11016"/>
        <v>#DIV/0!</v>
      </c>
      <c r="CD677" s="54" t="str">
        <f t="shared" si="77"/>
        <v>#DIV/0!</v>
      </c>
      <c r="CE677" s="55" t="str">
        <f t="shared" si="78"/>
        <v>#DIV/0!</v>
      </c>
      <c r="CF677" s="55" t="str">
        <f t="shared" si="79"/>
        <v>#DIV/0!</v>
      </c>
      <c r="CG677" s="55" t="str">
        <f t="shared" si="80"/>
        <v>#DIV/0!</v>
      </c>
      <c r="CH677" s="39" t="str">
        <f t="shared" si="81"/>
        <v>#DIV/0!</v>
      </c>
      <c r="CI677" s="51" t="str">
        <f t="shared" si="82"/>
        <v>#DIV/0!</v>
      </c>
      <c r="CJ677" s="52" t="str">
        <f t="shared" si="83"/>
        <v>#DIV/0!</v>
      </c>
      <c r="CK677" s="52" t="str">
        <f t="shared" si="84"/>
        <v>#DIV/0!</v>
      </c>
      <c r="CL677" s="36" t="str">
        <f t="shared" si="85"/>
        <v>#DIV/0!</v>
      </c>
      <c r="CM677" s="53" t="str">
        <f t="shared" si="86"/>
        <v>#DIV/0!</v>
      </c>
      <c r="CN677" s="54" t="str">
        <f t="shared" si="87"/>
        <v>#DIV/0!</v>
      </c>
      <c r="CO677" s="55" t="str">
        <f t="shared" si="88"/>
        <v>#DIV/0!</v>
      </c>
      <c r="CP677" s="55" t="str">
        <f t="shared" si="89"/>
        <v>#DIV/0!</v>
      </c>
      <c r="CQ677" s="55" t="str">
        <f t="shared" si="90"/>
        <v>#DIV/0!</v>
      </c>
      <c r="CR677" s="39" t="str">
        <f t="shared" si="91"/>
        <v>#DIV/0!</v>
      </c>
      <c r="CS677" s="51" t="str">
        <f t="shared" si="92"/>
        <v>#DIV/0!</v>
      </c>
      <c r="CT677" s="51" t="str">
        <f t="shared" si="93"/>
        <v>#DIV/0!</v>
      </c>
      <c r="CU677" s="52" t="str">
        <f t="shared" si="94"/>
        <v>#DIV/0!</v>
      </c>
      <c r="CV677" s="52" t="str">
        <f t="shared" si="95"/>
        <v>#DIV/0!</v>
      </c>
      <c r="CW677" s="36" t="str">
        <f t="shared" si="96"/>
        <v>#DIV/0!</v>
      </c>
      <c r="CX677" s="53" t="str">
        <f t="shared" si="97"/>
        <v>#DIV/0!</v>
      </c>
      <c r="CY677" s="53" t="str">
        <f t="shared" si="98"/>
        <v>#DIV/0!</v>
      </c>
      <c r="CZ677" s="54" t="str">
        <f t="shared" si="99"/>
        <v>#DIV/0!</v>
      </c>
      <c r="DA677" s="55" t="str">
        <f t="shared" si="100"/>
        <v>#DIV/0!</v>
      </c>
      <c r="DB677" s="55" t="str">
        <f t="shared" si="101"/>
        <v>#DIV/0!</v>
      </c>
      <c r="DC677" s="55" t="str">
        <f t="shared" si="102"/>
        <v>#DIV/0!</v>
      </c>
      <c r="DD677" s="39" t="str">
        <f t="shared" si="103"/>
        <v>#DIV/0!</v>
      </c>
      <c r="DE677" s="51" t="str">
        <f t="shared" ref="DE677:DG677" si="11017">DE$1*X677</f>
        <v>#DIV/0!</v>
      </c>
      <c r="DF677" s="51" t="str">
        <f t="shared" si="11017"/>
        <v>#DIV/0!</v>
      </c>
      <c r="DG677" s="51" t="str">
        <f t="shared" si="11017"/>
        <v>#DIV/0!</v>
      </c>
      <c r="DH677" s="52" t="str">
        <f t="shared" si="105"/>
        <v>#DIV/0!</v>
      </c>
      <c r="DI677" s="52" t="str">
        <f t="shared" si="106"/>
        <v>#DIV/0!</v>
      </c>
      <c r="DJ677" s="36" t="str">
        <f t="shared" si="107"/>
        <v>#DIV/0!</v>
      </c>
      <c r="DK677" s="53" t="str">
        <f t="shared" ref="DK677:DM677" si="11018">POWER(AB677,DK$1)</f>
        <v>#DIV/0!</v>
      </c>
      <c r="DL677" s="53" t="str">
        <f t="shared" si="11018"/>
        <v>#DIV/0!</v>
      </c>
      <c r="DM677" s="53" t="str">
        <f t="shared" si="11018"/>
        <v>#DIV/0!</v>
      </c>
      <c r="DN677" s="54" t="str">
        <f t="shared" si="109"/>
        <v>#DIV/0!</v>
      </c>
      <c r="DO677" s="55" t="str">
        <f t="shared" si="110"/>
        <v>#DIV/0!</v>
      </c>
      <c r="DP677" s="55" t="str">
        <f t="shared" si="111"/>
        <v>#DIV/0!</v>
      </c>
      <c r="DQ677" s="55" t="str">
        <f t="shared" si="112"/>
        <v>#DIV/0!</v>
      </c>
      <c r="DR677" s="39" t="str">
        <f t="shared" si="113"/>
        <v>#DIV/0!</v>
      </c>
      <c r="DS677" s="51" t="str">
        <f t="shared" si="114"/>
        <v>#DIV/0!</v>
      </c>
      <c r="DT677" s="52" t="str">
        <f t="shared" si="115"/>
        <v>#DIV/0!</v>
      </c>
      <c r="DU677" s="52" t="str">
        <f t="shared" si="116"/>
        <v>#DIV/0!</v>
      </c>
      <c r="DV677" s="36" t="str">
        <f t="shared" si="117"/>
        <v>#DIV/0!</v>
      </c>
      <c r="DW677" s="53" t="str">
        <f t="shared" si="118"/>
        <v>#DIV/0!</v>
      </c>
      <c r="DX677" s="54" t="str">
        <f t="shared" si="119"/>
        <v>#DIV/0!</v>
      </c>
      <c r="DY677" s="55" t="str">
        <f t="shared" si="120"/>
        <v>#DIV/0!</v>
      </c>
      <c r="DZ677" s="55" t="str">
        <f t="shared" si="121"/>
        <v>#DIV/0!</v>
      </c>
      <c r="EA677" s="55" t="str">
        <f t="shared" si="122"/>
        <v>#DIV/0!</v>
      </c>
      <c r="EB677" s="39" t="str">
        <f t="shared" si="123"/>
        <v>#DIV/0!</v>
      </c>
      <c r="EC677" s="56" t="str">
        <f t="shared" ref="EC677:ED677" si="11019">CE677+CO677+DA677+DO677+DY677</f>
        <v>#DIV/0!</v>
      </c>
      <c r="ED677" s="56" t="str">
        <f t="shared" si="11019"/>
        <v>#DIV/0!</v>
      </c>
      <c r="EE677" s="56" t="str">
        <f t="shared" si="125"/>
        <v>#DIV/0!</v>
      </c>
      <c r="EF677" s="57" t="str">
        <f t="shared" si="126"/>
        <v>#DIV/0!</v>
      </c>
      <c r="EG677" s="51" t="str">
        <f t="shared" si="127"/>
        <v>#DIV/0!</v>
      </c>
      <c r="EH677" s="52" t="str">
        <f t="shared" si="128"/>
        <v>#DIV/0!</v>
      </c>
      <c r="EI677" s="52" t="str">
        <f t="shared" si="129"/>
        <v>#DIV/0!</v>
      </c>
      <c r="EJ677" s="36" t="str">
        <f t="shared" si="130"/>
        <v>#DIV/0!</v>
      </c>
      <c r="EK677" s="53" t="str">
        <f t="shared" si="131"/>
        <v>#DIV/0!</v>
      </c>
      <c r="EL677" s="54" t="str">
        <f t="shared" si="132"/>
        <v>#DIV/0!</v>
      </c>
      <c r="EM677" s="55" t="str">
        <f t="shared" si="133"/>
        <v>#DIV/0!</v>
      </c>
      <c r="EN677" s="55" t="str">
        <f t="shared" si="134"/>
        <v>#DIV/0!</v>
      </c>
      <c r="EO677" s="55" t="str">
        <f t="shared" si="135"/>
        <v>#DIV/0!</v>
      </c>
      <c r="EP677" s="39" t="str">
        <f t="shared" si="136"/>
        <v>#DIV/0!</v>
      </c>
      <c r="EQ677" s="56" t="str">
        <f t="shared" ref="EQ677:ER677" si="11020">BS677+EM677</f>
        <v>#DIV/0!</v>
      </c>
      <c r="ER677" s="56" t="str">
        <f t="shared" si="11020"/>
        <v>#DIV/0!</v>
      </c>
      <c r="ES677" s="56" t="str">
        <f t="shared" si="138"/>
        <v>#DIV/0!</v>
      </c>
      <c r="ET677" s="57" t="str">
        <f t="shared" si="139"/>
        <v>#DIV/0!</v>
      </c>
      <c r="EU677" s="51" t="str">
        <f t="shared" si="140"/>
        <v>#DIV/0!</v>
      </c>
      <c r="EV677" s="52" t="str">
        <f t="shared" si="141"/>
        <v>#DIV/0!</v>
      </c>
      <c r="EW677" s="52" t="str">
        <f t="shared" si="142"/>
        <v>#DIV/0!</v>
      </c>
      <c r="EX677" s="36" t="str">
        <f t="shared" si="143"/>
        <v>#DIV/0!</v>
      </c>
      <c r="EY677" s="53" t="str">
        <f t="shared" si="144"/>
        <v>#DIV/0!</v>
      </c>
      <c r="EZ677" s="54" t="str">
        <f t="shared" si="145"/>
        <v>#DIV/0!</v>
      </c>
      <c r="FA677" s="55" t="str">
        <f t="shared" si="146"/>
        <v>#DIV/0!</v>
      </c>
      <c r="FB677" s="55" t="str">
        <f t="shared" si="147"/>
        <v>#DIV/0!</v>
      </c>
      <c r="FC677" s="55" t="str">
        <f t="shared" si="148"/>
        <v>#DIV/0!</v>
      </c>
      <c r="FD677" s="39" t="str">
        <f t="shared" si="149"/>
        <v>#DIV/0!</v>
      </c>
      <c r="FE677" s="51" t="str">
        <f t="shared" si="150"/>
        <v>#DIV/0!</v>
      </c>
      <c r="FF677" s="52" t="str">
        <f t="shared" si="151"/>
        <v>#DIV/0!</v>
      </c>
      <c r="FG677" s="52" t="str">
        <f t="shared" si="152"/>
        <v>#DIV/0!</v>
      </c>
      <c r="FH677" s="36" t="str">
        <f t="shared" si="153"/>
        <v>#DIV/0!</v>
      </c>
      <c r="FI677" s="53" t="str">
        <f t="shared" si="154"/>
        <v>#DIV/0!</v>
      </c>
      <c r="FJ677" s="54" t="str">
        <f t="shared" si="155"/>
        <v>#DIV/0!</v>
      </c>
      <c r="FK677" s="55" t="str">
        <f t="shared" si="156"/>
        <v>#DIV/0!</v>
      </c>
      <c r="FL677" s="55" t="str">
        <f t="shared" si="157"/>
        <v>#DIV/0!</v>
      </c>
      <c r="FM677" s="55" t="str">
        <f t="shared" si="158"/>
        <v>#DIV/0!</v>
      </c>
      <c r="FN677" s="39" t="str">
        <f t="shared" si="159"/>
        <v>#DIV/0!</v>
      </c>
      <c r="FO677" s="56" t="str">
        <f t="shared" si="160"/>
        <v>#DIV/0!</v>
      </c>
      <c r="FP677" s="56" t="str">
        <f t="shared" si="161"/>
        <v>#DIV/0!</v>
      </c>
      <c r="FQ677" s="56" t="str">
        <f t="shared" si="162"/>
        <v>#DIV/0!</v>
      </c>
      <c r="FR677" s="57" t="str">
        <f t="shared" si="163"/>
        <v>#DIV/0!</v>
      </c>
      <c r="FS677" s="51" t="str">
        <f t="shared" si="164"/>
        <v>#DIV/0!</v>
      </c>
      <c r="FT677" s="51" t="str">
        <f t="shared" si="165"/>
        <v>#DIV/0!</v>
      </c>
      <c r="FU677" s="52" t="str">
        <f t="shared" si="166"/>
        <v>#DIV/0!</v>
      </c>
      <c r="FV677" s="52" t="str">
        <f t="shared" si="167"/>
        <v>#DIV/0!</v>
      </c>
      <c r="FW677" s="36" t="str">
        <f t="shared" si="168"/>
        <v>#DIV/0!</v>
      </c>
      <c r="FX677" s="53" t="str">
        <f t="shared" si="169"/>
        <v>#DIV/0!</v>
      </c>
      <c r="FY677" s="53" t="str">
        <f t="shared" si="170"/>
        <v>#DIV/0!</v>
      </c>
      <c r="FZ677" s="54" t="str">
        <f t="shared" si="171"/>
        <v>#DIV/0!</v>
      </c>
      <c r="GA677" s="55" t="str">
        <f t="shared" si="172"/>
        <v>#DIV/0!</v>
      </c>
      <c r="GB677" s="55" t="str">
        <f t="shared" si="173"/>
        <v>#DIV/0!</v>
      </c>
      <c r="GC677" s="55" t="str">
        <f t="shared" si="174"/>
        <v>#DIV/0!</v>
      </c>
      <c r="GD677" s="39" t="str">
        <f t="shared" si="175"/>
        <v>#DIV/0!</v>
      </c>
      <c r="GE677" s="58">
        <f t="shared" si="176"/>
        <v>-0.5</v>
      </c>
      <c r="GF677" s="42">
        <f t="shared" si="177"/>
        <v>-0.8660254038</v>
      </c>
      <c r="GG677" s="58">
        <f t="shared" si="178"/>
        <v>-2.094395102</v>
      </c>
      <c r="GH677" s="42">
        <f t="shared" si="179"/>
        <v>1</v>
      </c>
      <c r="GI677" s="59">
        <f t="shared" si="180"/>
        <v>-0.5</v>
      </c>
      <c r="GJ677" s="43">
        <f t="shared" si="181"/>
        <v>0.8660254038</v>
      </c>
      <c r="GK677" s="59">
        <f t="shared" si="182"/>
        <v>2.094395102</v>
      </c>
      <c r="GL677" s="43">
        <f t="shared" si="183"/>
        <v>1</v>
      </c>
      <c r="GM677" s="51">
        <f t="shared" si="184"/>
        <v>-2.094395102</v>
      </c>
      <c r="GN677" s="51" t="str">
        <f t="shared" si="185"/>
        <v>#DIV/0!</v>
      </c>
      <c r="GO677" s="52" t="str">
        <f t="shared" si="186"/>
        <v>#DIV/0!</v>
      </c>
      <c r="GP677" s="52" t="str">
        <f t="shared" si="187"/>
        <v>#DIV/0!</v>
      </c>
      <c r="GQ677" s="36" t="str">
        <f t="shared" si="188"/>
        <v>#DIV/0!</v>
      </c>
      <c r="GR677" s="53">
        <f t="shared" si="189"/>
        <v>1</v>
      </c>
      <c r="GS677" s="53" t="str">
        <f t="shared" si="190"/>
        <v>#DIV/0!</v>
      </c>
      <c r="GT677" s="54" t="str">
        <f t="shared" si="191"/>
        <v>#DIV/0!</v>
      </c>
      <c r="GU677" s="55" t="str">
        <f t="shared" si="192"/>
        <v>#DIV/0!</v>
      </c>
      <c r="GV677" s="55" t="str">
        <f t="shared" si="193"/>
        <v>#DIV/0!</v>
      </c>
      <c r="GW677" s="55" t="str">
        <f t="shared" si="194"/>
        <v>#DIV/0!</v>
      </c>
      <c r="GX677" s="39" t="str">
        <f t="shared" si="195"/>
        <v>#DIV/0!</v>
      </c>
      <c r="GY677" s="51">
        <f t="shared" si="196"/>
        <v>2.094395102</v>
      </c>
      <c r="GZ677" s="51" t="str">
        <f t="shared" si="197"/>
        <v>#DIV/0!</v>
      </c>
      <c r="HA677" s="52" t="str">
        <f t="shared" si="198"/>
        <v>#DIV/0!</v>
      </c>
      <c r="HB677" s="52" t="str">
        <f t="shared" si="199"/>
        <v>#DIV/0!</v>
      </c>
      <c r="HC677" s="36" t="str">
        <f t="shared" si="200"/>
        <v>#DIV/0!</v>
      </c>
      <c r="HD677" s="53">
        <f t="shared" si="201"/>
        <v>1</v>
      </c>
      <c r="HE677" s="53" t="str">
        <f t="shared" si="202"/>
        <v>#DIV/0!</v>
      </c>
      <c r="HF677" s="54" t="str">
        <f t="shared" si="203"/>
        <v>#DIV/0!</v>
      </c>
      <c r="HG677" s="55" t="str">
        <f t="shared" si="204"/>
        <v>#DIV/0!</v>
      </c>
      <c r="HH677" s="55" t="str">
        <f t="shared" si="205"/>
        <v>#DIV/0!</v>
      </c>
      <c r="HI677" s="55" t="str">
        <f t="shared" si="206"/>
        <v>#DIV/0!</v>
      </c>
      <c r="HJ677" s="39" t="str">
        <f t="shared" si="207"/>
        <v>#DIV/0!</v>
      </c>
      <c r="HK677" s="51">
        <f t="shared" si="208"/>
        <v>2.094395102</v>
      </c>
      <c r="HL677" s="51" t="str">
        <f t="shared" si="209"/>
        <v>#DIV/0!</v>
      </c>
      <c r="HM677" s="52" t="str">
        <f t="shared" si="210"/>
        <v>#DIV/0!</v>
      </c>
      <c r="HN677" s="52" t="str">
        <f t="shared" si="211"/>
        <v>#DIV/0!</v>
      </c>
      <c r="HO677" s="36" t="str">
        <f t="shared" si="212"/>
        <v>#DIV/0!</v>
      </c>
      <c r="HP677" s="53">
        <f t="shared" si="213"/>
        <v>1</v>
      </c>
      <c r="HQ677" s="53" t="str">
        <f t="shared" si="214"/>
        <v>#DIV/0!</v>
      </c>
      <c r="HR677" s="54" t="str">
        <f t="shared" si="215"/>
        <v>#DIV/0!</v>
      </c>
      <c r="HS677" s="55" t="str">
        <f t="shared" si="216"/>
        <v>#DIV/0!</v>
      </c>
      <c r="HT677" s="55" t="str">
        <f t="shared" si="217"/>
        <v>#DIV/0!</v>
      </c>
      <c r="HU677" s="55" t="str">
        <f t="shared" si="218"/>
        <v>#DIV/0!</v>
      </c>
      <c r="HV677" s="39" t="str">
        <f t="shared" si="219"/>
        <v>#DIV/0!</v>
      </c>
      <c r="HW677" s="51">
        <f t="shared" si="220"/>
        <v>-2.094395102</v>
      </c>
      <c r="HX677" s="51" t="str">
        <f t="shared" si="221"/>
        <v>#DIV/0!</v>
      </c>
      <c r="HY677" s="52" t="str">
        <f t="shared" si="222"/>
        <v>#DIV/0!</v>
      </c>
      <c r="HZ677" s="52" t="str">
        <f t="shared" si="223"/>
        <v>#DIV/0!</v>
      </c>
      <c r="IA677" s="36" t="str">
        <f t="shared" si="224"/>
        <v>#DIV/0!</v>
      </c>
      <c r="IB677" s="53">
        <f t="shared" si="225"/>
        <v>1</v>
      </c>
      <c r="IC677" s="53" t="str">
        <f t="shared" si="226"/>
        <v>#DIV/0!</v>
      </c>
      <c r="ID677" s="54" t="str">
        <f t="shared" si="227"/>
        <v>#DIV/0!</v>
      </c>
      <c r="IE677" s="55" t="str">
        <f t="shared" si="228"/>
        <v>#DIV/0!</v>
      </c>
      <c r="IF677" s="55" t="str">
        <f t="shared" si="229"/>
        <v>#DIV/0!</v>
      </c>
      <c r="IG677" s="55" t="str">
        <f t="shared" si="230"/>
        <v>#DIV/0!</v>
      </c>
      <c r="IH677" s="39" t="str">
        <f t="shared" si="231"/>
        <v>#DIV/0!</v>
      </c>
    </row>
    <row r="678" ht="12.75" customHeight="1">
      <c r="A678" s="44" t="str">
        <f>'Execute Cubic'!U673</f>
        <v/>
      </c>
      <c r="B678" s="44" t="str">
        <f>'Execute Cubic'!V673</f>
        <v/>
      </c>
      <c r="C678" s="44" t="str">
        <f>'Execute Cubic'!W673</f>
        <v/>
      </c>
      <c r="D678" s="44" t="str">
        <f>'Execute Cubic'!X673</f>
        <v/>
      </c>
      <c r="E678" s="44">
        <f t="shared" ref="E678:H678" si="11021">0</f>
        <v>0</v>
      </c>
      <c r="F678" s="44">
        <f t="shared" si="11021"/>
        <v>0</v>
      </c>
      <c r="G678" s="44">
        <f t="shared" si="11021"/>
        <v>0</v>
      </c>
      <c r="H678" s="44">
        <f t="shared" si="11021"/>
        <v>0</v>
      </c>
      <c r="I678" s="45" t="str">
        <f t="shared" si="27"/>
        <v>#DIV/0!</v>
      </c>
      <c r="J678" s="45" t="str">
        <f t="shared" si="28"/>
        <v>#DIV/0!</v>
      </c>
      <c r="K678" s="46" t="str">
        <f t="shared" si="29"/>
        <v>#DIV/0!</v>
      </c>
      <c r="L678" s="46" t="str">
        <f t="shared" si="30"/>
        <v>#DIV/0!</v>
      </c>
      <c r="M678" s="47" t="str">
        <f t="shared" si="31"/>
        <v>#DIV/0!</v>
      </c>
      <c r="N678" s="47" t="str">
        <f t="shared" si="32"/>
        <v>#DIV/0!</v>
      </c>
      <c r="O678" s="48" t="str">
        <f t="shared" ref="O678:R678" si="11022">ATAN2(A678,E678)</f>
        <v>#DIV/0!</v>
      </c>
      <c r="P678" s="48" t="str">
        <f t="shared" si="11022"/>
        <v>#DIV/0!</v>
      </c>
      <c r="Q678" s="48" t="str">
        <f t="shared" si="11022"/>
        <v>#DIV/0!</v>
      </c>
      <c r="R678" s="48" t="str">
        <f t="shared" si="11022"/>
        <v>#DIV/0!</v>
      </c>
      <c r="S678" s="48">
        <f t="shared" ref="S678:V678" si="11023">SQRT(POWER(A678,2)+POWER(E678,2))</f>
        <v>0</v>
      </c>
      <c r="T678" s="48">
        <f t="shared" si="11023"/>
        <v>0</v>
      </c>
      <c r="U678" s="48">
        <f t="shared" si="11023"/>
        <v>0</v>
      </c>
      <c r="V678" s="48">
        <f t="shared" si="11023"/>
        <v>0</v>
      </c>
      <c r="W678" s="49" t="str">
        <f t="shared" ref="W678:Z678" si="11024">O678-$O678</f>
        <v>#DIV/0!</v>
      </c>
      <c r="X678" s="49" t="str">
        <f t="shared" si="11024"/>
        <v>#DIV/0!</v>
      </c>
      <c r="Y678" s="49" t="str">
        <f t="shared" si="11024"/>
        <v>#DIV/0!</v>
      </c>
      <c r="Z678" s="49" t="str">
        <f t="shared" si="11024"/>
        <v>#DIV/0!</v>
      </c>
      <c r="AA678" s="49" t="str">
        <f t="shared" ref="AA678:AD678" si="11025">S678/$S678</f>
        <v>#DIV/0!</v>
      </c>
      <c r="AB678" s="49" t="str">
        <f t="shared" si="11025"/>
        <v>#DIV/0!</v>
      </c>
      <c r="AC678" s="49" t="str">
        <f t="shared" si="11025"/>
        <v>#DIV/0!</v>
      </c>
      <c r="AD678" s="49" t="str">
        <f t="shared" si="11025"/>
        <v>#DIV/0!</v>
      </c>
      <c r="AE678" s="50" t="str">
        <f t="shared" ref="AE678:AH678" si="11026">AA678*COS(W678)</f>
        <v>#DIV/0!</v>
      </c>
      <c r="AF678" s="50" t="str">
        <f t="shared" si="11026"/>
        <v>#DIV/0!</v>
      </c>
      <c r="AG678" s="50" t="str">
        <f t="shared" si="11026"/>
        <v>#DIV/0!</v>
      </c>
      <c r="AH678" s="50" t="str">
        <f t="shared" si="11026"/>
        <v>#DIV/0!</v>
      </c>
      <c r="AI678" s="44" t="str">
        <f t="shared" ref="AI678:AL678" si="11027">AA678*SIN(W678)</f>
        <v>#DIV/0!</v>
      </c>
      <c r="AJ678" s="44" t="str">
        <f t="shared" si="11027"/>
        <v>#DIV/0!</v>
      </c>
      <c r="AK678" s="44" t="str">
        <f t="shared" si="11027"/>
        <v>#DIV/0!</v>
      </c>
      <c r="AL678" s="44" t="str">
        <f t="shared" si="11027"/>
        <v>#DIV/0!</v>
      </c>
      <c r="AM678" s="51" t="str">
        <f t="shared" si="39"/>
        <v>#DIV/0!</v>
      </c>
      <c r="AN678" s="52" t="str">
        <f t="shared" si="40"/>
        <v>#DIV/0!</v>
      </c>
      <c r="AO678" s="52" t="str">
        <f t="shared" si="41"/>
        <v>#DIV/0!</v>
      </c>
      <c r="AP678" s="36" t="str">
        <f t="shared" si="42"/>
        <v>#DIV/0!</v>
      </c>
      <c r="AQ678" s="53" t="str">
        <f t="shared" si="43"/>
        <v>#DIV/0!</v>
      </c>
      <c r="AR678" s="54" t="str">
        <f t="shared" si="44"/>
        <v>#DIV/0!</v>
      </c>
      <c r="AS678" s="55" t="str">
        <f t="shared" si="45"/>
        <v>#DIV/0!</v>
      </c>
      <c r="AT678" s="55" t="str">
        <f t="shared" si="46"/>
        <v>#DIV/0!</v>
      </c>
      <c r="AU678" s="55" t="str">
        <f t="shared" si="47"/>
        <v>#DIV/0!</v>
      </c>
      <c r="AV678" s="39" t="str">
        <f t="shared" si="48"/>
        <v>#DIV/0!</v>
      </c>
      <c r="AW678" s="51" t="str">
        <f t="shared" ref="AW678:AX678" si="11028">AW$1*X678</f>
        <v>#DIV/0!</v>
      </c>
      <c r="AX678" s="51" t="str">
        <f t="shared" si="11028"/>
        <v>#DIV/0!</v>
      </c>
      <c r="AY678" s="52" t="str">
        <f t="shared" si="50"/>
        <v>#DIV/0!</v>
      </c>
      <c r="AZ678" s="52" t="str">
        <f t="shared" si="51"/>
        <v>#DIV/0!</v>
      </c>
      <c r="BA678" s="36" t="str">
        <f t="shared" si="52"/>
        <v>#DIV/0!</v>
      </c>
      <c r="BB678" s="53" t="str">
        <f t="shared" ref="BB678:BC678" si="11029">POWER(AB678,BB$1)</f>
        <v>#DIV/0!</v>
      </c>
      <c r="BC678" s="53" t="str">
        <f t="shared" si="11029"/>
        <v>#DIV/0!</v>
      </c>
      <c r="BD678" s="54" t="str">
        <f t="shared" si="54"/>
        <v>#DIV/0!</v>
      </c>
      <c r="BE678" s="55" t="str">
        <f t="shared" si="55"/>
        <v>#DIV/0!</v>
      </c>
      <c r="BF678" s="55" t="str">
        <f t="shared" si="56"/>
        <v>#DIV/0!</v>
      </c>
      <c r="BG678" s="55" t="str">
        <f t="shared" si="57"/>
        <v>#DIV/0!</v>
      </c>
      <c r="BH678" s="39" t="str">
        <f t="shared" si="58"/>
        <v>#DIV/0!</v>
      </c>
      <c r="BI678" s="51" t="str">
        <f t="shared" si="59"/>
        <v>#DIV/0!</v>
      </c>
      <c r="BJ678" s="52" t="str">
        <f t="shared" si="60"/>
        <v>#DIV/0!</v>
      </c>
      <c r="BK678" s="52" t="str">
        <f t="shared" si="61"/>
        <v>#DIV/0!</v>
      </c>
      <c r="BL678" s="36" t="str">
        <f t="shared" si="62"/>
        <v>#DIV/0!</v>
      </c>
      <c r="BM678" s="53" t="str">
        <f t="shared" si="63"/>
        <v>#DIV/0!</v>
      </c>
      <c r="BN678" s="54" t="str">
        <f t="shared" si="64"/>
        <v>#DIV/0!</v>
      </c>
      <c r="BO678" s="55" t="str">
        <f t="shared" si="65"/>
        <v>#DIV/0!</v>
      </c>
      <c r="BP678" s="55" t="str">
        <f t="shared" si="66"/>
        <v>#DIV/0!</v>
      </c>
      <c r="BQ678" s="55" t="str">
        <f t="shared" si="67"/>
        <v>#DIV/0!</v>
      </c>
      <c r="BR678" s="39" t="str">
        <f t="shared" si="68"/>
        <v>#DIV/0!</v>
      </c>
      <c r="BS678" s="56" t="str">
        <f t="shared" ref="BS678:BT678" si="11030">AS678+BE678+BO678</f>
        <v>#DIV/0!</v>
      </c>
      <c r="BT678" s="56" t="str">
        <f t="shared" si="11030"/>
        <v>#DIV/0!</v>
      </c>
      <c r="BU678" s="56" t="str">
        <f t="shared" si="70"/>
        <v>#DIV/0!</v>
      </c>
      <c r="BV678" s="57" t="str">
        <f t="shared" si="71"/>
        <v>#DIV/0!</v>
      </c>
      <c r="BW678" s="51" t="str">
        <f t="shared" ref="BW678:BX678" si="11031">BW$1*X678</f>
        <v>#DIV/0!</v>
      </c>
      <c r="BX678" s="51" t="str">
        <f t="shared" si="11031"/>
        <v>#DIV/0!</v>
      </c>
      <c r="BY678" s="52" t="str">
        <f t="shared" si="73"/>
        <v>#DIV/0!</v>
      </c>
      <c r="BZ678" s="52" t="str">
        <f t="shared" si="74"/>
        <v>#DIV/0!</v>
      </c>
      <c r="CA678" s="36" t="str">
        <f t="shared" si="75"/>
        <v>#DIV/0!</v>
      </c>
      <c r="CB678" s="53" t="str">
        <f t="shared" ref="CB678:CC678" si="11032">POWER(AB678,CB$1)</f>
        <v>#DIV/0!</v>
      </c>
      <c r="CC678" s="53" t="str">
        <f t="shared" si="11032"/>
        <v>#DIV/0!</v>
      </c>
      <c r="CD678" s="54" t="str">
        <f t="shared" si="77"/>
        <v>#DIV/0!</v>
      </c>
      <c r="CE678" s="55" t="str">
        <f t="shared" si="78"/>
        <v>#DIV/0!</v>
      </c>
      <c r="CF678" s="55" t="str">
        <f t="shared" si="79"/>
        <v>#DIV/0!</v>
      </c>
      <c r="CG678" s="55" t="str">
        <f t="shared" si="80"/>
        <v>#DIV/0!</v>
      </c>
      <c r="CH678" s="39" t="str">
        <f t="shared" si="81"/>
        <v>#DIV/0!</v>
      </c>
      <c r="CI678" s="51" t="str">
        <f t="shared" si="82"/>
        <v>#DIV/0!</v>
      </c>
      <c r="CJ678" s="52" t="str">
        <f t="shared" si="83"/>
        <v>#DIV/0!</v>
      </c>
      <c r="CK678" s="52" t="str">
        <f t="shared" si="84"/>
        <v>#DIV/0!</v>
      </c>
      <c r="CL678" s="36" t="str">
        <f t="shared" si="85"/>
        <v>#DIV/0!</v>
      </c>
      <c r="CM678" s="53" t="str">
        <f t="shared" si="86"/>
        <v>#DIV/0!</v>
      </c>
      <c r="CN678" s="54" t="str">
        <f t="shared" si="87"/>
        <v>#DIV/0!</v>
      </c>
      <c r="CO678" s="55" t="str">
        <f t="shared" si="88"/>
        <v>#DIV/0!</v>
      </c>
      <c r="CP678" s="55" t="str">
        <f t="shared" si="89"/>
        <v>#DIV/0!</v>
      </c>
      <c r="CQ678" s="55" t="str">
        <f t="shared" si="90"/>
        <v>#DIV/0!</v>
      </c>
      <c r="CR678" s="39" t="str">
        <f t="shared" si="91"/>
        <v>#DIV/0!</v>
      </c>
      <c r="CS678" s="51" t="str">
        <f t="shared" si="92"/>
        <v>#DIV/0!</v>
      </c>
      <c r="CT678" s="51" t="str">
        <f t="shared" si="93"/>
        <v>#DIV/0!</v>
      </c>
      <c r="CU678" s="52" t="str">
        <f t="shared" si="94"/>
        <v>#DIV/0!</v>
      </c>
      <c r="CV678" s="52" t="str">
        <f t="shared" si="95"/>
        <v>#DIV/0!</v>
      </c>
      <c r="CW678" s="36" t="str">
        <f t="shared" si="96"/>
        <v>#DIV/0!</v>
      </c>
      <c r="CX678" s="53" t="str">
        <f t="shared" si="97"/>
        <v>#DIV/0!</v>
      </c>
      <c r="CY678" s="53" t="str">
        <f t="shared" si="98"/>
        <v>#DIV/0!</v>
      </c>
      <c r="CZ678" s="54" t="str">
        <f t="shared" si="99"/>
        <v>#DIV/0!</v>
      </c>
      <c r="DA678" s="55" t="str">
        <f t="shared" si="100"/>
        <v>#DIV/0!</v>
      </c>
      <c r="DB678" s="55" t="str">
        <f t="shared" si="101"/>
        <v>#DIV/0!</v>
      </c>
      <c r="DC678" s="55" t="str">
        <f t="shared" si="102"/>
        <v>#DIV/0!</v>
      </c>
      <c r="DD678" s="39" t="str">
        <f t="shared" si="103"/>
        <v>#DIV/0!</v>
      </c>
      <c r="DE678" s="51" t="str">
        <f t="shared" ref="DE678:DG678" si="11033">DE$1*X678</f>
        <v>#DIV/0!</v>
      </c>
      <c r="DF678" s="51" t="str">
        <f t="shared" si="11033"/>
        <v>#DIV/0!</v>
      </c>
      <c r="DG678" s="51" t="str">
        <f t="shared" si="11033"/>
        <v>#DIV/0!</v>
      </c>
      <c r="DH678" s="52" t="str">
        <f t="shared" si="105"/>
        <v>#DIV/0!</v>
      </c>
      <c r="DI678" s="52" t="str">
        <f t="shared" si="106"/>
        <v>#DIV/0!</v>
      </c>
      <c r="DJ678" s="36" t="str">
        <f t="shared" si="107"/>
        <v>#DIV/0!</v>
      </c>
      <c r="DK678" s="53" t="str">
        <f t="shared" ref="DK678:DM678" si="11034">POWER(AB678,DK$1)</f>
        <v>#DIV/0!</v>
      </c>
      <c r="DL678" s="53" t="str">
        <f t="shared" si="11034"/>
        <v>#DIV/0!</v>
      </c>
      <c r="DM678" s="53" t="str">
        <f t="shared" si="11034"/>
        <v>#DIV/0!</v>
      </c>
      <c r="DN678" s="54" t="str">
        <f t="shared" si="109"/>
        <v>#DIV/0!</v>
      </c>
      <c r="DO678" s="55" t="str">
        <f t="shared" si="110"/>
        <v>#DIV/0!</v>
      </c>
      <c r="DP678" s="55" t="str">
        <f t="shared" si="111"/>
        <v>#DIV/0!</v>
      </c>
      <c r="DQ678" s="55" t="str">
        <f t="shared" si="112"/>
        <v>#DIV/0!</v>
      </c>
      <c r="DR678" s="39" t="str">
        <f t="shared" si="113"/>
        <v>#DIV/0!</v>
      </c>
      <c r="DS678" s="51" t="str">
        <f t="shared" si="114"/>
        <v>#DIV/0!</v>
      </c>
      <c r="DT678" s="52" t="str">
        <f t="shared" si="115"/>
        <v>#DIV/0!</v>
      </c>
      <c r="DU678" s="52" t="str">
        <f t="shared" si="116"/>
        <v>#DIV/0!</v>
      </c>
      <c r="DV678" s="36" t="str">
        <f t="shared" si="117"/>
        <v>#DIV/0!</v>
      </c>
      <c r="DW678" s="53" t="str">
        <f t="shared" si="118"/>
        <v>#DIV/0!</v>
      </c>
      <c r="DX678" s="54" t="str">
        <f t="shared" si="119"/>
        <v>#DIV/0!</v>
      </c>
      <c r="DY678" s="55" t="str">
        <f t="shared" si="120"/>
        <v>#DIV/0!</v>
      </c>
      <c r="DZ678" s="55" t="str">
        <f t="shared" si="121"/>
        <v>#DIV/0!</v>
      </c>
      <c r="EA678" s="55" t="str">
        <f t="shared" si="122"/>
        <v>#DIV/0!</v>
      </c>
      <c r="EB678" s="39" t="str">
        <f t="shared" si="123"/>
        <v>#DIV/0!</v>
      </c>
      <c r="EC678" s="56" t="str">
        <f t="shared" ref="EC678:ED678" si="11035">CE678+CO678+DA678+DO678+DY678</f>
        <v>#DIV/0!</v>
      </c>
      <c r="ED678" s="56" t="str">
        <f t="shared" si="11035"/>
        <v>#DIV/0!</v>
      </c>
      <c r="EE678" s="56" t="str">
        <f t="shared" si="125"/>
        <v>#DIV/0!</v>
      </c>
      <c r="EF678" s="57" t="str">
        <f t="shared" si="126"/>
        <v>#DIV/0!</v>
      </c>
      <c r="EG678" s="51" t="str">
        <f t="shared" si="127"/>
        <v>#DIV/0!</v>
      </c>
      <c r="EH678" s="52" t="str">
        <f t="shared" si="128"/>
        <v>#DIV/0!</v>
      </c>
      <c r="EI678" s="52" t="str">
        <f t="shared" si="129"/>
        <v>#DIV/0!</v>
      </c>
      <c r="EJ678" s="36" t="str">
        <f t="shared" si="130"/>
        <v>#DIV/0!</v>
      </c>
      <c r="EK678" s="53" t="str">
        <f t="shared" si="131"/>
        <v>#DIV/0!</v>
      </c>
      <c r="EL678" s="54" t="str">
        <f t="shared" si="132"/>
        <v>#DIV/0!</v>
      </c>
      <c r="EM678" s="55" t="str">
        <f t="shared" si="133"/>
        <v>#DIV/0!</v>
      </c>
      <c r="EN678" s="55" t="str">
        <f t="shared" si="134"/>
        <v>#DIV/0!</v>
      </c>
      <c r="EO678" s="55" t="str">
        <f t="shared" si="135"/>
        <v>#DIV/0!</v>
      </c>
      <c r="EP678" s="39" t="str">
        <f t="shared" si="136"/>
        <v>#DIV/0!</v>
      </c>
      <c r="EQ678" s="56" t="str">
        <f t="shared" ref="EQ678:ER678" si="11036">BS678+EM678</f>
        <v>#DIV/0!</v>
      </c>
      <c r="ER678" s="56" t="str">
        <f t="shared" si="11036"/>
        <v>#DIV/0!</v>
      </c>
      <c r="ES678" s="56" t="str">
        <f t="shared" si="138"/>
        <v>#DIV/0!</v>
      </c>
      <c r="ET678" s="57" t="str">
        <f t="shared" si="139"/>
        <v>#DIV/0!</v>
      </c>
      <c r="EU678" s="51" t="str">
        <f t="shared" si="140"/>
        <v>#DIV/0!</v>
      </c>
      <c r="EV678" s="52" t="str">
        <f t="shared" si="141"/>
        <v>#DIV/0!</v>
      </c>
      <c r="EW678" s="52" t="str">
        <f t="shared" si="142"/>
        <v>#DIV/0!</v>
      </c>
      <c r="EX678" s="36" t="str">
        <f t="shared" si="143"/>
        <v>#DIV/0!</v>
      </c>
      <c r="EY678" s="53" t="str">
        <f t="shared" si="144"/>
        <v>#DIV/0!</v>
      </c>
      <c r="EZ678" s="54" t="str">
        <f t="shared" si="145"/>
        <v>#DIV/0!</v>
      </c>
      <c r="FA678" s="55" t="str">
        <f t="shared" si="146"/>
        <v>#DIV/0!</v>
      </c>
      <c r="FB678" s="55" t="str">
        <f t="shared" si="147"/>
        <v>#DIV/0!</v>
      </c>
      <c r="FC678" s="55" t="str">
        <f t="shared" si="148"/>
        <v>#DIV/0!</v>
      </c>
      <c r="FD678" s="39" t="str">
        <f t="shared" si="149"/>
        <v>#DIV/0!</v>
      </c>
      <c r="FE678" s="51" t="str">
        <f t="shared" si="150"/>
        <v>#DIV/0!</v>
      </c>
      <c r="FF678" s="52" t="str">
        <f t="shared" si="151"/>
        <v>#DIV/0!</v>
      </c>
      <c r="FG678" s="52" t="str">
        <f t="shared" si="152"/>
        <v>#DIV/0!</v>
      </c>
      <c r="FH678" s="36" t="str">
        <f t="shared" si="153"/>
        <v>#DIV/0!</v>
      </c>
      <c r="FI678" s="53" t="str">
        <f t="shared" si="154"/>
        <v>#DIV/0!</v>
      </c>
      <c r="FJ678" s="54" t="str">
        <f t="shared" si="155"/>
        <v>#DIV/0!</v>
      </c>
      <c r="FK678" s="55" t="str">
        <f t="shared" si="156"/>
        <v>#DIV/0!</v>
      </c>
      <c r="FL678" s="55" t="str">
        <f t="shared" si="157"/>
        <v>#DIV/0!</v>
      </c>
      <c r="FM678" s="55" t="str">
        <f t="shared" si="158"/>
        <v>#DIV/0!</v>
      </c>
      <c r="FN678" s="39" t="str">
        <f t="shared" si="159"/>
        <v>#DIV/0!</v>
      </c>
      <c r="FO678" s="56" t="str">
        <f t="shared" si="160"/>
        <v>#DIV/0!</v>
      </c>
      <c r="FP678" s="56" t="str">
        <f t="shared" si="161"/>
        <v>#DIV/0!</v>
      </c>
      <c r="FQ678" s="56" t="str">
        <f t="shared" si="162"/>
        <v>#DIV/0!</v>
      </c>
      <c r="FR678" s="57" t="str">
        <f t="shared" si="163"/>
        <v>#DIV/0!</v>
      </c>
      <c r="FS678" s="51" t="str">
        <f t="shared" si="164"/>
        <v>#DIV/0!</v>
      </c>
      <c r="FT678" s="51" t="str">
        <f t="shared" si="165"/>
        <v>#DIV/0!</v>
      </c>
      <c r="FU678" s="52" t="str">
        <f t="shared" si="166"/>
        <v>#DIV/0!</v>
      </c>
      <c r="FV678" s="52" t="str">
        <f t="shared" si="167"/>
        <v>#DIV/0!</v>
      </c>
      <c r="FW678" s="36" t="str">
        <f t="shared" si="168"/>
        <v>#DIV/0!</v>
      </c>
      <c r="FX678" s="53" t="str">
        <f t="shared" si="169"/>
        <v>#DIV/0!</v>
      </c>
      <c r="FY678" s="53" t="str">
        <f t="shared" si="170"/>
        <v>#DIV/0!</v>
      </c>
      <c r="FZ678" s="54" t="str">
        <f t="shared" si="171"/>
        <v>#DIV/0!</v>
      </c>
      <c r="GA678" s="55" t="str">
        <f t="shared" si="172"/>
        <v>#DIV/0!</v>
      </c>
      <c r="GB678" s="55" t="str">
        <f t="shared" si="173"/>
        <v>#DIV/0!</v>
      </c>
      <c r="GC678" s="55" t="str">
        <f t="shared" si="174"/>
        <v>#DIV/0!</v>
      </c>
      <c r="GD678" s="39" t="str">
        <f t="shared" si="175"/>
        <v>#DIV/0!</v>
      </c>
      <c r="GE678" s="58">
        <f t="shared" si="176"/>
        <v>-0.5</v>
      </c>
      <c r="GF678" s="42">
        <f t="shared" si="177"/>
        <v>-0.8660254038</v>
      </c>
      <c r="GG678" s="58">
        <f t="shared" si="178"/>
        <v>-2.094395102</v>
      </c>
      <c r="GH678" s="42">
        <f t="shared" si="179"/>
        <v>1</v>
      </c>
      <c r="GI678" s="59">
        <f t="shared" si="180"/>
        <v>-0.5</v>
      </c>
      <c r="GJ678" s="43">
        <f t="shared" si="181"/>
        <v>0.8660254038</v>
      </c>
      <c r="GK678" s="59">
        <f t="shared" si="182"/>
        <v>2.094395102</v>
      </c>
      <c r="GL678" s="43">
        <f t="shared" si="183"/>
        <v>1</v>
      </c>
      <c r="GM678" s="51">
        <f t="shared" si="184"/>
        <v>-2.094395102</v>
      </c>
      <c r="GN678" s="51" t="str">
        <f t="shared" si="185"/>
        <v>#DIV/0!</v>
      </c>
      <c r="GO678" s="52" t="str">
        <f t="shared" si="186"/>
        <v>#DIV/0!</v>
      </c>
      <c r="GP678" s="52" t="str">
        <f t="shared" si="187"/>
        <v>#DIV/0!</v>
      </c>
      <c r="GQ678" s="36" t="str">
        <f t="shared" si="188"/>
        <v>#DIV/0!</v>
      </c>
      <c r="GR678" s="53">
        <f t="shared" si="189"/>
        <v>1</v>
      </c>
      <c r="GS678" s="53" t="str">
        <f t="shared" si="190"/>
        <v>#DIV/0!</v>
      </c>
      <c r="GT678" s="54" t="str">
        <f t="shared" si="191"/>
        <v>#DIV/0!</v>
      </c>
      <c r="GU678" s="55" t="str">
        <f t="shared" si="192"/>
        <v>#DIV/0!</v>
      </c>
      <c r="GV678" s="55" t="str">
        <f t="shared" si="193"/>
        <v>#DIV/0!</v>
      </c>
      <c r="GW678" s="55" t="str">
        <f t="shared" si="194"/>
        <v>#DIV/0!</v>
      </c>
      <c r="GX678" s="39" t="str">
        <f t="shared" si="195"/>
        <v>#DIV/0!</v>
      </c>
      <c r="GY678" s="51">
        <f t="shared" si="196"/>
        <v>2.094395102</v>
      </c>
      <c r="GZ678" s="51" t="str">
        <f t="shared" si="197"/>
        <v>#DIV/0!</v>
      </c>
      <c r="HA678" s="52" t="str">
        <f t="shared" si="198"/>
        <v>#DIV/0!</v>
      </c>
      <c r="HB678" s="52" t="str">
        <f t="shared" si="199"/>
        <v>#DIV/0!</v>
      </c>
      <c r="HC678" s="36" t="str">
        <f t="shared" si="200"/>
        <v>#DIV/0!</v>
      </c>
      <c r="HD678" s="53">
        <f t="shared" si="201"/>
        <v>1</v>
      </c>
      <c r="HE678" s="53" t="str">
        <f t="shared" si="202"/>
        <v>#DIV/0!</v>
      </c>
      <c r="HF678" s="54" t="str">
        <f t="shared" si="203"/>
        <v>#DIV/0!</v>
      </c>
      <c r="HG678" s="55" t="str">
        <f t="shared" si="204"/>
        <v>#DIV/0!</v>
      </c>
      <c r="HH678" s="55" t="str">
        <f t="shared" si="205"/>
        <v>#DIV/0!</v>
      </c>
      <c r="HI678" s="55" t="str">
        <f t="shared" si="206"/>
        <v>#DIV/0!</v>
      </c>
      <c r="HJ678" s="39" t="str">
        <f t="shared" si="207"/>
        <v>#DIV/0!</v>
      </c>
      <c r="HK678" s="51">
        <f t="shared" si="208"/>
        <v>2.094395102</v>
      </c>
      <c r="HL678" s="51" t="str">
        <f t="shared" si="209"/>
        <v>#DIV/0!</v>
      </c>
      <c r="HM678" s="52" t="str">
        <f t="shared" si="210"/>
        <v>#DIV/0!</v>
      </c>
      <c r="HN678" s="52" t="str">
        <f t="shared" si="211"/>
        <v>#DIV/0!</v>
      </c>
      <c r="HO678" s="36" t="str">
        <f t="shared" si="212"/>
        <v>#DIV/0!</v>
      </c>
      <c r="HP678" s="53">
        <f t="shared" si="213"/>
        <v>1</v>
      </c>
      <c r="HQ678" s="53" t="str">
        <f t="shared" si="214"/>
        <v>#DIV/0!</v>
      </c>
      <c r="HR678" s="54" t="str">
        <f t="shared" si="215"/>
        <v>#DIV/0!</v>
      </c>
      <c r="HS678" s="55" t="str">
        <f t="shared" si="216"/>
        <v>#DIV/0!</v>
      </c>
      <c r="HT678" s="55" t="str">
        <f t="shared" si="217"/>
        <v>#DIV/0!</v>
      </c>
      <c r="HU678" s="55" t="str">
        <f t="shared" si="218"/>
        <v>#DIV/0!</v>
      </c>
      <c r="HV678" s="39" t="str">
        <f t="shared" si="219"/>
        <v>#DIV/0!</v>
      </c>
      <c r="HW678" s="51">
        <f t="shared" si="220"/>
        <v>-2.094395102</v>
      </c>
      <c r="HX678" s="51" t="str">
        <f t="shared" si="221"/>
        <v>#DIV/0!</v>
      </c>
      <c r="HY678" s="52" t="str">
        <f t="shared" si="222"/>
        <v>#DIV/0!</v>
      </c>
      <c r="HZ678" s="52" t="str">
        <f t="shared" si="223"/>
        <v>#DIV/0!</v>
      </c>
      <c r="IA678" s="36" t="str">
        <f t="shared" si="224"/>
        <v>#DIV/0!</v>
      </c>
      <c r="IB678" s="53">
        <f t="shared" si="225"/>
        <v>1</v>
      </c>
      <c r="IC678" s="53" t="str">
        <f t="shared" si="226"/>
        <v>#DIV/0!</v>
      </c>
      <c r="ID678" s="54" t="str">
        <f t="shared" si="227"/>
        <v>#DIV/0!</v>
      </c>
      <c r="IE678" s="55" t="str">
        <f t="shared" si="228"/>
        <v>#DIV/0!</v>
      </c>
      <c r="IF678" s="55" t="str">
        <f t="shared" si="229"/>
        <v>#DIV/0!</v>
      </c>
      <c r="IG678" s="55" t="str">
        <f t="shared" si="230"/>
        <v>#DIV/0!</v>
      </c>
      <c r="IH678" s="39" t="str">
        <f t="shared" si="231"/>
        <v>#DIV/0!</v>
      </c>
    </row>
    <row r="679" ht="12.75" customHeight="1">
      <c r="A679" s="44" t="str">
        <f>'Execute Cubic'!U674</f>
        <v/>
      </c>
      <c r="B679" s="44" t="str">
        <f>'Execute Cubic'!V674</f>
        <v/>
      </c>
      <c r="C679" s="44" t="str">
        <f>'Execute Cubic'!W674</f>
        <v/>
      </c>
      <c r="D679" s="44" t="str">
        <f>'Execute Cubic'!X674</f>
        <v/>
      </c>
      <c r="E679" s="44">
        <f t="shared" ref="E679:H679" si="11037">0</f>
        <v>0</v>
      </c>
      <c r="F679" s="44">
        <f t="shared" si="11037"/>
        <v>0</v>
      </c>
      <c r="G679" s="44">
        <f t="shared" si="11037"/>
        <v>0</v>
      </c>
      <c r="H679" s="44">
        <f t="shared" si="11037"/>
        <v>0</v>
      </c>
      <c r="I679" s="45" t="str">
        <f t="shared" si="27"/>
        <v>#DIV/0!</v>
      </c>
      <c r="J679" s="45" t="str">
        <f t="shared" si="28"/>
        <v>#DIV/0!</v>
      </c>
      <c r="K679" s="46" t="str">
        <f t="shared" si="29"/>
        <v>#DIV/0!</v>
      </c>
      <c r="L679" s="46" t="str">
        <f t="shared" si="30"/>
        <v>#DIV/0!</v>
      </c>
      <c r="M679" s="47" t="str">
        <f t="shared" si="31"/>
        <v>#DIV/0!</v>
      </c>
      <c r="N679" s="47" t="str">
        <f t="shared" si="32"/>
        <v>#DIV/0!</v>
      </c>
      <c r="O679" s="48" t="str">
        <f t="shared" ref="O679:R679" si="11038">ATAN2(A679,E679)</f>
        <v>#DIV/0!</v>
      </c>
      <c r="P679" s="48" t="str">
        <f t="shared" si="11038"/>
        <v>#DIV/0!</v>
      </c>
      <c r="Q679" s="48" t="str">
        <f t="shared" si="11038"/>
        <v>#DIV/0!</v>
      </c>
      <c r="R679" s="48" t="str">
        <f t="shared" si="11038"/>
        <v>#DIV/0!</v>
      </c>
      <c r="S679" s="48">
        <f t="shared" ref="S679:V679" si="11039">SQRT(POWER(A679,2)+POWER(E679,2))</f>
        <v>0</v>
      </c>
      <c r="T679" s="48">
        <f t="shared" si="11039"/>
        <v>0</v>
      </c>
      <c r="U679" s="48">
        <f t="shared" si="11039"/>
        <v>0</v>
      </c>
      <c r="V679" s="48">
        <f t="shared" si="11039"/>
        <v>0</v>
      </c>
      <c r="W679" s="49" t="str">
        <f t="shared" ref="W679:Z679" si="11040">O679-$O679</f>
        <v>#DIV/0!</v>
      </c>
      <c r="X679" s="49" t="str">
        <f t="shared" si="11040"/>
        <v>#DIV/0!</v>
      </c>
      <c r="Y679" s="49" t="str">
        <f t="shared" si="11040"/>
        <v>#DIV/0!</v>
      </c>
      <c r="Z679" s="49" t="str">
        <f t="shared" si="11040"/>
        <v>#DIV/0!</v>
      </c>
      <c r="AA679" s="49" t="str">
        <f t="shared" ref="AA679:AD679" si="11041">S679/$S679</f>
        <v>#DIV/0!</v>
      </c>
      <c r="AB679" s="49" t="str">
        <f t="shared" si="11041"/>
        <v>#DIV/0!</v>
      </c>
      <c r="AC679" s="49" t="str">
        <f t="shared" si="11041"/>
        <v>#DIV/0!</v>
      </c>
      <c r="AD679" s="49" t="str">
        <f t="shared" si="11041"/>
        <v>#DIV/0!</v>
      </c>
      <c r="AE679" s="50" t="str">
        <f t="shared" ref="AE679:AH679" si="11042">AA679*COS(W679)</f>
        <v>#DIV/0!</v>
      </c>
      <c r="AF679" s="50" t="str">
        <f t="shared" si="11042"/>
        <v>#DIV/0!</v>
      </c>
      <c r="AG679" s="50" t="str">
        <f t="shared" si="11042"/>
        <v>#DIV/0!</v>
      </c>
      <c r="AH679" s="50" t="str">
        <f t="shared" si="11042"/>
        <v>#DIV/0!</v>
      </c>
      <c r="AI679" s="44" t="str">
        <f t="shared" ref="AI679:AL679" si="11043">AA679*SIN(W679)</f>
        <v>#DIV/0!</v>
      </c>
      <c r="AJ679" s="44" t="str">
        <f t="shared" si="11043"/>
        <v>#DIV/0!</v>
      </c>
      <c r="AK679" s="44" t="str">
        <f t="shared" si="11043"/>
        <v>#DIV/0!</v>
      </c>
      <c r="AL679" s="44" t="str">
        <f t="shared" si="11043"/>
        <v>#DIV/0!</v>
      </c>
      <c r="AM679" s="51" t="str">
        <f t="shared" si="39"/>
        <v>#DIV/0!</v>
      </c>
      <c r="AN679" s="52" t="str">
        <f t="shared" si="40"/>
        <v>#DIV/0!</v>
      </c>
      <c r="AO679" s="52" t="str">
        <f t="shared" si="41"/>
        <v>#DIV/0!</v>
      </c>
      <c r="AP679" s="36" t="str">
        <f t="shared" si="42"/>
        <v>#DIV/0!</v>
      </c>
      <c r="AQ679" s="53" t="str">
        <f t="shared" si="43"/>
        <v>#DIV/0!</v>
      </c>
      <c r="AR679" s="54" t="str">
        <f t="shared" si="44"/>
        <v>#DIV/0!</v>
      </c>
      <c r="AS679" s="55" t="str">
        <f t="shared" si="45"/>
        <v>#DIV/0!</v>
      </c>
      <c r="AT679" s="55" t="str">
        <f t="shared" si="46"/>
        <v>#DIV/0!</v>
      </c>
      <c r="AU679" s="55" t="str">
        <f t="shared" si="47"/>
        <v>#DIV/0!</v>
      </c>
      <c r="AV679" s="39" t="str">
        <f t="shared" si="48"/>
        <v>#DIV/0!</v>
      </c>
      <c r="AW679" s="51" t="str">
        <f t="shared" ref="AW679:AX679" si="11044">AW$1*X679</f>
        <v>#DIV/0!</v>
      </c>
      <c r="AX679" s="51" t="str">
        <f t="shared" si="11044"/>
        <v>#DIV/0!</v>
      </c>
      <c r="AY679" s="52" t="str">
        <f t="shared" si="50"/>
        <v>#DIV/0!</v>
      </c>
      <c r="AZ679" s="52" t="str">
        <f t="shared" si="51"/>
        <v>#DIV/0!</v>
      </c>
      <c r="BA679" s="36" t="str">
        <f t="shared" si="52"/>
        <v>#DIV/0!</v>
      </c>
      <c r="BB679" s="53" t="str">
        <f t="shared" ref="BB679:BC679" si="11045">POWER(AB679,BB$1)</f>
        <v>#DIV/0!</v>
      </c>
      <c r="BC679" s="53" t="str">
        <f t="shared" si="11045"/>
        <v>#DIV/0!</v>
      </c>
      <c r="BD679" s="54" t="str">
        <f t="shared" si="54"/>
        <v>#DIV/0!</v>
      </c>
      <c r="BE679" s="55" t="str">
        <f t="shared" si="55"/>
        <v>#DIV/0!</v>
      </c>
      <c r="BF679" s="55" t="str">
        <f t="shared" si="56"/>
        <v>#DIV/0!</v>
      </c>
      <c r="BG679" s="55" t="str">
        <f t="shared" si="57"/>
        <v>#DIV/0!</v>
      </c>
      <c r="BH679" s="39" t="str">
        <f t="shared" si="58"/>
        <v>#DIV/0!</v>
      </c>
      <c r="BI679" s="51" t="str">
        <f t="shared" si="59"/>
        <v>#DIV/0!</v>
      </c>
      <c r="BJ679" s="52" t="str">
        <f t="shared" si="60"/>
        <v>#DIV/0!</v>
      </c>
      <c r="BK679" s="52" t="str">
        <f t="shared" si="61"/>
        <v>#DIV/0!</v>
      </c>
      <c r="BL679" s="36" t="str">
        <f t="shared" si="62"/>
        <v>#DIV/0!</v>
      </c>
      <c r="BM679" s="53" t="str">
        <f t="shared" si="63"/>
        <v>#DIV/0!</v>
      </c>
      <c r="BN679" s="54" t="str">
        <f t="shared" si="64"/>
        <v>#DIV/0!</v>
      </c>
      <c r="BO679" s="55" t="str">
        <f t="shared" si="65"/>
        <v>#DIV/0!</v>
      </c>
      <c r="BP679" s="55" t="str">
        <f t="shared" si="66"/>
        <v>#DIV/0!</v>
      </c>
      <c r="BQ679" s="55" t="str">
        <f t="shared" si="67"/>
        <v>#DIV/0!</v>
      </c>
      <c r="BR679" s="39" t="str">
        <f t="shared" si="68"/>
        <v>#DIV/0!</v>
      </c>
      <c r="BS679" s="56" t="str">
        <f t="shared" ref="BS679:BT679" si="11046">AS679+BE679+BO679</f>
        <v>#DIV/0!</v>
      </c>
      <c r="BT679" s="56" t="str">
        <f t="shared" si="11046"/>
        <v>#DIV/0!</v>
      </c>
      <c r="BU679" s="56" t="str">
        <f t="shared" si="70"/>
        <v>#DIV/0!</v>
      </c>
      <c r="BV679" s="57" t="str">
        <f t="shared" si="71"/>
        <v>#DIV/0!</v>
      </c>
      <c r="BW679" s="51" t="str">
        <f t="shared" ref="BW679:BX679" si="11047">BW$1*X679</f>
        <v>#DIV/0!</v>
      </c>
      <c r="BX679" s="51" t="str">
        <f t="shared" si="11047"/>
        <v>#DIV/0!</v>
      </c>
      <c r="BY679" s="52" t="str">
        <f t="shared" si="73"/>
        <v>#DIV/0!</v>
      </c>
      <c r="BZ679" s="52" t="str">
        <f t="shared" si="74"/>
        <v>#DIV/0!</v>
      </c>
      <c r="CA679" s="36" t="str">
        <f t="shared" si="75"/>
        <v>#DIV/0!</v>
      </c>
      <c r="CB679" s="53" t="str">
        <f t="shared" ref="CB679:CC679" si="11048">POWER(AB679,CB$1)</f>
        <v>#DIV/0!</v>
      </c>
      <c r="CC679" s="53" t="str">
        <f t="shared" si="11048"/>
        <v>#DIV/0!</v>
      </c>
      <c r="CD679" s="54" t="str">
        <f t="shared" si="77"/>
        <v>#DIV/0!</v>
      </c>
      <c r="CE679" s="55" t="str">
        <f t="shared" si="78"/>
        <v>#DIV/0!</v>
      </c>
      <c r="CF679" s="55" t="str">
        <f t="shared" si="79"/>
        <v>#DIV/0!</v>
      </c>
      <c r="CG679" s="55" t="str">
        <f t="shared" si="80"/>
        <v>#DIV/0!</v>
      </c>
      <c r="CH679" s="39" t="str">
        <f t="shared" si="81"/>
        <v>#DIV/0!</v>
      </c>
      <c r="CI679" s="51" t="str">
        <f t="shared" si="82"/>
        <v>#DIV/0!</v>
      </c>
      <c r="CJ679" s="52" t="str">
        <f t="shared" si="83"/>
        <v>#DIV/0!</v>
      </c>
      <c r="CK679" s="52" t="str">
        <f t="shared" si="84"/>
        <v>#DIV/0!</v>
      </c>
      <c r="CL679" s="36" t="str">
        <f t="shared" si="85"/>
        <v>#DIV/0!</v>
      </c>
      <c r="CM679" s="53" t="str">
        <f t="shared" si="86"/>
        <v>#DIV/0!</v>
      </c>
      <c r="CN679" s="54" t="str">
        <f t="shared" si="87"/>
        <v>#DIV/0!</v>
      </c>
      <c r="CO679" s="55" t="str">
        <f t="shared" si="88"/>
        <v>#DIV/0!</v>
      </c>
      <c r="CP679" s="55" t="str">
        <f t="shared" si="89"/>
        <v>#DIV/0!</v>
      </c>
      <c r="CQ679" s="55" t="str">
        <f t="shared" si="90"/>
        <v>#DIV/0!</v>
      </c>
      <c r="CR679" s="39" t="str">
        <f t="shared" si="91"/>
        <v>#DIV/0!</v>
      </c>
      <c r="CS679" s="51" t="str">
        <f t="shared" si="92"/>
        <v>#DIV/0!</v>
      </c>
      <c r="CT679" s="51" t="str">
        <f t="shared" si="93"/>
        <v>#DIV/0!</v>
      </c>
      <c r="CU679" s="52" t="str">
        <f t="shared" si="94"/>
        <v>#DIV/0!</v>
      </c>
      <c r="CV679" s="52" t="str">
        <f t="shared" si="95"/>
        <v>#DIV/0!</v>
      </c>
      <c r="CW679" s="36" t="str">
        <f t="shared" si="96"/>
        <v>#DIV/0!</v>
      </c>
      <c r="CX679" s="53" t="str">
        <f t="shared" si="97"/>
        <v>#DIV/0!</v>
      </c>
      <c r="CY679" s="53" t="str">
        <f t="shared" si="98"/>
        <v>#DIV/0!</v>
      </c>
      <c r="CZ679" s="54" t="str">
        <f t="shared" si="99"/>
        <v>#DIV/0!</v>
      </c>
      <c r="DA679" s="55" t="str">
        <f t="shared" si="100"/>
        <v>#DIV/0!</v>
      </c>
      <c r="DB679" s="55" t="str">
        <f t="shared" si="101"/>
        <v>#DIV/0!</v>
      </c>
      <c r="DC679" s="55" t="str">
        <f t="shared" si="102"/>
        <v>#DIV/0!</v>
      </c>
      <c r="DD679" s="39" t="str">
        <f t="shared" si="103"/>
        <v>#DIV/0!</v>
      </c>
      <c r="DE679" s="51" t="str">
        <f t="shared" ref="DE679:DG679" si="11049">DE$1*X679</f>
        <v>#DIV/0!</v>
      </c>
      <c r="DF679" s="51" t="str">
        <f t="shared" si="11049"/>
        <v>#DIV/0!</v>
      </c>
      <c r="DG679" s="51" t="str">
        <f t="shared" si="11049"/>
        <v>#DIV/0!</v>
      </c>
      <c r="DH679" s="52" t="str">
        <f t="shared" si="105"/>
        <v>#DIV/0!</v>
      </c>
      <c r="DI679" s="52" t="str">
        <f t="shared" si="106"/>
        <v>#DIV/0!</v>
      </c>
      <c r="DJ679" s="36" t="str">
        <f t="shared" si="107"/>
        <v>#DIV/0!</v>
      </c>
      <c r="DK679" s="53" t="str">
        <f t="shared" ref="DK679:DM679" si="11050">POWER(AB679,DK$1)</f>
        <v>#DIV/0!</v>
      </c>
      <c r="DL679" s="53" t="str">
        <f t="shared" si="11050"/>
        <v>#DIV/0!</v>
      </c>
      <c r="DM679" s="53" t="str">
        <f t="shared" si="11050"/>
        <v>#DIV/0!</v>
      </c>
      <c r="DN679" s="54" t="str">
        <f t="shared" si="109"/>
        <v>#DIV/0!</v>
      </c>
      <c r="DO679" s="55" t="str">
        <f t="shared" si="110"/>
        <v>#DIV/0!</v>
      </c>
      <c r="DP679" s="55" t="str">
        <f t="shared" si="111"/>
        <v>#DIV/0!</v>
      </c>
      <c r="DQ679" s="55" t="str">
        <f t="shared" si="112"/>
        <v>#DIV/0!</v>
      </c>
      <c r="DR679" s="39" t="str">
        <f t="shared" si="113"/>
        <v>#DIV/0!</v>
      </c>
      <c r="DS679" s="51" t="str">
        <f t="shared" si="114"/>
        <v>#DIV/0!</v>
      </c>
      <c r="DT679" s="52" t="str">
        <f t="shared" si="115"/>
        <v>#DIV/0!</v>
      </c>
      <c r="DU679" s="52" t="str">
        <f t="shared" si="116"/>
        <v>#DIV/0!</v>
      </c>
      <c r="DV679" s="36" t="str">
        <f t="shared" si="117"/>
        <v>#DIV/0!</v>
      </c>
      <c r="DW679" s="53" t="str">
        <f t="shared" si="118"/>
        <v>#DIV/0!</v>
      </c>
      <c r="DX679" s="54" t="str">
        <f t="shared" si="119"/>
        <v>#DIV/0!</v>
      </c>
      <c r="DY679" s="55" t="str">
        <f t="shared" si="120"/>
        <v>#DIV/0!</v>
      </c>
      <c r="DZ679" s="55" t="str">
        <f t="shared" si="121"/>
        <v>#DIV/0!</v>
      </c>
      <c r="EA679" s="55" t="str">
        <f t="shared" si="122"/>
        <v>#DIV/0!</v>
      </c>
      <c r="EB679" s="39" t="str">
        <f t="shared" si="123"/>
        <v>#DIV/0!</v>
      </c>
      <c r="EC679" s="56" t="str">
        <f t="shared" ref="EC679:ED679" si="11051">CE679+CO679+DA679+DO679+DY679</f>
        <v>#DIV/0!</v>
      </c>
      <c r="ED679" s="56" t="str">
        <f t="shared" si="11051"/>
        <v>#DIV/0!</v>
      </c>
      <c r="EE679" s="56" t="str">
        <f t="shared" si="125"/>
        <v>#DIV/0!</v>
      </c>
      <c r="EF679" s="57" t="str">
        <f t="shared" si="126"/>
        <v>#DIV/0!</v>
      </c>
      <c r="EG679" s="51" t="str">
        <f t="shared" si="127"/>
        <v>#DIV/0!</v>
      </c>
      <c r="EH679" s="52" t="str">
        <f t="shared" si="128"/>
        <v>#DIV/0!</v>
      </c>
      <c r="EI679" s="52" t="str">
        <f t="shared" si="129"/>
        <v>#DIV/0!</v>
      </c>
      <c r="EJ679" s="36" t="str">
        <f t="shared" si="130"/>
        <v>#DIV/0!</v>
      </c>
      <c r="EK679" s="53" t="str">
        <f t="shared" si="131"/>
        <v>#DIV/0!</v>
      </c>
      <c r="EL679" s="54" t="str">
        <f t="shared" si="132"/>
        <v>#DIV/0!</v>
      </c>
      <c r="EM679" s="55" t="str">
        <f t="shared" si="133"/>
        <v>#DIV/0!</v>
      </c>
      <c r="EN679" s="55" t="str">
        <f t="shared" si="134"/>
        <v>#DIV/0!</v>
      </c>
      <c r="EO679" s="55" t="str">
        <f t="shared" si="135"/>
        <v>#DIV/0!</v>
      </c>
      <c r="EP679" s="39" t="str">
        <f t="shared" si="136"/>
        <v>#DIV/0!</v>
      </c>
      <c r="EQ679" s="56" t="str">
        <f t="shared" ref="EQ679:ER679" si="11052">BS679+EM679</f>
        <v>#DIV/0!</v>
      </c>
      <c r="ER679" s="56" t="str">
        <f t="shared" si="11052"/>
        <v>#DIV/0!</v>
      </c>
      <c r="ES679" s="56" t="str">
        <f t="shared" si="138"/>
        <v>#DIV/0!</v>
      </c>
      <c r="ET679" s="57" t="str">
        <f t="shared" si="139"/>
        <v>#DIV/0!</v>
      </c>
      <c r="EU679" s="51" t="str">
        <f t="shared" si="140"/>
        <v>#DIV/0!</v>
      </c>
      <c r="EV679" s="52" t="str">
        <f t="shared" si="141"/>
        <v>#DIV/0!</v>
      </c>
      <c r="EW679" s="52" t="str">
        <f t="shared" si="142"/>
        <v>#DIV/0!</v>
      </c>
      <c r="EX679" s="36" t="str">
        <f t="shared" si="143"/>
        <v>#DIV/0!</v>
      </c>
      <c r="EY679" s="53" t="str">
        <f t="shared" si="144"/>
        <v>#DIV/0!</v>
      </c>
      <c r="EZ679" s="54" t="str">
        <f t="shared" si="145"/>
        <v>#DIV/0!</v>
      </c>
      <c r="FA679" s="55" t="str">
        <f t="shared" si="146"/>
        <v>#DIV/0!</v>
      </c>
      <c r="FB679" s="55" t="str">
        <f t="shared" si="147"/>
        <v>#DIV/0!</v>
      </c>
      <c r="FC679" s="55" t="str">
        <f t="shared" si="148"/>
        <v>#DIV/0!</v>
      </c>
      <c r="FD679" s="39" t="str">
        <f t="shared" si="149"/>
        <v>#DIV/0!</v>
      </c>
      <c r="FE679" s="51" t="str">
        <f t="shared" si="150"/>
        <v>#DIV/0!</v>
      </c>
      <c r="FF679" s="52" t="str">
        <f t="shared" si="151"/>
        <v>#DIV/0!</v>
      </c>
      <c r="FG679" s="52" t="str">
        <f t="shared" si="152"/>
        <v>#DIV/0!</v>
      </c>
      <c r="FH679" s="36" t="str">
        <f t="shared" si="153"/>
        <v>#DIV/0!</v>
      </c>
      <c r="FI679" s="53" t="str">
        <f t="shared" si="154"/>
        <v>#DIV/0!</v>
      </c>
      <c r="FJ679" s="54" t="str">
        <f t="shared" si="155"/>
        <v>#DIV/0!</v>
      </c>
      <c r="FK679" s="55" t="str">
        <f t="shared" si="156"/>
        <v>#DIV/0!</v>
      </c>
      <c r="FL679" s="55" t="str">
        <f t="shared" si="157"/>
        <v>#DIV/0!</v>
      </c>
      <c r="FM679" s="55" t="str">
        <f t="shared" si="158"/>
        <v>#DIV/0!</v>
      </c>
      <c r="FN679" s="39" t="str">
        <f t="shared" si="159"/>
        <v>#DIV/0!</v>
      </c>
      <c r="FO679" s="56" t="str">
        <f t="shared" si="160"/>
        <v>#DIV/0!</v>
      </c>
      <c r="FP679" s="56" t="str">
        <f t="shared" si="161"/>
        <v>#DIV/0!</v>
      </c>
      <c r="FQ679" s="56" t="str">
        <f t="shared" si="162"/>
        <v>#DIV/0!</v>
      </c>
      <c r="FR679" s="57" t="str">
        <f t="shared" si="163"/>
        <v>#DIV/0!</v>
      </c>
      <c r="FS679" s="51" t="str">
        <f t="shared" si="164"/>
        <v>#DIV/0!</v>
      </c>
      <c r="FT679" s="51" t="str">
        <f t="shared" si="165"/>
        <v>#DIV/0!</v>
      </c>
      <c r="FU679" s="52" t="str">
        <f t="shared" si="166"/>
        <v>#DIV/0!</v>
      </c>
      <c r="FV679" s="52" t="str">
        <f t="shared" si="167"/>
        <v>#DIV/0!</v>
      </c>
      <c r="FW679" s="36" t="str">
        <f t="shared" si="168"/>
        <v>#DIV/0!</v>
      </c>
      <c r="FX679" s="53" t="str">
        <f t="shared" si="169"/>
        <v>#DIV/0!</v>
      </c>
      <c r="FY679" s="53" t="str">
        <f t="shared" si="170"/>
        <v>#DIV/0!</v>
      </c>
      <c r="FZ679" s="54" t="str">
        <f t="shared" si="171"/>
        <v>#DIV/0!</v>
      </c>
      <c r="GA679" s="55" t="str">
        <f t="shared" si="172"/>
        <v>#DIV/0!</v>
      </c>
      <c r="GB679" s="55" t="str">
        <f t="shared" si="173"/>
        <v>#DIV/0!</v>
      </c>
      <c r="GC679" s="55" t="str">
        <f t="shared" si="174"/>
        <v>#DIV/0!</v>
      </c>
      <c r="GD679" s="39" t="str">
        <f t="shared" si="175"/>
        <v>#DIV/0!</v>
      </c>
      <c r="GE679" s="58">
        <f t="shared" si="176"/>
        <v>-0.5</v>
      </c>
      <c r="GF679" s="42">
        <f t="shared" si="177"/>
        <v>-0.8660254038</v>
      </c>
      <c r="GG679" s="58">
        <f t="shared" si="178"/>
        <v>-2.094395102</v>
      </c>
      <c r="GH679" s="42">
        <f t="shared" si="179"/>
        <v>1</v>
      </c>
      <c r="GI679" s="59">
        <f t="shared" si="180"/>
        <v>-0.5</v>
      </c>
      <c r="GJ679" s="43">
        <f t="shared" si="181"/>
        <v>0.8660254038</v>
      </c>
      <c r="GK679" s="59">
        <f t="shared" si="182"/>
        <v>2.094395102</v>
      </c>
      <c r="GL679" s="43">
        <f t="shared" si="183"/>
        <v>1</v>
      </c>
      <c r="GM679" s="51">
        <f t="shared" si="184"/>
        <v>-2.094395102</v>
      </c>
      <c r="GN679" s="51" t="str">
        <f t="shared" si="185"/>
        <v>#DIV/0!</v>
      </c>
      <c r="GO679" s="52" t="str">
        <f t="shared" si="186"/>
        <v>#DIV/0!</v>
      </c>
      <c r="GP679" s="52" t="str">
        <f t="shared" si="187"/>
        <v>#DIV/0!</v>
      </c>
      <c r="GQ679" s="36" t="str">
        <f t="shared" si="188"/>
        <v>#DIV/0!</v>
      </c>
      <c r="GR679" s="53">
        <f t="shared" si="189"/>
        <v>1</v>
      </c>
      <c r="GS679" s="53" t="str">
        <f t="shared" si="190"/>
        <v>#DIV/0!</v>
      </c>
      <c r="GT679" s="54" t="str">
        <f t="shared" si="191"/>
        <v>#DIV/0!</v>
      </c>
      <c r="GU679" s="55" t="str">
        <f t="shared" si="192"/>
        <v>#DIV/0!</v>
      </c>
      <c r="GV679" s="55" t="str">
        <f t="shared" si="193"/>
        <v>#DIV/0!</v>
      </c>
      <c r="GW679" s="55" t="str">
        <f t="shared" si="194"/>
        <v>#DIV/0!</v>
      </c>
      <c r="GX679" s="39" t="str">
        <f t="shared" si="195"/>
        <v>#DIV/0!</v>
      </c>
      <c r="GY679" s="51">
        <f t="shared" si="196"/>
        <v>2.094395102</v>
      </c>
      <c r="GZ679" s="51" t="str">
        <f t="shared" si="197"/>
        <v>#DIV/0!</v>
      </c>
      <c r="HA679" s="52" t="str">
        <f t="shared" si="198"/>
        <v>#DIV/0!</v>
      </c>
      <c r="HB679" s="52" t="str">
        <f t="shared" si="199"/>
        <v>#DIV/0!</v>
      </c>
      <c r="HC679" s="36" t="str">
        <f t="shared" si="200"/>
        <v>#DIV/0!</v>
      </c>
      <c r="HD679" s="53">
        <f t="shared" si="201"/>
        <v>1</v>
      </c>
      <c r="HE679" s="53" t="str">
        <f t="shared" si="202"/>
        <v>#DIV/0!</v>
      </c>
      <c r="HF679" s="54" t="str">
        <f t="shared" si="203"/>
        <v>#DIV/0!</v>
      </c>
      <c r="HG679" s="55" t="str">
        <f t="shared" si="204"/>
        <v>#DIV/0!</v>
      </c>
      <c r="HH679" s="55" t="str">
        <f t="shared" si="205"/>
        <v>#DIV/0!</v>
      </c>
      <c r="HI679" s="55" t="str">
        <f t="shared" si="206"/>
        <v>#DIV/0!</v>
      </c>
      <c r="HJ679" s="39" t="str">
        <f t="shared" si="207"/>
        <v>#DIV/0!</v>
      </c>
      <c r="HK679" s="51">
        <f t="shared" si="208"/>
        <v>2.094395102</v>
      </c>
      <c r="HL679" s="51" t="str">
        <f t="shared" si="209"/>
        <v>#DIV/0!</v>
      </c>
      <c r="HM679" s="52" t="str">
        <f t="shared" si="210"/>
        <v>#DIV/0!</v>
      </c>
      <c r="HN679" s="52" t="str">
        <f t="shared" si="211"/>
        <v>#DIV/0!</v>
      </c>
      <c r="HO679" s="36" t="str">
        <f t="shared" si="212"/>
        <v>#DIV/0!</v>
      </c>
      <c r="HP679" s="53">
        <f t="shared" si="213"/>
        <v>1</v>
      </c>
      <c r="HQ679" s="53" t="str">
        <f t="shared" si="214"/>
        <v>#DIV/0!</v>
      </c>
      <c r="HR679" s="54" t="str">
        <f t="shared" si="215"/>
        <v>#DIV/0!</v>
      </c>
      <c r="HS679" s="55" t="str">
        <f t="shared" si="216"/>
        <v>#DIV/0!</v>
      </c>
      <c r="HT679" s="55" t="str">
        <f t="shared" si="217"/>
        <v>#DIV/0!</v>
      </c>
      <c r="HU679" s="55" t="str">
        <f t="shared" si="218"/>
        <v>#DIV/0!</v>
      </c>
      <c r="HV679" s="39" t="str">
        <f t="shared" si="219"/>
        <v>#DIV/0!</v>
      </c>
      <c r="HW679" s="51">
        <f t="shared" si="220"/>
        <v>-2.094395102</v>
      </c>
      <c r="HX679" s="51" t="str">
        <f t="shared" si="221"/>
        <v>#DIV/0!</v>
      </c>
      <c r="HY679" s="52" t="str">
        <f t="shared" si="222"/>
        <v>#DIV/0!</v>
      </c>
      <c r="HZ679" s="52" t="str">
        <f t="shared" si="223"/>
        <v>#DIV/0!</v>
      </c>
      <c r="IA679" s="36" t="str">
        <f t="shared" si="224"/>
        <v>#DIV/0!</v>
      </c>
      <c r="IB679" s="53">
        <f t="shared" si="225"/>
        <v>1</v>
      </c>
      <c r="IC679" s="53" t="str">
        <f t="shared" si="226"/>
        <v>#DIV/0!</v>
      </c>
      <c r="ID679" s="54" t="str">
        <f t="shared" si="227"/>
        <v>#DIV/0!</v>
      </c>
      <c r="IE679" s="55" t="str">
        <f t="shared" si="228"/>
        <v>#DIV/0!</v>
      </c>
      <c r="IF679" s="55" t="str">
        <f t="shared" si="229"/>
        <v>#DIV/0!</v>
      </c>
      <c r="IG679" s="55" t="str">
        <f t="shared" si="230"/>
        <v>#DIV/0!</v>
      </c>
      <c r="IH679" s="39" t="str">
        <f t="shared" si="231"/>
        <v>#DIV/0!</v>
      </c>
    </row>
    <row r="680" ht="12.75" customHeight="1">
      <c r="A680" s="44" t="str">
        <f>'Execute Cubic'!U675</f>
        <v/>
      </c>
      <c r="B680" s="44" t="str">
        <f>'Execute Cubic'!V675</f>
        <v/>
      </c>
      <c r="C680" s="44" t="str">
        <f>'Execute Cubic'!W675</f>
        <v/>
      </c>
      <c r="D680" s="44" t="str">
        <f>'Execute Cubic'!X675</f>
        <v/>
      </c>
      <c r="E680" s="44">
        <f t="shared" ref="E680:H680" si="11053">0</f>
        <v>0</v>
      </c>
      <c r="F680" s="44">
        <f t="shared" si="11053"/>
        <v>0</v>
      </c>
      <c r="G680" s="44">
        <f t="shared" si="11053"/>
        <v>0</v>
      </c>
      <c r="H680" s="44">
        <f t="shared" si="11053"/>
        <v>0</v>
      </c>
      <c r="I680" s="45" t="str">
        <f t="shared" si="27"/>
        <v>#DIV/0!</v>
      </c>
      <c r="J680" s="45" t="str">
        <f t="shared" si="28"/>
        <v>#DIV/0!</v>
      </c>
      <c r="K680" s="46" t="str">
        <f t="shared" si="29"/>
        <v>#DIV/0!</v>
      </c>
      <c r="L680" s="46" t="str">
        <f t="shared" si="30"/>
        <v>#DIV/0!</v>
      </c>
      <c r="M680" s="47" t="str">
        <f t="shared" si="31"/>
        <v>#DIV/0!</v>
      </c>
      <c r="N680" s="47" t="str">
        <f t="shared" si="32"/>
        <v>#DIV/0!</v>
      </c>
      <c r="O680" s="48" t="str">
        <f t="shared" ref="O680:R680" si="11054">ATAN2(A680,E680)</f>
        <v>#DIV/0!</v>
      </c>
      <c r="P680" s="48" t="str">
        <f t="shared" si="11054"/>
        <v>#DIV/0!</v>
      </c>
      <c r="Q680" s="48" t="str">
        <f t="shared" si="11054"/>
        <v>#DIV/0!</v>
      </c>
      <c r="R680" s="48" t="str">
        <f t="shared" si="11054"/>
        <v>#DIV/0!</v>
      </c>
      <c r="S680" s="48">
        <f t="shared" ref="S680:V680" si="11055">SQRT(POWER(A680,2)+POWER(E680,2))</f>
        <v>0</v>
      </c>
      <c r="T680" s="48">
        <f t="shared" si="11055"/>
        <v>0</v>
      </c>
      <c r="U680" s="48">
        <f t="shared" si="11055"/>
        <v>0</v>
      </c>
      <c r="V680" s="48">
        <f t="shared" si="11055"/>
        <v>0</v>
      </c>
      <c r="W680" s="49" t="str">
        <f t="shared" ref="W680:Z680" si="11056">O680-$O680</f>
        <v>#DIV/0!</v>
      </c>
      <c r="X680" s="49" t="str">
        <f t="shared" si="11056"/>
        <v>#DIV/0!</v>
      </c>
      <c r="Y680" s="49" t="str">
        <f t="shared" si="11056"/>
        <v>#DIV/0!</v>
      </c>
      <c r="Z680" s="49" t="str">
        <f t="shared" si="11056"/>
        <v>#DIV/0!</v>
      </c>
      <c r="AA680" s="49" t="str">
        <f t="shared" ref="AA680:AD680" si="11057">S680/$S680</f>
        <v>#DIV/0!</v>
      </c>
      <c r="AB680" s="49" t="str">
        <f t="shared" si="11057"/>
        <v>#DIV/0!</v>
      </c>
      <c r="AC680" s="49" t="str">
        <f t="shared" si="11057"/>
        <v>#DIV/0!</v>
      </c>
      <c r="AD680" s="49" t="str">
        <f t="shared" si="11057"/>
        <v>#DIV/0!</v>
      </c>
      <c r="AE680" s="50" t="str">
        <f t="shared" ref="AE680:AH680" si="11058">AA680*COS(W680)</f>
        <v>#DIV/0!</v>
      </c>
      <c r="AF680" s="50" t="str">
        <f t="shared" si="11058"/>
        <v>#DIV/0!</v>
      </c>
      <c r="AG680" s="50" t="str">
        <f t="shared" si="11058"/>
        <v>#DIV/0!</v>
      </c>
      <c r="AH680" s="50" t="str">
        <f t="shared" si="11058"/>
        <v>#DIV/0!</v>
      </c>
      <c r="AI680" s="44" t="str">
        <f t="shared" ref="AI680:AL680" si="11059">AA680*SIN(W680)</f>
        <v>#DIV/0!</v>
      </c>
      <c r="AJ680" s="44" t="str">
        <f t="shared" si="11059"/>
        <v>#DIV/0!</v>
      </c>
      <c r="AK680" s="44" t="str">
        <f t="shared" si="11059"/>
        <v>#DIV/0!</v>
      </c>
      <c r="AL680" s="44" t="str">
        <f t="shared" si="11059"/>
        <v>#DIV/0!</v>
      </c>
      <c r="AM680" s="51" t="str">
        <f t="shared" si="39"/>
        <v>#DIV/0!</v>
      </c>
      <c r="AN680" s="52" t="str">
        <f t="shared" si="40"/>
        <v>#DIV/0!</v>
      </c>
      <c r="AO680" s="52" t="str">
        <f t="shared" si="41"/>
        <v>#DIV/0!</v>
      </c>
      <c r="AP680" s="36" t="str">
        <f t="shared" si="42"/>
        <v>#DIV/0!</v>
      </c>
      <c r="AQ680" s="53" t="str">
        <f t="shared" si="43"/>
        <v>#DIV/0!</v>
      </c>
      <c r="AR680" s="54" t="str">
        <f t="shared" si="44"/>
        <v>#DIV/0!</v>
      </c>
      <c r="AS680" s="55" t="str">
        <f t="shared" si="45"/>
        <v>#DIV/0!</v>
      </c>
      <c r="AT680" s="55" t="str">
        <f t="shared" si="46"/>
        <v>#DIV/0!</v>
      </c>
      <c r="AU680" s="55" t="str">
        <f t="shared" si="47"/>
        <v>#DIV/0!</v>
      </c>
      <c r="AV680" s="39" t="str">
        <f t="shared" si="48"/>
        <v>#DIV/0!</v>
      </c>
      <c r="AW680" s="51" t="str">
        <f t="shared" ref="AW680:AX680" si="11060">AW$1*X680</f>
        <v>#DIV/0!</v>
      </c>
      <c r="AX680" s="51" t="str">
        <f t="shared" si="11060"/>
        <v>#DIV/0!</v>
      </c>
      <c r="AY680" s="52" t="str">
        <f t="shared" si="50"/>
        <v>#DIV/0!</v>
      </c>
      <c r="AZ680" s="52" t="str">
        <f t="shared" si="51"/>
        <v>#DIV/0!</v>
      </c>
      <c r="BA680" s="36" t="str">
        <f t="shared" si="52"/>
        <v>#DIV/0!</v>
      </c>
      <c r="BB680" s="53" t="str">
        <f t="shared" ref="BB680:BC680" si="11061">POWER(AB680,BB$1)</f>
        <v>#DIV/0!</v>
      </c>
      <c r="BC680" s="53" t="str">
        <f t="shared" si="11061"/>
        <v>#DIV/0!</v>
      </c>
      <c r="BD680" s="54" t="str">
        <f t="shared" si="54"/>
        <v>#DIV/0!</v>
      </c>
      <c r="BE680" s="55" t="str">
        <f t="shared" si="55"/>
        <v>#DIV/0!</v>
      </c>
      <c r="BF680" s="55" t="str">
        <f t="shared" si="56"/>
        <v>#DIV/0!</v>
      </c>
      <c r="BG680" s="55" t="str">
        <f t="shared" si="57"/>
        <v>#DIV/0!</v>
      </c>
      <c r="BH680" s="39" t="str">
        <f t="shared" si="58"/>
        <v>#DIV/0!</v>
      </c>
      <c r="BI680" s="51" t="str">
        <f t="shared" si="59"/>
        <v>#DIV/0!</v>
      </c>
      <c r="BJ680" s="52" t="str">
        <f t="shared" si="60"/>
        <v>#DIV/0!</v>
      </c>
      <c r="BK680" s="52" t="str">
        <f t="shared" si="61"/>
        <v>#DIV/0!</v>
      </c>
      <c r="BL680" s="36" t="str">
        <f t="shared" si="62"/>
        <v>#DIV/0!</v>
      </c>
      <c r="BM680" s="53" t="str">
        <f t="shared" si="63"/>
        <v>#DIV/0!</v>
      </c>
      <c r="BN680" s="54" t="str">
        <f t="shared" si="64"/>
        <v>#DIV/0!</v>
      </c>
      <c r="BO680" s="55" t="str">
        <f t="shared" si="65"/>
        <v>#DIV/0!</v>
      </c>
      <c r="BP680" s="55" t="str">
        <f t="shared" si="66"/>
        <v>#DIV/0!</v>
      </c>
      <c r="BQ680" s="55" t="str">
        <f t="shared" si="67"/>
        <v>#DIV/0!</v>
      </c>
      <c r="BR680" s="39" t="str">
        <f t="shared" si="68"/>
        <v>#DIV/0!</v>
      </c>
      <c r="BS680" s="56" t="str">
        <f t="shared" ref="BS680:BT680" si="11062">AS680+BE680+BO680</f>
        <v>#DIV/0!</v>
      </c>
      <c r="BT680" s="56" t="str">
        <f t="shared" si="11062"/>
        <v>#DIV/0!</v>
      </c>
      <c r="BU680" s="56" t="str">
        <f t="shared" si="70"/>
        <v>#DIV/0!</v>
      </c>
      <c r="BV680" s="57" t="str">
        <f t="shared" si="71"/>
        <v>#DIV/0!</v>
      </c>
      <c r="BW680" s="51" t="str">
        <f t="shared" ref="BW680:BX680" si="11063">BW$1*X680</f>
        <v>#DIV/0!</v>
      </c>
      <c r="BX680" s="51" t="str">
        <f t="shared" si="11063"/>
        <v>#DIV/0!</v>
      </c>
      <c r="BY680" s="52" t="str">
        <f t="shared" si="73"/>
        <v>#DIV/0!</v>
      </c>
      <c r="BZ680" s="52" t="str">
        <f t="shared" si="74"/>
        <v>#DIV/0!</v>
      </c>
      <c r="CA680" s="36" t="str">
        <f t="shared" si="75"/>
        <v>#DIV/0!</v>
      </c>
      <c r="CB680" s="53" t="str">
        <f t="shared" ref="CB680:CC680" si="11064">POWER(AB680,CB$1)</f>
        <v>#DIV/0!</v>
      </c>
      <c r="CC680" s="53" t="str">
        <f t="shared" si="11064"/>
        <v>#DIV/0!</v>
      </c>
      <c r="CD680" s="54" t="str">
        <f t="shared" si="77"/>
        <v>#DIV/0!</v>
      </c>
      <c r="CE680" s="55" t="str">
        <f t="shared" si="78"/>
        <v>#DIV/0!</v>
      </c>
      <c r="CF680" s="55" t="str">
        <f t="shared" si="79"/>
        <v>#DIV/0!</v>
      </c>
      <c r="CG680" s="55" t="str">
        <f t="shared" si="80"/>
        <v>#DIV/0!</v>
      </c>
      <c r="CH680" s="39" t="str">
        <f t="shared" si="81"/>
        <v>#DIV/0!</v>
      </c>
      <c r="CI680" s="51" t="str">
        <f t="shared" si="82"/>
        <v>#DIV/0!</v>
      </c>
      <c r="CJ680" s="52" t="str">
        <f t="shared" si="83"/>
        <v>#DIV/0!</v>
      </c>
      <c r="CK680" s="52" t="str">
        <f t="shared" si="84"/>
        <v>#DIV/0!</v>
      </c>
      <c r="CL680" s="36" t="str">
        <f t="shared" si="85"/>
        <v>#DIV/0!</v>
      </c>
      <c r="CM680" s="53" t="str">
        <f t="shared" si="86"/>
        <v>#DIV/0!</v>
      </c>
      <c r="CN680" s="54" t="str">
        <f t="shared" si="87"/>
        <v>#DIV/0!</v>
      </c>
      <c r="CO680" s="55" t="str">
        <f t="shared" si="88"/>
        <v>#DIV/0!</v>
      </c>
      <c r="CP680" s="55" t="str">
        <f t="shared" si="89"/>
        <v>#DIV/0!</v>
      </c>
      <c r="CQ680" s="55" t="str">
        <f t="shared" si="90"/>
        <v>#DIV/0!</v>
      </c>
      <c r="CR680" s="39" t="str">
        <f t="shared" si="91"/>
        <v>#DIV/0!</v>
      </c>
      <c r="CS680" s="51" t="str">
        <f t="shared" si="92"/>
        <v>#DIV/0!</v>
      </c>
      <c r="CT680" s="51" t="str">
        <f t="shared" si="93"/>
        <v>#DIV/0!</v>
      </c>
      <c r="CU680" s="52" t="str">
        <f t="shared" si="94"/>
        <v>#DIV/0!</v>
      </c>
      <c r="CV680" s="52" t="str">
        <f t="shared" si="95"/>
        <v>#DIV/0!</v>
      </c>
      <c r="CW680" s="36" t="str">
        <f t="shared" si="96"/>
        <v>#DIV/0!</v>
      </c>
      <c r="CX680" s="53" t="str">
        <f t="shared" si="97"/>
        <v>#DIV/0!</v>
      </c>
      <c r="CY680" s="53" t="str">
        <f t="shared" si="98"/>
        <v>#DIV/0!</v>
      </c>
      <c r="CZ680" s="54" t="str">
        <f t="shared" si="99"/>
        <v>#DIV/0!</v>
      </c>
      <c r="DA680" s="55" t="str">
        <f t="shared" si="100"/>
        <v>#DIV/0!</v>
      </c>
      <c r="DB680" s="55" t="str">
        <f t="shared" si="101"/>
        <v>#DIV/0!</v>
      </c>
      <c r="DC680" s="55" t="str">
        <f t="shared" si="102"/>
        <v>#DIV/0!</v>
      </c>
      <c r="DD680" s="39" t="str">
        <f t="shared" si="103"/>
        <v>#DIV/0!</v>
      </c>
      <c r="DE680" s="51" t="str">
        <f t="shared" ref="DE680:DG680" si="11065">DE$1*X680</f>
        <v>#DIV/0!</v>
      </c>
      <c r="DF680" s="51" t="str">
        <f t="shared" si="11065"/>
        <v>#DIV/0!</v>
      </c>
      <c r="DG680" s="51" t="str">
        <f t="shared" si="11065"/>
        <v>#DIV/0!</v>
      </c>
      <c r="DH680" s="52" t="str">
        <f t="shared" si="105"/>
        <v>#DIV/0!</v>
      </c>
      <c r="DI680" s="52" t="str">
        <f t="shared" si="106"/>
        <v>#DIV/0!</v>
      </c>
      <c r="DJ680" s="36" t="str">
        <f t="shared" si="107"/>
        <v>#DIV/0!</v>
      </c>
      <c r="DK680" s="53" t="str">
        <f t="shared" ref="DK680:DM680" si="11066">POWER(AB680,DK$1)</f>
        <v>#DIV/0!</v>
      </c>
      <c r="DL680" s="53" t="str">
        <f t="shared" si="11066"/>
        <v>#DIV/0!</v>
      </c>
      <c r="DM680" s="53" t="str">
        <f t="shared" si="11066"/>
        <v>#DIV/0!</v>
      </c>
      <c r="DN680" s="54" t="str">
        <f t="shared" si="109"/>
        <v>#DIV/0!</v>
      </c>
      <c r="DO680" s="55" t="str">
        <f t="shared" si="110"/>
        <v>#DIV/0!</v>
      </c>
      <c r="DP680" s="55" t="str">
        <f t="shared" si="111"/>
        <v>#DIV/0!</v>
      </c>
      <c r="DQ680" s="55" t="str">
        <f t="shared" si="112"/>
        <v>#DIV/0!</v>
      </c>
      <c r="DR680" s="39" t="str">
        <f t="shared" si="113"/>
        <v>#DIV/0!</v>
      </c>
      <c r="DS680" s="51" t="str">
        <f t="shared" si="114"/>
        <v>#DIV/0!</v>
      </c>
      <c r="DT680" s="52" t="str">
        <f t="shared" si="115"/>
        <v>#DIV/0!</v>
      </c>
      <c r="DU680" s="52" t="str">
        <f t="shared" si="116"/>
        <v>#DIV/0!</v>
      </c>
      <c r="DV680" s="36" t="str">
        <f t="shared" si="117"/>
        <v>#DIV/0!</v>
      </c>
      <c r="DW680" s="53" t="str">
        <f t="shared" si="118"/>
        <v>#DIV/0!</v>
      </c>
      <c r="DX680" s="54" t="str">
        <f t="shared" si="119"/>
        <v>#DIV/0!</v>
      </c>
      <c r="DY680" s="55" t="str">
        <f t="shared" si="120"/>
        <v>#DIV/0!</v>
      </c>
      <c r="DZ680" s="55" t="str">
        <f t="shared" si="121"/>
        <v>#DIV/0!</v>
      </c>
      <c r="EA680" s="55" t="str">
        <f t="shared" si="122"/>
        <v>#DIV/0!</v>
      </c>
      <c r="EB680" s="39" t="str">
        <f t="shared" si="123"/>
        <v>#DIV/0!</v>
      </c>
      <c r="EC680" s="56" t="str">
        <f t="shared" ref="EC680:ED680" si="11067">CE680+CO680+DA680+DO680+DY680</f>
        <v>#DIV/0!</v>
      </c>
      <c r="ED680" s="56" t="str">
        <f t="shared" si="11067"/>
        <v>#DIV/0!</v>
      </c>
      <c r="EE680" s="56" t="str">
        <f t="shared" si="125"/>
        <v>#DIV/0!</v>
      </c>
      <c r="EF680" s="57" t="str">
        <f t="shared" si="126"/>
        <v>#DIV/0!</v>
      </c>
      <c r="EG680" s="51" t="str">
        <f t="shared" si="127"/>
        <v>#DIV/0!</v>
      </c>
      <c r="EH680" s="52" t="str">
        <f t="shared" si="128"/>
        <v>#DIV/0!</v>
      </c>
      <c r="EI680" s="52" t="str">
        <f t="shared" si="129"/>
        <v>#DIV/0!</v>
      </c>
      <c r="EJ680" s="36" t="str">
        <f t="shared" si="130"/>
        <v>#DIV/0!</v>
      </c>
      <c r="EK680" s="53" t="str">
        <f t="shared" si="131"/>
        <v>#DIV/0!</v>
      </c>
      <c r="EL680" s="54" t="str">
        <f t="shared" si="132"/>
        <v>#DIV/0!</v>
      </c>
      <c r="EM680" s="55" t="str">
        <f t="shared" si="133"/>
        <v>#DIV/0!</v>
      </c>
      <c r="EN680" s="55" t="str">
        <f t="shared" si="134"/>
        <v>#DIV/0!</v>
      </c>
      <c r="EO680" s="55" t="str">
        <f t="shared" si="135"/>
        <v>#DIV/0!</v>
      </c>
      <c r="EP680" s="39" t="str">
        <f t="shared" si="136"/>
        <v>#DIV/0!</v>
      </c>
      <c r="EQ680" s="56" t="str">
        <f t="shared" ref="EQ680:ER680" si="11068">BS680+EM680</f>
        <v>#DIV/0!</v>
      </c>
      <c r="ER680" s="56" t="str">
        <f t="shared" si="11068"/>
        <v>#DIV/0!</v>
      </c>
      <c r="ES680" s="56" t="str">
        <f t="shared" si="138"/>
        <v>#DIV/0!</v>
      </c>
      <c r="ET680" s="57" t="str">
        <f t="shared" si="139"/>
        <v>#DIV/0!</v>
      </c>
      <c r="EU680" s="51" t="str">
        <f t="shared" si="140"/>
        <v>#DIV/0!</v>
      </c>
      <c r="EV680" s="52" t="str">
        <f t="shared" si="141"/>
        <v>#DIV/0!</v>
      </c>
      <c r="EW680" s="52" t="str">
        <f t="shared" si="142"/>
        <v>#DIV/0!</v>
      </c>
      <c r="EX680" s="36" t="str">
        <f t="shared" si="143"/>
        <v>#DIV/0!</v>
      </c>
      <c r="EY680" s="53" t="str">
        <f t="shared" si="144"/>
        <v>#DIV/0!</v>
      </c>
      <c r="EZ680" s="54" t="str">
        <f t="shared" si="145"/>
        <v>#DIV/0!</v>
      </c>
      <c r="FA680" s="55" t="str">
        <f t="shared" si="146"/>
        <v>#DIV/0!</v>
      </c>
      <c r="FB680" s="55" t="str">
        <f t="shared" si="147"/>
        <v>#DIV/0!</v>
      </c>
      <c r="FC680" s="55" t="str">
        <f t="shared" si="148"/>
        <v>#DIV/0!</v>
      </c>
      <c r="FD680" s="39" t="str">
        <f t="shared" si="149"/>
        <v>#DIV/0!</v>
      </c>
      <c r="FE680" s="51" t="str">
        <f t="shared" si="150"/>
        <v>#DIV/0!</v>
      </c>
      <c r="FF680" s="52" t="str">
        <f t="shared" si="151"/>
        <v>#DIV/0!</v>
      </c>
      <c r="FG680" s="52" t="str">
        <f t="shared" si="152"/>
        <v>#DIV/0!</v>
      </c>
      <c r="FH680" s="36" t="str">
        <f t="shared" si="153"/>
        <v>#DIV/0!</v>
      </c>
      <c r="FI680" s="53" t="str">
        <f t="shared" si="154"/>
        <v>#DIV/0!</v>
      </c>
      <c r="FJ680" s="54" t="str">
        <f t="shared" si="155"/>
        <v>#DIV/0!</v>
      </c>
      <c r="FK680" s="55" t="str">
        <f t="shared" si="156"/>
        <v>#DIV/0!</v>
      </c>
      <c r="FL680" s="55" t="str">
        <f t="shared" si="157"/>
        <v>#DIV/0!</v>
      </c>
      <c r="FM680" s="55" t="str">
        <f t="shared" si="158"/>
        <v>#DIV/0!</v>
      </c>
      <c r="FN680" s="39" t="str">
        <f t="shared" si="159"/>
        <v>#DIV/0!</v>
      </c>
      <c r="FO680" s="56" t="str">
        <f t="shared" si="160"/>
        <v>#DIV/0!</v>
      </c>
      <c r="FP680" s="56" t="str">
        <f t="shared" si="161"/>
        <v>#DIV/0!</v>
      </c>
      <c r="FQ680" s="56" t="str">
        <f t="shared" si="162"/>
        <v>#DIV/0!</v>
      </c>
      <c r="FR680" s="57" t="str">
        <f t="shared" si="163"/>
        <v>#DIV/0!</v>
      </c>
      <c r="FS680" s="51" t="str">
        <f t="shared" si="164"/>
        <v>#DIV/0!</v>
      </c>
      <c r="FT680" s="51" t="str">
        <f t="shared" si="165"/>
        <v>#DIV/0!</v>
      </c>
      <c r="FU680" s="52" t="str">
        <f t="shared" si="166"/>
        <v>#DIV/0!</v>
      </c>
      <c r="FV680" s="52" t="str">
        <f t="shared" si="167"/>
        <v>#DIV/0!</v>
      </c>
      <c r="FW680" s="36" t="str">
        <f t="shared" si="168"/>
        <v>#DIV/0!</v>
      </c>
      <c r="FX680" s="53" t="str">
        <f t="shared" si="169"/>
        <v>#DIV/0!</v>
      </c>
      <c r="FY680" s="53" t="str">
        <f t="shared" si="170"/>
        <v>#DIV/0!</v>
      </c>
      <c r="FZ680" s="54" t="str">
        <f t="shared" si="171"/>
        <v>#DIV/0!</v>
      </c>
      <c r="GA680" s="55" t="str">
        <f t="shared" si="172"/>
        <v>#DIV/0!</v>
      </c>
      <c r="GB680" s="55" t="str">
        <f t="shared" si="173"/>
        <v>#DIV/0!</v>
      </c>
      <c r="GC680" s="55" t="str">
        <f t="shared" si="174"/>
        <v>#DIV/0!</v>
      </c>
      <c r="GD680" s="39" t="str">
        <f t="shared" si="175"/>
        <v>#DIV/0!</v>
      </c>
      <c r="GE680" s="58">
        <f t="shared" si="176"/>
        <v>-0.5</v>
      </c>
      <c r="GF680" s="42">
        <f t="shared" si="177"/>
        <v>-0.8660254038</v>
      </c>
      <c r="GG680" s="58">
        <f t="shared" si="178"/>
        <v>-2.094395102</v>
      </c>
      <c r="GH680" s="42">
        <f t="shared" si="179"/>
        <v>1</v>
      </c>
      <c r="GI680" s="59">
        <f t="shared" si="180"/>
        <v>-0.5</v>
      </c>
      <c r="GJ680" s="43">
        <f t="shared" si="181"/>
        <v>0.8660254038</v>
      </c>
      <c r="GK680" s="59">
        <f t="shared" si="182"/>
        <v>2.094395102</v>
      </c>
      <c r="GL680" s="43">
        <f t="shared" si="183"/>
        <v>1</v>
      </c>
      <c r="GM680" s="51">
        <f t="shared" si="184"/>
        <v>-2.094395102</v>
      </c>
      <c r="GN680" s="51" t="str">
        <f t="shared" si="185"/>
        <v>#DIV/0!</v>
      </c>
      <c r="GO680" s="52" t="str">
        <f t="shared" si="186"/>
        <v>#DIV/0!</v>
      </c>
      <c r="GP680" s="52" t="str">
        <f t="shared" si="187"/>
        <v>#DIV/0!</v>
      </c>
      <c r="GQ680" s="36" t="str">
        <f t="shared" si="188"/>
        <v>#DIV/0!</v>
      </c>
      <c r="GR680" s="53">
        <f t="shared" si="189"/>
        <v>1</v>
      </c>
      <c r="GS680" s="53" t="str">
        <f t="shared" si="190"/>
        <v>#DIV/0!</v>
      </c>
      <c r="GT680" s="54" t="str">
        <f t="shared" si="191"/>
        <v>#DIV/0!</v>
      </c>
      <c r="GU680" s="55" t="str">
        <f t="shared" si="192"/>
        <v>#DIV/0!</v>
      </c>
      <c r="GV680" s="55" t="str">
        <f t="shared" si="193"/>
        <v>#DIV/0!</v>
      </c>
      <c r="GW680" s="55" t="str">
        <f t="shared" si="194"/>
        <v>#DIV/0!</v>
      </c>
      <c r="GX680" s="39" t="str">
        <f t="shared" si="195"/>
        <v>#DIV/0!</v>
      </c>
      <c r="GY680" s="51">
        <f t="shared" si="196"/>
        <v>2.094395102</v>
      </c>
      <c r="GZ680" s="51" t="str">
        <f t="shared" si="197"/>
        <v>#DIV/0!</v>
      </c>
      <c r="HA680" s="52" t="str">
        <f t="shared" si="198"/>
        <v>#DIV/0!</v>
      </c>
      <c r="HB680" s="52" t="str">
        <f t="shared" si="199"/>
        <v>#DIV/0!</v>
      </c>
      <c r="HC680" s="36" t="str">
        <f t="shared" si="200"/>
        <v>#DIV/0!</v>
      </c>
      <c r="HD680" s="53">
        <f t="shared" si="201"/>
        <v>1</v>
      </c>
      <c r="HE680" s="53" t="str">
        <f t="shared" si="202"/>
        <v>#DIV/0!</v>
      </c>
      <c r="HF680" s="54" t="str">
        <f t="shared" si="203"/>
        <v>#DIV/0!</v>
      </c>
      <c r="HG680" s="55" t="str">
        <f t="shared" si="204"/>
        <v>#DIV/0!</v>
      </c>
      <c r="HH680" s="55" t="str">
        <f t="shared" si="205"/>
        <v>#DIV/0!</v>
      </c>
      <c r="HI680" s="55" t="str">
        <f t="shared" si="206"/>
        <v>#DIV/0!</v>
      </c>
      <c r="HJ680" s="39" t="str">
        <f t="shared" si="207"/>
        <v>#DIV/0!</v>
      </c>
      <c r="HK680" s="51">
        <f t="shared" si="208"/>
        <v>2.094395102</v>
      </c>
      <c r="HL680" s="51" t="str">
        <f t="shared" si="209"/>
        <v>#DIV/0!</v>
      </c>
      <c r="HM680" s="52" t="str">
        <f t="shared" si="210"/>
        <v>#DIV/0!</v>
      </c>
      <c r="HN680" s="52" t="str">
        <f t="shared" si="211"/>
        <v>#DIV/0!</v>
      </c>
      <c r="HO680" s="36" t="str">
        <f t="shared" si="212"/>
        <v>#DIV/0!</v>
      </c>
      <c r="HP680" s="53">
        <f t="shared" si="213"/>
        <v>1</v>
      </c>
      <c r="HQ680" s="53" t="str">
        <f t="shared" si="214"/>
        <v>#DIV/0!</v>
      </c>
      <c r="HR680" s="54" t="str">
        <f t="shared" si="215"/>
        <v>#DIV/0!</v>
      </c>
      <c r="HS680" s="55" t="str">
        <f t="shared" si="216"/>
        <v>#DIV/0!</v>
      </c>
      <c r="HT680" s="55" t="str">
        <f t="shared" si="217"/>
        <v>#DIV/0!</v>
      </c>
      <c r="HU680" s="55" t="str">
        <f t="shared" si="218"/>
        <v>#DIV/0!</v>
      </c>
      <c r="HV680" s="39" t="str">
        <f t="shared" si="219"/>
        <v>#DIV/0!</v>
      </c>
      <c r="HW680" s="51">
        <f t="shared" si="220"/>
        <v>-2.094395102</v>
      </c>
      <c r="HX680" s="51" t="str">
        <f t="shared" si="221"/>
        <v>#DIV/0!</v>
      </c>
      <c r="HY680" s="52" t="str">
        <f t="shared" si="222"/>
        <v>#DIV/0!</v>
      </c>
      <c r="HZ680" s="52" t="str">
        <f t="shared" si="223"/>
        <v>#DIV/0!</v>
      </c>
      <c r="IA680" s="36" t="str">
        <f t="shared" si="224"/>
        <v>#DIV/0!</v>
      </c>
      <c r="IB680" s="53">
        <f t="shared" si="225"/>
        <v>1</v>
      </c>
      <c r="IC680" s="53" t="str">
        <f t="shared" si="226"/>
        <v>#DIV/0!</v>
      </c>
      <c r="ID680" s="54" t="str">
        <f t="shared" si="227"/>
        <v>#DIV/0!</v>
      </c>
      <c r="IE680" s="55" t="str">
        <f t="shared" si="228"/>
        <v>#DIV/0!</v>
      </c>
      <c r="IF680" s="55" t="str">
        <f t="shared" si="229"/>
        <v>#DIV/0!</v>
      </c>
      <c r="IG680" s="55" t="str">
        <f t="shared" si="230"/>
        <v>#DIV/0!</v>
      </c>
      <c r="IH680" s="39" t="str">
        <f t="shared" si="231"/>
        <v>#DIV/0!</v>
      </c>
    </row>
    <row r="681" ht="12.75" customHeight="1">
      <c r="A681" s="44" t="str">
        <f>'Execute Cubic'!U676</f>
        <v/>
      </c>
      <c r="B681" s="44" t="str">
        <f>'Execute Cubic'!V676</f>
        <v/>
      </c>
      <c r="C681" s="44" t="str">
        <f>'Execute Cubic'!W676</f>
        <v/>
      </c>
      <c r="D681" s="44" t="str">
        <f>'Execute Cubic'!X676</f>
        <v/>
      </c>
      <c r="E681" s="44">
        <f t="shared" ref="E681:H681" si="11069">0</f>
        <v>0</v>
      </c>
      <c r="F681" s="44">
        <f t="shared" si="11069"/>
        <v>0</v>
      </c>
      <c r="G681" s="44">
        <f t="shared" si="11069"/>
        <v>0</v>
      </c>
      <c r="H681" s="44">
        <f t="shared" si="11069"/>
        <v>0</v>
      </c>
      <c r="I681" s="45" t="str">
        <f t="shared" si="27"/>
        <v>#DIV/0!</v>
      </c>
      <c r="J681" s="45" t="str">
        <f t="shared" si="28"/>
        <v>#DIV/0!</v>
      </c>
      <c r="K681" s="46" t="str">
        <f t="shared" si="29"/>
        <v>#DIV/0!</v>
      </c>
      <c r="L681" s="46" t="str">
        <f t="shared" si="30"/>
        <v>#DIV/0!</v>
      </c>
      <c r="M681" s="47" t="str">
        <f t="shared" si="31"/>
        <v>#DIV/0!</v>
      </c>
      <c r="N681" s="47" t="str">
        <f t="shared" si="32"/>
        <v>#DIV/0!</v>
      </c>
      <c r="O681" s="48" t="str">
        <f t="shared" ref="O681:R681" si="11070">ATAN2(A681,E681)</f>
        <v>#DIV/0!</v>
      </c>
      <c r="P681" s="48" t="str">
        <f t="shared" si="11070"/>
        <v>#DIV/0!</v>
      </c>
      <c r="Q681" s="48" t="str">
        <f t="shared" si="11070"/>
        <v>#DIV/0!</v>
      </c>
      <c r="R681" s="48" t="str">
        <f t="shared" si="11070"/>
        <v>#DIV/0!</v>
      </c>
      <c r="S681" s="48">
        <f t="shared" ref="S681:V681" si="11071">SQRT(POWER(A681,2)+POWER(E681,2))</f>
        <v>0</v>
      </c>
      <c r="T681" s="48">
        <f t="shared" si="11071"/>
        <v>0</v>
      </c>
      <c r="U681" s="48">
        <f t="shared" si="11071"/>
        <v>0</v>
      </c>
      <c r="V681" s="48">
        <f t="shared" si="11071"/>
        <v>0</v>
      </c>
      <c r="W681" s="49" t="str">
        <f t="shared" ref="W681:Z681" si="11072">O681-$O681</f>
        <v>#DIV/0!</v>
      </c>
      <c r="X681" s="49" t="str">
        <f t="shared" si="11072"/>
        <v>#DIV/0!</v>
      </c>
      <c r="Y681" s="49" t="str">
        <f t="shared" si="11072"/>
        <v>#DIV/0!</v>
      </c>
      <c r="Z681" s="49" t="str">
        <f t="shared" si="11072"/>
        <v>#DIV/0!</v>
      </c>
      <c r="AA681" s="49" t="str">
        <f t="shared" ref="AA681:AD681" si="11073">S681/$S681</f>
        <v>#DIV/0!</v>
      </c>
      <c r="AB681" s="49" t="str">
        <f t="shared" si="11073"/>
        <v>#DIV/0!</v>
      </c>
      <c r="AC681" s="49" t="str">
        <f t="shared" si="11073"/>
        <v>#DIV/0!</v>
      </c>
      <c r="AD681" s="49" t="str">
        <f t="shared" si="11073"/>
        <v>#DIV/0!</v>
      </c>
      <c r="AE681" s="50" t="str">
        <f t="shared" ref="AE681:AH681" si="11074">AA681*COS(W681)</f>
        <v>#DIV/0!</v>
      </c>
      <c r="AF681" s="50" t="str">
        <f t="shared" si="11074"/>
        <v>#DIV/0!</v>
      </c>
      <c r="AG681" s="50" t="str">
        <f t="shared" si="11074"/>
        <v>#DIV/0!</v>
      </c>
      <c r="AH681" s="50" t="str">
        <f t="shared" si="11074"/>
        <v>#DIV/0!</v>
      </c>
      <c r="AI681" s="44" t="str">
        <f t="shared" ref="AI681:AL681" si="11075">AA681*SIN(W681)</f>
        <v>#DIV/0!</v>
      </c>
      <c r="AJ681" s="44" t="str">
        <f t="shared" si="11075"/>
        <v>#DIV/0!</v>
      </c>
      <c r="AK681" s="44" t="str">
        <f t="shared" si="11075"/>
        <v>#DIV/0!</v>
      </c>
      <c r="AL681" s="44" t="str">
        <f t="shared" si="11075"/>
        <v>#DIV/0!</v>
      </c>
      <c r="AM681" s="51" t="str">
        <f t="shared" si="39"/>
        <v>#DIV/0!</v>
      </c>
      <c r="AN681" s="52" t="str">
        <f t="shared" si="40"/>
        <v>#DIV/0!</v>
      </c>
      <c r="AO681" s="52" t="str">
        <f t="shared" si="41"/>
        <v>#DIV/0!</v>
      </c>
      <c r="AP681" s="36" t="str">
        <f t="shared" si="42"/>
        <v>#DIV/0!</v>
      </c>
      <c r="AQ681" s="53" t="str">
        <f t="shared" si="43"/>
        <v>#DIV/0!</v>
      </c>
      <c r="AR681" s="54" t="str">
        <f t="shared" si="44"/>
        <v>#DIV/0!</v>
      </c>
      <c r="AS681" s="55" t="str">
        <f t="shared" si="45"/>
        <v>#DIV/0!</v>
      </c>
      <c r="AT681" s="55" t="str">
        <f t="shared" si="46"/>
        <v>#DIV/0!</v>
      </c>
      <c r="AU681" s="55" t="str">
        <f t="shared" si="47"/>
        <v>#DIV/0!</v>
      </c>
      <c r="AV681" s="39" t="str">
        <f t="shared" si="48"/>
        <v>#DIV/0!</v>
      </c>
      <c r="AW681" s="51" t="str">
        <f t="shared" ref="AW681:AX681" si="11076">AW$1*X681</f>
        <v>#DIV/0!</v>
      </c>
      <c r="AX681" s="51" t="str">
        <f t="shared" si="11076"/>
        <v>#DIV/0!</v>
      </c>
      <c r="AY681" s="52" t="str">
        <f t="shared" si="50"/>
        <v>#DIV/0!</v>
      </c>
      <c r="AZ681" s="52" t="str">
        <f t="shared" si="51"/>
        <v>#DIV/0!</v>
      </c>
      <c r="BA681" s="36" t="str">
        <f t="shared" si="52"/>
        <v>#DIV/0!</v>
      </c>
      <c r="BB681" s="53" t="str">
        <f t="shared" ref="BB681:BC681" si="11077">POWER(AB681,BB$1)</f>
        <v>#DIV/0!</v>
      </c>
      <c r="BC681" s="53" t="str">
        <f t="shared" si="11077"/>
        <v>#DIV/0!</v>
      </c>
      <c r="BD681" s="54" t="str">
        <f t="shared" si="54"/>
        <v>#DIV/0!</v>
      </c>
      <c r="BE681" s="55" t="str">
        <f t="shared" si="55"/>
        <v>#DIV/0!</v>
      </c>
      <c r="BF681" s="55" t="str">
        <f t="shared" si="56"/>
        <v>#DIV/0!</v>
      </c>
      <c r="BG681" s="55" t="str">
        <f t="shared" si="57"/>
        <v>#DIV/0!</v>
      </c>
      <c r="BH681" s="39" t="str">
        <f t="shared" si="58"/>
        <v>#DIV/0!</v>
      </c>
      <c r="BI681" s="51" t="str">
        <f t="shared" si="59"/>
        <v>#DIV/0!</v>
      </c>
      <c r="BJ681" s="52" t="str">
        <f t="shared" si="60"/>
        <v>#DIV/0!</v>
      </c>
      <c r="BK681" s="52" t="str">
        <f t="shared" si="61"/>
        <v>#DIV/0!</v>
      </c>
      <c r="BL681" s="36" t="str">
        <f t="shared" si="62"/>
        <v>#DIV/0!</v>
      </c>
      <c r="BM681" s="53" t="str">
        <f t="shared" si="63"/>
        <v>#DIV/0!</v>
      </c>
      <c r="BN681" s="54" t="str">
        <f t="shared" si="64"/>
        <v>#DIV/0!</v>
      </c>
      <c r="BO681" s="55" t="str">
        <f t="shared" si="65"/>
        <v>#DIV/0!</v>
      </c>
      <c r="BP681" s="55" t="str">
        <f t="shared" si="66"/>
        <v>#DIV/0!</v>
      </c>
      <c r="BQ681" s="55" t="str">
        <f t="shared" si="67"/>
        <v>#DIV/0!</v>
      </c>
      <c r="BR681" s="39" t="str">
        <f t="shared" si="68"/>
        <v>#DIV/0!</v>
      </c>
      <c r="BS681" s="56" t="str">
        <f t="shared" ref="BS681:BT681" si="11078">AS681+BE681+BO681</f>
        <v>#DIV/0!</v>
      </c>
      <c r="BT681" s="56" t="str">
        <f t="shared" si="11078"/>
        <v>#DIV/0!</v>
      </c>
      <c r="BU681" s="56" t="str">
        <f t="shared" si="70"/>
        <v>#DIV/0!</v>
      </c>
      <c r="BV681" s="57" t="str">
        <f t="shared" si="71"/>
        <v>#DIV/0!</v>
      </c>
      <c r="BW681" s="51" t="str">
        <f t="shared" ref="BW681:BX681" si="11079">BW$1*X681</f>
        <v>#DIV/0!</v>
      </c>
      <c r="BX681" s="51" t="str">
        <f t="shared" si="11079"/>
        <v>#DIV/0!</v>
      </c>
      <c r="BY681" s="52" t="str">
        <f t="shared" si="73"/>
        <v>#DIV/0!</v>
      </c>
      <c r="BZ681" s="52" t="str">
        <f t="shared" si="74"/>
        <v>#DIV/0!</v>
      </c>
      <c r="CA681" s="36" t="str">
        <f t="shared" si="75"/>
        <v>#DIV/0!</v>
      </c>
      <c r="CB681" s="53" t="str">
        <f t="shared" ref="CB681:CC681" si="11080">POWER(AB681,CB$1)</f>
        <v>#DIV/0!</v>
      </c>
      <c r="CC681" s="53" t="str">
        <f t="shared" si="11080"/>
        <v>#DIV/0!</v>
      </c>
      <c r="CD681" s="54" t="str">
        <f t="shared" si="77"/>
        <v>#DIV/0!</v>
      </c>
      <c r="CE681" s="55" t="str">
        <f t="shared" si="78"/>
        <v>#DIV/0!</v>
      </c>
      <c r="CF681" s="55" t="str">
        <f t="shared" si="79"/>
        <v>#DIV/0!</v>
      </c>
      <c r="CG681" s="55" t="str">
        <f t="shared" si="80"/>
        <v>#DIV/0!</v>
      </c>
      <c r="CH681" s="39" t="str">
        <f t="shared" si="81"/>
        <v>#DIV/0!</v>
      </c>
      <c r="CI681" s="51" t="str">
        <f t="shared" si="82"/>
        <v>#DIV/0!</v>
      </c>
      <c r="CJ681" s="52" t="str">
        <f t="shared" si="83"/>
        <v>#DIV/0!</v>
      </c>
      <c r="CK681" s="52" t="str">
        <f t="shared" si="84"/>
        <v>#DIV/0!</v>
      </c>
      <c r="CL681" s="36" t="str">
        <f t="shared" si="85"/>
        <v>#DIV/0!</v>
      </c>
      <c r="CM681" s="53" t="str">
        <f t="shared" si="86"/>
        <v>#DIV/0!</v>
      </c>
      <c r="CN681" s="54" t="str">
        <f t="shared" si="87"/>
        <v>#DIV/0!</v>
      </c>
      <c r="CO681" s="55" t="str">
        <f t="shared" si="88"/>
        <v>#DIV/0!</v>
      </c>
      <c r="CP681" s="55" t="str">
        <f t="shared" si="89"/>
        <v>#DIV/0!</v>
      </c>
      <c r="CQ681" s="55" t="str">
        <f t="shared" si="90"/>
        <v>#DIV/0!</v>
      </c>
      <c r="CR681" s="39" t="str">
        <f t="shared" si="91"/>
        <v>#DIV/0!</v>
      </c>
      <c r="CS681" s="51" t="str">
        <f t="shared" si="92"/>
        <v>#DIV/0!</v>
      </c>
      <c r="CT681" s="51" t="str">
        <f t="shared" si="93"/>
        <v>#DIV/0!</v>
      </c>
      <c r="CU681" s="52" t="str">
        <f t="shared" si="94"/>
        <v>#DIV/0!</v>
      </c>
      <c r="CV681" s="52" t="str">
        <f t="shared" si="95"/>
        <v>#DIV/0!</v>
      </c>
      <c r="CW681" s="36" t="str">
        <f t="shared" si="96"/>
        <v>#DIV/0!</v>
      </c>
      <c r="CX681" s="53" t="str">
        <f t="shared" si="97"/>
        <v>#DIV/0!</v>
      </c>
      <c r="CY681" s="53" t="str">
        <f t="shared" si="98"/>
        <v>#DIV/0!</v>
      </c>
      <c r="CZ681" s="54" t="str">
        <f t="shared" si="99"/>
        <v>#DIV/0!</v>
      </c>
      <c r="DA681" s="55" t="str">
        <f t="shared" si="100"/>
        <v>#DIV/0!</v>
      </c>
      <c r="DB681" s="55" t="str">
        <f t="shared" si="101"/>
        <v>#DIV/0!</v>
      </c>
      <c r="DC681" s="55" t="str">
        <f t="shared" si="102"/>
        <v>#DIV/0!</v>
      </c>
      <c r="DD681" s="39" t="str">
        <f t="shared" si="103"/>
        <v>#DIV/0!</v>
      </c>
      <c r="DE681" s="51" t="str">
        <f t="shared" ref="DE681:DG681" si="11081">DE$1*X681</f>
        <v>#DIV/0!</v>
      </c>
      <c r="DF681" s="51" t="str">
        <f t="shared" si="11081"/>
        <v>#DIV/0!</v>
      </c>
      <c r="DG681" s="51" t="str">
        <f t="shared" si="11081"/>
        <v>#DIV/0!</v>
      </c>
      <c r="DH681" s="52" t="str">
        <f t="shared" si="105"/>
        <v>#DIV/0!</v>
      </c>
      <c r="DI681" s="52" t="str">
        <f t="shared" si="106"/>
        <v>#DIV/0!</v>
      </c>
      <c r="DJ681" s="36" t="str">
        <f t="shared" si="107"/>
        <v>#DIV/0!</v>
      </c>
      <c r="DK681" s="53" t="str">
        <f t="shared" ref="DK681:DM681" si="11082">POWER(AB681,DK$1)</f>
        <v>#DIV/0!</v>
      </c>
      <c r="DL681" s="53" t="str">
        <f t="shared" si="11082"/>
        <v>#DIV/0!</v>
      </c>
      <c r="DM681" s="53" t="str">
        <f t="shared" si="11082"/>
        <v>#DIV/0!</v>
      </c>
      <c r="DN681" s="54" t="str">
        <f t="shared" si="109"/>
        <v>#DIV/0!</v>
      </c>
      <c r="DO681" s="55" t="str">
        <f t="shared" si="110"/>
        <v>#DIV/0!</v>
      </c>
      <c r="DP681" s="55" t="str">
        <f t="shared" si="111"/>
        <v>#DIV/0!</v>
      </c>
      <c r="DQ681" s="55" t="str">
        <f t="shared" si="112"/>
        <v>#DIV/0!</v>
      </c>
      <c r="DR681" s="39" t="str">
        <f t="shared" si="113"/>
        <v>#DIV/0!</v>
      </c>
      <c r="DS681" s="51" t="str">
        <f t="shared" si="114"/>
        <v>#DIV/0!</v>
      </c>
      <c r="DT681" s="52" t="str">
        <f t="shared" si="115"/>
        <v>#DIV/0!</v>
      </c>
      <c r="DU681" s="52" t="str">
        <f t="shared" si="116"/>
        <v>#DIV/0!</v>
      </c>
      <c r="DV681" s="36" t="str">
        <f t="shared" si="117"/>
        <v>#DIV/0!</v>
      </c>
      <c r="DW681" s="53" t="str">
        <f t="shared" si="118"/>
        <v>#DIV/0!</v>
      </c>
      <c r="DX681" s="54" t="str">
        <f t="shared" si="119"/>
        <v>#DIV/0!</v>
      </c>
      <c r="DY681" s="55" t="str">
        <f t="shared" si="120"/>
        <v>#DIV/0!</v>
      </c>
      <c r="DZ681" s="55" t="str">
        <f t="shared" si="121"/>
        <v>#DIV/0!</v>
      </c>
      <c r="EA681" s="55" t="str">
        <f t="shared" si="122"/>
        <v>#DIV/0!</v>
      </c>
      <c r="EB681" s="39" t="str">
        <f t="shared" si="123"/>
        <v>#DIV/0!</v>
      </c>
      <c r="EC681" s="56" t="str">
        <f t="shared" ref="EC681:ED681" si="11083">CE681+CO681+DA681+DO681+DY681</f>
        <v>#DIV/0!</v>
      </c>
      <c r="ED681" s="56" t="str">
        <f t="shared" si="11083"/>
        <v>#DIV/0!</v>
      </c>
      <c r="EE681" s="56" t="str">
        <f t="shared" si="125"/>
        <v>#DIV/0!</v>
      </c>
      <c r="EF681" s="57" t="str">
        <f t="shared" si="126"/>
        <v>#DIV/0!</v>
      </c>
      <c r="EG681" s="51" t="str">
        <f t="shared" si="127"/>
        <v>#DIV/0!</v>
      </c>
      <c r="EH681" s="52" t="str">
        <f t="shared" si="128"/>
        <v>#DIV/0!</v>
      </c>
      <c r="EI681" s="52" t="str">
        <f t="shared" si="129"/>
        <v>#DIV/0!</v>
      </c>
      <c r="EJ681" s="36" t="str">
        <f t="shared" si="130"/>
        <v>#DIV/0!</v>
      </c>
      <c r="EK681" s="53" t="str">
        <f t="shared" si="131"/>
        <v>#DIV/0!</v>
      </c>
      <c r="EL681" s="54" t="str">
        <f t="shared" si="132"/>
        <v>#DIV/0!</v>
      </c>
      <c r="EM681" s="55" t="str">
        <f t="shared" si="133"/>
        <v>#DIV/0!</v>
      </c>
      <c r="EN681" s="55" t="str">
        <f t="shared" si="134"/>
        <v>#DIV/0!</v>
      </c>
      <c r="EO681" s="55" t="str">
        <f t="shared" si="135"/>
        <v>#DIV/0!</v>
      </c>
      <c r="EP681" s="39" t="str">
        <f t="shared" si="136"/>
        <v>#DIV/0!</v>
      </c>
      <c r="EQ681" s="56" t="str">
        <f t="shared" ref="EQ681:ER681" si="11084">BS681+EM681</f>
        <v>#DIV/0!</v>
      </c>
      <c r="ER681" s="56" t="str">
        <f t="shared" si="11084"/>
        <v>#DIV/0!</v>
      </c>
      <c r="ES681" s="56" t="str">
        <f t="shared" si="138"/>
        <v>#DIV/0!</v>
      </c>
      <c r="ET681" s="57" t="str">
        <f t="shared" si="139"/>
        <v>#DIV/0!</v>
      </c>
      <c r="EU681" s="51" t="str">
        <f t="shared" si="140"/>
        <v>#DIV/0!</v>
      </c>
      <c r="EV681" s="52" t="str">
        <f t="shared" si="141"/>
        <v>#DIV/0!</v>
      </c>
      <c r="EW681" s="52" t="str">
        <f t="shared" si="142"/>
        <v>#DIV/0!</v>
      </c>
      <c r="EX681" s="36" t="str">
        <f t="shared" si="143"/>
        <v>#DIV/0!</v>
      </c>
      <c r="EY681" s="53" t="str">
        <f t="shared" si="144"/>
        <v>#DIV/0!</v>
      </c>
      <c r="EZ681" s="54" t="str">
        <f t="shared" si="145"/>
        <v>#DIV/0!</v>
      </c>
      <c r="FA681" s="55" t="str">
        <f t="shared" si="146"/>
        <v>#DIV/0!</v>
      </c>
      <c r="FB681" s="55" t="str">
        <f t="shared" si="147"/>
        <v>#DIV/0!</v>
      </c>
      <c r="FC681" s="55" t="str">
        <f t="shared" si="148"/>
        <v>#DIV/0!</v>
      </c>
      <c r="FD681" s="39" t="str">
        <f t="shared" si="149"/>
        <v>#DIV/0!</v>
      </c>
      <c r="FE681" s="51" t="str">
        <f t="shared" si="150"/>
        <v>#DIV/0!</v>
      </c>
      <c r="FF681" s="52" t="str">
        <f t="shared" si="151"/>
        <v>#DIV/0!</v>
      </c>
      <c r="FG681" s="52" t="str">
        <f t="shared" si="152"/>
        <v>#DIV/0!</v>
      </c>
      <c r="FH681" s="36" t="str">
        <f t="shared" si="153"/>
        <v>#DIV/0!</v>
      </c>
      <c r="FI681" s="53" t="str">
        <f t="shared" si="154"/>
        <v>#DIV/0!</v>
      </c>
      <c r="FJ681" s="54" t="str">
        <f t="shared" si="155"/>
        <v>#DIV/0!</v>
      </c>
      <c r="FK681" s="55" t="str">
        <f t="shared" si="156"/>
        <v>#DIV/0!</v>
      </c>
      <c r="FL681" s="55" t="str">
        <f t="shared" si="157"/>
        <v>#DIV/0!</v>
      </c>
      <c r="FM681" s="55" t="str">
        <f t="shared" si="158"/>
        <v>#DIV/0!</v>
      </c>
      <c r="FN681" s="39" t="str">
        <f t="shared" si="159"/>
        <v>#DIV/0!</v>
      </c>
      <c r="FO681" s="56" t="str">
        <f t="shared" si="160"/>
        <v>#DIV/0!</v>
      </c>
      <c r="FP681" s="56" t="str">
        <f t="shared" si="161"/>
        <v>#DIV/0!</v>
      </c>
      <c r="FQ681" s="56" t="str">
        <f t="shared" si="162"/>
        <v>#DIV/0!</v>
      </c>
      <c r="FR681" s="57" t="str">
        <f t="shared" si="163"/>
        <v>#DIV/0!</v>
      </c>
      <c r="FS681" s="51" t="str">
        <f t="shared" si="164"/>
        <v>#DIV/0!</v>
      </c>
      <c r="FT681" s="51" t="str">
        <f t="shared" si="165"/>
        <v>#DIV/0!</v>
      </c>
      <c r="FU681" s="52" t="str">
        <f t="shared" si="166"/>
        <v>#DIV/0!</v>
      </c>
      <c r="FV681" s="52" t="str">
        <f t="shared" si="167"/>
        <v>#DIV/0!</v>
      </c>
      <c r="FW681" s="36" t="str">
        <f t="shared" si="168"/>
        <v>#DIV/0!</v>
      </c>
      <c r="FX681" s="53" t="str">
        <f t="shared" si="169"/>
        <v>#DIV/0!</v>
      </c>
      <c r="FY681" s="53" t="str">
        <f t="shared" si="170"/>
        <v>#DIV/0!</v>
      </c>
      <c r="FZ681" s="54" t="str">
        <f t="shared" si="171"/>
        <v>#DIV/0!</v>
      </c>
      <c r="GA681" s="55" t="str">
        <f t="shared" si="172"/>
        <v>#DIV/0!</v>
      </c>
      <c r="GB681" s="55" t="str">
        <f t="shared" si="173"/>
        <v>#DIV/0!</v>
      </c>
      <c r="GC681" s="55" t="str">
        <f t="shared" si="174"/>
        <v>#DIV/0!</v>
      </c>
      <c r="GD681" s="39" t="str">
        <f t="shared" si="175"/>
        <v>#DIV/0!</v>
      </c>
      <c r="GE681" s="58">
        <f t="shared" si="176"/>
        <v>-0.5</v>
      </c>
      <c r="GF681" s="42">
        <f t="shared" si="177"/>
        <v>-0.8660254038</v>
      </c>
      <c r="GG681" s="58">
        <f t="shared" si="178"/>
        <v>-2.094395102</v>
      </c>
      <c r="GH681" s="42">
        <f t="shared" si="179"/>
        <v>1</v>
      </c>
      <c r="GI681" s="59">
        <f t="shared" si="180"/>
        <v>-0.5</v>
      </c>
      <c r="GJ681" s="43">
        <f t="shared" si="181"/>
        <v>0.8660254038</v>
      </c>
      <c r="GK681" s="59">
        <f t="shared" si="182"/>
        <v>2.094395102</v>
      </c>
      <c r="GL681" s="43">
        <f t="shared" si="183"/>
        <v>1</v>
      </c>
      <c r="GM681" s="51">
        <f t="shared" si="184"/>
        <v>-2.094395102</v>
      </c>
      <c r="GN681" s="51" t="str">
        <f t="shared" si="185"/>
        <v>#DIV/0!</v>
      </c>
      <c r="GO681" s="52" t="str">
        <f t="shared" si="186"/>
        <v>#DIV/0!</v>
      </c>
      <c r="GP681" s="52" t="str">
        <f t="shared" si="187"/>
        <v>#DIV/0!</v>
      </c>
      <c r="GQ681" s="36" t="str">
        <f t="shared" si="188"/>
        <v>#DIV/0!</v>
      </c>
      <c r="GR681" s="53">
        <f t="shared" si="189"/>
        <v>1</v>
      </c>
      <c r="GS681" s="53" t="str">
        <f t="shared" si="190"/>
        <v>#DIV/0!</v>
      </c>
      <c r="GT681" s="54" t="str">
        <f t="shared" si="191"/>
        <v>#DIV/0!</v>
      </c>
      <c r="GU681" s="55" t="str">
        <f t="shared" si="192"/>
        <v>#DIV/0!</v>
      </c>
      <c r="GV681" s="55" t="str">
        <f t="shared" si="193"/>
        <v>#DIV/0!</v>
      </c>
      <c r="GW681" s="55" t="str">
        <f t="shared" si="194"/>
        <v>#DIV/0!</v>
      </c>
      <c r="GX681" s="39" t="str">
        <f t="shared" si="195"/>
        <v>#DIV/0!</v>
      </c>
      <c r="GY681" s="51">
        <f t="shared" si="196"/>
        <v>2.094395102</v>
      </c>
      <c r="GZ681" s="51" t="str">
        <f t="shared" si="197"/>
        <v>#DIV/0!</v>
      </c>
      <c r="HA681" s="52" t="str">
        <f t="shared" si="198"/>
        <v>#DIV/0!</v>
      </c>
      <c r="HB681" s="52" t="str">
        <f t="shared" si="199"/>
        <v>#DIV/0!</v>
      </c>
      <c r="HC681" s="36" t="str">
        <f t="shared" si="200"/>
        <v>#DIV/0!</v>
      </c>
      <c r="HD681" s="53">
        <f t="shared" si="201"/>
        <v>1</v>
      </c>
      <c r="HE681" s="53" t="str">
        <f t="shared" si="202"/>
        <v>#DIV/0!</v>
      </c>
      <c r="HF681" s="54" t="str">
        <f t="shared" si="203"/>
        <v>#DIV/0!</v>
      </c>
      <c r="HG681" s="55" t="str">
        <f t="shared" si="204"/>
        <v>#DIV/0!</v>
      </c>
      <c r="HH681" s="55" t="str">
        <f t="shared" si="205"/>
        <v>#DIV/0!</v>
      </c>
      <c r="HI681" s="55" t="str">
        <f t="shared" si="206"/>
        <v>#DIV/0!</v>
      </c>
      <c r="HJ681" s="39" t="str">
        <f t="shared" si="207"/>
        <v>#DIV/0!</v>
      </c>
      <c r="HK681" s="51">
        <f t="shared" si="208"/>
        <v>2.094395102</v>
      </c>
      <c r="HL681" s="51" t="str">
        <f t="shared" si="209"/>
        <v>#DIV/0!</v>
      </c>
      <c r="HM681" s="52" t="str">
        <f t="shared" si="210"/>
        <v>#DIV/0!</v>
      </c>
      <c r="HN681" s="52" t="str">
        <f t="shared" si="211"/>
        <v>#DIV/0!</v>
      </c>
      <c r="HO681" s="36" t="str">
        <f t="shared" si="212"/>
        <v>#DIV/0!</v>
      </c>
      <c r="HP681" s="53">
        <f t="shared" si="213"/>
        <v>1</v>
      </c>
      <c r="HQ681" s="53" t="str">
        <f t="shared" si="214"/>
        <v>#DIV/0!</v>
      </c>
      <c r="HR681" s="54" t="str">
        <f t="shared" si="215"/>
        <v>#DIV/0!</v>
      </c>
      <c r="HS681" s="55" t="str">
        <f t="shared" si="216"/>
        <v>#DIV/0!</v>
      </c>
      <c r="HT681" s="55" t="str">
        <f t="shared" si="217"/>
        <v>#DIV/0!</v>
      </c>
      <c r="HU681" s="55" t="str">
        <f t="shared" si="218"/>
        <v>#DIV/0!</v>
      </c>
      <c r="HV681" s="39" t="str">
        <f t="shared" si="219"/>
        <v>#DIV/0!</v>
      </c>
      <c r="HW681" s="51">
        <f t="shared" si="220"/>
        <v>-2.094395102</v>
      </c>
      <c r="HX681" s="51" t="str">
        <f t="shared" si="221"/>
        <v>#DIV/0!</v>
      </c>
      <c r="HY681" s="52" t="str">
        <f t="shared" si="222"/>
        <v>#DIV/0!</v>
      </c>
      <c r="HZ681" s="52" t="str">
        <f t="shared" si="223"/>
        <v>#DIV/0!</v>
      </c>
      <c r="IA681" s="36" t="str">
        <f t="shared" si="224"/>
        <v>#DIV/0!</v>
      </c>
      <c r="IB681" s="53">
        <f t="shared" si="225"/>
        <v>1</v>
      </c>
      <c r="IC681" s="53" t="str">
        <f t="shared" si="226"/>
        <v>#DIV/0!</v>
      </c>
      <c r="ID681" s="54" t="str">
        <f t="shared" si="227"/>
        <v>#DIV/0!</v>
      </c>
      <c r="IE681" s="55" t="str">
        <f t="shared" si="228"/>
        <v>#DIV/0!</v>
      </c>
      <c r="IF681" s="55" t="str">
        <f t="shared" si="229"/>
        <v>#DIV/0!</v>
      </c>
      <c r="IG681" s="55" t="str">
        <f t="shared" si="230"/>
        <v>#DIV/0!</v>
      </c>
      <c r="IH681" s="39" t="str">
        <f t="shared" si="231"/>
        <v>#DIV/0!</v>
      </c>
    </row>
    <row r="682" ht="12.75" customHeight="1">
      <c r="A682" s="44" t="str">
        <f>'Execute Cubic'!U677</f>
        <v/>
      </c>
      <c r="B682" s="44" t="str">
        <f>'Execute Cubic'!V677</f>
        <v/>
      </c>
      <c r="C682" s="44" t="str">
        <f>'Execute Cubic'!W677</f>
        <v/>
      </c>
      <c r="D682" s="44" t="str">
        <f>'Execute Cubic'!X677</f>
        <v/>
      </c>
      <c r="E682" s="44">
        <f t="shared" ref="E682:H682" si="11085">0</f>
        <v>0</v>
      </c>
      <c r="F682" s="44">
        <f t="shared" si="11085"/>
        <v>0</v>
      </c>
      <c r="G682" s="44">
        <f t="shared" si="11085"/>
        <v>0</v>
      </c>
      <c r="H682" s="44">
        <f t="shared" si="11085"/>
        <v>0</v>
      </c>
      <c r="I682" s="45" t="str">
        <f t="shared" si="27"/>
        <v>#DIV/0!</v>
      </c>
      <c r="J682" s="45" t="str">
        <f t="shared" si="28"/>
        <v>#DIV/0!</v>
      </c>
      <c r="K682" s="46" t="str">
        <f t="shared" si="29"/>
        <v>#DIV/0!</v>
      </c>
      <c r="L682" s="46" t="str">
        <f t="shared" si="30"/>
        <v>#DIV/0!</v>
      </c>
      <c r="M682" s="47" t="str">
        <f t="shared" si="31"/>
        <v>#DIV/0!</v>
      </c>
      <c r="N682" s="47" t="str">
        <f t="shared" si="32"/>
        <v>#DIV/0!</v>
      </c>
      <c r="O682" s="48" t="str">
        <f t="shared" ref="O682:R682" si="11086">ATAN2(A682,E682)</f>
        <v>#DIV/0!</v>
      </c>
      <c r="P682" s="48" t="str">
        <f t="shared" si="11086"/>
        <v>#DIV/0!</v>
      </c>
      <c r="Q682" s="48" t="str">
        <f t="shared" si="11086"/>
        <v>#DIV/0!</v>
      </c>
      <c r="R682" s="48" t="str">
        <f t="shared" si="11086"/>
        <v>#DIV/0!</v>
      </c>
      <c r="S682" s="48">
        <f t="shared" ref="S682:V682" si="11087">SQRT(POWER(A682,2)+POWER(E682,2))</f>
        <v>0</v>
      </c>
      <c r="T682" s="48">
        <f t="shared" si="11087"/>
        <v>0</v>
      </c>
      <c r="U682" s="48">
        <f t="shared" si="11087"/>
        <v>0</v>
      </c>
      <c r="V682" s="48">
        <f t="shared" si="11087"/>
        <v>0</v>
      </c>
      <c r="W682" s="49" t="str">
        <f t="shared" ref="W682:Z682" si="11088">O682-$O682</f>
        <v>#DIV/0!</v>
      </c>
      <c r="X682" s="49" t="str">
        <f t="shared" si="11088"/>
        <v>#DIV/0!</v>
      </c>
      <c r="Y682" s="49" t="str">
        <f t="shared" si="11088"/>
        <v>#DIV/0!</v>
      </c>
      <c r="Z682" s="49" t="str">
        <f t="shared" si="11088"/>
        <v>#DIV/0!</v>
      </c>
      <c r="AA682" s="49" t="str">
        <f t="shared" ref="AA682:AD682" si="11089">S682/$S682</f>
        <v>#DIV/0!</v>
      </c>
      <c r="AB682" s="49" t="str">
        <f t="shared" si="11089"/>
        <v>#DIV/0!</v>
      </c>
      <c r="AC682" s="49" t="str">
        <f t="shared" si="11089"/>
        <v>#DIV/0!</v>
      </c>
      <c r="AD682" s="49" t="str">
        <f t="shared" si="11089"/>
        <v>#DIV/0!</v>
      </c>
      <c r="AE682" s="50" t="str">
        <f t="shared" ref="AE682:AH682" si="11090">AA682*COS(W682)</f>
        <v>#DIV/0!</v>
      </c>
      <c r="AF682" s="50" t="str">
        <f t="shared" si="11090"/>
        <v>#DIV/0!</v>
      </c>
      <c r="AG682" s="50" t="str">
        <f t="shared" si="11090"/>
        <v>#DIV/0!</v>
      </c>
      <c r="AH682" s="50" t="str">
        <f t="shared" si="11090"/>
        <v>#DIV/0!</v>
      </c>
      <c r="AI682" s="44" t="str">
        <f t="shared" ref="AI682:AL682" si="11091">AA682*SIN(W682)</f>
        <v>#DIV/0!</v>
      </c>
      <c r="AJ682" s="44" t="str">
        <f t="shared" si="11091"/>
        <v>#DIV/0!</v>
      </c>
      <c r="AK682" s="44" t="str">
        <f t="shared" si="11091"/>
        <v>#DIV/0!</v>
      </c>
      <c r="AL682" s="44" t="str">
        <f t="shared" si="11091"/>
        <v>#DIV/0!</v>
      </c>
      <c r="AM682" s="51" t="str">
        <f t="shared" si="39"/>
        <v>#DIV/0!</v>
      </c>
      <c r="AN682" s="52" t="str">
        <f t="shared" si="40"/>
        <v>#DIV/0!</v>
      </c>
      <c r="AO682" s="52" t="str">
        <f t="shared" si="41"/>
        <v>#DIV/0!</v>
      </c>
      <c r="AP682" s="36" t="str">
        <f t="shared" si="42"/>
        <v>#DIV/0!</v>
      </c>
      <c r="AQ682" s="53" t="str">
        <f t="shared" si="43"/>
        <v>#DIV/0!</v>
      </c>
      <c r="AR682" s="54" t="str">
        <f t="shared" si="44"/>
        <v>#DIV/0!</v>
      </c>
      <c r="AS682" s="55" t="str">
        <f t="shared" si="45"/>
        <v>#DIV/0!</v>
      </c>
      <c r="AT682" s="55" t="str">
        <f t="shared" si="46"/>
        <v>#DIV/0!</v>
      </c>
      <c r="AU682" s="55" t="str">
        <f t="shared" si="47"/>
        <v>#DIV/0!</v>
      </c>
      <c r="AV682" s="39" t="str">
        <f t="shared" si="48"/>
        <v>#DIV/0!</v>
      </c>
      <c r="AW682" s="51" t="str">
        <f t="shared" ref="AW682:AX682" si="11092">AW$1*X682</f>
        <v>#DIV/0!</v>
      </c>
      <c r="AX682" s="51" t="str">
        <f t="shared" si="11092"/>
        <v>#DIV/0!</v>
      </c>
      <c r="AY682" s="52" t="str">
        <f t="shared" si="50"/>
        <v>#DIV/0!</v>
      </c>
      <c r="AZ682" s="52" t="str">
        <f t="shared" si="51"/>
        <v>#DIV/0!</v>
      </c>
      <c r="BA682" s="36" t="str">
        <f t="shared" si="52"/>
        <v>#DIV/0!</v>
      </c>
      <c r="BB682" s="53" t="str">
        <f t="shared" ref="BB682:BC682" si="11093">POWER(AB682,BB$1)</f>
        <v>#DIV/0!</v>
      </c>
      <c r="BC682" s="53" t="str">
        <f t="shared" si="11093"/>
        <v>#DIV/0!</v>
      </c>
      <c r="BD682" s="54" t="str">
        <f t="shared" si="54"/>
        <v>#DIV/0!</v>
      </c>
      <c r="BE682" s="55" t="str">
        <f t="shared" si="55"/>
        <v>#DIV/0!</v>
      </c>
      <c r="BF682" s="55" t="str">
        <f t="shared" si="56"/>
        <v>#DIV/0!</v>
      </c>
      <c r="BG682" s="55" t="str">
        <f t="shared" si="57"/>
        <v>#DIV/0!</v>
      </c>
      <c r="BH682" s="39" t="str">
        <f t="shared" si="58"/>
        <v>#DIV/0!</v>
      </c>
      <c r="BI682" s="51" t="str">
        <f t="shared" si="59"/>
        <v>#DIV/0!</v>
      </c>
      <c r="BJ682" s="52" t="str">
        <f t="shared" si="60"/>
        <v>#DIV/0!</v>
      </c>
      <c r="BK682" s="52" t="str">
        <f t="shared" si="61"/>
        <v>#DIV/0!</v>
      </c>
      <c r="BL682" s="36" t="str">
        <f t="shared" si="62"/>
        <v>#DIV/0!</v>
      </c>
      <c r="BM682" s="53" t="str">
        <f t="shared" si="63"/>
        <v>#DIV/0!</v>
      </c>
      <c r="BN682" s="54" t="str">
        <f t="shared" si="64"/>
        <v>#DIV/0!</v>
      </c>
      <c r="BO682" s="55" t="str">
        <f t="shared" si="65"/>
        <v>#DIV/0!</v>
      </c>
      <c r="BP682" s="55" t="str">
        <f t="shared" si="66"/>
        <v>#DIV/0!</v>
      </c>
      <c r="BQ682" s="55" t="str">
        <f t="shared" si="67"/>
        <v>#DIV/0!</v>
      </c>
      <c r="BR682" s="39" t="str">
        <f t="shared" si="68"/>
        <v>#DIV/0!</v>
      </c>
      <c r="BS682" s="56" t="str">
        <f t="shared" ref="BS682:BT682" si="11094">AS682+BE682+BO682</f>
        <v>#DIV/0!</v>
      </c>
      <c r="BT682" s="56" t="str">
        <f t="shared" si="11094"/>
        <v>#DIV/0!</v>
      </c>
      <c r="BU682" s="56" t="str">
        <f t="shared" si="70"/>
        <v>#DIV/0!</v>
      </c>
      <c r="BV682" s="57" t="str">
        <f t="shared" si="71"/>
        <v>#DIV/0!</v>
      </c>
      <c r="BW682" s="51" t="str">
        <f t="shared" ref="BW682:BX682" si="11095">BW$1*X682</f>
        <v>#DIV/0!</v>
      </c>
      <c r="BX682" s="51" t="str">
        <f t="shared" si="11095"/>
        <v>#DIV/0!</v>
      </c>
      <c r="BY682" s="52" t="str">
        <f t="shared" si="73"/>
        <v>#DIV/0!</v>
      </c>
      <c r="BZ682" s="52" t="str">
        <f t="shared" si="74"/>
        <v>#DIV/0!</v>
      </c>
      <c r="CA682" s="36" t="str">
        <f t="shared" si="75"/>
        <v>#DIV/0!</v>
      </c>
      <c r="CB682" s="53" t="str">
        <f t="shared" ref="CB682:CC682" si="11096">POWER(AB682,CB$1)</f>
        <v>#DIV/0!</v>
      </c>
      <c r="CC682" s="53" t="str">
        <f t="shared" si="11096"/>
        <v>#DIV/0!</v>
      </c>
      <c r="CD682" s="54" t="str">
        <f t="shared" si="77"/>
        <v>#DIV/0!</v>
      </c>
      <c r="CE682" s="55" t="str">
        <f t="shared" si="78"/>
        <v>#DIV/0!</v>
      </c>
      <c r="CF682" s="55" t="str">
        <f t="shared" si="79"/>
        <v>#DIV/0!</v>
      </c>
      <c r="CG682" s="55" t="str">
        <f t="shared" si="80"/>
        <v>#DIV/0!</v>
      </c>
      <c r="CH682" s="39" t="str">
        <f t="shared" si="81"/>
        <v>#DIV/0!</v>
      </c>
      <c r="CI682" s="51" t="str">
        <f t="shared" si="82"/>
        <v>#DIV/0!</v>
      </c>
      <c r="CJ682" s="52" t="str">
        <f t="shared" si="83"/>
        <v>#DIV/0!</v>
      </c>
      <c r="CK682" s="52" t="str">
        <f t="shared" si="84"/>
        <v>#DIV/0!</v>
      </c>
      <c r="CL682" s="36" t="str">
        <f t="shared" si="85"/>
        <v>#DIV/0!</v>
      </c>
      <c r="CM682" s="53" t="str">
        <f t="shared" si="86"/>
        <v>#DIV/0!</v>
      </c>
      <c r="CN682" s="54" t="str">
        <f t="shared" si="87"/>
        <v>#DIV/0!</v>
      </c>
      <c r="CO682" s="55" t="str">
        <f t="shared" si="88"/>
        <v>#DIV/0!</v>
      </c>
      <c r="CP682" s="55" t="str">
        <f t="shared" si="89"/>
        <v>#DIV/0!</v>
      </c>
      <c r="CQ682" s="55" t="str">
        <f t="shared" si="90"/>
        <v>#DIV/0!</v>
      </c>
      <c r="CR682" s="39" t="str">
        <f t="shared" si="91"/>
        <v>#DIV/0!</v>
      </c>
      <c r="CS682" s="51" t="str">
        <f t="shared" si="92"/>
        <v>#DIV/0!</v>
      </c>
      <c r="CT682" s="51" t="str">
        <f t="shared" si="93"/>
        <v>#DIV/0!</v>
      </c>
      <c r="CU682" s="52" t="str">
        <f t="shared" si="94"/>
        <v>#DIV/0!</v>
      </c>
      <c r="CV682" s="52" t="str">
        <f t="shared" si="95"/>
        <v>#DIV/0!</v>
      </c>
      <c r="CW682" s="36" t="str">
        <f t="shared" si="96"/>
        <v>#DIV/0!</v>
      </c>
      <c r="CX682" s="53" t="str">
        <f t="shared" si="97"/>
        <v>#DIV/0!</v>
      </c>
      <c r="CY682" s="53" t="str">
        <f t="shared" si="98"/>
        <v>#DIV/0!</v>
      </c>
      <c r="CZ682" s="54" t="str">
        <f t="shared" si="99"/>
        <v>#DIV/0!</v>
      </c>
      <c r="DA682" s="55" t="str">
        <f t="shared" si="100"/>
        <v>#DIV/0!</v>
      </c>
      <c r="DB682" s="55" t="str">
        <f t="shared" si="101"/>
        <v>#DIV/0!</v>
      </c>
      <c r="DC682" s="55" t="str">
        <f t="shared" si="102"/>
        <v>#DIV/0!</v>
      </c>
      <c r="DD682" s="39" t="str">
        <f t="shared" si="103"/>
        <v>#DIV/0!</v>
      </c>
      <c r="DE682" s="51" t="str">
        <f t="shared" ref="DE682:DG682" si="11097">DE$1*X682</f>
        <v>#DIV/0!</v>
      </c>
      <c r="DF682" s="51" t="str">
        <f t="shared" si="11097"/>
        <v>#DIV/0!</v>
      </c>
      <c r="DG682" s="51" t="str">
        <f t="shared" si="11097"/>
        <v>#DIV/0!</v>
      </c>
      <c r="DH682" s="52" t="str">
        <f t="shared" si="105"/>
        <v>#DIV/0!</v>
      </c>
      <c r="DI682" s="52" t="str">
        <f t="shared" si="106"/>
        <v>#DIV/0!</v>
      </c>
      <c r="DJ682" s="36" t="str">
        <f t="shared" si="107"/>
        <v>#DIV/0!</v>
      </c>
      <c r="DK682" s="53" t="str">
        <f t="shared" ref="DK682:DM682" si="11098">POWER(AB682,DK$1)</f>
        <v>#DIV/0!</v>
      </c>
      <c r="DL682" s="53" t="str">
        <f t="shared" si="11098"/>
        <v>#DIV/0!</v>
      </c>
      <c r="DM682" s="53" t="str">
        <f t="shared" si="11098"/>
        <v>#DIV/0!</v>
      </c>
      <c r="DN682" s="54" t="str">
        <f t="shared" si="109"/>
        <v>#DIV/0!</v>
      </c>
      <c r="DO682" s="55" t="str">
        <f t="shared" si="110"/>
        <v>#DIV/0!</v>
      </c>
      <c r="DP682" s="55" t="str">
        <f t="shared" si="111"/>
        <v>#DIV/0!</v>
      </c>
      <c r="DQ682" s="55" t="str">
        <f t="shared" si="112"/>
        <v>#DIV/0!</v>
      </c>
      <c r="DR682" s="39" t="str">
        <f t="shared" si="113"/>
        <v>#DIV/0!</v>
      </c>
      <c r="DS682" s="51" t="str">
        <f t="shared" si="114"/>
        <v>#DIV/0!</v>
      </c>
      <c r="DT682" s="52" t="str">
        <f t="shared" si="115"/>
        <v>#DIV/0!</v>
      </c>
      <c r="DU682" s="52" t="str">
        <f t="shared" si="116"/>
        <v>#DIV/0!</v>
      </c>
      <c r="DV682" s="36" t="str">
        <f t="shared" si="117"/>
        <v>#DIV/0!</v>
      </c>
      <c r="DW682" s="53" t="str">
        <f t="shared" si="118"/>
        <v>#DIV/0!</v>
      </c>
      <c r="DX682" s="54" t="str">
        <f t="shared" si="119"/>
        <v>#DIV/0!</v>
      </c>
      <c r="DY682" s="55" t="str">
        <f t="shared" si="120"/>
        <v>#DIV/0!</v>
      </c>
      <c r="DZ682" s="55" t="str">
        <f t="shared" si="121"/>
        <v>#DIV/0!</v>
      </c>
      <c r="EA682" s="55" t="str">
        <f t="shared" si="122"/>
        <v>#DIV/0!</v>
      </c>
      <c r="EB682" s="39" t="str">
        <f t="shared" si="123"/>
        <v>#DIV/0!</v>
      </c>
      <c r="EC682" s="56" t="str">
        <f t="shared" ref="EC682:ED682" si="11099">CE682+CO682+DA682+DO682+DY682</f>
        <v>#DIV/0!</v>
      </c>
      <c r="ED682" s="56" t="str">
        <f t="shared" si="11099"/>
        <v>#DIV/0!</v>
      </c>
      <c r="EE682" s="56" t="str">
        <f t="shared" si="125"/>
        <v>#DIV/0!</v>
      </c>
      <c r="EF682" s="57" t="str">
        <f t="shared" si="126"/>
        <v>#DIV/0!</v>
      </c>
      <c r="EG682" s="51" t="str">
        <f t="shared" si="127"/>
        <v>#DIV/0!</v>
      </c>
      <c r="EH682" s="52" t="str">
        <f t="shared" si="128"/>
        <v>#DIV/0!</v>
      </c>
      <c r="EI682" s="52" t="str">
        <f t="shared" si="129"/>
        <v>#DIV/0!</v>
      </c>
      <c r="EJ682" s="36" t="str">
        <f t="shared" si="130"/>
        <v>#DIV/0!</v>
      </c>
      <c r="EK682" s="53" t="str">
        <f t="shared" si="131"/>
        <v>#DIV/0!</v>
      </c>
      <c r="EL682" s="54" t="str">
        <f t="shared" si="132"/>
        <v>#DIV/0!</v>
      </c>
      <c r="EM682" s="55" t="str">
        <f t="shared" si="133"/>
        <v>#DIV/0!</v>
      </c>
      <c r="EN682" s="55" t="str">
        <f t="shared" si="134"/>
        <v>#DIV/0!</v>
      </c>
      <c r="EO682" s="55" t="str">
        <f t="shared" si="135"/>
        <v>#DIV/0!</v>
      </c>
      <c r="EP682" s="39" t="str">
        <f t="shared" si="136"/>
        <v>#DIV/0!</v>
      </c>
      <c r="EQ682" s="56" t="str">
        <f t="shared" ref="EQ682:ER682" si="11100">BS682+EM682</f>
        <v>#DIV/0!</v>
      </c>
      <c r="ER682" s="56" t="str">
        <f t="shared" si="11100"/>
        <v>#DIV/0!</v>
      </c>
      <c r="ES682" s="56" t="str">
        <f t="shared" si="138"/>
        <v>#DIV/0!</v>
      </c>
      <c r="ET682" s="57" t="str">
        <f t="shared" si="139"/>
        <v>#DIV/0!</v>
      </c>
      <c r="EU682" s="51" t="str">
        <f t="shared" si="140"/>
        <v>#DIV/0!</v>
      </c>
      <c r="EV682" s="52" t="str">
        <f t="shared" si="141"/>
        <v>#DIV/0!</v>
      </c>
      <c r="EW682" s="52" t="str">
        <f t="shared" si="142"/>
        <v>#DIV/0!</v>
      </c>
      <c r="EX682" s="36" t="str">
        <f t="shared" si="143"/>
        <v>#DIV/0!</v>
      </c>
      <c r="EY682" s="53" t="str">
        <f t="shared" si="144"/>
        <v>#DIV/0!</v>
      </c>
      <c r="EZ682" s="54" t="str">
        <f t="shared" si="145"/>
        <v>#DIV/0!</v>
      </c>
      <c r="FA682" s="55" t="str">
        <f t="shared" si="146"/>
        <v>#DIV/0!</v>
      </c>
      <c r="FB682" s="55" t="str">
        <f t="shared" si="147"/>
        <v>#DIV/0!</v>
      </c>
      <c r="FC682" s="55" t="str">
        <f t="shared" si="148"/>
        <v>#DIV/0!</v>
      </c>
      <c r="FD682" s="39" t="str">
        <f t="shared" si="149"/>
        <v>#DIV/0!</v>
      </c>
      <c r="FE682" s="51" t="str">
        <f t="shared" si="150"/>
        <v>#DIV/0!</v>
      </c>
      <c r="FF682" s="52" t="str">
        <f t="shared" si="151"/>
        <v>#DIV/0!</v>
      </c>
      <c r="FG682" s="52" t="str">
        <f t="shared" si="152"/>
        <v>#DIV/0!</v>
      </c>
      <c r="FH682" s="36" t="str">
        <f t="shared" si="153"/>
        <v>#DIV/0!</v>
      </c>
      <c r="FI682" s="53" t="str">
        <f t="shared" si="154"/>
        <v>#DIV/0!</v>
      </c>
      <c r="FJ682" s="54" t="str">
        <f t="shared" si="155"/>
        <v>#DIV/0!</v>
      </c>
      <c r="FK682" s="55" t="str">
        <f t="shared" si="156"/>
        <v>#DIV/0!</v>
      </c>
      <c r="FL682" s="55" t="str">
        <f t="shared" si="157"/>
        <v>#DIV/0!</v>
      </c>
      <c r="FM682" s="55" t="str">
        <f t="shared" si="158"/>
        <v>#DIV/0!</v>
      </c>
      <c r="FN682" s="39" t="str">
        <f t="shared" si="159"/>
        <v>#DIV/0!</v>
      </c>
      <c r="FO682" s="56" t="str">
        <f t="shared" si="160"/>
        <v>#DIV/0!</v>
      </c>
      <c r="FP682" s="56" t="str">
        <f t="shared" si="161"/>
        <v>#DIV/0!</v>
      </c>
      <c r="FQ682" s="56" t="str">
        <f t="shared" si="162"/>
        <v>#DIV/0!</v>
      </c>
      <c r="FR682" s="57" t="str">
        <f t="shared" si="163"/>
        <v>#DIV/0!</v>
      </c>
      <c r="FS682" s="51" t="str">
        <f t="shared" si="164"/>
        <v>#DIV/0!</v>
      </c>
      <c r="FT682" s="51" t="str">
        <f t="shared" si="165"/>
        <v>#DIV/0!</v>
      </c>
      <c r="FU682" s="52" t="str">
        <f t="shared" si="166"/>
        <v>#DIV/0!</v>
      </c>
      <c r="FV682" s="52" t="str">
        <f t="shared" si="167"/>
        <v>#DIV/0!</v>
      </c>
      <c r="FW682" s="36" t="str">
        <f t="shared" si="168"/>
        <v>#DIV/0!</v>
      </c>
      <c r="FX682" s="53" t="str">
        <f t="shared" si="169"/>
        <v>#DIV/0!</v>
      </c>
      <c r="FY682" s="53" t="str">
        <f t="shared" si="170"/>
        <v>#DIV/0!</v>
      </c>
      <c r="FZ682" s="54" t="str">
        <f t="shared" si="171"/>
        <v>#DIV/0!</v>
      </c>
      <c r="GA682" s="55" t="str">
        <f t="shared" si="172"/>
        <v>#DIV/0!</v>
      </c>
      <c r="GB682" s="55" t="str">
        <f t="shared" si="173"/>
        <v>#DIV/0!</v>
      </c>
      <c r="GC682" s="55" t="str">
        <f t="shared" si="174"/>
        <v>#DIV/0!</v>
      </c>
      <c r="GD682" s="39" t="str">
        <f t="shared" si="175"/>
        <v>#DIV/0!</v>
      </c>
      <c r="GE682" s="58">
        <f t="shared" si="176"/>
        <v>-0.5</v>
      </c>
      <c r="GF682" s="42">
        <f t="shared" si="177"/>
        <v>-0.8660254038</v>
      </c>
      <c r="GG682" s="58">
        <f t="shared" si="178"/>
        <v>-2.094395102</v>
      </c>
      <c r="GH682" s="42">
        <f t="shared" si="179"/>
        <v>1</v>
      </c>
      <c r="GI682" s="59">
        <f t="shared" si="180"/>
        <v>-0.5</v>
      </c>
      <c r="GJ682" s="43">
        <f t="shared" si="181"/>
        <v>0.8660254038</v>
      </c>
      <c r="GK682" s="59">
        <f t="shared" si="182"/>
        <v>2.094395102</v>
      </c>
      <c r="GL682" s="43">
        <f t="shared" si="183"/>
        <v>1</v>
      </c>
      <c r="GM682" s="51">
        <f t="shared" si="184"/>
        <v>-2.094395102</v>
      </c>
      <c r="GN682" s="51" t="str">
        <f t="shared" si="185"/>
        <v>#DIV/0!</v>
      </c>
      <c r="GO682" s="52" t="str">
        <f t="shared" si="186"/>
        <v>#DIV/0!</v>
      </c>
      <c r="GP682" s="52" t="str">
        <f t="shared" si="187"/>
        <v>#DIV/0!</v>
      </c>
      <c r="GQ682" s="36" t="str">
        <f t="shared" si="188"/>
        <v>#DIV/0!</v>
      </c>
      <c r="GR682" s="53">
        <f t="shared" si="189"/>
        <v>1</v>
      </c>
      <c r="GS682" s="53" t="str">
        <f t="shared" si="190"/>
        <v>#DIV/0!</v>
      </c>
      <c r="GT682" s="54" t="str">
        <f t="shared" si="191"/>
        <v>#DIV/0!</v>
      </c>
      <c r="GU682" s="55" t="str">
        <f t="shared" si="192"/>
        <v>#DIV/0!</v>
      </c>
      <c r="GV682" s="55" t="str">
        <f t="shared" si="193"/>
        <v>#DIV/0!</v>
      </c>
      <c r="GW682" s="55" t="str">
        <f t="shared" si="194"/>
        <v>#DIV/0!</v>
      </c>
      <c r="GX682" s="39" t="str">
        <f t="shared" si="195"/>
        <v>#DIV/0!</v>
      </c>
      <c r="GY682" s="51">
        <f t="shared" si="196"/>
        <v>2.094395102</v>
      </c>
      <c r="GZ682" s="51" t="str">
        <f t="shared" si="197"/>
        <v>#DIV/0!</v>
      </c>
      <c r="HA682" s="52" t="str">
        <f t="shared" si="198"/>
        <v>#DIV/0!</v>
      </c>
      <c r="HB682" s="52" t="str">
        <f t="shared" si="199"/>
        <v>#DIV/0!</v>
      </c>
      <c r="HC682" s="36" t="str">
        <f t="shared" si="200"/>
        <v>#DIV/0!</v>
      </c>
      <c r="HD682" s="53">
        <f t="shared" si="201"/>
        <v>1</v>
      </c>
      <c r="HE682" s="53" t="str">
        <f t="shared" si="202"/>
        <v>#DIV/0!</v>
      </c>
      <c r="HF682" s="54" t="str">
        <f t="shared" si="203"/>
        <v>#DIV/0!</v>
      </c>
      <c r="HG682" s="55" t="str">
        <f t="shared" si="204"/>
        <v>#DIV/0!</v>
      </c>
      <c r="HH682" s="55" t="str">
        <f t="shared" si="205"/>
        <v>#DIV/0!</v>
      </c>
      <c r="HI682" s="55" t="str">
        <f t="shared" si="206"/>
        <v>#DIV/0!</v>
      </c>
      <c r="HJ682" s="39" t="str">
        <f t="shared" si="207"/>
        <v>#DIV/0!</v>
      </c>
      <c r="HK682" s="51">
        <f t="shared" si="208"/>
        <v>2.094395102</v>
      </c>
      <c r="HL682" s="51" t="str">
        <f t="shared" si="209"/>
        <v>#DIV/0!</v>
      </c>
      <c r="HM682" s="52" t="str">
        <f t="shared" si="210"/>
        <v>#DIV/0!</v>
      </c>
      <c r="HN682" s="52" t="str">
        <f t="shared" si="211"/>
        <v>#DIV/0!</v>
      </c>
      <c r="HO682" s="36" t="str">
        <f t="shared" si="212"/>
        <v>#DIV/0!</v>
      </c>
      <c r="HP682" s="53">
        <f t="shared" si="213"/>
        <v>1</v>
      </c>
      <c r="HQ682" s="53" t="str">
        <f t="shared" si="214"/>
        <v>#DIV/0!</v>
      </c>
      <c r="HR682" s="54" t="str">
        <f t="shared" si="215"/>
        <v>#DIV/0!</v>
      </c>
      <c r="HS682" s="55" t="str">
        <f t="shared" si="216"/>
        <v>#DIV/0!</v>
      </c>
      <c r="HT682" s="55" t="str">
        <f t="shared" si="217"/>
        <v>#DIV/0!</v>
      </c>
      <c r="HU682" s="55" t="str">
        <f t="shared" si="218"/>
        <v>#DIV/0!</v>
      </c>
      <c r="HV682" s="39" t="str">
        <f t="shared" si="219"/>
        <v>#DIV/0!</v>
      </c>
      <c r="HW682" s="51">
        <f t="shared" si="220"/>
        <v>-2.094395102</v>
      </c>
      <c r="HX682" s="51" t="str">
        <f t="shared" si="221"/>
        <v>#DIV/0!</v>
      </c>
      <c r="HY682" s="52" t="str">
        <f t="shared" si="222"/>
        <v>#DIV/0!</v>
      </c>
      <c r="HZ682" s="52" t="str">
        <f t="shared" si="223"/>
        <v>#DIV/0!</v>
      </c>
      <c r="IA682" s="36" t="str">
        <f t="shared" si="224"/>
        <v>#DIV/0!</v>
      </c>
      <c r="IB682" s="53">
        <f t="shared" si="225"/>
        <v>1</v>
      </c>
      <c r="IC682" s="53" t="str">
        <f t="shared" si="226"/>
        <v>#DIV/0!</v>
      </c>
      <c r="ID682" s="54" t="str">
        <f t="shared" si="227"/>
        <v>#DIV/0!</v>
      </c>
      <c r="IE682" s="55" t="str">
        <f t="shared" si="228"/>
        <v>#DIV/0!</v>
      </c>
      <c r="IF682" s="55" t="str">
        <f t="shared" si="229"/>
        <v>#DIV/0!</v>
      </c>
      <c r="IG682" s="55" t="str">
        <f t="shared" si="230"/>
        <v>#DIV/0!</v>
      </c>
      <c r="IH682" s="39" t="str">
        <f t="shared" si="231"/>
        <v>#DIV/0!</v>
      </c>
    </row>
    <row r="683" ht="12.75" customHeight="1">
      <c r="A683" s="44" t="str">
        <f>'Execute Cubic'!U678</f>
        <v/>
      </c>
      <c r="B683" s="44" t="str">
        <f>'Execute Cubic'!V678</f>
        <v/>
      </c>
      <c r="C683" s="44" t="str">
        <f>'Execute Cubic'!W678</f>
        <v/>
      </c>
      <c r="D683" s="44" t="str">
        <f>'Execute Cubic'!X678</f>
        <v/>
      </c>
      <c r="E683" s="44">
        <f t="shared" ref="E683:H683" si="11101">0</f>
        <v>0</v>
      </c>
      <c r="F683" s="44">
        <f t="shared" si="11101"/>
        <v>0</v>
      </c>
      <c r="G683" s="44">
        <f t="shared" si="11101"/>
        <v>0</v>
      </c>
      <c r="H683" s="44">
        <f t="shared" si="11101"/>
        <v>0</v>
      </c>
      <c r="I683" s="45" t="str">
        <f t="shared" si="27"/>
        <v>#DIV/0!</v>
      </c>
      <c r="J683" s="45" t="str">
        <f t="shared" si="28"/>
        <v>#DIV/0!</v>
      </c>
      <c r="K683" s="46" t="str">
        <f t="shared" si="29"/>
        <v>#DIV/0!</v>
      </c>
      <c r="L683" s="46" t="str">
        <f t="shared" si="30"/>
        <v>#DIV/0!</v>
      </c>
      <c r="M683" s="47" t="str">
        <f t="shared" si="31"/>
        <v>#DIV/0!</v>
      </c>
      <c r="N683" s="47" t="str">
        <f t="shared" si="32"/>
        <v>#DIV/0!</v>
      </c>
      <c r="O683" s="48" t="str">
        <f t="shared" ref="O683:R683" si="11102">ATAN2(A683,E683)</f>
        <v>#DIV/0!</v>
      </c>
      <c r="P683" s="48" t="str">
        <f t="shared" si="11102"/>
        <v>#DIV/0!</v>
      </c>
      <c r="Q683" s="48" t="str">
        <f t="shared" si="11102"/>
        <v>#DIV/0!</v>
      </c>
      <c r="R683" s="48" t="str">
        <f t="shared" si="11102"/>
        <v>#DIV/0!</v>
      </c>
      <c r="S683" s="48">
        <f t="shared" ref="S683:V683" si="11103">SQRT(POWER(A683,2)+POWER(E683,2))</f>
        <v>0</v>
      </c>
      <c r="T683" s="48">
        <f t="shared" si="11103"/>
        <v>0</v>
      </c>
      <c r="U683" s="48">
        <f t="shared" si="11103"/>
        <v>0</v>
      </c>
      <c r="V683" s="48">
        <f t="shared" si="11103"/>
        <v>0</v>
      </c>
      <c r="W683" s="49" t="str">
        <f t="shared" ref="W683:Z683" si="11104">O683-$O683</f>
        <v>#DIV/0!</v>
      </c>
      <c r="X683" s="49" t="str">
        <f t="shared" si="11104"/>
        <v>#DIV/0!</v>
      </c>
      <c r="Y683" s="49" t="str">
        <f t="shared" si="11104"/>
        <v>#DIV/0!</v>
      </c>
      <c r="Z683" s="49" t="str">
        <f t="shared" si="11104"/>
        <v>#DIV/0!</v>
      </c>
      <c r="AA683" s="49" t="str">
        <f t="shared" ref="AA683:AD683" si="11105">S683/$S683</f>
        <v>#DIV/0!</v>
      </c>
      <c r="AB683" s="49" t="str">
        <f t="shared" si="11105"/>
        <v>#DIV/0!</v>
      </c>
      <c r="AC683" s="49" t="str">
        <f t="shared" si="11105"/>
        <v>#DIV/0!</v>
      </c>
      <c r="AD683" s="49" t="str">
        <f t="shared" si="11105"/>
        <v>#DIV/0!</v>
      </c>
      <c r="AE683" s="50" t="str">
        <f t="shared" ref="AE683:AH683" si="11106">AA683*COS(W683)</f>
        <v>#DIV/0!</v>
      </c>
      <c r="AF683" s="50" t="str">
        <f t="shared" si="11106"/>
        <v>#DIV/0!</v>
      </c>
      <c r="AG683" s="50" t="str">
        <f t="shared" si="11106"/>
        <v>#DIV/0!</v>
      </c>
      <c r="AH683" s="50" t="str">
        <f t="shared" si="11106"/>
        <v>#DIV/0!</v>
      </c>
      <c r="AI683" s="44" t="str">
        <f t="shared" ref="AI683:AL683" si="11107">AA683*SIN(W683)</f>
        <v>#DIV/0!</v>
      </c>
      <c r="AJ683" s="44" t="str">
        <f t="shared" si="11107"/>
        <v>#DIV/0!</v>
      </c>
      <c r="AK683" s="44" t="str">
        <f t="shared" si="11107"/>
        <v>#DIV/0!</v>
      </c>
      <c r="AL683" s="44" t="str">
        <f t="shared" si="11107"/>
        <v>#DIV/0!</v>
      </c>
      <c r="AM683" s="51" t="str">
        <f t="shared" si="39"/>
        <v>#DIV/0!</v>
      </c>
      <c r="AN683" s="52" t="str">
        <f t="shared" si="40"/>
        <v>#DIV/0!</v>
      </c>
      <c r="AO683" s="52" t="str">
        <f t="shared" si="41"/>
        <v>#DIV/0!</v>
      </c>
      <c r="AP683" s="36" t="str">
        <f t="shared" si="42"/>
        <v>#DIV/0!</v>
      </c>
      <c r="AQ683" s="53" t="str">
        <f t="shared" si="43"/>
        <v>#DIV/0!</v>
      </c>
      <c r="AR683" s="54" t="str">
        <f t="shared" si="44"/>
        <v>#DIV/0!</v>
      </c>
      <c r="AS683" s="55" t="str">
        <f t="shared" si="45"/>
        <v>#DIV/0!</v>
      </c>
      <c r="AT683" s="55" t="str">
        <f t="shared" si="46"/>
        <v>#DIV/0!</v>
      </c>
      <c r="AU683" s="55" t="str">
        <f t="shared" si="47"/>
        <v>#DIV/0!</v>
      </c>
      <c r="AV683" s="39" t="str">
        <f t="shared" si="48"/>
        <v>#DIV/0!</v>
      </c>
      <c r="AW683" s="51" t="str">
        <f t="shared" ref="AW683:AX683" si="11108">AW$1*X683</f>
        <v>#DIV/0!</v>
      </c>
      <c r="AX683" s="51" t="str">
        <f t="shared" si="11108"/>
        <v>#DIV/0!</v>
      </c>
      <c r="AY683" s="52" t="str">
        <f t="shared" si="50"/>
        <v>#DIV/0!</v>
      </c>
      <c r="AZ683" s="52" t="str">
        <f t="shared" si="51"/>
        <v>#DIV/0!</v>
      </c>
      <c r="BA683" s="36" t="str">
        <f t="shared" si="52"/>
        <v>#DIV/0!</v>
      </c>
      <c r="BB683" s="53" t="str">
        <f t="shared" ref="BB683:BC683" si="11109">POWER(AB683,BB$1)</f>
        <v>#DIV/0!</v>
      </c>
      <c r="BC683" s="53" t="str">
        <f t="shared" si="11109"/>
        <v>#DIV/0!</v>
      </c>
      <c r="BD683" s="54" t="str">
        <f t="shared" si="54"/>
        <v>#DIV/0!</v>
      </c>
      <c r="BE683" s="55" t="str">
        <f t="shared" si="55"/>
        <v>#DIV/0!</v>
      </c>
      <c r="BF683" s="55" t="str">
        <f t="shared" si="56"/>
        <v>#DIV/0!</v>
      </c>
      <c r="BG683" s="55" t="str">
        <f t="shared" si="57"/>
        <v>#DIV/0!</v>
      </c>
      <c r="BH683" s="39" t="str">
        <f t="shared" si="58"/>
        <v>#DIV/0!</v>
      </c>
      <c r="BI683" s="51" t="str">
        <f t="shared" si="59"/>
        <v>#DIV/0!</v>
      </c>
      <c r="BJ683" s="52" t="str">
        <f t="shared" si="60"/>
        <v>#DIV/0!</v>
      </c>
      <c r="BK683" s="52" t="str">
        <f t="shared" si="61"/>
        <v>#DIV/0!</v>
      </c>
      <c r="BL683" s="36" t="str">
        <f t="shared" si="62"/>
        <v>#DIV/0!</v>
      </c>
      <c r="BM683" s="53" t="str">
        <f t="shared" si="63"/>
        <v>#DIV/0!</v>
      </c>
      <c r="BN683" s="54" t="str">
        <f t="shared" si="64"/>
        <v>#DIV/0!</v>
      </c>
      <c r="BO683" s="55" t="str">
        <f t="shared" si="65"/>
        <v>#DIV/0!</v>
      </c>
      <c r="BP683" s="55" t="str">
        <f t="shared" si="66"/>
        <v>#DIV/0!</v>
      </c>
      <c r="BQ683" s="55" t="str">
        <f t="shared" si="67"/>
        <v>#DIV/0!</v>
      </c>
      <c r="BR683" s="39" t="str">
        <f t="shared" si="68"/>
        <v>#DIV/0!</v>
      </c>
      <c r="BS683" s="56" t="str">
        <f t="shared" ref="BS683:BT683" si="11110">AS683+BE683+BO683</f>
        <v>#DIV/0!</v>
      </c>
      <c r="BT683" s="56" t="str">
        <f t="shared" si="11110"/>
        <v>#DIV/0!</v>
      </c>
      <c r="BU683" s="56" t="str">
        <f t="shared" si="70"/>
        <v>#DIV/0!</v>
      </c>
      <c r="BV683" s="57" t="str">
        <f t="shared" si="71"/>
        <v>#DIV/0!</v>
      </c>
      <c r="BW683" s="51" t="str">
        <f t="shared" ref="BW683:BX683" si="11111">BW$1*X683</f>
        <v>#DIV/0!</v>
      </c>
      <c r="BX683" s="51" t="str">
        <f t="shared" si="11111"/>
        <v>#DIV/0!</v>
      </c>
      <c r="BY683" s="52" t="str">
        <f t="shared" si="73"/>
        <v>#DIV/0!</v>
      </c>
      <c r="BZ683" s="52" t="str">
        <f t="shared" si="74"/>
        <v>#DIV/0!</v>
      </c>
      <c r="CA683" s="36" t="str">
        <f t="shared" si="75"/>
        <v>#DIV/0!</v>
      </c>
      <c r="CB683" s="53" t="str">
        <f t="shared" ref="CB683:CC683" si="11112">POWER(AB683,CB$1)</f>
        <v>#DIV/0!</v>
      </c>
      <c r="CC683" s="53" t="str">
        <f t="shared" si="11112"/>
        <v>#DIV/0!</v>
      </c>
      <c r="CD683" s="54" t="str">
        <f t="shared" si="77"/>
        <v>#DIV/0!</v>
      </c>
      <c r="CE683" s="55" t="str">
        <f t="shared" si="78"/>
        <v>#DIV/0!</v>
      </c>
      <c r="CF683" s="55" t="str">
        <f t="shared" si="79"/>
        <v>#DIV/0!</v>
      </c>
      <c r="CG683" s="55" t="str">
        <f t="shared" si="80"/>
        <v>#DIV/0!</v>
      </c>
      <c r="CH683" s="39" t="str">
        <f t="shared" si="81"/>
        <v>#DIV/0!</v>
      </c>
      <c r="CI683" s="51" t="str">
        <f t="shared" si="82"/>
        <v>#DIV/0!</v>
      </c>
      <c r="CJ683" s="52" t="str">
        <f t="shared" si="83"/>
        <v>#DIV/0!</v>
      </c>
      <c r="CK683" s="52" t="str">
        <f t="shared" si="84"/>
        <v>#DIV/0!</v>
      </c>
      <c r="CL683" s="36" t="str">
        <f t="shared" si="85"/>
        <v>#DIV/0!</v>
      </c>
      <c r="CM683" s="53" t="str">
        <f t="shared" si="86"/>
        <v>#DIV/0!</v>
      </c>
      <c r="CN683" s="54" t="str">
        <f t="shared" si="87"/>
        <v>#DIV/0!</v>
      </c>
      <c r="CO683" s="55" t="str">
        <f t="shared" si="88"/>
        <v>#DIV/0!</v>
      </c>
      <c r="CP683" s="55" t="str">
        <f t="shared" si="89"/>
        <v>#DIV/0!</v>
      </c>
      <c r="CQ683" s="55" t="str">
        <f t="shared" si="90"/>
        <v>#DIV/0!</v>
      </c>
      <c r="CR683" s="39" t="str">
        <f t="shared" si="91"/>
        <v>#DIV/0!</v>
      </c>
      <c r="CS683" s="51" t="str">
        <f t="shared" si="92"/>
        <v>#DIV/0!</v>
      </c>
      <c r="CT683" s="51" t="str">
        <f t="shared" si="93"/>
        <v>#DIV/0!</v>
      </c>
      <c r="CU683" s="52" t="str">
        <f t="shared" si="94"/>
        <v>#DIV/0!</v>
      </c>
      <c r="CV683" s="52" t="str">
        <f t="shared" si="95"/>
        <v>#DIV/0!</v>
      </c>
      <c r="CW683" s="36" t="str">
        <f t="shared" si="96"/>
        <v>#DIV/0!</v>
      </c>
      <c r="CX683" s="53" t="str">
        <f t="shared" si="97"/>
        <v>#DIV/0!</v>
      </c>
      <c r="CY683" s="53" t="str">
        <f t="shared" si="98"/>
        <v>#DIV/0!</v>
      </c>
      <c r="CZ683" s="54" t="str">
        <f t="shared" si="99"/>
        <v>#DIV/0!</v>
      </c>
      <c r="DA683" s="55" t="str">
        <f t="shared" si="100"/>
        <v>#DIV/0!</v>
      </c>
      <c r="DB683" s="55" t="str">
        <f t="shared" si="101"/>
        <v>#DIV/0!</v>
      </c>
      <c r="DC683" s="55" t="str">
        <f t="shared" si="102"/>
        <v>#DIV/0!</v>
      </c>
      <c r="DD683" s="39" t="str">
        <f t="shared" si="103"/>
        <v>#DIV/0!</v>
      </c>
      <c r="DE683" s="51" t="str">
        <f t="shared" ref="DE683:DG683" si="11113">DE$1*X683</f>
        <v>#DIV/0!</v>
      </c>
      <c r="DF683" s="51" t="str">
        <f t="shared" si="11113"/>
        <v>#DIV/0!</v>
      </c>
      <c r="DG683" s="51" t="str">
        <f t="shared" si="11113"/>
        <v>#DIV/0!</v>
      </c>
      <c r="DH683" s="52" t="str">
        <f t="shared" si="105"/>
        <v>#DIV/0!</v>
      </c>
      <c r="DI683" s="52" t="str">
        <f t="shared" si="106"/>
        <v>#DIV/0!</v>
      </c>
      <c r="DJ683" s="36" t="str">
        <f t="shared" si="107"/>
        <v>#DIV/0!</v>
      </c>
      <c r="DK683" s="53" t="str">
        <f t="shared" ref="DK683:DM683" si="11114">POWER(AB683,DK$1)</f>
        <v>#DIV/0!</v>
      </c>
      <c r="DL683" s="53" t="str">
        <f t="shared" si="11114"/>
        <v>#DIV/0!</v>
      </c>
      <c r="DM683" s="53" t="str">
        <f t="shared" si="11114"/>
        <v>#DIV/0!</v>
      </c>
      <c r="DN683" s="54" t="str">
        <f t="shared" si="109"/>
        <v>#DIV/0!</v>
      </c>
      <c r="DO683" s="55" t="str">
        <f t="shared" si="110"/>
        <v>#DIV/0!</v>
      </c>
      <c r="DP683" s="55" t="str">
        <f t="shared" si="111"/>
        <v>#DIV/0!</v>
      </c>
      <c r="DQ683" s="55" t="str">
        <f t="shared" si="112"/>
        <v>#DIV/0!</v>
      </c>
      <c r="DR683" s="39" t="str">
        <f t="shared" si="113"/>
        <v>#DIV/0!</v>
      </c>
      <c r="DS683" s="51" t="str">
        <f t="shared" si="114"/>
        <v>#DIV/0!</v>
      </c>
      <c r="DT683" s="52" t="str">
        <f t="shared" si="115"/>
        <v>#DIV/0!</v>
      </c>
      <c r="DU683" s="52" t="str">
        <f t="shared" si="116"/>
        <v>#DIV/0!</v>
      </c>
      <c r="DV683" s="36" t="str">
        <f t="shared" si="117"/>
        <v>#DIV/0!</v>
      </c>
      <c r="DW683" s="53" t="str">
        <f t="shared" si="118"/>
        <v>#DIV/0!</v>
      </c>
      <c r="DX683" s="54" t="str">
        <f t="shared" si="119"/>
        <v>#DIV/0!</v>
      </c>
      <c r="DY683" s="55" t="str">
        <f t="shared" si="120"/>
        <v>#DIV/0!</v>
      </c>
      <c r="DZ683" s="55" t="str">
        <f t="shared" si="121"/>
        <v>#DIV/0!</v>
      </c>
      <c r="EA683" s="55" t="str">
        <f t="shared" si="122"/>
        <v>#DIV/0!</v>
      </c>
      <c r="EB683" s="39" t="str">
        <f t="shared" si="123"/>
        <v>#DIV/0!</v>
      </c>
      <c r="EC683" s="56" t="str">
        <f t="shared" ref="EC683:ED683" si="11115">CE683+CO683+DA683+DO683+DY683</f>
        <v>#DIV/0!</v>
      </c>
      <c r="ED683" s="56" t="str">
        <f t="shared" si="11115"/>
        <v>#DIV/0!</v>
      </c>
      <c r="EE683" s="56" t="str">
        <f t="shared" si="125"/>
        <v>#DIV/0!</v>
      </c>
      <c r="EF683" s="57" t="str">
        <f t="shared" si="126"/>
        <v>#DIV/0!</v>
      </c>
      <c r="EG683" s="51" t="str">
        <f t="shared" si="127"/>
        <v>#DIV/0!</v>
      </c>
      <c r="EH683" s="52" t="str">
        <f t="shared" si="128"/>
        <v>#DIV/0!</v>
      </c>
      <c r="EI683" s="52" t="str">
        <f t="shared" si="129"/>
        <v>#DIV/0!</v>
      </c>
      <c r="EJ683" s="36" t="str">
        <f t="shared" si="130"/>
        <v>#DIV/0!</v>
      </c>
      <c r="EK683" s="53" t="str">
        <f t="shared" si="131"/>
        <v>#DIV/0!</v>
      </c>
      <c r="EL683" s="54" t="str">
        <f t="shared" si="132"/>
        <v>#DIV/0!</v>
      </c>
      <c r="EM683" s="55" t="str">
        <f t="shared" si="133"/>
        <v>#DIV/0!</v>
      </c>
      <c r="EN683" s="55" t="str">
        <f t="shared" si="134"/>
        <v>#DIV/0!</v>
      </c>
      <c r="EO683" s="55" t="str">
        <f t="shared" si="135"/>
        <v>#DIV/0!</v>
      </c>
      <c r="EP683" s="39" t="str">
        <f t="shared" si="136"/>
        <v>#DIV/0!</v>
      </c>
      <c r="EQ683" s="56" t="str">
        <f t="shared" ref="EQ683:ER683" si="11116">BS683+EM683</f>
        <v>#DIV/0!</v>
      </c>
      <c r="ER683" s="56" t="str">
        <f t="shared" si="11116"/>
        <v>#DIV/0!</v>
      </c>
      <c r="ES683" s="56" t="str">
        <f t="shared" si="138"/>
        <v>#DIV/0!</v>
      </c>
      <c r="ET683" s="57" t="str">
        <f t="shared" si="139"/>
        <v>#DIV/0!</v>
      </c>
      <c r="EU683" s="51" t="str">
        <f t="shared" si="140"/>
        <v>#DIV/0!</v>
      </c>
      <c r="EV683" s="52" t="str">
        <f t="shared" si="141"/>
        <v>#DIV/0!</v>
      </c>
      <c r="EW683" s="52" t="str">
        <f t="shared" si="142"/>
        <v>#DIV/0!</v>
      </c>
      <c r="EX683" s="36" t="str">
        <f t="shared" si="143"/>
        <v>#DIV/0!</v>
      </c>
      <c r="EY683" s="53" t="str">
        <f t="shared" si="144"/>
        <v>#DIV/0!</v>
      </c>
      <c r="EZ683" s="54" t="str">
        <f t="shared" si="145"/>
        <v>#DIV/0!</v>
      </c>
      <c r="FA683" s="55" t="str">
        <f t="shared" si="146"/>
        <v>#DIV/0!</v>
      </c>
      <c r="FB683" s="55" t="str">
        <f t="shared" si="147"/>
        <v>#DIV/0!</v>
      </c>
      <c r="FC683" s="55" t="str">
        <f t="shared" si="148"/>
        <v>#DIV/0!</v>
      </c>
      <c r="FD683" s="39" t="str">
        <f t="shared" si="149"/>
        <v>#DIV/0!</v>
      </c>
      <c r="FE683" s="51" t="str">
        <f t="shared" si="150"/>
        <v>#DIV/0!</v>
      </c>
      <c r="FF683" s="52" t="str">
        <f t="shared" si="151"/>
        <v>#DIV/0!</v>
      </c>
      <c r="FG683" s="52" t="str">
        <f t="shared" si="152"/>
        <v>#DIV/0!</v>
      </c>
      <c r="FH683" s="36" t="str">
        <f t="shared" si="153"/>
        <v>#DIV/0!</v>
      </c>
      <c r="FI683" s="53" t="str">
        <f t="shared" si="154"/>
        <v>#DIV/0!</v>
      </c>
      <c r="FJ683" s="54" t="str">
        <f t="shared" si="155"/>
        <v>#DIV/0!</v>
      </c>
      <c r="FK683" s="55" t="str">
        <f t="shared" si="156"/>
        <v>#DIV/0!</v>
      </c>
      <c r="FL683" s="55" t="str">
        <f t="shared" si="157"/>
        <v>#DIV/0!</v>
      </c>
      <c r="FM683" s="55" t="str">
        <f t="shared" si="158"/>
        <v>#DIV/0!</v>
      </c>
      <c r="FN683" s="39" t="str">
        <f t="shared" si="159"/>
        <v>#DIV/0!</v>
      </c>
      <c r="FO683" s="56" t="str">
        <f t="shared" si="160"/>
        <v>#DIV/0!</v>
      </c>
      <c r="FP683" s="56" t="str">
        <f t="shared" si="161"/>
        <v>#DIV/0!</v>
      </c>
      <c r="FQ683" s="56" t="str">
        <f t="shared" si="162"/>
        <v>#DIV/0!</v>
      </c>
      <c r="FR683" s="57" t="str">
        <f t="shared" si="163"/>
        <v>#DIV/0!</v>
      </c>
      <c r="FS683" s="51" t="str">
        <f t="shared" si="164"/>
        <v>#DIV/0!</v>
      </c>
      <c r="FT683" s="51" t="str">
        <f t="shared" si="165"/>
        <v>#DIV/0!</v>
      </c>
      <c r="FU683" s="52" t="str">
        <f t="shared" si="166"/>
        <v>#DIV/0!</v>
      </c>
      <c r="FV683" s="52" t="str">
        <f t="shared" si="167"/>
        <v>#DIV/0!</v>
      </c>
      <c r="FW683" s="36" t="str">
        <f t="shared" si="168"/>
        <v>#DIV/0!</v>
      </c>
      <c r="FX683" s="53" t="str">
        <f t="shared" si="169"/>
        <v>#DIV/0!</v>
      </c>
      <c r="FY683" s="53" t="str">
        <f t="shared" si="170"/>
        <v>#DIV/0!</v>
      </c>
      <c r="FZ683" s="54" t="str">
        <f t="shared" si="171"/>
        <v>#DIV/0!</v>
      </c>
      <c r="GA683" s="55" t="str">
        <f t="shared" si="172"/>
        <v>#DIV/0!</v>
      </c>
      <c r="GB683" s="55" t="str">
        <f t="shared" si="173"/>
        <v>#DIV/0!</v>
      </c>
      <c r="GC683" s="55" t="str">
        <f t="shared" si="174"/>
        <v>#DIV/0!</v>
      </c>
      <c r="GD683" s="39" t="str">
        <f t="shared" si="175"/>
        <v>#DIV/0!</v>
      </c>
      <c r="GE683" s="58">
        <f t="shared" si="176"/>
        <v>-0.5</v>
      </c>
      <c r="GF683" s="42">
        <f t="shared" si="177"/>
        <v>-0.8660254038</v>
      </c>
      <c r="GG683" s="58">
        <f t="shared" si="178"/>
        <v>-2.094395102</v>
      </c>
      <c r="GH683" s="42">
        <f t="shared" si="179"/>
        <v>1</v>
      </c>
      <c r="GI683" s="59">
        <f t="shared" si="180"/>
        <v>-0.5</v>
      </c>
      <c r="GJ683" s="43">
        <f t="shared" si="181"/>
        <v>0.8660254038</v>
      </c>
      <c r="GK683" s="59">
        <f t="shared" si="182"/>
        <v>2.094395102</v>
      </c>
      <c r="GL683" s="43">
        <f t="shared" si="183"/>
        <v>1</v>
      </c>
      <c r="GM683" s="51">
        <f t="shared" si="184"/>
        <v>-2.094395102</v>
      </c>
      <c r="GN683" s="51" t="str">
        <f t="shared" si="185"/>
        <v>#DIV/0!</v>
      </c>
      <c r="GO683" s="52" t="str">
        <f t="shared" si="186"/>
        <v>#DIV/0!</v>
      </c>
      <c r="GP683" s="52" t="str">
        <f t="shared" si="187"/>
        <v>#DIV/0!</v>
      </c>
      <c r="GQ683" s="36" t="str">
        <f t="shared" si="188"/>
        <v>#DIV/0!</v>
      </c>
      <c r="GR683" s="53">
        <f t="shared" si="189"/>
        <v>1</v>
      </c>
      <c r="GS683" s="53" t="str">
        <f t="shared" si="190"/>
        <v>#DIV/0!</v>
      </c>
      <c r="GT683" s="54" t="str">
        <f t="shared" si="191"/>
        <v>#DIV/0!</v>
      </c>
      <c r="GU683" s="55" t="str">
        <f t="shared" si="192"/>
        <v>#DIV/0!</v>
      </c>
      <c r="GV683" s="55" t="str">
        <f t="shared" si="193"/>
        <v>#DIV/0!</v>
      </c>
      <c r="GW683" s="55" t="str">
        <f t="shared" si="194"/>
        <v>#DIV/0!</v>
      </c>
      <c r="GX683" s="39" t="str">
        <f t="shared" si="195"/>
        <v>#DIV/0!</v>
      </c>
      <c r="GY683" s="51">
        <f t="shared" si="196"/>
        <v>2.094395102</v>
      </c>
      <c r="GZ683" s="51" t="str">
        <f t="shared" si="197"/>
        <v>#DIV/0!</v>
      </c>
      <c r="HA683" s="52" t="str">
        <f t="shared" si="198"/>
        <v>#DIV/0!</v>
      </c>
      <c r="HB683" s="52" t="str">
        <f t="shared" si="199"/>
        <v>#DIV/0!</v>
      </c>
      <c r="HC683" s="36" t="str">
        <f t="shared" si="200"/>
        <v>#DIV/0!</v>
      </c>
      <c r="HD683" s="53">
        <f t="shared" si="201"/>
        <v>1</v>
      </c>
      <c r="HE683" s="53" t="str">
        <f t="shared" si="202"/>
        <v>#DIV/0!</v>
      </c>
      <c r="HF683" s="54" t="str">
        <f t="shared" si="203"/>
        <v>#DIV/0!</v>
      </c>
      <c r="HG683" s="55" t="str">
        <f t="shared" si="204"/>
        <v>#DIV/0!</v>
      </c>
      <c r="HH683" s="55" t="str">
        <f t="shared" si="205"/>
        <v>#DIV/0!</v>
      </c>
      <c r="HI683" s="55" t="str">
        <f t="shared" si="206"/>
        <v>#DIV/0!</v>
      </c>
      <c r="HJ683" s="39" t="str">
        <f t="shared" si="207"/>
        <v>#DIV/0!</v>
      </c>
      <c r="HK683" s="51">
        <f t="shared" si="208"/>
        <v>2.094395102</v>
      </c>
      <c r="HL683" s="51" t="str">
        <f t="shared" si="209"/>
        <v>#DIV/0!</v>
      </c>
      <c r="HM683" s="52" t="str">
        <f t="shared" si="210"/>
        <v>#DIV/0!</v>
      </c>
      <c r="HN683" s="52" t="str">
        <f t="shared" si="211"/>
        <v>#DIV/0!</v>
      </c>
      <c r="HO683" s="36" t="str">
        <f t="shared" si="212"/>
        <v>#DIV/0!</v>
      </c>
      <c r="HP683" s="53">
        <f t="shared" si="213"/>
        <v>1</v>
      </c>
      <c r="HQ683" s="53" t="str">
        <f t="shared" si="214"/>
        <v>#DIV/0!</v>
      </c>
      <c r="HR683" s="54" t="str">
        <f t="shared" si="215"/>
        <v>#DIV/0!</v>
      </c>
      <c r="HS683" s="55" t="str">
        <f t="shared" si="216"/>
        <v>#DIV/0!</v>
      </c>
      <c r="HT683" s="55" t="str">
        <f t="shared" si="217"/>
        <v>#DIV/0!</v>
      </c>
      <c r="HU683" s="55" t="str">
        <f t="shared" si="218"/>
        <v>#DIV/0!</v>
      </c>
      <c r="HV683" s="39" t="str">
        <f t="shared" si="219"/>
        <v>#DIV/0!</v>
      </c>
      <c r="HW683" s="51">
        <f t="shared" si="220"/>
        <v>-2.094395102</v>
      </c>
      <c r="HX683" s="51" t="str">
        <f t="shared" si="221"/>
        <v>#DIV/0!</v>
      </c>
      <c r="HY683" s="52" t="str">
        <f t="shared" si="222"/>
        <v>#DIV/0!</v>
      </c>
      <c r="HZ683" s="52" t="str">
        <f t="shared" si="223"/>
        <v>#DIV/0!</v>
      </c>
      <c r="IA683" s="36" t="str">
        <f t="shared" si="224"/>
        <v>#DIV/0!</v>
      </c>
      <c r="IB683" s="53">
        <f t="shared" si="225"/>
        <v>1</v>
      </c>
      <c r="IC683" s="53" t="str">
        <f t="shared" si="226"/>
        <v>#DIV/0!</v>
      </c>
      <c r="ID683" s="54" t="str">
        <f t="shared" si="227"/>
        <v>#DIV/0!</v>
      </c>
      <c r="IE683" s="55" t="str">
        <f t="shared" si="228"/>
        <v>#DIV/0!</v>
      </c>
      <c r="IF683" s="55" t="str">
        <f t="shared" si="229"/>
        <v>#DIV/0!</v>
      </c>
      <c r="IG683" s="55" t="str">
        <f t="shared" si="230"/>
        <v>#DIV/0!</v>
      </c>
      <c r="IH683" s="39" t="str">
        <f t="shared" si="231"/>
        <v>#DIV/0!</v>
      </c>
    </row>
    <row r="684" ht="12.75" customHeight="1">
      <c r="A684" s="44" t="str">
        <f>'Execute Cubic'!U679</f>
        <v/>
      </c>
      <c r="B684" s="44" t="str">
        <f>'Execute Cubic'!V679</f>
        <v/>
      </c>
      <c r="C684" s="44" t="str">
        <f>'Execute Cubic'!W679</f>
        <v/>
      </c>
      <c r="D684" s="44" t="str">
        <f>'Execute Cubic'!X679</f>
        <v/>
      </c>
      <c r="E684" s="44">
        <f t="shared" ref="E684:H684" si="11117">0</f>
        <v>0</v>
      </c>
      <c r="F684" s="44">
        <f t="shared" si="11117"/>
        <v>0</v>
      </c>
      <c r="G684" s="44">
        <f t="shared" si="11117"/>
        <v>0</v>
      </c>
      <c r="H684" s="44">
        <f t="shared" si="11117"/>
        <v>0</v>
      </c>
      <c r="I684" s="45" t="str">
        <f t="shared" si="27"/>
        <v>#DIV/0!</v>
      </c>
      <c r="J684" s="45" t="str">
        <f t="shared" si="28"/>
        <v>#DIV/0!</v>
      </c>
      <c r="K684" s="46" t="str">
        <f t="shared" si="29"/>
        <v>#DIV/0!</v>
      </c>
      <c r="L684" s="46" t="str">
        <f t="shared" si="30"/>
        <v>#DIV/0!</v>
      </c>
      <c r="M684" s="47" t="str">
        <f t="shared" si="31"/>
        <v>#DIV/0!</v>
      </c>
      <c r="N684" s="47" t="str">
        <f t="shared" si="32"/>
        <v>#DIV/0!</v>
      </c>
      <c r="O684" s="48" t="str">
        <f t="shared" ref="O684:R684" si="11118">ATAN2(A684,E684)</f>
        <v>#DIV/0!</v>
      </c>
      <c r="P684" s="48" t="str">
        <f t="shared" si="11118"/>
        <v>#DIV/0!</v>
      </c>
      <c r="Q684" s="48" t="str">
        <f t="shared" si="11118"/>
        <v>#DIV/0!</v>
      </c>
      <c r="R684" s="48" t="str">
        <f t="shared" si="11118"/>
        <v>#DIV/0!</v>
      </c>
      <c r="S684" s="48">
        <f t="shared" ref="S684:V684" si="11119">SQRT(POWER(A684,2)+POWER(E684,2))</f>
        <v>0</v>
      </c>
      <c r="T684" s="48">
        <f t="shared" si="11119"/>
        <v>0</v>
      </c>
      <c r="U684" s="48">
        <f t="shared" si="11119"/>
        <v>0</v>
      </c>
      <c r="V684" s="48">
        <f t="shared" si="11119"/>
        <v>0</v>
      </c>
      <c r="W684" s="49" t="str">
        <f t="shared" ref="W684:Z684" si="11120">O684-$O684</f>
        <v>#DIV/0!</v>
      </c>
      <c r="X684" s="49" t="str">
        <f t="shared" si="11120"/>
        <v>#DIV/0!</v>
      </c>
      <c r="Y684" s="49" t="str">
        <f t="shared" si="11120"/>
        <v>#DIV/0!</v>
      </c>
      <c r="Z684" s="49" t="str">
        <f t="shared" si="11120"/>
        <v>#DIV/0!</v>
      </c>
      <c r="AA684" s="49" t="str">
        <f t="shared" ref="AA684:AD684" si="11121">S684/$S684</f>
        <v>#DIV/0!</v>
      </c>
      <c r="AB684" s="49" t="str">
        <f t="shared" si="11121"/>
        <v>#DIV/0!</v>
      </c>
      <c r="AC684" s="49" t="str">
        <f t="shared" si="11121"/>
        <v>#DIV/0!</v>
      </c>
      <c r="AD684" s="49" t="str">
        <f t="shared" si="11121"/>
        <v>#DIV/0!</v>
      </c>
      <c r="AE684" s="50" t="str">
        <f t="shared" ref="AE684:AH684" si="11122">AA684*COS(W684)</f>
        <v>#DIV/0!</v>
      </c>
      <c r="AF684" s="50" t="str">
        <f t="shared" si="11122"/>
        <v>#DIV/0!</v>
      </c>
      <c r="AG684" s="50" t="str">
        <f t="shared" si="11122"/>
        <v>#DIV/0!</v>
      </c>
      <c r="AH684" s="50" t="str">
        <f t="shared" si="11122"/>
        <v>#DIV/0!</v>
      </c>
      <c r="AI684" s="44" t="str">
        <f t="shared" ref="AI684:AL684" si="11123">AA684*SIN(W684)</f>
        <v>#DIV/0!</v>
      </c>
      <c r="AJ684" s="44" t="str">
        <f t="shared" si="11123"/>
        <v>#DIV/0!</v>
      </c>
      <c r="AK684" s="44" t="str">
        <f t="shared" si="11123"/>
        <v>#DIV/0!</v>
      </c>
      <c r="AL684" s="44" t="str">
        <f t="shared" si="11123"/>
        <v>#DIV/0!</v>
      </c>
      <c r="AM684" s="51" t="str">
        <f t="shared" si="39"/>
        <v>#DIV/0!</v>
      </c>
      <c r="AN684" s="52" t="str">
        <f t="shared" si="40"/>
        <v>#DIV/0!</v>
      </c>
      <c r="AO684" s="52" t="str">
        <f t="shared" si="41"/>
        <v>#DIV/0!</v>
      </c>
      <c r="AP684" s="36" t="str">
        <f t="shared" si="42"/>
        <v>#DIV/0!</v>
      </c>
      <c r="AQ684" s="53" t="str">
        <f t="shared" si="43"/>
        <v>#DIV/0!</v>
      </c>
      <c r="AR684" s="54" t="str">
        <f t="shared" si="44"/>
        <v>#DIV/0!</v>
      </c>
      <c r="AS684" s="55" t="str">
        <f t="shared" si="45"/>
        <v>#DIV/0!</v>
      </c>
      <c r="AT684" s="55" t="str">
        <f t="shared" si="46"/>
        <v>#DIV/0!</v>
      </c>
      <c r="AU684" s="55" t="str">
        <f t="shared" si="47"/>
        <v>#DIV/0!</v>
      </c>
      <c r="AV684" s="39" t="str">
        <f t="shared" si="48"/>
        <v>#DIV/0!</v>
      </c>
      <c r="AW684" s="51" t="str">
        <f t="shared" ref="AW684:AX684" si="11124">AW$1*X684</f>
        <v>#DIV/0!</v>
      </c>
      <c r="AX684" s="51" t="str">
        <f t="shared" si="11124"/>
        <v>#DIV/0!</v>
      </c>
      <c r="AY684" s="52" t="str">
        <f t="shared" si="50"/>
        <v>#DIV/0!</v>
      </c>
      <c r="AZ684" s="52" t="str">
        <f t="shared" si="51"/>
        <v>#DIV/0!</v>
      </c>
      <c r="BA684" s="36" t="str">
        <f t="shared" si="52"/>
        <v>#DIV/0!</v>
      </c>
      <c r="BB684" s="53" t="str">
        <f t="shared" ref="BB684:BC684" si="11125">POWER(AB684,BB$1)</f>
        <v>#DIV/0!</v>
      </c>
      <c r="BC684" s="53" t="str">
        <f t="shared" si="11125"/>
        <v>#DIV/0!</v>
      </c>
      <c r="BD684" s="54" t="str">
        <f t="shared" si="54"/>
        <v>#DIV/0!</v>
      </c>
      <c r="BE684" s="55" t="str">
        <f t="shared" si="55"/>
        <v>#DIV/0!</v>
      </c>
      <c r="BF684" s="55" t="str">
        <f t="shared" si="56"/>
        <v>#DIV/0!</v>
      </c>
      <c r="BG684" s="55" t="str">
        <f t="shared" si="57"/>
        <v>#DIV/0!</v>
      </c>
      <c r="BH684" s="39" t="str">
        <f t="shared" si="58"/>
        <v>#DIV/0!</v>
      </c>
      <c r="BI684" s="51" t="str">
        <f t="shared" si="59"/>
        <v>#DIV/0!</v>
      </c>
      <c r="BJ684" s="52" t="str">
        <f t="shared" si="60"/>
        <v>#DIV/0!</v>
      </c>
      <c r="BK684" s="52" t="str">
        <f t="shared" si="61"/>
        <v>#DIV/0!</v>
      </c>
      <c r="BL684" s="36" t="str">
        <f t="shared" si="62"/>
        <v>#DIV/0!</v>
      </c>
      <c r="BM684" s="53" t="str">
        <f t="shared" si="63"/>
        <v>#DIV/0!</v>
      </c>
      <c r="BN684" s="54" t="str">
        <f t="shared" si="64"/>
        <v>#DIV/0!</v>
      </c>
      <c r="BO684" s="55" t="str">
        <f t="shared" si="65"/>
        <v>#DIV/0!</v>
      </c>
      <c r="BP684" s="55" t="str">
        <f t="shared" si="66"/>
        <v>#DIV/0!</v>
      </c>
      <c r="BQ684" s="55" t="str">
        <f t="shared" si="67"/>
        <v>#DIV/0!</v>
      </c>
      <c r="BR684" s="39" t="str">
        <f t="shared" si="68"/>
        <v>#DIV/0!</v>
      </c>
      <c r="BS684" s="56" t="str">
        <f t="shared" ref="BS684:BT684" si="11126">AS684+BE684+BO684</f>
        <v>#DIV/0!</v>
      </c>
      <c r="BT684" s="56" t="str">
        <f t="shared" si="11126"/>
        <v>#DIV/0!</v>
      </c>
      <c r="BU684" s="56" t="str">
        <f t="shared" si="70"/>
        <v>#DIV/0!</v>
      </c>
      <c r="BV684" s="57" t="str">
        <f t="shared" si="71"/>
        <v>#DIV/0!</v>
      </c>
      <c r="BW684" s="51" t="str">
        <f t="shared" ref="BW684:BX684" si="11127">BW$1*X684</f>
        <v>#DIV/0!</v>
      </c>
      <c r="BX684" s="51" t="str">
        <f t="shared" si="11127"/>
        <v>#DIV/0!</v>
      </c>
      <c r="BY684" s="52" t="str">
        <f t="shared" si="73"/>
        <v>#DIV/0!</v>
      </c>
      <c r="BZ684" s="52" t="str">
        <f t="shared" si="74"/>
        <v>#DIV/0!</v>
      </c>
      <c r="CA684" s="36" t="str">
        <f t="shared" si="75"/>
        <v>#DIV/0!</v>
      </c>
      <c r="CB684" s="53" t="str">
        <f t="shared" ref="CB684:CC684" si="11128">POWER(AB684,CB$1)</f>
        <v>#DIV/0!</v>
      </c>
      <c r="CC684" s="53" t="str">
        <f t="shared" si="11128"/>
        <v>#DIV/0!</v>
      </c>
      <c r="CD684" s="54" t="str">
        <f t="shared" si="77"/>
        <v>#DIV/0!</v>
      </c>
      <c r="CE684" s="55" t="str">
        <f t="shared" si="78"/>
        <v>#DIV/0!</v>
      </c>
      <c r="CF684" s="55" t="str">
        <f t="shared" si="79"/>
        <v>#DIV/0!</v>
      </c>
      <c r="CG684" s="55" t="str">
        <f t="shared" si="80"/>
        <v>#DIV/0!</v>
      </c>
      <c r="CH684" s="39" t="str">
        <f t="shared" si="81"/>
        <v>#DIV/0!</v>
      </c>
      <c r="CI684" s="51" t="str">
        <f t="shared" si="82"/>
        <v>#DIV/0!</v>
      </c>
      <c r="CJ684" s="52" t="str">
        <f t="shared" si="83"/>
        <v>#DIV/0!</v>
      </c>
      <c r="CK684" s="52" t="str">
        <f t="shared" si="84"/>
        <v>#DIV/0!</v>
      </c>
      <c r="CL684" s="36" t="str">
        <f t="shared" si="85"/>
        <v>#DIV/0!</v>
      </c>
      <c r="CM684" s="53" t="str">
        <f t="shared" si="86"/>
        <v>#DIV/0!</v>
      </c>
      <c r="CN684" s="54" t="str">
        <f t="shared" si="87"/>
        <v>#DIV/0!</v>
      </c>
      <c r="CO684" s="55" t="str">
        <f t="shared" si="88"/>
        <v>#DIV/0!</v>
      </c>
      <c r="CP684" s="55" t="str">
        <f t="shared" si="89"/>
        <v>#DIV/0!</v>
      </c>
      <c r="CQ684" s="55" t="str">
        <f t="shared" si="90"/>
        <v>#DIV/0!</v>
      </c>
      <c r="CR684" s="39" t="str">
        <f t="shared" si="91"/>
        <v>#DIV/0!</v>
      </c>
      <c r="CS684" s="51" t="str">
        <f t="shared" si="92"/>
        <v>#DIV/0!</v>
      </c>
      <c r="CT684" s="51" t="str">
        <f t="shared" si="93"/>
        <v>#DIV/0!</v>
      </c>
      <c r="CU684" s="52" t="str">
        <f t="shared" si="94"/>
        <v>#DIV/0!</v>
      </c>
      <c r="CV684" s="52" t="str">
        <f t="shared" si="95"/>
        <v>#DIV/0!</v>
      </c>
      <c r="CW684" s="36" t="str">
        <f t="shared" si="96"/>
        <v>#DIV/0!</v>
      </c>
      <c r="CX684" s="53" t="str">
        <f t="shared" si="97"/>
        <v>#DIV/0!</v>
      </c>
      <c r="CY684" s="53" t="str">
        <f t="shared" si="98"/>
        <v>#DIV/0!</v>
      </c>
      <c r="CZ684" s="54" t="str">
        <f t="shared" si="99"/>
        <v>#DIV/0!</v>
      </c>
      <c r="DA684" s="55" t="str">
        <f t="shared" si="100"/>
        <v>#DIV/0!</v>
      </c>
      <c r="DB684" s="55" t="str">
        <f t="shared" si="101"/>
        <v>#DIV/0!</v>
      </c>
      <c r="DC684" s="55" t="str">
        <f t="shared" si="102"/>
        <v>#DIV/0!</v>
      </c>
      <c r="DD684" s="39" t="str">
        <f t="shared" si="103"/>
        <v>#DIV/0!</v>
      </c>
      <c r="DE684" s="51" t="str">
        <f t="shared" ref="DE684:DG684" si="11129">DE$1*X684</f>
        <v>#DIV/0!</v>
      </c>
      <c r="DF684" s="51" t="str">
        <f t="shared" si="11129"/>
        <v>#DIV/0!</v>
      </c>
      <c r="DG684" s="51" t="str">
        <f t="shared" si="11129"/>
        <v>#DIV/0!</v>
      </c>
      <c r="DH684" s="52" t="str">
        <f t="shared" si="105"/>
        <v>#DIV/0!</v>
      </c>
      <c r="DI684" s="52" t="str">
        <f t="shared" si="106"/>
        <v>#DIV/0!</v>
      </c>
      <c r="DJ684" s="36" t="str">
        <f t="shared" si="107"/>
        <v>#DIV/0!</v>
      </c>
      <c r="DK684" s="53" t="str">
        <f t="shared" ref="DK684:DM684" si="11130">POWER(AB684,DK$1)</f>
        <v>#DIV/0!</v>
      </c>
      <c r="DL684" s="53" t="str">
        <f t="shared" si="11130"/>
        <v>#DIV/0!</v>
      </c>
      <c r="DM684" s="53" t="str">
        <f t="shared" si="11130"/>
        <v>#DIV/0!</v>
      </c>
      <c r="DN684" s="54" t="str">
        <f t="shared" si="109"/>
        <v>#DIV/0!</v>
      </c>
      <c r="DO684" s="55" t="str">
        <f t="shared" si="110"/>
        <v>#DIV/0!</v>
      </c>
      <c r="DP684" s="55" t="str">
        <f t="shared" si="111"/>
        <v>#DIV/0!</v>
      </c>
      <c r="DQ684" s="55" t="str">
        <f t="shared" si="112"/>
        <v>#DIV/0!</v>
      </c>
      <c r="DR684" s="39" t="str">
        <f t="shared" si="113"/>
        <v>#DIV/0!</v>
      </c>
      <c r="DS684" s="51" t="str">
        <f t="shared" si="114"/>
        <v>#DIV/0!</v>
      </c>
      <c r="DT684" s="52" t="str">
        <f t="shared" si="115"/>
        <v>#DIV/0!</v>
      </c>
      <c r="DU684" s="52" t="str">
        <f t="shared" si="116"/>
        <v>#DIV/0!</v>
      </c>
      <c r="DV684" s="36" t="str">
        <f t="shared" si="117"/>
        <v>#DIV/0!</v>
      </c>
      <c r="DW684" s="53" t="str">
        <f t="shared" si="118"/>
        <v>#DIV/0!</v>
      </c>
      <c r="DX684" s="54" t="str">
        <f t="shared" si="119"/>
        <v>#DIV/0!</v>
      </c>
      <c r="DY684" s="55" t="str">
        <f t="shared" si="120"/>
        <v>#DIV/0!</v>
      </c>
      <c r="DZ684" s="55" t="str">
        <f t="shared" si="121"/>
        <v>#DIV/0!</v>
      </c>
      <c r="EA684" s="55" t="str">
        <f t="shared" si="122"/>
        <v>#DIV/0!</v>
      </c>
      <c r="EB684" s="39" t="str">
        <f t="shared" si="123"/>
        <v>#DIV/0!</v>
      </c>
      <c r="EC684" s="56" t="str">
        <f t="shared" ref="EC684:ED684" si="11131">CE684+CO684+DA684+DO684+DY684</f>
        <v>#DIV/0!</v>
      </c>
      <c r="ED684" s="56" t="str">
        <f t="shared" si="11131"/>
        <v>#DIV/0!</v>
      </c>
      <c r="EE684" s="56" t="str">
        <f t="shared" si="125"/>
        <v>#DIV/0!</v>
      </c>
      <c r="EF684" s="57" t="str">
        <f t="shared" si="126"/>
        <v>#DIV/0!</v>
      </c>
      <c r="EG684" s="51" t="str">
        <f t="shared" si="127"/>
        <v>#DIV/0!</v>
      </c>
      <c r="EH684" s="52" t="str">
        <f t="shared" si="128"/>
        <v>#DIV/0!</v>
      </c>
      <c r="EI684" s="52" t="str">
        <f t="shared" si="129"/>
        <v>#DIV/0!</v>
      </c>
      <c r="EJ684" s="36" t="str">
        <f t="shared" si="130"/>
        <v>#DIV/0!</v>
      </c>
      <c r="EK684" s="53" t="str">
        <f t="shared" si="131"/>
        <v>#DIV/0!</v>
      </c>
      <c r="EL684" s="54" t="str">
        <f t="shared" si="132"/>
        <v>#DIV/0!</v>
      </c>
      <c r="EM684" s="55" t="str">
        <f t="shared" si="133"/>
        <v>#DIV/0!</v>
      </c>
      <c r="EN684" s="55" t="str">
        <f t="shared" si="134"/>
        <v>#DIV/0!</v>
      </c>
      <c r="EO684" s="55" t="str">
        <f t="shared" si="135"/>
        <v>#DIV/0!</v>
      </c>
      <c r="EP684" s="39" t="str">
        <f t="shared" si="136"/>
        <v>#DIV/0!</v>
      </c>
      <c r="EQ684" s="56" t="str">
        <f t="shared" ref="EQ684:ER684" si="11132">BS684+EM684</f>
        <v>#DIV/0!</v>
      </c>
      <c r="ER684" s="56" t="str">
        <f t="shared" si="11132"/>
        <v>#DIV/0!</v>
      </c>
      <c r="ES684" s="56" t="str">
        <f t="shared" si="138"/>
        <v>#DIV/0!</v>
      </c>
      <c r="ET684" s="57" t="str">
        <f t="shared" si="139"/>
        <v>#DIV/0!</v>
      </c>
      <c r="EU684" s="51" t="str">
        <f t="shared" si="140"/>
        <v>#DIV/0!</v>
      </c>
      <c r="EV684" s="52" t="str">
        <f t="shared" si="141"/>
        <v>#DIV/0!</v>
      </c>
      <c r="EW684" s="52" t="str">
        <f t="shared" si="142"/>
        <v>#DIV/0!</v>
      </c>
      <c r="EX684" s="36" t="str">
        <f t="shared" si="143"/>
        <v>#DIV/0!</v>
      </c>
      <c r="EY684" s="53" t="str">
        <f t="shared" si="144"/>
        <v>#DIV/0!</v>
      </c>
      <c r="EZ684" s="54" t="str">
        <f t="shared" si="145"/>
        <v>#DIV/0!</v>
      </c>
      <c r="FA684" s="55" t="str">
        <f t="shared" si="146"/>
        <v>#DIV/0!</v>
      </c>
      <c r="FB684" s="55" t="str">
        <f t="shared" si="147"/>
        <v>#DIV/0!</v>
      </c>
      <c r="FC684" s="55" t="str">
        <f t="shared" si="148"/>
        <v>#DIV/0!</v>
      </c>
      <c r="FD684" s="39" t="str">
        <f t="shared" si="149"/>
        <v>#DIV/0!</v>
      </c>
      <c r="FE684" s="51" t="str">
        <f t="shared" si="150"/>
        <v>#DIV/0!</v>
      </c>
      <c r="FF684" s="52" t="str">
        <f t="shared" si="151"/>
        <v>#DIV/0!</v>
      </c>
      <c r="FG684" s="52" t="str">
        <f t="shared" si="152"/>
        <v>#DIV/0!</v>
      </c>
      <c r="FH684" s="36" t="str">
        <f t="shared" si="153"/>
        <v>#DIV/0!</v>
      </c>
      <c r="FI684" s="53" t="str">
        <f t="shared" si="154"/>
        <v>#DIV/0!</v>
      </c>
      <c r="FJ684" s="54" t="str">
        <f t="shared" si="155"/>
        <v>#DIV/0!</v>
      </c>
      <c r="FK684" s="55" t="str">
        <f t="shared" si="156"/>
        <v>#DIV/0!</v>
      </c>
      <c r="FL684" s="55" t="str">
        <f t="shared" si="157"/>
        <v>#DIV/0!</v>
      </c>
      <c r="FM684" s="55" t="str">
        <f t="shared" si="158"/>
        <v>#DIV/0!</v>
      </c>
      <c r="FN684" s="39" t="str">
        <f t="shared" si="159"/>
        <v>#DIV/0!</v>
      </c>
      <c r="FO684" s="56" t="str">
        <f t="shared" si="160"/>
        <v>#DIV/0!</v>
      </c>
      <c r="FP684" s="56" t="str">
        <f t="shared" si="161"/>
        <v>#DIV/0!</v>
      </c>
      <c r="FQ684" s="56" t="str">
        <f t="shared" si="162"/>
        <v>#DIV/0!</v>
      </c>
      <c r="FR684" s="57" t="str">
        <f t="shared" si="163"/>
        <v>#DIV/0!</v>
      </c>
      <c r="FS684" s="51" t="str">
        <f t="shared" si="164"/>
        <v>#DIV/0!</v>
      </c>
      <c r="FT684" s="51" t="str">
        <f t="shared" si="165"/>
        <v>#DIV/0!</v>
      </c>
      <c r="FU684" s="52" t="str">
        <f t="shared" si="166"/>
        <v>#DIV/0!</v>
      </c>
      <c r="FV684" s="52" t="str">
        <f t="shared" si="167"/>
        <v>#DIV/0!</v>
      </c>
      <c r="FW684" s="36" t="str">
        <f t="shared" si="168"/>
        <v>#DIV/0!</v>
      </c>
      <c r="FX684" s="53" t="str">
        <f t="shared" si="169"/>
        <v>#DIV/0!</v>
      </c>
      <c r="FY684" s="53" t="str">
        <f t="shared" si="170"/>
        <v>#DIV/0!</v>
      </c>
      <c r="FZ684" s="54" t="str">
        <f t="shared" si="171"/>
        <v>#DIV/0!</v>
      </c>
      <c r="GA684" s="55" t="str">
        <f t="shared" si="172"/>
        <v>#DIV/0!</v>
      </c>
      <c r="GB684" s="55" t="str">
        <f t="shared" si="173"/>
        <v>#DIV/0!</v>
      </c>
      <c r="GC684" s="55" t="str">
        <f t="shared" si="174"/>
        <v>#DIV/0!</v>
      </c>
      <c r="GD684" s="39" t="str">
        <f t="shared" si="175"/>
        <v>#DIV/0!</v>
      </c>
      <c r="GE684" s="58">
        <f t="shared" si="176"/>
        <v>-0.5</v>
      </c>
      <c r="GF684" s="42">
        <f t="shared" si="177"/>
        <v>-0.8660254038</v>
      </c>
      <c r="GG684" s="58">
        <f t="shared" si="178"/>
        <v>-2.094395102</v>
      </c>
      <c r="GH684" s="42">
        <f t="shared" si="179"/>
        <v>1</v>
      </c>
      <c r="GI684" s="59">
        <f t="shared" si="180"/>
        <v>-0.5</v>
      </c>
      <c r="GJ684" s="43">
        <f t="shared" si="181"/>
        <v>0.8660254038</v>
      </c>
      <c r="GK684" s="59">
        <f t="shared" si="182"/>
        <v>2.094395102</v>
      </c>
      <c r="GL684" s="43">
        <f t="shared" si="183"/>
        <v>1</v>
      </c>
      <c r="GM684" s="51">
        <f t="shared" si="184"/>
        <v>-2.094395102</v>
      </c>
      <c r="GN684" s="51" t="str">
        <f t="shared" si="185"/>
        <v>#DIV/0!</v>
      </c>
      <c r="GO684" s="52" t="str">
        <f t="shared" si="186"/>
        <v>#DIV/0!</v>
      </c>
      <c r="GP684" s="52" t="str">
        <f t="shared" si="187"/>
        <v>#DIV/0!</v>
      </c>
      <c r="GQ684" s="36" t="str">
        <f t="shared" si="188"/>
        <v>#DIV/0!</v>
      </c>
      <c r="GR684" s="53">
        <f t="shared" si="189"/>
        <v>1</v>
      </c>
      <c r="GS684" s="53" t="str">
        <f t="shared" si="190"/>
        <v>#DIV/0!</v>
      </c>
      <c r="GT684" s="54" t="str">
        <f t="shared" si="191"/>
        <v>#DIV/0!</v>
      </c>
      <c r="GU684" s="55" t="str">
        <f t="shared" si="192"/>
        <v>#DIV/0!</v>
      </c>
      <c r="GV684" s="55" t="str">
        <f t="shared" si="193"/>
        <v>#DIV/0!</v>
      </c>
      <c r="GW684" s="55" t="str">
        <f t="shared" si="194"/>
        <v>#DIV/0!</v>
      </c>
      <c r="GX684" s="39" t="str">
        <f t="shared" si="195"/>
        <v>#DIV/0!</v>
      </c>
      <c r="GY684" s="51">
        <f t="shared" si="196"/>
        <v>2.094395102</v>
      </c>
      <c r="GZ684" s="51" t="str">
        <f t="shared" si="197"/>
        <v>#DIV/0!</v>
      </c>
      <c r="HA684" s="52" t="str">
        <f t="shared" si="198"/>
        <v>#DIV/0!</v>
      </c>
      <c r="HB684" s="52" t="str">
        <f t="shared" si="199"/>
        <v>#DIV/0!</v>
      </c>
      <c r="HC684" s="36" t="str">
        <f t="shared" si="200"/>
        <v>#DIV/0!</v>
      </c>
      <c r="HD684" s="53">
        <f t="shared" si="201"/>
        <v>1</v>
      </c>
      <c r="HE684" s="53" t="str">
        <f t="shared" si="202"/>
        <v>#DIV/0!</v>
      </c>
      <c r="HF684" s="54" t="str">
        <f t="shared" si="203"/>
        <v>#DIV/0!</v>
      </c>
      <c r="HG684" s="55" t="str">
        <f t="shared" si="204"/>
        <v>#DIV/0!</v>
      </c>
      <c r="HH684" s="55" t="str">
        <f t="shared" si="205"/>
        <v>#DIV/0!</v>
      </c>
      <c r="HI684" s="55" t="str">
        <f t="shared" si="206"/>
        <v>#DIV/0!</v>
      </c>
      <c r="HJ684" s="39" t="str">
        <f t="shared" si="207"/>
        <v>#DIV/0!</v>
      </c>
      <c r="HK684" s="51">
        <f t="shared" si="208"/>
        <v>2.094395102</v>
      </c>
      <c r="HL684" s="51" t="str">
        <f t="shared" si="209"/>
        <v>#DIV/0!</v>
      </c>
      <c r="HM684" s="52" t="str">
        <f t="shared" si="210"/>
        <v>#DIV/0!</v>
      </c>
      <c r="HN684" s="52" t="str">
        <f t="shared" si="211"/>
        <v>#DIV/0!</v>
      </c>
      <c r="HO684" s="36" t="str">
        <f t="shared" si="212"/>
        <v>#DIV/0!</v>
      </c>
      <c r="HP684" s="53">
        <f t="shared" si="213"/>
        <v>1</v>
      </c>
      <c r="HQ684" s="53" t="str">
        <f t="shared" si="214"/>
        <v>#DIV/0!</v>
      </c>
      <c r="HR684" s="54" t="str">
        <f t="shared" si="215"/>
        <v>#DIV/0!</v>
      </c>
      <c r="HS684" s="55" t="str">
        <f t="shared" si="216"/>
        <v>#DIV/0!</v>
      </c>
      <c r="HT684" s="55" t="str">
        <f t="shared" si="217"/>
        <v>#DIV/0!</v>
      </c>
      <c r="HU684" s="55" t="str">
        <f t="shared" si="218"/>
        <v>#DIV/0!</v>
      </c>
      <c r="HV684" s="39" t="str">
        <f t="shared" si="219"/>
        <v>#DIV/0!</v>
      </c>
      <c r="HW684" s="51">
        <f t="shared" si="220"/>
        <v>-2.094395102</v>
      </c>
      <c r="HX684" s="51" t="str">
        <f t="shared" si="221"/>
        <v>#DIV/0!</v>
      </c>
      <c r="HY684" s="52" t="str">
        <f t="shared" si="222"/>
        <v>#DIV/0!</v>
      </c>
      <c r="HZ684" s="52" t="str">
        <f t="shared" si="223"/>
        <v>#DIV/0!</v>
      </c>
      <c r="IA684" s="36" t="str">
        <f t="shared" si="224"/>
        <v>#DIV/0!</v>
      </c>
      <c r="IB684" s="53">
        <f t="shared" si="225"/>
        <v>1</v>
      </c>
      <c r="IC684" s="53" t="str">
        <f t="shared" si="226"/>
        <v>#DIV/0!</v>
      </c>
      <c r="ID684" s="54" t="str">
        <f t="shared" si="227"/>
        <v>#DIV/0!</v>
      </c>
      <c r="IE684" s="55" t="str">
        <f t="shared" si="228"/>
        <v>#DIV/0!</v>
      </c>
      <c r="IF684" s="55" t="str">
        <f t="shared" si="229"/>
        <v>#DIV/0!</v>
      </c>
      <c r="IG684" s="55" t="str">
        <f t="shared" si="230"/>
        <v>#DIV/0!</v>
      </c>
      <c r="IH684" s="39" t="str">
        <f t="shared" si="231"/>
        <v>#DIV/0!</v>
      </c>
    </row>
    <row r="685" ht="12.75" customHeight="1">
      <c r="A685" s="44" t="str">
        <f>'Execute Cubic'!U680</f>
        <v/>
      </c>
      <c r="B685" s="44" t="str">
        <f>'Execute Cubic'!V680</f>
        <v/>
      </c>
      <c r="C685" s="44" t="str">
        <f>'Execute Cubic'!W680</f>
        <v/>
      </c>
      <c r="D685" s="44" t="str">
        <f>'Execute Cubic'!X680</f>
        <v/>
      </c>
      <c r="E685" s="44">
        <f t="shared" ref="E685:H685" si="11133">0</f>
        <v>0</v>
      </c>
      <c r="F685" s="44">
        <f t="shared" si="11133"/>
        <v>0</v>
      </c>
      <c r="G685" s="44">
        <f t="shared" si="11133"/>
        <v>0</v>
      </c>
      <c r="H685" s="44">
        <f t="shared" si="11133"/>
        <v>0</v>
      </c>
      <c r="I685" s="45" t="str">
        <f t="shared" si="27"/>
        <v>#DIV/0!</v>
      </c>
      <c r="J685" s="45" t="str">
        <f t="shared" si="28"/>
        <v>#DIV/0!</v>
      </c>
      <c r="K685" s="46" t="str">
        <f t="shared" si="29"/>
        <v>#DIV/0!</v>
      </c>
      <c r="L685" s="46" t="str">
        <f t="shared" si="30"/>
        <v>#DIV/0!</v>
      </c>
      <c r="M685" s="47" t="str">
        <f t="shared" si="31"/>
        <v>#DIV/0!</v>
      </c>
      <c r="N685" s="47" t="str">
        <f t="shared" si="32"/>
        <v>#DIV/0!</v>
      </c>
      <c r="O685" s="48" t="str">
        <f t="shared" ref="O685:R685" si="11134">ATAN2(A685,E685)</f>
        <v>#DIV/0!</v>
      </c>
      <c r="P685" s="48" t="str">
        <f t="shared" si="11134"/>
        <v>#DIV/0!</v>
      </c>
      <c r="Q685" s="48" t="str">
        <f t="shared" si="11134"/>
        <v>#DIV/0!</v>
      </c>
      <c r="R685" s="48" t="str">
        <f t="shared" si="11134"/>
        <v>#DIV/0!</v>
      </c>
      <c r="S685" s="48">
        <f t="shared" ref="S685:V685" si="11135">SQRT(POWER(A685,2)+POWER(E685,2))</f>
        <v>0</v>
      </c>
      <c r="T685" s="48">
        <f t="shared" si="11135"/>
        <v>0</v>
      </c>
      <c r="U685" s="48">
        <f t="shared" si="11135"/>
        <v>0</v>
      </c>
      <c r="V685" s="48">
        <f t="shared" si="11135"/>
        <v>0</v>
      </c>
      <c r="W685" s="49" t="str">
        <f t="shared" ref="W685:Z685" si="11136">O685-$O685</f>
        <v>#DIV/0!</v>
      </c>
      <c r="X685" s="49" t="str">
        <f t="shared" si="11136"/>
        <v>#DIV/0!</v>
      </c>
      <c r="Y685" s="49" t="str">
        <f t="shared" si="11136"/>
        <v>#DIV/0!</v>
      </c>
      <c r="Z685" s="49" t="str">
        <f t="shared" si="11136"/>
        <v>#DIV/0!</v>
      </c>
      <c r="AA685" s="49" t="str">
        <f t="shared" ref="AA685:AD685" si="11137">S685/$S685</f>
        <v>#DIV/0!</v>
      </c>
      <c r="AB685" s="49" t="str">
        <f t="shared" si="11137"/>
        <v>#DIV/0!</v>
      </c>
      <c r="AC685" s="49" t="str">
        <f t="shared" si="11137"/>
        <v>#DIV/0!</v>
      </c>
      <c r="AD685" s="49" t="str">
        <f t="shared" si="11137"/>
        <v>#DIV/0!</v>
      </c>
      <c r="AE685" s="50" t="str">
        <f t="shared" ref="AE685:AH685" si="11138">AA685*COS(W685)</f>
        <v>#DIV/0!</v>
      </c>
      <c r="AF685" s="50" t="str">
        <f t="shared" si="11138"/>
        <v>#DIV/0!</v>
      </c>
      <c r="AG685" s="50" t="str">
        <f t="shared" si="11138"/>
        <v>#DIV/0!</v>
      </c>
      <c r="AH685" s="50" t="str">
        <f t="shared" si="11138"/>
        <v>#DIV/0!</v>
      </c>
      <c r="AI685" s="44" t="str">
        <f t="shared" ref="AI685:AL685" si="11139">AA685*SIN(W685)</f>
        <v>#DIV/0!</v>
      </c>
      <c r="AJ685" s="44" t="str">
        <f t="shared" si="11139"/>
        <v>#DIV/0!</v>
      </c>
      <c r="AK685" s="44" t="str">
        <f t="shared" si="11139"/>
        <v>#DIV/0!</v>
      </c>
      <c r="AL685" s="44" t="str">
        <f t="shared" si="11139"/>
        <v>#DIV/0!</v>
      </c>
      <c r="AM685" s="51" t="str">
        <f t="shared" si="39"/>
        <v>#DIV/0!</v>
      </c>
      <c r="AN685" s="52" t="str">
        <f t="shared" si="40"/>
        <v>#DIV/0!</v>
      </c>
      <c r="AO685" s="52" t="str">
        <f t="shared" si="41"/>
        <v>#DIV/0!</v>
      </c>
      <c r="AP685" s="36" t="str">
        <f t="shared" si="42"/>
        <v>#DIV/0!</v>
      </c>
      <c r="AQ685" s="53" t="str">
        <f t="shared" si="43"/>
        <v>#DIV/0!</v>
      </c>
      <c r="AR685" s="54" t="str">
        <f t="shared" si="44"/>
        <v>#DIV/0!</v>
      </c>
      <c r="AS685" s="55" t="str">
        <f t="shared" si="45"/>
        <v>#DIV/0!</v>
      </c>
      <c r="AT685" s="55" t="str">
        <f t="shared" si="46"/>
        <v>#DIV/0!</v>
      </c>
      <c r="AU685" s="55" t="str">
        <f t="shared" si="47"/>
        <v>#DIV/0!</v>
      </c>
      <c r="AV685" s="39" t="str">
        <f t="shared" si="48"/>
        <v>#DIV/0!</v>
      </c>
      <c r="AW685" s="51" t="str">
        <f t="shared" ref="AW685:AX685" si="11140">AW$1*X685</f>
        <v>#DIV/0!</v>
      </c>
      <c r="AX685" s="51" t="str">
        <f t="shared" si="11140"/>
        <v>#DIV/0!</v>
      </c>
      <c r="AY685" s="52" t="str">
        <f t="shared" si="50"/>
        <v>#DIV/0!</v>
      </c>
      <c r="AZ685" s="52" t="str">
        <f t="shared" si="51"/>
        <v>#DIV/0!</v>
      </c>
      <c r="BA685" s="36" t="str">
        <f t="shared" si="52"/>
        <v>#DIV/0!</v>
      </c>
      <c r="BB685" s="53" t="str">
        <f t="shared" ref="BB685:BC685" si="11141">POWER(AB685,BB$1)</f>
        <v>#DIV/0!</v>
      </c>
      <c r="BC685" s="53" t="str">
        <f t="shared" si="11141"/>
        <v>#DIV/0!</v>
      </c>
      <c r="BD685" s="54" t="str">
        <f t="shared" si="54"/>
        <v>#DIV/0!</v>
      </c>
      <c r="BE685" s="55" t="str">
        <f t="shared" si="55"/>
        <v>#DIV/0!</v>
      </c>
      <c r="BF685" s="55" t="str">
        <f t="shared" si="56"/>
        <v>#DIV/0!</v>
      </c>
      <c r="BG685" s="55" t="str">
        <f t="shared" si="57"/>
        <v>#DIV/0!</v>
      </c>
      <c r="BH685" s="39" t="str">
        <f t="shared" si="58"/>
        <v>#DIV/0!</v>
      </c>
      <c r="BI685" s="51" t="str">
        <f t="shared" si="59"/>
        <v>#DIV/0!</v>
      </c>
      <c r="BJ685" s="52" t="str">
        <f t="shared" si="60"/>
        <v>#DIV/0!</v>
      </c>
      <c r="BK685" s="52" t="str">
        <f t="shared" si="61"/>
        <v>#DIV/0!</v>
      </c>
      <c r="BL685" s="36" t="str">
        <f t="shared" si="62"/>
        <v>#DIV/0!</v>
      </c>
      <c r="BM685" s="53" t="str">
        <f t="shared" si="63"/>
        <v>#DIV/0!</v>
      </c>
      <c r="BN685" s="54" t="str">
        <f t="shared" si="64"/>
        <v>#DIV/0!</v>
      </c>
      <c r="BO685" s="55" t="str">
        <f t="shared" si="65"/>
        <v>#DIV/0!</v>
      </c>
      <c r="BP685" s="55" t="str">
        <f t="shared" si="66"/>
        <v>#DIV/0!</v>
      </c>
      <c r="BQ685" s="55" t="str">
        <f t="shared" si="67"/>
        <v>#DIV/0!</v>
      </c>
      <c r="BR685" s="39" t="str">
        <f t="shared" si="68"/>
        <v>#DIV/0!</v>
      </c>
      <c r="BS685" s="56" t="str">
        <f t="shared" ref="BS685:BT685" si="11142">AS685+BE685+BO685</f>
        <v>#DIV/0!</v>
      </c>
      <c r="BT685" s="56" t="str">
        <f t="shared" si="11142"/>
        <v>#DIV/0!</v>
      </c>
      <c r="BU685" s="56" t="str">
        <f t="shared" si="70"/>
        <v>#DIV/0!</v>
      </c>
      <c r="BV685" s="57" t="str">
        <f t="shared" si="71"/>
        <v>#DIV/0!</v>
      </c>
      <c r="BW685" s="51" t="str">
        <f t="shared" ref="BW685:BX685" si="11143">BW$1*X685</f>
        <v>#DIV/0!</v>
      </c>
      <c r="BX685" s="51" t="str">
        <f t="shared" si="11143"/>
        <v>#DIV/0!</v>
      </c>
      <c r="BY685" s="52" t="str">
        <f t="shared" si="73"/>
        <v>#DIV/0!</v>
      </c>
      <c r="BZ685" s="52" t="str">
        <f t="shared" si="74"/>
        <v>#DIV/0!</v>
      </c>
      <c r="CA685" s="36" t="str">
        <f t="shared" si="75"/>
        <v>#DIV/0!</v>
      </c>
      <c r="CB685" s="53" t="str">
        <f t="shared" ref="CB685:CC685" si="11144">POWER(AB685,CB$1)</f>
        <v>#DIV/0!</v>
      </c>
      <c r="CC685" s="53" t="str">
        <f t="shared" si="11144"/>
        <v>#DIV/0!</v>
      </c>
      <c r="CD685" s="54" t="str">
        <f t="shared" si="77"/>
        <v>#DIV/0!</v>
      </c>
      <c r="CE685" s="55" t="str">
        <f t="shared" si="78"/>
        <v>#DIV/0!</v>
      </c>
      <c r="CF685" s="55" t="str">
        <f t="shared" si="79"/>
        <v>#DIV/0!</v>
      </c>
      <c r="CG685" s="55" t="str">
        <f t="shared" si="80"/>
        <v>#DIV/0!</v>
      </c>
      <c r="CH685" s="39" t="str">
        <f t="shared" si="81"/>
        <v>#DIV/0!</v>
      </c>
      <c r="CI685" s="51" t="str">
        <f t="shared" si="82"/>
        <v>#DIV/0!</v>
      </c>
      <c r="CJ685" s="52" t="str">
        <f t="shared" si="83"/>
        <v>#DIV/0!</v>
      </c>
      <c r="CK685" s="52" t="str">
        <f t="shared" si="84"/>
        <v>#DIV/0!</v>
      </c>
      <c r="CL685" s="36" t="str">
        <f t="shared" si="85"/>
        <v>#DIV/0!</v>
      </c>
      <c r="CM685" s="53" t="str">
        <f t="shared" si="86"/>
        <v>#DIV/0!</v>
      </c>
      <c r="CN685" s="54" t="str">
        <f t="shared" si="87"/>
        <v>#DIV/0!</v>
      </c>
      <c r="CO685" s="55" t="str">
        <f t="shared" si="88"/>
        <v>#DIV/0!</v>
      </c>
      <c r="CP685" s="55" t="str">
        <f t="shared" si="89"/>
        <v>#DIV/0!</v>
      </c>
      <c r="CQ685" s="55" t="str">
        <f t="shared" si="90"/>
        <v>#DIV/0!</v>
      </c>
      <c r="CR685" s="39" t="str">
        <f t="shared" si="91"/>
        <v>#DIV/0!</v>
      </c>
      <c r="CS685" s="51" t="str">
        <f t="shared" si="92"/>
        <v>#DIV/0!</v>
      </c>
      <c r="CT685" s="51" t="str">
        <f t="shared" si="93"/>
        <v>#DIV/0!</v>
      </c>
      <c r="CU685" s="52" t="str">
        <f t="shared" si="94"/>
        <v>#DIV/0!</v>
      </c>
      <c r="CV685" s="52" t="str">
        <f t="shared" si="95"/>
        <v>#DIV/0!</v>
      </c>
      <c r="CW685" s="36" t="str">
        <f t="shared" si="96"/>
        <v>#DIV/0!</v>
      </c>
      <c r="CX685" s="53" t="str">
        <f t="shared" si="97"/>
        <v>#DIV/0!</v>
      </c>
      <c r="CY685" s="53" t="str">
        <f t="shared" si="98"/>
        <v>#DIV/0!</v>
      </c>
      <c r="CZ685" s="54" t="str">
        <f t="shared" si="99"/>
        <v>#DIV/0!</v>
      </c>
      <c r="DA685" s="55" t="str">
        <f t="shared" si="100"/>
        <v>#DIV/0!</v>
      </c>
      <c r="DB685" s="55" t="str">
        <f t="shared" si="101"/>
        <v>#DIV/0!</v>
      </c>
      <c r="DC685" s="55" t="str">
        <f t="shared" si="102"/>
        <v>#DIV/0!</v>
      </c>
      <c r="DD685" s="39" t="str">
        <f t="shared" si="103"/>
        <v>#DIV/0!</v>
      </c>
      <c r="DE685" s="51" t="str">
        <f t="shared" ref="DE685:DG685" si="11145">DE$1*X685</f>
        <v>#DIV/0!</v>
      </c>
      <c r="DF685" s="51" t="str">
        <f t="shared" si="11145"/>
        <v>#DIV/0!</v>
      </c>
      <c r="DG685" s="51" t="str">
        <f t="shared" si="11145"/>
        <v>#DIV/0!</v>
      </c>
      <c r="DH685" s="52" t="str">
        <f t="shared" si="105"/>
        <v>#DIV/0!</v>
      </c>
      <c r="DI685" s="52" t="str">
        <f t="shared" si="106"/>
        <v>#DIV/0!</v>
      </c>
      <c r="DJ685" s="36" t="str">
        <f t="shared" si="107"/>
        <v>#DIV/0!</v>
      </c>
      <c r="DK685" s="53" t="str">
        <f t="shared" ref="DK685:DM685" si="11146">POWER(AB685,DK$1)</f>
        <v>#DIV/0!</v>
      </c>
      <c r="DL685" s="53" t="str">
        <f t="shared" si="11146"/>
        <v>#DIV/0!</v>
      </c>
      <c r="DM685" s="53" t="str">
        <f t="shared" si="11146"/>
        <v>#DIV/0!</v>
      </c>
      <c r="DN685" s="54" t="str">
        <f t="shared" si="109"/>
        <v>#DIV/0!</v>
      </c>
      <c r="DO685" s="55" t="str">
        <f t="shared" si="110"/>
        <v>#DIV/0!</v>
      </c>
      <c r="DP685" s="55" t="str">
        <f t="shared" si="111"/>
        <v>#DIV/0!</v>
      </c>
      <c r="DQ685" s="55" t="str">
        <f t="shared" si="112"/>
        <v>#DIV/0!</v>
      </c>
      <c r="DR685" s="39" t="str">
        <f t="shared" si="113"/>
        <v>#DIV/0!</v>
      </c>
      <c r="DS685" s="51" t="str">
        <f t="shared" si="114"/>
        <v>#DIV/0!</v>
      </c>
      <c r="DT685" s="52" t="str">
        <f t="shared" si="115"/>
        <v>#DIV/0!</v>
      </c>
      <c r="DU685" s="52" t="str">
        <f t="shared" si="116"/>
        <v>#DIV/0!</v>
      </c>
      <c r="DV685" s="36" t="str">
        <f t="shared" si="117"/>
        <v>#DIV/0!</v>
      </c>
      <c r="DW685" s="53" t="str">
        <f t="shared" si="118"/>
        <v>#DIV/0!</v>
      </c>
      <c r="DX685" s="54" t="str">
        <f t="shared" si="119"/>
        <v>#DIV/0!</v>
      </c>
      <c r="DY685" s="55" t="str">
        <f t="shared" si="120"/>
        <v>#DIV/0!</v>
      </c>
      <c r="DZ685" s="55" t="str">
        <f t="shared" si="121"/>
        <v>#DIV/0!</v>
      </c>
      <c r="EA685" s="55" t="str">
        <f t="shared" si="122"/>
        <v>#DIV/0!</v>
      </c>
      <c r="EB685" s="39" t="str">
        <f t="shared" si="123"/>
        <v>#DIV/0!</v>
      </c>
      <c r="EC685" s="56" t="str">
        <f t="shared" ref="EC685:ED685" si="11147">CE685+CO685+DA685+DO685+DY685</f>
        <v>#DIV/0!</v>
      </c>
      <c r="ED685" s="56" t="str">
        <f t="shared" si="11147"/>
        <v>#DIV/0!</v>
      </c>
      <c r="EE685" s="56" t="str">
        <f t="shared" si="125"/>
        <v>#DIV/0!</v>
      </c>
      <c r="EF685" s="57" t="str">
        <f t="shared" si="126"/>
        <v>#DIV/0!</v>
      </c>
      <c r="EG685" s="51" t="str">
        <f t="shared" si="127"/>
        <v>#DIV/0!</v>
      </c>
      <c r="EH685" s="52" t="str">
        <f t="shared" si="128"/>
        <v>#DIV/0!</v>
      </c>
      <c r="EI685" s="52" t="str">
        <f t="shared" si="129"/>
        <v>#DIV/0!</v>
      </c>
      <c r="EJ685" s="36" t="str">
        <f t="shared" si="130"/>
        <v>#DIV/0!</v>
      </c>
      <c r="EK685" s="53" t="str">
        <f t="shared" si="131"/>
        <v>#DIV/0!</v>
      </c>
      <c r="EL685" s="54" t="str">
        <f t="shared" si="132"/>
        <v>#DIV/0!</v>
      </c>
      <c r="EM685" s="55" t="str">
        <f t="shared" si="133"/>
        <v>#DIV/0!</v>
      </c>
      <c r="EN685" s="55" t="str">
        <f t="shared" si="134"/>
        <v>#DIV/0!</v>
      </c>
      <c r="EO685" s="55" t="str">
        <f t="shared" si="135"/>
        <v>#DIV/0!</v>
      </c>
      <c r="EP685" s="39" t="str">
        <f t="shared" si="136"/>
        <v>#DIV/0!</v>
      </c>
      <c r="EQ685" s="56" t="str">
        <f t="shared" ref="EQ685:ER685" si="11148">BS685+EM685</f>
        <v>#DIV/0!</v>
      </c>
      <c r="ER685" s="56" t="str">
        <f t="shared" si="11148"/>
        <v>#DIV/0!</v>
      </c>
      <c r="ES685" s="56" t="str">
        <f t="shared" si="138"/>
        <v>#DIV/0!</v>
      </c>
      <c r="ET685" s="57" t="str">
        <f t="shared" si="139"/>
        <v>#DIV/0!</v>
      </c>
      <c r="EU685" s="51" t="str">
        <f t="shared" si="140"/>
        <v>#DIV/0!</v>
      </c>
      <c r="EV685" s="52" t="str">
        <f t="shared" si="141"/>
        <v>#DIV/0!</v>
      </c>
      <c r="EW685" s="52" t="str">
        <f t="shared" si="142"/>
        <v>#DIV/0!</v>
      </c>
      <c r="EX685" s="36" t="str">
        <f t="shared" si="143"/>
        <v>#DIV/0!</v>
      </c>
      <c r="EY685" s="53" t="str">
        <f t="shared" si="144"/>
        <v>#DIV/0!</v>
      </c>
      <c r="EZ685" s="54" t="str">
        <f t="shared" si="145"/>
        <v>#DIV/0!</v>
      </c>
      <c r="FA685" s="55" t="str">
        <f t="shared" si="146"/>
        <v>#DIV/0!</v>
      </c>
      <c r="FB685" s="55" t="str">
        <f t="shared" si="147"/>
        <v>#DIV/0!</v>
      </c>
      <c r="FC685" s="55" t="str">
        <f t="shared" si="148"/>
        <v>#DIV/0!</v>
      </c>
      <c r="FD685" s="39" t="str">
        <f t="shared" si="149"/>
        <v>#DIV/0!</v>
      </c>
      <c r="FE685" s="51" t="str">
        <f t="shared" si="150"/>
        <v>#DIV/0!</v>
      </c>
      <c r="FF685" s="52" t="str">
        <f t="shared" si="151"/>
        <v>#DIV/0!</v>
      </c>
      <c r="FG685" s="52" t="str">
        <f t="shared" si="152"/>
        <v>#DIV/0!</v>
      </c>
      <c r="FH685" s="36" t="str">
        <f t="shared" si="153"/>
        <v>#DIV/0!</v>
      </c>
      <c r="FI685" s="53" t="str">
        <f t="shared" si="154"/>
        <v>#DIV/0!</v>
      </c>
      <c r="FJ685" s="54" t="str">
        <f t="shared" si="155"/>
        <v>#DIV/0!</v>
      </c>
      <c r="FK685" s="55" t="str">
        <f t="shared" si="156"/>
        <v>#DIV/0!</v>
      </c>
      <c r="FL685" s="55" t="str">
        <f t="shared" si="157"/>
        <v>#DIV/0!</v>
      </c>
      <c r="FM685" s="55" t="str">
        <f t="shared" si="158"/>
        <v>#DIV/0!</v>
      </c>
      <c r="FN685" s="39" t="str">
        <f t="shared" si="159"/>
        <v>#DIV/0!</v>
      </c>
      <c r="FO685" s="56" t="str">
        <f t="shared" si="160"/>
        <v>#DIV/0!</v>
      </c>
      <c r="FP685" s="56" t="str">
        <f t="shared" si="161"/>
        <v>#DIV/0!</v>
      </c>
      <c r="FQ685" s="56" t="str">
        <f t="shared" si="162"/>
        <v>#DIV/0!</v>
      </c>
      <c r="FR685" s="57" t="str">
        <f t="shared" si="163"/>
        <v>#DIV/0!</v>
      </c>
      <c r="FS685" s="51" t="str">
        <f t="shared" si="164"/>
        <v>#DIV/0!</v>
      </c>
      <c r="FT685" s="51" t="str">
        <f t="shared" si="165"/>
        <v>#DIV/0!</v>
      </c>
      <c r="FU685" s="52" t="str">
        <f t="shared" si="166"/>
        <v>#DIV/0!</v>
      </c>
      <c r="FV685" s="52" t="str">
        <f t="shared" si="167"/>
        <v>#DIV/0!</v>
      </c>
      <c r="FW685" s="36" t="str">
        <f t="shared" si="168"/>
        <v>#DIV/0!</v>
      </c>
      <c r="FX685" s="53" t="str">
        <f t="shared" si="169"/>
        <v>#DIV/0!</v>
      </c>
      <c r="FY685" s="53" t="str">
        <f t="shared" si="170"/>
        <v>#DIV/0!</v>
      </c>
      <c r="FZ685" s="54" t="str">
        <f t="shared" si="171"/>
        <v>#DIV/0!</v>
      </c>
      <c r="GA685" s="55" t="str">
        <f t="shared" si="172"/>
        <v>#DIV/0!</v>
      </c>
      <c r="GB685" s="55" t="str">
        <f t="shared" si="173"/>
        <v>#DIV/0!</v>
      </c>
      <c r="GC685" s="55" t="str">
        <f t="shared" si="174"/>
        <v>#DIV/0!</v>
      </c>
      <c r="GD685" s="39" t="str">
        <f t="shared" si="175"/>
        <v>#DIV/0!</v>
      </c>
      <c r="GE685" s="58">
        <f t="shared" si="176"/>
        <v>-0.5</v>
      </c>
      <c r="GF685" s="42">
        <f t="shared" si="177"/>
        <v>-0.8660254038</v>
      </c>
      <c r="GG685" s="58">
        <f t="shared" si="178"/>
        <v>-2.094395102</v>
      </c>
      <c r="GH685" s="42">
        <f t="shared" si="179"/>
        <v>1</v>
      </c>
      <c r="GI685" s="59">
        <f t="shared" si="180"/>
        <v>-0.5</v>
      </c>
      <c r="GJ685" s="43">
        <f t="shared" si="181"/>
        <v>0.8660254038</v>
      </c>
      <c r="GK685" s="59">
        <f t="shared" si="182"/>
        <v>2.094395102</v>
      </c>
      <c r="GL685" s="43">
        <f t="shared" si="183"/>
        <v>1</v>
      </c>
      <c r="GM685" s="51">
        <f t="shared" si="184"/>
        <v>-2.094395102</v>
      </c>
      <c r="GN685" s="51" t="str">
        <f t="shared" si="185"/>
        <v>#DIV/0!</v>
      </c>
      <c r="GO685" s="52" t="str">
        <f t="shared" si="186"/>
        <v>#DIV/0!</v>
      </c>
      <c r="GP685" s="52" t="str">
        <f t="shared" si="187"/>
        <v>#DIV/0!</v>
      </c>
      <c r="GQ685" s="36" t="str">
        <f t="shared" si="188"/>
        <v>#DIV/0!</v>
      </c>
      <c r="GR685" s="53">
        <f t="shared" si="189"/>
        <v>1</v>
      </c>
      <c r="GS685" s="53" t="str">
        <f t="shared" si="190"/>
        <v>#DIV/0!</v>
      </c>
      <c r="GT685" s="54" t="str">
        <f t="shared" si="191"/>
        <v>#DIV/0!</v>
      </c>
      <c r="GU685" s="55" t="str">
        <f t="shared" si="192"/>
        <v>#DIV/0!</v>
      </c>
      <c r="GV685" s="55" t="str">
        <f t="shared" si="193"/>
        <v>#DIV/0!</v>
      </c>
      <c r="GW685" s="55" t="str">
        <f t="shared" si="194"/>
        <v>#DIV/0!</v>
      </c>
      <c r="GX685" s="39" t="str">
        <f t="shared" si="195"/>
        <v>#DIV/0!</v>
      </c>
      <c r="GY685" s="51">
        <f t="shared" si="196"/>
        <v>2.094395102</v>
      </c>
      <c r="GZ685" s="51" t="str">
        <f t="shared" si="197"/>
        <v>#DIV/0!</v>
      </c>
      <c r="HA685" s="52" t="str">
        <f t="shared" si="198"/>
        <v>#DIV/0!</v>
      </c>
      <c r="HB685" s="52" t="str">
        <f t="shared" si="199"/>
        <v>#DIV/0!</v>
      </c>
      <c r="HC685" s="36" t="str">
        <f t="shared" si="200"/>
        <v>#DIV/0!</v>
      </c>
      <c r="HD685" s="53">
        <f t="shared" si="201"/>
        <v>1</v>
      </c>
      <c r="HE685" s="53" t="str">
        <f t="shared" si="202"/>
        <v>#DIV/0!</v>
      </c>
      <c r="HF685" s="54" t="str">
        <f t="shared" si="203"/>
        <v>#DIV/0!</v>
      </c>
      <c r="HG685" s="55" t="str">
        <f t="shared" si="204"/>
        <v>#DIV/0!</v>
      </c>
      <c r="HH685" s="55" t="str">
        <f t="shared" si="205"/>
        <v>#DIV/0!</v>
      </c>
      <c r="HI685" s="55" t="str">
        <f t="shared" si="206"/>
        <v>#DIV/0!</v>
      </c>
      <c r="HJ685" s="39" t="str">
        <f t="shared" si="207"/>
        <v>#DIV/0!</v>
      </c>
      <c r="HK685" s="51">
        <f t="shared" si="208"/>
        <v>2.094395102</v>
      </c>
      <c r="HL685" s="51" t="str">
        <f t="shared" si="209"/>
        <v>#DIV/0!</v>
      </c>
      <c r="HM685" s="52" t="str">
        <f t="shared" si="210"/>
        <v>#DIV/0!</v>
      </c>
      <c r="HN685" s="52" t="str">
        <f t="shared" si="211"/>
        <v>#DIV/0!</v>
      </c>
      <c r="HO685" s="36" t="str">
        <f t="shared" si="212"/>
        <v>#DIV/0!</v>
      </c>
      <c r="HP685" s="53">
        <f t="shared" si="213"/>
        <v>1</v>
      </c>
      <c r="HQ685" s="53" t="str">
        <f t="shared" si="214"/>
        <v>#DIV/0!</v>
      </c>
      <c r="HR685" s="54" t="str">
        <f t="shared" si="215"/>
        <v>#DIV/0!</v>
      </c>
      <c r="HS685" s="55" t="str">
        <f t="shared" si="216"/>
        <v>#DIV/0!</v>
      </c>
      <c r="HT685" s="55" t="str">
        <f t="shared" si="217"/>
        <v>#DIV/0!</v>
      </c>
      <c r="HU685" s="55" t="str">
        <f t="shared" si="218"/>
        <v>#DIV/0!</v>
      </c>
      <c r="HV685" s="39" t="str">
        <f t="shared" si="219"/>
        <v>#DIV/0!</v>
      </c>
      <c r="HW685" s="51">
        <f t="shared" si="220"/>
        <v>-2.094395102</v>
      </c>
      <c r="HX685" s="51" t="str">
        <f t="shared" si="221"/>
        <v>#DIV/0!</v>
      </c>
      <c r="HY685" s="52" t="str">
        <f t="shared" si="222"/>
        <v>#DIV/0!</v>
      </c>
      <c r="HZ685" s="52" t="str">
        <f t="shared" si="223"/>
        <v>#DIV/0!</v>
      </c>
      <c r="IA685" s="36" t="str">
        <f t="shared" si="224"/>
        <v>#DIV/0!</v>
      </c>
      <c r="IB685" s="53">
        <f t="shared" si="225"/>
        <v>1</v>
      </c>
      <c r="IC685" s="53" t="str">
        <f t="shared" si="226"/>
        <v>#DIV/0!</v>
      </c>
      <c r="ID685" s="54" t="str">
        <f t="shared" si="227"/>
        <v>#DIV/0!</v>
      </c>
      <c r="IE685" s="55" t="str">
        <f t="shared" si="228"/>
        <v>#DIV/0!</v>
      </c>
      <c r="IF685" s="55" t="str">
        <f t="shared" si="229"/>
        <v>#DIV/0!</v>
      </c>
      <c r="IG685" s="55" t="str">
        <f t="shared" si="230"/>
        <v>#DIV/0!</v>
      </c>
      <c r="IH685" s="39" t="str">
        <f t="shared" si="231"/>
        <v>#DIV/0!</v>
      </c>
    </row>
    <row r="686" ht="12.75" customHeight="1">
      <c r="A686" s="44" t="str">
        <f>'Execute Cubic'!U681</f>
        <v/>
      </c>
      <c r="B686" s="44" t="str">
        <f>'Execute Cubic'!V681</f>
        <v/>
      </c>
      <c r="C686" s="44" t="str">
        <f>'Execute Cubic'!W681</f>
        <v/>
      </c>
      <c r="D686" s="44" t="str">
        <f>'Execute Cubic'!X681</f>
        <v/>
      </c>
      <c r="E686" s="44">
        <f t="shared" ref="E686:H686" si="11149">0</f>
        <v>0</v>
      </c>
      <c r="F686" s="44">
        <f t="shared" si="11149"/>
        <v>0</v>
      </c>
      <c r="G686" s="44">
        <f t="shared" si="11149"/>
        <v>0</v>
      </c>
      <c r="H686" s="44">
        <f t="shared" si="11149"/>
        <v>0</v>
      </c>
      <c r="I686" s="45" t="str">
        <f t="shared" si="27"/>
        <v>#DIV/0!</v>
      </c>
      <c r="J686" s="45" t="str">
        <f t="shared" si="28"/>
        <v>#DIV/0!</v>
      </c>
      <c r="K686" s="46" t="str">
        <f t="shared" si="29"/>
        <v>#DIV/0!</v>
      </c>
      <c r="L686" s="46" t="str">
        <f t="shared" si="30"/>
        <v>#DIV/0!</v>
      </c>
      <c r="M686" s="47" t="str">
        <f t="shared" si="31"/>
        <v>#DIV/0!</v>
      </c>
      <c r="N686" s="47" t="str">
        <f t="shared" si="32"/>
        <v>#DIV/0!</v>
      </c>
      <c r="O686" s="48" t="str">
        <f t="shared" ref="O686:R686" si="11150">ATAN2(A686,E686)</f>
        <v>#DIV/0!</v>
      </c>
      <c r="P686" s="48" t="str">
        <f t="shared" si="11150"/>
        <v>#DIV/0!</v>
      </c>
      <c r="Q686" s="48" t="str">
        <f t="shared" si="11150"/>
        <v>#DIV/0!</v>
      </c>
      <c r="R686" s="48" t="str">
        <f t="shared" si="11150"/>
        <v>#DIV/0!</v>
      </c>
      <c r="S686" s="48">
        <f t="shared" ref="S686:V686" si="11151">SQRT(POWER(A686,2)+POWER(E686,2))</f>
        <v>0</v>
      </c>
      <c r="T686" s="48">
        <f t="shared" si="11151"/>
        <v>0</v>
      </c>
      <c r="U686" s="48">
        <f t="shared" si="11151"/>
        <v>0</v>
      </c>
      <c r="V686" s="48">
        <f t="shared" si="11151"/>
        <v>0</v>
      </c>
      <c r="W686" s="49" t="str">
        <f t="shared" ref="W686:Z686" si="11152">O686-$O686</f>
        <v>#DIV/0!</v>
      </c>
      <c r="X686" s="49" t="str">
        <f t="shared" si="11152"/>
        <v>#DIV/0!</v>
      </c>
      <c r="Y686" s="49" t="str">
        <f t="shared" si="11152"/>
        <v>#DIV/0!</v>
      </c>
      <c r="Z686" s="49" t="str">
        <f t="shared" si="11152"/>
        <v>#DIV/0!</v>
      </c>
      <c r="AA686" s="49" t="str">
        <f t="shared" ref="AA686:AD686" si="11153">S686/$S686</f>
        <v>#DIV/0!</v>
      </c>
      <c r="AB686" s="49" t="str">
        <f t="shared" si="11153"/>
        <v>#DIV/0!</v>
      </c>
      <c r="AC686" s="49" t="str">
        <f t="shared" si="11153"/>
        <v>#DIV/0!</v>
      </c>
      <c r="AD686" s="49" t="str">
        <f t="shared" si="11153"/>
        <v>#DIV/0!</v>
      </c>
      <c r="AE686" s="50" t="str">
        <f t="shared" ref="AE686:AH686" si="11154">AA686*COS(W686)</f>
        <v>#DIV/0!</v>
      </c>
      <c r="AF686" s="50" t="str">
        <f t="shared" si="11154"/>
        <v>#DIV/0!</v>
      </c>
      <c r="AG686" s="50" t="str">
        <f t="shared" si="11154"/>
        <v>#DIV/0!</v>
      </c>
      <c r="AH686" s="50" t="str">
        <f t="shared" si="11154"/>
        <v>#DIV/0!</v>
      </c>
      <c r="AI686" s="44" t="str">
        <f t="shared" ref="AI686:AL686" si="11155">AA686*SIN(W686)</f>
        <v>#DIV/0!</v>
      </c>
      <c r="AJ686" s="44" t="str">
        <f t="shared" si="11155"/>
        <v>#DIV/0!</v>
      </c>
      <c r="AK686" s="44" t="str">
        <f t="shared" si="11155"/>
        <v>#DIV/0!</v>
      </c>
      <c r="AL686" s="44" t="str">
        <f t="shared" si="11155"/>
        <v>#DIV/0!</v>
      </c>
      <c r="AM686" s="51" t="str">
        <f t="shared" si="39"/>
        <v>#DIV/0!</v>
      </c>
      <c r="AN686" s="52" t="str">
        <f t="shared" si="40"/>
        <v>#DIV/0!</v>
      </c>
      <c r="AO686" s="52" t="str">
        <f t="shared" si="41"/>
        <v>#DIV/0!</v>
      </c>
      <c r="AP686" s="36" t="str">
        <f t="shared" si="42"/>
        <v>#DIV/0!</v>
      </c>
      <c r="AQ686" s="53" t="str">
        <f t="shared" si="43"/>
        <v>#DIV/0!</v>
      </c>
      <c r="AR686" s="54" t="str">
        <f t="shared" si="44"/>
        <v>#DIV/0!</v>
      </c>
      <c r="AS686" s="55" t="str">
        <f t="shared" si="45"/>
        <v>#DIV/0!</v>
      </c>
      <c r="AT686" s="55" t="str">
        <f t="shared" si="46"/>
        <v>#DIV/0!</v>
      </c>
      <c r="AU686" s="55" t="str">
        <f t="shared" si="47"/>
        <v>#DIV/0!</v>
      </c>
      <c r="AV686" s="39" t="str">
        <f t="shared" si="48"/>
        <v>#DIV/0!</v>
      </c>
      <c r="AW686" s="51" t="str">
        <f t="shared" ref="AW686:AX686" si="11156">AW$1*X686</f>
        <v>#DIV/0!</v>
      </c>
      <c r="AX686" s="51" t="str">
        <f t="shared" si="11156"/>
        <v>#DIV/0!</v>
      </c>
      <c r="AY686" s="52" t="str">
        <f t="shared" si="50"/>
        <v>#DIV/0!</v>
      </c>
      <c r="AZ686" s="52" t="str">
        <f t="shared" si="51"/>
        <v>#DIV/0!</v>
      </c>
      <c r="BA686" s="36" t="str">
        <f t="shared" si="52"/>
        <v>#DIV/0!</v>
      </c>
      <c r="BB686" s="53" t="str">
        <f t="shared" ref="BB686:BC686" si="11157">POWER(AB686,BB$1)</f>
        <v>#DIV/0!</v>
      </c>
      <c r="BC686" s="53" t="str">
        <f t="shared" si="11157"/>
        <v>#DIV/0!</v>
      </c>
      <c r="BD686" s="54" t="str">
        <f t="shared" si="54"/>
        <v>#DIV/0!</v>
      </c>
      <c r="BE686" s="55" t="str">
        <f t="shared" si="55"/>
        <v>#DIV/0!</v>
      </c>
      <c r="BF686" s="55" t="str">
        <f t="shared" si="56"/>
        <v>#DIV/0!</v>
      </c>
      <c r="BG686" s="55" t="str">
        <f t="shared" si="57"/>
        <v>#DIV/0!</v>
      </c>
      <c r="BH686" s="39" t="str">
        <f t="shared" si="58"/>
        <v>#DIV/0!</v>
      </c>
      <c r="BI686" s="51" t="str">
        <f t="shared" si="59"/>
        <v>#DIV/0!</v>
      </c>
      <c r="BJ686" s="52" t="str">
        <f t="shared" si="60"/>
        <v>#DIV/0!</v>
      </c>
      <c r="BK686" s="52" t="str">
        <f t="shared" si="61"/>
        <v>#DIV/0!</v>
      </c>
      <c r="BL686" s="36" t="str">
        <f t="shared" si="62"/>
        <v>#DIV/0!</v>
      </c>
      <c r="BM686" s="53" t="str">
        <f t="shared" si="63"/>
        <v>#DIV/0!</v>
      </c>
      <c r="BN686" s="54" t="str">
        <f t="shared" si="64"/>
        <v>#DIV/0!</v>
      </c>
      <c r="BO686" s="55" t="str">
        <f t="shared" si="65"/>
        <v>#DIV/0!</v>
      </c>
      <c r="BP686" s="55" t="str">
        <f t="shared" si="66"/>
        <v>#DIV/0!</v>
      </c>
      <c r="BQ686" s="55" t="str">
        <f t="shared" si="67"/>
        <v>#DIV/0!</v>
      </c>
      <c r="BR686" s="39" t="str">
        <f t="shared" si="68"/>
        <v>#DIV/0!</v>
      </c>
      <c r="BS686" s="56" t="str">
        <f t="shared" ref="BS686:BT686" si="11158">AS686+BE686+BO686</f>
        <v>#DIV/0!</v>
      </c>
      <c r="BT686" s="56" t="str">
        <f t="shared" si="11158"/>
        <v>#DIV/0!</v>
      </c>
      <c r="BU686" s="56" t="str">
        <f t="shared" si="70"/>
        <v>#DIV/0!</v>
      </c>
      <c r="BV686" s="57" t="str">
        <f t="shared" si="71"/>
        <v>#DIV/0!</v>
      </c>
      <c r="BW686" s="51" t="str">
        <f t="shared" ref="BW686:BX686" si="11159">BW$1*X686</f>
        <v>#DIV/0!</v>
      </c>
      <c r="BX686" s="51" t="str">
        <f t="shared" si="11159"/>
        <v>#DIV/0!</v>
      </c>
      <c r="BY686" s="52" t="str">
        <f t="shared" si="73"/>
        <v>#DIV/0!</v>
      </c>
      <c r="BZ686" s="52" t="str">
        <f t="shared" si="74"/>
        <v>#DIV/0!</v>
      </c>
      <c r="CA686" s="36" t="str">
        <f t="shared" si="75"/>
        <v>#DIV/0!</v>
      </c>
      <c r="CB686" s="53" t="str">
        <f t="shared" ref="CB686:CC686" si="11160">POWER(AB686,CB$1)</f>
        <v>#DIV/0!</v>
      </c>
      <c r="CC686" s="53" t="str">
        <f t="shared" si="11160"/>
        <v>#DIV/0!</v>
      </c>
      <c r="CD686" s="54" t="str">
        <f t="shared" si="77"/>
        <v>#DIV/0!</v>
      </c>
      <c r="CE686" s="55" t="str">
        <f t="shared" si="78"/>
        <v>#DIV/0!</v>
      </c>
      <c r="CF686" s="55" t="str">
        <f t="shared" si="79"/>
        <v>#DIV/0!</v>
      </c>
      <c r="CG686" s="55" t="str">
        <f t="shared" si="80"/>
        <v>#DIV/0!</v>
      </c>
      <c r="CH686" s="39" t="str">
        <f t="shared" si="81"/>
        <v>#DIV/0!</v>
      </c>
      <c r="CI686" s="51" t="str">
        <f t="shared" si="82"/>
        <v>#DIV/0!</v>
      </c>
      <c r="CJ686" s="52" t="str">
        <f t="shared" si="83"/>
        <v>#DIV/0!</v>
      </c>
      <c r="CK686" s="52" t="str">
        <f t="shared" si="84"/>
        <v>#DIV/0!</v>
      </c>
      <c r="CL686" s="36" t="str">
        <f t="shared" si="85"/>
        <v>#DIV/0!</v>
      </c>
      <c r="CM686" s="53" t="str">
        <f t="shared" si="86"/>
        <v>#DIV/0!</v>
      </c>
      <c r="CN686" s="54" t="str">
        <f t="shared" si="87"/>
        <v>#DIV/0!</v>
      </c>
      <c r="CO686" s="55" t="str">
        <f t="shared" si="88"/>
        <v>#DIV/0!</v>
      </c>
      <c r="CP686" s="55" t="str">
        <f t="shared" si="89"/>
        <v>#DIV/0!</v>
      </c>
      <c r="CQ686" s="55" t="str">
        <f t="shared" si="90"/>
        <v>#DIV/0!</v>
      </c>
      <c r="CR686" s="39" t="str">
        <f t="shared" si="91"/>
        <v>#DIV/0!</v>
      </c>
      <c r="CS686" s="51" t="str">
        <f t="shared" si="92"/>
        <v>#DIV/0!</v>
      </c>
      <c r="CT686" s="51" t="str">
        <f t="shared" si="93"/>
        <v>#DIV/0!</v>
      </c>
      <c r="CU686" s="52" t="str">
        <f t="shared" si="94"/>
        <v>#DIV/0!</v>
      </c>
      <c r="CV686" s="52" t="str">
        <f t="shared" si="95"/>
        <v>#DIV/0!</v>
      </c>
      <c r="CW686" s="36" t="str">
        <f t="shared" si="96"/>
        <v>#DIV/0!</v>
      </c>
      <c r="CX686" s="53" t="str">
        <f t="shared" si="97"/>
        <v>#DIV/0!</v>
      </c>
      <c r="CY686" s="53" t="str">
        <f t="shared" si="98"/>
        <v>#DIV/0!</v>
      </c>
      <c r="CZ686" s="54" t="str">
        <f t="shared" si="99"/>
        <v>#DIV/0!</v>
      </c>
      <c r="DA686" s="55" t="str">
        <f t="shared" si="100"/>
        <v>#DIV/0!</v>
      </c>
      <c r="DB686" s="55" t="str">
        <f t="shared" si="101"/>
        <v>#DIV/0!</v>
      </c>
      <c r="DC686" s="55" t="str">
        <f t="shared" si="102"/>
        <v>#DIV/0!</v>
      </c>
      <c r="DD686" s="39" t="str">
        <f t="shared" si="103"/>
        <v>#DIV/0!</v>
      </c>
      <c r="DE686" s="51" t="str">
        <f t="shared" ref="DE686:DG686" si="11161">DE$1*X686</f>
        <v>#DIV/0!</v>
      </c>
      <c r="DF686" s="51" t="str">
        <f t="shared" si="11161"/>
        <v>#DIV/0!</v>
      </c>
      <c r="DG686" s="51" t="str">
        <f t="shared" si="11161"/>
        <v>#DIV/0!</v>
      </c>
      <c r="DH686" s="52" t="str">
        <f t="shared" si="105"/>
        <v>#DIV/0!</v>
      </c>
      <c r="DI686" s="52" t="str">
        <f t="shared" si="106"/>
        <v>#DIV/0!</v>
      </c>
      <c r="DJ686" s="36" t="str">
        <f t="shared" si="107"/>
        <v>#DIV/0!</v>
      </c>
      <c r="DK686" s="53" t="str">
        <f t="shared" ref="DK686:DM686" si="11162">POWER(AB686,DK$1)</f>
        <v>#DIV/0!</v>
      </c>
      <c r="DL686" s="53" t="str">
        <f t="shared" si="11162"/>
        <v>#DIV/0!</v>
      </c>
      <c r="DM686" s="53" t="str">
        <f t="shared" si="11162"/>
        <v>#DIV/0!</v>
      </c>
      <c r="DN686" s="54" t="str">
        <f t="shared" si="109"/>
        <v>#DIV/0!</v>
      </c>
      <c r="DO686" s="55" t="str">
        <f t="shared" si="110"/>
        <v>#DIV/0!</v>
      </c>
      <c r="DP686" s="55" t="str">
        <f t="shared" si="111"/>
        <v>#DIV/0!</v>
      </c>
      <c r="DQ686" s="55" t="str">
        <f t="shared" si="112"/>
        <v>#DIV/0!</v>
      </c>
      <c r="DR686" s="39" t="str">
        <f t="shared" si="113"/>
        <v>#DIV/0!</v>
      </c>
      <c r="DS686" s="51" t="str">
        <f t="shared" si="114"/>
        <v>#DIV/0!</v>
      </c>
      <c r="DT686" s="52" t="str">
        <f t="shared" si="115"/>
        <v>#DIV/0!</v>
      </c>
      <c r="DU686" s="52" t="str">
        <f t="shared" si="116"/>
        <v>#DIV/0!</v>
      </c>
      <c r="DV686" s="36" t="str">
        <f t="shared" si="117"/>
        <v>#DIV/0!</v>
      </c>
      <c r="DW686" s="53" t="str">
        <f t="shared" si="118"/>
        <v>#DIV/0!</v>
      </c>
      <c r="DX686" s="54" t="str">
        <f t="shared" si="119"/>
        <v>#DIV/0!</v>
      </c>
      <c r="DY686" s="55" t="str">
        <f t="shared" si="120"/>
        <v>#DIV/0!</v>
      </c>
      <c r="DZ686" s="55" t="str">
        <f t="shared" si="121"/>
        <v>#DIV/0!</v>
      </c>
      <c r="EA686" s="55" t="str">
        <f t="shared" si="122"/>
        <v>#DIV/0!</v>
      </c>
      <c r="EB686" s="39" t="str">
        <f t="shared" si="123"/>
        <v>#DIV/0!</v>
      </c>
      <c r="EC686" s="56" t="str">
        <f t="shared" ref="EC686:ED686" si="11163">CE686+CO686+DA686+DO686+DY686</f>
        <v>#DIV/0!</v>
      </c>
      <c r="ED686" s="56" t="str">
        <f t="shared" si="11163"/>
        <v>#DIV/0!</v>
      </c>
      <c r="EE686" s="56" t="str">
        <f t="shared" si="125"/>
        <v>#DIV/0!</v>
      </c>
      <c r="EF686" s="57" t="str">
        <f t="shared" si="126"/>
        <v>#DIV/0!</v>
      </c>
      <c r="EG686" s="51" t="str">
        <f t="shared" si="127"/>
        <v>#DIV/0!</v>
      </c>
      <c r="EH686" s="52" t="str">
        <f t="shared" si="128"/>
        <v>#DIV/0!</v>
      </c>
      <c r="EI686" s="52" t="str">
        <f t="shared" si="129"/>
        <v>#DIV/0!</v>
      </c>
      <c r="EJ686" s="36" t="str">
        <f t="shared" si="130"/>
        <v>#DIV/0!</v>
      </c>
      <c r="EK686" s="53" t="str">
        <f t="shared" si="131"/>
        <v>#DIV/0!</v>
      </c>
      <c r="EL686" s="54" t="str">
        <f t="shared" si="132"/>
        <v>#DIV/0!</v>
      </c>
      <c r="EM686" s="55" t="str">
        <f t="shared" si="133"/>
        <v>#DIV/0!</v>
      </c>
      <c r="EN686" s="55" t="str">
        <f t="shared" si="134"/>
        <v>#DIV/0!</v>
      </c>
      <c r="EO686" s="55" t="str">
        <f t="shared" si="135"/>
        <v>#DIV/0!</v>
      </c>
      <c r="EP686" s="39" t="str">
        <f t="shared" si="136"/>
        <v>#DIV/0!</v>
      </c>
      <c r="EQ686" s="56" t="str">
        <f t="shared" ref="EQ686:ER686" si="11164">BS686+EM686</f>
        <v>#DIV/0!</v>
      </c>
      <c r="ER686" s="56" t="str">
        <f t="shared" si="11164"/>
        <v>#DIV/0!</v>
      </c>
      <c r="ES686" s="56" t="str">
        <f t="shared" si="138"/>
        <v>#DIV/0!</v>
      </c>
      <c r="ET686" s="57" t="str">
        <f t="shared" si="139"/>
        <v>#DIV/0!</v>
      </c>
      <c r="EU686" s="51" t="str">
        <f t="shared" si="140"/>
        <v>#DIV/0!</v>
      </c>
      <c r="EV686" s="52" t="str">
        <f t="shared" si="141"/>
        <v>#DIV/0!</v>
      </c>
      <c r="EW686" s="52" t="str">
        <f t="shared" si="142"/>
        <v>#DIV/0!</v>
      </c>
      <c r="EX686" s="36" t="str">
        <f t="shared" si="143"/>
        <v>#DIV/0!</v>
      </c>
      <c r="EY686" s="53" t="str">
        <f t="shared" si="144"/>
        <v>#DIV/0!</v>
      </c>
      <c r="EZ686" s="54" t="str">
        <f t="shared" si="145"/>
        <v>#DIV/0!</v>
      </c>
      <c r="FA686" s="55" t="str">
        <f t="shared" si="146"/>
        <v>#DIV/0!</v>
      </c>
      <c r="FB686" s="55" t="str">
        <f t="shared" si="147"/>
        <v>#DIV/0!</v>
      </c>
      <c r="FC686" s="55" t="str">
        <f t="shared" si="148"/>
        <v>#DIV/0!</v>
      </c>
      <c r="FD686" s="39" t="str">
        <f t="shared" si="149"/>
        <v>#DIV/0!</v>
      </c>
      <c r="FE686" s="51" t="str">
        <f t="shared" si="150"/>
        <v>#DIV/0!</v>
      </c>
      <c r="FF686" s="52" t="str">
        <f t="shared" si="151"/>
        <v>#DIV/0!</v>
      </c>
      <c r="FG686" s="52" t="str">
        <f t="shared" si="152"/>
        <v>#DIV/0!</v>
      </c>
      <c r="FH686" s="36" t="str">
        <f t="shared" si="153"/>
        <v>#DIV/0!</v>
      </c>
      <c r="FI686" s="53" t="str">
        <f t="shared" si="154"/>
        <v>#DIV/0!</v>
      </c>
      <c r="FJ686" s="54" t="str">
        <f t="shared" si="155"/>
        <v>#DIV/0!</v>
      </c>
      <c r="FK686" s="55" t="str">
        <f t="shared" si="156"/>
        <v>#DIV/0!</v>
      </c>
      <c r="FL686" s="55" t="str">
        <f t="shared" si="157"/>
        <v>#DIV/0!</v>
      </c>
      <c r="FM686" s="55" t="str">
        <f t="shared" si="158"/>
        <v>#DIV/0!</v>
      </c>
      <c r="FN686" s="39" t="str">
        <f t="shared" si="159"/>
        <v>#DIV/0!</v>
      </c>
      <c r="FO686" s="56" t="str">
        <f t="shared" si="160"/>
        <v>#DIV/0!</v>
      </c>
      <c r="FP686" s="56" t="str">
        <f t="shared" si="161"/>
        <v>#DIV/0!</v>
      </c>
      <c r="FQ686" s="56" t="str">
        <f t="shared" si="162"/>
        <v>#DIV/0!</v>
      </c>
      <c r="FR686" s="57" t="str">
        <f t="shared" si="163"/>
        <v>#DIV/0!</v>
      </c>
      <c r="FS686" s="51" t="str">
        <f t="shared" si="164"/>
        <v>#DIV/0!</v>
      </c>
      <c r="FT686" s="51" t="str">
        <f t="shared" si="165"/>
        <v>#DIV/0!</v>
      </c>
      <c r="FU686" s="52" t="str">
        <f t="shared" si="166"/>
        <v>#DIV/0!</v>
      </c>
      <c r="FV686" s="52" t="str">
        <f t="shared" si="167"/>
        <v>#DIV/0!</v>
      </c>
      <c r="FW686" s="36" t="str">
        <f t="shared" si="168"/>
        <v>#DIV/0!</v>
      </c>
      <c r="FX686" s="53" t="str">
        <f t="shared" si="169"/>
        <v>#DIV/0!</v>
      </c>
      <c r="FY686" s="53" t="str">
        <f t="shared" si="170"/>
        <v>#DIV/0!</v>
      </c>
      <c r="FZ686" s="54" t="str">
        <f t="shared" si="171"/>
        <v>#DIV/0!</v>
      </c>
      <c r="GA686" s="55" t="str">
        <f t="shared" si="172"/>
        <v>#DIV/0!</v>
      </c>
      <c r="GB686" s="55" t="str">
        <f t="shared" si="173"/>
        <v>#DIV/0!</v>
      </c>
      <c r="GC686" s="55" t="str">
        <f t="shared" si="174"/>
        <v>#DIV/0!</v>
      </c>
      <c r="GD686" s="39" t="str">
        <f t="shared" si="175"/>
        <v>#DIV/0!</v>
      </c>
      <c r="GE686" s="58">
        <f t="shared" si="176"/>
        <v>-0.5</v>
      </c>
      <c r="GF686" s="42">
        <f t="shared" si="177"/>
        <v>-0.8660254038</v>
      </c>
      <c r="GG686" s="58">
        <f t="shared" si="178"/>
        <v>-2.094395102</v>
      </c>
      <c r="GH686" s="42">
        <f t="shared" si="179"/>
        <v>1</v>
      </c>
      <c r="GI686" s="59">
        <f t="shared" si="180"/>
        <v>-0.5</v>
      </c>
      <c r="GJ686" s="43">
        <f t="shared" si="181"/>
        <v>0.8660254038</v>
      </c>
      <c r="GK686" s="59">
        <f t="shared" si="182"/>
        <v>2.094395102</v>
      </c>
      <c r="GL686" s="43">
        <f t="shared" si="183"/>
        <v>1</v>
      </c>
      <c r="GM686" s="51">
        <f t="shared" si="184"/>
        <v>-2.094395102</v>
      </c>
      <c r="GN686" s="51" t="str">
        <f t="shared" si="185"/>
        <v>#DIV/0!</v>
      </c>
      <c r="GO686" s="52" t="str">
        <f t="shared" si="186"/>
        <v>#DIV/0!</v>
      </c>
      <c r="GP686" s="52" t="str">
        <f t="shared" si="187"/>
        <v>#DIV/0!</v>
      </c>
      <c r="GQ686" s="36" t="str">
        <f t="shared" si="188"/>
        <v>#DIV/0!</v>
      </c>
      <c r="GR686" s="53">
        <f t="shared" si="189"/>
        <v>1</v>
      </c>
      <c r="GS686" s="53" t="str">
        <f t="shared" si="190"/>
        <v>#DIV/0!</v>
      </c>
      <c r="GT686" s="54" t="str">
        <f t="shared" si="191"/>
        <v>#DIV/0!</v>
      </c>
      <c r="GU686" s="55" t="str">
        <f t="shared" si="192"/>
        <v>#DIV/0!</v>
      </c>
      <c r="GV686" s="55" t="str">
        <f t="shared" si="193"/>
        <v>#DIV/0!</v>
      </c>
      <c r="GW686" s="55" t="str">
        <f t="shared" si="194"/>
        <v>#DIV/0!</v>
      </c>
      <c r="GX686" s="39" t="str">
        <f t="shared" si="195"/>
        <v>#DIV/0!</v>
      </c>
      <c r="GY686" s="51">
        <f t="shared" si="196"/>
        <v>2.094395102</v>
      </c>
      <c r="GZ686" s="51" t="str">
        <f t="shared" si="197"/>
        <v>#DIV/0!</v>
      </c>
      <c r="HA686" s="52" t="str">
        <f t="shared" si="198"/>
        <v>#DIV/0!</v>
      </c>
      <c r="HB686" s="52" t="str">
        <f t="shared" si="199"/>
        <v>#DIV/0!</v>
      </c>
      <c r="HC686" s="36" t="str">
        <f t="shared" si="200"/>
        <v>#DIV/0!</v>
      </c>
      <c r="HD686" s="53">
        <f t="shared" si="201"/>
        <v>1</v>
      </c>
      <c r="HE686" s="53" t="str">
        <f t="shared" si="202"/>
        <v>#DIV/0!</v>
      </c>
      <c r="HF686" s="54" t="str">
        <f t="shared" si="203"/>
        <v>#DIV/0!</v>
      </c>
      <c r="HG686" s="55" t="str">
        <f t="shared" si="204"/>
        <v>#DIV/0!</v>
      </c>
      <c r="HH686" s="55" t="str">
        <f t="shared" si="205"/>
        <v>#DIV/0!</v>
      </c>
      <c r="HI686" s="55" t="str">
        <f t="shared" si="206"/>
        <v>#DIV/0!</v>
      </c>
      <c r="HJ686" s="39" t="str">
        <f t="shared" si="207"/>
        <v>#DIV/0!</v>
      </c>
      <c r="HK686" s="51">
        <f t="shared" si="208"/>
        <v>2.094395102</v>
      </c>
      <c r="HL686" s="51" t="str">
        <f t="shared" si="209"/>
        <v>#DIV/0!</v>
      </c>
      <c r="HM686" s="52" t="str">
        <f t="shared" si="210"/>
        <v>#DIV/0!</v>
      </c>
      <c r="HN686" s="52" t="str">
        <f t="shared" si="211"/>
        <v>#DIV/0!</v>
      </c>
      <c r="HO686" s="36" t="str">
        <f t="shared" si="212"/>
        <v>#DIV/0!</v>
      </c>
      <c r="HP686" s="53">
        <f t="shared" si="213"/>
        <v>1</v>
      </c>
      <c r="HQ686" s="53" t="str">
        <f t="shared" si="214"/>
        <v>#DIV/0!</v>
      </c>
      <c r="HR686" s="54" t="str">
        <f t="shared" si="215"/>
        <v>#DIV/0!</v>
      </c>
      <c r="HS686" s="55" t="str">
        <f t="shared" si="216"/>
        <v>#DIV/0!</v>
      </c>
      <c r="HT686" s="55" t="str">
        <f t="shared" si="217"/>
        <v>#DIV/0!</v>
      </c>
      <c r="HU686" s="55" t="str">
        <f t="shared" si="218"/>
        <v>#DIV/0!</v>
      </c>
      <c r="HV686" s="39" t="str">
        <f t="shared" si="219"/>
        <v>#DIV/0!</v>
      </c>
      <c r="HW686" s="51">
        <f t="shared" si="220"/>
        <v>-2.094395102</v>
      </c>
      <c r="HX686" s="51" t="str">
        <f t="shared" si="221"/>
        <v>#DIV/0!</v>
      </c>
      <c r="HY686" s="52" t="str">
        <f t="shared" si="222"/>
        <v>#DIV/0!</v>
      </c>
      <c r="HZ686" s="52" t="str">
        <f t="shared" si="223"/>
        <v>#DIV/0!</v>
      </c>
      <c r="IA686" s="36" t="str">
        <f t="shared" si="224"/>
        <v>#DIV/0!</v>
      </c>
      <c r="IB686" s="53">
        <f t="shared" si="225"/>
        <v>1</v>
      </c>
      <c r="IC686" s="53" t="str">
        <f t="shared" si="226"/>
        <v>#DIV/0!</v>
      </c>
      <c r="ID686" s="54" t="str">
        <f t="shared" si="227"/>
        <v>#DIV/0!</v>
      </c>
      <c r="IE686" s="55" t="str">
        <f t="shared" si="228"/>
        <v>#DIV/0!</v>
      </c>
      <c r="IF686" s="55" t="str">
        <f t="shared" si="229"/>
        <v>#DIV/0!</v>
      </c>
      <c r="IG686" s="55" t="str">
        <f t="shared" si="230"/>
        <v>#DIV/0!</v>
      </c>
      <c r="IH686" s="39" t="str">
        <f t="shared" si="231"/>
        <v>#DIV/0!</v>
      </c>
    </row>
    <row r="687" ht="12.75" customHeight="1">
      <c r="A687" s="44" t="str">
        <f>'Execute Cubic'!U682</f>
        <v/>
      </c>
      <c r="B687" s="44" t="str">
        <f>'Execute Cubic'!V682</f>
        <v/>
      </c>
      <c r="C687" s="44" t="str">
        <f>'Execute Cubic'!W682</f>
        <v/>
      </c>
      <c r="D687" s="44" t="str">
        <f>'Execute Cubic'!X682</f>
        <v/>
      </c>
      <c r="E687" s="44">
        <f t="shared" ref="E687:H687" si="11165">0</f>
        <v>0</v>
      </c>
      <c r="F687" s="44">
        <f t="shared" si="11165"/>
        <v>0</v>
      </c>
      <c r="G687" s="44">
        <f t="shared" si="11165"/>
        <v>0</v>
      </c>
      <c r="H687" s="44">
        <f t="shared" si="11165"/>
        <v>0</v>
      </c>
      <c r="I687" s="45" t="str">
        <f t="shared" si="27"/>
        <v>#DIV/0!</v>
      </c>
      <c r="J687" s="45" t="str">
        <f t="shared" si="28"/>
        <v>#DIV/0!</v>
      </c>
      <c r="K687" s="46" t="str">
        <f t="shared" si="29"/>
        <v>#DIV/0!</v>
      </c>
      <c r="L687" s="46" t="str">
        <f t="shared" si="30"/>
        <v>#DIV/0!</v>
      </c>
      <c r="M687" s="47" t="str">
        <f t="shared" si="31"/>
        <v>#DIV/0!</v>
      </c>
      <c r="N687" s="47" t="str">
        <f t="shared" si="32"/>
        <v>#DIV/0!</v>
      </c>
      <c r="O687" s="48" t="str">
        <f t="shared" ref="O687:R687" si="11166">ATAN2(A687,E687)</f>
        <v>#DIV/0!</v>
      </c>
      <c r="P687" s="48" t="str">
        <f t="shared" si="11166"/>
        <v>#DIV/0!</v>
      </c>
      <c r="Q687" s="48" t="str">
        <f t="shared" si="11166"/>
        <v>#DIV/0!</v>
      </c>
      <c r="R687" s="48" t="str">
        <f t="shared" si="11166"/>
        <v>#DIV/0!</v>
      </c>
      <c r="S687" s="48">
        <f t="shared" ref="S687:V687" si="11167">SQRT(POWER(A687,2)+POWER(E687,2))</f>
        <v>0</v>
      </c>
      <c r="T687" s="48">
        <f t="shared" si="11167"/>
        <v>0</v>
      </c>
      <c r="U687" s="48">
        <f t="shared" si="11167"/>
        <v>0</v>
      </c>
      <c r="V687" s="48">
        <f t="shared" si="11167"/>
        <v>0</v>
      </c>
      <c r="W687" s="49" t="str">
        <f t="shared" ref="W687:Z687" si="11168">O687-$O687</f>
        <v>#DIV/0!</v>
      </c>
      <c r="X687" s="49" t="str">
        <f t="shared" si="11168"/>
        <v>#DIV/0!</v>
      </c>
      <c r="Y687" s="49" t="str">
        <f t="shared" si="11168"/>
        <v>#DIV/0!</v>
      </c>
      <c r="Z687" s="49" t="str">
        <f t="shared" si="11168"/>
        <v>#DIV/0!</v>
      </c>
      <c r="AA687" s="49" t="str">
        <f t="shared" ref="AA687:AD687" si="11169">S687/$S687</f>
        <v>#DIV/0!</v>
      </c>
      <c r="AB687" s="49" t="str">
        <f t="shared" si="11169"/>
        <v>#DIV/0!</v>
      </c>
      <c r="AC687" s="49" t="str">
        <f t="shared" si="11169"/>
        <v>#DIV/0!</v>
      </c>
      <c r="AD687" s="49" t="str">
        <f t="shared" si="11169"/>
        <v>#DIV/0!</v>
      </c>
      <c r="AE687" s="50" t="str">
        <f t="shared" ref="AE687:AH687" si="11170">AA687*COS(W687)</f>
        <v>#DIV/0!</v>
      </c>
      <c r="AF687" s="50" t="str">
        <f t="shared" si="11170"/>
        <v>#DIV/0!</v>
      </c>
      <c r="AG687" s="50" t="str">
        <f t="shared" si="11170"/>
        <v>#DIV/0!</v>
      </c>
      <c r="AH687" s="50" t="str">
        <f t="shared" si="11170"/>
        <v>#DIV/0!</v>
      </c>
      <c r="AI687" s="44" t="str">
        <f t="shared" ref="AI687:AL687" si="11171">AA687*SIN(W687)</f>
        <v>#DIV/0!</v>
      </c>
      <c r="AJ687" s="44" t="str">
        <f t="shared" si="11171"/>
        <v>#DIV/0!</v>
      </c>
      <c r="AK687" s="44" t="str">
        <f t="shared" si="11171"/>
        <v>#DIV/0!</v>
      </c>
      <c r="AL687" s="44" t="str">
        <f t="shared" si="11171"/>
        <v>#DIV/0!</v>
      </c>
      <c r="AM687" s="51" t="str">
        <f t="shared" si="39"/>
        <v>#DIV/0!</v>
      </c>
      <c r="AN687" s="52" t="str">
        <f t="shared" si="40"/>
        <v>#DIV/0!</v>
      </c>
      <c r="AO687" s="52" t="str">
        <f t="shared" si="41"/>
        <v>#DIV/0!</v>
      </c>
      <c r="AP687" s="36" t="str">
        <f t="shared" si="42"/>
        <v>#DIV/0!</v>
      </c>
      <c r="AQ687" s="53" t="str">
        <f t="shared" si="43"/>
        <v>#DIV/0!</v>
      </c>
      <c r="AR687" s="54" t="str">
        <f t="shared" si="44"/>
        <v>#DIV/0!</v>
      </c>
      <c r="AS687" s="55" t="str">
        <f t="shared" si="45"/>
        <v>#DIV/0!</v>
      </c>
      <c r="AT687" s="55" t="str">
        <f t="shared" si="46"/>
        <v>#DIV/0!</v>
      </c>
      <c r="AU687" s="55" t="str">
        <f t="shared" si="47"/>
        <v>#DIV/0!</v>
      </c>
      <c r="AV687" s="39" t="str">
        <f t="shared" si="48"/>
        <v>#DIV/0!</v>
      </c>
      <c r="AW687" s="51" t="str">
        <f t="shared" ref="AW687:AX687" si="11172">AW$1*X687</f>
        <v>#DIV/0!</v>
      </c>
      <c r="AX687" s="51" t="str">
        <f t="shared" si="11172"/>
        <v>#DIV/0!</v>
      </c>
      <c r="AY687" s="52" t="str">
        <f t="shared" si="50"/>
        <v>#DIV/0!</v>
      </c>
      <c r="AZ687" s="52" t="str">
        <f t="shared" si="51"/>
        <v>#DIV/0!</v>
      </c>
      <c r="BA687" s="36" t="str">
        <f t="shared" si="52"/>
        <v>#DIV/0!</v>
      </c>
      <c r="BB687" s="53" t="str">
        <f t="shared" ref="BB687:BC687" si="11173">POWER(AB687,BB$1)</f>
        <v>#DIV/0!</v>
      </c>
      <c r="BC687" s="53" t="str">
        <f t="shared" si="11173"/>
        <v>#DIV/0!</v>
      </c>
      <c r="BD687" s="54" t="str">
        <f t="shared" si="54"/>
        <v>#DIV/0!</v>
      </c>
      <c r="BE687" s="55" t="str">
        <f t="shared" si="55"/>
        <v>#DIV/0!</v>
      </c>
      <c r="BF687" s="55" t="str">
        <f t="shared" si="56"/>
        <v>#DIV/0!</v>
      </c>
      <c r="BG687" s="55" t="str">
        <f t="shared" si="57"/>
        <v>#DIV/0!</v>
      </c>
      <c r="BH687" s="39" t="str">
        <f t="shared" si="58"/>
        <v>#DIV/0!</v>
      </c>
      <c r="BI687" s="51" t="str">
        <f t="shared" si="59"/>
        <v>#DIV/0!</v>
      </c>
      <c r="BJ687" s="52" t="str">
        <f t="shared" si="60"/>
        <v>#DIV/0!</v>
      </c>
      <c r="BK687" s="52" t="str">
        <f t="shared" si="61"/>
        <v>#DIV/0!</v>
      </c>
      <c r="BL687" s="36" t="str">
        <f t="shared" si="62"/>
        <v>#DIV/0!</v>
      </c>
      <c r="BM687" s="53" t="str">
        <f t="shared" si="63"/>
        <v>#DIV/0!</v>
      </c>
      <c r="BN687" s="54" t="str">
        <f t="shared" si="64"/>
        <v>#DIV/0!</v>
      </c>
      <c r="BO687" s="55" t="str">
        <f t="shared" si="65"/>
        <v>#DIV/0!</v>
      </c>
      <c r="BP687" s="55" t="str">
        <f t="shared" si="66"/>
        <v>#DIV/0!</v>
      </c>
      <c r="BQ687" s="55" t="str">
        <f t="shared" si="67"/>
        <v>#DIV/0!</v>
      </c>
      <c r="BR687" s="39" t="str">
        <f t="shared" si="68"/>
        <v>#DIV/0!</v>
      </c>
      <c r="BS687" s="56" t="str">
        <f t="shared" ref="BS687:BT687" si="11174">AS687+BE687+BO687</f>
        <v>#DIV/0!</v>
      </c>
      <c r="BT687" s="56" t="str">
        <f t="shared" si="11174"/>
        <v>#DIV/0!</v>
      </c>
      <c r="BU687" s="56" t="str">
        <f t="shared" si="70"/>
        <v>#DIV/0!</v>
      </c>
      <c r="BV687" s="57" t="str">
        <f t="shared" si="71"/>
        <v>#DIV/0!</v>
      </c>
      <c r="BW687" s="51" t="str">
        <f t="shared" ref="BW687:BX687" si="11175">BW$1*X687</f>
        <v>#DIV/0!</v>
      </c>
      <c r="BX687" s="51" t="str">
        <f t="shared" si="11175"/>
        <v>#DIV/0!</v>
      </c>
      <c r="BY687" s="52" t="str">
        <f t="shared" si="73"/>
        <v>#DIV/0!</v>
      </c>
      <c r="BZ687" s="52" t="str">
        <f t="shared" si="74"/>
        <v>#DIV/0!</v>
      </c>
      <c r="CA687" s="36" t="str">
        <f t="shared" si="75"/>
        <v>#DIV/0!</v>
      </c>
      <c r="CB687" s="53" t="str">
        <f t="shared" ref="CB687:CC687" si="11176">POWER(AB687,CB$1)</f>
        <v>#DIV/0!</v>
      </c>
      <c r="CC687" s="53" t="str">
        <f t="shared" si="11176"/>
        <v>#DIV/0!</v>
      </c>
      <c r="CD687" s="54" t="str">
        <f t="shared" si="77"/>
        <v>#DIV/0!</v>
      </c>
      <c r="CE687" s="55" t="str">
        <f t="shared" si="78"/>
        <v>#DIV/0!</v>
      </c>
      <c r="CF687" s="55" t="str">
        <f t="shared" si="79"/>
        <v>#DIV/0!</v>
      </c>
      <c r="CG687" s="55" t="str">
        <f t="shared" si="80"/>
        <v>#DIV/0!</v>
      </c>
      <c r="CH687" s="39" t="str">
        <f t="shared" si="81"/>
        <v>#DIV/0!</v>
      </c>
      <c r="CI687" s="51" t="str">
        <f t="shared" si="82"/>
        <v>#DIV/0!</v>
      </c>
      <c r="CJ687" s="52" t="str">
        <f t="shared" si="83"/>
        <v>#DIV/0!</v>
      </c>
      <c r="CK687" s="52" t="str">
        <f t="shared" si="84"/>
        <v>#DIV/0!</v>
      </c>
      <c r="CL687" s="36" t="str">
        <f t="shared" si="85"/>
        <v>#DIV/0!</v>
      </c>
      <c r="CM687" s="53" t="str">
        <f t="shared" si="86"/>
        <v>#DIV/0!</v>
      </c>
      <c r="CN687" s="54" t="str">
        <f t="shared" si="87"/>
        <v>#DIV/0!</v>
      </c>
      <c r="CO687" s="55" t="str">
        <f t="shared" si="88"/>
        <v>#DIV/0!</v>
      </c>
      <c r="CP687" s="55" t="str">
        <f t="shared" si="89"/>
        <v>#DIV/0!</v>
      </c>
      <c r="CQ687" s="55" t="str">
        <f t="shared" si="90"/>
        <v>#DIV/0!</v>
      </c>
      <c r="CR687" s="39" t="str">
        <f t="shared" si="91"/>
        <v>#DIV/0!</v>
      </c>
      <c r="CS687" s="51" t="str">
        <f t="shared" si="92"/>
        <v>#DIV/0!</v>
      </c>
      <c r="CT687" s="51" t="str">
        <f t="shared" si="93"/>
        <v>#DIV/0!</v>
      </c>
      <c r="CU687" s="52" t="str">
        <f t="shared" si="94"/>
        <v>#DIV/0!</v>
      </c>
      <c r="CV687" s="52" t="str">
        <f t="shared" si="95"/>
        <v>#DIV/0!</v>
      </c>
      <c r="CW687" s="36" t="str">
        <f t="shared" si="96"/>
        <v>#DIV/0!</v>
      </c>
      <c r="CX687" s="53" t="str">
        <f t="shared" si="97"/>
        <v>#DIV/0!</v>
      </c>
      <c r="CY687" s="53" t="str">
        <f t="shared" si="98"/>
        <v>#DIV/0!</v>
      </c>
      <c r="CZ687" s="54" t="str">
        <f t="shared" si="99"/>
        <v>#DIV/0!</v>
      </c>
      <c r="DA687" s="55" t="str">
        <f t="shared" si="100"/>
        <v>#DIV/0!</v>
      </c>
      <c r="DB687" s="55" t="str">
        <f t="shared" si="101"/>
        <v>#DIV/0!</v>
      </c>
      <c r="DC687" s="55" t="str">
        <f t="shared" si="102"/>
        <v>#DIV/0!</v>
      </c>
      <c r="DD687" s="39" t="str">
        <f t="shared" si="103"/>
        <v>#DIV/0!</v>
      </c>
      <c r="DE687" s="51" t="str">
        <f t="shared" ref="DE687:DG687" si="11177">DE$1*X687</f>
        <v>#DIV/0!</v>
      </c>
      <c r="DF687" s="51" t="str">
        <f t="shared" si="11177"/>
        <v>#DIV/0!</v>
      </c>
      <c r="DG687" s="51" t="str">
        <f t="shared" si="11177"/>
        <v>#DIV/0!</v>
      </c>
      <c r="DH687" s="52" t="str">
        <f t="shared" si="105"/>
        <v>#DIV/0!</v>
      </c>
      <c r="DI687" s="52" t="str">
        <f t="shared" si="106"/>
        <v>#DIV/0!</v>
      </c>
      <c r="DJ687" s="36" t="str">
        <f t="shared" si="107"/>
        <v>#DIV/0!</v>
      </c>
      <c r="DK687" s="53" t="str">
        <f t="shared" ref="DK687:DM687" si="11178">POWER(AB687,DK$1)</f>
        <v>#DIV/0!</v>
      </c>
      <c r="DL687" s="53" t="str">
        <f t="shared" si="11178"/>
        <v>#DIV/0!</v>
      </c>
      <c r="DM687" s="53" t="str">
        <f t="shared" si="11178"/>
        <v>#DIV/0!</v>
      </c>
      <c r="DN687" s="54" t="str">
        <f t="shared" si="109"/>
        <v>#DIV/0!</v>
      </c>
      <c r="DO687" s="55" t="str">
        <f t="shared" si="110"/>
        <v>#DIV/0!</v>
      </c>
      <c r="DP687" s="55" t="str">
        <f t="shared" si="111"/>
        <v>#DIV/0!</v>
      </c>
      <c r="DQ687" s="55" t="str">
        <f t="shared" si="112"/>
        <v>#DIV/0!</v>
      </c>
      <c r="DR687" s="39" t="str">
        <f t="shared" si="113"/>
        <v>#DIV/0!</v>
      </c>
      <c r="DS687" s="51" t="str">
        <f t="shared" si="114"/>
        <v>#DIV/0!</v>
      </c>
      <c r="DT687" s="52" t="str">
        <f t="shared" si="115"/>
        <v>#DIV/0!</v>
      </c>
      <c r="DU687" s="52" t="str">
        <f t="shared" si="116"/>
        <v>#DIV/0!</v>
      </c>
      <c r="DV687" s="36" t="str">
        <f t="shared" si="117"/>
        <v>#DIV/0!</v>
      </c>
      <c r="DW687" s="53" t="str">
        <f t="shared" si="118"/>
        <v>#DIV/0!</v>
      </c>
      <c r="DX687" s="54" t="str">
        <f t="shared" si="119"/>
        <v>#DIV/0!</v>
      </c>
      <c r="DY687" s="55" t="str">
        <f t="shared" si="120"/>
        <v>#DIV/0!</v>
      </c>
      <c r="DZ687" s="55" t="str">
        <f t="shared" si="121"/>
        <v>#DIV/0!</v>
      </c>
      <c r="EA687" s="55" t="str">
        <f t="shared" si="122"/>
        <v>#DIV/0!</v>
      </c>
      <c r="EB687" s="39" t="str">
        <f t="shared" si="123"/>
        <v>#DIV/0!</v>
      </c>
      <c r="EC687" s="56" t="str">
        <f t="shared" ref="EC687:ED687" si="11179">CE687+CO687+DA687+DO687+DY687</f>
        <v>#DIV/0!</v>
      </c>
      <c r="ED687" s="56" t="str">
        <f t="shared" si="11179"/>
        <v>#DIV/0!</v>
      </c>
      <c r="EE687" s="56" t="str">
        <f t="shared" si="125"/>
        <v>#DIV/0!</v>
      </c>
      <c r="EF687" s="57" t="str">
        <f t="shared" si="126"/>
        <v>#DIV/0!</v>
      </c>
      <c r="EG687" s="51" t="str">
        <f t="shared" si="127"/>
        <v>#DIV/0!</v>
      </c>
      <c r="EH687" s="52" t="str">
        <f t="shared" si="128"/>
        <v>#DIV/0!</v>
      </c>
      <c r="EI687" s="52" t="str">
        <f t="shared" si="129"/>
        <v>#DIV/0!</v>
      </c>
      <c r="EJ687" s="36" t="str">
        <f t="shared" si="130"/>
        <v>#DIV/0!</v>
      </c>
      <c r="EK687" s="53" t="str">
        <f t="shared" si="131"/>
        <v>#DIV/0!</v>
      </c>
      <c r="EL687" s="54" t="str">
        <f t="shared" si="132"/>
        <v>#DIV/0!</v>
      </c>
      <c r="EM687" s="55" t="str">
        <f t="shared" si="133"/>
        <v>#DIV/0!</v>
      </c>
      <c r="EN687" s="55" t="str">
        <f t="shared" si="134"/>
        <v>#DIV/0!</v>
      </c>
      <c r="EO687" s="55" t="str">
        <f t="shared" si="135"/>
        <v>#DIV/0!</v>
      </c>
      <c r="EP687" s="39" t="str">
        <f t="shared" si="136"/>
        <v>#DIV/0!</v>
      </c>
      <c r="EQ687" s="56" t="str">
        <f t="shared" ref="EQ687:ER687" si="11180">BS687+EM687</f>
        <v>#DIV/0!</v>
      </c>
      <c r="ER687" s="56" t="str">
        <f t="shared" si="11180"/>
        <v>#DIV/0!</v>
      </c>
      <c r="ES687" s="56" t="str">
        <f t="shared" si="138"/>
        <v>#DIV/0!</v>
      </c>
      <c r="ET687" s="57" t="str">
        <f t="shared" si="139"/>
        <v>#DIV/0!</v>
      </c>
      <c r="EU687" s="51" t="str">
        <f t="shared" si="140"/>
        <v>#DIV/0!</v>
      </c>
      <c r="EV687" s="52" t="str">
        <f t="shared" si="141"/>
        <v>#DIV/0!</v>
      </c>
      <c r="EW687" s="52" t="str">
        <f t="shared" si="142"/>
        <v>#DIV/0!</v>
      </c>
      <c r="EX687" s="36" t="str">
        <f t="shared" si="143"/>
        <v>#DIV/0!</v>
      </c>
      <c r="EY687" s="53" t="str">
        <f t="shared" si="144"/>
        <v>#DIV/0!</v>
      </c>
      <c r="EZ687" s="54" t="str">
        <f t="shared" si="145"/>
        <v>#DIV/0!</v>
      </c>
      <c r="FA687" s="55" t="str">
        <f t="shared" si="146"/>
        <v>#DIV/0!</v>
      </c>
      <c r="FB687" s="55" t="str">
        <f t="shared" si="147"/>
        <v>#DIV/0!</v>
      </c>
      <c r="FC687" s="55" t="str">
        <f t="shared" si="148"/>
        <v>#DIV/0!</v>
      </c>
      <c r="FD687" s="39" t="str">
        <f t="shared" si="149"/>
        <v>#DIV/0!</v>
      </c>
      <c r="FE687" s="51" t="str">
        <f t="shared" si="150"/>
        <v>#DIV/0!</v>
      </c>
      <c r="FF687" s="52" t="str">
        <f t="shared" si="151"/>
        <v>#DIV/0!</v>
      </c>
      <c r="FG687" s="52" t="str">
        <f t="shared" si="152"/>
        <v>#DIV/0!</v>
      </c>
      <c r="FH687" s="36" t="str">
        <f t="shared" si="153"/>
        <v>#DIV/0!</v>
      </c>
      <c r="FI687" s="53" t="str">
        <f t="shared" si="154"/>
        <v>#DIV/0!</v>
      </c>
      <c r="FJ687" s="54" t="str">
        <f t="shared" si="155"/>
        <v>#DIV/0!</v>
      </c>
      <c r="FK687" s="55" t="str">
        <f t="shared" si="156"/>
        <v>#DIV/0!</v>
      </c>
      <c r="FL687" s="55" t="str">
        <f t="shared" si="157"/>
        <v>#DIV/0!</v>
      </c>
      <c r="FM687" s="55" t="str">
        <f t="shared" si="158"/>
        <v>#DIV/0!</v>
      </c>
      <c r="FN687" s="39" t="str">
        <f t="shared" si="159"/>
        <v>#DIV/0!</v>
      </c>
      <c r="FO687" s="56" t="str">
        <f t="shared" si="160"/>
        <v>#DIV/0!</v>
      </c>
      <c r="FP687" s="56" t="str">
        <f t="shared" si="161"/>
        <v>#DIV/0!</v>
      </c>
      <c r="FQ687" s="56" t="str">
        <f t="shared" si="162"/>
        <v>#DIV/0!</v>
      </c>
      <c r="FR687" s="57" t="str">
        <f t="shared" si="163"/>
        <v>#DIV/0!</v>
      </c>
      <c r="FS687" s="51" t="str">
        <f t="shared" si="164"/>
        <v>#DIV/0!</v>
      </c>
      <c r="FT687" s="51" t="str">
        <f t="shared" si="165"/>
        <v>#DIV/0!</v>
      </c>
      <c r="FU687" s="52" t="str">
        <f t="shared" si="166"/>
        <v>#DIV/0!</v>
      </c>
      <c r="FV687" s="52" t="str">
        <f t="shared" si="167"/>
        <v>#DIV/0!</v>
      </c>
      <c r="FW687" s="36" t="str">
        <f t="shared" si="168"/>
        <v>#DIV/0!</v>
      </c>
      <c r="FX687" s="53" t="str">
        <f t="shared" si="169"/>
        <v>#DIV/0!</v>
      </c>
      <c r="FY687" s="53" t="str">
        <f t="shared" si="170"/>
        <v>#DIV/0!</v>
      </c>
      <c r="FZ687" s="54" t="str">
        <f t="shared" si="171"/>
        <v>#DIV/0!</v>
      </c>
      <c r="GA687" s="55" t="str">
        <f t="shared" si="172"/>
        <v>#DIV/0!</v>
      </c>
      <c r="GB687" s="55" t="str">
        <f t="shared" si="173"/>
        <v>#DIV/0!</v>
      </c>
      <c r="GC687" s="55" t="str">
        <f t="shared" si="174"/>
        <v>#DIV/0!</v>
      </c>
      <c r="GD687" s="39" t="str">
        <f t="shared" si="175"/>
        <v>#DIV/0!</v>
      </c>
      <c r="GE687" s="58">
        <f t="shared" si="176"/>
        <v>-0.5</v>
      </c>
      <c r="GF687" s="42">
        <f t="shared" si="177"/>
        <v>-0.8660254038</v>
      </c>
      <c r="GG687" s="58">
        <f t="shared" si="178"/>
        <v>-2.094395102</v>
      </c>
      <c r="GH687" s="42">
        <f t="shared" si="179"/>
        <v>1</v>
      </c>
      <c r="GI687" s="59">
        <f t="shared" si="180"/>
        <v>-0.5</v>
      </c>
      <c r="GJ687" s="43">
        <f t="shared" si="181"/>
        <v>0.8660254038</v>
      </c>
      <c r="GK687" s="59">
        <f t="shared" si="182"/>
        <v>2.094395102</v>
      </c>
      <c r="GL687" s="43">
        <f t="shared" si="183"/>
        <v>1</v>
      </c>
      <c r="GM687" s="51">
        <f t="shared" si="184"/>
        <v>-2.094395102</v>
      </c>
      <c r="GN687" s="51" t="str">
        <f t="shared" si="185"/>
        <v>#DIV/0!</v>
      </c>
      <c r="GO687" s="52" t="str">
        <f t="shared" si="186"/>
        <v>#DIV/0!</v>
      </c>
      <c r="GP687" s="52" t="str">
        <f t="shared" si="187"/>
        <v>#DIV/0!</v>
      </c>
      <c r="GQ687" s="36" t="str">
        <f t="shared" si="188"/>
        <v>#DIV/0!</v>
      </c>
      <c r="GR687" s="53">
        <f t="shared" si="189"/>
        <v>1</v>
      </c>
      <c r="GS687" s="53" t="str">
        <f t="shared" si="190"/>
        <v>#DIV/0!</v>
      </c>
      <c r="GT687" s="54" t="str">
        <f t="shared" si="191"/>
        <v>#DIV/0!</v>
      </c>
      <c r="GU687" s="55" t="str">
        <f t="shared" si="192"/>
        <v>#DIV/0!</v>
      </c>
      <c r="GV687" s="55" t="str">
        <f t="shared" si="193"/>
        <v>#DIV/0!</v>
      </c>
      <c r="GW687" s="55" t="str">
        <f t="shared" si="194"/>
        <v>#DIV/0!</v>
      </c>
      <c r="GX687" s="39" t="str">
        <f t="shared" si="195"/>
        <v>#DIV/0!</v>
      </c>
      <c r="GY687" s="51">
        <f t="shared" si="196"/>
        <v>2.094395102</v>
      </c>
      <c r="GZ687" s="51" t="str">
        <f t="shared" si="197"/>
        <v>#DIV/0!</v>
      </c>
      <c r="HA687" s="52" t="str">
        <f t="shared" si="198"/>
        <v>#DIV/0!</v>
      </c>
      <c r="HB687" s="52" t="str">
        <f t="shared" si="199"/>
        <v>#DIV/0!</v>
      </c>
      <c r="HC687" s="36" t="str">
        <f t="shared" si="200"/>
        <v>#DIV/0!</v>
      </c>
      <c r="HD687" s="53">
        <f t="shared" si="201"/>
        <v>1</v>
      </c>
      <c r="HE687" s="53" t="str">
        <f t="shared" si="202"/>
        <v>#DIV/0!</v>
      </c>
      <c r="HF687" s="54" t="str">
        <f t="shared" si="203"/>
        <v>#DIV/0!</v>
      </c>
      <c r="HG687" s="55" t="str">
        <f t="shared" si="204"/>
        <v>#DIV/0!</v>
      </c>
      <c r="HH687" s="55" t="str">
        <f t="shared" si="205"/>
        <v>#DIV/0!</v>
      </c>
      <c r="HI687" s="55" t="str">
        <f t="shared" si="206"/>
        <v>#DIV/0!</v>
      </c>
      <c r="HJ687" s="39" t="str">
        <f t="shared" si="207"/>
        <v>#DIV/0!</v>
      </c>
      <c r="HK687" s="51">
        <f t="shared" si="208"/>
        <v>2.094395102</v>
      </c>
      <c r="HL687" s="51" t="str">
        <f t="shared" si="209"/>
        <v>#DIV/0!</v>
      </c>
      <c r="HM687" s="52" t="str">
        <f t="shared" si="210"/>
        <v>#DIV/0!</v>
      </c>
      <c r="HN687" s="52" t="str">
        <f t="shared" si="211"/>
        <v>#DIV/0!</v>
      </c>
      <c r="HO687" s="36" t="str">
        <f t="shared" si="212"/>
        <v>#DIV/0!</v>
      </c>
      <c r="HP687" s="53">
        <f t="shared" si="213"/>
        <v>1</v>
      </c>
      <c r="HQ687" s="53" t="str">
        <f t="shared" si="214"/>
        <v>#DIV/0!</v>
      </c>
      <c r="HR687" s="54" t="str">
        <f t="shared" si="215"/>
        <v>#DIV/0!</v>
      </c>
      <c r="HS687" s="55" t="str">
        <f t="shared" si="216"/>
        <v>#DIV/0!</v>
      </c>
      <c r="HT687" s="55" t="str">
        <f t="shared" si="217"/>
        <v>#DIV/0!</v>
      </c>
      <c r="HU687" s="55" t="str">
        <f t="shared" si="218"/>
        <v>#DIV/0!</v>
      </c>
      <c r="HV687" s="39" t="str">
        <f t="shared" si="219"/>
        <v>#DIV/0!</v>
      </c>
      <c r="HW687" s="51">
        <f t="shared" si="220"/>
        <v>-2.094395102</v>
      </c>
      <c r="HX687" s="51" t="str">
        <f t="shared" si="221"/>
        <v>#DIV/0!</v>
      </c>
      <c r="HY687" s="52" t="str">
        <f t="shared" si="222"/>
        <v>#DIV/0!</v>
      </c>
      <c r="HZ687" s="52" t="str">
        <f t="shared" si="223"/>
        <v>#DIV/0!</v>
      </c>
      <c r="IA687" s="36" t="str">
        <f t="shared" si="224"/>
        <v>#DIV/0!</v>
      </c>
      <c r="IB687" s="53">
        <f t="shared" si="225"/>
        <v>1</v>
      </c>
      <c r="IC687" s="53" t="str">
        <f t="shared" si="226"/>
        <v>#DIV/0!</v>
      </c>
      <c r="ID687" s="54" t="str">
        <f t="shared" si="227"/>
        <v>#DIV/0!</v>
      </c>
      <c r="IE687" s="55" t="str">
        <f t="shared" si="228"/>
        <v>#DIV/0!</v>
      </c>
      <c r="IF687" s="55" t="str">
        <f t="shared" si="229"/>
        <v>#DIV/0!</v>
      </c>
      <c r="IG687" s="55" t="str">
        <f t="shared" si="230"/>
        <v>#DIV/0!</v>
      </c>
      <c r="IH687" s="39" t="str">
        <f t="shared" si="231"/>
        <v>#DIV/0!</v>
      </c>
    </row>
    <row r="688" ht="12.75" customHeight="1">
      <c r="A688" s="44" t="str">
        <f>'Execute Cubic'!U683</f>
        <v/>
      </c>
      <c r="B688" s="44" t="str">
        <f>'Execute Cubic'!V683</f>
        <v/>
      </c>
      <c r="C688" s="44" t="str">
        <f>'Execute Cubic'!W683</f>
        <v/>
      </c>
      <c r="D688" s="44" t="str">
        <f>'Execute Cubic'!X683</f>
        <v/>
      </c>
      <c r="E688" s="44">
        <f t="shared" ref="E688:H688" si="11181">0</f>
        <v>0</v>
      </c>
      <c r="F688" s="44">
        <f t="shared" si="11181"/>
        <v>0</v>
      </c>
      <c r="G688" s="44">
        <f t="shared" si="11181"/>
        <v>0</v>
      </c>
      <c r="H688" s="44">
        <f t="shared" si="11181"/>
        <v>0</v>
      </c>
      <c r="I688" s="45" t="str">
        <f t="shared" si="27"/>
        <v>#DIV/0!</v>
      </c>
      <c r="J688" s="45" t="str">
        <f t="shared" si="28"/>
        <v>#DIV/0!</v>
      </c>
      <c r="K688" s="46" t="str">
        <f t="shared" si="29"/>
        <v>#DIV/0!</v>
      </c>
      <c r="L688" s="46" t="str">
        <f t="shared" si="30"/>
        <v>#DIV/0!</v>
      </c>
      <c r="M688" s="47" t="str">
        <f t="shared" si="31"/>
        <v>#DIV/0!</v>
      </c>
      <c r="N688" s="47" t="str">
        <f t="shared" si="32"/>
        <v>#DIV/0!</v>
      </c>
      <c r="O688" s="48" t="str">
        <f t="shared" ref="O688:R688" si="11182">ATAN2(A688,E688)</f>
        <v>#DIV/0!</v>
      </c>
      <c r="P688" s="48" t="str">
        <f t="shared" si="11182"/>
        <v>#DIV/0!</v>
      </c>
      <c r="Q688" s="48" t="str">
        <f t="shared" si="11182"/>
        <v>#DIV/0!</v>
      </c>
      <c r="R688" s="48" t="str">
        <f t="shared" si="11182"/>
        <v>#DIV/0!</v>
      </c>
      <c r="S688" s="48">
        <f t="shared" ref="S688:V688" si="11183">SQRT(POWER(A688,2)+POWER(E688,2))</f>
        <v>0</v>
      </c>
      <c r="T688" s="48">
        <f t="shared" si="11183"/>
        <v>0</v>
      </c>
      <c r="U688" s="48">
        <f t="shared" si="11183"/>
        <v>0</v>
      </c>
      <c r="V688" s="48">
        <f t="shared" si="11183"/>
        <v>0</v>
      </c>
      <c r="W688" s="49" t="str">
        <f t="shared" ref="W688:Z688" si="11184">O688-$O688</f>
        <v>#DIV/0!</v>
      </c>
      <c r="X688" s="49" t="str">
        <f t="shared" si="11184"/>
        <v>#DIV/0!</v>
      </c>
      <c r="Y688" s="49" t="str">
        <f t="shared" si="11184"/>
        <v>#DIV/0!</v>
      </c>
      <c r="Z688" s="49" t="str">
        <f t="shared" si="11184"/>
        <v>#DIV/0!</v>
      </c>
      <c r="AA688" s="49" t="str">
        <f t="shared" ref="AA688:AD688" si="11185">S688/$S688</f>
        <v>#DIV/0!</v>
      </c>
      <c r="AB688" s="49" t="str">
        <f t="shared" si="11185"/>
        <v>#DIV/0!</v>
      </c>
      <c r="AC688" s="49" t="str">
        <f t="shared" si="11185"/>
        <v>#DIV/0!</v>
      </c>
      <c r="AD688" s="49" t="str">
        <f t="shared" si="11185"/>
        <v>#DIV/0!</v>
      </c>
      <c r="AE688" s="50" t="str">
        <f t="shared" ref="AE688:AH688" si="11186">AA688*COS(W688)</f>
        <v>#DIV/0!</v>
      </c>
      <c r="AF688" s="50" t="str">
        <f t="shared" si="11186"/>
        <v>#DIV/0!</v>
      </c>
      <c r="AG688" s="50" t="str">
        <f t="shared" si="11186"/>
        <v>#DIV/0!</v>
      </c>
      <c r="AH688" s="50" t="str">
        <f t="shared" si="11186"/>
        <v>#DIV/0!</v>
      </c>
      <c r="AI688" s="44" t="str">
        <f t="shared" ref="AI688:AL688" si="11187">AA688*SIN(W688)</f>
        <v>#DIV/0!</v>
      </c>
      <c r="AJ688" s="44" t="str">
        <f t="shared" si="11187"/>
        <v>#DIV/0!</v>
      </c>
      <c r="AK688" s="44" t="str">
        <f t="shared" si="11187"/>
        <v>#DIV/0!</v>
      </c>
      <c r="AL688" s="44" t="str">
        <f t="shared" si="11187"/>
        <v>#DIV/0!</v>
      </c>
      <c r="AM688" s="51" t="str">
        <f t="shared" si="39"/>
        <v>#DIV/0!</v>
      </c>
      <c r="AN688" s="52" t="str">
        <f t="shared" si="40"/>
        <v>#DIV/0!</v>
      </c>
      <c r="AO688" s="52" t="str">
        <f t="shared" si="41"/>
        <v>#DIV/0!</v>
      </c>
      <c r="AP688" s="36" t="str">
        <f t="shared" si="42"/>
        <v>#DIV/0!</v>
      </c>
      <c r="AQ688" s="53" t="str">
        <f t="shared" si="43"/>
        <v>#DIV/0!</v>
      </c>
      <c r="AR688" s="54" t="str">
        <f t="shared" si="44"/>
        <v>#DIV/0!</v>
      </c>
      <c r="AS688" s="55" t="str">
        <f t="shared" si="45"/>
        <v>#DIV/0!</v>
      </c>
      <c r="AT688" s="55" t="str">
        <f t="shared" si="46"/>
        <v>#DIV/0!</v>
      </c>
      <c r="AU688" s="55" t="str">
        <f t="shared" si="47"/>
        <v>#DIV/0!</v>
      </c>
      <c r="AV688" s="39" t="str">
        <f t="shared" si="48"/>
        <v>#DIV/0!</v>
      </c>
      <c r="AW688" s="51" t="str">
        <f t="shared" ref="AW688:AX688" si="11188">AW$1*X688</f>
        <v>#DIV/0!</v>
      </c>
      <c r="AX688" s="51" t="str">
        <f t="shared" si="11188"/>
        <v>#DIV/0!</v>
      </c>
      <c r="AY688" s="52" t="str">
        <f t="shared" si="50"/>
        <v>#DIV/0!</v>
      </c>
      <c r="AZ688" s="52" t="str">
        <f t="shared" si="51"/>
        <v>#DIV/0!</v>
      </c>
      <c r="BA688" s="36" t="str">
        <f t="shared" si="52"/>
        <v>#DIV/0!</v>
      </c>
      <c r="BB688" s="53" t="str">
        <f t="shared" ref="BB688:BC688" si="11189">POWER(AB688,BB$1)</f>
        <v>#DIV/0!</v>
      </c>
      <c r="BC688" s="53" t="str">
        <f t="shared" si="11189"/>
        <v>#DIV/0!</v>
      </c>
      <c r="BD688" s="54" t="str">
        <f t="shared" si="54"/>
        <v>#DIV/0!</v>
      </c>
      <c r="BE688" s="55" t="str">
        <f t="shared" si="55"/>
        <v>#DIV/0!</v>
      </c>
      <c r="BF688" s="55" t="str">
        <f t="shared" si="56"/>
        <v>#DIV/0!</v>
      </c>
      <c r="BG688" s="55" t="str">
        <f t="shared" si="57"/>
        <v>#DIV/0!</v>
      </c>
      <c r="BH688" s="39" t="str">
        <f t="shared" si="58"/>
        <v>#DIV/0!</v>
      </c>
      <c r="BI688" s="51" t="str">
        <f t="shared" si="59"/>
        <v>#DIV/0!</v>
      </c>
      <c r="BJ688" s="52" t="str">
        <f t="shared" si="60"/>
        <v>#DIV/0!</v>
      </c>
      <c r="BK688" s="52" t="str">
        <f t="shared" si="61"/>
        <v>#DIV/0!</v>
      </c>
      <c r="BL688" s="36" t="str">
        <f t="shared" si="62"/>
        <v>#DIV/0!</v>
      </c>
      <c r="BM688" s="53" t="str">
        <f t="shared" si="63"/>
        <v>#DIV/0!</v>
      </c>
      <c r="BN688" s="54" t="str">
        <f t="shared" si="64"/>
        <v>#DIV/0!</v>
      </c>
      <c r="BO688" s="55" t="str">
        <f t="shared" si="65"/>
        <v>#DIV/0!</v>
      </c>
      <c r="BP688" s="55" t="str">
        <f t="shared" si="66"/>
        <v>#DIV/0!</v>
      </c>
      <c r="BQ688" s="55" t="str">
        <f t="shared" si="67"/>
        <v>#DIV/0!</v>
      </c>
      <c r="BR688" s="39" t="str">
        <f t="shared" si="68"/>
        <v>#DIV/0!</v>
      </c>
      <c r="BS688" s="56" t="str">
        <f t="shared" ref="BS688:BT688" si="11190">AS688+BE688+BO688</f>
        <v>#DIV/0!</v>
      </c>
      <c r="BT688" s="56" t="str">
        <f t="shared" si="11190"/>
        <v>#DIV/0!</v>
      </c>
      <c r="BU688" s="56" t="str">
        <f t="shared" si="70"/>
        <v>#DIV/0!</v>
      </c>
      <c r="BV688" s="57" t="str">
        <f t="shared" si="71"/>
        <v>#DIV/0!</v>
      </c>
      <c r="BW688" s="51" t="str">
        <f t="shared" ref="BW688:BX688" si="11191">BW$1*X688</f>
        <v>#DIV/0!</v>
      </c>
      <c r="BX688" s="51" t="str">
        <f t="shared" si="11191"/>
        <v>#DIV/0!</v>
      </c>
      <c r="BY688" s="52" t="str">
        <f t="shared" si="73"/>
        <v>#DIV/0!</v>
      </c>
      <c r="BZ688" s="52" t="str">
        <f t="shared" si="74"/>
        <v>#DIV/0!</v>
      </c>
      <c r="CA688" s="36" t="str">
        <f t="shared" si="75"/>
        <v>#DIV/0!</v>
      </c>
      <c r="CB688" s="53" t="str">
        <f t="shared" ref="CB688:CC688" si="11192">POWER(AB688,CB$1)</f>
        <v>#DIV/0!</v>
      </c>
      <c r="CC688" s="53" t="str">
        <f t="shared" si="11192"/>
        <v>#DIV/0!</v>
      </c>
      <c r="CD688" s="54" t="str">
        <f t="shared" si="77"/>
        <v>#DIV/0!</v>
      </c>
      <c r="CE688" s="55" t="str">
        <f t="shared" si="78"/>
        <v>#DIV/0!</v>
      </c>
      <c r="CF688" s="55" t="str">
        <f t="shared" si="79"/>
        <v>#DIV/0!</v>
      </c>
      <c r="CG688" s="55" t="str">
        <f t="shared" si="80"/>
        <v>#DIV/0!</v>
      </c>
      <c r="CH688" s="39" t="str">
        <f t="shared" si="81"/>
        <v>#DIV/0!</v>
      </c>
      <c r="CI688" s="51" t="str">
        <f t="shared" si="82"/>
        <v>#DIV/0!</v>
      </c>
      <c r="CJ688" s="52" t="str">
        <f t="shared" si="83"/>
        <v>#DIV/0!</v>
      </c>
      <c r="CK688" s="52" t="str">
        <f t="shared" si="84"/>
        <v>#DIV/0!</v>
      </c>
      <c r="CL688" s="36" t="str">
        <f t="shared" si="85"/>
        <v>#DIV/0!</v>
      </c>
      <c r="CM688" s="53" t="str">
        <f t="shared" si="86"/>
        <v>#DIV/0!</v>
      </c>
      <c r="CN688" s="54" t="str">
        <f t="shared" si="87"/>
        <v>#DIV/0!</v>
      </c>
      <c r="CO688" s="55" t="str">
        <f t="shared" si="88"/>
        <v>#DIV/0!</v>
      </c>
      <c r="CP688" s="55" t="str">
        <f t="shared" si="89"/>
        <v>#DIV/0!</v>
      </c>
      <c r="CQ688" s="55" t="str">
        <f t="shared" si="90"/>
        <v>#DIV/0!</v>
      </c>
      <c r="CR688" s="39" t="str">
        <f t="shared" si="91"/>
        <v>#DIV/0!</v>
      </c>
      <c r="CS688" s="51" t="str">
        <f t="shared" si="92"/>
        <v>#DIV/0!</v>
      </c>
      <c r="CT688" s="51" t="str">
        <f t="shared" si="93"/>
        <v>#DIV/0!</v>
      </c>
      <c r="CU688" s="52" t="str">
        <f t="shared" si="94"/>
        <v>#DIV/0!</v>
      </c>
      <c r="CV688" s="52" t="str">
        <f t="shared" si="95"/>
        <v>#DIV/0!</v>
      </c>
      <c r="CW688" s="36" t="str">
        <f t="shared" si="96"/>
        <v>#DIV/0!</v>
      </c>
      <c r="CX688" s="53" t="str">
        <f t="shared" si="97"/>
        <v>#DIV/0!</v>
      </c>
      <c r="CY688" s="53" t="str">
        <f t="shared" si="98"/>
        <v>#DIV/0!</v>
      </c>
      <c r="CZ688" s="54" t="str">
        <f t="shared" si="99"/>
        <v>#DIV/0!</v>
      </c>
      <c r="DA688" s="55" t="str">
        <f t="shared" si="100"/>
        <v>#DIV/0!</v>
      </c>
      <c r="DB688" s="55" t="str">
        <f t="shared" si="101"/>
        <v>#DIV/0!</v>
      </c>
      <c r="DC688" s="55" t="str">
        <f t="shared" si="102"/>
        <v>#DIV/0!</v>
      </c>
      <c r="DD688" s="39" t="str">
        <f t="shared" si="103"/>
        <v>#DIV/0!</v>
      </c>
      <c r="DE688" s="51" t="str">
        <f t="shared" ref="DE688:DG688" si="11193">DE$1*X688</f>
        <v>#DIV/0!</v>
      </c>
      <c r="DF688" s="51" t="str">
        <f t="shared" si="11193"/>
        <v>#DIV/0!</v>
      </c>
      <c r="DG688" s="51" t="str">
        <f t="shared" si="11193"/>
        <v>#DIV/0!</v>
      </c>
      <c r="DH688" s="52" t="str">
        <f t="shared" si="105"/>
        <v>#DIV/0!</v>
      </c>
      <c r="DI688" s="52" t="str">
        <f t="shared" si="106"/>
        <v>#DIV/0!</v>
      </c>
      <c r="DJ688" s="36" t="str">
        <f t="shared" si="107"/>
        <v>#DIV/0!</v>
      </c>
      <c r="DK688" s="53" t="str">
        <f t="shared" ref="DK688:DM688" si="11194">POWER(AB688,DK$1)</f>
        <v>#DIV/0!</v>
      </c>
      <c r="DL688" s="53" t="str">
        <f t="shared" si="11194"/>
        <v>#DIV/0!</v>
      </c>
      <c r="DM688" s="53" t="str">
        <f t="shared" si="11194"/>
        <v>#DIV/0!</v>
      </c>
      <c r="DN688" s="54" t="str">
        <f t="shared" si="109"/>
        <v>#DIV/0!</v>
      </c>
      <c r="DO688" s="55" t="str">
        <f t="shared" si="110"/>
        <v>#DIV/0!</v>
      </c>
      <c r="DP688" s="55" t="str">
        <f t="shared" si="111"/>
        <v>#DIV/0!</v>
      </c>
      <c r="DQ688" s="55" t="str">
        <f t="shared" si="112"/>
        <v>#DIV/0!</v>
      </c>
      <c r="DR688" s="39" t="str">
        <f t="shared" si="113"/>
        <v>#DIV/0!</v>
      </c>
      <c r="DS688" s="51" t="str">
        <f t="shared" si="114"/>
        <v>#DIV/0!</v>
      </c>
      <c r="DT688" s="52" t="str">
        <f t="shared" si="115"/>
        <v>#DIV/0!</v>
      </c>
      <c r="DU688" s="52" t="str">
        <f t="shared" si="116"/>
        <v>#DIV/0!</v>
      </c>
      <c r="DV688" s="36" t="str">
        <f t="shared" si="117"/>
        <v>#DIV/0!</v>
      </c>
      <c r="DW688" s="53" t="str">
        <f t="shared" si="118"/>
        <v>#DIV/0!</v>
      </c>
      <c r="DX688" s="54" t="str">
        <f t="shared" si="119"/>
        <v>#DIV/0!</v>
      </c>
      <c r="DY688" s="55" t="str">
        <f t="shared" si="120"/>
        <v>#DIV/0!</v>
      </c>
      <c r="DZ688" s="55" t="str">
        <f t="shared" si="121"/>
        <v>#DIV/0!</v>
      </c>
      <c r="EA688" s="55" t="str">
        <f t="shared" si="122"/>
        <v>#DIV/0!</v>
      </c>
      <c r="EB688" s="39" t="str">
        <f t="shared" si="123"/>
        <v>#DIV/0!</v>
      </c>
      <c r="EC688" s="56" t="str">
        <f t="shared" ref="EC688:ED688" si="11195">CE688+CO688+DA688+DO688+DY688</f>
        <v>#DIV/0!</v>
      </c>
      <c r="ED688" s="56" t="str">
        <f t="shared" si="11195"/>
        <v>#DIV/0!</v>
      </c>
      <c r="EE688" s="56" t="str">
        <f t="shared" si="125"/>
        <v>#DIV/0!</v>
      </c>
      <c r="EF688" s="57" t="str">
        <f t="shared" si="126"/>
        <v>#DIV/0!</v>
      </c>
      <c r="EG688" s="51" t="str">
        <f t="shared" si="127"/>
        <v>#DIV/0!</v>
      </c>
      <c r="EH688" s="52" t="str">
        <f t="shared" si="128"/>
        <v>#DIV/0!</v>
      </c>
      <c r="EI688" s="52" t="str">
        <f t="shared" si="129"/>
        <v>#DIV/0!</v>
      </c>
      <c r="EJ688" s="36" t="str">
        <f t="shared" si="130"/>
        <v>#DIV/0!</v>
      </c>
      <c r="EK688" s="53" t="str">
        <f t="shared" si="131"/>
        <v>#DIV/0!</v>
      </c>
      <c r="EL688" s="54" t="str">
        <f t="shared" si="132"/>
        <v>#DIV/0!</v>
      </c>
      <c r="EM688" s="55" t="str">
        <f t="shared" si="133"/>
        <v>#DIV/0!</v>
      </c>
      <c r="EN688" s="55" t="str">
        <f t="shared" si="134"/>
        <v>#DIV/0!</v>
      </c>
      <c r="EO688" s="55" t="str">
        <f t="shared" si="135"/>
        <v>#DIV/0!</v>
      </c>
      <c r="EP688" s="39" t="str">
        <f t="shared" si="136"/>
        <v>#DIV/0!</v>
      </c>
      <c r="EQ688" s="56" t="str">
        <f t="shared" ref="EQ688:ER688" si="11196">BS688+EM688</f>
        <v>#DIV/0!</v>
      </c>
      <c r="ER688" s="56" t="str">
        <f t="shared" si="11196"/>
        <v>#DIV/0!</v>
      </c>
      <c r="ES688" s="56" t="str">
        <f t="shared" si="138"/>
        <v>#DIV/0!</v>
      </c>
      <c r="ET688" s="57" t="str">
        <f t="shared" si="139"/>
        <v>#DIV/0!</v>
      </c>
      <c r="EU688" s="51" t="str">
        <f t="shared" si="140"/>
        <v>#DIV/0!</v>
      </c>
      <c r="EV688" s="52" t="str">
        <f t="shared" si="141"/>
        <v>#DIV/0!</v>
      </c>
      <c r="EW688" s="52" t="str">
        <f t="shared" si="142"/>
        <v>#DIV/0!</v>
      </c>
      <c r="EX688" s="36" t="str">
        <f t="shared" si="143"/>
        <v>#DIV/0!</v>
      </c>
      <c r="EY688" s="53" t="str">
        <f t="shared" si="144"/>
        <v>#DIV/0!</v>
      </c>
      <c r="EZ688" s="54" t="str">
        <f t="shared" si="145"/>
        <v>#DIV/0!</v>
      </c>
      <c r="FA688" s="55" t="str">
        <f t="shared" si="146"/>
        <v>#DIV/0!</v>
      </c>
      <c r="FB688" s="55" t="str">
        <f t="shared" si="147"/>
        <v>#DIV/0!</v>
      </c>
      <c r="FC688" s="55" t="str">
        <f t="shared" si="148"/>
        <v>#DIV/0!</v>
      </c>
      <c r="FD688" s="39" t="str">
        <f t="shared" si="149"/>
        <v>#DIV/0!</v>
      </c>
      <c r="FE688" s="51" t="str">
        <f t="shared" si="150"/>
        <v>#DIV/0!</v>
      </c>
      <c r="FF688" s="52" t="str">
        <f t="shared" si="151"/>
        <v>#DIV/0!</v>
      </c>
      <c r="FG688" s="52" t="str">
        <f t="shared" si="152"/>
        <v>#DIV/0!</v>
      </c>
      <c r="FH688" s="36" t="str">
        <f t="shared" si="153"/>
        <v>#DIV/0!</v>
      </c>
      <c r="FI688" s="53" t="str">
        <f t="shared" si="154"/>
        <v>#DIV/0!</v>
      </c>
      <c r="FJ688" s="54" t="str">
        <f t="shared" si="155"/>
        <v>#DIV/0!</v>
      </c>
      <c r="FK688" s="55" t="str">
        <f t="shared" si="156"/>
        <v>#DIV/0!</v>
      </c>
      <c r="FL688" s="55" t="str">
        <f t="shared" si="157"/>
        <v>#DIV/0!</v>
      </c>
      <c r="FM688" s="55" t="str">
        <f t="shared" si="158"/>
        <v>#DIV/0!</v>
      </c>
      <c r="FN688" s="39" t="str">
        <f t="shared" si="159"/>
        <v>#DIV/0!</v>
      </c>
      <c r="FO688" s="56" t="str">
        <f t="shared" si="160"/>
        <v>#DIV/0!</v>
      </c>
      <c r="FP688" s="56" t="str">
        <f t="shared" si="161"/>
        <v>#DIV/0!</v>
      </c>
      <c r="FQ688" s="56" t="str">
        <f t="shared" si="162"/>
        <v>#DIV/0!</v>
      </c>
      <c r="FR688" s="57" t="str">
        <f t="shared" si="163"/>
        <v>#DIV/0!</v>
      </c>
      <c r="FS688" s="51" t="str">
        <f t="shared" si="164"/>
        <v>#DIV/0!</v>
      </c>
      <c r="FT688" s="51" t="str">
        <f t="shared" si="165"/>
        <v>#DIV/0!</v>
      </c>
      <c r="FU688" s="52" t="str">
        <f t="shared" si="166"/>
        <v>#DIV/0!</v>
      </c>
      <c r="FV688" s="52" t="str">
        <f t="shared" si="167"/>
        <v>#DIV/0!</v>
      </c>
      <c r="FW688" s="36" t="str">
        <f t="shared" si="168"/>
        <v>#DIV/0!</v>
      </c>
      <c r="FX688" s="53" t="str">
        <f t="shared" si="169"/>
        <v>#DIV/0!</v>
      </c>
      <c r="FY688" s="53" t="str">
        <f t="shared" si="170"/>
        <v>#DIV/0!</v>
      </c>
      <c r="FZ688" s="54" t="str">
        <f t="shared" si="171"/>
        <v>#DIV/0!</v>
      </c>
      <c r="GA688" s="55" t="str">
        <f t="shared" si="172"/>
        <v>#DIV/0!</v>
      </c>
      <c r="GB688" s="55" t="str">
        <f t="shared" si="173"/>
        <v>#DIV/0!</v>
      </c>
      <c r="GC688" s="55" t="str">
        <f t="shared" si="174"/>
        <v>#DIV/0!</v>
      </c>
      <c r="GD688" s="39" t="str">
        <f t="shared" si="175"/>
        <v>#DIV/0!</v>
      </c>
      <c r="GE688" s="58">
        <f t="shared" si="176"/>
        <v>-0.5</v>
      </c>
      <c r="GF688" s="42">
        <f t="shared" si="177"/>
        <v>-0.8660254038</v>
      </c>
      <c r="GG688" s="58">
        <f t="shared" si="178"/>
        <v>-2.094395102</v>
      </c>
      <c r="GH688" s="42">
        <f t="shared" si="179"/>
        <v>1</v>
      </c>
      <c r="GI688" s="59">
        <f t="shared" si="180"/>
        <v>-0.5</v>
      </c>
      <c r="GJ688" s="43">
        <f t="shared" si="181"/>
        <v>0.8660254038</v>
      </c>
      <c r="GK688" s="59">
        <f t="shared" si="182"/>
        <v>2.094395102</v>
      </c>
      <c r="GL688" s="43">
        <f t="shared" si="183"/>
        <v>1</v>
      </c>
      <c r="GM688" s="51">
        <f t="shared" si="184"/>
        <v>-2.094395102</v>
      </c>
      <c r="GN688" s="51" t="str">
        <f t="shared" si="185"/>
        <v>#DIV/0!</v>
      </c>
      <c r="GO688" s="52" t="str">
        <f t="shared" si="186"/>
        <v>#DIV/0!</v>
      </c>
      <c r="GP688" s="52" t="str">
        <f t="shared" si="187"/>
        <v>#DIV/0!</v>
      </c>
      <c r="GQ688" s="36" t="str">
        <f t="shared" si="188"/>
        <v>#DIV/0!</v>
      </c>
      <c r="GR688" s="53">
        <f t="shared" si="189"/>
        <v>1</v>
      </c>
      <c r="GS688" s="53" t="str">
        <f t="shared" si="190"/>
        <v>#DIV/0!</v>
      </c>
      <c r="GT688" s="54" t="str">
        <f t="shared" si="191"/>
        <v>#DIV/0!</v>
      </c>
      <c r="GU688" s="55" t="str">
        <f t="shared" si="192"/>
        <v>#DIV/0!</v>
      </c>
      <c r="GV688" s="55" t="str">
        <f t="shared" si="193"/>
        <v>#DIV/0!</v>
      </c>
      <c r="GW688" s="55" t="str">
        <f t="shared" si="194"/>
        <v>#DIV/0!</v>
      </c>
      <c r="GX688" s="39" t="str">
        <f t="shared" si="195"/>
        <v>#DIV/0!</v>
      </c>
      <c r="GY688" s="51">
        <f t="shared" si="196"/>
        <v>2.094395102</v>
      </c>
      <c r="GZ688" s="51" t="str">
        <f t="shared" si="197"/>
        <v>#DIV/0!</v>
      </c>
      <c r="HA688" s="52" t="str">
        <f t="shared" si="198"/>
        <v>#DIV/0!</v>
      </c>
      <c r="HB688" s="52" t="str">
        <f t="shared" si="199"/>
        <v>#DIV/0!</v>
      </c>
      <c r="HC688" s="36" t="str">
        <f t="shared" si="200"/>
        <v>#DIV/0!</v>
      </c>
      <c r="HD688" s="53">
        <f t="shared" si="201"/>
        <v>1</v>
      </c>
      <c r="HE688" s="53" t="str">
        <f t="shared" si="202"/>
        <v>#DIV/0!</v>
      </c>
      <c r="HF688" s="54" t="str">
        <f t="shared" si="203"/>
        <v>#DIV/0!</v>
      </c>
      <c r="HG688" s="55" t="str">
        <f t="shared" si="204"/>
        <v>#DIV/0!</v>
      </c>
      <c r="HH688" s="55" t="str">
        <f t="shared" si="205"/>
        <v>#DIV/0!</v>
      </c>
      <c r="HI688" s="55" t="str">
        <f t="shared" si="206"/>
        <v>#DIV/0!</v>
      </c>
      <c r="HJ688" s="39" t="str">
        <f t="shared" si="207"/>
        <v>#DIV/0!</v>
      </c>
      <c r="HK688" s="51">
        <f t="shared" si="208"/>
        <v>2.094395102</v>
      </c>
      <c r="HL688" s="51" t="str">
        <f t="shared" si="209"/>
        <v>#DIV/0!</v>
      </c>
      <c r="HM688" s="52" t="str">
        <f t="shared" si="210"/>
        <v>#DIV/0!</v>
      </c>
      <c r="HN688" s="52" t="str">
        <f t="shared" si="211"/>
        <v>#DIV/0!</v>
      </c>
      <c r="HO688" s="36" t="str">
        <f t="shared" si="212"/>
        <v>#DIV/0!</v>
      </c>
      <c r="HP688" s="53">
        <f t="shared" si="213"/>
        <v>1</v>
      </c>
      <c r="HQ688" s="53" t="str">
        <f t="shared" si="214"/>
        <v>#DIV/0!</v>
      </c>
      <c r="HR688" s="54" t="str">
        <f t="shared" si="215"/>
        <v>#DIV/0!</v>
      </c>
      <c r="HS688" s="55" t="str">
        <f t="shared" si="216"/>
        <v>#DIV/0!</v>
      </c>
      <c r="HT688" s="55" t="str">
        <f t="shared" si="217"/>
        <v>#DIV/0!</v>
      </c>
      <c r="HU688" s="55" t="str">
        <f t="shared" si="218"/>
        <v>#DIV/0!</v>
      </c>
      <c r="HV688" s="39" t="str">
        <f t="shared" si="219"/>
        <v>#DIV/0!</v>
      </c>
      <c r="HW688" s="51">
        <f t="shared" si="220"/>
        <v>-2.094395102</v>
      </c>
      <c r="HX688" s="51" t="str">
        <f t="shared" si="221"/>
        <v>#DIV/0!</v>
      </c>
      <c r="HY688" s="52" t="str">
        <f t="shared" si="222"/>
        <v>#DIV/0!</v>
      </c>
      <c r="HZ688" s="52" t="str">
        <f t="shared" si="223"/>
        <v>#DIV/0!</v>
      </c>
      <c r="IA688" s="36" t="str">
        <f t="shared" si="224"/>
        <v>#DIV/0!</v>
      </c>
      <c r="IB688" s="53">
        <f t="shared" si="225"/>
        <v>1</v>
      </c>
      <c r="IC688" s="53" t="str">
        <f t="shared" si="226"/>
        <v>#DIV/0!</v>
      </c>
      <c r="ID688" s="54" t="str">
        <f t="shared" si="227"/>
        <v>#DIV/0!</v>
      </c>
      <c r="IE688" s="55" t="str">
        <f t="shared" si="228"/>
        <v>#DIV/0!</v>
      </c>
      <c r="IF688" s="55" t="str">
        <f t="shared" si="229"/>
        <v>#DIV/0!</v>
      </c>
      <c r="IG688" s="55" t="str">
        <f t="shared" si="230"/>
        <v>#DIV/0!</v>
      </c>
      <c r="IH688" s="39" t="str">
        <f t="shared" si="231"/>
        <v>#DIV/0!</v>
      </c>
    </row>
    <row r="689" ht="12.75" customHeight="1">
      <c r="A689" s="44" t="str">
        <f>'Execute Cubic'!U684</f>
        <v/>
      </c>
      <c r="B689" s="44" t="str">
        <f>'Execute Cubic'!V684</f>
        <v/>
      </c>
      <c r="C689" s="44" t="str">
        <f>'Execute Cubic'!W684</f>
        <v/>
      </c>
      <c r="D689" s="44" t="str">
        <f>'Execute Cubic'!X684</f>
        <v/>
      </c>
      <c r="E689" s="44">
        <f t="shared" ref="E689:H689" si="11197">0</f>
        <v>0</v>
      </c>
      <c r="F689" s="44">
        <f t="shared" si="11197"/>
        <v>0</v>
      </c>
      <c r="G689" s="44">
        <f t="shared" si="11197"/>
        <v>0</v>
      </c>
      <c r="H689" s="44">
        <f t="shared" si="11197"/>
        <v>0</v>
      </c>
      <c r="I689" s="45" t="str">
        <f t="shared" si="27"/>
        <v>#DIV/0!</v>
      </c>
      <c r="J689" s="45" t="str">
        <f t="shared" si="28"/>
        <v>#DIV/0!</v>
      </c>
      <c r="K689" s="46" t="str">
        <f t="shared" si="29"/>
        <v>#DIV/0!</v>
      </c>
      <c r="L689" s="46" t="str">
        <f t="shared" si="30"/>
        <v>#DIV/0!</v>
      </c>
      <c r="M689" s="47" t="str">
        <f t="shared" si="31"/>
        <v>#DIV/0!</v>
      </c>
      <c r="N689" s="47" t="str">
        <f t="shared" si="32"/>
        <v>#DIV/0!</v>
      </c>
      <c r="O689" s="48" t="str">
        <f t="shared" ref="O689:R689" si="11198">ATAN2(A689,E689)</f>
        <v>#DIV/0!</v>
      </c>
      <c r="P689" s="48" t="str">
        <f t="shared" si="11198"/>
        <v>#DIV/0!</v>
      </c>
      <c r="Q689" s="48" t="str">
        <f t="shared" si="11198"/>
        <v>#DIV/0!</v>
      </c>
      <c r="R689" s="48" t="str">
        <f t="shared" si="11198"/>
        <v>#DIV/0!</v>
      </c>
      <c r="S689" s="48">
        <f t="shared" ref="S689:V689" si="11199">SQRT(POWER(A689,2)+POWER(E689,2))</f>
        <v>0</v>
      </c>
      <c r="T689" s="48">
        <f t="shared" si="11199"/>
        <v>0</v>
      </c>
      <c r="U689" s="48">
        <f t="shared" si="11199"/>
        <v>0</v>
      </c>
      <c r="V689" s="48">
        <f t="shared" si="11199"/>
        <v>0</v>
      </c>
      <c r="W689" s="49" t="str">
        <f t="shared" ref="W689:Z689" si="11200">O689-$O689</f>
        <v>#DIV/0!</v>
      </c>
      <c r="X689" s="49" t="str">
        <f t="shared" si="11200"/>
        <v>#DIV/0!</v>
      </c>
      <c r="Y689" s="49" t="str">
        <f t="shared" si="11200"/>
        <v>#DIV/0!</v>
      </c>
      <c r="Z689" s="49" t="str">
        <f t="shared" si="11200"/>
        <v>#DIV/0!</v>
      </c>
      <c r="AA689" s="49" t="str">
        <f t="shared" ref="AA689:AD689" si="11201">S689/$S689</f>
        <v>#DIV/0!</v>
      </c>
      <c r="AB689" s="49" t="str">
        <f t="shared" si="11201"/>
        <v>#DIV/0!</v>
      </c>
      <c r="AC689" s="49" t="str">
        <f t="shared" si="11201"/>
        <v>#DIV/0!</v>
      </c>
      <c r="AD689" s="49" t="str">
        <f t="shared" si="11201"/>
        <v>#DIV/0!</v>
      </c>
      <c r="AE689" s="50" t="str">
        <f t="shared" ref="AE689:AH689" si="11202">AA689*COS(W689)</f>
        <v>#DIV/0!</v>
      </c>
      <c r="AF689" s="50" t="str">
        <f t="shared" si="11202"/>
        <v>#DIV/0!</v>
      </c>
      <c r="AG689" s="50" t="str">
        <f t="shared" si="11202"/>
        <v>#DIV/0!</v>
      </c>
      <c r="AH689" s="50" t="str">
        <f t="shared" si="11202"/>
        <v>#DIV/0!</v>
      </c>
      <c r="AI689" s="44" t="str">
        <f t="shared" ref="AI689:AL689" si="11203">AA689*SIN(W689)</f>
        <v>#DIV/0!</v>
      </c>
      <c r="AJ689" s="44" t="str">
        <f t="shared" si="11203"/>
        <v>#DIV/0!</v>
      </c>
      <c r="AK689" s="44" t="str">
        <f t="shared" si="11203"/>
        <v>#DIV/0!</v>
      </c>
      <c r="AL689" s="44" t="str">
        <f t="shared" si="11203"/>
        <v>#DIV/0!</v>
      </c>
      <c r="AM689" s="51" t="str">
        <f t="shared" si="39"/>
        <v>#DIV/0!</v>
      </c>
      <c r="AN689" s="52" t="str">
        <f t="shared" si="40"/>
        <v>#DIV/0!</v>
      </c>
      <c r="AO689" s="52" t="str">
        <f t="shared" si="41"/>
        <v>#DIV/0!</v>
      </c>
      <c r="AP689" s="36" t="str">
        <f t="shared" si="42"/>
        <v>#DIV/0!</v>
      </c>
      <c r="AQ689" s="53" t="str">
        <f t="shared" si="43"/>
        <v>#DIV/0!</v>
      </c>
      <c r="AR689" s="54" t="str">
        <f t="shared" si="44"/>
        <v>#DIV/0!</v>
      </c>
      <c r="AS689" s="55" t="str">
        <f t="shared" si="45"/>
        <v>#DIV/0!</v>
      </c>
      <c r="AT689" s="55" t="str">
        <f t="shared" si="46"/>
        <v>#DIV/0!</v>
      </c>
      <c r="AU689" s="55" t="str">
        <f t="shared" si="47"/>
        <v>#DIV/0!</v>
      </c>
      <c r="AV689" s="39" t="str">
        <f t="shared" si="48"/>
        <v>#DIV/0!</v>
      </c>
      <c r="AW689" s="51" t="str">
        <f t="shared" ref="AW689:AX689" si="11204">AW$1*X689</f>
        <v>#DIV/0!</v>
      </c>
      <c r="AX689" s="51" t="str">
        <f t="shared" si="11204"/>
        <v>#DIV/0!</v>
      </c>
      <c r="AY689" s="52" t="str">
        <f t="shared" si="50"/>
        <v>#DIV/0!</v>
      </c>
      <c r="AZ689" s="52" t="str">
        <f t="shared" si="51"/>
        <v>#DIV/0!</v>
      </c>
      <c r="BA689" s="36" t="str">
        <f t="shared" si="52"/>
        <v>#DIV/0!</v>
      </c>
      <c r="BB689" s="53" t="str">
        <f t="shared" ref="BB689:BC689" si="11205">POWER(AB689,BB$1)</f>
        <v>#DIV/0!</v>
      </c>
      <c r="BC689" s="53" t="str">
        <f t="shared" si="11205"/>
        <v>#DIV/0!</v>
      </c>
      <c r="BD689" s="54" t="str">
        <f t="shared" si="54"/>
        <v>#DIV/0!</v>
      </c>
      <c r="BE689" s="55" t="str">
        <f t="shared" si="55"/>
        <v>#DIV/0!</v>
      </c>
      <c r="BF689" s="55" t="str">
        <f t="shared" si="56"/>
        <v>#DIV/0!</v>
      </c>
      <c r="BG689" s="55" t="str">
        <f t="shared" si="57"/>
        <v>#DIV/0!</v>
      </c>
      <c r="BH689" s="39" t="str">
        <f t="shared" si="58"/>
        <v>#DIV/0!</v>
      </c>
      <c r="BI689" s="51" t="str">
        <f t="shared" si="59"/>
        <v>#DIV/0!</v>
      </c>
      <c r="BJ689" s="52" t="str">
        <f t="shared" si="60"/>
        <v>#DIV/0!</v>
      </c>
      <c r="BK689" s="52" t="str">
        <f t="shared" si="61"/>
        <v>#DIV/0!</v>
      </c>
      <c r="BL689" s="36" t="str">
        <f t="shared" si="62"/>
        <v>#DIV/0!</v>
      </c>
      <c r="BM689" s="53" t="str">
        <f t="shared" si="63"/>
        <v>#DIV/0!</v>
      </c>
      <c r="BN689" s="54" t="str">
        <f t="shared" si="64"/>
        <v>#DIV/0!</v>
      </c>
      <c r="BO689" s="55" t="str">
        <f t="shared" si="65"/>
        <v>#DIV/0!</v>
      </c>
      <c r="BP689" s="55" t="str">
        <f t="shared" si="66"/>
        <v>#DIV/0!</v>
      </c>
      <c r="BQ689" s="55" t="str">
        <f t="shared" si="67"/>
        <v>#DIV/0!</v>
      </c>
      <c r="BR689" s="39" t="str">
        <f t="shared" si="68"/>
        <v>#DIV/0!</v>
      </c>
      <c r="BS689" s="56" t="str">
        <f t="shared" ref="BS689:BT689" si="11206">AS689+BE689+BO689</f>
        <v>#DIV/0!</v>
      </c>
      <c r="BT689" s="56" t="str">
        <f t="shared" si="11206"/>
        <v>#DIV/0!</v>
      </c>
      <c r="BU689" s="56" t="str">
        <f t="shared" si="70"/>
        <v>#DIV/0!</v>
      </c>
      <c r="BV689" s="57" t="str">
        <f t="shared" si="71"/>
        <v>#DIV/0!</v>
      </c>
      <c r="BW689" s="51" t="str">
        <f t="shared" ref="BW689:BX689" si="11207">BW$1*X689</f>
        <v>#DIV/0!</v>
      </c>
      <c r="BX689" s="51" t="str">
        <f t="shared" si="11207"/>
        <v>#DIV/0!</v>
      </c>
      <c r="BY689" s="52" t="str">
        <f t="shared" si="73"/>
        <v>#DIV/0!</v>
      </c>
      <c r="BZ689" s="52" t="str">
        <f t="shared" si="74"/>
        <v>#DIV/0!</v>
      </c>
      <c r="CA689" s="36" t="str">
        <f t="shared" si="75"/>
        <v>#DIV/0!</v>
      </c>
      <c r="CB689" s="53" t="str">
        <f t="shared" ref="CB689:CC689" si="11208">POWER(AB689,CB$1)</f>
        <v>#DIV/0!</v>
      </c>
      <c r="CC689" s="53" t="str">
        <f t="shared" si="11208"/>
        <v>#DIV/0!</v>
      </c>
      <c r="CD689" s="54" t="str">
        <f t="shared" si="77"/>
        <v>#DIV/0!</v>
      </c>
      <c r="CE689" s="55" t="str">
        <f t="shared" si="78"/>
        <v>#DIV/0!</v>
      </c>
      <c r="CF689" s="55" t="str">
        <f t="shared" si="79"/>
        <v>#DIV/0!</v>
      </c>
      <c r="CG689" s="55" t="str">
        <f t="shared" si="80"/>
        <v>#DIV/0!</v>
      </c>
      <c r="CH689" s="39" t="str">
        <f t="shared" si="81"/>
        <v>#DIV/0!</v>
      </c>
      <c r="CI689" s="51" t="str">
        <f t="shared" si="82"/>
        <v>#DIV/0!</v>
      </c>
      <c r="CJ689" s="52" t="str">
        <f t="shared" si="83"/>
        <v>#DIV/0!</v>
      </c>
      <c r="CK689" s="52" t="str">
        <f t="shared" si="84"/>
        <v>#DIV/0!</v>
      </c>
      <c r="CL689" s="36" t="str">
        <f t="shared" si="85"/>
        <v>#DIV/0!</v>
      </c>
      <c r="CM689" s="53" t="str">
        <f t="shared" si="86"/>
        <v>#DIV/0!</v>
      </c>
      <c r="CN689" s="54" t="str">
        <f t="shared" si="87"/>
        <v>#DIV/0!</v>
      </c>
      <c r="CO689" s="55" t="str">
        <f t="shared" si="88"/>
        <v>#DIV/0!</v>
      </c>
      <c r="CP689" s="55" t="str">
        <f t="shared" si="89"/>
        <v>#DIV/0!</v>
      </c>
      <c r="CQ689" s="55" t="str">
        <f t="shared" si="90"/>
        <v>#DIV/0!</v>
      </c>
      <c r="CR689" s="39" t="str">
        <f t="shared" si="91"/>
        <v>#DIV/0!</v>
      </c>
      <c r="CS689" s="51" t="str">
        <f t="shared" si="92"/>
        <v>#DIV/0!</v>
      </c>
      <c r="CT689" s="51" t="str">
        <f t="shared" si="93"/>
        <v>#DIV/0!</v>
      </c>
      <c r="CU689" s="52" t="str">
        <f t="shared" si="94"/>
        <v>#DIV/0!</v>
      </c>
      <c r="CV689" s="52" t="str">
        <f t="shared" si="95"/>
        <v>#DIV/0!</v>
      </c>
      <c r="CW689" s="36" t="str">
        <f t="shared" si="96"/>
        <v>#DIV/0!</v>
      </c>
      <c r="CX689" s="53" t="str">
        <f t="shared" si="97"/>
        <v>#DIV/0!</v>
      </c>
      <c r="CY689" s="53" t="str">
        <f t="shared" si="98"/>
        <v>#DIV/0!</v>
      </c>
      <c r="CZ689" s="54" t="str">
        <f t="shared" si="99"/>
        <v>#DIV/0!</v>
      </c>
      <c r="DA689" s="55" t="str">
        <f t="shared" si="100"/>
        <v>#DIV/0!</v>
      </c>
      <c r="DB689" s="55" t="str">
        <f t="shared" si="101"/>
        <v>#DIV/0!</v>
      </c>
      <c r="DC689" s="55" t="str">
        <f t="shared" si="102"/>
        <v>#DIV/0!</v>
      </c>
      <c r="DD689" s="39" t="str">
        <f t="shared" si="103"/>
        <v>#DIV/0!</v>
      </c>
      <c r="DE689" s="51" t="str">
        <f t="shared" ref="DE689:DG689" si="11209">DE$1*X689</f>
        <v>#DIV/0!</v>
      </c>
      <c r="DF689" s="51" t="str">
        <f t="shared" si="11209"/>
        <v>#DIV/0!</v>
      </c>
      <c r="DG689" s="51" t="str">
        <f t="shared" si="11209"/>
        <v>#DIV/0!</v>
      </c>
      <c r="DH689" s="52" t="str">
        <f t="shared" si="105"/>
        <v>#DIV/0!</v>
      </c>
      <c r="DI689" s="52" t="str">
        <f t="shared" si="106"/>
        <v>#DIV/0!</v>
      </c>
      <c r="DJ689" s="36" t="str">
        <f t="shared" si="107"/>
        <v>#DIV/0!</v>
      </c>
      <c r="DK689" s="53" t="str">
        <f t="shared" ref="DK689:DM689" si="11210">POWER(AB689,DK$1)</f>
        <v>#DIV/0!</v>
      </c>
      <c r="DL689" s="53" t="str">
        <f t="shared" si="11210"/>
        <v>#DIV/0!</v>
      </c>
      <c r="DM689" s="53" t="str">
        <f t="shared" si="11210"/>
        <v>#DIV/0!</v>
      </c>
      <c r="DN689" s="54" t="str">
        <f t="shared" si="109"/>
        <v>#DIV/0!</v>
      </c>
      <c r="DO689" s="55" t="str">
        <f t="shared" si="110"/>
        <v>#DIV/0!</v>
      </c>
      <c r="DP689" s="55" t="str">
        <f t="shared" si="111"/>
        <v>#DIV/0!</v>
      </c>
      <c r="DQ689" s="55" t="str">
        <f t="shared" si="112"/>
        <v>#DIV/0!</v>
      </c>
      <c r="DR689" s="39" t="str">
        <f t="shared" si="113"/>
        <v>#DIV/0!</v>
      </c>
      <c r="DS689" s="51" t="str">
        <f t="shared" si="114"/>
        <v>#DIV/0!</v>
      </c>
      <c r="DT689" s="52" t="str">
        <f t="shared" si="115"/>
        <v>#DIV/0!</v>
      </c>
      <c r="DU689" s="52" t="str">
        <f t="shared" si="116"/>
        <v>#DIV/0!</v>
      </c>
      <c r="DV689" s="36" t="str">
        <f t="shared" si="117"/>
        <v>#DIV/0!</v>
      </c>
      <c r="DW689" s="53" t="str">
        <f t="shared" si="118"/>
        <v>#DIV/0!</v>
      </c>
      <c r="DX689" s="54" t="str">
        <f t="shared" si="119"/>
        <v>#DIV/0!</v>
      </c>
      <c r="DY689" s="55" t="str">
        <f t="shared" si="120"/>
        <v>#DIV/0!</v>
      </c>
      <c r="DZ689" s="55" t="str">
        <f t="shared" si="121"/>
        <v>#DIV/0!</v>
      </c>
      <c r="EA689" s="55" t="str">
        <f t="shared" si="122"/>
        <v>#DIV/0!</v>
      </c>
      <c r="EB689" s="39" t="str">
        <f t="shared" si="123"/>
        <v>#DIV/0!</v>
      </c>
      <c r="EC689" s="56" t="str">
        <f t="shared" ref="EC689:ED689" si="11211">CE689+CO689+DA689+DO689+DY689</f>
        <v>#DIV/0!</v>
      </c>
      <c r="ED689" s="56" t="str">
        <f t="shared" si="11211"/>
        <v>#DIV/0!</v>
      </c>
      <c r="EE689" s="56" t="str">
        <f t="shared" si="125"/>
        <v>#DIV/0!</v>
      </c>
      <c r="EF689" s="57" t="str">
        <f t="shared" si="126"/>
        <v>#DIV/0!</v>
      </c>
      <c r="EG689" s="51" t="str">
        <f t="shared" si="127"/>
        <v>#DIV/0!</v>
      </c>
      <c r="EH689" s="52" t="str">
        <f t="shared" si="128"/>
        <v>#DIV/0!</v>
      </c>
      <c r="EI689" s="52" t="str">
        <f t="shared" si="129"/>
        <v>#DIV/0!</v>
      </c>
      <c r="EJ689" s="36" t="str">
        <f t="shared" si="130"/>
        <v>#DIV/0!</v>
      </c>
      <c r="EK689" s="53" t="str">
        <f t="shared" si="131"/>
        <v>#DIV/0!</v>
      </c>
      <c r="EL689" s="54" t="str">
        <f t="shared" si="132"/>
        <v>#DIV/0!</v>
      </c>
      <c r="EM689" s="55" t="str">
        <f t="shared" si="133"/>
        <v>#DIV/0!</v>
      </c>
      <c r="EN689" s="55" t="str">
        <f t="shared" si="134"/>
        <v>#DIV/0!</v>
      </c>
      <c r="EO689" s="55" t="str">
        <f t="shared" si="135"/>
        <v>#DIV/0!</v>
      </c>
      <c r="EP689" s="39" t="str">
        <f t="shared" si="136"/>
        <v>#DIV/0!</v>
      </c>
      <c r="EQ689" s="56" t="str">
        <f t="shared" ref="EQ689:ER689" si="11212">BS689+EM689</f>
        <v>#DIV/0!</v>
      </c>
      <c r="ER689" s="56" t="str">
        <f t="shared" si="11212"/>
        <v>#DIV/0!</v>
      </c>
      <c r="ES689" s="56" t="str">
        <f t="shared" si="138"/>
        <v>#DIV/0!</v>
      </c>
      <c r="ET689" s="57" t="str">
        <f t="shared" si="139"/>
        <v>#DIV/0!</v>
      </c>
      <c r="EU689" s="51" t="str">
        <f t="shared" si="140"/>
        <v>#DIV/0!</v>
      </c>
      <c r="EV689" s="52" t="str">
        <f t="shared" si="141"/>
        <v>#DIV/0!</v>
      </c>
      <c r="EW689" s="52" t="str">
        <f t="shared" si="142"/>
        <v>#DIV/0!</v>
      </c>
      <c r="EX689" s="36" t="str">
        <f t="shared" si="143"/>
        <v>#DIV/0!</v>
      </c>
      <c r="EY689" s="53" t="str">
        <f t="shared" si="144"/>
        <v>#DIV/0!</v>
      </c>
      <c r="EZ689" s="54" t="str">
        <f t="shared" si="145"/>
        <v>#DIV/0!</v>
      </c>
      <c r="FA689" s="55" t="str">
        <f t="shared" si="146"/>
        <v>#DIV/0!</v>
      </c>
      <c r="FB689" s="55" t="str">
        <f t="shared" si="147"/>
        <v>#DIV/0!</v>
      </c>
      <c r="FC689" s="55" t="str">
        <f t="shared" si="148"/>
        <v>#DIV/0!</v>
      </c>
      <c r="FD689" s="39" t="str">
        <f t="shared" si="149"/>
        <v>#DIV/0!</v>
      </c>
      <c r="FE689" s="51" t="str">
        <f t="shared" si="150"/>
        <v>#DIV/0!</v>
      </c>
      <c r="FF689" s="52" t="str">
        <f t="shared" si="151"/>
        <v>#DIV/0!</v>
      </c>
      <c r="FG689" s="52" t="str">
        <f t="shared" si="152"/>
        <v>#DIV/0!</v>
      </c>
      <c r="FH689" s="36" t="str">
        <f t="shared" si="153"/>
        <v>#DIV/0!</v>
      </c>
      <c r="FI689" s="53" t="str">
        <f t="shared" si="154"/>
        <v>#DIV/0!</v>
      </c>
      <c r="FJ689" s="54" t="str">
        <f t="shared" si="155"/>
        <v>#DIV/0!</v>
      </c>
      <c r="FK689" s="55" t="str">
        <f t="shared" si="156"/>
        <v>#DIV/0!</v>
      </c>
      <c r="FL689" s="55" t="str">
        <f t="shared" si="157"/>
        <v>#DIV/0!</v>
      </c>
      <c r="FM689" s="55" t="str">
        <f t="shared" si="158"/>
        <v>#DIV/0!</v>
      </c>
      <c r="FN689" s="39" t="str">
        <f t="shared" si="159"/>
        <v>#DIV/0!</v>
      </c>
      <c r="FO689" s="56" t="str">
        <f t="shared" si="160"/>
        <v>#DIV/0!</v>
      </c>
      <c r="FP689" s="56" t="str">
        <f t="shared" si="161"/>
        <v>#DIV/0!</v>
      </c>
      <c r="FQ689" s="56" t="str">
        <f t="shared" si="162"/>
        <v>#DIV/0!</v>
      </c>
      <c r="FR689" s="57" t="str">
        <f t="shared" si="163"/>
        <v>#DIV/0!</v>
      </c>
      <c r="FS689" s="51" t="str">
        <f t="shared" si="164"/>
        <v>#DIV/0!</v>
      </c>
      <c r="FT689" s="51" t="str">
        <f t="shared" si="165"/>
        <v>#DIV/0!</v>
      </c>
      <c r="FU689" s="52" t="str">
        <f t="shared" si="166"/>
        <v>#DIV/0!</v>
      </c>
      <c r="FV689" s="52" t="str">
        <f t="shared" si="167"/>
        <v>#DIV/0!</v>
      </c>
      <c r="FW689" s="36" t="str">
        <f t="shared" si="168"/>
        <v>#DIV/0!</v>
      </c>
      <c r="FX689" s="53" t="str">
        <f t="shared" si="169"/>
        <v>#DIV/0!</v>
      </c>
      <c r="FY689" s="53" t="str">
        <f t="shared" si="170"/>
        <v>#DIV/0!</v>
      </c>
      <c r="FZ689" s="54" t="str">
        <f t="shared" si="171"/>
        <v>#DIV/0!</v>
      </c>
      <c r="GA689" s="55" t="str">
        <f t="shared" si="172"/>
        <v>#DIV/0!</v>
      </c>
      <c r="GB689" s="55" t="str">
        <f t="shared" si="173"/>
        <v>#DIV/0!</v>
      </c>
      <c r="GC689" s="55" t="str">
        <f t="shared" si="174"/>
        <v>#DIV/0!</v>
      </c>
      <c r="GD689" s="39" t="str">
        <f t="shared" si="175"/>
        <v>#DIV/0!</v>
      </c>
      <c r="GE689" s="58">
        <f t="shared" si="176"/>
        <v>-0.5</v>
      </c>
      <c r="GF689" s="42">
        <f t="shared" si="177"/>
        <v>-0.8660254038</v>
      </c>
      <c r="GG689" s="58">
        <f t="shared" si="178"/>
        <v>-2.094395102</v>
      </c>
      <c r="GH689" s="42">
        <f t="shared" si="179"/>
        <v>1</v>
      </c>
      <c r="GI689" s="59">
        <f t="shared" si="180"/>
        <v>-0.5</v>
      </c>
      <c r="GJ689" s="43">
        <f t="shared" si="181"/>
        <v>0.8660254038</v>
      </c>
      <c r="GK689" s="59">
        <f t="shared" si="182"/>
        <v>2.094395102</v>
      </c>
      <c r="GL689" s="43">
        <f t="shared" si="183"/>
        <v>1</v>
      </c>
      <c r="GM689" s="51">
        <f t="shared" si="184"/>
        <v>-2.094395102</v>
      </c>
      <c r="GN689" s="51" t="str">
        <f t="shared" si="185"/>
        <v>#DIV/0!</v>
      </c>
      <c r="GO689" s="52" t="str">
        <f t="shared" si="186"/>
        <v>#DIV/0!</v>
      </c>
      <c r="GP689" s="52" t="str">
        <f t="shared" si="187"/>
        <v>#DIV/0!</v>
      </c>
      <c r="GQ689" s="36" t="str">
        <f t="shared" si="188"/>
        <v>#DIV/0!</v>
      </c>
      <c r="GR689" s="53">
        <f t="shared" si="189"/>
        <v>1</v>
      </c>
      <c r="GS689" s="53" t="str">
        <f t="shared" si="190"/>
        <v>#DIV/0!</v>
      </c>
      <c r="GT689" s="54" t="str">
        <f t="shared" si="191"/>
        <v>#DIV/0!</v>
      </c>
      <c r="GU689" s="55" t="str">
        <f t="shared" si="192"/>
        <v>#DIV/0!</v>
      </c>
      <c r="GV689" s="55" t="str">
        <f t="shared" si="193"/>
        <v>#DIV/0!</v>
      </c>
      <c r="GW689" s="55" t="str">
        <f t="shared" si="194"/>
        <v>#DIV/0!</v>
      </c>
      <c r="GX689" s="39" t="str">
        <f t="shared" si="195"/>
        <v>#DIV/0!</v>
      </c>
      <c r="GY689" s="51">
        <f t="shared" si="196"/>
        <v>2.094395102</v>
      </c>
      <c r="GZ689" s="51" t="str">
        <f t="shared" si="197"/>
        <v>#DIV/0!</v>
      </c>
      <c r="HA689" s="52" t="str">
        <f t="shared" si="198"/>
        <v>#DIV/0!</v>
      </c>
      <c r="HB689" s="52" t="str">
        <f t="shared" si="199"/>
        <v>#DIV/0!</v>
      </c>
      <c r="HC689" s="36" t="str">
        <f t="shared" si="200"/>
        <v>#DIV/0!</v>
      </c>
      <c r="HD689" s="53">
        <f t="shared" si="201"/>
        <v>1</v>
      </c>
      <c r="HE689" s="53" t="str">
        <f t="shared" si="202"/>
        <v>#DIV/0!</v>
      </c>
      <c r="HF689" s="54" t="str">
        <f t="shared" si="203"/>
        <v>#DIV/0!</v>
      </c>
      <c r="HG689" s="55" t="str">
        <f t="shared" si="204"/>
        <v>#DIV/0!</v>
      </c>
      <c r="HH689" s="55" t="str">
        <f t="shared" si="205"/>
        <v>#DIV/0!</v>
      </c>
      <c r="HI689" s="55" t="str">
        <f t="shared" si="206"/>
        <v>#DIV/0!</v>
      </c>
      <c r="HJ689" s="39" t="str">
        <f t="shared" si="207"/>
        <v>#DIV/0!</v>
      </c>
      <c r="HK689" s="51">
        <f t="shared" si="208"/>
        <v>2.094395102</v>
      </c>
      <c r="HL689" s="51" t="str">
        <f t="shared" si="209"/>
        <v>#DIV/0!</v>
      </c>
      <c r="HM689" s="52" t="str">
        <f t="shared" si="210"/>
        <v>#DIV/0!</v>
      </c>
      <c r="HN689" s="52" t="str">
        <f t="shared" si="211"/>
        <v>#DIV/0!</v>
      </c>
      <c r="HO689" s="36" t="str">
        <f t="shared" si="212"/>
        <v>#DIV/0!</v>
      </c>
      <c r="HP689" s="53">
        <f t="shared" si="213"/>
        <v>1</v>
      </c>
      <c r="HQ689" s="53" t="str">
        <f t="shared" si="214"/>
        <v>#DIV/0!</v>
      </c>
      <c r="HR689" s="54" t="str">
        <f t="shared" si="215"/>
        <v>#DIV/0!</v>
      </c>
      <c r="HS689" s="55" t="str">
        <f t="shared" si="216"/>
        <v>#DIV/0!</v>
      </c>
      <c r="HT689" s="55" t="str">
        <f t="shared" si="217"/>
        <v>#DIV/0!</v>
      </c>
      <c r="HU689" s="55" t="str">
        <f t="shared" si="218"/>
        <v>#DIV/0!</v>
      </c>
      <c r="HV689" s="39" t="str">
        <f t="shared" si="219"/>
        <v>#DIV/0!</v>
      </c>
      <c r="HW689" s="51">
        <f t="shared" si="220"/>
        <v>-2.094395102</v>
      </c>
      <c r="HX689" s="51" t="str">
        <f t="shared" si="221"/>
        <v>#DIV/0!</v>
      </c>
      <c r="HY689" s="52" t="str">
        <f t="shared" si="222"/>
        <v>#DIV/0!</v>
      </c>
      <c r="HZ689" s="52" t="str">
        <f t="shared" si="223"/>
        <v>#DIV/0!</v>
      </c>
      <c r="IA689" s="36" t="str">
        <f t="shared" si="224"/>
        <v>#DIV/0!</v>
      </c>
      <c r="IB689" s="53">
        <f t="shared" si="225"/>
        <v>1</v>
      </c>
      <c r="IC689" s="53" t="str">
        <f t="shared" si="226"/>
        <v>#DIV/0!</v>
      </c>
      <c r="ID689" s="54" t="str">
        <f t="shared" si="227"/>
        <v>#DIV/0!</v>
      </c>
      <c r="IE689" s="55" t="str">
        <f t="shared" si="228"/>
        <v>#DIV/0!</v>
      </c>
      <c r="IF689" s="55" t="str">
        <f t="shared" si="229"/>
        <v>#DIV/0!</v>
      </c>
      <c r="IG689" s="55" t="str">
        <f t="shared" si="230"/>
        <v>#DIV/0!</v>
      </c>
      <c r="IH689" s="39" t="str">
        <f t="shared" si="231"/>
        <v>#DIV/0!</v>
      </c>
    </row>
    <row r="690" ht="12.75" customHeight="1">
      <c r="A690" s="44" t="str">
        <f>'Execute Cubic'!U685</f>
        <v/>
      </c>
      <c r="B690" s="44" t="str">
        <f>'Execute Cubic'!V685</f>
        <v/>
      </c>
      <c r="C690" s="44" t="str">
        <f>'Execute Cubic'!W685</f>
        <v/>
      </c>
      <c r="D690" s="44" t="str">
        <f>'Execute Cubic'!X685</f>
        <v/>
      </c>
      <c r="E690" s="44">
        <f t="shared" ref="E690:H690" si="11213">0</f>
        <v>0</v>
      </c>
      <c r="F690" s="44">
        <f t="shared" si="11213"/>
        <v>0</v>
      </c>
      <c r="G690" s="44">
        <f t="shared" si="11213"/>
        <v>0</v>
      </c>
      <c r="H690" s="44">
        <f t="shared" si="11213"/>
        <v>0</v>
      </c>
      <c r="I690" s="45" t="str">
        <f t="shared" si="27"/>
        <v>#DIV/0!</v>
      </c>
      <c r="J690" s="45" t="str">
        <f t="shared" si="28"/>
        <v>#DIV/0!</v>
      </c>
      <c r="K690" s="46" t="str">
        <f t="shared" si="29"/>
        <v>#DIV/0!</v>
      </c>
      <c r="L690" s="46" t="str">
        <f t="shared" si="30"/>
        <v>#DIV/0!</v>
      </c>
      <c r="M690" s="47" t="str">
        <f t="shared" si="31"/>
        <v>#DIV/0!</v>
      </c>
      <c r="N690" s="47" t="str">
        <f t="shared" si="32"/>
        <v>#DIV/0!</v>
      </c>
      <c r="O690" s="48" t="str">
        <f t="shared" ref="O690:R690" si="11214">ATAN2(A690,E690)</f>
        <v>#DIV/0!</v>
      </c>
      <c r="P690" s="48" t="str">
        <f t="shared" si="11214"/>
        <v>#DIV/0!</v>
      </c>
      <c r="Q690" s="48" t="str">
        <f t="shared" si="11214"/>
        <v>#DIV/0!</v>
      </c>
      <c r="R690" s="48" t="str">
        <f t="shared" si="11214"/>
        <v>#DIV/0!</v>
      </c>
      <c r="S690" s="48">
        <f t="shared" ref="S690:V690" si="11215">SQRT(POWER(A690,2)+POWER(E690,2))</f>
        <v>0</v>
      </c>
      <c r="T690" s="48">
        <f t="shared" si="11215"/>
        <v>0</v>
      </c>
      <c r="U690" s="48">
        <f t="shared" si="11215"/>
        <v>0</v>
      </c>
      <c r="V690" s="48">
        <f t="shared" si="11215"/>
        <v>0</v>
      </c>
      <c r="W690" s="49" t="str">
        <f t="shared" ref="W690:Z690" si="11216">O690-$O690</f>
        <v>#DIV/0!</v>
      </c>
      <c r="X690" s="49" t="str">
        <f t="shared" si="11216"/>
        <v>#DIV/0!</v>
      </c>
      <c r="Y690" s="49" t="str">
        <f t="shared" si="11216"/>
        <v>#DIV/0!</v>
      </c>
      <c r="Z690" s="49" t="str">
        <f t="shared" si="11216"/>
        <v>#DIV/0!</v>
      </c>
      <c r="AA690" s="49" t="str">
        <f t="shared" ref="AA690:AD690" si="11217">S690/$S690</f>
        <v>#DIV/0!</v>
      </c>
      <c r="AB690" s="49" t="str">
        <f t="shared" si="11217"/>
        <v>#DIV/0!</v>
      </c>
      <c r="AC690" s="49" t="str">
        <f t="shared" si="11217"/>
        <v>#DIV/0!</v>
      </c>
      <c r="AD690" s="49" t="str">
        <f t="shared" si="11217"/>
        <v>#DIV/0!</v>
      </c>
      <c r="AE690" s="50" t="str">
        <f t="shared" ref="AE690:AH690" si="11218">AA690*COS(W690)</f>
        <v>#DIV/0!</v>
      </c>
      <c r="AF690" s="50" t="str">
        <f t="shared" si="11218"/>
        <v>#DIV/0!</v>
      </c>
      <c r="AG690" s="50" t="str">
        <f t="shared" si="11218"/>
        <v>#DIV/0!</v>
      </c>
      <c r="AH690" s="50" t="str">
        <f t="shared" si="11218"/>
        <v>#DIV/0!</v>
      </c>
      <c r="AI690" s="44" t="str">
        <f t="shared" ref="AI690:AL690" si="11219">AA690*SIN(W690)</f>
        <v>#DIV/0!</v>
      </c>
      <c r="AJ690" s="44" t="str">
        <f t="shared" si="11219"/>
        <v>#DIV/0!</v>
      </c>
      <c r="AK690" s="44" t="str">
        <f t="shared" si="11219"/>
        <v>#DIV/0!</v>
      </c>
      <c r="AL690" s="44" t="str">
        <f t="shared" si="11219"/>
        <v>#DIV/0!</v>
      </c>
      <c r="AM690" s="51" t="str">
        <f t="shared" si="39"/>
        <v>#DIV/0!</v>
      </c>
      <c r="AN690" s="52" t="str">
        <f t="shared" si="40"/>
        <v>#DIV/0!</v>
      </c>
      <c r="AO690" s="52" t="str">
        <f t="shared" si="41"/>
        <v>#DIV/0!</v>
      </c>
      <c r="AP690" s="36" t="str">
        <f t="shared" si="42"/>
        <v>#DIV/0!</v>
      </c>
      <c r="AQ690" s="53" t="str">
        <f t="shared" si="43"/>
        <v>#DIV/0!</v>
      </c>
      <c r="AR690" s="54" t="str">
        <f t="shared" si="44"/>
        <v>#DIV/0!</v>
      </c>
      <c r="AS690" s="55" t="str">
        <f t="shared" si="45"/>
        <v>#DIV/0!</v>
      </c>
      <c r="AT690" s="55" t="str">
        <f t="shared" si="46"/>
        <v>#DIV/0!</v>
      </c>
      <c r="AU690" s="55" t="str">
        <f t="shared" si="47"/>
        <v>#DIV/0!</v>
      </c>
      <c r="AV690" s="39" t="str">
        <f t="shared" si="48"/>
        <v>#DIV/0!</v>
      </c>
      <c r="AW690" s="51" t="str">
        <f t="shared" ref="AW690:AX690" si="11220">AW$1*X690</f>
        <v>#DIV/0!</v>
      </c>
      <c r="AX690" s="51" t="str">
        <f t="shared" si="11220"/>
        <v>#DIV/0!</v>
      </c>
      <c r="AY690" s="52" t="str">
        <f t="shared" si="50"/>
        <v>#DIV/0!</v>
      </c>
      <c r="AZ690" s="52" t="str">
        <f t="shared" si="51"/>
        <v>#DIV/0!</v>
      </c>
      <c r="BA690" s="36" t="str">
        <f t="shared" si="52"/>
        <v>#DIV/0!</v>
      </c>
      <c r="BB690" s="53" t="str">
        <f t="shared" ref="BB690:BC690" si="11221">POWER(AB690,BB$1)</f>
        <v>#DIV/0!</v>
      </c>
      <c r="BC690" s="53" t="str">
        <f t="shared" si="11221"/>
        <v>#DIV/0!</v>
      </c>
      <c r="BD690" s="54" t="str">
        <f t="shared" si="54"/>
        <v>#DIV/0!</v>
      </c>
      <c r="BE690" s="55" t="str">
        <f t="shared" si="55"/>
        <v>#DIV/0!</v>
      </c>
      <c r="BF690" s="55" t="str">
        <f t="shared" si="56"/>
        <v>#DIV/0!</v>
      </c>
      <c r="BG690" s="55" t="str">
        <f t="shared" si="57"/>
        <v>#DIV/0!</v>
      </c>
      <c r="BH690" s="39" t="str">
        <f t="shared" si="58"/>
        <v>#DIV/0!</v>
      </c>
      <c r="BI690" s="51" t="str">
        <f t="shared" si="59"/>
        <v>#DIV/0!</v>
      </c>
      <c r="BJ690" s="52" t="str">
        <f t="shared" si="60"/>
        <v>#DIV/0!</v>
      </c>
      <c r="BK690" s="52" t="str">
        <f t="shared" si="61"/>
        <v>#DIV/0!</v>
      </c>
      <c r="BL690" s="36" t="str">
        <f t="shared" si="62"/>
        <v>#DIV/0!</v>
      </c>
      <c r="BM690" s="53" t="str">
        <f t="shared" si="63"/>
        <v>#DIV/0!</v>
      </c>
      <c r="BN690" s="54" t="str">
        <f t="shared" si="64"/>
        <v>#DIV/0!</v>
      </c>
      <c r="BO690" s="55" t="str">
        <f t="shared" si="65"/>
        <v>#DIV/0!</v>
      </c>
      <c r="BP690" s="55" t="str">
        <f t="shared" si="66"/>
        <v>#DIV/0!</v>
      </c>
      <c r="BQ690" s="55" t="str">
        <f t="shared" si="67"/>
        <v>#DIV/0!</v>
      </c>
      <c r="BR690" s="39" t="str">
        <f t="shared" si="68"/>
        <v>#DIV/0!</v>
      </c>
      <c r="BS690" s="56" t="str">
        <f t="shared" ref="BS690:BT690" si="11222">AS690+BE690+BO690</f>
        <v>#DIV/0!</v>
      </c>
      <c r="BT690" s="56" t="str">
        <f t="shared" si="11222"/>
        <v>#DIV/0!</v>
      </c>
      <c r="BU690" s="56" t="str">
        <f t="shared" si="70"/>
        <v>#DIV/0!</v>
      </c>
      <c r="BV690" s="57" t="str">
        <f t="shared" si="71"/>
        <v>#DIV/0!</v>
      </c>
      <c r="BW690" s="51" t="str">
        <f t="shared" ref="BW690:BX690" si="11223">BW$1*X690</f>
        <v>#DIV/0!</v>
      </c>
      <c r="BX690" s="51" t="str">
        <f t="shared" si="11223"/>
        <v>#DIV/0!</v>
      </c>
      <c r="BY690" s="52" t="str">
        <f t="shared" si="73"/>
        <v>#DIV/0!</v>
      </c>
      <c r="BZ690" s="52" t="str">
        <f t="shared" si="74"/>
        <v>#DIV/0!</v>
      </c>
      <c r="CA690" s="36" t="str">
        <f t="shared" si="75"/>
        <v>#DIV/0!</v>
      </c>
      <c r="CB690" s="53" t="str">
        <f t="shared" ref="CB690:CC690" si="11224">POWER(AB690,CB$1)</f>
        <v>#DIV/0!</v>
      </c>
      <c r="CC690" s="53" t="str">
        <f t="shared" si="11224"/>
        <v>#DIV/0!</v>
      </c>
      <c r="CD690" s="54" t="str">
        <f t="shared" si="77"/>
        <v>#DIV/0!</v>
      </c>
      <c r="CE690" s="55" t="str">
        <f t="shared" si="78"/>
        <v>#DIV/0!</v>
      </c>
      <c r="CF690" s="55" t="str">
        <f t="shared" si="79"/>
        <v>#DIV/0!</v>
      </c>
      <c r="CG690" s="55" t="str">
        <f t="shared" si="80"/>
        <v>#DIV/0!</v>
      </c>
      <c r="CH690" s="39" t="str">
        <f t="shared" si="81"/>
        <v>#DIV/0!</v>
      </c>
      <c r="CI690" s="51" t="str">
        <f t="shared" si="82"/>
        <v>#DIV/0!</v>
      </c>
      <c r="CJ690" s="52" t="str">
        <f t="shared" si="83"/>
        <v>#DIV/0!</v>
      </c>
      <c r="CK690" s="52" t="str">
        <f t="shared" si="84"/>
        <v>#DIV/0!</v>
      </c>
      <c r="CL690" s="36" t="str">
        <f t="shared" si="85"/>
        <v>#DIV/0!</v>
      </c>
      <c r="CM690" s="53" t="str">
        <f t="shared" si="86"/>
        <v>#DIV/0!</v>
      </c>
      <c r="CN690" s="54" t="str">
        <f t="shared" si="87"/>
        <v>#DIV/0!</v>
      </c>
      <c r="CO690" s="55" t="str">
        <f t="shared" si="88"/>
        <v>#DIV/0!</v>
      </c>
      <c r="CP690" s="55" t="str">
        <f t="shared" si="89"/>
        <v>#DIV/0!</v>
      </c>
      <c r="CQ690" s="55" t="str">
        <f t="shared" si="90"/>
        <v>#DIV/0!</v>
      </c>
      <c r="CR690" s="39" t="str">
        <f t="shared" si="91"/>
        <v>#DIV/0!</v>
      </c>
      <c r="CS690" s="51" t="str">
        <f t="shared" si="92"/>
        <v>#DIV/0!</v>
      </c>
      <c r="CT690" s="51" t="str">
        <f t="shared" si="93"/>
        <v>#DIV/0!</v>
      </c>
      <c r="CU690" s="52" t="str">
        <f t="shared" si="94"/>
        <v>#DIV/0!</v>
      </c>
      <c r="CV690" s="52" t="str">
        <f t="shared" si="95"/>
        <v>#DIV/0!</v>
      </c>
      <c r="CW690" s="36" t="str">
        <f t="shared" si="96"/>
        <v>#DIV/0!</v>
      </c>
      <c r="CX690" s="53" t="str">
        <f t="shared" si="97"/>
        <v>#DIV/0!</v>
      </c>
      <c r="CY690" s="53" t="str">
        <f t="shared" si="98"/>
        <v>#DIV/0!</v>
      </c>
      <c r="CZ690" s="54" t="str">
        <f t="shared" si="99"/>
        <v>#DIV/0!</v>
      </c>
      <c r="DA690" s="55" t="str">
        <f t="shared" si="100"/>
        <v>#DIV/0!</v>
      </c>
      <c r="DB690" s="55" t="str">
        <f t="shared" si="101"/>
        <v>#DIV/0!</v>
      </c>
      <c r="DC690" s="55" t="str">
        <f t="shared" si="102"/>
        <v>#DIV/0!</v>
      </c>
      <c r="DD690" s="39" t="str">
        <f t="shared" si="103"/>
        <v>#DIV/0!</v>
      </c>
      <c r="DE690" s="51" t="str">
        <f t="shared" ref="DE690:DG690" si="11225">DE$1*X690</f>
        <v>#DIV/0!</v>
      </c>
      <c r="DF690" s="51" t="str">
        <f t="shared" si="11225"/>
        <v>#DIV/0!</v>
      </c>
      <c r="DG690" s="51" t="str">
        <f t="shared" si="11225"/>
        <v>#DIV/0!</v>
      </c>
      <c r="DH690" s="52" t="str">
        <f t="shared" si="105"/>
        <v>#DIV/0!</v>
      </c>
      <c r="DI690" s="52" t="str">
        <f t="shared" si="106"/>
        <v>#DIV/0!</v>
      </c>
      <c r="DJ690" s="36" t="str">
        <f t="shared" si="107"/>
        <v>#DIV/0!</v>
      </c>
      <c r="DK690" s="53" t="str">
        <f t="shared" ref="DK690:DM690" si="11226">POWER(AB690,DK$1)</f>
        <v>#DIV/0!</v>
      </c>
      <c r="DL690" s="53" t="str">
        <f t="shared" si="11226"/>
        <v>#DIV/0!</v>
      </c>
      <c r="DM690" s="53" t="str">
        <f t="shared" si="11226"/>
        <v>#DIV/0!</v>
      </c>
      <c r="DN690" s="54" t="str">
        <f t="shared" si="109"/>
        <v>#DIV/0!</v>
      </c>
      <c r="DO690" s="55" t="str">
        <f t="shared" si="110"/>
        <v>#DIV/0!</v>
      </c>
      <c r="DP690" s="55" t="str">
        <f t="shared" si="111"/>
        <v>#DIV/0!</v>
      </c>
      <c r="DQ690" s="55" t="str">
        <f t="shared" si="112"/>
        <v>#DIV/0!</v>
      </c>
      <c r="DR690" s="39" t="str">
        <f t="shared" si="113"/>
        <v>#DIV/0!</v>
      </c>
      <c r="DS690" s="51" t="str">
        <f t="shared" si="114"/>
        <v>#DIV/0!</v>
      </c>
      <c r="DT690" s="52" t="str">
        <f t="shared" si="115"/>
        <v>#DIV/0!</v>
      </c>
      <c r="DU690" s="52" t="str">
        <f t="shared" si="116"/>
        <v>#DIV/0!</v>
      </c>
      <c r="DV690" s="36" t="str">
        <f t="shared" si="117"/>
        <v>#DIV/0!</v>
      </c>
      <c r="DW690" s="53" t="str">
        <f t="shared" si="118"/>
        <v>#DIV/0!</v>
      </c>
      <c r="DX690" s="54" t="str">
        <f t="shared" si="119"/>
        <v>#DIV/0!</v>
      </c>
      <c r="DY690" s="55" t="str">
        <f t="shared" si="120"/>
        <v>#DIV/0!</v>
      </c>
      <c r="DZ690" s="55" t="str">
        <f t="shared" si="121"/>
        <v>#DIV/0!</v>
      </c>
      <c r="EA690" s="55" t="str">
        <f t="shared" si="122"/>
        <v>#DIV/0!</v>
      </c>
      <c r="EB690" s="39" t="str">
        <f t="shared" si="123"/>
        <v>#DIV/0!</v>
      </c>
      <c r="EC690" s="56" t="str">
        <f t="shared" ref="EC690:ED690" si="11227">CE690+CO690+DA690+DO690+DY690</f>
        <v>#DIV/0!</v>
      </c>
      <c r="ED690" s="56" t="str">
        <f t="shared" si="11227"/>
        <v>#DIV/0!</v>
      </c>
      <c r="EE690" s="56" t="str">
        <f t="shared" si="125"/>
        <v>#DIV/0!</v>
      </c>
      <c r="EF690" s="57" t="str">
        <f t="shared" si="126"/>
        <v>#DIV/0!</v>
      </c>
      <c r="EG690" s="51" t="str">
        <f t="shared" si="127"/>
        <v>#DIV/0!</v>
      </c>
      <c r="EH690" s="52" t="str">
        <f t="shared" si="128"/>
        <v>#DIV/0!</v>
      </c>
      <c r="EI690" s="52" t="str">
        <f t="shared" si="129"/>
        <v>#DIV/0!</v>
      </c>
      <c r="EJ690" s="36" t="str">
        <f t="shared" si="130"/>
        <v>#DIV/0!</v>
      </c>
      <c r="EK690" s="53" t="str">
        <f t="shared" si="131"/>
        <v>#DIV/0!</v>
      </c>
      <c r="EL690" s="54" t="str">
        <f t="shared" si="132"/>
        <v>#DIV/0!</v>
      </c>
      <c r="EM690" s="55" t="str">
        <f t="shared" si="133"/>
        <v>#DIV/0!</v>
      </c>
      <c r="EN690" s="55" t="str">
        <f t="shared" si="134"/>
        <v>#DIV/0!</v>
      </c>
      <c r="EO690" s="55" t="str">
        <f t="shared" si="135"/>
        <v>#DIV/0!</v>
      </c>
      <c r="EP690" s="39" t="str">
        <f t="shared" si="136"/>
        <v>#DIV/0!</v>
      </c>
      <c r="EQ690" s="56" t="str">
        <f t="shared" ref="EQ690:ER690" si="11228">BS690+EM690</f>
        <v>#DIV/0!</v>
      </c>
      <c r="ER690" s="56" t="str">
        <f t="shared" si="11228"/>
        <v>#DIV/0!</v>
      </c>
      <c r="ES690" s="56" t="str">
        <f t="shared" si="138"/>
        <v>#DIV/0!</v>
      </c>
      <c r="ET690" s="57" t="str">
        <f t="shared" si="139"/>
        <v>#DIV/0!</v>
      </c>
      <c r="EU690" s="51" t="str">
        <f t="shared" si="140"/>
        <v>#DIV/0!</v>
      </c>
      <c r="EV690" s="52" t="str">
        <f t="shared" si="141"/>
        <v>#DIV/0!</v>
      </c>
      <c r="EW690" s="52" t="str">
        <f t="shared" si="142"/>
        <v>#DIV/0!</v>
      </c>
      <c r="EX690" s="36" t="str">
        <f t="shared" si="143"/>
        <v>#DIV/0!</v>
      </c>
      <c r="EY690" s="53" t="str">
        <f t="shared" si="144"/>
        <v>#DIV/0!</v>
      </c>
      <c r="EZ690" s="54" t="str">
        <f t="shared" si="145"/>
        <v>#DIV/0!</v>
      </c>
      <c r="FA690" s="55" t="str">
        <f t="shared" si="146"/>
        <v>#DIV/0!</v>
      </c>
      <c r="FB690" s="55" t="str">
        <f t="shared" si="147"/>
        <v>#DIV/0!</v>
      </c>
      <c r="FC690" s="55" t="str">
        <f t="shared" si="148"/>
        <v>#DIV/0!</v>
      </c>
      <c r="FD690" s="39" t="str">
        <f t="shared" si="149"/>
        <v>#DIV/0!</v>
      </c>
      <c r="FE690" s="51" t="str">
        <f t="shared" si="150"/>
        <v>#DIV/0!</v>
      </c>
      <c r="FF690" s="52" t="str">
        <f t="shared" si="151"/>
        <v>#DIV/0!</v>
      </c>
      <c r="FG690" s="52" t="str">
        <f t="shared" si="152"/>
        <v>#DIV/0!</v>
      </c>
      <c r="FH690" s="36" t="str">
        <f t="shared" si="153"/>
        <v>#DIV/0!</v>
      </c>
      <c r="FI690" s="53" t="str">
        <f t="shared" si="154"/>
        <v>#DIV/0!</v>
      </c>
      <c r="FJ690" s="54" t="str">
        <f t="shared" si="155"/>
        <v>#DIV/0!</v>
      </c>
      <c r="FK690" s="55" t="str">
        <f t="shared" si="156"/>
        <v>#DIV/0!</v>
      </c>
      <c r="FL690" s="55" t="str">
        <f t="shared" si="157"/>
        <v>#DIV/0!</v>
      </c>
      <c r="FM690" s="55" t="str">
        <f t="shared" si="158"/>
        <v>#DIV/0!</v>
      </c>
      <c r="FN690" s="39" t="str">
        <f t="shared" si="159"/>
        <v>#DIV/0!</v>
      </c>
      <c r="FO690" s="56" t="str">
        <f t="shared" si="160"/>
        <v>#DIV/0!</v>
      </c>
      <c r="FP690" s="56" t="str">
        <f t="shared" si="161"/>
        <v>#DIV/0!</v>
      </c>
      <c r="FQ690" s="56" t="str">
        <f t="shared" si="162"/>
        <v>#DIV/0!</v>
      </c>
      <c r="FR690" s="57" t="str">
        <f t="shared" si="163"/>
        <v>#DIV/0!</v>
      </c>
      <c r="FS690" s="51" t="str">
        <f t="shared" si="164"/>
        <v>#DIV/0!</v>
      </c>
      <c r="FT690" s="51" t="str">
        <f t="shared" si="165"/>
        <v>#DIV/0!</v>
      </c>
      <c r="FU690" s="52" t="str">
        <f t="shared" si="166"/>
        <v>#DIV/0!</v>
      </c>
      <c r="FV690" s="52" t="str">
        <f t="shared" si="167"/>
        <v>#DIV/0!</v>
      </c>
      <c r="FW690" s="36" t="str">
        <f t="shared" si="168"/>
        <v>#DIV/0!</v>
      </c>
      <c r="FX690" s="53" t="str">
        <f t="shared" si="169"/>
        <v>#DIV/0!</v>
      </c>
      <c r="FY690" s="53" t="str">
        <f t="shared" si="170"/>
        <v>#DIV/0!</v>
      </c>
      <c r="FZ690" s="54" t="str">
        <f t="shared" si="171"/>
        <v>#DIV/0!</v>
      </c>
      <c r="GA690" s="55" t="str">
        <f t="shared" si="172"/>
        <v>#DIV/0!</v>
      </c>
      <c r="GB690" s="55" t="str">
        <f t="shared" si="173"/>
        <v>#DIV/0!</v>
      </c>
      <c r="GC690" s="55" t="str">
        <f t="shared" si="174"/>
        <v>#DIV/0!</v>
      </c>
      <c r="GD690" s="39" t="str">
        <f t="shared" si="175"/>
        <v>#DIV/0!</v>
      </c>
      <c r="GE690" s="58">
        <f t="shared" si="176"/>
        <v>-0.5</v>
      </c>
      <c r="GF690" s="42">
        <f t="shared" si="177"/>
        <v>-0.8660254038</v>
      </c>
      <c r="GG690" s="58">
        <f t="shared" si="178"/>
        <v>-2.094395102</v>
      </c>
      <c r="GH690" s="42">
        <f t="shared" si="179"/>
        <v>1</v>
      </c>
      <c r="GI690" s="59">
        <f t="shared" si="180"/>
        <v>-0.5</v>
      </c>
      <c r="GJ690" s="43">
        <f t="shared" si="181"/>
        <v>0.8660254038</v>
      </c>
      <c r="GK690" s="59">
        <f t="shared" si="182"/>
        <v>2.094395102</v>
      </c>
      <c r="GL690" s="43">
        <f t="shared" si="183"/>
        <v>1</v>
      </c>
      <c r="GM690" s="51">
        <f t="shared" si="184"/>
        <v>-2.094395102</v>
      </c>
      <c r="GN690" s="51" t="str">
        <f t="shared" si="185"/>
        <v>#DIV/0!</v>
      </c>
      <c r="GO690" s="52" t="str">
        <f t="shared" si="186"/>
        <v>#DIV/0!</v>
      </c>
      <c r="GP690" s="52" t="str">
        <f t="shared" si="187"/>
        <v>#DIV/0!</v>
      </c>
      <c r="GQ690" s="36" t="str">
        <f t="shared" si="188"/>
        <v>#DIV/0!</v>
      </c>
      <c r="GR690" s="53">
        <f t="shared" si="189"/>
        <v>1</v>
      </c>
      <c r="GS690" s="53" t="str">
        <f t="shared" si="190"/>
        <v>#DIV/0!</v>
      </c>
      <c r="GT690" s="54" t="str">
        <f t="shared" si="191"/>
        <v>#DIV/0!</v>
      </c>
      <c r="GU690" s="55" t="str">
        <f t="shared" si="192"/>
        <v>#DIV/0!</v>
      </c>
      <c r="GV690" s="55" t="str">
        <f t="shared" si="193"/>
        <v>#DIV/0!</v>
      </c>
      <c r="GW690" s="55" t="str">
        <f t="shared" si="194"/>
        <v>#DIV/0!</v>
      </c>
      <c r="GX690" s="39" t="str">
        <f t="shared" si="195"/>
        <v>#DIV/0!</v>
      </c>
      <c r="GY690" s="51">
        <f t="shared" si="196"/>
        <v>2.094395102</v>
      </c>
      <c r="GZ690" s="51" t="str">
        <f t="shared" si="197"/>
        <v>#DIV/0!</v>
      </c>
      <c r="HA690" s="52" t="str">
        <f t="shared" si="198"/>
        <v>#DIV/0!</v>
      </c>
      <c r="HB690" s="52" t="str">
        <f t="shared" si="199"/>
        <v>#DIV/0!</v>
      </c>
      <c r="HC690" s="36" t="str">
        <f t="shared" si="200"/>
        <v>#DIV/0!</v>
      </c>
      <c r="HD690" s="53">
        <f t="shared" si="201"/>
        <v>1</v>
      </c>
      <c r="HE690" s="53" t="str">
        <f t="shared" si="202"/>
        <v>#DIV/0!</v>
      </c>
      <c r="HF690" s="54" t="str">
        <f t="shared" si="203"/>
        <v>#DIV/0!</v>
      </c>
      <c r="HG690" s="55" t="str">
        <f t="shared" si="204"/>
        <v>#DIV/0!</v>
      </c>
      <c r="HH690" s="55" t="str">
        <f t="shared" si="205"/>
        <v>#DIV/0!</v>
      </c>
      <c r="HI690" s="55" t="str">
        <f t="shared" si="206"/>
        <v>#DIV/0!</v>
      </c>
      <c r="HJ690" s="39" t="str">
        <f t="shared" si="207"/>
        <v>#DIV/0!</v>
      </c>
      <c r="HK690" s="51">
        <f t="shared" si="208"/>
        <v>2.094395102</v>
      </c>
      <c r="HL690" s="51" t="str">
        <f t="shared" si="209"/>
        <v>#DIV/0!</v>
      </c>
      <c r="HM690" s="52" t="str">
        <f t="shared" si="210"/>
        <v>#DIV/0!</v>
      </c>
      <c r="HN690" s="52" t="str">
        <f t="shared" si="211"/>
        <v>#DIV/0!</v>
      </c>
      <c r="HO690" s="36" t="str">
        <f t="shared" si="212"/>
        <v>#DIV/0!</v>
      </c>
      <c r="HP690" s="53">
        <f t="shared" si="213"/>
        <v>1</v>
      </c>
      <c r="HQ690" s="53" t="str">
        <f t="shared" si="214"/>
        <v>#DIV/0!</v>
      </c>
      <c r="HR690" s="54" t="str">
        <f t="shared" si="215"/>
        <v>#DIV/0!</v>
      </c>
      <c r="HS690" s="55" t="str">
        <f t="shared" si="216"/>
        <v>#DIV/0!</v>
      </c>
      <c r="HT690" s="55" t="str">
        <f t="shared" si="217"/>
        <v>#DIV/0!</v>
      </c>
      <c r="HU690" s="55" t="str">
        <f t="shared" si="218"/>
        <v>#DIV/0!</v>
      </c>
      <c r="HV690" s="39" t="str">
        <f t="shared" si="219"/>
        <v>#DIV/0!</v>
      </c>
      <c r="HW690" s="51">
        <f t="shared" si="220"/>
        <v>-2.094395102</v>
      </c>
      <c r="HX690" s="51" t="str">
        <f t="shared" si="221"/>
        <v>#DIV/0!</v>
      </c>
      <c r="HY690" s="52" t="str">
        <f t="shared" si="222"/>
        <v>#DIV/0!</v>
      </c>
      <c r="HZ690" s="52" t="str">
        <f t="shared" si="223"/>
        <v>#DIV/0!</v>
      </c>
      <c r="IA690" s="36" t="str">
        <f t="shared" si="224"/>
        <v>#DIV/0!</v>
      </c>
      <c r="IB690" s="53">
        <f t="shared" si="225"/>
        <v>1</v>
      </c>
      <c r="IC690" s="53" t="str">
        <f t="shared" si="226"/>
        <v>#DIV/0!</v>
      </c>
      <c r="ID690" s="54" t="str">
        <f t="shared" si="227"/>
        <v>#DIV/0!</v>
      </c>
      <c r="IE690" s="55" t="str">
        <f t="shared" si="228"/>
        <v>#DIV/0!</v>
      </c>
      <c r="IF690" s="55" t="str">
        <f t="shared" si="229"/>
        <v>#DIV/0!</v>
      </c>
      <c r="IG690" s="55" t="str">
        <f t="shared" si="230"/>
        <v>#DIV/0!</v>
      </c>
      <c r="IH690" s="39" t="str">
        <f t="shared" si="231"/>
        <v>#DIV/0!</v>
      </c>
    </row>
    <row r="691" ht="12.75" customHeight="1">
      <c r="A691" s="44" t="str">
        <f>'Execute Cubic'!U686</f>
        <v/>
      </c>
      <c r="B691" s="44" t="str">
        <f>'Execute Cubic'!V686</f>
        <v/>
      </c>
      <c r="C691" s="44" t="str">
        <f>'Execute Cubic'!W686</f>
        <v/>
      </c>
      <c r="D691" s="44" t="str">
        <f>'Execute Cubic'!X686</f>
        <v/>
      </c>
      <c r="E691" s="44">
        <f t="shared" ref="E691:H691" si="11229">0</f>
        <v>0</v>
      </c>
      <c r="F691" s="44">
        <f t="shared" si="11229"/>
        <v>0</v>
      </c>
      <c r="G691" s="44">
        <f t="shared" si="11229"/>
        <v>0</v>
      </c>
      <c r="H691" s="44">
        <f t="shared" si="11229"/>
        <v>0</v>
      </c>
      <c r="I691" s="45" t="str">
        <f t="shared" si="27"/>
        <v>#DIV/0!</v>
      </c>
      <c r="J691" s="45" t="str">
        <f t="shared" si="28"/>
        <v>#DIV/0!</v>
      </c>
      <c r="K691" s="46" t="str">
        <f t="shared" si="29"/>
        <v>#DIV/0!</v>
      </c>
      <c r="L691" s="46" t="str">
        <f t="shared" si="30"/>
        <v>#DIV/0!</v>
      </c>
      <c r="M691" s="47" t="str">
        <f t="shared" si="31"/>
        <v>#DIV/0!</v>
      </c>
      <c r="N691" s="47" t="str">
        <f t="shared" si="32"/>
        <v>#DIV/0!</v>
      </c>
      <c r="O691" s="48" t="str">
        <f t="shared" ref="O691:R691" si="11230">ATAN2(A691,E691)</f>
        <v>#DIV/0!</v>
      </c>
      <c r="P691" s="48" t="str">
        <f t="shared" si="11230"/>
        <v>#DIV/0!</v>
      </c>
      <c r="Q691" s="48" t="str">
        <f t="shared" si="11230"/>
        <v>#DIV/0!</v>
      </c>
      <c r="R691" s="48" t="str">
        <f t="shared" si="11230"/>
        <v>#DIV/0!</v>
      </c>
      <c r="S691" s="48">
        <f t="shared" ref="S691:V691" si="11231">SQRT(POWER(A691,2)+POWER(E691,2))</f>
        <v>0</v>
      </c>
      <c r="T691" s="48">
        <f t="shared" si="11231"/>
        <v>0</v>
      </c>
      <c r="U691" s="48">
        <f t="shared" si="11231"/>
        <v>0</v>
      </c>
      <c r="V691" s="48">
        <f t="shared" si="11231"/>
        <v>0</v>
      </c>
      <c r="W691" s="49" t="str">
        <f t="shared" ref="W691:Z691" si="11232">O691-$O691</f>
        <v>#DIV/0!</v>
      </c>
      <c r="X691" s="49" t="str">
        <f t="shared" si="11232"/>
        <v>#DIV/0!</v>
      </c>
      <c r="Y691" s="49" t="str">
        <f t="shared" si="11232"/>
        <v>#DIV/0!</v>
      </c>
      <c r="Z691" s="49" t="str">
        <f t="shared" si="11232"/>
        <v>#DIV/0!</v>
      </c>
      <c r="AA691" s="49" t="str">
        <f t="shared" ref="AA691:AD691" si="11233">S691/$S691</f>
        <v>#DIV/0!</v>
      </c>
      <c r="AB691" s="49" t="str">
        <f t="shared" si="11233"/>
        <v>#DIV/0!</v>
      </c>
      <c r="AC691" s="49" t="str">
        <f t="shared" si="11233"/>
        <v>#DIV/0!</v>
      </c>
      <c r="AD691" s="49" t="str">
        <f t="shared" si="11233"/>
        <v>#DIV/0!</v>
      </c>
      <c r="AE691" s="50" t="str">
        <f t="shared" ref="AE691:AH691" si="11234">AA691*COS(W691)</f>
        <v>#DIV/0!</v>
      </c>
      <c r="AF691" s="50" t="str">
        <f t="shared" si="11234"/>
        <v>#DIV/0!</v>
      </c>
      <c r="AG691" s="50" t="str">
        <f t="shared" si="11234"/>
        <v>#DIV/0!</v>
      </c>
      <c r="AH691" s="50" t="str">
        <f t="shared" si="11234"/>
        <v>#DIV/0!</v>
      </c>
      <c r="AI691" s="44" t="str">
        <f t="shared" ref="AI691:AL691" si="11235">AA691*SIN(W691)</f>
        <v>#DIV/0!</v>
      </c>
      <c r="AJ691" s="44" t="str">
        <f t="shared" si="11235"/>
        <v>#DIV/0!</v>
      </c>
      <c r="AK691" s="44" t="str">
        <f t="shared" si="11235"/>
        <v>#DIV/0!</v>
      </c>
      <c r="AL691" s="44" t="str">
        <f t="shared" si="11235"/>
        <v>#DIV/0!</v>
      </c>
      <c r="AM691" s="51" t="str">
        <f t="shared" si="39"/>
        <v>#DIV/0!</v>
      </c>
      <c r="AN691" s="52" t="str">
        <f t="shared" si="40"/>
        <v>#DIV/0!</v>
      </c>
      <c r="AO691" s="52" t="str">
        <f t="shared" si="41"/>
        <v>#DIV/0!</v>
      </c>
      <c r="AP691" s="36" t="str">
        <f t="shared" si="42"/>
        <v>#DIV/0!</v>
      </c>
      <c r="AQ691" s="53" t="str">
        <f t="shared" si="43"/>
        <v>#DIV/0!</v>
      </c>
      <c r="AR691" s="54" t="str">
        <f t="shared" si="44"/>
        <v>#DIV/0!</v>
      </c>
      <c r="AS691" s="55" t="str">
        <f t="shared" si="45"/>
        <v>#DIV/0!</v>
      </c>
      <c r="AT691" s="55" t="str">
        <f t="shared" si="46"/>
        <v>#DIV/0!</v>
      </c>
      <c r="AU691" s="55" t="str">
        <f t="shared" si="47"/>
        <v>#DIV/0!</v>
      </c>
      <c r="AV691" s="39" t="str">
        <f t="shared" si="48"/>
        <v>#DIV/0!</v>
      </c>
      <c r="AW691" s="51" t="str">
        <f t="shared" ref="AW691:AX691" si="11236">AW$1*X691</f>
        <v>#DIV/0!</v>
      </c>
      <c r="AX691" s="51" t="str">
        <f t="shared" si="11236"/>
        <v>#DIV/0!</v>
      </c>
      <c r="AY691" s="52" t="str">
        <f t="shared" si="50"/>
        <v>#DIV/0!</v>
      </c>
      <c r="AZ691" s="52" t="str">
        <f t="shared" si="51"/>
        <v>#DIV/0!</v>
      </c>
      <c r="BA691" s="36" t="str">
        <f t="shared" si="52"/>
        <v>#DIV/0!</v>
      </c>
      <c r="BB691" s="53" t="str">
        <f t="shared" ref="BB691:BC691" si="11237">POWER(AB691,BB$1)</f>
        <v>#DIV/0!</v>
      </c>
      <c r="BC691" s="53" t="str">
        <f t="shared" si="11237"/>
        <v>#DIV/0!</v>
      </c>
      <c r="BD691" s="54" t="str">
        <f t="shared" si="54"/>
        <v>#DIV/0!</v>
      </c>
      <c r="BE691" s="55" t="str">
        <f t="shared" si="55"/>
        <v>#DIV/0!</v>
      </c>
      <c r="BF691" s="55" t="str">
        <f t="shared" si="56"/>
        <v>#DIV/0!</v>
      </c>
      <c r="BG691" s="55" t="str">
        <f t="shared" si="57"/>
        <v>#DIV/0!</v>
      </c>
      <c r="BH691" s="39" t="str">
        <f t="shared" si="58"/>
        <v>#DIV/0!</v>
      </c>
      <c r="BI691" s="51" t="str">
        <f t="shared" si="59"/>
        <v>#DIV/0!</v>
      </c>
      <c r="BJ691" s="52" t="str">
        <f t="shared" si="60"/>
        <v>#DIV/0!</v>
      </c>
      <c r="BK691" s="52" t="str">
        <f t="shared" si="61"/>
        <v>#DIV/0!</v>
      </c>
      <c r="BL691" s="36" t="str">
        <f t="shared" si="62"/>
        <v>#DIV/0!</v>
      </c>
      <c r="BM691" s="53" t="str">
        <f t="shared" si="63"/>
        <v>#DIV/0!</v>
      </c>
      <c r="BN691" s="54" t="str">
        <f t="shared" si="64"/>
        <v>#DIV/0!</v>
      </c>
      <c r="BO691" s="55" t="str">
        <f t="shared" si="65"/>
        <v>#DIV/0!</v>
      </c>
      <c r="BP691" s="55" t="str">
        <f t="shared" si="66"/>
        <v>#DIV/0!</v>
      </c>
      <c r="BQ691" s="55" t="str">
        <f t="shared" si="67"/>
        <v>#DIV/0!</v>
      </c>
      <c r="BR691" s="39" t="str">
        <f t="shared" si="68"/>
        <v>#DIV/0!</v>
      </c>
      <c r="BS691" s="56" t="str">
        <f t="shared" ref="BS691:BT691" si="11238">AS691+BE691+BO691</f>
        <v>#DIV/0!</v>
      </c>
      <c r="BT691" s="56" t="str">
        <f t="shared" si="11238"/>
        <v>#DIV/0!</v>
      </c>
      <c r="BU691" s="56" t="str">
        <f t="shared" si="70"/>
        <v>#DIV/0!</v>
      </c>
      <c r="BV691" s="57" t="str">
        <f t="shared" si="71"/>
        <v>#DIV/0!</v>
      </c>
      <c r="BW691" s="51" t="str">
        <f t="shared" ref="BW691:BX691" si="11239">BW$1*X691</f>
        <v>#DIV/0!</v>
      </c>
      <c r="BX691" s="51" t="str">
        <f t="shared" si="11239"/>
        <v>#DIV/0!</v>
      </c>
      <c r="BY691" s="52" t="str">
        <f t="shared" si="73"/>
        <v>#DIV/0!</v>
      </c>
      <c r="BZ691" s="52" t="str">
        <f t="shared" si="74"/>
        <v>#DIV/0!</v>
      </c>
      <c r="CA691" s="36" t="str">
        <f t="shared" si="75"/>
        <v>#DIV/0!</v>
      </c>
      <c r="CB691" s="53" t="str">
        <f t="shared" ref="CB691:CC691" si="11240">POWER(AB691,CB$1)</f>
        <v>#DIV/0!</v>
      </c>
      <c r="CC691" s="53" t="str">
        <f t="shared" si="11240"/>
        <v>#DIV/0!</v>
      </c>
      <c r="CD691" s="54" t="str">
        <f t="shared" si="77"/>
        <v>#DIV/0!</v>
      </c>
      <c r="CE691" s="55" t="str">
        <f t="shared" si="78"/>
        <v>#DIV/0!</v>
      </c>
      <c r="CF691" s="55" t="str">
        <f t="shared" si="79"/>
        <v>#DIV/0!</v>
      </c>
      <c r="CG691" s="55" t="str">
        <f t="shared" si="80"/>
        <v>#DIV/0!</v>
      </c>
      <c r="CH691" s="39" t="str">
        <f t="shared" si="81"/>
        <v>#DIV/0!</v>
      </c>
      <c r="CI691" s="51" t="str">
        <f t="shared" si="82"/>
        <v>#DIV/0!</v>
      </c>
      <c r="CJ691" s="52" t="str">
        <f t="shared" si="83"/>
        <v>#DIV/0!</v>
      </c>
      <c r="CK691" s="52" t="str">
        <f t="shared" si="84"/>
        <v>#DIV/0!</v>
      </c>
      <c r="CL691" s="36" t="str">
        <f t="shared" si="85"/>
        <v>#DIV/0!</v>
      </c>
      <c r="CM691" s="53" t="str">
        <f t="shared" si="86"/>
        <v>#DIV/0!</v>
      </c>
      <c r="CN691" s="54" t="str">
        <f t="shared" si="87"/>
        <v>#DIV/0!</v>
      </c>
      <c r="CO691" s="55" t="str">
        <f t="shared" si="88"/>
        <v>#DIV/0!</v>
      </c>
      <c r="CP691" s="55" t="str">
        <f t="shared" si="89"/>
        <v>#DIV/0!</v>
      </c>
      <c r="CQ691" s="55" t="str">
        <f t="shared" si="90"/>
        <v>#DIV/0!</v>
      </c>
      <c r="CR691" s="39" t="str">
        <f t="shared" si="91"/>
        <v>#DIV/0!</v>
      </c>
      <c r="CS691" s="51" t="str">
        <f t="shared" si="92"/>
        <v>#DIV/0!</v>
      </c>
      <c r="CT691" s="51" t="str">
        <f t="shared" si="93"/>
        <v>#DIV/0!</v>
      </c>
      <c r="CU691" s="52" t="str">
        <f t="shared" si="94"/>
        <v>#DIV/0!</v>
      </c>
      <c r="CV691" s="52" t="str">
        <f t="shared" si="95"/>
        <v>#DIV/0!</v>
      </c>
      <c r="CW691" s="36" t="str">
        <f t="shared" si="96"/>
        <v>#DIV/0!</v>
      </c>
      <c r="CX691" s="53" t="str">
        <f t="shared" si="97"/>
        <v>#DIV/0!</v>
      </c>
      <c r="CY691" s="53" t="str">
        <f t="shared" si="98"/>
        <v>#DIV/0!</v>
      </c>
      <c r="CZ691" s="54" t="str">
        <f t="shared" si="99"/>
        <v>#DIV/0!</v>
      </c>
      <c r="DA691" s="55" t="str">
        <f t="shared" si="100"/>
        <v>#DIV/0!</v>
      </c>
      <c r="DB691" s="55" t="str">
        <f t="shared" si="101"/>
        <v>#DIV/0!</v>
      </c>
      <c r="DC691" s="55" t="str">
        <f t="shared" si="102"/>
        <v>#DIV/0!</v>
      </c>
      <c r="DD691" s="39" t="str">
        <f t="shared" si="103"/>
        <v>#DIV/0!</v>
      </c>
      <c r="DE691" s="51" t="str">
        <f t="shared" ref="DE691:DG691" si="11241">DE$1*X691</f>
        <v>#DIV/0!</v>
      </c>
      <c r="DF691" s="51" t="str">
        <f t="shared" si="11241"/>
        <v>#DIV/0!</v>
      </c>
      <c r="DG691" s="51" t="str">
        <f t="shared" si="11241"/>
        <v>#DIV/0!</v>
      </c>
      <c r="DH691" s="52" t="str">
        <f t="shared" si="105"/>
        <v>#DIV/0!</v>
      </c>
      <c r="DI691" s="52" t="str">
        <f t="shared" si="106"/>
        <v>#DIV/0!</v>
      </c>
      <c r="DJ691" s="36" t="str">
        <f t="shared" si="107"/>
        <v>#DIV/0!</v>
      </c>
      <c r="DK691" s="53" t="str">
        <f t="shared" ref="DK691:DM691" si="11242">POWER(AB691,DK$1)</f>
        <v>#DIV/0!</v>
      </c>
      <c r="DL691" s="53" t="str">
        <f t="shared" si="11242"/>
        <v>#DIV/0!</v>
      </c>
      <c r="DM691" s="53" t="str">
        <f t="shared" si="11242"/>
        <v>#DIV/0!</v>
      </c>
      <c r="DN691" s="54" t="str">
        <f t="shared" si="109"/>
        <v>#DIV/0!</v>
      </c>
      <c r="DO691" s="55" t="str">
        <f t="shared" si="110"/>
        <v>#DIV/0!</v>
      </c>
      <c r="DP691" s="55" t="str">
        <f t="shared" si="111"/>
        <v>#DIV/0!</v>
      </c>
      <c r="DQ691" s="55" t="str">
        <f t="shared" si="112"/>
        <v>#DIV/0!</v>
      </c>
      <c r="DR691" s="39" t="str">
        <f t="shared" si="113"/>
        <v>#DIV/0!</v>
      </c>
      <c r="DS691" s="51" t="str">
        <f t="shared" si="114"/>
        <v>#DIV/0!</v>
      </c>
      <c r="DT691" s="52" t="str">
        <f t="shared" si="115"/>
        <v>#DIV/0!</v>
      </c>
      <c r="DU691" s="52" t="str">
        <f t="shared" si="116"/>
        <v>#DIV/0!</v>
      </c>
      <c r="DV691" s="36" t="str">
        <f t="shared" si="117"/>
        <v>#DIV/0!</v>
      </c>
      <c r="DW691" s="53" t="str">
        <f t="shared" si="118"/>
        <v>#DIV/0!</v>
      </c>
      <c r="DX691" s="54" t="str">
        <f t="shared" si="119"/>
        <v>#DIV/0!</v>
      </c>
      <c r="DY691" s="55" t="str">
        <f t="shared" si="120"/>
        <v>#DIV/0!</v>
      </c>
      <c r="DZ691" s="55" t="str">
        <f t="shared" si="121"/>
        <v>#DIV/0!</v>
      </c>
      <c r="EA691" s="55" t="str">
        <f t="shared" si="122"/>
        <v>#DIV/0!</v>
      </c>
      <c r="EB691" s="39" t="str">
        <f t="shared" si="123"/>
        <v>#DIV/0!</v>
      </c>
      <c r="EC691" s="56" t="str">
        <f t="shared" ref="EC691:ED691" si="11243">CE691+CO691+DA691+DO691+DY691</f>
        <v>#DIV/0!</v>
      </c>
      <c r="ED691" s="56" t="str">
        <f t="shared" si="11243"/>
        <v>#DIV/0!</v>
      </c>
      <c r="EE691" s="56" t="str">
        <f t="shared" si="125"/>
        <v>#DIV/0!</v>
      </c>
      <c r="EF691" s="57" t="str">
        <f t="shared" si="126"/>
        <v>#DIV/0!</v>
      </c>
      <c r="EG691" s="51" t="str">
        <f t="shared" si="127"/>
        <v>#DIV/0!</v>
      </c>
      <c r="EH691" s="52" t="str">
        <f t="shared" si="128"/>
        <v>#DIV/0!</v>
      </c>
      <c r="EI691" s="52" t="str">
        <f t="shared" si="129"/>
        <v>#DIV/0!</v>
      </c>
      <c r="EJ691" s="36" t="str">
        <f t="shared" si="130"/>
        <v>#DIV/0!</v>
      </c>
      <c r="EK691" s="53" t="str">
        <f t="shared" si="131"/>
        <v>#DIV/0!</v>
      </c>
      <c r="EL691" s="54" t="str">
        <f t="shared" si="132"/>
        <v>#DIV/0!</v>
      </c>
      <c r="EM691" s="55" t="str">
        <f t="shared" si="133"/>
        <v>#DIV/0!</v>
      </c>
      <c r="EN691" s="55" t="str">
        <f t="shared" si="134"/>
        <v>#DIV/0!</v>
      </c>
      <c r="EO691" s="55" t="str">
        <f t="shared" si="135"/>
        <v>#DIV/0!</v>
      </c>
      <c r="EP691" s="39" t="str">
        <f t="shared" si="136"/>
        <v>#DIV/0!</v>
      </c>
      <c r="EQ691" s="56" t="str">
        <f t="shared" ref="EQ691:ER691" si="11244">BS691+EM691</f>
        <v>#DIV/0!</v>
      </c>
      <c r="ER691" s="56" t="str">
        <f t="shared" si="11244"/>
        <v>#DIV/0!</v>
      </c>
      <c r="ES691" s="56" t="str">
        <f t="shared" si="138"/>
        <v>#DIV/0!</v>
      </c>
      <c r="ET691" s="57" t="str">
        <f t="shared" si="139"/>
        <v>#DIV/0!</v>
      </c>
      <c r="EU691" s="51" t="str">
        <f t="shared" si="140"/>
        <v>#DIV/0!</v>
      </c>
      <c r="EV691" s="52" t="str">
        <f t="shared" si="141"/>
        <v>#DIV/0!</v>
      </c>
      <c r="EW691" s="52" t="str">
        <f t="shared" si="142"/>
        <v>#DIV/0!</v>
      </c>
      <c r="EX691" s="36" t="str">
        <f t="shared" si="143"/>
        <v>#DIV/0!</v>
      </c>
      <c r="EY691" s="53" t="str">
        <f t="shared" si="144"/>
        <v>#DIV/0!</v>
      </c>
      <c r="EZ691" s="54" t="str">
        <f t="shared" si="145"/>
        <v>#DIV/0!</v>
      </c>
      <c r="FA691" s="55" t="str">
        <f t="shared" si="146"/>
        <v>#DIV/0!</v>
      </c>
      <c r="FB691" s="55" t="str">
        <f t="shared" si="147"/>
        <v>#DIV/0!</v>
      </c>
      <c r="FC691" s="55" t="str">
        <f t="shared" si="148"/>
        <v>#DIV/0!</v>
      </c>
      <c r="FD691" s="39" t="str">
        <f t="shared" si="149"/>
        <v>#DIV/0!</v>
      </c>
      <c r="FE691" s="51" t="str">
        <f t="shared" si="150"/>
        <v>#DIV/0!</v>
      </c>
      <c r="FF691" s="52" t="str">
        <f t="shared" si="151"/>
        <v>#DIV/0!</v>
      </c>
      <c r="FG691" s="52" t="str">
        <f t="shared" si="152"/>
        <v>#DIV/0!</v>
      </c>
      <c r="FH691" s="36" t="str">
        <f t="shared" si="153"/>
        <v>#DIV/0!</v>
      </c>
      <c r="FI691" s="53" t="str">
        <f t="shared" si="154"/>
        <v>#DIV/0!</v>
      </c>
      <c r="FJ691" s="54" t="str">
        <f t="shared" si="155"/>
        <v>#DIV/0!</v>
      </c>
      <c r="FK691" s="55" t="str">
        <f t="shared" si="156"/>
        <v>#DIV/0!</v>
      </c>
      <c r="FL691" s="55" t="str">
        <f t="shared" si="157"/>
        <v>#DIV/0!</v>
      </c>
      <c r="FM691" s="55" t="str">
        <f t="shared" si="158"/>
        <v>#DIV/0!</v>
      </c>
      <c r="FN691" s="39" t="str">
        <f t="shared" si="159"/>
        <v>#DIV/0!</v>
      </c>
      <c r="FO691" s="56" t="str">
        <f t="shared" si="160"/>
        <v>#DIV/0!</v>
      </c>
      <c r="FP691" s="56" t="str">
        <f t="shared" si="161"/>
        <v>#DIV/0!</v>
      </c>
      <c r="FQ691" s="56" t="str">
        <f t="shared" si="162"/>
        <v>#DIV/0!</v>
      </c>
      <c r="FR691" s="57" t="str">
        <f t="shared" si="163"/>
        <v>#DIV/0!</v>
      </c>
      <c r="FS691" s="51" t="str">
        <f t="shared" si="164"/>
        <v>#DIV/0!</v>
      </c>
      <c r="FT691" s="51" t="str">
        <f t="shared" si="165"/>
        <v>#DIV/0!</v>
      </c>
      <c r="FU691" s="52" t="str">
        <f t="shared" si="166"/>
        <v>#DIV/0!</v>
      </c>
      <c r="FV691" s="52" t="str">
        <f t="shared" si="167"/>
        <v>#DIV/0!</v>
      </c>
      <c r="FW691" s="36" t="str">
        <f t="shared" si="168"/>
        <v>#DIV/0!</v>
      </c>
      <c r="FX691" s="53" t="str">
        <f t="shared" si="169"/>
        <v>#DIV/0!</v>
      </c>
      <c r="FY691" s="53" t="str">
        <f t="shared" si="170"/>
        <v>#DIV/0!</v>
      </c>
      <c r="FZ691" s="54" t="str">
        <f t="shared" si="171"/>
        <v>#DIV/0!</v>
      </c>
      <c r="GA691" s="55" t="str">
        <f t="shared" si="172"/>
        <v>#DIV/0!</v>
      </c>
      <c r="GB691" s="55" t="str">
        <f t="shared" si="173"/>
        <v>#DIV/0!</v>
      </c>
      <c r="GC691" s="55" t="str">
        <f t="shared" si="174"/>
        <v>#DIV/0!</v>
      </c>
      <c r="GD691" s="39" t="str">
        <f t="shared" si="175"/>
        <v>#DIV/0!</v>
      </c>
      <c r="GE691" s="58">
        <f t="shared" si="176"/>
        <v>-0.5</v>
      </c>
      <c r="GF691" s="42">
        <f t="shared" si="177"/>
        <v>-0.8660254038</v>
      </c>
      <c r="GG691" s="58">
        <f t="shared" si="178"/>
        <v>-2.094395102</v>
      </c>
      <c r="GH691" s="42">
        <f t="shared" si="179"/>
        <v>1</v>
      </c>
      <c r="GI691" s="59">
        <f t="shared" si="180"/>
        <v>-0.5</v>
      </c>
      <c r="GJ691" s="43">
        <f t="shared" si="181"/>
        <v>0.8660254038</v>
      </c>
      <c r="GK691" s="59">
        <f t="shared" si="182"/>
        <v>2.094395102</v>
      </c>
      <c r="GL691" s="43">
        <f t="shared" si="183"/>
        <v>1</v>
      </c>
      <c r="GM691" s="51">
        <f t="shared" si="184"/>
        <v>-2.094395102</v>
      </c>
      <c r="GN691" s="51" t="str">
        <f t="shared" si="185"/>
        <v>#DIV/0!</v>
      </c>
      <c r="GO691" s="52" t="str">
        <f t="shared" si="186"/>
        <v>#DIV/0!</v>
      </c>
      <c r="GP691" s="52" t="str">
        <f t="shared" si="187"/>
        <v>#DIV/0!</v>
      </c>
      <c r="GQ691" s="36" t="str">
        <f t="shared" si="188"/>
        <v>#DIV/0!</v>
      </c>
      <c r="GR691" s="53">
        <f t="shared" si="189"/>
        <v>1</v>
      </c>
      <c r="GS691" s="53" t="str">
        <f t="shared" si="190"/>
        <v>#DIV/0!</v>
      </c>
      <c r="GT691" s="54" t="str">
        <f t="shared" si="191"/>
        <v>#DIV/0!</v>
      </c>
      <c r="GU691" s="55" t="str">
        <f t="shared" si="192"/>
        <v>#DIV/0!</v>
      </c>
      <c r="GV691" s="55" t="str">
        <f t="shared" si="193"/>
        <v>#DIV/0!</v>
      </c>
      <c r="GW691" s="55" t="str">
        <f t="shared" si="194"/>
        <v>#DIV/0!</v>
      </c>
      <c r="GX691" s="39" t="str">
        <f t="shared" si="195"/>
        <v>#DIV/0!</v>
      </c>
      <c r="GY691" s="51">
        <f t="shared" si="196"/>
        <v>2.094395102</v>
      </c>
      <c r="GZ691" s="51" t="str">
        <f t="shared" si="197"/>
        <v>#DIV/0!</v>
      </c>
      <c r="HA691" s="52" t="str">
        <f t="shared" si="198"/>
        <v>#DIV/0!</v>
      </c>
      <c r="HB691" s="52" t="str">
        <f t="shared" si="199"/>
        <v>#DIV/0!</v>
      </c>
      <c r="HC691" s="36" t="str">
        <f t="shared" si="200"/>
        <v>#DIV/0!</v>
      </c>
      <c r="HD691" s="53">
        <f t="shared" si="201"/>
        <v>1</v>
      </c>
      <c r="HE691" s="53" t="str">
        <f t="shared" si="202"/>
        <v>#DIV/0!</v>
      </c>
      <c r="HF691" s="54" t="str">
        <f t="shared" si="203"/>
        <v>#DIV/0!</v>
      </c>
      <c r="HG691" s="55" t="str">
        <f t="shared" si="204"/>
        <v>#DIV/0!</v>
      </c>
      <c r="HH691" s="55" t="str">
        <f t="shared" si="205"/>
        <v>#DIV/0!</v>
      </c>
      <c r="HI691" s="55" t="str">
        <f t="shared" si="206"/>
        <v>#DIV/0!</v>
      </c>
      <c r="HJ691" s="39" t="str">
        <f t="shared" si="207"/>
        <v>#DIV/0!</v>
      </c>
      <c r="HK691" s="51">
        <f t="shared" si="208"/>
        <v>2.094395102</v>
      </c>
      <c r="HL691" s="51" t="str">
        <f t="shared" si="209"/>
        <v>#DIV/0!</v>
      </c>
      <c r="HM691" s="52" t="str">
        <f t="shared" si="210"/>
        <v>#DIV/0!</v>
      </c>
      <c r="HN691" s="52" t="str">
        <f t="shared" si="211"/>
        <v>#DIV/0!</v>
      </c>
      <c r="HO691" s="36" t="str">
        <f t="shared" si="212"/>
        <v>#DIV/0!</v>
      </c>
      <c r="HP691" s="53">
        <f t="shared" si="213"/>
        <v>1</v>
      </c>
      <c r="HQ691" s="53" t="str">
        <f t="shared" si="214"/>
        <v>#DIV/0!</v>
      </c>
      <c r="HR691" s="54" t="str">
        <f t="shared" si="215"/>
        <v>#DIV/0!</v>
      </c>
      <c r="HS691" s="55" t="str">
        <f t="shared" si="216"/>
        <v>#DIV/0!</v>
      </c>
      <c r="HT691" s="55" t="str">
        <f t="shared" si="217"/>
        <v>#DIV/0!</v>
      </c>
      <c r="HU691" s="55" t="str">
        <f t="shared" si="218"/>
        <v>#DIV/0!</v>
      </c>
      <c r="HV691" s="39" t="str">
        <f t="shared" si="219"/>
        <v>#DIV/0!</v>
      </c>
      <c r="HW691" s="51">
        <f t="shared" si="220"/>
        <v>-2.094395102</v>
      </c>
      <c r="HX691" s="51" t="str">
        <f t="shared" si="221"/>
        <v>#DIV/0!</v>
      </c>
      <c r="HY691" s="52" t="str">
        <f t="shared" si="222"/>
        <v>#DIV/0!</v>
      </c>
      <c r="HZ691" s="52" t="str">
        <f t="shared" si="223"/>
        <v>#DIV/0!</v>
      </c>
      <c r="IA691" s="36" t="str">
        <f t="shared" si="224"/>
        <v>#DIV/0!</v>
      </c>
      <c r="IB691" s="53">
        <f t="shared" si="225"/>
        <v>1</v>
      </c>
      <c r="IC691" s="53" t="str">
        <f t="shared" si="226"/>
        <v>#DIV/0!</v>
      </c>
      <c r="ID691" s="54" t="str">
        <f t="shared" si="227"/>
        <v>#DIV/0!</v>
      </c>
      <c r="IE691" s="55" t="str">
        <f t="shared" si="228"/>
        <v>#DIV/0!</v>
      </c>
      <c r="IF691" s="55" t="str">
        <f t="shared" si="229"/>
        <v>#DIV/0!</v>
      </c>
      <c r="IG691" s="55" t="str">
        <f t="shared" si="230"/>
        <v>#DIV/0!</v>
      </c>
      <c r="IH691" s="39" t="str">
        <f t="shared" si="231"/>
        <v>#DIV/0!</v>
      </c>
    </row>
    <row r="692" ht="12.75" customHeight="1">
      <c r="A692" s="44" t="str">
        <f>'Execute Cubic'!U687</f>
        <v/>
      </c>
      <c r="B692" s="44" t="str">
        <f>'Execute Cubic'!V687</f>
        <v/>
      </c>
      <c r="C692" s="44" t="str">
        <f>'Execute Cubic'!W687</f>
        <v/>
      </c>
      <c r="D692" s="44" t="str">
        <f>'Execute Cubic'!X687</f>
        <v/>
      </c>
      <c r="E692" s="44">
        <f t="shared" ref="E692:H692" si="11245">0</f>
        <v>0</v>
      </c>
      <c r="F692" s="44">
        <f t="shared" si="11245"/>
        <v>0</v>
      </c>
      <c r="G692" s="44">
        <f t="shared" si="11245"/>
        <v>0</v>
      </c>
      <c r="H692" s="44">
        <f t="shared" si="11245"/>
        <v>0</v>
      </c>
      <c r="I692" s="45" t="str">
        <f t="shared" si="27"/>
        <v>#DIV/0!</v>
      </c>
      <c r="J692" s="45" t="str">
        <f t="shared" si="28"/>
        <v>#DIV/0!</v>
      </c>
      <c r="K692" s="46" t="str">
        <f t="shared" si="29"/>
        <v>#DIV/0!</v>
      </c>
      <c r="L692" s="46" t="str">
        <f t="shared" si="30"/>
        <v>#DIV/0!</v>
      </c>
      <c r="M692" s="47" t="str">
        <f t="shared" si="31"/>
        <v>#DIV/0!</v>
      </c>
      <c r="N692" s="47" t="str">
        <f t="shared" si="32"/>
        <v>#DIV/0!</v>
      </c>
      <c r="O692" s="48" t="str">
        <f t="shared" ref="O692:R692" si="11246">ATAN2(A692,E692)</f>
        <v>#DIV/0!</v>
      </c>
      <c r="P692" s="48" t="str">
        <f t="shared" si="11246"/>
        <v>#DIV/0!</v>
      </c>
      <c r="Q692" s="48" t="str">
        <f t="shared" si="11246"/>
        <v>#DIV/0!</v>
      </c>
      <c r="R692" s="48" t="str">
        <f t="shared" si="11246"/>
        <v>#DIV/0!</v>
      </c>
      <c r="S692" s="48">
        <f t="shared" ref="S692:V692" si="11247">SQRT(POWER(A692,2)+POWER(E692,2))</f>
        <v>0</v>
      </c>
      <c r="T692" s="48">
        <f t="shared" si="11247"/>
        <v>0</v>
      </c>
      <c r="U692" s="48">
        <f t="shared" si="11247"/>
        <v>0</v>
      </c>
      <c r="V692" s="48">
        <f t="shared" si="11247"/>
        <v>0</v>
      </c>
      <c r="W692" s="49" t="str">
        <f t="shared" ref="W692:Z692" si="11248">O692-$O692</f>
        <v>#DIV/0!</v>
      </c>
      <c r="X692" s="49" t="str">
        <f t="shared" si="11248"/>
        <v>#DIV/0!</v>
      </c>
      <c r="Y692" s="49" t="str">
        <f t="shared" si="11248"/>
        <v>#DIV/0!</v>
      </c>
      <c r="Z692" s="49" t="str">
        <f t="shared" si="11248"/>
        <v>#DIV/0!</v>
      </c>
      <c r="AA692" s="49" t="str">
        <f t="shared" ref="AA692:AD692" si="11249">S692/$S692</f>
        <v>#DIV/0!</v>
      </c>
      <c r="AB692" s="49" t="str">
        <f t="shared" si="11249"/>
        <v>#DIV/0!</v>
      </c>
      <c r="AC692" s="49" t="str">
        <f t="shared" si="11249"/>
        <v>#DIV/0!</v>
      </c>
      <c r="AD692" s="49" t="str">
        <f t="shared" si="11249"/>
        <v>#DIV/0!</v>
      </c>
      <c r="AE692" s="50" t="str">
        <f t="shared" ref="AE692:AH692" si="11250">AA692*COS(W692)</f>
        <v>#DIV/0!</v>
      </c>
      <c r="AF692" s="50" t="str">
        <f t="shared" si="11250"/>
        <v>#DIV/0!</v>
      </c>
      <c r="AG692" s="50" t="str">
        <f t="shared" si="11250"/>
        <v>#DIV/0!</v>
      </c>
      <c r="AH692" s="50" t="str">
        <f t="shared" si="11250"/>
        <v>#DIV/0!</v>
      </c>
      <c r="AI692" s="44" t="str">
        <f t="shared" ref="AI692:AL692" si="11251">AA692*SIN(W692)</f>
        <v>#DIV/0!</v>
      </c>
      <c r="AJ692" s="44" t="str">
        <f t="shared" si="11251"/>
        <v>#DIV/0!</v>
      </c>
      <c r="AK692" s="44" t="str">
        <f t="shared" si="11251"/>
        <v>#DIV/0!</v>
      </c>
      <c r="AL692" s="44" t="str">
        <f t="shared" si="11251"/>
        <v>#DIV/0!</v>
      </c>
      <c r="AM692" s="51" t="str">
        <f t="shared" si="39"/>
        <v>#DIV/0!</v>
      </c>
      <c r="AN692" s="52" t="str">
        <f t="shared" si="40"/>
        <v>#DIV/0!</v>
      </c>
      <c r="AO692" s="52" t="str">
        <f t="shared" si="41"/>
        <v>#DIV/0!</v>
      </c>
      <c r="AP692" s="36" t="str">
        <f t="shared" si="42"/>
        <v>#DIV/0!</v>
      </c>
      <c r="AQ692" s="53" t="str">
        <f t="shared" si="43"/>
        <v>#DIV/0!</v>
      </c>
      <c r="AR692" s="54" t="str">
        <f t="shared" si="44"/>
        <v>#DIV/0!</v>
      </c>
      <c r="AS692" s="55" t="str">
        <f t="shared" si="45"/>
        <v>#DIV/0!</v>
      </c>
      <c r="AT692" s="55" t="str">
        <f t="shared" si="46"/>
        <v>#DIV/0!</v>
      </c>
      <c r="AU692" s="55" t="str">
        <f t="shared" si="47"/>
        <v>#DIV/0!</v>
      </c>
      <c r="AV692" s="39" t="str">
        <f t="shared" si="48"/>
        <v>#DIV/0!</v>
      </c>
      <c r="AW692" s="51" t="str">
        <f t="shared" ref="AW692:AX692" si="11252">AW$1*X692</f>
        <v>#DIV/0!</v>
      </c>
      <c r="AX692" s="51" t="str">
        <f t="shared" si="11252"/>
        <v>#DIV/0!</v>
      </c>
      <c r="AY692" s="52" t="str">
        <f t="shared" si="50"/>
        <v>#DIV/0!</v>
      </c>
      <c r="AZ692" s="52" t="str">
        <f t="shared" si="51"/>
        <v>#DIV/0!</v>
      </c>
      <c r="BA692" s="36" t="str">
        <f t="shared" si="52"/>
        <v>#DIV/0!</v>
      </c>
      <c r="BB692" s="53" t="str">
        <f t="shared" ref="BB692:BC692" si="11253">POWER(AB692,BB$1)</f>
        <v>#DIV/0!</v>
      </c>
      <c r="BC692" s="53" t="str">
        <f t="shared" si="11253"/>
        <v>#DIV/0!</v>
      </c>
      <c r="BD692" s="54" t="str">
        <f t="shared" si="54"/>
        <v>#DIV/0!</v>
      </c>
      <c r="BE692" s="55" t="str">
        <f t="shared" si="55"/>
        <v>#DIV/0!</v>
      </c>
      <c r="BF692" s="55" t="str">
        <f t="shared" si="56"/>
        <v>#DIV/0!</v>
      </c>
      <c r="BG692" s="55" t="str">
        <f t="shared" si="57"/>
        <v>#DIV/0!</v>
      </c>
      <c r="BH692" s="39" t="str">
        <f t="shared" si="58"/>
        <v>#DIV/0!</v>
      </c>
      <c r="BI692" s="51" t="str">
        <f t="shared" si="59"/>
        <v>#DIV/0!</v>
      </c>
      <c r="BJ692" s="52" t="str">
        <f t="shared" si="60"/>
        <v>#DIV/0!</v>
      </c>
      <c r="BK692" s="52" t="str">
        <f t="shared" si="61"/>
        <v>#DIV/0!</v>
      </c>
      <c r="BL692" s="36" t="str">
        <f t="shared" si="62"/>
        <v>#DIV/0!</v>
      </c>
      <c r="BM692" s="53" t="str">
        <f t="shared" si="63"/>
        <v>#DIV/0!</v>
      </c>
      <c r="BN692" s="54" t="str">
        <f t="shared" si="64"/>
        <v>#DIV/0!</v>
      </c>
      <c r="BO692" s="55" t="str">
        <f t="shared" si="65"/>
        <v>#DIV/0!</v>
      </c>
      <c r="BP692" s="55" t="str">
        <f t="shared" si="66"/>
        <v>#DIV/0!</v>
      </c>
      <c r="BQ692" s="55" t="str">
        <f t="shared" si="67"/>
        <v>#DIV/0!</v>
      </c>
      <c r="BR692" s="39" t="str">
        <f t="shared" si="68"/>
        <v>#DIV/0!</v>
      </c>
      <c r="BS692" s="56" t="str">
        <f t="shared" ref="BS692:BT692" si="11254">AS692+BE692+BO692</f>
        <v>#DIV/0!</v>
      </c>
      <c r="BT692" s="56" t="str">
        <f t="shared" si="11254"/>
        <v>#DIV/0!</v>
      </c>
      <c r="BU692" s="56" t="str">
        <f t="shared" si="70"/>
        <v>#DIV/0!</v>
      </c>
      <c r="BV692" s="57" t="str">
        <f t="shared" si="71"/>
        <v>#DIV/0!</v>
      </c>
      <c r="BW692" s="51" t="str">
        <f t="shared" ref="BW692:BX692" si="11255">BW$1*X692</f>
        <v>#DIV/0!</v>
      </c>
      <c r="BX692" s="51" t="str">
        <f t="shared" si="11255"/>
        <v>#DIV/0!</v>
      </c>
      <c r="BY692" s="52" t="str">
        <f t="shared" si="73"/>
        <v>#DIV/0!</v>
      </c>
      <c r="BZ692" s="52" t="str">
        <f t="shared" si="74"/>
        <v>#DIV/0!</v>
      </c>
      <c r="CA692" s="36" t="str">
        <f t="shared" si="75"/>
        <v>#DIV/0!</v>
      </c>
      <c r="CB692" s="53" t="str">
        <f t="shared" ref="CB692:CC692" si="11256">POWER(AB692,CB$1)</f>
        <v>#DIV/0!</v>
      </c>
      <c r="CC692" s="53" t="str">
        <f t="shared" si="11256"/>
        <v>#DIV/0!</v>
      </c>
      <c r="CD692" s="54" t="str">
        <f t="shared" si="77"/>
        <v>#DIV/0!</v>
      </c>
      <c r="CE692" s="55" t="str">
        <f t="shared" si="78"/>
        <v>#DIV/0!</v>
      </c>
      <c r="CF692" s="55" t="str">
        <f t="shared" si="79"/>
        <v>#DIV/0!</v>
      </c>
      <c r="CG692" s="55" t="str">
        <f t="shared" si="80"/>
        <v>#DIV/0!</v>
      </c>
      <c r="CH692" s="39" t="str">
        <f t="shared" si="81"/>
        <v>#DIV/0!</v>
      </c>
      <c r="CI692" s="51" t="str">
        <f t="shared" si="82"/>
        <v>#DIV/0!</v>
      </c>
      <c r="CJ692" s="52" t="str">
        <f t="shared" si="83"/>
        <v>#DIV/0!</v>
      </c>
      <c r="CK692" s="52" t="str">
        <f t="shared" si="84"/>
        <v>#DIV/0!</v>
      </c>
      <c r="CL692" s="36" t="str">
        <f t="shared" si="85"/>
        <v>#DIV/0!</v>
      </c>
      <c r="CM692" s="53" t="str">
        <f t="shared" si="86"/>
        <v>#DIV/0!</v>
      </c>
      <c r="CN692" s="54" t="str">
        <f t="shared" si="87"/>
        <v>#DIV/0!</v>
      </c>
      <c r="CO692" s="55" t="str">
        <f t="shared" si="88"/>
        <v>#DIV/0!</v>
      </c>
      <c r="CP692" s="55" t="str">
        <f t="shared" si="89"/>
        <v>#DIV/0!</v>
      </c>
      <c r="CQ692" s="55" t="str">
        <f t="shared" si="90"/>
        <v>#DIV/0!</v>
      </c>
      <c r="CR692" s="39" t="str">
        <f t="shared" si="91"/>
        <v>#DIV/0!</v>
      </c>
      <c r="CS692" s="51" t="str">
        <f t="shared" si="92"/>
        <v>#DIV/0!</v>
      </c>
      <c r="CT692" s="51" t="str">
        <f t="shared" si="93"/>
        <v>#DIV/0!</v>
      </c>
      <c r="CU692" s="52" t="str">
        <f t="shared" si="94"/>
        <v>#DIV/0!</v>
      </c>
      <c r="CV692" s="52" t="str">
        <f t="shared" si="95"/>
        <v>#DIV/0!</v>
      </c>
      <c r="CW692" s="36" t="str">
        <f t="shared" si="96"/>
        <v>#DIV/0!</v>
      </c>
      <c r="CX692" s="53" t="str">
        <f t="shared" si="97"/>
        <v>#DIV/0!</v>
      </c>
      <c r="CY692" s="53" t="str">
        <f t="shared" si="98"/>
        <v>#DIV/0!</v>
      </c>
      <c r="CZ692" s="54" t="str">
        <f t="shared" si="99"/>
        <v>#DIV/0!</v>
      </c>
      <c r="DA692" s="55" t="str">
        <f t="shared" si="100"/>
        <v>#DIV/0!</v>
      </c>
      <c r="DB692" s="55" t="str">
        <f t="shared" si="101"/>
        <v>#DIV/0!</v>
      </c>
      <c r="DC692" s="55" t="str">
        <f t="shared" si="102"/>
        <v>#DIV/0!</v>
      </c>
      <c r="DD692" s="39" t="str">
        <f t="shared" si="103"/>
        <v>#DIV/0!</v>
      </c>
      <c r="DE692" s="51" t="str">
        <f t="shared" ref="DE692:DG692" si="11257">DE$1*X692</f>
        <v>#DIV/0!</v>
      </c>
      <c r="DF692" s="51" t="str">
        <f t="shared" si="11257"/>
        <v>#DIV/0!</v>
      </c>
      <c r="DG692" s="51" t="str">
        <f t="shared" si="11257"/>
        <v>#DIV/0!</v>
      </c>
      <c r="DH692" s="52" t="str">
        <f t="shared" si="105"/>
        <v>#DIV/0!</v>
      </c>
      <c r="DI692" s="52" t="str">
        <f t="shared" si="106"/>
        <v>#DIV/0!</v>
      </c>
      <c r="DJ692" s="36" t="str">
        <f t="shared" si="107"/>
        <v>#DIV/0!</v>
      </c>
      <c r="DK692" s="53" t="str">
        <f t="shared" ref="DK692:DM692" si="11258">POWER(AB692,DK$1)</f>
        <v>#DIV/0!</v>
      </c>
      <c r="DL692" s="53" t="str">
        <f t="shared" si="11258"/>
        <v>#DIV/0!</v>
      </c>
      <c r="DM692" s="53" t="str">
        <f t="shared" si="11258"/>
        <v>#DIV/0!</v>
      </c>
      <c r="DN692" s="54" t="str">
        <f t="shared" si="109"/>
        <v>#DIV/0!</v>
      </c>
      <c r="DO692" s="55" t="str">
        <f t="shared" si="110"/>
        <v>#DIV/0!</v>
      </c>
      <c r="DP692" s="55" t="str">
        <f t="shared" si="111"/>
        <v>#DIV/0!</v>
      </c>
      <c r="DQ692" s="55" t="str">
        <f t="shared" si="112"/>
        <v>#DIV/0!</v>
      </c>
      <c r="DR692" s="39" t="str">
        <f t="shared" si="113"/>
        <v>#DIV/0!</v>
      </c>
      <c r="DS692" s="51" t="str">
        <f t="shared" si="114"/>
        <v>#DIV/0!</v>
      </c>
      <c r="DT692" s="52" t="str">
        <f t="shared" si="115"/>
        <v>#DIV/0!</v>
      </c>
      <c r="DU692" s="52" t="str">
        <f t="shared" si="116"/>
        <v>#DIV/0!</v>
      </c>
      <c r="DV692" s="36" t="str">
        <f t="shared" si="117"/>
        <v>#DIV/0!</v>
      </c>
      <c r="DW692" s="53" t="str">
        <f t="shared" si="118"/>
        <v>#DIV/0!</v>
      </c>
      <c r="DX692" s="54" t="str">
        <f t="shared" si="119"/>
        <v>#DIV/0!</v>
      </c>
      <c r="DY692" s="55" t="str">
        <f t="shared" si="120"/>
        <v>#DIV/0!</v>
      </c>
      <c r="DZ692" s="55" t="str">
        <f t="shared" si="121"/>
        <v>#DIV/0!</v>
      </c>
      <c r="EA692" s="55" t="str">
        <f t="shared" si="122"/>
        <v>#DIV/0!</v>
      </c>
      <c r="EB692" s="39" t="str">
        <f t="shared" si="123"/>
        <v>#DIV/0!</v>
      </c>
      <c r="EC692" s="56" t="str">
        <f t="shared" ref="EC692:ED692" si="11259">CE692+CO692+DA692+DO692+DY692</f>
        <v>#DIV/0!</v>
      </c>
      <c r="ED692" s="56" t="str">
        <f t="shared" si="11259"/>
        <v>#DIV/0!</v>
      </c>
      <c r="EE692" s="56" t="str">
        <f t="shared" si="125"/>
        <v>#DIV/0!</v>
      </c>
      <c r="EF692" s="57" t="str">
        <f t="shared" si="126"/>
        <v>#DIV/0!</v>
      </c>
      <c r="EG692" s="51" t="str">
        <f t="shared" si="127"/>
        <v>#DIV/0!</v>
      </c>
      <c r="EH692" s="52" t="str">
        <f t="shared" si="128"/>
        <v>#DIV/0!</v>
      </c>
      <c r="EI692" s="52" t="str">
        <f t="shared" si="129"/>
        <v>#DIV/0!</v>
      </c>
      <c r="EJ692" s="36" t="str">
        <f t="shared" si="130"/>
        <v>#DIV/0!</v>
      </c>
      <c r="EK692" s="53" t="str">
        <f t="shared" si="131"/>
        <v>#DIV/0!</v>
      </c>
      <c r="EL692" s="54" t="str">
        <f t="shared" si="132"/>
        <v>#DIV/0!</v>
      </c>
      <c r="EM692" s="55" t="str">
        <f t="shared" si="133"/>
        <v>#DIV/0!</v>
      </c>
      <c r="EN692" s="55" t="str">
        <f t="shared" si="134"/>
        <v>#DIV/0!</v>
      </c>
      <c r="EO692" s="55" t="str">
        <f t="shared" si="135"/>
        <v>#DIV/0!</v>
      </c>
      <c r="EP692" s="39" t="str">
        <f t="shared" si="136"/>
        <v>#DIV/0!</v>
      </c>
      <c r="EQ692" s="56" t="str">
        <f t="shared" ref="EQ692:ER692" si="11260">BS692+EM692</f>
        <v>#DIV/0!</v>
      </c>
      <c r="ER692" s="56" t="str">
        <f t="shared" si="11260"/>
        <v>#DIV/0!</v>
      </c>
      <c r="ES692" s="56" t="str">
        <f t="shared" si="138"/>
        <v>#DIV/0!</v>
      </c>
      <c r="ET692" s="57" t="str">
        <f t="shared" si="139"/>
        <v>#DIV/0!</v>
      </c>
      <c r="EU692" s="51" t="str">
        <f t="shared" si="140"/>
        <v>#DIV/0!</v>
      </c>
      <c r="EV692" s="52" t="str">
        <f t="shared" si="141"/>
        <v>#DIV/0!</v>
      </c>
      <c r="EW692" s="52" t="str">
        <f t="shared" si="142"/>
        <v>#DIV/0!</v>
      </c>
      <c r="EX692" s="36" t="str">
        <f t="shared" si="143"/>
        <v>#DIV/0!</v>
      </c>
      <c r="EY692" s="53" t="str">
        <f t="shared" si="144"/>
        <v>#DIV/0!</v>
      </c>
      <c r="EZ692" s="54" t="str">
        <f t="shared" si="145"/>
        <v>#DIV/0!</v>
      </c>
      <c r="FA692" s="55" t="str">
        <f t="shared" si="146"/>
        <v>#DIV/0!</v>
      </c>
      <c r="FB692" s="55" t="str">
        <f t="shared" si="147"/>
        <v>#DIV/0!</v>
      </c>
      <c r="FC692" s="55" t="str">
        <f t="shared" si="148"/>
        <v>#DIV/0!</v>
      </c>
      <c r="FD692" s="39" t="str">
        <f t="shared" si="149"/>
        <v>#DIV/0!</v>
      </c>
      <c r="FE692" s="51" t="str">
        <f t="shared" si="150"/>
        <v>#DIV/0!</v>
      </c>
      <c r="FF692" s="52" t="str">
        <f t="shared" si="151"/>
        <v>#DIV/0!</v>
      </c>
      <c r="FG692" s="52" t="str">
        <f t="shared" si="152"/>
        <v>#DIV/0!</v>
      </c>
      <c r="FH692" s="36" t="str">
        <f t="shared" si="153"/>
        <v>#DIV/0!</v>
      </c>
      <c r="FI692" s="53" t="str">
        <f t="shared" si="154"/>
        <v>#DIV/0!</v>
      </c>
      <c r="FJ692" s="54" t="str">
        <f t="shared" si="155"/>
        <v>#DIV/0!</v>
      </c>
      <c r="FK692" s="55" t="str">
        <f t="shared" si="156"/>
        <v>#DIV/0!</v>
      </c>
      <c r="FL692" s="55" t="str">
        <f t="shared" si="157"/>
        <v>#DIV/0!</v>
      </c>
      <c r="FM692" s="55" t="str">
        <f t="shared" si="158"/>
        <v>#DIV/0!</v>
      </c>
      <c r="FN692" s="39" t="str">
        <f t="shared" si="159"/>
        <v>#DIV/0!</v>
      </c>
      <c r="FO692" s="56" t="str">
        <f t="shared" si="160"/>
        <v>#DIV/0!</v>
      </c>
      <c r="FP692" s="56" t="str">
        <f t="shared" si="161"/>
        <v>#DIV/0!</v>
      </c>
      <c r="FQ692" s="56" t="str">
        <f t="shared" si="162"/>
        <v>#DIV/0!</v>
      </c>
      <c r="FR692" s="57" t="str">
        <f t="shared" si="163"/>
        <v>#DIV/0!</v>
      </c>
      <c r="FS692" s="51" t="str">
        <f t="shared" si="164"/>
        <v>#DIV/0!</v>
      </c>
      <c r="FT692" s="51" t="str">
        <f t="shared" si="165"/>
        <v>#DIV/0!</v>
      </c>
      <c r="FU692" s="52" t="str">
        <f t="shared" si="166"/>
        <v>#DIV/0!</v>
      </c>
      <c r="FV692" s="52" t="str">
        <f t="shared" si="167"/>
        <v>#DIV/0!</v>
      </c>
      <c r="FW692" s="36" t="str">
        <f t="shared" si="168"/>
        <v>#DIV/0!</v>
      </c>
      <c r="FX692" s="53" t="str">
        <f t="shared" si="169"/>
        <v>#DIV/0!</v>
      </c>
      <c r="FY692" s="53" t="str">
        <f t="shared" si="170"/>
        <v>#DIV/0!</v>
      </c>
      <c r="FZ692" s="54" t="str">
        <f t="shared" si="171"/>
        <v>#DIV/0!</v>
      </c>
      <c r="GA692" s="55" t="str">
        <f t="shared" si="172"/>
        <v>#DIV/0!</v>
      </c>
      <c r="GB692" s="55" t="str">
        <f t="shared" si="173"/>
        <v>#DIV/0!</v>
      </c>
      <c r="GC692" s="55" t="str">
        <f t="shared" si="174"/>
        <v>#DIV/0!</v>
      </c>
      <c r="GD692" s="39" t="str">
        <f t="shared" si="175"/>
        <v>#DIV/0!</v>
      </c>
      <c r="GE692" s="58">
        <f t="shared" si="176"/>
        <v>-0.5</v>
      </c>
      <c r="GF692" s="42">
        <f t="shared" si="177"/>
        <v>-0.8660254038</v>
      </c>
      <c r="GG692" s="58">
        <f t="shared" si="178"/>
        <v>-2.094395102</v>
      </c>
      <c r="GH692" s="42">
        <f t="shared" si="179"/>
        <v>1</v>
      </c>
      <c r="GI692" s="59">
        <f t="shared" si="180"/>
        <v>-0.5</v>
      </c>
      <c r="GJ692" s="43">
        <f t="shared" si="181"/>
        <v>0.8660254038</v>
      </c>
      <c r="GK692" s="59">
        <f t="shared" si="182"/>
        <v>2.094395102</v>
      </c>
      <c r="GL692" s="43">
        <f t="shared" si="183"/>
        <v>1</v>
      </c>
      <c r="GM692" s="51">
        <f t="shared" si="184"/>
        <v>-2.094395102</v>
      </c>
      <c r="GN692" s="51" t="str">
        <f t="shared" si="185"/>
        <v>#DIV/0!</v>
      </c>
      <c r="GO692" s="52" t="str">
        <f t="shared" si="186"/>
        <v>#DIV/0!</v>
      </c>
      <c r="GP692" s="52" t="str">
        <f t="shared" si="187"/>
        <v>#DIV/0!</v>
      </c>
      <c r="GQ692" s="36" t="str">
        <f t="shared" si="188"/>
        <v>#DIV/0!</v>
      </c>
      <c r="GR692" s="53">
        <f t="shared" si="189"/>
        <v>1</v>
      </c>
      <c r="GS692" s="53" t="str">
        <f t="shared" si="190"/>
        <v>#DIV/0!</v>
      </c>
      <c r="GT692" s="54" t="str">
        <f t="shared" si="191"/>
        <v>#DIV/0!</v>
      </c>
      <c r="GU692" s="55" t="str">
        <f t="shared" si="192"/>
        <v>#DIV/0!</v>
      </c>
      <c r="GV692" s="55" t="str">
        <f t="shared" si="193"/>
        <v>#DIV/0!</v>
      </c>
      <c r="GW692" s="55" t="str">
        <f t="shared" si="194"/>
        <v>#DIV/0!</v>
      </c>
      <c r="GX692" s="39" t="str">
        <f t="shared" si="195"/>
        <v>#DIV/0!</v>
      </c>
      <c r="GY692" s="51">
        <f t="shared" si="196"/>
        <v>2.094395102</v>
      </c>
      <c r="GZ692" s="51" t="str">
        <f t="shared" si="197"/>
        <v>#DIV/0!</v>
      </c>
      <c r="HA692" s="52" t="str">
        <f t="shared" si="198"/>
        <v>#DIV/0!</v>
      </c>
      <c r="HB692" s="52" t="str">
        <f t="shared" si="199"/>
        <v>#DIV/0!</v>
      </c>
      <c r="HC692" s="36" t="str">
        <f t="shared" si="200"/>
        <v>#DIV/0!</v>
      </c>
      <c r="HD692" s="53">
        <f t="shared" si="201"/>
        <v>1</v>
      </c>
      <c r="HE692" s="53" t="str">
        <f t="shared" si="202"/>
        <v>#DIV/0!</v>
      </c>
      <c r="HF692" s="54" t="str">
        <f t="shared" si="203"/>
        <v>#DIV/0!</v>
      </c>
      <c r="HG692" s="55" t="str">
        <f t="shared" si="204"/>
        <v>#DIV/0!</v>
      </c>
      <c r="HH692" s="55" t="str">
        <f t="shared" si="205"/>
        <v>#DIV/0!</v>
      </c>
      <c r="HI692" s="55" t="str">
        <f t="shared" si="206"/>
        <v>#DIV/0!</v>
      </c>
      <c r="HJ692" s="39" t="str">
        <f t="shared" si="207"/>
        <v>#DIV/0!</v>
      </c>
      <c r="HK692" s="51">
        <f t="shared" si="208"/>
        <v>2.094395102</v>
      </c>
      <c r="HL692" s="51" t="str">
        <f t="shared" si="209"/>
        <v>#DIV/0!</v>
      </c>
      <c r="HM692" s="52" t="str">
        <f t="shared" si="210"/>
        <v>#DIV/0!</v>
      </c>
      <c r="HN692" s="52" t="str">
        <f t="shared" si="211"/>
        <v>#DIV/0!</v>
      </c>
      <c r="HO692" s="36" t="str">
        <f t="shared" si="212"/>
        <v>#DIV/0!</v>
      </c>
      <c r="HP692" s="53">
        <f t="shared" si="213"/>
        <v>1</v>
      </c>
      <c r="HQ692" s="53" t="str">
        <f t="shared" si="214"/>
        <v>#DIV/0!</v>
      </c>
      <c r="HR692" s="54" t="str">
        <f t="shared" si="215"/>
        <v>#DIV/0!</v>
      </c>
      <c r="HS692" s="55" t="str">
        <f t="shared" si="216"/>
        <v>#DIV/0!</v>
      </c>
      <c r="HT692" s="55" t="str">
        <f t="shared" si="217"/>
        <v>#DIV/0!</v>
      </c>
      <c r="HU692" s="55" t="str">
        <f t="shared" si="218"/>
        <v>#DIV/0!</v>
      </c>
      <c r="HV692" s="39" t="str">
        <f t="shared" si="219"/>
        <v>#DIV/0!</v>
      </c>
      <c r="HW692" s="51">
        <f t="shared" si="220"/>
        <v>-2.094395102</v>
      </c>
      <c r="HX692" s="51" t="str">
        <f t="shared" si="221"/>
        <v>#DIV/0!</v>
      </c>
      <c r="HY692" s="52" t="str">
        <f t="shared" si="222"/>
        <v>#DIV/0!</v>
      </c>
      <c r="HZ692" s="52" t="str">
        <f t="shared" si="223"/>
        <v>#DIV/0!</v>
      </c>
      <c r="IA692" s="36" t="str">
        <f t="shared" si="224"/>
        <v>#DIV/0!</v>
      </c>
      <c r="IB692" s="53">
        <f t="shared" si="225"/>
        <v>1</v>
      </c>
      <c r="IC692" s="53" t="str">
        <f t="shared" si="226"/>
        <v>#DIV/0!</v>
      </c>
      <c r="ID692" s="54" t="str">
        <f t="shared" si="227"/>
        <v>#DIV/0!</v>
      </c>
      <c r="IE692" s="55" t="str">
        <f t="shared" si="228"/>
        <v>#DIV/0!</v>
      </c>
      <c r="IF692" s="55" t="str">
        <f t="shared" si="229"/>
        <v>#DIV/0!</v>
      </c>
      <c r="IG692" s="55" t="str">
        <f t="shared" si="230"/>
        <v>#DIV/0!</v>
      </c>
      <c r="IH692" s="39" t="str">
        <f t="shared" si="231"/>
        <v>#DIV/0!</v>
      </c>
    </row>
    <row r="693" ht="12.75" customHeight="1">
      <c r="A693" s="44" t="str">
        <f>'Execute Cubic'!U688</f>
        <v/>
      </c>
      <c r="B693" s="44" t="str">
        <f>'Execute Cubic'!V688</f>
        <v/>
      </c>
      <c r="C693" s="44" t="str">
        <f>'Execute Cubic'!W688</f>
        <v/>
      </c>
      <c r="D693" s="44" t="str">
        <f>'Execute Cubic'!X688</f>
        <v/>
      </c>
      <c r="E693" s="44">
        <f t="shared" ref="E693:H693" si="11261">0</f>
        <v>0</v>
      </c>
      <c r="F693" s="44">
        <f t="shared" si="11261"/>
        <v>0</v>
      </c>
      <c r="G693" s="44">
        <f t="shared" si="11261"/>
        <v>0</v>
      </c>
      <c r="H693" s="44">
        <f t="shared" si="11261"/>
        <v>0</v>
      </c>
      <c r="I693" s="45" t="str">
        <f t="shared" si="27"/>
        <v>#DIV/0!</v>
      </c>
      <c r="J693" s="45" t="str">
        <f t="shared" si="28"/>
        <v>#DIV/0!</v>
      </c>
      <c r="K693" s="46" t="str">
        <f t="shared" si="29"/>
        <v>#DIV/0!</v>
      </c>
      <c r="L693" s="46" t="str">
        <f t="shared" si="30"/>
        <v>#DIV/0!</v>
      </c>
      <c r="M693" s="47" t="str">
        <f t="shared" si="31"/>
        <v>#DIV/0!</v>
      </c>
      <c r="N693" s="47" t="str">
        <f t="shared" si="32"/>
        <v>#DIV/0!</v>
      </c>
      <c r="O693" s="48" t="str">
        <f t="shared" ref="O693:R693" si="11262">ATAN2(A693,E693)</f>
        <v>#DIV/0!</v>
      </c>
      <c r="P693" s="48" t="str">
        <f t="shared" si="11262"/>
        <v>#DIV/0!</v>
      </c>
      <c r="Q693" s="48" t="str">
        <f t="shared" si="11262"/>
        <v>#DIV/0!</v>
      </c>
      <c r="R693" s="48" t="str">
        <f t="shared" si="11262"/>
        <v>#DIV/0!</v>
      </c>
      <c r="S693" s="48">
        <f t="shared" ref="S693:V693" si="11263">SQRT(POWER(A693,2)+POWER(E693,2))</f>
        <v>0</v>
      </c>
      <c r="T693" s="48">
        <f t="shared" si="11263"/>
        <v>0</v>
      </c>
      <c r="U693" s="48">
        <f t="shared" si="11263"/>
        <v>0</v>
      </c>
      <c r="V693" s="48">
        <f t="shared" si="11263"/>
        <v>0</v>
      </c>
      <c r="W693" s="49" t="str">
        <f t="shared" ref="W693:Z693" si="11264">O693-$O693</f>
        <v>#DIV/0!</v>
      </c>
      <c r="X693" s="49" t="str">
        <f t="shared" si="11264"/>
        <v>#DIV/0!</v>
      </c>
      <c r="Y693" s="49" t="str">
        <f t="shared" si="11264"/>
        <v>#DIV/0!</v>
      </c>
      <c r="Z693" s="49" t="str">
        <f t="shared" si="11264"/>
        <v>#DIV/0!</v>
      </c>
      <c r="AA693" s="49" t="str">
        <f t="shared" ref="AA693:AD693" si="11265">S693/$S693</f>
        <v>#DIV/0!</v>
      </c>
      <c r="AB693" s="49" t="str">
        <f t="shared" si="11265"/>
        <v>#DIV/0!</v>
      </c>
      <c r="AC693" s="49" t="str">
        <f t="shared" si="11265"/>
        <v>#DIV/0!</v>
      </c>
      <c r="AD693" s="49" t="str">
        <f t="shared" si="11265"/>
        <v>#DIV/0!</v>
      </c>
      <c r="AE693" s="50" t="str">
        <f t="shared" ref="AE693:AH693" si="11266">AA693*COS(W693)</f>
        <v>#DIV/0!</v>
      </c>
      <c r="AF693" s="50" t="str">
        <f t="shared" si="11266"/>
        <v>#DIV/0!</v>
      </c>
      <c r="AG693" s="50" t="str">
        <f t="shared" si="11266"/>
        <v>#DIV/0!</v>
      </c>
      <c r="AH693" s="50" t="str">
        <f t="shared" si="11266"/>
        <v>#DIV/0!</v>
      </c>
      <c r="AI693" s="44" t="str">
        <f t="shared" ref="AI693:AL693" si="11267">AA693*SIN(W693)</f>
        <v>#DIV/0!</v>
      </c>
      <c r="AJ693" s="44" t="str">
        <f t="shared" si="11267"/>
        <v>#DIV/0!</v>
      </c>
      <c r="AK693" s="44" t="str">
        <f t="shared" si="11267"/>
        <v>#DIV/0!</v>
      </c>
      <c r="AL693" s="44" t="str">
        <f t="shared" si="11267"/>
        <v>#DIV/0!</v>
      </c>
      <c r="AM693" s="51" t="str">
        <f t="shared" si="39"/>
        <v>#DIV/0!</v>
      </c>
      <c r="AN693" s="52" t="str">
        <f t="shared" si="40"/>
        <v>#DIV/0!</v>
      </c>
      <c r="AO693" s="52" t="str">
        <f t="shared" si="41"/>
        <v>#DIV/0!</v>
      </c>
      <c r="AP693" s="36" t="str">
        <f t="shared" si="42"/>
        <v>#DIV/0!</v>
      </c>
      <c r="AQ693" s="53" t="str">
        <f t="shared" si="43"/>
        <v>#DIV/0!</v>
      </c>
      <c r="AR693" s="54" t="str">
        <f t="shared" si="44"/>
        <v>#DIV/0!</v>
      </c>
      <c r="AS693" s="55" t="str">
        <f t="shared" si="45"/>
        <v>#DIV/0!</v>
      </c>
      <c r="AT693" s="55" t="str">
        <f t="shared" si="46"/>
        <v>#DIV/0!</v>
      </c>
      <c r="AU693" s="55" t="str">
        <f t="shared" si="47"/>
        <v>#DIV/0!</v>
      </c>
      <c r="AV693" s="39" t="str">
        <f t="shared" si="48"/>
        <v>#DIV/0!</v>
      </c>
      <c r="AW693" s="51" t="str">
        <f t="shared" ref="AW693:AX693" si="11268">AW$1*X693</f>
        <v>#DIV/0!</v>
      </c>
      <c r="AX693" s="51" t="str">
        <f t="shared" si="11268"/>
        <v>#DIV/0!</v>
      </c>
      <c r="AY693" s="52" t="str">
        <f t="shared" si="50"/>
        <v>#DIV/0!</v>
      </c>
      <c r="AZ693" s="52" t="str">
        <f t="shared" si="51"/>
        <v>#DIV/0!</v>
      </c>
      <c r="BA693" s="36" t="str">
        <f t="shared" si="52"/>
        <v>#DIV/0!</v>
      </c>
      <c r="BB693" s="53" t="str">
        <f t="shared" ref="BB693:BC693" si="11269">POWER(AB693,BB$1)</f>
        <v>#DIV/0!</v>
      </c>
      <c r="BC693" s="53" t="str">
        <f t="shared" si="11269"/>
        <v>#DIV/0!</v>
      </c>
      <c r="BD693" s="54" t="str">
        <f t="shared" si="54"/>
        <v>#DIV/0!</v>
      </c>
      <c r="BE693" s="55" t="str">
        <f t="shared" si="55"/>
        <v>#DIV/0!</v>
      </c>
      <c r="BF693" s="55" t="str">
        <f t="shared" si="56"/>
        <v>#DIV/0!</v>
      </c>
      <c r="BG693" s="55" t="str">
        <f t="shared" si="57"/>
        <v>#DIV/0!</v>
      </c>
      <c r="BH693" s="39" t="str">
        <f t="shared" si="58"/>
        <v>#DIV/0!</v>
      </c>
      <c r="BI693" s="51" t="str">
        <f t="shared" si="59"/>
        <v>#DIV/0!</v>
      </c>
      <c r="BJ693" s="52" t="str">
        <f t="shared" si="60"/>
        <v>#DIV/0!</v>
      </c>
      <c r="BK693" s="52" t="str">
        <f t="shared" si="61"/>
        <v>#DIV/0!</v>
      </c>
      <c r="BL693" s="36" t="str">
        <f t="shared" si="62"/>
        <v>#DIV/0!</v>
      </c>
      <c r="BM693" s="53" t="str">
        <f t="shared" si="63"/>
        <v>#DIV/0!</v>
      </c>
      <c r="BN693" s="54" t="str">
        <f t="shared" si="64"/>
        <v>#DIV/0!</v>
      </c>
      <c r="BO693" s="55" t="str">
        <f t="shared" si="65"/>
        <v>#DIV/0!</v>
      </c>
      <c r="BP693" s="55" t="str">
        <f t="shared" si="66"/>
        <v>#DIV/0!</v>
      </c>
      <c r="BQ693" s="55" t="str">
        <f t="shared" si="67"/>
        <v>#DIV/0!</v>
      </c>
      <c r="BR693" s="39" t="str">
        <f t="shared" si="68"/>
        <v>#DIV/0!</v>
      </c>
      <c r="BS693" s="56" t="str">
        <f t="shared" ref="BS693:BT693" si="11270">AS693+BE693+BO693</f>
        <v>#DIV/0!</v>
      </c>
      <c r="BT693" s="56" t="str">
        <f t="shared" si="11270"/>
        <v>#DIV/0!</v>
      </c>
      <c r="BU693" s="56" t="str">
        <f t="shared" si="70"/>
        <v>#DIV/0!</v>
      </c>
      <c r="BV693" s="57" t="str">
        <f t="shared" si="71"/>
        <v>#DIV/0!</v>
      </c>
      <c r="BW693" s="51" t="str">
        <f t="shared" ref="BW693:BX693" si="11271">BW$1*X693</f>
        <v>#DIV/0!</v>
      </c>
      <c r="BX693" s="51" t="str">
        <f t="shared" si="11271"/>
        <v>#DIV/0!</v>
      </c>
      <c r="BY693" s="52" t="str">
        <f t="shared" si="73"/>
        <v>#DIV/0!</v>
      </c>
      <c r="BZ693" s="52" t="str">
        <f t="shared" si="74"/>
        <v>#DIV/0!</v>
      </c>
      <c r="CA693" s="36" t="str">
        <f t="shared" si="75"/>
        <v>#DIV/0!</v>
      </c>
      <c r="CB693" s="53" t="str">
        <f t="shared" ref="CB693:CC693" si="11272">POWER(AB693,CB$1)</f>
        <v>#DIV/0!</v>
      </c>
      <c r="CC693" s="53" t="str">
        <f t="shared" si="11272"/>
        <v>#DIV/0!</v>
      </c>
      <c r="CD693" s="54" t="str">
        <f t="shared" si="77"/>
        <v>#DIV/0!</v>
      </c>
      <c r="CE693" s="55" t="str">
        <f t="shared" si="78"/>
        <v>#DIV/0!</v>
      </c>
      <c r="CF693" s="55" t="str">
        <f t="shared" si="79"/>
        <v>#DIV/0!</v>
      </c>
      <c r="CG693" s="55" t="str">
        <f t="shared" si="80"/>
        <v>#DIV/0!</v>
      </c>
      <c r="CH693" s="39" t="str">
        <f t="shared" si="81"/>
        <v>#DIV/0!</v>
      </c>
      <c r="CI693" s="51" t="str">
        <f t="shared" si="82"/>
        <v>#DIV/0!</v>
      </c>
      <c r="CJ693" s="52" t="str">
        <f t="shared" si="83"/>
        <v>#DIV/0!</v>
      </c>
      <c r="CK693" s="52" t="str">
        <f t="shared" si="84"/>
        <v>#DIV/0!</v>
      </c>
      <c r="CL693" s="36" t="str">
        <f t="shared" si="85"/>
        <v>#DIV/0!</v>
      </c>
      <c r="CM693" s="53" t="str">
        <f t="shared" si="86"/>
        <v>#DIV/0!</v>
      </c>
      <c r="CN693" s="54" t="str">
        <f t="shared" si="87"/>
        <v>#DIV/0!</v>
      </c>
      <c r="CO693" s="55" t="str">
        <f t="shared" si="88"/>
        <v>#DIV/0!</v>
      </c>
      <c r="CP693" s="55" t="str">
        <f t="shared" si="89"/>
        <v>#DIV/0!</v>
      </c>
      <c r="CQ693" s="55" t="str">
        <f t="shared" si="90"/>
        <v>#DIV/0!</v>
      </c>
      <c r="CR693" s="39" t="str">
        <f t="shared" si="91"/>
        <v>#DIV/0!</v>
      </c>
      <c r="CS693" s="51" t="str">
        <f t="shared" si="92"/>
        <v>#DIV/0!</v>
      </c>
      <c r="CT693" s="51" t="str">
        <f t="shared" si="93"/>
        <v>#DIV/0!</v>
      </c>
      <c r="CU693" s="52" t="str">
        <f t="shared" si="94"/>
        <v>#DIV/0!</v>
      </c>
      <c r="CV693" s="52" t="str">
        <f t="shared" si="95"/>
        <v>#DIV/0!</v>
      </c>
      <c r="CW693" s="36" t="str">
        <f t="shared" si="96"/>
        <v>#DIV/0!</v>
      </c>
      <c r="CX693" s="53" t="str">
        <f t="shared" si="97"/>
        <v>#DIV/0!</v>
      </c>
      <c r="CY693" s="53" t="str">
        <f t="shared" si="98"/>
        <v>#DIV/0!</v>
      </c>
      <c r="CZ693" s="54" t="str">
        <f t="shared" si="99"/>
        <v>#DIV/0!</v>
      </c>
      <c r="DA693" s="55" t="str">
        <f t="shared" si="100"/>
        <v>#DIV/0!</v>
      </c>
      <c r="DB693" s="55" t="str">
        <f t="shared" si="101"/>
        <v>#DIV/0!</v>
      </c>
      <c r="DC693" s="55" t="str">
        <f t="shared" si="102"/>
        <v>#DIV/0!</v>
      </c>
      <c r="DD693" s="39" t="str">
        <f t="shared" si="103"/>
        <v>#DIV/0!</v>
      </c>
      <c r="DE693" s="51" t="str">
        <f t="shared" ref="DE693:DG693" si="11273">DE$1*X693</f>
        <v>#DIV/0!</v>
      </c>
      <c r="DF693" s="51" t="str">
        <f t="shared" si="11273"/>
        <v>#DIV/0!</v>
      </c>
      <c r="DG693" s="51" t="str">
        <f t="shared" si="11273"/>
        <v>#DIV/0!</v>
      </c>
      <c r="DH693" s="52" t="str">
        <f t="shared" si="105"/>
        <v>#DIV/0!</v>
      </c>
      <c r="DI693" s="52" t="str">
        <f t="shared" si="106"/>
        <v>#DIV/0!</v>
      </c>
      <c r="DJ693" s="36" t="str">
        <f t="shared" si="107"/>
        <v>#DIV/0!</v>
      </c>
      <c r="DK693" s="53" t="str">
        <f t="shared" ref="DK693:DM693" si="11274">POWER(AB693,DK$1)</f>
        <v>#DIV/0!</v>
      </c>
      <c r="DL693" s="53" t="str">
        <f t="shared" si="11274"/>
        <v>#DIV/0!</v>
      </c>
      <c r="DM693" s="53" t="str">
        <f t="shared" si="11274"/>
        <v>#DIV/0!</v>
      </c>
      <c r="DN693" s="54" t="str">
        <f t="shared" si="109"/>
        <v>#DIV/0!</v>
      </c>
      <c r="DO693" s="55" t="str">
        <f t="shared" si="110"/>
        <v>#DIV/0!</v>
      </c>
      <c r="DP693" s="55" t="str">
        <f t="shared" si="111"/>
        <v>#DIV/0!</v>
      </c>
      <c r="DQ693" s="55" t="str">
        <f t="shared" si="112"/>
        <v>#DIV/0!</v>
      </c>
      <c r="DR693" s="39" t="str">
        <f t="shared" si="113"/>
        <v>#DIV/0!</v>
      </c>
      <c r="DS693" s="51" t="str">
        <f t="shared" si="114"/>
        <v>#DIV/0!</v>
      </c>
      <c r="DT693" s="52" t="str">
        <f t="shared" si="115"/>
        <v>#DIV/0!</v>
      </c>
      <c r="DU693" s="52" t="str">
        <f t="shared" si="116"/>
        <v>#DIV/0!</v>
      </c>
      <c r="DV693" s="36" t="str">
        <f t="shared" si="117"/>
        <v>#DIV/0!</v>
      </c>
      <c r="DW693" s="53" t="str">
        <f t="shared" si="118"/>
        <v>#DIV/0!</v>
      </c>
      <c r="DX693" s="54" t="str">
        <f t="shared" si="119"/>
        <v>#DIV/0!</v>
      </c>
      <c r="DY693" s="55" t="str">
        <f t="shared" si="120"/>
        <v>#DIV/0!</v>
      </c>
      <c r="DZ693" s="55" t="str">
        <f t="shared" si="121"/>
        <v>#DIV/0!</v>
      </c>
      <c r="EA693" s="55" t="str">
        <f t="shared" si="122"/>
        <v>#DIV/0!</v>
      </c>
      <c r="EB693" s="39" t="str">
        <f t="shared" si="123"/>
        <v>#DIV/0!</v>
      </c>
      <c r="EC693" s="56" t="str">
        <f t="shared" ref="EC693:ED693" si="11275">CE693+CO693+DA693+DO693+DY693</f>
        <v>#DIV/0!</v>
      </c>
      <c r="ED693" s="56" t="str">
        <f t="shared" si="11275"/>
        <v>#DIV/0!</v>
      </c>
      <c r="EE693" s="56" t="str">
        <f t="shared" si="125"/>
        <v>#DIV/0!</v>
      </c>
      <c r="EF693" s="57" t="str">
        <f t="shared" si="126"/>
        <v>#DIV/0!</v>
      </c>
      <c r="EG693" s="51" t="str">
        <f t="shared" si="127"/>
        <v>#DIV/0!</v>
      </c>
      <c r="EH693" s="52" t="str">
        <f t="shared" si="128"/>
        <v>#DIV/0!</v>
      </c>
      <c r="EI693" s="52" t="str">
        <f t="shared" si="129"/>
        <v>#DIV/0!</v>
      </c>
      <c r="EJ693" s="36" t="str">
        <f t="shared" si="130"/>
        <v>#DIV/0!</v>
      </c>
      <c r="EK693" s="53" t="str">
        <f t="shared" si="131"/>
        <v>#DIV/0!</v>
      </c>
      <c r="EL693" s="54" t="str">
        <f t="shared" si="132"/>
        <v>#DIV/0!</v>
      </c>
      <c r="EM693" s="55" t="str">
        <f t="shared" si="133"/>
        <v>#DIV/0!</v>
      </c>
      <c r="EN693" s="55" t="str">
        <f t="shared" si="134"/>
        <v>#DIV/0!</v>
      </c>
      <c r="EO693" s="55" t="str">
        <f t="shared" si="135"/>
        <v>#DIV/0!</v>
      </c>
      <c r="EP693" s="39" t="str">
        <f t="shared" si="136"/>
        <v>#DIV/0!</v>
      </c>
      <c r="EQ693" s="56" t="str">
        <f t="shared" ref="EQ693:ER693" si="11276">BS693+EM693</f>
        <v>#DIV/0!</v>
      </c>
      <c r="ER693" s="56" t="str">
        <f t="shared" si="11276"/>
        <v>#DIV/0!</v>
      </c>
      <c r="ES693" s="56" t="str">
        <f t="shared" si="138"/>
        <v>#DIV/0!</v>
      </c>
      <c r="ET693" s="57" t="str">
        <f t="shared" si="139"/>
        <v>#DIV/0!</v>
      </c>
      <c r="EU693" s="51" t="str">
        <f t="shared" si="140"/>
        <v>#DIV/0!</v>
      </c>
      <c r="EV693" s="52" t="str">
        <f t="shared" si="141"/>
        <v>#DIV/0!</v>
      </c>
      <c r="EW693" s="52" t="str">
        <f t="shared" si="142"/>
        <v>#DIV/0!</v>
      </c>
      <c r="EX693" s="36" t="str">
        <f t="shared" si="143"/>
        <v>#DIV/0!</v>
      </c>
      <c r="EY693" s="53" t="str">
        <f t="shared" si="144"/>
        <v>#DIV/0!</v>
      </c>
      <c r="EZ693" s="54" t="str">
        <f t="shared" si="145"/>
        <v>#DIV/0!</v>
      </c>
      <c r="FA693" s="55" t="str">
        <f t="shared" si="146"/>
        <v>#DIV/0!</v>
      </c>
      <c r="FB693" s="55" t="str">
        <f t="shared" si="147"/>
        <v>#DIV/0!</v>
      </c>
      <c r="FC693" s="55" t="str">
        <f t="shared" si="148"/>
        <v>#DIV/0!</v>
      </c>
      <c r="FD693" s="39" t="str">
        <f t="shared" si="149"/>
        <v>#DIV/0!</v>
      </c>
      <c r="FE693" s="51" t="str">
        <f t="shared" si="150"/>
        <v>#DIV/0!</v>
      </c>
      <c r="FF693" s="52" t="str">
        <f t="shared" si="151"/>
        <v>#DIV/0!</v>
      </c>
      <c r="FG693" s="52" t="str">
        <f t="shared" si="152"/>
        <v>#DIV/0!</v>
      </c>
      <c r="FH693" s="36" t="str">
        <f t="shared" si="153"/>
        <v>#DIV/0!</v>
      </c>
      <c r="FI693" s="53" t="str">
        <f t="shared" si="154"/>
        <v>#DIV/0!</v>
      </c>
      <c r="FJ693" s="54" t="str">
        <f t="shared" si="155"/>
        <v>#DIV/0!</v>
      </c>
      <c r="FK693" s="55" t="str">
        <f t="shared" si="156"/>
        <v>#DIV/0!</v>
      </c>
      <c r="FL693" s="55" t="str">
        <f t="shared" si="157"/>
        <v>#DIV/0!</v>
      </c>
      <c r="FM693" s="55" t="str">
        <f t="shared" si="158"/>
        <v>#DIV/0!</v>
      </c>
      <c r="FN693" s="39" t="str">
        <f t="shared" si="159"/>
        <v>#DIV/0!</v>
      </c>
      <c r="FO693" s="56" t="str">
        <f t="shared" si="160"/>
        <v>#DIV/0!</v>
      </c>
      <c r="FP693" s="56" t="str">
        <f t="shared" si="161"/>
        <v>#DIV/0!</v>
      </c>
      <c r="FQ693" s="56" t="str">
        <f t="shared" si="162"/>
        <v>#DIV/0!</v>
      </c>
      <c r="FR693" s="57" t="str">
        <f t="shared" si="163"/>
        <v>#DIV/0!</v>
      </c>
      <c r="FS693" s="51" t="str">
        <f t="shared" si="164"/>
        <v>#DIV/0!</v>
      </c>
      <c r="FT693" s="51" t="str">
        <f t="shared" si="165"/>
        <v>#DIV/0!</v>
      </c>
      <c r="FU693" s="52" t="str">
        <f t="shared" si="166"/>
        <v>#DIV/0!</v>
      </c>
      <c r="FV693" s="52" t="str">
        <f t="shared" si="167"/>
        <v>#DIV/0!</v>
      </c>
      <c r="FW693" s="36" t="str">
        <f t="shared" si="168"/>
        <v>#DIV/0!</v>
      </c>
      <c r="FX693" s="53" t="str">
        <f t="shared" si="169"/>
        <v>#DIV/0!</v>
      </c>
      <c r="FY693" s="53" t="str">
        <f t="shared" si="170"/>
        <v>#DIV/0!</v>
      </c>
      <c r="FZ693" s="54" t="str">
        <f t="shared" si="171"/>
        <v>#DIV/0!</v>
      </c>
      <c r="GA693" s="55" t="str">
        <f t="shared" si="172"/>
        <v>#DIV/0!</v>
      </c>
      <c r="GB693" s="55" t="str">
        <f t="shared" si="173"/>
        <v>#DIV/0!</v>
      </c>
      <c r="GC693" s="55" t="str">
        <f t="shared" si="174"/>
        <v>#DIV/0!</v>
      </c>
      <c r="GD693" s="39" t="str">
        <f t="shared" si="175"/>
        <v>#DIV/0!</v>
      </c>
      <c r="GE693" s="58">
        <f t="shared" si="176"/>
        <v>-0.5</v>
      </c>
      <c r="GF693" s="42">
        <f t="shared" si="177"/>
        <v>-0.8660254038</v>
      </c>
      <c r="GG693" s="58">
        <f t="shared" si="178"/>
        <v>-2.094395102</v>
      </c>
      <c r="GH693" s="42">
        <f t="shared" si="179"/>
        <v>1</v>
      </c>
      <c r="GI693" s="59">
        <f t="shared" si="180"/>
        <v>-0.5</v>
      </c>
      <c r="GJ693" s="43">
        <f t="shared" si="181"/>
        <v>0.8660254038</v>
      </c>
      <c r="GK693" s="59">
        <f t="shared" si="182"/>
        <v>2.094395102</v>
      </c>
      <c r="GL693" s="43">
        <f t="shared" si="183"/>
        <v>1</v>
      </c>
      <c r="GM693" s="51">
        <f t="shared" si="184"/>
        <v>-2.094395102</v>
      </c>
      <c r="GN693" s="51" t="str">
        <f t="shared" si="185"/>
        <v>#DIV/0!</v>
      </c>
      <c r="GO693" s="52" t="str">
        <f t="shared" si="186"/>
        <v>#DIV/0!</v>
      </c>
      <c r="GP693" s="52" t="str">
        <f t="shared" si="187"/>
        <v>#DIV/0!</v>
      </c>
      <c r="GQ693" s="36" t="str">
        <f t="shared" si="188"/>
        <v>#DIV/0!</v>
      </c>
      <c r="GR693" s="53">
        <f t="shared" si="189"/>
        <v>1</v>
      </c>
      <c r="GS693" s="53" t="str">
        <f t="shared" si="190"/>
        <v>#DIV/0!</v>
      </c>
      <c r="GT693" s="54" t="str">
        <f t="shared" si="191"/>
        <v>#DIV/0!</v>
      </c>
      <c r="GU693" s="55" t="str">
        <f t="shared" si="192"/>
        <v>#DIV/0!</v>
      </c>
      <c r="GV693" s="55" t="str">
        <f t="shared" si="193"/>
        <v>#DIV/0!</v>
      </c>
      <c r="GW693" s="55" t="str">
        <f t="shared" si="194"/>
        <v>#DIV/0!</v>
      </c>
      <c r="GX693" s="39" t="str">
        <f t="shared" si="195"/>
        <v>#DIV/0!</v>
      </c>
      <c r="GY693" s="51">
        <f t="shared" si="196"/>
        <v>2.094395102</v>
      </c>
      <c r="GZ693" s="51" t="str">
        <f t="shared" si="197"/>
        <v>#DIV/0!</v>
      </c>
      <c r="HA693" s="52" t="str">
        <f t="shared" si="198"/>
        <v>#DIV/0!</v>
      </c>
      <c r="HB693" s="52" t="str">
        <f t="shared" si="199"/>
        <v>#DIV/0!</v>
      </c>
      <c r="HC693" s="36" t="str">
        <f t="shared" si="200"/>
        <v>#DIV/0!</v>
      </c>
      <c r="HD693" s="53">
        <f t="shared" si="201"/>
        <v>1</v>
      </c>
      <c r="HE693" s="53" t="str">
        <f t="shared" si="202"/>
        <v>#DIV/0!</v>
      </c>
      <c r="HF693" s="54" t="str">
        <f t="shared" si="203"/>
        <v>#DIV/0!</v>
      </c>
      <c r="HG693" s="55" t="str">
        <f t="shared" si="204"/>
        <v>#DIV/0!</v>
      </c>
      <c r="HH693" s="55" t="str">
        <f t="shared" si="205"/>
        <v>#DIV/0!</v>
      </c>
      <c r="HI693" s="55" t="str">
        <f t="shared" si="206"/>
        <v>#DIV/0!</v>
      </c>
      <c r="HJ693" s="39" t="str">
        <f t="shared" si="207"/>
        <v>#DIV/0!</v>
      </c>
      <c r="HK693" s="51">
        <f t="shared" si="208"/>
        <v>2.094395102</v>
      </c>
      <c r="HL693" s="51" t="str">
        <f t="shared" si="209"/>
        <v>#DIV/0!</v>
      </c>
      <c r="HM693" s="52" t="str">
        <f t="shared" si="210"/>
        <v>#DIV/0!</v>
      </c>
      <c r="HN693" s="52" t="str">
        <f t="shared" si="211"/>
        <v>#DIV/0!</v>
      </c>
      <c r="HO693" s="36" t="str">
        <f t="shared" si="212"/>
        <v>#DIV/0!</v>
      </c>
      <c r="HP693" s="53">
        <f t="shared" si="213"/>
        <v>1</v>
      </c>
      <c r="HQ693" s="53" t="str">
        <f t="shared" si="214"/>
        <v>#DIV/0!</v>
      </c>
      <c r="HR693" s="54" t="str">
        <f t="shared" si="215"/>
        <v>#DIV/0!</v>
      </c>
      <c r="HS693" s="55" t="str">
        <f t="shared" si="216"/>
        <v>#DIV/0!</v>
      </c>
      <c r="HT693" s="55" t="str">
        <f t="shared" si="217"/>
        <v>#DIV/0!</v>
      </c>
      <c r="HU693" s="55" t="str">
        <f t="shared" si="218"/>
        <v>#DIV/0!</v>
      </c>
      <c r="HV693" s="39" t="str">
        <f t="shared" si="219"/>
        <v>#DIV/0!</v>
      </c>
      <c r="HW693" s="51">
        <f t="shared" si="220"/>
        <v>-2.094395102</v>
      </c>
      <c r="HX693" s="51" t="str">
        <f t="shared" si="221"/>
        <v>#DIV/0!</v>
      </c>
      <c r="HY693" s="52" t="str">
        <f t="shared" si="222"/>
        <v>#DIV/0!</v>
      </c>
      <c r="HZ693" s="52" t="str">
        <f t="shared" si="223"/>
        <v>#DIV/0!</v>
      </c>
      <c r="IA693" s="36" t="str">
        <f t="shared" si="224"/>
        <v>#DIV/0!</v>
      </c>
      <c r="IB693" s="53">
        <f t="shared" si="225"/>
        <v>1</v>
      </c>
      <c r="IC693" s="53" t="str">
        <f t="shared" si="226"/>
        <v>#DIV/0!</v>
      </c>
      <c r="ID693" s="54" t="str">
        <f t="shared" si="227"/>
        <v>#DIV/0!</v>
      </c>
      <c r="IE693" s="55" t="str">
        <f t="shared" si="228"/>
        <v>#DIV/0!</v>
      </c>
      <c r="IF693" s="55" t="str">
        <f t="shared" si="229"/>
        <v>#DIV/0!</v>
      </c>
      <c r="IG693" s="55" t="str">
        <f t="shared" si="230"/>
        <v>#DIV/0!</v>
      </c>
      <c r="IH693" s="39" t="str">
        <f t="shared" si="231"/>
        <v>#DIV/0!</v>
      </c>
    </row>
    <row r="694" ht="12.75" customHeight="1">
      <c r="A694" s="44" t="str">
        <f>'Execute Cubic'!U689</f>
        <v/>
      </c>
      <c r="B694" s="44" t="str">
        <f>'Execute Cubic'!V689</f>
        <v/>
      </c>
      <c r="C694" s="44" t="str">
        <f>'Execute Cubic'!W689</f>
        <v/>
      </c>
      <c r="D694" s="44" t="str">
        <f>'Execute Cubic'!X689</f>
        <v/>
      </c>
      <c r="E694" s="44">
        <f t="shared" ref="E694:H694" si="11277">0</f>
        <v>0</v>
      </c>
      <c r="F694" s="44">
        <f t="shared" si="11277"/>
        <v>0</v>
      </c>
      <c r="G694" s="44">
        <f t="shared" si="11277"/>
        <v>0</v>
      </c>
      <c r="H694" s="44">
        <f t="shared" si="11277"/>
        <v>0</v>
      </c>
      <c r="I694" s="45" t="str">
        <f t="shared" si="27"/>
        <v>#DIV/0!</v>
      </c>
      <c r="J694" s="45" t="str">
        <f t="shared" si="28"/>
        <v>#DIV/0!</v>
      </c>
      <c r="K694" s="46" t="str">
        <f t="shared" si="29"/>
        <v>#DIV/0!</v>
      </c>
      <c r="L694" s="46" t="str">
        <f t="shared" si="30"/>
        <v>#DIV/0!</v>
      </c>
      <c r="M694" s="47" t="str">
        <f t="shared" si="31"/>
        <v>#DIV/0!</v>
      </c>
      <c r="N694" s="47" t="str">
        <f t="shared" si="32"/>
        <v>#DIV/0!</v>
      </c>
      <c r="O694" s="48" t="str">
        <f t="shared" ref="O694:R694" si="11278">ATAN2(A694,E694)</f>
        <v>#DIV/0!</v>
      </c>
      <c r="P694" s="48" t="str">
        <f t="shared" si="11278"/>
        <v>#DIV/0!</v>
      </c>
      <c r="Q694" s="48" t="str">
        <f t="shared" si="11278"/>
        <v>#DIV/0!</v>
      </c>
      <c r="R694" s="48" t="str">
        <f t="shared" si="11278"/>
        <v>#DIV/0!</v>
      </c>
      <c r="S694" s="48">
        <f t="shared" ref="S694:V694" si="11279">SQRT(POWER(A694,2)+POWER(E694,2))</f>
        <v>0</v>
      </c>
      <c r="T694" s="48">
        <f t="shared" si="11279"/>
        <v>0</v>
      </c>
      <c r="U694" s="48">
        <f t="shared" si="11279"/>
        <v>0</v>
      </c>
      <c r="V694" s="48">
        <f t="shared" si="11279"/>
        <v>0</v>
      </c>
      <c r="W694" s="49" t="str">
        <f t="shared" ref="W694:Z694" si="11280">O694-$O694</f>
        <v>#DIV/0!</v>
      </c>
      <c r="X694" s="49" t="str">
        <f t="shared" si="11280"/>
        <v>#DIV/0!</v>
      </c>
      <c r="Y694" s="49" t="str">
        <f t="shared" si="11280"/>
        <v>#DIV/0!</v>
      </c>
      <c r="Z694" s="49" t="str">
        <f t="shared" si="11280"/>
        <v>#DIV/0!</v>
      </c>
      <c r="AA694" s="49" t="str">
        <f t="shared" ref="AA694:AD694" si="11281">S694/$S694</f>
        <v>#DIV/0!</v>
      </c>
      <c r="AB694" s="49" t="str">
        <f t="shared" si="11281"/>
        <v>#DIV/0!</v>
      </c>
      <c r="AC694" s="49" t="str">
        <f t="shared" si="11281"/>
        <v>#DIV/0!</v>
      </c>
      <c r="AD694" s="49" t="str">
        <f t="shared" si="11281"/>
        <v>#DIV/0!</v>
      </c>
      <c r="AE694" s="50" t="str">
        <f t="shared" ref="AE694:AH694" si="11282">AA694*COS(W694)</f>
        <v>#DIV/0!</v>
      </c>
      <c r="AF694" s="50" t="str">
        <f t="shared" si="11282"/>
        <v>#DIV/0!</v>
      </c>
      <c r="AG694" s="50" t="str">
        <f t="shared" si="11282"/>
        <v>#DIV/0!</v>
      </c>
      <c r="AH694" s="50" t="str">
        <f t="shared" si="11282"/>
        <v>#DIV/0!</v>
      </c>
      <c r="AI694" s="44" t="str">
        <f t="shared" ref="AI694:AL694" si="11283">AA694*SIN(W694)</f>
        <v>#DIV/0!</v>
      </c>
      <c r="AJ694" s="44" t="str">
        <f t="shared" si="11283"/>
        <v>#DIV/0!</v>
      </c>
      <c r="AK694" s="44" t="str">
        <f t="shared" si="11283"/>
        <v>#DIV/0!</v>
      </c>
      <c r="AL694" s="44" t="str">
        <f t="shared" si="11283"/>
        <v>#DIV/0!</v>
      </c>
      <c r="AM694" s="51" t="str">
        <f t="shared" si="39"/>
        <v>#DIV/0!</v>
      </c>
      <c r="AN694" s="52" t="str">
        <f t="shared" si="40"/>
        <v>#DIV/0!</v>
      </c>
      <c r="AO694" s="52" t="str">
        <f t="shared" si="41"/>
        <v>#DIV/0!</v>
      </c>
      <c r="AP694" s="36" t="str">
        <f t="shared" si="42"/>
        <v>#DIV/0!</v>
      </c>
      <c r="AQ694" s="53" t="str">
        <f t="shared" si="43"/>
        <v>#DIV/0!</v>
      </c>
      <c r="AR694" s="54" t="str">
        <f t="shared" si="44"/>
        <v>#DIV/0!</v>
      </c>
      <c r="AS694" s="55" t="str">
        <f t="shared" si="45"/>
        <v>#DIV/0!</v>
      </c>
      <c r="AT694" s="55" t="str">
        <f t="shared" si="46"/>
        <v>#DIV/0!</v>
      </c>
      <c r="AU694" s="55" t="str">
        <f t="shared" si="47"/>
        <v>#DIV/0!</v>
      </c>
      <c r="AV694" s="39" t="str">
        <f t="shared" si="48"/>
        <v>#DIV/0!</v>
      </c>
      <c r="AW694" s="51" t="str">
        <f t="shared" ref="AW694:AX694" si="11284">AW$1*X694</f>
        <v>#DIV/0!</v>
      </c>
      <c r="AX694" s="51" t="str">
        <f t="shared" si="11284"/>
        <v>#DIV/0!</v>
      </c>
      <c r="AY694" s="52" t="str">
        <f t="shared" si="50"/>
        <v>#DIV/0!</v>
      </c>
      <c r="AZ694" s="52" t="str">
        <f t="shared" si="51"/>
        <v>#DIV/0!</v>
      </c>
      <c r="BA694" s="36" t="str">
        <f t="shared" si="52"/>
        <v>#DIV/0!</v>
      </c>
      <c r="BB694" s="53" t="str">
        <f t="shared" ref="BB694:BC694" si="11285">POWER(AB694,BB$1)</f>
        <v>#DIV/0!</v>
      </c>
      <c r="BC694" s="53" t="str">
        <f t="shared" si="11285"/>
        <v>#DIV/0!</v>
      </c>
      <c r="BD694" s="54" t="str">
        <f t="shared" si="54"/>
        <v>#DIV/0!</v>
      </c>
      <c r="BE694" s="55" t="str">
        <f t="shared" si="55"/>
        <v>#DIV/0!</v>
      </c>
      <c r="BF694" s="55" t="str">
        <f t="shared" si="56"/>
        <v>#DIV/0!</v>
      </c>
      <c r="BG694" s="55" t="str">
        <f t="shared" si="57"/>
        <v>#DIV/0!</v>
      </c>
      <c r="BH694" s="39" t="str">
        <f t="shared" si="58"/>
        <v>#DIV/0!</v>
      </c>
      <c r="BI694" s="51" t="str">
        <f t="shared" si="59"/>
        <v>#DIV/0!</v>
      </c>
      <c r="BJ694" s="52" t="str">
        <f t="shared" si="60"/>
        <v>#DIV/0!</v>
      </c>
      <c r="BK694" s="52" t="str">
        <f t="shared" si="61"/>
        <v>#DIV/0!</v>
      </c>
      <c r="BL694" s="36" t="str">
        <f t="shared" si="62"/>
        <v>#DIV/0!</v>
      </c>
      <c r="BM694" s="53" t="str">
        <f t="shared" si="63"/>
        <v>#DIV/0!</v>
      </c>
      <c r="BN694" s="54" t="str">
        <f t="shared" si="64"/>
        <v>#DIV/0!</v>
      </c>
      <c r="BO694" s="55" t="str">
        <f t="shared" si="65"/>
        <v>#DIV/0!</v>
      </c>
      <c r="BP694" s="55" t="str">
        <f t="shared" si="66"/>
        <v>#DIV/0!</v>
      </c>
      <c r="BQ694" s="55" t="str">
        <f t="shared" si="67"/>
        <v>#DIV/0!</v>
      </c>
      <c r="BR694" s="39" t="str">
        <f t="shared" si="68"/>
        <v>#DIV/0!</v>
      </c>
      <c r="BS694" s="56" t="str">
        <f t="shared" ref="BS694:BT694" si="11286">AS694+BE694+BO694</f>
        <v>#DIV/0!</v>
      </c>
      <c r="BT694" s="56" t="str">
        <f t="shared" si="11286"/>
        <v>#DIV/0!</v>
      </c>
      <c r="BU694" s="56" t="str">
        <f t="shared" si="70"/>
        <v>#DIV/0!</v>
      </c>
      <c r="BV694" s="57" t="str">
        <f t="shared" si="71"/>
        <v>#DIV/0!</v>
      </c>
      <c r="BW694" s="51" t="str">
        <f t="shared" ref="BW694:BX694" si="11287">BW$1*X694</f>
        <v>#DIV/0!</v>
      </c>
      <c r="BX694" s="51" t="str">
        <f t="shared" si="11287"/>
        <v>#DIV/0!</v>
      </c>
      <c r="BY694" s="52" t="str">
        <f t="shared" si="73"/>
        <v>#DIV/0!</v>
      </c>
      <c r="BZ694" s="52" t="str">
        <f t="shared" si="74"/>
        <v>#DIV/0!</v>
      </c>
      <c r="CA694" s="36" t="str">
        <f t="shared" si="75"/>
        <v>#DIV/0!</v>
      </c>
      <c r="CB694" s="53" t="str">
        <f t="shared" ref="CB694:CC694" si="11288">POWER(AB694,CB$1)</f>
        <v>#DIV/0!</v>
      </c>
      <c r="CC694" s="53" t="str">
        <f t="shared" si="11288"/>
        <v>#DIV/0!</v>
      </c>
      <c r="CD694" s="54" t="str">
        <f t="shared" si="77"/>
        <v>#DIV/0!</v>
      </c>
      <c r="CE694" s="55" t="str">
        <f t="shared" si="78"/>
        <v>#DIV/0!</v>
      </c>
      <c r="CF694" s="55" t="str">
        <f t="shared" si="79"/>
        <v>#DIV/0!</v>
      </c>
      <c r="CG694" s="55" t="str">
        <f t="shared" si="80"/>
        <v>#DIV/0!</v>
      </c>
      <c r="CH694" s="39" t="str">
        <f t="shared" si="81"/>
        <v>#DIV/0!</v>
      </c>
      <c r="CI694" s="51" t="str">
        <f t="shared" si="82"/>
        <v>#DIV/0!</v>
      </c>
      <c r="CJ694" s="52" t="str">
        <f t="shared" si="83"/>
        <v>#DIV/0!</v>
      </c>
      <c r="CK694" s="52" t="str">
        <f t="shared" si="84"/>
        <v>#DIV/0!</v>
      </c>
      <c r="CL694" s="36" t="str">
        <f t="shared" si="85"/>
        <v>#DIV/0!</v>
      </c>
      <c r="CM694" s="53" t="str">
        <f t="shared" si="86"/>
        <v>#DIV/0!</v>
      </c>
      <c r="CN694" s="54" t="str">
        <f t="shared" si="87"/>
        <v>#DIV/0!</v>
      </c>
      <c r="CO694" s="55" t="str">
        <f t="shared" si="88"/>
        <v>#DIV/0!</v>
      </c>
      <c r="CP694" s="55" t="str">
        <f t="shared" si="89"/>
        <v>#DIV/0!</v>
      </c>
      <c r="CQ694" s="55" t="str">
        <f t="shared" si="90"/>
        <v>#DIV/0!</v>
      </c>
      <c r="CR694" s="39" t="str">
        <f t="shared" si="91"/>
        <v>#DIV/0!</v>
      </c>
      <c r="CS694" s="51" t="str">
        <f t="shared" si="92"/>
        <v>#DIV/0!</v>
      </c>
      <c r="CT694" s="51" t="str">
        <f t="shared" si="93"/>
        <v>#DIV/0!</v>
      </c>
      <c r="CU694" s="52" t="str">
        <f t="shared" si="94"/>
        <v>#DIV/0!</v>
      </c>
      <c r="CV694" s="52" t="str">
        <f t="shared" si="95"/>
        <v>#DIV/0!</v>
      </c>
      <c r="CW694" s="36" t="str">
        <f t="shared" si="96"/>
        <v>#DIV/0!</v>
      </c>
      <c r="CX694" s="53" t="str">
        <f t="shared" si="97"/>
        <v>#DIV/0!</v>
      </c>
      <c r="CY694" s="53" t="str">
        <f t="shared" si="98"/>
        <v>#DIV/0!</v>
      </c>
      <c r="CZ694" s="54" t="str">
        <f t="shared" si="99"/>
        <v>#DIV/0!</v>
      </c>
      <c r="DA694" s="55" t="str">
        <f t="shared" si="100"/>
        <v>#DIV/0!</v>
      </c>
      <c r="DB694" s="55" t="str">
        <f t="shared" si="101"/>
        <v>#DIV/0!</v>
      </c>
      <c r="DC694" s="55" t="str">
        <f t="shared" si="102"/>
        <v>#DIV/0!</v>
      </c>
      <c r="DD694" s="39" t="str">
        <f t="shared" si="103"/>
        <v>#DIV/0!</v>
      </c>
      <c r="DE694" s="51" t="str">
        <f t="shared" ref="DE694:DG694" si="11289">DE$1*X694</f>
        <v>#DIV/0!</v>
      </c>
      <c r="DF694" s="51" t="str">
        <f t="shared" si="11289"/>
        <v>#DIV/0!</v>
      </c>
      <c r="DG694" s="51" t="str">
        <f t="shared" si="11289"/>
        <v>#DIV/0!</v>
      </c>
      <c r="DH694" s="52" t="str">
        <f t="shared" si="105"/>
        <v>#DIV/0!</v>
      </c>
      <c r="DI694" s="52" t="str">
        <f t="shared" si="106"/>
        <v>#DIV/0!</v>
      </c>
      <c r="DJ694" s="36" t="str">
        <f t="shared" si="107"/>
        <v>#DIV/0!</v>
      </c>
      <c r="DK694" s="53" t="str">
        <f t="shared" ref="DK694:DM694" si="11290">POWER(AB694,DK$1)</f>
        <v>#DIV/0!</v>
      </c>
      <c r="DL694" s="53" t="str">
        <f t="shared" si="11290"/>
        <v>#DIV/0!</v>
      </c>
      <c r="DM694" s="53" t="str">
        <f t="shared" si="11290"/>
        <v>#DIV/0!</v>
      </c>
      <c r="DN694" s="54" t="str">
        <f t="shared" si="109"/>
        <v>#DIV/0!</v>
      </c>
      <c r="DO694" s="55" t="str">
        <f t="shared" si="110"/>
        <v>#DIV/0!</v>
      </c>
      <c r="DP694" s="55" t="str">
        <f t="shared" si="111"/>
        <v>#DIV/0!</v>
      </c>
      <c r="DQ694" s="55" t="str">
        <f t="shared" si="112"/>
        <v>#DIV/0!</v>
      </c>
      <c r="DR694" s="39" t="str">
        <f t="shared" si="113"/>
        <v>#DIV/0!</v>
      </c>
      <c r="DS694" s="51" t="str">
        <f t="shared" si="114"/>
        <v>#DIV/0!</v>
      </c>
      <c r="DT694" s="52" t="str">
        <f t="shared" si="115"/>
        <v>#DIV/0!</v>
      </c>
      <c r="DU694" s="52" t="str">
        <f t="shared" si="116"/>
        <v>#DIV/0!</v>
      </c>
      <c r="DV694" s="36" t="str">
        <f t="shared" si="117"/>
        <v>#DIV/0!</v>
      </c>
      <c r="DW694" s="53" t="str">
        <f t="shared" si="118"/>
        <v>#DIV/0!</v>
      </c>
      <c r="DX694" s="54" t="str">
        <f t="shared" si="119"/>
        <v>#DIV/0!</v>
      </c>
      <c r="DY694" s="55" t="str">
        <f t="shared" si="120"/>
        <v>#DIV/0!</v>
      </c>
      <c r="DZ694" s="55" t="str">
        <f t="shared" si="121"/>
        <v>#DIV/0!</v>
      </c>
      <c r="EA694" s="55" t="str">
        <f t="shared" si="122"/>
        <v>#DIV/0!</v>
      </c>
      <c r="EB694" s="39" t="str">
        <f t="shared" si="123"/>
        <v>#DIV/0!</v>
      </c>
      <c r="EC694" s="56" t="str">
        <f t="shared" ref="EC694:ED694" si="11291">CE694+CO694+DA694+DO694+DY694</f>
        <v>#DIV/0!</v>
      </c>
      <c r="ED694" s="56" t="str">
        <f t="shared" si="11291"/>
        <v>#DIV/0!</v>
      </c>
      <c r="EE694" s="56" t="str">
        <f t="shared" si="125"/>
        <v>#DIV/0!</v>
      </c>
      <c r="EF694" s="57" t="str">
        <f t="shared" si="126"/>
        <v>#DIV/0!</v>
      </c>
      <c r="EG694" s="51" t="str">
        <f t="shared" si="127"/>
        <v>#DIV/0!</v>
      </c>
      <c r="EH694" s="52" t="str">
        <f t="shared" si="128"/>
        <v>#DIV/0!</v>
      </c>
      <c r="EI694" s="52" t="str">
        <f t="shared" si="129"/>
        <v>#DIV/0!</v>
      </c>
      <c r="EJ694" s="36" t="str">
        <f t="shared" si="130"/>
        <v>#DIV/0!</v>
      </c>
      <c r="EK694" s="53" t="str">
        <f t="shared" si="131"/>
        <v>#DIV/0!</v>
      </c>
      <c r="EL694" s="54" t="str">
        <f t="shared" si="132"/>
        <v>#DIV/0!</v>
      </c>
      <c r="EM694" s="55" t="str">
        <f t="shared" si="133"/>
        <v>#DIV/0!</v>
      </c>
      <c r="EN694" s="55" t="str">
        <f t="shared" si="134"/>
        <v>#DIV/0!</v>
      </c>
      <c r="EO694" s="55" t="str">
        <f t="shared" si="135"/>
        <v>#DIV/0!</v>
      </c>
      <c r="EP694" s="39" t="str">
        <f t="shared" si="136"/>
        <v>#DIV/0!</v>
      </c>
      <c r="EQ694" s="56" t="str">
        <f t="shared" ref="EQ694:ER694" si="11292">BS694+EM694</f>
        <v>#DIV/0!</v>
      </c>
      <c r="ER694" s="56" t="str">
        <f t="shared" si="11292"/>
        <v>#DIV/0!</v>
      </c>
      <c r="ES694" s="56" t="str">
        <f t="shared" si="138"/>
        <v>#DIV/0!</v>
      </c>
      <c r="ET694" s="57" t="str">
        <f t="shared" si="139"/>
        <v>#DIV/0!</v>
      </c>
      <c r="EU694" s="51" t="str">
        <f t="shared" si="140"/>
        <v>#DIV/0!</v>
      </c>
      <c r="EV694" s="52" t="str">
        <f t="shared" si="141"/>
        <v>#DIV/0!</v>
      </c>
      <c r="EW694" s="52" t="str">
        <f t="shared" si="142"/>
        <v>#DIV/0!</v>
      </c>
      <c r="EX694" s="36" t="str">
        <f t="shared" si="143"/>
        <v>#DIV/0!</v>
      </c>
      <c r="EY694" s="53" t="str">
        <f t="shared" si="144"/>
        <v>#DIV/0!</v>
      </c>
      <c r="EZ694" s="54" t="str">
        <f t="shared" si="145"/>
        <v>#DIV/0!</v>
      </c>
      <c r="FA694" s="55" t="str">
        <f t="shared" si="146"/>
        <v>#DIV/0!</v>
      </c>
      <c r="FB694" s="55" t="str">
        <f t="shared" si="147"/>
        <v>#DIV/0!</v>
      </c>
      <c r="FC694" s="55" t="str">
        <f t="shared" si="148"/>
        <v>#DIV/0!</v>
      </c>
      <c r="FD694" s="39" t="str">
        <f t="shared" si="149"/>
        <v>#DIV/0!</v>
      </c>
      <c r="FE694" s="51" t="str">
        <f t="shared" si="150"/>
        <v>#DIV/0!</v>
      </c>
      <c r="FF694" s="52" t="str">
        <f t="shared" si="151"/>
        <v>#DIV/0!</v>
      </c>
      <c r="FG694" s="52" t="str">
        <f t="shared" si="152"/>
        <v>#DIV/0!</v>
      </c>
      <c r="FH694" s="36" t="str">
        <f t="shared" si="153"/>
        <v>#DIV/0!</v>
      </c>
      <c r="FI694" s="53" t="str">
        <f t="shared" si="154"/>
        <v>#DIV/0!</v>
      </c>
      <c r="FJ694" s="54" t="str">
        <f t="shared" si="155"/>
        <v>#DIV/0!</v>
      </c>
      <c r="FK694" s="55" t="str">
        <f t="shared" si="156"/>
        <v>#DIV/0!</v>
      </c>
      <c r="FL694" s="55" t="str">
        <f t="shared" si="157"/>
        <v>#DIV/0!</v>
      </c>
      <c r="FM694" s="55" t="str">
        <f t="shared" si="158"/>
        <v>#DIV/0!</v>
      </c>
      <c r="FN694" s="39" t="str">
        <f t="shared" si="159"/>
        <v>#DIV/0!</v>
      </c>
      <c r="FO694" s="56" t="str">
        <f t="shared" si="160"/>
        <v>#DIV/0!</v>
      </c>
      <c r="FP694" s="56" t="str">
        <f t="shared" si="161"/>
        <v>#DIV/0!</v>
      </c>
      <c r="FQ694" s="56" t="str">
        <f t="shared" si="162"/>
        <v>#DIV/0!</v>
      </c>
      <c r="FR694" s="57" t="str">
        <f t="shared" si="163"/>
        <v>#DIV/0!</v>
      </c>
      <c r="FS694" s="51" t="str">
        <f t="shared" si="164"/>
        <v>#DIV/0!</v>
      </c>
      <c r="FT694" s="51" t="str">
        <f t="shared" si="165"/>
        <v>#DIV/0!</v>
      </c>
      <c r="FU694" s="52" t="str">
        <f t="shared" si="166"/>
        <v>#DIV/0!</v>
      </c>
      <c r="FV694" s="52" t="str">
        <f t="shared" si="167"/>
        <v>#DIV/0!</v>
      </c>
      <c r="FW694" s="36" t="str">
        <f t="shared" si="168"/>
        <v>#DIV/0!</v>
      </c>
      <c r="FX694" s="53" t="str">
        <f t="shared" si="169"/>
        <v>#DIV/0!</v>
      </c>
      <c r="FY694" s="53" t="str">
        <f t="shared" si="170"/>
        <v>#DIV/0!</v>
      </c>
      <c r="FZ694" s="54" t="str">
        <f t="shared" si="171"/>
        <v>#DIV/0!</v>
      </c>
      <c r="GA694" s="55" t="str">
        <f t="shared" si="172"/>
        <v>#DIV/0!</v>
      </c>
      <c r="GB694" s="55" t="str">
        <f t="shared" si="173"/>
        <v>#DIV/0!</v>
      </c>
      <c r="GC694" s="55" t="str">
        <f t="shared" si="174"/>
        <v>#DIV/0!</v>
      </c>
      <c r="GD694" s="39" t="str">
        <f t="shared" si="175"/>
        <v>#DIV/0!</v>
      </c>
      <c r="GE694" s="58">
        <f t="shared" si="176"/>
        <v>-0.5</v>
      </c>
      <c r="GF694" s="42">
        <f t="shared" si="177"/>
        <v>-0.8660254038</v>
      </c>
      <c r="GG694" s="58">
        <f t="shared" si="178"/>
        <v>-2.094395102</v>
      </c>
      <c r="GH694" s="42">
        <f t="shared" si="179"/>
        <v>1</v>
      </c>
      <c r="GI694" s="59">
        <f t="shared" si="180"/>
        <v>-0.5</v>
      </c>
      <c r="GJ694" s="43">
        <f t="shared" si="181"/>
        <v>0.8660254038</v>
      </c>
      <c r="GK694" s="59">
        <f t="shared" si="182"/>
        <v>2.094395102</v>
      </c>
      <c r="GL694" s="43">
        <f t="shared" si="183"/>
        <v>1</v>
      </c>
      <c r="GM694" s="51">
        <f t="shared" si="184"/>
        <v>-2.094395102</v>
      </c>
      <c r="GN694" s="51" t="str">
        <f t="shared" si="185"/>
        <v>#DIV/0!</v>
      </c>
      <c r="GO694" s="52" t="str">
        <f t="shared" si="186"/>
        <v>#DIV/0!</v>
      </c>
      <c r="GP694" s="52" t="str">
        <f t="shared" si="187"/>
        <v>#DIV/0!</v>
      </c>
      <c r="GQ694" s="36" t="str">
        <f t="shared" si="188"/>
        <v>#DIV/0!</v>
      </c>
      <c r="GR694" s="53">
        <f t="shared" si="189"/>
        <v>1</v>
      </c>
      <c r="GS694" s="53" t="str">
        <f t="shared" si="190"/>
        <v>#DIV/0!</v>
      </c>
      <c r="GT694" s="54" t="str">
        <f t="shared" si="191"/>
        <v>#DIV/0!</v>
      </c>
      <c r="GU694" s="55" t="str">
        <f t="shared" si="192"/>
        <v>#DIV/0!</v>
      </c>
      <c r="GV694" s="55" t="str">
        <f t="shared" si="193"/>
        <v>#DIV/0!</v>
      </c>
      <c r="GW694" s="55" t="str">
        <f t="shared" si="194"/>
        <v>#DIV/0!</v>
      </c>
      <c r="GX694" s="39" t="str">
        <f t="shared" si="195"/>
        <v>#DIV/0!</v>
      </c>
      <c r="GY694" s="51">
        <f t="shared" si="196"/>
        <v>2.094395102</v>
      </c>
      <c r="GZ694" s="51" t="str">
        <f t="shared" si="197"/>
        <v>#DIV/0!</v>
      </c>
      <c r="HA694" s="52" t="str">
        <f t="shared" si="198"/>
        <v>#DIV/0!</v>
      </c>
      <c r="HB694" s="52" t="str">
        <f t="shared" si="199"/>
        <v>#DIV/0!</v>
      </c>
      <c r="HC694" s="36" t="str">
        <f t="shared" si="200"/>
        <v>#DIV/0!</v>
      </c>
      <c r="HD694" s="53">
        <f t="shared" si="201"/>
        <v>1</v>
      </c>
      <c r="HE694" s="53" t="str">
        <f t="shared" si="202"/>
        <v>#DIV/0!</v>
      </c>
      <c r="HF694" s="54" t="str">
        <f t="shared" si="203"/>
        <v>#DIV/0!</v>
      </c>
      <c r="HG694" s="55" t="str">
        <f t="shared" si="204"/>
        <v>#DIV/0!</v>
      </c>
      <c r="HH694" s="55" t="str">
        <f t="shared" si="205"/>
        <v>#DIV/0!</v>
      </c>
      <c r="HI694" s="55" t="str">
        <f t="shared" si="206"/>
        <v>#DIV/0!</v>
      </c>
      <c r="HJ694" s="39" t="str">
        <f t="shared" si="207"/>
        <v>#DIV/0!</v>
      </c>
      <c r="HK694" s="51">
        <f t="shared" si="208"/>
        <v>2.094395102</v>
      </c>
      <c r="HL694" s="51" t="str">
        <f t="shared" si="209"/>
        <v>#DIV/0!</v>
      </c>
      <c r="HM694" s="52" t="str">
        <f t="shared" si="210"/>
        <v>#DIV/0!</v>
      </c>
      <c r="HN694" s="52" t="str">
        <f t="shared" si="211"/>
        <v>#DIV/0!</v>
      </c>
      <c r="HO694" s="36" t="str">
        <f t="shared" si="212"/>
        <v>#DIV/0!</v>
      </c>
      <c r="HP694" s="53">
        <f t="shared" si="213"/>
        <v>1</v>
      </c>
      <c r="HQ694" s="53" t="str">
        <f t="shared" si="214"/>
        <v>#DIV/0!</v>
      </c>
      <c r="HR694" s="54" t="str">
        <f t="shared" si="215"/>
        <v>#DIV/0!</v>
      </c>
      <c r="HS694" s="55" t="str">
        <f t="shared" si="216"/>
        <v>#DIV/0!</v>
      </c>
      <c r="HT694" s="55" t="str">
        <f t="shared" si="217"/>
        <v>#DIV/0!</v>
      </c>
      <c r="HU694" s="55" t="str">
        <f t="shared" si="218"/>
        <v>#DIV/0!</v>
      </c>
      <c r="HV694" s="39" t="str">
        <f t="shared" si="219"/>
        <v>#DIV/0!</v>
      </c>
      <c r="HW694" s="51">
        <f t="shared" si="220"/>
        <v>-2.094395102</v>
      </c>
      <c r="HX694" s="51" t="str">
        <f t="shared" si="221"/>
        <v>#DIV/0!</v>
      </c>
      <c r="HY694" s="52" t="str">
        <f t="shared" si="222"/>
        <v>#DIV/0!</v>
      </c>
      <c r="HZ694" s="52" t="str">
        <f t="shared" si="223"/>
        <v>#DIV/0!</v>
      </c>
      <c r="IA694" s="36" t="str">
        <f t="shared" si="224"/>
        <v>#DIV/0!</v>
      </c>
      <c r="IB694" s="53">
        <f t="shared" si="225"/>
        <v>1</v>
      </c>
      <c r="IC694" s="53" t="str">
        <f t="shared" si="226"/>
        <v>#DIV/0!</v>
      </c>
      <c r="ID694" s="54" t="str">
        <f t="shared" si="227"/>
        <v>#DIV/0!</v>
      </c>
      <c r="IE694" s="55" t="str">
        <f t="shared" si="228"/>
        <v>#DIV/0!</v>
      </c>
      <c r="IF694" s="55" t="str">
        <f t="shared" si="229"/>
        <v>#DIV/0!</v>
      </c>
      <c r="IG694" s="55" t="str">
        <f t="shared" si="230"/>
        <v>#DIV/0!</v>
      </c>
      <c r="IH694" s="39" t="str">
        <f t="shared" si="231"/>
        <v>#DIV/0!</v>
      </c>
    </row>
    <row r="695" ht="12.75" customHeight="1">
      <c r="A695" s="44" t="str">
        <f>'Execute Cubic'!U690</f>
        <v/>
      </c>
      <c r="B695" s="44" t="str">
        <f>'Execute Cubic'!V690</f>
        <v/>
      </c>
      <c r="C695" s="44" t="str">
        <f>'Execute Cubic'!W690</f>
        <v/>
      </c>
      <c r="D695" s="44" t="str">
        <f>'Execute Cubic'!X690</f>
        <v/>
      </c>
      <c r="E695" s="44">
        <f t="shared" ref="E695:H695" si="11293">0</f>
        <v>0</v>
      </c>
      <c r="F695" s="44">
        <f t="shared" si="11293"/>
        <v>0</v>
      </c>
      <c r="G695" s="44">
        <f t="shared" si="11293"/>
        <v>0</v>
      </c>
      <c r="H695" s="44">
        <f t="shared" si="11293"/>
        <v>0</v>
      </c>
      <c r="I695" s="45" t="str">
        <f t="shared" si="27"/>
        <v>#DIV/0!</v>
      </c>
      <c r="J695" s="45" t="str">
        <f t="shared" si="28"/>
        <v>#DIV/0!</v>
      </c>
      <c r="K695" s="46" t="str">
        <f t="shared" si="29"/>
        <v>#DIV/0!</v>
      </c>
      <c r="L695" s="46" t="str">
        <f t="shared" si="30"/>
        <v>#DIV/0!</v>
      </c>
      <c r="M695" s="47" t="str">
        <f t="shared" si="31"/>
        <v>#DIV/0!</v>
      </c>
      <c r="N695" s="47" t="str">
        <f t="shared" si="32"/>
        <v>#DIV/0!</v>
      </c>
      <c r="O695" s="48" t="str">
        <f t="shared" ref="O695:R695" si="11294">ATAN2(A695,E695)</f>
        <v>#DIV/0!</v>
      </c>
      <c r="P695" s="48" t="str">
        <f t="shared" si="11294"/>
        <v>#DIV/0!</v>
      </c>
      <c r="Q695" s="48" t="str">
        <f t="shared" si="11294"/>
        <v>#DIV/0!</v>
      </c>
      <c r="R695" s="48" t="str">
        <f t="shared" si="11294"/>
        <v>#DIV/0!</v>
      </c>
      <c r="S695" s="48">
        <f t="shared" ref="S695:V695" si="11295">SQRT(POWER(A695,2)+POWER(E695,2))</f>
        <v>0</v>
      </c>
      <c r="T695" s="48">
        <f t="shared" si="11295"/>
        <v>0</v>
      </c>
      <c r="U695" s="48">
        <f t="shared" si="11295"/>
        <v>0</v>
      </c>
      <c r="V695" s="48">
        <f t="shared" si="11295"/>
        <v>0</v>
      </c>
      <c r="W695" s="49" t="str">
        <f t="shared" ref="W695:Z695" si="11296">O695-$O695</f>
        <v>#DIV/0!</v>
      </c>
      <c r="X695" s="49" t="str">
        <f t="shared" si="11296"/>
        <v>#DIV/0!</v>
      </c>
      <c r="Y695" s="49" t="str">
        <f t="shared" si="11296"/>
        <v>#DIV/0!</v>
      </c>
      <c r="Z695" s="49" t="str">
        <f t="shared" si="11296"/>
        <v>#DIV/0!</v>
      </c>
      <c r="AA695" s="49" t="str">
        <f t="shared" ref="AA695:AD695" si="11297">S695/$S695</f>
        <v>#DIV/0!</v>
      </c>
      <c r="AB695" s="49" t="str">
        <f t="shared" si="11297"/>
        <v>#DIV/0!</v>
      </c>
      <c r="AC695" s="49" t="str">
        <f t="shared" si="11297"/>
        <v>#DIV/0!</v>
      </c>
      <c r="AD695" s="49" t="str">
        <f t="shared" si="11297"/>
        <v>#DIV/0!</v>
      </c>
      <c r="AE695" s="50" t="str">
        <f t="shared" ref="AE695:AH695" si="11298">AA695*COS(W695)</f>
        <v>#DIV/0!</v>
      </c>
      <c r="AF695" s="50" t="str">
        <f t="shared" si="11298"/>
        <v>#DIV/0!</v>
      </c>
      <c r="AG695" s="50" t="str">
        <f t="shared" si="11298"/>
        <v>#DIV/0!</v>
      </c>
      <c r="AH695" s="50" t="str">
        <f t="shared" si="11298"/>
        <v>#DIV/0!</v>
      </c>
      <c r="AI695" s="44" t="str">
        <f t="shared" ref="AI695:AL695" si="11299">AA695*SIN(W695)</f>
        <v>#DIV/0!</v>
      </c>
      <c r="AJ695" s="44" t="str">
        <f t="shared" si="11299"/>
        <v>#DIV/0!</v>
      </c>
      <c r="AK695" s="44" t="str">
        <f t="shared" si="11299"/>
        <v>#DIV/0!</v>
      </c>
      <c r="AL695" s="44" t="str">
        <f t="shared" si="11299"/>
        <v>#DIV/0!</v>
      </c>
      <c r="AM695" s="51" t="str">
        <f t="shared" si="39"/>
        <v>#DIV/0!</v>
      </c>
      <c r="AN695" s="52" t="str">
        <f t="shared" si="40"/>
        <v>#DIV/0!</v>
      </c>
      <c r="AO695" s="52" t="str">
        <f t="shared" si="41"/>
        <v>#DIV/0!</v>
      </c>
      <c r="AP695" s="36" t="str">
        <f t="shared" si="42"/>
        <v>#DIV/0!</v>
      </c>
      <c r="AQ695" s="53" t="str">
        <f t="shared" si="43"/>
        <v>#DIV/0!</v>
      </c>
      <c r="AR695" s="54" t="str">
        <f t="shared" si="44"/>
        <v>#DIV/0!</v>
      </c>
      <c r="AS695" s="55" t="str">
        <f t="shared" si="45"/>
        <v>#DIV/0!</v>
      </c>
      <c r="AT695" s="55" t="str">
        <f t="shared" si="46"/>
        <v>#DIV/0!</v>
      </c>
      <c r="AU695" s="55" t="str">
        <f t="shared" si="47"/>
        <v>#DIV/0!</v>
      </c>
      <c r="AV695" s="39" t="str">
        <f t="shared" si="48"/>
        <v>#DIV/0!</v>
      </c>
      <c r="AW695" s="51" t="str">
        <f t="shared" ref="AW695:AX695" si="11300">AW$1*X695</f>
        <v>#DIV/0!</v>
      </c>
      <c r="AX695" s="51" t="str">
        <f t="shared" si="11300"/>
        <v>#DIV/0!</v>
      </c>
      <c r="AY695" s="52" t="str">
        <f t="shared" si="50"/>
        <v>#DIV/0!</v>
      </c>
      <c r="AZ695" s="52" t="str">
        <f t="shared" si="51"/>
        <v>#DIV/0!</v>
      </c>
      <c r="BA695" s="36" t="str">
        <f t="shared" si="52"/>
        <v>#DIV/0!</v>
      </c>
      <c r="BB695" s="53" t="str">
        <f t="shared" ref="BB695:BC695" si="11301">POWER(AB695,BB$1)</f>
        <v>#DIV/0!</v>
      </c>
      <c r="BC695" s="53" t="str">
        <f t="shared" si="11301"/>
        <v>#DIV/0!</v>
      </c>
      <c r="BD695" s="54" t="str">
        <f t="shared" si="54"/>
        <v>#DIV/0!</v>
      </c>
      <c r="BE695" s="55" t="str">
        <f t="shared" si="55"/>
        <v>#DIV/0!</v>
      </c>
      <c r="BF695" s="55" t="str">
        <f t="shared" si="56"/>
        <v>#DIV/0!</v>
      </c>
      <c r="BG695" s="55" t="str">
        <f t="shared" si="57"/>
        <v>#DIV/0!</v>
      </c>
      <c r="BH695" s="39" t="str">
        <f t="shared" si="58"/>
        <v>#DIV/0!</v>
      </c>
      <c r="BI695" s="51" t="str">
        <f t="shared" si="59"/>
        <v>#DIV/0!</v>
      </c>
      <c r="BJ695" s="52" t="str">
        <f t="shared" si="60"/>
        <v>#DIV/0!</v>
      </c>
      <c r="BK695" s="52" t="str">
        <f t="shared" si="61"/>
        <v>#DIV/0!</v>
      </c>
      <c r="BL695" s="36" t="str">
        <f t="shared" si="62"/>
        <v>#DIV/0!</v>
      </c>
      <c r="BM695" s="53" t="str">
        <f t="shared" si="63"/>
        <v>#DIV/0!</v>
      </c>
      <c r="BN695" s="54" t="str">
        <f t="shared" si="64"/>
        <v>#DIV/0!</v>
      </c>
      <c r="BO695" s="55" t="str">
        <f t="shared" si="65"/>
        <v>#DIV/0!</v>
      </c>
      <c r="BP695" s="55" t="str">
        <f t="shared" si="66"/>
        <v>#DIV/0!</v>
      </c>
      <c r="BQ695" s="55" t="str">
        <f t="shared" si="67"/>
        <v>#DIV/0!</v>
      </c>
      <c r="BR695" s="39" t="str">
        <f t="shared" si="68"/>
        <v>#DIV/0!</v>
      </c>
      <c r="BS695" s="56" t="str">
        <f t="shared" ref="BS695:BT695" si="11302">AS695+BE695+BO695</f>
        <v>#DIV/0!</v>
      </c>
      <c r="BT695" s="56" t="str">
        <f t="shared" si="11302"/>
        <v>#DIV/0!</v>
      </c>
      <c r="BU695" s="56" t="str">
        <f t="shared" si="70"/>
        <v>#DIV/0!</v>
      </c>
      <c r="BV695" s="57" t="str">
        <f t="shared" si="71"/>
        <v>#DIV/0!</v>
      </c>
      <c r="BW695" s="51" t="str">
        <f t="shared" ref="BW695:BX695" si="11303">BW$1*X695</f>
        <v>#DIV/0!</v>
      </c>
      <c r="BX695" s="51" t="str">
        <f t="shared" si="11303"/>
        <v>#DIV/0!</v>
      </c>
      <c r="BY695" s="52" t="str">
        <f t="shared" si="73"/>
        <v>#DIV/0!</v>
      </c>
      <c r="BZ695" s="52" t="str">
        <f t="shared" si="74"/>
        <v>#DIV/0!</v>
      </c>
      <c r="CA695" s="36" t="str">
        <f t="shared" si="75"/>
        <v>#DIV/0!</v>
      </c>
      <c r="CB695" s="53" t="str">
        <f t="shared" ref="CB695:CC695" si="11304">POWER(AB695,CB$1)</f>
        <v>#DIV/0!</v>
      </c>
      <c r="CC695" s="53" t="str">
        <f t="shared" si="11304"/>
        <v>#DIV/0!</v>
      </c>
      <c r="CD695" s="54" t="str">
        <f t="shared" si="77"/>
        <v>#DIV/0!</v>
      </c>
      <c r="CE695" s="55" t="str">
        <f t="shared" si="78"/>
        <v>#DIV/0!</v>
      </c>
      <c r="CF695" s="55" t="str">
        <f t="shared" si="79"/>
        <v>#DIV/0!</v>
      </c>
      <c r="CG695" s="55" t="str">
        <f t="shared" si="80"/>
        <v>#DIV/0!</v>
      </c>
      <c r="CH695" s="39" t="str">
        <f t="shared" si="81"/>
        <v>#DIV/0!</v>
      </c>
      <c r="CI695" s="51" t="str">
        <f t="shared" si="82"/>
        <v>#DIV/0!</v>
      </c>
      <c r="CJ695" s="52" t="str">
        <f t="shared" si="83"/>
        <v>#DIV/0!</v>
      </c>
      <c r="CK695" s="52" t="str">
        <f t="shared" si="84"/>
        <v>#DIV/0!</v>
      </c>
      <c r="CL695" s="36" t="str">
        <f t="shared" si="85"/>
        <v>#DIV/0!</v>
      </c>
      <c r="CM695" s="53" t="str">
        <f t="shared" si="86"/>
        <v>#DIV/0!</v>
      </c>
      <c r="CN695" s="54" t="str">
        <f t="shared" si="87"/>
        <v>#DIV/0!</v>
      </c>
      <c r="CO695" s="55" t="str">
        <f t="shared" si="88"/>
        <v>#DIV/0!</v>
      </c>
      <c r="CP695" s="55" t="str">
        <f t="shared" si="89"/>
        <v>#DIV/0!</v>
      </c>
      <c r="CQ695" s="55" t="str">
        <f t="shared" si="90"/>
        <v>#DIV/0!</v>
      </c>
      <c r="CR695" s="39" t="str">
        <f t="shared" si="91"/>
        <v>#DIV/0!</v>
      </c>
      <c r="CS695" s="51" t="str">
        <f t="shared" si="92"/>
        <v>#DIV/0!</v>
      </c>
      <c r="CT695" s="51" t="str">
        <f t="shared" si="93"/>
        <v>#DIV/0!</v>
      </c>
      <c r="CU695" s="52" t="str">
        <f t="shared" si="94"/>
        <v>#DIV/0!</v>
      </c>
      <c r="CV695" s="52" t="str">
        <f t="shared" si="95"/>
        <v>#DIV/0!</v>
      </c>
      <c r="CW695" s="36" t="str">
        <f t="shared" si="96"/>
        <v>#DIV/0!</v>
      </c>
      <c r="CX695" s="53" t="str">
        <f t="shared" si="97"/>
        <v>#DIV/0!</v>
      </c>
      <c r="CY695" s="53" t="str">
        <f t="shared" si="98"/>
        <v>#DIV/0!</v>
      </c>
      <c r="CZ695" s="54" t="str">
        <f t="shared" si="99"/>
        <v>#DIV/0!</v>
      </c>
      <c r="DA695" s="55" t="str">
        <f t="shared" si="100"/>
        <v>#DIV/0!</v>
      </c>
      <c r="DB695" s="55" t="str">
        <f t="shared" si="101"/>
        <v>#DIV/0!</v>
      </c>
      <c r="DC695" s="55" t="str">
        <f t="shared" si="102"/>
        <v>#DIV/0!</v>
      </c>
      <c r="DD695" s="39" t="str">
        <f t="shared" si="103"/>
        <v>#DIV/0!</v>
      </c>
      <c r="DE695" s="51" t="str">
        <f t="shared" ref="DE695:DG695" si="11305">DE$1*X695</f>
        <v>#DIV/0!</v>
      </c>
      <c r="DF695" s="51" t="str">
        <f t="shared" si="11305"/>
        <v>#DIV/0!</v>
      </c>
      <c r="DG695" s="51" t="str">
        <f t="shared" si="11305"/>
        <v>#DIV/0!</v>
      </c>
      <c r="DH695" s="52" t="str">
        <f t="shared" si="105"/>
        <v>#DIV/0!</v>
      </c>
      <c r="DI695" s="52" t="str">
        <f t="shared" si="106"/>
        <v>#DIV/0!</v>
      </c>
      <c r="DJ695" s="36" t="str">
        <f t="shared" si="107"/>
        <v>#DIV/0!</v>
      </c>
      <c r="DK695" s="53" t="str">
        <f t="shared" ref="DK695:DM695" si="11306">POWER(AB695,DK$1)</f>
        <v>#DIV/0!</v>
      </c>
      <c r="DL695" s="53" t="str">
        <f t="shared" si="11306"/>
        <v>#DIV/0!</v>
      </c>
      <c r="DM695" s="53" t="str">
        <f t="shared" si="11306"/>
        <v>#DIV/0!</v>
      </c>
      <c r="DN695" s="54" t="str">
        <f t="shared" si="109"/>
        <v>#DIV/0!</v>
      </c>
      <c r="DO695" s="55" t="str">
        <f t="shared" si="110"/>
        <v>#DIV/0!</v>
      </c>
      <c r="DP695" s="55" t="str">
        <f t="shared" si="111"/>
        <v>#DIV/0!</v>
      </c>
      <c r="DQ695" s="55" t="str">
        <f t="shared" si="112"/>
        <v>#DIV/0!</v>
      </c>
      <c r="DR695" s="39" t="str">
        <f t="shared" si="113"/>
        <v>#DIV/0!</v>
      </c>
      <c r="DS695" s="51" t="str">
        <f t="shared" si="114"/>
        <v>#DIV/0!</v>
      </c>
      <c r="DT695" s="52" t="str">
        <f t="shared" si="115"/>
        <v>#DIV/0!</v>
      </c>
      <c r="DU695" s="52" t="str">
        <f t="shared" si="116"/>
        <v>#DIV/0!</v>
      </c>
      <c r="DV695" s="36" t="str">
        <f t="shared" si="117"/>
        <v>#DIV/0!</v>
      </c>
      <c r="DW695" s="53" t="str">
        <f t="shared" si="118"/>
        <v>#DIV/0!</v>
      </c>
      <c r="DX695" s="54" t="str">
        <f t="shared" si="119"/>
        <v>#DIV/0!</v>
      </c>
      <c r="DY695" s="55" t="str">
        <f t="shared" si="120"/>
        <v>#DIV/0!</v>
      </c>
      <c r="DZ695" s="55" t="str">
        <f t="shared" si="121"/>
        <v>#DIV/0!</v>
      </c>
      <c r="EA695" s="55" t="str">
        <f t="shared" si="122"/>
        <v>#DIV/0!</v>
      </c>
      <c r="EB695" s="39" t="str">
        <f t="shared" si="123"/>
        <v>#DIV/0!</v>
      </c>
      <c r="EC695" s="56" t="str">
        <f t="shared" ref="EC695:ED695" si="11307">CE695+CO695+DA695+DO695+DY695</f>
        <v>#DIV/0!</v>
      </c>
      <c r="ED695" s="56" t="str">
        <f t="shared" si="11307"/>
        <v>#DIV/0!</v>
      </c>
      <c r="EE695" s="56" t="str">
        <f t="shared" si="125"/>
        <v>#DIV/0!</v>
      </c>
      <c r="EF695" s="57" t="str">
        <f t="shared" si="126"/>
        <v>#DIV/0!</v>
      </c>
      <c r="EG695" s="51" t="str">
        <f t="shared" si="127"/>
        <v>#DIV/0!</v>
      </c>
      <c r="EH695" s="52" t="str">
        <f t="shared" si="128"/>
        <v>#DIV/0!</v>
      </c>
      <c r="EI695" s="52" t="str">
        <f t="shared" si="129"/>
        <v>#DIV/0!</v>
      </c>
      <c r="EJ695" s="36" t="str">
        <f t="shared" si="130"/>
        <v>#DIV/0!</v>
      </c>
      <c r="EK695" s="53" t="str">
        <f t="shared" si="131"/>
        <v>#DIV/0!</v>
      </c>
      <c r="EL695" s="54" t="str">
        <f t="shared" si="132"/>
        <v>#DIV/0!</v>
      </c>
      <c r="EM695" s="55" t="str">
        <f t="shared" si="133"/>
        <v>#DIV/0!</v>
      </c>
      <c r="EN695" s="55" t="str">
        <f t="shared" si="134"/>
        <v>#DIV/0!</v>
      </c>
      <c r="EO695" s="55" t="str">
        <f t="shared" si="135"/>
        <v>#DIV/0!</v>
      </c>
      <c r="EP695" s="39" t="str">
        <f t="shared" si="136"/>
        <v>#DIV/0!</v>
      </c>
      <c r="EQ695" s="56" t="str">
        <f t="shared" ref="EQ695:ER695" si="11308">BS695+EM695</f>
        <v>#DIV/0!</v>
      </c>
      <c r="ER695" s="56" t="str">
        <f t="shared" si="11308"/>
        <v>#DIV/0!</v>
      </c>
      <c r="ES695" s="56" t="str">
        <f t="shared" si="138"/>
        <v>#DIV/0!</v>
      </c>
      <c r="ET695" s="57" t="str">
        <f t="shared" si="139"/>
        <v>#DIV/0!</v>
      </c>
      <c r="EU695" s="51" t="str">
        <f t="shared" si="140"/>
        <v>#DIV/0!</v>
      </c>
      <c r="EV695" s="52" t="str">
        <f t="shared" si="141"/>
        <v>#DIV/0!</v>
      </c>
      <c r="EW695" s="52" t="str">
        <f t="shared" si="142"/>
        <v>#DIV/0!</v>
      </c>
      <c r="EX695" s="36" t="str">
        <f t="shared" si="143"/>
        <v>#DIV/0!</v>
      </c>
      <c r="EY695" s="53" t="str">
        <f t="shared" si="144"/>
        <v>#DIV/0!</v>
      </c>
      <c r="EZ695" s="54" t="str">
        <f t="shared" si="145"/>
        <v>#DIV/0!</v>
      </c>
      <c r="FA695" s="55" t="str">
        <f t="shared" si="146"/>
        <v>#DIV/0!</v>
      </c>
      <c r="FB695" s="55" t="str">
        <f t="shared" si="147"/>
        <v>#DIV/0!</v>
      </c>
      <c r="FC695" s="55" t="str">
        <f t="shared" si="148"/>
        <v>#DIV/0!</v>
      </c>
      <c r="FD695" s="39" t="str">
        <f t="shared" si="149"/>
        <v>#DIV/0!</v>
      </c>
      <c r="FE695" s="51" t="str">
        <f t="shared" si="150"/>
        <v>#DIV/0!</v>
      </c>
      <c r="FF695" s="52" t="str">
        <f t="shared" si="151"/>
        <v>#DIV/0!</v>
      </c>
      <c r="FG695" s="52" t="str">
        <f t="shared" si="152"/>
        <v>#DIV/0!</v>
      </c>
      <c r="FH695" s="36" t="str">
        <f t="shared" si="153"/>
        <v>#DIV/0!</v>
      </c>
      <c r="FI695" s="53" t="str">
        <f t="shared" si="154"/>
        <v>#DIV/0!</v>
      </c>
      <c r="FJ695" s="54" t="str">
        <f t="shared" si="155"/>
        <v>#DIV/0!</v>
      </c>
      <c r="FK695" s="55" t="str">
        <f t="shared" si="156"/>
        <v>#DIV/0!</v>
      </c>
      <c r="FL695" s="55" t="str">
        <f t="shared" si="157"/>
        <v>#DIV/0!</v>
      </c>
      <c r="FM695" s="55" t="str">
        <f t="shared" si="158"/>
        <v>#DIV/0!</v>
      </c>
      <c r="FN695" s="39" t="str">
        <f t="shared" si="159"/>
        <v>#DIV/0!</v>
      </c>
      <c r="FO695" s="56" t="str">
        <f t="shared" si="160"/>
        <v>#DIV/0!</v>
      </c>
      <c r="FP695" s="56" t="str">
        <f t="shared" si="161"/>
        <v>#DIV/0!</v>
      </c>
      <c r="FQ695" s="56" t="str">
        <f t="shared" si="162"/>
        <v>#DIV/0!</v>
      </c>
      <c r="FR695" s="57" t="str">
        <f t="shared" si="163"/>
        <v>#DIV/0!</v>
      </c>
      <c r="FS695" s="51" t="str">
        <f t="shared" si="164"/>
        <v>#DIV/0!</v>
      </c>
      <c r="FT695" s="51" t="str">
        <f t="shared" si="165"/>
        <v>#DIV/0!</v>
      </c>
      <c r="FU695" s="52" t="str">
        <f t="shared" si="166"/>
        <v>#DIV/0!</v>
      </c>
      <c r="FV695" s="52" t="str">
        <f t="shared" si="167"/>
        <v>#DIV/0!</v>
      </c>
      <c r="FW695" s="36" t="str">
        <f t="shared" si="168"/>
        <v>#DIV/0!</v>
      </c>
      <c r="FX695" s="53" t="str">
        <f t="shared" si="169"/>
        <v>#DIV/0!</v>
      </c>
      <c r="FY695" s="53" t="str">
        <f t="shared" si="170"/>
        <v>#DIV/0!</v>
      </c>
      <c r="FZ695" s="54" t="str">
        <f t="shared" si="171"/>
        <v>#DIV/0!</v>
      </c>
      <c r="GA695" s="55" t="str">
        <f t="shared" si="172"/>
        <v>#DIV/0!</v>
      </c>
      <c r="GB695" s="55" t="str">
        <f t="shared" si="173"/>
        <v>#DIV/0!</v>
      </c>
      <c r="GC695" s="55" t="str">
        <f t="shared" si="174"/>
        <v>#DIV/0!</v>
      </c>
      <c r="GD695" s="39" t="str">
        <f t="shared" si="175"/>
        <v>#DIV/0!</v>
      </c>
      <c r="GE695" s="58">
        <f t="shared" si="176"/>
        <v>-0.5</v>
      </c>
      <c r="GF695" s="42">
        <f t="shared" si="177"/>
        <v>-0.8660254038</v>
      </c>
      <c r="GG695" s="58">
        <f t="shared" si="178"/>
        <v>-2.094395102</v>
      </c>
      <c r="GH695" s="42">
        <f t="shared" si="179"/>
        <v>1</v>
      </c>
      <c r="GI695" s="59">
        <f t="shared" si="180"/>
        <v>-0.5</v>
      </c>
      <c r="GJ695" s="43">
        <f t="shared" si="181"/>
        <v>0.8660254038</v>
      </c>
      <c r="GK695" s="59">
        <f t="shared" si="182"/>
        <v>2.094395102</v>
      </c>
      <c r="GL695" s="43">
        <f t="shared" si="183"/>
        <v>1</v>
      </c>
      <c r="GM695" s="51">
        <f t="shared" si="184"/>
        <v>-2.094395102</v>
      </c>
      <c r="GN695" s="51" t="str">
        <f t="shared" si="185"/>
        <v>#DIV/0!</v>
      </c>
      <c r="GO695" s="52" t="str">
        <f t="shared" si="186"/>
        <v>#DIV/0!</v>
      </c>
      <c r="GP695" s="52" t="str">
        <f t="shared" si="187"/>
        <v>#DIV/0!</v>
      </c>
      <c r="GQ695" s="36" t="str">
        <f t="shared" si="188"/>
        <v>#DIV/0!</v>
      </c>
      <c r="GR695" s="53">
        <f t="shared" si="189"/>
        <v>1</v>
      </c>
      <c r="GS695" s="53" t="str">
        <f t="shared" si="190"/>
        <v>#DIV/0!</v>
      </c>
      <c r="GT695" s="54" t="str">
        <f t="shared" si="191"/>
        <v>#DIV/0!</v>
      </c>
      <c r="GU695" s="55" t="str">
        <f t="shared" si="192"/>
        <v>#DIV/0!</v>
      </c>
      <c r="GV695" s="55" t="str">
        <f t="shared" si="193"/>
        <v>#DIV/0!</v>
      </c>
      <c r="GW695" s="55" t="str">
        <f t="shared" si="194"/>
        <v>#DIV/0!</v>
      </c>
      <c r="GX695" s="39" t="str">
        <f t="shared" si="195"/>
        <v>#DIV/0!</v>
      </c>
      <c r="GY695" s="51">
        <f t="shared" si="196"/>
        <v>2.094395102</v>
      </c>
      <c r="GZ695" s="51" t="str">
        <f t="shared" si="197"/>
        <v>#DIV/0!</v>
      </c>
      <c r="HA695" s="52" t="str">
        <f t="shared" si="198"/>
        <v>#DIV/0!</v>
      </c>
      <c r="HB695" s="52" t="str">
        <f t="shared" si="199"/>
        <v>#DIV/0!</v>
      </c>
      <c r="HC695" s="36" t="str">
        <f t="shared" si="200"/>
        <v>#DIV/0!</v>
      </c>
      <c r="HD695" s="53">
        <f t="shared" si="201"/>
        <v>1</v>
      </c>
      <c r="HE695" s="53" t="str">
        <f t="shared" si="202"/>
        <v>#DIV/0!</v>
      </c>
      <c r="HF695" s="54" t="str">
        <f t="shared" si="203"/>
        <v>#DIV/0!</v>
      </c>
      <c r="HG695" s="55" t="str">
        <f t="shared" si="204"/>
        <v>#DIV/0!</v>
      </c>
      <c r="HH695" s="55" t="str">
        <f t="shared" si="205"/>
        <v>#DIV/0!</v>
      </c>
      <c r="HI695" s="55" t="str">
        <f t="shared" si="206"/>
        <v>#DIV/0!</v>
      </c>
      <c r="HJ695" s="39" t="str">
        <f t="shared" si="207"/>
        <v>#DIV/0!</v>
      </c>
      <c r="HK695" s="51">
        <f t="shared" si="208"/>
        <v>2.094395102</v>
      </c>
      <c r="HL695" s="51" t="str">
        <f t="shared" si="209"/>
        <v>#DIV/0!</v>
      </c>
      <c r="HM695" s="52" t="str">
        <f t="shared" si="210"/>
        <v>#DIV/0!</v>
      </c>
      <c r="HN695" s="52" t="str">
        <f t="shared" si="211"/>
        <v>#DIV/0!</v>
      </c>
      <c r="HO695" s="36" t="str">
        <f t="shared" si="212"/>
        <v>#DIV/0!</v>
      </c>
      <c r="HP695" s="53">
        <f t="shared" si="213"/>
        <v>1</v>
      </c>
      <c r="HQ695" s="53" t="str">
        <f t="shared" si="214"/>
        <v>#DIV/0!</v>
      </c>
      <c r="HR695" s="54" t="str">
        <f t="shared" si="215"/>
        <v>#DIV/0!</v>
      </c>
      <c r="HS695" s="55" t="str">
        <f t="shared" si="216"/>
        <v>#DIV/0!</v>
      </c>
      <c r="HT695" s="55" t="str">
        <f t="shared" si="217"/>
        <v>#DIV/0!</v>
      </c>
      <c r="HU695" s="55" t="str">
        <f t="shared" si="218"/>
        <v>#DIV/0!</v>
      </c>
      <c r="HV695" s="39" t="str">
        <f t="shared" si="219"/>
        <v>#DIV/0!</v>
      </c>
      <c r="HW695" s="51">
        <f t="shared" si="220"/>
        <v>-2.094395102</v>
      </c>
      <c r="HX695" s="51" t="str">
        <f t="shared" si="221"/>
        <v>#DIV/0!</v>
      </c>
      <c r="HY695" s="52" t="str">
        <f t="shared" si="222"/>
        <v>#DIV/0!</v>
      </c>
      <c r="HZ695" s="52" t="str">
        <f t="shared" si="223"/>
        <v>#DIV/0!</v>
      </c>
      <c r="IA695" s="36" t="str">
        <f t="shared" si="224"/>
        <v>#DIV/0!</v>
      </c>
      <c r="IB695" s="53">
        <f t="shared" si="225"/>
        <v>1</v>
      </c>
      <c r="IC695" s="53" t="str">
        <f t="shared" si="226"/>
        <v>#DIV/0!</v>
      </c>
      <c r="ID695" s="54" t="str">
        <f t="shared" si="227"/>
        <v>#DIV/0!</v>
      </c>
      <c r="IE695" s="55" t="str">
        <f t="shared" si="228"/>
        <v>#DIV/0!</v>
      </c>
      <c r="IF695" s="55" t="str">
        <f t="shared" si="229"/>
        <v>#DIV/0!</v>
      </c>
      <c r="IG695" s="55" t="str">
        <f t="shared" si="230"/>
        <v>#DIV/0!</v>
      </c>
      <c r="IH695" s="39" t="str">
        <f t="shared" si="231"/>
        <v>#DIV/0!</v>
      </c>
    </row>
    <row r="696" ht="12.75" customHeight="1">
      <c r="A696" s="44" t="str">
        <f>'Execute Cubic'!U691</f>
        <v/>
      </c>
      <c r="B696" s="44" t="str">
        <f>'Execute Cubic'!V691</f>
        <v/>
      </c>
      <c r="C696" s="44" t="str">
        <f>'Execute Cubic'!W691</f>
        <v/>
      </c>
      <c r="D696" s="44" t="str">
        <f>'Execute Cubic'!X691</f>
        <v/>
      </c>
      <c r="E696" s="44">
        <f t="shared" ref="E696:H696" si="11309">0</f>
        <v>0</v>
      </c>
      <c r="F696" s="44">
        <f t="shared" si="11309"/>
        <v>0</v>
      </c>
      <c r="G696" s="44">
        <f t="shared" si="11309"/>
        <v>0</v>
      </c>
      <c r="H696" s="44">
        <f t="shared" si="11309"/>
        <v>0</v>
      </c>
      <c r="I696" s="45" t="str">
        <f t="shared" si="27"/>
        <v>#DIV/0!</v>
      </c>
      <c r="J696" s="45" t="str">
        <f t="shared" si="28"/>
        <v>#DIV/0!</v>
      </c>
      <c r="K696" s="46" t="str">
        <f t="shared" si="29"/>
        <v>#DIV/0!</v>
      </c>
      <c r="L696" s="46" t="str">
        <f t="shared" si="30"/>
        <v>#DIV/0!</v>
      </c>
      <c r="M696" s="47" t="str">
        <f t="shared" si="31"/>
        <v>#DIV/0!</v>
      </c>
      <c r="N696" s="47" t="str">
        <f t="shared" si="32"/>
        <v>#DIV/0!</v>
      </c>
      <c r="O696" s="48" t="str">
        <f t="shared" ref="O696:R696" si="11310">ATAN2(A696,E696)</f>
        <v>#DIV/0!</v>
      </c>
      <c r="P696" s="48" t="str">
        <f t="shared" si="11310"/>
        <v>#DIV/0!</v>
      </c>
      <c r="Q696" s="48" t="str">
        <f t="shared" si="11310"/>
        <v>#DIV/0!</v>
      </c>
      <c r="R696" s="48" t="str">
        <f t="shared" si="11310"/>
        <v>#DIV/0!</v>
      </c>
      <c r="S696" s="48">
        <f t="shared" ref="S696:V696" si="11311">SQRT(POWER(A696,2)+POWER(E696,2))</f>
        <v>0</v>
      </c>
      <c r="T696" s="48">
        <f t="shared" si="11311"/>
        <v>0</v>
      </c>
      <c r="U696" s="48">
        <f t="shared" si="11311"/>
        <v>0</v>
      </c>
      <c r="V696" s="48">
        <f t="shared" si="11311"/>
        <v>0</v>
      </c>
      <c r="W696" s="49" t="str">
        <f t="shared" ref="W696:Z696" si="11312">O696-$O696</f>
        <v>#DIV/0!</v>
      </c>
      <c r="X696" s="49" t="str">
        <f t="shared" si="11312"/>
        <v>#DIV/0!</v>
      </c>
      <c r="Y696" s="49" t="str">
        <f t="shared" si="11312"/>
        <v>#DIV/0!</v>
      </c>
      <c r="Z696" s="49" t="str">
        <f t="shared" si="11312"/>
        <v>#DIV/0!</v>
      </c>
      <c r="AA696" s="49" t="str">
        <f t="shared" ref="AA696:AD696" si="11313">S696/$S696</f>
        <v>#DIV/0!</v>
      </c>
      <c r="AB696" s="49" t="str">
        <f t="shared" si="11313"/>
        <v>#DIV/0!</v>
      </c>
      <c r="AC696" s="49" t="str">
        <f t="shared" si="11313"/>
        <v>#DIV/0!</v>
      </c>
      <c r="AD696" s="49" t="str">
        <f t="shared" si="11313"/>
        <v>#DIV/0!</v>
      </c>
      <c r="AE696" s="50" t="str">
        <f t="shared" ref="AE696:AH696" si="11314">AA696*COS(W696)</f>
        <v>#DIV/0!</v>
      </c>
      <c r="AF696" s="50" t="str">
        <f t="shared" si="11314"/>
        <v>#DIV/0!</v>
      </c>
      <c r="AG696" s="50" t="str">
        <f t="shared" si="11314"/>
        <v>#DIV/0!</v>
      </c>
      <c r="AH696" s="50" t="str">
        <f t="shared" si="11314"/>
        <v>#DIV/0!</v>
      </c>
      <c r="AI696" s="44" t="str">
        <f t="shared" ref="AI696:AL696" si="11315">AA696*SIN(W696)</f>
        <v>#DIV/0!</v>
      </c>
      <c r="AJ696" s="44" t="str">
        <f t="shared" si="11315"/>
        <v>#DIV/0!</v>
      </c>
      <c r="AK696" s="44" t="str">
        <f t="shared" si="11315"/>
        <v>#DIV/0!</v>
      </c>
      <c r="AL696" s="44" t="str">
        <f t="shared" si="11315"/>
        <v>#DIV/0!</v>
      </c>
      <c r="AM696" s="51" t="str">
        <f t="shared" si="39"/>
        <v>#DIV/0!</v>
      </c>
      <c r="AN696" s="52" t="str">
        <f t="shared" si="40"/>
        <v>#DIV/0!</v>
      </c>
      <c r="AO696" s="52" t="str">
        <f t="shared" si="41"/>
        <v>#DIV/0!</v>
      </c>
      <c r="AP696" s="36" t="str">
        <f t="shared" si="42"/>
        <v>#DIV/0!</v>
      </c>
      <c r="AQ696" s="53" t="str">
        <f t="shared" si="43"/>
        <v>#DIV/0!</v>
      </c>
      <c r="AR696" s="54" t="str">
        <f t="shared" si="44"/>
        <v>#DIV/0!</v>
      </c>
      <c r="AS696" s="55" t="str">
        <f t="shared" si="45"/>
        <v>#DIV/0!</v>
      </c>
      <c r="AT696" s="55" t="str">
        <f t="shared" si="46"/>
        <v>#DIV/0!</v>
      </c>
      <c r="AU696" s="55" t="str">
        <f t="shared" si="47"/>
        <v>#DIV/0!</v>
      </c>
      <c r="AV696" s="39" t="str">
        <f t="shared" si="48"/>
        <v>#DIV/0!</v>
      </c>
      <c r="AW696" s="51" t="str">
        <f t="shared" ref="AW696:AX696" si="11316">AW$1*X696</f>
        <v>#DIV/0!</v>
      </c>
      <c r="AX696" s="51" t="str">
        <f t="shared" si="11316"/>
        <v>#DIV/0!</v>
      </c>
      <c r="AY696" s="52" t="str">
        <f t="shared" si="50"/>
        <v>#DIV/0!</v>
      </c>
      <c r="AZ696" s="52" t="str">
        <f t="shared" si="51"/>
        <v>#DIV/0!</v>
      </c>
      <c r="BA696" s="36" t="str">
        <f t="shared" si="52"/>
        <v>#DIV/0!</v>
      </c>
      <c r="BB696" s="53" t="str">
        <f t="shared" ref="BB696:BC696" si="11317">POWER(AB696,BB$1)</f>
        <v>#DIV/0!</v>
      </c>
      <c r="BC696" s="53" t="str">
        <f t="shared" si="11317"/>
        <v>#DIV/0!</v>
      </c>
      <c r="BD696" s="54" t="str">
        <f t="shared" si="54"/>
        <v>#DIV/0!</v>
      </c>
      <c r="BE696" s="55" t="str">
        <f t="shared" si="55"/>
        <v>#DIV/0!</v>
      </c>
      <c r="BF696" s="55" t="str">
        <f t="shared" si="56"/>
        <v>#DIV/0!</v>
      </c>
      <c r="BG696" s="55" t="str">
        <f t="shared" si="57"/>
        <v>#DIV/0!</v>
      </c>
      <c r="BH696" s="39" t="str">
        <f t="shared" si="58"/>
        <v>#DIV/0!</v>
      </c>
      <c r="BI696" s="51" t="str">
        <f t="shared" si="59"/>
        <v>#DIV/0!</v>
      </c>
      <c r="BJ696" s="52" t="str">
        <f t="shared" si="60"/>
        <v>#DIV/0!</v>
      </c>
      <c r="BK696" s="52" t="str">
        <f t="shared" si="61"/>
        <v>#DIV/0!</v>
      </c>
      <c r="BL696" s="36" t="str">
        <f t="shared" si="62"/>
        <v>#DIV/0!</v>
      </c>
      <c r="BM696" s="53" t="str">
        <f t="shared" si="63"/>
        <v>#DIV/0!</v>
      </c>
      <c r="BN696" s="54" t="str">
        <f t="shared" si="64"/>
        <v>#DIV/0!</v>
      </c>
      <c r="BO696" s="55" t="str">
        <f t="shared" si="65"/>
        <v>#DIV/0!</v>
      </c>
      <c r="BP696" s="55" t="str">
        <f t="shared" si="66"/>
        <v>#DIV/0!</v>
      </c>
      <c r="BQ696" s="55" t="str">
        <f t="shared" si="67"/>
        <v>#DIV/0!</v>
      </c>
      <c r="BR696" s="39" t="str">
        <f t="shared" si="68"/>
        <v>#DIV/0!</v>
      </c>
      <c r="BS696" s="56" t="str">
        <f t="shared" ref="BS696:BT696" si="11318">AS696+BE696+BO696</f>
        <v>#DIV/0!</v>
      </c>
      <c r="BT696" s="56" t="str">
        <f t="shared" si="11318"/>
        <v>#DIV/0!</v>
      </c>
      <c r="BU696" s="56" t="str">
        <f t="shared" si="70"/>
        <v>#DIV/0!</v>
      </c>
      <c r="BV696" s="57" t="str">
        <f t="shared" si="71"/>
        <v>#DIV/0!</v>
      </c>
      <c r="BW696" s="51" t="str">
        <f t="shared" ref="BW696:BX696" si="11319">BW$1*X696</f>
        <v>#DIV/0!</v>
      </c>
      <c r="BX696" s="51" t="str">
        <f t="shared" si="11319"/>
        <v>#DIV/0!</v>
      </c>
      <c r="BY696" s="52" t="str">
        <f t="shared" si="73"/>
        <v>#DIV/0!</v>
      </c>
      <c r="BZ696" s="52" t="str">
        <f t="shared" si="74"/>
        <v>#DIV/0!</v>
      </c>
      <c r="CA696" s="36" t="str">
        <f t="shared" si="75"/>
        <v>#DIV/0!</v>
      </c>
      <c r="CB696" s="53" t="str">
        <f t="shared" ref="CB696:CC696" si="11320">POWER(AB696,CB$1)</f>
        <v>#DIV/0!</v>
      </c>
      <c r="CC696" s="53" t="str">
        <f t="shared" si="11320"/>
        <v>#DIV/0!</v>
      </c>
      <c r="CD696" s="54" t="str">
        <f t="shared" si="77"/>
        <v>#DIV/0!</v>
      </c>
      <c r="CE696" s="55" t="str">
        <f t="shared" si="78"/>
        <v>#DIV/0!</v>
      </c>
      <c r="CF696" s="55" t="str">
        <f t="shared" si="79"/>
        <v>#DIV/0!</v>
      </c>
      <c r="CG696" s="55" t="str">
        <f t="shared" si="80"/>
        <v>#DIV/0!</v>
      </c>
      <c r="CH696" s="39" t="str">
        <f t="shared" si="81"/>
        <v>#DIV/0!</v>
      </c>
      <c r="CI696" s="51" t="str">
        <f t="shared" si="82"/>
        <v>#DIV/0!</v>
      </c>
      <c r="CJ696" s="52" t="str">
        <f t="shared" si="83"/>
        <v>#DIV/0!</v>
      </c>
      <c r="CK696" s="52" t="str">
        <f t="shared" si="84"/>
        <v>#DIV/0!</v>
      </c>
      <c r="CL696" s="36" t="str">
        <f t="shared" si="85"/>
        <v>#DIV/0!</v>
      </c>
      <c r="CM696" s="53" t="str">
        <f t="shared" si="86"/>
        <v>#DIV/0!</v>
      </c>
      <c r="CN696" s="54" t="str">
        <f t="shared" si="87"/>
        <v>#DIV/0!</v>
      </c>
      <c r="CO696" s="55" t="str">
        <f t="shared" si="88"/>
        <v>#DIV/0!</v>
      </c>
      <c r="CP696" s="55" t="str">
        <f t="shared" si="89"/>
        <v>#DIV/0!</v>
      </c>
      <c r="CQ696" s="55" t="str">
        <f t="shared" si="90"/>
        <v>#DIV/0!</v>
      </c>
      <c r="CR696" s="39" t="str">
        <f t="shared" si="91"/>
        <v>#DIV/0!</v>
      </c>
      <c r="CS696" s="51" t="str">
        <f t="shared" si="92"/>
        <v>#DIV/0!</v>
      </c>
      <c r="CT696" s="51" t="str">
        <f t="shared" si="93"/>
        <v>#DIV/0!</v>
      </c>
      <c r="CU696" s="52" t="str">
        <f t="shared" si="94"/>
        <v>#DIV/0!</v>
      </c>
      <c r="CV696" s="52" t="str">
        <f t="shared" si="95"/>
        <v>#DIV/0!</v>
      </c>
      <c r="CW696" s="36" t="str">
        <f t="shared" si="96"/>
        <v>#DIV/0!</v>
      </c>
      <c r="CX696" s="53" t="str">
        <f t="shared" si="97"/>
        <v>#DIV/0!</v>
      </c>
      <c r="CY696" s="53" t="str">
        <f t="shared" si="98"/>
        <v>#DIV/0!</v>
      </c>
      <c r="CZ696" s="54" t="str">
        <f t="shared" si="99"/>
        <v>#DIV/0!</v>
      </c>
      <c r="DA696" s="55" t="str">
        <f t="shared" si="100"/>
        <v>#DIV/0!</v>
      </c>
      <c r="DB696" s="55" t="str">
        <f t="shared" si="101"/>
        <v>#DIV/0!</v>
      </c>
      <c r="DC696" s="55" t="str">
        <f t="shared" si="102"/>
        <v>#DIV/0!</v>
      </c>
      <c r="DD696" s="39" t="str">
        <f t="shared" si="103"/>
        <v>#DIV/0!</v>
      </c>
      <c r="DE696" s="51" t="str">
        <f t="shared" ref="DE696:DG696" si="11321">DE$1*X696</f>
        <v>#DIV/0!</v>
      </c>
      <c r="DF696" s="51" t="str">
        <f t="shared" si="11321"/>
        <v>#DIV/0!</v>
      </c>
      <c r="DG696" s="51" t="str">
        <f t="shared" si="11321"/>
        <v>#DIV/0!</v>
      </c>
      <c r="DH696" s="52" t="str">
        <f t="shared" si="105"/>
        <v>#DIV/0!</v>
      </c>
      <c r="DI696" s="52" t="str">
        <f t="shared" si="106"/>
        <v>#DIV/0!</v>
      </c>
      <c r="DJ696" s="36" t="str">
        <f t="shared" si="107"/>
        <v>#DIV/0!</v>
      </c>
      <c r="DK696" s="53" t="str">
        <f t="shared" ref="DK696:DM696" si="11322">POWER(AB696,DK$1)</f>
        <v>#DIV/0!</v>
      </c>
      <c r="DL696" s="53" t="str">
        <f t="shared" si="11322"/>
        <v>#DIV/0!</v>
      </c>
      <c r="DM696" s="53" t="str">
        <f t="shared" si="11322"/>
        <v>#DIV/0!</v>
      </c>
      <c r="DN696" s="54" t="str">
        <f t="shared" si="109"/>
        <v>#DIV/0!</v>
      </c>
      <c r="DO696" s="55" t="str">
        <f t="shared" si="110"/>
        <v>#DIV/0!</v>
      </c>
      <c r="DP696" s="55" t="str">
        <f t="shared" si="111"/>
        <v>#DIV/0!</v>
      </c>
      <c r="DQ696" s="55" t="str">
        <f t="shared" si="112"/>
        <v>#DIV/0!</v>
      </c>
      <c r="DR696" s="39" t="str">
        <f t="shared" si="113"/>
        <v>#DIV/0!</v>
      </c>
      <c r="DS696" s="51" t="str">
        <f t="shared" si="114"/>
        <v>#DIV/0!</v>
      </c>
      <c r="DT696" s="52" t="str">
        <f t="shared" si="115"/>
        <v>#DIV/0!</v>
      </c>
      <c r="DU696" s="52" t="str">
        <f t="shared" si="116"/>
        <v>#DIV/0!</v>
      </c>
      <c r="DV696" s="36" t="str">
        <f t="shared" si="117"/>
        <v>#DIV/0!</v>
      </c>
      <c r="DW696" s="53" t="str">
        <f t="shared" si="118"/>
        <v>#DIV/0!</v>
      </c>
      <c r="DX696" s="54" t="str">
        <f t="shared" si="119"/>
        <v>#DIV/0!</v>
      </c>
      <c r="DY696" s="55" t="str">
        <f t="shared" si="120"/>
        <v>#DIV/0!</v>
      </c>
      <c r="DZ696" s="55" t="str">
        <f t="shared" si="121"/>
        <v>#DIV/0!</v>
      </c>
      <c r="EA696" s="55" t="str">
        <f t="shared" si="122"/>
        <v>#DIV/0!</v>
      </c>
      <c r="EB696" s="39" t="str">
        <f t="shared" si="123"/>
        <v>#DIV/0!</v>
      </c>
      <c r="EC696" s="56" t="str">
        <f t="shared" ref="EC696:ED696" si="11323">CE696+CO696+DA696+DO696+DY696</f>
        <v>#DIV/0!</v>
      </c>
      <c r="ED696" s="56" t="str">
        <f t="shared" si="11323"/>
        <v>#DIV/0!</v>
      </c>
      <c r="EE696" s="56" t="str">
        <f t="shared" si="125"/>
        <v>#DIV/0!</v>
      </c>
      <c r="EF696" s="57" t="str">
        <f t="shared" si="126"/>
        <v>#DIV/0!</v>
      </c>
      <c r="EG696" s="51" t="str">
        <f t="shared" si="127"/>
        <v>#DIV/0!</v>
      </c>
      <c r="EH696" s="52" t="str">
        <f t="shared" si="128"/>
        <v>#DIV/0!</v>
      </c>
      <c r="EI696" s="52" t="str">
        <f t="shared" si="129"/>
        <v>#DIV/0!</v>
      </c>
      <c r="EJ696" s="36" t="str">
        <f t="shared" si="130"/>
        <v>#DIV/0!</v>
      </c>
      <c r="EK696" s="53" t="str">
        <f t="shared" si="131"/>
        <v>#DIV/0!</v>
      </c>
      <c r="EL696" s="54" t="str">
        <f t="shared" si="132"/>
        <v>#DIV/0!</v>
      </c>
      <c r="EM696" s="55" t="str">
        <f t="shared" si="133"/>
        <v>#DIV/0!</v>
      </c>
      <c r="EN696" s="55" t="str">
        <f t="shared" si="134"/>
        <v>#DIV/0!</v>
      </c>
      <c r="EO696" s="55" t="str">
        <f t="shared" si="135"/>
        <v>#DIV/0!</v>
      </c>
      <c r="EP696" s="39" t="str">
        <f t="shared" si="136"/>
        <v>#DIV/0!</v>
      </c>
      <c r="EQ696" s="56" t="str">
        <f t="shared" ref="EQ696:ER696" si="11324">BS696+EM696</f>
        <v>#DIV/0!</v>
      </c>
      <c r="ER696" s="56" t="str">
        <f t="shared" si="11324"/>
        <v>#DIV/0!</v>
      </c>
      <c r="ES696" s="56" t="str">
        <f t="shared" si="138"/>
        <v>#DIV/0!</v>
      </c>
      <c r="ET696" s="57" t="str">
        <f t="shared" si="139"/>
        <v>#DIV/0!</v>
      </c>
      <c r="EU696" s="51" t="str">
        <f t="shared" si="140"/>
        <v>#DIV/0!</v>
      </c>
      <c r="EV696" s="52" t="str">
        <f t="shared" si="141"/>
        <v>#DIV/0!</v>
      </c>
      <c r="EW696" s="52" t="str">
        <f t="shared" si="142"/>
        <v>#DIV/0!</v>
      </c>
      <c r="EX696" s="36" t="str">
        <f t="shared" si="143"/>
        <v>#DIV/0!</v>
      </c>
      <c r="EY696" s="53" t="str">
        <f t="shared" si="144"/>
        <v>#DIV/0!</v>
      </c>
      <c r="EZ696" s="54" t="str">
        <f t="shared" si="145"/>
        <v>#DIV/0!</v>
      </c>
      <c r="FA696" s="55" t="str">
        <f t="shared" si="146"/>
        <v>#DIV/0!</v>
      </c>
      <c r="FB696" s="55" t="str">
        <f t="shared" si="147"/>
        <v>#DIV/0!</v>
      </c>
      <c r="FC696" s="55" t="str">
        <f t="shared" si="148"/>
        <v>#DIV/0!</v>
      </c>
      <c r="FD696" s="39" t="str">
        <f t="shared" si="149"/>
        <v>#DIV/0!</v>
      </c>
      <c r="FE696" s="51" t="str">
        <f t="shared" si="150"/>
        <v>#DIV/0!</v>
      </c>
      <c r="FF696" s="52" t="str">
        <f t="shared" si="151"/>
        <v>#DIV/0!</v>
      </c>
      <c r="FG696" s="52" t="str">
        <f t="shared" si="152"/>
        <v>#DIV/0!</v>
      </c>
      <c r="FH696" s="36" t="str">
        <f t="shared" si="153"/>
        <v>#DIV/0!</v>
      </c>
      <c r="FI696" s="53" t="str">
        <f t="shared" si="154"/>
        <v>#DIV/0!</v>
      </c>
      <c r="FJ696" s="54" t="str">
        <f t="shared" si="155"/>
        <v>#DIV/0!</v>
      </c>
      <c r="FK696" s="55" t="str">
        <f t="shared" si="156"/>
        <v>#DIV/0!</v>
      </c>
      <c r="FL696" s="55" t="str">
        <f t="shared" si="157"/>
        <v>#DIV/0!</v>
      </c>
      <c r="FM696" s="55" t="str">
        <f t="shared" si="158"/>
        <v>#DIV/0!</v>
      </c>
      <c r="FN696" s="39" t="str">
        <f t="shared" si="159"/>
        <v>#DIV/0!</v>
      </c>
      <c r="FO696" s="56" t="str">
        <f t="shared" si="160"/>
        <v>#DIV/0!</v>
      </c>
      <c r="FP696" s="56" t="str">
        <f t="shared" si="161"/>
        <v>#DIV/0!</v>
      </c>
      <c r="FQ696" s="56" t="str">
        <f t="shared" si="162"/>
        <v>#DIV/0!</v>
      </c>
      <c r="FR696" s="57" t="str">
        <f t="shared" si="163"/>
        <v>#DIV/0!</v>
      </c>
      <c r="FS696" s="51" t="str">
        <f t="shared" si="164"/>
        <v>#DIV/0!</v>
      </c>
      <c r="FT696" s="51" t="str">
        <f t="shared" si="165"/>
        <v>#DIV/0!</v>
      </c>
      <c r="FU696" s="52" t="str">
        <f t="shared" si="166"/>
        <v>#DIV/0!</v>
      </c>
      <c r="FV696" s="52" t="str">
        <f t="shared" si="167"/>
        <v>#DIV/0!</v>
      </c>
      <c r="FW696" s="36" t="str">
        <f t="shared" si="168"/>
        <v>#DIV/0!</v>
      </c>
      <c r="FX696" s="53" t="str">
        <f t="shared" si="169"/>
        <v>#DIV/0!</v>
      </c>
      <c r="FY696" s="53" t="str">
        <f t="shared" si="170"/>
        <v>#DIV/0!</v>
      </c>
      <c r="FZ696" s="54" t="str">
        <f t="shared" si="171"/>
        <v>#DIV/0!</v>
      </c>
      <c r="GA696" s="55" t="str">
        <f t="shared" si="172"/>
        <v>#DIV/0!</v>
      </c>
      <c r="GB696" s="55" t="str">
        <f t="shared" si="173"/>
        <v>#DIV/0!</v>
      </c>
      <c r="GC696" s="55" t="str">
        <f t="shared" si="174"/>
        <v>#DIV/0!</v>
      </c>
      <c r="GD696" s="39" t="str">
        <f t="shared" si="175"/>
        <v>#DIV/0!</v>
      </c>
      <c r="GE696" s="58">
        <f t="shared" si="176"/>
        <v>-0.5</v>
      </c>
      <c r="GF696" s="42">
        <f t="shared" si="177"/>
        <v>-0.8660254038</v>
      </c>
      <c r="GG696" s="58">
        <f t="shared" si="178"/>
        <v>-2.094395102</v>
      </c>
      <c r="GH696" s="42">
        <f t="shared" si="179"/>
        <v>1</v>
      </c>
      <c r="GI696" s="59">
        <f t="shared" si="180"/>
        <v>-0.5</v>
      </c>
      <c r="GJ696" s="43">
        <f t="shared" si="181"/>
        <v>0.8660254038</v>
      </c>
      <c r="GK696" s="59">
        <f t="shared" si="182"/>
        <v>2.094395102</v>
      </c>
      <c r="GL696" s="43">
        <f t="shared" si="183"/>
        <v>1</v>
      </c>
      <c r="GM696" s="51">
        <f t="shared" si="184"/>
        <v>-2.094395102</v>
      </c>
      <c r="GN696" s="51" t="str">
        <f t="shared" si="185"/>
        <v>#DIV/0!</v>
      </c>
      <c r="GO696" s="52" t="str">
        <f t="shared" si="186"/>
        <v>#DIV/0!</v>
      </c>
      <c r="GP696" s="52" t="str">
        <f t="shared" si="187"/>
        <v>#DIV/0!</v>
      </c>
      <c r="GQ696" s="36" t="str">
        <f t="shared" si="188"/>
        <v>#DIV/0!</v>
      </c>
      <c r="GR696" s="53">
        <f t="shared" si="189"/>
        <v>1</v>
      </c>
      <c r="GS696" s="53" t="str">
        <f t="shared" si="190"/>
        <v>#DIV/0!</v>
      </c>
      <c r="GT696" s="54" t="str">
        <f t="shared" si="191"/>
        <v>#DIV/0!</v>
      </c>
      <c r="GU696" s="55" t="str">
        <f t="shared" si="192"/>
        <v>#DIV/0!</v>
      </c>
      <c r="GV696" s="55" t="str">
        <f t="shared" si="193"/>
        <v>#DIV/0!</v>
      </c>
      <c r="GW696" s="55" t="str">
        <f t="shared" si="194"/>
        <v>#DIV/0!</v>
      </c>
      <c r="GX696" s="39" t="str">
        <f t="shared" si="195"/>
        <v>#DIV/0!</v>
      </c>
      <c r="GY696" s="51">
        <f t="shared" si="196"/>
        <v>2.094395102</v>
      </c>
      <c r="GZ696" s="51" t="str">
        <f t="shared" si="197"/>
        <v>#DIV/0!</v>
      </c>
      <c r="HA696" s="52" t="str">
        <f t="shared" si="198"/>
        <v>#DIV/0!</v>
      </c>
      <c r="HB696" s="52" t="str">
        <f t="shared" si="199"/>
        <v>#DIV/0!</v>
      </c>
      <c r="HC696" s="36" t="str">
        <f t="shared" si="200"/>
        <v>#DIV/0!</v>
      </c>
      <c r="HD696" s="53">
        <f t="shared" si="201"/>
        <v>1</v>
      </c>
      <c r="HE696" s="53" t="str">
        <f t="shared" si="202"/>
        <v>#DIV/0!</v>
      </c>
      <c r="HF696" s="54" t="str">
        <f t="shared" si="203"/>
        <v>#DIV/0!</v>
      </c>
      <c r="HG696" s="55" t="str">
        <f t="shared" si="204"/>
        <v>#DIV/0!</v>
      </c>
      <c r="HH696" s="55" t="str">
        <f t="shared" si="205"/>
        <v>#DIV/0!</v>
      </c>
      <c r="HI696" s="55" t="str">
        <f t="shared" si="206"/>
        <v>#DIV/0!</v>
      </c>
      <c r="HJ696" s="39" t="str">
        <f t="shared" si="207"/>
        <v>#DIV/0!</v>
      </c>
      <c r="HK696" s="51">
        <f t="shared" si="208"/>
        <v>2.094395102</v>
      </c>
      <c r="HL696" s="51" t="str">
        <f t="shared" si="209"/>
        <v>#DIV/0!</v>
      </c>
      <c r="HM696" s="52" t="str">
        <f t="shared" si="210"/>
        <v>#DIV/0!</v>
      </c>
      <c r="HN696" s="52" t="str">
        <f t="shared" si="211"/>
        <v>#DIV/0!</v>
      </c>
      <c r="HO696" s="36" t="str">
        <f t="shared" si="212"/>
        <v>#DIV/0!</v>
      </c>
      <c r="HP696" s="53">
        <f t="shared" si="213"/>
        <v>1</v>
      </c>
      <c r="HQ696" s="53" t="str">
        <f t="shared" si="214"/>
        <v>#DIV/0!</v>
      </c>
      <c r="HR696" s="54" t="str">
        <f t="shared" si="215"/>
        <v>#DIV/0!</v>
      </c>
      <c r="HS696" s="55" t="str">
        <f t="shared" si="216"/>
        <v>#DIV/0!</v>
      </c>
      <c r="HT696" s="55" t="str">
        <f t="shared" si="217"/>
        <v>#DIV/0!</v>
      </c>
      <c r="HU696" s="55" t="str">
        <f t="shared" si="218"/>
        <v>#DIV/0!</v>
      </c>
      <c r="HV696" s="39" t="str">
        <f t="shared" si="219"/>
        <v>#DIV/0!</v>
      </c>
      <c r="HW696" s="51">
        <f t="shared" si="220"/>
        <v>-2.094395102</v>
      </c>
      <c r="HX696" s="51" t="str">
        <f t="shared" si="221"/>
        <v>#DIV/0!</v>
      </c>
      <c r="HY696" s="52" t="str">
        <f t="shared" si="222"/>
        <v>#DIV/0!</v>
      </c>
      <c r="HZ696" s="52" t="str">
        <f t="shared" si="223"/>
        <v>#DIV/0!</v>
      </c>
      <c r="IA696" s="36" t="str">
        <f t="shared" si="224"/>
        <v>#DIV/0!</v>
      </c>
      <c r="IB696" s="53">
        <f t="shared" si="225"/>
        <v>1</v>
      </c>
      <c r="IC696" s="53" t="str">
        <f t="shared" si="226"/>
        <v>#DIV/0!</v>
      </c>
      <c r="ID696" s="54" t="str">
        <f t="shared" si="227"/>
        <v>#DIV/0!</v>
      </c>
      <c r="IE696" s="55" t="str">
        <f t="shared" si="228"/>
        <v>#DIV/0!</v>
      </c>
      <c r="IF696" s="55" t="str">
        <f t="shared" si="229"/>
        <v>#DIV/0!</v>
      </c>
      <c r="IG696" s="55" t="str">
        <f t="shared" si="230"/>
        <v>#DIV/0!</v>
      </c>
      <c r="IH696" s="39" t="str">
        <f t="shared" si="231"/>
        <v>#DIV/0!</v>
      </c>
    </row>
    <row r="697" ht="12.75" customHeight="1">
      <c r="A697" s="44" t="str">
        <f>'Execute Cubic'!U692</f>
        <v/>
      </c>
      <c r="B697" s="44" t="str">
        <f>'Execute Cubic'!V692</f>
        <v/>
      </c>
      <c r="C697" s="44" t="str">
        <f>'Execute Cubic'!W692</f>
        <v/>
      </c>
      <c r="D697" s="44" t="str">
        <f>'Execute Cubic'!X692</f>
        <v/>
      </c>
      <c r="E697" s="44">
        <f t="shared" ref="E697:H697" si="11325">0</f>
        <v>0</v>
      </c>
      <c r="F697" s="44">
        <f t="shared" si="11325"/>
        <v>0</v>
      </c>
      <c r="G697" s="44">
        <f t="shared" si="11325"/>
        <v>0</v>
      </c>
      <c r="H697" s="44">
        <f t="shared" si="11325"/>
        <v>0</v>
      </c>
      <c r="I697" s="45" t="str">
        <f t="shared" si="27"/>
        <v>#DIV/0!</v>
      </c>
      <c r="J697" s="45" t="str">
        <f t="shared" si="28"/>
        <v>#DIV/0!</v>
      </c>
      <c r="K697" s="46" t="str">
        <f t="shared" si="29"/>
        <v>#DIV/0!</v>
      </c>
      <c r="L697" s="46" t="str">
        <f t="shared" si="30"/>
        <v>#DIV/0!</v>
      </c>
      <c r="M697" s="47" t="str">
        <f t="shared" si="31"/>
        <v>#DIV/0!</v>
      </c>
      <c r="N697" s="47" t="str">
        <f t="shared" si="32"/>
        <v>#DIV/0!</v>
      </c>
      <c r="O697" s="48" t="str">
        <f t="shared" ref="O697:R697" si="11326">ATAN2(A697,E697)</f>
        <v>#DIV/0!</v>
      </c>
      <c r="P697" s="48" t="str">
        <f t="shared" si="11326"/>
        <v>#DIV/0!</v>
      </c>
      <c r="Q697" s="48" t="str">
        <f t="shared" si="11326"/>
        <v>#DIV/0!</v>
      </c>
      <c r="R697" s="48" t="str">
        <f t="shared" si="11326"/>
        <v>#DIV/0!</v>
      </c>
      <c r="S697" s="48">
        <f t="shared" ref="S697:V697" si="11327">SQRT(POWER(A697,2)+POWER(E697,2))</f>
        <v>0</v>
      </c>
      <c r="T697" s="48">
        <f t="shared" si="11327"/>
        <v>0</v>
      </c>
      <c r="U697" s="48">
        <f t="shared" si="11327"/>
        <v>0</v>
      </c>
      <c r="V697" s="48">
        <f t="shared" si="11327"/>
        <v>0</v>
      </c>
      <c r="W697" s="49" t="str">
        <f t="shared" ref="W697:Z697" si="11328">O697-$O697</f>
        <v>#DIV/0!</v>
      </c>
      <c r="X697" s="49" t="str">
        <f t="shared" si="11328"/>
        <v>#DIV/0!</v>
      </c>
      <c r="Y697" s="49" t="str">
        <f t="shared" si="11328"/>
        <v>#DIV/0!</v>
      </c>
      <c r="Z697" s="49" t="str">
        <f t="shared" si="11328"/>
        <v>#DIV/0!</v>
      </c>
      <c r="AA697" s="49" t="str">
        <f t="shared" ref="AA697:AD697" si="11329">S697/$S697</f>
        <v>#DIV/0!</v>
      </c>
      <c r="AB697" s="49" t="str">
        <f t="shared" si="11329"/>
        <v>#DIV/0!</v>
      </c>
      <c r="AC697" s="49" t="str">
        <f t="shared" si="11329"/>
        <v>#DIV/0!</v>
      </c>
      <c r="AD697" s="49" t="str">
        <f t="shared" si="11329"/>
        <v>#DIV/0!</v>
      </c>
      <c r="AE697" s="50" t="str">
        <f t="shared" ref="AE697:AH697" si="11330">AA697*COS(W697)</f>
        <v>#DIV/0!</v>
      </c>
      <c r="AF697" s="50" t="str">
        <f t="shared" si="11330"/>
        <v>#DIV/0!</v>
      </c>
      <c r="AG697" s="50" t="str">
        <f t="shared" si="11330"/>
        <v>#DIV/0!</v>
      </c>
      <c r="AH697" s="50" t="str">
        <f t="shared" si="11330"/>
        <v>#DIV/0!</v>
      </c>
      <c r="AI697" s="44" t="str">
        <f t="shared" ref="AI697:AL697" si="11331">AA697*SIN(W697)</f>
        <v>#DIV/0!</v>
      </c>
      <c r="AJ697" s="44" t="str">
        <f t="shared" si="11331"/>
        <v>#DIV/0!</v>
      </c>
      <c r="AK697" s="44" t="str">
        <f t="shared" si="11331"/>
        <v>#DIV/0!</v>
      </c>
      <c r="AL697" s="44" t="str">
        <f t="shared" si="11331"/>
        <v>#DIV/0!</v>
      </c>
      <c r="AM697" s="51" t="str">
        <f t="shared" si="39"/>
        <v>#DIV/0!</v>
      </c>
      <c r="AN697" s="52" t="str">
        <f t="shared" si="40"/>
        <v>#DIV/0!</v>
      </c>
      <c r="AO697" s="52" t="str">
        <f t="shared" si="41"/>
        <v>#DIV/0!</v>
      </c>
      <c r="AP697" s="36" t="str">
        <f t="shared" si="42"/>
        <v>#DIV/0!</v>
      </c>
      <c r="AQ697" s="53" t="str">
        <f t="shared" si="43"/>
        <v>#DIV/0!</v>
      </c>
      <c r="AR697" s="54" t="str">
        <f t="shared" si="44"/>
        <v>#DIV/0!</v>
      </c>
      <c r="AS697" s="55" t="str">
        <f t="shared" si="45"/>
        <v>#DIV/0!</v>
      </c>
      <c r="AT697" s="55" t="str">
        <f t="shared" si="46"/>
        <v>#DIV/0!</v>
      </c>
      <c r="AU697" s="55" t="str">
        <f t="shared" si="47"/>
        <v>#DIV/0!</v>
      </c>
      <c r="AV697" s="39" t="str">
        <f t="shared" si="48"/>
        <v>#DIV/0!</v>
      </c>
      <c r="AW697" s="51" t="str">
        <f t="shared" ref="AW697:AX697" si="11332">AW$1*X697</f>
        <v>#DIV/0!</v>
      </c>
      <c r="AX697" s="51" t="str">
        <f t="shared" si="11332"/>
        <v>#DIV/0!</v>
      </c>
      <c r="AY697" s="52" t="str">
        <f t="shared" si="50"/>
        <v>#DIV/0!</v>
      </c>
      <c r="AZ697" s="52" t="str">
        <f t="shared" si="51"/>
        <v>#DIV/0!</v>
      </c>
      <c r="BA697" s="36" t="str">
        <f t="shared" si="52"/>
        <v>#DIV/0!</v>
      </c>
      <c r="BB697" s="53" t="str">
        <f t="shared" ref="BB697:BC697" si="11333">POWER(AB697,BB$1)</f>
        <v>#DIV/0!</v>
      </c>
      <c r="BC697" s="53" t="str">
        <f t="shared" si="11333"/>
        <v>#DIV/0!</v>
      </c>
      <c r="BD697" s="54" t="str">
        <f t="shared" si="54"/>
        <v>#DIV/0!</v>
      </c>
      <c r="BE697" s="55" t="str">
        <f t="shared" si="55"/>
        <v>#DIV/0!</v>
      </c>
      <c r="BF697" s="55" t="str">
        <f t="shared" si="56"/>
        <v>#DIV/0!</v>
      </c>
      <c r="BG697" s="55" t="str">
        <f t="shared" si="57"/>
        <v>#DIV/0!</v>
      </c>
      <c r="BH697" s="39" t="str">
        <f t="shared" si="58"/>
        <v>#DIV/0!</v>
      </c>
      <c r="BI697" s="51" t="str">
        <f t="shared" si="59"/>
        <v>#DIV/0!</v>
      </c>
      <c r="BJ697" s="52" t="str">
        <f t="shared" si="60"/>
        <v>#DIV/0!</v>
      </c>
      <c r="BK697" s="52" t="str">
        <f t="shared" si="61"/>
        <v>#DIV/0!</v>
      </c>
      <c r="BL697" s="36" t="str">
        <f t="shared" si="62"/>
        <v>#DIV/0!</v>
      </c>
      <c r="BM697" s="53" t="str">
        <f t="shared" si="63"/>
        <v>#DIV/0!</v>
      </c>
      <c r="BN697" s="54" t="str">
        <f t="shared" si="64"/>
        <v>#DIV/0!</v>
      </c>
      <c r="BO697" s="55" t="str">
        <f t="shared" si="65"/>
        <v>#DIV/0!</v>
      </c>
      <c r="BP697" s="55" t="str">
        <f t="shared" si="66"/>
        <v>#DIV/0!</v>
      </c>
      <c r="BQ697" s="55" t="str">
        <f t="shared" si="67"/>
        <v>#DIV/0!</v>
      </c>
      <c r="BR697" s="39" t="str">
        <f t="shared" si="68"/>
        <v>#DIV/0!</v>
      </c>
      <c r="BS697" s="56" t="str">
        <f t="shared" ref="BS697:BT697" si="11334">AS697+BE697+BO697</f>
        <v>#DIV/0!</v>
      </c>
      <c r="BT697" s="56" t="str">
        <f t="shared" si="11334"/>
        <v>#DIV/0!</v>
      </c>
      <c r="BU697" s="56" t="str">
        <f t="shared" si="70"/>
        <v>#DIV/0!</v>
      </c>
      <c r="BV697" s="57" t="str">
        <f t="shared" si="71"/>
        <v>#DIV/0!</v>
      </c>
      <c r="BW697" s="51" t="str">
        <f t="shared" ref="BW697:BX697" si="11335">BW$1*X697</f>
        <v>#DIV/0!</v>
      </c>
      <c r="BX697" s="51" t="str">
        <f t="shared" si="11335"/>
        <v>#DIV/0!</v>
      </c>
      <c r="BY697" s="52" t="str">
        <f t="shared" si="73"/>
        <v>#DIV/0!</v>
      </c>
      <c r="BZ697" s="52" t="str">
        <f t="shared" si="74"/>
        <v>#DIV/0!</v>
      </c>
      <c r="CA697" s="36" t="str">
        <f t="shared" si="75"/>
        <v>#DIV/0!</v>
      </c>
      <c r="CB697" s="53" t="str">
        <f t="shared" ref="CB697:CC697" si="11336">POWER(AB697,CB$1)</f>
        <v>#DIV/0!</v>
      </c>
      <c r="CC697" s="53" t="str">
        <f t="shared" si="11336"/>
        <v>#DIV/0!</v>
      </c>
      <c r="CD697" s="54" t="str">
        <f t="shared" si="77"/>
        <v>#DIV/0!</v>
      </c>
      <c r="CE697" s="55" t="str">
        <f t="shared" si="78"/>
        <v>#DIV/0!</v>
      </c>
      <c r="CF697" s="55" t="str">
        <f t="shared" si="79"/>
        <v>#DIV/0!</v>
      </c>
      <c r="CG697" s="55" t="str">
        <f t="shared" si="80"/>
        <v>#DIV/0!</v>
      </c>
      <c r="CH697" s="39" t="str">
        <f t="shared" si="81"/>
        <v>#DIV/0!</v>
      </c>
      <c r="CI697" s="51" t="str">
        <f t="shared" si="82"/>
        <v>#DIV/0!</v>
      </c>
      <c r="CJ697" s="52" t="str">
        <f t="shared" si="83"/>
        <v>#DIV/0!</v>
      </c>
      <c r="CK697" s="52" t="str">
        <f t="shared" si="84"/>
        <v>#DIV/0!</v>
      </c>
      <c r="CL697" s="36" t="str">
        <f t="shared" si="85"/>
        <v>#DIV/0!</v>
      </c>
      <c r="CM697" s="53" t="str">
        <f t="shared" si="86"/>
        <v>#DIV/0!</v>
      </c>
      <c r="CN697" s="54" t="str">
        <f t="shared" si="87"/>
        <v>#DIV/0!</v>
      </c>
      <c r="CO697" s="55" t="str">
        <f t="shared" si="88"/>
        <v>#DIV/0!</v>
      </c>
      <c r="CP697" s="55" t="str">
        <f t="shared" si="89"/>
        <v>#DIV/0!</v>
      </c>
      <c r="CQ697" s="55" t="str">
        <f t="shared" si="90"/>
        <v>#DIV/0!</v>
      </c>
      <c r="CR697" s="39" t="str">
        <f t="shared" si="91"/>
        <v>#DIV/0!</v>
      </c>
      <c r="CS697" s="51" t="str">
        <f t="shared" si="92"/>
        <v>#DIV/0!</v>
      </c>
      <c r="CT697" s="51" t="str">
        <f t="shared" si="93"/>
        <v>#DIV/0!</v>
      </c>
      <c r="CU697" s="52" t="str">
        <f t="shared" si="94"/>
        <v>#DIV/0!</v>
      </c>
      <c r="CV697" s="52" t="str">
        <f t="shared" si="95"/>
        <v>#DIV/0!</v>
      </c>
      <c r="CW697" s="36" t="str">
        <f t="shared" si="96"/>
        <v>#DIV/0!</v>
      </c>
      <c r="CX697" s="53" t="str">
        <f t="shared" si="97"/>
        <v>#DIV/0!</v>
      </c>
      <c r="CY697" s="53" t="str">
        <f t="shared" si="98"/>
        <v>#DIV/0!</v>
      </c>
      <c r="CZ697" s="54" t="str">
        <f t="shared" si="99"/>
        <v>#DIV/0!</v>
      </c>
      <c r="DA697" s="55" t="str">
        <f t="shared" si="100"/>
        <v>#DIV/0!</v>
      </c>
      <c r="DB697" s="55" t="str">
        <f t="shared" si="101"/>
        <v>#DIV/0!</v>
      </c>
      <c r="DC697" s="55" t="str">
        <f t="shared" si="102"/>
        <v>#DIV/0!</v>
      </c>
      <c r="DD697" s="39" t="str">
        <f t="shared" si="103"/>
        <v>#DIV/0!</v>
      </c>
      <c r="DE697" s="51" t="str">
        <f t="shared" ref="DE697:DG697" si="11337">DE$1*X697</f>
        <v>#DIV/0!</v>
      </c>
      <c r="DF697" s="51" t="str">
        <f t="shared" si="11337"/>
        <v>#DIV/0!</v>
      </c>
      <c r="DG697" s="51" t="str">
        <f t="shared" si="11337"/>
        <v>#DIV/0!</v>
      </c>
      <c r="DH697" s="52" t="str">
        <f t="shared" si="105"/>
        <v>#DIV/0!</v>
      </c>
      <c r="DI697" s="52" t="str">
        <f t="shared" si="106"/>
        <v>#DIV/0!</v>
      </c>
      <c r="DJ697" s="36" t="str">
        <f t="shared" si="107"/>
        <v>#DIV/0!</v>
      </c>
      <c r="DK697" s="53" t="str">
        <f t="shared" ref="DK697:DM697" si="11338">POWER(AB697,DK$1)</f>
        <v>#DIV/0!</v>
      </c>
      <c r="DL697" s="53" t="str">
        <f t="shared" si="11338"/>
        <v>#DIV/0!</v>
      </c>
      <c r="DM697" s="53" t="str">
        <f t="shared" si="11338"/>
        <v>#DIV/0!</v>
      </c>
      <c r="DN697" s="54" t="str">
        <f t="shared" si="109"/>
        <v>#DIV/0!</v>
      </c>
      <c r="DO697" s="55" t="str">
        <f t="shared" si="110"/>
        <v>#DIV/0!</v>
      </c>
      <c r="DP697" s="55" t="str">
        <f t="shared" si="111"/>
        <v>#DIV/0!</v>
      </c>
      <c r="DQ697" s="55" t="str">
        <f t="shared" si="112"/>
        <v>#DIV/0!</v>
      </c>
      <c r="DR697" s="39" t="str">
        <f t="shared" si="113"/>
        <v>#DIV/0!</v>
      </c>
      <c r="DS697" s="51" t="str">
        <f t="shared" si="114"/>
        <v>#DIV/0!</v>
      </c>
      <c r="DT697" s="52" t="str">
        <f t="shared" si="115"/>
        <v>#DIV/0!</v>
      </c>
      <c r="DU697" s="52" t="str">
        <f t="shared" si="116"/>
        <v>#DIV/0!</v>
      </c>
      <c r="DV697" s="36" t="str">
        <f t="shared" si="117"/>
        <v>#DIV/0!</v>
      </c>
      <c r="DW697" s="53" t="str">
        <f t="shared" si="118"/>
        <v>#DIV/0!</v>
      </c>
      <c r="DX697" s="54" t="str">
        <f t="shared" si="119"/>
        <v>#DIV/0!</v>
      </c>
      <c r="DY697" s="55" t="str">
        <f t="shared" si="120"/>
        <v>#DIV/0!</v>
      </c>
      <c r="DZ697" s="55" t="str">
        <f t="shared" si="121"/>
        <v>#DIV/0!</v>
      </c>
      <c r="EA697" s="55" t="str">
        <f t="shared" si="122"/>
        <v>#DIV/0!</v>
      </c>
      <c r="EB697" s="39" t="str">
        <f t="shared" si="123"/>
        <v>#DIV/0!</v>
      </c>
      <c r="EC697" s="56" t="str">
        <f t="shared" ref="EC697:ED697" si="11339">CE697+CO697+DA697+DO697+DY697</f>
        <v>#DIV/0!</v>
      </c>
      <c r="ED697" s="56" t="str">
        <f t="shared" si="11339"/>
        <v>#DIV/0!</v>
      </c>
      <c r="EE697" s="56" t="str">
        <f t="shared" si="125"/>
        <v>#DIV/0!</v>
      </c>
      <c r="EF697" s="57" t="str">
        <f t="shared" si="126"/>
        <v>#DIV/0!</v>
      </c>
      <c r="EG697" s="51" t="str">
        <f t="shared" si="127"/>
        <v>#DIV/0!</v>
      </c>
      <c r="EH697" s="52" t="str">
        <f t="shared" si="128"/>
        <v>#DIV/0!</v>
      </c>
      <c r="EI697" s="52" t="str">
        <f t="shared" si="129"/>
        <v>#DIV/0!</v>
      </c>
      <c r="EJ697" s="36" t="str">
        <f t="shared" si="130"/>
        <v>#DIV/0!</v>
      </c>
      <c r="EK697" s="53" t="str">
        <f t="shared" si="131"/>
        <v>#DIV/0!</v>
      </c>
      <c r="EL697" s="54" t="str">
        <f t="shared" si="132"/>
        <v>#DIV/0!</v>
      </c>
      <c r="EM697" s="55" t="str">
        <f t="shared" si="133"/>
        <v>#DIV/0!</v>
      </c>
      <c r="EN697" s="55" t="str">
        <f t="shared" si="134"/>
        <v>#DIV/0!</v>
      </c>
      <c r="EO697" s="55" t="str">
        <f t="shared" si="135"/>
        <v>#DIV/0!</v>
      </c>
      <c r="EP697" s="39" t="str">
        <f t="shared" si="136"/>
        <v>#DIV/0!</v>
      </c>
      <c r="EQ697" s="56" t="str">
        <f t="shared" ref="EQ697:ER697" si="11340">BS697+EM697</f>
        <v>#DIV/0!</v>
      </c>
      <c r="ER697" s="56" t="str">
        <f t="shared" si="11340"/>
        <v>#DIV/0!</v>
      </c>
      <c r="ES697" s="56" t="str">
        <f t="shared" si="138"/>
        <v>#DIV/0!</v>
      </c>
      <c r="ET697" s="57" t="str">
        <f t="shared" si="139"/>
        <v>#DIV/0!</v>
      </c>
      <c r="EU697" s="51" t="str">
        <f t="shared" si="140"/>
        <v>#DIV/0!</v>
      </c>
      <c r="EV697" s="52" t="str">
        <f t="shared" si="141"/>
        <v>#DIV/0!</v>
      </c>
      <c r="EW697" s="52" t="str">
        <f t="shared" si="142"/>
        <v>#DIV/0!</v>
      </c>
      <c r="EX697" s="36" t="str">
        <f t="shared" si="143"/>
        <v>#DIV/0!</v>
      </c>
      <c r="EY697" s="53" t="str">
        <f t="shared" si="144"/>
        <v>#DIV/0!</v>
      </c>
      <c r="EZ697" s="54" t="str">
        <f t="shared" si="145"/>
        <v>#DIV/0!</v>
      </c>
      <c r="FA697" s="55" t="str">
        <f t="shared" si="146"/>
        <v>#DIV/0!</v>
      </c>
      <c r="FB697" s="55" t="str">
        <f t="shared" si="147"/>
        <v>#DIV/0!</v>
      </c>
      <c r="FC697" s="55" t="str">
        <f t="shared" si="148"/>
        <v>#DIV/0!</v>
      </c>
      <c r="FD697" s="39" t="str">
        <f t="shared" si="149"/>
        <v>#DIV/0!</v>
      </c>
      <c r="FE697" s="51" t="str">
        <f t="shared" si="150"/>
        <v>#DIV/0!</v>
      </c>
      <c r="FF697" s="52" t="str">
        <f t="shared" si="151"/>
        <v>#DIV/0!</v>
      </c>
      <c r="FG697" s="52" t="str">
        <f t="shared" si="152"/>
        <v>#DIV/0!</v>
      </c>
      <c r="FH697" s="36" t="str">
        <f t="shared" si="153"/>
        <v>#DIV/0!</v>
      </c>
      <c r="FI697" s="53" t="str">
        <f t="shared" si="154"/>
        <v>#DIV/0!</v>
      </c>
      <c r="FJ697" s="54" t="str">
        <f t="shared" si="155"/>
        <v>#DIV/0!</v>
      </c>
      <c r="FK697" s="55" t="str">
        <f t="shared" si="156"/>
        <v>#DIV/0!</v>
      </c>
      <c r="FL697" s="55" t="str">
        <f t="shared" si="157"/>
        <v>#DIV/0!</v>
      </c>
      <c r="FM697" s="55" t="str">
        <f t="shared" si="158"/>
        <v>#DIV/0!</v>
      </c>
      <c r="FN697" s="39" t="str">
        <f t="shared" si="159"/>
        <v>#DIV/0!</v>
      </c>
      <c r="FO697" s="56" t="str">
        <f t="shared" si="160"/>
        <v>#DIV/0!</v>
      </c>
      <c r="FP697" s="56" t="str">
        <f t="shared" si="161"/>
        <v>#DIV/0!</v>
      </c>
      <c r="FQ697" s="56" t="str">
        <f t="shared" si="162"/>
        <v>#DIV/0!</v>
      </c>
      <c r="FR697" s="57" t="str">
        <f t="shared" si="163"/>
        <v>#DIV/0!</v>
      </c>
      <c r="FS697" s="51" t="str">
        <f t="shared" si="164"/>
        <v>#DIV/0!</v>
      </c>
      <c r="FT697" s="51" t="str">
        <f t="shared" si="165"/>
        <v>#DIV/0!</v>
      </c>
      <c r="FU697" s="52" t="str">
        <f t="shared" si="166"/>
        <v>#DIV/0!</v>
      </c>
      <c r="FV697" s="52" t="str">
        <f t="shared" si="167"/>
        <v>#DIV/0!</v>
      </c>
      <c r="FW697" s="36" t="str">
        <f t="shared" si="168"/>
        <v>#DIV/0!</v>
      </c>
      <c r="FX697" s="53" t="str">
        <f t="shared" si="169"/>
        <v>#DIV/0!</v>
      </c>
      <c r="FY697" s="53" t="str">
        <f t="shared" si="170"/>
        <v>#DIV/0!</v>
      </c>
      <c r="FZ697" s="54" t="str">
        <f t="shared" si="171"/>
        <v>#DIV/0!</v>
      </c>
      <c r="GA697" s="55" t="str">
        <f t="shared" si="172"/>
        <v>#DIV/0!</v>
      </c>
      <c r="GB697" s="55" t="str">
        <f t="shared" si="173"/>
        <v>#DIV/0!</v>
      </c>
      <c r="GC697" s="55" t="str">
        <f t="shared" si="174"/>
        <v>#DIV/0!</v>
      </c>
      <c r="GD697" s="39" t="str">
        <f t="shared" si="175"/>
        <v>#DIV/0!</v>
      </c>
      <c r="GE697" s="58">
        <f t="shared" si="176"/>
        <v>-0.5</v>
      </c>
      <c r="GF697" s="42">
        <f t="shared" si="177"/>
        <v>-0.8660254038</v>
      </c>
      <c r="GG697" s="58">
        <f t="shared" si="178"/>
        <v>-2.094395102</v>
      </c>
      <c r="GH697" s="42">
        <f t="shared" si="179"/>
        <v>1</v>
      </c>
      <c r="GI697" s="59">
        <f t="shared" si="180"/>
        <v>-0.5</v>
      </c>
      <c r="GJ697" s="43">
        <f t="shared" si="181"/>
        <v>0.8660254038</v>
      </c>
      <c r="GK697" s="59">
        <f t="shared" si="182"/>
        <v>2.094395102</v>
      </c>
      <c r="GL697" s="43">
        <f t="shared" si="183"/>
        <v>1</v>
      </c>
      <c r="GM697" s="51">
        <f t="shared" si="184"/>
        <v>-2.094395102</v>
      </c>
      <c r="GN697" s="51" t="str">
        <f t="shared" si="185"/>
        <v>#DIV/0!</v>
      </c>
      <c r="GO697" s="52" t="str">
        <f t="shared" si="186"/>
        <v>#DIV/0!</v>
      </c>
      <c r="GP697" s="52" t="str">
        <f t="shared" si="187"/>
        <v>#DIV/0!</v>
      </c>
      <c r="GQ697" s="36" t="str">
        <f t="shared" si="188"/>
        <v>#DIV/0!</v>
      </c>
      <c r="GR697" s="53">
        <f t="shared" si="189"/>
        <v>1</v>
      </c>
      <c r="GS697" s="53" t="str">
        <f t="shared" si="190"/>
        <v>#DIV/0!</v>
      </c>
      <c r="GT697" s="54" t="str">
        <f t="shared" si="191"/>
        <v>#DIV/0!</v>
      </c>
      <c r="GU697" s="55" t="str">
        <f t="shared" si="192"/>
        <v>#DIV/0!</v>
      </c>
      <c r="GV697" s="55" t="str">
        <f t="shared" si="193"/>
        <v>#DIV/0!</v>
      </c>
      <c r="GW697" s="55" t="str">
        <f t="shared" si="194"/>
        <v>#DIV/0!</v>
      </c>
      <c r="GX697" s="39" t="str">
        <f t="shared" si="195"/>
        <v>#DIV/0!</v>
      </c>
      <c r="GY697" s="51">
        <f t="shared" si="196"/>
        <v>2.094395102</v>
      </c>
      <c r="GZ697" s="51" t="str">
        <f t="shared" si="197"/>
        <v>#DIV/0!</v>
      </c>
      <c r="HA697" s="52" t="str">
        <f t="shared" si="198"/>
        <v>#DIV/0!</v>
      </c>
      <c r="HB697" s="52" t="str">
        <f t="shared" si="199"/>
        <v>#DIV/0!</v>
      </c>
      <c r="HC697" s="36" t="str">
        <f t="shared" si="200"/>
        <v>#DIV/0!</v>
      </c>
      <c r="HD697" s="53">
        <f t="shared" si="201"/>
        <v>1</v>
      </c>
      <c r="HE697" s="53" t="str">
        <f t="shared" si="202"/>
        <v>#DIV/0!</v>
      </c>
      <c r="HF697" s="54" t="str">
        <f t="shared" si="203"/>
        <v>#DIV/0!</v>
      </c>
      <c r="HG697" s="55" t="str">
        <f t="shared" si="204"/>
        <v>#DIV/0!</v>
      </c>
      <c r="HH697" s="55" t="str">
        <f t="shared" si="205"/>
        <v>#DIV/0!</v>
      </c>
      <c r="HI697" s="55" t="str">
        <f t="shared" si="206"/>
        <v>#DIV/0!</v>
      </c>
      <c r="HJ697" s="39" t="str">
        <f t="shared" si="207"/>
        <v>#DIV/0!</v>
      </c>
      <c r="HK697" s="51">
        <f t="shared" si="208"/>
        <v>2.094395102</v>
      </c>
      <c r="HL697" s="51" t="str">
        <f t="shared" si="209"/>
        <v>#DIV/0!</v>
      </c>
      <c r="HM697" s="52" t="str">
        <f t="shared" si="210"/>
        <v>#DIV/0!</v>
      </c>
      <c r="HN697" s="52" t="str">
        <f t="shared" si="211"/>
        <v>#DIV/0!</v>
      </c>
      <c r="HO697" s="36" t="str">
        <f t="shared" si="212"/>
        <v>#DIV/0!</v>
      </c>
      <c r="HP697" s="53">
        <f t="shared" si="213"/>
        <v>1</v>
      </c>
      <c r="HQ697" s="53" t="str">
        <f t="shared" si="214"/>
        <v>#DIV/0!</v>
      </c>
      <c r="HR697" s="54" t="str">
        <f t="shared" si="215"/>
        <v>#DIV/0!</v>
      </c>
      <c r="HS697" s="55" t="str">
        <f t="shared" si="216"/>
        <v>#DIV/0!</v>
      </c>
      <c r="HT697" s="55" t="str">
        <f t="shared" si="217"/>
        <v>#DIV/0!</v>
      </c>
      <c r="HU697" s="55" t="str">
        <f t="shared" si="218"/>
        <v>#DIV/0!</v>
      </c>
      <c r="HV697" s="39" t="str">
        <f t="shared" si="219"/>
        <v>#DIV/0!</v>
      </c>
      <c r="HW697" s="51">
        <f t="shared" si="220"/>
        <v>-2.094395102</v>
      </c>
      <c r="HX697" s="51" t="str">
        <f t="shared" si="221"/>
        <v>#DIV/0!</v>
      </c>
      <c r="HY697" s="52" t="str">
        <f t="shared" si="222"/>
        <v>#DIV/0!</v>
      </c>
      <c r="HZ697" s="52" t="str">
        <f t="shared" si="223"/>
        <v>#DIV/0!</v>
      </c>
      <c r="IA697" s="36" t="str">
        <f t="shared" si="224"/>
        <v>#DIV/0!</v>
      </c>
      <c r="IB697" s="53">
        <f t="shared" si="225"/>
        <v>1</v>
      </c>
      <c r="IC697" s="53" t="str">
        <f t="shared" si="226"/>
        <v>#DIV/0!</v>
      </c>
      <c r="ID697" s="54" t="str">
        <f t="shared" si="227"/>
        <v>#DIV/0!</v>
      </c>
      <c r="IE697" s="55" t="str">
        <f t="shared" si="228"/>
        <v>#DIV/0!</v>
      </c>
      <c r="IF697" s="55" t="str">
        <f t="shared" si="229"/>
        <v>#DIV/0!</v>
      </c>
      <c r="IG697" s="55" t="str">
        <f t="shared" si="230"/>
        <v>#DIV/0!</v>
      </c>
      <c r="IH697" s="39" t="str">
        <f t="shared" si="231"/>
        <v>#DIV/0!</v>
      </c>
    </row>
    <row r="698" ht="12.75" customHeight="1">
      <c r="A698" s="44" t="str">
        <f>'Execute Cubic'!U693</f>
        <v/>
      </c>
      <c r="B698" s="44" t="str">
        <f>'Execute Cubic'!V693</f>
        <v/>
      </c>
      <c r="C698" s="44" t="str">
        <f>'Execute Cubic'!W693</f>
        <v/>
      </c>
      <c r="D698" s="44" t="str">
        <f>'Execute Cubic'!X693</f>
        <v/>
      </c>
      <c r="E698" s="44">
        <f t="shared" ref="E698:H698" si="11341">0</f>
        <v>0</v>
      </c>
      <c r="F698" s="44">
        <f t="shared" si="11341"/>
        <v>0</v>
      </c>
      <c r="G698" s="44">
        <f t="shared" si="11341"/>
        <v>0</v>
      </c>
      <c r="H698" s="44">
        <f t="shared" si="11341"/>
        <v>0</v>
      </c>
      <c r="I698" s="45" t="str">
        <f t="shared" si="27"/>
        <v>#DIV/0!</v>
      </c>
      <c r="J698" s="45" t="str">
        <f t="shared" si="28"/>
        <v>#DIV/0!</v>
      </c>
      <c r="K698" s="46" t="str">
        <f t="shared" si="29"/>
        <v>#DIV/0!</v>
      </c>
      <c r="L698" s="46" t="str">
        <f t="shared" si="30"/>
        <v>#DIV/0!</v>
      </c>
      <c r="M698" s="47" t="str">
        <f t="shared" si="31"/>
        <v>#DIV/0!</v>
      </c>
      <c r="N698" s="47" t="str">
        <f t="shared" si="32"/>
        <v>#DIV/0!</v>
      </c>
      <c r="O698" s="48" t="str">
        <f t="shared" ref="O698:R698" si="11342">ATAN2(A698,E698)</f>
        <v>#DIV/0!</v>
      </c>
      <c r="P698" s="48" t="str">
        <f t="shared" si="11342"/>
        <v>#DIV/0!</v>
      </c>
      <c r="Q698" s="48" t="str">
        <f t="shared" si="11342"/>
        <v>#DIV/0!</v>
      </c>
      <c r="R698" s="48" t="str">
        <f t="shared" si="11342"/>
        <v>#DIV/0!</v>
      </c>
      <c r="S698" s="48">
        <f t="shared" ref="S698:V698" si="11343">SQRT(POWER(A698,2)+POWER(E698,2))</f>
        <v>0</v>
      </c>
      <c r="T698" s="48">
        <f t="shared" si="11343"/>
        <v>0</v>
      </c>
      <c r="U698" s="48">
        <f t="shared" si="11343"/>
        <v>0</v>
      </c>
      <c r="V698" s="48">
        <f t="shared" si="11343"/>
        <v>0</v>
      </c>
      <c r="W698" s="49" t="str">
        <f t="shared" ref="W698:Z698" si="11344">O698-$O698</f>
        <v>#DIV/0!</v>
      </c>
      <c r="X698" s="49" t="str">
        <f t="shared" si="11344"/>
        <v>#DIV/0!</v>
      </c>
      <c r="Y698" s="49" t="str">
        <f t="shared" si="11344"/>
        <v>#DIV/0!</v>
      </c>
      <c r="Z698" s="49" t="str">
        <f t="shared" si="11344"/>
        <v>#DIV/0!</v>
      </c>
      <c r="AA698" s="49" t="str">
        <f t="shared" ref="AA698:AD698" si="11345">S698/$S698</f>
        <v>#DIV/0!</v>
      </c>
      <c r="AB698" s="49" t="str">
        <f t="shared" si="11345"/>
        <v>#DIV/0!</v>
      </c>
      <c r="AC698" s="49" t="str">
        <f t="shared" si="11345"/>
        <v>#DIV/0!</v>
      </c>
      <c r="AD698" s="49" t="str">
        <f t="shared" si="11345"/>
        <v>#DIV/0!</v>
      </c>
      <c r="AE698" s="50" t="str">
        <f t="shared" ref="AE698:AH698" si="11346">AA698*COS(W698)</f>
        <v>#DIV/0!</v>
      </c>
      <c r="AF698" s="50" t="str">
        <f t="shared" si="11346"/>
        <v>#DIV/0!</v>
      </c>
      <c r="AG698" s="50" t="str">
        <f t="shared" si="11346"/>
        <v>#DIV/0!</v>
      </c>
      <c r="AH698" s="50" t="str">
        <f t="shared" si="11346"/>
        <v>#DIV/0!</v>
      </c>
      <c r="AI698" s="44" t="str">
        <f t="shared" ref="AI698:AL698" si="11347">AA698*SIN(W698)</f>
        <v>#DIV/0!</v>
      </c>
      <c r="AJ698" s="44" t="str">
        <f t="shared" si="11347"/>
        <v>#DIV/0!</v>
      </c>
      <c r="AK698" s="44" t="str">
        <f t="shared" si="11347"/>
        <v>#DIV/0!</v>
      </c>
      <c r="AL698" s="44" t="str">
        <f t="shared" si="11347"/>
        <v>#DIV/0!</v>
      </c>
      <c r="AM698" s="51" t="str">
        <f t="shared" si="39"/>
        <v>#DIV/0!</v>
      </c>
      <c r="AN698" s="52" t="str">
        <f t="shared" si="40"/>
        <v>#DIV/0!</v>
      </c>
      <c r="AO698" s="52" t="str">
        <f t="shared" si="41"/>
        <v>#DIV/0!</v>
      </c>
      <c r="AP698" s="36" t="str">
        <f t="shared" si="42"/>
        <v>#DIV/0!</v>
      </c>
      <c r="AQ698" s="53" t="str">
        <f t="shared" si="43"/>
        <v>#DIV/0!</v>
      </c>
      <c r="AR698" s="54" t="str">
        <f t="shared" si="44"/>
        <v>#DIV/0!</v>
      </c>
      <c r="AS698" s="55" t="str">
        <f t="shared" si="45"/>
        <v>#DIV/0!</v>
      </c>
      <c r="AT698" s="55" t="str">
        <f t="shared" si="46"/>
        <v>#DIV/0!</v>
      </c>
      <c r="AU698" s="55" t="str">
        <f t="shared" si="47"/>
        <v>#DIV/0!</v>
      </c>
      <c r="AV698" s="39" t="str">
        <f t="shared" si="48"/>
        <v>#DIV/0!</v>
      </c>
      <c r="AW698" s="51" t="str">
        <f t="shared" ref="AW698:AX698" si="11348">AW$1*X698</f>
        <v>#DIV/0!</v>
      </c>
      <c r="AX698" s="51" t="str">
        <f t="shared" si="11348"/>
        <v>#DIV/0!</v>
      </c>
      <c r="AY698" s="52" t="str">
        <f t="shared" si="50"/>
        <v>#DIV/0!</v>
      </c>
      <c r="AZ698" s="52" t="str">
        <f t="shared" si="51"/>
        <v>#DIV/0!</v>
      </c>
      <c r="BA698" s="36" t="str">
        <f t="shared" si="52"/>
        <v>#DIV/0!</v>
      </c>
      <c r="BB698" s="53" t="str">
        <f t="shared" ref="BB698:BC698" si="11349">POWER(AB698,BB$1)</f>
        <v>#DIV/0!</v>
      </c>
      <c r="BC698" s="53" t="str">
        <f t="shared" si="11349"/>
        <v>#DIV/0!</v>
      </c>
      <c r="BD698" s="54" t="str">
        <f t="shared" si="54"/>
        <v>#DIV/0!</v>
      </c>
      <c r="BE698" s="55" t="str">
        <f t="shared" si="55"/>
        <v>#DIV/0!</v>
      </c>
      <c r="BF698" s="55" t="str">
        <f t="shared" si="56"/>
        <v>#DIV/0!</v>
      </c>
      <c r="BG698" s="55" t="str">
        <f t="shared" si="57"/>
        <v>#DIV/0!</v>
      </c>
      <c r="BH698" s="39" t="str">
        <f t="shared" si="58"/>
        <v>#DIV/0!</v>
      </c>
      <c r="BI698" s="51" t="str">
        <f t="shared" si="59"/>
        <v>#DIV/0!</v>
      </c>
      <c r="BJ698" s="52" t="str">
        <f t="shared" si="60"/>
        <v>#DIV/0!</v>
      </c>
      <c r="BK698" s="52" t="str">
        <f t="shared" si="61"/>
        <v>#DIV/0!</v>
      </c>
      <c r="BL698" s="36" t="str">
        <f t="shared" si="62"/>
        <v>#DIV/0!</v>
      </c>
      <c r="BM698" s="53" t="str">
        <f t="shared" si="63"/>
        <v>#DIV/0!</v>
      </c>
      <c r="BN698" s="54" t="str">
        <f t="shared" si="64"/>
        <v>#DIV/0!</v>
      </c>
      <c r="BO698" s="55" t="str">
        <f t="shared" si="65"/>
        <v>#DIV/0!</v>
      </c>
      <c r="BP698" s="55" t="str">
        <f t="shared" si="66"/>
        <v>#DIV/0!</v>
      </c>
      <c r="BQ698" s="55" t="str">
        <f t="shared" si="67"/>
        <v>#DIV/0!</v>
      </c>
      <c r="BR698" s="39" t="str">
        <f t="shared" si="68"/>
        <v>#DIV/0!</v>
      </c>
      <c r="BS698" s="56" t="str">
        <f t="shared" ref="BS698:BT698" si="11350">AS698+BE698+BO698</f>
        <v>#DIV/0!</v>
      </c>
      <c r="BT698" s="56" t="str">
        <f t="shared" si="11350"/>
        <v>#DIV/0!</v>
      </c>
      <c r="BU698" s="56" t="str">
        <f t="shared" si="70"/>
        <v>#DIV/0!</v>
      </c>
      <c r="BV698" s="57" t="str">
        <f t="shared" si="71"/>
        <v>#DIV/0!</v>
      </c>
      <c r="BW698" s="51" t="str">
        <f t="shared" ref="BW698:BX698" si="11351">BW$1*X698</f>
        <v>#DIV/0!</v>
      </c>
      <c r="BX698" s="51" t="str">
        <f t="shared" si="11351"/>
        <v>#DIV/0!</v>
      </c>
      <c r="BY698" s="52" t="str">
        <f t="shared" si="73"/>
        <v>#DIV/0!</v>
      </c>
      <c r="BZ698" s="52" t="str">
        <f t="shared" si="74"/>
        <v>#DIV/0!</v>
      </c>
      <c r="CA698" s="36" t="str">
        <f t="shared" si="75"/>
        <v>#DIV/0!</v>
      </c>
      <c r="CB698" s="53" t="str">
        <f t="shared" ref="CB698:CC698" si="11352">POWER(AB698,CB$1)</f>
        <v>#DIV/0!</v>
      </c>
      <c r="CC698" s="53" t="str">
        <f t="shared" si="11352"/>
        <v>#DIV/0!</v>
      </c>
      <c r="CD698" s="54" t="str">
        <f t="shared" si="77"/>
        <v>#DIV/0!</v>
      </c>
      <c r="CE698" s="55" t="str">
        <f t="shared" si="78"/>
        <v>#DIV/0!</v>
      </c>
      <c r="CF698" s="55" t="str">
        <f t="shared" si="79"/>
        <v>#DIV/0!</v>
      </c>
      <c r="CG698" s="55" t="str">
        <f t="shared" si="80"/>
        <v>#DIV/0!</v>
      </c>
      <c r="CH698" s="39" t="str">
        <f t="shared" si="81"/>
        <v>#DIV/0!</v>
      </c>
      <c r="CI698" s="51" t="str">
        <f t="shared" si="82"/>
        <v>#DIV/0!</v>
      </c>
      <c r="CJ698" s="52" t="str">
        <f t="shared" si="83"/>
        <v>#DIV/0!</v>
      </c>
      <c r="CK698" s="52" t="str">
        <f t="shared" si="84"/>
        <v>#DIV/0!</v>
      </c>
      <c r="CL698" s="36" t="str">
        <f t="shared" si="85"/>
        <v>#DIV/0!</v>
      </c>
      <c r="CM698" s="53" t="str">
        <f t="shared" si="86"/>
        <v>#DIV/0!</v>
      </c>
      <c r="CN698" s="54" t="str">
        <f t="shared" si="87"/>
        <v>#DIV/0!</v>
      </c>
      <c r="CO698" s="55" t="str">
        <f t="shared" si="88"/>
        <v>#DIV/0!</v>
      </c>
      <c r="CP698" s="55" t="str">
        <f t="shared" si="89"/>
        <v>#DIV/0!</v>
      </c>
      <c r="CQ698" s="55" t="str">
        <f t="shared" si="90"/>
        <v>#DIV/0!</v>
      </c>
      <c r="CR698" s="39" t="str">
        <f t="shared" si="91"/>
        <v>#DIV/0!</v>
      </c>
      <c r="CS698" s="51" t="str">
        <f t="shared" si="92"/>
        <v>#DIV/0!</v>
      </c>
      <c r="CT698" s="51" t="str">
        <f t="shared" si="93"/>
        <v>#DIV/0!</v>
      </c>
      <c r="CU698" s="52" t="str">
        <f t="shared" si="94"/>
        <v>#DIV/0!</v>
      </c>
      <c r="CV698" s="52" t="str">
        <f t="shared" si="95"/>
        <v>#DIV/0!</v>
      </c>
      <c r="CW698" s="36" t="str">
        <f t="shared" si="96"/>
        <v>#DIV/0!</v>
      </c>
      <c r="CX698" s="53" t="str">
        <f t="shared" si="97"/>
        <v>#DIV/0!</v>
      </c>
      <c r="CY698" s="53" t="str">
        <f t="shared" si="98"/>
        <v>#DIV/0!</v>
      </c>
      <c r="CZ698" s="54" t="str">
        <f t="shared" si="99"/>
        <v>#DIV/0!</v>
      </c>
      <c r="DA698" s="55" t="str">
        <f t="shared" si="100"/>
        <v>#DIV/0!</v>
      </c>
      <c r="DB698" s="55" t="str">
        <f t="shared" si="101"/>
        <v>#DIV/0!</v>
      </c>
      <c r="DC698" s="55" t="str">
        <f t="shared" si="102"/>
        <v>#DIV/0!</v>
      </c>
      <c r="DD698" s="39" t="str">
        <f t="shared" si="103"/>
        <v>#DIV/0!</v>
      </c>
      <c r="DE698" s="51" t="str">
        <f t="shared" ref="DE698:DG698" si="11353">DE$1*X698</f>
        <v>#DIV/0!</v>
      </c>
      <c r="DF698" s="51" t="str">
        <f t="shared" si="11353"/>
        <v>#DIV/0!</v>
      </c>
      <c r="DG698" s="51" t="str">
        <f t="shared" si="11353"/>
        <v>#DIV/0!</v>
      </c>
      <c r="DH698" s="52" t="str">
        <f t="shared" si="105"/>
        <v>#DIV/0!</v>
      </c>
      <c r="DI698" s="52" t="str">
        <f t="shared" si="106"/>
        <v>#DIV/0!</v>
      </c>
      <c r="DJ698" s="36" t="str">
        <f t="shared" si="107"/>
        <v>#DIV/0!</v>
      </c>
      <c r="DK698" s="53" t="str">
        <f t="shared" ref="DK698:DM698" si="11354">POWER(AB698,DK$1)</f>
        <v>#DIV/0!</v>
      </c>
      <c r="DL698" s="53" t="str">
        <f t="shared" si="11354"/>
        <v>#DIV/0!</v>
      </c>
      <c r="DM698" s="53" t="str">
        <f t="shared" si="11354"/>
        <v>#DIV/0!</v>
      </c>
      <c r="DN698" s="54" t="str">
        <f t="shared" si="109"/>
        <v>#DIV/0!</v>
      </c>
      <c r="DO698" s="55" t="str">
        <f t="shared" si="110"/>
        <v>#DIV/0!</v>
      </c>
      <c r="DP698" s="55" t="str">
        <f t="shared" si="111"/>
        <v>#DIV/0!</v>
      </c>
      <c r="DQ698" s="55" t="str">
        <f t="shared" si="112"/>
        <v>#DIV/0!</v>
      </c>
      <c r="DR698" s="39" t="str">
        <f t="shared" si="113"/>
        <v>#DIV/0!</v>
      </c>
      <c r="DS698" s="51" t="str">
        <f t="shared" si="114"/>
        <v>#DIV/0!</v>
      </c>
      <c r="DT698" s="52" t="str">
        <f t="shared" si="115"/>
        <v>#DIV/0!</v>
      </c>
      <c r="DU698" s="52" t="str">
        <f t="shared" si="116"/>
        <v>#DIV/0!</v>
      </c>
      <c r="DV698" s="36" t="str">
        <f t="shared" si="117"/>
        <v>#DIV/0!</v>
      </c>
      <c r="DW698" s="53" t="str">
        <f t="shared" si="118"/>
        <v>#DIV/0!</v>
      </c>
      <c r="DX698" s="54" t="str">
        <f t="shared" si="119"/>
        <v>#DIV/0!</v>
      </c>
      <c r="DY698" s="55" t="str">
        <f t="shared" si="120"/>
        <v>#DIV/0!</v>
      </c>
      <c r="DZ698" s="55" t="str">
        <f t="shared" si="121"/>
        <v>#DIV/0!</v>
      </c>
      <c r="EA698" s="55" t="str">
        <f t="shared" si="122"/>
        <v>#DIV/0!</v>
      </c>
      <c r="EB698" s="39" t="str">
        <f t="shared" si="123"/>
        <v>#DIV/0!</v>
      </c>
      <c r="EC698" s="56" t="str">
        <f t="shared" ref="EC698:ED698" si="11355">CE698+CO698+DA698+DO698+DY698</f>
        <v>#DIV/0!</v>
      </c>
      <c r="ED698" s="56" t="str">
        <f t="shared" si="11355"/>
        <v>#DIV/0!</v>
      </c>
      <c r="EE698" s="56" t="str">
        <f t="shared" si="125"/>
        <v>#DIV/0!</v>
      </c>
      <c r="EF698" s="57" t="str">
        <f t="shared" si="126"/>
        <v>#DIV/0!</v>
      </c>
      <c r="EG698" s="51" t="str">
        <f t="shared" si="127"/>
        <v>#DIV/0!</v>
      </c>
      <c r="EH698" s="52" t="str">
        <f t="shared" si="128"/>
        <v>#DIV/0!</v>
      </c>
      <c r="EI698" s="52" t="str">
        <f t="shared" si="129"/>
        <v>#DIV/0!</v>
      </c>
      <c r="EJ698" s="36" t="str">
        <f t="shared" si="130"/>
        <v>#DIV/0!</v>
      </c>
      <c r="EK698" s="53" t="str">
        <f t="shared" si="131"/>
        <v>#DIV/0!</v>
      </c>
      <c r="EL698" s="54" t="str">
        <f t="shared" si="132"/>
        <v>#DIV/0!</v>
      </c>
      <c r="EM698" s="55" t="str">
        <f t="shared" si="133"/>
        <v>#DIV/0!</v>
      </c>
      <c r="EN698" s="55" t="str">
        <f t="shared" si="134"/>
        <v>#DIV/0!</v>
      </c>
      <c r="EO698" s="55" t="str">
        <f t="shared" si="135"/>
        <v>#DIV/0!</v>
      </c>
      <c r="EP698" s="39" t="str">
        <f t="shared" si="136"/>
        <v>#DIV/0!</v>
      </c>
      <c r="EQ698" s="56" t="str">
        <f t="shared" ref="EQ698:ER698" si="11356">BS698+EM698</f>
        <v>#DIV/0!</v>
      </c>
      <c r="ER698" s="56" t="str">
        <f t="shared" si="11356"/>
        <v>#DIV/0!</v>
      </c>
      <c r="ES698" s="56" t="str">
        <f t="shared" si="138"/>
        <v>#DIV/0!</v>
      </c>
      <c r="ET698" s="57" t="str">
        <f t="shared" si="139"/>
        <v>#DIV/0!</v>
      </c>
      <c r="EU698" s="51" t="str">
        <f t="shared" si="140"/>
        <v>#DIV/0!</v>
      </c>
      <c r="EV698" s="52" t="str">
        <f t="shared" si="141"/>
        <v>#DIV/0!</v>
      </c>
      <c r="EW698" s="52" t="str">
        <f t="shared" si="142"/>
        <v>#DIV/0!</v>
      </c>
      <c r="EX698" s="36" t="str">
        <f t="shared" si="143"/>
        <v>#DIV/0!</v>
      </c>
      <c r="EY698" s="53" t="str">
        <f t="shared" si="144"/>
        <v>#DIV/0!</v>
      </c>
      <c r="EZ698" s="54" t="str">
        <f t="shared" si="145"/>
        <v>#DIV/0!</v>
      </c>
      <c r="FA698" s="55" t="str">
        <f t="shared" si="146"/>
        <v>#DIV/0!</v>
      </c>
      <c r="FB698" s="55" t="str">
        <f t="shared" si="147"/>
        <v>#DIV/0!</v>
      </c>
      <c r="FC698" s="55" t="str">
        <f t="shared" si="148"/>
        <v>#DIV/0!</v>
      </c>
      <c r="FD698" s="39" t="str">
        <f t="shared" si="149"/>
        <v>#DIV/0!</v>
      </c>
      <c r="FE698" s="51" t="str">
        <f t="shared" si="150"/>
        <v>#DIV/0!</v>
      </c>
      <c r="FF698" s="52" t="str">
        <f t="shared" si="151"/>
        <v>#DIV/0!</v>
      </c>
      <c r="FG698" s="52" t="str">
        <f t="shared" si="152"/>
        <v>#DIV/0!</v>
      </c>
      <c r="FH698" s="36" t="str">
        <f t="shared" si="153"/>
        <v>#DIV/0!</v>
      </c>
      <c r="FI698" s="53" t="str">
        <f t="shared" si="154"/>
        <v>#DIV/0!</v>
      </c>
      <c r="FJ698" s="54" t="str">
        <f t="shared" si="155"/>
        <v>#DIV/0!</v>
      </c>
      <c r="FK698" s="55" t="str">
        <f t="shared" si="156"/>
        <v>#DIV/0!</v>
      </c>
      <c r="FL698" s="55" t="str">
        <f t="shared" si="157"/>
        <v>#DIV/0!</v>
      </c>
      <c r="FM698" s="55" t="str">
        <f t="shared" si="158"/>
        <v>#DIV/0!</v>
      </c>
      <c r="FN698" s="39" t="str">
        <f t="shared" si="159"/>
        <v>#DIV/0!</v>
      </c>
      <c r="FO698" s="56" t="str">
        <f t="shared" si="160"/>
        <v>#DIV/0!</v>
      </c>
      <c r="FP698" s="56" t="str">
        <f t="shared" si="161"/>
        <v>#DIV/0!</v>
      </c>
      <c r="FQ698" s="56" t="str">
        <f t="shared" si="162"/>
        <v>#DIV/0!</v>
      </c>
      <c r="FR698" s="57" t="str">
        <f t="shared" si="163"/>
        <v>#DIV/0!</v>
      </c>
      <c r="FS698" s="51" t="str">
        <f t="shared" si="164"/>
        <v>#DIV/0!</v>
      </c>
      <c r="FT698" s="51" t="str">
        <f t="shared" si="165"/>
        <v>#DIV/0!</v>
      </c>
      <c r="FU698" s="52" t="str">
        <f t="shared" si="166"/>
        <v>#DIV/0!</v>
      </c>
      <c r="FV698" s="52" t="str">
        <f t="shared" si="167"/>
        <v>#DIV/0!</v>
      </c>
      <c r="FW698" s="36" t="str">
        <f t="shared" si="168"/>
        <v>#DIV/0!</v>
      </c>
      <c r="FX698" s="53" t="str">
        <f t="shared" si="169"/>
        <v>#DIV/0!</v>
      </c>
      <c r="FY698" s="53" t="str">
        <f t="shared" si="170"/>
        <v>#DIV/0!</v>
      </c>
      <c r="FZ698" s="54" t="str">
        <f t="shared" si="171"/>
        <v>#DIV/0!</v>
      </c>
      <c r="GA698" s="55" t="str">
        <f t="shared" si="172"/>
        <v>#DIV/0!</v>
      </c>
      <c r="GB698" s="55" t="str">
        <f t="shared" si="173"/>
        <v>#DIV/0!</v>
      </c>
      <c r="GC698" s="55" t="str">
        <f t="shared" si="174"/>
        <v>#DIV/0!</v>
      </c>
      <c r="GD698" s="39" t="str">
        <f t="shared" si="175"/>
        <v>#DIV/0!</v>
      </c>
      <c r="GE698" s="58">
        <f t="shared" si="176"/>
        <v>-0.5</v>
      </c>
      <c r="GF698" s="42">
        <f t="shared" si="177"/>
        <v>-0.8660254038</v>
      </c>
      <c r="GG698" s="58">
        <f t="shared" si="178"/>
        <v>-2.094395102</v>
      </c>
      <c r="GH698" s="42">
        <f t="shared" si="179"/>
        <v>1</v>
      </c>
      <c r="GI698" s="59">
        <f t="shared" si="180"/>
        <v>-0.5</v>
      </c>
      <c r="GJ698" s="43">
        <f t="shared" si="181"/>
        <v>0.8660254038</v>
      </c>
      <c r="GK698" s="59">
        <f t="shared" si="182"/>
        <v>2.094395102</v>
      </c>
      <c r="GL698" s="43">
        <f t="shared" si="183"/>
        <v>1</v>
      </c>
      <c r="GM698" s="51">
        <f t="shared" si="184"/>
        <v>-2.094395102</v>
      </c>
      <c r="GN698" s="51" t="str">
        <f t="shared" si="185"/>
        <v>#DIV/0!</v>
      </c>
      <c r="GO698" s="52" t="str">
        <f t="shared" si="186"/>
        <v>#DIV/0!</v>
      </c>
      <c r="GP698" s="52" t="str">
        <f t="shared" si="187"/>
        <v>#DIV/0!</v>
      </c>
      <c r="GQ698" s="36" t="str">
        <f t="shared" si="188"/>
        <v>#DIV/0!</v>
      </c>
      <c r="GR698" s="53">
        <f t="shared" si="189"/>
        <v>1</v>
      </c>
      <c r="GS698" s="53" t="str">
        <f t="shared" si="190"/>
        <v>#DIV/0!</v>
      </c>
      <c r="GT698" s="54" t="str">
        <f t="shared" si="191"/>
        <v>#DIV/0!</v>
      </c>
      <c r="GU698" s="55" t="str">
        <f t="shared" si="192"/>
        <v>#DIV/0!</v>
      </c>
      <c r="GV698" s="55" t="str">
        <f t="shared" si="193"/>
        <v>#DIV/0!</v>
      </c>
      <c r="GW698" s="55" t="str">
        <f t="shared" si="194"/>
        <v>#DIV/0!</v>
      </c>
      <c r="GX698" s="39" t="str">
        <f t="shared" si="195"/>
        <v>#DIV/0!</v>
      </c>
      <c r="GY698" s="51">
        <f t="shared" si="196"/>
        <v>2.094395102</v>
      </c>
      <c r="GZ698" s="51" t="str">
        <f t="shared" si="197"/>
        <v>#DIV/0!</v>
      </c>
      <c r="HA698" s="52" t="str">
        <f t="shared" si="198"/>
        <v>#DIV/0!</v>
      </c>
      <c r="HB698" s="52" t="str">
        <f t="shared" si="199"/>
        <v>#DIV/0!</v>
      </c>
      <c r="HC698" s="36" t="str">
        <f t="shared" si="200"/>
        <v>#DIV/0!</v>
      </c>
      <c r="HD698" s="53">
        <f t="shared" si="201"/>
        <v>1</v>
      </c>
      <c r="HE698" s="53" t="str">
        <f t="shared" si="202"/>
        <v>#DIV/0!</v>
      </c>
      <c r="HF698" s="54" t="str">
        <f t="shared" si="203"/>
        <v>#DIV/0!</v>
      </c>
      <c r="HG698" s="55" t="str">
        <f t="shared" si="204"/>
        <v>#DIV/0!</v>
      </c>
      <c r="HH698" s="55" t="str">
        <f t="shared" si="205"/>
        <v>#DIV/0!</v>
      </c>
      <c r="HI698" s="55" t="str">
        <f t="shared" si="206"/>
        <v>#DIV/0!</v>
      </c>
      <c r="HJ698" s="39" t="str">
        <f t="shared" si="207"/>
        <v>#DIV/0!</v>
      </c>
      <c r="HK698" s="51">
        <f t="shared" si="208"/>
        <v>2.094395102</v>
      </c>
      <c r="HL698" s="51" t="str">
        <f t="shared" si="209"/>
        <v>#DIV/0!</v>
      </c>
      <c r="HM698" s="52" t="str">
        <f t="shared" si="210"/>
        <v>#DIV/0!</v>
      </c>
      <c r="HN698" s="52" t="str">
        <f t="shared" si="211"/>
        <v>#DIV/0!</v>
      </c>
      <c r="HO698" s="36" t="str">
        <f t="shared" si="212"/>
        <v>#DIV/0!</v>
      </c>
      <c r="HP698" s="53">
        <f t="shared" si="213"/>
        <v>1</v>
      </c>
      <c r="HQ698" s="53" t="str">
        <f t="shared" si="214"/>
        <v>#DIV/0!</v>
      </c>
      <c r="HR698" s="54" t="str">
        <f t="shared" si="215"/>
        <v>#DIV/0!</v>
      </c>
      <c r="HS698" s="55" t="str">
        <f t="shared" si="216"/>
        <v>#DIV/0!</v>
      </c>
      <c r="HT698" s="55" t="str">
        <f t="shared" si="217"/>
        <v>#DIV/0!</v>
      </c>
      <c r="HU698" s="55" t="str">
        <f t="shared" si="218"/>
        <v>#DIV/0!</v>
      </c>
      <c r="HV698" s="39" t="str">
        <f t="shared" si="219"/>
        <v>#DIV/0!</v>
      </c>
      <c r="HW698" s="51">
        <f t="shared" si="220"/>
        <v>-2.094395102</v>
      </c>
      <c r="HX698" s="51" t="str">
        <f t="shared" si="221"/>
        <v>#DIV/0!</v>
      </c>
      <c r="HY698" s="52" t="str">
        <f t="shared" si="222"/>
        <v>#DIV/0!</v>
      </c>
      <c r="HZ698" s="52" t="str">
        <f t="shared" si="223"/>
        <v>#DIV/0!</v>
      </c>
      <c r="IA698" s="36" t="str">
        <f t="shared" si="224"/>
        <v>#DIV/0!</v>
      </c>
      <c r="IB698" s="53">
        <f t="shared" si="225"/>
        <v>1</v>
      </c>
      <c r="IC698" s="53" t="str">
        <f t="shared" si="226"/>
        <v>#DIV/0!</v>
      </c>
      <c r="ID698" s="54" t="str">
        <f t="shared" si="227"/>
        <v>#DIV/0!</v>
      </c>
      <c r="IE698" s="55" t="str">
        <f t="shared" si="228"/>
        <v>#DIV/0!</v>
      </c>
      <c r="IF698" s="55" t="str">
        <f t="shared" si="229"/>
        <v>#DIV/0!</v>
      </c>
      <c r="IG698" s="55" t="str">
        <f t="shared" si="230"/>
        <v>#DIV/0!</v>
      </c>
      <c r="IH698" s="39" t="str">
        <f t="shared" si="231"/>
        <v>#DIV/0!</v>
      </c>
    </row>
    <row r="699" ht="12.75" customHeight="1">
      <c r="A699" s="44" t="str">
        <f>'Execute Cubic'!U694</f>
        <v/>
      </c>
      <c r="B699" s="44" t="str">
        <f>'Execute Cubic'!V694</f>
        <v/>
      </c>
      <c r="C699" s="44" t="str">
        <f>'Execute Cubic'!W694</f>
        <v/>
      </c>
      <c r="D699" s="44" t="str">
        <f>'Execute Cubic'!X694</f>
        <v/>
      </c>
      <c r="E699" s="44">
        <f t="shared" ref="E699:H699" si="11357">0</f>
        <v>0</v>
      </c>
      <c r="F699" s="44">
        <f t="shared" si="11357"/>
        <v>0</v>
      </c>
      <c r="G699" s="44">
        <f t="shared" si="11357"/>
        <v>0</v>
      </c>
      <c r="H699" s="44">
        <f t="shared" si="11357"/>
        <v>0</v>
      </c>
      <c r="I699" s="45" t="str">
        <f t="shared" si="27"/>
        <v>#DIV/0!</v>
      </c>
      <c r="J699" s="45" t="str">
        <f t="shared" si="28"/>
        <v>#DIV/0!</v>
      </c>
      <c r="K699" s="46" t="str">
        <f t="shared" si="29"/>
        <v>#DIV/0!</v>
      </c>
      <c r="L699" s="46" t="str">
        <f t="shared" si="30"/>
        <v>#DIV/0!</v>
      </c>
      <c r="M699" s="47" t="str">
        <f t="shared" si="31"/>
        <v>#DIV/0!</v>
      </c>
      <c r="N699" s="47" t="str">
        <f t="shared" si="32"/>
        <v>#DIV/0!</v>
      </c>
      <c r="O699" s="48" t="str">
        <f t="shared" ref="O699:R699" si="11358">ATAN2(A699,E699)</f>
        <v>#DIV/0!</v>
      </c>
      <c r="P699" s="48" t="str">
        <f t="shared" si="11358"/>
        <v>#DIV/0!</v>
      </c>
      <c r="Q699" s="48" t="str">
        <f t="shared" si="11358"/>
        <v>#DIV/0!</v>
      </c>
      <c r="R699" s="48" t="str">
        <f t="shared" si="11358"/>
        <v>#DIV/0!</v>
      </c>
      <c r="S699" s="48">
        <f t="shared" ref="S699:V699" si="11359">SQRT(POWER(A699,2)+POWER(E699,2))</f>
        <v>0</v>
      </c>
      <c r="T699" s="48">
        <f t="shared" si="11359"/>
        <v>0</v>
      </c>
      <c r="U699" s="48">
        <f t="shared" si="11359"/>
        <v>0</v>
      </c>
      <c r="V699" s="48">
        <f t="shared" si="11359"/>
        <v>0</v>
      </c>
      <c r="W699" s="49" t="str">
        <f t="shared" ref="W699:Z699" si="11360">O699-$O699</f>
        <v>#DIV/0!</v>
      </c>
      <c r="X699" s="49" t="str">
        <f t="shared" si="11360"/>
        <v>#DIV/0!</v>
      </c>
      <c r="Y699" s="49" t="str">
        <f t="shared" si="11360"/>
        <v>#DIV/0!</v>
      </c>
      <c r="Z699" s="49" t="str">
        <f t="shared" si="11360"/>
        <v>#DIV/0!</v>
      </c>
      <c r="AA699" s="49" t="str">
        <f t="shared" ref="AA699:AD699" si="11361">S699/$S699</f>
        <v>#DIV/0!</v>
      </c>
      <c r="AB699" s="49" t="str">
        <f t="shared" si="11361"/>
        <v>#DIV/0!</v>
      </c>
      <c r="AC699" s="49" t="str">
        <f t="shared" si="11361"/>
        <v>#DIV/0!</v>
      </c>
      <c r="AD699" s="49" t="str">
        <f t="shared" si="11361"/>
        <v>#DIV/0!</v>
      </c>
      <c r="AE699" s="50" t="str">
        <f t="shared" ref="AE699:AH699" si="11362">AA699*COS(W699)</f>
        <v>#DIV/0!</v>
      </c>
      <c r="AF699" s="50" t="str">
        <f t="shared" si="11362"/>
        <v>#DIV/0!</v>
      </c>
      <c r="AG699" s="50" t="str">
        <f t="shared" si="11362"/>
        <v>#DIV/0!</v>
      </c>
      <c r="AH699" s="50" t="str">
        <f t="shared" si="11362"/>
        <v>#DIV/0!</v>
      </c>
      <c r="AI699" s="44" t="str">
        <f t="shared" ref="AI699:AL699" si="11363">AA699*SIN(W699)</f>
        <v>#DIV/0!</v>
      </c>
      <c r="AJ699" s="44" t="str">
        <f t="shared" si="11363"/>
        <v>#DIV/0!</v>
      </c>
      <c r="AK699" s="44" t="str">
        <f t="shared" si="11363"/>
        <v>#DIV/0!</v>
      </c>
      <c r="AL699" s="44" t="str">
        <f t="shared" si="11363"/>
        <v>#DIV/0!</v>
      </c>
      <c r="AM699" s="51" t="str">
        <f t="shared" si="39"/>
        <v>#DIV/0!</v>
      </c>
      <c r="AN699" s="52" t="str">
        <f t="shared" si="40"/>
        <v>#DIV/0!</v>
      </c>
      <c r="AO699" s="52" t="str">
        <f t="shared" si="41"/>
        <v>#DIV/0!</v>
      </c>
      <c r="AP699" s="36" t="str">
        <f t="shared" si="42"/>
        <v>#DIV/0!</v>
      </c>
      <c r="AQ699" s="53" t="str">
        <f t="shared" si="43"/>
        <v>#DIV/0!</v>
      </c>
      <c r="AR699" s="54" t="str">
        <f t="shared" si="44"/>
        <v>#DIV/0!</v>
      </c>
      <c r="AS699" s="55" t="str">
        <f t="shared" si="45"/>
        <v>#DIV/0!</v>
      </c>
      <c r="AT699" s="55" t="str">
        <f t="shared" si="46"/>
        <v>#DIV/0!</v>
      </c>
      <c r="AU699" s="55" t="str">
        <f t="shared" si="47"/>
        <v>#DIV/0!</v>
      </c>
      <c r="AV699" s="39" t="str">
        <f t="shared" si="48"/>
        <v>#DIV/0!</v>
      </c>
      <c r="AW699" s="51" t="str">
        <f t="shared" ref="AW699:AX699" si="11364">AW$1*X699</f>
        <v>#DIV/0!</v>
      </c>
      <c r="AX699" s="51" t="str">
        <f t="shared" si="11364"/>
        <v>#DIV/0!</v>
      </c>
      <c r="AY699" s="52" t="str">
        <f t="shared" si="50"/>
        <v>#DIV/0!</v>
      </c>
      <c r="AZ699" s="52" t="str">
        <f t="shared" si="51"/>
        <v>#DIV/0!</v>
      </c>
      <c r="BA699" s="36" t="str">
        <f t="shared" si="52"/>
        <v>#DIV/0!</v>
      </c>
      <c r="BB699" s="53" t="str">
        <f t="shared" ref="BB699:BC699" si="11365">POWER(AB699,BB$1)</f>
        <v>#DIV/0!</v>
      </c>
      <c r="BC699" s="53" t="str">
        <f t="shared" si="11365"/>
        <v>#DIV/0!</v>
      </c>
      <c r="BD699" s="54" t="str">
        <f t="shared" si="54"/>
        <v>#DIV/0!</v>
      </c>
      <c r="BE699" s="55" t="str">
        <f t="shared" si="55"/>
        <v>#DIV/0!</v>
      </c>
      <c r="BF699" s="55" t="str">
        <f t="shared" si="56"/>
        <v>#DIV/0!</v>
      </c>
      <c r="BG699" s="55" t="str">
        <f t="shared" si="57"/>
        <v>#DIV/0!</v>
      </c>
      <c r="BH699" s="39" t="str">
        <f t="shared" si="58"/>
        <v>#DIV/0!</v>
      </c>
      <c r="BI699" s="51" t="str">
        <f t="shared" si="59"/>
        <v>#DIV/0!</v>
      </c>
      <c r="BJ699" s="52" t="str">
        <f t="shared" si="60"/>
        <v>#DIV/0!</v>
      </c>
      <c r="BK699" s="52" t="str">
        <f t="shared" si="61"/>
        <v>#DIV/0!</v>
      </c>
      <c r="BL699" s="36" t="str">
        <f t="shared" si="62"/>
        <v>#DIV/0!</v>
      </c>
      <c r="BM699" s="53" t="str">
        <f t="shared" si="63"/>
        <v>#DIV/0!</v>
      </c>
      <c r="BN699" s="54" t="str">
        <f t="shared" si="64"/>
        <v>#DIV/0!</v>
      </c>
      <c r="BO699" s="55" t="str">
        <f t="shared" si="65"/>
        <v>#DIV/0!</v>
      </c>
      <c r="BP699" s="55" t="str">
        <f t="shared" si="66"/>
        <v>#DIV/0!</v>
      </c>
      <c r="BQ699" s="55" t="str">
        <f t="shared" si="67"/>
        <v>#DIV/0!</v>
      </c>
      <c r="BR699" s="39" t="str">
        <f t="shared" si="68"/>
        <v>#DIV/0!</v>
      </c>
      <c r="BS699" s="56" t="str">
        <f t="shared" ref="BS699:BT699" si="11366">AS699+BE699+BO699</f>
        <v>#DIV/0!</v>
      </c>
      <c r="BT699" s="56" t="str">
        <f t="shared" si="11366"/>
        <v>#DIV/0!</v>
      </c>
      <c r="BU699" s="56" t="str">
        <f t="shared" si="70"/>
        <v>#DIV/0!</v>
      </c>
      <c r="BV699" s="57" t="str">
        <f t="shared" si="71"/>
        <v>#DIV/0!</v>
      </c>
      <c r="BW699" s="51" t="str">
        <f t="shared" ref="BW699:BX699" si="11367">BW$1*X699</f>
        <v>#DIV/0!</v>
      </c>
      <c r="BX699" s="51" t="str">
        <f t="shared" si="11367"/>
        <v>#DIV/0!</v>
      </c>
      <c r="BY699" s="52" t="str">
        <f t="shared" si="73"/>
        <v>#DIV/0!</v>
      </c>
      <c r="BZ699" s="52" t="str">
        <f t="shared" si="74"/>
        <v>#DIV/0!</v>
      </c>
      <c r="CA699" s="36" t="str">
        <f t="shared" si="75"/>
        <v>#DIV/0!</v>
      </c>
      <c r="CB699" s="53" t="str">
        <f t="shared" ref="CB699:CC699" si="11368">POWER(AB699,CB$1)</f>
        <v>#DIV/0!</v>
      </c>
      <c r="CC699" s="53" t="str">
        <f t="shared" si="11368"/>
        <v>#DIV/0!</v>
      </c>
      <c r="CD699" s="54" t="str">
        <f t="shared" si="77"/>
        <v>#DIV/0!</v>
      </c>
      <c r="CE699" s="55" t="str">
        <f t="shared" si="78"/>
        <v>#DIV/0!</v>
      </c>
      <c r="CF699" s="55" t="str">
        <f t="shared" si="79"/>
        <v>#DIV/0!</v>
      </c>
      <c r="CG699" s="55" t="str">
        <f t="shared" si="80"/>
        <v>#DIV/0!</v>
      </c>
      <c r="CH699" s="39" t="str">
        <f t="shared" si="81"/>
        <v>#DIV/0!</v>
      </c>
      <c r="CI699" s="51" t="str">
        <f t="shared" si="82"/>
        <v>#DIV/0!</v>
      </c>
      <c r="CJ699" s="52" t="str">
        <f t="shared" si="83"/>
        <v>#DIV/0!</v>
      </c>
      <c r="CK699" s="52" t="str">
        <f t="shared" si="84"/>
        <v>#DIV/0!</v>
      </c>
      <c r="CL699" s="36" t="str">
        <f t="shared" si="85"/>
        <v>#DIV/0!</v>
      </c>
      <c r="CM699" s="53" t="str">
        <f t="shared" si="86"/>
        <v>#DIV/0!</v>
      </c>
      <c r="CN699" s="54" t="str">
        <f t="shared" si="87"/>
        <v>#DIV/0!</v>
      </c>
      <c r="CO699" s="55" t="str">
        <f t="shared" si="88"/>
        <v>#DIV/0!</v>
      </c>
      <c r="CP699" s="55" t="str">
        <f t="shared" si="89"/>
        <v>#DIV/0!</v>
      </c>
      <c r="CQ699" s="55" t="str">
        <f t="shared" si="90"/>
        <v>#DIV/0!</v>
      </c>
      <c r="CR699" s="39" t="str">
        <f t="shared" si="91"/>
        <v>#DIV/0!</v>
      </c>
      <c r="CS699" s="51" t="str">
        <f t="shared" si="92"/>
        <v>#DIV/0!</v>
      </c>
      <c r="CT699" s="51" t="str">
        <f t="shared" si="93"/>
        <v>#DIV/0!</v>
      </c>
      <c r="CU699" s="52" t="str">
        <f t="shared" si="94"/>
        <v>#DIV/0!</v>
      </c>
      <c r="CV699" s="52" t="str">
        <f t="shared" si="95"/>
        <v>#DIV/0!</v>
      </c>
      <c r="CW699" s="36" t="str">
        <f t="shared" si="96"/>
        <v>#DIV/0!</v>
      </c>
      <c r="CX699" s="53" t="str">
        <f t="shared" si="97"/>
        <v>#DIV/0!</v>
      </c>
      <c r="CY699" s="53" t="str">
        <f t="shared" si="98"/>
        <v>#DIV/0!</v>
      </c>
      <c r="CZ699" s="54" t="str">
        <f t="shared" si="99"/>
        <v>#DIV/0!</v>
      </c>
      <c r="DA699" s="55" t="str">
        <f t="shared" si="100"/>
        <v>#DIV/0!</v>
      </c>
      <c r="DB699" s="55" t="str">
        <f t="shared" si="101"/>
        <v>#DIV/0!</v>
      </c>
      <c r="DC699" s="55" t="str">
        <f t="shared" si="102"/>
        <v>#DIV/0!</v>
      </c>
      <c r="DD699" s="39" t="str">
        <f t="shared" si="103"/>
        <v>#DIV/0!</v>
      </c>
      <c r="DE699" s="51" t="str">
        <f t="shared" ref="DE699:DG699" si="11369">DE$1*X699</f>
        <v>#DIV/0!</v>
      </c>
      <c r="DF699" s="51" t="str">
        <f t="shared" si="11369"/>
        <v>#DIV/0!</v>
      </c>
      <c r="DG699" s="51" t="str">
        <f t="shared" si="11369"/>
        <v>#DIV/0!</v>
      </c>
      <c r="DH699" s="52" t="str">
        <f t="shared" si="105"/>
        <v>#DIV/0!</v>
      </c>
      <c r="DI699" s="52" t="str">
        <f t="shared" si="106"/>
        <v>#DIV/0!</v>
      </c>
      <c r="DJ699" s="36" t="str">
        <f t="shared" si="107"/>
        <v>#DIV/0!</v>
      </c>
      <c r="DK699" s="53" t="str">
        <f t="shared" ref="DK699:DM699" si="11370">POWER(AB699,DK$1)</f>
        <v>#DIV/0!</v>
      </c>
      <c r="DL699" s="53" t="str">
        <f t="shared" si="11370"/>
        <v>#DIV/0!</v>
      </c>
      <c r="DM699" s="53" t="str">
        <f t="shared" si="11370"/>
        <v>#DIV/0!</v>
      </c>
      <c r="DN699" s="54" t="str">
        <f t="shared" si="109"/>
        <v>#DIV/0!</v>
      </c>
      <c r="DO699" s="55" t="str">
        <f t="shared" si="110"/>
        <v>#DIV/0!</v>
      </c>
      <c r="DP699" s="55" t="str">
        <f t="shared" si="111"/>
        <v>#DIV/0!</v>
      </c>
      <c r="DQ699" s="55" t="str">
        <f t="shared" si="112"/>
        <v>#DIV/0!</v>
      </c>
      <c r="DR699" s="39" t="str">
        <f t="shared" si="113"/>
        <v>#DIV/0!</v>
      </c>
      <c r="DS699" s="51" t="str">
        <f t="shared" si="114"/>
        <v>#DIV/0!</v>
      </c>
      <c r="DT699" s="52" t="str">
        <f t="shared" si="115"/>
        <v>#DIV/0!</v>
      </c>
      <c r="DU699" s="52" t="str">
        <f t="shared" si="116"/>
        <v>#DIV/0!</v>
      </c>
      <c r="DV699" s="36" t="str">
        <f t="shared" si="117"/>
        <v>#DIV/0!</v>
      </c>
      <c r="DW699" s="53" t="str">
        <f t="shared" si="118"/>
        <v>#DIV/0!</v>
      </c>
      <c r="DX699" s="54" t="str">
        <f t="shared" si="119"/>
        <v>#DIV/0!</v>
      </c>
      <c r="DY699" s="55" t="str">
        <f t="shared" si="120"/>
        <v>#DIV/0!</v>
      </c>
      <c r="DZ699" s="55" t="str">
        <f t="shared" si="121"/>
        <v>#DIV/0!</v>
      </c>
      <c r="EA699" s="55" t="str">
        <f t="shared" si="122"/>
        <v>#DIV/0!</v>
      </c>
      <c r="EB699" s="39" t="str">
        <f t="shared" si="123"/>
        <v>#DIV/0!</v>
      </c>
      <c r="EC699" s="56" t="str">
        <f t="shared" ref="EC699:ED699" si="11371">CE699+CO699+DA699+DO699+DY699</f>
        <v>#DIV/0!</v>
      </c>
      <c r="ED699" s="56" t="str">
        <f t="shared" si="11371"/>
        <v>#DIV/0!</v>
      </c>
      <c r="EE699" s="56" t="str">
        <f t="shared" si="125"/>
        <v>#DIV/0!</v>
      </c>
      <c r="EF699" s="57" t="str">
        <f t="shared" si="126"/>
        <v>#DIV/0!</v>
      </c>
      <c r="EG699" s="51" t="str">
        <f t="shared" si="127"/>
        <v>#DIV/0!</v>
      </c>
      <c r="EH699" s="52" t="str">
        <f t="shared" si="128"/>
        <v>#DIV/0!</v>
      </c>
      <c r="EI699" s="52" t="str">
        <f t="shared" si="129"/>
        <v>#DIV/0!</v>
      </c>
      <c r="EJ699" s="36" t="str">
        <f t="shared" si="130"/>
        <v>#DIV/0!</v>
      </c>
      <c r="EK699" s="53" t="str">
        <f t="shared" si="131"/>
        <v>#DIV/0!</v>
      </c>
      <c r="EL699" s="54" t="str">
        <f t="shared" si="132"/>
        <v>#DIV/0!</v>
      </c>
      <c r="EM699" s="55" t="str">
        <f t="shared" si="133"/>
        <v>#DIV/0!</v>
      </c>
      <c r="EN699" s="55" t="str">
        <f t="shared" si="134"/>
        <v>#DIV/0!</v>
      </c>
      <c r="EO699" s="55" t="str">
        <f t="shared" si="135"/>
        <v>#DIV/0!</v>
      </c>
      <c r="EP699" s="39" t="str">
        <f t="shared" si="136"/>
        <v>#DIV/0!</v>
      </c>
      <c r="EQ699" s="56" t="str">
        <f t="shared" ref="EQ699:ER699" si="11372">BS699+EM699</f>
        <v>#DIV/0!</v>
      </c>
      <c r="ER699" s="56" t="str">
        <f t="shared" si="11372"/>
        <v>#DIV/0!</v>
      </c>
      <c r="ES699" s="56" t="str">
        <f t="shared" si="138"/>
        <v>#DIV/0!</v>
      </c>
      <c r="ET699" s="57" t="str">
        <f t="shared" si="139"/>
        <v>#DIV/0!</v>
      </c>
      <c r="EU699" s="51" t="str">
        <f t="shared" si="140"/>
        <v>#DIV/0!</v>
      </c>
      <c r="EV699" s="52" t="str">
        <f t="shared" si="141"/>
        <v>#DIV/0!</v>
      </c>
      <c r="EW699" s="52" t="str">
        <f t="shared" si="142"/>
        <v>#DIV/0!</v>
      </c>
      <c r="EX699" s="36" t="str">
        <f t="shared" si="143"/>
        <v>#DIV/0!</v>
      </c>
      <c r="EY699" s="53" t="str">
        <f t="shared" si="144"/>
        <v>#DIV/0!</v>
      </c>
      <c r="EZ699" s="54" t="str">
        <f t="shared" si="145"/>
        <v>#DIV/0!</v>
      </c>
      <c r="FA699" s="55" t="str">
        <f t="shared" si="146"/>
        <v>#DIV/0!</v>
      </c>
      <c r="FB699" s="55" t="str">
        <f t="shared" si="147"/>
        <v>#DIV/0!</v>
      </c>
      <c r="FC699" s="55" t="str">
        <f t="shared" si="148"/>
        <v>#DIV/0!</v>
      </c>
      <c r="FD699" s="39" t="str">
        <f t="shared" si="149"/>
        <v>#DIV/0!</v>
      </c>
      <c r="FE699" s="51" t="str">
        <f t="shared" si="150"/>
        <v>#DIV/0!</v>
      </c>
      <c r="FF699" s="52" t="str">
        <f t="shared" si="151"/>
        <v>#DIV/0!</v>
      </c>
      <c r="FG699" s="52" t="str">
        <f t="shared" si="152"/>
        <v>#DIV/0!</v>
      </c>
      <c r="FH699" s="36" t="str">
        <f t="shared" si="153"/>
        <v>#DIV/0!</v>
      </c>
      <c r="FI699" s="53" t="str">
        <f t="shared" si="154"/>
        <v>#DIV/0!</v>
      </c>
      <c r="FJ699" s="54" t="str">
        <f t="shared" si="155"/>
        <v>#DIV/0!</v>
      </c>
      <c r="FK699" s="55" t="str">
        <f t="shared" si="156"/>
        <v>#DIV/0!</v>
      </c>
      <c r="FL699" s="55" t="str">
        <f t="shared" si="157"/>
        <v>#DIV/0!</v>
      </c>
      <c r="FM699" s="55" t="str">
        <f t="shared" si="158"/>
        <v>#DIV/0!</v>
      </c>
      <c r="FN699" s="39" t="str">
        <f t="shared" si="159"/>
        <v>#DIV/0!</v>
      </c>
      <c r="FO699" s="56" t="str">
        <f t="shared" si="160"/>
        <v>#DIV/0!</v>
      </c>
      <c r="FP699" s="56" t="str">
        <f t="shared" si="161"/>
        <v>#DIV/0!</v>
      </c>
      <c r="FQ699" s="56" t="str">
        <f t="shared" si="162"/>
        <v>#DIV/0!</v>
      </c>
      <c r="FR699" s="57" t="str">
        <f t="shared" si="163"/>
        <v>#DIV/0!</v>
      </c>
      <c r="FS699" s="51" t="str">
        <f t="shared" si="164"/>
        <v>#DIV/0!</v>
      </c>
      <c r="FT699" s="51" t="str">
        <f t="shared" si="165"/>
        <v>#DIV/0!</v>
      </c>
      <c r="FU699" s="52" t="str">
        <f t="shared" si="166"/>
        <v>#DIV/0!</v>
      </c>
      <c r="FV699" s="52" t="str">
        <f t="shared" si="167"/>
        <v>#DIV/0!</v>
      </c>
      <c r="FW699" s="36" t="str">
        <f t="shared" si="168"/>
        <v>#DIV/0!</v>
      </c>
      <c r="FX699" s="53" t="str">
        <f t="shared" si="169"/>
        <v>#DIV/0!</v>
      </c>
      <c r="FY699" s="53" t="str">
        <f t="shared" si="170"/>
        <v>#DIV/0!</v>
      </c>
      <c r="FZ699" s="54" t="str">
        <f t="shared" si="171"/>
        <v>#DIV/0!</v>
      </c>
      <c r="GA699" s="55" t="str">
        <f t="shared" si="172"/>
        <v>#DIV/0!</v>
      </c>
      <c r="GB699" s="55" t="str">
        <f t="shared" si="173"/>
        <v>#DIV/0!</v>
      </c>
      <c r="GC699" s="55" t="str">
        <f t="shared" si="174"/>
        <v>#DIV/0!</v>
      </c>
      <c r="GD699" s="39" t="str">
        <f t="shared" si="175"/>
        <v>#DIV/0!</v>
      </c>
      <c r="GE699" s="58">
        <f t="shared" si="176"/>
        <v>-0.5</v>
      </c>
      <c r="GF699" s="42">
        <f t="shared" si="177"/>
        <v>-0.8660254038</v>
      </c>
      <c r="GG699" s="58">
        <f t="shared" si="178"/>
        <v>-2.094395102</v>
      </c>
      <c r="GH699" s="42">
        <f t="shared" si="179"/>
        <v>1</v>
      </c>
      <c r="GI699" s="59">
        <f t="shared" si="180"/>
        <v>-0.5</v>
      </c>
      <c r="GJ699" s="43">
        <f t="shared" si="181"/>
        <v>0.8660254038</v>
      </c>
      <c r="GK699" s="59">
        <f t="shared" si="182"/>
        <v>2.094395102</v>
      </c>
      <c r="GL699" s="43">
        <f t="shared" si="183"/>
        <v>1</v>
      </c>
      <c r="GM699" s="51">
        <f t="shared" si="184"/>
        <v>-2.094395102</v>
      </c>
      <c r="GN699" s="51" t="str">
        <f t="shared" si="185"/>
        <v>#DIV/0!</v>
      </c>
      <c r="GO699" s="52" t="str">
        <f t="shared" si="186"/>
        <v>#DIV/0!</v>
      </c>
      <c r="GP699" s="52" t="str">
        <f t="shared" si="187"/>
        <v>#DIV/0!</v>
      </c>
      <c r="GQ699" s="36" t="str">
        <f t="shared" si="188"/>
        <v>#DIV/0!</v>
      </c>
      <c r="GR699" s="53">
        <f t="shared" si="189"/>
        <v>1</v>
      </c>
      <c r="GS699" s="53" t="str">
        <f t="shared" si="190"/>
        <v>#DIV/0!</v>
      </c>
      <c r="GT699" s="54" t="str">
        <f t="shared" si="191"/>
        <v>#DIV/0!</v>
      </c>
      <c r="GU699" s="55" t="str">
        <f t="shared" si="192"/>
        <v>#DIV/0!</v>
      </c>
      <c r="GV699" s="55" t="str">
        <f t="shared" si="193"/>
        <v>#DIV/0!</v>
      </c>
      <c r="GW699" s="55" t="str">
        <f t="shared" si="194"/>
        <v>#DIV/0!</v>
      </c>
      <c r="GX699" s="39" t="str">
        <f t="shared" si="195"/>
        <v>#DIV/0!</v>
      </c>
      <c r="GY699" s="51">
        <f t="shared" si="196"/>
        <v>2.094395102</v>
      </c>
      <c r="GZ699" s="51" t="str">
        <f t="shared" si="197"/>
        <v>#DIV/0!</v>
      </c>
      <c r="HA699" s="52" t="str">
        <f t="shared" si="198"/>
        <v>#DIV/0!</v>
      </c>
      <c r="HB699" s="52" t="str">
        <f t="shared" si="199"/>
        <v>#DIV/0!</v>
      </c>
      <c r="HC699" s="36" t="str">
        <f t="shared" si="200"/>
        <v>#DIV/0!</v>
      </c>
      <c r="HD699" s="53">
        <f t="shared" si="201"/>
        <v>1</v>
      </c>
      <c r="HE699" s="53" t="str">
        <f t="shared" si="202"/>
        <v>#DIV/0!</v>
      </c>
      <c r="HF699" s="54" t="str">
        <f t="shared" si="203"/>
        <v>#DIV/0!</v>
      </c>
      <c r="HG699" s="55" t="str">
        <f t="shared" si="204"/>
        <v>#DIV/0!</v>
      </c>
      <c r="HH699" s="55" t="str">
        <f t="shared" si="205"/>
        <v>#DIV/0!</v>
      </c>
      <c r="HI699" s="55" t="str">
        <f t="shared" si="206"/>
        <v>#DIV/0!</v>
      </c>
      <c r="HJ699" s="39" t="str">
        <f t="shared" si="207"/>
        <v>#DIV/0!</v>
      </c>
      <c r="HK699" s="51">
        <f t="shared" si="208"/>
        <v>2.094395102</v>
      </c>
      <c r="HL699" s="51" t="str">
        <f t="shared" si="209"/>
        <v>#DIV/0!</v>
      </c>
      <c r="HM699" s="52" t="str">
        <f t="shared" si="210"/>
        <v>#DIV/0!</v>
      </c>
      <c r="HN699" s="52" t="str">
        <f t="shared" si="211"/>
        <v>#DIV/0!</v>
      </c>
      <c r="HO699" s="36" t="str">
        <f t="shared" si="212"/>
        <v>#DIV/0!</v>
      </c>
      <c r="HP699" s="53">
        <f t="shared" si="213"/>
        <v>1</v>
      </c>
      <c r="HQ699" s="53" t="str">
        <f t="shared" si="214"/>
        <v>#DIV/0!</v>
      </c>
      <c r="HR699" s="54" t="str">
        <f t="shared" si="215"/>
        <v>#DIV/0!</v>
      </c>
      <c r="HS699" s="55" t="str">
        <f t="shared" si="216"/>
        <v>#DIV/0!</v>
      </c>
      <c r="HT699" s="55" t="str">
        <f t="shared" si="217"/>
        <v>#DIV/0!</v>
      </c>
      <c r="HU699" s="55" t="str">
        <f t="shared" si="218"/>
        <v>#DIV/0!</v>
      </c>
      <c r="HV699" s="39" t="str">
        <f t="shared" si="219"/>
        <v>#DIV/0!</v>
      </c>
      <c r="HW699" s="51">
        <f t="shared" si="220"/>
        <v>-2.094395102</v>
      </c>
      <c r="HX699" s="51" t="str">
        <f t="shared" si="221"/>
        <v>#DIV/0!</v>
      </c>
      <c r="HY699" s="52" t="str">
        <f t="shared" si="222"/>
        <v>#DIV/0!</v>
      </c>
      <c r="HZ699" s="52" t="str">
        <f t="shared" si="223"/>
        <v>#DIV/0!</v>
      </c>
      <c r="IA699" s="36" t="str">
        <f t="shared" si="224"/>
        <v>#DIV/0!</v>
      </c>
      <c r="IB699" s="53">
        <f t="shared" si="225"/>
        <v>1</v>
      </c>
      <c r="IC699" s="53" t="str">
        <f t="shared" si="226"/>
        <v>#DIV/0!</v>
      </c>
      <c r="ID699" s="54" t="str">
        <f t="shared" si="227"/>
        <v>#DIV/0!</v>
      </c>
      <c r="IE699" s="55" t="str">
        <f t="shared" si="228"/>
        <v>#DIV/0!</v>
      </c>
      <c r="IF699" s="55" t="str">
        <f t="shared" si="229"/>
        <v>#DIV/0!</v>
      </c>
      <c r="IG699" s="55" t="str">
        <f t="shared" si="230"/>
        <v>#DIV/0!</v>
      </c>
      <c r="IH699" s="39" t="str">
        <f t="shared" si="231"/>
        <v>#DIV/0!</v>
      </c>
    </row>
    <row r="700" ht="12.75" customHeight="1">
      <c r="A700" s="44" t="str">
        <f>'Execute Cubic'!U695</f>
        <v/>
      </c>
      <c r="B700" s="44" t="str">
        <f>'Execute Cubic'!V695</f>
        <v/>
      </c>
      <c r="C700" s="44" t="str">
        <f>'Execute Cubic'!W695</f>
        <v/>
      </c>
      <c r="D700" s="44" t="str">
        <f>'Execute Cubic'!X695</f>
        <v/>
      </c>
      <c r="E700" s="44">
        <f t="shared" ref="E700:H700" si="11373">0</f>
        <v>0</v>
      </c>
      <c r="F700" s="44">
        <f t="shared" si="11373"/>
        <v>0</v>
      </c>
      <c r="G700" s="44">
        <f t="shared" si="11373"/>
        <v>0</v>
      </c>
      <c r="H700" s="44">
        <f t="shared" si="11373"/>
        <v>0</v>
      </c>
      <c r="I700" s="45" t="str">
        <f t="shared" si="27"/>
        <v>#DIV/0!</v>
      </c>
      <c r="J700" s="45" t="str">
        <f t="shared" si="28"/>
        <v>#DIV/0!</v>
      </c>
      <c r="K700" s="46" t="str">
        <f t="shared" si="29"/>
        <v>#DIV/0!</v>
      </c>
      <c r="L700" s="46" t="str">
        <f t="shared" si="30"/>
        <v>#DIV/0!</v>
      </c>
      <c r="M700" s="47" t="str">
        <f t="shared" si="31"/>
        <v>#DIV/0!</v>
      </c>
      <c r="N700" s="47" t="str">
        <f t="shared" si="32"/>
        <v>#DIV/0!</v>
      </c>
      <c r="O700" s="48" t="str">
        <f t="shared" ref="O700:R700" si="11374">ATAN2(A700,E700)</f>
        <v>#DIV/0!</v>
      </c>
      <c r="P700" s="48" t="str">
        <f t="shared" si="11374"/>
        <v>#DIV/0!</v>
      </c>
      <c r="Q700" s="48" t="str">
        <f t="shared" si="11374"/>
        <v>#DIV/0!</v>
      </c>
      <c r="R700" s="48" t="str">
        <f t="shared" si="11374"/>
        <v>#DIV/0!</v>
      </c>
      <c r="S700" s="48">
        <f t="shared" ref="S700:V700" si="11375">SQRT(POWER(A700,2)+POWER(E700,2))</f>
        <v>0</v>
      </c>
      <c r="T700" s="48">
        <f t="shared" si="11375"/>
        <v>0</v>
      </c>
      <c r="U700" s="48">
        <f t="shared" si="11375"/>
        <v>0</v>
      </c>
      <c r="V700" s="48">
        <f t="shared" si="11375"/>
        <v>0</v>
      </c>
      <c r="W700" s="49" t="str">
        <f t="shared" ref="W700:Z700" si="11376">O700-$O700</f>
        <v>#DIV/0!</v>
      </c>
      <c r="X700" s="49" t="str">
        <f t="shared" si="11376"/>
        <v>#DIV/0!</v>
      </c>
      <c r="Y700" s="49" t="str">
        <f t="shared" si="11376"/>
        <v>#DIV/0!</v>
      </c>
      <c r="Z700" s="49" t="str">
        <f t="shared" si="11376"/>
        <v>#DIV/0!</v>
      </c>
      <c r="AA700" s="49" t="str">
        <f t="shared" ref="AA700:AD700" si="11377">S700/$S700</f>
        <v>#DIV/0!</v>
      </c>
      <c r="AB700" s="49" t="str">
        <f t="shared" si="11377"/>
        <v>#DIV/0!</v>
      </c>
      <c r="AC700" s="49" t="str">
        <f t="shared" si="11377"/>
        <v>#DIV/0!</v>
      </c>
      <c r="AD700" s="49" t="str">
        <f t="shared" si="11377"/>
        <v>#DIV/0!</v>
      </c>
      <c r="AE700" s="50" t="str">
        <f t="shared" ref="AE700:AH700" si="11378">AA700*COS(W700)</f>
        <v>#DIV/0!</v>
      </c>
      <c r="AF700" s="50" t="str">
        <f t="shared" si="11378"/>
        <v>#DIV/0!</v>
      </c>
      <c r="AG700" s="50" t="str">
        <f t="shared" si="11378"/>
        <v>#DIV/0!</v>
      </c>
      <c r="AH700" s="50" t="str">
        <f t="shared" si="11378"/>
        <v>#DIV/0!</v>
      </c>
      <c r="AI700" s="44" t="str">
        <f t="shared" ref="AI700:AL700" si="11379">AA700*SIN(W700)</f>
        <v>#DIV/0!</v>
      </c>
      <c r="AJ700" s="44" t="str">
        <f t="shared" si="11379"/>
        <v>#DIV/0!</v>
      </c>
      <c r="AK700" s="44" t="str">
        <f t="shared" si="11379"/>
        <v>#DIV/0!</v>
      </c>
      <c r="AL700" s="44" t="str">
        <f t="shared" si="11379"/>
        <v>#DIV/0!</v>
      </c>
      <c r="AM700" s="51" t="str">
        <f t="shared" si="39"/>
        <v>#DIV/0!</v>
      </c>
      <c r="AN700" s="52" t="str">
        <f t="shared" si="40"/>
        <v>#DIV/0!</v>
      </c>
      <c r="AO700" s="52" t="str">
        <f t="shared" si="41"/>
        <v>#DIV/0!</v>
      </c>
      <c r="AP700" s="36" t="str">
        <f t="shared" si="42"/>
        <v>#DIV/0!</v>
      </c>
      <c r="AQ700" s="53" t="str">
        <f t="shared" si="43"/>
        <v>#DIV/0!</v>
      </c>
      <c r="AR700" s="54" t="str">
        <f t="shared" si="44"/>
        <v>#DIV/0!</v>
      </c>
      <c r="AS700" s="55" t="str">
        <f t="shared" si="45"/>
        <v>#DIV/0!</v>
      </c>
      <c r="AT700" s="55" t="str">
        <f t="shared" si="46"/>
        <v>#DIV/0!</v>
      </c>
      <c r="AU700" s="55" t="str">
        <f t="shared" si="47"/>
        <v>#DIV/0!</v>
      </c>
      <c r="AV700" s="39" t="str">
        <f t="shared" si="48"/>
        <v>#DIV/0!</v>
      </c>
      <c r="AW700" s="51" t="str">
        <f t="shared" ref="AW700:AX700" si="11380">AW$1*X700</f>
        <v>#DIV/0!</v>
      </c>
      <c r="AX700" s="51" t="str">
        <f t="shared" si="11380"/>
        <v>#DIV/0!</v>
      </c>
      <c r="AY700" s="52" t="str">
        <f t="shared" si="50"/>
        <v>#DIV/0!</v>
      </c>
      <c r="AZ700" s="52" t="str">
        <f t="shared" si="51"/>
        <v>#DIV/0!</v>
      </c>
      <c r="BA700" s="36" t="str">
        <f t="shared" si="52"/>
        <v>#DIV/0!</v>
      </c>
      <c r="BB700" s="53" t="str">
        <f t="shared" ref="BB700:BC700" si="11381">POWER(AB700,BB$1)</f>
        <v>#DIV/0!</v>
      </c>
      <c r="BC700" s="53" t="str">
        <f t="shared" si="11381"/>
        <v>#DIV/0!</v>
      </c>
      <c r="BD700" s="54" t="str">
        <f t="shared" si="54"/>
        <v>#DIV/0!</v>
      </c>
      <c r="BE700" s="55" t="str">
        <f t="shared" si="55"/>
        <v>#DIV/0!</v>
      </c>
      <c r="BF700" s="55" t="str">
        <f t="shared" si="56"/>
        <v>#DIV/0!</v>
      </c>
      <c r="BG700" s="55" t="str">
        <f t="shared" si="57"/>
        <v>#DIV/0!</v>
      </c>
      <c r="BH700" s="39" t="str">
        <f t="shared" si="58"/>
        <v>#DIV/0!</v>
      </c>
      <c r="BI700" s="51" t="str">
        <f t="shared" si="59"/>
        <v>#DIV/0!</v>
      </c>
      <c r="BJ700" s="52" t="str">
        <f t="shared" si="60"/>
        <v>#DIV/0!</v>
      </c>
      <c r="BK700" s="52" t="str">
        <f t="shared" si="61"/>
        <v>#DIV/0!</v>
      </c>
      <c r="BL700" s="36" t="str">
        <f t="shared" si="62"/>
        <v>#DIV/0!</v>
      </c>
      <c r="BM700" s="53" t="str">
        <f t="shared" si="63"/>
        <v>#DIV/0!</v>
      </c>
      <c r="BN700" s="54" t="str">
        <f t="shared" si="64"/>
        <v>#DIV/0!</v>
      </c>
      <c r="BO700" s="55" t="str">
        <f t="shared" si="65"/>
        <v>#DIV/0!</v>
      </c>
      <c r="BP700" s="55" t="str">
        <f t="shared" si="66"/>
        <v>#DIV/0!</v>
      </c>
      <c r="BQ700" s="55" t="str">
        <f t="shared" si="67"/>
        <v>#DIV/0!</v>
      </c>
      <c r="BR700" s="39" t="str">
        <f t="shared" si="68"/>
        <v>#DIV/0!</v>
      </c>
      <c r="BS700" s="56" t="str">
        <f t="shared" ref="BS700:BT700" si="11382">AS700+BE700+BO700</f>
        <v>#DIV/0!</v>
      </c>
      <c r="BT700" s="56" t="str">
        <f t="shared" si="11382"/>
        <v>#DIV/0!</v>
      </c>
      <c r="BU700" s="56" t="str">
        <f t="shared" si="70"/>
        <v>#DIV/0!</v>
      </c>
      <c r="BV700" s="57" t="str">
        <f t="shared" si="71"/>
        <v>#DIV/0!</v>
      </c>
      <c r="BW700" s="51" t="str">
        <f t="shared" ref="BW700:BX700" si="11383">BW$1*X700</f>
        <v>#DIV/0!</v>
      </c>
      <c r="BX700" s="51" t="str">
        <f t="shared" si="11383"/>
        <v>#DIV/0!</v>
      </c>
      <c r="BY700" s="52" t="str">
        <f t="shared" si="73"/>
        <v>#DIV/0!</v>
      </c>
      <c r="BZ700" s="52" t="str">
        <f t="shared" si="74"/>
        <v>#DIV/0!</v>
      </c>
      <c r="CA700" s="36" t="str">
        <f t="shared" si="75"/>
        <v>#DIV/0!</v>
      </c>
      <c r="CB700" s="53" t="str">
        <f t="shared" ref="CB700:CC700" si="11384">POWER(AB700,CB$1)</f>
        <v>#DIV/0!</v>
      </c>
      <c r="CC700" s="53" t="str">
        <f t="shared" si="11384"/>
        <v>#DIV/0!</v>
      </c>
      <c r="CD700" s="54" t="str">
        <f t="shared" si="77"/>
        <v>#DIV/0!</v>
      </c>
      <c r="CE700" s="55" t="str">
        <f t="shared" si="78"/>
        <v>#DIV/0!</v>
      </c>
      <c r="CF700" s="55" t="str">
        <f t="shared" si="79"/>
        <v>#DIV/0!</v>
      </c>
      <c r="CG700" s="55" t="str">
        <f t="shared" si="80"/>
        <v>#DIV/0!</v>
      </c>
      <c r="CH700" s="39" t="str">
        <f t="shared" si="81"/>
        <v>#DIV/0!</v>
      </c>
      <c r="CI700" s="51" t="str">
        <f t="shared" si="82"/>
        <v>#DIV/0!</v>
      </c>
      <c r="CJ700" s="52" t="str">
        <f t="shared" si="83"/>
        <v>#DIV/0!</v>
      </c>
      <c r="CK700" s="52" t="str">
        <f t="shared" si="84"/>
        <v>#DIV/0!</v>
      </c>
      <c r="CL700" s="36" t="str">
        <f t="shared" si="85"/>
        <v>#DIV/0!</v>
      </c>
      <c r="CM700" s="53" t="str">
        <f t="shared" si="86"/>
        <v>#DIV/0!</v>
      </c>
      <c r="CN700" s="54" t="str">
        <f t="shared" si="87"/>
        <v>#DIV/0!</v>
      </c>
      <c r="CO700" s="55" t="str">
        <f t="shared" si="88"/>
        <v>#DIV/0!</v>
      </c>
      <c r="CP700" s="55" t="str">
        <f t="shared" si="89"/>
        <v>#DIV/0!</v>
      </c>
      <c r="CQ700" s="55" t="str">
        <f t="shared" si="90"/>
        <v>#DIV/0!</v>
      </c>
      <c r="CR700" s="39" t="str">
        <f t="shared" si="91"/>
        <v>#DIV/0!</v>
      </c>
      <c r="CS700" s="51" t="str">
        <f t="shared" si="92"/>
        <v>#DIV/0!</v>
      </c>
      <c r="CT700" s="51" t="str">
        <f t="shared" si="93"/>
        <v>#DIV/0!</v>
      </c>
      <c r="CU700" s="52" t="str">
        <f t="shared" si="94"/>
        <v>#DIV/0!</v>
      </c>
      <c r="CV700" s="52" t="str">
        <f t="shared" si="95"/>
        <v>#DIV/0!</v>
      </c>
      <c r="CW700" s="36" t="str">
        <f t="shared" si="96"/>
        <v>#DIV/0!</v>
      </c>
      <c r="CX700" s="53" t="str">
        <f t="shared" si="97"/>
        <v>#DIV/0!</v>
      </c>
      <c r="CY700" s="53" t="str">
        <f t="shared" si="98"/>
        <v>#DIV/0!</v>
      </c>
      <c r="CZ700" s="54" t="str">
        <f t="shared" si="99"/>
        <v>#DIV/0!</v>
      </c>
      <c r="DA700" s="55" t="str">
        <f t="shared" si="100"/>
        <v>#DIV/0!</v>
      </c>
      <c r="DB700" s="55" t="str">
        <f t="shared" si="101"/>
        <v>#DIV/0!</v>
      </c>
      <c r="DC700" s="55" t="str">
        <f t="shared" si="102"/>
        <v>#DIV/0!</v>
      </c>
      <c r="DD700" s="39" t="str">
        <f t="shared" si="103"/>
        <v>#DIV/0!</v>
      </c>
      <c r="DE700" s="51" t="str">
        <f t="shared" ref="DE700:DG700" si="11385">DE$1*X700</f>
        <v>#DIV/0!</v>
      </c>
      <c r="DF700" s="51" t="str">
        <f t="shared" si="11385"/>
        <v>#DIV/0!</v>
      </c>
      <c r="DG700" s="51" t="str">
        <f t="shared" si="11385"/>
        <v>#DIV/0!</v>
      </c>
      <c r="DH700" s="52" t="str">
        <f t="shared" si="105"/>
        <v>#DIV/0!</v>
      </c>
      <c r="DI700" s="52" t="str">
        <f t="shared" si="106"/>
        <v>#DIV/0!</v>
      </c>
      <c r="DJ700" s="36" t="str">
        <f t="shared" si="107"/>
        <v>#DIV/0!</v>
      </c>
      <c r="DK700" s="53" t="str">
        <f t="shared" ref="DK700:DM700" si="11386">POWER(AB700,DK$1)</f>
        <v>#DIV/0!</v>
      </c>
      <c r="DL700" s="53" t="str">
        <f t="shared" si="11386"/>
        <v>#DIV/0!</v>
      </c>
      <c r="DM700" s="53" t="str">
        <f t="shared" si="11386"/>
        <v>#DIV/0!</v>
      </c>
      <c r="DN700" s="54" t="str">
        <f t="shared" si="109"/>
        <v>#DIV/0!</v>
      </c>
      <c r="DO700" s="55" t="str">
        <f t="shared" si="110"/>
        <v>#DIV/0!</v>
      </c>
      <c r="DP700" s="55" t="str">
        <f t="shared" si="111"/>
        <v>#DIV/0!</v>
      </c>
      <c r="DQ700" s="55" t="str">
        <f t="shared" si="112"/>
        <v>#DIV/0!</v>
      </c>
      <c r="DR700" s="39" t="str">
        <f t="shared" si="113"/>
        <v>#DIV/0!</v>
      </c>
      <c r="DS700" s="51" t="str">
        <f t="shared" si="114"/>
        <v>#DIV/0!</v>
      </c>
      <c r="DT700" s="52" t="str">
        <f t="shared" si="115"/>
        <v>#DIV/0!</v>
      </c>
      <c r="DU700" s="52" t="str">
        <f t="shared" si="116"/>
        <v>#DIV/0!</v>
      </c>
      <c r="DV700" s="36" t="str">
        <f t="shared" si="117"/>
        <v>#DIV/0!</v>
      </c>
      <c r="DW700" s="53" t="str">
        <f t="shared" si="118"/>
        <v>#DIV/0!</v>
      </c>
      <c r="DX700" s="54" t="str">
        <f t="shared" si="119"/>
        <v>#DIV/0!</v>
      </c>
      <c r="DY700" s="55" t="str">
        <f t="shared" si="120"/>
        <v>#DIV/0!</v>
      </c>
      <c r="DZ700" s="55" t="str">
        <f t="shared" si="121"/>
        <v>#DIV/0!</v>
      </c>
      <c r="EA700" s="55" t="str">
        <f t="shared" si="122"/>
        <v>#DIV/0!</v>
      </c>
      <c r="EB700" s="39" t="str">
        <f t="shared" si="123"/>
        <v>#DIV/0!</v>
      </c>
      <c r="EC700" s="56" t="str">
        <f t="shared" ref="EC700:ED700" si="11387">CE700+CO700+DA700+DO700+DY700</f>
        <v>#DIV/0!</v>
      </c>
      <c r="ED700" s="56" t="str">
        <f t="shared" si="11387"/>
        <v>#DIV/0!</v>
      </c>
      <c r="EE700" s="56" t="str">
        <f t="shared" si="125"/>
        <v>#DIV/0!</v>
      </c>
      <c r="EF700" s="57" t="str">
        <f t="shared" si="126"/>
        <v>#DIV/0!</v>
      </c>
      <c r="EG700" s="51" t="str">
        <f t="shared" si="127"/>
        <v>#DIV/0!</v>
      </c>
      <c r="EH700" s="52" t="str">
        <f t="shared" si="128"/>
        <v>#DIV/0!</v>
      </c>
      <c r="EI700" s="52" t="str">
        <f t="shared" si="129"/>
        <v>#DIV/0!</v>
      </c>
      <c r="EJ700" s="36" t="str">
        <f t="shared" si="130"/>
        <v>#DIV/0!</v>
      </c>
      <c r="EK700" s="53" t="str">
        <f t="shared" si="131"/>
        <v>#DIV/0!</v>
      </c>
      <c r="EL700" s="54" t="str">
        <f t="shared" si="132"/>
        <v>#DIV/0!</v>
      </c>
      <c r="EM700" s="55" t="str">
        <f t="shared" si="133"/>
        <v>#DIV/0!</v>
      </c>
      <c r="EN700" s="55" t="str">
        <f t="shared" si="134"/>
        <v>#DIV/0!</v>
      </c>
      <c r="EO700" s="55" t="str">
        <f t="shared" si="135"/>
        <v>#DIV/0!</v>
      </c>
      <c r="EP700" s="39" t="str">
        <f t="shared" si="136"/>
        <v>#DIV/0!</v>
      </c>
      <c r="EQ700" s="56" t="str">
        <f t="shared" ref="EQ700:ER700" si="11388">BS700+EM700</f>
        <v>#DIV/0!</v>
      </c>
      <c r="ER700" s="56" t="str">
        <f t="shared" si="11388"/>
        <v>#DIV/0!</v>
      </c>
      <c r="ES700" s="56" t="str">
        <f t="shared" si="138"/>
        <v>#DIV/0!</v>
      </c>
      <c r="ET700" s="57" t="str">
        <f t="shared" si="139"/>
        <v>#DIV/0!</v>
      </c>
      <c r="EU700" s="51" t="str">
        <f t="shared" si="140"/>
        <v>#DIV/0!</v>
      </c>
      <c r="EV700" s="52" t="str">
        <f t="shared" si="141"/>
        <v>#DIV/0!</v>
      </c>
      <c r="EW700" s="52" t="str">
        <f t="shared" si="142"/>
        <v>#DIV/0!</v>
      </c>
      <c r="EX700" s="36" t="str">
        <f t="shared" si="143"/>
        <v>#DIV/0!</v>
      </c>
      <c r="EY700" s="53" t="str">
        <f t="shared" si="144"/>
        <v>#DIV/0!</v>
      </c>
      <c r="EZ700" s="54" t="str">
        <f t="shared" si="145"/>
        <v>#DIV/0!</v>
      </c>
      <c r="FA700" s="55" t="str">
        <f t="shared" si="146"/>
        <v>#DIV/0!</v>
      </c>
      <c r="FB700" s="55" t="str">
        <f t="shared" si="147"/>
        <v>#DIV/0!</v>
      </c>
      <c r="FC700" s="55" t="str">
        <f t="shared" si="148"/>
        <v>#DIV/0!</v>
      </c>
      <c r="FD700" s="39" t="str">
        <f t="shared" si="149"/>
        <v>#DIV/0!</v>
      </c>
      <c r="FE700" s="51" t="str">
        <f t="shared" si="150"/>
        <v>#DIV/0!</v>
      </c>
      <c r="FF700" s="52" t="str">
        <f t="shared" si="151"/>
        <v>#DIV/0!</v>
      </c>
      <c r="FG700" s="52" t="str">
        <f t="shared" si="152"/>
        <v>#DIV/0!</v>
      </c>
      <c r="FH700" s="36" t="str">
        <f t="shared" si="153"/>
        <v>#DIV/0!</v>
      </c>
      <c r="FI700" s="53" t="str">
        <f t="shared" si="154"/>
        <v>#DIV/0!</v>
      </c>
      <c r="FJ700" s="54" t="str">
        <f t="shared" si="155"/>
        <v>#DIV/0!</v>
      </c>
      <c r="FK700" s="55" t="str">
        <f t="shared" si="156"/>
        <v>#DIV/0!</v>
      </c>
      <c r="FL700" s="55" t="str">
        <f t="shared" si="157"/>
        <v>#DIV/0!</v>
      </c>
      <c r="FM700" s="55" t="str">
        <f t="shared" si="158"/>
        <v>#DIV/0!</v>
      </c>
      <c r="FN700" s="39" t="str">
        <f t="shared" si="159"/>
        <v>#DIV/0!</v>
      </c>
      <c r="FO700" s="56" t="str">
        <f t="shared" si="160"/>
        <v>#DIV/0!</v>
      </c>
      <c r="FP700" s="56" t="str">
        <f t="shared" si="161"/>
        <v>#DIV/0!</v>
      </c>
      <c r="FQ700" s="56" t="str">
        <f t="shared" si="162"/>
        <v>#DIV/0!</v>
      </c>
      <c r="FR700" s="57" t="str">
        <f t="shared" si="163"/>
        <v>#DIV/0!</v>
      </c>
      <c r="FS700" s="51" t="str">
        <f t="shared" si="164"/>
        <v>#DIV/0!</v>
      </c>
      <c r="FT700" s="51" t="str">
        <f t="shared" si="165"/>
        <v>#DIV/0!</v>
      </c>
      <c r="FU700" s="52" t="str">
        <f t="shared" si="166"/>
        <v>#DIV/0!</v>
      </c>
      <c r="FV700" s="52" t="str">
        <f t="shared" si="167"/>
        <v>#DIV/0!</v>
      </c>
      <c r="FW700" s="36" t="str">
        <f t="shared" si="168"/>
        <v>#DIV/0!</v>
      </c>
      <c r="FX700" s="53" t="str">
        <f t="shared" si="169"/>
        <v>#DIV/0!</v>
      </c>
      <c r="FY700" s="53" t="str">
        <f t="shared" si="170"/>
        <v>#DIV/0!</v>
      </c>
      <c r="FZ700" s="54" t="str">
        <f t="shared" si="171"/>
        <v>#DIV/0!</v>
      </c>
      <c r="GA700" s="55" t="str">
        <f t="shared" si="172"/>
        <v>#DIV/0!</v>
      </c>
      <c r="GB700" s="55" t="str">
        <f t="shared" si="173"/>
        <v>#DIV/0!</v>
      </c>
      <c r="GC700" s="55" t="str">
        <f t="shared" si="174"/>
        <v>#DIV/0!</v>
      </c>
      <c r="GD700" s="39" t="str">
        <f t="shared" si="175"/>
        <v>#DIV/0!</v>
      </c>
      <c r="GE700" s="58">
        <f t="shared" si="176"/>
        <v>-0.5</v>
      </c>
      <c r="GF700" s="42">
        <f t="shared" si="177"/>
        <v>-0.8660254038</v>
      </c>
      <c r="GG700" s="58">
        <f t="shared" si="178"/>
        <v>-2.094395102</v>
      </c>
      <c r="GH700" s="42">
        <f t="shared" si="179"/>
        <v>1</v>
      </c>
      <c r="GI700" s="59">
        <f t="shared" si="180"/>
        <v>-0.5</v>
      </c>
      <c r="GJ700" s="43">
        <f t="shared" si="181"/>
        <v>0.8660254038</v>
      </c>
      <c r="GK700" s="59">
        <f t="shared" si="182"/>
        <v>2.094395102</v>
      </c>
      <c r="GL700" s="43">
        <f t="shared" si="183"/>
        <v>1</v>
      </c>
      <c r="GM700" s="51">
        <f t="shared" si="184"/>
        <v>-2.094395102</v>
      </c>
      <c r="GN700" s="51" t="str">
        <f t="shared" si="185"/>
        <v>#DIV/0!</v>
      </c>
      <c r="GO700" s="52" t="str">
        <f t="shared" si="186"/>
        <v>#DIV/0!</v>
      </c>
      <c r="GP700" s="52" t="str">
        <f t="shared" si="187"/>
        <v>#DIV/0!</v>
      </c>
      <c r="GQ700" s="36" t="str">
        <f t="shared" si="188"/>
        <v>#DIV/0!</v>
      </c>
      <c r="GR700" s="53">
        <f t="shared" si="189"/>
        <v>1</v>
      </c>
      <c r="GS700" s="53" t="str">
        <f t="shared" si="190"/>
        <v>#DIV/0!</v>
      </c>
      <c r="GT700" s="54" t="str">
        <f t="shared" si="191"/>
        <v>#DIV/0!</v>
      </c>
      <c r="GU700" s="55" t="str">
        <f t="shared" si="192"/>
        <v>#DIV/0!</v>
      </c>
      <c r="GV700" s="55" t="str">
        <f t="shared" si="193"/>
        <v>#DIV/0!</v>
      </c>
      <c r="GW700" s="55" t="str">
        <f t="shared" si="194"/>
        <v>#DIV/0!</v>
      </c>
      <c r="GX700" s="39" t="str">
        <f t="shared" si="195"/>
        <v>#DIV/0!</v>
      </c>
      <c r="GY700" s="51">
        <f t="shared" si="196"/>
        <v>2.094395102</v>
      </c>
      <c r="GZ700" s="51" t="str">
        <f t="shared" si="197"/>
        <v>#DIV/0!</v>
      </c>
      <c r="HA700" s="52" t="str">
        <f t="shared" si="198"/>
        <v>#DIV/0!</v>
      </c>
      <c r="HB700" s="52" t="str">
        <f t="shared" si="199"/>
        <v>#DIV/0!</v>
      </c>
      <c r="HC700" s="36" t="str">
        <f t="shared" si="200"/>
        <v>#DIV/0!</v>
      </c>
      <c r="HD700" s="53">
        <f t="shared" si="201"/>
        <v>1</v>
      </c>
      <c r="HE700" s="53" t="str">
        <f t="shared" si="202"/>
        <v>#DIV/0!</v>
      </c>
      <c r="HF700" s="54" t="str">
        <f t="shared" si="203"/>
        <v>#DIV/0!</v>
      </c>
      <c r="HG700" s="55" t="str">
        <f t="shared" si="204"/>
        <v>#DIV/0!</v>
      </c>
      <c r="HH700" s="55" t="str">
        <f t="shared" si="205"/>
        <v>#DIV/0!</v>
      </c>
      <c r="HI700" s="55" t="str">
        <f t="shared" si="206"/>
        <v>#DIV/0!</v>
      </c>
      <c r="HJ700" s="39" t="str">
        <f t="shared" si="207"/>
        <v>#DIV/0!</v>
      </c>
      <c r="HK700" s="51">
        <f t="shared" si="208"/>
        <v>2.094395102</v>
      </c>
      <c r="HL700" s="51" t="str">
        <f t="shared" si="209"/>
        <v>#DIV/0!</v>
      </c>
      <c r="HM700" s="52" t="str">
        <f t="shared" si="210"/>
        <v>#DIV/0!</v>
      </c>
      <c r="HN700" s="52" t="str">
        <f t="shared" si="211"/>
        <v>#DIV/0!</v>
      </c>
      <c r="HO700" s="36" t="str">
        <f t="shared" si="212"/>
        <v>#DIV/0!</v>
      </c>
      <c r="HP700" s="53">
        <f t="shared" si="213"/>
        <v>1</v>
      </c>
      <c r="HQ700" s="53" t="str">
        <f t="shared" si="214"/>
        <v>#DIV/0!</v>
      </c>
      <c r="HR700" s="54" t="str">
        <f t="shared" si="215"/>
        <v>#DIV/0!</v>
      </c>
      <c r="HS700" s="55" t="str">
        <f t="shared" si="216"/>
        <v>#DIV/0!</v>
      </c>
      <c r="HT700" s="55" t="str">
        <f t="shared" si="217"/>
        <v>#DIV/0!</v>
      </c>
      <c r="HU700" s="55" t="str">
        <f t="shared" si="218"/>
        <v>#DIV/0!</v>
      </c>
      <c r="HV700" s="39" t="str">
        <f t="shared" si="219"/>
        <v>#DIV/0!</v>
      </c>
      <c r="HW700" s="51">
        <f t="shared" si="220"/>
        <v>-2.094395102</v>
      </c>
      <c r="HX700" s="51" t="str">
        <f t="shared" si="221"/>
        <v>#DIV/0!</v>
      </c>
      <c r="HY700" s="52" t="str">
        <f t="shared" si="222"/>
        <v>#DIV/0!</v>
      </c>
      <c r="HZ700" s="52" t="str">
        <f t="shared" si="223"/>
        <v>#DIV/0!</v>
      </c>
      <c r="IA700" s="36" t="str">
        <f t="shared" si="224"/>
        <v>#DIV/0!</v>
      </c>
      <c r="IB700" s="53">
        <f t="shared" si="225"/>
        <v>1</v>
      </c>
      <c r="IC700" s="53" t="str">
        <f t="shared" si="226"/>
        <v>#DIV/0!</v>
      </c>
      <c r="ID700" s="54" t="str">
        <f t="shared" si="227"/>
        <v>#DIV/0!</v>
      </c>
      <c r="IE700" s="55" t="str">
        <f t="shared" si="228"/>
        <v>#DIV/0!</v>
      </c>
      <c r="IF700" s="55" t="str">
        <f t="shared" si="229"/>
        <v>#DIV/0!</v>
      </c>
      <c r="IG700" s="55" t="str">
        <f t="shared" si="230"/>
        <v>#DIV/0!</v>
      </c>
      <c r="IH700" s="39" t="str">
        <f t="shared" si="231"/>
        <v>#DIV/0!</v>
      </c>
    </row>
    <row r="701" ht="12.75" customHeight="1">
      <c r="A701" s="44" t="str">
        <f>'Execute Cubic'!U696</f>
        <v/>
      </c>
      <c r="B701" s="44" t="str">
        <f>'Execute Cubic'!V696</f>
        <v/>
      </c>
      <c r="C701" s="44" t="str">
        <f>'Execute Cubic'!W696</f>
        <v/>
      </c>
      <c r="D701" s="44" t="str">
        <f>'Execute Cubic'!X696</f>
        <v/>
      </c>
      <c r="E701" s="44">
        <f t="shared" ref="E701:H701" si="11389">0</f>
        <v>0</v>
      </c>
      <c r="F701" s="44">
        <f t="shared" si="11389"/>
        <v>0</v>
      </c>
      <c r="G701" s="44">
        <f t="shared" si="11389"/>
        <v>0</v>
      </c>
      <c r="H701" s="44">
        <f t="shared" si="11389"/>
        <v>0</v>
      </c>
      <c r="I701" s="45" t="str">
        <f t="shared" si="27"/>
        <v>#DIV/0!</v>
      </c>
      <c r="J701" s="45" t="str">
        <f t="shared" si="28"/>
        <v>#DIV/0!</v>
      </c>
      <c r="K701" s="46" t="str">
        <f t="shared" si="29"/>
        <v>#DIV/0!</v>
      </c>
      <c r="L701" s="46" t="str">
        <f t="shared" si="30"/>
        <v>#DIV/0!</v>
      </c>
      <c r="M701" s="47" t="str">
        <f t="shared" si="31"/>
        <v>#DIV/0!</v>
      </c>
      <c r="N701" s="47" t="str">
        <f t="shared" si="32"/>
        <v>#DIV/0!</v>
      </c>
      <c r="O701" s="48" t="str">
        <f t="shared" ref="O701:R701" si="11390">ATAN2(A701,E701)</f>
        <v>#DIV/0!</v>
      </c>
      <c r="P701" s="48" t="str">
        <f t="shared" si="11390"/>
        <v>#DIV/0!</v>
      </c>
      <c r="Q701" s="48" t="str">
        <f t="shared" si="11390"/>
        <v>#DIV/0!</v>
      </c>
      <c r="R701" s="48" t="str">
        <f t="shared" si="11390"/>
        <v>#DIV/0!</v>
      </c>
      <c r="S701" s="48">
        <f t="shared" ref="S701:V701" si="11391">SQRT(POWER(A701,2)+POWER(E701,2))</f>
        <v>0</v>
      </c>
      <c r="T701" s="48">
        <f t="shared" si="11391"/>
        <v>0</v>
      </c>
      <c r="U701" s="48">
        <f t="shared" si="11391"/>
        <v>0</v>
      </c>
      <c r="V701" s="48">
        <f t="shared" si="11391"/>
        <v>0</v>
      </c>
      <c r="W701" s="49" t="str">
        <f t="shared" ref="W701:Z701" si="11392">O701-$O701</f>
        <v>#DIV/0!</v>
      </c>
      <c r="X701" s="49" t="str">
        <f t="shared" si="11392"/>
        <v>#DIV/0!</v>
      </c>
      <c r="Y701" s="49" t="str">
        <f t="shared" si="11392"/>
        <v>#DIV/0!</v>
      </c>
      <c r="Z701" s="49" t="str">
        <f t="shared" si="11392"/>
        <v>#DIV/0!</v>
      </c>
      <c r="AA701" s="49" t="str">
        <f t="shared" ref="AA701:AD701" si="11393">S701/$S701</f>
        <v>#DIV/0!</v>
      </c>
      <c r="AB701" s="49" t="str">
        <f t="shared" si="11393"/>
        <v>#DIV/0!</v>
      </c>
      <c r="AC701" s="49" t="str">
        <f t="shared" si="11393"/>
        <v>#DIV/0!</v>
      </c>
      <c r="AD701" s="49" t="str">
        <f t="shared" si="11393"/>
        <v>#DIV/0!</v>
      </c>
      <c r="AE701" s="50" t="str">
        <f t="shared" ref="AE701:AH701" si="11394">AA701*COS(W701)</f>
        <v>#DIV/0!</v>
      </c>
      <c r="AF701" s="50" t="str">
        <f t="shared" si="11394"/>
        <v>#DIV/0!</v>
      </c>
      <c r="AG701" s="50" t="str">
        <f t="shared" si="11394"/>
        <v>#DIV/0!</v>
      </c>
      <c r="AH701" s="50" t="str">
        <f t="shared" si="11394"/>
        <v>#DIV/0!</v>
      </c>
      <c r="AI701" s="44" t="str">
        <f t="shared" ref="AI701:AL701" si="11395">AA701*SIN(W701)</f>
        <v>#DIV/0!</v>
      </c>
      <c r="AJ701" s="44" t="str">
        <f t="shared" si="11395"/>
        <v>#DIV/0!</v>
      </c>
      <c r="AK701" s="44" t="str">
        <f t="shared" si="11395"/>
        <v>#DIV/0!</v>
      </c>
      <c r="AL701" s="44" t="str">
        <f t="shared" si="11395"/>
        <v>#DIV/0!</v>
      </c>
      <c r="AM701" s="51" t="str">
        <f t="shared" si="39"/>
        <v>#DIV/0!</v>
      </c>
      <c r="AN701" s="52" t="str">
        <f t="shared" si="40"/>
        <v>#DIV/0!</v>
      </c>
      <c r="AO701" s="52" t="str">
        <f t="shared" si="41"/>
        <v>#DIV/0!</v>
      </c>
      <c r="AP701" s="36" t="str">
        <f t="shared" si="42"/>
        <v>#DIV/0!</v>
      </c>
      <c r="AQ701" s="53" t="str">
        <f t="shared" si="43"/>
        <v>#DIV/0!</v>
      </c>
      <c r="AR701" s="54" t="str">
        <f t="shared" si="44"/>
        <v>#DIV/0!</v>
      </c>
      <c r="AS701" s="55" t="str">
        <f t="shared" si="45"/>
        <v>#DIV/0!</v>
      </c>
      <c r="AT701" s="55" t="str">
        <f t="shared" si="46"/>
        <v>#DIV/0!</v>
      </c>
      <c r="AU701" s="55" t="str">
        <f t="shared" si="47"/>
        <v>#DIV/0!</v>
      </c>
      <c r="AV701" s="39" t="str">
        <f t="shared" si="48"/>
        <v>#DIV/0!</v>
      </c>
      <c r="AW701" s="51" t="str">
        <f t="shared" ref="AW701:AX701" si="11396">AW$1*X701</f>
        <v>#DIV/0!</v>
      </c>
      <c r="AX701" s="51" t="str">
        <f t="shared" si="11396"/>
        <v>#DIV/0!</v>
      </c>
      <c r="AY701" s="52" t="str">
        <f t="shared" si="50"/>
        <v>#DIV/0!</v>
      </c>
      <c r="AZ701" s="52" t="str">
        <f t="shared" si="51"/>
        <v>#DIV/0!</v>
      </c>
      <c r="BA701" s="36" t="str">
        <f t="shared" si="52"/>
        <v>#DIV/0!</v>
      </c>
      <c r="BB701" s="53" t="str">
        <f t="shared" ref="BB701:BC701" si="11397">POWER(AB701,BB$1)</f>
        <v>#DIV/0!</v>
      </c>
      <c r="BC701" s="53" t="str">
        <f t="shared" si="11397"/>
        <v>#DIV/0!</v>
      </c>
      <c r="BD701" s="54" t="str">
        <f t="shared" si="54"/>
        <v>#DIV/0!</v>
      </c>
      <c r="BE701" s="55" t="str">
        <f t="shared" si="55"/>
        <v>#DIV/0!</v>
      </c>
      <c r="BF701" s="55" t="str">
        <f t="shared" si="56"/>
        <v>#DIV/0!</v>
      </c>
      <c r="BG701" s="55" t="str">
        <f t="shared" si="57"/>
        <v>#DIV/0!</v>
      </c>
      <c r="BH701" s="39" t="str">
        <f t="shared" si="58"/>
        <v>#DIV/0!</v>
      </c>
      <c r="BI701" s="51" t="str">
        <f t="shared" si="59"/>
        <v>#DIV/0!</v>
      </c>
      <c r="BJ701" s="52" t="str">
        <f t="shared" si="60"/>
        <v>#DIV/0!</v>
      </c>
      <c r="BK701" s="52" t="str">
        <f t="shared" si="61"/>
        <v>#DIV/0!</v>
      </c>
      <c r="BL701" s="36" t="str">
        <f t="shared" si="62"/>
        <v>#DIV/0!</v>
      </c>
      <c r="BM701" s="53" t="str">
        <f t="shared" si="63"/>
        <v>#DIV/0!</v>
      </c>
      <c r="BN701" s="54" t="str">
        <f t="shared" si="64"/>
        <v>#DIV/0!</v>
      </c>
      <c r="BO701" s="55" t="str">
        <f t="shared" si="65"/>
        <v>#DIV/0!</v>
      </c>
      <c r="BP701" s="55" t="str">
        <f t="shared" si="66"/>
        <v>#DIV/0!</v>
      </c>
      <c r="BQ701" s="55" t="str">
        <f t="shared" si="67"/>
        <v>#DIV/0!</v>
      </c>
      <c r="BR701" s="39" t="str">
        <f t="shared" si="68"/>
        <v>#DIV/0!</v>
      </c>
      <c r="BS701" s="56" t="str">
        <f t="shared" ref="BS701:BT701" si="11398">AS701+BE701+BO701</f>
        <v>#DIV/0!</v>
      </c>
      <c r="BT701" s="56" t="str">
        <f t="shared" si="11398"/>
        <v>#DIV/0!</v>
      </c>
      <c r="BU701" s="56" t="str">
        <f t="shared" si="70"/>
        <v>#DIV/0!</v>
      </c>
      <c r="BV701" s="57" t="str">
        <f t="shared" si="71"/>
        <v>#DIV/0!</v>
      </c>
      <c r="BW701" s="51" t="str">
        <f t="shared" ref="BW701:BX701" si="11399">BW$1*X701</f>
        <v>#DIV/0!</v>
      </c>
      <c r="BX701" s="51" t="str">
        <f t="shared" si="11399"/>
        <v>#DIV/0!</v>
      </c>
      <c r="BY701" s="52" t="str">
        <f t="shared" si="73"/>
        <v>#DIV/0!</v>
      </c>
      <c r="BZ701" s="52" t="str">
        <f t="shared" si="74"/>
        <v>#DIV/0!</v>
      </c>
      <c r="CA701" s="36" t="str">
        <f t="shared" si="75"/>
        <v>#DIV/0!</v>
      </c>
      <c r="CB701" s="53" t="str">
        <f t="shared" ref="CB701:CC701" si="11400">POWER(AB701,CB$1)</f>
        <v>#DIV/0!</v>
      </c>
      <c r="CC701" s="53" t="str">
        <f t="shared" si="11400"/>
        <v>#DIV/0!</v>
      </c>
      <c r="CD701" s="54" t="str">
        <f t="shared" si="77"/>
        <v>#DIV/0!</v>
      </c>
      <c r="CE701" s="55" t="str">
        <f t="shared" si="78"/>
        <v>#DIV/0!</v>
      </c>
      <c r="CF701" s="55" t="str">
        <f t="shared" si="79"/>
        <v>#DIV/0!</v>
      </c>
      <c r="CG701" s="55" t="str">
        <f t="shared" si="80"/>
        <v>#DIV/0!</v>
      </c>
      <c r="CH701" s="39" t="str">
        <f t="shared" si="81"/>
        <v>#DIV/0!</v>
      </c>
      <c r="CI701" s="51" t="str">
        <f t="shared" si="82"/>
        <v>#DIV/0!</v>
      </c>
      <c r="CJ701" s="52" t="str">
        <f t="shared" si="83"/>
        <v>#DIV/0!</v>
      </c>
      <c r="CK701" s="52" t="str">
        <f t="shared" si="84"/>
        <v>#DIV/0!</v>
      </c>
      <c r="CL701" s="36" t="str">
        <f t="shared" si="85"/>
        <v>#DIV/0!</v>
      </c>
      <c r="CM701" s="53" t="str">
        <f t="shared" si="86"/>
        <v>#DIV/0!</v>
      </c>
      <c r="CN701" s="54" t="str">
        <f t="shared" si="87"/>
        <v>#DIV/0!</v>
      </c>
      <c r="CO701" s="55" t="str">
        <f t="shared" si="88"/>
        <v>#DIV/0!</v>
      </c>
      <c r="CP701" s="55" t="str">
        <f t="shared" si="89"/>
        <v>#DIV/0!</v>
      </c>
      <c r="CQ701" s="55" t="str">
        <f t="shared" si="90"/>
        <v>#DIV/0!</v>
      </c>
      <c r="CR701" s="39" t="str">
        <f t="shared" si="91"/>
        <v>#DIV/0!</v>
      </c>
      <c r="CS701" s="51" t="str">
        <f t="shared" si="92"/>
        <v>#DIV/0!</v>
      </c>
      <c r="CT701" s="51" t="str">
        <f t="shared" si="93"/>
        <v>#DIV/0!</v>
      </c>
      <c r="CU701" s="52" t="str">
        <f t="shared" si="94"/>
        <v>#DIV/0!</v>
      </c>
      <c r="CV701" s="52" t="str">
        <f t="shared" si="95"/>
        <v>#DIV/0!</v>
      </c>
      <c r="CW701" s="36" t="str">
        <f t="shared" si="96"/>
        <v>#DIV/0!</v>
      </c>
      <c r="CX701" s="53" t="str">
        <f t="shared" si="97"/>
        <v>#DIV/0!</v>
      </c>
      <c r="CY701" s="53" t="str">
        <f t="shared" si="98"/>
        <v>#DIV/0!</v>
      </c>
      <c r="CZ701" s="54" t="str">
        <f t="shared" si="99"/>
        <v>#DIV/0!</v>
      </c>
      <c r="DA701" s="55" t="str">
        <f t="shared" si="100"/>
        <v>#DIV/0!</v>
      </c>
      <c r="DB701" s="55" t="str">
        <f t="shared" si="101"/>
        <v>#DIV/0!</v>
      </c>
      <c r="DC701" s="55" t="str">
        <f t="shared" si="102"/>
        <v>#DIV/0!</v>
      </c>
      <c r="DD701" s="39" t="str">
        <f t="shared" si="103"/>
        <v>#DIV/0!</v>
      </c>
      <c r="DE701" s="51" t="str">
        <f t="shared" ref="DE701:DG701" si="11401">DE$1*X701</f>
        <v>#DIV/0!</v>
      </c>
      <c r="DF701" s="51" t="str">
        <f t="shared" si="11401"/>
        <v>#DIV/0!</v>
      </c>
      <c r="DG701" s="51" t="str">
        <f t="shared" si="11401"/>
        <v>#DIV/0!</v>
      </c>
      <c r="DH701" s="52" t="str">
        <f t="shared" si="105"/>
        <v>#DIV/0!</v>
      </c>
      <c r="DI701" s="52" t="str">
        <f t="shared" si="106"/>
        <v>#DIV/0!</v>
      </c>
      <c r="DJ701" s="36" t="str">
        <f t="shared" si="107"/>
        <v>#DIV/0!</v>
      </c>
      <c r="DK701" s="53" t="str">
        <f t="shared" ref="DK701:DM701" si="11402">POWER(AB701,DK$1)</f>
        <v>#DIV/0!</v>
      </c>
      <c r="DL701" s="53" t="str">
        <f t="shared" si="11402"/>
        <v>#DIV/0!</v>
      </c>
      <c r="DM701" s="53" t="str">
        <f t="shared" si="11402"/>
        <v>#DIV/0!</v>
      </c>
      <c r="DN701" s="54" t="str">
        <f t="shared" si="109"/>
        <v>#DIV/0!</v>
      </c>
      <c r="DO701" s="55" t="str">
        <f t="shared" si="110"/>
        <v>#DIV/0!</v>
      </c>
      <c r="DP701" s="55" t="str">
        <f t="shared" si="111"/>
        <v>#DIV/0!</v>
      </c>
      <c r="DQ701" s="55" t="str">
        <f t="shared" si="112"/>
        <v>#DIV/0!</v>
      </c>
      <c r="DR701" s="39" t="str">
        <f t="shared" si="113"/>
        <v>#DIV/0!</v>
      </c>
      <c r="DS701" s="51" t="str">
        <f t="shared" si="114"/>
        <v>#DIV/0!</v>
      </c>
      <c r="DT701" s="52" t="str">
        <f t="shared" si="115"/>
        <v>#DIV/0!</v>
      </c>
      <c r="DU701" s="52" t="str">
        <f t="shared" si="116"/>
        <v>#DIV/0!</v>
      </c>
      <c r="DV701" s="36" t="str">
        <f t="shared" si="117"/>
        <v>#DIV/0!</v>
      </c>
      <c r="DW701" s="53" t="str">
        <f t="shared" si="118"/>
        <v>#DIV/0!</v>
      </c>
      <c r="DX701" s="54" t="str">
        <f t="shared" si="119"/>
        <v>#DIV/0!</v>
      </c>
      <c r="DY701" s="55" t="str">
        <f t="shared" si="120"/>
        <v>#DIV/0!</v>
      </c>
      <c r="DZ701" s="55" t="str">
        <f t="shared" si="121"/>
        <v>#DIV/0!</v>
      </c>
      <c r="EA701" s="55" t="str">
        <f t="shared" si="122"/>
        <v>#DIV/0!</v>
      </c>
      <c r="EB701" s="39" t="str">
        <f t="shared" si="123"/>
        <v>#DIV/0!</v>
      </c>
      <c r="EC701" s="56" t="str">
        <f t="shared" ref="EC701:ED701" si="11403">CE701+CO701+DA701+DO701+DY701</f>
        <v>#DIV/0!</v>
      </c>
      <c r="ED701" s="56" t="str">
        <f t="shared" si="11403"/>
        <v>#DIV/0!</v>
      </c>
      <c r="EE701" s="56" t="str">
        <f t="shared" si="125"/>
        <v>#DIV/0!</v>
      </c>
      <c r="EF701" s="57" t="str">
        <f t="shared" si="126"/>
        <v>#DIV/0!</v>
      </c>
      <c r="EG701" s="51" t="str">
        <f t="shared" si="127"/>
        <v>#DIV/0!</v>
      </c>
      <c r="EH701" s="52" t="str">
        <f t="shared" si="128"/>
        <v>#DIV/0!</v>
      </c>
      <c r="EI701" s="52" t="str">
        <f t="shared" si="129"/>
        <v>#DIV/0!</v>
      </c>
      <c r="EJ701" s="36" t="str">
        <f t="shared" si="130"/>
        <v>#DIV/0!</v>
      </c>
      <c r="EK701" s="53" t="str">
        <f t="shared" si="131"/>
        <v>#DIV/0!</v>
      </c>
      <c r="EL701" s="54" t="str">
        <f t="shared" si="132"/>
        <v>#DIV/0!</v>
      </c>
      <c r="EM701" s="55" t="str">
        <f t="shared" si="133"/>
        <v>#DIV/0!</v>
      </c>
      <c r="EN701" s="55" t="str">
        <f t="shared" si="134"/>
        <v>#DIV/0!</v>
      </c>
      <c r="EO701" s="55" t="str">
        <f t="shared" si="135"/>
        <v>#DIV/0!</v>
      </c>
      <c r="EP701" s="39" t="str">
        <f t="shared" si="136"/>
        <v>#DIV/0!</v>
      </c>
      <c r="EQ701" s="56" t="str">
        <f t="shared" ref="EQ701:ER701" si="11404">BS701+EM701</f>
        <v>#DIV/0!</v>
      </c>
      <c r="ER701" s="56" t="str">
        <f t="shared" si="11404"/>
        <v>#DIV/0!</v>
      </c>
      <c r="ES701" s="56" t="str">
        <f t="shared" si="138"/>
        <v>#DIV/0!</v>
      </c>
      <c r="ET701" s="57" t="str">
        <f t="shared" si="139"/>
        <v>#DIV/0!</v>
      </c>
      <c r="EU701" s="51" t="str">
        <f t="shared" si="140"/>
        <v>#DIV/0!</v>
      </c>
      <c r="EV701" s="52" t="str">
        <f t="shared" si="141"/>
        <v>#DIV/0!</v>
      </c>
      <c r="EW701" s="52" t="str">
        <f t="shared" si="142"/>
        <v>#DIV/0!</v>
      </c>
      <c r="EX701" s="36" t="str">
        <f t="shared" si="143"/>
        <v>#DIV/0!</v>
      </c>
      <c r="EY701" s="53" t="str">
        <f t="shared" si="144"/>
        <v>#DIV/0!</v>
      </c>
      <c r="EZ701" s="54" t="str">
        <f t="shared" si="145"/>
        <v>#DIV/0!</v>
      </c>
      <c r="FA701" s="55" t="str">
        <f t="shared" si="146"/>
        <v>#DIV/0!</v>
      </c>
      <c r="FB701" s="55" t="str">
        <f t="shared" si="147"/>
        <v>#DIV/0!</v>
      </c>
      <c r="FC701" s="55" t="str">
        <f t="shared" si="148"/>
        <v>#DIV/0!</v>
      </c>
      <c r="FD701" s="39" t="str">
        <f t="shared" si="149"/>
        <v>#DIV/0!</v>
      </c>
      <c r="FE701" s="51" t="str">
        <f t="shared" si="150"/>
        <v>#DIV/0!</v>
      </c>
      <c r="FF701" s="52" t="str">
        <f t="shared" si="151"/>
        <v>#DIV/0!</v>
      </c>
      <c r="FG701" s="52" t="str">
        <f t="shared" si="152"/>
        <v>#DIV/0!</v>
      </c>
      <c r="FH701" s="36" t="str">
        <f t="shared" si="153"/>
        <v>#DIV/0!</v>
      </c>
      <c r="FI701" s="53" t="str">
        <f t="shared" si="154"/>
        <v>#DIV/0!</v>
      </c>
      <c r="FJ701" s="54" t="str">
        <f t="shared" si="155"/>
        <v>#DIV/0!</v>
      </c>
      <c r="FK701" s="55" t="str">
        <f t="shared" si="156"/>
        <v>#DIV/0!</v>
      </c>
      <c r="FL701" s="55" t="str">
        <f t="shared" si="157"/>
        <v>#DIV/0!</v>
      </c>
      <c r="FM701" s="55" t="str">
        <f t="shared" si="158"/>
        <v>#DIV/0!</v>
      </c>
      <c r="FN701" s="39" t="str">
        <f t="shared" si="159"/>
        <v>#DIV/0!</v>
      </c>
      <c r="FO701" s="56" t="str">
        <f t="shared" si="160"/>
        <v>#DIV/0!</v>
      </c>
      <c r="FP701" s="56" t="str">
        <f t="shared" si="161"/>
        <v>#DIV/0!</v>
      </c>
      <c r="FQ701" s="56" t="str">
        <f t="shared" si="162"/>
        <v>#DIV/0!</v>
      </c>
      <c r="FR701" s="57" t="str">
        <f t="shared" si="163"/>
        <v>#DIV/0!</v>
      </c>
      <c r="FS701" s="51" t="str">
        <f t="shared" si="164"/>
        <v>#DIV/0!</v>
      </c>
      <c r="FT701" s="51" t="str">
        <f t="shared" si="165"/>
        <v>#DIV/0!</v>
      </c>
      <c r="FU701" s="52" t="str">
        <f t="shared" si="166"/>
        <v>#DIV/0!</v>
      </c>
      <c r="FV701" s="52" t="str">
        <f t="shared" si="167"/>
        <v>#DIV/0!</v>
      </c>
      <c r="FW701" s="36" t="str">
        <f t="shared" si="168"/>
        <v>#DIV/0!</v>
      </c>
      <c r="FX701" s="53" t="str">
        <f t="shared" si="169"/>
        <v>#DIV/0!</v>
      </c>
      <c r="FY701" s="53" t="str">
        <f t="shared" si="170"/>
        <v>#DIV/0!</v>
      </c>
      <c r="FZ701" s="54" t="str">
        <f t="shared" si="171"/>
        <v>#DIV/0!</v>
      </c>
      <c r="GA701" s="55" t="str">
        <f t="shared" si="172"/>
        <v>#DIV/0!</v>
      </c>
      <c r="GB701" s="55" t="str">
        <f t="shared" si="173"/>
        <v>#DIV/0!</v>
      </c>
      <c r="GC701" s="55" t="str">
        <f t="shared" si="174"/>
        <v>#DIV/0!</v>
      </c>
      <c r="GD701" s="39" t="str">
        <f t="shared" si="175"/>
        <v>#DIV/0!</v>
      </c>
      <c r="GE701" s="58">
        <f t="shared" si="176"/>
        <v>-0.5</v>
      </c>
      <c r="GF701" s="42">
        <f t="shared" si="177"/>
        <v>-0.8660254038</v>
      </c>
      <c r="GG701" s="58">
        <f t="shared" si="178"/>
        <v>-2.094395102</v>
      </c>
      <c r="GH701" s="42">
        <f t="shared" si="179"/>
        <v>1</v>
      </c>
      <c r="GI701" s="59">
        <f t="shared" si="180"/>
        <v>-0.5</v>
      </c>
      <c r="GJ701" s="43">
        <f t="shared" si="181"/>
        <v>0.8660254038</v>
      </c>
      <c r="GK701" s="59">
        <f t="shared" si="182"/>
        <v>2.094395102</v>
      </c>
      <c r="GL701" s="43">
        <f t="shared" si="183"/>
        <v>1</v>
      </c>
      <c r="GM701" s="51">
        <f t="shared" si="184"/>
        <v>-2.094395102</v>
      </c>
      <c r="GN701" s="51" t="str">
        <f t="shared" si="185"/>
        <v>#DIV/0!</v>
      </c>
      <c r="GO701" s="52" t="str">
        <f t="shared" si="186"/>
        <v>#DIV/0!</v>
      </c>
      <c r="GP701" s="52" t="str">
        <f t="shared" si="187"/>
        <v>#DIV/0!</v>
      </c>
      <c r="GQ701" s="36" t="str">
        <f t="shared" si="188"/>
        <v>#DIV/0!</v>
      </c>
      <c r="GR701" s="53">
        <f t="shared" si="189"/>
        <v>1</v>
      </c>
      <c r="GS701" s="53" t="str">
        <f t="shared" si="190"/>
        <v>#DIV/0!</v>
      </c>
      <c r="GT701" s="54" t="str">
        <f t="shared" si="191"/>
        <v>#DIV/0!</v>
      </c>
      <c r="GU701" s="55" t="str">
        <f t="shared" si="192"/>
        <v>#DIV/0!</v>
      </c>
      <c r="GV701" s="55" t="str">
        <f t="shared" si="193"/>
        <v>#DIV/0!</v>
      </c>
      <c r="GW701" s="55" t="str">
        <f t="shared" si="194"/>
        <v>#DIV/0!</v>
      </c>
      <c r="GX701" s="39" t="str">
        <f t="shared" si="195"/>
        <v>#DIV/0!</v>
      </c>
      <c r="GY701" s="51">
        <f t="shared" si="196"/>
        <v>2.094395102</v>
      </c>
      <c r="GZ701" s="51" t="str">
        <f t="shared" si="197"/>
        <v>#DIV/0!</v>
      </c>
      <c r="HA701" s="52" t="str">
        <f t="shared" si="198"/>
        <v>#DIV/0!</v>
      </c>
      <c r="HB701" s="52" t="str">
        <f t="shared" si="199"/>
        <v>#DIV/0!</v>
      </c>
      <c r="HC701" s="36" t="str">
        <f t="shared" si="200"/>
        <v>#DIV/0!</v>
      </c>
      <c r="HD701" s="53">
        <f t="shared" si="201"/>
        <v>1</v>
      </c>
      <c r="HE701" s="53" t="str">
        <f t="shared" si="202"/>
        <v>#DIV/0!</v>
      </c>
      <c r="HF701" s="54" t="str">
        <f t="shared" si="203"/>
        <v>#DIV/0!</v>
      </c>
      <c r="HG701" s="55" t="str">
        <f t="shared" si="204"/>
        <v>#DIV/0!</v>
      </c>
      <c r="HH701" s="55" t="str">
        <f t="shared" si="205"/>
        <v>#DIV/0!</v>
      </c>
      <c r="HI701" s="55" t="str">
        <f t="shared" si="206"/>
        <v>#DIV/0!</v>
      </c>
      <c r="HJ701" s="39" t="str">
        <f t="shared" si="207"/>
        <v>#DIV/0!</v>
      </c>
      <c r="HK701" s="51">
        <f t="shared" si="208"/>
        <v>2.094395102</v>
      </c>
      <c r="HL701" s="51" t="str">
        <f t="shared" si="209"/>
        <v>#DIV/0!</v>
      </c>
      <c r="HM701" s="52" t="str">
        <f t="shared" si="210"/>
        <v>#DIV/0!</v>
      </c>
      <c r="HN701" s="52" t="str">
        <f t="shared" si="211"/>
        <v>#DIV/0!</v>
      </c>
      <c r="HO701" s="36" t="str">
        <f t="shared" si="212"/>
        <v>#DIV/0!</v>
      </c>
      <c r="HP701" s="53">
        <f t="shared" si="213"/>
        <v>1</v>
      </c>
      <c r="HQ701" s="53" t="str">
        <f t="shared" si="214"/>
        <v>#DIV/0!</v>
      </c>
      <c r="HR701" s="54" t="str">
        <f t="shared" si="215"/>
        <v>#DIV/0!</v>
      </c>
      <c r="HS701" s="55" t="str">
        <f t="shared" si="216"/>
        <v>#DIV/0!</v>
      </c>
      <c r="HT701" s="55" t="str">
        <f t="shared" si="217"/>
        <v>#DIV/0!</v>
      </c>
      <c r="HU701" s="55" t="str">
        <f t="shared" si="218"/>
        <v>#DIV/0!</v>
      </c>
      <c r="HV701" s="39" t="str">
        <f t="shared" si="219"/>
        <v>#DIV/0!</v>
      </c>
      <c r="HW701" s="51">
        <f t="shared" si="220"/>
        <v>-2.094395102</v>
      </c>
      <c r="HX701" s="51" t="str">
        <f t="shared" si="221"/>
        <v>#DIV/0!</v>
      </c>
      <c r="HY701" s="52" t="str">
        <f t="shared" si="222"/>
        <v>#DIV/0!</v>
      </c>
      <c r="HZ701" s="52" t="str">
        <f t="shared" si="223"/>
        <v>#DIV/0!</v>
      </c>
      <c r="IA701" s="36" t="str">
        <f t="shared" si="224"/>
        <v>#DIV/0!</v>
      </c>
      <c r="IB701" s="53">
        <f t="shared" si="225"/>
        <v>1</v>
      </c>
      <c r="IC701" s="53" t="str">
        <f t="shared" si="226"/>
        <v>#DIV/0!</v>
      </c>
      <c r="ID701" s="54" t="str">
        <f t="shared" si="227"/>
        <v>#DIV/0!</v>
      </c>
      <c r="IE701" s="55" t="str">
        <f t="shared" si="228"/>
        <v>#DIV/0!</v>
      </c>
      <c r="IF701" s="55" t="str">
        <f t="shared" si="229"/>
        <v>#DIV/0!</v>
      </c>
      <c r="IG701" s="55" t="str">
        <f t="shared" si="230"/>
        <v>#DIV/0!</v>
      </c>
      <c r="IH701" s="39" t="str">
        <f t="shared" si="231"/>
        <v>#DIV/0!</v>
      </c>
    </row>
    <row r="702" ht="12.75" customHeight="1">
      <c r="A702" s="44" t="str">
        <f>'Execute Cubic'!U697</f>
        <v/>
      </c>
      <c r="B702" s="44" t="str">
        <f>'Execute Cubic'!V697</f>
        <v/>
      </c>
      <c r="C702" s="44" t="str">
        <f>'Execute Cubic'!W697</f>
        <v/>
      </c>
      <c r="D702" s="44" t="str">
        <f>'Execute Cubic'!X697</f>
        <v/>
      </c>
      <c r="E702" s="44">
        <f t="shared" ref="E702:H702" si="11405">0</f>
        <v>0</v>
      </c>
      <c r="F702" s="44">
        <f t="shared" si="11405"/>
        <v>0</v>
      </c>
      <c r="G702" s="44">
        <f t="shared" si="11405"/>
        <v>0</v>
      </c>
      <c r="H702" s="44">
        <f t="shared" si="11405"/>
        <v>0</v>
      </c>
      <c r="I702" s="45" t="str">
        <f t="shared" si="27"/>
        <v>#DIV/0!</v>
      </c>
      <c r="J702" s="45" t="str">
        <f t="shared" si="28"/>
        <v>#DIV/0!</v>
      </c>
      <c r="K702" s="46" t="str">
        <f t="shared" si="29"/>
        <v>#DIV/0!</v>
      </c>
      <c r="L702" s="46" t="str">
        <f t="shared" si="30"/>
        <v>#DIV/0!</v>
      </c>
      <c r="M702" s="47" t="str">
        <f t="shared" si="31"/>
        <v>#DIV/0!</v>
      </c>
      <c r="N702" s="47" t="str">
        <f t="shared" si="32"/>
        <v>#DIV/0!</v>
      </c>
      <c r="O702" s="48" t="str">
        <f t="shared" ref="O702:R702" si="11406">ATAN2(A702,E702)</f>
        <v>#DIV/0!</v>
      </c>
      <c r="P702" s="48" t="str">
        <f t="shared" si="11406"/>
        <v>#DIV/0!</v>
      </c>
      <c r="Q702" s="48" t="str">
        <f t="shared" si="11406"/>
        <v>#DIV/0!</v>
      </c>
      <c r="R702" s="48" t="str">
        <f t="shared" si="11406"/>
        <v>#DIV/0!</v>
      </c>
      <c r="S702" s="48">
        <f t="shared" ref="S702:V702" si="11407">SQRT(POWER(A702,2)+POWER(E702,2))</f>
        <v>0</v>
      </c>
      <c r="T702" s="48">
        <f t="shared" si="11407"/>
        <v>0</v>
      </c>
      <c r="U702" s="48">
        <f t="shared" si="11407"/>
        <v>0</v>
      </c>
      <c r="V702" s="48">
        <f t="shared" si="11407"/>
        <v>0</v>
      </c>
      <c r="W702" s="49" t="str">
        <f t="shared" ref="W702:Z702" si="11408">O702-$O702</f>
        <v>#DIV/0!</v>
      </c>
      <c r="X702" s="49" t="str">
        <f t="shared" si="11408"/>
        <v>#DIV/0!</v>
      </c>
      <c r="Y702" s="49" t="str">
        <f t="shared" si="11408"/>
        <v>#DIV/0!</v>
      </c>
      <c r="Z702" s="49" t="str">
        <f t="shared" si="11408"/>
        <v>#DIV/0!</v>
      </c>
      <c r="AA702" s="49" t="str">
        <f t="shared" ref="AA702:AD702" si="11409">S702/$S702</f>
        <v>#DIV/0!</v>
      </c>
      <c r="AB702" s="49" t="str">
        <f t="shared" si="11409"/>
        <v>#DIV/0!</v>
      </c>
      <c r="AC702" s="49" t="str">
        <f t="shared" si="11409"/>
        <v>#DIV/0!</v>
      </c>
      <c r="AD702" s="49" t="str">
        <f t="shared" si="11409"/>
        <v>#DIV/0!</v>
      </c>
      <c r="AE702" s="50" t="str">
        <f t="shared" ref="AE702:AH702" si="11410">AA702*COS(W702)</f>
        <v>#DIV/0!</v>
      </c>
      <c r="AF702" s="50" t="str">
        <f t="shared" si="11410"/>
        <v>#DIV/0!</v>
      </c>
      <c r="AG702" s="50" t="str">
        <f t="shared" si="11410"/>
        <v>#DIV/0!</v>
      </c>
      <c r="AH702" s="50" t="str">
        <f t="shared" si="11410"/>
        <v>#DIV/0!</v>
      </c>
      <c r="AI702" s="44" t="str">
        <f t="shared" ref="AI702:AL702" si="11411">AA702*SIN(W702)</f>
        <v>#DIV/0!</v>
      </c>
      <c r="AJ702" s="44" t="str">
        <f t="shared" si="11411"/>
        <v>#DIV/0!</v>
      </c>
      <c r="AK702" s="44" t="str">
        <f t="shared" si="11411"/>
        <v>#DIV/0!</v>
      </c>
      <c r="AL702" s="44" t="str">
        <f t="shared" si="11411"/>
        <v>#DIV/0!</v>
      </c>
      <c r="AM702" s="51" t="str">
        <f t="shared" si="39"/>
        <v>#DIV/0!</v>
      </c>
      <c r="AN702" s="52" t="str">
        <f t="shared" si="40"/>
        <v>#DIV/0!</v>
      </c>
      <c r="AO702" s="52" t="str">
        <f t="shared" si="41"/>
        <v>#DIV/0!</v>
      </c>
      <c r="AP702" s="36" t="str">
        <f t="shared" si="42"/>
        <v>#DIV/0!</v>
      </c>
      <c r="AQ702" s="53" t="str">
        <f t="shared" si="43"/>
        <v>#DIV/0!</v>
      </c>
      <c r="AR702" s="54" t="str">
        <f t="shared" si="44"/>
        <v>#DIV/0!</v>
      </c>
      <c r="AS702" s="55" t="str">
        <f t="shared" si="45"/>
        <v>#DIV/0!</v>
      </c>
      <c r="AT702" s="55" t="str">
        <f t="shared" si="46"/>
        <v>#DIV/0!</v>
      </c>
      <c r="AU702" s="55" t="str">
        <f t="shared" si="47"/>
        <v>#DIV/0!</v>
      </c>
      <c r="AV702" s="39" t="str">
        <f t="shared" si="48"/>
        <v>#DIV/0!</v>
      </c>
      <c r="AW702" s="51" t="str">
        <f t="shared" ref="AW702:AX702" si="11412">AW$1*X702</f>
        <v>#DIV/0!</v>
      </c>
      <c r="AX702" s="51" t="str">
        <f t="shared" si="11412"/>
        <v>#DIV/0!</v>
      </c>
      <c r="AY702" s="52" t="str">
        <f t="shared" si="50"/>
        <v>#DIV/0!</v>
      </c>
      <c r="AZ702" s="52" t="str">
        <f t="shared" si="51"/>
        <v>#DIV/0!</v>
      </c>
      <c r="BA702" s="36" t="str">
        <f t="shared" si="52"/>
        <v>#DIV/0!</v>
      </c>
      <c r="BB702" s="53" t="str">
        <f t="shared" ref="BB702:BC702" si="11413">POWER(AB702,BB$1)</f>
        <v>#DIV/0!</v>
      </c>
      <c r="BC702" s="53" t="str">
        <f t="shared" si="11413"/>
        <v>#DIV/0!</v>
      </c>
      <c r="BD702" s="54" t="str">
        <f t="shared" si="54"/>
        <v>#DIV/0!</v>
      </c>
      <c r="BE702" s="55" t="str">
        <f t="shared" si="55"/>
        <v>#DIV/0!</v>
      </c>
      <c r="BF702" s="55" t="str">
        <f t="shared" si="56"/>
        <v>#DIV/0!</v>
      </c>
      <c r="BG702" s="55" t="str">
        <f t="shared" si="57"/>
        <v>#DIV/0!</v>
      </c>
      <c r="BH702" s="39" t="str">
        <f t="shared" si="58"/>
        <v>#DIV/0!</v>
      </c>
      <c r="BI702" s="51" t="str">
        <f t="shared" si="59"/>
        <v>#DIV/0!</v>
      </c>
      <c r="BJ702" s="52" t="str">
        <f t="shared" si="60"/>
        <v>#DIV/0!</v>
      </c>
      <c r="BK702" s="52" t="str">
        <f t="shared" si="61"/>
        <v>#DIV/0!</v>
      </c>
      <c r="BL702" s="36" t="str">
        <f t="shared" si="62"/>
        <v>#DIV/0!</v>
      </c>
      <c r="BM702" s="53" t="str">
        <f t="shared" si="63"/>
        <v>#DIV/0!</v>
      </c>
      <c r="BN702" s="54" t="str">
        <f t="shared" si="64"/>
        <v>#DIV/0!</v>
      </c>
      <c r="BO702" s="55" t="str">
        <f t="shared" si="65"/>
        <v>#DIV/0!</v>
      </c>
      <c r="BP702" s="55" t="str">
        <f t="shared" si="66"/>
        <v>#DIV/0!</v>
      </c>
      <c r="BQ702" s="55" t="str">
        <f t="shared" si="67"/>
        <v>#DIV/0!</v>
      </c>
      <c r="BR702" s="39" t="str">
        <f t="shared" si="68"/>
        <v>#DIV/0!</v>
      </c>
      <c r="BS702" s="56" t="str">
        <f t="shared" ref="BS702:BT702" si="11414">AS702+BE702+BO702</f>
        <v>#DIV/0!</v>
      </c>
      <c r="BT702" s="56" t="str">
        <f t="shared" si="11414"/>
        <v>#DIV/0!</v>
      </c>
      <c r="BU702" s="56" t="str">
        <f t="shared" si="70"/>
        <v>#DIV/0!</v>
      </c>
      <c r="BV702" s="57" t="str">
        <f t="shared" si="71"/>
        <v>#DIV/0!</v>
      </c>
      <c r="BW702" s="51" t="str">
        <f t="shared" ref="BW702:BX702" si="11415">BW$1*X702</f>
        <v>#DIV/0!</v>
      </c>
      <c r="BX702" s="51" t="str">
        <f t="shared" si="11415"/>
        <v>#DIV/0!</v>
      </c>
      <c r="BY702" s="52" t="str">
        <f t="shared" si="73"/>
        <v>#DIV/0!</v>
      </c>
      <c r="BZ702" s="52" t="str">
        <f t="shared" si="74"/>
        <v>#DIV/0!</v>
      </c>
      <c r="CA702" s="36" t="str">
        <f t="shared" si="75"/>
        <v>#DIV/0!</v>
      </c>
      <c r="CB702" s="53" t="str">
        <f t="shared" ref="CB702:CC702" si="11416">POWER(AB702,CB$1)</f>
        <v>#DIV/0!</v>
      </c>
      <c r="CC702" s="53" t="str">
        <f t="shared" si="11416"/>
        <v>#DIV/0!</v>
      </c>
      <c r="CD702" s="54" t="str">
        <f t="shared" si="77"/>
        <v>#DIV/0!</v>
      </c>
      <c r="CE702" s="55" t="str">
        <f t="shared" si="78"/>
        <v>#DIV/0!</v>
      </c>
      <c r="CF702" s="55" t="str">
        <f t="shared" si="79"/>
        <v>#DIV/0!</v>
      </c>
      <c r="CG702" s="55" t="str">
        <f t="shared" si="80"/>
        <v>#DIV/0!</v>
      </c>
      <c r="CH702" s="39" t="str">
        <f t="shared" si="81"/>
        <v>#DIV/0!</v>
      </c>
      <c r="CI702" s="51" t="str">
        <f t="shared" si="82"/>
        <v>#DIV/0!</v>
      </c>
      <c r="CJ702" s="52" t="str">
        <f t="shared" si="83"/>
        <v>#DIV/0!</v>
      </c>
      <c r="CK702" s="52" t="str">
        <f t="shared" si="84"/>
        <v>#DIV/0!</v>
      </c>
      <c r="CL702" s="36" t="str">
        <f t="shared" si="85"/>
        <v>#DIV/0!</v>
      </c>
      <c r="CM702" s="53" t="str">
        <f t="shared" si="86"/>
        <v>#DIV/0!</v>
      </c>
      <c r="CN702" s="54" t="str">
        <f t="shared" si="87"/>
        <v>#DIV/0!</v>
      </c>
      <c r="CO702" s="55" t="str">
        <f t="shared" si="88"/>
        <v>#DIV/0!</v>
      </c>
      <c r="CP702" s="55" t="str">
        <f t="shared" si="89"/>
        <v>#DIV/0!</v>
      </c>
      <c r="CQ702" s="55" t="str">
        <f t="shared" si="90"/>
        <v>#DIV/0!</v>
      </c>
      <c r="CR702" s="39" t="str">
        <f t="shared" si="91"/>
        <v>#DIV/0!</v>
      </c>
      <c r="CS702" s="51" t="str">
        <f t="shared" si="92"/>
        <v>#DIV/0!</v>
      </c>
      <c r="CT702" s="51" t="str">
        <f t="shared" si="93"/>
        <v>#DIV/0!</v>
      </c>
      <c r="CU702" s="52" t="str">
        <f t="shared" si="94"/>
        <v>#DIV/0!</v>
      </c>
      <c r="CV702" s="52" t="str">
        <f t="shared" si="95"/>
        <v>#DIV/0!</v>
      </c>
      <c r="CW702" s="36" t="str">
        <f t="shared" si="96"/>
        <v>#DIV/0!</v>
      </c>
      <c r="CX702" s="53" t="str">
        <f t="shared" si="97"/>
        <v>#DIV/0!</v>
      </c>
      <c r="CY702" s="53" t="str">
        <f t="shared" si="98"/>
        <v>#DIV/0!</v>
      </c>
      <c r="CZ702" s="54" t="str">
        <f t="shared" si="99"/>
        <v>#DIV/0!</v>
      </c>
      <c r="DA702" s="55" t="str">
        <f t="shared" si="100"/>
        <v>#DIV/0!</v>
      </c>
      <c r="DB702" s="55" t="str">
        <f t="shared" si="101"/>
        <v>#DIV/0!</v>
      </c>
      <c r="DC702" s="55" t="str">
        <f t="shared" si="102"/>
        <v>#DIV/0!</v>
      </c>
      <c r="DD702" s="39" t="str">
        <f t="shared" si="103"/>
        <v>#DIV/0!</v>
      </c>
      <c r="DE702" s="51" t="str">
        <f t="shared" ref="DE702:DG702" si="11417">DE$1*X702</f>
        <v>#DIV/0!</v>
      </c>
      <c r="DF702" s="51" t="str">
        <f t="shared" si="11417"/>
        <v>#DIV/0!</v>
      </c>
      <c r="DG702" s="51" t="str">
        <f t="shared" si="11417"/>
        <v>#DIV/0!</v>
      </c>
      <c r="DH702" s="52" t="str">
        <f t="shared" si="105"/>
        <v>#DIV/0!</v>
      </c>
      <c r="DI702" s="52" t="str">
        <f t="shared" si="106"/>
        <v>#DIV/0!</v>
      </c>
      <c r="DJ702" s="36" t="str">
        <f t="shared" si="107"/>
        <v>#DIV/0!</v>
      </c>
      <c r="DK702" s="53" t="str">
        <f t="shared" ref="DK702:DM702" si="11418">POWER(AB702,DK$1)</f>
        <v>#DIV/0!</v>
      </c>
      <c r="DL702" s="53" t="str">
        <f t="shared" si="11418"/>
        <v>#DIV/0!</v>
      </c>
      <c r="DM702" s="53" t="str">
        <f t="shared" si="11418"/>
        <v>#DIV/0!</v>
      </c>
      <c r="DN702" s="54" t="str">
        <f t="shared" si="109"/>
        <v>#DIV/0!</v>
      </c>
      <c r="DO702" s="55" t="str">
        <f t="shared" si="110"/>
        <v>#DIV/0!</v>
      </c>
      <c r="DP702" s="55" t="str">
        <f t="shared" si="111"/>
        <v>#DIV/0!</v>
      </c>
      <c r="DQ702" s="55" t="str">
        <f t="shared" si="112"/>
        <v>#DIV/0!</v>
      </c>
      <c r="DR702" s="39" t="str">
        <f t="shared" si="113"/>
        <v>#DIV/0!</v>
      </c>
      <c r="DS702" s="51" t="str">
        <f t="shared" si="114"/>
        <v>#DIV/0!</v>
      </c>
      <c r="DT702" s="52" t="str">
        <f t="shared" si="115"/>
        <v>#DIV/0!</v>
      </c>
      <c r="DU702" s="52" t="str">
        <f t="shared" si="116"/>
        <v>#DIV/0!</v>
      </c>
      <c r="DV702" s="36" t="str">
        <f t="shared" si="117"/>
        <v>#DIV/0!</v>
      </c>
      <c r="DW702" s="53" t="str">
        <f t="shared" si="118"/>
        <v>#DIV/0!</v>
      </c>
      <c r="DX702" s="54" t="str">
        <f t="shared" si="119"/>
        <v>#DIV/0!</v>
      </c>
      <c r="DY702" s="55" t="str">
        <f t="shared" si="120"/>
        <v>#DIV/0!</v>
      </c>
      <c r="DZ702" s="55" t="str">
        <f t="shared" si="121"/>
        <v>#DIV/0!</v>
      </c>
      <c r="EA702" s="55" t="str">
        <f t="shared" si="122"/>
        <v>#DIV/0!</v>
      </c>
      <c r="EB702" s="39" t="str">
        <f t="shared" si="123"/>
        <v>#DIV/0!</v>
      </c>
      <c r="EC702" s="56" t="str">
        <f t="shared" ref="EC702:ED702" si="11419">CE702+CO702+DA702+DO702+DY702</f>
        <v>#DIV/0!</v>
      </c>
      <c r="ED702" s="56" t="str">
        <f t="shared" si="11419"/>
        <v>#DIV/0!</v>
      </c>
      <c r="EE702" s="56" t="str">
        <f t="shared" si="125"/>
        <v>#DIV/0!</v>
      </c>
      <c r="EF702" s="57" t="str">
        <f t="shared" si="126"/>
        <v>#DIV/0!</v>
      </c>
      <c r="EG702" s="51" t="str">
        <f t="shared" si="127"/>
        <v>#DIV/0!</v>
      </c>
      <c r="EH702" s="52" t="str">
        <f t="shared" si="128"/>
        <v>#DIV/0!</v>
      </c>
      <c r="EI702" s="52" t="str">
        <f t="shared" si="129"/>
        <v>#DIV/0!</v>
      </c>
      <c r="EJ702" s="36" t="str">
        <f t="shared" si="130"/>
        <v>#DIV/0!</v>
      </c>
      <c r="EK702" s="53" t="str">
        <f t="shared" si="131"/>
        <v>#DIV/0!</v>
      </c>
      <c r="EL702" s="54" t="str">
        <f t="shared" si="132"/>
        <v>#DIV/0!</v>
      </c>
      <c r="EM702" s="55" t="str">
        <f t="shared" si="133"/>
        <v>#DIV/0!</v>
      </c>
      <c r="EN702" s="55" t="str">
        <f t="shared" si="134"/>
        <v>#DIV/0!</v>
      </c>
      <c r="EO702" s="55" t="str">
        <f t="shared" si="135"/>
        <v>#DIV/0!</v>
      </c>
      <c r="EP702" s="39" t="str">
        <f t="shared" si="136"/>
        <v>#DIV/0!</v>
      </c>
      <c r="EQ702" s="56" t="str">
        <f t="shared" ref="EQ702:ER702" si="11420">BS702+EM702</f>
        <v>#DIV/0!</v>
      </c>
      <c r="ER702" s="56" t="str">
        <f t="shared" si="11420"/>
        <v>#DIV/0!</v>
      </c>
      <c r="ES702" s="56" t="str">
        <f t="shared" si="138"/>
        <v>#DIV/0!</v>
      </c>
      <c r="ET702" s="57" t="str">
        <f t="shared" si="139"/>
        <v>#DIV/0!</v>
      </c>
      <c r="EU702" s="51" t="str">
        <f t="shared" si="140"/>
        <v>#DIV/0!</v>
      </c>
      <c r="EV702" s="52" t="str">
        <f t="shared" si="141"/>
        <v>#DIV/0!</v>
      </c>
      <c r="EW702" s="52" t="str">
        <f t="shared" si="142"/>
        <v>#DIV/0!</v>
      </c>
      <c r="EX702" s="36" t="str">
        <f t="shared" si="143"/>
        <v>#DIV/0!</v>
      </c>
      <c r="EY702" s="53" t="str">
        <f t="shared" si="144"/>
        <v>#DIV/0!</v>
      </c>
      <c r="EZ702" s="54" t="str">
        <f t="shared" si="145"/>
        <v>#DIV/0!</v>
      </c>
      <c r="FA702" s="55" t="str">
        <f t="shared" si="146"/>
        <v>#DIV/0!</v>
      </c>
      <c r="FB702" s="55" t="str">
        <f t="shared" si="147"/>
        <v>#DIV/0!</v>
      </c>
      <c r="FC702" s="55" t="str">
        <f t="shared" si="148"/>
        <v>#DIV/0!</v>
      </c>
      <c r="FD702" s="39" t="str">
        <f t="shared" si="149"/>
        <v>#DIV/0!</v>
      </c>
      <c r="FE702" s="51" t="str">
        <f t="shared" si="150"/>
        <v>#DIV/0!</v>
      </c>
      <c r="FF702" s="52" t="str">
        <f t="shared" si="151"/>
        <v>#DIV/0!</v>
      </c>
      <c r="FG702" s="52" t="str">
        <f t="shared" si="152"/>
        <v>#DIV/0!</v>
      </c>
      <c r="FH702" s="36" t="str">
        <f t="shared" si="153"/>
        <v>#DIV/0!</v>
      </c>
      <c r="FI702" s="53" t="str">
        <f t="shared" si="154"/>
        <v>#DIV/0!</v>
      </c>
      <c r="FJ702" s="54" t="str">
        <f t="shared" si="155"/>
        <v>#DIV/0!</v>
      </c>
      <c r="FK702" s="55" t="str">
        <f t="shared" si="156"/>
        <v>#DIV/0!</v>
      </c>
      <c r="FL702" s="55" t="str">
        <f t="shared" si="157"/>
        <v>#DIV/0!</v>
      </c>
      <c r="FM702" s="55" t="str">
        <f t="shared" si="158"/>
        <v>#DIV/0!</v>
      </c>
      <c r="FN702" s="39" t="str">
        <f t="shared" si="159"/>
        <v>#DIV/0!</v>
      </c>
      <c r="FO702" s="56" t="str">
        <f t="shared" si="160"/>
        <v>#DIV/0!</v>
      </c>
      <c r="FP702" s="56" t="str">
        <f t="shared" si="161"/>
        <v>#DIV/0!</v>
      </c>
      <c r="FQ702" s="56" t="str">
        <f t="shared" si="162"/>
        <v>#DIV/0!</v>
      </c>
      <c r="FR702" s="57" t="str">
        <f t="shared" si="163"/>
        <v>#DIV/0!</v>
      </c>
      <c r="FS702" s="51" t="str">
        <f t="shared" si="164"/>
        <v>#DIV/0!</v>
      </c>
      <c r="FT702" s="51" t="str">
        <f t="shared" si="165"/>
        <v>#DIV/0!</v>
      </c>
      <c r="FU702" s="52" t="str">
        <f t="shared" si="166"/>
        <v>#DIV/0!</v>
      </c>
      <c r="FV702" s="52" t="str">
        <f t="shared" si="167"/>
        <v>#DIV/0!</v>
      </c>
      <c r="FW702" s="36" t="str">
        <f t="shared" si="168"/>
        <v>#DIV/0!</v>
      </c>
      <c r="FX702" s="53" t="str">
        <f t="shared" si="169"/>
        <v>#DIV/0!</v>
      </c>
      <c r="FY702" s="53" t="str">
        <f t="shared" si="170"/>
        <v>#DIV/0!</v>
      </c>
      <c r="FZ702" s="54" t="str">
        <f t="shared" si="171"/>
        <v>#DIV/0!</v>
      </c>
      <c r="GA702" s="55" t="str">
        <f t="shared" si="172"/>
        <v>#DIV/0!</v>
      </c>
      <c r="GB702" s="55" t="str">
        <f t="shared" si="173"/>
        <v>#DIV/0!</v>
      </c>
      <c r="GC702" s="55" t="str">
        <f t="shared" si="174"/>
        <v>#DIV/0!</v>
      </c>
      <c r="GD702" s="39" t="str">
        <f t="shared" si="175"/>
        <v>#DIV/0!</v>
      </c>
      <c r="GE702" s="58">
        <f t="shared" si="176"/>
        <v>-0.5</v>
      </c>
      <c r="GF702" s="42">
        <f t="shared" si="177"/>
        <v>-0.8660254038</v>
      </c>
      <c r="GG702" s="58">
        <f t="shared" si="178"/>
        <v>-2.094395102</v>
      </c>
      <c r="GH702" s="42">
        <f t="shared" si="179"/>
        <v>1</v>
      </c>
      <c r="GI702" s="59">
        <f t="shared" si="180"/>
        <v>-0.5</v>
      </c>
      <c r="GJ702" s="43">
        <f t="shared" si="181"/>
        <v>0.8660254038</v>
      </c>
      <c r="GK702" s="59">
        <f t="shared" si="182"/>
        <v>2.094395102</v>
      </c>
      <c r="GL702" s="43">
        <f t="shared" si="183"/>
        <v>1</v>
      </c>
      <c r="GM702" s="51">
        <f t="shared" si="184"/>
        <v>-2.094395102</v>
      </c>
      <c r="GN702" s="51" t="str">
        <f t="shared" si="185"/>
        <v>#DIV/0!</v>
      </c>
      <c r="GO702" s="52" t="str">
        <f t="shared" si="186"/>
        <v>#DIV/0!</v>
      </c>
      <c r="GP702" s="52" t="str">
        <f t="shared" si="187"/>
        <v>#DIV/0!</v>
      </c>
      <c r="GQ702" s="36" t="str">
        <f t="shared" si="188"/>
        <v>#DIV/0!</v>
      </c>
      <c r="GR702" s="53">
        <f t="shared" si="189"/>
        <v>1</v>
      </c>
      <c r="GS702" s="53" t="str">
        <f t="shared" si="190"/>
        <v>#DIV/0!</v>
      </c>
      <c r="GT702" s="54" t="str">
        <f t="shared" si="191"/>
        <v>#DIV/0!</v>
      </c>
      <c r="GU702" s="55" t="str">
        <f t="shared" si="192"/>
        <v>#DIV/0!</v>
      </c>
      <c r="GV702" s="55" t="str">
        <f t="shared" si="193"/>
        <v>#DIV/0!</v>
      </c>
      <c r="GW702" s="55" t="str">
        <f t="shared" si="194"/>
        <v>#DIV/0!</v>
      </c>
      <c r="GX702" s="39" t="str">
        <f t="shared" si="195"/>
        <v>#DIV/0!</v>
      </c>
      <c r="GY702" s="51">
        <f t="shared" si="196"/>
        <v>2.094395102</v>
      </c>
      <c r="GZ702" s="51" t="str">
        <f t="shared" si="197"/>
        <v>#DIV/0!</v>
      </c>
      <c r="HA702" s="52" t="str">
        <f t="shared" si="198"/>
        <v>#DIV/0!</v>
      </c>
      <c r="HB702" s="52" t="str">
        <f t="shared" si="199"/>
        <v>#DIV/0!</v>
      </c>
      <c r="HC702" s="36" t="str">
        <f t="shared" si="200"/>
        <v>#DIV/0!</v>
      </c>
      <c r="HD702" s="53">
        <f t="shared" si="201"/>
        <v>1</v>
      </c>
      <c r="HE702" s="53" t="str">
        <f t="shared" si="202"/>
        <v>#DIV/0!</v>
      </c>
      <c r="HF702" s="54" t="str">
        <f t="shared" si="203"/>
        <v>#DIV/0!</v>
      </c>
      <c r="HG702" s="55" t="str">
        <f t="shared" si="204"/>
        <v>#DIV/0!</v>
      </c>
      <c r="HH702" s="55" t="str">
        <f t="shared" si="205"/>
        <v>#DIV/0!</v>
      </c>
      <c r="HI702" s="55" t="str">
        <f t="shared" si="206"/>
        <v>#DIV/0!</v>
      </c>
      <c r="HJ702" s="39" t="str">
        <f t="shared" si="207"/>
        <v>#DIV/0!</v>
      </c>
      <c r="HK702" s="51">
        <f t="shared" si="208"/>
        <v>2.094395102</v>
      </c>
      <c r="HL702" s="51" t="str">
        <f t="shared" si="209"/>
        <v>#DIV/0!</v>
      </c>
      <c r="HM702" s="52" t="str">
        <f t="shared" si="210"/>
        <v>#DIV/0!</v>
      </c>
      <c r="HN702" s="52" t="str">
        <f t="shared" si="211"/>
        <v>#DIV/0!</v>
      </c>
      <c r="HO702" s="36" t="str">
        <f t="shared" si="212"/>
        <v>#DIV/0!</v>
      </c>
      <c r="HP702" s="53">
        <f t="shared" si="213"/>
        <v>1</v>
      </c>
      <c r="HQ702" s="53" t="str">
        <f t="shared" si="214"/>
        <v>#DIV/0!</v>
      </c>
      <c r="HR702" s="54" t="str">
        <f t="shared" si="215"/>
        <v>#DIV/0!</v>
      </c>
      <c r="HS702" s="55" t="str">
        <f t="shared" si="216"/>
        <v>#DIV/0!</v>
      </c>
      <c r="HT702" s="55" t="str">
        <f t="shared" si="217"/>
        <v>#DIV/0!</v>
      </c>
      <c r="HU702" s="55" t="str">
        <f t="shared" si="218"/>
        <v>#DIV/0!</v>
      </c>
      <c r="HV702" s="39" t="str">
        <f t="shared" si="219"/>
        <v>#DIV/0!</v>
      </c>
      <c r="HW702" s="51">
        <f t="shared" si="220"/>
        <v>-2.094395102</v>
      </c>
      <c r="HX702" s="51" t="str">
        <f t="shared" si="221"/>
        <v>#DIV/0!</v>
      </c>
      <c r="HY702" s="52" t="str">
        <f t="shared" si="222"/>
        <v>#DIV/0!</v>
      </c>
      <c r="HZ702" s="52" t="str">
        <f t="shared" si="223"/>
        <v>#DIV/0!</v>
      </c>
      <c r="IA702" s="36" t="str">
        <f t="shared" si="224"/>
        <v>#DIV/0!</v>
      </c>
      <c r="IB702" s="53">
        <f t="shared" si="225"/>
        <v>1</v>
      </c>
      <c r="IC702" s="53" t="str">
        <f t="shared" si="226"/>
        <v>#DIV/0!</v>
      </c>
      <c r="ID702" s="54" t="str">
        <f t="shared" si="227"/>
        <v>#DIV/0!</v>
      </c>
      <c r="IE702" s="55" t="str">
        <f t="shared" si="228"/>
        <v>#DIV/0!</v>
      </c>
      <c r="IF702" s="55" t="str">
        <f t="shared" si="229"/>
        <v>#DIV/0!</v>
      </c>
      <c r="IG702" s="55" t="str">
        <f t="shared" si="230"/>
        <v>#DIV/0!</v>
      </c>
      <c r="IH702" s="39" t="str">
        <f t="shared" si="231"/>
        <v>#DIV/0!</v>
      </c>
    </row>
    <row r="703" ht="12.75" customHeight="1">
      <c r="A703" s="44" t="str">
        <f>'Execute Cubic'!U698</f>
        <v/>
      </c>
      <c r="B703" s="44" t="str">
        <f>'Execute Cubic'!V698</f>
        <v/>
      </c>
      <c r="C703" s="44" t="str">
        <f>'Execute Cubic'!W698</f>
        <v/>
      </c>
      <c r="D703" s="44" t="str">
        <f>'Execute Cubic'!X698</f>
        <v/>
      </c>
      <c r="E703" s="44">
        <f t="shared" ref="E703:H703" si="11421">0</f>
        <v>0</v>
      </c>
      <c r="F703" s="44">
        <f t="shared" si="11421"/>
        <v>0</v>
      </c>
      <c r="G703" s="44">
        <f t="shared" si="11421"/>
        <v>0</v>
      </c>
      <c r="H703" s="44">
        <f t="shared" si="11421"/>
        <v>0</v>
      </c>
      <c r="I703" s="45" t="str">
        <f t="shared" si="27"/>
        <v>#DIV/0!</v>
      </c>
      <c r="J703" s="45" t="str">
        <f t="shared" si="28"/>
        <v>#DIV/0!</v>
      </c>
      <c r="K703" s="46" t="str">
        <f t="shared" si="29"/>
        <v>#DIV/0!</v>
      </c>
      <c r="L703" s="46" t="str">
        <f t="shared" si="30"/>
        <v>#DIV/0!</v>
      </c>
      <c r="M703" s="47" t="str">
        <f t="shared" si="31"/>
        <v>#DIV/0!</v>
      </c>
      <c r="N703" s="47" t="str">
        <f t="shared" si="32"/>
        <v>#DIV/0!</v>
      </c>
      <c r="O703" s="48" t="str">
        <f t="shared" ref="O703:R703" si="11422">ATAN2(A703,E703)</f>
        <v>#DIV/0!</v>
      </c>
      <c r="P703" s="48" t="str">
        <f t="shared" si="11422"/>
        <v>#DIV/0!</v>
      </c>
      <c r="Q703" s="48" t="str">
        <f t="shared" si="11422"/>
        <v>#DIV/0!</v>
      </c>
      <c r="R703" s="48" t="str">
        <f t="shared" si="11422"/>
        <v>#DIV/0!</v>
      </c>
      <c r="S703" s="48">
        <f t="shared" ref="S703:V703" si="11423">SQRT(POWER(A703,2)+POWER(E703,2))</f>
        <v>0</v>
      </c>
      <c r="T703" s="48">
        <f t="shared" si="11423"/>
        <v>0</v>
      </c>
      <c r="U703" s="48">
        <f t="shared" si="11423"/>
        <v>0</v>
      </c>
      <c r="V703" s="48">
        <f t="shared" si="11423"/>
        <v>0</v>
      </c>
      <c r="W703" s="49" t="str">
        <f t="shared" ref="W703:Z703" si="11424">O703-$O703</f>
        <v>#DIV/0!</v>
      </c>
      <c r="X703" s="49" t="str">
        <f t="shared" si="11424"/>
        <v>#DIV/0!</v>
      </c>
      <c r="Y703" s="49" t="str">
        <f t="shared" si="11424"/>
        <v>#DIV/0!</v>
      </c>
      <c r="Z703" s="49" t="str">
        <f t="shared" si="11424"/>
        <v>#DIV/0!</v>
      </c>
      <c r="AA703" s="49" t="str">
        <f t="shared" ref="AA703:AD703" si="11425">S703/$S703</f>
        <v>#DIV/0!</v>
      </c>
      <c r="AB703" s="49" t="str">
        <f t="shared" si="11425"/>
        <v>#DIV/0!</v>
      </c>
      <c r="AC703" s="49" t="str">
        <f t="shared" si="11425"/>
        <v>#DIV/0!</v>
      </c>
      <c r="AD703" s="49" t="str">
        <f t="shared" si="11425"/>
        <v>#DIV/0!</v>
      </c>
      <c r="AE703" s="50" t="str">
        <f t="shared" ref="AE703:AH703" si="11426">AA703*COS(W703)</f>
        <v>#DIV/0!</v>
      </c>
      <c r="AF703" s="50" t="str">
        <f t="shared" si="11426"/>
        <v>#DIV/0!</v>
      </c>
      <c r="AG703" s="50" t="str">
        <f t="shared" si="11426"/>
        <v>#DIV/0!</v>
      </c>
      <c r="AH703" s="50" t="str">
        <f t="shared" si="11426"/>
        <v>#DIV/0!</v>
      </c>
      <c r="AI703" s="44" t="str">
        <f t="shared" ref="AI703:AL703" si="11427">AA703*SIN(W703)</f>
        <v>#DIV/0!</v>
      </c>
      <c r="AJ703" s="44" t="str">
        <f t="shared" si="11427"/>
        <v>#DIV/0!</v>
      </c>
      <c r="AK703" s="44" t="str">
        <f t="shared" si="11427"/>
        <v>#DIV/0!</v>
      </c>
      <c r="AL703" s="44" t="str">
        <f t="shared" si="11427"/>
        <v>#DIV/0!</v>
      </c>
      <c r="AM703" s="51" t="str">
        <f t="shared" si="39"/>
        <v>#DIV/0!</v>
      </c>
      <c r="AN703" s="52" t="str">
        <f t="shared" si="40"/>
        <v>#DIV/0!</v>
      </c>
      <c r="AO703" s="52" t="str">
        <f t="shared" si="41"/>
        <v>#DIV/0!</v>
      </c>
      <c r="AP703" s="36" t="str">
        <f t="shared" si="42"/>
        <v>#DIV/0!</v>
      </c>
      <c r="AQ703" s="53" t="str">
        <f t="shared" si="43"/>
        <v>#DIV/0!</v>
      </c>
      <c r="AR703" s="54" t="str">
        <f t="shared" si="44"/>
        <v>#DIV/0!</v>
      </c>
      <c r="AS703" s="55" t="str">
        <f t="shared" si="45"/>
        <v>#DIV/0!</v>
      </c>
      <c r="AT703" s="55" t="str">
        <f t="shared" si="46"/>
        <v>#DIV/0!</v>
      </c>
      <c r="AU703" s="55" t="str">
        <f t="shared" si="47"/>
        <v>#DIV/0!</v>
      </c>
      <c r="AV703" s="39" t="str">
        <f t="shared" si="48"/>
        <v>#DIV/0!</v>
      </c>
      <c r="AW703" s="51" t="str">
        <f t="shared" ref="AW703:AX703" si="11428">AW$1*X703</f>
        <v>#DIV/0!</v>
      </c>
      <c r="AX703" s="51" t="str">
        <f t="shared" si="11428"/>
        <v>#DIV/0!</v>
      </c>
      <c r="AY703" s="52" t="str">
        <f t="shared" si="50"/>
        <v>#DIV/0!</v>
      </c>
      <c r="AZ703" s="52" t="str">
        <f t="shared" si="51"/>
        <v>#DIV/0!</v>
      </c>
      <c r="BA703" s="36" t="str">
        <f t="shared" si="52"/>
        <v>#DIV/0!</v>
      </c>
      <c r="BB703" s="53" t="str">
        <f t="shared" ref="BB703:BC703" si="11429">POWER(AB703,BB$1)</f>
        <v>#DIV/0!</v>
      </c>
      <c r="BC703" s="53" t="str">
        <f t="shared" si="11429"/>
        <v>#DIV/0!</v>
      </c>
      <c r="BD703" s="54" t="str">
        <f t="shared" si="54"/>
        <v>#DIV/0!</v>
      </c>
      <c r="BE703" s="55" t="str">
        <f t="shared" si="55"/>
        <v>#DIV/0!</v>
      </c>
      <c r="BF703" s="55" t="str">
        <f t="shared" si="56"/>
        <v>#DIV/0!</v>
      </c>
      <c r="BG703" s="55" t="str">
        <f t="shared" si="57"/>
        <v>#DIV/0!</v>
      </c>
      <c r="BH703" s="39" t="str">
        <f t="shared" si="58"/>
        <v>#DIV/0!</v>
      </c>
      <c r="BI703" s="51" t="str">
        <f t="shared" si="59"/>
        <v>#DIV/0!</v>
      </c>
      <c r="BJ703" s="52" t="str">
        <f t="shared" si="60"/>
        <v>#DIV/0!</v>
      </c>
      <c r="BK703" s="52" t="str">
        <f t="shared" si="61"/>
        <v>#DIV/0!</v>
      </c>
      <c r="BL703" s="36" t="str">
        <f t="shared" si="62"/>
        <v>#DIV/0!</v>
      </c>
      <c r="BM703" s="53" t="str">
        <f t="shared" si="63"/>
        <v>#DIV/0!</v>
      </c>
      <c r="BN703" s="54" t="str">
        <f t="shared" si="64"/>
        <v>#DIV/0!</v>
      </c>
      <c r="BO703" s="55" t="str">
        <f t="shared" si="65"/>
        <v>#DIV/0!</v>
      </c>
      <c r="BP703" s="55" t="str">
        <f t="shared" si="66"/>
        <v>#DIV/0!</v>
      </c>
      <c r="BQ703" s="55" t="str">
        <f t="shared" si="67"/>
        <v>#DIV/0!</v>
      </c>
      <c r="BR703" s="39" t="str">
        <f t="shared" si="68"/>
        <v>#DIV/0!</v>
      </c>
      <c r="BS703" s="56" t="str">
        <f t="shared" ref="BS703:BT703" si="11430">AS703+BE703+BO703</f>
        <v>#DIV/0!</v>
      </c>
      <c r="BT703" s="56" t="str">
        <f t="shared" si="11430"/>
        <v>#DIV/0!</v>
      </c>
      <c r="BU703" s="56" t="str">
        <f t="shared" si="70"/>
        <v>#DIV/0!</v>
      </c>
      <c r="BV703" s="57" t="str">
        <f t="shared" si="71"/>
        <v>#DIV/0!</v>
      </c>
      <c r="BW703" s="51" t="str">
        <f t="shared" ref="BW703:BX703" si="11431">BW$1*X703</f>
        <v>#DIV/0!</v>
      </c>
      <c r="BX703" s="51" t="str">
        <f t="shared" si="11431"/>
        <v>#DIV/0!</v>
      </c>
      <c r="BY703" s="52" t="str">
        <f t="shared" si="73"/>
        <v>#DIV/0!</v>
      </c>
      <c r="BZ703" s="52" t="str">
        <f t="shared" si="74"/>
        <v>#DIV/0!</v>
      </c>
      <c r="CA703" s="36" t="str">
        <f t="shared" si="75"/>
        <v>#DIV/0!</v>
      </c>
      <c r="CB703" s="53" t="str">
        <f t="shared" ref="CB703:CC703" si="11432">POWER(AB703,CB$1)</f>
        <v>#DIV/0!</v>
      </c>
      <c r="CC703" s="53" t="str">
        <f t="shared" si="11432"/>
        <v>#DIV/0!</v>
      </c>
      <c r="CD703" s="54" t="str">
        <f t="shared" si="77"/>
        <v>#DIV/0!</v>
      </c>
      <c r="CE703" s="55" t="str">
        <f t="shared" si="78"/>
        <v>#DIV/0!</v>
      </c>
      <c r="CF703" s="55" t="str">
        <f t="shared" si="79"/>
        <v>#DIV/0!</v>
      </c>
      <c r="CG703" s="55" t="str">
        <f t="shared" si="80"/>
        <v>#DIV/0!</v>
      </c>
      <c r="CH703" s="39" t="str">
        <f t="shared" si="81"/>
        <v>#DIV/0!</v>
      </c>
      <c r="CI703" s="51" t="str">
        <f t="shared" si="82"/>
        <v>#DIV/0!</v>
      </c>
      <c r="CJ703" s="52" t="str">
        <f t="shared" si="83"/>
        <v>#DIV/0!</v>
      </c>
      <c r="CK703" s="52" t="str">
        <f t="shared" si="84"/>
        <v>#DIV/0!</v>
      </c>
      <c r="CL703" s="36" t="str">
        <f t="shared" si="85"/>
        <v>#DIV/0!</v>
      </c>
      <c r="CM703" s="53" t="str">
        <f t="shared" si="86"/>
        <v>#DIV/0!</v>
      </c>
      <c r="CN703" s="54" t="str">
        <f t="shared" si="87"/>
        <v>#DIV/0!</v>
      </c>
      <c r="CO703" s="55" t="str">
        <f t="shared" si="88"/>
        <v>#DIV/0!</v>
      </c>
      <c r="CP703" s="55" t="str">
        <f t="shared" si="89"/>
        <v>#DIV/0!</v>
      </c>
      <c r="CQ703" s="55" t="str">
        <f t="shared" si="90"/>
        <v>#DIV/0!</v>
      </c>
      <c r="CR703" s="39" t="str">
        <f t="shared" si="91"/>
        <v>#DIV/0!</v>
      </c>
      <c r="CS703" s="51" t="str">
        <f t="shared" si="92"/>
        <v>#DIV/0!</v>
      </c>
      <c r="CT703" s="51" t="str">
        <f t="shared" si="93"/>
        <v>#DIV/0!</v>
      </c>
      <c r="CU703" s="52" t="str">
        <f t="shared" si="94"/>
        <v>#DIV/0!</v>
      </c>
      <c r="CV703" s="52" t="str">
        <f t="shared" si="95"/>
        <v>#DIV/0!</v>
      </c>
      <c r="CW703" s="36" t="str">
        <f t="shared" si="96"/>
        <v>#DIV/0!</v>
      </c>
      <c r="CX703" s="53" t="str">
        <f t="shared" si="97"/>
        <v>#DIV/0!</v>
      </c>
      <c r="CY703" s="53" t="str">
        <f t="shared" si="98"/>
        <v>#DIV/0!</v>
      </c>
      <c r="CZ703" s="54" t="str">
        <f t="shared" si="99"/>
        <v>#DIV/0!</v>
      </c>
      <c r="DA703" s="55" t="str">
        <f t="shared" si="100"/>
        <v>#DIV/0!</v>
      </c>
      <c r="DB703" s="55" t="str">
        <f t="shared" si="101"/>
        <v>#DIV/0!</v>
      </c>
      <c r="DC703" s="55" t="str">
        <f t="shared" si="102"/>
        <v>#DIV/0!</v>
      </c>
      <c r="DD703" s="39" t="str">
        <f t="shared" si="103"/>
        <v>#DIV/0!</v>
      </c>
      <c r="DE703" s="51" t="str">
        <f t="shared" ref="DE703:DG703" si="11433">DE$1*X703</f>
        <v>#DIV/0!</v>
      </c>
      <c r="DF703" s="51" t="str">
        <f t="shared" si="11433"/>
        <v>#DIV/0!</v>
      </c>
      <c r="DG703" s="51" t="str">
        <f t="shared" si="11433"/>
        <v>#DIV/0!</v>
      </c>
      <c r="DH703" s="52" t="str">
        <f t="shared" si="105"/>
        <v>#DIV/0!</v>
      </c>
      <c r="DI703" s="52" t="str">
        <f t="shared" si="106"/>
        <v>#DIV/0!</v>
      </c>
      <c r="DJ703" s="36" t="str">
        <f t="shared" si="107"/>
        <v>#DIV/0!</v>
      </c>
      <c r="DK703" s="53" t="str">
        <f t="shared" ref="DK703:DM703" si="11434">POWER(AB703,DK$1)</f>
        <v>#DIV/0!</v>
      </c>
      <c r="DL703" s="53" t="str">
        <f t="shared" si="11434"/>
        <v>#DIV/0!</v>
      </c>
      <c r="DM703" s="53" t="str">
        <f t="shared" si="11434"/>
        <v>#DIV/0!</v>
      </c>
      <c r="DN703" s="54" t="str">
        <f t="shared" si="109"/>
        <v>#DIV/0!</v>
      </c>
      <c r="DO703" s="55" t="str">
        <f t="shared" si="110"/>
        <v>#DIV/0!</v>
      </c>
      <c r="DP703" s="55" t="str">
        <f t="shared" si="111"/>
        <v>#DIV/0!</v>
      </c>
      <c r="DQ703" s="55" t="str">
        <f t="shared" si="112"/>
        <v>#DIV/0!</v>
      </c>
      <c r="DR703" s="39" t="str">
        <f t="shared" si="113"/>
        <v>#DIV/0!</v>
      </c>
      <c r="DS703" s="51" t="str">
        <f t="shared" si="114"/>
        <v>#DIV/0!</v>
      </c>
      <c r="DT703" s="52" t="str">
        <f t="shared" si="115"/>
        <v>#DIV/0!</v>
      </c>
      <c r="DU703" s="52" t="str">
        <f t="shared" si="116"/>
        <v>#DIV/0!</v>
      </c>
      <c r="DV703" s="36" t="str">
        <f t="shared" si="117"/>
        <v>#DIV/0!</v>
      </c>
      <c r="DW703" s="53" t="str">
        <f t="shared" si="118"/>
        <v>#DIV/0!</v>
      </c>
      <c r="DX703" s="54" t="str">
        <f t="shared" si="119"/>
        <v>#DIV/0!</v>
      </c>
      <c r="DY703" s="55" t="str">
        <f t="shared" si="120"/>
        <v>#DIV/0!</v>
      </c>
      <c r="DZ703" s="55" t="str">
        <f t="shared" si="121"/>
        <v>#DIV/0!</v>
      </c>
      <c r="EA703" s="55" t="str">
        <f t="shared" si="122"/>
        <v>#DIV/0!</v>
      </c>
      <c r="EB703" s="39" t="str">
        <f t="shared" si="123"/>
        <v>#DIV/0!</v>
      </c>
      <c r="EC703" s="56" t="str">
        <f t="shared" ref="EC703:ED703" si="11435">CE703+CO703+DA703+DO703+DY703</f>
        <v>#DIV/0!</v>
      </c>
      <c r="ED703" s="56" t="str">
        <f t="shared" si="11435"/>
        <v>#DIV/0!</v>
      </c>
      <c r="EE703" s="56" t="str">
        <f t="shared" si="125"/>
        <v>#DIV/0!</v>
      </c>
      <c r="EF703" s="57" t="str">
        <f t="shared" si="126"/>
        <v>#DIV/0!</v>
      </c>
      <c r="EG703" s="51" t="str">
        <f t="shared" si="127"/>
        <v>#DIV/0!</v>
      </c>
      <c r="EH703" s="52" t="str">
        <f t="shared" si="128"/>
        <v>#DIV/0!</v>
      </c>
      <c r="EI703" s="52" t="str">
        <f t="shared" si="129"/>
        <v>#DIV/0!</v>
      </c>
      <c r="EJ703" s="36" t="str">
        <f t="shared" si="130"/>
        <v>#DIV/0!</v>
      </c>
      <c r="EK703" s="53" t="str">
        <f t="shared" si="131"/>
        <v>#DIV/0!</v>
      </c>
      <c r="EL703" s="54" t="str">
        <f t="shared" si="132"/>
        <v>#DIV/0!</v>
      </c>
      <c r="EM703" s="55" t="str">
        <f t="shared" si="133"/>
        <v>#DIV/0!</v>
      </c>
      <c r="EN703" s="55" t="str">
        <f t="shared" si="134"/>
        <v>#DIV/0!</v>
      </c>
      <c r="EO703" s="55" t="str">
        <f t="shared" si="135"/>
        <v>#DIV/0!</v>
      </c>
      <c r="EP703" s="39" t="str">
        <f t="shared" si="136"/>
        <v>#DIV/0!</v>
      </c>
      <c r="EQ703" s="56" t="str">
        <f t="shared" ref="EQ703:ER703" si="11436">BS703+EM703</f>
        <v>#DIV/0!</v>
      </c>
      <c r="ER703" s="56" t="str">
        <f t="shared" si="11436"/>
        <v>#DIV/0!</v>
      </c>
      <c r="ES703" s="56" t="str">
        <f t="shared" si="138"/>
        <v>#DIV/0!</v>
      </c>
      <c r="ET703" s="57" t="str">
        <f t="shared" si="139"/>
        <v>#DIV/0!</v>
      </c>
      <c r="EU703" s="51" t="str">
        <f t="shared" si="140"/>
        <v>#DIV/0!</v>
      </c>
      <c r="EV703" s="52" t="str">
        <f t="shared" si="141"/>
        <v>#DIV/0!</v>
      </c>
      <c r="EW703" s="52" t="str">
        <f t="shared" si="142"/>
        <v>#DIV/0!</v>
      </c>
      <c r="EX703" s="36" t="str">
        <f t="shared" si="143"/>
        <v>#DIV/0!</v>
      </c>
      <c r="EY703" s="53" t="str">
        <f t="shared" si="144"/>
        <v>#DIV/0!</v>
      </c>
      <c r="EZ703" s="54" t="str">
        <f t="shared" si="145"/>
        <v>#DIV/0!</v>
      </c>
      <c r="FA703" s="55" t="str">
        <f t="shared" si="146"/>
        <v>#DIV/0!</v>
      </c>
      <c r="FB703" s="55" t="str">
        <f t="shared" si="147"/>
        <v>#DIV/0!</v>
      </c>
      <c r="FC703" s="55" t="str">
        <f t="shared" si="148"/>
        <v>#DIV/0!</v>
      </c>
      <c r="FD703" s="39" t="str">
        <f t="shared" si="149"/>
        <v>#DIV/0!</v>
      </c>
      <c r="FE703" s="51" t="str">
        <f t="shared" si="150"/>
        <v>#DIV/0!</v>
      </c>
      <c r="FF703" s="52" t="str">
        <f t="shared" si="151"/>
        <v>#DIV/0!</v>
      </c>
      <c r="FG703" s="52" t="str">
        <f t="shared" si="152"/>
        <v>#DIV/0!</v>
      </c>
      <c r="FH703" s="36" t="str">
        <f t="shared" si="153"/>
        <v>#DIV/0!</v>
      </c>
      <c r="FI703" s="53" t="str">
        <f t="shared" si="154"/>
        <v>#DIV/0!</v>
      </c>
      <c r="FJ703" s="54" t="str">
        <f t="shared" si="155"/>
        <v>#DIV/0!</v>
      </c>
      <c r="FK703" s="55" t="str">
        <f t="shared" si="156"/>
        <v>#DIV/0!</v>
      </c>
      <c r="FL703" s="55" t="str">
        <f t="shared" si="157"/>
        <v>#DIV/0!</v>
      </c>
      <c r="FM703" s="55" t="str">
        <f t="shared" si="158"/>
        <v>#DIV/0!</v>
      </c>
      <c r="FN703" s="39" t="str">
        <f t="shared" si="159"/>
        <v>#DIV/0!</v>
      </c>
      <c r="FO703" s="56" t="str">
        <f t="shared" si="160"/>
        <v>#DIV/0!</v>
      </c>
      <c r="FP703" s="56" t="str">
        <f t="shared" si="161"/>
        <v>#DIV/0!</v>
      </c>
      <c r="FQ703" s="56" t="str">
        <f t="shared" si="162"/>
        <v>#DIV/0!</v>
      </c>
      <c r="FR703" s="57" t="str">
        <f t="shared" si="163"/>
        <v>#DIV/0!</v>
      </c>
      <c r="FS703" s="51" t="str">
        <f t="shared" si="164"/>
        <v>#DIV/0!</v>
      </c>
      <c r="FT703" s="51" t="str">
        <f t="shared" si="165"/>
        <v>#DIV/0!</v>
      </c>
      <c r="FU703" s="52" t="str">
        <f t="shared" si="166"/>
        <v>#DIV/0!</v>
      </c>
      <c r="FV703" s="52" t="str">
        <f t="shared" si="167"/>
        <v>#DIV/0!</v>
      </c>
      <c r="FW703" s="36" t="str">
        <f t="shared" si="168"/>
        <v>#DIV/0!</v>
      </c>
      <c r="FX703" s="53" t="str">
        <f t="shared" si="169"/>
        <v>#DIV/0!</v>
      </c>
      <c r="FY703" s="53" t="str">
        <f t="shared" si="170"/>
        <v>#DIV/0!</v>
      </c>
      <c r="FZ703" s="54" t="str">
        <f t="shared" si="171"/>
        <v>#DIV/0!</v>
      </c>
      <c r="GA703" s="55" t="str">
        <f t="shared" si="172"/>
        <v>#DIV/0!</v>
      </c>
      <c r="GB703" s="55" t="str">
        <f t="shared" si="173"/>
        <v>#DIV/0!</v>
      </c>
      <c r="GC703" s="55" t="str">
        <f t="shared" si="174"/>
        <v>#DIV/0!</v>
      </c>
      <c r="GD703" s="39" t="str">
        <f t="shared" si="175"/>
        <v>#DIV/0!</v>
      </c>
      <c r="GE703" s="58">
        <f t="shared" si="176"/>
        <v>-0.5</v>
      </c>
      <c r="GF703" s="42">
        <f t="shared" si="177"/>
        <v>-0.8660254038</v>
      </c>
      <c r="GG703" s="58">
        <f t="shared" si="178"/>
        <v>-2.094395102</v>
      </c>
      <c r="GH703" s="42">
        <f t="shared" si="179"/>
        <v>1</v>
      </c>
      <c r="GI703" s="59">
        <f t="shared" si="180"/>
        <v>-0.5</v>
      </c>
      <c r="GJ703" s="43">
        <f t="shared" si="181"/>
        <v>0.8660254038</v>
      </c>
      <c r="GK703" s="59">
        <f t="shared" si="182"/>
        <v>2.094395102</v>
      </c>
      <c r="GL703" s="43">
        <f t="shared" si="183"/>
        <v>1</v>
      </c>
      <c r="GM703" s="51">
        <f t="shared" si="184"/>
        <v>-2.094395102</v>
      </c>
      <c r="GN703" s="51" t="str">
        <f t="shared" si="185"/>
        <v>#DIV/0!</v>
      </c>
      <c r="GO703" s="52" t="str">
        <f t="shared" si="186"/>
        <v>#DIV/0!</v>
      </c>
      <c r="GP703" s="52" t="str">
        <f t="shared" si="187"/>
        <v>#DIV/0!</v>
      </c>
      <c r="GQ703" s="36" t="str">
        <f t="shared" si="188"/>
        <v>#DIV/0!</v>
      </c>
      <c r="GR703" s="53">
        <f t="shared" si="189"/>
        <v>1</v>
      </c>
      <c r="GS703" s="53" t="str">
        <f t="shared" si="190"/>
        <v>#DIV/0!</v>
      </c>
      <c r="GT703" s="54" t="str">
        <f t="shared" si="191"/>
        <v>#DIV/0!</v>
      </c>
      <c r="GU703" s="55" t="str">
        <f t="shared" si="192"/>
        <v>#DIV/0!</v>
      </c>
      <c r="GV703" s="55" t="str">
        <f t="shared" si="193"/>
        <v>#DIV/0!</v>
      </c>
      <c r="GW703" s="55" t="str">
        <f t="shared" si="194"/>
        <v>#DIV/0!</v>
      </c>
      <c r="GX703" s="39" t="str">
        <f t="shared" si="195"/>
        <v>#DIV/0!</v>
      </c>
      <c r="GY703" s="51">
        <f t="shared" si="196"/>
        <v>2.094395102</v>
      </c>
      <c r="GZ703" s="51" t="str">
        <f t="shared" si="197"/>
        <v>#DIV/0!</v>
      </c>
      <c r="HA703" s="52" t="str">
        <f t="shared" si="198"/>
        <v>#DIV/0!</v>
      </c>
      <c r="HB703" s="52" t="str">
        <f t="shared" si="199"/>
        <v>#DIV/0!</v>
      </c>
      <c r="HC703" s="36" t="str">
        <f t="shared" si="200"/>
        <v>#DIV/0!</v>
      </c>
      <c r="HD703" s="53">
        <f t="shared" si="201"/>
        <v>1</v>
      </c>
      <c r="HE703" s="53" t="str">
        <f t="shared" si="202"/>
        <v>#DIV/0!</v>
      </c>
      <c r="HF703" s="54" t="str">
        <f t="shared" si="203"/>
        <v>#DIV/0!</v>
      </c>
      <c r="HG703" s="55" t="str">
        <f t="shared" si="204"/>
        <v>#DIV/0!</v>
      </c>
      <c r="HH703" s="55" t="str">
        <f t="shared" si="205"/>
        <v>#DIV/0!</v>
      </c>
      <c r="HI703" s="55" t="str">
        <f t="shared" si="206"/>
        <v>#DIV/0!</v>
      </c>
      <c r="HJ703" s="39" t="str">
        <f t="shared" si="207"/>
        <v>#DIV/0!</v>
      </c>
      <c r="HK703" s="51">
        <f t="shared" si="208"/>
        <v>2.094395102</v>
      </c>
      <c r="HL703" s="51" t="str">
        <f t="shared" si="209"/>
        <v>#DIV/0!</v>
      </c>
      <c r="HM703" s="52" t="str">
        <f t="shared" si="210"/>
        <v>#DIV/0!</v>
      </c>
      <c r="HN703" s="52" t="str">
        <f t="shared" si="211"/>
        <v>#DIV/0!</v>
      </c>
      <c r="HO703" s="36" t="str">
        <f t="shared" si="212"/>
        <v>#DIV/0!</v>
      </c>
      <c r="HP703" s="53">
        <f t="shared" si="213"/>
        <v>1</v>
      </c>
      <c r="HQ703" s="53" t="str">
        <f t="shared" si="214"/>
        <v>#DIV/0!</v>
      </c>
      <c r="HR703" s="54" t="str">
        <f t="shared" si="215"/>
        <v>#DIV/0!</v>
      </c>
      <c r="HS703" s="55" t="str">
        <f t="shared" si="216"/>
        <v>#DIV/0!</v>
      </c>
      <c r="HT703" s="55" t="str">
        <f t="shared" si="217"/>
        <v>#DIV/0!</v>
      </c>
      <c r="HU703" s="55" t="str">
        <f t="shared" si="218"/>
        <v>#DIV/0!</v>
      </c>
      <c r="HV703" s="39" t="str">
        <f t="shared" si="219"/>
        <v>#DIV/0!</v>
      </c>
      <c r="HW703" s="51">
        <f t="shared" si="220"/>
        <v>-2.094395102</v>
      </c>
      <c r="HX703" s="51" t="str">
        <f t="shared" si="221"/>
        <v>#DIV/0!</v>
      </c>
      <c r="HY703" s="52" t="str">
        <f t="shared" si="222"/>
        <v>#DIV/0!</v>
      </c>
      <c r="HZ703" s="52" t="str">
        <f t="shared" si="223"/>
        <v>#DIV/0!</v>
      </c>
      <c r="IA703" s="36" t="str">
        <f t="shared" si="224"/>
        <v>#DIV/0!</v>
      </c>
      <c r="IB703" s="53">
        <f t="shared" si="225"/>
        <v>1</v>
      </c>
      <c r="IC703" s="53" t="str">
        <f t="shared" si="226"/>
        <v>#DIV/0!</v>
      </c>
      <c r="ID703" s="54" t="str">
        <f t="shared" si="227"/>
        <v>#DIV/0!</v>
      </c>
      <c r="IE703" s="55" t="str">
        <f t="shared" si="228"/>
        <v>#DIV/0!</v>
      </c>
      <c r="IF703" s="55" t="str">
        <f t="shared" si="229"/>
        <v>#DIV/0!</v>
      </c>
      <c r="IG703" s="55" t="str">
        <f t="shared" si="230"/>
        <v>#DIV/0!</v>
      </c>
      <c r="IH703" s="39" t="str">
        <f t="shared" si="231"/>
        <v>#DIV/0!</v>
      </c>
    </row>
    <row r="704" ht="12.75" customHeight="1">
      <c r="A704" s="44" t="str">
        <f>'Execute Cubic'!U699</f>
        <v/>
      </c>
      <c r="B704" s="44" t="str">
        <f>'Execute Cubic'!V699</f>
        <v/>
      </c>
      <c r="C704" s="44" t="str">
        <f>'Execute Cubic'!W699</f>
        <v/>
      </c>
      <c r="D704" s="44" t="str">
        <f>'Execute Cubic'!X699</f>
        <v/>
      </c>
      <c r="E704" s="44">
        <f t="shared" ref="E704:H704" si="11437">0</f>
        <v>0</v>
      </c>
      <c r="F704" s="44">
        <f t="shared" si="11437"/>
        <v>0</v>
      </c>
      <c r="G704" s="44">
        <f t="shared" si="11437"/>
        <v>0</v>
      </c>
      <c r="H704" s="44">
        <f t="shared" si="11437"/>
        <v>0</v>
      </c>
      <c r="I704" s="45" t="str">
        <f t="shared" si="27"/>
        <v>#DIV/0!</v>
      </c>
      <c r="J704" s="45" t="str">
        <f t="shared" si="28"/>
        <v>#DIV/0!</v>
      </c>
      <c r="K704" s="46" t="str">
        <f t="shared" si="29"/>
        <v>#DIV/0!</v>
      </c>
      <c r="L704" s="46" t="str">
        <f t="shared" si="30"/>
        <v>#DIV/0!</v>
      </c>
      <c r="M704" s="47" t="str">
        <f t="shared" si="31"/>
        <v>#DIV/0!</v>
      </c>
      <c r="N704" s="47" t="str">
        <f t="shared" si="32"/>
        <v>#DIV/0!</v>
      </c>
      <c r="O704" s="48" t="str">
        <f t="shared" ref="O704:R704" si="11438">ATAN2(A704,E704)</f>
        <v>#DIV/0!</v>
      </c>
      <c r="P704" s="48" t="str">
        <f t="shared" si="11438"/>
        <v>#DIV/0!</v>
      </c>
      <c r="Q704" s="48" t="str">
        <f t="shared" si="11438"/>
        <v>#DIV/0!</v>
      </c>
      <c r="R704" s="48" t="str">
        <f t="shared" si="11438"/>
        <v>#DIV/0!</v>
      </c>
      <c r="S704" s="48">
        <f t="shared" ref="S704:V704" si="11439">SQRT(POWER(A704,2)+POWER(E704,2))</f>
        <v>0</v>
      </c>
      <c r="T704" s="48">
        <f t="shared" si="11439"/>
        <v>0</v>
      </c>
      <c r="U704" s="48">
        <f t="shared" si="11439"/>
        <v>0</v>
      </c>
      <c r="V704" s="48">
        <f t="shared" si="11439"/>
        <v>0</v>
      </c>
      <c r="W704" s="49" t="str">
        <f t="shared" ref="W704:Z704" si="11440">O704-$O704</f>
        <v>#DIV/0!</v>
      </c>
      <c r="X704" s="49" t="str">
        <f t="shared" si="11440"/>
        <v>#DIV/0!</v>
      </c>
      <c r="Y704" s="49" t="str">
        <f t="shared" si="11440"/>
        <v>#DIV/0!</v>
      </c>
      <c r="Z704" s="49" t="str">
        <f t="shared" si="11440"/>
        <v>#DIV/0!</v>
      </c>
      <c r="AA704" s="49" t="str">
        <f t="shared" ref="AA704:AD704" si="11441">S704/$S704</f>
        <v>#DIV/0!</v>
      </c>
      <c r="AB704" s="49" t="str">
        <f t="shared" si="11441"/>
        <v>#DIV/0!</v>
      </c>
      <c r="AC704" s="49" t="str">
        <f t="shared" si="11441"/>
        <v>#DIV/0!</v>
      </c>
      <c r="AD704" s="49" t="str">
        <f t="shared" si="11441"/>
        <v>#DIV/0!</v>
      </c>
      <c r="AE704" s="50" t="str">
        <f t="shared" ref="AE704:AH704" si="11442">AA704*COS(W704)</f>
        <v>#DIV/0!</v>
      </c>
      <c r="AF704" s="50" t="str">
        <f t="shared" si="11442"/>
        <v>#DIV/0!</v>
      </c>
      <c r="AG704" s="50" t="str">
        <f t="shared" si="11442"/>
        <v>#DIV/0!</v>
      </c>
      <c r="AH704" s="50" t="str">
        <f t="shared" si="11442"/>
        <v>#DIV/0!</v>
      </c>
      <c r="AI704" s="44" t="str">
        <f t="shared" ref="AI704:AL704" si="11443">AA704*SIN(W704)</f>
        <v>#DIV/0!</v>
      </c>
      <c r="AJ704" s="44" t="str">
        <f t="shared" si="11443"/>
        <v>#DIV/0!</v>
      </c>
      <c r="AK704" s="44" t="str">
        <f t="shared" si="11443"/>
        <v>#DIV/0!</v>
      </c>
      <c r="AL704" s="44" t="str">
        <f t="shared" si="11443"/>
        <v>#DIV/0!</v>
      </c>
      <c r="AM704" s="51" t="str">
        <f t="shared" si="39"/>
        <v>#DIV/0!</v>
      </c>
      <c r="AN704" s="52" t="str">
        <f t="shared" si="40"/>
        <v>#DIV/0!</v>
      </c>
      <c r="AO704" s="52" t="str">
        <f t="shared" si="41"/>
        <v>#DIV/0!</v>
      </c>
      <c r="AP704" s="36" t="str">
        <f t="shared" si="42"/>
        <v>#DIV/0!</v>
      </c>
      <c r="AQ704" s="53" t="str">
        <f t="shared" si="43"/>
        <v>#DIV/0!</v>
      </c>
      <c r="AR704" s="54" t="str">
        <f t="shared" si="44"/>
        <v>#DIV/0!</v>
      </c>
      <c r="AS704" s="55" t="str">
        <f t="shared" si="45"/>
        <v>#DIV/0!</v>
      </c>
      <c r="AT704" s="55" t="str">
        <f t="shared" si="46"/>
        <v>#DIV/0!</v>
      </c>
      <c r="AU704" s="55" t="str">
        <f t="shared" si="47"/>
        <v>#DIV/0!</v>
      </c>
      <c r="AV704" s="39" t="str">
        <f t="shared" si="48"/>
        <v>#DIV/0!</v>
      </c>
      <c r="AW704" s="51" t="str">
        <f t="shared" ref="AW704:AX704" si="11444">AW$1*X704</f>
        <v>#DIV/0!</v>
      </c>
      <c r="AX704" s="51" t="str">
        <f t="shared" si="11444"/>
        <v>#DIV/0!</v>
      </c>
      <c r="AY704" s="52" t="str">
        <f t="shared" si="50"/>
        <v>#DIV/0!</v>
      </c>
      <c r="AZ704" s="52" t="str">
        <f t="shared" si="51"/>
        <v>#DIV/0!</v>
      </c>
      <c r="BA704" s="36" t="str">
        <f t="shared" si="52"/>
        <v>#DIV/0!</v>
      </c>
      <c r="BB704" s="53" t="str">
        <f t="shared" ref="BB704:BC704" si="11445">POWER(AB704,BB$1)</f>
        <v>#DIV/0!</v>
      </c>
      <c r="BC704" s="53" t="str">
        <f t="shared" si="11445"/>
        <v>#DIV/0!</v>
      </c>
      <c r="BD704" s="54" t="str">
        <f t="shared" si="54"/>
        <v>#DIV/0!</v>
      </c>
      <c r="BE704" s="55" t="str">
        <f t="shared" si="55"/>
        <v>#DIV/0!</v>
      </c>
      <c r="BF704" s="55" t="str">
        <f t="shared" si="56"/>
        <v>#DIV/0!</v>
      </c>
      <c r="BG704" s="55" t="str">
        <f t="shared" si="57"/>
        <v>#DIV/0!</v>
      </c>
      <c r="BH704" s="39" t="str">
        <f t="shared" si="58"/>
        <v>#DIV/0!</v>
      </c>
      <c r="BI704" s="51" t="str">
        <f t="shared" si="59"/>
        <v>#DIV/0!</v>
      </c>
      <c r="BJ704" s="52" t="str">
        <f t="shared" si="60"/>
        <v>#DIV/0!</v>
      </c>
      <c r="BK704" s="52" t="str">
        <f t="shared" si="61"/>
        <v>#DIV/0!</v>
      </c>
      <c r="BL704" s="36" t="str">
        <f t="shared" si="62"/>
        <v>#DIV/0!</v>
      </c>
      <c r="BM704" s="53" t="str">
        <f t="shared" si="63"/>
        <v>#DIV/0!</v>
      </c>
      <c r="BN704" s="54" t="str">
        <f t="shared" si="64"/>
        <v>#DIV/0!</v>
      </c>
      <c r="BO704" s="55" t="str">
        <f t="shared" si="65"/>
        <v>#DIV/0!</v>
      </c>
      <c r="BP704" s="55" t="str">
        <f t="shared" si="66"/>
        <v>#DIV/0!</v>
      </c>
      <c r="BQ704" s="55" t="str">
        <f t="shared" si="67"/>
        <v>#DIV/0!</v>
      </c>
      <c r="BR704" s="39" t="str">
        <f t="shared" si="68"/>
        <v>#DIV/0!</v>
      </c>
      <c r="BS704" s="56" t="str">
        <f t="shared" ref="BS704:BT704" si="11446">AS704+BE704+BO704</f>
        <v>#DIV/0!</v>
      </c>
      <c r="BT704" s="56" t="str">
        <f t="shared" si="11446"/>
        <v>#DIV/0!</v>
      </c>
      <c r="BU704" s="56" t="str">
        <f t="shared" si="70"/>
        <v>#DIV/0!</v>
      </c>
      <c r="BV704" s="57" t="str">
        <f t="shared" si="71"/>
        <v>#DIV/0!</v>
      </c>
      <c r="BW704" s="51" t="str">
        <f t="shared" ref="BW704:BX704" si="11447">BW$1*X704</f>
        <v>#DIV/0!</v>
      </c>
      <c r="BX704" s="51" t="str">
        <f t="shared" si="11447"/>
        <v>#DIV/0!</v>
      </c>
      <c r="BY704" s="52" t="str">
        <f t="shared" si="73"/>
        <v>#DIV/0!</v>
      </c>
      <c r="BZ704" s="52" t="str">
        <f t="shared" si="74"/>
        <v>#DIV/0!</v>
      </c>
      <c r="CA704" s="36" t="str">
        <f t="shared" si="75"/>
        <v>#DIV/0!</v>
      </c>
      <c r="CB704" s="53" t="str">
        <f t="shared" ref="CB704:CC704" si="11448">POWER(AB704,CB$1)</f>
        <v>#DIV/0!</v>
      </c>
      <c r="CC704" s="53" t="str">
        <f t="shared" si="11448"/>
        <v>#DIV/0!</v>
      </c>
      <c r="CD704" s="54" t="str">
        <f t="shared" si="77"/>
        <v>#DIV/0!</v>
      </c>
      <c r="CE704" s="55" t="str">
        <f t="shared" si="78"/>
        <v>#DIV/0!</v>
      </c>
      <c r="CF704" s="55" t="str">
        <f t="shared" si="79"/>
        <v>#DIV/0!</v>
      </c>
      <c r="CG704" s="55" t="str">
        <f t="shared" si="80"/>
        <v>#DIV/0!</v>
      </c>
      <c r="CH704" s="39" t="str">
        <f t="shared" si="81"/>
        <v>#DIV/0!</v>
      </c>
      <c r="CI704" s="51" t="str">
        <f t="shared" si="82"/>
        <v>#DIV/0!</v>
      </c>
      <c r="CJ704" s="52" t="str">
        <f t="shared" si="83"/>
        <v>#DIV/0!</v>
      </c>
      <c r="CK704" s="52" t="str">
        <f t="shared" si="84"/>
        <v>#DIV/0!</v>
      </c>
      <c r="CL704" s="36" t="str">
        <f t="shared" si="85"/>
        <v>#DIV/0!</v>
      </c>
      <c r="CM704" s="53" t="str">
        <f t="shared" si="86"/>
        <v>#DIV/0!</v>
      </c>
      <c r="CN704" s="54" t="str">
        <f t="shared" si="87"/>
        <v>#DIV/0!</v>
      </c>
      <c r="CO704" s="55" t="str">
        <f t="shared" si="88"/>
        <v>#DIV/0!</v>
      </c>
      <c r="CP704" s="55" t="str">
        <f t="shared" si="89"/>
        <v>#DIV/0!</v>
      </c>
      <c r="CQ704" s="55" t="str">
        <f t="shared" si="90"/>
        <v>#DIV/0!</v>
      </c>
      <c r="CR704" s="39" t="str">
        <f t="shared" si="91"/>
        <v>#DIV/0!</v>
      </c>
      <c r="CS704" s="51" t="str">
        <f t="shared" si="92"/>
        <v>#DIV/0!</v>
      </c>
      <c r="CT704" s="51" t="str">
        <f t="shared" si="93"/>
        <v>#DIV/0!</v>
      </c>
      <c r="CU704" s="52" t="str">
        <f t="shared" si="94"/>
        <v>#DIV/0!</v>
      </c>
      <c r="CV704" s="52" t="str">
        <f t="shared" si="95"/>
        <v>#DIV/0!</v>
      </c>
      <c r="CW704" s="36" t="str">
        <f t="shared" si="96"/>
        <v>#DIV/0!</v>
      </c>
      <c r="CX704" s="53" t="str">
        <f t="shared" si="97"/>
        <v>#DIV/0!</v>
      </c>
      <c r="CY704" s="53" t="str">
        <f t="shared" si="98"/>
        <v>#DIV/0!</v>
      </c>
      <c r="CZ704" s="54" t="str">
        <f t="shared" si="99"/>
        <v>#DIV/0!</v>
      </c>
      <c r="DA704" s="55" t="str">
        <f t="shared" si="100"/>
        <v>#DIV/0!</v>
      </c>
      <c r="DB704" s="55" t="str">
        <f t="shared" si="101"/>
        <v>#DIV/0!</v>
      </c>
      <c r="DC704" s="55" t="str">
        <f t="shared" si="102"/>
        <v>#DIV/0!</v>
      </c>
      <c r="DD704" s="39" t="str">
        <f t="shared" si="103"/>
        <v>#DIV/0!</v>
      </c>
      <c r="DE704" s="51" t="str">
        <f t="shared" ref="DE704:DG704" si="11449">DE$1*X704</f>
        <v>#DIV/0!</v>
      </c>
      <c r="DF704" s="51" t="str">
        <f t="shared" si="11449"/>
        <v>#DIV/0!</v>
      </c>
      <c r="DG704" s="51" t="str">
        <f t="shared" si="11449"/>
        <v>#DIV/0!</v>
      </c>
      <c r="DH704" s="52" t="str">
        <f t="shared" si="105"/>
        <v>#DIV/0!</v>
      </c>
      <c r="DI704" s="52" t="str">
        <f t="shared" si="106"/>
        <v>#DIV/0!</v>
      </c>
      <c r="DJ704" s="36" t="str">
        <f t="shared" si="107"/>
        <v>#DIV/0!</v>
      </c>
      <c r="DK704" s="53" t="str">
        <f t="shared" ref="DK704:DM704" si="11450">POWER(AB704,DK$1)</f>
        <v>#DIV/0!</v>
      </c>
      <c r="DL704" s="53" t="str">
        <f t="shared" si="11450"/>
        <v>#DIV/0!</v>
      </c>
      <c r="DM704" s="53" t="str">
        <f t="shared" si="11450"/>
        <v>#DIV/0!</v>
      </c>
      <c r="DN704" s="54" t="str">
        <f t="shared" si="109"/>
        <v>#DIV/0!</v>
      </c>
      <c r="DO704" s="55" t="str">
        <f t="shared" si="110"/>
        <v>#DIV/0!</v>
      </c>
      <c r="DP704" s="55" t="str">
        <f t="shared" si="111"/>
        <v>#DIV/0!</v>
      </c>
      <c r="DQ704" s="55" t="str">
        <f t="shared" si="112"/>
        <v>#DIV/0!</v>
      </c>
      <c r="DR704" s="39" t="str">
        <f t="shared" si="113"/>
        <v>#DIV/0!</v>
      </c>
      <c r="DS704" s="51" t="str">
        <f t="shared" si="114"/>
        <v>#DIV/0!</v>
      </c>
      <c r="DT704" s="52" t="str">
        <f t="shared" si="115"/>
        <v>#DIV/0!</v>
      </c>
      <c r="DU704" s="52" t="str">
        <f t="shared" si="116"/>
        <v>#DIV/0!</v>
      </c>
      <c r="DV704" s="36" t="str">
        <f t="shared" si="117"/>
        <v>#DIV/0!</v>
      </c>
      <c r="DW704" s="53" t="str">
        <f t="shared" si="118"/>
        <v>#DIV/0!</v>
      </c>
      <c r="DX704" s="54" t="str">
        <f t="shared" si="119"/>
        <v>#DIV/0!</v>
      </c>
      <c r="DY704" s="55" t="str">
        <f t="shared" si="120"/>
        <v>#DIV/0!</v>
      </c>
      <c r="DZ704" s="55" t="str">
        <f t="shared" si="121"/>
        <v>#DIV/0!</v>
      </c>
      <c r="EA704" s="55" t="str">
        <f t="shared" si="122"/>
        <v>#DIV/0!</v>
      </c>
      <c r="EB704" s="39" t="str">
        <f t="shared" si="123"/>
        <v>#DIV/0!</v>
      </c>
      <c r="EC704" s="56" t="str">
        <f t="shared" ref="EC704:ED704" si="11451">CE704+CO704+DA704+DO704+DY704</f>
        <v>#DIV/0!</v>
      </c>
      <c r="ED704" s="56" t="str">
        <f t="shared" si="11451"/>
        <v>#DIV/0!</v>
      </c>
      <c r="EE704" s="56" t="str">
        <f t="shared" si="125"/>
        <v>#DIV/0!</v>
      </c>
      <c r="EF704" s="57" t="str">
        <f t="shared" si="126"/>
        <v>#DIV/0!</v>
      </c>
      <c r="EG704" s="51" t="str">
        <f t="shared" si="127"/>
        <v>#DIV/0!</v>
      </c>
      <c r="EH704" s="52" t="str">
        <f t="shared" si="128"/>
        <v>#DIV/0!</v>
      </c>
      <c r="EI704" s="52" t="str">
        <f t="shared" si="129"/>
        <v>#DIV/0!</v>
      </c>
      <c r="EJ704" s="36" t="str">
        <f t="shared" si="130"/>
        <v>#DIV/0!</v>
      </c>
      <c r="EK704" s="53" t="str">
        <f t="shared" si="131"/>
        <v>#DIV/0!</v>
      </c>
      <c r="EL704" s="54" t="str">
        <f t="shared" si="132"/>
        <v>#DIV/0!</v>
      </c>
      <c r="EM704" s="55" t="str">
        <f t="shared" si="133"/>
        <v>#DIV/0!</v>
      </c>
      <c r="EN704" s="55" t="str">
        <f t="shared" si="134"/>
        <v>#DIV/0!</v>
      </c>
      <c r="EO704" s="55" t="str">
        <f t="shared" si="135"/>
        <v>#DIV/0!</v>
      </c>
      <c r="EP704" s="39" t="str">
        <f t="shared" si="136"/>
        <v>#DIV/0!</v>
      </c>
      <c r="EQ704" s="56" t="str">
        <f t="shared" ref="EQ704:ER704" si="11452">BS704+EM704</f>
        <v>#DIV/0!</v>
      </c>
      <c r="ER704" s="56" t="str">
        <f t="shared" si="11452"/>
        <v>#DIV/0!</v>
      </c>
      <c r="ES704" s="56" t="str">
        <f t="shared" si="138"/>
        <v>#DIV/0!</v>
      </c>
      <c r="ET704" s="57" t="str">
        <f t="shared" si="139"/>
        <v>#DIV/0!</v>
      </c>
      <c r="EU704" s="51" t="str">
        <f t="shared" si="140"/>
        <v>#DIV/0!</v>
      </c>
      <c r="EV704" s="52" t="str">
        <f t="shared" si="141"/>
        <v>#DIV/0!</v>
      </c>
      <c r="EW704" s="52" t="str">
        <f t="shared" si="142"/>
        <v>#DIV/0!</v>
      </c>
      <c r="EX704" s="36" t="str">
        <f t="shared" si="143"/>
        <v>#DIV/0!</v>
      </c>
      <c r="EY704" s="53" t="str">
        <f t="shared" si="144"/>
        <v>#DIV/0!</v>
      </c>
      <c r="EZ704" s="54" t="str">
        <f t="shared" si="145"/>
        <v>#DIV/0!</v>
      </c>
      <c r="FA704" s="55" t="str">
        <f t="shared" si="146"/>
        <v>#DIV/0!</v>
      </c>
      <c r="FB704" s="55" t="str">
        <f t="shared" si="147"/>
        <v>#DIV/0!</v>
      </c>
      <c r="FC704" s="55" t="str">
        <f t="shared" si="148"/>
        <v>#DIV/0!</v>
      </c>
      <c r="FD704" s="39" t="str">
        <f t="shared" si="149"/>
        <v>#DIV/0!</v>
      </c>
      <c r="FE704" s="51" t="str">
        <f t="shared" si="150"/>
        <v>#DIV/0!</v>
      </c>
      <c r="FF704" s="52" t="str">
        <f t="shared" si="151"/>
        <v>#DIV/0!</v>
      </c>
      <c r="FG704" s="52" t="str">
        <f t="shared" si="152"/>
        <v>#DIV/0!</v>
      </c>
      <c r="FH704" s="36" t="str">
        <f t="shared" si="153"/>
        <v>#DIV/0!</v>
      </c>
      <c r="FI704" s="53" t="str">
        <f t="shared" si="154"/>
        <v>#DIV/0!</v>
      </c>
      <c r="FJ704" s="54" t="str">
        <f t="shared" si="155"/>
        <v>#DIV/0!</v>
      </c>
      <c r="FK704" s="55" t="str">
        <f t="shared" si="156"/>
        <v>#DIV/0!</v>
      </c>
      <c r="FL704" s="55" t="str">
        <f t="shared" si="157"/>
        <v>#DIV/0!</v>
      </c>
      <c r="FM704" s="55" t="str">
        <f t="shared" si="158"/>
        <v>#DIV/0!</v>
      </c>
      <c r="FN704" s="39" t="str">
        <f t="shared" si="159"/>
        <v>#DIV/0!</v>
      </c>
      <c r="FO704" s="56" t="str">
        <f t="shared" si="160"/>
        <v>#DIV/0!</v>
      </c>
      <c r="FP704" s="56" t="str">
        <f t="shared" si="161"/>
        <v>#DIV/0!</v>
      </c>
      <c r="FQ704" s="56" t="str">
        <f t="shared" si="162"/>
        <v>#DIV/0!</v>
      </c>
      <c r="FR704" s="57" t="str">
        <f t="shared" si="163"/>
        <v>#DIV/0!</v>
      </c>
      <c r="FS704" s="51" t="str">
        <f t="shared" si="164"/>
        <v>#DIV/0!</v>
      </c>
      <c r="FT704" s="51" t="str">
        <f t="shared" si="165"/>
        <v>#DIV/0!</v>
      </c>
      <c r="FU704" s="52" t="str">
        <f t="shared" si="166"/>
        <v>#DIV/0!</v>
      </c>
      <c r="FV704" s="52" t="str">
        <f t="shared" si="167"/>
        <v>#DIV/0!</v>
      </c>
      <c r="FW704" s="36" t="str">
        <f t="shared" si="168"/>
        <v>#DIV/0!</v>
      </c>
      <c r="FX704" s="53" t="str">
        <f t="shared" si="169"/>
        <v>#DIV/0!</v>
      </c>
      <c r="FY704" s="53" t="str">
        <f t="shared" si="170"/>
        <v>#DIV/0!</v>
      </c>
      <c r="FZ704" s="54" t="str">
        <f t="shared" si="171"/>
        <v>#DIV/0!</v>
      </c>
      <c r="GA704" s="55" t="str">
        <f t="shared" si="172"/>
        <v>#DIV/0!</v>
      </c>
      <c r="GB704" s="55" t="str">
        <f t="shared" si="173"/>
        <v>#DIV/0!</v>
      </c>
      <c r="GC704" s="55" t="str">
        <f t="shared" si="174"/>
        <v>#DIV/0!</v>
      </c>
      <c r="GD704" s="39" t="str">
        <f t="shared" si="175"/>
        <v>#DIV/0!</v>
      </c>
      <c r="GE704" s="58">
        <f t="shared" si="176"/>
        <v>-0.5</v>
      </c>
      <c r="GF704" s="42">
        <f t="shared" si="177"/>
        <v>-0.8660254038</v>
      </c>
      <c r="GG704" s="58">
        <f t="shared" si="178"/>
        <v>-2.094395102</v>
      </c>
      <c r="GH704" s="42">
        <f t="shared" si="179"/>
        <v>1</v>
      </c>
      <c r="GI704" s="59">
        <f t="shared" si="180"/>
        <v>-0.5</v>
      </c>
      <c r="GJ704" s="43">
        <f t="shared" si="181"/>
        <v>0.8660254038</v>
      </c>
      <c r="GK704" s="59">
        <f t="shared" si="182"/>
        <v>2.094395102</v>
      </c>
      <c r="GL704" s="43">
        <f t="shared" si="183"/>
        <v>1</v>
      </c>
      <c r="GM704" s="51">
        <f t="shared" si="184"/>
        <v>-2.094395102</v>
      </c>
      <c r="GN704" s="51" t="str">
        <f t="shared" si="185"/>
        <v>#DIV/0!</v>
      </c>
      <c r="GO704" s="52" t="str">
        <f t="shared" si="186"/>
        <v>#DIV/0!</v>
      </c>
      <c r="GP704" s="52" t="str">
        <f t="shared" si="187"/>
        <v>#DIV/0!</v>
      </c>
      <c r="GQ704" s="36" t="str">
        <f t="shared" si="188"/>
        <v>#DIV/0!</v>
      </c>
      <c r="GR704" s="53">
        <f t="shared" si="189"/>
        <v>1</v>
      </c>
      <c r="GS704" s="53" t="str">
        <f t="shared" si="190"/>
        <v>#DIV/0!</v>
      </c>
      <c r="GT704" s="54" t="str">
        <f t="shared" si="191"/>
        <v>#DIV/0!</v>
      </c>
      <c r="GU704" s="55" t="str">
        <f t="shared" si="192"/>
        <v>#DIV/0!</v>
      </c>
      <c r="GV704" s="55" t="str">
        <f t="shared" si="193"/>
        <v>#DIV/0!</v>
      </c>
      <c r="GW704" s="55" t="str">
        <f t="shared" si="194"/>
        <v>#DIV/0!</v>
      </c>
      <c r="GX704" s="39" t="str">
        <f t="shared" si="195"/>
        <v>#DIV/0!</v>
      </c>
      <c r="GY704" s="51">
        <f t="shared" si="196"/>
        <v>2.094395102</v>
      </c>
      <c r="GZ704" s="51" t="str">
        <f t="shared" si="197"/>
        <v>#DIV/0!</v>
      </c>
      <c r="HA704" s="52" t="str">
        <f t="shared" si="198"/>
        <v>#DIV/0!</v>
      </c>
      <c r="HB704" s="52" t="str">
        <f t="shared" si="199"/>
        <v>#DIV/0!</v>
      </c>
      <c r="HC704" s="36" t="str">
        <f t="shared" si="200"/>
        <v>#DIV/0!</v>
      </c>
      <c r="HD704" s="53">
        <f t="shared" si="201"/>
        <v>1</v>
      </c>
      <c r="HE704" s="53" t="str">
        <f t="shared" si="202"/>
        <v>#DIV/0!</v>
      </c>
      <c r="HF704" s="54" t="str">
        <f t="shared" si="203"/>
        <v>#DIV/0!</v>
      </c>
      <c r="HG704" s="55" t="str">
        <f t="shared" si="204"/>
        <v>#DIV/0!</v>
      </c>
      <c r="HH704" s="55" t="str">
        <f t="shared" si="205"/>
        <v>#DIV/0!</v>
      </c>
      <c r="HI704" s="55" t="str">
        <f t="shared" si="206"/>
        <v>#DIV/0!</v>
      </c>
      <c r="HJ704" s="39" t="str">
        <f t="shared" si="207"/>
        <v>#DIV/0!</v>
      </c>
      <c r="HK704" s="51">
        <f t="shared" si="208"/>
        <v>2.094395102</v>
      </c>
      <c r="HL704" s="51" t="str">
        <f t="shared" si="209"/>
        <v>#DIV/0!</v>
      </c>
      <c r="HM704" s="52" t="str">
        <f t="shared" si="210"/>
        <v>#DIV/0!</v>
      </c>
      <c r="HN704" s="52" t="str">
        <f t="shared" si="211"/>
        <v>#DIV/0!</v>
      </c>
      <c r="HO704" s="36" t="str">
        <f t="shared" si="212"/>
        <v>#DIV/0!</v>
      </c>
      <c r="HP704" s="53">
        <f t="shared" si="213"/>
        <v>1</v>
      </c>
      <c r="HQ704" s="53" t="str">
        <f t="shared" si="214"/>
        <v>#DIV/0!</v>
      </c>
      <c r="HR704" s="54" t="str">
        <f t="shared" si="215"/>
        <v>#DIV/0!</v>
      </c>
      <c r="HS704" s="55" t="str">
        <f t="shared" si="216"/>
        <v>#DIV/0!</v>
      </c>
      <c r="HT704" s="55" t="str">
        <f t="shared" si="217"/>
        <v>#DIV/0!</v>
      </c>
      <c r="HU704" s="55" t="str">
        <f t="shared" si="218"/>
        <v>#DIV/0!</v>
      </c>
      <c r="HV704" s="39" t="str">
        <f t="shared" si="219"/>
        <v>#DIV/0!</v>
      </c>
      <c r="HW704" s="51">
        <f t="shared" si="220"/>
        <v>-2.094395102</v>
      </c>
      <c r="HX704" s="51" t="str">
        <f t="shared" si="221"/>
        <v>#DIV/0!</v>
      </c>
      <c r="HY704" s="52" t="str">
        <f t="shared" si="222"/>
        <v>#DIV/0!</v>
      </c>
      <c r="HZ704" s="52" t="str">
        <f t="shared" si="223"/>
        <v>#DIV/0!</v>
      </c>
      <c r="IA704" s="36" t="str">
        <f t="shared" si="224"/>
        <v>#DIV/0!</v>
      </c>
      <c r="IB704" s="53">
        <f t="shared" si="225"/>
        <v>1</v>
      </c>
      <c r="IC704" s="53" t="str">
        <f t="shared" si="226"/>
        <v>#DIV/0!</v>
      </c>
      <c r="ID704" s="54" t="str">
        <f t="shared" si="227"/>
        <v>#DIV/0!</v>
      </c>
      <c r="IE704" s="55" t="str">
        <f t="shared" si="228"/>
        <v>#DIV/0!</v>
      </c>
      <c r="IF704" s="55" t="str">
        <f t="shared" si="229"/>
        <v>#DIV/0!</v>
      </c>
      <c r="IG704" s="55" t="str">
        <f t="shared" si="230"/>
        <v>#DIV/0!</v>
      </c>
      <c r="IH704" s="39" t="str">
        <f t="shared" si="231"/>
        <v>#DIV/0!</v>
      </c>
    </row>
    <row r="705" ht="12.75" customHeight="1">
      <c r="A705" s="44" t="str">
        <f>'Execute Cubic'!U700</f>
        <v/>
      </c>
      <c r="B705" s="44" t="str">
        <f>'Execute Cubic'!V700</f>
        <v/>
      </c>
      <c r="C705" s="44" t="str">
        <f>'Execute Cubic'!W700</f>
        <v/>
      </c>
      <c r="D705" s="44" t="str">
        <f>'Execute Cubic'!X700</f>
        <v/>
      </c>
      <c r="E705" s="44">
        <f t="shared" ref="E705:H705" si="11453">0</f>
        <v>0</v>
      </c>
      <c r="F705" s="44">
        <f t="shared" si="11453"/>
        <v>0</v>
      </c>
      <c r="G705" s="44">
        <f t="shared" si="11453"/>
        <v>0</v>
      </c>
      <c r="H705" s="44">
        <f t="shared" si="11453"/>
        <v>0</v>
      </c>
      <c r="I705" s="45" t="str">
        <f t="shared" si="27"/>
        <v>#DIV/0!</v>
      </c>
      <c r="J705" s="45" t="str">
        <f t="shared" si="28"/>
        <v>#DIV/0!</v>
      </c>
      <c r="K705" s="46" t="str">
        <f t="shared" si="29"/>
        <v>#DIV/0!</v>
      </c>
      <c r="L705" s="46" t="str">
        <f t="shared" si="30"/>
        <v>#DIV/0!</v>
      </c>
      <c r="M705" s="47" t="str">
        <f t="shared" si="31"/>
        <v>#DIV/0!</v>
      </c>
      <c r="N705" s="47" t="str">
        <f t="shared" si="32"/>
        <v>#DIV/0!</v>
      </c>
      <c r="O705" s="48" t="str">
        <f t="shared" ref="O705:R705" si="11454">ATAN2(A705,E705)</f>
        <v>#DIV/0!</v>
      </c>
      <c r="P705" s="48" t="str">
        <f t="shared" si="11454"/>
        <v>#DIV/0!</v>
      </c>
      <c r="Q705" s="48" t="str">
        <f t="shared" si="11454"/>
        <v>#DIV/0!</v>
      </c>
      <c r="R705" s="48" t="str">
        <f t="shared" si="11454"/>
        <v>#DIV/0!</v>
      </c>
      <c r="S705" s="48">
        <f t="shared" ref="S705:V705" si="11455">SQRT(POWER(A705,2)+POWER(E705,2))</f>
        <v>0</v>
      </c>
      <c r="T705" s="48">
        <f t="shared" si="11455"/>
        <v>0</v>
      </c>
      <c r="U705" s="48">
        <f t="shared" si="11455"/>
        <v>0</v>
      </c>
      <c r="V705" s="48">
        <f t="shared" si="11455"/>
        <v>0</v>
      </c>
      <c r="W705" s="49" t="str">
        <f t="shared" ref="W705:Z705" si="11456">O705-$O705</f>
        <v>#DIV/0!</v>
      </c>
      <c r="X705" s="49" t="str">
        <f t="shared" si="11456"/>
        <v>#DIV/0!</v>
      </c>
      <c r="Y705" s="49" t="str">
        <f t="shared" si="11456"/>
        <v>#DIV/0!</v>
      </c>
      <c r="Z705" s="49" t="str">
        <f t="shared" si="11456"/>
        <v>#DIV/0!</v>
      </c>
      <c r="AA705" s="49" t="str">
        <f t="shared" ref="AA705:AD705" si="11457">S705/$S705</f>
        <v>#DIV/0!</v>
      </c>
      <c r="AB705" s="49" t="str">
        <f t="shared" si="11457"/>
        <v>#DIV/0!</v>
      </c>
      <c r="AC705" s="49" t="str">
        <f t="shared" si="11457"/>
        <v>#DIV/0!</v>
      </c>
      <c r="AD705" s="49" t="str">
        <f t="shared" si="11457"/>
        <v>#DIV/0!</v>
      </c>
      <c r="AE705" s="50" t="str">
        <f t="shared" ref="AE705:AH705" si="11458">AA705*COS(W705)</f>
        <v>#DIV/0!</v>
      </c>
      <c r="AF705" s="50" t="str">
        <f t="shared" si="11458"/>
        <v>#DIV/0!</v>
      </c>
      <c r="AG705" s="50" t="str">
        <f t="shared" si="11458"/>
        <v>#DIV/0!</v>
      </c>
      <c r="AH705" s="50" t="str">
        <f t="shared" si="11458"/>
        <v>#DIV/0!</v>
      </c>
      <c r="AI705" s="44" t="str">
        <f t="shared" ref="AI705:AL705" si="11459">AA705*SIN(W705)</f>
        <v>#DIV/0!</v>
      </c>
      <c r="AJ705" s="44" t="str">
        <f t="shared" si="11459"/>
        <v>#DIV/0!</v>
      </c>
      <c r="AK705" s="44" t="str">
        <f t="shared" si="11459"/>
        <v>#DIV/0!</v>
      </c>
      <c r="AL705" s="44" t="str">
        <f t="shared" si="11459"/>
        <v>#DIV/0!</v>
      </c>
      <c r="AM705" s="51" t="str">
        <f t="shared" si="39"/>
        <v>#DIV/0!</v>
      </c>
      <c r="AN705" s="52" t="str">
        <f t="shared" si="40"/>
        <v>#DIV/0!</v>
      </c>
      <c r="AO705" s="52" t="str">
        <f t="shared" si="41"/>
        <v>#DIV/0!</v>
      </c>
      <c r="AP705" s="36" t="str">
        <f t="shared" si="42"/>
        <v>#DIV/0!</v>
      </c>
      <c r="AQ705" s="53" t="str">
        <f t="shared" si="43"/>
        <v>#DIV/0!</v>
      </c>
      <c r="AR705" s="54" t="str">
        <f t="shared" si="44"/>
        <v>#DIV/0!</v>
      </c>
      <c r="AS705" s="55" t="str">
        <f t="shared" si="45"/>
        <v>#DIV/0!</v>
      </c>
      <c r="AT705" s="55" t="str">
        <f t="shared" si="46"/>
        <v>#DIV/0!</v>
      </c>
      <c r="AU705" s="55" t="str">
        <f t="shared" si="47"/>
        <v>#DIV/0!</v>
      </c>
      <c r="AV705" s="39" t="str">
        <f t="shared" si="48"/>
        <v>#DIV/0!</v>
      </c>
      <c r="AW705" s="51" t="str">
        <f t="shared" ref="AW705:AX705" si="11460">AW$1*X705</f>
        <v>#DIV/0!</v>
      </c>
      <c r="AX705" s="51" t="str">
        <f t="shared" si="11460"/>
        <v>#DIV/0!</v>
      </c>
      <c r="AY705" s="52" t="str">
        <f t="shared" si="50"/>
        <v>#DIV/0!</v>
      </c>
      <c r="AZ705" s="52" t="str">
        <f t="shared" si="51"/>
        <v>#DIV/0!</v>
      </c>
      <c r="BA705" s="36" t="str">
        <f t="shared" si="52"/>
        <v>#DIV/0!</v>
      </c>
      <c r="BB705" s="53" t="str">
        <f t="shared" ref="BB705:BC705" si="11461">POWER(AB705,BB$1)</f>
        <v>#DIV/0!</v>
      </c>
      <c r="BC705" s="53" t="str">
        <f t="shared" si="11461"/>
        <v>#DIV/0!</v>
      </c>
      <c r="BD705" s="54" t="str">
        <f t="shared" si="54"/>
        <v>#DIV/0!</v>
      </c>
      <c r="BE705" s="55" t="str">
        <f t="shared" si="55"/>
        <v>#DIV/0!</v>
      </c>
      <c r="BF705" s="55" t="str">
        <f t="shared" si="56"/>
        <v>#DIV/0!</v>
      </c>
      <c r="BG705" s="55" t="str">
        <f t="shared" si="57"/>
        <v>#DIV/0!</v>
      </c>
      <c r="BH705" s="39" t="str">
        <f t="shared" si="58"/>
        <v>#DIV/0!</v>
      </c>
      <c r="BI705" s="51" t="str">
        <f t="shared" si="59"/>
        <v>#DIV/0!</v>
      </c>
      <c r="BJ705" s="52" t="str">
        <f t="shared" si="60"/>
        <v>#DIV/0!</v>
      </c>
      <c r="BK705" s="52" t="str">
        <f t="shared" si="61"/>
        <v>#DIV/0!</v>
      </c>
      <c r="BL705" s="36" t="str">
        <f t="shared" si="62"/>
        <v>#DIV/0!</v>
      </c>
      <c r="BM705" s="53" t="str">
        <f t="shared" si="63"/>
        <v>#DIV/0!</v>
      </c>
      <c r="BN705" s="54" t="str">
        <f t="shared" si="64"/>
        <v>#DIV/0!</v>
      </c>
      <c r="BO705" s="55" t="str">
        <f t="shared" si="65"/>
        <v>#DIV/0!</v>
      </c>
      <c r="BP705" s="55" t="str">
        <f t="shared" si="66"/>
        <v>#DIV/0!</v>
      </c>
      <c r="BQ705" s="55" t="str">
        <f t="shared" si="67"/>
        <v>#DIV/0!</v>
      </c>
      <c r="BR705" s="39" t="str">
        <f t="shared" si="68"/>
        <v>#DIV/0!</v>
      </c>
      <c r="BS705" s="56" t="str">
        <f t="shared" ref="BS705:BT705" si="11462">AS705+BE705+BO705</f>
        <v>#DIV/0!</v>
      </c>
      <c r="BT705" s="56" t="str">
        <f t="shared" si="11462"/>
        <v>#DIV/0!</v>
      </c>
      <c r="BU705" s="56" t="str">
        <f t="shared" si="70"/>
        <v>#DIV/0!</v>
      </c>
      <c r="BV705" s="57" t="str">
        <f t="shared" si="71"/>
        <v>#DIV/0!</v>
      </c>
      <c r="BW705" s="51" t="str">
        <f t="shared" ref="BW705:BX705" si="11463">BW$1*X705</f>
        <v>#DIV/0!</v>
      </c>
      <c r="BX705" s="51" t="str">
        <f t="shared" si="11463"/>
        <v>#DIV/0!</v>
      </c>
      <c r="BY705" s="52" t="str">
        <f t="shared" si="73"/>
        <v>#DIV/0!</v>
      </c>
      <c r="BZ705" s="52" t="str">
        <f t="shared" si="74"/>
        <v>#DIV/0!</v>
      </c>
      <c r="CA705" s="36" t="str">
        <f t="shared" si="75"/>
        <v>#DIV/0!</v>
      </c>
      <c r="CB705" s="53" t="str">
        <f t="shared" ref="CB705:CC705" si="11464">POWER(AB705,CB$1)</f>
        <v>#DIV/0!</v>
      </c>
      <c r="CC705" s="53" t="str">
        <f t="shared" si="11464"/>
        <v>#DIV/0!</v>
      </c>
      <c r="CD705" s="54" t="str">
        <f t="shared" si="77"/>
        <v>#DIV/0!</v>
      </c>
      <c r="CE705" s="55" t="str">
        <f t="shared" si="78"/>
        <v>#DIV/0!</v>
      </c>
      <c r="CF705" s="55" t="str">
        <f t="shared" si="79"/>
        <v>#DIV/0!</v>
      </c>
      <c r="CG705" s="55" t="str">
        <f t="shared" si="80"/>
        <v>#DIV/0!</v>
      </c>
      <c r="CH705" s="39" t="str">
        <f t="shared" si="81"/>
        <v>#DIV/0!</v>
      </c>
      <c r="CI705" s="51" t="str">
        <f t="shared" si="82"/>
        <v>#DIV/0!</v>
      </c>
      <c r="CJ705" s="52" t="str">
        <f t="shared" si="83"/>
        <v>#DIV/0!</v>
      </c>
      <c r="CK705" s="52" t="str">
        <f t="shared" si="84"/>
        <v>#DIV/0!</v>
      </c>
      <c r="CL705" s="36" t="str">
        <f t="shared" si="85"/>
        <v>#DIV/0!</v>
      </c>
      <c r="CM705" s="53" t="str">
        <f t="shared" si="86"/>
        <v>#DIV/0!</v>
      </c>
      <c r="CN705" s="54" t="str">
        <f t="shared" si="87"/>
        <v>#DIV/0!</v>
      </c>
      <c r="CO705" s="55" t="str">
        <f t="shared" si="88"/>
        <v>#DIV/0!</v>
      </c>
      <c r="CP705" s="55" t="str">
        <f t="shared" si="89"/>
        <v>#DIV/0!</v>
      </c>
      <c r="CQ705" s="55" t="str">
        <f t="shared" si="90"/>
        <v>#DIV/0!</v>
      </c>
      <c r="CR705" s="39" t="str">
        <f t="shared" si="91"/>
        <v>#DIV/0!</v>
      </c>
      <c r="CS705" s="51" t="str">
        <f t="shared" si="92"/>
        <v>#DIV/0!</v>
      </c>
      <c r="CT705" s="51" t="str">
        <f t="shared" si="93"/>
        <v>#DIV/0!</v>
      </c>
      <c r="CU705" s="52" t="str">
        <f t="shared" si="94"/>
        <v>#DIV/0!</v>
      </c>
      <c r="CV705" s="52" t="str">
        <f t="shared" si="95"/>
        <v>#DIV/0!</v>
      </c>
      <c r="CW705" s="36" t="str">
        <f t="shared" si="96"/>
        <v>#DIV/0!</v>
      </c>
      <c r="CX705" s="53" t="str">
        <f t="shared" si="97"/>
        <v>#DIV/0!</v>
      </c>
      <c r="CY705" s="53" t="str">
        <f t="shared" si="98"/>
        <v>#DIV/0!</v>
      </c>
      <c r="CZ705" s="54" t="str">
        <f t="shared" si="99"/>
        <v>#DIV/0!</v>
      </c>
      <c r="DA705" s="55" t="str">
        <f t="shared" si="100"/>
        <v>#DIV/0!</v>
      </c>
      <c r="DB705" s="55" t="str">
        <f t="shared" si="101"/>
        <v>#DIV/0!</v>
      </c>
      <c r="DC705" s="55" t="str">
        <f t="shared" si="102"/>
        <v>#DIV/0!</v>
      </c>
      <c r="DD705" s="39" t="str">
        <f t="shared" si="103"/>
        <v>#DIV/0!</v>
      </c>
      <c r="DE705" s="51" t="str">
        <f t="shared" ref="DE705:DG705" si="11465">DE$1*X705</f>
        <v>#DIV/0!</v>
      </c>
      <c r="DF705" s="51" t="str">
        <f t="shared" si="11465"/>
        <v>#DIV/0!</v>
      </c>
      <c r="DG705" s="51" t="str">
        <f t="shared" si="11465"/>
        <v>#DIV/0!</v>
      </c>
      <c r="DH705" s="52" t="str">
        <f t="shared" si="105"/>
        <v>#DIV/0!</v>
      </c>
      <c r="DI705" s="52" t="str">
        <f t="shared" si="106"/>
        <v>#DIV/0!</v>
      </c>
      <c r="DJ705" s="36" t="str">
        <f t="shared" si="107"/>
        <v>#DIV/0!</v>
      </c>
      <c r="DK705" s="53" t="str">
        <f t="shared" ref="DK705:DM705" si="11466">POWER(AB705,DK$1)</f>
        <v>#DIV/0!</v>
      </c>
      <c r="DL705" s="53" t="str">
        <f t="shared" si="11466"/>
        <v>#DIV/0!</v>
      </c>
      <c r="DM705" s="53" t="str">
        <f t="shared" si="11466"/>
        <v>#DIV/0!</v>
      </c>
      <c r="DN705" s="54" t="str">
        <f t="shared" si="109"/>
        <v>#DIV/0!</v>
      </c>
      <c r="DO705" s="55" t="str">
        <f t="shared" si="110"/>
        <v>#DIV/0!</v>
      </c>
      <c r="DP705" s="55" t="str">
        <f t="shared" si="111"/>
        <v>#DIV/0!</v>
      </c>
      <c r="DQ705" s="55" t="str">
        <f t="shared" si="112"/>
        <v>#DIV/0!</v>
      </c>
      <c r="DR705" s="39" t="str">
        <f t="shared" si="113"/>
        <v>#DIV/0!</v>
      </c>
      <c r="DS705" s="51" t="str">
        <f t="shared" si="114"/>
        <v>#DIV/0!</v>
      </c>
      <c r="DT705" s="52" t="str">
        <f t="shared" si="115"/>
        <v>#DIV/0!</v>
      </c>
      <c r="DU705" s="52" t="str">
        <f t="shared" si="116"/>
        <v>#DIV/0!</v>
      </c>
      <c r="DV705" s="36" t="str">
        <f t="shared" si="117"/>
        <v>#DIV/0!</v>
      </c>
      <c r="DW705" s="53" t="str">
        <f t="shared" si="118"/>
        <v>#DIV/0!</v>
      </c>
      <c r="DX705" s="54" t="str">
        <f t="shared" si="119"/>
        <v>#DIV/0!</v>
      </c>
      <c r="DY705" s="55" t="str">
        <f t="shared" si="120"/>
        <v>#DIV/0!</v>
      </c>
      <c r="DZ705" s="55" t="str">
        <f t="shared" si="121"/>
        <v>#DIV/0!</v>
      </c>
      <c r="EA705" s="55" t="str">
        <f t="shared" si="122"/>
        <v>#DIV/0!</v>
      </c>
      <c r="EB705" s="39" t="str">
        <f t="shared" si="123"/>
        <v>#DIV/0!</v>
      </c>
      <c r="EC705" s="56" t="str">
        <f t="shared" ref="EC705:ED705" si="11467">CE705+CO705+DA705+DO705+DY705</f>
        <v>#DIV/0!</v>
      </c>
      <c r="ED705" s="56" t="str">
        <f t="shared" si="11467"/>
        <v>#DIV/0!</v>
      </c>
      <c r="EE705" s="56" t="str">
        <f t="shared" si="125"/>
        <v>#DIV/0!</v>
      </c>
      <c r="EF705" s="57" t="str">
        <f t="shared" si="126"/>
        <v>#DIV/0!</v>
      </c>
      <c r="EG705" s="51" t="str">
        <f t="shared" si="127"/>
        <v>#DIV/0!</v>
      </c>
      <c r="EH705" s="52" t="str">
        <f t="shared" si="128"/>
        <v>#DIV/0!</v>
      </c>
      <c r="EI705" s="52" t="str">
        <f t="shared" si="129"/>
        <v>#DIV/0!</v>
      </c>
      <c r="EJ705" s="36" t="str">
        <f t="shared" si="130"/>
        <v>#DIV/0!</v>
      </c>
      <c r="EK705" s="53" t="str">
        <f t="shared" si="131"/>
        <v>#DIV/0!</v>
      </c>
      <c r="EL705" s="54" t="str">
        <f t="shared" si="132"/>
        <v>#DIV/0!</v>
      </c>
      <c r="EM705" s="55" t="str">
        <f t="shared" si="133"/>
        <v>#DIV/0!</v>
      </c>
      <c r="EN705" s="55" t="str">
        <f t="shared" si="134"/>
        <v>#DIV/0!</v>
      </c>
      <c r="EO705" s="55" t="str">
        <f t="shared" si="135"/>
        <v>#DIV/0!</v>
      </c>
      <c r="EP705" s="39" t="str">
        <f t="shared" si="136"/>
        <v>#DIV/0!</v>
      </c>
      <c r="EQ705" s="56" t="str">
        <f t="shared" ref="EQ705:ER705" si="11468">BS705+EM705</f>
        <v>#DIV/0!</v>
      </c>
      <c r="ER705" s="56" t="str">
        <f t="shared" si="11468"/>
        <v>#DIV/0!</v>
      </c>
      <c r="ES705" s="56" t="str">
        <f t="shared" si="138"/>
        <v>#DIV/0!</v>
      </c>
      <c r="ET705" s="57" t="str">
        <f t="shared" si="139"/>
        <v>#DIV/0!</v>
      </c>
      <c r="EU705" s="51" t="str">
        <f t="shared" si="140"/>
        <v>#DIV/0!</v>
      </c>
      <c r="EV705" s="52" t="str">
        <f t="shared" si="141"/>
        <v>#DIV/0!</v>
      </c>
      <c r="EW705" s="52" t="str">
        <f t="shared" si="142"/>
        <v>#DIV/0!</v>
      </c>
      <c r="EX705" s="36" t="str">
        <f t="shared" si="143"/>
        <v>#DIV/0!</v>
      </c>
      <c r="EY705" s="53" t="str">
        <f t="shared" si="144"/>
        <v>#DIV/0!</v>
      </c>
      <c r="EZ705" s="54" t="str">
        <f t="shared" si="145"/>
        <v>#DIV/0!</v>
      </c>
      <c r="FA705" s="55" t="str">
        <f t="shared" si="146"/>
        <v>#DIV/0!</v>
      </c>
      <c r="FB705" s="55" t="str">
        <f t="shared" si="147"/>
        <v>#DIV/0!</v>
      </c>
      <c r="FC705" s="55" t="str">
        <f t="shared" si="148"/>
        <v>#DIV/0!</v>
      </c>
      <c r="FD705" s="39" t="str">
        <f t="shared" si="149"/>
        <v>#DIV/0!</v>
      </c>
      <c r="FE705" s="51" t="str">
        <f t="shared" si="150"/>
        <v>#DIV/0!</v>
      </c>
      <c r="FF705" s="52" t="str">
        <f t="shared" si="151"/>
        <v>#DIV/0!</v>
      </c>
      <c r="FG705" s="52" t="str">
        <f t="shared" si="152"/>
        <v>#DIV/0!</v>
      </c>
      <c r="FH705" s="36" t="str">
        <f t="shared" si="153"/>
        <v>#DIV/0!</v>
      </c>
      <c r="FI705" s="53" t="str">
        <f t="shared" si="154"/>
        <v>#DIV/0!</v>
      </c>
      <c r="FJ705" s="54" t="str">
        <f t="shared" si="155"/>
        <v>#DIV/0!</v>
      </c>
      <c r="FK705" s="55" t="str">
        <f t="shared" si="156"/>
        <v>#DIV/0!</v>
      </c>
      <c r="FL705" s="55" t="str">
        <f t="shared" si="157"/>
        <v>#DIV/0!</v>
      </c>
      <c r="FM705" s="55" t="str">
        <f t="shared" si="158"/>
        <v>#DIV/0!</v>
      </c>
      <c r="FN705" s="39" t="str">
        <f t="shared" si="159"/>
        <v>#DIV/0!</v>
      </c>
      <c r="FO705" s="56" t="str">
        <f t="shared" si="160"/>
        <v>#DIV/0!</v>
      </c>
      <c r="FP705" s="56" t="str">
        <f t="shared" si="161"/>
        <v>#DIV/0!</v>
      </c>
      <c r="FQ705" s="56" t="str">
        <f t="shared" si="162"/>
        <v>#DIV/0!</v>
      </c>
      <c r="FR705" s="57" t="str">
        <f t="shared" si="163"/>
        <v>#DIV/0!</v>
      </c>
      <c r="FS705" s="51" t="str">
        <f t="shared" si="164"/>
        <v>#DIV/0!</v>
      </c>
      <c r="FT705" s="51" t="str">
        <f t="shared" si="165"/>
        <v>#DIV/0!</v>
      </c>
      <c r="FU705" s="52" t="str">
        <f t="shared" si="166"/>
        <v>#DIV/0!</v>
      </c>
      <c r="FV705" s="52" t="str">
        <f t="shared" si="167"/>
        <v>#DIV/0!</v>
      </c>
      <c r="FW705" s="36" t="str">
        <f t="shared" si="168"/>
        <v>#DIV/0!</v>
      </c>
      <c r="FX705" s="53" t="str">
        <f t="shared" si="169"/>
        <v>#DIV/0!</v>
      </c>
      <c r="FY705" s="53" t="str">
        <f t="shared" si="170"/>
        <v>#DIV/0!</v>
      </c>
      <c r="FZ705" s="54" t="str">
        <f t="shared" si="171"/>
        <v>#DIV/0!</v>
      </c>
      <c r="GA705" s="55" t="str">
        <f t="shared" si="172"/>
        <v>#DIV/0!</v>
      </c>
      <c r="GB705" s="55" t="str">
        <f t="shared" si="173"/>
        <v>#DIV/0!</v>
      </c>
      <c r="GC705" s="55" t="str">
        <f t="shared" si="174"/>
        <v>#DIV/0!</v>
      </c>
      <c r="GD705" s="39" t="str">
        <f t="shared" si="175"/>
        <v>#DIV/0!</v>
      </c>
      <c r="GE705" s="58">
        <f t="shared" si="176"/>
        <v>-0.5</v>
      </c>
      <c r="GF705" s="42">
        <f t="shared" si="177"/>
        <v>-0.8660254038</v>
      </c>
      <c r="GG705" s="58">
        <f t="shared" si="178"/>
        <v>-2.094395102</v>
      </c>
      <c r="GH705" s="42">
        <f t="shared" si="179"/>
        <v>1</v>
      </c>
      <c r="GI705" s="59">
        <f t="shared" si="180"/>
        <v>-0.5</v>
      </c>
      <c r="GJ705" s="43">
        <f t="shared" si="181"/>
        <v>0.8660254038</v>
      </c>
      <c r="GK705" s="59">
        <f t="shared" si="182"/>
        <v>2.094395102</v>
      </c>
      <c r="GL705" s="43">
        <f t="shared" si="183"/>
        <v>1</v>
      </c>
      <c r="GM705" s="51">
        <f t="shared" si="184"/>
        <v>-2.094395102</v>
      </c>
      <c r="GN705" s="51" t="str">
        <f t="shared" si="185"/>
        <v>#DIV/0!</v>
      </c>
      <c r="GO705" s="52" t="str">
        <f t="shared" si="186"/>
        <v>#DIV/0!</v>
      </c>
      <c r="GP705" s="52" t="str">
        <f t="shared" si="187"/>
        <v>#DIV/0!</v>
      </c>
      <c r="GQ705" s="36" t="str">
        <f t="shared" si="188"/>
        <v>#DIV/0!</v>
      </c>
      <c r="GR705" s="53">
        <f t="shared" si="189"/>
        <v>1</v>
      </c>
      <c r="GS705" s="53" t="str">
        <f t="shared" si="190"/>
        <v>#DIV/0!</v>
      </c>
      <c r="GT705" s="54" t="str">
        <f t="shared" si="191"/>
        <v>#DIV/0!</v>
      </c>
      <c r="GU705" s="55" t="str">
        <f t="shared" si="192"/>
        <v>#DIV/0!</v>
      </c>
      <c r="GV705" s="55" t="str">
        <f t="shared" si="193"/>
        <v>#DIV/0!</v>
      </c>
      <c r="GW705" s="55" t="str">
        <f t="shared" si="194"/>
        <v>#DIV/0!</v>
      </c>
      <c r="GX705" s="39" t="str">
        <f t="shared" si="195"/>
        <v>#DIV/0!</v>
      </c>
      <c r="GY705" s="51">
        <f t="shared" si="196"/>
        <v>2.094395102</v>
      </c>
      <c r="GZ705" s="51" t="str">
        <f t="shared" si="197"/>
        <v>#DIV/0!</v>
      </c>
      <c r="HA705" s="52" t="str">
        <f t="shared" si="198"/>
        <v>#DIV/0!</v>
      </c>
      <c r="HB705" s="52" t="str">
        <f t="shared" si="199"/>
        <v>#DIV/0!</v>
      </c>
      <c r="HC705" s="36" t="str">
        <f t="shared" si="200"/>
        <v>#DIV/0!</v>
      </c>
      <c r="HD705" s="53">
        <f t="shared" si="201"/>
        <v>1</v>
      </c>
      <c r="HE705" s="53" t="str">
        <f t="shared" si="202"/>
        <v>#DIV/0!</v>
      </c>
      <c r="HF705" s="54" t="str">
        <f t="shared" si="203"/>
        <v>#DIV/0!</v>
      </c>
      <c r="HG705" s="55" t="str">
        <f t="shared" si="204"/>
        <v>#DIV/0!</v>
      </c>
      <c r="HH705" s="55" t="str">
        <f t="shared" si="205"/>
        <v>#DIV/0!</v>
      </c>
      <c r="HI705" s="55" t="str">
        <f t="shared" si="206"/>
        <v>#DIV/0!</v>
      </c>
      <c r="HJ705" s="39" t="str">
        <f t="shared" si="207"/>
        <v>#DIV/0!</v>
      </c>
      <c r="HK705" s="51">
        <f t="shared" si="208"/>
        <v>2.094395102</v>
      </c>
      <c r="HL705" s="51" t="str">
        <f t="shared" si="209"/>
        <v>#DIV/0!</v>
      </c>
      <c r="HM705" s="52" t="str">
        <f t="shared" si="210"/>
        <v>#DIV/0!</v>
      </c>
      <c r="HN705" s="52" t="str">
        <f t="shared" si="211"/>
        <v>#DIV/0!</v>
      </c>
      <c r="HO705" s="36" t="str">
        <f t="shared" si="212"/>
        <v>#DIV/0!</v>
      </c>
      <c r="HP705" s="53">
        <f t="shared" si="213"/>
        <v>1</v>
      </c>
      <c r="HQ705" s="53" t="str">
        <f t="shared" si="214"/>
        <v>#DIV/0!</v>
      </c>
      <c r="HR705" s="54" t="str">
        <f t="shared" si="215"/>
        <v>#DIV/0!</v>
      </c>
      <c r="HS705" s="55" t="str">
        <f t="shared" si="216"/>
        <v>#DIV/0!</v>
      </c>
      <c r="HT705" s="55" t="str">
        <f t="shared" si="217"/>
        <v>#DIV/0!</v>
      </c>
      <c r="HU705" s="55" t="str">
        <f t="shared" si="218"/>
        <v>#DIV/0!</v>
      </c>
      <c r="HV705" s="39" t="str">
        <f t="shared" si="219"/>
        <v>#DIV/0!</v>
      </c>
      <c r="HW705" s="51">
        <f t="shared" si="220"/>
        <v>-2.094395102</v>
      </c>
      <c r="HX705" s="51" t="str">
        <f t="shared" si="221"/>
        <v>#DIV/0!</v>
      </c>
      <c r="HY705" s="52" t="str">
        <f t="shared" si="222"/>
        <v>#DIV/0!</v>
      </c>
      <c r="HZ705" s="52" t="str">
        <f t="shared" si="223"/>
        <v>#DIV/0!</v>
      </c>
      <c r="IA705" s="36" t="str">
        <f t="shared" si="224"/>
        <v>#DIV/0!</v>
      </c>
      <c r="IB705" s="53">
        <f t="shared" si="225"/>
        <v>1</v>
      </c>
      <c r="IC705" s="53" t="str">
        <f t="shared" si="226"/>
        <v>#DIV/0!</v>
      </c>
      <c r="ID705" s="54" t="str">
        <f t="shared" si="227"/>
        <v>#DIV/0!</v>
      </c>
      <c r="IE705" s="55" t="str">
        <f t="shared" si="228"/>
        <v>#DIV/0!</v>
      </c>
      <c r="IF705" s="55" t="str">
        <f t="shared" si="229"/>
        <v>#DIV/0!</v>
      </c>
      <c r="IG705" s="55" t="str">
        <f t="shared" si="230"/>
        <v>#DIV/0!</v>
      </c>
      <c r="IH705" s="39" t="str">
        <f t="shared" si="231"/>
        <v>#DIV/0!</v>
      </c>
    </row>
    <row r="706" ht="12.75" customHeight="1">
      <c r="A706" s="44" t="str">
        <f>'Execute Cubic'!U701</f>
        <v/>
      </c>
      <c r="B706" s="44" t="str">
        <f>'Execute Cubic'!V701</f>
        <v/>
      </c>
      <c r="C706" s="44" t="str">
        <f>'Execute Cubic'!W701</f>
        <v/>
      </c>
      <c r="D706" s="44" t="str">
        <f>'Execute Cubic'!X701</f>
        <v/>
      </c>
      <c r="E706" s="44">
        <f t="shared" ref="E706:H706" si="11469">0</f>
        <v>0</v>
      </c>
      <c r="F706" s="44">
        <f t="shared" si="11469"/>
        <v>0</v>
      </c>
      <c r="G706" s="44">
        <f t="shared" si="11469"/>
        <v>0</v>
      </c>
      <c r="H706" s="44">
        <f t="shared" si="11469"/>
        <v>0</v>
      </c>
      <c r="I706" s="45" t="str">
        <f t="shared" si="27"/>
        <v>#DIV/0!</v>
      </c>
      <c r="J706" s="45" t="str">
        <f t="shared" si="28"/>
        <v>#DIV/0!</v>
      </c>
      <c r="K706" s="46" t="str">
        <f t="shared" si="29"/>
        <v>#DIV/0!</v>
      </c>
      <c r="L706" s="46" t="str">
        <f t="shared" si="30"/>
        <v>#DIV/0!</v>
      </c>
      <c r="M706" s="47" t="str">
        <f t="shared" si="31"/>
        <v>#DIV/0!</v>
      </c>
      <c r="N706" s="47" t="str">
        <f t="shared" si="32"/>
        <v>#DIV/0!</v>
      </c>
      <c r="O706" s="48" t="str">
        <f t="shared" ref="O706:R706" si="11470">ATAN2(A706,E706)</f>
        <v>#DIV/0!</v>
      </c>
      <c r="P706" s="48" t="str">
        <f t="shared" si="11470"/>
        <v>#DIV/0!</v>
      </c>
      <c r="Q706" s="48" t="str">
        <f t="shared" si="11470"/>
        <v>#DIV/0!</v>
      </c>
      <c r="R706" s="48" t="str">
        <f t="shared" si="11470"/>
        <v>#DIV/0!</v>
      </c>
      <c r="S706" s="48">
        <f t="shared" ref="S706:V706" si="11471">SQRT(POWER(A706,2)+POWER(E706,2))</f>
        <v>0</v>
      </c>
      <c r="T706" s="48">
        <f t="shared" si="11471"/>
        <v>0</v>
      </c>
      <c r="U706" s="48">
        <f t="shared" si="11471"/>
        <v>0</v>
      </c>
      <c r="V706" s="48">
        <f t="shared" si="11471"/>
        <v>0</v>
      </c>
      <c r="W706" s="49" t="str">
        <f t="shared" ref="W706:Z706" si="11472">O706-$O706</f>
        <v>#DIV/0!</v>
      </c>
      <c r="X706" s="49" t="str">
        <f t="shared" si="11472"/>
        <v>#DIV/0!</v>
      </c>
      <c r="Y706" s="49" t="str">
        <f t="shared" si="11472"/>
        <v>#DIV/0!</v>
      </c>
      <c r="Z706" s="49" t="str">
        <f t="shared" si="11472"/>
        <v>#DIV/0!</v>
      </c>
      <c r="AA706" s="49" t="str">
        <f t="shared" ref="AA706:AD706" si="11473">S706/$S706</f>
        <v>#DIV/0!</v>
      </c>
      <c r="AB706" s="49" t="str">
        <f t="shared" si="11473"/>
        <v>#DIV/0!</v>
      </c>
      <c r="AC706" s="49" t="str">
        <f t="shared" si="11473"/>
        <v>#DIV/0!</v>
      </c>
      <c r="AD706" s="49" t="str">
        <f t="shared" si="11473"/>
        <v>#DIV/0!</v>
      </c>
      <c r="AE706" s="50" t="str">
        <f t="shared" ref="AE706:AH706" si="11474">AA706*COS(W706)</f>
        <v>#DIV/0!</v>
      </c>
      <c r="AF706" s="50" t="str">
        <f t="shared" si="11474"/>
        <v>#DIV/0!</v>
      </c>
      <c r="AG706" s="50" t="str">
        <f t="shared" si="11474"/>
        <v>#DIV/0!</v>
      </c>
      <c r="AH706" s="50" t="str">
        <f t="shared" si="11474"/>
        <v>#DIV/0!</v>
      </c>
      <c r="AI706" s="44" t="str">
        <f t="shared" ref="AI706:AL706" si="11475">AA706*SIN(W706)</f>
        <v>#DIV/0!</v>
      </c>
      <c r="AJ706" s="44" t="str">
        <f t="shared" si="11475"/>
        <v>#DIV/0!</v>
      </c>
      <c r="AK706" s="44" t="str">
        <f t="shared" si="11475"/>
        <v>#DIV/0!</v>
      </c>
      <c r="AL706" s="44" t="str">
        <f t="shared" si="11475"/>
        <v>#DIV/0!</v>
      </c>
      <c r="AM706" s="51" t="str">
        <f t="shared" si="39"/>
        <v>#DIV/0!</v>
      </c>
      <c r="AN706" s="52" t="str">
        <f t="shared" si="40"/>
        <v>#DIV/0!</v>
      </c>
      <c r="AO706" s="52" t="str">
        <f t="shared" si="41"/>
        <v>#DIV/0!</v>
      </c>
      <c r="AP706" s="36" t="str">
        <f t="shared" si="42"/>
        <v>#DIV/0!</v>
      </c>
      <c r="AQ706" s="53" t="str">
        <f t="shared" si="43"/>
        <v>#DIV/0!</v>
      </c>
      <c r="AR706" s="54" t="str">
        <f t="shared" si="44"/>
        <v>#DIV/0!</v>
      </c>
      <c r="AS706" s="55" t="str">
        <f t="shared" si="45"/>
        <v>#DIV/0!</v>
      </c>
      <c r="AT706" s="55" t="str">
        <f t="shared" si="46"/>
        <v>#DIV/0!</v>
      </c>
      <c r="AU706" s="55" t="str">
        <f t="shared" si="47"/>
        <v>#DIV/0!</v>
      </c>
      <c r="AV706" s="39" t="str">
        <f t="shared" si="48"/>
        <v>#DIV/0!</v>
      </c>
      <c r="AW706" s="51" t="str">
        <f t="shared" ref="AW706:AX706" si="11476">AW$1*X706</f>
        <v>#DIV/0!</v>
      </c>
      <c r="AX706" s="51" t="str">
        <f t="shared" si="11476"/>
        <v>#DIV/0!</v>
      </c>
      <c r="AY706" s="52" t="str">
        <f t="shared" si="50"/>
        <v>#DIV/0!</v>
      </c>
      <c r="AZ706" s="52" t="str">
        <f t="shared" si="51"/>
        <v>#DIV/0!</v>
      </c>
      <c r="BA706" s="36" t="str">
        <f t="shared" si="52"/>
        <v>#DIV/0!</v>
      </c>
      <c r="BB706" s="53" t="str">
        <f t="shared" ref="BB706:BC706" si="11477">POWER(AB706,BB$1)</f>
        <v>#DIV/0!</v>
      </c>
      <c r="BC706" s="53" t="str">
        <f t="shared" si="11477"/>
        <v>#DIV/0!</v>
      </c>
      <c r="BD706" s="54" t="str">
        <f t="shared" si="54"/>
        <v>#DIV/0!</v>
      </c>
      <c r="BE706" s="55" t="str">
        <f t="shared" si="55"/>
        <v>#DIV/0!</v>
      </c>
      <c r="BF706" s="55" t="str">
        <f t="shared" si="56"/>
        <v>#DIV/0!</v>
      </c>
      <c r="BG706" s="55" t="str">
        <f t="shared" si="57"/>
        <v>#DIV/0!</v>
      </c>
      <c r="BH706" s="39" t="str">
        <f t="shared" si="58"/>
        <v>#DIV/0!</v>
      </c>
      <c r="BI706" s="51" t="str">
        <f t="shared" si="59"/>
        <v>#DIV/0!</v>
      </c>
      <c r="BJ706" s="52" t="str">
        <f t="shared" si="60"/>
        <v>#DIV/0!</v>
      </c>
      <c r="BK706" s="52" t="str">
        <f t="shared" si="61"/>
        <v>#DIV/0!</v>
      </c>
      <c r="BL706" s="36" t="str">
        <f t="shared" si="62"/>
        <v>#DIV/0!</v>
      </c>
      <c r="BM706" s="53" t="str">
        <f t="shared" si="63"/>
        <v>#DIV/0!</v>
      </c>
      <c r="BN706" s="54" t="str">
        <f t="shared" si="64"/>
        <v>#DIV/0!</v>
      </c>
      <c r="BO706" s="55" t="str">
        <f t="shared" si="65"/>
        <v>#DIV/0!</v>
      </c>
      <c r="BP706" s="55" t="str">
        <f t="shared" si="66"/>
        <v>#DIV/0!</v>
      </c>
      <c r="BQ706" s="55" t="str">
        <f t="shared" si="67"/>
        <v>#DIV/0!</v>
      </c>
      <c r="BR706" s="39" t="str">
        <f t="shared" si="68"/>
        <v>#DIV/0!</v>
      </c>
      <c r="BS706" s="56" t="str">
        <f t="shared" ref="BS706:BT706" si="11478">AS706+BE706+BO706</f>
        <v>#DIV/0!</v>
      </c>
      <c r="BT706" s="56" t="str">
        <f t="shared" si="11478"/>
        <v>#DIV/0!</v>
      </c>
      <c r="BU706" s="56" t="str">
        <f t="shared" si="70"/>
        <v>#DIV/0!</v>
      </c>
      <c r="BV706" s="57" t="str">
        <f t="shared" si="71"/>
        <v>#DIV/0!</v>
      </c>
      <c r="BW706" s="51" t="str">
        <f t="shared" ref="BW706:BX706" si="11479">BW$1*X706</f>
        <v>#DIV/0!</v>
      </c>
      <c r="BX706" s="51" t="str">
        <f t="shared" si="11479"/>
        <v>#DIV/0!</v>
      </c>
      <c r="BY706" s="52" t="str">
        <f t="shared" si="73"/>
        <v>#DIV/0!</v>
      </c>
      <c r="BZ706" s="52" t="str">
        <f t="shared" si="74"/>
        <v>#DIV/0!</v>
      </c>
      <c r="CA706" s="36" t="str">
        <f t="shared" si="75"/>
        <v>#DIV/0!</v>
      </c>
      <c r="CB706" s="53" t="str">
        <f t="shared" ref="CB706:CC706" si="11480">POWER(AB706,CB$1)</f>
        <v>#DIV/0!</v>
      </c>
      <c r="CC706" s="53" t="str">
        <f t="shared" si="11480"/>
        <v>#DIV/0!</v>
      </c>
      <c r="CD706" s="54" t="str">
        <f t="shared" si="77"/>
        <v>#DIV/0!</v>
      </c>
      <c r="CE706" s="55" t="str">
        <f t="shared" si="78"/>
        <v>#DIV/0!</v>
      </c>
      <c r="CF706" s="55" t="str">
        <f t="shared" si="79"/>
        <v>#DIV/0!</v>
      </c>
      <c r="CG706" s="55" t="str">
        <f t="shared" si="80"/>
        <v>#DIV/0!</v>
      </c>
      <c r="CH706" s="39" t="str">
        <f t="shared" si="81"/>
        <v>#DIV/0!</v>
      </c>
      <c r="CI706" s="51" t="str">
        <f t="shared" si="82"/>
        <v>#DIV/0!</v>
      </c>
      <c r="CJ706" s="52" t="str">
        <f t="shared" si="83"/>
        <v>#DIV/0!</v>
      </c>
      <c r="CK706" s="52" t="str">
        <f t="shared" si="84"/>
        <v>#DIV/0!</v>
      </c>
      <c r="CL706" s="36" t="str">
        <f t="shared" si="85"/>
        <v>#DIV/0!</v>
      </c>
      <c r="CM706" s="53" t="str">
        <f t="shared" si="86"/>
        <v>#DIV/0!</v>
      </c>
      <c r="CN706" s="54" t="str">
        <f t="shared" si="87"/>
        <v>#DIV/0!</v>
      </c>
      <c r="CO706" s="55" t="str">
        <f t="shared" si="88"/>
        <v>#DIV/0!</v>
      </c>
      <c r="CP706" s="55" t="str">
        <f t="shared" si="89"/>
        <v>#DIV/0!</v>
      </c>
      <c r="CQ706" s="55" t="str">
        <f t="shared" si="90"/>
        <v>#DIV/0!</v>
      </c>
      <c r="CR706" s="39" t="str">
        <f t="shared" si="91"/>
        <v>#DIV/0!</v>
      </c>
      <c r="CS706" s="51" t="str">
        <f t="shared" si="92"/>
        <v>#DIV/0!</v>
      </c>
      <c r="CT706" s="51" t="str">
        <f t="shared" si="93"/>
        <v>#DIV/0!</v>
      </c>
      <c r="CU706" s="52" t="str">
        <f t="shared" si="94"/>
        <v>#DIV/0!</v>
      </c>
      <c r="CV706" s="52" t="str">
        <f t="shared" si="95"/>
        <v>#DIV/0!</v>
      </c>
      <c r="CW706" s="36" t="str">
        <f t="shared" si="96"/>
        <v>#DIV/0!</v>
      </c>
      <c r="CX706" s="53" t="str">
        <f t="shared" si="97"/>
        <v>#DIV/0!</v>
      </c>
      <c r="CY706" s="53" t="str">
        <f t="shared" si="98"/>
        <v>#DIV/0!</v>
      </c>
      <c r="CZ706" s="54" t="str">
        <f t="shared" si="99"/>
        <v>#DIV/0!</v>
      </c>
      <c r="DA706" s="55" t="str">
        <f t="shared" si="100"/>
        <v>#DIV/0!</v>
      </c>
      <c r="DB706" s="55" t="str">
        <f t="shared" si="101"/>
        <v>#DIV/0!</v>
      </c>
      <c r="DC706" s="55" t="str">
        <f t="shared" si="102"/>
        <v>#DIV/0!</v>
      </c>
      <c r="DD706" s="39" t="str">
        <f t="shared" si="103"/>
        <v>#DIV/0!</v>
      </c>
      <c r="DE706" s="51" t="str">
        <f t="shared" ref="DE706:DG706" si="11481">DE$1*X706</f>
        <v>#DIV/0!</v>
      </c>
      <c r="DF706" s="51" t="str">
        <f t="shared" si="11481"/>
        <v>#DIV/0!</v>
      </c>
      <c r="DG706" s="51" t="str">
        <f t="shared" si="11481"/>
        <v>#DIV/0!</v>
      </c>
      <c r="DH706" s="52" t="str">
        <f t="shared" si="105"/>
        <v>#DIV/0!</v>
      </c>
      <c r="DI706" s="52" t="str">
        <f t="shared" si="106"/>
        <v>#DIV/0!</v>
      </c>
      <c r="DJ706" s="36" t="str">
        <f t="shared" si="107"/>
        <v>#DIV/0!</v>
      </c>
      <c r="DK706" s="53" t="str">
        <f t="shared" ref="DK706:DM706" si="11482">POWER(AB706,DK$1)</f>
        <v>#DIV/0!</v>
      </c>
      <c r="DL706" s="53" t="str">
        <f t="shared" si="11482"/>
        <v>#DIV/0!</v>
      </c>
      <c r="DM706" s="53" t="str">
        <f t="shared" si="11482"/>
        <v>#DIV/0!</v>
      </c>
      <c r="DN706" s="54" t="str">
        <f t="shared" si="109"/>
        <v>#DIV/0!</v>
      </c>
      <c r="DO706" s="55" t="str">
        <f t="shared" si="110"/>
        <v>#DIV/0!</v>
      </c>
      <c r="DP706" s="55" t="str">
        <f t="shared" si="111"/>
        <v>#DIV/0!</v>
      </c>
      <c r="DQ706" s="55" t="str">
        <f t="shared" si="112"/>
        <v>#DIV/0!</v>
      </c>
      <c r="DR706" s="39" t="str">
        <f t="shared" si="113"/>
        <v>#DIV/0!</v>
      </c>
      <c r="DS706" s="51" t="str">
        <f t="shared" si="114"/>
        <v>#DIV/0!</v>
      </c>
      <c r="DT706" s="52" t="str">
        <f t="shared" si="115"/>
        <v>#DIV/0!</v>
      </c>
      <c r="DU706" s="52" t="str">
        <f t="shared" si="116"/>
        <v>#DIV/0!</v>
      </c>
      <c r="DV706" s="36" t="str">
        <f t="shared" si="117"/>
        <v>#DIV/0!</v>
      </c>
      <c r="DW706" s="53" t="str">
        <f t="shared" si="118"/>
        <v>#DIV/0!</v>
      </c>
      <c r="DX706" s="54" t="str">
        <f t="shared" si="119"/>
        <v>#DIV/0!</v>
      </c>
      <c r="DY706" s="55" t="str">
        <f t="shared" si="120"/>
        <v>#DIV/0!</v>
      </c>
      <c r="DZ706" s="55" t="str">
        <f t="shared" si="121"/>
        <v>#DIV/0!</v>
      </c>
      <c r="EA706" s="55" t="str">
        <f t="shared" si="122"/>
        <v>#DIV/0!</v>
      </c>
      <c r="EB706" s="39" t="str">
        <f t="shared" si="123"/>
        <v>#DIV/0!</v>
      </c>
      <c r="EC706" s="56" t="str">
        <f t="shared" ref="EC706:ED706" si="11483">CE706+CO706+DA706+DO706+DY706</f>
        <v>#DIV/0!</v>
      </c>
      <c r="ED706" s="56" t="str">
        <f t="shared" si="11483"/>
        <v>#DIV/0!</v>
      </c>
      <c r="EE706" s="56" t="str">
        <f t="shared" si="125"/>
        <v>#DIV/0!</v>
      </c>
      <c r="EF706" s="57" t="str">
        <f t="shared" si="126"/>
        <v>#DIV/0!</v>
      </c>
      <c r="EG706" s="51" t="str">
        <f t="shared" si="127"/>
        <v>#DIV/0!</v>
      </c>
      <c r="EH706" s="52" t="str">
        <f t="shared" si="128"/>
        <v>#DIV/0!</v>
      </c>
      <c r="EI706" s="52" t="str">
        <f t="shared" si="129"/>
        <v>#DIV/0!</v>
      </c>
      <c r="EJ706" s="36" t="str">
        <f t="shared" si="130"/>
        <v>#DIV/0!</v>
      </c>
      <c r="EK706" s="53" t="str">
        <f t="shared" si="131"/>
        <v>#DIV/0!</v>
      </c>
      <c r="EL706" s="54" t="str">
        <f t="shared" si="132"/>
        <v>#DIV/0!</v>
      </c>
      <c r="EM706" s="55" t="str">
        <f t="shared" si="133"/>
        <v>#DIV/0!</v>
      </c>
      <c r="EN706" s="55" t="str">
        <f t="shared" si="134"/>
        <v>#DIV/0!</v>
      </c>
      <c r="EO706" s="55" t="str">
        <f t="shared" si="135"/>
        <v>#DIV/0!</v>
      </c>
      <c r="EP706" s="39" t="str">
        <f t="shared" si="136"/>
        <v>#DIV/0!</v>
      </c>
      <c r="EQ706" s="56" t="str">
        <f t="shared" ref="EQ706:ER706" si="11484">BS706+EM706</f>
        <v>#DIV/0!</v>
      </c>
      <c r="ER706" s="56" t="str">
        <f t="shared" si="11484"/>
        <v>#DIV/0!</v>
      </c>
      <c r="ES706" s="56" t="str">
        <f t="shared" si="138"/>
        <v>#DIV/0!</v>
      </c>
      <c r="ET706" s="57" t="str">
        <f t="shared" si="139"/>
        <v>#DIV/0!</v>
      </c>
      <c r="EU706" s="51" t="str">
        <f t="shared" si="140"/>
        <v>#DIV/0!</v>
      </c>
      <c r="EV706" s="52" t="str">
        <f t="shared" si="141"/>
        <v>#DIV/0!</v>
      </c>
      <c r="EW706" s="52" t="str">
        <f t="shared" si="142"/>
        <v>#DIV/0!</v>
      </c>
      <c r="EX706" s="36" t="str">
        <f t="shared" si="143"/>
        <v>#DIV/0!</v>
      </c>
      <c r="EY706" s="53" t="str">
        <f t="shared" si="144"/>
        <v>#DIV/0!</v>
      </c>
      <c r="EZ706" s="54" t="str">
        <f t="shared" si="145"/>
        <v>#DIV/0!</v>
      </c>
      <c r="FA706" s="55" t="str">
        <f t="shared" si="146"/>
        <v>#DIV/0!</v>
      </c>
      <c r="FB706" s="55" t="str">
        <f t="shared" si="147"/>
        <v>#DIV/0!</v>
      </c>
      <c r="FC706" s="55" t="str">
        <f t="shared" si="148"/>
        <v>#DIV/0!</v>
      </c>
      <c r="FD706" s="39" t="str">
        <f t="shared" si="149"/>
        <v>#DIV/0!</v>
      </c>
      <c r="FE706" s="51" t="str">
        <f t="shared" si="150"/>
        <v>#DIV/0!</v>
      </c>
      <c r="FF706" s="52" t="str">
        <f t="shared" si="151"/>
        <v>#DIV/0!</v>
      </c>
      <c r="FG706" s="52" t="str">
        <f t="shared" si="152"/>
        <v>#DIV/0!</v>
      </c>
      <c r="FH706" s="36" t="str">
        <f t="shared" si="153"/>
        <v>#DIV/0!</v>
      </c>
      <c r="FI706" s="53" t="str">
        <f t="shared" si="154"/>
        <v>#DIV/0!</v>
      </c>
      <c r="FJ706" s="54" t="str">
        <f t="shared" si="155"/>
        <v>#DIV/0!</v>
      </c>
      <c r="FK706" s="55" t="str">
        <f t="shared" si="156"/>
        <v>#DIV/0!</v>
      </c>
      <c r="FL706" s="55" t="str">
        <f t="shared" si="157"/>
        <v>#DIV/0!</v>
      </c>
      <c r="FM706" s="55" t="str">
        <f t="shared" si="158"/>
        <v>#DIV/0!</v>
      </c>
      <c r="FN706" s="39" t="str">
        <f t="shared" si="159"/>
        <v>#DIV/0!</v>
      </c>
      <c r="FO706" s="56" t="str">
        <f t="shared" si="160"/>
        <v>#DIV/0!</v>
      </c>
      <c r="FP706" s="56" t="str">
        <f t="shared" si="161"/>
        <v>#DIV/0!</v>
      </c>
      <c r="FQ706" s="56" t="str">
        <f t="shared" si="162"/>
        <v>#DIV/0!</v>
      </c>
      <c r="FR706" s="57" t="str">
        <f t="shared" si="163"/>
        <v>#DIV/0!</v>
      </c>
      <c r="FS706" s="51" t="str">
        <f t="shared" si="164"/>
        <v>#DIV/0!</v>
      </c>
      <c r="FT706" s="51" t="str">
        <f t="shared" si="165"/>
        <v>#DIV/0!</v>
      </c>
      <c r="FU706" s="52" t="str">
        <f t="shared" si="166"/>
        <v>#DIV/0!</v>
      </c>
      <c r="FV706" s="52" t="str">
        <f t="shared" si="167"/>
        <v>#DIV/0!</v>
      </c>
      <c r="FW706" s="36" t="str">
        <f t="shared" si="168"/>
        <v>#DIV/0!</v>
      </c>
      <c r="FX706" s="53" t="str">
        <f t="shared" si="169"/>
        <v>#DIV/0!</v>
      </c>
      <c r="FY706" s="53" t="str">
        <f t="shared" si="170"/>
        <v>#DIV/0!</v>
      </c>
      <c r="FZ706" s="54" t="str">
        <f t="shared" si="171"/>
        <v>#DIV/0!</v>
      </c>
      <c r="GA706" s="55" t="str">
        <f t="shared" si="172"/>
        <v>#DIV/0!</v>
      </c>
      <c r="GB706" s="55" t="str">
        <f t="shared" si="173"/>
        <v>#DIV/0!</v>
      </c>
      <c r="GC706" s="55" t="str">
        <f t="shared" si="174"/>
        <v>#DIV/0!</v>
      </c>
      <c r="GD706" s="39" t="str">
        <f t="shared" si="175"/>
        <v>#DIV/0!</v>
      </c>
      <c r="GE706" s="58">
        <f t="shared" si="176"/>
        <v>-0.5</v>
      </c>
      <c r="GF706" s="42">
        <f t="shared" si="177"/>
        <v>-0.8660254038</v>
      </c>
      <c r="GG706" s="58">
        <f t="shared" si="178"/>
        <v>-2.094395102</v>
      </c>
      <c r="GH706" s="42">
        <f t="shared" si="179"/>
        <v>1</v>
      </c>
      <c r="GI706" s="59">
        <f t="shared" si="180"/>
        <v>-0.5</v>
      </c>
      <c r="GJ706" s="43">
        <f t="shared" si="181"/>
        <v>0.8660254038</v>
      </c>
      <c r="GK706" s="59">
        <f t="shared" si="182"/>
        <v>2.094395102</v>
      </c>
      <c r="GL706" s="43">
        <f t="shared" si="183"/>
        <v>1</v>
      </c>
      <c r="GM706" s="51">
        <f t="shared" si="184"/>
        <v>-2.094395102</v>
      </c>
      <c r="GN706" s="51" t="str">
        <f t="shared" si="185"/>
        <v>#DIV/0!</v>
      </c>
      <c r="GO706" s="52" t="str">
        <f t="shared" si="186"/>
        <v>#DIV/0!</v>
      </c>
      <c r="GP706" s="52" t="str">
        <f t="shared" si="187"/>
        <v>#DIV/0!</v>
      </c>
      <c r="GQ706" s="36" t="str">
        <f t="shared" si="188"/>
        <v>#DIV/0!</v>
      </c>
      <c r="GR706" s="53">
        <f t="shared" si="189"/>
        <v>1</v>
      </c>
      <c r="GS706" s="53" t="str">
        <f t="shared" si="190"/>
        <v>#DIV/0!</v>
      </c>
      <c r="GT706" s="54" t="str">
        <f t="shared" si="191"/>
        <v>#DIV/0!</v>
      </c>
      <c r="GU706" s="55" t="str">
        <f t="shared" si="192"/>
        <v>#DIV/0!</v>
      </c>
      <c r="GV706" s="55" t="str">
        <f t="shared" si="193"/>
        <v>#DIV/0!</v>
      </c>
      <c r="GW706" s="55" t="str">
        <f t="shared" si="194"/>
        <v>#DIV/0!</v>
      </c>
      <c r="GX706" s="39" t="str">
        <f t="shared" si="195"/>
        <v>#DIV/0!</v>
      </c>
      <c r="GY706" s="51">
        <f t="shared" si="196"/>
        <v>2.094395102</v>
      </c>
      <c r="GZ706" s="51" t="str">
        <f t="shared" si="197"/>
        <v>#DIV/0!</v>
      </c>
      <c r="HA706" s="52" t="str">
        <f t="shared" si="198"/>
        <v>#DIV/0!</v>
      </c>
      <c r="HB706" s="52" t="str">
        <f t="shared" si="199"/>
        <v>#DIV/0!</v>
      </c>
      <c r="HC706" s="36" t="str">
        <f t="shared" si="200"/>
        <v>#DIV/0!</v>
      </c>
      <c r="HD706" s="53">
        <f t="shared" si="201"/>
        <v>1</v>
      </c>
      <c r="HE706" s="53" t="str">
        <f t="shared" si="202"/>
        <v>#DIV/0!</v>
      </c>
      <c r="HF706" s="54" t="str">
        <f t="shared" si="203"/>
        <v>#DIV/0!</v>
      </c>
      <c r="HG706" s="55" t="str">
        <f t="shared" si="204"/>
        <v>#DIV/0!</v>
      </c>
      <c r="HH706" s="55" t="str">
        <f t="shared" si="205"/>
        <v>#DIV/0!</v>
      </c>
      <c r="HI706" s="55" t="str">
        <f t="shared" si="206"/>
        <v>#DIV/0!</v>
      </c>
      <c r="HJ706" s="39" t="str">
        <f t="shared" si="207"/>
        <v>#DIV/0!</v>
      </c>
      <c r="HK706" s="51">
        <f t="shared" si="208"/>
        <v>2.094395102</v>
      </c>
      <c r="HL706" s="51" t="str">
        <f t="shared" si="209"/>
        <v>#DIV/0!</v>
      </c>
      <c r="HM706" s="52" t="str">
        <f t="shared" si="210"/>
        <v>#DIV/0!</v>
      </c>
      <c r="HN706" s="52" t="str">
        <f t="shared" si="211"/>
        <v>#DIV/0!</v>
      </c>
      <c r="HO706" s="36" t="str">
        <f t="shared" si="212"/>
        <v>#DIV/0!</v>
      </c>
      <c r="HP706" s="53">
        <f t="shared" si="213"/>
        <v>1</v>
      </c>
      <c r="HQ706" s="53" t="str">
        <f t="shared" si="214"/>
        <v>#DIV/0!</v>
      </c>
      <c r="HR706" s="54" t="str">
        <f t="shared" si="215"/>
        <v>#DIV/0!</v>
      </c>
      <c r="HS706" s="55" t="str">
        <f t="shared" si="216"/>
        <v>#DIV/0!</v>
      </c>
      <c r="HT706" s="55" t="str">
        <f t="shared" si="217"/>
        <v>#DIV/0!</v>
      </c>
      <c r="HU706" s="55" t="str">
        <f t="shared" si="218"/>
        <v>#DIV/0!</v>
      </c>
      <c r="HV706" s="39" t="str">
        <f t="shared" si="219"/>
        <v>#DIV/0!</v>
      </c>
      <c r="HW706" s="51">
        <f t="shared" si="220"/>
        <v>-2.094395102</v>
      </c>
      <c r="HX706" s="51" t="str">
        <f t="shared" si="221"/>
        <v>#DIV/0!</v>
      </c>
      <c r="HY706" s="52" t="str">
        <f t="shared" si="222"/>
        <v>#DIV/0!</v>
      </c>
      <c r="HZ706" s="52" t="str">
        <f t="shared" si="223"/>
        <v>#DIV/0!</v>
      </c>
      <c r="IA706" s="36" t="str">
        <f t="shared" si="224"/>
        <v>#DIV/0!</v>
      </c>
      <c r="IB706" s="53">
        <f t="shared" si="225"/>
        <v>1</v>
      </c>
      <c r="IC706" s="53" t="str">
        <f t="shared" si="226"/>
        <v>#DIV/0!</v>
      </c>
      <c r="ID706" s="54" t="str">
        <f t="shared" si="227"/>
        <v>#DIV/0!</v>
      </c>
      <c r="IE706" s="55" t="str">
        <f t="shared" si="228"/>
        <v>#DIV/0!</v>
      </c>
      <c r="IF706" s="55" t="str">
        <f t="shared" si="229"/>
        <v>#DIV/0!</v>
      </c>
      <c r="IG706" s="55" t="str">
        <f t="shared" si="230"/>
        <v>#DIV/0!</v>
      </c>
      <c r="IH706" s="39" t="str">
        <f t="shared" si="231"/>
        <v>#DIV/0!</v>
      </c>
    </row>
    <row r="707" ht="12.75" customHeight="1">
      <c r="A707" s="44" t="str">
        <f>'Execute Cubic'!U702</f>
        <v/>
      </c>
      <c r="B707" s="44" t="str">
        <f>'Execute Cubic'!V702</f>
        <v/>
      </c>
      <c r="C707" s="44" t="str">
        <f>'Execute Cubic'!W702</f>
        <v/>
      </c>
      <c r="D707" s="44" t="str">
        <f>'Execute Cubic'!X702</f>
        <v/>
      </c>
      <c r="E707" s="44">
        <f t="shared" ref="E707:H707" si="11485">0</f>
        <v>0</v>
      </c>
      <c r="F707" s="44">
        <f t="shared" si="11485"/>
        <v>0</v>
      </c>
      <c r="G707" s="44">
        <f t="shared" si="11485"/>
        <v>0</v>
      </c>
      <c r="H707" s="44">
        <f t="shared" si="11485"/>
        <v>0</v>
      </c>
      <c r="I707" s="45" t="str">
        <f t="shared" si="27"/>
        <v>#DIV/0!</v>
      </c>
      <c r="J707" s="45" t="str">
        <f t="shared" si="28"/>
        <v>#DIV/0!</v>
      </c>
      <c r="K707" s="46" t="str">
        <f t="shared" si="29"/>
        <v>#DIV/0!</v>
      </c>
      <c r="L707" s="46" t="str">
        <f t="shared" si="30"/>
        <v>#DIV/0!</v>
      </c>
      <c r="M707" s="47" t="str">
        <f t="shared" si="31"/>
        <v>#DIV/0!</v>
      </c>
      <c r="N707" s="47" t="str">
        <f t="shared" si="32"/>
        <v>#DIV/0!</v>
      </c>
      <c r="O707" s="48" t="str">
        <f t="shared" ref="O707:R707" si="11486">ATAN2(A707,E707)</f>
        <v>#DIV/0!</v>
      </c>
      <c r="P707" s="48" t="str">
        <f t="shared" si="11486"/>
        <v>#DIV/0!</v>
      </c>
      <c r="Q707" s="48" t="str">
        <f t="shared" si="11486"/>
        <v>#DIV/0!</v>
      </c>
      <c r="R707" s="48" t="str">
        <f t="shared" si="11486"/>
        <v>#DIV/0!</v>
      </c>
      <c r="S707" s="48">
        <f t="shared" ref="S707:V707" si="11487">SQRT(POWER(A707,2)+POWER(E707,2))</f>
        <v>0</v>
      </c>
      <c r="T707" s="48">
        <f t="shared" si="11487"/>
        <v>0</v>
      </c>
      <c r="U707" s="48">
        <f t="shared" si="11487"/>
        <v>0</v>
      </c>
      <c r="V707" s="48">
        <f t="shared" si="11487"/>
        <v>0</v>
      </c>
      <c r="W707" s="49" t="str">
        <f t="shared" ref="W707:Z707" si="11488">O707-$O707</f>
        <v>#DIV/0!</v>
      </c>
      <c r="X707" s="49" t="str">
        <f t="shared" si="11488"/>
        <v>#DIV/0!</v>
      </c>
      <c r="Y707" s="49" t="str">
        <f t="shared" si="11488"/>
        <v>#DIV/0!</v>
      </c>
      <c r="Z707" s="49" t="str">
        <f t="shared" si="11488"/>
        <v>#DIV/0!</v>
      </c>
      <c r="AA707" s="49" t="str">
        <f t="shared" ref="AA707:AD707" si="11489">S707/$S707</f>
        <v>#DIV/0!</v>
      </c>
      <c r="AB707" s="49" t="str">
        <f t="shared" si="11489"/>
        <v>#DIV/0!</v>
      </c>
      <c r="AC707" s="49" t="str">
        <f t="shared" si="11489"/>
        <v>#DIV/0!</v>
      </c>
      <c r="AD707" s="49" t="str">
        <f t="shared" si="11489"/>
        <v>#DIV/0!</v>
      </c>
      <c r="AE707" s="50" t="str">
        <f t="shared" ref="AE707:AH707" si="11490">AA707*COS(W707)</f>
        <v>#DIV/0!</v>
      </c>
      <c r="AF707" s="50" t="str">
        <f t="shared" si="11490"/>
        <v>#DIV/0!</v>
      </c>
      <c r="AG707" s="50" t="str">
        <f t="shared" si="11490"/>
        <v>#DIV/0!</v>
      </c>
      <c r="AH707" s="50" t="str">
        <f t="shared" si="11490"/>
        <v>#DIV/0!</v>
      </c>
      <c r="AI707" s="44" t="str">
        <f t="shared" ref="AI707:AL707" si="11491">AA707*SIN(W707)</f>
        <v>#DIV/0!</v>
      </c>
      <c r="AJ707" s="44" t="str">
        <f t="shared" si="11491"/>
        <v>#DIV/0!</v>
      </c>
      <c r="AK707" s="44" t="str">
        <f t="shared" si="11491"/>
        <v>#DIV/0!</v>
      </c>
      <c r="AL707" s="44" t="str">
        <f t="shared" si="11491"/>
        <v>#DIV/0!</v>
      </c>
      <c r="AM707" s="51" t="str">
        <f t="shared" si="39"/>
        <v>#DIV/0!</v>
      </c>
      <c r="AN707" s="52" t="str">
        <f t="shared" si="40"/>
        <v>#DIV/0!</v>
      </c>
      <c r="AO707" s="52" t="str">
        <f t="shared" si="41"/>
        <v>#DIV/0!</v>
      </c>
      <c r="AP707" s="36" t="str">
        <f t="shared" si="42"/>
        <v>#DIV/0!</v>
      </c>
      <c r="AQ707" s="53" t="str">
        <f t="shared" si="43"/>
        <v>#DIV/0!</v>
      </c>
      <c r="AR707" s="54" t="str">
        <f t="shared" si="44"/>
        <v>#DIV/0!</v>
      </c>
      <c r="AS707" s="55" t="str">
        <f t="shared" si="45"/>
        <v>#DIV/0!</v>
      </c>
      <c r="AT707" s="55" t="str">
        <f t="shared" si="46"/>
        <v>#DIV/0!</v>
      </c>
      <c r="AU707" s="55" t="str">
        <f t="shared" si="47"/>
        <v>#DIV/0!</v>
      </c>
      <c r="AV707" s="39" t="str">
        <f t="shared" si="48"/>
        <v>#DIV/0!</v>
      </c>
      <c r="AW707" s="51" t="str">
        <f t="shared" ref="AW707:AX707" si="11492">AW$1*X707</f>
        <v>#DIV/0!</v>
      </c>
      <c r="AX707" s="51" t="str">
        <f t="shared" si="11492"/>
        <v>#DIV/0!</v>
      </c>
      <c r="AY707" s="52" t="str">
        <f t="shared" si="50"/>
        <v>#DIV/0!</v>
      </c>
      <c r="AZ707" s="52" t="str">
        <f t="shared" si="51"/>
        <v>#DIV/0!</v>
      </c>
      <c r="BA707" s="36" t="str">
        <f t="shared" si="52"/>
        <v>#DIV/0!</v>
      </c>
      <c r="BB707" s="53" t="str">
        <f t="shared" ref="BB707:BC707" si="11493">POWER(AB707,BB$1)</f>
        <v>#DIV/0!</v>
      </c>
      <c r="BC707" s="53" t="str">
        <f t="shared" si="11493"/>
        <v>#DIV/0!</v>
      </c>
      <c r="BD707" s="54" t="str">
        <f t="shared" si="54"/>
        <v>#DIV/0!</v>
      </c>
      <c r="BE707" s="55" t="str">
        <f t="shared" si="55"/>
        <v>#DIV/0!</v>
      </c>
      <c r="BF707" s="55" t="str">
        <f t="shared" si="56"/>
        <v>#DIV/0!</v>
      </c>
      <c r="BG707" s="55" t="str">
        <f t="shared" si="57"/>
        <v>#DIV/0!</v>
      </c>
      <c r="BH707" s="39" t="str">
        <f t="shared" si="58"/>
        <v>#DIV/0!</v>
      </c>
      <c r="BI707" s="51" t="str">
        <f t="shared" si="59"/>
        <v>#DIV/0!</v>
      </c>
      <c r="BJ707" s="52" t="str">
        <f t="shared" si="60"/>
        <v>#DIV/0!</v>
      </c>
      <c r="BK707" s="52" t="str">
        <f t="shared" si="61"/>
        <v>#DIV/0!</v>
      </c>
      <c r="BL707" s="36" t="str">
        <f t="shared" si="62"/>
        <v>#DIV/0!</v>
      </c>
      <c r="BM707" s="53" t="str">
        <f t="shared" si="63"/>
        <v>#DIV/0!</v>
      </c>
      <c r="BN707" s="54" t="str">
        <f t="shared" si="64"/>
        <v>#DIV/0!</v>
      </c>
      <c r="BO707" s="55" t="str">
        <f t="shared" si="65"/>
        <v>#DIV/0!</v>
      </c>
      <c r="BP707" s="55" t="str">
        <f t="shared" si="66"/>
        <v>#DIV/0!</v>
      </c>
      <c r="BQ707" s="55" t="str">
        <f t="shared" si="67"/>
        <v>#DIV/0!</v>
      </c>
      <c r="BR707" s="39" t="str">
        <f t="shared" si="68"/>
        <v>#DIV/0!</v>
      </c>
      <c r="BS707" s="56" t="str">
        <f t="shared" ref="BS707:BT707" si="11494">AS707+BE707+BO707</f>
        <v>#DIV/0!</v>
      </c>
      <c r="BT707" s="56" t="str">
        <f t="shared" si="11494"/>
        <v>#DIV/0!</v>
      </c>
      <c r="BU707" s="56" t="str">
        <f t="shared" si="70"/>
        <v>#DIV/0!</v>
      </c>
      <c r="BV707" s="57" t="str">
        <f t="shared" si="71"/>
        <v>#DIV/0!</v>
      </c>
      <c r="BW707" s="51" t="str">
        <f t="shared" ref="BW707:BX707" si="11495">BW$1*X707</f>
        <v>#DIV/0!</v>
      </c>
      <c r="BX707" s="51" t="str">
        <f t="shared" si="11495"/>
        <v>#DIV/0!</v>
      </c>
      <c r="BY707" s="52" t="str">
        <f t="shared" si="73"/>
        <v>#DIV/0!</v>
      </c>
      <c r="BZ707" s="52" t="str">
        <f t="shared" si="74"/>
        <v>#DIV/0!</v>
      </c>
      <c r="CA707" s="36" t="str">
        <f t="shared" si="75"/>
        <v>#DIV/0!</v>
      </c>
      <c r="CB707" s="53" t="str">
        <f t="shared" ref="CB707:CC707" si="11496">POWER(AB707,CB$1)</f>
        <v>#DIV/0!</v>
      </c>
      <c r="CC707" s="53" t="str">
        <f t="shared" si="11496"/>
        <v>#DIV/0!</v>
      </c>
      <c r="CD707" s="54" t="str">
        <f t="shared" si="77"/>
        <v>#DIV/0!</v>
      </c>
      <c r="CE707" s="55" t="str">
        <f t="shared" si="78"/>
        <v>#DIV/0!</v>
      </c>
      <c r="CF707" s="55" t="str">
        <f t="shared" si="79"/>
        <v>#DIV/0!</v>
      </c>
      <c r="CG707" s="55" t="str">
        <f t="shared" si="80"/>
        <v>#DIV/0!</v>
      </c>
      <c r="CH707" s="39" t="str">
        <f t="shared" si="81"/>
        <v>#DIV/0!</v>
      </c>
      <c r="CI707" s="51" t="str">
        <f t="shared" si="82"/>
        <v>#DIV/0!</v>
      </c>
      <c r="CJ707" s="52" t="str">
        <f t="shared" si="83"/>
        <v>#DIV/0!</v>
      </c>
      <c r="CK707" s="52" t="str">
        <f t="shared" si="84"/>
        <v>#DIV/0!</v>
      </c>
      <c r="CL707" s="36" t="str">
        <f t="shared" si="85"/>
        <v>#DIV/0!</v>
      </c>
      <c r="CM707" s="53" t="str">
        <f t="shared" si="86"/>
        <v>#DIV/0!</v>
      </c>
      <c r="CN707" s="54" t="str">
        <f t="shared" si="87"/>
        <v>#DIV/0!</v>
      </c>
      <c r="CO707" s="55" t="str">
        <f t="shared" si="88"/>
        <v>#DIV/0!</v>
      </c>
      <c r="CP707" s="55" t="str">
        <f t="shared" si="89"/>
        <v>#DIV/0!</v>
      </c>
      <c r="CQ707" s="55" t="str">
        <f t="shared" si="90"/>
        <v>#DIV/0!</v>
      </c>
      <c r="CR707" s="39" t="str">
        <f t="shared" si="91"/>
        <v>#DIV/0!</v>
      </c>
      <c r="CS707" s="51" t="str">
        <f t="shared" si="92"/>
        <v>#DIV/0!</v>
      </c>
      <c r="CT707" s="51" t="str">
        <f t="shared" si="93"/>
        <v>#DIV/0!</v>
      </c>
      <c r="CU707" s="52" t="str">
        <f t="shared" si="94"/>
        <v>#DIV/0!</v>
      </c>
      <c r="CV707" s="52" t="str">
        <f t="shared" si="95"/>
        <v>#DIV/0!</v>
      </c>
      <c r="CW707" s="36" t="str">
        <f t="shared" si="96"/>
        <v>#DIV/0!</v>
      </c>
      <c r="CX707" s="53" t="str">
        <f t="shared" si="97"/>
        <v>#DIV/0!</v>
      </c>
      <c r="CY707" s="53" t="str">
        <f t="shared" si="98"/>
        <v>#DIV/0!</v>
      </c>
      <c r="CZ707" s="54" t="str">
        <f t="shared" si="99"/>
        <v>#DIV/0!</v>
      </c>
      <c r="DA707" s="55" t="str">
        <f t="shared" si="100"/>
        <v>#DIV/0!</v>
      </c>
      <c r="DB707" s="55" t="str">
        <f t="shared" si="101"/>
        <v>#DIV/0!</v>
      </c>
      <c r="DC707" s="55" t="str">
        <f t="shared" si="102"/>
        <v>#DIV/0!</v>
      </c>
      <c r="DD707" s="39" t="str">
        <f t="shared" si="103"/>
        <v>#DIV/0!</v>
      </c>
      <c r="DE707" s="51" t="str">
        <f t="shared" ref="DE707:DG707" si="11497">DE$1*X707</f>
        <v>#DIV/0!</v>
      </c>
      <c r="DF707" s="51" t="str">
        <f t="shared" si="11497"/>
        <v>#DIV/0!</v>
      </c>
      <c r="DG707" s="51" t="str">
        <f t="shared" si="11497"/>
        <v>#DIV/0!</v>
      </c>
      <c r="DH707" s="52" t="str">
        <f t="shared" si="105"/>
        <v>#DIV/0!</v>
      </c>
      <c r="DI707" s="52" t="str">
        <f t="shared" si="106"/>
        <v>#DIV/0!</v>
      </c>
      <c r="DJ707" s="36" t="str">
        <f t="shared" si="107"/>
        <v>#DIV/0!</v>
      </c>
      <c r="DK707" s="53" t="str">
        <f t="shared" ref="DK707:DM707" si="11498">POWER(AB707,DK$1)</f>
        <v>#DIV/0!</v>
      </c>
      <c r="DL707" s="53" t="str">
        <f t="shared" si="11498"/>
        <v>#DIV/0!</v>
      </c>
      <c r="DM707" s="53" t="str">
        <f t="shared" si="11498"/>
        <v>#DIV/0!</v>
      </c>
      <c r="DN707" s="54" t="str">
        <f t="shared" si="109"/>
        <v>#DIV/0!</v>
      </c>
      <c r="DO707" s="55" t="str">
        <f t="shared" si="110"/>
        <v>#DIV/0!</v>
      </c>
      <c r="DP707" s="55" t="str">
        <f t="shared" si="111"/>
        <v>#DIV/0!</v>
      </c>
      <c r="DQ707" s="55" t="str">
        <f t="shared" si="112"/>
        <v>#DIV/0!</v>
      </c>
      <c r="DR707" s="39" t="str">
        <f t="shared" si="113"/>
        <v>#DIV/0!</v>
      </c>
      <c r="DS707" s="51" t="str">
        <f t="shared" si="114"/>
        <v>#DIV/0!</v>
      </c>
      <c r="DT707" s="52" t="str">
        <f t="shared" si="115"/>
        <v>#DIV/0!</v>
      </c>
      <c r="DU707" s="52" t="str">
        <f t="shared" si="116"/>
        <v>#DIV/0!</v>
      </c>
      <c r="DV707" s="36" t="str">
        <f t="shared" si="117"/>
        <v>#DIV/0!</v>
      </c>
      <c r="DW707" s="53" t="str">
        <f t="shared" si="118"/>
        <v>#DIV/0!</v>
      </c>
      <c r="DX707" s="54" t="str">
        <f t="shared" si="119"/>
        <v>#DIV/0!</v>
      </c>
      <c r="DY707" s="55" t="str">
        <f t="shared" si="120"/>
        <v>#DIV/0!</v>
      </c>
      <c r="DZ707" s="55" t="str">
        <f t="shared" si="121"/>
        <v>#DIV/0!</v>
      </c>
      <c r="EA707" s="55" t="str">
        <f t="shared" si="122"/>
        <v>#DIV/0!</v>
      </c>
      <c r="EB707" s="39" t="str">
        <f t="shared" si="123"/>
        <v>#DIV/0!</v>
      </c>
      <c r="EC707" s="56" t="str">
        <f t="shared" ref="EC707:ED707" si="11499">CE707+CO707+DA707+DO707+DY707</f>
        <v>#DIV/0!</v>
      </c>
      <c r="ED707" s="56" t="str">
        <f t="shared" si="11499"/>
        <v>#DIV/0!</v>
      </c>
      <c r="EE707" s="56" t="str">
        <f t="shared" si="125"/>
        <v>#DIV/0!</v>
      </c>
      <c r="EF707" s="57" t="str">
        <f t="shared" si="126"/>
        <v>#DIV/0!</v>
      </c>
      <c r="EG707" s="51" t="str">
        <f t="shared" si="127"/>
        <v>#DIV/0!</v>
      </c>
      <c r="EH707" s="52" t="str">
        <f t="shared" si="128"/>
        <v>#DIV/0!</v>
      </c>
      <c r="EI707" s="52" t="str">
        <f t="shared" si="129"/>
        <v>#DIV/0!</v>
      </c>
      <c r="EJ707" s="36" t="str">
        <f t="shared" si="130"/>
        <v>#DIV/0!</v>
      </c>
      <c r="EK707" s="53" t="str">
        <f t="shared" si="131"/>
        <v>#DIV/0!</v>
      </c>
      <c r="EL707" s="54" t="str">
        <f t="shared" si="132"/>
        <v>#DIV/0!</v>
      </c>
      <c r="EM707" s="55" t="str">
        <f t="shared" si="133"/>
        <v>#DIV/0!</v>
      </c>
      <c r="EN707" s="55" t="str">
        <f t="shared" si="134"/>
        <v>#DIV/0!</v>
      </c>
      <c r="EO707" s="55" t="str">
        <f t="shared" si="135"/>
        <v>#DIV/0!</v>
      </c>
      <c r="EP707" s="39" t="str">
        <f t="shared" si="136"/>
        <v>#DIV/0!</v>
      </c>
      <c r="EQ707" s="56" t="str">
        <f t="shared" ref="EQ707:ER707" si="11500">BS707+EM707</f>
        <v>#DIV/0!</v>
      </c>
      <c r="ER707" s="56" t="str">
        <f t="shared" si="11500"/>
        <v>#DIV/0!</v>
      </c>
      <c r="ES707" s="56" t="str">
        <f t="shared" si="138"/>
        <v>#DIV/0!</v>
      </c>
      <c r="ET707" s="57" t="str">
        <f t="shared" si="139"/>
        <v>#DIV/0!</v>
      </c>
      <c r="EU707" s="51" t="str">
        <f t="shared" si="140"/>
        <v>#DIV/0!</v>
      </c>
      <c r="EV707" s="52" t="str">
        <f t="shared" si="141"/>
        <v>#DIV/0!</v>
      </c>
      <c r="EW707" s="52" t="str">
        <f t="shared" si="142"/>
        <v>#DIV/0!</v>
      </c>
      <c r="EX707" s="36" t="str">
        <f t="shared" si="143"/>
        <v>#DIV/0!</v>
      </c>
      <c r="EY707" s="53" t="str">
        <f t="shared" si="144"/>
        <v>#DIV/0!</v>
      </c>
      <c r="EZ707" s="54" t="str">
        <f t="shared" si="145"/>
        <v>#DIV/0!</v>
      </c>
      <c r="FA707" s="55" t="str">
        <f t="shared" si="146"/>
        <v>#DIV/0!</v>
      </c>
      <c r="FB707" s="55" t="str">
        <f t="shared" si="147"/>
        <v>#DIV/0!</v>
      </c>
      <c r="FC707" s="55" t="str">
        <f t="shared" si="148"/>
        <v>#DIV/0!</v>
      </c>
      <c r="FD707" s="39" t="str">
        <f t="shared" si="149"/>
        <v>#DIV/0!</v>
      </c>
      <c r="FE707" s="51" t="str">
        <f t="shared" si="150"/>
        <v>#DIV/0!</v>
      </c>
      <c r="FF707" s="52" t="str">
        <f t="shared" si="151"/>
        <v>#DIV/0!</v>
      </c>
      <c r="FG707" s="52" t="str">
        <f t="shared" si="152"/>
        <v>#DIV/0!</v>
      </c>
      <c r="FH707" s="36" t="str">
        <f t="shared" si="153"/>
        <v>#DIV/0!</v>
      </c>
      <c r="FI707" s="53" t="str">
        <f t="shared" si="154"/>
        <v>#DIV/0!</v>
      </c>
      <c r="FJ707" s="54" t="str">
        <f t="shared" si="155"/>
        <v>#DIV/0!</v>
      </c>
      <c r="FK707" s="55" t="str">
        <f t="shared" si="156"/>
        <v>#DIV/0!</v>
      </c>
      <c r="FL707" s="55" t="str">
        <f t="shared" si="157"/>
        <v>#DIV/0!</v>
      </c>
      <c r="FM707" s="55" t="str">
        <f t="shared" si="158"/>
        <v>#DIV/0!</v>
      </c>
      <c r="FN707" s="39" t="str">
        <f t="shared" si="159"/>
        <v>#DIV/0!</v>
      </c>
      <c r="FO707" s="56" t="str">
        <f t="shared" si="160"/>
        <v>#DIV/0!</v>
      </c>
      <c r="FP707" s="56" t="str">
        <f t="shared" si="161"/>
        <v>#DIV/0!</v>
      </c>
      <c r="FQ707" s="56" t="str">
        <f t="shared" si="162"/>
        <v>#DIV/0!</v>
      </c>
      <c r="FR707" s="57" t="str">
        <f t="shared" si="163"/>
        <v>#DIV/0!</v>
      </c>
      <c r="FS707" s="51" t="str">
        <f t="shared" si="164"/>
        <v>#DIV/0!</v>
      </c>
      <c r="FT707" s="51" t="str">
        <f t="shared" si="165"/>
        <v>#DIV/0!</v>
      </c>
      <c r="FU707" s="52" t="str">
        <f t="shared" si="166"/>
        <v>#DIV/0!</v>
      </c>
      <c r="FV707" s="52" t="str">
        <f t="shared" si="167"/>
        <v>#DIV/0!</v>
      </c>
      <c r="FW707" s="36" t="str">
        <f t="shared" si="168"/>
        <v>#DIV/0!</v>
      </c>
      <c r="FX707" s="53" t="str">
        <f t="shared" si="169"/>
        <v>#DIV/0!</v>
      </c>
      <c r="FY707" s="53" t="str">
        <f t="shared" si="170"/>
        <v>#DIV/0!</v>
      </c>
      <c r="FZ707" s="54" t="str">
        <f t="shared" si="171"/>
        <v>#DIV/0!</v>
      </c>
      <c r="GA707" s="55" t="str">
        <f t="shared" si="172"/>
        <v>#DIV/0!</v>
      </c>
      <c r="GB707" s="55" t="str">
        <f t="shared" si="173"/>
        <v>#DIV/0!</v>
      </c>
      <c r="GC707" s="55" t="str">
        <f t="shared" si="174"/>
        <v>#DIV/0!</v>
      </c>
      <c r="GD707" s="39" t="str">
        <f t="shared" si="175"/>
        <v>#DIV/0!</v>
      </c>
      <c r="GE707" s="58">
        <f t="shared" si="176"/>
        <v>-0.5</v>
      </c>
      <c r="GF707" s="42">
        <f t="shared" si="177"/>
        <v>-0.8660254038</v>
      </c>
      <c r="GG707" s="58">
        <f t="shared" si="178"/>
        <v>-2.094395102</v>
      </c>
      <c r="GH707" s="42">
        <f t="shared" si="179"/>
        <v>1</v>
      </c>
      <c r="GI707" s="59">
        <f t="shared" si="180"/>
        <v>-0.5</v>
      </c>
      <c r="GJ707" s="43">
        <f t="shared" si="181"/>
        <v>0.8660254038</v>
      </c>
      <c r="GK707" s="59">
        <f t="shared" si="182"/>
        <v>2.094395102</v>
      </c>
      <c r="GL707" s="43">
        <f t="shared" si="183"/>
        <v>1</v>
      </c>
      <c r="GM707" s="51">
        <f t="shared" si="184"/>
        <v>-2.094395102</v>
      </c>
      <c r="GN707" s="51" t="str">
        <f t="shared" si="185"/>
        <v>#DIV/0!</v>
      </c>
      <c r="GO707" s="52" t="str">
        <f t="shared" si="186"/>
        <v>#DIV/0!</v>
      </c>
      <c r="GP707" s="52" t="str">
        <f t="shared" si="187"/>
        <v>#DIV/0!</v>
      </c>
      <c r="GQ707" s="36" t="str">
        <f t="shared" si="188"/>
        <v>#DIV/0!</v>
      </c>
      <c r="GR707" s="53">
        <f t="shared" si="189"/>
        <v>1</v>
      </c>
      <c r="GS707" s="53" t="str">
        <f t="shared" si="190"/>
        <v>#DIV/0!</v>
      </c>
      <c r="GT707" s="54" t="str">
        <f t="shared" si="191"/>
        <v>#DIV/0!</v>
      </c>
      <c r="GU707" s="55" t="str">
        <f t="shared" si="192"/>
        <v>#DIV/0!</v>
      </c>
      <c r="GV707" s="55" t="str">
        <f t="shared" si="193"/>
        <v>#DIV/0!</v>
      </c>
      <c r="GW707" s="55" t="str">
        <f t="shared" si="194"/>
        <v>#DIV/0!</v>
      </c>
      <c r="GX707" s="39" t="str">
        <f t="shared" si="195"/>
        <v>#DIV/0!</v>
      </c>
      <c r="GY707" s="51">
        <f t="shared" si="196"/>
        <v>2.094395102</v>
      </c>
      <c r="GZ707" s="51" t="str">
        <f t="shared" si="197"/>
        <v>#DIV/0!</v>
      </c>
      <c r="HA707" s="52" t="str">
        <f t="shared" si="198"/>
        <v>#DIV/0!</v>
      </c>
      <c r="HB707" s="52" t="str">
        <f t="shared" si="199"/>
        <v>#DIV/0!</v>
      </c>
      <c r="HC707" s="36" t="str">
        <f t="shared" si="200"/>
        <v>#DIV/0!</v>
      </c>
      <c r="HD707" s="53">
        <f t="shared" si="201"/>
        <v>1</v>
      </c>
      <c r="HE707" s="53" t="str">
        <f t="shared" si="202"/>
        <v>#DIV/0!</v>
      </c>
      <c r="HF707" s="54" t="str">
        <f t="shared" si="203"/>
        <v>#DIV/0!</v>
      </c>
      <c r="HG707" s="55" t="str">
        <f t="shared" si="204"/>
        <v>#DIV/0!</v>
      </c>
      <c r="HH707" s="55" t="str">
        <f t="shared" si="205"/>
        <v>#DIV/0!</v>
      </c>
      <c r="HI707" s="55" t="str">
        <f t="shared" si="206"/>
        <v>#DIV/0!</v>
      </c>
      <c r="HJ707" s="39" t="str">
        <f t="shared" si="207"/>
        <v>#DIV/0!</v>
      </c>
      <c r="HK707" s="51">
        <f t="shared" si="208"/>
        <v>2.094395102</v>
      </c>
      <c r="HL707" s="51" t="str">
        <f t="shared" si="209"/>
        <v>#DIV/0!</v>
      </c>
      <c r="HM707" s="52" t="str">
        <f t="shared" si="210"/>
        <v>#DIV/0!</v>
      </c>
      <c r="HN707" s="52" t="str">
        <f t="shared" si="211"/>
        <v>#DIV/0!</v>
      </c>
      <c r="HO707" s="36" t="str">
        <f t="shared" si="212"/>
        <v>#DIV/0!</v>
      </c>
      <c r="HP707" s="53">
        <f t="shared" si="213"/>
        <v>1</v>
      </c>
      <c r="HQ707" s="53" t="str">
        <f t="shared" si="214"/>
        <v>#DIV/0!</v>
      </c>
      <c r="HR707" s="54" t="str">
        <f t="shared" si="215"/>
        <v>#DIV/0!</v>
      </c>
      <c r="HS707" s="55" t="str">
        <f t="shared" si="216"/>
        <v>#DIV/0!</v>
      </c>
      <c r="HT707" s="55" t="str">
        <f t="shared" si="217"/>
        <v>#DIV/0!</v>
      </c>
      <c r="HU707" s="55" t="str">
        <f t="shared" si="218"/>
        <v>#DIV/0!</v>
      </c>
      <c r="HV707" s="39" t="str">
        <f t="shared" si="219"/>
        <v>#DIV/0!</v>
      </c>
      <c r="HW707" s="51">
        <f t="shared" si="220"/>
        <v>-2.094395102</v>
      </c>
      <c r="HX707" s="51" t="str">
        <f t="shared" si="221"/>
        <v>#DIV/0!</v>
      </c>
      <c r="HY707" s="52" t="str">
        <f t="shared" si="222"/>
        <v>#DIV/0!</v>
      </c>
      <c r="HZ707" s="52" t="str">
        <f t="shared" si="223"/>
        <v>#DIV/0!</v>
      </c>
      <c r="IA707" s="36" t="str">
        <f t="shared" si="224"/>
        <v>#DIV/0!</v>
      </c>
      <c r="IB707" s="53">
        <f t="shared" si="225"/>
        <v>1</v>
      </c>
      <c r="IC707" s="53" t="str">
        <f t="shared" si="226"/>
        <v>#DIV/0!</v>
      </c>
      <c r="ID707" s="54" t="str">
        <f t="shared" si="227"/>
        <v>#DIV/0!</v>
      </c>
      <c r="IE707" s="55" t="str">
        <f t="shared" si="228"/>
        <v>#DIV/0!</v>
      </c>
      <c r="IF707" s="55" t="str">
        <f t="shared" si="229"/>
        <v>#DIV/0!</v>
      </c>
      <c r="IG707" s="55" t="str">
        <f t="shared" si="230"/>
        <v>#DIV/0!</v>
      </c>
      <c r="IH707" s="39" t="str">
        <f t="shared" si="231"/>
        <v>#DIV/0!</v>
      </c>
    </row>
    <row r="708" ht="12.75" customHeight="1">
      <c r="A708" s="44" t="str">
        <f>'Execute Cubic'!U703</f>
        <v/>
      </c>
      <c r="B708" s="44" t="str">
        <f>'Execute Cubic'!V703</f>
        <v/>
      </c>
      <c r="C708" s="44" t="str">
        <f>'Execute Cubic'!W703</f>
        <v/>
      </c>
      <c r="D708" s="44" t="str">
        <f>'Execute Cubic'!X703</f>
        <v/>
      </c>
      <c r="E708" s="44">
        <f t="shared" ref="E708:H708" si="11501">0</f>
        <v>0</v>
      </c>
      <c r="F708" s="44">
        <f t="shared" si="11501"/>
        <v>0</v>
      </c>
      <c r="G708" s="44">
        <f t="shared" si="11501"/>
        <v>0</v>
      </c>
      <c r="H708" s="44">
        <f t="shared" si="11501"/>
        <v>0</v>
      </c>
      <c r="I708" s="45" t="str">
        <f t="shared" si="27"/>
        <v>#DIV/0!</v>
      </c>
      <c r="J708" s="45" t="str">
        <f t="shared" si="28"/>
        <v>#DIV/0!</v>
      </c>
      <c r="K708" s="46" t="str">
        <f t="shared" si="29"/>
        <v>#DIV/0!</v>
      </c>
      <c r="L708" s="46" t="str">
        <f t="shared" si="30"/>
        <v>#DIV/0!</v>
      </c>
      <c r="M708" s="47" t="str">
        <f t="shared" si="31"/>
        <v>#DIV/0!</v>
      </c>
      <c r="N708" s="47" t="str">
        <f t="shared" si="32"/>
        <v>#DIV/0!</v>
      </c>
      <c r="O708" s="48" t="str">
        <f t="shared" ref="O708:R708" si="11502">ATAN2(A708,E708)</f>
        <v>#DIV/0!</v>
      </c>
      <c r="P708" s="48" t="str">
        <f t="shared" si="11502"/>
        <v>#DIV/0!</v>
      </c>
      <c r="Q708" s="48" t="str">
        <f t="shared" si="11502"/>
        <v>#DIV/0!</v>
      </c>
      <c r="R708" s="48" t="str">
        <f t="shared" si="11502"/>
        <v>#DIV/0!</v>
      </c>
      <c r="S708" s="48">
        <f t="shared" ref="S708:V708" si="11503">SQRT(POWER(A708,2)+POWER(E708,2))</f>
        <v>0</v>
      </c>
      <c r="T708" s="48">
        <f t="shared" si="11503"/>
        <v>0</v>
      </c>
      <c r="U708" s="48">
        <f t="shared" si="11503"/>
        <v>0</v>
      </c>
      <c r="V708" s="48">
        <f t="shared" si="11503"/>
        <v>0</v>
      </c>
      <c r="W708" s="49" t="str">
        <f t="shared" ref="W708:Z708" si="11504">O708-$O708</f>
        <v>#DIV/0!</v>
      </c>
      <c r="X708" s="49" t="str">
        <f t="shared" si="11504"/>
        <v>#DIV/0!</v>
      </c>
      <c r="Y708" s="49" t="str">
        <f t="shared" si="11504"/>
        <v>#DIV/0!</v>
      </c>
      <c r="Z708" s="49" t="str">
        <f t="shared" si="11504"/>
        <v>#DIV/0!</v>
      </c>
      <c r="AA708" s="49" t="str">
        <f t="shared" ref="AA708:AD708" si="11505">S708/$S708</f>
        <v>#DIV/0!</v>
      </c>
      <c r="AB708" s="49" t="str">
        <f t="shared" si="11505"/>
        <v>#DIV/0!</v>
      </c>
      <c r="AC708" s="49" t="str">
        <f t="shared" si="11505"/>
        <v>#DIV/0!</v>
      </c>
      <c r="AD708" s="49" t="str">
        <f t="shared" si="11505"/>
        <v>#DIV/0!</v>
      </c>
      <c r="AE708" s="50" t="str">
        <f t="shared" ref="AE708:AH708" si="11506">AA708*COS(W708)</f>
        <v>#DIV/0!</v>
      </c>
      <c r="AF708" s="50" t="str">
        <f t="shared" si="11506"/>
        <v>#DIV/0!</v>
      </c>
      <c r="AG708" s="50" t="str">
        <f t="shared" si="11506"/>
        <v>#DIV/0!</v>
      </c>
      <c r="AH708" s="50" t="str">
        <f t="shared" si="11506"/>
        <v>#DIV/0!</v>
      </c>
      <c r="AI708" s="44" t="str">
        <f t="shared" ref="AI708:AL708" si="11507">AA708*SIN(W708)</f>
        <v>#DIV/0!</v>
      </c>
      <c r="AJ708" s="44" t="str">
        <f t="shared" si="11507"/>
        <v>#DIV/0!</v>
      </c>
      <c r="AK708" s="44" t="str">
        <f t="shared" si="11507"/>
        <v>#DIV/0!</v>
      </c>
      <c r="AL708" s="44" t="str">
        <f t="shared" si="11507"/>
        <v>#DIV/0!</v>
      </c>
      <c r="AM708" s="51" t="str">
        <f t="shared" si="39"/>
        <v>#DIV/0!</v>
      </c>
      <c r="AN708" s="52" t="str">
        <f t="shared" si="40"/>
        <v>#DIV/0!</v>
      </c>
      <c r="AO708" s="52" t="str">
        <f t="shared" si="41"/>
        <v>#DIV/0!</v>
      </c>
      <c r="AP708" s="36" t="str">
        <f t="shared" si="42"/>
        <v>#DIV/0!</v>
      </c>
      <c r="AQ708" s="53" t="str">
        <f t="shared" si="43"/>
        <v>#DIV/0!</v>
      </c>
      <c r="AR708" s="54" t="str">
        <f t="shared" si="44"/>
        <v>#DIV/0!</v>
      </c>
      <c r="AS708" s="55" t="str">
        <f t="shared" si="45"/>
        <v>#DIV/0!</v>
      </c>
      <c r="AT708" s="55" t="str">
        <f t="shared" si="46"/>
        <v>#DIV/0!</v>
      </c>
      <c r="AU708" s="55" t="str">
        <f t="shared" si="47"/>
        <v>#DIV/0!</v>
      </c>
      <c r="AV708" s="39" t="str">
        <f t="shared" si="48"/>
        <v>#DIV/0!</v>
      </c>
      <c r="AW708" s="51" t="str">
        <f t="shared" ref="AW708:AX708" si="11508">AW$1*X708</f>
        <v>#DIV/0!</v>
      </c>
      <c r="AX708" s="51" t="str">
        <f t="shared" si="11508"/>
        <v>#DIV/0!</v>
      </c>
      <c r="AY708" s="52" t="str">
        <f t="shared" si="50"/>
        <v>#DIV/0!</v>
      </c>
      <c r="AZ708" s="52" t="str">
        <f t="shared" si="51"/>
        <v>#DIV/0!</v>
      </c>
      <c r="BA708" s="36" t="str">
        <f t="shared" si="52"/>
        <v>#DIV/0!</v>
      </c>
      <c r="BB708" s="53" t="str">
        <f t="shared" ref="BB708:BC708" si="11509">POWER(AB708,BB$1)</f>
        <v>#DIV/0!</v>
      </c>
      <c r="BC708" s="53" t="str">
        <f t="shared" si="11509"/>
        <v>#DIV/0!</v>
      </c>
      <c r="BD708" s="54" t="str">
        <f t="shared" si="54"/>
        <v>#DIV/0!</v>
      </c>
      <c r="BE708" s="55" t="str">
        <f t="shared" si="55"/>
        <v>#DIV/0!</v>
      </c>
      <c r="BF708" s="55" t="str">
        <f t="shared" si="56"/>
        <v>#DIV/0!</v>
      </c>
      <c r="BG708" s="55" t="str">
        <f t="shared" si="57"/>
        <v>#DIV/0!</v>
      </c>
      <c r="BH708" s="39" t="str">
        <f t="shared" si="58"/>
        <v>#DIV/0!</v>
      </c>
      <c r="BI708" s="51" t="str">
        <f t="shared" si="59"/>
        <v>#DIV/0!</v>
      </c>
      <c r="BJ708" s="52" t="str">
        <f t="shared" si="60"/>
        <v>#DIV/0!</v>
      </c>
      <c r="BK708" s="52" t="str">
        <f t="shared" si="61"/>
        <v>#DIV/0!</v>
      </c>
      <c r="BL708" s="36" t="str">
        <f t="shared" si="62"/>
        <v>#DIV/0!</v>
      </c>
      <c r="BM708" s="53" t="str">
        <f t="shared" si="63"/>
        <v>#DIV/0!</v>
      </c>
      <c r="BN708" s="54" t="str">
        <f t="shared" si="64"/>
        <v>#DIV/0!</v>
      </c>
      <c r="BO708" s="55" t="str">
        <f t="shared" si="65"/>
        <v>#DIV/0!</v>
      </c>
      <c r="BP708" s="55" t="str">
        <f t="shared" si="66"/>
        <v>#DIV/0!</v>
      </c>
      <c r="BQ708" s="55" t="str">
        <f t="shared" si="67"/>
        <v>#DIV/0!</v>
      </c>
      <c r="BR708" s="39" t="str">
        <f t="shared" si="68"/>
        <v>#DIV/0!</v>
      </c>
      <c r="BS708" s="56" t="str">
        <f t="shared" ref="BS708:BT708" si="11510">AS708+BE708+BO708</f>
        <v>#DIV/0!</v>
      </c>
      <c r="BT708" s="56" t="str">
        <f t="shared" si="11510"/>
        <v>#DIV/0!</v>
      </c>
      <c r="BU708" s="56" t="str">
        <f t="shared" si="70"/>
        <v>#DIV/0!</v>
      </c>
      <c r="BV708" s="57" t="str">
        <f t="shared" si="71"/>
        <v>#DIV/0!</v>
      </c>
      <c r="BW708" s="51" t="str">
        <f t="shared" ref="BW708:BX708" si="11511">BW$1*X708</f>
        <v>#DIV/0!</v>
      </c>
      <c r="BX708" s="51" t="str">
        <f t="shared" si="11511"/>
        <v>#DIV/0!</v>
      </c>
      <c r="BY708" s="52" t="str">
        <f t="shared" si="73"/>
        <v>#DIV/0!</v>
      </c>
      <c r="BZ708" s="52" t="str">
        <f t="shared" si="74"/>
        <v>#DIV/0!</v>
      </c>
      <c r="CA708" s="36" t="str">
        <f t="shared" si="75"/>
        <v>#DIV/0!</v>
      </c>
      <c r="CB708" s="53" t="str">
        <f t="shared" ref="CB708:CC708" si="11512">POWER(AB708,CB$1)</f>
        <v>#DIV/0!</v>
      </c>
      <c r="CC708" s="53" t="str">
        <f t="shared" si="11512"/>
        <v>#DIV/0!</v>
      </c>
      <c r="CD708" s="54" t="str">
        <f t="shared" si="77"/>
        <v>#DIV/0!</v>
      </c>
      <c r="CE708" s="55" t="str">
        <f t="shared" si="78"/>
        <v>#DIV/0!</v>
      </c>
      <c r="CF708" s="55" t="str">
        <f t="shared" si="79"/>
        <v>#DIV/0!</v>
      </c>
      <c r="CG708" s="55" t="str">
        <f t="shared" si="80"/>
        <v>#DIV/0!</v>
      </c>
      <c r="CH708" s="39" t="str">
        <f t="shared" si="81"/>
        <v>#DIV/0!</v>
      </c>
      <c r="CI708" s="51" t="str">
        <f t="shared" si="82"/>
        <v>#DIV/0!</v>
      </c>
      <c r="CJ708" s="52" t="str">
        <f t="shared" si="83"/>
        <v>#DIV/0!</v>
      </c>
      <c r="CK708" s="52" t="str">
        <f t="shared" si="84"/>
        <v>#DIV/0!</v>
      </c>
      <c r="CL708" s="36" t="str">
        <f t="shared" si="85"/>
        <v>#DIV/0!</v>
      </c>
      <c r="CM708" s="53" t="str">
        <f t="shared" si="86"/>
        <v>#DIV/0!</v>
      </c>
      <c r="CN708" s="54" t="str">
        <f t="shared" si="87"/>
        <v>#DIV/0!</v>
      </c>
      <c r="CO708" s="55" t="str">
        <f t="shared" si="88"/>
        <v>#DIV/0!</v>
      </c>
      <c r="CP708" s="55" t="str">
        <f t="shared" si="89"/>
        <v>#DIV/0!</v>
      </c>
      <c r="CQ708" s="55" t="str">
        <f t="shared" si="90"/>
        <v>#DIV/0!</v>
      </c>
      <c r="CR708" s="39" t="str">
        <f t="shared" si="91"/>
        <v>#DIV/0!</v>
      </c>
      <c r="CS708" s="51" t="str">
        <f t="shared" si="92"/>
        <v>#DIV/0!</v>
      </c>
      <c r="CT708" s="51" t="str">
        <f t="shared" si="93"/>
        <v>#DIV/0!</v>
      </c>
      <c r="CU708" s="52" t="str">
        <f t="shared" si="94"/>
        <v>#DIV/0!</v>
      </c>
      <c r="CV708" s="52" t="str">
        <f t="shared" si="95"/>
        <v>#DIV/0!</v>
      </c>
      <c r="CW708" s="36" t="str">
        <f t="shared" si="96"/>
        <v>#DIV/0!</v>
      </c>
      <c r="CX708" s="53" t="str">
        <f t="shared" si="97"/>
        <v>#DIV/0!</v>
      </c>
      <c r="CY708" s="53" t="str">
        <f t="shared" si="98"/>
        <v>#DIV/0!</v>
      </c>
      <c r="CZ708" s="54" t="str">
        <f t="shared" si="99"/>
        <v>#DIV/0!</v>
      </c>
      <c r="DA708" s="55" t="str">
        <f t="shared" si="100"/>
        <v>#DIV/0!</v>
      </c>
      <c r="DB708" s="55" t="str">
        <f t="shared" si="101"/>
        <v>#DIV/0!</v>
      </c>
      <c r="DC708" s="55" t="str">
        <f t="shared" si="102"/>
        <v>#DIV/0!</v>
      </c>
      <c r="DD708" s="39" t="str">
        <f t="shared" si="103"/>
        <v>#DIV/0!</v>
      </c>
      <c r="DE708" s="51" t="str">
        <f t="shared" ref="DE708:DG708" si="11513">DE$1*X708</f>
        <v>#DIV/0!</v>
      </c>
      <c r="DF708" s="51" t="str">
        <f t="shared" si="11513"/>
        <v>#DIV/0!</v>
      </c>
      <c r="DG708" s="51" t="str">
        <f t="shared" si="11513"/>
        <v>#DIV/0!</v>
      </c>
      <c r="DH708" s="52" t="str">
        <f t="shared" si="105"/>
        <v>#DIV/0!</v>
      </c>
      <c r="DI708" s="52" t="str">
        <f t="shared" si="106"/>
        <v>#DIV/0!</v>
      </c>
      <c r="DJ708" s="36" t="str">
        <f t="shared" si="107"/>
        <v>#DIV/0!</v>
      </c>
      <c r="DK708" s="53" t="str">
        <f t="shared" ref="DK708:DM708" si="11514">POWER(AB708,DK$1)</f>
        <v>#DIV/0!</v>
      </c>
      <c r="DL708" s="53" t="str">
        <f t="shared" si="11514"/>
        <v>#DIV/0!</v>
      </c>
      <c r="DM708" s="53" t="str">
        <f t="shared" si="11514"/>
        <v>#DIV/0!</v>
      </c>
      <c r="DN708" s="54" t="str">
        <f t="shared" si="109"/>
        <v>#DIV/0!</v>
      </c>
      <c r="DO708" s="55" t="str">
        <f t="shared" si="110"/>
        <v>#DIV/0!</v>
      </c>
      <c r="DP708" s="55" t="str">
        <f t="shared" si="111"/>
        <v>#DIV/0!</v>
      </c>
      <c r="DQ708" s="55" t="str">
        <f t="shared" si="112"/>
        <v>#DIV/0!</v>
      </c>
      <c r="DR708" s="39" t="str">
        <f t="shared" si="113"/>
        <v>#DIV/0!</v>
      </c>
      <c r="DS708" s="51" t="str">
        <f t="shared" si="114"/>
        <v>#DIV/0!</v>
      </c>
      <c r="DT708" s="52" t="str">
        <f t="shared" si="115"/>
        <v>#DIV/0!</v>
      </c>
      <c r="DU708" s="52" t="str">
        <f t="shared" si="116"/>
        <v>#DIV/0!</v>
      </c>
      <c r="DV708" s="36" t="str">
        <f t="shared" si="117"/>
        <v>#DIV/0!</v>
      </c>
      <c r="DW708" s="53" t="str">
        <f t="shared" si="118"/>
        <v>#DIV/0!</v>
      </c>
      <c r="DX708" s="54" t="str">
        <f t="shared" si="119"/>
        <v>#DIV/0!</v>
      </c>
      <c r="DY708" s="55" t="str">
        <f t="shared" si="120"/>
        <v>#DIV/0!</v>
      </c>
      <c r="DZ708" s="55" t="str">
        <f t="shared" si="121"/>
        <v>#DIV/0!</v>
      </c>
      <c r="EA708" s="55" t="str">
        <f t="shared" si="122"/>
        <v>#DIV/0!</v>
      </c>
      <c r="EB708" s="39" t="str">
        <f t="shared" si="123"/>
        <v>#DIV/0!</v>
      </c>
      <c r="EC708" s="56" t="str">
        <f t="shared" ref="EC708:ED708" si="11515">CE708+CO708+DA708+DO708+DY708</f>
        <v>#DIV/0!</v>
      </c>
      <c r="ED708" s="56" t="str">
        <f t="shared" si="11515"/>
        <v>#DIV/0!</v>
      </c>
      <c r="EE708" s="56" t="str">
        <f t="shared" si="125"/>
        <v>#DIV/0!</v>
      </c>
      <c r="EF708" s="57" t="str">
        <f t="shared" si="126"/>
        <v>#DIV/0!</v>
      </c>
      <c r="EG708" s="51" t="str">
        <f t="shared" si="127"/>
        <v>#DIV/0!</v>
      </c>
      <c r="EH708" s="52" t="str">
        <f t="shared" si="128"/>
        <v>#DIV/0!</v>
      </c>
      <c r="EI708" s="52" t="str">
        <f t="shared" si="129"/>
        <v>#DIV/0!</v>
      </c>
      <c r="EJ708" s="36" t="str">
        <f t="shared" si="130"/>
        <v>#DIV/0!</v>
      </c>
      <c r="EK708" s="53" t="str">
        <f t="shared" si="131"/>
        <v>#DIV/0!</v>
      </c>
      <c r="EL708" s="54" t="str">
        <f t="shared" si="132"/>
        <v>#DIV/0!</v>
      </c>
      <c r="EM708" s="55" t="str">
        <f t="shared" si="133"/>
        <v>#DIV/0!</v>
      </c>
      <c r="EN708" s="55" t="str">
        <f t="shared" si="134"/>
        <v>#DIV/0!</v>
      </c>
      <c r="EO708" s="55" t="str">
        <f t="shared" si="135"/>
        <v>#DIV/0!</v>
      </c>
      <c r="EP708" s="39" t="str">
        <f t="shared" si="136"/>
        <v>#DIV/0!</v>
      </c>
      <c r="EQ708" s="56" t="str">
        <f t="shared" ref="EQ708:ER708" si="11516">BS708+EM708</f>
        <v>#DIV/0!</v>
      </c>
      <c r="ER708" s="56" t="str">
        <f t="shared" si="11516"/>
        <v>#DIV/0!</v>
      </c>
      <c r="ES708" s="56" t="str">
        <f t="shared" si="138"/>
        <v>#DIV/0!</v>
      </c>
      <c r="ET708" s="57" t="str">
        <f t="shared" si="139"/>
        <v>#DIV/0!</v>
      </c>
      <c r="EU708" s="51" t="str">
        <f t="shared" si="140"/>
        <v>#DIV/0!</v>
      </c>
      <c r="EV708" s="52" t="str">
        <f t="shared" si="141"/>
        <v>#DIV/0!</v>
      </c>
      <c r="EW708" s="52" t="str">
        <f t="shared" si="142"/>
        <v>#DIV/0!</v>
      </c>
      <c r="EX708" s="36" t="str">
        <f t="shared" si="143"/>
        <v>#DIV/0!</v>
      </c>
      <c r="EY708" s="53" t="str">
        <f t="shared" si="144"/>
        <v>#DIV/0!</v>
      </c>
      <c r="EZ708" s="54" t="str">
        <f t="shared" si="145"/>
        <v>#DIV/0!</v>
      </c>
      <c r="FA708" s="55" t="str">
        <f t="shared" si="146"/>
        <v>#DIV/0!</v>
      </c>
      <c r="FB708" s="55" t="str">
        <f t="shared" si="147"/>
        <v>#DIV/0!</v>
      </c>
      <c r="FC708" s="55" t="str">
        <f t="shared" si="148"/>
        <v>#DIV/0!</v>
      </c>
      <c r="FD708" s="39" t="str">
        <f t="shared" si="149"/>
        <v>#DIV/0!</v>
      </c>
      <c r="FE708" s="51" t="str">
        <f t="shared" si="150"/>
        <v>#DIV/0!</v>
      </c>
      <c r="FF708" s="52" t="str">
        <f t="shared" si="151"/>
        <v>#DIV/0!</v>
      </c>
      <c r="FG708" s="52" t="str">
        <f t="shared" si="152"/>
        <v>#DIV/0!</v>
      </c>
      <c r="FH708" s="36" t="str">
        <f t="shared" si="153"/>
        <v>#DIV/0!</v>
      </c>
      <c r="FI708" s="53" t="str">
        <f t="shared" si="154"/>
        <v>#DIV/0!</v>
      </c>
      <c r="FJ708" s="54" t="str">
        <f t="shared" si="155"/>
        <v>#DIV/0!</v>
      </c>
      <c r="FK708" s="55" t="str">
        <f t="shared" si="156"/>
        <v>#DIV/0!</v>
      </c>
      <c r="FL708" s="55" t="str">
        <f t="shared" si="157"/>
        <v>#DIV/0!</v>
      </c>
      <c r="FM708" s="55" t="str">
        <f t="shared" si="158"/>
        <v>#DIV/0!</v>
      </c>
      <c r="FN708" s="39" t="str">
        <f t="shared" si="159"/>
        <v>#DIV/0!</v>
      </c>
      <c r="FO708" s="56" t="str">
        <f t="shared" si="160"/>
        <v>#DIV/0!</v>
      </c>
      <c r="FP708" s="56" t="str">
        <f t="shared" si="161"/>
        <v>#DIV/0!</v>
      </c>
      <c r="FQ708" s="56" t="str">
        <f t="shared" si="162"/>
        <v>#DIV/0!</v>
      </c>
      <c r="FR708" s="57" t="str">
        <f t="shared" si="163"/>
        <v>#DIV/0!</v>
      </c>
      <c r="FS708" s="51" t="str">
        <f t="shared" si="164"/>
        <v>#DIV/0!</v>
      </c>
      <c r="FT708" s="51" t="str">
        <f t="shared" si="165"/>
        <v>#DIV/0!</v>
      </c>
      <c r="FU708" s="52" t="str">
        <f t="shared" si="166"/>
        <v>#DIV/0!</v>
      </c>
      <c r="FV708" s="52" t="str">
        <f t="shared" si="167"/>
        <v>#DIV/0!</v>
      </c>
      <c r="FW708" s="36" t="str">
        <f t="shared" si="168"/>
        <v>#DIV/0!</v>
      </c>
      <c r="FX708" s="53" t="str">
        <f t="shared" si="169"/>
        <v>#DIV/0!</v>
      </c>
      <c r="FY708" s="53" t="str">
        <f t="shared" si="170"/>
        <v>#DIV/0!</v>
      </c>
      <c r="FZ708" s="54" t="str">
        <f t="shared" si="171"/>
        <v>#DIV/0!</v>
      </c>
      <c r="GA708" s="55" t="str">
        <f t="shared" si="172"/>
        <v>#DIV/0!</v>
      </c>
      <c r="GB708" s="55" t="str">
        <f t="shared" si="173"/>
        <v>#DIV/0!</v>
      </c>
      <c r="GC708" s="55" t="str">
        <f t="shared" si="174"/>
        <v>#DIV/0!</v>
      </c>
      <c r="GD708" s="39" t="str">
        <f t="shared" si="175"/>
        <v>#DIV/0!</v>
      </c>
      <c r="GE708" s="58">
        <f t="shared" si="176"/>
        <v>-0.5</v>
      </c>
      <c r="GF708" s="42">
        <f t="shared" si="177"/>
        <v>-0.8660254038</v>
      </c>
      <c r="GG708" s="58">
        <f t="shared" si="178"/>
        <v>-2.094395102</v>
      </c>
      <c r="GH708" s="42">
        <f t="shared" si="179"/>
        <v>1</v>
      </c>
      <c r="GI708" s="59">
        <f t="shared" si="180"/>
        <v>-0.5</v>
      </c>
      <c r="GJ708" s="43">
        <f t="shared" si="181"/>
        <v>0.8660254038</v>
      </c>
      <c r="GK708" s="59">
        <f t="shared" si="182"/>
        <v>2.094395102</v>
      </c>
      <c r="GL708" s="43">
        <f t="shared" si="183"/>
        <v>1</v>
      </c>
      <c r="GM708" s="51">
        <f t="shared" si="184"/>
        <v>-2.094395102</v>
      </c>
      <c r="GN708" s="51" t="str">
        <f t="shared" si="185"/>
        <v>#DIV/0!</v>
      </c>
      <c r="GO708" s="52" t="str">
        <f t="shared" si="186"/>
        <v>#DIV/0!</v>
      </c>
      <c r="GP708" s="52" t="str">
        <f t="shared" si="187"/>
        <v>#DIV/0!</v>
      </c>
      <c r="GQ708" s="36" t="str">
        <f t="shared" si="188"/>
        <v>#DIV/0!</v>
      </c>
      <c r="GR708" s="53">
        <f t="shared" si="189"/>
        <v>1</v>
      </c>
      <c r="GS708" s="53" t="str">
        <f t="shared" si="190"/>
        <v>#DIV/0!</v>
      </c>
      <c r="GT708" s="54" t="str">
        <f t="shared" si="191"/>
        <v>#DIV/0!</v>
      </c>
      <c r="GU708" s="55" t="str">
        <f t="shared" si="192"/>
        <v>#DIV/0!</v>
      </c>
      <c r="GV708" s="55" t="str">
        <f t="shared" si="193"/>
        <v>#DIV/0!</v>
      </c>
      <c r="GW708" s="55" t="str">
        <f t="shared" si="194"/>
        <v>#DIV/0!</v>
      </c>
      <c r="GX708" s="39" t="str">
        <f t="shared" si="195"/>
        <v>#DIV/0!</v>
      </c>
      <c r="GY708" s="51">
        <f t="shared" si="196"/>
        <v>2.094395102</v>
      </c>
      <c r="GZ708" s="51" t="str">
        <f t="shared" si="197"/>
        <v>#DIV/0!</v>
      </c>
      <c r="HA708" s="52" t="str">
        <f t="shared" si="198"/>
        <v>#DIV/0!</v>
      </c>
      <c r="HB708" s="52" t="str">
        <f t="shared" si="199"/>
        <v>#DIV/0!</v>
      </c>
      <c r="HC708" s="36" t="str">
        <f t="shared" si="200"/>
        <v>#DIV/0!</v>
      </c>
      <c r="HD708" s="53">
        <f t="shared" si="201"/>
        <v>1</v>
      </c>
      <c r="HE708" s="53" t="str">
        <f t="shared" si="202"/>
        <v>#DIV/0!</v>
      </c>
      <c r="HF708" s="54" t="str">
        <f t="shared" si="203"/>
        <v>#DIV/0!</v>
      </c>
      <c r="HG708" s="55" t="str">
        <f t="shared" si="204"/>
        <v>#DIV/0!</v>
      </c>
      <c r="HH708" s="55" t="str">
        <f t="shared" si="205"/>
        <v>#DIV/0!</v>
      </c>
      <c r="HI708" s="55" t="str">
        <f t="shared" si="206"/>
        <v>#DIV/0!</v>
      </c>
      <c r="HJ708" s="39" t="str">
        <f t="shared" si="207"/>
        <v>#DIV/0!</v>
      </c>
      <c r="HK708" s="51">
        <f t="shared" si="208"/>
        <v>2.094395102</v>
      </c>
      <c r="HL708" s="51" t="str">
        <f t="shared" si="209"/>
        <v>#DIV/0!</v>
      </c>
      <c r="HM708" s="52" t="str">
        <f t="shared" si="210"/>
        <v>#DIV/0!</v>
      </c>
      <c r="HN708" s="52" t="str">
        <f t="shared" si="211"/>
        <v>#DIV/0!</v>
      </c>
      <c r="HO708" s="36" t="str">
        <f t="shared" si="212"/>
        <v>#DIV/0!</v>
      </c>
      <c r="HP708" s="53">
        <f t="shared" si="213"/>
        <v>1</v>
      </c>
      <c r="HQ708" s="53" t="str">
        <f t="shared" si="214"/>
        <v>#DIV/0!</v>
      </c>
      <c r="HR708" s="54" t="str">
        <f t="shared" si="215"/>
        <v>#DIV/0!</v>
      </c>
      <c r="HS708" s="55" t="str">
        <f t="shared" si="216"/>
        <v>#DIV/0!</v>
      </c>
      <c r="HT708" s="55" t="str">
        <f t="shared" si="217"/>
        <v>#DIV/0!</v>
      </c>
      <c r="HU708" s="55" t="str">
        <f t="shared" si="218"/>
        <v>#DIV/0!</v>
      </c>
      <c r="HV708" s="39" t="str">
        <f t="shared" si="219"/>
        <v>#DIV/0!</v>
      </c>
      <c r="HW708" s="51">
        <f t="shared" si="220"/>
        <v>-2.094395102</v>
      </c>
      <c r="HX708" s="51" t="str">
        <f t="shared" si="221"/>
        <v>#DIV/0!</v>
      </c>
      <c r="HY708" s="52" t="str">
        <f t="shared" si="222"/>
        <v>#DIV/0!</v>
      </c>
      <c r="HZ708" s="52" t="str">
        <f t="shared" si="223"/>
        <v>#DIV/0!</v>
      </c>
      <c r="IA708" s="36" t="str">
        <f t="shared" si="224"/>
        <v>#DIV/0!</v>
      </c>
      <c r="IB708" s="53">
        <f t="shared" si="225"/>
        <v>1</v>
      </c>
      <c r="IC708" s="53" t="str">
        <f t="shared" si="226"/>
        <v>#DIV/0!</v>
      </c>
      <c r="ID708" s="54" t="str">
        <f t="shared" si="227"/>
        <v>#DIV/0!</v>
      </c>
      <c r="IE708" s="55" t="str">
        <f t="shared" si="228"/>
        <v>#DIV/0!</v>
      </c>
      <c r="IF708" s="55" t="str">
        <f t="shared" si="229"/>
        <v>#DIV/0!</v>
      </c>
      <c r="IG708" s="55" t="str">
        <f t="shared" si="230"/>
        <v>#DIV/0!</v>
      </c>
      <c r="IH708" s="39" t="str">
        <f t="shared" si="231"/>
        <v>#DIV/0!</v>
      </c>
    </row>
    <row r="709" ht="12.75" customHeight="1">
      <c r="A709" s="44" t="str">
        <f>'Execute Cubic'!U704</f>
        <v/>
      </c>
      <c r="B709" s="44" t="str">
        <f>'Execute Cubic'!V704</f>
        <v/>
      </c>
      <c r="C709" s="44" t="str">
        <f>'Execute Cubic'!W704</f>
        <v/>
      </c>
      <c r="D709" s="44" t="str">
        <f>'Execute Cubic'!X704</f>
        <v/>
      </c>
      <c r="E709" s="44">
        <f t="shared" ref="E709:H709" si="11517">0</f>
        <v>0</v>
      </c>
      <c r="F709" s="44">
        <f t="shared" si="11517"/>
        <v>0</v>
      </c>
      <c r="G709" s="44">
        <f t="shared" si="11517"/>
        <v>0</v>
      </c>
      <c r="H709" s="44">
        <f t="shared" si="11517"/>
        <v>0</v>
      </c>
      <c r="I709" s="45" t="str">
        <f t="shared" si="27"/>
        <v>#DIV/0!</v>
      </c>
      <c r="J709" s="45" t="str">
        <f t="shared" si="28"/>
        <v>#DIV/0!</v>
      </c>
      <c r="K709" s="46" t="str">
        <f t="shared" si="29"/>
        <v>#DIV/0!</v>
      </c>
      <c r="L709" s="46" t="str">
        <f t="shared" si="30"/>
        <v>#DIV/0!</v>
      </c>
      <c r="M709" s="47" t="str">
        <f t="shared" si="31"/>
        <v>#DIV/0!</v>
      </c>
      <c r="N709" s="47" t="str">
        <f t="shared" si="32"/>
        <v>#DIV/0!</v>
      </c>
      <c r="O709" s="48" t="str">
        <f t="shared" ref="O709:R709" si="11518">ATAN2(A709,E709)</f>
        <v>#DIV/0!</v>
      </c>
      <c r="P709" s="48" t="str">
        <f t="shared" si="11518"/>
        <v>#DIV/0!</v>
      </c>
      <c r="Q709" s="48" t="str">
        <f t="shared" si="11518"/>
        <v>#DIV/0!</v>
      </c>
      <c r="R709" s="48" t="str">
        <f t="shared" si="11518"/>
        <v>#DIV/0!</v>
      </c>
      <c r="S709" s="48">
        <f t="shared" ref="S709:V709" si="11519">SQRT(POWER(A709,2)+POWER(E709,2))</f>
        <v>0</v>
      </c>
      <c r="T709" s="48">
        <f t="shared" si="11519"/>
        <v>0</v>
      </c>
      <c r="U709" s="48">
        <f t="shared" si="11519"/>
        <v>0</v>
      </c>
      <c r="V709" s="48">
        <f t="shared" si="11519"/>
        <v>0</v>
      </c>
      <c r="W709" s="49" t="str">
        <f t="shared" ref="W709:Z709" si="11520">O709-$O709</f>
        <v>#DIV/0!</v>
      </c>
      <c r="X709" s="49" t="str">
        <f t="shared" si="11520"/>
        <v>#DIV/0!</v>
      </c>
      <c r="Y709" s="49" t="str">
        <f t="shared" si="11520"/>
        <v>#DIV/0!</v>
      </c>
      <c r="Z709" s="49" t="str">
        <f t="shared" si="11520"/>
        <v>#DIV/0!</v>
      </c>
      <c r="AA709" s="49" t="str">
        <f t="shared" ref="AA709:AD709" si="11521">S709/$S709</f>
        <v>#DIV/0!</v>
      </c>
      <c r="AB709" s="49" t="str">
        <f t="shared" si="11521"/>
        <v>#DIV/0!</v>
      </c>
      <c r="AC709" s="49" t="str">
        <f t="shared" si="11521"/>
        <v>#DIV/0!</v>
      </c>
      <c r="AD709" s="49" t="str">
        <f t="shared" si="11521"/>
        <v>#DIV/0!</v>
      </c>
      <c r="AE709" s="50" t="str">
        <f t="shared" ref="AE709:AH709" si="11522">AA709*COS(W709)</f>
        <v>#DIV/0!</v>
      </c>
      <c r="AF709" s="50" t="str">
        <f t="shared" si="11522"/>
        <v>#DIV/0!</v>
      </c>
      <c r="AG709" s="50" t="str">
        <f t="shared" si="11522"/>
        <v>#DIV/0!</v>
      </c>
      <c r="AH709" s="50" t="str">
        <f t="shared" si="11522"/>
        <v>#DIV/0!</v>
      </c>
      <c r="AI709" s="44" t="str">
        <f t="shared" ref="AI709:AL709" si="11523">AA709*SIN(W709)</f>
        <v>#DIV/0!</v>
      </c>
      <c r="AJ709" s="44" t="str">
        <f t="shared" si="11523"/>
        <v>#DIV/0!</v>
      </c>
      <c r="AK709" s="44" t="str">
        <f t="shared" si="11523"/>
        <v>#DIV/0!</v>
      </c>
      <c r="AL709" s="44" t="str">
        <f t="shared" si="11523"/>
        <v>#DIV/0!</v>
      </c>
      <c r="AM709" s="51" t="str">
        <f t="shared" si="39"/>
        <v>#DIV/0!</v>
      </c>
      <c r="AN709" s="52" t="str">
        <f t="shared" si="40"/>
        <v>#DIV/0!</v>
      </c>
      <c r="AO709" s="52" t="str">
        <f t="shared" si="41"/>
        <v>#DIV/0!</v>
      </c>
      <c r="AP709" s="36" t="str">
        <f t="shared" si="42"/>
        <v>#DIV/0!</v>
      </c>
      <c r="AQ709" s="53" t="str">
        <f t="shared" si="43"/>
        <v>#DIV/0!</v>
      </c>
      <c r="AR709" s="54" t="str">
        <f t="shared" si="44"/>
        <v>#DIV/0!</v>
      </c>
      <c r="AS709" s="55" t="str">
        <f t="shared" si="45"/>
        <v>#DIV/0!</v>
      </c>
      <c r="AT709" s="55" t="str">
        <f t="shared" si="46"/>
        <v>#DIV/0!</v>
      </c>
      <c r="AU709" s="55" t="str">
        <f t="shared" si="47"/>
        <v>#DIV/0!</v>
      </c>
      <c r="AV709" s="39" t="str">
        <f t="shared" si="48"/>
        <v>#DIV/0!</v>
      </c>
      <c r="AW709" s="51" t="str">
        <f t="shared" ref="AW709:AX709" si="11524">AW$1*X709</f>
        <v>#DIV/0!</v>
      </c>
      <c r="AX709" s="51" t="str">
        <f t="shared" si="11524"/>
        <v>#DIV/0!</v>
      </c>
      <c r="AY709" s="52" t="str">
        <f t="shared" si="50"/>
        <v>#DIV/0!</v>
      </c>
      <c r="AZ709" s="52" t="str">
        <f t="shared" si="51"/>
        <v>#DIV/0!</v>
      </c>
      <c r="BA709" s="36" t="str">
        <f t="shared" si="52"/>
        <v>#DIV/0!</v>
      </c>
      <c r="BB709" s="53" t="str">
        <f t="shared" ref="BB709:BC709" si="11525">POWER(AB709,BB$1)</f>
        <v>#DIV/0!</v>
      </c>
      <c r="BC709" s="53" t="str">
        <f t="shared" si="11525"/>
        <v>#DIV/0!</v>
      </c>
      <c r="BD709" s="54" t="str">
        <f t="shared" si="54"/>
        <v>#DIV/0!</v>
      </c>
      <c r="BE709" s="55" t="str">
        <f t="shared" si="55"/>
        <v>#DIV/0!</v>
      </c>
      <c r="BF709" s="55" t="str">
        <f t="shared" si="56"/>
        <v>#DIV/0!</v>
      </c>
      <c r="BG709" s="55" t="str">
        <f t="shared" si="57"/>
        <v>#DIV/0!</v>
      </c>
      <c r="BH709" s="39" t="str">
        <f t="shared" si="58"/>
        <v>#DIV/0!</v>
      </c>
      <c r="BI709" s="51" t="str">
        <f t="shared" si="59"/>
        <v>#DIV/0!</v>
      </c>
      <c r="BJ709" s="52" t="str">
        <f t="shared" si="60"/>
        <v>#DIV/0!</v>
      </c>
      <c r="BK709" s="52" t="str">
        <f t="shared" si="61"/>
        <v>#DIV/0!</v>
      </c>
      <c r="BL709" s="36" t="str">
        <f t="shared" si="62"/>
        <v>#DIV/0!</v>
      </c>
      <c r="BM709" s="53" t="str">
        <f t="shared" si="63"/>
        <v>#DIV/0!</v>
      </c>
      <c r="BN709" s="54" t="str">
        <f t="shared" si="64"/>
        <v>#DIV/0!</v>
      </c>
      <c r="BO709" s="55" t="str">
        <f t="shared" si="65"/>
        <v>#DIV/0!</v>
      </c>
      <c r="BP709" s="55" t="str">
        <f t="shared" si="66"/>
        <v>#DIV/0!</v>
      </c>
      <c r="BQ709" s="55" t="str">
        <f t="shared" si="67"/>
        <v>#DIV/0!</v>
      </c>
      <c r="BR709" s="39" t="str">
        <f t="shared" si="68"/>
        <v>#DIV/0!</v>
      </c>
      <c r="BS709" s="56" t="str">
        <f t="shared" ref="BS709:BT709" si="11526">AS709+BE709+BO709</f>
        <v>#DIV/0!</v>
      </c>
      <c r="BT709" s="56" t="str">
        <f t="shared" si="11526"/>
        <v>#DIV/0!</v>
      </c>
      <c r="BU709" s="56" t="str">
        <f t="shared" si="70"/>
        <v>#DIV/0!</v>
      </c>
      <c r="BV709" s="57" t="str">
        <f t="shared" si="71"/>
        <v>#DIV/0!</v>
      </c>
      <c r="BW709" s="51" t="str">
        <f t="shared" ref="BW709:BX709" si="11527">BW$1*X709</f>
        <v>#DIV/0!</v>
      </c>
      <c r="BX709" s="51" t="str">
        <f t="shared" si="11527"/>
        <v>#DIV/0!</v>
      </c>
      <c r="BY709" s="52" t="str">
        <f t="shared" si="73"/>
        <v>#DIV/0!</v>
      </c>
      <c r="BZ709" s="52" t="str">
        <f t="shared" si="74"/>
        <v>#DIV/0!</v>
      </c>
      <c r="CA709" s="36" t="str">
        <f t="shared" si="75"/>
        <v>#DIV/0!</v>
      </c>
      <c r="CB709" s="53" t="str">
        <f t="shared" ref="CB709:CC709" si="11528">POWER(AB709,CB$1)</f>
        <v>#DIV/0!</v>
      </c>
      <c r="CC709" s="53" t="str">
        <f t="shared" si="11528"/>
        <v>#DIV/0!</v>
      </c>
      <c r="CD709" s="54" t="str">
        <f t="shared" si="77"/>
        <v>#DIV/0!</v>
      </c>
      <c r="CE709" s="55" t="str">
        <f t="shared" si="78"/>
        <v>#DIV/0!</v>
      </c>
      <c r="CF709" s="55" t="str">
        <f t="shared" si="79"/>
        <v>#DIV/0!</v>
      </c>
      <c r="CG709" s="55" t="str">
        <f t="shared" si="80"/>
        <v>#DIV/0!</v>
      </c>
      <c r="CH709" s="39" t="str">
        <f t="shared" si="81"/>
        <v>#DIV/0!</v>
      </c>
      <c r="CI709" s="51" t="str">
        <f t="shared" si="82"/>
        <v>#DIV/0!</v>
      </c>
      <c r="CJ709" s="52" t="str">
        <f t="shared" si="83"/>
        <v>#DIV/0!</v>
      </c>
      <c r="CK709" s="52" t="str">
        <f t="shared" si="84"/>
        <v>#DIV/0!</v>
      </c>
      <c r="CL709" s="36" t="str">
        <f t="shared" si="85"/>
        <v>#DIV/0!</v>
      </c>
      <c r="CM709" s="53" t="str">
        <f t="shared" si="86"/>
        <v>#DIV/0!</v>
      </c>
      <c r="CN709" s="54" t="str">
        <f t="shared" si="87"/>
        <v>#DIV/0!</v>
      </c>
      <c r="CO709" s="55" t="str">
        <f t="shared" si="88"/>
        <v>#DIV/0!</v>
      </c>
      <c r="CP709" s="55" t="str">
        <f t="shared" si="89"/>
        <v>#DIV/0!</v>
      </c>
      <c r="CQ709" s="55" t="str">
        <f t="shared" si="90"/>
        <v>#DIV/0!</v>
      </c>
      <c r="CR709" s="39" t="str">
        <f t="shared" si="91"/>
        <v>#DIV/0!</v>
      </c>
      <c r="CS709" s="51" t="str">
        <f t="shared" si="92"/>
        <v>#DIV/0!</v>
      </c>
      <c r="CT709" s="51" t="str">
        <f t="shared" si="93"/>
        <v>#DIV/0!</v>
      </c>
      <c r="CU709" s="52" t="str">
        <f t="shared" si="94"/>
        <v>#DIV/0!</v>
      </c>
      <c r="CV709" s="52" t="str">
        <f t="shared" si="95"/>
        <v>#DIV/0!</v>
      </c>
      <c r="CW709" s="36" t="str">
        <f t="shared" si="96"/>
        <v>#DIV/0!</v>
      </c>
      <c r="CX709" s="53" t="str">
        <f t="shared" si="97"/>
        <v>#DIV/0!</v>
      </c>
      <c r="CY709" s="53" t="str">
        <f t="shared" si="98"/>
        <v>#DIV/0!</v>
      </c>
      <c r="CZ709" s="54" t="str">
        <f t="shared" si="99"/>
        <v>#DIV/0!</v>
      </c>
      <c r="DA709" s="55" t="str">
        <f t="shared" si="100"/>
        <v>#DIV/0!</v>
      </c>
      <c r="DB709" s="55" t="str">
        <f t="shared" si="101"/>
        <v>#DIV/0!</v>
      </c>
      <c r="DC709" s="55" t="str">
        <f t="shared" si="102"/>
        <v>#DIV/0!</v>
      </c>
      <c r="DD709" s="39" t="str">
        <f t="shared" si="103"/>
        <v>#DIV/0!</v>
      </c>
      <c r="DE709" s="51" t="str">
        <f t="shared" ref="DE709:DG709" si="11529">DE$1*X709</f>
        <v>#DIV/0!</v>
      </c>
      <c r="DF709" s="51" t="str">
        <f t="shared" si="11529"/>
        <v>#DIV/0!</v>
      </c>
      <c r="DG709" s="51" t="str">
        <f t="shared" si="11529"/>
        <v>#DIV/0!</v>
      </c>
      <c r="DH709" s="52" t="str">
        <f t="shared" si="105"/>
        <v>#DIV/0!</v>
      </c>
      <c r="DI709" s="52" t="str">
        <f t="shared" si="106"/>
        <v>#DIV/0!</v>
      </c>
      <c r="DJ709" s="36" t="str">
        <f t="shared" si="107"/>
        <v>#DIV/0!</v>
      </c>
      <c r="DK709" s="53" t="str">
        <f t="shared" ref="DK709:DM709" si="11530">POWER(AB709,DK$1)</f>
        <v>#DIV/0!</v>
      </c>
      <c r="DL709" s="53" t="str">
        <f t="shared" si="11530"/>
        <v>#DIV/0!</v>
      </c>
      <c r="DM709" s="53" t="str">
        <f t="shared" si="11530"/>
        <v>#DIV/0!</v>
      </c>
      <c r="DN709" s="54" t="str">
        <f t="shared" si="109"/>
        <v>#DIV/0!</v>
      </c>
      <c r="DO709" s="55" t="str">
        <f t="shared" si="110"/>
        <v>#DIV/0!</v>
      </c>
      <c r="DP709" s="55" t="str">
        <f t="shared" si="111"/>
        <v>#DIV/0!</v>
      </c>
      <c r="DQ709" s="55" t="str">
        <f t="shared" si="112"/>
        <v>#DIV/0!</v>
      </c>
      <c r="DR709" s="39" t="str">
        <f t="shared" si="113"/>
        <v>#DIV/0!</v>
      </c>
      <c r="DS709" s="51" t="str">
        <f t="shared" si="114"/>
        <v>#DIV/0!</v>
      </c>
      <c r="DT709" s="52" t="str">
        <f t="shared" si="115"/>
        <v>#DIV/0!</v>
      </c>
      <c r="DU709" s="52" t="str">
        <f t="shared" si="116"/>
        <v>#DIV/0!</v>
      </c>
      <c r="DV709" s="36" t="str">
        <f t="shared" si="117"/>
        <v>#DIV/0!</v>
      </c>
      <c r="DW709" s="53" t="str">
        <f t="shared" si="118"/>
        <v>#DIV/0!</v>
      </c>
      <c r="DX709" s="54" t="str">
        <f t="shared" si="119"/>
        <v>#DIV/0!</v>
      </c>
      <c r="DY709" s="55" t="str">
        <f t="shared" si="120"/>
        <v>#DIV/0!</v>
      </c>
      <c r="DZ709" s="55" t="str">
        <f t="shared" si="121"/>
        <v>#DIV/0!</v>
      </c>
      <c r="EA709" s="55" t="str">
        <f t="shared" si="122"/>
        <v>#DIV/0!</v>
      </c>
      <c r="EB709" s="39" t="str">
        <f t="shared" si="123"/>
        <v>#DIV/0!</v>
      </c>
      <c r="EC709" s="56" t="str">
        <f t="shared" ref="EC709:ED709" si="11531">CE709+CO709+DA709+DO709+DY709</f>
        <v>#DIV/0!</v>
      </c>
      <c r="ED709" s="56" t="str">
        <f t="shared" si="11531"/>
        <v>#DIV/0!</v>
      </c>
      <c r="EE709" s="56" t="str">
        <f t="shared" si="125"/>
        <v>#DIV/0!</v>
      </c>
      <c r="EF709" s="57" t="str">
        <f t="shared" si="126"/>
        <v>#DIV/0!</v>
      </c>
      <c r="EG709" s="51" t="str">
        <f t="shared" si="127"/>
        <v>#DIV/0!</v>
      </c>
      <c r="EH709" s="52" t="str">
        <f t="shared" si="128"/>
        <v>#DIV/0!</v>
      </c>
      <c r="EI709" s="52" t="str">
        <f t="shared" si="129"/>
        <v>#DIV/0!</v>
      </c>
      <c r="EJ709" s="36" t="str">
        <f t="shared" si="130"/>
        <v>#DIV/0!</v>
      </c>
      <c r="EK709" s="53" t="str">
        <f t="shared" si="131"/>
        <v>#DIV/0!</v>
      </c>
      <c r="EL709" s="54" t="str">
        <f t="shared" si="132"/>
        <v>#DIV/0!</v>
      </c>
      <c r="EM709" s="55" t="str">
        <f t="shared" si="133"/>
        <v>#DIV/0!</v>
      </c>
      <c r="EN709" s="55" t="str">
        <f t="shared" si="134"/>
        <v>#DIV/0!</v>
      </c>
      <c r="EO709" s="55" t="str">
        <f t="shared" si="135"/>
        <v>#DIV/0!</v>
      </c>
      <c r="EP709" s="39" t="str">
        <f t="shared" si="136"/>
        <v>#DIV/0!</v>
      </c>
      <c r="EQ709" s="56" t="str">
        <f t="shared" ref="EQ709:ER709" si="11532">BS709+EM709</f>
        <v>#DIV/0!</v>
      </c>
      <c r="ER709" s="56" t="str">
        <f t="shared" si="11532"/>
        <v>#DIV/0!</v>
      </c>
      <c r="ES709" s="56" t="str">
        <f t="shared" si="138"/>
        <v>#DIV/0!</v>
      </c>
      <c r="ET709" s="57" t="str">
        <f t="shared" si="139"/>
        <v>#DIV/0!</v>
      </c>
      <c r="EU709" s="51" t="str">
        <f t="shared" si="140"/>
        <v>#DIV/0!</v>
      </c>
      <c r="EV709" s="52" t="str">
        <f t="shared" si="141"/>
        <v>#DIV/0!</v>
      </c>
      <c r="EW709" s="52" t="str">
        <f t="shared" si="142"/>
        <v>#DIV/0!</v>
      </c>
      <c r="EX709" s="36" t="str">
        <f t="shared" si="143"/>
        <v>#DIV/0!</v>
      </c>
      <c r="EY709" s="53" t="str">
        <f t="shared" si="144"/>
        <v>#DIV/0!</v>
      </c>
      <c r="EZ709" s="54" t="str">
        <f t="shared" si="145"/>
        <v>#DIV/0!</v>
      </c>
      <c r="FA709" s="55" t="str">
        <f t="shared" si="146"/>
        <v>#DIV/0!</v>
      </c>
      <c r="FB709" s="55" t="str">
        <f t="shared" si="147"/>
        <v>#DIV/0!</v>
      </c>
      <c r="FC709" s="55" t="str">
        <f t="shared" si="148"/>
        <v>#DIV/0!</v>
      </c>
      <c r="FD709" s="39" t="str">
        <f t="shared" si="149"/>
        <v>#DIV/0!</v>
      </c>
      <c r="FE709" s="51" t="str">
        <f t="shared" si="150"/>
        <v>#DIV/0!</v>
      </c>
      <c r="FF709" s="52" t="str">
        <f t="shared" si="151"/>
        <v>#DIV/0!</v>
      </c>
      <c r="FG709" s="52" t="str">
        <f t="shared" si="152"/>
        <v>#DIV/0!</v>
      </c>
      <c r="FH709" s="36" t="str">
        <f t="shared" si="153"/>
        <v>#DIV/0!</v>
      </c>
      <c r="FI709" s="53" t="str">
        <f t="shared" si="154"/>
        <v>#DIV/0!</v>
      </c>
      <c r="FJ709" s="54" t="str">
        <f t="shared" si="155"/>
        <v>#DIV/0!</v>
      </c>
      <c r="FK709" s="55" t="str">
        <f t="shared" si="156"/>
        <v>#DIV/0!</v>
      </c>
      <c r="FL709" s="55" t="str">
        <f t="shared" si="157"/>
        <v>#DIV/0!</v>
      </c>
      <c r="FM709" s="55" t="str">
        <f t="shared" si="158"/>
        <v>#DIV/0!</v>
      </c>
      <c r="FN709" s="39" t="str">
        <f t="shared" si="159"/>
        <v>#DIV/0!</v>
      </c>
      <c r="FO709" s="56" t="str">
        <f t="shared" si="160"/>
        <v>#DIV/0!</v>
      </c>
      <c r="FP709" s="56" t="str">
        <f t="shared" si="161"/>
        <v>#DIV/0!</v>
      </c>
      <c r="FQ709" s="56" t="str">
        <f t="shared" si="162"/>
        <v>#DIV/0!</v>
      </c>
      <c r="FR709" s="57" t="str">
        <f t="shared" si="163"/>
        <v>#DIV/0!</v>
      </c>
      <c r="FS709" s="51" t="str">
        <f t="shared" si="164"/>
        <v>#DIV/0!</v>
      </c>
      <c r="FT709" s="51" t="str">
        <f t="shared" si="165"/>
        <v>#DIV/0!</v>
      </c>
      <c r="FU709" s="52" t="str">
        <f t="shared" si="166"/>
        <v>#DIV/0!</v>
      </c>
      <c r="FV709" s="52" t="str">
        <f t="shared" si="167"/>
        <v>#DIV/0!</v>
      </c>
      <c r="FW709" s="36" t="str">
        <f t="shared" si="168"/>
        <v>#DIV/0!</v>
      </c>
      <c r="FX709" s="53" t="str">
        <f t="shared" si="169"/>
        <v>#DIV/0!</v>
      </c>
      <c r="FY709" s="53" t="str">
        <f t="shared" si="170"/>
        <v>#DIV/0!</v>
      </c>
      <c r="FZ709" s="54" t="str">
        <f t="shared" si="171"/>
        <v>#DIV/0!</v>
      </c>
      <c r="GA709" s="55" t="str">
        <f t="shared" si="172"/>
        <v>#DIV/0!</v>
      </c>
      <c r="GB709" s="55" t="str">
        <f t="shared" si="173"/>
        <v>#DIV/0!</v>
      </c>
      <c r="GC709" s="55" t="str">
        <f t="shared" si="174"/>
        <v>#DIV/0!</v>
      </c>
      <c r="GD709" s="39" t="str">
        <f t="shared" si="175"/>
        <v>#DIV/0!</v>
      </c>
      <c r="GE709" s="58">
        <f t="shared" si="176"/>
        <v>-0.5</v>
      </c>
      <c r="GF709" s="42">
        <f t="shared" si="177"/>
        <v>-0.8660254038</v>
      </c>
      <c r="GG709" s="58">
        <f t="shared" si="178"/>
        <v>-2.094395102</v>
      </c>
      <c r="GH709" s="42">
        <f t="shared" si="179"/>
        <v>1</v>
      </c>
      <c r="GI709" s="59">
        <f t="shared" si="180"/>
        <v>-0.5</v>
      </c>
      <c r="GJ709" s="43">
        <f t="shared" si="181"/>
        <v>0.8660254038</v>
      </c>
      <c r="GK709" s="59">
        <f t="shared" si="182"/>
        <v>2.094395102</v>
      </c>
      <c r="GL709" s="43">
        <f t="shared" si="183"/>
        <v>1</v>
      </c>
      <c r="GM709" s="51">
        <f t="shared" si="184"/>
        <v>-2.094395102</v>
      </c>
      <c r="GN709" s="51" t="str">
        <f t="shared" si="185"/>
        <v>#DIV/0!</v>
      </c>
      <c r="GO709" s="52" t="str">
        <f t="shared" si="186"/>
        <v>#DIV/0!</v>
      </c>
      <c r="GP709" s="52" t="str">
        <f t="shared" si="187"/>
        <v>#DIV/0!</v>
      </c>
      <c r="GQ709" s="36" t="str">
        <f t="shared" si="188"/>
        <v>#DIV/0!</v>
      </c>
      <c r="GR709" s="53">
        <f t="shared" si="189"/>
        <v>1</v>
      </c>
      <c r="GS709" s="53" t="str">
        <f t="shared" si="190"/>
        <v>#DIV/0!</v>
      </c>
      <c r="GT709" s="54" t="str">
        <f t="shared" si="191"/>
        <v>#DIV/0!</v>
      </c>
      <c r="GU709" s="55" t="str">
        <f t="shared" si="192"/>
        <v>#DIV/0!</v>
      </c>
      <c r="GV709" s="55" t="str">
        <f t="shared" si="193"/>
        <v>#DIV/0!</v>
      </c>
      <c r="GW709" s="55" t="str">
        <f t="shared" si="194"/>
        <v>#DIV/0!</v>
      </c>
      <c r="GX709" s="39" t="str">
        <f t="shared" si="195"/>
        <v>#DIV/0!</v>
      </c>
      <c r="GY709" s="51">
        <f t="shared" si="196"/>
        <v>2.094395102</v>
      </c>
      <c r="GZ709" s="51" t="str">
        <f t="shared" si="197"/>
        <v>#DIV/0!</v>
      </c>
      <c r="HA709" s="52" t="str">
        <f t="shared" si="198"/>
        <v>#DIV/0!</v>
      </c>
      <c r="HB709" s="52" t="str">
        <f t="shared" si="199"/>
        <v>#DIV/0!</v>
      </c>
      <c r="HC709" s="36" t="str">
        <f t="shared" si="200"/>
        <v>#DIV/0!</v>
      </c>
      <c r="HD709" s="53">
        <f t="shared" si="201"/>
        <v>1</v>
      </c>
      <c r="HE709" s="53" t="str">
        <f t="shared" si="202"/>
        <v>#DIV/0!</v>
      </c>
      <c r="HF709" s="54" t="str">
        <f t="shared" si="203"/>
        <v>#DIV/0!</v>
      </c>
      <c r="HG709" s="55" t="str">
        <f t="shared" si="204"/>
        <v>#DIV/0!</v>
      </c>
      <c r="HH709" s="55" t="str">
        <f t="shared" si="205"/>
        <v>#DIV/0!</v>
      </c>
      <c r="HI709" s="55" t="str">
        <f t="shared" si="206"/>
        <v>#DIV/0!</v>
      </c>
      <c r="HJ709" s="39" t="str">
        <f t="shared" si="207"/>
        <v>#DIV/0!</v>
      </c>
      <c r="HK709" s="51">
        <f t="shared" si="208"/>
        <v>2.094395102</v>
      </c>
      <c r="HL709" s="51" t="str">
        <f t="shared" si="209"/>
        <v>#DIV/0!</v>
      </c>
      <c r="HM709" s="52" t="str">
        <f t="shared" si="210"/>
        <v>#DIV/0!</v>
      </c>
      <c r="HN709" s="52" t="str">
        <f t="shared" si="211"/>
        <v>#DIV/0!</v>
      </c>
      <c r="HO709" s="36" t="str">
        <f t="shared" si="212"/>
        <v>#DIV/0!</v>
      </c>
      <c r="HP709" s="53">
        <f t="shared" si="213"/>
        <v>1</v>
      </c>
      <c r="HQ709" s="53" t="str">
        <f t="shared" si="214"/>
        <v>#DIV/0!</v>
      </c>
      <c r="HR709" s="54" t="str">
        <f t="shared" si="215"/>
        <v>#DIV/0!</v>
      </c>
      <c r="HS709" s="55" t="str">
        <f t="shared" si="216"/>
        <v>#DIV/0!</v>
      </c>
      <c r="HT709" s="55" t="str">
        <f t="shared" si="217"/>
        <v>#DIV/0!</v>
      </c>
      <c r="HU709" s="55" t="str">
        <f t="shared" si="218"/>
        <v>#DIV/0!</v>
      </c>
      <c r="HV709" s="39" t="str">
        <f t="shared" si="219"/>
        <v>#DIV/0!</v>
      </c>
      <c r="HW709" s="51">
        <f t="shared" si="220"/>
        <v>-2.094395102</v>
      </c>
      <c r="HX709" s="51" t="str">
        <f t="shared" si="221"/>
        <v>#DIV/0!</v>
      </c>
      <c r="HY709" s="52" t="str">
        <f t="shared" si="222"/>
        <v>#DIV/0!</v>
      </c>
      <c r="HZ709" s="52" t="str">
        <f t="shared" si="223"/>
        <v>#DIV/0!</v>
      </c>
      <c r="IA709" s="36" t="str">
        <f t="shared" si="224"/>
        <v>#DIV/0!</v>
      </c>
      <c r="IB709" s="53">
        <f t="shared" si="225"/>
        <v>1</v>
      </c>
      <c r="IC709" s="53" t="str">
        <f t="shared" si="226"/>
        <v>#DIV/0!</v>
      </c>
      <c r="ID709" s="54" t="str">
        <f t="shared" si="227"/>
        <v>#DIV/0!</v>
      </c>
      <c r="IE709" s="55" t="str">
        <f t="shared" si="228"/>
        <v>#DIV/0!</v>
      </c>
      <c r="IF709" s="55" t="str">
        <f t="shared" si="229"/>
        <v>#DIV/0!</v>
      </c>
      <c r="IG709" s="55" t="str">
        <f t="shared" si="230"/>
        <v>#DIV/0!</v>
      </c>
      <c r="IH709" s="39" t="str">
        <f t="shared" si="231"/>
        <v>#DIV/0!</v>
      </c>
    </row>
    <row r="710" ht="12.75" customHeight="1">
      <c r="A710" s="44" t="str">
        <f>'Execute Cubic'!U705</f>
        <v/>
      </c>
      <c r="B710" s="44" t="str">
        <f>'Execute Cubic'!V705</f>
        <v/>
      </c>
      <c r="C710" s="44" t="str">
        <f>'Execute Cubic'!W705</f>
        <v/>
      </c>
      <c r="D710" s="44" t="str">
        <f>'Execute Cubic'!X705</f>
        <v/>
      </c>
      <c r="E710" s="44">
        <f t="shared" ref="E710:H710" si="11533">0</f>
        <v>0</v>
      </c>
      <c r="F710" s="44">
        <f t="shared" si="11533"/>
        <v>0</v>
      </c>
      <c r="G710" s="44">
        <f t="shared" si="11533"/>
        <v>0</v>
      </c>
      <c r="H710" s="44">
        <f t="shared" si="11533"/>
        <v>0</v>
      </c>
      <c r="I710" s="45" t="str">
        <f t="shared" si="27"/>
        <v>#DIV/0!</v>
      </c>
      <c r="J710" s="45" t="str">
        <f t="shared" si="28"/>
        <v>#DIV/0!</v>
      </c>
      <c r="K710" s="46" t="str">
        <f t="shared" si="29"/>
        <v>#DIV/0!</v>
      </c>
      <c r="L710" s="46" t="str">
        <f t="shared" si="30"/>
        <v>#DIV/0!</v>
      </c>
      <c r="M710" s="47" t="str">
        <f t="shared" si="31"/>
        <v>#DIV/0!</v>
      </c>
      <c r="N710" s="47" t="str">
        <f t="shared" si="32"/>
        <v>#DIV/0!</v>
      </c>
      <c r="O710" s="48" t="str">
        <f t="shared" ref="O710:R710" si="11534">ATAN2(A710,E710)</f>
        <v>#DIV/0!</v>
      </c>
      <c r="P710" s="48" t="str">
        <f t="shared" si="11534"/>
        <v>#DIV/0!</v>
      </c>
      <c r="Q710" s="48" t="str">
        <f t="shared" si="11534"/>
        <v>#DIV/0!</v>
      </c>
      <c r="R710" s="48" t="str">
        <f t="shared" si="11534"/>
        <v>#DIV/0!</v>
      </c>
      <c r="S710" s="48">
        <f t="shared" ref="S710:V710" si="11535">SQRT(POWER(A710,2)+POWER(E710,2))</f>
        <v>0</v>
      </c>
      <c r="T710" s="48">
        <f t="shared" si="11535"/>
        <v>0</v>
      </c>
      <c r="U710" s="48">
        <f t="shared" si="11535"/>
        <v>0</v>
      </c>
      <c r="V710" s="48">
        <f t="shared" si="11535"/>
        <v>0</v>
      </c>
      <c r="W710" s="49" t="str">
        <f t="shared" ref="W710:Z710" si="11536">O710-$O710</f>
        <v>#DIV/0!</v>
      </c>
      <c r="X710" s="49" t="str">
        <f t="shared" si="11536"/>
        <v>#DIV/0!</v>
      </c>
      <c r="Y710" s="49" t="str">
        <f t="shared" si="11536"/>
        <v>#DIV/0!</v>
      </c>
      <c r="Z710" s="49" t="str">
        <f t="shared" si="11536"/>
        <v>#DIV/0!</v>
      </c>
      <c r="AA710" s="49" t="str">
        <f t="shared" ref="AA710:AD710" si="11537">S710/$S710</f>
        <v>#DIV/0!</v>
      </c>
      <c r="AB710" s="49" t="str">
        <f t="shared" si="11537"/>
        <v>#DIV/0!</v>
      </c>
      <c r="AC710" s="49" t="str">
        <f t="shared" si="11537"/>
        <v>#DIV/0!</v>
      </c>
      <c r="AD710" s="49" t="str">
        <f t="shared" si="11537"/>
        <v>#DIV/0!</v>
      </c>
      <c r="AE710" s="50" t="str">
        <f t="shared" ref="AE710:AH710" si="11538">AA710*COS(W710)</f>
        <v>#DIV/0!</v>
      </c>
      <c r="AF710" s="50" t="str">
        <f t="shared" si="11538"/>
        <v>#DIV/0!</v>
      </c>
      <c r="AG710" s="50" t="str">
        <f t="shared" si="11538"/>
        <v>#DIV/0!</v>
      </c>
      <c r="AH710" s="50" t="str">
        <f t="shared" si="11538"/>
        <v>#DIV/0!</v>
      </c>
      <c r="AI710" s="44" t="str">
        <f t="shared" ref="AI710:AL710" si="11539">AA710*SIN(W710)</f>
        <v>#DIV/0!</v>
      </c>
      <c r="AJ710" s="44" t="str">
        <f t="shared" si="11539"/>
        <v>#DIV/0!</v>
      </c>
      <c r="AK710" s="44" t="str">
        <f t="shared" si="11539"/>
        <v>#DIV/0!</v>
      </c>
      <c r="AL710" s="44" t="str">
        <f t="shared" si="11539"/>
        <v>#DIV/0!</v>
      </c>
      <c r="AM710" s="51" t="str">
        <f t="shared" si="39"/>
        <v>#DIV/0!</v>
      </c>
      <c r="AN710" s="52" t="str">
        <f t="shared" si="40"/>
        <v>#DIV/0!</v>
      </c>
      <c r="AO710" s="52" t="str">
        <f t="shared" si="41"/>
        <v>#DIV/0!</v>
      </c>
      <c r="AP710" s="36" t="str">
        <f t="shared" si="42"/>
        <v>#DIV/0!</v>
      </c>
      <c r="AQ710" s="53" t="str">
        <f t="shared" si="43"/>
        <v>#DIV/0!</v>
      </c>
      <c r="AR710" s="54" t="str">
        <f t="shared" si="44"/>
        <v>#DIV/0!</v>
      </c>
      <c r="AS710" s="55" t="str">
        <f t="shared" si="45"/>
        <v>#DIV/0!</v>
      </c>
      <c r="AT710" s="55" t="str">
        <f t="shared" si="46"/>
        <v>#DIV/0!</v>
      </c>
      <c r="AU710" s="55" t="str">
        <f t="shared" si="47"/>
        <v>#DIV/0!</v>
      </c>
      <c r="AV710" s="39" t="str">
        <f t="shared" si="48"/>
        <v>#DIV/0!</v>
      </c>
      <c r="AW710" s="51" t="str">
        <f t="shared" ref="AW710:AX710" si="11540">AW$1*X710</f>
        <v>#DIV/0!</v>
      </c>
      <c r="AX710" s="51" t="str">
        <f t="shared" si="11540"/>
        <v>#DIV/0!</v>
      </c>
      <c r="AY710" s="52" t="str">
        <f t="shared" si="50"/>
        <v>#DIV/0!</v>
      </c>
      <c r="AZ710" s="52" t="str">
        <f t="shared" si="51"/>
        <v>#DIV/0!</v>
      </c>
      <c r="BA710" s="36" t="str">
        <f t="shared" si="52"/>
        <v>#DIV/0!</v>
      </c>
      <c r="BB710" s="53" t="str">
        <f t="shared" ref="BB710:BC710" si="11541">POWER(AB710,BB$1)</f>
        <v>#DIV/0!</v>
      </c>
      <c r="BC710" s="53" t="str">
        <f t="shared" si="11541"/>
        <v>#DIV/0!</v>
      </c>
      <c r="BD710" s="54" t="str">
        <f t="shared" si="54"/>
        <v>#DIV/0!</v>
      </c>
      <c r="BE710" s="55" t="str">
        <f t="shared" si="55"/>
        <v>#DIV/0!</v>
      </c>
      <c r="BF710" s="55" t="str">
        <f t="shared" si="56"/>
        <v>#DIV/0!</v>
      </c>
      <c r="BG710" s="55" t="str">
        <f t="shared" si="57"/>
        <v>#DIV/0!</v>
      </c>
      <c r="BH710" s="39" t="str">
        <f t="shared" si="58"/>
        <v>#DIV/0!</v>
      </c>
      <c r="BI710" s="51" t="str">
        <f t="shared" si="59"/>
        <v>#DIV/0!</v>
      </c>
      <c r="BJ710" s="52" t="str">
        <f t="shared" si="60"/>
        <v>#DIV/0!</v>
      </c>
      <c r="BK710" s="52" t="str">
        <f t="shared" si="61"/>
        <v>#DIV/0!</v>
      </c>
      <c r="BL710" s="36" t="str">
        <f t="shared" si="62"/>
        <v>#DIV/0!</v>
      </c>
      <c r="BM710" s="53" t="str">
        <f t="shared" si="63"/>
        <v>#DIV/0!</v>
      </c>
      <c r="BN710" s="54" t="str">
        <f t="shared" si="64"/>
        <v>#DIV/0!</v>
      </c>
      <c r="BO710" s="55" t="str">
        <f t="shared" si="65"/>
        <v>#DIV/0!</v>
      </c>
      <c r="BP710" s="55" t="str">
        <f t="shared" si="66"/>
        <v>#DIV/0!</v>
      </c>
      <c r="BQ710" s="55" t="str">
        <f t="shared" si="67"/>
        <v>#DIV/0!</v>
      </c>
      <c r="BR710" s="39" t="str">
        <f t="shared" si="68"/>
        <v>#DIV/0!</v>
      </c>
      <c r="BS710" s="56" t="str">
        <f t="shared" ref="BS710:BT710" si="11542">AS710+BE710+BO710</f>
        <v>#DIV/0!</v>
      </c>
      <c r="BT710" s="56" t="str">
        <f t="shared" si="11542"/>
        <v>#DIV/0!</v>
      </c>
      <c r="BU710" s="56" t="str">
        <f t="shared" si="70"/>
        <v>#DIV/0!</v>
      </c>
      <c r="BV710" s="57" t="str">
        <f t="shared" si="71"/>
        <v>#DIV/0!</v>
      </c>
      <c r="BW710" s="51" t="str">
        <f t="shared" ref="BW710:BX710" si="11543">BW$1*X710</f>
        <v>#DIV/0!</v>
      </c>
      <c r="BX710" s="51" t="str">
        <f t="shared" si="11543"/>
        <v>#DIV/0!</v>
      </c>
      <c r="BY710" s="52" t="str">
        <f t="shared" si="73"/>
        <v>#DIV/0!</v>
      </c>
      <c r="BZ710" s="52" t="str">
        <f t="shared" si="74"/>
        <v>#DIV/0!</v>
      </c>
      <c r="CA710" s="36" t="str">
        <f t="shared" si="75"/>
        <v>#DIV/0!</v>
      </c>
      <c r="CB710" s="53" t="str">
        <f t="shared" ref="CB710:CC710" si="11544">POWER(AB710,CB$1)</f>
        <v>#DIV/0!</v>
      </c>
      <c r="CC710" s="53" t="str">
        <f t="shared" si="11544"/>
        <v>#DIV/0!</v>
      </c>
      <c r="CD710" s="54" t="str">
        <f t="shared" si="77"/>
        <v>#DIV/0!</v>
      </c>
      <c r="CE710" s="55" t="str">
        <f t="shared" si="78"/>
        <v>#DIV/0!</v>
      </c>
      <c r="CF710" s="55" t="str">
        <f t="shared" si="79"/>
        <v>#DIV/0!</v>
      </c>
      <c r="CG710" s="55" t="str">
        <f t="shared" si="80"/>
        <v>#DIV/0!</v>
      </c>
      <c r="CH710" s="39" t="str">
        <f t="shared" si="81"/>
        <v>#DIV/0!</v>
      </c>
      <c r="CI710" s="51" t="str">
        <f t="shared" si="82"/>
        <v>#DIV/0!</v>
      </c>
      <c r="CJ710" s="52" t="str">
        <f t="shared" si="83"/>
        <v>#DIV/0!</v>
      </c>
      <c r="CK710" s="52" t="str">
        <f t="shared" si="84"/>
        <v>#DIV/0!</v>
      </c>
      <c r="CL710" s="36" t="str">
        <f t="shared" si="85"/>
        <v>#DIV/0!</v>
      </c>
      <c r="CM710" s="53" t="str">
        <f t="shared" si="86"/>
        <v>#DIV/0!</v>
      </c>
      <c r="CN710" s="54" t="str">
        <f t="shared" si="87"/>
        <v>#DIV/0!</v>
      </c>
      <c r="CO710" s="55" t="str">
        <f t="shared" si="88"/>
        <v>#DIV/0!</v>
      </c>
      <c r="CP710" s="55" t="str">
        <f t="shared" si="89"/>
        <v>#DIV/0!</v>
      </c>
      <c r="CQ710" s="55" t="str">
        <f t="shared" si="90"/>
        <v>#DIV/0!</v>
      </c>
      <c r="CR710" s="39" t="str">
        <f t="shared" si="91"/>
        <v>#DIV/0!</v>
      </c>
      <c r="CS710" s="51" t="str">
        <f t="shared" si="92"/>
        <v>#DIV/0!</v>
      </c>
      <c r="CT710" s="51" t="str">
        <f t="shared" si="93"/>
        <v>#DIV/0!</v>
      </c>
      <c r="CU710" s="52" t="str">
        <f t="shared" si="94"/>
        <v>#DIV/0!</v>
      </c>
      <c r="CV710" s="52" t="str">
        <f t="shared" si="95"/>
        <v>#DIV/0!</v>
      </c>
      <c r="CW710" s="36" t="str">
        <f t="shared" si="96"/>
        <v>#DIV/0!</v>
      </c>
      <c r="CX710" s="53" t="str">
        <f t="shared" si="97"/>
        <v>#DIV/0!</v>
      </c>
      <c r="CY710" s="53" t="str">
        <f t="shared" si="98"/>
        <v>#DIV/0!</v>
      </c>
      <c r="CZ710" s="54" t="str">
        <f t="shared" si="99"/>
        <v>#DIV/0!</v>
      </c>
      <c r="DA710" s="55" t="str">
        <f t="shared" si="100"/>
        <v>#DIV/0!</v>
      </c>
      <c r="DB710" s="55" t="str">
        <f t="shared" si="101"/>
        <v>#DIV/0!</v>
      </c>
      <c r="DC710" s="55" t="str">
        <f t="shared" si="102"/>
        <v>#DIV/0!</v>
      </c>
      <c r="DD710" s="39" t="str">
        <f t="shared" si="103"/>
        <v>#DIV/0!</v>
      </c>
      <c r="DE710" s="51" t="str">
        <f t="shared" ref="DE710:DG710" si="11545">DE$1*X710</f>
        <v>#DIV/0!</v>
      </c>
      <c r="DF710" s="51" t="str">
        <f t="shared" si="11545"/>
        <v>#DIV/0!</v>
      </c>
      <c r="DG710" s="51" t="str">
        <f t="shared" si="11545"/>
        <v>#DIV/0!</v>
      </c>
      <c r="DH710" s="52" t="str">
        <f t="shared" si="105"/>
        <v>#DIV/0!</v>
      </c>
      <c r="DI710" s="52" t="str">
        <f t="shared" si="106"/>
        <v>#DIV/0!</v>
      </c>
      <c r="DJ710" s="36" t="str">
        <f t="shared" si="107"/>
        <v>#DIV/0!</v>
      </c>
      <c r="DK710" s="53" t="str">
        <f t="shared" ref="DK710:DM710" si="11546">POWER(AB710,DK$1)</f>
        <v>#DIV/0!</v>
      </c>
      <c r="DL710" s="53" t="str">
        <f t="shared" si="11546"/>
        <v>#DIV/0!</v>
      </c>
      <c r="DM710" s="53" t="str">
        <f t="shared" si="11546"/>
        <v>#DIV/0!</v>
      </c>
      <c r="DN710" s="54" t="str">
        <f t="shared" si="109"/>
        <v>#DIV/0!</v>
      </c>
      <c r="DO710" s="55" t="str">
        <f t="shared" si="110"/>
        <v>#DIV/0!</v>
      </c>
      <c r="DP710" s="55" t="str">
        <f t="shared" si="111"/>
        <v>#DIV/0!</v>
      </c>
      <c r="DQ710" s="55" t="str">
        <f t="shared" si="112"/>
        <v>#DIV/0!</v>
      </c>
      <c r="DR710" s="39" t="str">
        <f t="shared" si="113"/>
        <v>#DIV/0!</v>
      </c>
      <c r="DS710" s="51" t="str">
        <f t="shared" si="114"/>
        <v>#DIV/0!</v>
      </c>
      <c r="DT710" s="52" t="str">
        <f t="shared" si="115"/>
        <v>#DIV/0!</v>
      </c>
      <c r="DU710" s="52" t="str">
        <f t="shared" si="116"/>
        <v>#DIV/0!</v>
      </c>
      <c r="DV710" s="36" t="str">
        <f t="shared" si="117"/>
        <v>#DIV/0!</v>
      </c>
      <c r="DW710" s="53" t="str">
        <f t="shared" si="118"/>
        <v>#DIV/0!</v>
      </c>
      <c r="DX710" s="54" t="str">
        <f t="shared" si="119"/>
        <v>#DIV/0!</v>
      </c>
      <c r="DY710" s="55" t="str">
        <f t="shared" si="120"/>
        <v>#DIV/0!</v>
      </c>
      <c r="DZ710" s="55" t="str">
        <f t="shared" si="121"/>
        <v>#DIV/0!</v>
      </c>
      <c r="EA710" s="55" t="str">
        <f t="shared" si="122"/>
        <v>#DIV/0!</v>
      </c>
      <c r="EB710" s="39" t="str">
        <f t="shared" si="123"/>
        <v>#DIV/0!</v>
      </c>
      <c r="EC710" s="56" t="str">
        <f t="shared" ref="EC710:ED710" si="11547">CE710+CO710+DA710+DO710+DY710</f>
        <v>#DIV/0!</v>
      </c>
      <c r="ED710" s="56" t="str">
        <f t="shared" si="11547"/>
        <v>#DIV/0!</v>
      </c>
      <c r="EE710" s="56" t="str">
        <f t="shared" si="125"/>
        <v>#DIV/0!</v>
      </c>
      <c r="EF710" s="57" t="str">
        <f t="shared" si="126"/>
        <v>#DIV/0!</v>
      </c>
      <c r="EG710" s="51" t="str">
        <f t="shared" si="127"/>
        <v>#DIV/0!</v>
      </c>
      <c r="EH710" s="52" t="str">
        <f t="shared" si="128"/>
        <v>#DIV/0!</v>
      </c>
      <c r="EI710" s="52" t="str">
        <f t="shared" si="129"/>
        <v>#DIV/0!</v>
      </c>
      <c r="EJ710" s="36" t="str">
        <f t="shared" si="130"/>
        <v>#DIV/0!</v>
      </c>
      <c r="EK710" s="53" t="str">
        <f t="shared" si="131"/>
        <v>#DIV/0!</v>
      </c>
      <c r="EL710" s="54" t="str">
        <f t="shared" si="132"/>
        <v>#DIV/0!</v>
      </c>
      <c r="EM710" s="55" t="str">
        <f t="shared" si="133"/>
        <v>#DIV/0!</v>
      </c>
      <c r="EN710" s="55" t="str">
        <f t="shared" si="134"/>
        <v>#DIV/0!</v>
      </c>
      <c r="EO710" s="55" t="str">
        <f t="shared" si="135"/>
        <v>#DIV/0!</v>
      </c>
      <c r="EP710" s="39" t="str">
        <f t="shared" si="136"/>
        <v>#DIV/0!</v>
      </c>
      <c r="EQ710" s="56" t="str">
        <f t="shared" ref="EQ710:ER710" si="11548">BS710+EM710</f>
        <v>#DIV/0!</v>
      </c>
      <c r="ER710" s="56" t="str">
        <f t="shared" si="11548"/>
        <v>#DIV/0!</v>
      </c>
      <c r="ES710" s="56" t="str">
        <f t="shared" si="138"/>
        <v>#DIV/0!</v>
      </c>
      <c r="ET710" s="57" t="str">
        <f t="shared" si="139"/>
        <v>#DIV/0!</v>
      </c>
      <c r="EU710" s="51" t="str">
        <f t="shared" si="140"/>
        <v>#DIV/0!</v>
      </c>
      <c r="EV710" s="52" t="str">
        <f t="shared" si="141"/>
        <v>#DIV/0!</v>
      </c>
      <c r="EW710" s="52" t="str">
        <f t="shared" si="142"/>
        <v>#DIV/0!</v>
      </c>
      <c r="EX710" s="36" t="str">
        <f t="shared" si="143"/>
        <v>#DIV/0!</v>
      </c>
      <c r="EY710" s="53" t="str">
        <f t="shared" si="144"/>
        <v>#DIV/0!</v>
      </c>
      <c r="EZ710" s="54" t="str">
        <f t="shared" si="145"/>
        <v>#DIV/0!</v>
      </c>
      <c r="FA710" s="55" t="str">
        <f t="shared" si="146"/>
        <v>#DIV/0!</v>
      </c>
      <c r="FB710" s="55" t="str">
        <f t="shared" si="147"/>
        <v>#DIV/0!</v>
      </c>
      <c r="FC710" s="55" t="str">
        <f t="shared" si="148"/>
        <v>#DIV/0!</v>
      </c>
      <c r="FD710" s="39" t="str">
        <f t="shared" si="149"/>
        <v>#DIV/0!</v>
      </c>
      <c r="FE710" s="51" t="str">
        <f t="shared" si="150"/>
        <v>#DIV/0!</v>
      </c>
      <c r="FF710" s="52" t="str">
        <f t="shared" si="151"/>
        <v>#DIV/0!</v>
      </c>
      <c r="FG710" s="52" t="str">
        <f t="shared" si="152"/>
        <v>#DIV/0!</v>
      </c>
      <c r="FH710" s="36" t="str">
        <f t="shared" si="153"/>
        <v>#DIV/0!</v>
      </c>
      <c r="FI710" s="53" t="str">
        <f t="shared" si="154"/>
        <v>#DIV/0!</v>
      </c>
      <c r="FJ710" s="54" t="str">
        <f t="shared" si="155"/>
        <v>#DIV/0!</v>
      </c>
      <c r="FK710" s="55" t="str">
        <f t="shared" si="156"/>
        <v>#DIV/0!</v>
      </c>
      <c r="FL710" s="55" t="str">
        <f t="shared" si="157"/>
        <v>#DIV/0!</v>
      </c>
      <c r="FM710" s="55" t="str">
        <f t="shared" si="158"/>
        <v>#DIV/0!</v>
      </c>
      <c r="FN710" s="39" t="str">
        <f t="shared" si="159"/>
        <v>#DIV/0!</v>
      </c>
      <c r="FO710" s="56" t="str">
        <f t="shared" si="160"/>
        <v>#DIV/0!</v>
      </c>
      <c r="FP710" s="56" t="str">
        <f t="shared" si="161"/>
        <v>#DIV/0!</v>
      </c>
      <c r="FQ710" s="56" t="str">
        <f t="shared" si="162"/>
        <v>#DIV/0!</v>
      </c>
      <c r="FR710" s="57" t="str">
        <f t="shared" si="163"/>
        <v>#DIV/0!</v>
      </c>
      <c r="FS710" s="51" t="str">
        <f t="shared" si="164"/>
        <v>#DIV/0!</v>
      </c>
      <c r="FT710" s="51" t="str">
        <f t="shared" si="165"/>
        <v>#DIV/0!</v>
      </c>
      <c r="FU710" s="52" t="str">
        <f t="shared" si="166"/>
        <v>#DIV/0!</v>
      </c>
      <c r="FV710" s="52" t="str">
        <f t="shared" si="167"/>
        <v>#DIV/0!</v>
      </c>
      <c r="FW710" s="36" t="str">
        <f t="shared" si="168"/>
        <v>#DIV/0!</v>
      </c>
      <c r="FX710" s="53" t="str">
        <f t="shared" si="169"/>
        <v>#DIV/0!</v>
      </c>
      <c r="FY710" s="53" t="str">
        <f t="shared" si="170"/>
        <v>#DIV/0!</v>
      </c>
      <c r="FZ710" s="54" t="str">
        <f t="shared" si="171"/>
        <v>#DIV/0!</v>
      </c>
      <c r="GA710" s="55" t="str">
        <f t="shared" si="172"/>
        <v>#DIV/0!</v>
      </c>
      <c r="GB710" s="55" t="str">
        <f t="shared" si="173"/>
        <v>#DIV/0!</v>
      </c>
      <c r="GC710" s="55" t="str">
        <f t="shared" si="174"/>
        <v>#DIV/0!</v>
      </c>
      <c r="GD710" s="39" t="str">
        <f t="shared" si="175"/>
        <v>#DIV/0!</v>
      </c>
      <c r="GE710" s="58">
        <f t="shared" si="176"/>
        <v>-0.5</v>
      </c>
      <c r="GF710" s="42">
        <f t="shared" si="177"/>
        <v>-0.8660254038</v>
      </c>
      <c r="GG710" s="58">
        <f t="shared" si="178"/>
        <v>-2.094395102</v>
      </c>
      <c r="GH710" s="42">
        <f t="shared" si="179"/>
        <v>1</v>
      </c>
      <c r="GI710" s="59">
        <f t="shared" si="180"/>
        <v>-0.5</v>
      </c>
      <c r="GJ710" s="43">
        <f t="shared" si="181"/>
        <v>0.8660254038</v>
      </c>
      <c r="GK710" s="59">
        <f t="shared" si="182"/>
        <v>2.094395102</v>
      </c>
      <c r="GL710" s="43">
        <f t="shared" si="183"/>
        <v>1</v>
      </c>
      <c r="GM710" s="51">
        <f t="shared" si="184"/>
        <v>-2.094395102</v>
      </c>
      <c r="GN710" s="51" t="str">
        <f t="shared" si="185"/>
        <v>#DIV/0!</v>
      </c>
      <c r="GO710" s="52" t="str">
        <f t="shared" si="186"/>
        <v>#DIV/0!</v>
      </c>
      <c r="GP710" s="52" t="str">
        <f t="shared" si="187"/>
        <v>#DIV/0!</v>
      </c>
      <c r="GQ710" s="36" t="str">
        <f t="shared" si="188"/>
        <v>#DIV/0!</v>
      </c>
      <c r="GR710" s="53">
        <f t="shared" si="189"/>
        <v>1</v>
      </c>
      <c r="GS710" s="53" t="str">
        <f t="shared" si="190"/>
        <v>#DIV/0!</v>
      </c>
      <c r="GT710" s="54" t="str">
        <f t="shared" si="191"/>
        <v>#DIV/0!</v>
      </c>
      <c r="GU710" s="55" t="str">
        <f t="shared" si="192"/>
        <v>#DIV/0!</v>
      </c>
      <c r="GV710" s="55" t="str">
        <f t="shared" si="193"/>
        <v>#DIV/0!</v>
      </c>
      <c r="GW710" s="55" t="str">
        <f t="shared" si="194"/>
        <v>#DIV/0!</v>
      </c>
      <c r="GX710" s="39" t="str">
        <f t="shared" si="195"/>
        <v>#DIV/0!</v>
      </c>
      <c r="GY710" s="51">
        <f t="shared" si="196"/>
        <v>2.094395102</v>
      </c>
      <c r="GZ710" s="51" t="str">
        <f t="shared" si="197"/>
        <v>#DIV/0!</v>
      </c>
      <c r="HA710" s="52" t="str">
        <f t="shared" si="198"/>
        <v>#DIV/0!</v>
      </c>
      <c r="HB710" s="52" t="str">
        <f t="shared" si="199"/>
        <v>#DIV/0!</v>
      </c>
      <c r="HC710" s="36" t="str">
        <f t="shared" si="200"/>
        <v>#DIV/0!</v>
      </c>
      <c r="HD710" s="53">
        <f t="shared" si="201"/>
        <v>1</v>
      </c>
      <c r="HE710" s="53" t="str">
        <f t="shared" si="202"/>
        <v>#DIV/0!</v>
      </c>
      <c r="HF710" s="54" t="str">
        <f t="shared" si="203"/>
        <v>#DIV/0!</v>
      </c>
      <c r="HG710" s="55" t="str">
        <f t="shared" si="204"/>
        <v>#DIV/0!</v>
      </c>
      <c r="HH710" s="55" t="str">
        <f t="shared" si="205"/>
        <v>#DIV/0!</v>
      </c>
      <c r="HI710" s="55" t="str">
        <f t="shared" si="206"/>
        <v>#DIV/0!</v>
      </c>
      <c r="HJ710" s="39" t="str">
        <f t="shared" si="207"/>
        <v>#DIV/0!</v>
      </c>
      <c r="HK710" s="51">
        <f t="shared" si="208"/>
        <v>2.094395102</v>
      </c>
      <c r="HL710" s="51" t="str">
        <f t="shared" si="209"/>
        <v>#DIV/0!</v>
      </c>
      <c r="HM710" s="52" t="str">
        <f t="shared" si="210"/>
        <v>#DIV/0!</v>
      </c>
      <c r="HN710" s="52" t="str">
        <f t="shared" si="211"/>
        <v>#DIV/0!</v>
      </c>
      <c r="HO710" s="36" t="str">
        <f t="shared" si="212"/>
        <v>#DIV/0!</v>
      </c>
      <c r="HP710" s="53">
        <f t="shared" si="213"/>
        <v>1</v>
      </c>
      <c r="HQ710" s="53" t="str">
        <f t="shared" si="214"/>
        <v>#DIV/0!</v>
      </c>
      <c r="HR710" s="54" t="str">
        <f t="shared" si="215"/>
        <v>#DIV/0!</v>
      </c>
      <c r="HS710" s="55" t="str">
        <f t="shared" si="216"/>
        <v>#DIV/0!</v>
      </c>
      <c r="HT710" s="55" t="str">
        <f t="shared" si="217"/>
        <v>#DIV/0!</v>
      </c>
      <c r="HU710" s="55" t="str">
        <f t="shared" si="218"/>
        <v>#DIV/0!</v>
      </c>
      <c r="HV710" s="39" t="str">
        <f t="shared" si="219"/>
        <v>#DIV/0!</v>
      </c>
      <c r="HW710" s="51">
        <f t="shared" si="220"/>
        <v>-2.094395102</v>
      </c>
      <c r="HX710" s="51" t="str">
        <f t="shared" si="221"/>
        <v>#DIV/0!</v>
      </c>
      <c r="HY710" s="52" t="str">
        <f t="shared" si="222"/>
        <v>#DIV/0!</v>
      </c>
      <c r="HZ710" s="52" t="str">
        <f t="shared" si="223"/>
        <v>#DIV/0!</v>
      </c>
      <c r="IA710" s="36" t="str">
        <f t="shared" si="224"/>
        <v>#DIV/0!</v>
      </c>
      <c r="IB710" s="53">
        <f t="shared" si="225"/>
        <v>1</v>
      </c>
      <c r="IC710" s="53" t="str">
        <f t="shared" si="226"/>
        <v>#DIV/0!</v>
      </c>
      <c r="ID710" s="54" t="str">
        <f t="shared" si="227"/>
        <v>#DIV/0!</v>
      </c>
      <c r="IE710" s="55" t="str">
        <f t="shared" si="228"/>
        <v>#DIV/0!</v>
      </c>
      <c r="IF710" s="55" t="str">
        <f t="shared" si="229"/>
        <v>#DIV/0!</v>
      </c>
      <c r="IG710" s="55" t="str">
        <f t="shared" si="230"/>
        <v>#DIV/0!</v>
      </c>
      <c r="IH710" s="39" t="str">
        <f t="shared" si="231"/>
        <v>#DIV/0!</v>
      </c>
    </row>
    <row r="711" ht="12.75" customHeight="1">
      <c r="A711" s="44" t="str">
        <f>'Execute Cubic'!U706</f>
        <v/>
      </c>
      <c r="B711" s="44" t="str">
        <f>'Execute Cubic'!V706</f>
        <v/>
      </c>
      <c r="C711" s="44" t="str">
        <f>'Execute Cubic'!W706</f>
        <v/>
      </c>
      <c r="D711" s="44" t="str">
        <f>'Execute Cubic'!X706</f>
        <v/>
      </c>
      <c r="E711" s="44">
        <f t="shared" ref="E711:H711" si="11549">0</f>
        <v>0</v>
      </c>
      <c r="F711" s="44">
        <f t="shared" si="11549"/>
        <v>0</v>
      </c>
      <c r="G711" s="44">
        <f t="shared" si="11549"/>
        <v>0</v>
      </c>
      <c r="H711" s="44">
        <f t="shared" si="11549"/>
        <v>0</v>
      </c>
      <c r="I711" s="45" t="str">
        <f t="shared" si="27"/>
        <v>#DIV/0!</v>
      </c>
      <c r="J711" s="45" t="str">
        <f t="shared" si="28"/>
        <v>#DIV/0!</v>
      </c>
      <c r="K711" s="46" t="str">
        <f t="shared" si="29"/>
        <v>#DIV/0!</v>
      </c>
      <c r="L711" s="46" t="str">
        <f t="shared" si="30"/>
        <v>#DIV/0!</v>
      </c>
      <c r="M711" s="47" t="str">
        <f t="shared" si="31"/>
        <v>#DIV/0!</v>
      </c>
      <c r="N711" s="47" t="str">
        <f t="shared" si="32"/>
        <v>#DIV/0!</v>
      </c>
      <c r="O711" s="48" t="str">
        <f t="shared" ref="O711:R711" si="11550">ATAN2(A711,E711)</f>
        <v>#DIV/0!</v>
      </c>
      <c r="P711" s="48" t="str">
        <f t="shared" si="11550"/>
        <v>#DIV/0!</v>
      </c>
      <c r="Q711" s="48" t="str">
        <f t="shared" si="11550"/>
        <v>#DIV/0!</v>
      </c>
      <c r="R711" s="48" t="str">
        <f t="shared" si="11550"/>
        <v>#DIV/0!</v>
      </c>
      <c r="S711" s="48">
        <f t="shared" ref="S711:V711" si="11551">SQRT(POWER(A711,2)+POWER(E711,2))</f>
        <v>0</v>
      </c>
      <c r="T711" s="48">
        <f t="shared" si="11551"/>
        <v>0</v>
      </c>
      <c r="U711" s="48">
        <f t="shared" si="11551"/>
        <v>0</v>
      </c>
      <c r="V711" s="48">
        <f t="shared" si="11551"/>
        <v>0</v>
      </c>
      <c r="W711" s="49" t="str">
        <f t="shared" ref="W711:Z711" si="11552">O711-$O711</f>
        <v>#DIV/0!</v>
      </c>
      <c r="X711" s="49" t="str">
        <f t="shared" si="11552"/>
        <v>#DIV/0!</v>
      </c>
      <c r="Y711" s="49" t="str">
        <f t="shared" si="11552"/>
        <v>#DIV/0!</v>
      </c>
      <c r="Z711" s="49" t="str">
        <f t="shared" si="11552"/>
        <v>#DIV/0!</v>
      </c>
      <c r="AA711" s="49" t="str">
        <f t="shared" ref="AA711:AD711" si="11553">S711/$S711</f>
        <v>#DIV/0!</v>
      </c>
      <c r="AB711" s="49" t="str">
        <f t="shared" si="11553"/>
        <v>#DIV/0!</v>
      </c>
      <c r="AC711" s="49" t="str">
        <f t="shared" si="11553"/>
        <v>#DIV/0!</v>
      </c>
      <c r="AD711" s="49" t="str">
        <f t="shared" si="11553"/>
        <v>#DIV/0!</v>
      </c>
      <c r="AE711" s="50" t="str">
        <f t="shared" ref="AE711:AH711" si="11554">AA711*COS(W711)</f>
        <v>#DIV/0!</v>
      </c>
      <c r="AF711" s="50" t="str">
        <f t="shared" si="11554"/>
        <v>#DIV/0!</v>
      </c>
      <c r="AG711" s="50" t="str">
        <f t="shared" si="11554"/>
        <v>#DIV/0!</v>
      </c>
      <c r="AH711" s="50" t="str">
        <f t="shared" si="11554"/>
        <v>#DIV/0!</v>
      </c>
      <c r="AI711" s="44" t="str">
        <f t="shared" ref="AI711:AL711" si="11555">AA711*SIN(W711)</f>
        <v>#DIV/0!</v>
      </c>
      <c r="AJ711" s="44" t="str">
        <f t="shared" si="11555"/>
        <v>#DIV/0!</v>
      </c>
      <c r="AK711" s="44" t="str">
        <f t="shared" si="11555"/>
        <v>#DIV/0!</v>
      </c>
      <c r="AL711" s="44" t="str">
        <f t="shared" si="11555"/>
        <v>#DIV/0!</v>
      </c>
      <c r="AM711" s="51" t="str">
        <f t="shared" si="39"/>
        <v>#DIV/0!</v>
      </c>
      <c r="AN711" s="52" t="str">
        <f t="shared" si="40"/>
        <v>#DIV/0!</v>
      </c>
      <c r="AO711" s="52" t="str">
        <f t="shared" si="41"/>
        <v>#DIV/0!</v>
      </c>
      <c r="AP711" s="36" t="str">
        <f t="shared" si="42"/>
        <v>#DIV/0!</v>
      </c>
      <c r="AQ711" s="53" t="str">
        <f t="shared" si="43"/>
        <v>#DIV/0!</v>
      </c>
      <c r="AR711" s="54" t="str">
        <f t="shared" si="44"/>
        <v>#DIV/0!</v>
      </c>
      <c r="AS711" s="55" t="str">
        <f t="shared" si="45"/>
        <v>#DIV/0!</v>
      </c>
      <c r="AT711" s="55" t="str">
        <f t="shared" si="46"/>
        <v>#DIV/0!</v>
      </c>
      <c r="AU711" s="55" t="str">
        <f t="shared" si="47"/>
        <v>#DIV/0!</v>
      </c>
      <c r="AV711" s="39" t="str">
        <f t="shared" si="48"/>
        <v>#DIV/0!</v>
      </c>
      <c r="AW711" s="51" t="str">
        <f t="shared" ref="AW711:AX711" si="11556">AW$1*X711</f>
        <v>#DIV/0!</v>
      </c>
      <c r="AX711" s="51" t="str">
        <f t="shared" si="11556"/>
        <v>#DIV/0!</v>
      </c>
      <c r="AY711" s="52" t="str">
        <f t="shared" si="50"/>
        <v>#DIV/0!</v>
      </c>
      <c r="AZ711" s="52" t="str">
        <f t="shared" si="51"/>
        <v>#DIV/0!</v>
      </c>
      <c r="BA711" s="36" t="str">
        <f t="shared" si="52"/>
        <v>#DIV/0!</v>
      </c>
      <c r="BB711" s="53" t="str">
        <f t="shared" ref="BB711:BC711" si="11557">POWER(AB711,BB$1)</f>
        <v>#DIV/0!</v>
      </c>
      <c r="BC711" s="53" t="str">
        <f t="shared" si="11557"/>
        <v>#DIV/0!</v>
      </c>
      <c r="BD711" s="54" t="str">
        <f t="shared" si="54"/>
        <v>#DIV/0!</v>
      </c>
      <c r="BE711" s="55" t="str">
        <f t="shared" si="55"/>
        <v>#DIV/0!</v>
      </c>
      <c r="BF711" s="55" t="str">
        <f t="shared" si="56"/>
        <v>#DIV/0!</v>
      </c>
      <c r="BG711" s="55" t="str">
        <f t="shared" si="57"/>
        <v>#DIV/0!</v>
      </c>
      <c r="BH711" s="39" t="str">
        <f t="shared" si="58"/>
        <v>#DIV/0!</v>
      </c>
      <c r="BI711" s="51" t="str">
        <f t="shared" si="59"/>
        <v>#DIV/0!</v>
      </c>
      <c r="BJ711" s="52" t="str">
        <f t="shared" si="60"/>
        <v>#DIV/0!</v>
      </c>
      <c r="BK711" s="52" t="str">
        <f t="shared" si="61"/>
        <v>#DIV/0!</v>
      </c>
      <c r="BL711" s="36" t="str">
        <f t="shared" si="62"/>
        <v>#DIV/0!</v>
      </c>
      <c r="BM711" s="53" t="str">
        <f t="shared" si="63"/>
        <v>#DIV/0!</v>
      </c>
      <c r="BN711" s="54" t="str">
        <f t="shared" si="64"/>
        <v>#DIV/0!</v>
      </c>
      <c r="BO711" s="55" t="str">
        <f t="shared" si="65"/>
        <v>#DIV/0!</v>
      </c>
      <c r="BP711" s="55" t="str">
        <f t="shared" si="66"/>
        <v>#DIV/0!</v>
      </c>
      <c r="BQ711" s="55" t="str">
        <f t="shared" si="67"/>
        <v>#DIV/0!</v>
      </c>
      <c r="BR711" s="39" t="str">
        <f t="shared" si="68"/>
        <v>#DIV/0!</v>
      </c>
      <c r="BS711" s="56" t="str">
        <f t="shared" ref="BS711:BT711" si="11558">AS711+BE711+BO711</f>
        <v>#DIV/0!</v>
      </c>
      <c r="BT711" s="56" t="str">
        <f t="shared" si="11558"/>
        <v>#DIV/0!</v>
      </c>
      <c r="BU711" s="56" t="str">
        <f t="shared" si="70"/>
        <v>#DIV/0!</v>
      </c>
      <c r="BV711" s="57" t="str">
        <f t="shared" si="71"/>
        <v>#DIV/0!</v>
      </c>
      <c r="BW711" s="51" t="str">
        <f t="shared" ref="BW711:BX711" si="11559">BW$1*X711</f>
        <v>#DIV/0!</v>
      </c>
      <c r="BX711" s="51" t="str">
        <f t="shared" si="11559"/>
        <v>#DIV/0!</v>
      </c>
      <c r="BY711" s="52" t="str">
        <f t="shared" si="73"/>
        <v>#DIV/0!</v>
      </c>
      <c r="BZ711" s="52" t="str">
        <f t="shared" si="74"/>
        <v>#DIV/0!</v>
      </c>
      <c r="CA711" s="36" t="str">
        <f t="shared" si="75"/>
        <v>#DIV/0!</v>
      </c>
      <c r="CB711" s="53" t="str">
        <f t="shared" ref="CB711:CC711" si="11560">POWER(AB711,CB$1)</f>
        <v>#DIV/0!</v>
      </c>
      <c r="CC711" s="53" t="str">
        <f t="shared" si="11560"/>
        <v>#DIV/0!</v>
      </c>
      <c r="CD711" s="54" t="str">
        <f t="shared" si="77"/>
        <v>#DIV/0!</v>
      </c>
      <c r="CE711" s="55" t="str">
        <f t="shared" si="78"/>
        <v>#DIV/0!</v>
      </c>
      <c r="CF711" s="55" t="str">
        <f t="shared" si="79"/>
        <v>#DIV/0!</v>
      </c>
      <c r="CG711" s="55" t="str">
        <f t="shared" si="80"/>
        <v>#DIV/0!</v>
      </c>
      <c r="CH711" s="39" t="str">
        <f t="shared" si="81"/>
        <v>#DIV/0!</v>
      </c>
      <c r="CI711" s="51" t="str">
        <f t="shared" si="82"/>
        <v>#DIV/0!</v>
      </c>
      <c r="CJ711" s="52" t="str">
        <f t="shared" si="83"/>
        <v>#DIV/0!</v>
      </c>
      <c r="CK711" s="52" t="str">
        <f t="shared" si="84"/>
        <v>#DIV/0!</v>
      </c>
      <c r="CL711" s="36" t="str">
        <f t="shared" si="85"/>
        <v>#DIV/0!</v>
      </c>
      <c r="CM711" s="53" t="str">
        <f t="shared" si="86"/>
        <v>#DIV/0!</v>
      </c>
      <c r="CN711" s="54" t="str">
        <f t="shared" si="87"/>
        <v>#DIV/0!</v>
      </c>
      <c r="CO711" s="55" t="str">
        <f t="shared" si="88"/>
        <v>#DIV/0!</v>
      </c>
      <c r="CP711" s="55" t="str">
        <f t="shared" si="89"/>
        <v>#DIV/0!</v>
      </c>
      <c r="CQ711" s="55" t="str">
        <f t="shared" si="90"/>
        <v>#DIV/0!</v>
      </c>
      <c r="CR711" s="39" t="str">
        <f t="shared" si="91"/>
        <v>#DIV/0!</v>
      </c>
      <c r="CS711" s="51" t="str">
        <f t="shared" si="92"/>
        <v>#DIV/0!</v>
      </c>
      <c r="CT711" s="51" t="str">
        <f t="shared" si="93"/>
        <v>#DIV/0!</v>
      </c>
      <c r="CU711" s="52" t="str">
        <f t="shared" si="94"/>
        <v>#DIV/0!</v>
      </c>
      <c r="CV711" s="52" t="str">
        <f t="shared" si="95"/>
        <v>#DIV/0!</v>
      </c>
      <c r="CW711" s="36" t="str">
        <f t="shared" si="96"/>
        <v>#DIV/0!</v>
      </c>
      <c r="CX711" s="53" t="str">
        <f t="shared" si="97"/>
        <v>#DIV/0!</v>
      </c>
      <c r="CY711" s="53" t="str">
        <f t="shared" si="98"/>
        <v>#DIV/0!</v>
      </c>
      <c r="CZ711" s="54" t="str">
        <f t="shared" si="99"/>
        <v>#DIV/0!</v>
      </c>
      <c r="DA711" s="55" t="str">
        <f t="shared" si="100"/>
        <v>#DIV/0!</v>
      </c>
      <c r="DB711" s="55" t="str">
        <f t="shared" si="101"/>
        <v>#DIV/0!</v>
      </c>
      <c r="DC711" s="55" t="str">
        <f t="shared" si="102"/>
        <v>#DIV/0!</v>
      </c>
      <c r="DD711" s="39" t="str">
        <f t="shared" si="103"/>
        <v>#DIV/0!</v>
      </c>
      <c r="DE711" s="51" t="str">
        <f t="shared" ref="DE711:DG711" si="11561">DE$1*X711</f>
        <v>#DIV/0!</v>
      </c>
      <c r="DF711" s="51" t="str">
        <f t="shared" si="11561"/>
        <v>#DIV/0!</v>
      </c>
      <c r="DG711" s="51" t="str">
        <f t="shared" si="11561"/>
        <v>#DIV/0!</v>
      </c>
      <c r="DH711" s="52" t="str">
        <f t="shared" si="105"/>
        <v>#DIV/0!</v>
      </c>
      <c r="DI711" s="52" t="str">
        <f t="shared" si="106"/>
        <v>#DIV/0!</v>
      </c>
      <c r="DJ711" s="36" t="str">
        <f t="shared" si="107"/>
        <v>#DIV/0!</v>
      </c>
      <c r="DK711" s="53" t="str">
        <f t="shared" ref="DK711:DM711" si="11562">POWER(AB711,DK$1)</f>
        <v>#DIV/0!</v>
      </c>
      <c r="DL711" s="53" t="str">
        <f t="shared" si="11562"/>
        <v>#DIV/0!</v>
      </c>
      <c r="DM711" s="53" t="str">
        <f t="shared" si="11562"/>
        <v>#DIV/0!</v>
      </c>
      <c r="DN711" s="54" t="str">
        <f t="shared" si="109"/>
        <v>#DIV/0!</v>
      </c>
      <c r="DO711" s="55" t="str">
        <f t="shared" si="110"/>
        <v>#DIV/0!</v>
      </c>
      <c r="DP711" s="55" t="str">
        <f t="shared" si="111"/>
        <v>#DIV/0!</v>
      </c>
      <c r="DQ711" s="55" t="str">
        <f t="shared" si="112"/>
        <v>#DIV/0!</v>
      </c>
      <c r="DR711" s="39" t="str">
        <f t="shared" si="113"/>
        <v>#DIV/0!</v>
      </c>
      <c r="DS711" s="51" t="str">
        <f t="shared" si="114"/>
        <v>#DIV/0!</v>
      </c>
      <c r="DT711" s="52" t="str">
        <f t="shared" si="115"/>
        <v>#DIV/0!</v>
      </c>
      <c r="DU711" s="52" t="str">
        <f t="shared" si="116"/>
        <v>#DIV/0!</v>
      </c>
      <c r="DV711" s="36" t="str">
        <f t="shared" si="117"/>
        <v>#DIV/0!</v>
      </c>
      <c r="DW711" s="53" t="str">
        <f t="shared" si="118"/>
        <v>#DIV/0!</v>
      </c>
      <c r="DX711" s="54" t="str">
        <f t="shared" si="119"/>
        <v>#DIV/0!</v>
      </c>
      <c r="DY711" s="55" t="str">
        <f t="shared" si="120"/>
        <v>#DIV/0!</v>
      </c>
      <c r="DZ711" s="55" t="str">
        <f t="shared" si="121"/>
        <v>#DIV/0!</v>
      </c>
      <c r="EA711" s="55" t="str">
        <f t="shared" si="122"/>
        <v>#DIV/0!</v>
      </c>
      <c r="EB711" s="39" t="str">
        <f t="shared" si="123"/>
        <v>#DIV/0!</v>
      </c>
      <c r="EC711" s="56" t="str">
        <f t="shared" ref="EC711:ED711" si="11563">CE711+CO711+DA711+DO711+DY711</f>
        <v>#DIV/0!</v>
      </c>
      <c r="ED711" s="56" t="str">
        <f t="shared" si="11563"/>
        <v>#DIV/0!</v>
      </c>
      <c r="EE711" s="56" t="str">
        <f t="shared" si="125"/>
        <v>#DIV/0!</v>
      </c>
      <c r="EF711" s="57" t="str">
        <f t="shared" si="126"/>
        <v>#DIV/0!</v>
      </c>
      <c r="EG711" s="51" t="str">
        <f t="shared" si="127"/>
        <v>#DIV/0!</v>
      </c>
      <c r="EH711" s="52" t="str">
        <f t="shared" si="128"/>
        <v>#DIV/0!</v>
      </c>
      <c r="EI711" s="52" t="str">
        <f t="shared" si="129"/>
        <v>#DIV/0!</v>
      </c>
      <c r="EJ711" s="36" t="str">
        <f t="shared" si="130"/>
        <v>#DIV/0!</v>
      </c>
      <c r="EK711" s="53" t="str">
        <f t="shared" si="131"/>
        <v>#DIV/0!</v>
      </c>
      <c r="EL711" s="54" t="str">
        <f t="shared" si="132"/>
        <v>#DIV/0!</v>
      </c>
      <c r="EM711" s="55" t="str">
        <f t="shared" si="133"/>
        <v>#DIV/0!</v>
      </c>
      <c r="EN711" s="55" t="str">
        <f t="shared" si="134"/>
        <v>#DIV/0!</v>
      </c>
      <c r="EO711" s="55" t="str">
        <f t="shared" si="135"/>
        <v>#DIV/0!</v>
      </c>
      <c r="EP711" s="39" t="str">
        <f t="shared" si="136"/>
        <v>#DIV/0!</v>
      </c>
      <c r="EQ711" s="56" t="str">
        <f t="shared" ref="EQ711:ER711" si="11564">BS711+EM711</f>
        <v>#DIV/0!</v>
      </c>
      <c r="ER711" s="56" t="str">
        <f t="shared" si="11564"/>
        <v>#DIV/0!</v>
      </c>
      <c r="ES711" s="56" t="str">
        <f t="shared" si="138"/>
        <v>#DIV/0!</v>
      </c>
      <c r="ET711" s="57" t="str">
        <f t="shared" si="139"/>
        <v>#DIV/0!</v>
      </c>
      <c r="EU711" s="51" t="str">
        <f t="shared" si="140"/>
        <v>#DIV/0!</v>
      </c>
      <c r="EV711" s="52" t="str">
        <f t="shared" si="141"/>
        <v>#DIV/0!</v>
      </c>
      <c r="EW711" s="52" t="str">
        <f t="shared" si="142"/>
        <v>#DIV/0!</v>
      </c>
      <c r="EX711" s="36" t="str">
        <f t="shared" si="143"/>
        <v>#DIV/0!</v>
      </c>
      <c r="EY711" s="53" t="str">
        <f t="shared" si="144"/>
        <v>#DIV/0!</v>
      </c>
      <c r="EZ711" s="54" t="str">
        <f t="shared" si="145"/>
        <v>#DIV/0!</v>
      </c>
      <c r="FA711" s="55" t="str">
        <f t="shared" si="146"/>
        <v>#DIV/0!</v>
      </c>
      <c r="FB711" s="55" t="str">
        <f t="shared" si="147"/>
        <v>#DIV/0!</v>
      </c>
      <c r="FC711" s="55" t="str">
        <f t="shared" si="148"/>
        <v>#DIV/0!</v>
      </c>
      <c r="FD711" s="39" t="str">
        <f t="shared" si="149"/>
        <v>#DIV/0!</v>
      </c>
      <c r="FE711" s="51" t="str">
        <f t="shared" si="150"/>
        <v>#DIV/0!</v>
      </c>
      <c r="FF711" s="52" t="str">
        <f t="shared" si="151"/>
        <v>#DIV/0!</v>
      </c>
      <c r="FG711" s="52" t="str">
        <f t="shared" si="152"/>
        <v>#DIV/0!</v>
      </c>
      <c r="FH711" s="36" t="str">
        <f t="shared" si="153"/>
        <v>#DIV/0!</v>
      </c>
      <c r="FI711" s="53" t="str">
        <f t="shared" si="154"/>
        <v>#DIV/0!</v>
      </c>
      <c r="FJ711" s="54" t="str">
        <f t="shared" si="155"/>
        <v>#DIV/0!</v>
      </c>
      <c r="FK711" s="55" t="str">
        <f t="shared" si="156"/>
        <v>#DIV/0!</v>
      </c>
      <c r="FL711" s="55" t="str">
        <f t="shared" si="157"/>
        <v>#DIV/0!</v>
      </c>
      <c r="FM711" s="55" t="str">
        <f t="shared" si="158"/>
        <v>#DIV/0!</v>
      </c>
      <c r="FN711" s="39" t="str">
        <f t="shared" si="159"/>
        <v>#DIV/0!</v>
      </c>
      <c r="FO711" s="56" t="str">
        <f t="shared" si="160"/>
        <v>#DIV/0!</v>
      </c>
      <c r="FP711" s="56" t="str">
        <f t="shared" si="161"/>
        <v>#DIV/0!</v>
      </c>
      <c r="FQ711" s="56" t="str">
        <f t="shared" si="162"/>
        <v>#DIV/0!</v>
      </c>
      <c r="FR711" s="57" t="str">
        <f t="shared" si="163"/>
        <v>#DIV/0!</v>
      </c>
      <c r="FS711" s="51" t="str">
        <f t="shared" si="164"/>
        <v>#DIV/0!</v>
      </c>
      <c r="FT711" s="51" t="str">
        <f t="shared" si="165"/>
        <v>#DIV/0!</v>
      </c>
      <c r="FU711" s="52" t="str">
        <f t="shared" si="166"/>
        <v>#DIV/0!</v>
      </c>
      <c r="FV711" s="52" t="str">
        <f t="shared" si="167"/>
        <v>#DIV/0!</v>
      </c>
      <c r="FW711" s="36" t="str">
        <f t="shared" si="168"/>
        <v>#DIV/0!</v>
      </c>
      <c r="FX711" s="53" t="str">
        <f t="shared" si="169"/>
        <v>#DIV/0!</v>
      </c>
      <c r="FY711" s="53" t="str">
        <f t="shared" si="170"/>
        <v>#DIV/0!</v>
      </c>
      <c r="FZ711" s="54" t="str">
        <f t="shared" si="171"/>
        <v>#DIV/0!</v>
      </c>
      <c r="GA711" s="55" t="str">
        <f t="shared" si="172"/>
        <v>#DIV/0!</v>
      </c>
      <c r="GB711" s="55" t="str">
        <f t="shared" si="173"/>
        <v>#DIV/0!</v>
      </c>
      <c r="GC711" s="55" t="str">
        <f t="shared" si="174"/>
        <v>#DIV/0!</v>
      </c>
      <c r="GD711" s="39" t="str">
        <f t="shared" si="175"/>
        <v>#DIV/0!</v>
      </c>
      <c r="GE711" s="58">
        <f t="shared" si="176"/>
        <v>-0.5</v>
      </c>
      <c r="GF711" s="42">
        <f t="shared" si="177"/>
        <v>-0.8660254038</v>
      </c>
      <c r="GG711" s="58">
        <f t="shared" si="178"/>
        <v>-2.094395102</v>
      </c>
      <c r="GH711" s="42">
        <f t="shared" si="179"/>
        <v>1</v>
      </c>
      <c r="GI711" s="59">
        <f t="shared" si="180"/>
        <v>-0.5</v>
      </c>
      <c r="GJ711" s="43">
        <f t="shared" si="181"/>
        <v>0.8660254038</v>
      </c>
      <c r="GK711" s="59">
        <f t="shared" si="182"/>
        <v>2.094395102</v>
      </c>
      <c r="GL711" s="43">
        <f t="shared" si="183"/>
        <v>1</v>
      </c>
      <c r="GM711" s="51">
        <f t="shared" si="184"/>
        <v>-2.094395102</v>
      </c>
      <c r="GN711" s="51" t="str">
        <f t="shared" si="185"/>
        <v>#DIV/0!</v>
      </c>
      <c r="GO711" s="52" t="str">
        <f t="shared" si="186"/>
        <v>#DIV/0!</v>
      </c>
      <c r="GP711" s="52" t="str">
        <f t="shared" si="187"/>
        <v>#DIV/0!</v>
      </c>
      <c r="GQ711" s="36" t="str">
        <f t="shared" si="188"/>
        <v>#DIV/0!</v>
      </c>
      <c r="GR711" s="53">
        <f t="shared" si="189"/>
        <v>1</v>
      </c>
      <c r="GS711" s="53" t="str">
        <f t="shared" si="190"/>
        <v>#DIV/0!</v>
      </c>
      <c r="GT711" s="54" t="str">
        <f t="shared" si="191"/>
        <v>#DIV/0!</v>
      </c>
      <c r="GU711" s="55" t="str">
        <f t="shared" si="192"/>
        <v>#DIV/0!</v>
      </c>
      <c r="GV711" s="55" t="str">
        <f t="shared" si="193"/>
        <v>#DIV/0!</v>
      </c>
      <c r="GW711" s="55" t="str">
        <f t="shared" si="194"/>
        <v>#DIV/0!</v>
      </c>
      <c r="GX711" s="39" t="str">
        <f t="shared" si="195"/>
        <v>#DIV/0!</v>
      </c>
      <c r="GY711" s="51">
        <f t="shared" si="196"/>
        <v>2.094395102</v>
      </c>
      <c r="GZ711" s="51" t="str">
        <f t="shared" si="197"/>
        <v>#DIV/0!</v>
      </c>
      <c r="HA711" s="52" t="str">
        <f t="shared" si="198"/>
        <v>#DIV/0!</v>
      </c>
      <c r="HB711" s="52" t="str">
        <f t="shared" si="199"/>
        <v>#DIV/0!</v>
      </c>
      <c r="HC711" s="36" t="str">
        <f t="shared" si="200"/>
        <v>#DIV/0!</v>
      </c>
      <c r="HD711" s="53">
        <f t="shared" si="201"/>
        <v>1</v>
      </c>
      <c r="HE711" s="53" t="str">
        <f t="shared" si="202"/>
        <v>#DIV/0!</v>
      </c>
      <c r="HF711" s="54" t="str">
        <f t="shared" si="203"/>
        <v>#DIV/0!</v>
      </c>
      <c r="HG711" s="55" t="str">
        <f t="shared" si="204"/>
        <v>#DIV/0!</v>
      </c>
      <c r="HH711" s="55" t="str">
        <f t="shared" si="205"/>
        <v>#DIV/0!</v>
      </c>
      <c r="HI711" s="55" t="str">
        <f t="shared" si="206"/>
        <v>#DIV/0!</v>
      </c>
      <c r="HJ711" s="39" t="str">
        <f t="shared" si="207"/>
        <v>#DIV/0!</v>
      </c>
      <c r="HK711" s="51">
        <f t="shared" si="208"/>
        <v>2.094395102</v>
      </c>
      <c r="HL711" s="51" t="str">
        <f t="shared" si="209"/>
        <v>#DIV/0!</v>
      </c>
      <c r="HM711" s="52" t="str">
        <f t="shared" si="210"/>
        <v>#DIV/0!</v>
      </c>
      <c r="HN711" s="52" t="str">
        <f t="shared" si="211"/>
        <v>#DIV/0!</v>
      </c>
      <c r="HO711" s="36" t="str">
        <f t="shared" si="212"/>
        <v>#DIV/0!</v>
      </c>
      <c r="HP711" s="53">
        <f t="shared" si="213"/>
        <v>1</v>
      </c>
      <c r="HQ711" s="53" t="str">
        <f t="shared" si="214"/>
        <v>#DIV/0!</v>
      </c>
      <c r="HR711" s="54" t="str">
        <f t="shared" si="215"/>
        <v>#DIV/0!</v>
      </c>
      <c r="HS711" s="55" t="str">
        <f t="shared" si="216"/>
        <v>#DIV/0!</v>
      </c>
      <c r="HT711" s="55" t="str">
        <f t="shared" si="217"/>
        <v>#DIV/0!</v>
      </c>
      <c r="HU711" s="55" t="str">
        <f t="shared" si="218"/>
        <v>#DIV/0!</v>
      </c>
      <c r="HV711" s="39" t="str">
        <f t="shared" si="219"/>
        <v>#DIV/0!</v>
      </c>
      <c r="HW711" s="51">
        <f t="shared" si="220"/>
        <v>-2.094395102</v>
      </c>
      <c r="HX711" s="51" t="str">
        <f t="shared" si="221"/>
        <v>#DIV/0!</v>
      </c>
      <c r="HY711" s="52" t="str">
        <f t="shared" si="222"/>
        <v>#DIV/0!</v>
      </c>
      <c r="HZ711" s="52" t="str">
        <f t="shared" si="223"/>
        <v>#DIV/0!</v>
      </c>
      <c r="IA711" s="36" t="str">
        <f t="shared" si="224"/>
        <v>#DIV/0!</v>
      </c>
      <c r="IB711" s="53">
        <f t="shared" si="225"/>
        <v>1</v>
      </c>
      <c r="IC711" s="53" t="str">
        <f t="shared" si="226"/>
        <v>#DIV/0!</v>
      </c>
      <c r="ID711" s="54" t="str">
        <f t="shared" si="227"/>
        <v>#DIV/0!</v>
      </c>
      <c r="IE711" s="55" t="str">
        <f t="shared" si="228"/>
        <v>#DIV/0!</v>
      </c>
      <c r="IF711" s="55" t="str">
        <f t="shared" si="229"/>
        <v>#DIV/0!</v>
      </c>
      <c r="IG711" s="55" t="str">
        <f t="shared" si="230"/>
        <v>#DIV/0!</v>
      </c>
      <c r="IH711" s="39" t="str">
        <f t="shared" si="231"/>
        <v>#DIV/0!</v>
      </c>
    </row>
    <row r="712" ht="12.75" customHeight="1">
      <c r="A712" s="44" t="str">
        <f>'Execute Cubic'!U707</f>
        <v/>
      </c>
      <c r="B712" s="44" t="str">
        <f>'Execute Cubic'!V707</f>
        <v/>
      </c>
      <c r="C712" s="44" t="str">
        <f>'Execute Cubic'!W707</f>
        <v/>
      </c>
      <c r="D712" s="44" t="str">
        <f>'Execute Cubic'!X707</f>
        <v/>
      </c>
      <c r="E712" s="44">
        <f t="shared" ref="E712:H712" si="11565">0</f>
        <v>0</v>
      </c>
      <c r="F712" s="44">
        <f t="shared" si="11565"/>
        <v>0</v>
      </c>
      <c r="G712" s="44">
        <f t="shared" si="11565"/>
        <v>0</v>
      </c>
      <c r="H712" s="44">
        <f t="shared" si="11565"/>
        <v>0</v>
      </c>
      <c r="I712" s="45" t="str">
        <f t="shared" si="27"/>
        <v>#DIV/0!</v>
      </c>
      <c r="J712" s="45" t="str">
        <f t="shared" si="28"/>
        <v>#DIV/0!</v>
      </c>
      <c r="K712" s="46" t="str">
        <f t="shared" si="29"/>
        <v>#DIV/0!</v>
      </c>
      <c r="L712" s="46" t="str">
        <f t="shared" si="30"/>
        <v>#DIV/0!</v>
      </c>
      <c r="M712" s="47" t="str">
        <f t="shared" si="31"/>
        <v>#DIV/0!</v>
      </c>
      <c r="N712" s="47" t="str">
        <f t="shared" si="32"/>
        <v>#DIV/0!</v>
      </c>
      <c r="O712" s="48" t="str">
        <f t="shared" ref="O712:R712" si="11566">ATAN2(A712,E712)</f>
        <v>#DIV/0!</v>
      </c>
      <c r="P712" s="48" t="str">
        <f t="shared" si="11566"/>
        <v>#DIV/0!</v>
      </c>
      <c r="Q712" s="48" t="str">
        <f t="shared" si="11566"/>
        <v>#DIV/0!</v>
      </c>
      <c r="R712" s="48" t="str">
        <f t="shared" si="11566"/>
        <v>#DIV/0!</v>
      </c>
      <c r="S712" s="48">
        <f t="shared" ref="S712:V712" si="11567">SQRT(POWER(A712,2)+POWER(E712,2))</f>
        <v>0</v>
      </c>
      <c r="T712" s="48">
        <f t="shared" si="11567"/>
        <v>0</v>
      </c>
      <c r="U712" s="48">
        <f t="shared" si="11567"/>
        <v>0</v>
      </c>
      <c r="V712" s="48">
        <f t="shared" si="11567"/>
        <v>0</v>
      </c>
      <c r="W712" s="49" t="str">
        <f t="shared" ref="W712:Z712" si="11568">O712-$O712</f>
        <v>#DIV/0!</v>
      </c>
      <c r="X712" s="49" t="str">
        <f t="shared" si="11568"/>
        <v>#DIV/0!</v>
      </c>
      <c r="Y712" s="49" t="str">
        <f t="shared" si="11568"/>
        <v>#DIV/0!</v>
      </c>
      <c r="Z712" s="49" t="str">
        <f t="shared" si="11568"/>
        <v>#DIV/0!</v>
      </c>
      <c r="AA712" s="49" t="str">
        <f t="shared" ref="AA712:AD712" si="11569">S712/$S712</f>
        <v>#DIV/0!</v>
      </c>
      <c r="AB712" s="49" t="str">
        <f t="shared" si="11569"/>
        <v>#DIV/0!</v>
      </c>
      <c r="AC712" s="49" t="str">
        <f t="shared" si="11569"/>
        <v>#DIV/0!</v>
      </c>
      <c r="AD712" s="49" t="str">
        <f t="shared" si="11569"/>
        <v>#DIV/0!</v>
      </c>
      <c r="AE712" s="50" t="str">
        <f t="shared" ref="AE712:AH712" si="11570">AA712*COS(W712)</f>
        <v>#DIV/0!</v>
      </c>
      <c r="AF712" s="50" t="str">
        <f t="shared" si="11570"/>
        <v>#DIV/0!</v>
      </c>
      <c r="AG712" s="50" t="str">
        <f t="shared" si="11570"/>
        <v>#DIV/0!</v>
      </c>
      <c r="AH712" s="50" t="str">
        <f t="shared" si="11570"/>
        <v>#DIV/0!</v>
      </c>
      <c r="AI712" s="44" t="str">
        <f t="shared" ref="AI712:AL712" si="11571">AA712*SIN(W712)</f>
        <v>#DIV/0!</v>
      </c>
      <c r="AJ712" s="44" t="str">
        <f t="shared" si="11571"/>
        <v>#DIV/0!</v>
      </c>
      <c r="AK712" s="44" t="str">
        <f t="shared" si="11571"/>
        <v>#DIV/0!</v>
      </c>
      <c r="AL712" s="44" t="str">
        <f t="shared" si="11571"/>
        <v>#DIV/0!</v>
      </c>
      <c r="AM712" s="51" t="str">
        <f t="shared" si="39"/>
        <v>#DIV/0!</v>
      </c>
      <c r="AN712" s="52" t="str">
        <f t="shared" si="40"/>
        <v>#DIV/0!</v>
      </c>
      <c r="AO712" s="52" t="str">
        <f t="shared" si="41"/>
        <v>#DIV/0!</v>
      </c>
      <c r="AP712" s="36" t="str">
        <f t="shared" si="42"/>
        <v>#DIV/0!</v>
      </c>
      <c r="AQ712" s="53" t="str">
        <f t="shared" si="43"/>
        <v>#DIV/0!</v>
      </c>
      <c r="AR712" s="54" t="str">
        <f t="shared" si="44"/>
        <v>#DIV/0!</v>
      </c>
      <c r="AS712" s="55" t="str">
        <f t="shared" si="45"/>
        <v>#DIV/0!</v>
      </c>
      <c r="AT712" s="55" t="str">
        <f t="shared" si="46"/>
        <v>#DIV/0!</v>
      </c>
      <c r="AU712" s="55" t="str">
        <f t="shared" si="47"/>
        <v>#DIV/0!</v>
      </c>
      <c r="AV712" s="39" t="str">
        <f t="shared" si="48"/>
        <v>#DIV/0!</v>
      </c>
      <c r="AW712" s="51" t="str">
        <f t="shared" ref="AW712:AX712" si="11572">AW$1*X712</f>
        <v>#DIV/0!</v>
      </c>
      <c r="AX712" s="51" t="str">
        <f t="shared" si="11572"/>
        <v>#DIV/0!</v>
      </c>
      <c r="AY712" s="52" t="str">
        <f t="shared" si="50"/>
        <v>#DIV/0!</v>
      </c>
      <c r="AZ712" s="52" t="str">
        <f t="shared" si="51"/>
        <v>#DIV/0!</v>
      </c>
      <c r="BA712" s="36" t="str">
        <f t="shared" si="52"/>
        <v>#DIV/0!</v>
      </c>
      <c r="BB712" s="53" t="str">
        <f t="shared" ref="BB712:BC712" si="11573">POWER(AB712,BB$1)</f>
        <v>#DIV/0!</v>
      </c>
      <c r="BC712" s="53" t="str">
        <f t="shared" si="11573"/>
        <v>#DIV/0!</v>
      </c>
      <c r="BD712" s="54" t="str">
        <f t="shared" si="54"/>
        <v>#DIV/0!</v>
      </c>
      <c r="BE712" s="55" t="str">
        <f t="shared" si="55"/>
        <v>#DIV/0!</v>
      </c>
      <c r="BF712" s="55" t="str">
        <f t="shared" si="56"/>
        <v>#DIV/0!</v>
      </c>
      <c r="BG712" s="55" t="str">
        <f t="shared" si="57"/>
        <v>#DIV/0!</v>
      </c>
      <c r="BH712" s="39" t="str">
        <f t="shared" si="58"/>
        <v>#DIV/0!</v>
      </c>
      <c r="BI712" s="51" t="str">
        <f t="shared" si="59"/>
        <v>#DIV/0!</v>
      </c>
      <c r="BJ712" s="52" t="str">
        <f t="shared" si="60"/>
        <v>#DIV/0!</v>
      </c>
      <c r="BK712" s="52" t="str">
        <f t="shared" si="61"/>
        <v>#DIV/0!</v>
      </c>
      <c r="BL712" s="36" t="str">
        <f t="shared" si="62"/>
        <v>#DIV/0!</v>
      </c>
      <c r="BM712" s="53" t="str">
        <f t="shared" si="63"/>
        <v>#DIV/0!</v>
      </c>
      <c r="BN712" s="54" t="str">
        <f t="shared" si="64"/>
        <v>#DIV/0!</v>
      </c>
      <c r="BO712" s="55" t="str">
        <f t="shared" si="65"/>
        <v>#DIV/0!</v>
      </c>
      <c r="BP712" s="55" t="str">
        <f t="shared" si="66"/>
        <v>#DIV/0!</v>
      </c>
      <c r="BQ712" s="55" t="str">
        <f t="shared" si="67"/>
        <v>#DIV/0!</v>
      </c>
      <c r="BR712" s="39" t="str">
        <f t="shared" si="68"/>
        <v>#DIV/0!</v>
      </c>
      <c r="BS712" s="56" t="str">
        <f t="shared" ref="BS712:BT712" si="11574">AS712+BE712+BO712</f>
        <v>#DIV/0!</v>
      </c>
      <c r="BT712" s="56" t="str">
        <f t="shared" si="11574"/>
        <v>#DIV/0!</v>
      </c>
      <c r="BU712" s="56" t="str">
        <f t="shared" si="70"/>
        <v>#DIV/0!</v>
      </c>
      <c r="BV712" s="57" t="str">
        <f t="shared" si="71"/>
        <v>#DIV/0!</v>
      </c>
      <c r="BW712" s="51" t="str">
        <f t="shared" ref="BW712:BX712" si="11575">BW$1*X712</f>
        <v>#DIV/0!</v>
      </c>
      <c r="BX712" s="51" t="str">
        <f t="shared" si="11575"/>
        <v>#DIV/0!</v>
      </c>
      <c r="BY712" s="52" t="str">
        <f t="shared" si="73"/>
        <v>#DIV/0!</v>
      </c>
      <c r="BZ712" s="52" t="str">
        <f t="shared" si="74"/>
        <v>#DIV/0!</v>
      </c>
      <c r="CA712" s="36" t="str">
        <f t="shared" si="75"/>
        <v>#DIV/0!</v>
      </c>
      <c r="CB712" s="53" t="str">
        <f t="shared" ref="CB712:CC712" si="11576">POWER(AB712,CB$1)</f>
        <v>#DIV/0!</v>
      </c>
      <c r="CC712" s="53" t="str">
        <f t="shared" si="11576"/>
        <v>#DIV/0!</v>
      </c>
      <c r="CD712" s="54" t="str">
        <f t="shared" si="77"/>
        <v>#DIV/0!</v>
      </c>
      <c r="CE712" s="55" t="str">
        <f t="shared" si="78"/>
        <v>#DIV/0!</v>
      </c>
      <c r="CF712" s="55" t="str">
        <f t="shared" si="79"/>
        <v>#DIV/0!</v>
      </c>
      <c r="CG712" s="55" t="str">
        <f t="shared" si="80"/>
        <v>#DIV/0!</v>
      </c>
      <c r="CH712" s="39" t="str">
        <f t="shared" si="81"/>
        <v>#DIV/0!</v>
      </c>
      <c r="CI712" s="51" t="str">
        <f t="shared" si="82"/>
        <v>#DIV/0!</v>
      </c>
      <c r="CJ712" s="52" t="str">
        <f t="shared" si="83"/>
        <v>#DIV/0!</v>
      </c>
      <c r="CK712" s="52" t="str">
        <f t="shared" si="84"/>
        <v>#DIV/0!</v>
      </c>
      <c r="CL712" s="36" t="str">
        <f t="shared" si="85"/>
        <v>#DIV/0!</v>
      </c>
      <c r="CM712" s="53" t="str">
        <f t="shared" si="86"/>
        <v>#DIV/0!</v>
      </c>
      <c r="CN712" s="54" t="str">
        <f t="shared" si="87"/>
        <v>#DIV/0!</v>
      </c>
      <c r="CO712" s="55" t="str">
        <f t="shared" si="88"/>
        <v>#DIV/0!</v>
      </c>
      <c r="CP712" s="55" t="str">
        <f t="shared" si="89"/>
        <v>#DIV/0!</v>
      </c>
      <c r="CQ712" s="55" t="str">
        <f t="shared" si="90"/>
        <v>#DIV/0!</v>
      </c>
      <c r="CR712" s="39" t="str">
        <f t="shared" si="91"/>
        <v>#DIV/0!</v>
      </c>
      <c r="CS712" s="51" t="str">
        <f t="shared" si="92"/>
        <v>#DIV/0!</v>
      </c>
      <c r="CT712" s="51" t="str">
        <f t="shared" si="93"/>
        <v>#DIV/0!</v>
      </c>
      <c r="CU712" s="52" t="str">
        <f t="shared" si="94"/>
        <v>#DIV/0!</v>
      </c>
      <c r="CV712" s="52" t="str">
        <f t="shared" si="95"/>
        <v>#DIV/0!</v>
      </c>
      <c r="CW712" s="36" t="str">
        <f t="shared" si="96"/>
        <v>#DIV/0!</v>
      </c>
      <c r="CX712" s="53" t="str">
        <f t="shared" si="97"/>
        <v>#DIV/0!</v>
      </c>
      <c r="CY712" s="53" t="str">
        <f t="shared" si="98"/>
        <v>#DIV/0!</v>
      </c>
      <c r="CZ712" s="54" t="str">
        <f t="shared" si="99"/>
        <v>#DIV/0!</v>
      </c>
      <c r="DA712" s="55" t="str">
        <f t="shared" si="100"/>
        <v>#DIV/0!</v>
      </c>
      <c r="DB712" s="55" t="str">
        <f t="shared" si="101"/>
        <v>#DIV/0!</v>
      </c>
      <c r="DC712" s="55" t="str">
        <f t="shared" si="102"/>
        <v>#DIV/0!</v>
      </c>
      <c r="DD712" s="39" t="str">
        <f t="shared" si="103"/>
        <v>#DIV/0!</v>
      </c>
      <c r="DE712" s="51" t="str">
        <f t="shared" ref="DE712:DG712" si="11577">DE$1*X712</f>
        <v>#DIV/0!</v>
      </c>
      <c r="DF712" s="51" t="str">
        <f t="shared" si="11577"/>
        <v>#DIV/0!</v>
      </c>
      <c r="DG712" s="51" t="str">
        <f t="shared" si="11577"/>
        <v>#DIV/0!</v>
      </c>
      <c r="DH712" s="52" t="str">
        <f t="shared" si="105"/>
        <v>#DIV/0!</v>
      </c>
      <c r="DI712" s="52" t="str">
        <f t="shared" si="106"/>
        <v>#DIV/0!</v>
      </c>
      <c r="DJ712" s="36" t="str">
        <f t="shared" si="107"/>
        <v>#DIV/0!</v>
      </c>
      <c r="DK712" s="53" t="str">
        <f t="shared" ref="DK712:DM712" si="11578">POWER(AB712,DK$1)</f>
        <v>#DIV/0!</v>
      </c>
      <c r="DL712" s="53" t="str">
        <f t="shared" si="11578"/>
        <v>#DIV/0!</v>
      </c>
      <c r="DM712" s="53" t="str">
        <f t="shared" si="11578"/>
        <v>#DIV/0!</v>
      </c>
      <c r="DN712" s="54" t="str">
        <f t="shared" si="109"/>
        <v>#DIV/0!</v>
      </c>
      <c r="DO712" s="55" t="str">
        <f t="shared" si="110"/>
        <v>#DIV/0!</v>
      </c>
      <c r="DP712" s="55" t="str">
        <f t="shared" si="111"/>
        <v>#DIV/0!</v>
      </c>
      <c r="DQ712" s="55" t="str">
        <f t="shared" si="112"/>
        <v>#DIV/0!</v>
      </c>
      <c r="DR712" s="39" t="str">
        <f t="shared" si="113"/>
        <v>#DIV/0!</v>
      </c>
      <c r="DS712" s="51" t="str">
        <f t="shared" si="114"/>
        <v>#DIV/0!</v>
      </c>
      <c r="DT712" s="52" t="str">
        <f t="shared" si="115"/>
        <v>#DIV/0!</v>
      </c>
      <c r="DU712" s="52" t="str">
        <f t="shared" si="116"/>
        <v>#DIV/0!</v>
      </c>
      <c r="DV712" s="36" t="str">
        <f t="shared" si="117"/>
        <v>#DIV/0!</v>
      </c>
      <c r="DW712" s="53" t="str">
        <f t="shared" si="118"/>
        <v>#DIV/0!</v>
      </c>
      <c r="DX712" s="54" t="str">
        <f t="shared" si="119"/>
        <v>#DIV/0!</v>
      </c>
      <c r="DY712" s="55" t="str">
        <f t="shared" si="120"/>
        <v>#DIV/0!</v>
      </c>
      <c r="DZ712" s="55" t="str">
        <f t="shared" si="121"/>
        <v>#DIV/0!</v>
      </c>
      <c r="EA712" s="55" t="str">
        <f t="shared" si="122"/>
        <v>#DIV/0!</v>
      </c>
      <c r="EB712" s="39" t="str">
        <f t="shared" si="123"/>
        <v>#DIV/0!</v>
      </c>
      <c r="EC712" s="56" t="str">
        <f t="shared" ref="EC712:ED712" si="11579">CE712+CO712+DA712+DO712+DY712</f>
        <v>#DIV/0!</v>
      </c>
      <c r="ED712" s="56" t="str">
        <f t="shared" si="11579"/>
        <v>#DIV/0!</v>
      </c>
      <c r="EE712" s="56" t="str">
        <f t="shared" si="125"/>
        <v>#DIV/0!</v>
      </c>
      <c r="EF712" s="57" t="str">
        <f t="shared" si="126"/>
        <v>#DIV/0!</v>
      </c>
      <c r="EG712" s="51" t="str">
        <f t="shared" si="127"/>
        <v>#DIV/0!</v>
      </c>
      <c r="EH712" s="52" t="str">
        <f t="shared" si="128"/>
        <v>#DIV/0!</v>
      </c>
      <c r="EI712" s="52" t="str">
        <f t="shared" si="129"/>
        <v>#DIV/0!</v>
      </c>
      <c r="EJ712" s="36" t="str">
        <f t="shared" si="130"/>
        <v>#DIV/0!</v>
      </c>
      <c r="EK712" s="53" t="str">
        <f t="shared" si="131"/>
        <v>#DIV/0!</v>
      </c>
      <c r="EL712" s="54" t="str">
        <f t="shared" si="132"/>
        <v>#DIV/0!</v>
      </c>
      <c r="EM712" s="55" t="str">
        <f t="shared" si="133"/>
        <v>#DIV/0!</v>
      </c>
      <c r="EN712" s="55" t="str">
        <f t="shared" si="134"/>
        <v>#DIV/0!</v>
      </c>
      <c r="EO712" s="55" t="str">
        <f t="shared" si="135"/>
        <v>#DIV/0!</v>
      </c>
      <c r="EP712" s="39" t="str">
        <f t="shared" si="136"/>
        <v>#DIV/0!</v>
      </c>
      <c r="EQ712" s="56" t="str">
        <f t="shared" ref="EQ712:ER712" si="11580">BS712+EM712</f>
        <v>#DIV/0!</v>
      </c>
      <c r="ER712" s="56" t="str">
        <f t="shared" si="11580"/>
        <v>#DIV/0!</v>
      </c>
      <c r="ES712" s="56" t="str">
        <f t="shared" si="138"/>
        <v>#DIV/0!</v>
      </c>
      <c r="ET712" s="57" t="str">
        <f t="shared" si="139"/>
        <v>#DIV/0!</v>
      </c>
      <c r="EU712" s="51" t="str">
        <f t="shared" si="140"/>
        <v>#DIV/0!</v>
      </c>
      <c r="EV712" s="52" t="str">
        <f t="shared" si="141"/>
        <v>#DIV/0!</v>
      </c>
      <c r="EW712" s="52" t="str">
        <f t="shared" si="142"/>
        <v>#DIV/0!</v>
      </c>
      <c r="EX712" s="36" t="str">
        <f t="shared" si="143"/>
        <v>#DIV/0!</v>
      </c>
      <c r="EY712" s="53" t="str">
        <f t="shared" si="144"/>
        <v>#DIV/0!</v>
      </c>
      <c r="EZ712" s="54" t="str">
        <f t="shared" si="145"/>
        <v>#DIV/0!</v>
      </c>
      <c r="FA712" s="55" t="str">
        <f t="shared" si="146"/>
        <v>#DIV/0!</v>
      </c>
      <c r="FB712" s="55" t="str">
        <f t="shared" si="147"/>
        <v>#DIV/0!</v>
      </c>
      <c r="FC712" s="55" t="str">
        <f t="shared" si="148"/>
        <v>#DIV/0!</v>
      </c>
      <c r="FD712" s="39" t="str">
        <f t="shared" si="149"/>
        <v>#DIV/0!</v>
      </c>
      <c r="FE712" s="51" t="str">
        <f t="shared" si="150"/>
        <v>#DIV/0!</v>
      </c>
      <c r="FF712" s="52" t="str">
        <f t="shared" si="151"/>
        <v>#DIV/0!</v>
      </c>
      <c r="FG712" s="52" t="str">
        <f t="shared" si="152"/>
        <v>#DIV/0!</v>
      </c>
      <c r="FH712" s="36" t="str">
        <f t="shared" si="153"/>
        <v>#DIV/0!</v>
      </c>
      <c r="FI712" s="53" t="str">
        <f t="shared" si="154"/>
        <v>#DIV/0!</v>
      </c>
      <c r="FJ712" s="54" t="str">
        <f t="shared" si="155"/>
        <v>#DIV/0!</v>
      </c>
      <c r="FK712" s="55" t="str">
        <f t="shared" si="156"/>
        <v>#DIV/0!</v>
      </c>
      <c r="FL712" s="55" t="str">
        <f t="shared" si="157"/>
        <v>#DIV/0!</v>
      </c>
      <c r="FM712" s="55" t="str">
        <f t="shared" si="158"/>
        <v>#DIV/0!</v>
      </c>
      <c r="FN712" s="39" t="str">
        <f t="shared" si="159"/>
        <v>#DIV/0!</v>
      </c>
      <c r="FO712" s="56" t="str">
        <f t="shared" si="160"/>
        <v>#DIV/0!</v>
      </c>
      <c r="FP712" s="56" t="str">
        <f t="shared" si="161"/>
        <v>#DIV/0!</v>
      </c>
      <c r="FQ712" s="56" t="str">
        <f t="shared" si="162"/>
        <v>#DIV/0!</v>
      </c>
      <c r="FR712" s="57" t="str">
        <f t="shared" si="163"/>
        <v>#DIV/0!</v>
      </c>
      <c r="FS712" s="51" t="str">
        <f t="shared" si="164"/>
        <v>#DIV/0!</v>
      </c>
      <c r="FT712" s="51" t="str">
        <f t="shared" si="165"/>
        <v>#DIV/0!</v>
      </c>
      <c r="FU712" s="52" t="str">
        <f t="shared" si="166"/>
        <v>#DIV/0!</v>
      </c>
      <c r="FV712" s="52" t="str">
        <f t="shared" si="167"/>
        <v>#DIV/0!</v>
      </c>
      <c r="FW712" s="36" t="str">
        <f t="shared" si="168"/>
        <v>#DIV/0!</v>
      </c>
      <c r="FX712" s="53" t="str">
        <f t="shared" si="169"/>
        <v>#DIV/0!</v>
      </c>
      <c r="FY712" s="53" t="str">
        <f t="shared" si="170"/>
        <v>#DIV/0!</v>
      </c>
      <c r="FZ712" s="54" t="str">
        <f t="shared" si="171"/>
        <v>#DIV/0!</v>
      </c>
      <c r="GA712" s="55" t="str">
        <f t="shared" si="172"/>
        <v>#DIV/0!</v>
      </c>
      <c r="GB712" s="55" t="str">
        <f t="shared" si="173"/>
        <v>#DIV/0!</v>
      </c>
      <c r="GC712" s="55" t="str">
        <f t="shared" si="174"/>
        <v>#DIV/0!</v>
      </c>
      <c r="GD712" s="39" t="str">
        <f t="shared" si="175"/>
        <v>#DIV/0!</v>
      </c>
      <c r="GE712" s="58">
        <f t="shared" si="176"/>
        <v>-0.5</v>
      </c>
      <c r="GF712" s="42">
        <f t="shared" si="177"/>
        <v>-0.8660254038</v>
      </c>
      <c r="GG712" s="58">
        <f t="shared" si="178"/>
        <v>-2.094395102</v>
      </c>
      <c r="GH712" s="42">
        <f t="shared" si="179"/>
        <v>1</v>
      </c>
      <c r="GI712" s="59">
        <f t="shared" si="180"/>
        <v>-0.5</v>
      </c>
      <c r="GJ712" s="43">
        <f t="shared" si="181"/>
        <v>0.8660254038</v>
      </c>
      <c r="GK712" s="59">
        <f t="shared" si="182"/>
        <v>2.094395102</v>
      </c>
      <c r="GL712" s="43">
        <f t="shared" si="183"/>
        <v>1</v>
      </c>
      <c r="GM712" s="51">
        <f t="shared" si="184"/>
        <v>-2.094395102</v>
      </c>
      <c r="GN712" s="51" t="str">
        <f t="shared" si="185"/>
        <v>#DIV/0!</v>
      </c>
      <c r="GO712" s="52" t="str">
        <f t="shared" si="186"/>
        <v>#DIV/0!</v>
      </c>
      <c r="GP712" s="52" t="str">
        <f t="shared" si="187"/>
        <v>#DIV/0!</v>
      </c>
      <c r="GQ712" s="36" t="str">
        <f t="shared" si="188"/>
        <v>#DIV/0!</v>
      </c>
      <c r="GR712" s="53">
        <f t="shared" si="189"/>
        <v>1</v>
      </c>
      <c r="GS712" s="53" t="str">
        <f t="shared" si="190"/>
        <v>#DIV/0!</v>
      </c>
      <c r="GT712" s="54" t="str">
        <f t="shared" si="191"/>
        <v>#DIV/0!</v>
      </c>
      <c r="GU712" s="55" t="str">
        <f t="shared" si="192"/>
        <v>#DIV/0!</v>
      </c>
      <c r="GV712" s="55" t="str">
        <f t="shared" si="193"/>
        <v>#DIV/0!</v>
      </c>
      <c r="GW712" s="55" t="str">
        <f t="shared" si="194"/>
        <v>#DIV/0!</v>
      </c>
      <c r="GX712" s="39" t="str">
        <f t="shared" si="195"/>
        <v>#DIV/0!</v>
      </c>
      <c r="GY712" s="51">
        <f t="shared" si="196"/>
        <v>2.094395102</v>
      </c>
      <c r="GZ712" s="51" t="str">
        <f t="shared" si="197"/>
        <v>#DIV/0!</v>
      </c>
      <c r="HA712" s="52" t="str">
        <f t="shared" si="198"/>
        <v>#DIV/0!</v>
      </c>
      <c r="HB712" s="52" t="str">
        <f t="shared" si="199"/>
        <v>#DIV/0!</v>
      </c>
      <c r="HC712" s="36" t="str">
        <f t="shared" si="200"/>
        <v>#DIV/0!</v>
      </c>
      <c r="HD712" s="53">
        <f t="shared" si="201"/>
        <v>1</v>
      </c>
      <c r="HE712" s="53" t="str">
        <f t="shared" si="202"/>
        <v>#DIV/0!</v>
      </c>
      <c r="HF712" s="54" t="str">
        <f t="shared" si="203"/>
        <v>#DIV/0!</v>
      </c>
      <c r="HG712" s="55" t="str">
        <f t="shared" si="204"/>
        <v>#DIV/0!</v>
      </c>
      <c r="HH712" s="55" t="str">
        <f t="shared" si="205"/>
        <v>#DIV/0!</v>
      </c>
      <c r="HI712" s="55" t="str">
        <f t="shared" si="206"/>
        <v>#DIV/0!</v>
      </c>
      <c r="HJ712" s="39" t="str">
        <f t="shared" si="207"/>
        <v>#DIV/0!</v>
      </c>
      <c r="HK712" s="51">
        <f t="shared" si="208"/>
        <v>2.094395102</v>
      </c>
      <c r="HL712" s="51" t="str">
        <f t="shared" si="209"/>
        <v>#DIV/0!</v>
      </c>
      <c r="HM712" s="52" t="str">
        <f t="shared" si="210"/>
        <v>#DIV/0!</v>
      </c>
      <c r="HN712" s="52" t="str">
        <f t="shared" si="211"/>
        <v>#DIV/0!</v>
      </c>
      <c r="HO712" s="36" t="str">
        <f t="shared" si="212"/>
        <v>#DIV/0!</v>
      </c>
      <c r="HP712" s="53">
        <f t="shared" si="213"/>
        <v>1</v>
      </c>
      <c r="HQ712" s="53" t="str">
        <f t="shared" si="214"/>
        <v>#DIV/0!</v>
      </c>
      <c r="HR712" s="54" t="str">
        <f t="shared" si="215"/>
        <v>#DIV/0!</v>
      </c>
      <c r="HS712" s="55" t="str">
        <f t="shared" si="216"/>
        <v>#DIV/0!</v>
      </c>
      <c r="HT712" s="55" t="str">
        <f t="shared" si="217"/>
        <v>#DIV/0!</v>
      </c>
      <c r="HU712" s="55" t="str">
        <f t="shared" si="218"/>
        <v>#DIV/0!</v>
      </c>
      <c r="HV712" s="39" t="str">
        <f t="shared" si="219"/>
        <v>#DIV/0!</v>
      </c>
      <c r="HW712" s="51">
        <f t="shared" si="220"/>
        <v>-2.094395102</v>
      </c>
      <c r="HX712" s="51" t="str">
        <f t="shared" si="221"/>
        <v>#DIV/0!</v>
      </c>
      <c r="HY712" s="52" t="str">
        <f t="shared" si="222"/>
        <v>#DIV/0!</v>
      </c>
      <c r="HZ712" s="52" t="str">
        <f t="shared" si="223"/>
        <v>#DIV/0!</v>
      </c>
      <c r="IA712" s="36" t="str">
        <f t="shared" si="224"/>
        <v>#DIV/0!</v>
      </c>
      <c r="IB712" s="53">
        <f t="shared" si="225"/>
        <v>1</v>
      </c>
      <c r="IC712" s="53" t="str">
        <f t="shared" si="226"/>
        <v>#DIV/0!</v>
      </c>
      <c r="ID712" s="54" t="str">
        <f t="shared" si="227"/>
        <v>#DIV/0!</v>
      </c>
      <c r="IE712" s="55" t="str">
        <f t="shared" si="228"/>
        <v>#DIV/0!</v>
      </c>
      <c r="IF712" s="55" t="str">
        <f t="shared" si="229"/>
        <v>#DIV/0!</v>
      </c>
      <c r="IG712" s="55" t="str">
        <f t="shared" si="230"/>
        <v>#DIV/0!</v>
      </c>
      <c r="IH712" s="39" t="str">
        <f t="shared" si="231"/>
        <v>#DIV/0!</v>
      </c>
    </row>
    <row r="713" ht="12.75" customHeight="1">
      <c r="A713" s="44" t="str">
        <f>'Execute Cubic'!U708</f>
        <v/>
      </c>
      <c r="B713" s="44" t="str">
        <f>'Execute Cubic'!V708</f>
        <v/>
      </c>
      <c r="C713" s="44" t="str">
        <f>'Execute Cubic'!W708</f>
        <v/>
      </c>
      <c r="D713" s="44" t="str">
        <f>'Execute Cubic'!X708</f>
        <v/>
      </c>
      <c r="E713" s="44">
        <f t="shared" ref="E713:H713" si="11581">0</f>
        <v>0</v>
      </c>
      <c r="F713" s="44">
        <f t="shared" si="11581"/>
        <v>0</v>
      </c>
      <c r="G713" s="44">
        <f t="shared" si="11581"/>
        <v>0</v>
      </c>
      <c r="H713" s="44">
        <f t="shared" si="11581"/>
        <v>0</v>
      </c>
      <c r="I713" s="45" t="str">
        <f t="shared" si="27"/>
        <v>#DIV/0!</v>
      </c>
      <c r="J713" s="45" t="str">
        <f t="shared" si="28"/>
        <v>#DIV/0!</v>
      </c>
      <c r="K713" s="46" t="str">
        <f t="shared" si="29"/>
        <v>#DIV/0!</v>
      </c>
      <c r="L713" s="46" t="str">
        <f t="shared" si="30"/>
        <v>#DIV/0!</v>
      </c>
      <c r="M713" s="47" t="str">
        <f t="shared" si="31"/>
        <v>#DIV/0!</v>
      </c>
      <c r="N713" s="47" t="str">
        <f t="shared" si="32"/>
        <v>#DIV/0!</v>
      </c>
      <c r="O713" s="48" t="str">
        <f t="shared" ref="O713:R713" si="11582">ATAN2(A713,E713)</f>
        <v>#DIV/0!</v>
      </c>
      <c r="P713" s="48" t="str">
        <f t="shared" si="11582"/>
        <v>#DIV/0!</v>
      </c>
      <c r="Q713" s="48" t="str">
        <f t="shared" si="11582"/>
        <v>#DIV/0!</v>
      </c>
      <c r="R713" s="48" t="str">
        <f t="shared" si="11582"/>
        <v>#DIV/0!</v>
      </c>
      <c r="S713" s="48">
        <f t="shared" ref="S713:V713" si="11583">SQRT(POWER(A713,2)+POWER(E713,2))</f>
        <v>0</v>
      </c>
      <c r="T713" s="48">
        <f t="shared" si="11583"/>
        <v>0</v>
      </c>
      <c r="U713" s="48">
        <f t="shared" si="11583"/>
        <v>0</v>
      </c>
      <c r="V713" s="48">
        <f t="shared" si="11583"/>
        <v>0</v>
      </c>
      <c r="W713" s="49" t="str">
        <f t="shared" ref="W713:Z713" si="11584">O713-$O713</f>
        <v>#DIV/0!</v>
      </c>
      <c r="X713" s="49" t="str">
        <f t="shared" si="11584"/>
        <v>#DIV/0!</v>
      </c>
      <c r="Y713" s="49" t="str">
        <f t="shared" si="11584"/>
        <v>#DIV/0!</v>
      </c>
      <c r="Z713" s="49" t="str">
        <f t="shared" si="11584"/>
        <v>#DIV/0!</v>
      </c>
      <c r="AA713" s="49" t="str">
        <f t="shared" ref="AA713:AD713" si="11585">S713/$S713</f>
        <v>#DIV/0!</v>
      </c>
      <c r="AB713" s="49" t="str">
        <f t="shared" si="11585"/>
        <v>#DIV/0!</v>
      </c>
      <c r="AC713" s="49" t="str">
        <f t="shared" si="11585"/>
        <v>#DIV/0!</v>
      </c>
      <c r="AD713" s="49" t="str">
        <f t="shared" si="11585"/>
        <v>#DIV/0!</v>
      </c>
      <c r="AE713" s="50" t="str">
        <f t="shared" ref="AE713:AH713" si="11586">AA713*COS(W713)</f>
        <v>#DIV/0!</v>
      </c>
      <c r="AF713" s="50" t="str">
        <f t="shared" si="11586"/>
        <v>#DIV/0!</v>
      </c>
      <c r="AG713" s="50" t="str">
        <f t="shared" si="11586"/>
        <v>#DIV/0!</v>
      </c>
      <c r="AH713" s="50" t="str">
        <f t="shared" si="11586"/>
        <v>#DIV/0!</v>
      </c>
      <c r="AI713" s="44" t="str">
        <f t="shared" ref="AI713:AL713" si="11587">AA713*SIN(W713)</f>
        <v>#DIV/0!</v>
      </c>
      <c r="AJ713" s="44" t="str">
        <f t="shared" si="11587"/>
        <v>#DIV/0!</v>
      </c>
      <c r="AK713" s="44" t="str">
        <f t="shared" si="11587"/>
        <v>#DIV/0!</v>
      </c>
      <c r="AL713" s="44" t="str">
        <f t="shared" si="11587"/>
        <v>#DIV/0!</v>
      </c>
      <c r="AM713" s="51" t="str">
        <f t="shared" si="39"/>
        <v>#DIV/0!</v>
      </c>
      <c r="AN713" s="52" t="str">
        <f t="shared" si="40"/>
        <v>#DIV/0!</v>
      </c>
      <c r="AO713" s="52" t="str">
        <f t="shared" si="41"/>
        <v>#DIV/0!</v>
      </c>
      <c r="AP713" s="36" t="str">
        <f t="shared" si="42"/>
        <v>#DIV/0!</v>
      </c>
      <c r="AQ713" s="53" t="str">
        <f t="shared" si="43"/>
        <v>#DIV/0!</v>
      </c>
      <c r="AR713" s="54" t="str">
        <f t="shared" si="44"/>
        <v>#DIV/0!</v>
      </c>
      <c r="AS713" s="55" t="str">
        <f t="shared" si="45"/>
        <v>#DIV/0!</v>
      </c>
      <c r="AT713" s="55" t="str">
        <f t="shared" si="46"/>
        <v>#DIV/0!</v>
      </c>
      <c r="AU713" s="55" t="str">
        <f t="shared" si="47"/>
        <v>#DIV/0!</v>
      </c>
      <c r="AV713" s="39" t="str">
        <f t="shared" si="48"/>
        <v>#DIV/0!</v>
      </c>
      <c r="AW713" s="51" t="str">
        <f t="shared" ref="AW713:AX713" si="11588">AW$1*X713</f>
        <v>#DIV/0!</v>
      </c>
      <c r="AX713" s="51" t="str">
        <f t="shared" si="11588"/>
        <v>#DIV/0!</v>
      </c>
      <c r="AY713" s="52" t="str">
        <f t="shared" si="50"/>
        <v>#DIV/0!</v>
      </c>
      <c r="AZ713" s="52" t="str">
        <f t="shared" si="51"/>
        <v>#DIV/0!</v>
      </c>
      <c r="BA713" s="36" t="str">
        <f t="shared" si="52"/>
        <v>#DIV/0!</v>
      </c>
      <c r="BB713" s="53" t="str">
        <f t="shared" ref="BB713:BC713" si="11589">POWER(AB713,BB$1)</f>
        <v>#DIV/0!</v>
      </c>
      <c r="BC713" s="53" t="str">
        <f t="shared" si="11589"/>
        <v>#DIV/0!</v>
      </c>
      <c r="BD713" s="54" t="str">
        <f t="shared" si="54"/>
        <v>#DIV/0!</v>
      </c>
      <c r="BE713" s="55" t="str">
        <f t="shared" si="55"/>
        <v>#DIV/0!</v>
      </c>
      <c r="BF713" s="55" t="str">
        <f t="shared" si="56"/>
        <v>#DIV/0!</v>
      </c>
      <c r="BG713" s="55" t="str">
        <f t="shared" si="57"/>
        <v>#DIV/0!</v>
      </c>
      <c r="BH713" s="39" t="str">
        <f t="shared" si="58"/>
        <v>#DIV/0!</v>
      </c>
      <c r="BI713" s="51" t="str">
        <f t="shared" si="59"/>
        <v>#DIV/0!</v>
      </c>
      <c r="BJ713" s="52" t="str">
        <f t="shared" si="60"/>
        <v>#DIV/0!</v>
      </c>
      <c r="BK713" s="52" t="str">
        <f t="shared" si="61"/>
        <v>#DIV/0!</v>
      </c>
      <c r="BL713" s="36" t="str">
        <f t="shared" si="62"/>
        <v>#DIV/0!</v>
      </c>
      <c r="BM713" s="53" t="str">
        <f t="shared" si="63"/>
        <v>#DIV/0!</v>
      </c>
      <c r="BN713" s="54" t="str">
        <f t="shared" si="64"/>
        <v>#DIV/0!</v>
      </c>
      <c r="BO713" s="55" t="str">
        <f t="shared" si="65"/>
        <v>#DIV/0!</v>
      </c>
      <c r="BP713" s="55" t="str">
        <f t="shared" si="66"/>
        <v>#DIV/0!</v>
      </c>
      <c r="BQ713" s="55" t="str">
        <f t="shared" si="67"/>
        <v>#DIV/0!</v>
      </c>
      <c r="BR713" s="39" t="str">
        <f t="shared" si="68"/>
        <v>#DIV/0!</v>
      </c>
      <c r="BS713" s="56" t="str">
        <f t="shared" ref="BS713:BT713" si="11590">AS713+BE713+BO713</f>
        <v>#DIV/0!</v>
      </c>
      <c r="BT713" s="56" t="str">
        <f t="shared" si="11590"/>
        <v>#DIV/0!</v>
      </c>
      <c r="BU713" s="56" t="str">
        <f t="shared" si="70"/>
        <v>#DIV/0!</v>
      </c>
      <c r="BV713" s="57" t="str">
        <f t="shared" si="71"/>
        <v>#DIV/0!</v>
      </c>
      <c r="BW713" s="51" t="str">
        <f t="shared" ref="BW713:BX713" si="11591">BW$1*X713</f>
        <v>#DIV/0!</v>
      </c>
      <c r="BX713" s="51" t="str">
        <f t="shared" si="11591"/>
        <v>#DIV/0!</v>
      </c>
      <c r="BY713" s="52" t="str">
        <f t="shared" si="73"/>
        <v>#DIV/0!</v>
      </c>
      <c r="BZ713" s="52" t="str">
        <f t="shared" si="74"/>
        <v>#DIV/0!</v>
      </c>
      <c r="CA713" s="36" t="str">
        <f t="shared" si="75"/>
        <v>#DIV/0!</v>
      </c>
      <c r="CB713" s="53" t="str">
        <f t="shared" ref="CB713:CC713" si="11592">POWER(AB713,CB$1)</f>
        <v>#DIV/0!</v>
      </c>
      <c r="CC713" s="53" t="str">
        <f t="shared" si="11592"/>
        <v>#DIV/0!</v>
      </c>
      <c r="CD713" s="54" t="str">
        <f t="shared" si="77"/>
        <v>#DIV/0!</v>
      </c>
      <c r="CE713" s="55" t="str">
        <f t="shared" si="78"/>
        <v>#DIV/0!</v>
      </c>
      <c r="CF713" s="55" t="str">
        <f t="shared" si="79"/>
        <v>#DIV/0!</v>
      </c>
      <c r="CG713" s="55" t="str">
        <f t="shared" si="80"/>
        <v>#DIV/0!</v>
      </c>
      <c r="CH713" s="39" t="str">
        <f t="shared" si="81"/>
        <v>#DIV/0!</v>
      </c>
      <c r="CI713" s="51" t="str">
        <f t="shared" si="82"/>
        <v>#DIV/0!</v>
      </c>
      <c r="CJ713" s="52" t="str">
        <f t="shared" si="83"/>
        <v>#DIV/0!</v>
      </c>
      <c r="CK713" s="52" t="str">
        <f t="shared" si="84"/>
        <v>#DIV/0!</v>
      </c>
      <c r="CL713" s="36" t="str">
        <f t="shared" si="85"/>
        <v>#DIV/0!</v>
      </c>
      <c r="CM713" s="53" t="str">
        <f t="shared" si="86"/>
        <v>#DIV/0!</v>
      </c>
      <c r="CN713" s="54" t="str">
        <f t="shared" si="87"/>
        <v>#DIV/0!</v>
      </c>
      <c r="CO713" s="55" t="str">
        <f t="shared" si="88"/>
        <v>#DIV/0!</v>
      </c>
      <c r="CP713" s="55" t="str">
        <f t="shared" si="89"/>
        <v>#DIV/0!</v>
      </c>
      <c r="CQ713" s="55" t="str">
        <f t="shared" si="90"/>
        <v>#DIV/0!</v>
      </c>
      <c r="CR713" s="39" t="str">
        <f t="shared" si="91"/>
        <v>#DIV/0!</v>
      </c>
      <c r="CS713" s="51" t="str">
        <f t="shared" si="92"/>
        <v>#DIV/0!</v>
      </c>
      <c r="CT713" s="51" t="str">
        <f t="shared" si="93"/>
        <v>#DIV/0!</v>
      </c>
      <c r="CU713" s="52" t="str">
        <f t="shared" si="94"/>
        <v>#DIV/0!</v>
      </c>
      <c r="CV713" s="52" t="str">
        <f t="shared" si="95"/>
        <v>#DIV/0!</v>
      </c>
      <c r="CW713" s="36" t="str">
        <f t="shared" si="96"/>
        <v>#DIV/0!</v>
      </c>
      <c r="CX713" s="53" t="str">
        <f t="shared" si="97"/>
        <v>#DIV/0!</v>
      </c>
      <c r="CY713" s="53" t="str">
        <f t="shared" si="98"/>
        <v>#DIV/0!</v>
      </c>
      <c r="CZ713" s="54" t="str">
        <f t="shared" si="99"/>
        <v>#DIV/0!</v>
      </c>
      <c r="DA713" s="55" t="str">
        <f t="shared" si="100"/>
        <v>#DIV/0!</v>
      </c>
      <c r="DB713" s="55" t="str">
        <f t="shared" si="101"/>
        <v>#DIV/0!</v>
      </c>
      <c r="DC713" s="55" t="str">
        <f t="shared" si="102"/>
        <v>#DIV/0!</v>
      </c>
      <c r="DD713" s="39" t="str">
        <f t="shared" si="103"/>
        <v>#DIV/0!</v>
      </c>
      <c r="DE713" s="51" t="str">
        <f t="shared" ref="DE713:DG713" si="11593">DE$1*X713</f>
        <v>#DIV/0!</v>
      </c>
      <c r="DF713" s="51" t="str">
        <f t="shared" si="11593"/>
        <v>#DIV/0!</v>
      </c>
      <c r="DG713" s="51" t="str">
        <f t="shared" si="11593"/>
        <v>#DIV/0!</v>
      </c>
      <c r="DH713" s="52" t="str">
        <f t="shared" si="105"/>
        <v>#DIV/0!</v>
      </c>
      <c r="DI713" s="52" t="str">
        <f t="shared" si="106"/>
        <v>#DIV/0!</v>
      </c>
      <c r="DJ713" s="36" t="str">
        <f t="shared" si="107"/>
        <v>#DIV/0!</v>
      </c>
      <c r="DK713" s="53" t="str">
        <f t="shared" ref="DK713:DM713" si="11594">POWER(AB713,DK$1)</f>
        <v>#DIV/0!</v>
      </c>
      <c r="DL713" s="53" t="str">
        <f t="shared" si="11594"/>
        <v>#DIV/0!</v>
      </c>
      <c r="DM713" s="53" t="str">
        <f t="shared" si="11594"/>
        <v>#DIV/0!</v>
      </c>
      <c r="DN713" s="54" t="str">
        <f t="shared" si="109"/>
        <v>#DIV/0!</v>
      </c>
      <c r="DO713" s="55" t="str">
        <f t="shared" si="110"/>
        <v>#DIV/0!</v>
      </c>
      <c r="DP713" s="55" t="str">
        <f t="shared" si="111"/>
        <v>#DIV/0!</v>
      </c>
      <c r="DQ713" s="55" t="str">
        <f t="shared" si="112"/>
        <v>#DIV/0!</v>
      </c>
      <c r="DR713" s="39" t="str">
        <f t="shared" si="113"/>
        <v>#DIV/0!</v>
      </c>
      <c r="DS713" s="51" t="str">
        <f t="shared" si="114"/>
        <v>#DIV/0!</v>
      </c>
      <c r="DT713" s="52" t="str">
        <f t="shared" si="115"/>
        <v>#DIV/0!</v>
      </c>
      <c r="DU713" s="52" t="str">
        <f t="shared" si="116"/>
        <v>#DIV/0!</v>
      </c>
      <c r="DV713" s="36" t="str">
        <f t="shared" si="117"/>
        <v>#DIV/0!</v>
      </c>
      <c r="DW713" s="53" t="str">
        <f t="shared" si="118"/>
        <v>#DIV/0!</v>
      </c>
      <c r="DX713" s="54" t="str">
        <f t="shared" si="119"/>
        <v>#DIV/0!</v>
      </c>
      <c r="DY713" s="55" t="str">
        <f t="shared" si="120"/>
        <v>#DIV/0!</v>
      </c>
      <c r="DZ713" s="55" t="str">
        <f t="shared" si="121"/>
        <v>#DIV/0!</v>
      </c>
      <c r="EA713" s="55" t="str">
        <f t="shared" si="122"/>
        <v>#DIV/0!</v>
      </c>
      <c r="EB713" s="39" t="str">
        <f t="shared" si="123"/>
        <v>#DIV/0!</v>
      </c>
      <c r="EC713" s="56" t="str">
        <f t="shared" ref="EC713:ED713" si="11595">CE713+CO713+DA713+DO713+DY713</f>
        <v>#DIV/0!</v>
      </c>
      <c r="ED713" s="56" t="str">
        <f t="shared" si="11595"/>
        <v>#DIV/0!</v>
      </c>
      <c r="EE713" s="56" t="str">
        <f t="shared" si="125"/>
        <v>#DIV/0!</v>
      </c>
      <c r="EF713" s="57" t="str">
        <f t="shared" si="126"/>
        <v>#DIV/0!</v>
      </c>
      <c r="EG713" s="51" t="str">
        <f t="shared" si="127"/>
        <v>#DIV/0!</v>
      </c>
      <c r="EH713" s="52" t="str">
        <f t="shared" si="128"/>
        <v>#DIV/0!</v>
      </c>
      <c r="EI713" s="52" t="str">
        <f t="shared" si="129"/>
        <v>#DIV/0!</v>
      </c>
      <c r="EJ713" s="36" t="str">
        <f t="shared" si="130"/>
        <v>#DIV/0!</v>
      </c>
      <c r="EK713" s="53" t="str">
        <f t="shared" si="131"/>
        <v>#DIV/0!</v>
      </c>
      <c r="EL713" s="54" t="str">
        <f t="shared" si="132"/>
        <v>#DIV/0!</v>
      </c>
      <c r="EM713" s="55" t="str">
        <f t="shared" si="133"/>
        <v>#DIV/0!</v>
      </c>
      <c r="EN713" s="55" t="str">
        <f t="shared" si="134"/>
        <v>#DIV/0!</v>
      </c>
      <c r="EO713" s="55" t="str">
        <f t="shared" si="135"/>
        <v>#DIV/0!</v>
      </c>
      <c r="EP713" s="39" t="str">
        <f t="shared" si="136"/>
        <v>#DIV/0!</v>
      </c>
      <c r="EQ713" s="56" t="str">
        <f t="shared" ref="EQ713:ER713" si="11596">BS713+EM713</f>
        <v>#DIV/0!</v>
      </c>
      <c r="ER713" s="56" t="str">
        <f t="shared" si="11596"/>
        <v>#DIV/0!</v>
      </c>
      <c r="ES713" s="56" t="str">
        <f t="shared" si="138"/>
        <v>#DIV/0!</v>
      </c>
      <c r="ET713" s="57" t="str">
        <f t="shared" si="139"/>
        <v>#DIV/0!</v>
      </c>
      <c r="EU713" s="51" t="str">
        <f t="shared" si="140"/>
        <v>#DIV/0!</v>
      </c>
      <c r="EV713" s="52" t="str">
        <f t="shared" si="141"/>
        <v>#DIV/0!</v>
      </c>
      <c r="EW713" s="52" t="str">
        <f t="shared" si="142"/>
        <v>#DIV/0!</v>
      </c>
      <c r="EX713" s="36" t="str">
        <f t="shared" si="143"/>
        <v>#DIV/0!</v>
      </c>
      <c r="EY713" s="53" t="str">
        <f t="shared" si="144"/>
        <v>#DIV/0!</v>
      </c>
      <c r="EZ713" s="54" t="str">
        <f t="shared" si="145"/>
        <v>#DIV/0!</v>
      </c>
      <c r="FA713" s="55" t="str">
        <f t="shared" si="146"/>
        <v>#DIV/0!</v>
      </c>
      <c r="FB713" s="55" t="str">
        <f t="shared" si="147"/>
        <v>#DIV/0!</v>
      </c>
      <c r="FC713" s="55" t="str">
        <f t="shared" si="148"/>
        <v>#DIV/0!</v>
      </c>
      <c r="FD713" s="39" t="str">
        <f t="shared" si="149"/>
        <v>#DIV/0!</v>
      </c>
      <c r="FE713" s="51" t="str">
        <f t="shared" si="150"/>
        <v>#DIV/0!</v>
      </c>
      <c r="FF713" s="52" t="str">
        <f t="shared" si="151"/>
        <v>#DIV/0!</v>
      </c>
      <c r="FG713" s="52" t="str">
        <f t="shared" si="152"/>
        <v>#DIV/0!</v>
      </c>
      <c r="FH713" s="36" t="str">
        <f t="shared" si="153"/>
        <v>#DIV/0!</v>
      </c>
      <c r="FI713" s="53" t="str">
        <f t="shared" si="154"/>
        <v>#DIV/0!</v>
      </c>
      <c r="FJ713" s="54" t="str">
        <f t="shared" si="155"/>
        <v>#DIV/0!</v>
      </c>
      <c r="FK713" s="55" t="str">
        <f t="shared" si="156"/>
        <v>#DIV/0!</v>
      </c>
      <c r="FL713" s="55" t="str">
        <f t="shared" si="157"/>
        <v>#DIV/0!</v>
      </c>
      <c r="FM713" s="55" t="str">
        <f t="shared" si="158"/>
        <v>#DIV/0!</v>
      </c>
      <c r="FN713" s="39" t="str">
        <f t="shared" si="159"/>
        <v>#DIV/0!</v>
      </c>
      <c r="FO713" s="56" t="str">
        <f t="shared" si="160"/>
        <v>#DIV/0!</v>
      </c>
      <c r="FP713" s="56" t="str">
        <f t="shared" si="161"/>
        <v>#DIV/0!</v>
      </c>
      <c r="FQ713" s="56" t="str">
        <f t="shared" si="162"/>
        <v>#DIV/0!</v>
      </c>
      <c r="FR713" s="57" t="str">
        <f t="shared" si="163"/>
        <v>#DIV/0!</v>
      </c>
      <c r="FS713" s="51" t="str">
        <f t="shared" si="164"/>
        <v>#DIV/0!</v>
      </c>
      <c r="FT713" s="51" t="str">
        <f t="shared" si="165"/>
        <v>#DIV/0!</v>
      </c>
      <c r="FU713" s="52" t="str">
        <f t="shared" si="166"/>
        <v>#DIV/0!</v>
      </c>
      <c r="FV713" s="52" t="str">
        <f t="shared" si="167"/>
        <v>#DIV/0!</v>
      </c>
      <c r="FW713" s="36" t="str">
        <f t="shared" si="168"/>
        <v>#DIV/0!</v>
      </c>
      <c r="FX713" s="53" t="str">
        <f t="shared" si="169"/>
        <v>#DIV/0!</v>
      </c>
      <c r="FY713" s="53" t="str">
        <f t="shared" si="170"/>
        <v>#DIV/0!</v>
      </c>
      <c r="FZ713" s="54" t="str">
        <f t="shared" si="171"/>
        <v>#DIV/0!</v>
      </c>
      <c r="GA713" s="55" t="str">
        <f t="shared" si="172"/>
        <v>#DIV/0!</v>
      </c>
      <c r="GB713" s="55" t="str">
        <f t="shared" si="173"/>
        <v>#DIV/0!</v>
      </c>
      <c r="GC713" s="55" t="str">
        <f t="shared" si="174"/>
        <v>#DIV/0!</v>
      </c>
      <c r="GD713" s="39" t="str">
        <f t="shared" si="175"/>
        <v>#DIV/0!</v>
      </c>
      <c r="GE713" s="58">
        <f t="shared" si="176"/>
        <v>-0.5</v>
      </c>
      <c r="GF713" s="42">
        <f t="shared" si="177"/>
        <v>-0.8660254038</v>
      </c>
      <c r="GG713" s="58">
        <f t="shared" si="178"/>
        <v>-2.094395102</v>
      </c>
      <c r="GH713" s="42">
        <f t="shared" si="179"/>
        <v>1</v>
      </c>
      <c r="GI713" s="59">
        <f t="shared" si="180"/>
        <v>-0.5</v>
      </c>
      <c r="GJ713" s="43">
        <f t="shared" si="181"/>
        <v>0.8660254038</v>
      </c>
      <c r="GK713" s="59">
        <f t="shared" si="182"/>
        <v>2.094395102</v>
      </c>
      <c r="GL713" s="43">
        <f t="shared" si="183"/>
        <v>1</v>
      </c>
      <c r="GM713" s="51">
        <f t="shared" si="184"/>
        <v>-2.094395102</v>
      </c>
      <c r="GN713" s="51" t="str">
        <f t="shared" si="185"/>
        <v>#DIV/0!</v>
      </c>
      <c r="GO713" s="52" t="str">
        <f t="shared" si="186"/>
        <v>#DIV/0!</v>
      </c>
      <c r="GP713" s="52" t="str">
        <f t="shared" si="187"/>
        <v>#DIV/0!</v>
      </c>
      <c r="GQ713" s="36" t="str">
        <f t="shared" si="188"/>
        <v>#DIV/0!</v>
      </c>
      <c r="GR713" s="53">
        <f t="shared" si="189"/>
        <v>1</v>
      </c>
      <c r="GS713" s="53" t="str">
        <f t="shared" si="190"/>
        <v>#DIV/0!</v>
      </c>
      <c r="GT713" s="54" t="str">
        <f t="shared" si="191"/>
        <v>#DIV/0!</v>
      </c>
      <c r="GU713" s="55" t="str">
        <f t="shared" si="192"/>
        <v>#DIV/0!</v>
      </c>
      <c r="GV713" s="55" t="str">
        <f t="shared" si="193"/>
        <v>#DIV/0!</v>
      </c>
      <c r="GW713" s="55" t="str">
        <f t="shared" si="194"/>
        <v>#DIV/0!</v>
      </c>
      <c r="GX713" s="39" t="str">
        <f t="shared" si="195"/>
        <v>#DIV/0!</v>
      </c>
      <c r="GY713" s="51">
        <f t="shared" si="196"/>
        <v>2.094395102</v>
      </c>
      <c r="GZ713" s="51" t="str">
        <f t="shared" si="197"/>
        <v>#DIV/0!</v>
      </c>
      <c r="HA713" s="52" t="str">
        <f t="shared" si="198"/>
        <v>#DIV/0!</v>
      </c>
      <c r="HB713" s="52" t="str">
        <f t="shared" si="199"/>
        <v>#DIV/0!</v>
      </c>
      <c r="HC713" s="36" t="str">
        <f t="shared" si="200"/>
        <v>#DIV/0!</v>
      </c>
      <c r="HD713" s="53">
        <f t="shared" si="201"/>
        <v>1</v>
      </c>
      <c r="HE713" s="53" t="str">
        <f t="shared" si="202"/>
        <v>#DIV/0!</v>
      </c>
      <c r="HF713" s="54" t="str">
        <f t="shared" si="203"/>
        <v>#DIV/0!</v>
      </c>
      <c r="HG713" s="55" t="str">
        <f t="shared" si="204"/>
        <v>#DIV/0!</v>
      </c>
      <c r="HH713" s="55" t="str">
        <f t="shared" si="205"/>
        <v>#DIV/0!</v>
      </c>
      <c r="HI713" s="55" t="str">
        <f t="shared" si="206"/>
        <v>#DIV/0!</v>
      </c>
      <c r="HJ713" s="39" t="str">
        <f t="shared" si="207"/>
        <v>#DIV/0!</v>
      </c>
      <c r="HK713" s="51">
        <f t="shared" si="208"/>
        <v>2.094395102</v>
      </c>
      <c r="HL713" s="51" t="str">
        <f t="shared" si="209"/>
        <v>#DIV/0!</v>
      </c>
      <c r="HM713" s="52" t="str">
        <f t="shared" si="210"/>
        <v>#DIV/0!</v>
      </c>
      <c r="HN713" s="52" t="str">
        <f t="shared" si="211"/>
        <v>#DIV/0!</v>
      </c>
      <c r="HO713" s="36" t="str">
        <f t="shared" si="212"/>
        <v>#DIV/0!</v>
      </c>
      <c r="HP713" s="53">
        <f t="shared" si="213"/>
        <v>1</v>
      </c>
      <c r="HQ713" s="53" t="str">
        <f t="shared" si="214"/>
        <v>#DIV/0!</v>
      </c>
      <c r="HR713" s="54" t="str">
        <f t="shared" si="215"/>
        <v>#DIV/0!</v>
      </c>
      <c r="HS713" s="55" t="str">
        <f t="shared" si="216"/>
        <v>#DIV/0!</v>
      </c>
      <c r="HT713" s="55" t="str">
        <f t="shared" si="217"/>
        <v>#DIV/0!</v>
      </c>
      <c r="HU713" s="55" t="str">
        <f t="shared" si="218"/>
        <v>#DIV/0!</v>
      </c>
      <c r="HV713" s="39" t="str">
        <f t="shared" si="219"/>
        <v>#DIV/0!</v>
      </c>
      <c r="HW713" s="51">
        <f t="shared" si="220"/>
        <v>-2.094395102</v>
      </c>
      <c r="HX713" s="51" t="str">
        <f t="shared" si="221"/>
        <v>#DIV/0!</v>
      </c>
      <c r="HY713" s="52" t="str">
        <f t="shared" si="222"/>
        <v>#DIV/0!</v>
      </c>
      <c r="HZ713" s="52" t="str">
        <f t="shared" si="223"/>
        <v>#DIV/0!</v>
      </c>
      <c r="IA713" s="36" t="str">
        <f t="shared" si="224"/>
        <v>#DIV/0!</v>
      </c>
      <c r="IB713" s="53">
        <f t="shared" si="225"/>
        <v>1</v>
      </c>
      <c r="IC713" s="53" t="str">
        <f t="shared" si="226"/>
        <v>#DIV/0!</v>
      </c>
      <c r="ID713" s="54" t="str">
        <f t="shared" si="227"/>
        <v>#DIV/0!</v>
      </c>
      <c r="IE713" s="55" t="str">
        <f t="shared" si="228"/>
        <v>#DIV/0!</v>
      </c>
      <c r="IF713" s="55" t="str">
        <f t="shared" si="229"/>
        <v>#DIV/0!</v>
      </c>
      <c r="IG713" s="55" t="str">
        <f t="shared" si="230"/>
        <v>#DIV/0!</v>
      </c>
      <c r="IH713" s="39" t="str">
        <f t="shared" si="231"/>
        <v>#DIV/0!</v>
      </c>
    </row>
    <row r="714" ht="12.75" customHeight="1">
      <c r="A714" s="44" t="str">
        <f>'Execute Cubic'!U709</f>
        <v/>
      </c>
      <c r="B714" s="44" t="str">
        <f>'Execute Cubic'!V709</f>
        <v/>
      </c>
      <c r="C714" s="44" t="str">
        <f>'Execute Cubic'!W709</f>
        <v/>
      </c>
      <c r="D714" s="44" t="str">
        <f>'Execute Cubic'!X709</f>
        <v/>
      </c>
      <c r="E714" s="44">
        <f t="shared" ref="E714:H714" si="11597">0</f>
        <v>0</v>
      </c>
      <c r="F714" s="44">
        <f t="shared" si="11597"/>
        <v>0</v>
      </c>
      <c r="G714" s="44">
        <f t="shared" si="11597"/>
        <v>0</v>
      </c>
      <c r="H714" s="44">
        <f t="shared" si="11597"/>
        <v>0</v>
      </c>
      <c r="I714" s="45" t="str">
        <f t="shared" si="27"/>
        <v>#DIV/0!</v>
      </c>
      <c r="J714" s="45" t="str">
        <f t="shared" si="28"/>
        <v>#DIV/0!</v>
      </c>
      <c r="K714" s="46" t="str">
        <f t="shared" si="29"/>
        <v>#DIV/0!</v>
      </c>
      <c r="L714" s="46" t="str">
        <f t="shared" si="30"/>
        <v>#DIV/0!</v>
      </c>
      <c r="M714" s="47" t="str">
        <f t="shared" si="31"/>
        <v>#DIV/0!</v>
      </c>
      <c r="N714" s="47" t="str">
        <f t="shared" si="32"/>
        <v>#DIV/0!</v>
      </c>
      <c r="O714" s="48" t="str">
        <f t="shared" ref="O714:R714" si="11598">ATAN2(A714,E714)</f>
        <v>#DIV/0!</v>
      </c>
      <c r="P714" s="48" t="str">
        <f t="shared" si="11598"/>
        <v>#DIV/0!</v>
      </c>
      <c r="Q714" s="48" t="str">
        <f t="shared" si="11598"/>
        <v>#DIV/0!</v>
      </c>
      <c r="R714" s="48" t="str">
        <f t="shared" si="11598"/>
        <v>#DIV/0!</v>
      </c>
      <c r="S714" s="48">
        <f t="shared" ref="S714:V714" si="11599">SQRT(POWER(A714,2)+POWER(E714,2))</f>
        <v>0</v>
      </c>
      <c r="T714" s="48">
        <f t="shared" si="11599"/>
        <v>0</v>
      </c>
      <c r="U714" s="48">
        <f t="shared" si="11599"/>
        <v>0</v>
      </c>
      <c r="V714" s="48">
        <f t="shared" si="11599"/>
        <v>0</v>
      </c>
      <c r="W714" s="49" t="str">
        <f t="shared" ref="W714:Z714" si="11600">O714-$O714</f>
        <v>#DIV/0!</v>
      </c>
      <c r="X714" s="49" t="str">
        <f t="shared" si="11600"/>
        <v>#DIV/0!</v>
      </c>
      <c r="Y714" s="49" t="str">
        <f t="shared" si="11600"/>
        <v>#DIV/0!</v>
      </c>
      <c r="Z714" s="49" t="str">
        <f t="shared" si="11600"/>
        <v>#DIV/0!</v>
      </c>
      <c r="AA714" s="49" t="str">
        <f t="shared" ref="AA714:AD714" si="11601">S714/$S714</f>
        <v>#DIV/0!</v>
      </c>
      <c r="AB714" s="49" t="str">
        <f t="shared" si="11601"/>
        <v>#DIV/0!</v>
      </c>
      <c r="AC714" s="49" t="str">
        <f t="shared" si="11601"/>
        <v>#DIV/0!</v>
      </c>
      <c r="AD714" s="49" t="str">
        <f t="shared" si="11601"/>
        <v>#DIV/0!</v>
      </c>
      <c r="AE714" s="50" t="str">
        <f t="shared" ref="AE714:AH714" si="11602">AA714*COS(W714)</f>
        <v>#DIV/0!</v>
      </c>
      <c r="AF714" s="50" t="str">
        <f t="shared" si="11602"/>
        <v>#DIV/0!</v>
      </c>
      <c r="AG714" s="50" t="str">
        <f t="shared" si="11602"/>
        <v>#DIV/0!</v>
      </c>
      <c r="AH714" s="50" t="str">
        <f t="shared" si="11602"/>
        <v>#DIV/0!</v>
      </c>
      <c r="AI714" s="44" t="str">
        <f t="shared" ref="AI714:AL714" si="11603">AA714*SIN(W714)</f>
        <v>#DIV/0!</v>
      </c>
      <c r="AJ714" s="44" t="str">
        <f t="shared" si="11603"/>
        <v>#DIV/0!</v>
      </c>
      <c r="AK714" s="44" t="str">
        <f t="shared" si="11603"/>
        <v>#DIV/0!</v>
      </c>
      <c r="AL714" s="44" t="str">
        <f t="shared" si="11603"/>
        <v>#DIV/0!</v>
      </c>
      <c r="AM714" s="51" t="str">
        <f t="shared" si="39"/>
        <v>#DIV/0!</v>
      </c>
      <c r="AN714" s="52" t="str">
        <f t="shared" si="40"/>
        <v>#DIV/0!</v>
      </c>
      <c r="AO714" s="52" t="str">
        <f t="shared" si="41"/>
        <v>#DIV/0!</v>
      </c>
      <c r="AP714" s="36" t="str">
        <f t="shared" si="42"/>
        <v>#DIV/0!</v>
      </c>
      <c r="AQ714" s="53" t="str">
        <f t="shared" si="43"/>
        <v>#DIV/0!</v>
      </c>
      <c r="AR714" s="54" t="str">
        <f t="shared" si="44"/>
        <v>#DIV/0!</v>
      </c>
      <c r="AS714" s="55" t="str">
        <f t="shared" si="45"/>
        <v>#DIV/0!</v>
      </c>
      <c r="AT714" s="55" t="str">
        <f t="shared" si="46"/>
        <v>#DIV/0!</v>
      </c>
      <c r="AU714" s="55" t="str">
        <f t="shared" si="47"/>
        <v>#DIV/0!</v>
      </c>
      <c r="AV714" s="39" t="str">
        <f t="shared" si="48"/>
        <v>#DIV/0!</v>
      </c>
      <c r="AW714" s="51" t="str">
        <f t="shared" ref="AW714:AX714" si="11604">AW$1*X714</f>
        <v>#DIV/0!</v>
      </c>
      <c r="AX714" s="51" t="str">
        <f t="shared" si="11604"/>
        <v>#DIV/0!</v>
      </c>
      <c r="AY714" s="52" t="str">
        <f t="shared" si="50"/>
        <v>#DIV/0!</v>
      </c>
      <c r="AZ714" s="52" t="str">
        <f t="shared" si="51"/>
        <v>#DIV/0!</v>
      </c>
      <c r="BA714" s="36" t="str">
        <f t="shared" si="52"/>
        <v>#DIV/0!</v>
      </c>
      <c r="BB714" s="53" t="str">
        <f t="shared" ref="BB714:BC714" si="11605">POWER(AB714,BB$1)</f>
        <v>#DIV/0!</v>
      </c>
      <c r="BC714" s="53" t="str">
        <f t="shared" si="11605"/>
        <v>#DIV/0!</v>
      </c>
      <c r="BD714" s="54" t="str">
        <f t="shared" si="54"/>
        <v>#DIV/0!</v>
      </c>
      <c r="BE714" s="55" t="str">
        <f t="shared" si="55"/>
        <v>#DIV/0!</v>
      </c>
      <c r="BF714" s="55" t="str">
        <f t="shared" si="56"/>
        <v>#DIV/0!</v>
      </c>
      <c r="BG714" s="55" t="str">
        <f t="shared" si="57"/>
        <v>#DIV/0!</v>
      </c>
      <c r="BH714" s="39" t="str">
        <f t="shared" si="58"/>
        <v>#DIV/0!</v>
      </c>
      <c r="BI714" s="51" t="str">
        <f t="shared" si="59"/>
        <v>#DIV/0!</v>
      </c>
      <c r="BJ714" s="52" t="str">
        <f t="shared" si="60"/>
        <v>#DIV/0!</v>
      </c>
      <c r="BK714" s="52" t="str">
        <f t="shared" si="61"/>
        <v>#DIV/0!</v>
      </c>
      <c r="BL714" s="36" t="str">
        <f t="shared" si="62"/>
        <v>#DIV/0!</v>
      </c>
      <c r="BM714" s="53" t="str">
        <f t="shared" si="63"/>
        <v>#DIV/0!</v>
      </c>
      <c r="BN714" s="54" t="str">
        <f t="shared" si="64"/>
        <v>#DIV/0!</v>
      </c>
      <c r="BO714" s="55" t="str">
        <f t="shared" si="65"/>
        <v>#DIV/0!</v>
      </c>
      <c r="BP714" s="55" t="str">
        <f t="shared" si="66"/>
        <v>#DIV/0!</v>
      </c>
      <c r="BQ714" s="55" t="str">
        <f t="shared" si="67"/>
        <v>#DIV/0!</v>
      </c>
      <c r="BR714" s="39" t="str">
        <f t="shared" si="68"/>
        <v>#DIV/0!</v>
      </c>
      <c r="BS714" s="56" t="str">
        <f t="shared" ref="BS714:BT714" si="11606">AS714+BE714+BO714</f>
        <v>#DIV/0!</v>
      </c>
      <c r="BT714" s="56" t="str">
        <f t="shared" si="11606"/>
        <v>#DIV/0!</v>
      </c>
      <c r="BU714" s="56" t="str">
        <f t="shared" si="70"/>
        <v>#DIV/0!</v>
      </c>
      <c r="BV714" s="57" t="str">
        <f t="shared" si="71"/>
        <v>#DIV/0!</v>
      </c>
      <c r="BW714" s="51" t="str">
        <f t="shared" ref="BW714:BX714" si="11607">BW$1*X714</f>
        <v>#DIV/0!</v>
      </c>
      <c r="BX714" s="51" t="str">
        <f t="shared" si="11607"/>
        <v>#DIV/0!</v>
      </c>
      <c r="BY714" s="52" t="str">
        <f t="shared" si="73"/>
        <v>#DIV/0!</v>
      </c>
      <c r="BZ714" s="52" t="str">
        <f t="shared" si="74"/>
        <v>#DIV/0!</v>
      </c>
      <c r="CA714" s="36" t="str">
        <f t="shared" si="75"/>
        <v>#DIV/0!</v>
      </c>
      <c r="CB714" s="53" t="str">
        <f t="shared" ref="CB714:CC714" si="11608">POWER(AB714,CB$1)</f>
        <v>#DIV/0!</v>
      </c>
      <c r="CC714" s="53" t="str">
        <f t="shared" si="11608"/>
        <v>#DIV/0!</v>
      </c>
      <c r="CD714" s="54" t="str">
        <f t="shared" si="77"/>
        <v>#DIV/0!</v>
      </c>
      <c r="CE714" s="55" t="str">
        <f t="shared" si="78"/>
        <v>#DIV/0!</v>
      </c>
      <c r="CF714" s="55" t="str">
        <f t="shared" si="79"/>
        <v>#DIV/0!</v>
      </c>
      <c r="CG714" s="55" t="str">
        <f t="shared" si="80"/>
        <v>#DIV/0!</v>
      </c>
      <c r="CH714" s="39" t="str">
        <f t="shared" si="81"/>
        <v>#DIV/0!</v>
      </c>
      <c r="CI714" s="51" t="str">
        <f t="shared" si="82"/>
        <v>#DIV/0!</v>
      </c>
      <c r="CJ714" s="52" t="str">
        <f t="shared" si="83"/>
        <v>#DIV/0!</v>
      </c>
      <c r="CK714" s="52" t="str">
        <f t="shared" si="84"/>
        <v>#DIV/0!</v>
      </c>
      <c r="CL714" s="36" t="str">
        <f t="shared" si="85"/>
        <v>#DIV/0!</v>
      </c>
      <c r="CM714" s="53" t="str">
        <f t="shared" si="86"/>
        <v>#DIV/0!</v>
      </c>
      <c r="CN714" s="54" t="str">
        <f t="shared" si="87"/>
        <v>#DIV/0!</v>
      </c>
      <c r="CO714" s="55" t="str">
        <f t="shared" si="88"/>
        <v>#DIV/0!</v>
      </c>
      <c r="CP714" s="55" t="str">
        <f t="shared" si="89"/>
        <v>#DIV/0!</v>
      </c>
      <c r="CQ714" s="55" t="str">
        <f t="shared" si="90"/>
        <v>#DIV/0!</v>
      </c>
      <c r="CR714" s="39" t="str">
        <f t="shared" si="91"/>
        <v>#DIV/0!</v>
      </c>
      <c r="CS714" s="51" t="str">
        <f t="shared" si="92"/>
        <v>#DIV/0!</v>
      </c>
      <c r="CT714" s="51" t="str">
        <f t="shared" si="93"/>
        <v>#DIV/0!</v>
      </c>
      <c r="CU714" s="52" t="str">
        <f t="shared" si="94"/>
        <v>#DIV/0!</v>
      </c>
      <c r="CV714" s="52" t="str">
        <f t="shared" si="95"/>
        <v>#DIV/0!</v>
      </c>
      <c r="CW714" s="36" t="str">
        <f t="shared" si="96"/>
        <v>#DIV/0!</v>
      </c>
      <c r="CX714" s="53" t="str">
        <f t="shared" si="97"/>
        <v>#DIV/0!</v>
      </c>
      <c r="CY714" s="53" t="str">
        <f t="shared" si="98"/>
        <v>#DIV/0!</v>
      </c>
      <c r="CZ714" s="54" t="str">
        <f t="shared" si="99"/>
        <v>#DIV/0!</v>
      </c>
      <c r="DA714" s="55" t="str">
        <f t="shared" si="100"/>
        <v>#DIV/0!</v>
      </c>
      <c r="DB714" s="55" t="str">
        <f t="shared" si="101"/>
        <v>#DIV/0!</v>
      </c>
      <c r="DC714" s="55" t="str">
        <f t="shared" si="102"/>
        <v>#DIV/0!</v>
      </c>
      <c r="DD714" s="39" t="str">
        <f t="shared" si="103"/>
        <v>#DIV/0!</v>
      </c>
      <c r="DE714" s="51" t="str">
        <f t="shared" ref="DE714:DG714" si="11609">DE$1*X714</f>
        <v>#DIV/0!</v>
      </c>
      <c r="DF714" s="51" t="str">
        <f t="shared" si="11609"/>
        <v>#DIV/0!</v>
      </c>
      <c r="DG714" s="51" t="str">
        <f t="shared" si="11609"/>
        <v>#DIV/0!</v>
      </c>
      <c r="DH714" s="52" t="str">
        <f t="shared" si="105"/>
        <v>#DIV/0!</v>
      </c>
      <c r="DI714" s="52" t="str">
        <f t="shared" si="106"/>
        <v>#DIV/0!</v>
      </c>
      <c r="DJ714" s="36" t="str">
        <f t="shared" si="107"/>
        <v>#DIV/0!</v>
      </c>
      <c r="DK714" s="53" t="str">
        <f t="shared" ref="DK714:DM714" si="11610">POWER(AB714,DK$1)</f>
        <v>#DIV/0!</v>
      </c>
      <c r="DL714" s="53" t="str">
        <f t="shared" si="11610"/>
        <v>#DIV/0!</v>
      </c>
      <c r="DM714" s="53" t="str">
        <f t="shared" si="11610"/>
        <v>#DIV/0!</v>
      </c>
      <c r="DN714" s="54" t="str">
        <f t="shared" si="109"/>
        <v>#DIV/0!</v>
      </c>
      <c r="DO714" s="55" t="str">
        <f t="shared" si="110"/>
        <v>#DIV/0!</v>
      </c>
      <c r="DP714" s="55" t="str">
        <f t="shared" si="111"/>
        <v>#DIV/0!</v>
      </c>
      <c r="DQ714" s="55" t="str">
        <f t="shared" si="112"/>
        <v>#DIV/0!</v>
      </c>
      <c r="DR714" s="39" t="str">
        <f t="shared" si="113"/>
        <v>#DIV/0!</v>
      </c>
      <c r="DS714" s="51" t="str">
        <f t="shared" si="114"/>
        <v>#DIV/0!</v>
      </c>
      <c r="DT714" s="52" t="str">
        <f t="shared" si="115"/>
        <v>#DIV/0!</v>
      </c>
      <c r="DU714" s="52" t="str">
        <f t="shared" si="116"/>
        <v>#DIV/0!</v>
      </c>
      <c r="DV714" s="36" t="str">
        <f t="shared" si="117"/>
        <v>#DIV/0!</v>
      </c>
      <c r="DW714" s="53" t="str">
        <f t="shared" si="118"/>
        <v>#DIV/0!</v>
      </c>
      <c r="DX714" s="54" t="str">
        <f t="shared" si="119"/>
        <v>#DIV/0!</v>
      </c>
      <c r="DY714" s="55" t="str">
        <f t="shared" si="120"/>
        <v>#DIV/0!</v>
      </c>
      <c r="DZ714" s="55" t="str">
        <f t="shared" si="121"/>
        <v>#DIV/0!</v>
      </c>
      <c r="EA714" s="55" t="str">
        <f t="shared" si="122"/>
        <v>#DIV/0!</v>
      </c>
      <c r="EB714" s="39" t="str">
        <f t="shared" si="123"/>
        <v>#DIV/0!</v>
      </c>
      <c r="EC714" s="56" t="str">
        <f t="shared" ref="EC714:ED714" si="11611">CE714+CO714+DA714+DO714+DY714</f>
        <v>#DIV/0!</v>
      </c>
      <c r="ED714" s="56" t="str">
        <f t="shared" si="11611"/>
        <v>#DIV/0!</v>
      </c>
      <c r="EE714" s="56" t="str">
        <f t="shared" si="125"/>
        <v>#DIV/0!</v>
      </c>
      <c r="EF714" s="57" t="str">
        <f t="shared" si="126"/>
        <v>#DIV/0!</v>
      </c>
      <c r="EG714" s="51" t="str">
        <f t="shared" si="127"/>
        <v>#DIV/0!</v>
      </c>
      <c r="EH714" s="52" t="str">
        <f t="shared" si="128"/>
        <v>#DIV/0!</v>
      </c>
      <c r="EI714" s="52" t="str">
        <f t="shared" si="129"/>
        <v>#DIV/0!</v>
      </c>
      <c r="EJ714" s="36" t="str">
        <f t="shared" si="130"/>
        <v>#DIV/0!</v>
      </c>
      <c r="EK714" s="53" t="str">
        <f t="shared" si="131"/>
        <v>#DIV/0!</v>
      </c>
      <c r="EL714" s="54" t="str">
        <f t="shared" si="132"/>
        <v>#DIV/0!</v>
      </c>
      <c r="EM714" s="55" t="str">
        <f t="shared" si="133"/>
        <v>#DIV/0!</v>
      </c>
      <c r="EN714" s="55" t="str">
        <f t="shared" si="134"/>
        <v>#DIV/0!</v>
      </c>
      <c r="EO714" s="55" t="str">
        <f t="shared" si="135"/>
        <v>#DIV/0!</v>
      </c>
      <c r="EP714" s="39" t="str">
        <f t="shared" si="136"/>
        <v>#DIV/0!</v>
      </c>
      <c r="EQ714" s="56" t="str">
        <f t="shared" ref="EQ714:ER714" si="11612">BS714+EM714</f>
        <v>#DIV/0!</v>
      </c>
      <c r="ER714" s="56" t="str">
        <f t="shared" si="11612"/>
        <v>#DIV/0!</v>
      </c>
      <c r="ES714" s="56" t="str">
        <f t="shared" si="138"/>
        <v>#DIV/0!</v>
      </c>
      <c r="ET714" s="57" t="str">
        <f t="shared" si="139"/>
        <v>#DIV/0!</v>
      </c>
      <c r="EU714" s="51" t="str">
        <f t="shared" si="140"/>
        <v>#DIV/0!</v>
      </c>
      <c r="EV714" s="52" t="str">
        <f t="shared" si="141"/>
        <v>#DIV/0!</v>
      </c>
      <c r="EW714" s="52" t="str">
        <f t="shared" si="142"/>
        <v>#DIV/0!</v>
      </c>
      <c r="EX714" s="36" t="str">
        <f t="shared" si="143"/>
        <v>#DIV/0!</v>
      </c>
      <c r="EY714" s="53" t="str">
        <f t="shared" si="144"/>
        <v>#DIV/0!</v>
      </c>
      <c r="EZ714" s="54" t="str">
        <f t="shared" si="145"/>
        <v>#DIV/0!</v>
      </c>
      <c r="FA714" s="55" t="str">
        <f t="shared" si="146"/>
        <v>#DIV/0!</v>
      </c>
      <c r="FB714" s="55" t="str">
        <f t="shared" si="147"/>
        <v>#DIV/0!</v>
      </c>
      <c r="FC714" s="55" t="str">
        <f t="shared" si="148"/>
        <v>#DIV/0!</v>
      </c>
      <c r="FD714" s="39" t="str">
        <f t="shared" si="149"/>
        <v>#DIV/0!</v>
      </c>
      <c r="FE714" s="51" t="str">
        <f t="shared" si="150"/>
        <v>#DIV/0!</v>
      </c>
      <c r="FF714" s="52" t="str">
        <f t="shared" si="151"/>
        <v>#DIV/0!</v>
      </c>
      <c r="FG714" s="52" t="str">
        <f t="shared" si="152"/>
        <v>#DIV/0!</v>
      </c>
      <c r="FH714" s="36" t="str">
        <f t="shared" si="153"/>
        <v>#DIV/0!</v>
      </c>
      <c r="FI714" s="53" t="str">
        <f t="shared" si="154"/>
        <v>#DIV/0!</v>
      </c>
      <c r="FJ714" s="54" t="str">
        <f t="shared" si="155"/>
        <v>#DIV/0!</v>
      </c>
      <c r="FK714" s="55" t="str">
        <f t="shared" si="156"/>
        <v>#DIV/0!</v>
      </c>
      <c r="FL714" s="55" t="str">
        <f t="shared" si="157"/>
        <v>#DIV/0!</v>
      </c>
      <c r="FM714" s="55" t="str">
        <f t="shared" si="158"/>
        <v>#DIV/0!</v>
      </c>
      <c r="FN714" s="39" t="str">
        <f t="shared" si="159"/>
        <v>#DIV/0!</v>
      </c>
      <c r="FO714" s="56" t="str">
        <f t="shared" si="160"/>
        <v>#DIV/0!</v>
      </c>
      <c r="FP714" s="56" t="str">
        <f t="shared" si="161"/>
        <v>#DIV/0!</v>
      </c>
      <c r="FQ714" s="56" t="str">
        <f t="shared" si="162"/>
        <v>#DIV/0!</v>
      </c>
      <c r="FR714" s="57" t="str">
        <f t="shared" si="163"/>
        <v>#DIV/0!</v>
      </c>
      <c r="FS714" s="51" t="str">
        <f t="shared" si="164"/>
        <v>#DIV/0!</v>
      </c>
      <c r="FT714" s="51" t="str">
        <f t="shared" si="165"/>
        <v>#DIV/0!</v>
      </c>
      <c r="FU714" s="52" t="str">
        <f t="shared" si="166"/>
        <v>#DIV/0!</v>
      </c>
      <c r="FV714" s="52" t="str">
        <f t="shared" si="167"/>
        <v>#DIV/0!</v>
      </c>
      <c r="FW714" s="36" t="str">
        <f t="shared" si="168"/>
        <v>#DIV/0!</v>
      </c>
      <c r="FX714" s="53" t="str">
        <f t="shared" si="169"/>
        <v>#DIV/0!</v>
      </c>
      <c r="FY714" s="53" t="str">
        <f t="shared" si="170"/>
        <v>#DIV/0!</v>
      </c>
      <c r="FZ714" s="54" t="str">
        <f t="shared" si="171"/>
        <v>#DIV/0!</v>
      </c>
      <c r="GA714" s="55" t="str">
        <f t="shared" si="172"/>
        <v>#DIV/0!</v>
      </c>
      <c r="GB714" s="55" t="str">
        <f t="shared" si="173"/>
        <v>#DIV/0!</v>
      </c>
      <c r="GC714" s="55" t="str">
        <f t="shared" si="174"/>
        <v>#DIV/0!</v>
      </c>
      <c r="GD714" s="39" t="str">
        <f t="shared" si="175"/>
        <v>#DIV/0!</v>
      </c>
      <c r="GE714" s="58">
        <f t="shared" si="176"/>
        <v>-0.5</v>
      </c>
      <c r="GF714" s="42">
        <f t="shared" si="177"/>
        <v>-0.8660254038</v>
      </c>
      <c r="GG714" s="58">
        <f t="shared" si="178"/>
        <v>-2.094395102</v>
      </c>
      <c r="GH714" s="42">
        <f t="shared" si="179"/>
        <v>1</v>
      </c>
      <c r="GI714" s="59">
        <f t="shared" si="180"/>
        <v>-0.5</v>
      </c>
      <c r="GJ714" s="43">
        <f t="shared" si="181"/>
        <v>0.8660254038</v>
      </c>
      <c r="GK714" s="59">
        <f t="shared" si="182"/>
        <v>2.094395102</v>
      </c>
      <c r="GL714" s="43">
        <f t="shared" si="183"/>
        <v>1</v>
      </c>
      <c r="GM714" s="51">
        <f t="shared" si="184"/>
        <v>-2.094395102</v>
      </c>
      <c r="GN714" s="51" t="str">
        <f t="shared" si="185"/>
        <v>#DIV/0!</v>
      </c>
      <c r="GO714" s="52" t="str">
        <f t="shared" si="186"/>
        <v>#DIV/0!</v>
      </c>
      <c r="GP714" s="52" t="str">
        <f t="shared" si="187"/>
        <v>#DIV/0!</v>
      </c>
      <c r="GQ714" s="36" t="str">
        <f t="shared" si="188"/>
        <v>#DIV/0!</v>
      </c>
      <c r="GR714" s="53">
        <f t="shared" si="189"/>
        <v>1</v>
      </c>
      <c r="GS714" s="53" t="str">
        <f t="shared" si="190"/>
        <v>#DIV/0!</v>
      </c>
      <c r="GT714" s="54" t="str">
        <f t="shared" si="191"/>
        <v>#DIV/0!</v>
      </c>
      <c r="GU714" s="55" t="str">
        <f t="shared" si="192"/>
        <v>#DIV/0!</v>
      </c>
      <c r="GV714" s="55" t="str">
        <f t="shared" si="193"/>
        <v>#DIV/0!</v>
      </c>
      <c r="GW714" s="55" t="str">
        <f t="shared" si="194"/>
        <v>#DIV/0!</v>
      </c>
      <c r="GX714" s="39" t="str">
        <f t="shared" si="195"/>
        <v>#DIV/0!</v>
      </c>
      <c r="GY714" s="51">
        <f t="shared" si="196"/>
        <v>2.094395102</v>
      </c>
      <c r="GZ714" s="51" t="str">
        <f t="shared" si="197"/>
        <v>#DIV/0!</v>
      </c>
      <c r="HA714" s="52" t="str">
        <f t="shared" si="198"/>
        <v>#DIV/0!</v>
      </c>
      <c r="HB714" s="52" t="str">
        <f t="shared" si="199"/>
        <v>#DIV/0!</v>
      </c>
      <c r="HC714" s="36" t="str">
        <f t="shared" si="200"/>
        <v>#DIV/0!</v>
      </c>
      <c r="HD714" s="53">
        <f t="shared" si="201"/>
        <v>1</v>
      </c>
      <c r="HE714" s="53" t="str">
        <f t="shared" si="202"/>
        <v>#DIV/0!</v>
      </c>
      <c r="HF714" s="54" t="str">
        <f t="shared" si="203"/>
        <v>#DIV/0!</v>
      </c>
      <c r="HG714" s="55" t="str">
        <f t="shared" si="204"/>
        <v>#DIV/0!</v>
      </c>
      <c r="HH714" s="55" t="str">
        <f t="shared" si="205"/>
        <v>#DIV/0!</v>
      </c>
      <c r="HI714" s="55" t="str">
        <f t="shared" si="206"/>
        <v>#DIV/0!</v>
      </c>
      <c r="HJ714" s="39" t="str">
        <f t="shared" si="207"/>
        <v>#DIV/0!</v>
      </c>
      <c r="HK714" s="51">
        <f t="shared" si="208"/>
        <v>2.094395102</v>
      </c>
      <c r="HL714" s="51" t="str">
        <f t="shared" si="209"/>
        <v>#DIV/0!</v>
      </c>
      <c r="HM714" s="52" t="str">
        <f t="shared" si="210"/>
        <v>#DIV/0!</v>
      </c>
      <c r="HN714" s="52" t="str">
        <f t="shared" si="211"/>
        <v>#DIV/0!</v>
      </c>
      <c r="HO714" s="36" t="str">
        <f t="shared" si="212"/>
        <v>#DIV/0!</v>
      </c>
      <c r="HP714" s="53">
        <f t="shared" si="213"/>
        <v>1</v>
      </c>
      <c r="HQ714" s="53" t="str">
        <f t="shared" si="214"/>
        <v>#DIV/0!</v>
      </c>
      <c r="HR714" s="54" t="str">
        <f t="shared" si="215"/>
        <v>#DIV/0!</v>
      </c>
      <c r="HS714" s="55" t="str">
        <f t="shared" si="216"/>
        <v>#DIV/0!</v>
      </c>
      <c r="HT714" s="55" t="str">
        <f t="shared" si="217"/>
        <v>#DIV/0!</v>
      </c>
      <c r="HU714" s="55" t="str">
        <f t="shared" si="218"/>
        <v>#DIV/0!</v>
      </c>
      <c r="HV714" s="39" t="str">
        <f t="shared" si="219"/>
        <v>#DIV/0!</v>
      </c>
      <c r="HW714" s="51">
        <f t="shared" si="220"/>
        <v>-2.094395102</v>
      </c>
      <c r="HX714" s="51" t="str">
        <f t="shared" si="221"/>
        <v>#DIV/0!</v>
      </c>
      <c r="HY714" s="52" t="str">
        <f t="shared" si="222"/>
        <v>#DIV/0!</v>
      </c>
      <c r="HZ714" s="52" t="str">
        <f t="shared" si="223"/>
        <v>#DIV/0!</v>
      </c>
      <c r="IA714" s="36" t="str">
        <f t="shared" si="224"/>
        <v>#DIV/0!</v>
      </c>
      <c r="IB714" s="53">
        <f t="shared" si="225"/>
        <v>1</v>
      </c>
      <c r="IC714" s="53" t="str">
        <f t="shared" si="226"/>
        <v>#DIV/0!</v>
      </c>
      <c r="ID714" s="54" t="str">
        <f t="shared" si="227"/>
        <v>#DIV/0!</v>
      </c>
      <c r="IE714" s="55" t="str">
        <f t="shared" si="228"/>
        <v>#DIV/0!</v>
      </c>
      <c r="IF714" s="55" t="str">
        <f t="shared" si="229"/>
        <v>#DIV/0!</v>
      </c>
      <c r="IG714" s="55" t="str">
        <f t="shared" si="230"/>
        <v>#DIV/0!</v>
      </c>
      <c r="IH714" s="39" t="str">
        <f t="shared" si="231"/>
        <v>#DIV/0!</v>
      </c>
    </row>
    <row r="715" ht="12.75" customHeight="1">
      <c r="A715" s="44" t="str">
        <f>'Execute Cubic'!U710</f>
        <v/>
      </c>
      <c r="B715" s="44" t="str">
        <f>'Execute Cubic'!V710</f>
        <v/>
      </c>
      <c r="C715" s="44" t="str">
        <f>'Execute Cubic'!W710</f>
        <v/>
      </c>
      <c r="D715" s="44" t="str">
        <f>'Execute Cubic'!X710</f>
        <v/>
      </c>
      <c r="E715" s="44">
        <f t="shared" ref="E715:H715" si="11613">0</f>
        <v>0</v>
      </c>
      <c r="F715" s="44">
        <f t="shared" si="11613"/>
        <v>0</v>
      </c>
      <c r="G715" s="44">
        <f t="shared" si="11613"/>
        <v>0</v>
      </c>
      <c r="H715" s="44">
        <f t="shared" si="11613"/>
        <v>0</v>
      </c>
      <c r="I715" s="45" t="str">
        <f t="shared" si="27"/>
        <v>#DIV/0!</v>
      </c>
      <c r="J715" s="45" t="str">
        <f t="shared" si="28"/>
        <v>#DIV/0!</v>
      </c>
      <c r="K715" s="46" t="str">
        <f t="shared" si="29"/>
        <v>#DIV/0!</v>
      </c>
      <c r="L715" s="46" t="str">
        <f t="shared" si="30"/>
        <v>#DIV/0!</v>
      </c>
      <c r="M715" s="47" t="str">
        <f t="shared" si="31"/>
        <v>#DIV/0!</v>
      </c>
      <c r="N715" s="47" t="str">
        <f t="shared" si="32"/>
        <v>#DIV/0!</v>
      </c>
      <c r="O715" s="48" t="str">
        <f t="shared" ref="O715:R715" si="11614">ATAN2(A715,E715)</f>
        <v>#DIV/0!</v>
      </c>
      <c r="P715" s="48" t="str">
        <f t="shared" si="11614"/>
        <v>#DIV/0!</v>
      </c>
      <c r="Q715" s="48" t="str">
        <f t="shared" si="11614"/>
        <v>#DIV/0!</v>
      </c>
      <c r="R715" s="48" t="str">
        <f t="shared" si="11614"/>
        <v>#DIV/0!</v>
      </c>
      <c r="S715" s="48">
        <f t="shared" ref="S715:V715" si="11615">SQRT(POWER(A715,2)+POWER(E715,2))</f>
        <v>0</v>
      </c>
      <c r="T715" s="48">
        <f t="shared" si="11615"/>
        <v>0</v>
      </c>
      <c r="U715" s="48">
        <f t="shared" si="11615"/>
        <v>0</v>
      </c>
      <c r="V715" s="48">
        <f t="shared" si="11615"/>
        <v>0</v>
      </c>
      <c r="W715" s="49" t="str">
        <f t="shared" ref="W715:Z715" si="11616">O715-$O715</f>
        <v>#DIV/0!</v>
      </c>
      <c r="X715" s="49" t="str">
        <f t="shared" si="11616"/>
        <v>#DIV/0!</v>
      </c>
      <c r="Y715" s="49" t="str">
        <f t="shared" si="11616"/>
        <v>#DIV/0!</v>
      </c>
      <c r="Z715" s="49" t="str">
        <f t="shared" si="11616"/>
        <v>#DIV/0!</v>
      </c>
      <c r="AA715" s="49" t="str">
        <f t="shared" ref="AA715:AD715" si="11617">S715/$S715</f>
        <v>#DIV/0!</v>
      </c>
      <c r="AB715" s="49" t="str">
        <f t="shared" si="11617"/>
        <v>#DIV/0!</v>
      </c>
      <c r="AC715" s="49" t="str">
        <f t="shared" si="11617"/>
        <v>#DIV/0!</v>
      </c>
      <c r="AD715" s="49" t="str">
        <f t="shared" si="11617"/>
        <v>#DIV/0!</v>
      </c>
      <c r="AE715" s="50" t="str">
        <f t="shared" ref="AE715:AH715" si="11618">AA715*COS(W715)</f>
        <v>#DIV/0!</v>
      </c>
      <c r="AF715" s="50" t="str">
        <f t="shared" si="11618"/>
        <v>#DIV/0!</v>
      </c>
      <c r="AG715" s="50" t="str">
        <f t="shared" si="11618"/>
        <v>#DIV/0!</v>
      </c>
      <c r="AH715" s="50" t="str">
        <f t="shared" si="11618"/>
        <v>#DIV/0!</v>
      </c>
      <c r="AI715" s="44" t="str">
        <f t="shared" ref="AI715:AL715" si="11619">AA715*SIN(W715)</f>
        <v>#DIV/0!</v>
      </c>
      <c r="AJ715" s="44" t="str">
        <f t="shared" si="11619"/>
        <v>#DIV/0!</v>
      </c>
      <c r="AK715" s="44" t="str">
        <f t="shared" si="11619"/>
        <v>#DIV/0!</v>
      </c>
      <c r="AL715" s="44" t="str">
        <f t="shared" si="11619"/>
        <v>#DIV/0!</v>
      </c>
      <c r="AM715" s="51" t="str">
        <f t="shared" si="39"/>
        <v>#DIV/0!</v>
      </c>
      <c r="AN715" s="52" t="str">
        <f t="shared" si="40"/>
        <v>#DIV/0!</v>
      </c>
      <c r="AO715" s="52" t="str">
        <f t="shared" si="41"/>
        <v>#DIV/0!</v>
      </c>
      <c r="AP715" s="36" t="str">
        <f t="shared" si="42"/>
        <v>#DIV/0!</v>
      </c>
      <c r="AQ715" s="53" t="str">
        <f t="shared" si="43"/>
        <v>#DIV/0!</v>
      </c>
      <c r="AR715" s="54" t="str">
        <f t="shared" si="44"/>
        <v>#DIV/0!</v>
      </c>
      <c r="AS715" s="55" t="str">
        <f t="shared" si="45"/>
        <v>#DIV/0!</v>
      </c>
      <c r="AT715" s="55" t="str">
        <f t="shared" si="46"/>
        <v>#DIV/0!</v>
      </c>
      <c r="AU715" s="55" t="str">
        <f t="shared" si="47"/>
        <v>#DIV/0!</v>
      </c>
      <c r="AV715" s="39" t="str">
        <f t="shared" si="48"/>
        <v>#DIV/0!</v>
      </c>
      <c r="AW715" s="51" t="str">
        <f t="shared" ref="AW715:AX715" si="11620">AW$1*X715</f>
        <v>#DIV/0!</v>
      </c>
      <c r="AX715" s="51" t="str">
        <f t="shared" si="11620"/>
        <v>#DIV/0!</v>
      </c>
      <c r="AY715" s="52" t="str">
        <f t="shared" si="50"/>
        <v>#DIV/0!</v>
      </c>
      <c r="AZ715" s="52" t="str">
        <f t="shared" si="51"/>
        <v>#DIV/0!</v>
      </c>
      <c r="BA715" s="36" t="str">
        <f t="shared" si="52"/>
        <v>#DIV/0!</v>
      </c>
      <c r="BB715" s="53" t="str">
        <f t="shared" ref="BB715:BC715" si="11621">POWER(AB715,BB$1)</f>
        <v>#DIV/0!</v>
      </c>
      <c r="BC715" s="53" t="str">
        <f t="shared" si="11621"/>
        <v>#DIV/0!</v>
      </c>
      <c r="BD715" s="54" t="str">
        <f t="shared" si="54"/>
        <v>#DIV/0!</v>
      </c>
      <c r="BE715" s="55" t="str">
        <f t="shared" si="55"/>
        <v>#DIV/0!</v>
      </c>
      <c r="BF715" s="55" t="str">
        <f t="shared" si="56"/>
        <v>#DIV/0!</v>
      </c>
      <c r="BG715" s="55" t="str">
        <f t="shared" si="57"/>
        <v>#DIV/0!</v>
      </c>
      <c r="BH715" s="39" t="str">
        <f t="shared" si="58"/>
        <v>#DIV/0!</v>
      </c>
      <c r="BI715" s="51" t="str">
        <f t="shared" si="59"/>
        <v>#DIV/0!</v>
      </c>
      <c r="BJ715" s="52" t="str">
        <f t="shared" si="60"/>
        <v>#DIV/0!</v>
      </c>
      <c r="BK715" s="52" t="str">
        <f t="shared" si="61"/>
        <v>#DIV/0!</v>
      </c>
      <c r="BL715" s="36" t="str">
        <f t="shared" si="62"/>
        <v>#DIV/0!</v>
      </c>
      <c r="BM715" s="53" t="str">
        <f t="shared" si="63"/>
        <v>#DIV/0!</v>
      </c>
      <c r="BN715" s="54" t="str">
        <f t="shared" si="64"/>
        <v>#DIV/0!</v>
      </c>
      <c r="BO715" s="55" t="str">
        <f t="shared" si="65"/>
        <v>#DIV/0!</v>
      </c>
      <c r="BP715" s="55" t="str">
        <f t="shared" si="66"/>
        <v>#DIV/0!</v>
      </c>
      <c r="BQ715" s="55" t="str">
        <f t="shared" si="67"/>
        <v>#DIV/0!</v>
      </c>
      <c r="BR715" s="39" t="str">
        <f t="shared" si="68"/>
        <v>#DIV/0!</v>
      </c>
      <c r="BS715" s="56" t="str">
        <f t="shared" ref="BS715:BT715" si="11622">AS715+BE715+BO715</f>
        <v>#DIV/0!</v>
      </c>
      <c r="BT715" s="56" t="str">
        <f t="shared" si="11622"/>
        <v>#DIV/0!</v>
      </c>
      <c r="BU715" s="56" t="str">
        <f t="shared" si="70"/>
        <v>#DIV/0!</v>
      </c>
      <c r="BV715" s="57" t="str">
        <f t="shared" si="71"/>
        <v>#DIV/0!</v>
      </c>
      <c r="BW715" s="51" t="str">
        <f t="shared" ref="BW715:BX715" si="11623">BW$1*X715</f>
        <v>#DIV/0!</v>
      </c>
      <c r="BX715" s="51" t="str">
        <f t="shared" si="11623"/>
        <v>#DIV/0!</v>
      </c>
      <c r="BY715" s="52" t="str">
        <f t="shared" si="73"/>
        <v>#DIV/0!</v>
      </c>
      <c r="BZ715" s="52" t="str">
        <f t="shared" si="74"/>
        <v>#DIV/0!</v>
      </c>
      <c r="CA715" s="36" t="str">
        <f t="shared" si="75"/>
        <v>#DIV/0!</v>
      </c>
      <c r="CB715" s="53" t="str">
        <f t="shared" ref="CB715:CC715" si="11624">POWER(AB715,CB$1)</f>
        <v>#DIV/0!</v>
      </c>
      <c r="CC715" s="53" t="str">
        <f t="shared" si="11624"/>
        <v>#DIV/0!</v>
      </c>
      <c r="CD715" s="54" t="str">
        <f t="shared" si="77"/>
        <v>#DIV/0!</v>
      </c>
      <c r="CE715" s="55" t="str">
        <f t="shared" si="78"/>
        <v>#DIV/0!</v>
      </c>
      <c r="CF715" s="55" t="str">
        <f t="shared" si="79"/>
        <v>#DIV/0!</v>
      </c>
      <c r="CG715" s="55" t="str">
        <f t="shared" si="80"/>
        <v>#DIV/0!</v>
      </c>
      <c r="CH715" s="39" t="str">
        <f t="shared" si="81"/>
        <v>#DIV/0!</v>
      </c>
      <c r="CI715" s="51" t="str">
        <f t="shared" si="82"/>
        <v>#DIV/0!</v>
      </c>
      <c r="CJ715" s="52" t="str">
        <f t="shared" si="83"/>
        <v>#DIV/0!</v>
      </c>
      <c r="CK715" s="52" t="str">
        <f t="shared" si="84"/>
        <v>#DIV/0!</v>
      </c>
      <c r="CL715" s="36" t="str">
        <f t="shared" si="85"/>
        <v>#DIV/0!</v>
      </c>
      <c r="CM715" s="53" t="str">
        <f t="shared" si="86"/>
        <v>#DIV/0!</v>
      </c>
      <c r="CN715" s="54" t="str">
        <f t="shared" si="87"/>
        <v>#DIV/0!</v>
      </c>
      <c r="CO715" s="55" t="str">
        <f t="shared" si="88"/>
        <v>#DIV/0!</v>
      </c>
      <c r="CP715" s="55" t="str">
        <f t="shared" si="89"/>
        <v>#DIV/0!</v>
      </c>
      <c r="CQ715" s="55" t="str">
        <f t="shared" si="90"/>
        <v>#DIV/0!</v>
      </c>
      <c r="CR715" s="39" t="str">
        <f t="shared" si="91"/>
        <v>#DIV/0!</v>
      </c>
      <c r="CS715" s="51" t="str">
        <f t="shared" si="92"/>
        <v>#DIV/0!</v>
      </c>
      <c r="CT715" s="51" t="str">
        <f t="shared" si="93"/>
        <v>#DIV/0!</v>
      </c>
      <c r="CU715" s="52" t="str">
        <f t="shared" si="94"/>
        <v>#DIV/0!</v>
      </c>
      <c r="CV715" s="52" t="str">
        <f t="shared" si="95"/>
        <v>#DIV/0!</v>
      </c>
      <c r="CW715" s="36" t="str">
        <f t="shared" si="96"/>
        <v>#DIV/0!</v>
      </c>
      <c r="CX715" s="53" t="str">
        <f t="shared" si="97"/>
        <v>#DIV/0!</v>
      </c>
      <c r="CY715" s="53" t="str">
        <f t="shared" si="98"/>
        <v>#DIV/0!</v>
      </c>
      <c r="CZ715" s="54" t="str">
        <f t="shared" si="99"/>
        <v>#DIV/0!</v>
      </c>
      <c r="DA715" s="55" t="str">
        <f t="shared" si="100"/>
        <v>#DIV/0!</v>
      </c>
      <c r="DB715" s="55" t="str">
        <f t="shared" si="101"/>
        <v>#DIV/0!</v>
      </c>
      <c r="DC715" s="55" t="str">
        <f t="shared" si="102"/>
        <v>#DIV/0!</v>
      </c>
      <c r="DD715" s="39" t="str">
        <f t="shared" si="103"/>
        <v>#DIV/0!</v>
      </c>
      <c r="DE715" s="51" t="str">
        <f t="shared" ref="DE715:DG715" si="11625">DE$1*X715</f>
        <v>#DIV/0!</v>
      </c>
      <c r="DF715" s="51" t="str">
        <f t="shared" si="11625"/>
        <v>#DIV/0!</v>
      </c>
      <c r="DG715" s="51" t="str">
        <f t="shared" si="11625"/>
        <v>#DIV/0!</v>
      </c>
      <c r="DH715" s="52" t="str">
        <f t="shared" si="105"/>
        <v>#DIV/0!</v>
      </c>
      <c r="DI715" s="52" t="str">
        <f t="shared" si="106"/>
        <v>#DIV/0!</v>
      </c>
      <c r="DJ715" s="36" t="str">
        <f t="shared" si="107"/>
        <v>#DIV/0!</v>
      </c>
      <c r="DK715" s="53" t="str">
        <f t="shared" ref="DK715:DM715" si="11626">POWER(AB715,DK$1)</f>
        <v>#DIV/0!</v>
      </c>
      <c r="DL715" s="53" t="str">
        <f t="shared" si="11626"/>
        <v>#DIV/0!</v>
      </c>
      <c r="DM715" s="53" t="str">
        <f t="shared" si="11626"/>
        <v>#DIV/0!</v>
      </c>
      <c r="DN715" s="54" t="str">
        <f t="shared" si="109"/>
        <v>#DIV/0!</v>
      </c>
      <c r="DO715" s="55" t="str">
        <f t="shared" si="110"/>
        <v>#DIV/0!</v>
      </c>
      <c r="DP715" s="55" t="str">
        <f t="shared" si="111"/>
        <v>#DIV/0!</v>
      </c>
      <c r="DQ715" s="55" t="str">
        <f t="shared" si="112"/>
        <v>#DIV/0!</v>
      </c>
      <c r="DR715" s="39" t="str">
        <f t="shared" si="113"/>
        <v>#DIV/0!</v>
      </c>
      <c r="DS715" s="51" t="str">
        <f t="shared" si="114"/>
        <v>#DIV/0!</v>
      </c>
      <c r="DT715" s="52" t="str">
        <f t="shared" si="115"/>
        <v>#DIV/0!</v>
      </c>
      <c r="DU715" s="52" t="str">
        <f t="shared" si="116"/>
        <v>#DIV/0!</v>
      </c>
      <c r="DV715" s="36" t="str">
        <f t="shared" si="117"/>
        <v>#DIV/0!</v>
      </c>
      <c r="DW715" s="53" t="str">
        <f t="shared" si="118"/>
        <v>#DIV/0!</v>
      </c>
      <c r="DX715" s="54" t="str">
        <f t="shared" si="119"/>
        <v>#DIV/0!</v>
      </c>
      <c r="DY715" s="55" t="str">
        <f t="shared" si="120"/>
        <v>#DIV/0!</v>
      </c>
      <c r="DZ715" s="55" t="str">
        <f t="shared" si="121"/>
        <v>#DIV/0!</v>
      </c>
      <c r="EA715" s="55" t="str">
        <f t="shared" si="122"/>
        <v>#DIV/0!</v>
      </c>
      <c r="EB715" s="39" t="str">
        <f t="shared" si="123"/>
        <v>#DIV/0!</v>
      </c>
      <c r="EC715" s="56" t="str">
        <f t="shared" ref="EC715:ED715" si="11627">CE715+CO715+DA715+DO715+DY715</f>
        <v>#DIV/0!</v>
      </c>
      <c r="ED715" s="56" t="str">
        <f t="shared" si="11627"/>
        <v>#DIV/0!</v>
      </c>
      <c r="EE715" s="56" t="str">
        <f t="shared" si="125"/>
        <v>#DIV/0!</v>
      </c>
      <c r="EF715" s="57" t="str">
        <f t="shared" si="126"/>
        <v>#DIV/0!</v>
      </c>
      <c r="EG715" s="51" t="str">
        <f t="shared" si="127"/>
        <v>#DIV/0!</v>
      </c>
      <c r="EH715" s="52" t="str">
        <f t="shared" si="128"/>
        <v>#DIV/0!</v>
      </c>
      <c r="EI715" s="52" t="str">
        <f t="shared" si="129"/>
        <v>#DIV/0!</v>
      </c>
      <c r="EJ715" s="36" t="str">
        <f t="shared" si="130"/>
        <v>#DIV/0!</v>
      </c>
      <c r="EK715" s="53" t="str">
        <f t="shared" si="131"/>
        <v>#DIV/0!</v>
      </c>
      <c r="EL715" s="54" t="str">
        <f t="shared" si="132"/>
        <v>#DIV/0!</v>
      </c>
      <c r="EM715" s="55" t="str">
        <f t="shared" si="133"/>
        <v>#DIV/0!</v>
      </c>
      <c r="EN715" s="55" t="str">
        <f t="shared" si="134"/>
        <v>#DIV/0!</v>
      </c>
      <c r="EO715" s="55" t="str">
        <f t="shared" si="135"/>
        <v>#DIV/0!</v>
      </c>
      <c r="EP715" s="39" t="str">
        <f t="shared" si="136"/>
        <v>#DIV/0!</v>
      </c>
      <c r="EQ715" s="56" t="str">
        <f t="shared" ref="EQ715:ER715" si="11628">BS715+EM715</f>
        <v>#DIV/0!</v>
      </c>
      <c r="ER715" s="56" t="str">
        <f t="shared" si="11628"/>
        <v>#DIV/0!</v>
      </c>
      <c r="ES715" s="56" t="str">
        <f t="shared" si="138"/>
        <v>#DIV/0!</v>
      </c>
      <c r="ET715" s="57" t="str">
        <f t="shared" si="139"/>
        <v>#DIV/0!</v>
      </c>
      <c r="EU715" s="51" t="str">
        <f t="shared" si="140"/>
        <v>#DIV/0!</v>
      </c>
      <c r="EV715" s="52" t="str">
        <f t="shared" si="141"/>
        <v>#DIV/0!</v>
      </c>
      <c r="EW715" s="52" t="str">
        <f t="shared" si="142"/>
        <v>#DIV/0!</v>
      </c>
      <c r="EX715" s="36" t="str">
        <f t="shared" si="143"/>
        <v>#DIV/0!</v>
      </c>
      <c r="EY715" s="53" t="str">
        <f t="shared" si="144"/>
        <v>#DIV/0!</v>
      </c>
      <c r="EZ715" s="54" t="str">
        <f t="shared" si="145"/>
        <v>#DIV/0!</v>
      </c>
      <c r="FA715" s="55" t="str">
        <f t="shared" si="146"/>
        <v>#DIV/0!</v>
      </c>
      <c r="FB715" s="55" t="str">
        <f t="shared" si="147"/>
        <v>#DIV/0!</v>
      </c>
      <c r="FC715" s="55" t="str">
        <f t="shared" si="148"/>
        <v>#DIV/0!</v>
      </c>
      <c r="FD715" s="39" t="str">
        <f t="shared" si="149"/>
        <v>#DIV/0!</v>
      </c>
      <c r="FE715" s="51" t="str">
        <f t="shared" si="150"/>
        <v>#DIV/0!</v>
      </c>
      <c r="FF715" s="52" t="str">
        <f t="shared" si="151"/>
        <v>#DIV/0!</v>
      </c>
      <c r="FG715" s="52" t="str">
        <f t="shared" si="152"/>
        <v>#DIV/0!</v>
      </c>
      <c r="FH715" s="36" t="str">
        <f t="shared" si="153"/>
        <v>#DIV/0!</v>
      </c>
      <c r="FI715" s="53" t="str">
        <f t="shared" si="154"/>
        <v>#DIV/0!</v>
      </c>
      <c r="FJ715" s="54" t="str">
        <f t="shared" si="155"/>
        <v>#DIV/0!</v>
      </c>
      <c r="FK715" s="55" t="str">
        <f t="shared" si="156"/>
        <v>#DIV/0!</v>
      </c>
      <c r="FL715" s="55" t="str">
        <f t="shared" si="157"/>
        <v>#DIV/0!</v>
      </c>
      <c r="FM715" s="55" t="str">
        <f t="shared" si="158"/>
        <v>#DIV/0!</v>
      </c>
      <c r="FN715" s="39" t="str">
        <f t="shared" si="159"/>
        <v>#DIV/0!</v>
      </c>
      <c r="FO715" s="56" t="str">
        <f t="shared" si="160"/>
        <v>#DIV/0!</v>
      </c>
      <c r="FP715" s="56" t="str">
        <f t="shared" si="161"/>
        <v>#DIV/0!</v>
      </c>
      <c r="FQ715" s="56" t="str">
        <f t="shared" si="162"/>
        <v>#DIV/0!</v>
      </c>
      <c r="FR715" s="57" t="str">
        <f t="shared" si="163"/>
        <v>#DIV/0!</v>
      </c>
      <c r="FS715" s="51" t="str">
        <f t="shared" si="164"/>
        <v>#DIV/0!</v>
      </c>
      <c r="FT715" s="51" t="str">
        <f t="shared" si="165"/>
        <v>#DIV/0!</v>
      </c>
      <c r="FU715" s="52" t="str">
        <f t="shared" si="166"/>
        <v>#DIV/0!</v>
      </c>
      <c r="FV715" s="52" t="str">
        <f t="shared" si="167"/>
        <v>#DIV/0!</v>
      </c>
      <c r="FW715" s="36" t="str">
        <f t="shared" si="168"/>
        <v>#DIV/0!</v>
      </c>
      <c r="FX715" s="53" t="str">
        <f t="shared" si="169"/>
        <v>#DIV/0!</v>
      </c>
      <c r="FY715" s="53" t="str">
        <f t="shared" si="170"/>
        <v>#DIV/0!</v>
      </c>
      <c r="FZ715" s="54" t="str">
        <f t="shared" si="171"/>
        <v>#DIV/0!</v>
      </c>
      <c r="GA715" s="55" t="str">
        <f t="shared" si="172"/>
        <v>#DIV/0!</v>
      </c>
      <c r="GB715" s="55" t="str">
        <f t="shared" si="173"/>
        <v>#DIV/0!</v>
      </c>
      <c r="GC715" s="55" t="str">
        <f t="shared" si="174"/>
        <v>#DIV/0!</v>
      </c>
      <c r="GD715" s="39" t="str">
        <f t="shared" si="175"/>
        <v>#DIV/0!</v>
      </c>
      <c r="GE715" s="58">
        <f t="shared" si="176"/>
        <v>-0.5</v>
      </c>
      <c r="GF715" s="42">
        <f t="shared" si="177"/>
        <v>-0.8660254038</v>
      </c>
      <c r="GG715" s="58">
        <f t="shared" si="178"/>
        <v>-2.094395102</v>
      </c>
      <c r="GH715" s="42">
        <f t="shared" si="179"/>
        <v>1</v>
      </c>
      <c r="GI715" s="59">
        <f t="shared" si="180"/>
        <v>-0.5</v>
      </c>
      <c r="GJ715" s="43">
        <f t="shared" si="181"/>
        <v>0.8660254038</v>
      </c>
      <c r="GK715" s="59">
        <f t="shared" si="182"/>
        <v>2.094395102</v>
      </c>
      <c r="GL715" s="43">
        <f t="shared" si="183"/>
        <v>1</v>
      </c>
      <c r="GM715" s="51">
        <f t="shared" si="184"/>
        <v>-2.094395102</v>
      </c>
      <c r="GN715" s="51" t="str">
        <f t="shared" si="185"/>
        <v>#DIV/0!</v>
      </c>
      <c r="GO715" s="52" t="str">
        <f t="shared" si="186"/>
        <v>#DIV/0!</v>
      </c>
      <c r="GP715" s="52" t="str">
        <f t="shared" si="187"/>
        <v>#DIV/0!</v>
      </c>
      <c r="GQ715" s="36" t="str">
        <f t="shared" si="188"/>
        <v>#DIV/0!</v>
      </c>
      <c r="GR715" s="53">
        <f t="shared" si="189"/>
        <v>1</v>
      </c>
      <c r="GS715" s="53" t="str">
        <f t="shared" si="190"/>
        <v>#DIV/0!</v>
      </c>
      <c r="GT715" s="54" t="str">
        <f t="shared" si="191"/>
        <v>#DIV/0!</v>
      </c>
      <c r="GU715" s="55" t="str">
        <f t="shared" si="192"/>
        <v>#DIV/0!</v>
      </c>
      <c r="GV715" s="55" t="str">
        <f t="shared" si="193"/>
        <v>#DIV/0!</v>
      </c>
      <c r="GW715" s="55" t="str">
        <f t="shared" si="194"/>
        <v>#DIV/0!</v>
      </c>
      <c r="GX715" s="39" t="str">
        <f t="shared" si="195"/>
        <v>#DIV/0!</v>
      </c>
      <c r="GY715" s="51">
        <f t="shared" si="196"/>
        <v>2.094395102</v>
      </c>
      <c r="GZ715" s="51" t="str">
        <f t="shared" si="197"/>
        <v>#DIV/0!</v>
      </c>
      <c r="HA715" s="52" t="str">
        <f t="shared" si="198"/>
        <v>#DIV/0!</v>
      </c>
      <c r="HB715" s="52" t="str">
        <f t="shared" si="199"/>
        <v>#DIV/0!</v>
      </c>
      <c r="HC715" s="36" t="str">
        <f t="shared" si="200"/>
        <v>#DIV/0!</v>
      </c>
      <c r="HD715" s="53">
        <f t="shared" si="201"/>
        <v>1</v>
      </c>
      <c r="HE715" s="53" t="str">
        <f t="shared" si="202"/>
        <v>#DIV/0!</v>
      </c>
      <c r="HF715" s="54" t="str">
        <f t="shared" si="203"/>
        <v>#DIV/0!</v>
      </c>
      <c r="HG715" s="55" t="str">
        <f t="shared" si="204"/>
        <v>#DIV/0!</v>
      </c>
      <c r="HH715" s="55" t="str">
        <f t="shared" si="205"/>
        <v>#DIV/0!</v>
      </c>
      <c r="HI715" s="55" t="str">
        <f t="shared" si="206"/>
        <v>#DIV/0!</v>
      </c>
      <c r="HJ715" s="39" t="str">
        <f t="shared" si="207"/>
        <v>#DIV/0!</v>
      </c>
      <c r="HK715" s="51">
        <f t="shared" si="208"/>
        <v>2.094395102</v>
      </c>
      <c r="HL715" s="51" t="str">
        <f t="shared" si="209"/>
        <v>#DIV/0!</v>
      </c>
      <c r="HM715" s="52" t="str">
        <f t="shared" si="210"/>
        <v>#DIV/0!</v>
      </c>
      <c r="HN715" s="52" t="str">
        <f t="shared" si="211"/>
        <v>#DIV/0!</v>
      </c>
      <c r="HO715" s="36" t="str">
        <f t="shared" si="212"/>
        <v>#DIV/0!</v>
      </c>
      <c r="HP715" s="53">
        <f t="shared" si="213"/>
        <v>1</v>
      </c>
      <c r="HQ715" s="53" t="str">
        <f t="shared" si="214"/>
        <v>#DIV/0!</v>
      </c>
      <c r="HR715" s="54" t="str">
        <f t="shared" si="215"/>
        <v>#DIV/0!</v>
      </c>
      <c r="HS715" s="55" t="str">
        <f t="shared" si="216"/>
        <v>#DIV/0!</v>
      </c>
      <c r="HT715" s="55" t="str">
        <f t="shared" si="217"/>
        <v>#DIV/0!</v>
      </c>
      <c r="HU715" s="55" t="str">
        <f t="shared" si="218"/>
        <v>#DIV/0!</v>
      </c>
      <c r="HV715" s="39" t="str">
        <f t="shared" si="219"/>
        <v>#DIV/0!</v>
      </c>
      <c r="HW715" s="51">
        <f t="shared" si="220"/>
        <v>-2.094395102</v>
      </c>
      <c r="HX715" s="51" t="str">
        <f t="shared" si="221"/>
        <v>#DIV/0!</v>
      </c>
      <c r="HY715" s="52" t="str">
        <f t="shared" si="222"/>
        <v>#DIV/0!</v>
      </c>
      <c r="HZ715" s="52" t="str">
        <f t="shared" si="223"/>
        <v>#DIV/0!</v>
      </c>
      <c r="IA715" s="36" t="str">
        <f t="shared" si="224"/>
        <v>#DIV/0!</v>
      </c>
      <c r="IB715" s="53">
        <f t="shared" si="225"/>
        <v>1</v>
      </c>
      <c r="IC715" s="53" t="str">
        <f t="shared" si="226"/>
        <v>#DIV/0!</v>
      </c>
      <c r="ID715" s="54" t="str">
        <f t="shared" si="227"/>
        <v>#DIV/0!</v>
      </c>
      <c r="IE715" s="55" t="str">
        <f t="shared" si="228"/>
        <v>#DIV/0!</v>
      </c>
      <c r="IF715" s="55" t="str">
        <f t="shared" si="229"/>
        <v>#DIV/0!</v>
      </c>
      <c r="IG715" s="55" t="str">
        <f t="shared" si="230"/>
        <v>#DIV/0!</v>
      </c>
      <c r="IH715" s="39" t="str">
        <f t="shared" si="231"/>
        <v>#DIV/0!</v>
      </c>
    </row>
    <row r="716" ht="12.75" customHeight="1">
      <c r="A716" s="44" t="str">
        <f>'Execute Cubic'!U711</f>
        <v/>
      </c>
      <c r="B716" s="44" t="str">
        <f>'Execute Cubic'!V711</f>
        <v/>
      </c>
      <c r="C716" s="44" t="str">
        <f>'Execute Cubic'!W711</f>
        <v/>
      </c>
      <c r="D716" s="44" t="str">
        <f>'Execute Cubic'!X711</f>
        <v/>
      </c>
      <c r="E716" s="44">
        <f t="shared" ref="E716:H716" si="11629">0</f>
        <v>0</v>
      </c>
      <c r="F716" s="44">
        <f t="shared" si="11629"/>
        <v>0</v>
      </c>
      <c r="G716" s="44">
        <f t="shared" si="11629"/>
        <v>0</v>
      </c>
      <c r="H716" s="44">
        <f t="shared" si="11629"/>
        <v>0</v>
      </c>
      <c r="I716" s="45" t="str">
        <f t="shared" si="27"/>
        <v>#DIV/0!</v>
      </c>
      <c r="J716" s="45" t="str">
        <f t="shared" si="28"/>
        <v>#DIV/0!</v>
      </c>
      <c r="K716" s="46" t="str">
        <f t="shared" si="29"/>
        <v>#DIV/0!</v>
      </c>
      <c r="L716" s="46" t="str">
        <f t="shared" si="30"/>
        <v>#DIV/0!</v>
      </c>
      <c r="M716" s="47" t="str">
        <f t="shared" si="31"/>
        <v>#DIV/0!</v>
      </c>
      <c r="N716" s="47" t="str">
        <f t="shared" si="32"/>
        <v>#DIV/0!</v>
      </c>
      <c r="O716" s="48" t="str">
        <f t="shared" ref="O716:R716" si="11630">ATAN2(A716,E716)</f>
        <v>#DIV/0!</v>
      </c>
      <c r="P716" s="48" t="str">
        <f t="shared" si="11630"/>
        <v>#DIV/0!</v>
      </c>
      <c r="Q716" s="48" t="str">
        <f t="shared" si="11630"/>
        <v>#DIV/0!</v>
      </c>
      <c r="R716" s="48" t="str">
        <f t="shared" si="11630"/>
        <v>#DIV/0!</v>
      </c>
      <c r="S716" s="48">
        <f t="shared" ref="S716:V716" si="11631">SQRT(POWER(A716,2)+POWER(E716,2))</f>
        <v>0</v>
      </c>
      <c r="T716" s="48">
        <f t="shared" si="11631"/>
        <v>0</v>
      </c>
      <c r="U716" s="48">
        <f t="shared" si="11631"/>
        <v>0</v>
      </c>
      <c r="V716" s="48">
        <f t="shared" si="11631"/>
        <v>0</v>
      </c>
      <c r="W716" s="49" t="str">
        <f t="shared" ref="W716:Z716" si="11632">O716-$O716</f>
        <v>#DIV/0!</v>
      </c>
      <c r="X716" s="49" t="str">
        <f t="shared" si="11632"/>
        <v>#DIV/0!</v>
      </c>
      <c r="Y716" s="49" t="str">
        <f t="shared" si="11632"/>
        <v>#DIV/0!</v>
      </c>
      <c r="Z716" s="49" t="str">
        <f t="shared" si="11632"/>
        <v>#DIV/0!</v>
      </c>
      <c r="AA716" s="49" t="str">
        <f t="shared" ref="AA716:AD716" si="11633">S716/$S716</f>
        <v>#DIV/0!</v>
      </c>
      <c r="AB716" s="49" t="str">
        <f t="shared" si="11633"/>
        <v>#DIV/0!</v>
      </c>
      <c r="AC716" s="49" t="str">
        <f t="shared" si="11633"/>
        <v>#DIV/0!</v>
      </c>
      <c r="AD716" s="49" t="str">
        <f t="shared" si="11633"/>
        <v>#DIV/0!</v>
      </c>
      <c r="AE716" s="50" t="str">
        <f t="shared" ref="AE716:AH716" si="11634">AA716*COS(W716)</f>
        <v>#DIV/0!</v>
      </c>
      <c r="AF716" s="50" t="str">
        <f t="shared" si="11634"/>
        <v>#DIV/0!</v>
      </c>
      <c r="AG716" s="50" t="str">
        <f t="shared" si="11634"/>
        <v>#DIV/0!</v>
      </c>
      <c r="AH716" s="50" t="str">
        <f t="shared" si="11634"/>
        <v>#DIV/0!</v>
      </c>
      <c r="AI716" s="44" t="str">
        <f t="shared" ref="AI716:AL716" si="11635">AA716*SIN(W716)</f>
        <v>#DIV/0!</v>
      </c>
      <c r="AJ716" s="44" t="str">
        <f t="shared" si="11635"/>
        <v>#DIV/0!</v>
      </c>
      <c r="AK716" s="44" t="str">
        <f t="shared" si="11635"/>
        <v>#DIV/0!</v>
      </c>
      <c r="AL716" s="44" t="str">
        <f t="shared" si="11635"/>
        <v>#DIV/0!</v>
      </c>
      <c r="AM716" s="51" t="str">
        <f t="shared" si="39"/>
        <v>#DIV/0!</v>
      </c>
      <c r="AN716" s="52" t="str">
        <f t="shared" si="40"/>
        <v>#DIV/0!</v>
      </c>
      <c r="AO716" s="52" t="str">
        <f t="shared" si="41"/>
        <v>#DIV/0!</v>
      </c>
      <c r="AP716" s="36" t="str">
        <f t="shared" si="42"/>
        <v>#DIV/0!</v>
      </c>
      <c r="AQ716" s="53" t="str">
        <f t="shared" si="43"/>
        <v>#DIV/0!</v>
      </c>
      <c r="AR716" s="54" t="str">
        <f t="shared" si="44"/>
        <v>#DIV/0!</v>
      </c>
      <c r="AS716" s="55" t="str">
        <f t="shared" si="45"/>
        <v>#DIV/0!</v>
      </c>
      <c r="AT716" s="55" t="str">
        <f t="shared" si="46"/>
        <v>#DIV/0!</v>
      </c>
      <c r="AU716" s="55" t="str">
        <f t="shared" si="47"/>
        <v>#DIV/0!</v>
      </c>
      <c r="AV716" s="39" t="str">
        <f t="shared" si="48"/>
        <v>#DIV/0!</v>
      </c>
      <c r="AW716" s="51" t="str">
        <f t="shared" ref="AW716:AX716" si="11636">AW$1*X716</f>
        <v>#DIV/0!</v>
      </c>
      <c r="AX716" s="51" t="str">
        <f t="shared" si="11636"/>
        <v>#DIV/0!</v>
      </c>
      <c r="AY716" s="52" t="str">
        <f t="shared" si="50"/>
        <v>#DIV/0!</v>
      </c>
      <c r="AZ716" s="52" t="str">
        <f t="shared" si="51"/>
        <v>#DIV/0!</v>
      </c>
      <c r="BA716" s="36" t="str">
        <f t="shared" si="52"/>
        <v>#DIV/0!</v>
      </c>
      <c r="BB716" s="53" t="str">
        <f t="shared" ref="BB716:BC716" si="11637">POWER(AB716,BB$1)</f>
        <v>#DIV/0!</v>
      </c>
      <c r="BC716" s="53" t="str">
        <f t="shared" si="11637"/>
        <v>#DIV/0!</v>
      </c>
      <c r="BD716" s="54" t="str">
        <f t="shared" si="54"/>
        <v>#DIV/0!</v>
      </c>
      <c r="BE716" s="55" t="str">
        <f t="shared" si="55"/>
        <v>#DIV/0!</v>
      </c>
      <c r="BF716" s="55" t="str">
        <f t="shared" si="56"/>
        <v>#DIV/0!</v>
      </c>
      <c r="BG716" s="55" t="str">
        <f t="shared" si="57"/>
        <v>#DIV/0!</v>
      </c>
      <c r="BH716" s="39" t="str">
        <f t="shared" si="58"/>
        <v>#DIV/0!</v>
      </c>
      <c r="BI716" s="51" t="str">
        <f t="shared" si="59"/>
        <v>#DIV/0!</v>
      </c>
      <c r="BJ716" s="52" t="str">
        <f t="shared" si="60"/>
        <v>#DIV/0!</v>
      </c>
      <c r="BK716" s="52" t="str">
        <f t="shared" si="61"/>
        <v>#DIV/0!</v>
      </c>
      <c r="BL716" s="36" t="str">
        <f t="shared" si="62"/>
        <v>#DIV/0!</v>
      </c>
      <c r="BM716" s="53" t="str">
        <f t="shared" si="63"/>
        <v>#DIV/0!</v>
      </c>
      <c r="BN716" s="54" t="str">
        <f t="shared" si="64"/>
        <v>#DIV/0!</v>
      </c>
      <c r="BO716" s="55" t="str">
        <f t="shared" si="65"/>
        <v>#DIV/0!</v>
      </c>
      <c r="BP716" s="55" t="str">
        <f t="shared" si="66"/>
        <v>#DIV/0!</v>
      </c>
      <c r="BQ716" s="55" t="str">
        <f t="shared" si="67"/>
        <v>#DIV/0!</v>
      </c>
      <c r="BR716" s="39" t="str">
        <f t="shared" si="68"/>
        <v>#DIV/0!</v>
      </c>
      <c r="BS716" s="56" t="str">
        <f t="shared" ref="BS716:BT716" si="11638">AS716+BE716+BO716</f>
        <v>#DIV/0!</v>
      </c>
      <c r="BT716" s="56" t="str">
        <f t="shared" si="11638"/>
        <v>#DIV/0!</v>
      </c>
      <c r="BU716" s="56" t="str">
        <f t="shared" si="70"/>
        <v>#DIV/0!</v>
      </c>
      <c r="BV716" s="57" t="str">
        <f t="shared" si="71"/>
        <v>#DIV/0!</v>
      </c>
      <c r="BW716" s="51" t="str">
        <f t="shared" ref="BW716:BX716" si="11639">BW$1*X716</f>
        <v>#DIV/0!</v>
      </c>
      <c r="BX716" s="51" t="str">
        <f t="shared" si="11639"/>
        <v>#DIV/0!</v>
      </c>
      <c r="BY716" s="52" t="str">
        <f t="shared" si="73"/>
        <v>#DIV/0!</v>
      </c>
      <c r="BZ716" s="52" t="str">
        <f t="shared" si="74"/>
        <v>#DIV/0!</v>
      </c>
      <c r="CA716" s="36" t="str">
        <f t="shared" si="75"/>
        <v>#DIV/0!</v>
      </c>
      <c r="CB716" s="53" t="str">
        <f t="shared" ref="CB716:CC716" si="11640">POWER(AB716,CB$1)</f>
        <v>#DIV/0!</v>
      </c>
      <c r="CC716" s="53" t="str">
        <f t="shared" si="11640"/>
        <v>#DIV/0!</v>
      </c>
      <c r="CD716" s="54" t="str">
        <f t="shared" si="77"/>
        <v>#DIV/0!</v>
      </c>
      <c r="CE716" s="55" t="str">
        <f t="shared" si="78"/>
        <v>#DIV/0!</v>
      </c>
      <c r="CF716" s="55" t="str">
        <f t="shared" si="79"/>
        <v>#DIV/0!</v>
      </c>
      <c r="CG716" s="55" t="str">
        <f t="shared" si="80"/>
        <v>#DIV/0!</v>
      </c>
      <c r="CH716" s="39" t="str">
        <f t="shared" si="81"/>
        <v>#DIV/0!</v>
      </c>
      <c r="CI716" s="51" t="str">
        <f t="shared" si="82"/>
        <v>#DIV/0!</v>
      </c>
      <c r="CJ716" s="52" t="str">
        <f t="shared" si="83"/>
        <v>#DIV/0!</v>
      </c>
      <c r="CK716" s="52" t="str">
        <f t="shared" si="84"/>
        <v>#DIV/0!</v>
      </c>
      <c r="CL716" s="36" t="str">
        <f t="shared" si="85"/>
        <v>#DIV/0!</v>
      </c>
      <c r="CM716" s="53" t="str">
        <f t="shared" si="86"/>
        <v>#DIV/0!</v>
      </c>
      <c r="CN716" s="54" t="str">
        <f t="shared" si="87"/>
        <v>#DIV/0!</v>
      </c>
      <c r="CO716" s="55" t="str">
        <f t="shared" si="88"/>
        <v>#DIV/0!</v>
      </c>
      <c r="CP716" s="55" t="str">
        <f t="shared" si="89"/>
        <v>#DIV/0!</v>
      </c>
      <c r="CQ716" s="55" t="str">
        <f t="shared" si="90"/>
        <v>#DIV/0!</v>
      </c>
      <c r="CR716" s="39" t="str">
        <f t="shared" si="91"/>
        <v>#DIV/0!</v>
      </c>
      <c r="CS716" s="51" t="str">
        <f t="shared" si="92"/>
        <v>#DIV/0!</v>
      </c>
      <c r="CT716" s="51" t="str">
        <f t="shared" si="93"/>
        <v>#DIV/0!</v>
      </c>
      <c r="CU716" s="52" t="str">
        <f t="shared" si="94"/>
        <v>#DIV/0!</v>
      </c>
      <c r="CV716" s="52" t="str">
        <f t="shared" si="95"/>
        <v>#DIV/0!</v>
      </c>
      <c r="CW716" s="36" t="str">
        <f t="shared" si="96"/>
        <v>#DIV/0!</v>
      </c>
      <c r="CX716" s="53" t="str">
        <f t="shared" si="97"/>
        <v>#DIV/0!</v>
      </c>
      <c r="CY716" s="53" t="str">
        <f t="shared" si="98"/>
        <v>#DIV/0!</v>
      </c>
      <c r="CZ716" s="54" t="str">
        <f t="shared" si="99"/>
        <v>#DIV/0!</v>
      </c>
      <c r="DA716" s="55" t="str">
        <f t="shared" si="100"/>
        <v>#DIV/0!</v>
      </c>
      <c r="DB716" s="55" t="str">
        <f t="shared" si="101"/>
        <v>#DIV/0!</v>
      </c>
      <c r="DC716" s="55" t="str">
        <f t="shared" si="102"/>
        <v>#DIV/0!</v>
      </c>
      <c r="DD716" s="39" t="str">
        <f t="shared" si="103"/>
        <v>#DIV/0!</v>
      </c>
      <c r="DE716" s="51" t="str">
        <f t="shared" ref="DE716:DG716" si="11641">DE$1*X716</f>
        <v>#DIV/0!</v>
      </c>
      <c r="DF716" s="51" t="str">
        <f t="shared" si="11641"/>
        <v>#DIV/0!</v>
      </c>
      <c r="DG716" s="51" t="str">
        <f t="shared" si="11641"/>
        <v>#DIV/0!</v>
      </c>
      <c r="DH716" s="52" t="str">
        <f t="shared" si="105"/>
        <v>#DIV/0!</v>
      </c>
      <c r="DI716" s="52" t="str">
        <f t="shared" si="106"/>
        <v>#DIV/0!</v>
      </c>
      <c r="DJ716" s="36" t="str">
        <f t="shared" si="107"/>
        <v>#DIV/0!</v>
      </c>
      <c r="DK716" s="53" t="str">
        <f t="shared" ref="DK716:DM716" si="11642">POWER(AB716,DK$1)</f>
        <v>#DIV/0!</v>
      </c>
      <c r="DL716" s="53" t="str">
        <f t="shared" si="11642"/>
        <v>#DIV/0!</v>
      </c>
      <c r="DM716" s="53" t="str">
        <f t="shared" si="11642"/>
        <v>#DIV/0!</v>
      </c>
      <c r="DN716" s="54" t="str">
        <f t="shared" si="109"/>
        <v>#DIV/0!</v>
      </c>
      <c r="DO716" s="55" t="str">
        <f t="shared" si="110"/>
        <v>#DIV/0!</v>
      </c>
      <c r="DP716" s="55" t="str">
        <f t="shared" si="111"/>
        <v>#DIV/0!</v>
      </c>
      <c r="DQ716" s="55" t="str">
        <f t="shared" si="112"/>
        <v>#DIV/0!</v>
      </c>
      <c r="DR716" s="39" t="str">
        <f t="shared" si="113"/>
        <v>#DIV/0!</v>
      </c>
      <c r="DS716" s="51" t="str">
        <f t="shared" si="114"/>
        <v>#DIV/0!</v>
      </c>
      <c r="DT716" s="52" t="str">
        <f t="shared" si="115"/>
        <v>#DIV/0!</v>
      </c>
      <c r="DU716" s="52" t="str">
        <f t="shared" si="116"/>
        <v>#DIV/0!</v>
      </c>
      <c r="DV716" s="36" t="str">
        <f t="shared" si="117"/>
        <v>#DIV/0!</v>
      </c>
      <c r="DW716" s="53" t="str">
        <f t="shared" si="118"/>
        <v>#DIV/0!</v>
      </c>
      <c r="DX716" s="54" t="str">
        <f t="shared" si="119"/>
        <v>#DIV/0!</v>
      </c>
      <c r="DY716" s="55" t="str">
        <f t="shared" si="120"/>
        <v>#DIV/0!</v>
      </c>
      <c r="DZ716" s="55" t="str">
        <f t="shared" si="121"/>
        <v>#DIV/0!</v>
      </c>
      <c r="EA716" s="55" t="str">
        <f t="shared" si="122"/>
        <v>#DIV/0!</v>
      </c>
      <c r="EB716" s="39" t="str">
        <f t="shared" si="123"/>
        <v>#DIV/0!</v>
      </c>
      <c r="EC716" s="56" t="str">
        <f t="shared" ref="EC716:ED716" si="11643">CE716+CO716+DA716+DO716+DY716</f>
        <v>#DIV/0!</v>
      </c>
      <c r="ED716" s="56" t="str">
        <f t="shared" si="11643"/>
        <v>#DIV/0!</v>
      </c>
      <c r="EE716" s="56" t="str">
        <f t="shared" si="125"/>
        <v>#DIV/0!</v>
      </c>
      <c r="EF716" s="57" t="str">
        <f t="shared" si="126"/>
        <v>#DIV/0!</v>
      </c>
      <c r="EG716" s="51" t="str">
        <f t="shared" si="127"/>
        <v>#DIV/0!</v>
      </c>
      <c r="EH716" s="52" t="str">
        <f t="shared" si="128"/>
        <v>#DIV/0!</v>
      </c>
      <c r="EI716" s="52" t="str">
        <f t="shared" si="129"/>
        <v>#DIV/0!</v>
      </c>
      <c r="EJ716" s="36" t="str">
        <f t="shared" si="130"/>
        <v>#DIV/0!</v>
      </c>
      <c r="EK716" s="53" t="str">
        <f t="shared" si="131"/>
        <v>#DIV/0!</v>
      </c>
      <c r="EL716" s="54" t="str">
        <f t="shared" si="132"/>
        <v>#DIV/0!</v>
      </c>
      <c r="EM716" s="55" t="str">
        <f t="shared" si="133"/>
        <v>#DIV/0!</v>
      </c>
      <c r="EN716" s="55" t="str">
        <f t="shared" si="134"/>
        <v>#DIV/0!</v>
      </c>
      <c r="EO716" s="55" t="str">
        <f t="shared" si="135"/>
        <v>#DIV/0!</v>
      </c>
      <c r="EP716" s="39" t="str">
        <f t="shared" si="136"/>
        <v>#DIV/0!</v>
      </c>
      <c r="EQ716" s="56" t="str">
        <f t="shared" ref="EQ716:ER716" si="11644">BS716+EM716</f>
        <v>#DIV/0!</v>
      </c>
      <c r="ER716" s="56" t="str">
        <f t="shared" si="11644"/>
        <v>#DIV/0!</v>
      </c>
      <c r="ES716" s="56" t="str">
        <f t="shared" si="138"/>
        <v>#DIV/0!</v>
      </c>
      <c r="ET716" s="57" t="str">
        <f t="shared" si="139"/>
        <v>#DIV/0!</v>
      </c>
      <c r="EU716" s="51" t="str">
        <f t="shared" si="140"/>
        <v>#DIV/0!</v>
      </c>
      <c r="EV716" s="52" t="str">
        <f t="shared" si="141"/>
        <v>#DIV/0!</v>
      </c>
      <c r="EW716" s="52" t="str">
        <f t="shared" si="142"/>
        <v>#DIV/0!</v>
      </c>
      <c r="EX716" s="36" t="str">
        <f t="shared" si="143"/>
        <v>#DIV/0!</v>
      </c>
      <c r="EY716" s="53" t="str">
        <f t="shared" si="144"/>
        <v>#DIV/0!</v>
      </c>
      <c r="EZ716" s="54" t="str">
        <f t="shared" si="145"/>
        <v>#DIV/0!</v>
      </c>
      <c r="FA716" s="55" t="str">
        <f t="shared" si="146"/>
        <v>#DIV/0!</v>
      </c>
      <c r="FB716" s="55" t="str">
        <f t="shared" si="147"/>
        <v>#DIV/0!</v>
      </c>
      <c r="FC716" s="55" t="str">
        <f t="shared" si="148"/>
        <v>#DIV/0!</v>
      </c>
      <c r="FD716" s="39" t="str">
        <f t="shared" si="149"/>
        <v>#DIV/0!</v>
      </c>
      <c r="FE716" s="51" t="str">
        <f t="shared" si="150"/>
        <v>#DIV/0!</v>
      </c>
      <c r="FF716" s="52" t="str">
        <f t="shared" si="151"/>
        <v>#DIV/0!</v>
      </c>
      <c r="FG716" s="52" t="str">
        <f t="shared" si="152"/>
        <v>#DIV/0!</v>
      </c>
      <c r="FH716" s="36" t="str">
        <f t="shared" si="153"/>
        <v>#DIV/0!</v>
      </c>
      <c r="FI716" s="53" t="str">
        <f t="shared" si="154"/>
        <v>#DIV/0!</v>
      </c>
      <c r="FJ716" s="54" t="str">
        <f t="shared" si="155"/>
        <v>#DIV/0!</v>
      </c>
      <c r="FK716" s="55" t="str">
        <f t="shared" si="156"/>
        <v>#DIV/0!</v>
      </c>
      <c r="FL716" s="55" t="str">
        <f t="shared" si="157"/>
        <v>#DIV/0!</v>
      </c>
      <c r="FM716" s="55" t="str">
        <f t="shared" si="158"/>
        <v>#DIV/0!</v>
      </c>
      <c r="FN716" s="39" t="str">
        <f t="shared" si="159"/>
        <v>#DIV/0!</v>
      </c>
      <c r="FO716" s="56" t="str">
        <f t="shared" si="160"/>
        <v>#DIV/0!</v>
      </c>
      <c r="FP716" s="56" t="str">
        <f t="shared" si="161"/>
        <v>#DIV/0!</v>
      </c>
      <c r="FQ716" s="56" t="str">
        <f t="shared" si="162"/>
        <v>#DIV/0!</v>
      </c>
      <c r="FR716" s="57" t="str">
        <f t="shared" si="163"/>
        <v>#DIV/0!</v>
      </c>
      <c r="FS716" s="51" t="str">
        <f t="shared" si="164"/>
        <v>#DIV/0!</v>
      </c>
      <c r="FT716" s="51" t="str">
        <f t="shared" si="165"/>
        <v>#DIV/0!</v>
      </c>
      <c r="FU716" s="52" t="str">
        <f t="shared" si="166"/>
        <v>#DIV/0!</v>
      </c>
      <c r="FV716" s="52" t="str">
        <f t="shared" si="167"/>
        <v>#DIV/0!</v>
      </c>
      <c r="FW716" s="36" t="str">
        <f t="shared" si="168"/>
        <v>#DIV/0!</v>
      </c>
      <c r="FX716" s="53" t="str">
        <f t="shared" si="169"/>
        <v>#DIV/0!</v>
      </c>
      <c r="FY716" s="53" t="str">
        <f t="shared" si="170"/>
        <v>#DIV/0!</v>
      </c>
      <c r="FZ716" s="54" t="str">
        <f t="shared" si="171"/>
        <v>#DIV/0!</v>
      </c>
      <c r="GA716" s="55" t="str">
        <f t="shared" si="172"/>
        <v>#DIV/0!</v>
      </c>
      <c r="GB716" s="55" t="str">
        <f t="shared" si="173"/>
        <v>#DIV/0!</v>
      </c>
      <c r="GC716" s="55" t="str">
        <f t="shared" si="174"/>
        <v>#DIV/0!</v>
      </c>
      <c r="GD716" s="39" t="str">
        <f t="shared" si="175"/>
        <v>#DIV/0!</v>
      </c>
      <c r="GE716" s="58">
        <f t="shared" si="176"/>
        <v>-0.5</v>
      </c>
      <c r="GF716" s="42">
        <f t="shared" si="177"/>
        <v>-0.8660254038</v>
      </c>
      <c r="GG716" s="58">
        <f t="shared" si="178"/>
        <v>-2.094395102</v>
      </c>
      <c r="GH716" s="42">
        <f t="shared" si="179"/>
        <v>1</v>
      </c>
      <c r="GI716" s="59">
        <f t="shared" si="180"/>
        <v>-0.5</v>
      </c>
      <c r="GJ716" s="43">
        <f t="shared" si="181"/>
        <v>0.8660254038</v>
      </c>
      <c r="GK716" s="59">
        <f t="shared" si="182"/>
        <v>2.094395102</v>
      </c>
      <c r="GL716" s="43">
        <f t="shared" si="183"/>
        <v>1</v>
      </c>
      <c r="GM716" s="51">
        <f t="shared" si="184"/>
        <v>-2.094395102</v>
      </c>
      <c r="GN716" s="51" t="str">
        <f t="shared" si="185"/>
        <v>#DIV/0!</v>
      </c>
      <c r="GO716" s="52" t="str">
        <f t="shared" si="186"/>
        <v>#DIV/0!</v>
      </c>
      <c r="GP716" s="52" t="str">
        <f t="shared" si="187"/>
        <v>#DIV/0!</v>
      </c>
      <c r="GQ716" s="36" t="str">
        <f t="shared" si="188"/>
        <v>#DIV/0!</v>
      </c>
      <c r="GR716" s="53">
        <f t="shared" si="189"/>
        <v>1</v>
      </c>
      <c r="GS716" s="53" t="str">
        <f t="shared" si="190"/>
        <v>#DIV/0!</v>
      </c>
      <c r="GT716" s="54" t="str">
        <f t="shared" si="191"/>
        <v>#DIV/0!</v>
      </c>
      <c r="GU716" s="55" t="str">
        <f t="shared" si="192"/>
        <v>#DIV/0!</v>
      </c>
      <c r="GV716" s="55" t="str">
        <f t="shared" si="193"/>
        <v>#DIV/0!</v>
      </c>
      <c r="GW716" s="55" t="str">
        <f t="shared" si="194"/>
        <v>#DIV/0!</v>
      </c>
      <c r="GX716" s="39" t="str">
        <f t="shared" si="195"/>
        <v>#DIV/0!</v>
      </c>
      <c r="GY716" s="51">
        <f t="shared" si="196"/>
        <v>2.094395102</v>
      </c>
      <c r="GZ716" s="51" t="str">
        <f t="shared" si="197"/>
        <v>#DIV/0!</v>
      </c>
      <c r="HA716" s="52" t="str">
        <f t="shared" si="198"/>
        <v>#DIV/0!</v>
      </c>
      <c r="HB716" s="52" t="str">
        <f t="shared" si="199"/>
        <v>#DIV/0!</v>
      </c>
      <c r="HC716" s="36" t="str">
        <f t="shared" si="200"/>
        <v>#DIV/0!</v>
      </c>
      <c r="HD716" s="53">
        <f t="shared" si="201"/>
        <v>1</v>
      </c>
      <c r="HE716" s="53" t="str">
        <f t="shared" si="202"/>
        <v>#DIV/0!</v>
      </c>
      <c r="HF716" s="54" t="str">
        <f t="shared" si="203"/>
        <v>#DIV/0!</v>
      </c>
      <c r="HG716" s="55" t="str">
        <f t="shared" si="204"/>
        <v>#DIV/0!</v>
      </c>
      <c r="HH716" s="55" t="str">
        <f t="shared" si="205"/>
        <v>#DIV/0!</v>
      </c>
      <c r="HI716" s="55" t="str">
        <f t="shared" si="206"/>
        <v>#DIV/0!</v>
      </c>
      <c r="HJ716" s="39" t="str">
        <f t="shared" si="207"/>
        <v>#DIV/0!</v>
      </c>
      <c r="HK716" s="51">
        <f t="shared" si="208"/>
        <v>2.094395102</v>
      </c>
      <c r="HL716" s="51" t="str">
        <f t="shared" si="209"/>
        <v>#DIV/0!</v>
      </c>
      <c r="HM716" s="52" t="str">
        <f t="shared" si="210"/>
        <v>#DIV/0!</v>
      </c>
      <c r="HN716" s="52" t="str">
        <f t="shared" si="211"/>
        <v>#DIV/0!</v>
      </c>
      <c r="HO716" s="36" t="str">
        <f t="shared" si="212"/>
        <v>#DIV/0!</v>
      </c>
      <c r="HP716" s="53">
        <f t="shared" si="213"/>
        <v>1</v>
      </c>
      <c r="HQ716" s="53" t="str">
        <f t="shared" si="214"/>
        <v>#DIV/0!</v>
      </c>
      <c r="HR716" s="54" t="str">
        <f t="shared" si="215"/>
        <v>#DIV/0!</v>
      </c>
      <c r="HS716" s="55" t="str">
        <f t="shared" si="216"/>
        <v>#DIV/0!</v>
      </c>
      <c r="HT716" s="55" t="str">
        <f t="shared" si="217"/>
        <v>#DIV/0!</v>
      </c>
      <c r="HU716" s="55" t="str">
        <f t="shared" si="218"/>
        <v>#DIV/0!</v>
      </c>
      <c r="HV716" s="39" t="str">
        <f t="shared" si="219"/>
        <v>#DIV/0!</v>
      </c>
      <c r="HW716" s="51">
        <f t="shared" si="220"/>
        <v>-2.094395102</v>
      </c>
      <c r="HX716" s="51" t="str">
        <f t="shared" si="221"/>
        <v>#DIV/0!</v>
      </c>
      <c r="HY716" s="52" t="str">
        <f t="shared" si="222"/>
        <v>#DIV/0!</v>
      </c>
      <c r="HZ716" s="52" t="str">
        <f t="shared" si="223"/>
        <v>#DIV/0!</v>
      </c>
      <c r="IA716" s="36" t="str">
        <f t="shared" si="224"/>
        <v>#DIV/0!</v>
      </c>
      <c r="IB716" s="53">
        <f t="shared" si="225"/>
        <v>1</v>
      </c>
      <c r="IC716" s="53" t="str">
        <f t="shared" si="226"/>
        <v>#DIV/0!</v>
      </c>
      <c r="ID716" s="54" t="str">
        <f t="shared" si="227"/>
        <v>#DIV/0!</v>
      </c>
      <c r="IE716" s="55" t="str">
        <f t="shared" si="228"/>
        <v>#DIV/0!</v>
      </c>
      <c r="IF716" s="55" t="str">
        <f t="shared" si="229"/>
        <v>#DIV/0!</v>
      </c>
      <c r="IG716" s="55" t="str">
        <f t="shared" si="230"/>
        <v>#DIV/0!</v>
      </c>
      <c r="IH716" s="39" t="str">
        <f t="shared" si="231"/>
        <v>#DIV/0!</v>
      </c>
    </row>
    <row r="717" ht="12.75" customHeight="1">
      <c r="A717" s="44" t="str">
        <f>'Execute Cubic'!U712</f>
        <v/>
      </c>
      <c r="B717" s="44" t="str">
        <f>'Execute Cubic'!V712</f>
        <v/>
      </c>
      <c r="C717" s="44" t="str">
        <f>'Execute Cubic'!W712</f>
        <v/>
      </c>
      <c r="D717" s="44" t="str">
        <f>'Execute Cubic'!X712</f>
        <v/>
      </c>
      <c r="E717" s="44">
        <f t="shared" ref="E717:H717" si="11645">0</f>
        <v>0</v>
      </c>
      <c r="F717" s="44">
        <f t="shared" si="11645"/>
        <v>0</v>
      </c>
      <c r="G717" s="44">
        <f t="shared" si="11645"/>
        <v>0</v>
      </c>
      <c r="H717" s="44">
        <f t="shared" si="11645"/>
        <v>0</v>
      </c>
      <c r="I717" s="45" t="str">
        <f t="shared" si="27"/>
        <v>#DIV/0!</v>
      </c>
      <c r="J717" s="45" t="str">
        <f t="shared" si="28"/>
        <v>#DIV/0!</v>
      </c>
      <c r="K717" s="46" t="str">
        <f t="shared" si="29"/>
        <v>#DIV/0!</v>
      </c>
      <c r="L717" s="46" t="str">
        <f t="shared" si="30"/>
        <v>#DIV/0!</v>
      </c>
      <c r="M717" s="47" t="str">
        <f t="shared" si="31"/>
        <v>#DIV/0!</v>
      </c>
      <c r="N717" s="47" t="str">
        <f t="shared" si="32"/>
        <v>#DIV/0!</v>
      </c>
      <c r="O717" s="48" t="str">
        <f t="shared" ref="O717:R717" si="11646">ATAN2(A717,E717)</f>
        <v>#DIV/0!</v>
      </c>
      <c r="P717" s="48" t="str">
        <f t="shared" si="11646"/>
        <v>#DIV/0!</v>
      </c>
      <c r="Q717" s="48" t="str">
        <f t="shared" si="11646"/>
        <v>#DIV/0!</v>
      </c>
      <c r="R717" s="48" t="str">
        <f t="shared" si="11646"/>
        <v>#DIV/0!</v>
      </c>
      <c r="S717" s="48">
        <f t="shared" ref="S717:V717" si="11647">SQRT(POWER(A717,2)+POWER(E717,2))</f>
        <v>0</v>
      </c>
      <c r="T717" s="48">
        <f t="shared" si="11647"/>
        <v>0</v>
      </c>
      <c r="U717" s="48">
        <f t="shared" si="11647"/>
        <v>0</v>
      </c>
      <c r="V717" s="48">
        <f t="shared" si="11647"/>
        <v>0</v>
      </c>
      <c r="W717" s="49" t="str">
        <f t="shared" ref="W717:Z717" si="11648">O717-$O717</f>
        <v>#DIV/0!</v>
      </c>
      <c r="X717" s="49" t="str">
        <f t="shared" si="11648"/>
        <v>#DIV/0!</v>
      </c>
      <c r="Y717" s="49" t="str">
        <f t="shared" si="11648"/>
        <v>#DIV/0!</v>
      </c>
      <c r="Z717" s="49" t="str">
        <f t="shared" si="11648"/>
        <v>#DIV/0!</v>
      </c>
      <c r="AA717" s="49" t="str">
        <f t="shared" ref="AA717:AD717" si="11649">S717/$S717</f>
        <v>#DIV/0!</v>
      </c>
      <c r="AB717" s="49" t="str">
        <f t="shared" si="11649"/>
        <v>#DIV/0!</v>
      </c>
      <c r="AC717" s="49" t="str">
        <f t="shared" si="11649"/>
        <v>#DIV/0!</v>
      </c>
      <c r="AD717" s="49" t="str">
        <f t="shared" si="11649"/>
        <v>#DIV/0!</v>
      </c>
      <c r="AE717" s="50" t="str">
        <f t="shared" ref="AE717:AH717" si="11650">AA717*COS(W717)</f>
        <v>#DIV/0!</v>
      </c>
      <c r="AF717" s="50" t="str">
        <f t="shared" si="11650"/>
        <v>#DIV/0!</v>
      </c>
      <c r="AG717" s="50" t="str">
        <f t="shared" si="11650"/>
        <v>#DIV/0!</v>
      </c>
      <c r="AH717" s="50" t="str">
        <f t="shared" si="11650"/>
        <v>#DIV/0!</v>
      </c>
      <c r="AI717" s="44" t="str">
        <f t="shared" ref="AI717:AL717" si="11651">AA717*SIN(W717)</f>
        <v>#DIV/0!</v>
      </c>
      <c r="AJ717" s="44" t="str">
        <f t="shared" si="11651"/>
        <v>#DIV/0!</v>
      </c>
      <c r="AK717" s="44" t="str">
        <f t="shared" si="11651"/>
        <v>#DIV/0!</v>
      </c>
      <c r="AL717" s="44" t="str">
        <f t="shared" si="11651"/>
        <v>#DIV/0!</v>
      </c>
      <c r="AM717" s="51" t="str">
        <f t="shared" si="39"/>
        <v>#DIV/0!</v>
      </c>
      <c r="AN717" s="52" t="str">
        <f t="shared" si="40"/>
        <v>#DIV/0!</v>
      </c>
      <c r="AO717" s="52" t="str">
        <f t="shared" si="41"/>
        <v>#DIV/0!</v>
      </c>
      <c r="AP717" s="36" t="str">
        <f t="shared" si="42"/>
        <v>#DIV/0!</v>
      </c>
      <c r="AQ717" s="53" t="str">
        <f t="shared" si="43"/>
        <v>#DIV/0!</v>
      </c>
      <c r="AR717" s="54" t="str">
        <f t="shared" si="44"/>
        <v>#DIV/0!</v>
      </c>
      <c r="AS717" s="55" t="str">
        <f t="shared" si="45"/>
        <v>#DIV/0!</v>
      </c>
      <c r="AT717" s="55" t="str">
        <f t="shared" si="46"/>
        <v>#DIV/0!</v>
      </c>
      <c r="AU717" s="55" t="str">
        <f t="shared" si="47"/>
        <v>#DIV/0!</v>
      </c>
      <c r="AV717" s="39" t="str">
        <f t="shared" si="48"/>
        <v>#DIV/0!</v>
      </c>
      <c r="AW717" s="51" t="str">
        <f t="shared" ref="AW717:AX717" si="11652">AW$1*X717</f>
        <v>#DIV/0!</v>
      </c>
      <c r="AX717" s="51" t="str">
        <f t="shared" si="11652"/>
        <v>#DIV/0!</v>
      </c>
      <c r="AY717" s="52" t="str">
        <f t="shared" si="50"/>
        <v>#DIV/0!</v>
      </c>
      <c r="AZ717" s="52" t="str">
        <f t="shared" si="51"/>
        <v>#DIV/0!</v>
      </c>
      <c r="BA717" s="36" t="str">
        <f t="shared" si="52"/>
        <v>#DIV/0!</v>
      </c>
      <c r="BB717" s="53" t="str">
        <f t="shared" ref="BB717:BC717" si="11653">POWER(AB717,BB$1)</f>
        <v>#DIV/0!</v>
      </c>
      <c r="BC717" s="53" t="str">
        <f t="shared" si="11653"/>
        <v>#DIV/0!</v>
      </c>
      <c r="BD717" s="54" t="str">
        <f t="shared" si="54"/>
        <v>#DIV/0!</v>
      </c>
      <c r="BE717" s="55" t="str">
        <f t="shared" si="55"/>
        <v>#DIV/0!</v>
      </c>
      <c r="BF717" s="55" t="str">
        <f t="shared" si="56"/>
        <v>#DIV/0!</v>
      </c>
      <c r="BG717" s="55" t="str">
        <f t="shared" si="57"/>
        <v>#DIV/0!</v>
      </c>
      <c r="BH717" s="39" t="str">
        <f t="shared" si="58"/>
        <v>#DIV/0!</v>
      </c>
      <c r="BI717" s="51" t="str">
        <f t="shared" si="59"/>
        <v>#DIV/0!</v>
      </c>
      <c r="BJ717" s="52" t="str">
        <f t="shared" si="60"/>
        <v>#DIV/0!</v>
      </c>
      <c r="BK717" s="52" t="str">
        <f t="shared" si="61"/>
        <v>#DIV/0!</v>
      </c>
      <c r="BL717" s="36" t="str">
        <f t="shared" si="62"/>
        <v>#DIV/0!</v>
      </c>
      <c r="BM717" s="53" t="str">
        <f t="shared" si="63"/>
        <v>#DIV/0!</v>
      </c>
      <c r="BN717" s="54" t="str">
        <f t="shared" si="64"/>
        <v>#DIV/0!</v>
      </c>
      <c r="BO717" s="55" t="str">
        <f t="shared" si="65"/>
        <v>#DIV/0!</v>
      </c>
      <c r="BP717" s="55" t="str">
        <f t="shared" si="66"/>
        <v>#DIV/0!</v>
      </c>
      <c r="BQ717" s="55" t="str">
        <f t="shared" si="67"/>
        <v>#DIV/0!</v>
      </c>
      <c r="BR717" s="39" t="str">
        <f t="shared" si="68"/>
        <v>#DIV/0!</v>
      </c>
      <c r="BS717" s="56" t="str">
        <f t="shared" ref="BS717:BT717" si="11654">AS717+BE717+BO717</f>
        <v>#DIV/0!</v>
      </c>
      <c r="BT717" s="56" t="str">
        <f t="shared" si="11654"/>
        <v>#DIV/0!</v>
      </c>
      <c r="BU717" s="56" t="str">
        <f t="shared" si="70"/>
        <v>#DIV/0!</v>
      </c>
      <c r="BV717" s="57" t="str">
        <f t="shared" si="71"/>
        <v>#DIV/0!</v>
      </c>
      <c r="BW717" s="51" t="str">
        <f t="shared" ref="BW717:BX717" si="11655">BW$1*X717</f>
        <v>#DIV/0!</v>
      </c>
      <c r="BX717" s="51" t="str">
        <f t="shared" si="11655"/>
        <v>#DIV/0!</v>
      </c>
      <c r="BY717" s="52" t="str">
        <f t="shared" si="73"/>
        <v>#DIV/0!</v>
      </c>
      <c r="BZ717" s="52" t="str">
        <f t="shared" si="74"/>
        <v>#DIV/0!</v>
      </c>
      <c r="CA717" s="36" t="str">
        <f t="shared" si="75"/>
        <v>#DIV/0!</v>
      </c>
      <c r="CB717" s="53" t="str">
        <f t="shared" ref="CB717:CC717" si="11656">POWER(AB717,CB$1)</f>
        <v>#DIV/0!</v>
      </c>
      <c r="CC717" s="53" t="str">
        <f t="shared" si="11656"/>
        <v>#DIV/0!</v>
      </c>
      <c r="CD717" s="54" t="str">
        <f t="shared" si="77"/>
        <v>#DIV/0!</v>
      </c>
      <c r="CE717" s="55" t="str">
        <f t="shared" si="78"/>
        <v>#DIV/0!</v>
      </c>
      <c r="CF717" s="55" t="str">
        <f t="shared" si="79"/>
        <v>#DIV/0!</v>
      </c>
      <c r="CG717" s="55" t="str">
        <f t="shared" si="80"/>
        <v>#DIV/0!</v>
      </c>
      <c r="CH717" s="39" t="str">
        <f t="shared" si="81"/>
        <v>#DIV/0!</v>
      </c>
      <c r="CI717" s="51" t="str">
        <f t="shared" si="82"/>
        <v>#DIV/0!</v>
      </c>
      <c r="CJ717" s="52" t="str">
        <f t="shared" si="83"/>
        <v>#DIV/0!</v>
      </c>
      <c r="CK717" s="52" t="str">
        <f t="shared" si="84"/>
        <v>#DIV/0!</v>
      </c>
      <c r="CL717" s="36" t="str">
        <f t="shared" si="85"/>
        <v>#DIV/0!</v>
      </c>
      <c r="CM717" s="53" t="str">
        <f t="shared" si="86"/>
        <v>#DIV/0!</v>
      </c>
      <c r="CN717" s="54" t="str">
        <f t="shared" si="87"/>
        <v>#DIV/0!</v>
      </c>
      <c r="CO717" s="55" t="str">
        <f t="shared" si="88"/>
        <v>#DIV/0!</v>
      </c>
      <c r="CP717" s="55" t="str">
        <f t="shared" si="89"/>
        <v>#DIV/0!</v>
      </c>
      <c r="CQ717" s="55" t="str">
        <f t="shared" si="90"/>
        <v>#DIV/0!</v>
      </c>
      <c r="CR717" s="39" t="str">
        <f t="shared" si="91"/>
        <v>#DIV/0!</v>
      </c>
      <c r="CS717" s="51" t="str">
        <f t="shared" si="92"/>
        <v>#DIV/0!</v>
      </c>
      <c r="CT717" s="51" t="str">
        <f t="shared" si="93"/>
        <v>#DIV/0!</v>
      </c>
      <c r="CU717" s="52" t="str">
        <f t="shared" si="94"/>
        <v>#DIV/0!</v>
      </c>
      <c r="CV717" s="52" t="str">
        <f t="shared" si="95"/>
        <v>#DIV/0!</v>
      </c>
      <c r="CW717" s="36" t="str">
        <f t="shared" si="96"/>
        <v>#DIV/0!</v>
      </c>
      <c r="CX717" s="53" t="str">
        <f t="shared" si="97"/>
        <v>#DIV/0!</v>
      </c>
      <c r="CY717" s="53" t="str">
        <f t="shared" si="98"/>
        <v>#DIV/0!</v>
      </c>
      <c r="CZ717" s="54" t="str">
        <f t="shared" si="99"/>
        <v>#DIV/0!</v>
      </c>
      <c r="DA717" s="55" t="str">
        <f t="shared" si="100"/>
        <v>#DIV/0!</v>
      </c>
      <c r="DB717" s="55" t="str">
        <f t="shared" si="101"/>
        <v>#DIV/0!</v>
      </c>
      <c r="DC717" s="55" t="str">
        <f t="shared" si="102"/>
        <v>#DIV/0!</v>
      </c>
      <c r="DD717" s="39" t="str">
        <f t="shared" si="103"/>
        <v>#DIV/0!</v>
      </c>
      <c r="DE717" s="51" t="str">
        <f t="shared" ref="DE717:DG717" si="11657">DE$1*X717</f>
        <v>#DIV/0!</v>
      </c>
      <c r="DF717" s="51" t="str">
        <f t="shared" si="11657"/>
        <v>#DIV/0!</v>
      </c>
      <c r="DG717" s="51" t="str">
        <f t="shared" si="11657"/>
        <v>#DIV/0!</v>
      </c>
      <c r="DH717" s="52" t="str">
        <f t="shared" si="105"/>
        <v>#DIV/0!</v>
      </c>
      <c r="DI717" s="52" t="str">
        <f t="shared" si="106"/>
        <v>#DIV/0!</v>
      </c>
      <c r="DJ717" s="36" t="str">
        <f t="shared" si="107"/>
        <v>#DIV/0!</v>
      </c>
      <c r="DK717" s="53" t="str">
        <f t="shared" ref="DK717:DM717" si="11658">POWER(AB717,DK$1)</f>
        <v>#DIV/0!</v>
      </c>
      <c r="DL717" s="53" t="str">
        <f t="shared" si="11658"/>
        <v>#DIV/0!</v>
      </c>
      <c r="DM717" s="53" t="str">
        <f t="shared" si="11658"/>
        <v>#DIV/0!</v>
      </c>
      <c r="DN717" s="54" t="str">
        <f t="shared" si="109"/>
        <v>#DIV/0!</v>
      </c>
      <c r="DO717" s="55" t="str">
        <f t="shared" si="110"/>
        <v>#DIV/0!</v>
      </c>
      <c r="DP717" s="55" t="str">
        <f t="shared" si="111"/>
        <v>#DIV/0!</v>
      </c>
      <c r="DQ717" s="55" t="str">
        <f t="shared" si="112"/>
        <v>#DIV/0!</v>
      </c>
      <c r="DR717" s="39" t="str">
        <f t="shared" si="113"/>
        <v>#DIV/0!</v>
      </c>
      <c r="DS717" s="51" t="str">
        <f t="shared" si="114"/>
        <v>#DIV/0!</v>
      </c>
      <c r="DT717" s="52" t="str">
        <f t="shared" si="115"/>
        <v>#DIV/0!</v>
      </c>
      <c r="DU717" s="52" t="str">
        <f t="shared" si="116"/>
        <v>#DIV/0!</v>
      </c>
      <c r="DV717" s="36" t="str">
        <f t="shared" si="117"/>
        <v>#DIV/0!</v>
      </c>
      <c r="DW717" s="53" t="str">
        <f t="shared" si="118"/>
        <v>#DIV/0!</v>
      </c>
      <c r="DX717" s="54" t="str">
        <f t="shared" si="119"/>
        <v>#DIV/0!</v>
      </c>
      <c r="DY717" s="55" t="str">
        <f t="shared" si="120"/>
        <v>#DIV/0!</v>
      </c>
      <c r="DZ717" s="55" t="str">
        <f t="shared" si="121"/>
        <v>#DIV/0!</v>
      </c>
      <c r="EA717" s="55" t="str">
        <f t="shared" si="122"/>
        <v>#DIV/0!</v>
      </c>
      <c r="EB717" s="39" t="str">
        <f t="shared" si="123"/>
        <v>#DIV/0!</v>
      </c>
      <c r="EC717" s="56" t="str">
        <f t="shared" ref="EC717:ED717" si="11659">CE717+CO717+DA717+DO717+DY717</f>
        <v>#DIV/0!</v>
      </c>
      <c r="ED717" s="56" t="str">
        <f t="shared" si="11659"/>
        <v>#DIV/0!</v>
      </c>
      <c r="EE717" s="56" t="str">
        <f t="shared" si="125"/>
        <v>#DIV/0!</v>
      </c>
      <c r="EF717" s="57" t="str">
        <f t="shared" si="126"/>
        <v>#DIV/0!</v>
      </c>
      <c r="EG717" s="51" t="str">
        <f t="shared" si="127"/>
        <v>#DIV/0!</v>
      </c>
      <c r="EH717" s="52" t="str">
        <f t="shared" si="128"/>
        <v>#DIV/0!</v>
      </c>
      <c r="EI717" s="52" t="str">
        <f t="shared" si="129"/>
        <v>#DIV/0!</v>
      </c>
      <c r="EJ717" s="36" t="str">
        <f t="shared" si="130"/>
        <v>#DIV/0!</v>
      </c>
      <c r="EK717" s="53" t="str">
        <f t="shared" si="131"/>
        <v>#DIV/0!</v>
      </c>
      <c r="EL717" s="54" t="str">
        <f t="shared" si="132"/>
        <v>#DIV/0!</v>
      </c>
      <c r="EM717" s="55" t="str">
        <f t="shared" si="133"/>
        <v>#DIV/0!</v>
      </c>
      <c r="EN717" s="55" t="str">
        <f t="shared" si="134"/>
        <v>#DIV/0!</v>
      </c>
      <c r="EO717" s="55" t="str">
        <f t="shared" si="135"/>
        <v>#DIV/0!</v>
      </c>
      <c r="EP717" s="39" t="str">
        <f t="shared" si="136"/>
        <v>#DIV/0!</v>
      </c>
      <c r="EQ717" s="56" t="str">
        <f t="shared" ref="EQ717:ER717" si="11660">BS717+EM717</f>
        <v>#DIV/0!</v>
      </c>
      <c r="ER717" s="56" t="str">
        <f t="shared" si="11660"/>
        <v>#DIV/0!</v>
      </c>
      <c r="ES717" s="56" t="str">
        <f t="shared" si="138"/>
        <v>#DIV/0!</v>
      </c>
      <c r="ET717" s="57" t="str">
        <f t="shared" si="139"/>
        <v>#DIV/0!</v>
      </c>
      <c r="EU717" s="51" t="str">
        <f t="shared" si="140"/>
        <v>#DIV/0!</v>
      </c>
      <c r="EV717" s="52" t="str">
        <f t="shared" si="141"/>
        <v>#DIV/0!</v>
      </c>
      <c r="EW717" s="52" t="str">
        <f t="shared" si="142"/>
        <v>#DIV/0!</v>
      </c>
      <c r="EX717" s="36" t="str">
        <f t="shared" si="143"/>
        <v>#DIV/0!</v>
      </c>
      <c r="EY717" s="53" t="str">
        <f t="shared" si="144"/>
        <v>#DIV/0!</v>
      </c>
      <c r="EZ717" s="54" t="str">
        <f t="shared" si="145"/>
        <v>#DIV/0!</v>
      </c>
      <c r="FA717" s="55" t="str">
        <f t="shared" si="146"/>
        <v>#DIV/0!</v>
      </c>
      <c r="FB717" s="55" t="str">
        <f t="shared" si="147"/>
        <v>#DIV/0!</v>
      </c>
      <c r="FC717" s="55" t="str">
        <f t="shared" si="148"/>
        <v>#DIV/0!</v>
      </c>
      <c r="FD717" s="39" t="str">
        <f t="shared" si="149"/>
        <v>#DIV/0!</v>
      </c>
      <c r="FE717" s="51" t="str">
        <f t="shared" si="150"/>
        <v>#DIV/0!</v>
      </c>
      <c r="FF717" s="52" t="str">
        <f t="shared" si="151"/>
        <v>#DIV/0!</v>
      </c>
      <c r="FG717" s="52" t="str">
        <f t="shared" si="152"/>
        <v>#DIV/0!</v>
      </c>
      <c r="FH717" s="36" t="str">
        <f t="shared" si="153"/>
        <v>#DIV/0!</v>
      </c>
      <c r="FI717" s="53" t="str">
        <f t="shared" si="154"/>
        <v>#DIV/0!</v>
      </c>
      <c r="FJ717" s="54" t="str">
        <f t="shared" si="155"/>
        <v>#DIV/0!</v>
      </c>
      <c r="FK717" s="55" t="str">
        <f t="shared" si="156"/>
        <v>#DIV/0!</v>
      </c>
      <c r="FL717" s="55" t="str">
        <f t="shared" si="157"/>
        <v>#DIV/0!</v>
      </c>
      <c r="FM717" s="55" t="str">
        <f t="shared" si="158"/>
        <v>#DIV/0!</v>
      </c>
      <c r="FN717" s="39" t="str">
        <f t="shared" si="159"/>
        <v>#DIV/0!</v>
      </c>
      <c r="FO717" s="56" t="str">
        <f t="shared" si="160"/>
        <v>#DIV/0!</v>
      </c>
      <c r="FP717" s="56" t="str">
        <f t="shared" si="161"/>
        <v>#DIV/0!</v>
      </c>
      <c r="FQ717" s="56" t="str">
        <f t="shared" si="162"/>
        <v>#DIV/0!</v>
      </c>
      <c r="FR717" s="57" t="str">
        <f t="shared" si="163"/>
        <v>#DIV/0!</v>
      </c>
      <c r="FS717" s="51" t="str">
        <f t="shared" si="164"/>
        <v>#DIV/0!</v>
      </c>
      <c r="FT717" s="51" t="str">
        <f t="shared" si="165"/>
        <v>#DIV/0!</v>
      </c>
      <c r="FU717" s="52" t="str">
        <f t="shared" si="166"/>
        <v>#DIV/0!</v>
      </c>
      <c r="FV717" s="52" t="str">
        <f t="shared" si="167"/>
        <v>#DIV/0!</v>
      </c>
      <c r="FW717" s="36" t="str">
        <f t="shared" si="168"/>
        <v>#DIV/0!</v>
      </c>
      <c r="FX717" s="53" t="str">
        <f t="shared" si="169"/>
        <v>#DIV/0!</v>
      </c>
      <c r="FY717" s="53" t="str">
        <f t="shared" si="170"/>
        <v>#DIV/0!</v>
      </c>
      <c r="FZ717" s="54" t="str">
        <f t="shared" si="171"/>
        <v>#DIV/0!</v>
      </c>
      <c r="GA717" s="55" t="str">
        <f t="shared" si="172"/>
        <v>#DIV/0!</v>
      </c>
      <c r="GB717" s="55" t="str">
        <f t="shared" si="173"/>
        <v>#DIV/0!</v>
      </c>
      <c r="GC717" s="55" t="str">
        <f t="shared" si="174"/>
        <v>#DIV/0!</v>
      </c>
      <c r="GD717" s="39" t="str">
        <f t="shared" si="175"/>
        <v>#DIV/0!</v>
      </c>
      <c r="GE717" s="58">
        <f t="shared" si="176"/>
        <v>-0.5</v>
      </c>
      <c r="GF717" s="42">
        <f t="shared" si="177"/>
        <v>-0.8660254038</v>
      </c>
      <c r="GG717" s="58">
        <f t="shared" si="178"/>
        <v>-2.094395102</v>
      </c>
      <c r="GH717" s="42">
        <f t="shared" si="179"/>
        <v>1</v>
      </c>
      <c r="GI717" s="59">
        <f t="shared" si="180"/>
        <v>-0.5</v>
      </c>
      <c r="GJ717" s="43">
        <f t="shared" si="181"/>
        <v>0.8660254038</v>
      </c>
      <c r="GK717" s="59">
        <f t="shared" si="182"/>
        <v>2.094395102</v>
      </c>
      <c r="GL717" s="43">
        <f t="shared" si="183"/>
        <v>1</v>
      </c>
      <c r="GM717" s="51">
        <f t="shared" si="184"/>
        <v>-2.094395102</v>
      </c>
      <c r="GN717" s="51" t="str">
        <f t="shared" si="185"/>
        <v>#DIV/0!</v>
      </c>
      <c r="GO717" s="52" t="str">
        <f t="shared" si="186"/>
        <v>#DIV/0!</v>
      </c>
      <c r="GP717" s="52" t="str">
        <f t="shared" si="187"/>
        <v>#DIV/0!</v>
      </c>
      <c r="GQ717" s="36" t="str">
        <f t="shared" si="188"/>
        <v>#DIV/0!</v>
      </c>
      <c r="GR717" s="53">
        <f t="shared" si="189"/>
        <v>1</v>
      </c>
      <c r="GS717" s="53" t="str">
        <f t="shared" si="190"/>
        <v>#DIV/0!</v>
      </c>
      <c r="GT717" s="54" t="str">
        <f t="shared" si="191"/>
        <v>#DIV/0!</v>
      </c>
      <c r="GU717" s="55" t="str">
        <f t="shared" si="192"/>
        <v>#DIV/0!</v>
      </c>
      <c r="GV717" s="55" t="str">
        <f t="shared" si="193"/>
        <v>#DIV/0!</v>
      </c>
      <c r="GW717" s="55" t="str">
        <f t="shared" si="194"/>
        <v>#DIV/0!</v>
      </c>
      <c r="GX717" s="39" t="str">
        <f t="shared" si="195"/>
        <v>#DIV/0!</v>
      </c>
      <c r="GY717" s="51">
        <f t="shared" si="196"/>
        <v>2.094395102</v>
      </c>
      <c r="GZ717" s="51" t="str">
        <f t="shared" si="197"/>
        <v>#DIV/0!</v>
      </c>
      <c r="HA717" s="52" t="str">
        <f t="shared" si="198"/>
        <v>#DIV/0!</v>
      </c>
      <c r="HB717" s="52" t="str">
        <f t="shared" si="199"/>
        <v>#DIV/0!</v>
      </c>
      <c r="HC717" s="36" t="str">
        <f t="shared" si="200"/>
        <v>#DIV/0!</v>
      </c>
      <c r="HD717" s="53">
        <f t="shared" si="201"/>
        <v>1</v>
      </c>
      <c r="HE717" s="53" t="str">
        <f t="shared" si="202"/>
        <v>#DIV/0!</v>
      </c>
      <c r="HF717" s="54" t="str">
        <f t="shared" si="203"/>
        <v>#DIV/0!</v>
      </c>
      <c r="HG717" s="55" t="str">
        <f t="shared" si="204"/>
        <v>#DIV/0!</v>
      </c>
      <c r="HH717" s="55" t="str">
        <f t="shared" si="205"/>
        <v>#DIV/0!</v>
      </c>
      <c r="HI717" s="55" t="str">
        <f t="shared" si="206"/>
        <v>#DIV/0!</v>
      </c>
      <c r="HJ717" s="39" t="str">
        <f t="shared" si="207"/>
        <v>#DIV/0!</v>
      </c>
      <c r="HK717" s="51">
        <f t="shared" si="208"/>
        <v>2.094395102</v>
      </c>
      <c r="HL717" s="51" t="str">
        <f t="shared" si="209"/>
        <v>#DIV/0!</v>
      </c>
      <c r="HM717" s="52" t="str">
        <f t="shared" si="210"/>
        <v>#DIV/0!</v>
      </c>
      <c r="HN717" s="52" t="str">
        <f t="shared" si="211"/>
        <v>#DIV/0!</v>
      </c>
      <c r="HO717" s="36" t="str">
        <f t="shared" si="212"/>
        <v>#DIV/0!</v>
      </c>
      <c r="HP717" s="53">
        <f t="shared" si="213"/>
        <v>1</v>
      </c>
      <c r="HQ717" s="53" t="str">
        <f t="shared" si="214"/>
        <v>#DIV/0!</v>
      </c>
      <c r="HR717" s="54" t="str">
        <f t="shared" si="215"/>
        <v>#DIV/0!</v>
      </c>
      <c r="HS717" s="55" t="str">
        <f t="shared" si="216"/>
        <v>#DIV/0!</v>
      </c>
      <c r="HT717" s="55" t="str">
        <f t="shared" si="217"/>
        <v>#DIV/0!</v>
      </c>
      <c r="HU717" s="55" t="str">
        <f t="shared" si="218"/>
        <v>#DIV/0!</v>
      </c>
      <c r="HV717" s="39" t="str">
        <f t="shared" si="219"/>
        <v>#DIV/0!</v>
      </c>
      <c r="HW717" s="51">
        <f t="shared" si="220"/>
        <v>-2.094395102</v>
      </c>
      <c r="HX717" s="51" t="str">
        <f t="shared" si="221"/>
        <v>#DIV/0!</v>
      </c>
      <c r="HY717" s="52" t="str">
        <f t="shared" si="222"/>
        <v>#DIV/0!</v>
      </c>
      <c r="HZ717" s="52" t="str">
        <f t="shared" si="223"/>
        <v>#DIV/0!</v>
      </c>
      <c r="IA717" s="36" t="str">
        <f t="shared" si="224"/>
        <v>#DIV/0!</v>
      </c>
      <c r="IB717" s="53">
        <f t="shared" si="225"/>
        <v>1</v>
      </c>
      <c r="IC717" s="53" t="str">
        <f t="shared" si="226"/>
        <v>#DIV/0!</v>
      </c>
      <c r="ID717" s="54" t="str">
        <f t="shared" si="227"/>
        <v>#DIV/0!</v>
      </c>
      <c r="IE717" s="55" t="str">
        <f t="shared" si="228"/>
        <v>#DIV/0!</v>
      </c>
      <c r="IF717" s="55" t="str">
        <f t="shared" si="229"/>
        <v>#DIV/0!</v>
      </c>
      <c r="IG717" s="55" t="str">
        <f t="shared" si="230"/>
        <v>#DIV/0!</v>
      </c>
      <c r="IH717" s="39" t="str">
        <f t="shared" si="231"/>
        <v>#DIV/0!</v>
      </c>
    </row>
    <row r="718" ht="12.75" customHeight="1">
      <c r="A718" s="44" t="str">
        <f>'Execute Cubic'!U713</f>
        <v/>
      </c>
      <c r="B718" s="44" t="str">
        <f>'Execute Cubic'!V713</f>
        <v/>
      </c>
      <c r="C718" s="44" t="str">
        <f>'Execute Cubic'!W713</f>
        <v/>
      </c>
      <c r="D718" s="44" t="str">
        <f>'Execute Cubic'!X713</f>
        <v/>
      </c>
      <c r="E718" s="44">
        <f t="shared" ref="E718:H718" si="11661">0</f>
        <v>0</v>
      </c>
      <c r="F718" s="44">
        <f t="shared" si="11661"/>
        <v>0</v>
      </c>
      <c r="G718" s="44">
        <f t="shared" si="11661"/>
        <v>0</v>
      </c>
      <c r="H718" s="44">
        <f t="shared" si="11661"/>
        <v>0</v>
      </c>
      <c r="I718" s="45" t="str">
        <f t="shared" si="27"/>
        <v>#DIV/0!</v>
      </c>
      <c r="J718" s="45" t="str">
        <f t="shared" si="28"/>
        <v>#DIV/0!</v>
      </c>
      <c r="K718" s="46" t="str">
        <f t="shared" si="29"/>
        <v>#DIV/0!</v>
      </c>
      <c r="L718" s="46" t="str">
        <f t="shared" si="30"/>
        <v>#DIV/0!</v>
      </c>
      <c r="M718" s="47" t="str">
        <f t="shared" si="31"/>
        <v>#DIV/0!</v>
      </c>
      <c r="N718" s="47" t="str">
        <f t="shared" si="32"/>
        <v>#DIV/0!</v>
      </c>
      <c r="O718" s="48" t="str">
        <f t="shared" ref="O718:R718" si="11662">ATAN2(A718,E718)</f>
        <v>#DIV/0!</v>
      </c>
      <c r="P718" s="48" t="str">
        <f t="shared" si="11662"/>
        <v>#DIV/0!</v>
      </c>
      <c r="Q718" s="48" t="str">
        <f t="shared" si="11662"/>
        <v>#DIV/0!</v>
      </c>
      <c r="R718" s="48" t="str">
        <f t="shared" si="11662"/>
        <v>#DIV/0!</v>
      </c>
      <c r="S718" s="48">
        <f t="shared" ref="S718:V718" si="11663">SQRT(POWER(A718,2)+POWER(E718,2))</f>
        <v>0</v>
      </c>
      <c r="T718" s="48">
        <f t="shared" si="11663"/>
        <v>0</v>
      </c>
      <c r="U718" s="48">
        <f t="shared" si="11663"/>
        <v>0</v>
      </c>
      <c r="V718" s="48">
        <f t="shared" si="11663"/>
        <v>0</v>
      </c>
      <c r="W718" s="49" t="str">
        <f t="shared" ref="W718:Z718" si="11664">O718-$O718</f>
        <v>#DIV/0!</v>
      </c>
      <c r="X718" s="49" t="str">
        <f t="shared" si="11664"/>
        <v>#DIV/0!</v>
      </c>
      <c r="Y718" s="49" t="str">
        <f t="shared" si="11664"/>
        <v>#DIV/0!</v>
      </c>
      <c r="Z718" s="49" t="str">
        <f t="shared" si="11664"/>
        <v>#DIV/0!</v>
      </c>
      <c r="AA718" s="49" t="str">
        <f t="shared" ref="AA718:AD718" si="11665">S718/$S718</f>
        <v>#DIV/0!</v>
      </c>
      <c r="AB718" s="49" t="str">
        <f t="shared" si="11665"/>
        <v>#DIV/0!</v>
      </c>
      <c r="AC718" s="49" t="str">
        <f t="shared" si="11665"/>
        <v>#DIV/0!</v>
      </c>
      <c r="AD718" s="49" t="str">
        <f t="shared" si="11665"/>
        <v>#DIV/0!</v>
      </c>
      <c r="AE718" s="50" t="str">
        <f t="shared" ref="AE718:AH718" si="11666">AA718*COS(W718)</f>
        <v>#DIV/0!</v>
      </c>
      <c r="AF718" s="50" t="str">
        <f t="shared" si="11666"/>
        <v>#DIV/0!</v>
      </c>
      <c r="AG718" s="50" t="str">
        <f t="shared" si="11666"/>
        <v>#DIV/0!</v>
      </c>
      <c r="AH718" s="50" t="str">
        <f t="shared" si="11666"/>
        <v>#DIV/0!</v>
      </c>
      <c r="AI718" s="44" t="str">
        <f t="shared" ref="AI718:AL718" si="11667">AA718*SIN(W718)</f>
        <v>#DIV/0!</v>
      </c>
      <c r="AJ718" s="44" t="str">
        <f t="shared" si="11667"/>
        <v>#DIV/0!</v>
      </c>
      <c r="AK718" s="44" t="str">
        <f t="shared" si="11667"/>
        <v>#DIV/0!</v>
      </c>
      <c r="AL718" s="44" t="str">
        <f t="shared" si="11667"/>
        <v>#DIV/0!</v>
      </c>
      <c r="AM718" s="51" t="str">
        <f t="shared" si="39"/>
        <v>#DIV/0!</v>
      </c>
      <c r="AN718" s="52" t="str">
        <f t="shared" si="40"/>
        <v>#DIV/0!</v>
      </c>
      <c r="AO718" s="52" t="str">
        <f t="shared" si="41"/>
        <v>#DIV/0!</v>
      </c>
      <c r="AP718" s="36" t="str">
        <f t="shared" si="42"/>
        <v>#DIV/0!</v>
      </c>
      <c r="AQ718" s="53" t="str">
        <f t="shared" si="43"/>
        <v>#DIV/0!</v>
      </c>
      <c r="AR718" s="54" t="str">
        <f t="shared" si="44"/>
        <v>#DIV/0!</v>
      </c>
      <c r="AS718" s="55" t="str">
        <f t="shared" si="45"/>
        <v>#DIV/0!</v>
      </c>
      <c r="AT718" s="55" t="str">
        <f t="shared" si="46"/>
        <v>#DIV/0!</v>
      </c>
      <c r="AU718" s="55" t="str">
        <f t="shared" si="47"/>
        <v>#DIV/0!</v>
      </c>
      <c r="AV718" s="39" t="str">
        <f t="shared" si="48"/>
        <v>#DIV/0!</v>
      </c>
      <c r="AW718" s="51" t="str">
        <f t="shared" ref="AW718:AX718" si="11668">AW$1*X718</f>
        <v>#DIV/0!</v>
      </c>
      <c r="AX718" s="51" t="str">
        <f t="shared" si="11668"/>
        <v>#DIV/0!</v>
      </c>
      <c r="AY718" s="52" t="str">
        <f t="shared" si="50"/>
        <v>#DIV/0!</v>
      </c>
      <c r="AZ718" s="52" t="str">
        <f t="shared" si="51"/>
        <v>#DIV/0!</v>
      </c>
      <c r="BA718" s="36" t="str">
        <f t="shared" si="52"/>
        <v>#DIV/0!</v>
      </c>
      <c r="BB718" s="53" t="str">
        <f t="shared" ref="BB718:BC718" si="11669">POWER(AB718,BB$1)</f>
        <v>#DIV/0!</v>
      </c>
      <c r="BC718" s="53" t="str">
        <f t="shared" si="11669"/>
        <v>#DIV/0!</v>
      </c>
      <c r="BD718" s="54" t="str">
        <f t="shared" si="54"/>
        <v>#DIV/0!</v>
      </c>
      <c r="BE718" s="55" t="str">
        <f t="shared" si="55"/>
        <v>#DIV/0!</v>
      </c>
      <c r="BF718" s="55" t="str">
        <f t="shared" si="56"/>
        <v>#DIV/0!</v>
      </c>
      <c r="BG718" s="55" t="str">
        <f t="shared" si="57"/>
        <v>#DIV/0!</v>
      </c>
      <c r="BH718" s="39" t="str">
        <f t="shared" si="58"/>
        <v>#DIV/0!</v>
      </c>
      <c r="BI718" s="51" t="str">
        <f t="shared" si="59"/>
        <v>#DIV/0!</v>
      </c>
      <c r="BJ718" s="52" t="str">
        <f t="shared" si="60"/>
        <v>#DIV/0!</v>
      </c>
      <c r="BK718" s="52" t="str">
        <f t="shared" si="61"/>
        <v>#DIV/0!</v>
      </c>
      <c r="BL718" s="36" t="str">
        <f t="shared" si="62"/>
        <v>#DIV/0!</v>
      </c>
      <c r="BM718" s="53" t="str">
        <f t="shared" si="63"/>
        <v>#DIV/0!</v>
      </c>
      <c r="BN718" s="54" t="str">
        <f t="shared" si="64"/>
        <v>#DIV/0!</v>
      </c>
      <c r="BO718" s="55" t="str">
        <f t="shared" si="65"/>
        <v>#DIV/0!</v>
      </c>
      <c r="BP718" s="55" t="str">
        <f t="shared" si="66"/>
        <v>#DIV/0!</v>
      </c>
      <c r="BQ718" s="55" t="str">
        <f t="shared" si="67"/>
        <v>#DIV/0!</v>
      </c>
      <c r="BR718" s="39" t="str">
        <f t="shared" si="68"/>
        <v>#DIV/0!</v>
      </c>
      <c r="BS718" s="56" t="str">
        <f t="shared" ref="BS718:BT718" si="11670">AS718+BE718+BO718</f>
        <v>#DIV/0!</v>
      </c>
      <c r="BT718" s="56" t="str">
        <f t="shared" si="11670"/>
        <v>#DIV/0!</v>
      </c>
      <c r="BU718" s="56" t="str">
        <f t="shared" si="70"/>
        <v>#DIV/0!</v>
      </c>
      <c r="BV718" s="57" t="str">
        <f t="shared" si="71"/>
        <v>#DIV/0!</v>
      </c>
      <c r="BW718" s="51" t="str">
        <f t="shared" ref="BW718:BX718" si="11671">BW$1*X718</f>
        <v>#DIV/0!</v>
      </c>
      <c r="BX718" s="51" t="str">
        <f t="shared" si="11671"/>
        <v>#DIV/0!</v>
      </c>
      <c r="BY718" s="52" t="str">
        <f t="shared" si="73"/>
        <v>#DIV/0!</v>
      </c>
      <c r="BZ718" s="52" t="str">
        <f t="shared" si="74"/>
        <v>#DIV/0!</v>
      </c>
      <c r="CA718" s="36" t="str">
        <f t="shared" si="75"/>
        <v>#DIV/0!</v>
      </c>
      <c r="CB718" s="53" t="str">
        <f t="shared" ref="CB718:CC718" si="11672">POWER(AB718,CB$1)</f>
        <v>#DIV/0!</v>
      </c>
      <c r="CC718" s="53" t="str">
        <f t="shared" si="11672"/>
        <v>#DIV/0!</v>
      </c>
      <c r="CD718" s="54" t="str">
        <f t="shared" si="77"/>
        <v>#DIV/0!</v>
      </c>
      <c r="CE718" s="55" t="str">
        <f t="shared" si="78"/>
        <v>#DIV/0!</v>
      </c>
      <c r="CF718" s="55" t="str">
        <f t="shared" si="79"/>
        <v>#DIV/0!</v>
      </c>
      <c r="CG718" s="55" t="str">
        <f t="shared" si="80"/>
        <v>#DIV/0!</v>
      </c>
      <c r="CH718" s="39" t="str">
        <f t="shared" si="81"/>
        <v>#DIV/0!</v>
      </c>
      <c r="CI718" s="51" t="str">
        <f t="shared" si="82"/>
        <v>#DIV/0!</v>
      </c>
      <c r="CJ718" s="52" t="str">
        <f t="shared" si="83"/>
        <v>#DIV/0!</v>
      </c>
      <c r="CK718" s="52" t="str">
        <f t="shared" si="84"/>
        <v>#DIV/0!</v>
      </c>
      <c r="CL718" s="36" t="str">
        <f t="shared" si="85"/>
        <v>#DIV/0!</v>
      </c>
      <c r="CM718" s="53" t="str">
        <f t="shared" si="86"/>
        <v>#DIV/0!</v>
      </c>
      <c r="CN718" s="54" t="str">
        <f t="shared" si="87"/>
        <v>#DIV/0!</v>
      </c>
      <c r="CO718" s="55" t="str">
        <f t="shared" si="88"/>
        <v>#DIV/0!</v>
      </c>
      <c r="CP718" s="55" t="str">
        <f t="shared" si="89"/>
        <v>#DIV/0!</v>
      </c>
      <c r="CQ718" s="55" t="str">
        <f t="shared" si="90"/>
        <v>#DIV/0!</v>
      </c>
      <c r="CR718" s="39" t="str">
        <f t="shared" si="91"/>
        <v>#DIV/0!</v>
      </c>
      <c r="CS718" s="51" t="str">
        <f t="shared" si="92"/>
        <v>#DIV/0!</v>
      </c>
      <c r="CT718" s="51" t="str">
        <f t="shared" si="93"/>
        <v>#DIV/0!</v>
      </c>
      <c r="CU718" s="52" t="str">
        <f t="shared" si="94"/>
        <v>#DIV/0!</v>
      </c>
      <c r="CV718" s="52" t="str">
        <f t="shared" si="95"/>
        <v>#DIV/0!</v>
      </c>
      <c r="CW718" s="36" t="str">
        <f t="shared" si="96"/>
        <v>#DIV/0!</v>
      </c>
      <c r="CX718" s="53" t="str">
        <f t="shared" si="97"/>
        <v>#DIV/0!</v>
      </c>
      <c r="CY718" s="53" t="str">
        <f t="shared" si="98"/>
        <v>#DIV/0!</v>
      </c>
      <c r="CZ718" s="54" t="str">
        <f t="shared" si="99"/>
        <v>#DIV/0!</v>
      </c>
      <c r="DA718" s="55" t="str">
        <f t="shared" si="100"/>
        <v>#DIV/0!</v>
      </c>
      <c r="DB718" s="55" t="str">
        <f t="shared" si="101"/>
        <v>#DIV/0!</v>
      </c>
      <c r="DC718" s="55" t="str">
        <f t="shared" si="102"/>
        <v>#DIV/0!</v>
      </c>
      <c r="DD718" s="39" t="str">
        <f t="shared" si="103"/>
        <v>#DIV/0!</v>
      </c>
      <c r="DE718" s="51" t="str">
        <f t="shared" ref="DE718:DG718" si="11673">DE$1*X718</f>
        <v>#DIV/0!</v>
      </c>
      <c r="DF718" s="51" t="str">
        <f t="shared" si="11673"/>
        <v>#DIV/0!</v>
      </c>
      <c r="DG718" s="51" t="str">
        <f t="shared" si="11673"/>
        <v>#DIV/0!</v>
      </c>
      <c r="DH718" s="52" t="str">
        <f t="shared" si="105"/>
        <v>#DIV/0!</v>
      </c>
      <c r="DI718" s="52" t="str">
        <f t="shared" si="106"/>
        <v>#DIV/0!</v>
      </c>
      <c r="DJ718" s="36" t="str">
        <f t="shared" si="107"/>
        <v>#DIV/0!</v>
      </c>
      <c r="DK718" s="53" t="str">
        <f t="shared" ref="DK718:DM718" si="11674">POWER(AB718,DK$1)</f>
        <v>#DIV/0!</v>
      </c>
      <c r="DL718" s="53" t="str">
        <f t="shared" si="11674"/>
        <v>#DIV/0!</v>
      </c>
      <c r="DM718" s="53" t="str">
        <f t="shared" si="11674"/>
        <v>#DIV/0!</v>
      </c>
      <c r="DN718" s="54" t="str">
        <f t="shared" si="109"/>
        <v>#DIV/0!</v>
      </c>
      <c r="DO718" s="55" t="str">
        <f t="shared" si="110"/>
        <v>#DIV/0!</v>
      </c>
      <c r="DP718" s="55" t="str">
        <f t="shared" si="111"/>
        <v>#DIV/0!</v>
      </c>
      <c r="DQ718" s="55" t="str">
        <f t="shared" si="112"/>
        <v>#DIV/0!</v>
      </c>
      <c r="DR718" s="39" t="str">
        <f t="shared" si="113"/>
        <v>#DIV/0!</v>
      </c>
      <c r="DS718" s="51" t="str">
        <f t="shared" si="114"/>
        <v>#DIV/0!</v>
      </c>
      <c r="DT718" s="52" t="str">
        <f t="shared" si="115"/>
        <v>#DIV/0!</v>
      </c>
      <c r="DU718" s="52" t="str">
        <f t="shared" si="116"/>
        <v>#DIV/0!</v>
      </c>
      <c r="DV718" s="36" t="str">
        <f t="shared" si="117"/>
        <v>#DIV/0!</v>
      </c>
      <c r="DW718" s="53" t="str">
        <f t="shared" si="118"/>
        <v>#DIV/0!</v>
      </c>
      <c r="DX718" s="54" t="str">
        <f t="shared" si="119"/>
        <v>#DIV/0!</v>
      </c>
      <c r="DY718" s="55" t="str">
        <f t="shared" si="120"/>
        <v>#DIV/0!</v>
      </c>
      <c r="DZ718" s="55" t="str">
        <f t="shared" si="121"/>
        <v>#DIV/0!</v>
      </c>
      <c r="EA718" s="55" t="str">
        <f t="shared" si="122"/>
        <v>#DIV/0!</v>
      </c>
      <c r="EB718" s="39" t="str">
        <f t="shared" si="123"/>
        <v>#DIV/0!</v>
      </c>
      <c r="EC718" s="56" t="str">
        <f t="shared" ref="EC718:ED718" si="11675">CE718+CO718+DA718+DO718+DY718</f>
        <v>#DIV/0!</v>
      </c>
      <c r="ED718" s="56" t="str">
        <f t="shared" si="11675"/>
        <v>#DIV/0!</v>
      </c>
      <c r="EE718" s="56" t="str">
        <f t="shared" si="125"/>
        <v>#DIV/0!</v>
      </c>
      <c r="EF718" s="57" t="str">
        <f t="shared" si="126"/>
        <v>#DIV/0!</v>
      </c>
      <c r="EG718" s="51" t="str">
        <f t="shared" si="127"/>
        <v>#DIV/0!</v>
      </c>
      <c r="EH718" s="52" t="str">
        <f t="shared" si="128"/>
        <v>#DIV/0!</v>
      </c>
      <c r="EI718" s="52" t="str">
        <f t="shared" si="129"/>
        <v>#DIV/0!</v>
      </c>
      <c r="EJ718" s="36" t="str">
        <f t="shared" si="130"/>
        <v>#DIV/0!</v>
      </c>
      <c r="EK718" s="53" t="str">
        <f t="shared" si="131"/>
        <v>#DIV/0!</v>
      </c>
      <c r="EL718" s="54" t="str">
        <f t="shared" si="132"/>
        <v>#DIV/0!</v>
      </c>
      <c r="EM718" s="55" t="str">
        <f t="shared" si="133"/>
        <v>#DIV/0!</v>
      </c>
      <c r="EN718" s="55" t="str">
        <f t="shared" si="134"/>
        <v>#DIV/0!</v>
      </c>
      <c r="EO718" s="55" t="str">
        <f t="shared" si="135"/>
        <v>#DIV/0!</v>
      </c>
      <c r="EP718" s="39" t="str">
        <f t="shared" si="136"/>
        <v>#DIV/0!</v>
      </c>
      <c r="EQ718" s="56" t="str">
        <f t="shared" ref="EQ718:ER718" si="11676">BS718+EM718</f>
        <v>#DIV/0!</v>
      </c>
      <c r="ER718" s="56" t="str">
        <f t="shared" si="11676"/>
        <v>#DIV/0!</v>
      </c>
      <c r="ES718" s="56" t="str">
        <f t="shared" si="138"/>
        <v>#DIV/0!</v>
      </c>
      <c r="ET718" s="57" t="str">
        <f t="shared" si="139"/>
        <v>#DIV/0!</v>
      </c>
      <c r="EU718" s="51" t="str">
        <f t="shared" si="140"/>
        <v>#DIV/0!</v>
      </c>
      <c r="EV718" s="52" t="str">
        <f t="shared" si="141"/>
        <v>#DIV/0!</v>
      </c>
      <c r="EW718" s="52" t="str">
        <f t="shared" si="142"/>
        <v>#DIV/0!</v>
      </c>
      <c r="EX718" s="36" t="str">
        <f t="shared" si="143"/>
        <v>#DIV/0!</v>
      </c>
      <c r="EY718" s="53" t="str">
        <f t="shared" si="144"/>
        <v>#DIV/0!</v>
      </c>
      <c r="EZ718" s="54" t="str">
        <f t="shared" si="145"/>
        <v>#DIV/0!</v>
      </c>
      <c r="FA718" s="55" t="str">
        <f t="shared" si="146"/>
        <v>#DIV/0!</v>
      </c>
      <c r="FB718" s="55" t="str">
        <f t="shared" si="147"/>
        <v>#DIV/0!</v>
      </c>
      <c r="FC718" s="55" t="str">
        <f t="shared" si="148"/>
        <v>#DIV/0!</v>
      </c>
      <c r="FD718" s="39" t="str">
        <f t="shared" si="149"/>
        <v>#DIV/0!</v>
      </c>
      <c r="FE718" s="51" t="str">
        <f t="shared" si="150"/>
        <v>#DIV/0!</v>
      </c>
      <c r="FF718" s="52" t="str">
        <f t="shared" si="151"/>
        <v>#DIV/0!</v>
      </c>
      <c r="FG718" s="52" t="str">
        <f t="shared" si="152"/>
        <v>#DIV/0!</v>
      </c>
      <c r="FH718" s="36" t="str">
        <f t="shared" si="153"/>
        <v>#DIV/0!</v>
      </c>
      <c r="FI718" s="53" t="str">
        <f t="shared" si="154"/>
        <v>#DIV/0!</v>
      </c>
      <c r="FJ718" s="54" t="str">
        <f t="shared" si="155"/>
        <v>#DIV/0!</v>
      </c>
      <c r="FK718" s="55" t="str">
        <f t="shared" si="156"/>
        <v>#DIV/0!</v>
      </c>
      <c r="FL718" s="55" t="str">
        <f t="shared" si="157"/>
        <v>#DIV/0!</v>
      </c>
      <c r="FM718" s="55" t="str">
        <f t="shared" si="158"/>
        <v>#DIV/0!</v>
      </c>
      <c r="FN718" s="39" t="str">
        <f t="shared" si="159"/>
        <v>#DIV/0!</v>
      </c>
      <c r="FO718" s="56" t="str">
        <f t="shared" si="160"/>
        <v>#DIV/0!</v>
      </c>
      <c r="FP718" s="56" t="str">
        <f t="shared" si="161"/>
        <v>#DIV/0!</v>
      </c>
      <c r="FQ718" s="56" t="str">
        <f t="shared" si="162"/>
        <v>#DIV/0!</v>
      </c>
      <c r="FR718" s="57" t="str">
        <f t="shared" si="163"/>
        <v>#DIV/0!</v>
      </c>
      <c r="FS718" s="51" t="str">
        <f t="shared" si="164"/>
        <v>#DIV/0!</v>
      </c>
      <c r="FT718" s="51" t="str">
        <f t="shared" si="165"/>
        <v>#DIV/0!</v>
      </c>
      <c r="FU718" s="52" t="str">
        <f t="shared" si="166"/>
        <v>#DIV/0!</v>
      </c>
      <c r="FV718" s="52" t="str">
        <f t="shared" si="167"/>
        <v>#DIV/0!</v>
      </c>
      <c r="FW718" s="36" t="str">
        <f t="shared" si="168"/>
        <v>#DIV/0!</v>
      </c>
      <c r="FX718" s="53" t="str">
        <f t="shared" si="169"/>
        <v>#DIV/0!</v>
      </c>
      <c r="FY718" s="53" t="str">
        <f t="shared" si="170"/>
        <v>#DIV/0!</v>
      </c>
      <c r="FZ718" s="54" t="str">
        <f t="shared" si="171"/>
        <v>#DIV/0!</v>
      </c>
      <c r="GA718" s="55" t="str">
        <f t="shared" si="172"/>
        <v>#DIV/0!</v>
      </c>
      <c r="GB718" s="55" t="str">
        <f t="shared" si="173"/>
        <v>#DIV/0!</v>
      </c>
      <c r="GC718" s="55" t="str">
        <f t="shared" si="174"/>
        <v>#DIV/0!</v>
      </c>
      <c r="GD718" s="39" t="str">
        <f t="shared" si="175"/>
        <v>#DIV/0!</v>
      </c>
      <c r="GE718" s="58">
        <f t="shared" si="176"/>
        <v>-0.5</v>
      </c>
      <c r="GF718" s="42">
        <f t="shared" si="177"/>
        <v>-0.8660254038</v>
      </c>
      <c r="GG718" s="58">
        <f t="shared" si="178"/>
        <v>-2.094395102</v>
      </c>
      <c r="GH718" s="42">
        <f t="shared" si="179"/>
        <v>1</v>
      </c>
      <c r="GI718" s="59">
        <f t="shared" si="180"/>
        <v>-0.5</v>
      </c>
      <c r="GJ718" s="43">
        <f t="shared" si="181"/>
        <v>0.8660254038</v>
      </c>
      <c r="GK718" s="59">
        <f t="shared" si="182"/>
        <v>2.094395102</v>
      </c>
      <c r="GL718" s="43">
        <f t="shared" si="183"/>
        <v>1</v>
      </c>
      <c r="GM718" s="51">
        <f t="shared" si="184"/>
        <v>-2.094395102</v>
      </c>
      <c r="GN718" s="51" t="str">
        <f t="shared" si="185"/>
        <v>#DIV/0!</v>
      </c>
      <c r="GO718" s="52" t="str">
        <f t="shared" si="186"/>
        <v>#DIV/0!</v>
      </c>
      <c r="GP718" s="52" t="str">
        <f t="shared" si="187"/>
        <v>#DIV/0!</v>
      </c>
      <c r="GQ718" s="36" t="str">
        <f t="shared" si="188"/>
        <v>#DIV/0!</v>
      </c>
      <c r="GR718" s="53">
        <f t="shared" si="189"/>
        <v>1</v>
      </c>
      <c r="GS718" s="53" t="str">
        <f t="shared" si="190"/>
        <v>#DIV/0!</v>
      </c>
      <c r="GT718" s="54" t="str">
        <f t="shared" si="191"/>
        <v>#DIV/0!</v>
      </c>
      <c r="GU718" s="55" t="str">
        <f t="shared" si="192"/>
        <v>#DIV/0!</v>
      </c>
      <c r="GV718" s="55" t="str">
        <f t="shared" si="193"/>
        <v>#DIV/0!</v>
      </c>
      <c r="GW718" s="55" t="str">
        <f t="shared" si="194"/>
        <v>#DIV/0!</v>
      </c>
      <c r="GX718" s="39" t="str">
        <f t="shared" si="195"/>
        <v>#DIV/0!</v>
      </c>
      <c r="GY718" s="51">
        <f t="shared" si="196"/>
        <v>2.094395102</v>
      </c>
      <c r="GZ718" s="51" t="str">
        <f t="shared" si="197"/>
        <v>#DIV/0!</v>
      </c>
      <c r="HA718" s="52" t="str">
        <f t="shared" si="198"/>
        <v>#DIV/0!</v>
      </c>
      <c r="HB718" s="52" t="str">
        <f t="shared" si="199"/>
        <v>#DIV/0!</v>
      </c>
      <c r="HC718" s="36" t="str">
        <f t="shared" si="200"/>
        <v>#DIV/0!</v>
      </c>
      <c r="HD718" s="53">
        <f t="shared" si="201"/>
        <v>1</v>
      </c>
      <c r="HE718" s="53" t="str">
        <f t="shared" si="202"/>
        <v>#DIV/0!</v>
      </c>
      <c r="HF718" s="54" t="str">
        <f t="shared" si="203"/>
        <v>#DIV/0!</v>
      </c>
      <c r="HG718" s="55" t="str">
        <f t="shared" si="204"/>
        <v>#DIV/0!</v>
      </c>
      <c r="HH718" s="55" t="str">
        <f t="shared" si="205"/>
        <v>#DIV/0!</v>
      </c>
      <c r="HI718" s="55" t="str">
        <f t="shared" si="206"/>
        <v>#DIV/0!</v>
      </c>
      <c r="HJ718" s="39" t="str">
        <f t="shared" si="207"/>
        <v>#DIV/0!</v>
      </c>
      <c r="HK718" s="51">
        <f t="shared" si="208"/>
        <v>2.094395102</v>
      </c>
      <c r="HL718" s="51" t="str">
        <f t="shared" si="209"/>
        <v>#DIV/0!</v>
      </c>
      <c r="HM718" s="52" t="str">
        <f t="shared" si="210"/>
        <v>#DIV/0!</v>
      </c>
      <c r="HN718" s="52" t="str">
        <f t="shared" si="211"/>
        <v>#DIV/0!</v>
      </c>
      <c r="HO718" s="36" t="str">
        <f t="shared" si="212"/>
        <v>#DIV/0!</v>
      </c>
      <c r="HP718" s="53">
        <f t="shared" si="213"/>
        <v>1</v>
      </c>
      <c r="HQ718" s="53" t="str">
        <f t="shared" si="214"/>
        <v>#DIV/0!</v>
      </c>
      <c r="HR718" s="54" t="str">
        <f t="shared" si="215"/>
        <v>#DIV/0!</v>
      </c>
      <c r="HS718" s="55" t="str">
        <f t="shared" si="216"/>
        <v>#DIV/0!</v>
      </c>
      <c r="HT718" s="55" t="str">
        <f t="shared" si="217"/>
        <v>#DIV/0!</v>
      </c>
      <c r="HU718" s="55" t="str">
        <f t="shared" si="218"/>
        <v>#DIV/0!</v>
      </c>
      <c r="HV718" s="39" t="str">
        <f t="shared" si="219"/>
        <v>#DIV/0!</v>
      </c>
      <c r="HW718" s="51">
        <f t="shared" si="220"/>
        <v>-2.094395102</v>
      </c>
      <c r="HX718" s="51" t="str">
        <f t="shared" si="221"/>
        <v>#DIV/0!</v>
      </c>
      <c r="HY718" s="52" t="str">
        <f t="shared" si="222"/>
        <v>#DIV/0!</v>
      </c>
      <c r="HZ718" s="52" t="str">
        <f t="shared" si="223"/>
        <v>#DIV/0!</v>
      </c>
      <c r="IA718" s="36" t="str">
        <f t="shared" si="224"/>
        <v>#DIV/0!</v>
      </c>
      <c r="IB718" s="53">
        <f t="shared" si="225"/>
        <v>1</v>
      </c>
      <c r="IC718" s="53" t="str">
        <f t="shared" si="226"/>
        <v>#DIV/0!</v>
      </c>
      <c r="ID718" s="54" t="str">
        <f t="shared" si="227"/>
        <v>#DIV/0!</v>
      </c>
      <c r="IE718" s="55" t="str">
        <f t="shared" si="228"/>
        <v>#DIV/0!</v>
      </c>
      <c r="IF718" s="55" t="str">
        <f t="shared" si="229"/>
        <v>#DIV/0!</v>
      </c>
      <c r="IG718" s="55" t="str">
        <f t="shared" si="230"/>
        <v>#DIV/0!</v>
      </c>
      <c r="IH718" s="39" t="str">
        <f t="shared" si="231"/>
        <v>#DIV/0!</v>
      </c>
    </row>
    <row r="719" ht="12.75" customHeight="1">
      <c r="A719" s="44" t="str">
        <f>'Execute Cubic'!U714</f>
        <v/>
      </c>
      <c r="B719" s="44" t="str">
        <f>'Execute Cubic'!V714</f>
        <v/>
      </c>
      <c r="C719" s="44" t="str">
        <f>'Execute Cubic'!W714</f>
        <v/>
      </c>
      <c r="D719" s="44" t="str">
        <f>'Execute Cubic'!X714</f>
        <v/>
      </c>
      <c r="E719" s="44">
        <f t="shared" ref="E719:H719" si="11677">0</f>
        <v>0</v>
      </c>
      <c r="F719" s="44">
        <f t="shared" si="11677"/>
        <v>0</v>
      </c>
      <c r="G719" s="44">
        <f t="shared" si="11677"/>
        <v>0</v>
      </c>
      <c r="H719" s="44">
        <f t="shared" si="11677"/>
        <v>0</v>
      </c>
      <c r="I719" s="45" t="str">
        <f t="shared" si="27"/>
        <v>#DIV/0!</v>
      </c>
      <c r="J719" s="45" t="str">
        <f t="shared" si="28"/>
        <v>#DIV/0!</v>
      </c>
      <c r="K719" s="46" t="str">
        <f t="shared" si="29"/>
        <v>#DIV/0!</v>
      </c>
      <c r="L719" s="46" t="str">
        <f t="shared" si="30"/>
        <v>#DIV/0!</v>
      </c>
      <c r="M719" s="47" t="str">
        <f t="shared" si="31"/>
        <v>#DIV/0!</v>
      </c>
      <c r="N719" s="47" t="str">
        <f t="shared" si="32"/>
        <v>#DIV/0!</v>
      </c>
      <c r="O719" s="48" t="str">
        <f t="shared" ref="O719:R719" si="11678">ATAN2(A719,E719)</f>
        <v>#DIV/0!</v>
      </c>
      <c r="P719" s="48" t="str">
        <f t="shared" si="11678"/>
        <v>#DIV/0!</v>
      </c>
      <c r="Q719" s="48" t="str">
        <f t="shared" si="11678"/>
        <v>#DIV/0!</v>
      </c>
      <c r="R719" s="48" t="str">
        <f t="shared" si="11678"/>
        <v>#DIV/0!</v>
      </c>
      <c r="S719" s="48">
        <f t="shared" ref="S719:V719" si="11679">SQRT(POWER(A719,2)+POWER(E719,2))</f>
        <v>0</v>
      </c>
      <c r="T719" s="48">
        <f t="shared" si="11679"/>
        <v>0</v>
      </c>
      <c r="U719" s="48">
        <f t="shared" si="11679"/>
        <v>0</v>
      </c>
      <c r="V719" s="48">
        <f t="shared" si="11679"/>
        <v>0</v>
      </c>
      <c r="W719" s="49" t="str">
        <f t="shared" ref="W719:Z719" si="11680">O719-$O719</f>
        <v>#DIV/0!</v>
      </c>
      <c r="X719" s="49" t="str">
        <f t="shared" si="11680"/>
        <v>#DIV/0!</v>
      </c>
      <c r="Y719" s="49" t="str">
        <f t="shared" si="11680"/>
        <v>#DIV/0!</v>
      </c>
      <c r="Z719" s="49" t="str">
        <f t="shared" si="11680"/>
        <v>#DIV/0!</v>
      </c>
      <c r="AA719" s="49" t="str">
        <f t="shared" ref="AA719:AD719" si="11681">S719/$S719</f>
        <v>#DIV/0!</v>
      </c>
      <c r="AB719" s="49" t="str">
        <f t="shared" si="11681"/>
        <v>#DIV/0!</v>
      </c>
      <c r="AC719" s="49" t="str">
        <f t="shared" si="11681"/>
        <v>#DIV/0!</v>
      </c>
      <c r="AD719" s="49" t="str">
        <f t="shared" si="11681"/>
        <v>#DIV/0!</v>
      </c>
      <c r="AE719" s="50" t="str">
        <f t="shared" ref="AE719:AH719" si="11682">AA719*COS(W719)</f>
        <v>#DIV/0!</v>
      </c>
      <c r="AF719" s="50" t="str">
        <f t="shared" si="11682"/>
        <v>#DIV/0!</v>
      </c>
      <c r="AG719" s="50" t="str">
        <f t="shared" si="11682"/>
        <v>#DIV/0!</v>
      </c>
      <c r="AH719" s="50" t="str">
        <f t="shared" si="11682"/>
        <v>#DIV/0!</v>
      </c>
      <c r="AI719" s="44" t="str">
        <f t="shared" ref="AI719:AL719" si="11683">AA719*SIN(W719)</f>
        <v>#DIV/0!</v>
      </c>
      <c r="AJ719" s="44" t="str">
        <f t="shared" si="11683"/>
        <v>#DIV/0!</v>
      </c>
      <c r="AK719" s="44" t="str">
        <f t="shared" si="11683"/>
        <v>#DIV/0!</v>
      </c>
      <c r="AL719" s="44" t="str">
        <f t="shared" si="11683"/>
        <v>#DIV/0!</v>
      </c>
      <c r="AM719" s="51" t="str">
        <f t="shared" si="39"/>
        <v>#DIV/0!</v>
      </c>
      <c r="AN719" s="52" t="str">
        <f t="shared" si="40"/>
        <v>#DIV/0!</v>
      </c>
      <c r="AO719" s="52" t="str">
        <f t="shared" si="41"/>
        <v>#DIV/0!</v>
      </c>
      <c r="AP719" s="36" t="str">
        <f t="shared" si="42"/>
        <v>#DIV/0!</v>
      </c>
      <c r="AQ719" s="53" t="str">
        <f t="shared" si="43"/>
        <v>#DIV/0!</v>
      </c>
      <c r="AR719" s="54" t="str">
        <f t="shared" si="44"/>
        <v>#DIV/0!</v>
      </c>
      <c r="AS719" s="55" t="str">
        <f t="shared" si="45"/>
        <v>#DIV/0!</v>
      </c>
      <c r="AT719" s="55" t="str">
        <f t="shared" si="46"/>
        <v>#DIV/0!</v>
      </c>
      <c r="AU719" s="55" t="str">
        <f t="shared" si="47"/>
        <v>#DIV/0!</v>
      </c>
      <c r="AV719" s="39" t="str">
        <f t="shared" si="48"/>
        <v>#DIV/0!</v>
      </c>
      <c r="AW719" s="51" t="str">
        <f t="shared" ref="AW719:AX719" si="11684">AW$1*X719</f>
        <v>#DIV/0!</v>
      </c>
      <c r="AX719" s="51" t="str">
        <f t="shared" si="11684"/>
        <v>#DIV/0!</v>
      </c>
      <c r="AY719" s="52" t="str">
        <f t="shared" si="50"/>
        <v>#DIV/0!</v>
      </c>
      <c r="AZ719" s="52" t="str">
        <f t="shared" si="51"/>
        <v>#DIV/0!</v>
      </c>
      <c r="BA719" s="36" t="str">
        <f t="shared" si="52"/>
        <v>#DIV/0!</v>
      </c>
      <c r="BB719" s="53" t="str">
        <f t="shared" ref="BB719:BC719" si="11685">POWER(AB719,BB$1)</f>
        <v>#DIV/0!</v>
      </c>
      <c r="BC719" s="53" t="str">
        <f t="shared" si="11685"/>
        <v>#DIV/0!</v>
      </c>
      <c r="BD719" s="54" t="str">
        <f t="shared" si="54"/>
        <v>#DIV/0!</v>
      </c>
      <c r="BE719" s="55" t="str">
        <f t="shared" si="55"/>
        <v>#DIV/0!</v>
      </c>
      <c r="BF719" s="55" t="str">
        <f t="shared" si="56"/>
        <v>#DIV/0!</v>
      </c>
      <c r="BG719" s="55" t="str">
        <f t="shared" si="57"/>
        <v>#DIV/0!</v>
      </c>
      <c r="BH719" s="39" t="str">
        <f t="shared" si="58"/>
        <v>#DIV/0!</v>
      </c>
      <c r="BI719" s="51" t="str">
        <f t="shared" si="59"/>
        <v>#DIV/0!</v>
      </c>
      <c r="BJ719" s="52" t="str">
        <f t="shared" si="60"/>
        <v>#DIV/0!</v>
      </c>
      <c r="BK719" s="52" t="str">
        <f t="shared" si="61"/>
        <v>#DIV/0!</v>
      </c>
      <c r="BL719" s="36" t="str">
        <f t="shared" si="62"/>
        <v>#DIV/0!</v>
      </c>
      <c r="BM719" s="53" t="str">
        <f t="shared" si="63"/>
        <v>#DIV/0!</v>
      </c>
      <c r="BN719" s="54" t="str">
        <f t="shared" si="64"/>
        <v>#DIV/0!</v>
      </c>
      <c r="BO719" s="55" t="str">
        <f t="shared" si="65"/>
        <v>#DIV/0!</v>
      </c>
      <c r="BP719" s="55" t="str">
        <f t="shared" si="66"/>
        <v>#DIV/0!</v>
      </c>
      <c r="BQ719" s="55" t="str">
        <f t="shared" si="67"/>
        <v>#DIV/0!</v>
      </c>
      <c r="BR719" s="39" t="str">
        <f t="shared" si="68"/>
        <v>#DIV/0!</v>
      </c>
      <c r="BS719" s="56" t="str">
        <f t="shared" ref="BS719:BT719" si="11686">AS719+BE719+BO719</f>
        <v>#DIV/0!</v>
      </c>
      <c r="BT719" s="56" t="str">
        <f t="shared" si="11686"/>
        <v>#DIV/0!</v>
      </c>
      <c r="BU719" s="56" t="str">
        <f t="shared" si="70"/>
        <v>#DIV/0!</v>
      </c>
      <c r="BV719" s="57" t="str">
        <f t="shared" si="71"/>
        <v>#DIV/0!</v>
      </c>
      <c r="BW719" s="51" t="str">
        <f t="shared" ref="BW719:BX719" si="11687">BW$1*X719</f>
        <v>#DIV/0!</v>
      </c>
      <c r="BX719" s="51" t="str">
        <f t="shared" si="11687"/>
        <v>#DIV/0!</v>
      </c>
      <c r="BY719" s="52" t="str">
        <f t="shared" si="73"/>
        <v>#DIV/0!</v>
      </c>
      <c r="BZ719" s="52" t="str">
        <f t="shared" si="74"/>
        <v>#DIV/0!</v>
      </c>
      <c r="CA719" s="36" t="str">
        <f t="shared" si="75"/>
        <v>#DIV/0!</v>
      </c>
      <c r="CB719" s="53" t="str">
        <f t="shared" ref="CB719:CC719" si="11688">POWER(AB719,CB$1)</f>
        <v>#DIV/0!</v>
      </c>
      <c r="CC719" s="53" t="str">
        <f t="shared" si="11688"/>
        <v>#DIV/0!</v>
      </c>
      <c r="CD719" s="54" t="str">
        <f t="shared" si="77"/>
        <v>#DIV/0!</v>
      </c>
      <c r="CE719" s="55" t="str">
        <f t="shared" si="78"/>
        <v>#DIV/0!</v>
      </c>
      <c r="CF719" s="55" t="str">
        <f t="shared" si="79"/>
        <v>#DIV/0!</v>
      </c>
      <c r="CG719" s="55" t="str">
        <f t="shared" si="80"/>
        <v>#DIV/0!</v>
      </c>
      <c r="CH719" s="39" t="str">
        <f t="shared" si="81"/>
        <v>#DIV/0!</v>
      </c>
      <c r="CI719" s="51" t="str">
        <f t="shared" si="82"/>
        <v>#DIV/0!</v>
      </c>
      <c r="CJ719" s="52" t="str">
        <f t="shared" si="83"/>
        <v>#DIV/0!</v>
      </c>
      <c r="CK719" s="52" t="str">
        <f t="shared" si="84"/>
        <v>#DIV/0!</v>
      </c>
      <c r="CL719" s="36" t="str">
        <f t="shared" si="85"/>
        <v>#DIV/0!</v>
      </c>
      <c r="CM719" s="53" t="str">
        <f t="shared" si="86"/>
        <v>#DIV/0!</v>
      </c>
      <c r="CN719" s="54" t="str">
        <f t="shared" si="87"/>
        <v>#DIV/0!</v>
      </c>
      <c r="CO719" s="55" t="str">
        <f t="shared" si="88"/>
        <v>#DIV/0!</v>
      </c>
      <c r="CP719" s="55" t="str">
        <f t="shared" si="89"/>
        <v>#DIV/0!</v>
      </c>
      <c r="CQ719" s="55" t="str">
        <f t="shared" si="90"/>
        <v>#DIV/0!</v>
      </c>
      <c r="CR719" s="39" t="str">
        <f t="shared" si="91"/>
        <v>#DIV/0!</v>
      </c>
      <c r="CS719" s="51" t="str">
        <f t="shared" si="92"/>
        <v>#DIV/0!</v>
      </c>
      <c r="CT719" s="51" t="str">
        <f t="shared" si="93"/>
        <v>#DIV/0!</v>
      </c>
      <c r="CU719" s="52" t="str">
        <f t="shared" si="94"/>
        <v>#DIV/0!</v>
      </c>
      <c r="CV719" s="52" t="str">
        <f t="shared" si="95"/>
        <v>#DIV/0!</v>
      </c>
      <c r="CW719" s="36" t="str">
        <f t="shared" si="96"/>
        <v>#DIV/0!</v>
      </c>
      <c r="CX719" s="53" t="str">
        <f t="shared" si="97"/>
        <v>#DIV/0!</v>
      </c>
      <c r="CY719" s="53" t="str">
        <f t="shared" si="98"/>
        <v>#DIV/0!</v>
      </c>
      <c r="CZ719" s="54" t="str">
        <f t="shared" si="99"/>
        <v>#DIV/0!</v>
      </c>
      <c r="DA719" s="55" t="str">
        <f t="shared" si="100"/>
        <v>#DIV/0!</v>
      </c>
      <c r="DB719" s="55" t="str">
        <f t="shared" si="101"/>
        <v>#DIV/0!</v>
      </c>
      <c r="DC719" s="55" t="str">
        <f t="shared" si="102"/>
        <v>#DIV/0!</v>
      </c>
      <c r="DD719" s="39" t="str">
        <f t="shared" si="103"/>
        <v>#DIV/0!</v>
      </c>
      <c r="DE719" s="51" t="str">
        <f t="shared" ref="DE719:DG719" si="11689">DE$1*X719</f>
        <v>#DIV/0!</v>
      </c>
      <c r="DF719" s="51" t="str">
        <f t="shared" si="11689"/>
        <v>#DIV/0!</v>
      </c>
      <c r="DG719" s="51" t="str">
        <f t="shared" si="11689"/>
        <v>#DIV/0!</v>
      </c>
      <c r="DH719" s="52" t="str">
        <f t="shared" si="105"/>
        <v>#DIV/0!</v>
      </c>
      <c r="DI719" s="52" t="str">
        <f t="shared" si="106"/>
        <v>#DIV/0!</v>
      </c>
      <c r="DJ719" s="36" t="str">
        <f t="shared" si="107"/>
        <v>#DIV/0!</v>
      </c>
      <c r="DK719" s="53" t="str">
        <f t="shared" ref="DK719:DM719" si="11690">POWER(AB719,DK$1)</f>
        <v>#DIV/0!</v>
      </c>
      <c r="DL719" s="53" t="str">
        <f t="shared" si="11690"/>
        <v>#DIV/0!</v>
      </c>
      <c r="DM719" s="53" t="str">
        <f t="shared" si="11690"/>
        <v>#DIV/0!</v>
      </c>
      <c r="DN719" s="54" t="str">
        <f t="shared" si="109"/>
        <v>#DIV/0!</v>
      </c>
      <c r="DO719" s="55" t="str">
        <f t="shared" si="110"/>
        <v>#DIV/0!</v>
      </c>
      <c r="DP719" s="55" t="str">
        <f t="shared" si="111"/>
        <v>#DIV/0!</v>
      </c>
      <c r="DQ719" s="55" t="str">
        <f t="shared" si="112"/>
        <v>#DIV/0!</v>
      </c>
      <c r="DR719" s="39" t="str">
        <f t="shared" si="113"/>
        <v>#DIV/0!</v>
      </c>
      <c r="DS719" s="51" t="str">
        <f t="shared" si="114"/>
        <v>#DIV/0!</v>
      </c>
      <c r="DT719" s="52" t="str">
        <f t="shared" si="115"/>
        <v>#DIV/0!</v>
      </c>
      <c r="DU719" s="52" t="str">
        <f t="shared" si="116"/>
        <v>#DIV/0!</v>
      </c>
      <c r="DV719" s="36" t="str">
        <f t="shared" si="117"/>
        <v>#DIV/0!</v>
      </c>
      <c r="DW719" s="53" t="str">
        <f t="shared" si="118"/>
        <v>#DIV/0!</v>
      </c>
      <c r="DX719" s="54" t="str">
        <f t="shared" si="119"/>
        <v>#DIV/0!</v>
      </c>
      <c r="DY719" s="55" t="str">
        <f t="shared" si="120"/>
        <v>#DIV/0!</v>
      </c>
      <c r="DZ719" s="55" t="str">
        <f t="shared" si="121"/>
        <v>#DIV/0!</v>
      </c>
      <c r="EA719" s="55" t="str">
        <f t="shared" si="122"/>
        <v>#DIV/0!</v>
      </c>
      <c r="EB719" s="39" t="str">
        <f t="shared" si="123"/>
        <v>#DIV/0!</v>
      </c>
      <c r="EC719" s="56" t="str">
        <f t="shared" ref="EC719:ED719" si="11691">CE719+CO719+DA719+DO719+DY719</f>
        <v>#DIV/0!</v>
      </c>
      <c r="ED719" s="56" t="str">
        <f t="shared" si="11691"/>
        <v>#DIV/0!</v>
      </c>
      <c r="EE719" s="56" t="str">
        <f t="shared" si="125"/>
        <v>#DIV/0!</v>
      </c>
      <c r="EF719" s="57" t="str">
        <f t="shared" si="126"/>
        <v>#DIV/0!</v>
      </c>
      <c r="EG719" s="51" t="str">
        <f t="shared" si="127"/>
        <v>#DIV/0!</v>
      </c>
      <c r="EH719" s="52" t="str">
        <f t="shared" si="128"/>
        <v>#DIV/0!</v>
      </c>
      <c r="EI719" s="52" t="str">
        <f t="shared" si="129"/>
        <v>#DIV/0!</v>
      </c>
      <c r="EJ719" s="36" t="str">
        <f t="shared" si="130"/>
        <v>#DIV/0!</v>
      </c>
      <c r="EK719" s="53" t="str">
        <f t="shared" si="131"/>
        <v>#DIV/0!</v>
      </c>
      <c r="EL719" s="54" t="str">
        <f t="shared" si="132"/>
        <v>#DIV/0!</v>
      </c>
      <c r="EM719" s="55" t="str">
        <f t="shared" si="133"/>
        <v>#DIV/0!</v>
      </c>
      <c r="EN719" s="55" t="str">
        <f t="shared" si="134"/>
        <v>#DIV/0!</v>
      </c>
      <c r="EO719" s="55" t="str">
        <f t="shared" si="135"/>
        <v>#DIV/0!</v>
      </c>
      <c r="EP719" s="39" t="str">
        <f t="shared" si="136"/>
        <v>#DIV/0!</v>
      </c>
      <c r="EQ719" s="56" t="str">
        <f t="shared" ref="EQ719:ER719" si="11692">BS719+EM719</f>
        <v>#DIV/0!</v>
      </c>
      <c r="ER719" s="56" t="str">
        <f t="shared" si="11692"/>
        <v>#DIV/0!</v>
      </c>
      <c r="ES719" s="56" t="str">
        <f t="shared" si="138"/>
        <v>#DIV/0!</v>
      </c>
      <c r="ET719" s="57" t="str">
        <f t="shared" si="139"/>
        <v>#DIV/0!</v>
      </c>
      <c r="EU719" s="51" t="str">
        <f t="shared" si="140"/>
        <v>#DIV/0!</v>
      </c>
      <c r="EV719" s="52" t="str">
        <f t="shared" si="141"/>
        <v>#DIV/0!</v>
      </c>
      <c r="EW719" s="52" t="str">
        <f t="shared" si="142"/>
        <v>#DIV/0!</v>
      </c>
      <c r="EX719" s="36" t="str">
        <f t="shared" si="143"/>
        <v>#DIV/0!</v>
      </c>
      <c r="EY719" s="53" t="str">
        <f t="shared" si="144"/>
        <v>#DIV/0!</v>
      </c>
      <c r="EZ719" s="54" t="str">
        <f t="shared" si="145"/>
        <v>#DIV/0!</v>
      </c>
      <c r="FA719" s="55" t="str">
        <f t="shared" si="146"/>
        <v>#DIV/0!</v>
      </c>
      <c r="FB719" s="55" t="str">
        <f t="shared" si="147"/>
        <v>#DIV/0!</v>
      </c>
      <c r="FC719" s="55" t="str">
        <f t="shared" si="148"/>
        <v>#DIV/0!</v>
      </c>
      <c r="FD719" s="39" t="str">
        <f t="shared" si="149"/>
        <v>#DIV/0!</v>
      </c>
      <c r="FE719" s="51" t="str">
        <f t="shared" si="150"/>
        <v>#DIV/0!</v>
      </c>
      <c r="FF719" s="52" t="str">
        <f t="shared" si="151"/>
        <v>#DIV/0!</v>
      </c>
      <c r="FG719" s="52" t="str">
        <f t="shared" si="152"/>
        <v>#DIV/0!</v>
      </c>
      <c r="FH719" s="36" t="str">
        <f t="shared" si="153"/>
        <v>#DIV/0!</v>
      </c>
      <c r="FI719" s="53" t="str">
        <f t="shared" si="154"/>
        <v>#DIV/0!</v>
      </c>
      <c r="FJ719" s="54" t="str">
        <f t="shared" si="155"/>
        <v>#DIV/0!</v>
      </c>
      <c r="FK719" s="55" t="str">
        <f t="shared" si="156"/>
        <v>#DIV/0!</v>
      </c>
      <c r="FL719" s="55" t="str">
        <f t="shared" si="157"/>
        <v>#DIV/0!</v>
      </c>
      <c r="FM719" s="55" t="str">
        <f t="shared" si="158"/>
        <v>#DIV/0!</v>
      </c>
      <c r="FN719" s="39" t="str">
        <f t="shared" si="159"/>
        <v>#DIV/0!</v>
      </c>
      <c r="FO719" s="56" t="str">
        <f t="shared" si="160"/>
        <v>#DIV/0!</v>
      </c>
      <c r="FP719" s="56" t="str">
        <f t="shared" si="161"/>
        <v>#DIV/0!</v>
      </c>
      <c r="FQ719" s="56" t="str">
        <f t="shared" si="162"/>
        <v>#DIV/0!</v>
      </c>
      <c r="FR719" s="57" t="str">
        <f t="shared" si="163"/>
        <v>#DIV/0!</v>
      </c>
      <c r="FS719" s="51" t="str">
        <f t="shared" si="164"/>
        <v>#DIV/0!</v>
      </c>
      <c r="FT719" s="51" t="str">
        <f t="shared" si="165"/>
        <v>#DIV/0!</v>
      </c>
      <c r="FU719" s="52" t="str">
        <f t="shared" si="166"/>
        <v>#DIV/0!</v>
      </c>
      <c r="FV719" s="52" t="str">
        <f t="shared" si="167"/>
        <v>#DIV/0!</v>
      </c>
      <c r="FW719" s="36" t="str">
        <f t="shared" si="168"/>
        <v>#DIV/0!</v>
      </c>
      <c r="FX719" s="53" t="str">
        <f t="shared" si="169"/>
        <v>#DIV/0!</v>
      </c>
      <c r="FY719" s="53" t="str">
        <f t="shared" si="170"/>
        <v>#DIV/0!</v>
      </c>
      <c r="FZ719" s="54" t="str">
        <f t="shared" si="171"/>
        <v>#DIV/0!</v>
      </c>
      <c r="GA719" s="55" t="str">
        <f t="shared" si="172"/>
        <v>#DIV/0!</v>
      </c>
      <c r="GB719" s="55" t="str">
        <f t="shared" si="173"/>
        <v>#DIV/0!</v>
      </c>
      <c r="GC719" s="55" t="str">
        <f t="shared" si="174"/>
        <v>#DIV/0!</v>
      </c>
      <c r="GD719" s="39" t="str">
        <f t="shared" si="175"/>
        <v>#DIV/0!</v>
      </c>
      <c r="GE719" s="58">
        <f t="shared" si="176"/>
        <v>-0.5</v>
      </c>
      <c r="GF719" s="42">
        <f t="shared" si="177"/>
        <v>-0.8660254038</v>
      </c>
      <c r="GG719" s="58">
        <f t="shared" si="178"/>
        <v>-2.094395102</v>
      </c>
      <c r="GH719" s="42">
        <f t="shared" si="179"/>
        <v>1</v>
      </c>
      <c r="GI719" s="59">
        <f t="shared" si="180"/>
        <v>-0.5</v>
      </c>
      <c r="GJ719" s="43">
        <f t="shared" si="181"/>
        <v>0.8660254038</v>
      </c>
      <c r="GK719" s="59">
        <f t="shared" si="182"/>
        <v>2.094395102</v>
      </c>
      <c r="GL719" s="43">
        <f t="shared" si="183"/>
        <v>1</v>
      </c>
      <c r="GM719" s="51">
        <f t="shared" si="184"/>
        <v>-2.094395102</v>
      </c>
      <c r="GN719" s="51" t="str">
        <f t="shared" si="185"/>
        <v>#DIV/0!</v>
      </c>
      <c r="GO719" s="52" t="str">
        <f t="shared" si="186"/>
        <v>#DIV/0!</v>
      </c>
      <c r="GP719" s="52" t="str">
        <f t="shared" si="187"/>
        <v>#DIV/0!</v>
      </c>
      <c r="GQ719" s="36" t="str">
        <f t="shared" si="188"/>
        <v>#DIV/0!</v>
      </c>
      <c r="GR719" s="53">
        <f t="shared" si="189"/>
        <v>1</v>
      </c>
      <c r="GS719" s="53" t="str">
        <f t="shared" si="190"/>
        <v>#DIV/0!</v>
      </c>
      <c r="GT719" s="54" t="str">
        <f t="shared" si="191"/>
        <v>#DIV/0!</v>
      </c>
      <c r="GU719" s="55" t="str">
        <f t="shared" si="192"/>
        <v>#DIV/0!</v>
      </c>
      <c r="GV719" s="55" t="str">
        <f t="shared" si="193"/>
        <v>#DIV/0!</v>
      </c>
      <c r="GW719" s="55" t="str">
        <f t="shared" si="194"/>
        <v>#DIV/0!</v>
      </c>
      <c r="GX719" s="39" t="str">
        <f t="shared" si="195"/>
        <v>#DIV/0!</v>
      </c>
      <c r="GY719" s="51">
        <f t="shared" si="196"/>
        <v>2.094395102</v>
      </c>
      <c r="GZ719" s="51" t="str">
        <f t="shared" si="197"/>
        <v>#DIV/0!</v>
      </c>
      <c r="HA719" s="52" t="str">
        <f t="shared" si="198"/>
        <v>#DIV/0!</v>
      </c>
      <c r="HB719" s="52" t="str">
        <f t="shared" si="199"/>
        <v>#DIV/0!</v>
      </c>
      <c r="HC719" s="36" t="str">
        <f t="shared" si="200"/>
        <v>#DIV/0!</v>
      </c>
      <c r="HD719" s="53">
        <f t="shared" si="201"/>
        <v>1</v>
      </c>
      <c r="HE719" s="53" t="str">
        <f t="shared" si="202"/>
        <v>#DIV/0!</v>
      </c>
      <c r="HF719" s="54" t="str">
        <f t="shared" si="203"/>
        <v>#DIV/0!</v>
      </c>
      <c r="HG719" s="55" t="str">
        <f t="shared" si="204"/>
        <v>#DIV/0!</v>
      </c>
      <c r="HH719" s="55" t="str">
        <f t="shared" si="205"/>
        <v>#DIV/0!</v>
      </c>
      <c r="HI719" s="55" t="str">
        <f t="shared" si="206"/>
        <v>#DIV/0!</v>
      </c>
      <c r="HJ719" s="39" t="str">
        <f t="shared" si="207"/>
        <v>#DIV/0!</v>
      </c>
      <c r="HK719" s="51">
        <f t="shared" si="208"/>
        <v>2.094395102</v>
      </c>
      <c r="HL719" s="51" t="str">
        <f t="shared" si="209"/>
        <v>#DIV/0!</v>
      </c>
      <c r="HM719" s="52" t="str">
        <f t="shared" si="210"/>
        <v>#DIV/0!</v>
      </c>
      <c r="HN719" s="52" t="str">
        <f t="shared" si="211"/>
        <v>#DIV/0!</v>
      </c>
      <c r="HO719" s="36" t="str">
        <f t="shared" si="212"/>
        <v>#DIV/0!</v>
      </c>
      <c r="HP719" s="53">
        <f t="shared" si="213"/>
        <v>1</v>
      </c>
      <c r="HQ719" s="53" t="str">
        <f t="shared" si="214"/>
        <v>#DIV/0!</v>
      </c>
      <c r="HR719" s="54" t="str">
        <f t="shared" si="215"/>
        <v>#DIV/0!</v>
      </c>
      <c r="HS719" s="55" t="str">
        <f t="shared" si="216"/>
        <v>#DIV/0!</v>
      </c>
      <c r="HT719" s="55" t="str">
        <f t="shared" si="217"/>
        <v>#DIV/0!</v>
      </c>
      <c r="HU719" s="55" t="str">
        <f t="shared" si="218"/>
        <v>#DIV/0!</v>
      </c>
      <c r="HV719" s="39" t="str">
        <f t="shared" si="219"/>
        <v>#DIV/0!</v>
      </c>
      <c r="HW719" s="51">
        <f t="shared" si="220"/>
        <v>-2.094395102</v>
      </c>
      <c r="HX719" s="51" t="str">
        <f t="shared" si="221"/>
        <v>#DIV/0!</v>
      </c>
      <c r="HY719" s="52" t="str">
        <f t="shared" si="222"/>
        <v>#DIV/0!</v>
      </c>
      <c r="HZ719" s="52" t="str">
        <f t="shared" si="223"/>
        <v>#DIV/0!</v>
      </c>
      <c r="IA719" s="36" t="str">
        <f t="shared" si="224"/>
        <v>#DIV/0!</v>
      </c>
      <c r="IB719" s="53">
        <f t="shared" si="225"/>
        <v>1</v>
      </c>
      <c r="IC719" s="53" t="str">
        <f t="shared" si="226"/>
        <v>#DIV/0!</v>
      </c>
      <c r="ID719" s="54" t="str">
        <f t="shared" si="227"/>
        <v>#DIV/0!</v>
      </c>
      <c r="IE719" s="55" t="str">
        <f t="shared" si="228"/>
        <v>#DIV/0!</v>
      </c>
      <c r="IF719" s="55" t="str">
        <f t="shared" si="229"/>
        <v>#DIV/0!</v>
      </c>
      <c r="IG719" s="55" t="str">
        <f t="shared" si="230"/>
        <v>#DIV/0!</v>
      </c>
      <c r="IH719" s="39" t="str">
        <f t="shared" si="231"/>
        <v>#DIV/0!</v>
      </c>
    </row>
    <row r="720" ht="12.75" customHeight="1">
      <c r="A720" s="44" t="str">
        <f>'Execute Cubic'!U715</f>
        <v/>
      </c>
      <c r="B720" s="44" t="str">
        <f>'Execute Cubic'!V715</f>
        <v/>
      </c>
      <c r="C720" s="44" t="str">
        <f>'Execute Cubic'!W715</f>
        <v/>
      </c>
      <c r="D720" s="44" t="str">
        <f>'Execute Cubic'!X715</f>
        <v/>
      </c>
      <c r="E720" s="44">
        <f t="shared" ref="E720:H720" si="11693">0</f>
        <v>0</v>
      </c>
      <c r="F720" s="44">
        <f t="shared" si="11693"/>
        <v>0</v>
      </c>
      <c r="G720" s="44">
        <f t="shared" si="11693"/>
        <v>0</v>
      </c>
      <c r="H720" s="44">
        <f t="shared" si="11693"/>
        <v>0</v>
      </c>
      <c r="I720" s="45" t="str">
        <f t="shared" si="27"/>
        <v>#DIV/0!</v>
      </c>
      <c r="J720" s="45" t="str">
        <f t="shared" si="28"/>
        <v>#DIV/0!</v>
      </c>
      <c r="K720" s="46" t="str">
        <f t="shared" si="29"/>
        <v>#DIV/0!</v>
      </c>
      <c r="L720" s="46" t="str">
        <f t="shared" si="30"/>
        <v>#DIV/0!</v>
      </c>
      <c r="M720" s="47" t="str">
        <f t="shared" si="31"/>
        <v>#DIV/0!</v>
      </c>
      <c r="N720" s="47" t="str">
        <f t="shared" si="32"/>
        <v>#DIV/0!</v>
      </c>
      <c r="O720" s="48" t="str">
        <f t="shared" ref="O720:R720" si="11694">ATAN2(A720,E720)</f>
        <v>#DIV/0!</v>
      </c>
      <c r="P720" s="48" t="str">
        <f t="shared" si="11694"/>
        <v>#DIV/0!</v>
      </c>
      <c r="Q720" s="48" t="str">
        <f t="shared" si="11694"/>
        <v>#DIV/0!</v>
      </c>
      <c r="R720" s="48" t="str">
        <f t="shared" si="11694"/>
        <v>#DIV/0!</v>
      </c>
      <c r="S720" s="48">
        <f t="shared" ref="S720:V720" si="11695">SQRT(POWER(A720,2)+POWER(E720,2))</f>
        <v>0</v>
      </c>
      <c r="T720" s="48">
        <f t="shared" si="11695"/>
        <v>0</v>
      </c>
      <c r="U720" s="48">
        <f t="shared" si="11695"/>
        <v>0</v>
      </c>
      <c r="V720" s="48">
        <f t="shared" si="11695"/>
        <v>0</v>
      </c>
      <c r="W720" s="49" t="str">
        <f t="shared" ref="W720:Z720" si="11696">O720-$O720</f>
        <v>#DIV/0!</v>
      </c>
      <c r="X720" s="49" t="str">
        <f t="shared" si="11696"/>
        <v>#DIV/0!</v>
      </c>
      <c r="Y720" s="49" t="str">
        <f t="shared" si="11696"/>
        <v>#DIV/0!</v>
      </c>
      <c r="Z720" s="49" t="str">
        <f t="shared" si="11696"/>
        <v>#DIV/0!</v>
      </c>
      <c r="AA720" s="49" t="str">
        <f t="shared" ref="AA720:AD720" si="11697">S720/$S720</f>
        <v>#DIV/0!</v>
      </c>
      <c r="AB720" s="49" t="str">
        <f t="shared" si="11697"/>
        <v>#DIV/0!</v>
      </c>
      <c r="AC720" s="49" t="str">
        <f t="shared" si="11697"/>
        <v>#DIV/0!</v>
      </c>
      <c r="AD720" s="49" t="str">
        <f t="shared" si="11697"/>
        <v>#DIV/0!</v>
      </c>
      <c r="AE720" s="50" t="str">
        <f t="shared" ref="AE720:AH720" si="11698">AA720*COS(W720)</f>
        <v>#DIV/0!</v>
      </c>
      <c r="AF720" s="50" t="str">
        <f t="shared" si="11698"/>
        <v>#DIV/0!</v>
      </c>
      <c r="AG720" s="50" t="str">
        <f t="shared" si="11698"/>
        <v>#DIV/0!</v>
      </c>
      <c r="AH720" s="50" t="str">
        <f t="shared" si="11698"/>
        <v>#DIV/0!</v>
      </c>
      <c r="AI720" s="44" t="str">
        <f t="shared" ref="AI720:AL720" si="11699">AA720*SIN(W720)</f>
        <v>#DIV/0!</v>
      </c>
      <c r="AJ720" s="44" t="str">
        <f t="shared" si="11699"/>
        <v>#DIV/0!</v>
      </c>
      <c r="AK720" s="44" t="str">
        <f t="shared" si="11699"/>
        <v>#DIV/0!</v>
      </c>
      <c r="AL720" s="44" t="str">
        <f t="shared" si="11699"/>
        <v>#DIV/0!</v>
      </c>
      <c r="AM720" s="51" t="str">
        <f t="shared" si="39"/>
        <v>#DIV/0!</v>
      </c>
      <c r="AN720" s="52" t="str">
        <f t="shared" si="40"/>
        <v>#DIV/0!</v>
      </c>
      <c r="AO720" s="52" t="str">
        <f t="shared" si="41"/>
        <v>#DIV/0!</v>
      </c>
      <c r="AP720" s="36" t="str">
        <f t="shared" si="42"/>
        <v>#DIV/0!</v>
      </c>
      <c r="AQ720" s="53" t="str">
        <f t="shared" si="43"/>
        <v>#DIV/0!</v>
      </c>
      <c r="AR720" s="54" t="str">
        <f t="shared" si="44"/>
        <v>#DIV/0!</v>
      </c>
      <c r="AS720" s="55" t="str">
        <f t="shared" si="45"/>
        <v>#DIV/0!</v>
      </c>
      <c r="AT720" s="55" t="str">
        <f t="shared" si="46"/>
        <v>#DIV/0!</v>
      </c>
      <c r="AU720" s="55" t="str">
        <f t="shared" si="47"/>
        <v>#DIV/0!</v>
      </c>
      <c r="AV720" s="39" t="str">
        <f t="shared" si="48"/>
        <v>#DIV/0!</v>
      </c>
      <c r="AW720" s="51" t="str">
        <f t="shared" ref="AW720:AX720" si="11700">AW$1*X720</f>
        <v>#DIV/0!</v>
      </c>
      <c r="AX720" s="51" t="str">
        <f t="shared" si="11700"/>
        <v>#DIV/0!</v>
      </c>
      <c r="AY720" s="52" t="str">
        <f t="shared" si="50"/>
        <v>#DIV/0!</v>
      </c>
      <c r="AZ720" s="52" t="str">
        <f t="shared" si="51"/>
        <v>#DIV/0!</v>
      </c>
      <c r="BA720" s="36" t="str">
        <f t="shared" si="52"/>
        <v>#DIV/0!</v>
      </c>
      <c r="BB720" s="53" t="str">
        <f t="shared" ref="BB720:BC720" si="11701">POWER(AB720,BB$1)</f>
        <v>#DIV/0!</v>
      </c>
      <c r="BC720" s="53" t="str">
        <f t="shared" si="11701"/>
        <v>#DIV/0!</v>
      </c>
      <c r="BD720" s="54" t="str">
        <f t="shared" si="54"/>
        <v>#DIV/0!</v>
      </c>
      <c r="BE720" s="55" t="str">
        <f t="shared" si="55"/>
        <v>#DIV/0!</v>
      </c>
      <c r="BF720" s="55" t="str">
        <f t="shared" si="56"/>
        <v>#DIV/0!</v>
      </c>
      <c r="BG720" s="55" t="str">
        <f t="shared" si="57"/>
        <v>#DIV/0!</v>
      </c>
      <c r="BH720" s="39" t="str">
        <f t="shared" si="58"/>
        <v>#DIV/0!</v>
      </c>
      <c r="BI720" s="51" t="str">
        <f t="shared" si="59"/>
        <v>#DIV/0!</v>
      </c>
      <c r="BJ720" s="52" t="str">
        <f t="shared" si="60"/>
        <v>#DIV/0!</v>
      </c>
      <c r="BK720" s="52" t="str">
        <f t="shared" si="61"/>
        <v>#DIV/0!</v>
      </c>
      <c r="BL720" s="36" t="str">
        <f t="shared" si="62"/>
        <v>#DIV/0!</v>
      </c>
      <c r="BM720" s="53" t="str">
        <f t="shared" si="63"/>
        <v>#DIV/0!</v>
      </c>
      <c r="BN720" s="54" t="str">
        <f t="shared" si="64"/>
        <v>#DIV/0!</v>
      </c>
      <c r="BO720" s="55" t="str">
        <f t="shared" si="65"/>
        <v>#DIV/0!</v>
      </c>
      <c r="BP720" s="55" t="str">
        <f t="shared" si="66"/>
        <v>#DIV/0!</v>
      </c>
      <c r="BQ720" s="55" t="str">
        <f t="shared" si="67"/>
        <v>#DIV/0!</v>
      </c>
      <c r="BR720" s="39" t="str">
        <f t="shared" si="68"/>
        <v>#DIV/0!</v>
      </c>
      <c r="BS720" s="56" t="str">
        <f t="shared" ref="BS720:BT720" si="11702">AS720+BE720+BO720</f>
        <v>#DIV/0!</v>
      </c>
      <c r="BT720" s="56" t="str">
        <f t="shared" si="11702"/>
        <v>#DIV/0!</v>
      </c>
      <c r="BU720" s="56" t="str">
        <f t="shared" si="70"/>
        <v>#DIV/0!</v>
      </c>
      <c r="BV720" s="57" t="str">
        <f t="shared" si="71"/>
        <v>#DIV/0!</v>
      </c>
      <c r="BW720" s="51" t="str">
        <f t="shared" ref="BW720:BX720" si="11703">BW$1*X720</f>
        <v>#DIV/0!</v>
      </c>
      <c r="BX720" s="51" t="str">
        <f t="shared" si="11703"/>
        <v>#DIV/0!</v>
      </c>
      <c r="BY720" s="52" t="str">
        <f t="shared" si="73"/>
        <v>#DIV/0!</v>
      </c>
      <c r="BZ720" s="52" t="str">
        <f t="shared" si="74"/>
        <v>#DIV/0!</v>
      </c>
      <c r="CA720" s="36" t="str">
        <f t="shared" si="75"/>
        <v>#DIV/0!</v>
      </c>
      <c r="CB720" s="53" t="str">
        <f t="shared" ref="CB720:CC720" si="11704">POWER(AB720,CB$1)</f>
        <v>#DIV/0!</v>
      </c>
      <c r="CC720" s="53" t="str">
        <f t="shared" si="11704"/>
        <v>#DIV/0!</v>
      </c>
      <c r="CD720" s="54" t="str">
        <f t="shared" si="77"/>
        <v>#DIV/0!</v>
      </c>
      <c r="CE720" s="55" t="str">
        <f t="shared" si="78"/>
        <v>#DIV/0!</v>
      </c>
      <c r="CF720" s="55" t="str">
        <f t="shared" si="79"/>
        <v>#DIV/0!</v>
      </c>
      <c r="CG720" s="55" t="str">
        <f t="shared" si="80"/>
        <v>#DIV/0!</v>
      </c>
      <c r="CH720" s="39" t="str">
        <f t="shared" si="81"/>
        <v>#DIV/0!</v>
      </c>
      <c r="CI720" s="51" t="str">
        <f t="shared" si="82"/>
        <v>#DIV/0!</v>
      </c>
      <c r="CJ720" s="52" t="str">
        <f t="shared" si="83"/>
        <v>#DIV/0!</v>
      </c>
      <c r="CK720" s="52" t="str">
        <f t="shared" si="84"/>
        <v>#DIV/0!</v>
      </c>
      <c r="CL720" s="36" t="str">
        <f t="shared" si="85"/>
        <v>#DIV/0!</v>
      </c>
      <c r="CM720" s="53" t="str">
        <f t="shared" si="86"/>
        <v>#DIV/0!</v>
      </c>
      <c r="CN720" s="54" t="str">
        <f t="shared" si="87"/>
        <v>#DIV/0!</v>
      </c>
      <c r="CO720" s="55" t="str">
        <f t="shared" si="88"/>
        <v>#DIV/0!</v>
      </c>
      <c r="CP720" s="55" t="str">
        <f t="shared" si="89"/>
        <v>#DIV/0!</v>
      </c>
      <c r="CQ720" s="55" t="str">
        <f t="shared" si="90"/>
        <v>#DIV/0!</v>
      </c>
      <c r="CR720" s="39" t="str">
        <f t="shared" si="91"/>
        <v>#DIV/0!</v>
      </c>
      <c r="CS720" s="51" t="str">
        <f t="shared" si="92"/>
        <v>#DIV/0!</v>
      </c>
      <c r="CT720" s="51" t="str">
        <f t="shared" si="93"/>
        <v>#DIV/0!</v>
      </c>
      <c r="CU720" s="52" t="str">
        <f t="shared" si="94"/>
        <v>#DIV/0!</v>
      </c>
      <c r="CV720" s="52" t="str">
        <f t="shared" si="95"/>
        <v>#DIV/0!</v>
      </c>
      <c r="CW720" s="36" t="str">
        <f t="shared" si="96"/>
        <v>#DIV/0!</v>
      </c>
      <c r="CX720" s="53" t="str">
        <f t="shared" si="97"/>
        <v>#DIV/0!</v>
      </c>
      <c r="CY720" s="53" t="str">
        <f t="shared" si="98"/>
        <v>#DIV/0!</v>
      </c>
      <c r="CZ720" s="54" t="str">
        <f t="shared" si="99"/>
        <v>#DIV/0!</v>
      </c>
      <c r="DA720" s="55" t="str">
        <f t="shared" si="100"/>
        <v>#DIV/0!</v>
      </c>
      <c r="DB720" s="55" t="str">
        <f t="shared" si="101"/>
        <v>#DIV/0!</v>
      </c>
      <c r="DC720" s="55" t="str">
        <f t="shared" si="102"/>
        <v>#DIV/0!</v>
      </c>
      <c r="DD720" s="39" t="str">
        <f t="shared" si="103"/>
        <v>#DIV/0!</v>
      </c>
      <c r="DE720" s="51" t="str">
        <f t="shared" ref="DE720:DG720" si="11705">DE$1*X720</f>
        <v>#DIV/0!</v>
      </c>
      <c r="DF720" s="51" t="str">
        <f t="shared" si="11705"/>
        <v>#DIV/0!</v>
      </c>
      <c r="DG720" s="51" t="str">
        <f t="shared" si="11705"/>
        <v>#DIV/0!</v>
      </c>
      <c r="DH720" s="52" t="str">
        <f t="shared" si="105"/>
        <v>#DIV/0!</v>
      </c>
      <c r="DI720" s="52" t="str">
        <f t="shared" si="106"/>
        <v>#DIV/0!</v>
      </c>
      <c r="DJ720" s="36" t="str">
        <f t="shared" si="107"/>
        <v>#DIV/0!</v>
      </c>
      <c r="DK720" s="53" t="str">
        <f t="shared" ref="DK720:DM720" si="11706">POWER(AB720,DK$1)</f>
        <v>#DIV/0!</v>
      </c>
      <c r="DL720" s="53" t="str">
        <f t="shared" si="11706"/>
        <v>#DIV/0!</v>
      </c>
      <c r="DM720" s="53" t="str">
        <f t="shared" si="11706"/>
        <v>#DIV/0!</v>
      </c>
      <c r="DN720" s="54" t="str">
        <f t="shared" si="109"/>
        <v>#DIV/0!</v>
      </c>
      <c r="DO720" s="55" t="str">
        <f t="shared" si="110"/>
        <v>#DIV/0!</v>
      </c>
      <c r="DP720" s="55" t="str">
        <f t="shared" si="111"/>
        <v>#DIV/0!</v>
      </c>
      <c r="DQ720" s="55" t="str">
        <f t="shared" si="112"/>
        <v>#DIV/0!</v>
      </c>
      <c r="DR720" s="39" t="str">
        <f t="shared" si="113"/>
        <v>#DIV/0!</v>
      </c>
      <c r="DS720" s="51" t="str">
        <f t="shared" si="114"/>
        <v>#DIV/0!</v>
      </c>
      <c r="DT720" s="52" t="str">
        <f t="shared" si="115"/>
        <v>#DIV/0!</v>
      </c>
      <c r="DU720" s="52" t="str">
        <f t="shared" si="116"/>
        <v>#DIV/0!</v>
      </c>
      <c r="DV720" s="36" t="str">
        <f t="shared" si="117"/>
        <v>#DIV/0!</v>
      </c>
      <c r="DW720" s="53" t="str">
        <f t="shared" si="118"/>
        <v>#DIV/0!</v>
      </c>
      <c r="DX720" s="54" t="str">
        <f t="shared" si="119"/>
        <v>#DIV/0!</v>
      </c>
      <c r="DY720" s="55" t="str">
        <f t="shared" si="120"/>
        <v>#DIV/0!</v>
      </c>
      <c r="DZ720" s="55" t="str">
        <f t="shared" si="121"/>
        <v>#DIV/0!</v>
      </c>
      <c r="EA720" s="55" t="str">
        <f t="shared" si="122"/>
        <v>#DIV/0!</v>
      </c>
      <c r="EB720" s="39" t="str">
        <f t="shared" si="123"/>
        <v>#DIV/0!</v>
      </c>
      <c r="EC720" s="56" t="str">
        <f t="shared" ref="EC720:ED720" si="11707">CE720+CO720+DA720+DO720+DY720</f>
        <v>#DIV/0!</v>
      </c>
      <c r="ED720" s="56" t="str">
        <f t="shared" si="11707"/>
        <v>#DIV/0!</v>
      </c>
      <c r="EE720" s="56" t="str">
        <f t="shared" si="125"/>
        <v>#DIV/0!</v>
      </c>
      <c r="EF720" s="57" t="str">
        <f t="shared" si="126"/>
        <v>#DIV/0!</v>
      </c>
      <c r="EG720" s="51" t="str">
        <f t="shared" si="127"/>
        <v>#DIV/0!</v>
      </c>
      <c r="EH720" s="52" t="str">
        <f t="shared" si="128"/>
        <v>#DIV/0!</v>
      </c>
      <c r="EI720" s="52" t="str">
        <f t="shared" si="129"/>
        <v>#DIV/0!</v>
      </c>
      <c r="EJ720" s="36" t="str">
        <f t="shared" si="130"/>
        <v>#DIV/0!</v>
      </c>
      <c r="EK720" s="53" t="str">
        <f t="shared" si="131"/>
        <v>#DIV/0!</v>
      </c>
      <c r="EL720" s="54" t="str">
        <f t="shared" si="132"/>
        <v>#DIV/0!</v>
      </c>
      <c r="EM720" s="55" t="str">
        <f t="shared" si="133"/>
        <v>#DIV/0!</v>
      </c>
      <c r="EN720" s="55" t="str">
        <f t="shared" si="134"/>
        <v>#DIV/0!</v>
      </c>
      <c r="EO720" s="55" t="str">
        <f t="shared" si="135"/>
        <v>#DIV/0!</v>
      </c>
      <c r="EP720" s="39" t="str">
        <f t="shared" si="136"/>
        <v>#DIV/0!</v>
      </c>
      <c r="EQ720" s="56" t="str">
        <f t="shared" ref="EQ720:ER720" si="11708">BS720+EM720</f>
        <v>#DIV/0!</v>
      </c>
      <c r="ER720" s="56" t="str">
        <f t="shared" si="11708"/>
        <v>#DIV/0!</v>
      </c>
      <c r="ES720" s="56" t="str">
        <f t="shared" si="138"/>
        <v>#DIV/0!</v>
      </c>
      <c r="ET720" s="57" t="str">
        <f t="shared" si="139"/>
        <v>#DIV/0!</v>
      </c>
      <c r="EU720" s="51" t="str">
        <f t="shared" si="140"/>
        <v>#DIV/0!</v>
      </c>
      <c r="EV720" s="52" t="str">
        <f t="shared" si="141"/>
        <v>#DIV/0!</v>
      </c>
      <c r="EW720" s="52" t="str">
        <f t="shared" si="142"/>
        <v>#DIV/0!</v>
      </c>
      <c r="EX720" s="36" t="str">
        <f t="shared" si="143"/>
        <v>#DIV/0!</v>
      </c>
      <c r="EY720" s="53" t="str">
        <f t="shared" si="144"/>
        <v>#DIV/0!</v>
      </c>
      <c r="EZ720" s="54" t="str">
        <f t="shared" si="145"/>
        <v>#DIV/0!</v>
      </c>
      <c r="FA720" s="55" t="str">
        <f t="shared" si="146"/>
        <v>#DIV/0!</v>
      </c>
      <c r="FB720" s="55" t="str">
        <f t="shared" si="147"/>
        <v>#DIV/0!</v>
      </c>
      <c r="FC720" s="55" t="str">
        <f t="shared" si="148"/>
        <v>#DIV/0!</v>
      </c>
      <c r="FD720" s="39" t="str">
        <f t="shared" si="149"/>
        <v>#DIV/0!</v>
      </c>
      <c r="FE720" s="51" t="str">
        <f t="shared" si="150"/>
        <v>#DIV/0!</v>
      </c>
      <c r="FF720" s="52" t="str">
        <f t="shared" si="151"/>
        <v>#DIV/0!</v>
      </c>
      <c r="FG720" s="52" t="str">
        <f t="shared" si="152"/>
        <v>#DIV/0!</v>
      </c>
      <c r="FH720" s="36" t="str">
        <f t="shared" si="153"/>
        <v>#DIV/0!</v>
      </c>
      <c r="FI720" s="53" t="str">
        <f t="shared" si="154"/>
        <v>#DIV/0!</v>
      </c>
      <c r="FJ720" s="54" t="str">
        <f t="shared" si="155"/>
        <v>#DIV/0!</v>
      </c>
      <c r="FK720" s="55" t="str">
        <f t="shared" si="156"/>
        <v>#DIV/0!</v>
      </c>
      <c r="FL720" s="55" t="str">
        <f t="shared" si="157"/>
        <v>#DIV/0!</v>
      </c>
      <c r="FM720" s="55" t="str">
        <f t="shared" si="158"/>
        <v>#DIV/0!</v>
      </c>
      <c r="FN720" s="39" t="str">
        <f t="shared" si="159"/>
        <v>#DIV/0!</v>
      </c>
      <c r="FO720" s="56" t="str">
        <f t="shared" si="160"/>
        <v>#DIV/0!</v>
      </c>
      <c r="FP720" s="56" t="str">
        <f t="shared" si="161"/>
        <v>#DIV/0!</v>
      </c>
      <c r="FQ720" s="56" t="str">
        <f t="shared" si="162"/>
        <v>#DIV/0!</v>
      </c>
      <c r="FR720" s="57" t="str">
        <f t="shared" si="163"/>
        <v>#DIV/0!</v>
      </c>
      <c r="FS720" s="51" t="str">
        <f t="shared" si="164"/>
        <v>#DIV/0!</v>
      </c>
      <c r="FT720" s="51" t="str">
        <f t="shared" si="165"/>
        <v>#DIV/0!</v>
      </c>
      <c r="FU720" s="52" t="str">
        <f t="shared" si="166"/>
        <v>#DIV/0!</v>
      </c>
      <c r="FV720" s="52" t="str">
        <f t="shared" si="167"/>
        <v>#DIV/0!</v>
      </c>
      <c r="FW720" s="36" t="str">
        <f t="shared" si="168"/>
        <v>#DIV/0!</v>
      </c>
      <c r="FX720" s="53" t="str">
        <f t="shared" si="169"/>
        <v>#DIV/0!</v>
      </c>
      <c r="FY720" s="53" t="str">
        <f t="shared" si="170"/>
        <v>#DIV/0!</v>
      </c>
      <c r="FZ720" s="54" t="str">
        <f t="shared" si="171"/>
        <v>#DIV/0!</v>
      </c>
      <c r="GA720" s="55" t="str">
        <f t="shared" si="172"/>
        <v>#DIV/0!</v>
      </c>
      <c r="GB720" s="55" t="str">
        <f t="shared" si="173"/>
        <v>#DIV/0!</v>
      </c>
      <c r="GC720" s="55" t="str">
        <f t="shared" si="174"/>
        <v>#DIV/0!</v>
      </c>
      <c r="GD720" s="39" t="str">
        <f t="shared" si="175"/>
        <v>#DIV/0!</v>
      </c>
      <c r="GE720" s="58">
        <f t="shared" si="176"/>
        <v>-0.5</v>
      </c>
      <c r="GF720" s="42">
        <f t="shared" si="177"/>
        <v>-0.8660254038</v>
      </c>
      <c r="GG720" s="58">
        <f t="shared" si="178"/>
        <v>-2.094395102</v>
      </c>
      <c r="GH720" s="42">
        <f t="shared" si="179"/>
        <v>1</v>
      </c>
      <c r="GI720" s="59">
        <f t="shared" si="180"/>
        <v>-0.5</v>
      </c>
      <c r="GJ720" s="43">
        <f t="shared" si="181"/>
        <v>0.8660254038</v>
      </c>
      <c r="GK720" s="59">
        <f t="shared" si="182"/>
        <v>2.094395102</v>
      </c>
      <c r="GL720" s="43">
        <f t="shared" si="183"/>
        <v>1</v>
      </c>
      <c r="GM720" s="51">
        <f t="shared" si="184"/>
        <v>-2.094395102</v>
      </c>
      <c r="GN720" s="51" t="str">
        <f t="shared" si="185"/>
        <v>#DIV/0!</v>
      </c>
      <c r="GO720" s="52" t="str">
        <f t="shared" si="186"/>
        <v>#DIV/0!</v>
      </c>
      <c r="GP720" s="52" t="str">
        <f t="shared" si="187"/>
        <v>#DIV/0!</v>
      </c>
      <c r="GQ720" s="36" t="str">
        <f t="shared" si="188"/>
        <v>#DIV/0!</v>
      </c>
      <c r="GR720" s="53">
        <f t="shared" si="189"/>
        <v>1</v>
      </c>
      <c r="GS720" s="53" t="str">
        <f t="shared" si="190"/>
        <v>#DIV/0!</v>
      </c>
      <c r="GT720" s="54" t="str">
        <f t="shared" si="191"/>
        <v>#DIV/0!</v>
      </c>
      <c r="GU720" s="55" t="str">
        <f t="shared" si="192"/>
        <v>#DIV/0!</v>
      </c>
      <c r="GV720" s="55" t="str">
        <f t="shared" si="193"/>
        <v>#DIV/0!</v>
      </c>
      <c r="GW720" s="55" t="str">
        <f t="shared" si="194"/>
        <v>#DIV/0!</v>
      </c>
      <c r="GX720" s="39" t="str">
        <f t="shared" si="195"/>
        <v>#DIV/0!</v>
      </c>
      <c r="GY720" s="51">
        <f t="shared" si="196"/>
        <v>2.094395102</v>
      </c>
      <c r="GZ720" s="51" t="str">
        <f t="shared" si="197"/>
        <v>#DIV/0!</v>
      </c>
      <c r="HA720" s="52" t="str">
        <f t="shared" si="198"/>
        <v>#DIV/0!</v>
      </c>
      <c r="HB720" s="52" t="str">
        <f t="shared" si="199"/>
        <v>#DIV/0!</v>
      </c>
      <c r="HC720" s="36" t="str">
        <f t="shared" si="200"/>
        <v>#DIV/0!</v>
      </c>
      <c r="HD720" s="53">
        <f t="shared" si="201"/>
        <v>1</v>
      </c>
      <c r="HE720" s="53" t="str">
        <f t="shared" si="202"/>
        <v>#DIV/0!</v>
      </c>
      <c r="HF720" s="54" t="str">
        <f t="shared" si="203"/>
        <v>#DIV/0!</v>
      </c>
      <c r="HG720" s="55" t="str">
        <f t="shared" si="204"/>
        <v>#DIV/0!</v>
      </c>
      <c r="HH720" s="55" t="str">
        <f t="shared" si="205"/>
        <v>#DIV/0!</v>
      </c>
      <c r="HI720" s="55" t="str">
        <f t="shared" si="206"/>
        <v>#DIV/0!</v>
      </c>
      <c r="HJ720" s="39" t="str">
        <f t="shared" si="207"/>
        <v>#DIV/0!</v>
      </c>
      <c r="HK720" s="51">
        <f t="shared" si="208"/>
        <v>2.094395102</v>
      </c>
      <c r="HL720" s="51" t="str">
        <f t="shared" si="209"/>
        <v>#DIV/0!</v>
      </c>
      <c r="HM720" s="52" t="str">
        <f t="shared" si="210"/>
        <v>#DIV/0!</v>
      </c>
      <c r="HN720" s="52" t="str">
        <f t="shared" si="211"/>
        <v>#DIV/0!</v>
      </c>
      <c r="HO720" s="36" t="str">
        <f t="shared" si="212"/>
        <v>#DIV/0!</v>
      </c>
      <c r="HP720" s="53">
        <f t="shared" si="213"/>
        <v>1</v>
      </c>
      <c r="HQ720" s="53" t="str">
        <f t="shared" si="214"/>
        <v>#DIV/0!</v>
      </c>
      <c r="HR720" s="54" t="str">
        <f t="shared" si="215"/>
        <v>#DIV/0!</v>
      </c>
      <c r="HS720" s="55" t="str">
        <f t="shared" si="216"/>
        <v>#DIV/0!</v>
      </c>
      <c r="HT720" s="55" t="str">
        <f t="shared" si="217"/>
        <v>#DIV/0!</v>
      </c>
      <c r="HU720" s="55" t="str">
        <f t="shared" si="218"/>
        <v>#DIV/0!</v>
      </c>
      <c r="HV720" s="39" t="str">
        <f t="shared" si="219"/>
        <v>#DIV/0!</v>
      </c>
      <c r="HW720" s="51">
        <f t="shared" si="220"/>
        <v>-2.094395102</v>
      </c>
      <c r="HX720" s="51" t="str">
        <f t="shared" si="221"/>
        <v>#DIV/0!</v>
      </c>
      <c r="HY720" s="52" t="str">
        <f t="shared" si="222"/>
        <v>#DIV/0!</v>
      </c>
      <c r="HZ720" s="52" t="str">
        <f t="shared" si="223"/>
        <v>#DIV/0!</v>
      </c>
      <c r="IA720" s="36" t="str">
        <f t="shared" si="224"/>
        <v>#DIV/0!</v>
      </c>
      <c r="IB720" s="53">
        <f t="shared" si="225"/>
        <v>1</v>
      </c>
      <c r="IC720" s="53" t="str">
        <f t="shared" si="226"/>
        <v>#DIV/0!</v>
      </c>
      <c r="ID720" s="54" t="str">
        <f t="shared" si="227"/>
        <v>#DIV/0!</v>
      </c>
      <c r="IE720" s="55" t="str">
        <f t="shared" si="228"/>
        <v>#DIV/0!</v>
      </c>
      <c r="IF720" s="55" t="str">
        <f t="shared" si="229"/>
        <v>#DIV/0!</v>
      </c>
      <c r="IG720" s="55" t="str">
        <f t="shared" si="230"/>
        <v>#DIV/0!</v>
      </c>
      <c r="IH720" s="39" t="str">
        <f t="shared" si="231"/>
        <v>#DIV/0!</v>
      </c>
    </row>
    <row r="721" ht="12.75" customHeight="1">
      <c r="A721" s="44" t="str">
        <f>'Execute Cubic'!U716</f>
        <v/>
      </c>
      <c r="B721" s="44" t="str">
        <f>'Execute Cubic'!V716</f>
        <v/>
      </c>
      <c r="C721" s="44" t="str">
        <f>'Execute Cubic'!W716</f>
        <v/>
      </c>
      <c r="D721" s="44" t="str">
        <f>'Execute Cubic'!X716</f>
        <v/>
      </c>
      <c r="E721" s="44">
        <f t="shared" ref="E721:H721" si="11709">0</f>
        <v>0</v>
      </c>
      <c r="F721" s="44">
        <f t="shared" si="11709"/>
        <v>0</v>
      </c>
      <c r="G721" s="44">
        <f t="shared" si="11709"/>
        <v>0</v>
      </c>
      <c r="H721" s="44">
        <f t="shared" si="11709"/>
        <v>0</v>
      </c>
      <c r="I721" s="45" t="str">
        <f t="shared" si="27"/>
        <v>#DIV/0!</v>
      </c>
      <c r="J721" s="45" t="str">
        <f t="shared" si="28"/>
        <v>#DIV/0!</v>
      </c>
      <c r="K721" s="46" t="str">
        <f t="shared" si="29"/>
        <v>#DIV/0!</v>
      </c>
      <c r="L721" s="46" t="str">
        <f t="shared" si="30"/>
        <v>#DIV/0!</v>
      </c>
      <c r="M721" s="47" t="str">
        <f t="shared" si="31"/>
        <v>#DIV/0!</v>
      </c>
      <c r="N721" s="47" t="str">
        <f t="shared" si="32"/>
        <v>#DIV/0!</v>
      </c>
      <c r="O721" s="48" t="str">
        <f t="shared" ref="O721:R721" si="11710">ATAN2(A721,E721)</f>
        <v>#DIV/0!</v>
      </c>
      <c r="P721" s="48" t="str">
        <f t="shared" si="11710"/>
        <v>#DIV/0!</v>
      </c>
      <c r="Q721" s="48" t="str">
        <f t="shared" si="11710"/>
        <v>#DIV/0!</v>
      </c>
      <c r="R721" s="48" t="str">
        <f t="shared" si="11710"/>
        <v>#DIV/0!</v>
      </c>
      <c r="S721" s="48">
        <f t="shared" ref="S721:V721" si="11711">SQRT(POWER(A721,2)+POWER(E721,2))</f>
        <v>0</v>
      </c>
      <c r="T721" s="48">
        <f t="shared" si="11711"/>
        <v>0</v>
      </c>
      <c r="U721" s="48">
        <f t="shared" si="11711"/>
        <v>0</v>
      </c>
      <c r="V721" s="48">
        <f t="shared" si="11711"/>
        <v>0</v>
      </c>
      <c r="W721" s="49" t="str">
        <f t="shared" ref="W721:Z721" si="11712">O721-$O721</f>
        <v>#DIV/0!</v>
      </c>
      <c r="X721" s="49" t="str">
        <f t="shared" si="11712"/>
        <v>#DIV/0!</v>
      </c>
      <c r="Y721" s="49" t="str">
        <f t="shared" si="11712"/>
        <v>#DIV/0!</v>
      </c>
      <c r="Z721" s="49" t="str">
        <f t="shared" si="11712"/>
        <v>#DIV/0!</v>
      </c>
      <c r="AA721" s="49" t="str">
        <f t="shared" ref="AA721:AD721" si="11713">S721/$S721</f>
        <v>#DIV/0!</v>
      </c>
      <c r="AB721" s="49" t="str">
        <f t="shared" si="11713"/>
        <v>#DIV/0!</v>
      </c>
      <c r="AC721" s="49" t="str">
        <f t="shared" si="11713"/>
        <v>#DIV/0!</v>
      </c>
      <c r="AD721" s="49" t="str">
        <f t="shared" si="11713"/>
        <v>#DIV/0!</v>
      </c>
      <c r="AE721" s="50" t="str">
        <f t="shared" ref="AE721:AH721" si="11714">AA721*COS(W721)</f>
        <v>#DIV/0!</v>
      </c>
      <c r="AF721" s="50" t="str">
        <f t="shared" si="11714"/>
        <v>#DIV/0!</v>
      </c>
      <c r="AG721" s="50" t="str">
        <f t="shared" si="11714"/>
        <v>#DIV/0!</v>
      </c>
      <c r="AH721" s="50" t="str">
        <f t="shared" si="11714"/>
        <v>#DIV/0!</v>
      </c>
      <c r="AI721" s="44" t="str">
        <f t="shared" ref="AI721:AL721" si="11715">AA721*SIN(W721)</f>
        <v>#DIV/0!</v>
      </c>
      <c r="AJ721" s="44" t="str">
        <f t="shared" si="11715"/>
        <v>#DIV/0!</v>
      </c>
      <c r="AK721" s="44" t="str">
        <f t="shared" si="11715"/>
        <v>#DIV/0!</v>
      </c>
      <c r="AL721" s="44" t="str">
        <f t="shared" si="11715"/>
        <v>#DIV/0!</v>
      </c>
      <c r="AM721" s="51" t="str">
        <f t="shared" si="39"/>
        <v>#DIV/0!</v>
      </c>
      <c r="AN721" s="52" t="str">
        <f t="shared" si="40"/>
        <v>#DIV/0!</v>
      </c>
      <c r="AO721" s="52" t="str">
        <f t="shared" si="41"/>
        <v>#DIV/0!</v>
      </c>
      <c r="AP721" s="36" t="str">
        <f t="shared" si="42"/>
        <v>#DIV/0!</v>
      </c>
      <c r="AQ721" s="53" t="str">
        <f t="shared" si="43"/>
        <v>#DIV/0!</v>
      </c>
      <c r="AR721" s="54" t="str">
        <f t="shared" si="44"/>
        <v>#DIV/0!</v>
      </c>
      <c r="AS721" s="55" t="str">
        <f t="shared" si="45"/>
        <v>#DIV/0!</v>
      </c>
      <c r="AT721" s="55" t="str">
        <f t="shared" si="46"/>
        <v>#DIV/0!</v>
      </c>
      <c r="AU721" s="55" t="str">
        <f t="shared" si="47"/>
        <v>#DIV/0!</v>
      </c>
      <c r="AV721" s="39" t="str">
        <f t="shared" si="48"/>
        <v>#DIV/0!</v>
      </c>
      <c r="AW721" s="51" t="str">
        <f t="shared" ref="AW721:AX721" si="11716">AW$1*X721</f>
        <v>#DIV/0!</v>
      </c>
      <c r="AX721" s="51" t="str">
        <f t="shared" si="11716"/>
        <v>#DIV/0!</v>
      </c>
      <c r="AY721" s="52" t="str">
        <f t="shared" si="50"/>
        <v>#DIV/0!</v>
      </c>
      <c r="AZ721" s="52" t="str">
        <f t="shared" si="51"/>
        <v>#DIV/0!</v>
      </c>
      <c r="BA721" s="36" t="str">
        <f t="shared" si="52"/>
        <v>#DIV/0!</v>
      </c>
      <c r="BB721" s="53" t="str">
        <f t="shared" ref="BB721:BC721" si="11717">POWER(AB721,BB$1)</f>
        <v>#DIV/0!</v>
      </c>
      <c r="BC721" s="53" t="str">
        <f t="shared" si="11717"/>
        <v>#DIV/0!</v>
      </c>
      <c r="BD721" s="54" t="str">
        <f t="shared" si="54"/>
        <v>#DIV/0!</v>
      </c>
      <c r="BE721" s="55" t="str">
        <f t="shared" si="55"/>
        <v>#DIV/0!</v>
      </c>
      <c r="BF721" s="55" t="str">
        <f t="shared" si="56"/>
        <v>#DIV/0!</v>
      </c>
      <c r="BG721" s="55" t="str">
        <f t="shared" si="57"/>
        <v>#DIV/0!</v>
      </c>
      <c r="BH721" s="39" t="str">
        <f t="shared" si="58"/>
        <v>#DIV/0!</v>
      </c>
      <c r="BI721" s="51" t="str">
        <f t="shared" si="59"/>
        <v>#DIV/0!</v>
      </c>
      <c r="BJ721" s="52" t="str">
        <f t="shared" si="60"/>
        <v>#DIV/0!</v>
      </c>
      <c r="BK721" s="52" t="str">
        <f t="shared" si="61"/>
        <v>#DIV/0!</v>
      </c>
      <c r="BL721" s="36" t="str">
        <f t="shared" si="62"/>
        <v>#DIV/0!</v>
      </c>
      <c r="BM721" s="53" t="str">
        <f t="shared" si="63"/>
        <v>#DIV/0!</v>
      </c>
      <c r="BN721" s="54" t="str">
        <f t="shared" si="64"/>
        <v>#DIV/0!</v>
      </c>
      <c r="BO721" s="55" t="str">
        <f t="shared" si="65"/>
        <v>#DIV/0!</v>
      </c>
      <c r="BP721" s="55" t="str">
        <f t="shared" si="66"/>
        <v>#DIV/0!</v>
      </c>
      <c r="BQ721" s="55" t="str">
        <f t="shared" si="67"/>
        <v>#DIV/0!</v>
      </c>
      <c r="BR721" s="39" t="str">
        <f t="shared" si="68"/>
        <v>#DIV/0!</v>
      </c>
      <c r="BS721" s="56" t="str">
        <f t="shared" ref="BS721:BT721" si="11718">AS721+BE721+BO721</f>
        <v>#DIV/0!</v>
      </c>
      <c r="BT721" s="56" t="str">
        <f t="shared" si="11718"/>
        <v>#DIV/0!</v>
      </c>
      <c r="BU721" s="56" t="str">
        <f t="shared" si="70"/>
        <v>#DIV/0!</v>
      </c>
      <c r="BV721" s="57" t="str">
        <f t="shared" si="71"/>
        <v>#DIV/0!</v>
      </c>
      <c r="BW721" s="51" t="str">
        <f t="shared" ref="BW721:BX721" si="11719">BW$1*X721</f>
        <v>#DIV/0!</v>
      </c>
      <c r="BX721" s="51" t="str">
        <f t="shared" si="11719"/>
        <v>#DIV/0!</v>
      </c>
      <c r="BY721" s="52" t="str">
        <f t="shared" si="73"/>
        <v>#DIV/0!</v>
      </c>
      <c r="BZ721" s="52" t="str">
        <f t="shared" si="74"/>
        <v>#DIV/0!</v>
      </c>
      <c r="CA721" s="36" t="str">
        <f t="shared" si="75"/>
        <v>#DIV/0!</v>
      </c>
      <c r="CB721" s="53" t="str">
        <f t="shared" ref="CB721:CC721" si="11720">POWER(AB721,CB$1)</f>
        <v>#DIV/0!</v>
      </c>
      <c r="CC721" s="53" t="str">
        <f t="shared" si="11720"/>
        <v>#DIV/0!</v>
      </c>
      <c r="CD721" s="54" t="str">
        <f t="shared" si="77"/>
        <v>#DIV/0!</v>
      </c>
      <c r="CE721" s="55" t="str">
        <f t="shared" si="78"/>
        <v>#DIV/0!</v>
      </c>
      <c r="CF721" s="55" t="str">
        <f t="shared" si="79"/>
        <v>#DIV/0!</v>
      </c>
      <c r="CG721" s="55" t="str">
        <f t="shared" si="80"/>
        <v>#DIV/0!</v>
      </c>
      <c r="CH721" s="39" t="str">
        <f t="shared" si="81"/>
        <v>#DIV/0!</v>
      </c>
      <c r="CI721" s="51" t="str">
        <f t="shared" si="82"/>
        <v>#DIV/0!</v>
      </c>
      <c r="CJ721" s="52" t="str">
        <f t="shared" si="83"/>
        <v>#DIV/0!</v>
      </c>
      <c r="CK721" s="52" t="str">
        <f t="shared" si="84"/>
        <v>#DIV/0!</v>
      </c>
      <c r="CL721" s="36" t="str">
        <f t="shared" si="85"/>
        <v>#DIV/0!</v>
      </c>
      <c r="CM721" s="53" t="str">
        <f t="shared" si="86"/>
        <v>#DIV/0!</v>
      </c>
      <c r="CN721" s="54" t="str">
        <f t="shared" si="87"/>
        <v>#DIV/0!</v>
      </c>
      <c r="CO721" s="55" t="str">
        <f t="shared" si="88"/>
        <v>#DIV/0!</v>
      </c>
      <c r="CP721" s="55" t="str">
        <f t="shared" si="89"/>
        <v>#DIV/0!</v>
      </c>
      <c r="CQ721" s="55" t="str">
        <f t="shared" si="90"/>
        <v>#DIV/0!</v>
      </c>
      <c r="CR721" s="39" t="str">
        <f t="shared" si="91"/>
        <v>#DIV/0!</v>
      </c>
      <c r="CS721" s="51" t="str">
        <f t="shared" si="92"/>
        <v>#DIV/0!</v>
      </c>
      <c r="CT721" s="51" t="str">
        <f t="shared" si="93"/>
        <v>#DIV/0!</v>
      </c>
      <c r="CU721" s="52" t="str">
        <f t="shared" si="94"/>
        <v>#DIV/0!</v>
      </c>
      <c r="CV721" s="52" t="str">
        <f t="shared" si="95"/>
        <v>#DIV/0!</v>
      </c>
      <c r="CW721" s="36" t="str">
        <f t="shared" si="96"/>
        <v>#DIV/0!</v>
      </c>
      <c r="CX721" s="53" t="str">
        <f t="shared" si="97"/>
        <v>#DIV/0!</v>
      </c>
      <c r="CY721" s="53" t="str">
        <f t="shared" si="98"/>
        <v>#DIV/0!</v>
      </c>
      <c r="CZ721" s="54" t="str">
        <f t="shared" si="99"/>
        <v>#DIV/0!</v>
      </c>
      <c r="DA721" s="55" t="str">
        <f t="shared" si="100"/>
        <v>#DIV/0!</v>
      </c>
      <c r="DB721" s="55" t="str">
        <f t="shared" si="101"/>
        <v>#DIV/0!</v>
      </c>
      <c r="DC721" s="55" t="str">
        <f t="shared" si="102"/>
        <v>#DIV/0!</v>
      </c>
      <c r="DD721" s="39" t="str">
        <f t="shared" si="103"/>
        <v>#DIV/0!</v>
      </c>
      <c r="DE721" s="51" t="str">
        <f t="shared" ref="DE721:DG721" si="11721">DE$1*X721</f>
        <v>#DIV/0!</v>
      </c>
      <c r="DF721" s="51" t="str">
        <f t="shared" si="11721"/>
        <v>#DIV/0!</v>
      </c>
      <c r="DG721" s="51" t="str">
        <f t="shared" si="11721"/>
        <v>#DIV/0!</v>
      </c>
      <c r="DH721" s="52" t="str">
        <f t="shared" si="105"/>
        <v>#DIV/0!</v>
      </c>
      <c r="DI721" s="52" t="str">
        <f t="shared" si="106"/>
        <v>#DIV/0!</v>
      </c>
      <c r="DJ721" s="36" t="str">
        <f t="shared" si="107"/>
        <v>#DIV/0!</v>
      </c>
      <c r="DK721" s="53" t="str">
        <f t="shared" ref="DK721:DM721" si="11722">POWER(AB721,DK$1)</f>
        <v>#DIV/0!</v>
      </c>
      <c r="DL721" s="53" t="str">
        <f t="shared" si="11722"/>
        <v>#DIV/0!</v>
      </c>
      <c r="DM721" s="53" t="str">
        <f t="shared" si="11722"/>
        <v>#DIV/0!</v>
      </c>
      <c r="DN721" s="54" t="str">
        <f t="shared" si="109"/>
        <v>#DIV/0!</v>
      </c>
      <c r="DO721" s="55" t="str">
        <f t="shared" si="110"/>
        <v>#DIV/0!</v>
      </c>
      <c r="DP721" s="55" t="str">
        <f t="shared" si="111"/>
        <v>#DIV/0!</v>
      </c>
      <c r="DQ721" s="55" t="str">
        <f t="shared" si="112"/>
        <v>#DIV/0!</v>
      </c>
      <c r="DR721" s="39" t="str">
        <f t="shared" si="113"/>
        <v>#DIV/0!</v>
      </c>
      <c r="DS721" s="51" t="str">
        <f t="shared" si="114"/>
        <v>#DIV/0!</v>
      </c>
      <c r="DT721" s="52" t="str">
        <f t="shared" si="115"/>
        <v>#DIV/0!</v>
      </c>
      <c r="DU721" s="52" t="str">
        <f t="shared" si="116"/>
        <v>#DIV/0!</v>
      </c>
      <c r="DV721" s="36" t="str">
        <f t="shared" si="117"/>
        <v>#DIV/0!</v>
      </c>
      <c r="DW721" s="53" t="str">
        <f t="shared" si="118"/>
        <v>#DIV/0!</v>
      </c>
      <c r="DX721" s="54" t="str">
        <f t="shared" si="119"/>
        <v>#DIV/0!</v>
      </c>
      <c r="DY721" s="55" t="str">
        <f t="shared" si="120"/>
        <v>#DIV/0!</v>
      </c>
      <c r="DZ721" s="55" t="str">
        <f t="shared" si="121"/>
        <v>#DIV/0!</v>
      </c>
      <c r="EA721" s="55" t="str">
        <f t="shared" si="122"/>
        <v>#DIV/0!</v>
      </c>
      <c r="EB721" s="39" t="str">
        <f t="shared" si="123"/>
        <v>#DIV/0!</v>
      </c>
      <c r="EC721" s="56" t="str">
        <f t="shared" ref="EC721:ED721" si="11723">CE721+CO721+DA721+DO721+DY721</f>
        <v>#DIV/0!</v>
      </c>
      <c r="ED721" s="56" t="str">
        <f t="shared" si="11723"/>
        <v>#DIV/0!</v>
      </c>
      <c r="EE721" s="56" t="str">
        <f t="shared" si="125"/>
        <v>#DIV/0!</v>
      </c>
      <c r="EF721" s="57" t="str">
        <f t="shared" si="126"/>
        <v>#DIV/0!</v>
      </c>
      <c r="EG721" s="51" t="str">
        <f t="shared" si="127"/>
        <v>#DIV/0!</v>
      </c>
      <c r="EH721" s="52" t="str">
        <f t="shared" si="128"/>
        <v>#DIV/0!</v>
      </c>
      <c r="EI721" s="52" t="str">
        <f t="shared" si="129"/>
        <v>#DIV/0!</v>
      </c>
      <c r="EJ721" s="36" t="str">
        <f t="shared" si="130"/>
        <v>#DIV/0!</v>
      </c>
      <c r="EK721" s="53" t="str">
        <f t="shared" si="131"/>
        <v>#DIV/0!</v>
      </c>
      <c r="EL721" s="54" t="str">
        <f t="shared" si="132"/>
        <v>#DIV/0!</v>
      </c>
      <c r="EM721" s="55" t="str">
        <f t="shared" si="133"/>
        <v>#DIV/0!</v>
      </c>
      <c r="EN721" s="55" t="str">
        <f t="shared" si="134"/>
        <v>#DIV/0!</v>
      </c>
      <c r="EO721" s="55" t="str">
        <f t="shared" si="135"/>
        <v>#DIV/0!</v>
      </c>
      <c r="EP721" s="39" t="str">
        <f t="shared" si="136"/>
        <v>#DIV/0!</v>
      </c>
      <c r="EQ721" s="56" t="str">
        <f t="shared" ref="EQ721:ER721" si="11724">BS721+EM721</f>
        <v>#DIV/0!</v>
      </c>
      <c r="ER721" s="56" t="str">
        <f t="shared" si="11724"/>
        <v>#DIV/0!</v>
      </c>
      <c r="ES721" s="56" t="str">
        <f t="shared" si="138"/>
        <v>#DIV/0!</v>
      </c>
      <c r="ET721" s="57" t="str">
        <f t="shared" si="139"/>
        <v>#DIV/0!</v>
      </c>
      <c r="EU721" s="51" t="str">
        <f t="shared" si="140"/>
        <v>#DIV/0!</v>
      </c>
      <c r="EV721" s="52" t="str">
        <f t="shared" si="141"/>
        <v>#DIV/0!</v>
      </c>
      <c r="EW721" s="52" t="str">
        <f t="shared" si="142"/>
        <v>#DIV/0!</v>
      </c>
      <c r="EX721" s="36" t="str">
        <f t="shared" si="143"/>
        <v>#DIV/0!</v>
      </c>
      <c r="EY721" s="53" t="str">
        <f t="shared" si="144"/>
        <v>#DIV/0!</v>
      </c>
      <c r="EZ721" s="54" t="str">
        <f t="shared" si="145"/>
        <v>#DIV/0!</v>
      </c>
      <c r="FA721" s="55" t="str">
        <f t="shared" si="146"/>
        <v>#DIV/0!</v>
      </c>
      <c r="FB721" s="55" t="str">
        <f t="shared" si="147"/>
        <v>#DIV/0!</v>
      </c>
      <c r="FC721" s="55" t="str">
        <f t="shared" si="148"/>
        <v>#DIV/0!</v>
      </c>
      <c r="FD721" s="39" t="str">
        <f t="shared" si="149"/>
        <v>#DIV/0!</v>
      </c>
      <c r="FE721" s="51" t="str">
        <f t="shared" si="150"/>
        <v>#DIV/0!</v>
      </c>
      <c r="FF721" s="52" t="str">
        <f t="shared" si="151"/>
        <v>#DIV/0!</v>
      </c>
      <c r="FG721" s="52" t="str">
        <f t="shared" si="152"/>
        <v>#DIV/0!</v>
      </c>
      <c r="FH721" s="36" t="str">
        <f t="shared" si="153"/>
        <v>#DIV/0!</v>
      </c>
      <c r="FI721" s="53" t="str">
        <f t="shared" si="154"/>
        <v>#DIV/0!</v>
      </c>
      <c r="FJ721" s="54" t="str">
        <f t="shared" si="155"/>
        <v>#DIV/0!</v>
      </c>
      <c r="FK721" s="55" t="str">
        <f t="shared" si="156"/>
        <v>#DIV/0!</v>
      </c>
      <c r="FL721" s="55" t="str">
        <f t="shared" si="157"/>
        <v>#DIV/0!</v>
      </c>
      <c r="FM721" s="55" t="str">
        <f t="shared" si="158"/>
        <v>#DIV/0!</v>
      </c>
      <c r="FN721" s="39" t="str">
        <f t="shared" si="159"/>
        <v>#DIV/0!</v>
      </c>
      <c r="FO721" s="56" t="str">
        <f t="shared" si="160"/>
        <v>#DIV/0!</v>
      </c>
      <c r="FP721" s="56" t="str">
        <f t="shared" si="161"/>
        <v>#DIV/0!</v>
      </c>
      <c r="FQ721" s="56" t="str">
        <f t="shared" si="162"/>
        <v>#DIV/0!</v>
      </c>
      <c r="FR721" s="57" t="str">
        <f t="shared" si="163"/>
        <v>#DIV/0!</v>
      </c>
      <c r="FS721" s="51" t="str">
        <f t="shared" si="164"/>
        <v>#DIV/0!</v>
      </c>
      <c r="FT721" s="51" t="str">
        <f t="shared" si="165"/>
        <v>#DIV/0!</v>
      </c>
      <c r="FU721" s="52" t="str">
        <f t="shared" si="166"/>
        <v>#DIV/0!</v>
      </c>
      <c r="FV721" s="52" t="str">
        <f t="shared" si="167"/>
        <v>#DIV/0!</v>
      </c>
      <c r="FW721" s="36" t="str">
        <f t="shared" si="168"/>
        <v>#DIV/0!</v>
      </c>
      <c r="FX721" s="53" t="str">
        <f t="shared" si="169"/>
        <v>#DIV/0!</v>
      </c>
      <c r="FY721" s="53" t="str">
        <f t="shared" si="170"/>
        <v>#DIV/0!</v>
      </c>
      <c r="FZ721" s="54" t="str">
        <f t="shared" si="171"/>
        <v>#DIV/0!</v>
      </c>
      <c r="GA721" s="55" t="str">
        <f t="shared" si="172"/>
        <v>#DIV/0!</v>
      </c>
      <c r="GB721" s="55" t="str">
        <f t="shared" si="173"/>
        <v>#DIV/0!</v>
      </c>
      <c r="GC721" s="55" t="str">
        <f t="shared" si="174"/>
        <v>#DIV/0!</v>
      </c>
      <c r="GD721" s="39" t="str">
        <f t="shared" si="175"/>
        <v>#DIV/0!</v>
      </c>
      <c r="GE721" s="58">
        <f t="shared" si="176"/>
        <v>-0.5</v>
      </c>
      <c r="GF721" s="42">
        <f t="shared" si="177"/>
        <v>-0.8660254038</v>
      </c>
      <c r="GG721" s="58">
        <f t="shared" si="178"/>
        <v>-2.094395102</v>
      </c>
      <c r="GH721" s="42">
        <f t="shared" si="179"/>
        <v>1</v>
      </c>
      <c r="GI721" s="59">
        <f t="shared" si="180"/>
        <v>-0.5</v>
      </c>
      <c r="GJ721" s="43">
        <f t="shared" si="181"/>
        <v>0.8660254038</v>
      </c>
      <c r="GK721" s="59">
        <f t="shared" si="182"/>
        <v>2.094395102</v>
      </c>
      <c r="GL721" s="43">
        <f t="shared" si="183"/>
        <v>1</v>
      </c>
      <c r="GM721" s="51">
        <f t="shared" si="184"/>
        <v>-2.094395102</v>
      </c>
      <c r="GN721" s="51" t="str">
        <f t="shared" si="185"/>
        <v>#DIV/0!</v>
      </c>
      <c r="GO721" s="52" t="str">
        <f t="shared" si="186"/>
        <v>#DIV/0!</v>
      </c>
      <c r="GP721" s="52" t="str">
        <f t="shared" si="187"/>
        <v>#DIV/0!</v>
      </c>
      <c r="GQ721" s="36" t="str">
        <f t="shared" si="188"/>
        <v>#DIV/0!</v>
      </c>
      <c r="GR721" s="53">
        <f t="shared" si="189"/>
        <v>1</v>
      </c>
      <c r="GS721" s="53" t="str">
        <f t="shared" si="190"/>
        <v>#DIV/0!</v>
      </c>
      <c r="GT721" s="54" t="str">
        <f t="shared" si="191"/>
        <v>#DIV/0!</v>
      </c>
      <c r="GU721" s="55" t="str">
        <f t="shared" si="192"/>
        <v>#DIV/0!</v>
      </c>
      <c r="GV721" s="55" t="str">
        <f t="shared" si="193"/>
        <v>#DIV/0!</v>
      </c>
      <c r="GW721" s="55" t="str">
        <f t="shared" si="194"/>
        <v>#DIV/0!</v>
      </c>
      <c r="GX721" s="39" t="str">
        <f t="shared" si="195"/>
        <v>#DIV/0!</v>
      </c>
      <c r="GY721" s="51">
        <f t="shared" si="196"/>
        <v>2.094395102</v>
      </c>
      <c r="GZ721" s="51" t="str">
        <f t="shared" si="197"/>
        <v>#DIV/0!</v>
      </c>
      <c r="HA721" s="52" t="str">
        <f t="shared" si="198"/>
        <v>#DIV/0!</v>
      </c>
      <c r="HB721" s="52" t="str">
        <f t="shared" si="199"/>
        <v>#DIV/0!</v>
      </c>
      <c r="HC721" s="36" t="str">
        <f t="shared" si="200"/>
        <v>#DIV/0!</v>
      </c>
      <c r="HD721" s="53">
        <f t="shared" si="201"/>
        <v>1</v>
      </c>
      <c r="HE721" s="53" t="str">
        <f t="shared" si="202"/>
        <v>#DIV/0!</v>
      </c>
      <c r="HF721" s="54" t="str">
        <f t="shared" si="203"/>
        <v>#DIV/0!</v>
      </c>
      <c r="HG721" s="55" t="str">
        <f t="shared" si="204"/>
        <v>#DIV/0!</v>
      </c>
      <c r="HH721" s="55" t="str">
        <f t="shared" si="205"/>
        <v>#DIV/0!</v>
      </c>
      <c r="HI721" s="55" t="str">
        <f t="shared" si="206"/>
        <v>#DIV/0!</v>
      </c>
      <c r="HJ721" s="39" t="str">
        <f t="shared" si="207"/>
        <v>#DIV/0!</v>
      </c>
      <c r="HK721" s="51">
        <f t="shared" si="208"/>
        <v>2.094395102</v>
      </c>
      <c r="HL721" s="51" t="str">
        <f t="shared" si="209"/>
        <v>#DIV/0!</v>
      </c>
      <c r="HM721" s="52" t="str">
        <f t="shared" si="210"/>
        <v>#DIV/0!</v>
      </c>
      <c r="HN721" s="52" t="str">
        <f t="shared" si="211"/>
        <v>#DIV/0!</v>
      </c>
      <c r="HO721" s="36" t="str">
        <f t="shared" si="212"/>
        <v>#DIV/0!</v>
      </c>
      <c r="HP721" s="53">
        <f t="shared" si="213"/>
        <v>1</v>
      </c>
      <c r="HQ721" s="53" t="str">
        <f t="shared" si="214"/>
        <v>#DIV/0!</v>
      </c>
      <c r="HR721" s="54" t="str">
        <f t="shared" si="215"/>
        <v>#DIV/0!</v>
      </c>
      <c r="HS721" s="55" t="str">
        <f t="shared" si="216"/>
        <v>#DIV/0!</v>
      </c>
      <c r="HT721" s="55" t="str">
        <f t="shared" si="217"/>
        <v>#DIV/0!</v>
      </c>
      <c r="HU721" s="55" t="str">
        <f t="shared" si="218"/>
        <v>#DIV/0!</v>
      </c>
      <c r="HV721" s="39" t="str">
        <f t="shared" si="219"/>
        <v>#DIV/0!</v>
      </c>
      <c r="HW721" s="51">
        <f t="shared" si="220"/>
        <v>-2.094395102</v>
      </c>
      <c r="HX721" s="51" t="str">
        <f t="shared" si="221"/>
        <v>#DIV/0!</v>
      </c>
      <c r="HY721" s="52" t="str">
        <f t="shared" si="222"/>
        <v>#DIV/0!</v>
      </c>
      <c r="HZ721" s="52" t="str">
        <f t="shared" si="223"/>
        <v>#DIV/0!</v>
      </c>
      <c r="IA721" s="36" t="str">
        <f t="shared" si="224"/>
        <v>#DIV/0!</v>
      </c>
      <c r="IB721" s="53">
        <f t="shared" si="225"/>
        <v>1</v>
      </c>
      <c r="IC721" s="53" t="str">
        <f t="shared" si="226"/>
        <v>#DIV/0!</v>
      </c>
      <c r="ID721" s="54" t="str">
        <f t="shared" si="227"/>
        <v>#DIV/0!</v>
      </c>
      <c r="IE721" s="55" t="str">
        <f t="shared" si="228"/>
        <v>#DIV/0!</v>
      </c>
      <c r="IF721" s="55" t="str">
        <f t="shared" si="229"/>
        <v>#DIV/0!</v>
      </c>
      <c r="IG721" s="55" t="str">
        <f t="shared" si="230"/>
        <v>#DIV/0!</v>
      </c>
      <c r="IH721" s="39" t="str">
        <f t="shared" si="231"/>
        <v>#DIV/0!</v>
      </c>
    </row>
    <row r="722" ht="12.75" customHeight="1">
      <c r="A722" s="44" t="str">
        <f>'Execute Cubic'!U717</f>
        <v/>
      </c>
      <c r="B722" s="44" t="str">
        <f>'Execute Cubic'!V717</f>
        <v/>
      </c>
      <c r="C722" s="44" t="str">
        <f>'Execute Cubic'!W717</f>
        <v/>
      </c>
      <c r="D722" s="44" t="str">
        <f>'Execute Cubic'!X717</f>
        <v/>
      </c>
      <c r="E722" s="44">
        <f t="shared" ref="E722:H722" si="11725">0</f>
        <v>0</v>
      </c>
      <c r="F722" s="44">
        <f t="shared" si="11725"/>
        <v>0</v>
      </c>
      <c r="G722" s="44">
        <f t="shared" si="11725"/>
        <v>0</v>
      </c>
      <c r="H722" s="44">
        <f t="shared" si="11725"/>
        <v>0</v>
      </c>
      <c r="I722" s="45" t="str">
        <f t="shared" si="27"/>
        <v>#DIV/0!</v>
      </c>
      <c r="J722" s="45" t="str">
        <f t="shared" si="28"/>
        <v>#DIV/0!</v>
      </c>
      <c r="K722" s="46" t="str">
        <f t="shared" si="29"/>
        <v>#DIV/0!</v>
      </c>
      <c r="L722" s="46" t="str">
        <f t="shared" si="30"/>
        <v>#DIV/0!</v>
      </c>
      <c r="M722" s="47" t="str">
        <f t="shared" si="31"/>
        <v>#DIV/0!</v>
      </c>
      <c r="N722" s="47" t="str">
        <f t="shared" si="32"/>
        <v>#DIV/0!</v>
      </c>
      <c r="O722" s="48" t="str">
        <f t="shared" ref="O722:R722" si="11726">ATAN2(A722,E722)</f>
        <v>#DIV/0!</v>
      </c>
      <c r="P722" s="48" t="str">
        <f t="shared" si="11726"/>
        <v>#DIV/0!</v>
      </c>
      <c r="Q722" s="48" t="str">
        <f t="shared" si="11726"/>
        <v>#DIV/0!</v>
      </c>
      <c r="R722" s="48" t="str">
        <f t="shared" si="11726"/>
        <v>#DIV/0!</v>
      </c>
      <c r="S722" s="48">
        <f t="shared" ref="S722:V722" si="11727">SQRT(POWER(A722,2)+POWER(E722,2))</f>
        <v>0</v>
      </c>
      <c r="T722" s="48">
        <f t="shared" si="11727"/>
        <v>0</v>
      </c>
      <c r="U722" s="48">
        <f t="shared" si="11727"/>
        <v>0</v>
      </c>
      <c r="V722" s="48">
        <f t="shared" si="11727"/>
        <v>0</v>
      </c>
      <c r="W722" s="49" t="str">
        <f t="shared" ref="W722:Z722" si="11728">O722-$O722</f>
        <v>#DIV/0!</v>
      </c>
      <c r="X722" s="49" t="str">
        <f t="shared" si="11728"/>
        <v>#DIV/0!</v>
      </c>
      <c r="Y722" s="49" t="str">
        <f t="shared" si="11728"/>
        <v>#DIV/0!</v>
      </c>
      <c r="Z722" s="49" t="str">
        <f t="shared" si="11728"/>
        <v>#DIV/0!</v>
      </c>
      <c r="AA722" s="49" t="str">
        <f t="shared" ref="AA722:AD722" si="11729">S722/$S722</f>
        <v>#DIV/0!</v>
      </c>
      <c r="AB722" s="49" t="str">
        <f t="shared" si="11729"/>
        <v>#DIV/0!</v>
      </c>
      <c r="AC722" s="49" t="str">
        <f t="shared" si="11729"/>
        <v>#DIV/0!</v>
      </c>
      <c r="AD722" s="49" t="str">
        <f t="shared" si="11729"/>
        <v>#DIV/0!</v>
      </c>
      <c r="AE722" s="50" t="str">
        <f t="shared" ref="AE722:AH722" si="11730">AA722*COS(W722)</f>
        <v>#DIV/0!</v>
      </c>
      <c r="AF722" s="50" t="str">
        <f t="shared" si="11730"/>
        <v>#DIV/0!</v>
      </c>
      <c r="AG722" s="50" t="str">
        <f t="shared" si="11730"/>
        <v>#DIV/0!</v>
      </c>
      <c r="AH722" s="50" t="str">
        <f t="shared" si="11730"/>
        <v>#DIV/0!</v>
      </c>
      <c r="AI722" s="44" t="str">
        <f t="shared" ref="AI722:AL722" si="11731">AA722*SIN(W722)</f>
        <v>#DIV/0!</v>
      </c>
      <c r="AJ722" s="44" t="str">
        <f t="shared" si="11731"/>
        <v>#DIV/0!</v>
      </c>
      <c r="AK722" s="44" t="str">
        <f t="shared" si="11731"/>
        <v>#DIV/0!</v>
      </c>
      <c r="AL722" s="44" t="str">
        <f t="shared" si="11731"/>
        <v>#DIV/0!</v>
      </c>
      <c r="AM722" s="51" t="str">
        <f t="shared" si="39"/>
        <v>#DIV/0!</v>
      </c>
      <c r="AN722" s="52" t="str">
        <f t="shared" si="40"/>
        <v>#DIV/0!</v>
      </c>
      <c r="AO722" s="52" t="str">
        <f t="shared" si="41"/>
        <v>#DIV/0!</v>
      </c>
      <c r="AP722" s="36" t="str">
        <f t="shared" si="42"/>
        <v>#DIV/0!</v>
      </c>
      <c r="AQ722" s="53" t="str">
        <f t="shared" si="43"/>
        <v>#DIV/0!</v>
      </c>
      <c r="AR722" s="54" t="str">
        <f t="shared" si="44"/>
        <v>#DIV/0!</v>
      </c>
      <c r="AS722" s="55" t="str">
        <f t="shared" si="45"/>
        <v>#DIV/0!</v>
      </c>
      <c r="AT722" s="55" t="str">
        <f t="shared" si="46"/>
        <v>#DIV/0!</v>
      </c>
      <c r="AU722" s="55" t="str">
        <f t="shared" si="47"/>
        <v>#DIV/0!</v>
      </c>
      <c r="AV722" s="39" t="str">
        <f t="shared" si="48"/>
        <v>#DIV/0!</v>
      </c>
      <c r="AW722" s="51" t="str">
        <f t="shared" ref="AW722:AX722" si="11732">AW$1*X722</f>
        <v>#DIV/0!</v>
      </c>
      <c r="AX722" s="51" t="str">
        <f t="shared" si="11732"/>
        <v>#DIV/0!</v>
      </c>
      <c r="AY722" s="52" t="str">
        <f t="shared" si="50"/>
        <v>#DIV/0!</v>
      </c>
      <c r="AZ722" s="52" t="str">
        <f t="shared" si="51"/>
        <v>#DIV/0!</v>
      </c>
      <c r="BA722" s="36" t="str">
        <f t="shared" si="52"/>
        <v>#DIV/0!</v>
      </c>
      <c r="BB722" s="53" t="str">
        <f t="shared" ref="BB722:BC722" si="11733">POWER(AB722,BB$1)</f>
        <v>#DIV/0!</v>
      </c>
      <c r="BC722" s="53" t="str">
        <f t="shared" si="11733"/>
        <v>#DIV/0!</v>
      </c>
      <c r="BD722" s="54" t="str">
        <f t="shared" si="54"/>
        <v>#DIV/0!</v>
      </c>
      <c r="BE722" s="55" t="str">
        <f t="shared" si="55"/>
        <v>#DIV/0!</v>
      </c>
      <c r="BF722" s="55" t="str">
        <f t="shared" si="56"/>
        <v>#DIV/0!</v>
      </c>
      <c r="BG722" s="55" t="str">
        <f t="shared" si="57"/>
        <v>#DIV/0!</v>
      </c>
      <c r="BH722" s="39" t="str">
        <f t="shared" si="58"/>
        <v>#DIV/0!</v>
      </c>
      <c r="BI722" s="51" t="str">
        <f t="shared" si="59"/>
        <v>#DIV/0!</v>
      </c>
      <c r="BJ722" s="52" t="str">
        <f t="shared" si="60"/>
        <v>#DIV/0!</v>
      </c>
      <c r="BK722" s="52" t="str">
        <f t="shared" si="61"/>
        <v>#DIV/0!</v>
      </c>
      <c r="BL722" s="36" t="str">
        <f t="shared" si="62"/>
        <v>#DIV/0!</v>
      </c>
      <c r="BM722" s="53" t="str">
        <f t="shared" si="63"/>
        <v>#DIV/0!</v>
      </c>
      <c r="BN722" s="54" t="str">
        <f t="shared" si="64"/>
        <v>#DIV/0!</v>
      </c>
      <c r="BO722" s="55" t="str">
        <f t="shared" si="65"/>
        <v>#DIV/0!</v>
      </c>
      <c r="BP722" s="55" t="str">
        <f t="shared" si="66"/>
        <v>#DIV/0!</v>
      </c>
      <c r="BQ722" s="55" t="str">
        <f t="shared" si="67"/>
        <v>#DIV/0!</v>
      </c>
      <c r="BR722" s="39" t="str">
        <f t="shared" si="68"/>
        <v>#DIV/0!</v>
      </c>
      <c r="BS722" s="56" t="str">
        <f t="shared" ref="BS722:BT722" si="11734">AS722+BE722+BO722</f>
        <v>#DIV/0!</v>
      </c>
      <c r="BT722" s="56" t="str">
        <f t="shared" si="11734"/>
        <v>#DIV/0!</v>
      </c>
      <c r="BU722" s="56" t="str">
        <f t="shared" si="70"/>
        <v>#DIV/0!</v>
      </c>
      <c r="BV722" s="57" t="str">
        <f t="shared" si="71"/>
        <v>#DIV/0!</v>
      </c>
      <c r="BW722" s="51" t="str">
        <f t="shared" ref="BW722:BX722" si="11735">BW$1*X722</f>
        <v>#DIV/0!</v>
      </c>
      <c r="BX722" s="51" t="str">
        <f t="shared" si="11735"/>
        <v>#DIV/0!</v>
      </c>
      <c r="BY722" s="52" t="str">
        <f t="shared" si="73"/>
        <v>#DIV/0!</v>
      </c>
      <c r="BZ722" s="52" t="str">
        <f t="shared" si="74"/>
        <v>#DIV/0!</v>
      </c>
      <c r="CA722" s="36" t="str">
        <f t="shared" si="75"/>
        <v>#DIV/0!</v>
      </c>
      <c r="CB722" s="53" t="str">
        <f t="shared" ref="CB722:CC722" si="11736">POWER(AB722,CB$1)</f>
        <v>#DIV/0!</v>
      </c>
      <c r="CC722" s="53" t="str">
        <f t="shared" si="11736"/>
        <v>#DIV/0!</v>
      </c>
      <c r="CD722" s="54" t="str">
        <f t="shared" si="77"/>
        <v>#DIV/0!</v>
      </c>
      <c r="CE722" s="55" t="str">
        <f t="shared" si="78"/>
        <v>#DIV/0!</v>
      </c>
      <c r="CF722" s="55" t="str">
        <f t="shared" si="79"/>
        <v>#DIV/0!</v>
      </c>
      <c r="CG722" s="55" t="str">
        <f t="shared" si="80"/>
        <v>#DIV/0!</v>
      </c>
      <c r="CH722" s="39" t="str">
        <f t="shared" si="81"/>
        <v>#DIV/0!</v>
      </c>
      <c r="CI722" s="51" t="str">
        <f t="shared" si="82"/>
        <v>#DIV/0!</v>
      </c>
      <c r="CJ722" s="52" t="str">
        <f t="shared" si="83"/>
        <v>#DIV/0!</v>
      </c>
      <c r="CK722" s="52" t="str">
        <f t="shared" si="84"/>
        <v>#DIV/0!</v>
      </c>
      <c r="CL722" s="36" t="str">
        <f t="shared" si="85"/>
        <v>#DIV/0!</v>
      </c>
      <c r="CM722" s="53" t="str">
        <f t="shared" si="86"/>
        <v>#DIV/0!</v>
      </c>
      <c r="CN722" s="54" t="str">
        <f t="shared" si="87"/>
        <v>#DIV/0!</v>
      </c>
      <c r="CO722" s="55" t="str">
        <f t="shared" si="88"/>
        <v>#DIV/0!</v>
      </c>
      <c r="CP722" s="55" t="str">
        <f t="shared" si="89"/>
        <v>#DIV/0!</v>
      </c>
      <c r="CQ722" s="55" t="str">
        <f t="shared" si="90"/>
        <v>#DIV/0!</v>
      </c>
      <c r="CR722" s="39" t="str">
        <f t="shared" si="91"/>
        <v>#DIV/0!</v>
      </c>
      <c r="CS722" s="51" t="str">
        <f t="shared" si="92"/>
        <v>#DIV/0!</v>
      </c>
      <c r="CT722" s="51" t="str">
        <f t="shared" si="93"/>
        <v>#DIV/0!</v>
      </c>
      <c r="CU722" s="52" t="str">
        <f t="shared" si="94"/>
        <v>#DIV/0!</v>
      </c>
      <c r="CV722" s="52" t="str">
        <f t="shared" si="95"/>
        <v>#DIV/0!</v>
      </c>
      <c r="CW722" s="36" t="str">
        <f t="shared" si="96"/>
        <v>#DIV/0!</v>
      </c>
      <c r="CX722" s="53" t="str">
        <f t="shared" si="97"/>
        <v>#DIV/0!</v>
      </c>
      <c r="CY722" s="53" t="str">
        <f t="shared" si="98"/>
        <v>#DIV/0!</v>
      </c>
      <c r="CZ722" s="54" t="str">
        <f t="shared" si="99"/>
        <v>#DIV/0!</v>
      </c>
      <c r="DA722" s="55" t="str">
        <f t="shared" si="100"/>
        <v>#DIV/0!</v>
      </c>
      <c r="DB722" s="55" t="str">
        <f t="shared" si="101"/>
        <v>#DIV/0!</v>
      </c>
      <c r="DC722" s="55" t="str">
        <f t="shared" si="102"/>
        <v>#DIV/0!</v>
      </c>
      <c r="DD722" s="39" t="str">
        <f t="shared" si="103"/>
        <v>#DIV/0!</v>
      </c>
      <c r="DE722" s="51" t="str">
        <f t="shared" ref="DE722:DG722" si="11737">DE$1*X722</f>
        <v>#DIV/0!</v>
      </c>
      <c r="DF722" s="51" t="str">
        <f t="shared" si="11737"/>
        <v>#DIV/0!</v>
      </c>
      <c r="DG722" s="51" t="str">
        <f t="shared" si="11737"/>
        <v>#DIV/0!</v>
      </c>
      <c r="DH722" s="52" t="str">
        <f t="shared" si="105"/>
        <v>#DIV/0!</v>
      </c>
      <c r="DI722" s="52" t="str">
        <f t="shared" si="106"/>
        <v>#DIV/0!</v>
      </c>
      <c r="DJ722" s="36" t="str">
        <f t="shared" si="107"/>
        <v>#DIV/0!</v>
      </c>
      <c r="DK722" s="53" t="str">
        <f t="shared" ref="DK722:DM722" si="11738">POWER(AB722,DK$1)</f>
        <v>#DIV/0!</v>
      </c>
      <c r="DL722" s="53" t="str">
        <f t="shared" si="11738"/>
        <v>#DIV/0!</v>
      </c>
      <c r="DM722" s="53" t="str">
        <f t="shared" si="11738"/>
        <v>#DIV/0!</v>
      </c>
      <c r="DN722" s="54" t="str">
        <f t="shared" si="109"/>
        <v>#DIV/0!</v>
      </c>
      <c r="DO722" s="55" t="str">
        <f t="shared" si="110"/>
        <v>#DIV/0!</v>
      </c>
      <c r="DP722" s="55" t="str">
        <f t="shared" si="111"/>
        <v>#DIV/0!</v>
      </c>
      <c r="DQ722" s="55" t="str">
        <f t="shared" si="112"/>
        <v>#DIV/0!</v>
      </c>
      <c r="DR722" s="39" t="str">
        <f t="shared" si="113"/>
        <v>#DIV/0!</v>
      </c>
      <c r="DS722" s="51" t="str">
        <f t="shared" si="114"/>
        <v>#DIV/0!</v>
      </c>
      <c r="DT722" s="52" t="str">
        <f t="shared" si="115"/>
        <v>#DIV/0!</v>
      </c>
      <c r="DU722" s="52" t="str">
        <f t="shared" si="116"/>
        <v>#DIV/0!</v>
      </c>
      <c r="DV722" s="36" t="str">
        <f t="shared" si="117"/>
        <v>#DIV/0!</v>
      </c>
      <c r="DW722" s="53" t="str">
        <f t="shared" si="118"/>
        <v>#DIV/0!</v>
      </c>
      <c r="DX722" s="54" t="str">
        <f t="shared" si="119"/>
        <v>#DIV/0!</v>
      </c>
      <c r="DY722" s="55" t="str">
        <f t="shared" si="120"/>
        <v>#DIV/0!</v>
      </c>
      <c r="DZ722" s="55" t="str">
        <f t="shared" si="121"/>
        <v>#DIV/0!</v>
      </c>
      <c r="EA722" s="55" t="str">
        <f t="shared" si="122"/>
        <v>#DIV/0!</v>
      </c>
      <c r="EB722" s="39" t="str">
        <f t="shared" si="123"/>
        <v>#DIV/0!</v>
      </c>
      <c r="EC722" s="56" t="str">
        <f t="shared" ref="EC722:ED722" si="11739">CE722+CO722+DA722+DO722+DY722</f>
        <v>#DIV/0!</v>
      </c>
      <c r="ED722" s="56" t="str">
        <f t="shared" si="11739"/>
        <v>#DIV/0!</v>
      </c>
      <c r="EE722" s="56" t="str">
        <f t="shared" si="125"/>
        <v>#DIV/0!</v>
      </c>
      <c r="EF722" s="57" t="str">
        <f t="shared" si="126"/>
        <v>#DIV/0!</v>
      </c>
      <c r="EG722" s="51" t="str">
        <f t="shared" si="127"/>
        <v>#DIV/0!</v>
      </c>
      <c r="EH722" s="52" t="str">
        <f t="shared" si="128"/>
        <v>#DIV/0!</v>
      </c>
      <c r="EI722" s="52" t="str">
        <f t="shared" si="129"/>
        <v>#DIV/0!</v>
      </c>
      <c r="EJ722" s="36" t="str">
        <f t="shared" si="130"/>
        <v>#DIV/0!</v>
      </c>
      <c r="EK722" s="53" t="str">
        <f t="shared" si="131"/>
        <v>#DIV/0!</v>
      </c>
      <c r="EL722" s="54" t="str">
        <f t="shared" si="132"/>
        <v>#DIV/0!</v>
      </c>
      <c r="EM722" s="55" t="str">
        <f t="shared" si="133"/>
        <v>#DIV/0!</v>
      </c>
      <c r="EN722" s="55" t="str">
        <f t="shared" si="134"/>
        <v>#DIV/0!</v>
      </c>
      <c r="EO722" s="55" t="str">
        <f t="shared" si="135"/>
        <v>#DIV/0!</v>
      </c>
      <c r="EP722" s="39" t="str">
        <f t="shared" si="136"/>
        <v>#DIV/0!</v>
      </c>
      <c r="EQ722" s="56" t="str">
        <f t="shared" ref="EQ722:ER722" si="11740">BS722+EM722</f>
        <v>#DIV/0!</v>
      </c>
      <c r="ER722" s="56" t="str">
        <f t="shared" si="11740"/>
        <v>#DIV/0!</v>
      </c>
      <c r="ES722" s="56" t="str">
        <f t="shared" si="138"/>
        <v>#DIV/0!</v>
      </c>
      <c r="ET722" s="57" t="str">
        <f t="shared" si="139"/>
        <v>#DIV/0!</v>
      </c>
      <c r="EU722" s="51" t="str">
        <f t="shared" si="140"/>
        <v>#DIV/0!</v>
      </c>
      <c r="EV722" s="52" t="str">
        <f t="shared" si="141"/>
        <v>#DIV/0!</v>
      </c>
      <c r="EW722" s="52" t="str">
        <f t="shared" si="142"/>
        <v>#DIV/0!</v>
      </c>
      <c r="EX722" s="36" t="str">
        <f t="shared" si="143"/>
        <v>#DIV/0!</v>
      </c>
      <c r="EY722" s="53" t="str">
        <f t="shared" si="144"/>
        <v>#DIV/0!</v>
      </c>
      <c r="EZ722" s="54" t="str">
        <f t="shared" si="145"/>
        <v>#DIV/0!</v>
      </c>
      <c r="FA722" s="55" t="str">
        <f t="shared" si="146"/>
        <v>#DIV/0!</v>
      </c>
      <c r="FB722" s="55" t="str">
        <f t="shared" si="147"/>
        <v>#DIV/0!</v>
      </c>
      <c r="FC722" s="55" t="str">
        <f t="shared" si="148"/>
        <v>#DIV/0!</v>
      </c>
      <c r="FD722" s="39" t="str">
        <f t="shared" si="149"/>
        <v>#DIV/0!</v>
      </c>
      <c r="FE722" s="51" t="str">
        <f t="shared" si="150"/>
        <v>#DIV/0!</v>
      </c>
      <c r="FF722" s="52" t="str">
        <f t="shared" si="151"/>
        <v>#DIV/0!</v>
      </c>
      <c r="FG722" s="52" t="str">
        <f t="shared" si="152"/>
        <v>#DIV/0!</v>
      </c>
      <c r="FH722" s="36" t="str">
        <f t="shared" si="153"/>
        <v>#DIV/0!</v>
      </c>
      <c r="FI722" s="53" t="str">
        <f t="shared" si="154"/>
        <v>#DIV/0!</v>
      </c>
      <c r="FJ722" s="54" t="str">
        <f t="shared" si="155"/>
        <v>#DIV/0!</v>
      </c>
      <c r="FK722" s="55" t="str">
        <f t="shared" si="156"/>
        <v>#DIV/0!</v>
      </c>
      <c r="FL722" s="55" t="str">
        <f t="shared" si="157"/>
        <v>#DIV/0!</v>
      </c>
      <c r="FM722" s="55" t="str">
        <f t="shared" si="158"/>
        <v>#DIV/0!</v>
      </c>
      <c r="FN722" s="39" t="str">
        <f t="shared" si="159"/>
        <v>#DIV/0!</v>
      </c>
      <c r="FO722" s="56" t="str">
        <f t="shared" si="160"/>
        <v>#DIV/0!</v>
      </c>
      <c r="FP722" s="56" t="str">
        <f t="shared" si="161"/>
        <v>#DIV/0!</v>
      </c>
      <c r="FQ722" s="56" t="str">
        <f t="shared" si="162"/>
        <v>#DIV/0!</v>
      </c>
      <c r="FR722" s="57" t="str">
        <f t="shared" si="163"/>
        <v>#DIV/0!</v>
      </c>
      <c r="FS722" s="51" t="str">
        <f t="shared" si="164"/>
        <v>#DIV/0!</v>
      </c>
      <c r="FT722" s="51" t="str">
        <f t="shared" si="165"/>
        <v>#DIV/0!</v>
      </c>
      <c r="FU722" s="52" t="str">
        <f t="shared" si="166"/>
        <v>#DIV/0!</v>
      </c>
      <c r="FV722" s="52" t="str">
        <f t="shared" si="167"/>
        <v>#DIV/0!</v>
      </c>
      <c r="FW722" s="36" t="str">
        <f t="shared" si="168"/>
        <v>#DIV/0!</v>
      </c>
      <c r="FX722" s="53" t="str">
        <f t="shared" si="169"/>
        <v>#DIV/0!</v>
      </c>
      <c r="FY722" s="53" t="str">
        <f t="shared" si="170"/>
        <v>#DIV/0!</v>
      </c>
      <c r="FZ722" s="54" t="str">
        <f t="shared" si="171"/>
        <v>#DIV/0!</v>
      </c>
      <c r="GA722" s="55" t="str">
        <f t="shared" si="172"/>
        <v>#DIV/0!</v>
      </c>
      <c r="GB722" s="55" t="str">
        <f t="shared" si="173"/>
        <v>#DIV/0!</v>
      </c>
      <c r="GC722" s="55" t="str">
        <f t="shared" si="174"/>
        <v>#DIV/0!</v>
      </c>
      <c r="GD722" s="39" t="str">
        <f t="shared" si="175"/>
        <v>#DIV/0!</v>
      </c>
      <c r="GE722" s="58">
        <f t="shared" si="176"/>
        <v>-0.5</v>
      </c>
      <c r="GF722" s="42">
        <f t="shared" si="177"/>
        <v>-0.8660254038</v>
      </c>
      <c r="GG722" s="58">
        <f t="shared" si="178"/>
        <v>-2.094395102</v>
      </c>
      <c r="GH722" s="42">
        <f t="shared" si="179"/>
        <v>1</v>
      </c>
      <c r="GI722" s="59">
        <f t="shared" si="180"/>
        <v>-0.5</v>
      </c>
      <c r="GJ722" s="43">
        <f t="shared" si="181"/>
        <v>0.8660254038</v>
      </c>
      <c r="GK722" s="59">
        <f t="shared" si="182"/>
        <v>2.094395102</v>
      </c>
      <c r="GL722" s="43">
        <f t="shared" si="183"/>
        <v>1</v>
      </c>
      <c r="GM722" s="51">
        <f t="shared" si="184"/>
        <v>-2.094395102</v>
      </c>
      <c r="GN722" s="51" t="str">
        <f t="shared" si="185"/>
        <v>#DIV/0!</v>
      </c>
      <c r="GO722" s="52" t="str">
        <f t="shared" si="186"/>
        <v>#DIV/0!</v>
      </c>
      <c r="GP722" s="52" t="str">
        <f t="shared" si="187"/>
        <v>#DIV/0!</v>
      </c>
      <c r="GQ722" s="36" t="str">
        <f t="shared" si="188"/>
        <v>#DIV/0!</v>
      </c>
      <c r="GR722" s="53">
        <f t="shared" si="189"/>
        <v>1</v>
      </c>
      <c r="GS722" s="53" t="str">
        <f t="shared" si="190"/>
        <v>#DIV/0!</v>
      </c>
      <c r="GT722" s="54" t="str">
        <f t="shared" si="191"/>
        <v>#DIV/0!</v>
      </c>
      <c r="GU722" s="55" t="str">
        <f t="shared" si="192"/>
        <v>#DIV/0!</v>
      </c>
      <c r="GV722" s="55" t="str">
        <f t="shared" si="193"/>
        <v>#DIV/0!</v>
      </c>
      <c r="GW722" s="55" t="str">
        <f t="shared" si="194"/>
        <v>#DIV/0!</v>
      </c>
      <c r="GX722" s="39" t="str">
        <f t="shared" si="195"/>
        <v>#DIV/0!</v>
      </c>
      <c r="GY722" s="51">
        <f t="shared" si="196"/>
        <v>2.094395102</v>
      </c>
      <c r="GZ722" s="51" t="str">
        <f t="shared" si="197"/>
        <v>#DIV/0!</v>
      </c>
      <c r="HA722" s="52" t="str">
        <f t="shared" si="198"/>
        <v>#DIV/0!</v>
      </c>
      <c r="HB722" s="52" t="str">
        <f t="shared" si="199"/>
        <v>#DIV/0!</v>
      </c>
      <c r="HC722" s="36" t="str">
        <f t="shared" si="200"/>
        <v>#DIV/0!</v>
      </c>
      <c r="HD722" s="53">
        <f t="shared" si="201"/>
        <v>1</v>
      </c>
      <c r="HE722" s="53" t="str">
        <f t="shared" si="202"/>
        <v>#DIV/0!</v>
      </c>
      <c r="HF722" s="54" t="str">
        <f t="shared" si="203"/>
        <v>#DIV/0!</v>
      </c>
      <c r="HG722" s="55" t="str">
        <f t="shared" si="204"/>
        <v>#DIV/0!</v>
      </c>
      <c r="HH722" s="55" t="str">
        <f t="shared" si="205"/>
        <v>#DIV/0!</v>
      </c>
      <c r="HI722" s="55" t="str">
        <f t="shared" si="206"/>
        <v>#DIV/0!</v>
      </c>
      <c r="HJ722" s="39" t="str">
        <f t="shared" si="207"/>
        <v>#DIV/0!</v>
      </c>
      <c r="HK722" s="51">
        <f t="shared" si="208"/>
        <v>2.094395102</v>
      </c>
      <c r="HL722" s="51" t="str">
        <f t="shared" si="209"/>
        <v>#DIV/0!</v>
      </c>
      <c r="HM722" s="52" t="str">
        <f t="shared" si="210"/>
        <v>#DIV/0!</v>
      </c>
      <c r="HN722" s="52" t="str">
        <f t="shared" si="211"/>
        <v>#DIV/0!</v>
      </c>
      <c r="HO722" s="36" t="str">
        <f t="shared" si="212"/>
        <v>#DIV/0!</v>
      </c>
      <c r="HP722" s="53">
        <f t="shared" si="213"/>
        <v>1</v>
      </c>
      <c r="HQ722" s="53" t="str">
        <f t="shared" si="214"/>
        <v>#DIV/0!</v>
      </c>
      <c r="HR722" s="54" t="str">
        <f t="shared" si="215"/>
        <v>#DIV/0!</v>
      </c>
      <c r="HS722" s="55" t="str">
        <f t="shared" si="216"/>
        <v>#DIV/0!</v>
      </c>
      <c r="HT722" s="55" t="str">
        <f t="shared" si="217"/>
        <v>#DIV/0!</v>
      </c>
      <c r="HU722" s="55" t="str">
        <f t="shared" si="218"/>
        <v>#DIV/0!</v>
      </c>
      <c r="HV722" s="39" t="str">
        <f t="shared" si="219"/>
        <v>#DIV/0!</v>
      </c>
      <c r="HW722" s="51">
        <f t="shared" si="220"/>
        <v>-2.094395102</v>
      </c>
      <c r="HX722" s="51" t="str">
        <f t="shared" si="221"/>
        <v>#DIV/0!</v>
      </c>
      <c r="HY722" s="52" t="str">
        <f t="shared" si="222"/>
        <v>#DIV/0!</v>
      </c>
      <c r="HZ722" s="52" t="str">
        <f t="shared" si="223"/>
        <v>#DIV/0!</v>
      </c>
      <c r="IA722" s="36" t="str">
        <f t="shared" si="224"/>
        <v>#DIV/0!</v>
      </c>
      <c r="IB722" s="53">
        <f t="shared" si="225"/>
        <v>1</v>
      </c>
      <c r="IC722" s="53" t="str">
        <f t="shared" si="226"/>
        <v>#DIV/0!</v>
      </c>
      <c r="ID722" s="54" t="str">
        <f t="shared" si="227"/>
        <v>#DIV/0!</v>
      </c>
      <c r="IE722" s="55" t="str">
        <f t="shared" si="228"/>
        <v>#DIV/0!</v>
      </c>
      <c r="IF722" s="55" t="str">
        <f t="shared" si="229"/>
        <v>#DIV/0!</v>
      </c>
      <c r="IG722" s="55" t="str">
        <f t="shared" si="230"/>
        <v>#DIV/0!</v>
      </c>
      <c r="IH722" s="39" t="str">
        <f t="shared" si="231"/>
        <v>#DIV/0!</v>
      </c>
    </row>
    <row r="723" ht="12.75" customHeight="1">
      <c r="A723" s="44" t="str">
        <f>'Execute Cubic'!U718</f>
        <v/>
      </c>
      <c r="B723" s="44" t="str">
        <f>'Execute Cubic'!V718</f>
        <v/>
      </c>
      <c r="C723" s="44" t="str">
        <f>'Execute Cubic'!W718</f>
        <v/>
      </c>
      <c r="D723" s="44" t="str">
        <f>'Execute Cubic'!X718</f>
        <v/>
      </c>
      <c r="E723" s="44">
        <f t="shared" ref="E723:H723" si="11741">0</f>
        <v>0</v>
      </c>
      <c r="F723" s="44">
        <f t="shared" si="11741"/>
        <v>0</v>
      </c>
      <c r="G723" s="44">
        <f t="shared" si="11741"/>
        <v>0</v>
      </c>
      <c r="H723" s="44">
        <f t="shared" si="11741"/>
        <v>0</v>
      </c>
      <c r="I723" s="45" t="str">
        <f t="shared" si="27"/>
        <v>#DIV/0!</v>
      </c>
      <c r="J723" s="45" t="str">
        <f t="shared" si="28"/>
        <v>#DIV/0!</v>
      </c>
      <c r="K723" s="46" t="str">
        <f t="shared" si="29"/>
        <v>#DIV/0!</v>
      </c>
      <c r="L723" s="46" t="str">
        <f t="shared" si="30"/>
        <v>#DIV/0!</v>
      </c>
      <c r="M723" s="47" t="str">
        <f t="shared" si="31"/>
        <v>#DIV/0!</v>
      </c>
      <c r="N723" s="47" t="str">
        <f t="shared" si="32"/>
        <v>#DIV/0!</v>
      </c>
      <c r="O723" s="48" t="str">
        <f t="shared" ref="O723:R723" si="11742">ATAN2(A723,E723)</f>
        <v>#DIV/0!</v>
      </c>
      <c r="P723" s="48" t="str">
        <f t="shared" si="11742"/>
        <v>#DIV/0!</v>
      </c>
      <c r="Q723" s="48" t="str">
        <f t="shared" si="11742"/>
        <v>#DIV/0!</v>
      </c>
      <c r="R723" s="48" t="str">
        <f t="shared" si="11742"/>
        <v>#DIV/0!</v>
      </c>
      <c r="S723" s="48">
        <f t="shared" ref="S723:V723" si="11743">SQRT(POWER(A723,2)+POWER(E723,2))</f>
        <v>0</v>
      </c>
      <c r="T723" s="48">
        <f t="shared" si="11743"/>
        <v>0</v>
      </c>
      <c r="U723" s="48">
        <f t="shared" si="11743"/>
        <v>0</v>
      </c>
      <c r="V723" s="48">
        <f t="shared" si="11743"/>
        <v>0</v>
      </c>
      <c r="W723" s="49" t="str">
        <f t="shared" ref="W723:Z723" si="11744">O723-$O723</f>
        <v>#DIV/0!</v>
      </c>
      <c r="X723" s="49" t="str">
        <f t="shared" si="11744"/>
        <v>#DIV/0!</v>
      </c>
      <c r="Y723" s="49" t="str">
        <f t="shared" si="11744"/>
        <v>#DIV/0!</v>
      </c>
      <c r="Z723" s="49" t="str">
        <f t="shared" si="11744"/>
        <v>#DIV/0!</v>
      </c>
      <c r="AA723" s="49" t="str">
        <f t="shared" ref="AA723:AD723" si="11745">S723/$S723</f>
        <v>#DIV/0!</v>
      </c>
      <c r="AB723" s="49" t="str">
        <f t="shared" si="11745"/>
        <v>#DIV/0!</v>
      </c>
      <c r="AC723" s="49" t="str">
        <f t="shared" si="11745"/>
        <v>#DIV/0!</v>
      </c>
      <c r="AD723" s="49" t="str">
        <f t="shared" si="11745"/>
        <v>#DIV/0!</v>
      </c>
      <c r="AE723" s="50" t="str">
        <f t="shared" ref="AE723:AH723" si="11746">AA723*COS(W723)</f>
        <v>#DIV/0!</v>
      </c>
      <c r="AF723" s="50" t="str">
        <f t="shared" si="11746"/>
        <v>#DIV/0!</v>
      </c>
      <c r="AG723" s="50" t="str">
        <f t="shared" si="11746"/>
        <v>#DIV/0!</v>
      </c>
      <c r="AH723" s="50" t="str">
        <f t="shared" si="11746"/>
        <v>#DIV/0!</v>
      </c>
      <c r="AI723" s="44" t="str">
        <f t="shared" ref="AI723:AL723" si="11747">AA723*SIN(W723)</f>
        <v>#DIV/0!</v>
      </c>
      <c r="AJ723" s="44" t="str">
        <f t="shared" si="11747"/>
        <v>#DIV/0!</v>
      </c>
      <c r="AK723" s="44" t="str">
        <f t="shared" si="11747"/>
        <v>#DIV/0!</v>
      </c>
      <c r="AL723" s="44" t="str">
        <f t="shared" si="11747"/>
        <v>#DIV/0!</v>
      </c>
      <c r="AM723" s="51" t="str">
        <f t="shared" si="39"/>
        <v>#DIV/0!</v>
      </c>
      <c r="AN723" s="52" t="str">
        <f t="shared" si="40"/>
        <v>#DIV/0!</v>
      </c>
      <c r="AO723" s="52" t="str">
        <f t="shared" si="41"/>
        <v>#DIV/0!</v>
      </c>
      <c r="AP723" s="36" t="str">
        <f t="shared" si="42"/>
        <v>#DIV/0!</v>
      </c>
      <c r="AQ723" s="53" t="str">
        <f t="shared" si="43"/>
        <v>#DIV/0!</v>
      </c>
      <c r="AR723" s="54" t="str">
        <f t="shared" si="44"/>
        <v>#DIV/0!</v>
      </c>
      <c r="AS723" s="55" t="str">
        <f t="shared" si="45"/>
        <v>#DIV/0!</v>
      </c>
      <c r="AT723" s="55" t="str">
        <f t="shared" si="46"/>
        <v>#DIV/0!</v>
      </c>
      <c r="AU723" s="55" t="str">
        <f t="shared" si="47"/>
        <v>#DIV/0!</v>
      </c>
      <c r="AV723" s="39" t="str">
        <f t="shared" si="48"/>
        <v>#DIV/0!</v>
      </c>
      <c r="AW723" s="51" t="str">
        <f t="shared" ref="AW723:AX723" si="11748">AW$1*X723</f>
        <v>#DIV/0!</v>
      </c>
      <c r="AX723" s="51" t="str">
        <f t="shared" si="11748"/>
        <v>#DIV/0!</v>
      </c>
      <c r="AY723" s="52" t="str">
        <f t="shared" si="50"/>
        <v>#DIV/0!</v>
      </c>
      <c r="AZ723" s="52" t="str">
        <f t="shared" si="51"/>
        <v>#DIV/0!</v>
      </c>
      <c r="BA723" s="36" t="str">
        <f t="shared" si="52"/>
        <v>#DIV/0!</v>
      </c>
      <c r="BB723" s="53" t="str">
        <f t="shared" ref="BB723:BC723" si="11749">POWER(AB723,BB$1)</f>
        <v>#DIV/0!</v>
      </c>
      <c r="BC723" s="53" t="str">
        <f t="shared" si="11749"/>
        <v>#DIV/0!</v>
      </c>
      <c r="BD723" s="54" t="str">
        <f t="shared" si="54"/>
        <v>#DIV/0!</v>
      </c>
      <c r="BE723" s="55" t="str">
        <f t="shared" si="55"/>
        <v>#DIV/0!</v>
      </c>
      <c r="BF723" s="55" t="str">
        <f t="shared" si="56"/>
        <v>#DIV/0!</v>
      </c>
      <c r="BG723" s="55" t="str">
        <f t="shared" si="57"/>
        <v>#DIV/0!</v>
      </c>
      <c r="BH723" s="39" t="str">
        <f t="shared" si="58"/>
        <v>#DIV/0!</v>
      </c>
      <c r="BI723" s="51" t="str">
        <f t="shared" si="59"/>
        <v>#DIV/0!</v>
      </c>
      <c r="BJ723" s="52" t="str">
        <f t="shared" si="60"/>
        <v>#DIV/0!</v>
      </c>
      <c r="BK723" s="52" t="str">
        <f t="shared" si="61"/>
        <v>#DIV/0!</v>
      </c>
      <c r="BL723" s="36" t="str">
        <f t="shared" si="62"/>
        <v>#DIV/0!</v>
      </c>
      <c r="BM723" s="53" t="str">
        <f t="shared" si="63"/>
        <v>#DIV/0!</v>
      </c>
      <c r="BN723" s="54" t="str">
        <f t="shared" si="64"/>
        <v>#DIV/0!</v>
      </c>
      <c r="BO723" s="55" t="str">
        <f t="shared" si="65"/>
        <v>#DIV/0!</v>
      </c>
      <c r="BP723" s="55" t="str">
        <f t="shared" si="66"/>
        <v>#DIV/0!</v>
      </c>
      <c r="BQ723" s="55" t="str">
        <f t="shared" si="67"/>
        <v>#DIV/0!</v>
      </c>
      <c r="BR723" s="39" t="str">
        <f t="shared" si="68"/>
        <v>#DIV/0!</v>
      </c>
      <c r="BS723" s="56" t="str">
        <f t="shared" ref="BS723:BT723" si="11750">AS723+BE723+BO723</f>
        <v>#DIV/0!</v>
      </c>
      <c r="BT723" s="56" t="str">
        <f t="shared" si="11750"/>
        <v>#DIV/0!</v>
      </c>
      <c r="BU723" s="56" t="str">
        <f t="shared" si="70"/>
        <v>#DIV/0!</v>
      </c>
      <c r="BV723" s="57" t="str">
        <f t="shared" si="71"/>
        <v>#DIV/0!</v>
      </c>
      <c r="BW723" s="51" t="str">
        <f t="shared" ref="BW723:BX723" si="11751">BW$1*X723</f>
        <v>#DIV/0!</v>
      </c>
      <c r="BX723" s="51" t="str">
        <f t="shared" si="11751"/>
        <v>#DIV/0!</v>
      </c>
      <c r="BY723" s="52" t="str">
        <f t="shared" si="73"/>
        <v>#DIV/0!</v>
      </c>
      <c r="BZ723" s="52" t="str">
        <f t="shared" si="74"/>
        <v>#DIV/0!</v>
      </c>
      <c r="CA723" s="36" t="str">
        <f t="shared" si="75"/>
        <v>#DIV/0!</v>
      </c>
      <c r="CB723" s="53" t="str">
        <f t="shared" ref="CB723:CC723" si="11752">POWER(AB723,CB$1)</f>
        <v>#DIV/0!</v>
      </c>
      <c r="CC723" s="53" t="str">
        <f t="shared" si="11752"/>
        <v>#DIV/0!</v>
      </c>
      <c r="CD723" s="54" t="str">
        <f t="shared" si="77"/>
        <v>#DIV/0!</v>
      </c>
      <c r="CE723" s="55" t="str">
        <f t="shared" si="78"/>
        <v>#DIV/0!</v>
      </c>
      <c r="CF723" s="55" t="str">
        <f t="shared" si="79"/>
        <v>#DIV/0!</v>
      </c>
      <c r="CG723" s="55" t="str">
        <f t="shared" si="80"/>
        <v>#DIV/0!</v>
      </c>
      <c r="CH723" s="39" t="str">
        <f t="shared" si="81"/>
        <v>#DIV/0!</v>
      </c>
      <c r="CI723" s="51" t="str">
        <f t="shared" si="82"/>
        <v>#DIV/0!</v>
      </c>
      <c r="CJ723" s="52" t="str">
        <f t="shared" si="83"/>
        <v>#DIV/0!</v>
      </c>
      <c r="CK723" s="52" t="str">
        <f t="shared" si="84"/>
        <v>#DIV/0!</v>
      </c>
      <c r="CL723" s="36" t="str">
        <f t="shared" si="85"/>
        <v>#DIV/0!</v>
      </c>
      <c r="CM723" s="53" t="str">
        <f t="shared" si="86"/>
        <v>#DIV/0!</v>
      </c>
      <c r="CN723" s="54" t="str">
        <f t="shared" si="87"/>
        <v>#DIV/0!</v>
      </c>
      <c r="CO723" s="55" t="str">
        <f t="shared" si="88"/>
        <v>#DIV/0!</v>
      </c>
      <c r="CP723" s="55" t="str">
        <f t="shared" si="89"/>
        <v>#DIV/0!</v>
      </c>
      <c r="CQ723" s="55" t="str">
        <f t="shared" si="90"/>
        <v>#DIV/0!</v>
      </c>
      <c r="CR723" s="39" t="str">
        <f t="shared" si="91"/>
        <v>#DIV/0!</v>
      </c>
      <c r="CS723" s="51" t="str">
        <f t="shared" si="92"/>
        <v>#DIV/0!</v>
      </c>
      <c r="CT723" s="51" t="str">
        <f t="shared" si="93"/>
        <v>#DIV/0!</v>
      </c>
      <c r="CU723" s="52" t="str">
        <f t="shared" si="94"/>
        <v>#DIV/0!</v>
      </c>
      <c r="CV723" s="52" t="str">
        <f t="shared" si="95"/>
        <v>#DIV/0!</v>
      </c>
      <c r="CW723" s="36" t="str">
        <f t="shared" si="96"/>
        <v>#DIV/0!</v>
      </c>
      <c r="CX723" s="53" t="str">
        <f t="shared" si="97"/>
        <v>#DIV/0!</v>
      </c>
      <c r="CY723" s="53" t="str">
        <f t="shared" si="98"/>
        <v>#DIV/0!</v>
      </c>
      <c r="CZ723" s="54" t="str">
        <f t="shared" si="99"/>
        <v>#DIV/0!</v>
      </c>
      <c r="DA723" s="55" t="str">
        <f t="shared" si="100"/>
        <v>#DIV/0!</v>
      </c>
      <c r="DB723" s="55" t="str">
        <f t="shared" si="101"/>
        <v>#DIV/0!</v>
      </c>
      <c r="DC723" s="55" t="str">
        <f t="shared" si="102"/>
        <v>#DIV/0!</v>
      </c>
      <c r="DD723" s="39" t="str">
        <f t="shared" si="103"/>
        <v>#DIV/0!</v>
      </c>
      <c r="DE723" s="51" t="str">
        <f t="shared" ref="DE723:DG723" si="11753">DE$1*X723</f>
        <v>#DIV/0!</v>
      </c>
      <c r="DF723" s="51" t="str">
        <f t="shared" si="11753"/>
        <v>#DIV/0!</v>
      </c>
      <c r="DG723" s="51" t="str">
        <f t="shared" si="11753"/>
        <v>#DIV/0!</v>
      </c>
      <c r="DH723" s="52" t="str">
        <f t="shared" si="105"/>
        <v>#DIV/0!</v>
      </c>
      <c r="DI723" s="52" t="str">
        <f t="shared" si="106"/>
        <v>#DIV/0!</v>
      </c>
      <c r="DJ723" s="36" t="str">
        <f t="shared" si="107"/>
        <v>#DIV/0!</v>
      </c>
      <c r="DK723" s="53" t="str">
        <f t="shared" ref="DK723:DM723" si="11754">POWER(AB723,DK$1)</f>
        <v>#DIV/0!</v>
      </c>
      <c r="DL723" s="53" t="str">
        <f t="shared" si="11754"/>
        <v>#DIV/0!</v>
      </c>
      <c r="DM723" s="53" t="str">
        <f t="shared" si="11754"/>
        <v>#DIV/0!</v>
      </c>
      <c r="DN723" s="54" t="str">
        <f t="shared" si="109"/>
        <v>#DIV/0!</v>
      </c>
      <c r="DO723" s="55" t="str">
        <f t="shared" si="110"/>
        <v>#DIV/0!</v>
      </c>
      <c r="DP723" s="55" t="str">
        <f t="shared" si="111"/>
        <v>#DIV/0!</v>
      </c>
      <c r="DQ723" s="55" t="str">
        <f t="shared" si="112"/>
        <v>#DIV/0!</v>
      </c>
      <c r="DR723" s="39" t="str">
        <f t="shared" si="113"/>
        <v>#DIV/0!</v>
      </c>
      <c r="DS723" s="51" t="str">
        <f t="shared" si="114"/>
        <v>#DIV/0!</v>
      </c>
      <c r="DT723" s="52" t="str">
        <f t="shared" si="115"/>
        <v>#DIV/0!</v>
      </c>
      <c r="DU723" s="52" t="str">
        <f t="shared" si="116"/>
        <v>#DIV/0!</v>
      </c>
      <c r="DV723" s="36" t="str">
        <f t="shared" si="117"/>
        <v>#DIV/0!</v>
      </c>
      <c r="DW723" s="53" t="str">
        <f t="shared" si="118"/>
        <v>#DIV/0!</v>
      </c>
      <c r="DX723" s="54" t="str">
        <f t="shared" si="119"/>
        <v>#DIV/0!</v>
      </c>
      <c r="DY723" s="55" t="str">
        <f t="shared" si="120"/>
        <v>#DIV/0!</v>
      </c>
      <c r="DZ723" s="55" t="str">
        <f t="shared" si="121"/>
        <v>#DIV/0!</v>
      </c>
      <c r="EA723" s="55" t="str">
        <f t="shared" si="122"/>
        <v>#DIV/0!</v>
      </c>
      <c r="EB723" s="39" t="str">
        <f t="shared" si="123"/>
        <v>#DIV/0!</v>
      </c>
      <c r="EC723" s="56" t="str">
        <f t="shared" ref="EC723:ED723" si="11755">CE723+CO723+DA723+DO723+DY723</f>
        <v>#DIV/0!</v>
      </c>
      <c r="ED723" s="56" t="str">
        <f t="shared" si="11755"/>
        <v>#DIV/0!</v>
      </c>
      <c r="EE723" s="56" t="str">
        <f t="shared" si="125"/>
        <v>#DIV/0!</v>
      </c>
      <c r="EF723" s="57" t="str">
        <f t="shared" si="126"/>
        <v>#DIV/0!</v>
      </c>
      <c r="EG723" s="51" t="str">
        <f t="shared" si="127"/>
        <v>#DIV/0!</v>
      </c>
      <c r="EH723" s="52" t="str">
        <f t="shared" si="128"/>
        <v>#DIV/0!</v>
      </c>
      <c r="EI723" s="52" t="str">
        <f t="shared" si="129"/>
        <v>#DIV/0!</v>
      </c>
      <c r="EJ723" s="36" t="str">
        <f t="shared" si="130"/>
        <v>#DIV/0!</v>
      </c>
      <c r="EK723" s="53" t="str">
        <f t="shared" si="131"/>
        <v>#DIV/0!</v>
      </c>
      <c r="EL723" s="54" t="str">
        <f t="shared" si="132"/>
        <v>#DIV/0!</v>
      </c>
      <c r="EM723" s="55" t="str">
        <f t="shared" si="133"/>
        <v>#DIV/0!</v>
      </c>
      <c r="EN723" s="55" t="str">
        <f t="shared" si="134"/>
        <v>#DIV/0!</v>
      </c>
      <c r="EO723" s="55" t="str">
        <f t="shared" si="135"/>
        <v>#DIV/0!</v>
      </c>
      <c r="EP723" s="39" t="str">
        <f t="shared" si="136"/>
        <v>#DIV/0!</v>
      </c>
      <c r="EQ723" s="56" t="str">
        <f t="shared" ref="EQ723:ER723" si="11756">BS723+EM723</f>
        <v>#DIV/0!</v>
      </c>
      <c r="ER723" s="56" t="str">
        <f t="shared" si="11756"/>
        <v>#DIV/0!</v>
      </c>
      <c r="ES723" s="56" t="str">
        <f t="shared" si="138"/>
        <v>#DIV/0!</v>
      </c>
      <c r="ET723" s="57" t="str">
        <f t="shared" si="139"/>
        <v>#DIV/0!</v>
      </c>
      <c r="EU723" s="51" t="str">
        <f t="shared" si="140"/>
        <v>#DIV/0!</v>
      </c>
      <c r="EV723" s="52" t="str">
        <f t="shared" si="141"/>
        <v>#DIV/0!</v>
      </c>
      <c r="EW723" s="52" t="str">
        <f t="shared" si="142"/>
        <v>#DIV/0!</v>
      </c>
      <c r="EX723" s="36" t="str">
        <f t="shared" si="143"/>
        <v>#DIV/0!</v>
      </c>
      <c r="EY723" s="53" t="str">
        <f t="shared" si="144"/>
        <v>#DIV/0!</v>
      </c>
      <c r="EZ723" s="54" t="str">
        <f t="shared" si="145"/>
        <v>#DIV/0!</v>
      </c>
      <c r="FA723" s="55" t="str">
        <f t="shared" si="146"/>
        <v>#DIV/0!</v>
      </c>
      <c r="FB723" s="55" t="str">
        <f t="shared" si="147"/>
        <v>#DIV/0!</v>
      </c>
      <c r="FC723" s="55" t="str">
        <f t="shared" si="148"/>
        <v>#DIV/0!</v>
      </c>
      <c r="FD723" s="39" t="str">
        <f t="shared" si="149"/>
        <v>#DIV/0!</v>
      </c>
      <c r="FE723" s="51" t="str">
        <f t="shared" si="150"/>
        <v>#DIV/0!</v>
      </c>
      <c r="FF723" s="52" t="str">
        <f t="shared" si="151"/>
        <v>#DIV/0!</v>
      </c>
      <c r="FG723" s="52" t="str">
        <f t="shared" si="152"/>
        <v>#DIV/0!</v>
      </c>
      <c r="FH723" s="36" t="str">
        <f t="shared" si="153"/>
        <v>#DIV/0!</v>
      </c>
      <c r="FI723" s="53" t="str">
        <f t="shared" si="154"/>
        <v>#DIV/0!</v>
      </c>
      <c r="FJ723" s="54" t="str">
        <f t="shared" si="155"/>
        <v>#DIV/0!</v>
      </c>
      <c r="FK723" s="55" t="str">
        <f t="shared" si="156"/>
        <v>#DIV/0!</v>
      </c>
      <c r="FL723" s="55" t="str">
        <f t="shared" si="157"/>
        <v>#DIV/0!</v>
      </c>
      <c r="FM723" s="55" t="str">
        <f t="shared" si="158"/>
        <v>#DIV/0!</v>
      </c>
      <c r="FN723" s="39" t="str">
        <f t="shared" si="159"/>
        <v>#DIV/0!</v>
      </c>
      <c r="FO723" s="56" t="str">
        <f t="shared" si="160"/>
        <v>#DIV/0!</v>
      </c>
      <c r="FP723" s="56" t="str">
        <f t="shared" si="161"/>
        <v>#DIV/0!</v>
      </c>
      <c r="FQ723" s="56" t="str">
        <f t="shared" si="162"/>
        <v>#DIV/0!</v>
      </c>
      <c r="FR723" s="57" t="str">
        <f t="shared" si="163"/>
        <v>#DIV/0!</v>
      </c>
      <c r="FS723" s="51" t="str">
        <f t="shared" si="164"/>
        <v>#DIV/0!</v>
      </c>
      <c r="FT723" s="51" t="str">
        <f t="shared" si="165"/>
        <v>#DIV/0!</v>
      </c>
      <c r="FU723" s="52" t="str">
        <f t="shared" si="166"/>
        <v>#DIV/0!</v>
      </c>
      <c r="FV723" s="52" t="str">
        <f t="shared" si="167"/>
        <v>#DIV/0!</v>
      </c>
      <c r="FW723" s="36" t="str">
        <f t="shared" si="168"/>
        <v>#DIV/0!</v>
      </c>
      <c r="FX723" s="53" t="str">
        <f t="shared" si="169"/>
        <v>#DIV/0!</v>
      </c>
      <c r="FY723" s="53" t="str">
        <f t="shared" si="170"/>
        <v>#DIV/0!</v>
      </c>
      <c r="FZ723" s="54" t="str">
        <f t="shared" si="171"/>
        <v>#DIV/0!</v>
      </c>
      <c r="GA723" s="55" t="str">
        <f t="shared" si="172"/>
        <v>#DIV/0!</v>
      </c>
      <c r="GB723" s="55" t="str">
        <f t="shared" si="173"/>
        <v>#DIV/0!</v>
      </c>
      <c r="GC723" s="55" t="str">
        <f t="shared" si="174"/>
        <v>#DIV/0!</v>
      </c>
      <c r="GD723" s="39" t="str">
        <f t="shared" si="175"/>
        <v>#DIV/0!</v>
      </c>
      <c r="GE723" s="58">
        <f t="shared" si="176"/>
        <v>-0.5</v>
      </c>
      <c r="GF723" s="42">
        <f t="shared" si="177"/>
        <v>-0.8660254038</v>
      </c>
      <c r="GG723" s="58">
        <f t="shared" si="178"/>
        <v>-2.094395102</v>
      </c>
      <c r="GH723" s="42">
        <f t="shared" si="179"/>
        <v>1</v>
      </c>
      <c r="GI723" s="59">
        <f t="shared" si="180"/>
        <v>-0.5</v>
      </c>
      <c r="GJ723" s="43">
        <f t="shared" si="181"/>
        <v>0.8660254038</v>
      </c>
      <c r="GK723" s="59">
        <f t="shared" si="182"/>
        <v>2.094395102</v>
      </c>
      <c r="GL723" s="43">
        <f t="shared" si="183"/>
        <v>1</v>
      </c>
      <c r="GM723" s="51">
        <f t="shared" si="184"/>
        <v>-2.094395102</v>
      </c>
      <c r="GN723" s="51" t="str">
        <f t="shared" si="185"/>
        <v>#DIV/0!</v>
      </c>
      <c r="GO723" s="52" t="str">
        <f t="shared" si="186"/>
        <v>#DIV/0!</v>
      </c>
      <c r="GP723" s="52" t="str">
        <f t="shared" si="187"/>
        <v>#DIV/0!</v>
      </c>
      <c r="GQ723" s="36" t="str">
        <f t="shared" si="188"/>
        <v>#DIV/0!</v>
      </c>
      <c r="GR723" s="53">
        <f t="shared" si="189"/>
        <v>1</v>
      </c>
      <c r="GS723" s="53" t="str">
        <f t="shared" si="190"/>
        <v>#DIV/0!</v>
      </c>
      <c r="GT723" s="54" t="str">
        <f t="shared" si="191"/>
        <v>#DIV/0!</v>
      </c>
      <c r="GU723" s="55" t="str">
        <f t="shared" si="192"/>
        <v>#DIV/0!</v>
      </c>
      <c r="GV723" s="55" t="str">
        <f t="shared" si="193"/>
        <v>#DIV/0!</v>
      </c>
      <c r="GW723" s="55" t="str">
        <f t="shared" si="194"/>
        <v>#DIV/0!</v>
      </c>
      <c r="GX723" s="39" t="str">
        <f t="shared" si="195"/>
        <v>#DIV/0!</v>
      </c>
      <c r="GY723" s="51">
        <f t="shared" si="196"/>
        <v>2.094395102</v>
      </c>
      <c r="GZ723" s="51" t="str">
        <f t="shared" si="197"/>
        <v>#DIV/0!</v>
      </c>
      <c r="HA723" s="52" t="str">
        <f t="shared" si="198"/>
        <v>#DIV/0!</v>
      </c>
      <c r="HB723" s="52" t="str">
        <f t="shared" si="199"/>
        <v>#DIV/0!</v>
      </c>
      <c r="HC723" s="36" t="str">
        <f t="shared" si="200"/>
        <v>#DIV/0!</v>
      </c>
      <c r="HD723" s="53">
        <f t="shared" si="201"/>
        <v>1</v>
      </c>
      <c r="HE723" s="53" t="str">
        <f t="shared" si="202"/>
        <v>#DIV/0!</v>
      </c>
      <c r="HF723" s="54" t="str">
        <f t="shared" si="203"/>
        <v>#DIV/0!</v>
      </c>
      <c r="HG723" s="55" t="str">
        <f t="shared" si="204"/>
        <v>#DIV/0!</v>
      </c>
      <c r="HH723" s="55" t="str">
        <f t="shared" si="205"/>
        <v>#DIV/0!</v>
      </c>
      <c r="HI723" s="55" t="str">
        <f t="shared" si="206"/>
        <v>#DIV/0!</v>
      </c>
      <c r="HJ723" s="39" t="str">
        <f t="shared" si="207"/>
        <v>#DIV/0!</v>
      </c>
      <c r="HK723" s="51">
        <f t="shared" si="208"/>
        <v>2.094395102</v>
      </c>
      <c r="HL723" s="51" t="str">
        <f t="shared" si="209"/>
        <v>#DIV/0!</v>
      </c>
      <c r="HM723" s="52" t="str">
        <f t="shared" si="210"/>
        <v>#DIV/0!</v>
      </c>
      <c r="HN723" s="52" t="str">
        <f t="shared" si="211"/>
        <v>#DIV/0!</v>
      </c>
      <c r="HO723" s="36" t="str">
        <f t="shared" si="212"/>
        <v>#DIV/0!</v>
      </c>
      <c r="HP723" s="53">
        <f t="shared" si="213"/>
        <v>1</v>
      </c>
      <c r="HQ723" s="53" t="str">
        <f t="shared" si="214"/>
        <v>#DIV/0!</v>
      </c>
      <c r="HR723" s="54" t="str">
        <f t="shared" si="215"/>
        <v>#DIV/0!</v>
      </c>
      <c r="HS723" s="55" t="str">
        <f t="shared" si="216"/>
        <v>#DIV/0!</v>
      </c>
      <c r="HT723" s="55" t="str">
        <f t="shared" si="217"/>
        <v>#DIV/0!</v>
      </c>
      <c r="HU723" s="55" t="str">
        <f t="shared" si="218"/>
        <v>#DIV/0!</v>
      </c>
      <c r="HV723" s="39" t="str">
        <f t="shared" si="219"/>
        <v>#DIV/0!</v>
      </c>
      <c r="HW723" s="51">
        <f t="shared" si="220"/>
        <v>-2.094395102</v>
      </c>
      <c r="HX723" s="51" t="str">
        <f t="shared" si="221"/>
        <v>#DIV/0!</v>
      </c>
      <c r="HY723" s="52" t="str">
        <f t="shared" si="222"/>
        <v>#DIV/0!</v>
      </c>
      <c r="HZ723" s="52" t="str">
        <f t="shared" si="223"/>
        <v>#DIV/0!</v>
      </c>
      <c r="IA723" s="36" t="str">
        <f t="shared" si="224"/>
        <v>#DIV/0!</v>
      </c>
      <c r="IB723" s="53">
        <f t="shared" si="225"/>
        <v>1</v>
      </c>
      <c r="IC723" s="53" t="str">
        <f t="shared" si="226"/>
        <v>#DIV/0!</v>
      </c>
      <c r="ID723" s="54" t="str">
        <f t="shared" si="227"/>
        <v>#DIV/0!</v>
      </c>
      <c r="IE723" s="55" t="str">
        <f t="shared" si="228"/>
        <v>#DIV/0!</v>
      </c>
      <c r="IF723" s="55" t="str">
        <f t="shared" si="229"/>
        <v>#DIV/0!</v>
      </c>
      <c r="IG723" s="55" t="str">
        <f t="shared" si="230"/>
        <v>#DIV/0!</v>
      </c>
      <c r="IH723" s="39" t="str">
        <f t="shared" si="231"/>
        <v>#DIV/0!</v>
      </c>
    </row>
    <row r="724" ht="12.75" customHeight="1">
      <c r="A724" s="44" t="str">
        <f>'Execute Cubic'!U719</f>
        <v/>
      </c>
      <c r="B724" s="44" t="str">
        <f>'Execute Cubic'!V719</f>
        <v/>
      </c>
      <c r="C724" s="44" t="str">
        <f>'Execute Cubic'!W719</f>
        <v/>
      </c>
      <c r="D724" s="44" t="str">
        <f>'Execute Cubic'!X719</f>
        <v/>
      </c>
      <c r="E724" s="44">
        <f t="shared" ref="E724:H724" si="11757">0</f>
        <v>0</v>
      </c>
      <c r="F724" s="44">
        <f t="shared" si="11757"/>
        <v>0</v>
      </c>
      <c r="G724" s="44">
        <f t="shared" si="11757"/>
        <v>0</v>
      </c>
      <c r="H724" s="44">
        <f t="shared" si="11757"/>
        <v>0</v>
      </c>
      <c r="I724" s="45" t="str">
        <f t="shared" si="27"/>
        <v>#DIV/0!</v>
      </c>
      <c r="J724" s="45" t="str">
        <f t="shared" si="28"/>
        <v>#DIV/0!</v>
      </c>
      <c r="K724" s="46" t="str">
        <f t="shared" si="29"/>
        <v>#DIV/0!</v>
      </c>
      <c r="L724" s="46" t="str">
        <f t="shared" si="30"/>
        <v>#DIV/0!</v>
      </c>
      <c r="M724" s="47" t="str">
        <f t="shared" si="31"/>
        <v>#DIV/0!</v>
      </c>
      <c r="N724" s="47" t="str">
        <f t="shared" si="32"/>
        <v>#DIV/0!</v>
      </c>
      <c r="O724" s="48" t="str">
        <f t="shared" ref="O724:R724" si="11758">ATAN2(A724,E724)</f>
        <v>#DIV/0!</v>
      </c>
      <c r="P724" s="48" t="str">
        <f t="shared" si="11758"/>
        <v>#DIV/0!</v>
      </c>
      <c r="Q724" s="48" t="str">
        <f t="shared" si="11758"/>
        <v>#DIV/0!</v>
      </c>
      <c r="R724" s="48" t="str">
        <f t="shared" si="11758"/>
        <v>#DIV/0!</v>
      </c>
      <c r="S724" s="48">
        <f t="shared" ref="S724:V724" si="11759">SQRT(POWER(A724,2)+POWER(E724,2))</f>
        <v>0</v>
      </c>
      <c r="T724" s="48">
        <f t="shared" si="11759"/>
        <v>0</v>
      </c>
      <c r="U724" s="48">
        <f t="shared" si="11759"/>
        <v>0</v>
      </c>
      <c r="V724" s="48">
        <f t="shared" si="11759"/>
        <v>0</v>
      </c>
      <c r="W724" s="49" t="str">
        <f t="shared" ref="W724:Z724" si="11760">O724-$O724</f>
        <v>#DIV/0!</v>
      </c>
      <c r="X724" s="49" t="str">
        <f t="shared" si="11760"/>
        <v>#DIV/0!</v>
      </c>
      <c r="Y724" s="49" t="str">
        <f t="shared" si="11760"/>
        <v>#DIV/0!</v>
      </c>
      <c r="Z724" s="49" t="str">
        <f t="shared" si="11760"/>
        <v>#DIV/0!</v>
      </c>
      <c r="AA724" s="49" t="str">
        <f t="shared" ref="AA724:AD724" si="11761">S724/$S724</f>
        <v>#DIV/0!</v>
      </c>
      <c r="AB724" s="49" t="str">
        <f t="shared" si="11761"/>
        <v>#DIV/0!</v>
      </c>
      <c r="AC724" s="49" t="str">
        <f t="shared" si="11761"/>
        <v>#DIV/0!</v>
      </c>
      <c r="AD724" s="49" t="str">
        <f t="shared" si="11761"/>
        <v>#DIV/0!</v>
      </c>
      <c r="AE724" s="50" t="str">
        <f t="shared" ref="AE724:AH724" si="11762">AA724*COS(W724)</f>
        <v>#DIV/0!</v>
      </c>
      <c r="AF724" s="50" t="str">
        <f t="shared" si="11762"/>
        <v>#DIV/0!</v>
      </c>
      <c r="AG724" s="50" t="str">
        <f t="shared" si="11762"/>
        <v>#DIV/0!</v>
      </c>
      <c r="AH724" s="50" t="str">
        <f t="shared" si="11762"/>
        <v>#DIV/0!</v>
      </c>
      <c r="AI724" s="44" t="str">
        <f t="shared" ref="AI724:AL724" si="11763">AA724*SIN(W724)</f>
        <v>#DIV/0!</v>
      </c>
      <c r="AJ724" s="44" t="str">
        <f t="shared" si="11763"/>
        <v>#DIV/0!</v>
      </c>
      <c r="AK724" s="44" t="str">
        <f t="shared" si="11763"/>
        <v>#DIV/0!</v>
      </c>
      <c r="AL724" s="44" t="str">
        <f t="shared" si="11763"/>
        <v>#DIV/0!</v>
      </c>
      <c r="AM724" s="51" t="str">
        <f t="shared" si="39"/>
        <v>#DIV/0!</v>
      </c>
      <c r="AN724" s="52" t="str">
        <f t="shared" si="40"/>
        <v>#DIV/0!</v>
      </c>
      <c r="AO724" s="52" t="str">
        <f t="shared" si="41"/>
        <v>#DIV/0!</v>
      </c>
      <c r="AP724" s="36" t="str">
        <f t="shared" si="42"/>
        <v>#DIV/0!</v>
      </c>
      <c r="AQ724" s="53" t="str">
        <f t="shared" si="43"/>
        <v>#DIV/0!</v>
      </c>
      <c r="AR724" s="54" t="str">
        <f t="shared" si="44"/>
        <v>#DIV/0!</v>
      </c>
      <c r="AS724" s="55" t="str">
        <f t="shared" si="45"/>
        <v>#DIV/0!</v>
      </c>
      <c r="AT724" s="55" t="str">
        <f t="shared" si="46"/>
        <v>#DIV/0!</v>
      </c>
      <c r="AU724" s="55" t="str">
        <f t="shared" si="47"/>
        <v>#DIV/0!</v>
      </c>
      <c r="AV724" s="39" t="str">
        <f t="shared" si="48"/>
        <v>#DIV/0!</v>
      </c>
      <c r="AW724" s="51" t="str">
        <f t="shared" ref="AW724:AX724" si="11764">AW$1*X724</f>
        <v>#DIV/0!</v>
      </c>
      <c r="AX724" s="51" t="str">
        <f t="shared" si="11764"/>
        <v>#DIV/0!</v>
      </c>
      <c r="AY724" s="52" t="str">
        <f t="shared" si="50"/>
        <v>#DIV/0!</v>
      </c>
      <c r="AZ724" s="52" t="str">
        <f t="shared" si="51"/>
        <v>#DIV/0!</v>
      </c>
      <c r="BA724" s="36" t="str">
        <f t="shared" si="52"/>
        <v>#DIV/0!</v>
      </c>
      <c r="BB724" s="53" t="str">
        <f t="shared" ref="BB724:BC724" si="11765">POWER(AB724,BB$1)</f>
        <v>#DIV/0!</v>
      </c>
      <c r="BC724" s="53" t="str">
        <f t="shared" si="11765"/>
        <v>#DIV/0!</v>
      </c>
      <c r="BD724" s="54" t="str">
        <f t="shared" si="54"/>
        <v>#DIV/0!</v>
      </c>
      <c r="BE724" s="55" t="str">
        <f t="shared" si="55"/>
        <v>#DIV/0!</v>
      </c>
      <c r="BF724" s="55" t="str">
        <f t="shared" si="56"/>
        <v>#DIV/0!</v>
      </c>
      <c r="BG724" s="55" t="str">
        <f t="shared" si="57"/>
        <v>#DIV/0!</v>
      </c>
      <c r="BH724" s="39" t="str">
        <f t="shared" si="58"/>
        <v>#DIV/0!</v>
      </c>
      <c r="BI724" s="51" t="str">
        <f t="shared" si="59"/>
        <v>#DIV/0!</v>
      </c>
      <c r="BJ724" s="52" t="str">
        <f t="shared" si="60"/>
        <v>#DIV/0!</v>
      </c>
      <c r="BK724" s="52" t="str">
        <f t="shared" si="61"/>
        <v>#DIV/0!</v>
      </c>
      <c r="BL724" s="36" t="str">
        <f t="shared" si="62"/>
        <v>#DIV/0!</v>
      </c>
      <c r="BM724" s="53" t="str">
        <f t="shared" si="63"/>
        <v>#DIV/0!</v>
      </c>
      <c r="BN724" s="54" t="str">
        <f t="shared" si="64"/>
        <v>#DIV/0!</v>
      </c>
      <c r="BO724" s="55" t="str">
        <f t="shared" si="65"/>
        <v>#DIV/0!</v>
      </c>
      <c r="BP724" s="55" t="str">
        <f t="shared" si="66"/>
        <v>#DIV/0!</v>
      </c>
      <c r="BQ724" s="55" t="str">
        <f t="shared" si="67"/>
        <v>#DIV/0!</v>
      </c>
      <c r="BR724" s="39" t="str">
        <f t="shared" si="68"/>
        <v>#DIV/0!</v>
      </c>
      <c r="BS724" s="56" t="str">
        <f t="shared" ref="BS724:BT724" si="11766">AS724+BE724+BO724</f>
        <v>#DIV/0!</v>
      </c>
      <c r="BT724" s="56" t="str">
        <f t="shared" si="11766"/>
        <v>#DIV/0!</v>
      </c>
      <c r="BU724" s="56" t="str">
        <f t="shared" si="70"/>
        <v>#DIV/0!</v>
      </c>
      <c r="BV724" s="57" t="str">
        <f t="shared" si="71"/>
        <v>#DIV/0!</v>
      </c>
      <c r="BW724" s="51" t="str">
        <f t="shared" ref="BW724:BX724" si="11767">BW$1*X724</f>
        <v>#DIV/0!</v>
      </c>
      <c r="BX724" s="51" t="str">
        <f t="shared" si="11767"/>
        <v>#DIV/0!</v>
      </c>
      <c r="BY724" s="52" t="str">
        <f t="shared" si="73"/>
        <v>#DIV/0!</v>
      </c>
      <c r="BZ724" s="52" t="str">
        <f t="shared" si="74"/>
        <v>#DIV/0!</v>
      </c>
      <c r="CA724" s="36" t="str">
        <f t="shared" si="75"/>
        <v>#DIV/0!</v>
      </c>
      <c r="CB724" s="53" t="str">
        <f t="shared" ref="CB724:CC724" si="11768">POWER(AB724,CB$1)</f>
        <v>#DIV/0!</v>
      </c>
      <c r="CC724" s="53" t="str">
        <f t="shared" si="11768"/>
        <v>#DIV/0!</v>
      </c>
      <c r="CD724" s="54" t="str">
        <f t="shared" si="77"/>
        <v>#DIV/0!</v>
      </c>
      <c r="CE724" s="55" t="str">
        <f t="shared" si="78"/>
        <v>#DIV/0!</v>
      </c>
      <c r="CF724" s="55" t="str">
        <f t="shared" si="79"/>
        <v>#DIV/0!</v>
      </c>
      <c r="CG724" s="55" t="str">
        <f t="shared" si="80"/>
        <v>#DIV/0!</v>
      </c>
      <c r="CH724" s="39" t="str">
        <f t="shared" si="81"/>
        <v>#DIV/0!</v>
      </c>
      <c r="CI724" s="51" t="str">
        <f t="shared" si="82"/>
        <v>#DIV/0!</v>
      </c>
      <c r="CJ724" s="52" t="str">
        <f t="shared" si="83"/>
        <v>#DIV/0!</v>
      </c>
      <c r="CK724" s="52" t="str">
        <f t="shared" si="84"/>
        <v>#DIV/0!</v>
      </c>
      <c r="CL724" s="36" t="str">
        <f t="shared" si="85"/>
        <v>#DIV/0!</v>
      </c>
      <c r="CM724" s="53" t="str">
        <f t="shared" si="86"/>
        <v>#DIV/0!</v>
      </c>
      <c r="CN724" s="54" t="str">
        <f t="shared" si="87"/>
        <v>#DIV/0!</v>
      </c>
      <c r="CO724" s="55" t="str">
        <f t="shared" si="88"/>
        <v>#DIV/0!</v>
      </c>
      <c r="CP724" s="55" t="str">
        <f t="shared" si="89"/>
        <v>#DIV/0!</v>
      </c>
      <c r="CQ724" s="55" t="str">
        <f t="shared" si="90"/>
        <v>#DIV/0!</v>
      </c>
      <c r="CR724" s="39" t="str">
        <f t="shared" si="91"/>
        <v>#DIV/0!</v>
      </c>
      <c r="CS724" s="51" t="str">
        <f t="shared" si="92"/>
        <v>#DIV/0!</v>
      </c>
      <c r="CT724" s="51" t="str">
        <f t="shared" si="93"/>
        <v>#DIV/0!</v>
      </c>
      <c r="CU724" s="52" t="str">
        <f t="shared" si="94"/>
        <v>#DIV/0!</v>
      </c>
      <c r="CV724" s="52" t="str">
        <f t="shared" si="95"/>
        <v>#DIV/0!</v>
      </c>
      <c r="CW724" s="36" t="str">
        <f t="shared" si="96"/>
        <v>#DIV/0!</v>
      </c>
      <c r="CX724" s="53" t="str">
        <f t="shared" si="97"/>
        <v>#DIV/0!</v>
      </c>
      <c r="CY724" s="53" t="str">
        <f t="shared" si="98"/>
        <v>#DIV/0!</v>
      </c>
      <c r="CZ724" s="54" t="str">
        <f t="shared" si="99"/>
        <v>#DIV/0!</v>
      </c>
      <c r="DA724" s="55" t="str">
        <f t="shared" si="100"/>
        <v>#DIV/0!</v>
      </c>
      <c r="DB724" s="55" t="str">
        <f t="shared" si="101"/>
        <v>#DIV/0!</v>
      </c>
      <c r="DC724" s="55" t="str">
        <f t="shared" si="102"/>
        <v>#DIV/0!</v>
      </c>
      <c r="DD724" s="39" t="str">
        <f t="shared" si="103"/>
        <v>#DIV/0!</v>
      </c>
      <c r="DE724" s="51" t="str">
        <f t="shared" ref="DE724:DG724" si="11769">DE$1*X724</f>
        <v>#DIV/0!</v>
      </c>
      <c r="DF724" s="51" t="str">
        <f t="shared" si="11769"/>
        <v>#DIV/0!</v>
      </c>
      <c r="DG724" s="51" t="str">
        <f t="shared" si="11769"/>
        <v>#DIV/0!</v>
      </c>
      <c r="DH724" s="52" t="str">
        <f t="shared" si="105"/>
        <v>#DIV/0!</v>
      </c>
      <c r="DI724" s="52" t="str">
        <f t="shared" si="106"/>
        <v>#DIV/0!</v>
      </c>
      <c r="DJ724" s="36" t="str">
        <f t="shared" si="107"/>
        <v>#DIV/0!</v>
      </c>
      <c r="DK724" s="53" t="str">
        <f t="shared" ref="DK724:DM724" si="11770">POWER(AB724,DK$1)</f>
        <v>#DIV/0!</v>
      </c>
      <c r="DL724" s="53" t="str">
        <f t="shared" si="11770"/>
        <v>#DIV/0!</v>
      </c>
      <c r="DM724" s="53" t="str">
        <f t="shared" si="11770"/>
        <v>#DIV/0!</v>
      </c>
      <c r="DN724" s="54" t="str">
        <f t="shared" si="109"/>
        <v>#DIV/0!</v>
      </c>
      <c r="DO724" s="55" t="str">
        <f t="shared" si="110"/>
        <v>#DIV/0!</v>
      </c>
      <c r="DP724" s="55" t="str">
        <f t="shared" si="111"/>
        <v>#DIV/0!</v>
      </c>
      <c r="DQ724" s="55" t="str">
        <f t="shared" si="112"/>
        <v>#DIV/0!</v>
      </c>
      <c r="DR724" s="39" t="str">
        <f t="shared" si="113"/>
        <v>#DIV/0!</v>
      </c>
      <c r="DS724" s="51" t="str">
        <f t="shared" si="114"/>
        <v>#DIV/0!</v>
      </c>
      <c r="DT724" s="52" t="str">
        <f t="shared" si="115"/>
        <v>#DIV/0!</v>
      </c>
      <c r="DU724" s="52" t="str">
        <f t="shared" si="116"/>
        <v>#DIV/0!</v>
      </c>
      <c r="DV724" s="36" t="str">
        <f t="shared" si="117"/>
        <v>#DIV/0!</v>
      </c>
      <c r="DW724" s="53" t="str">
        <f t="shared" si="118"/>
        <v>#DIV/0!</v>
      </c>
      <c r="DX724" s="54" t="str">
        <f t="shared" si="119"/>
        <v>#DIV/0!</v>
      </c>
      <c r="DY724" s="55" t="str">
        <f t="shared" si="120"/>
        <v>#DIV/0!</v>
      </c>
      <c r="DZ724" s="55" t="str">
        <f t="shared" si="121"/>
        <v>#DIV/0!</v>
      </c>
      <c r="EA724" s="55" t="str">
        <f t="shared" si="122"/>
        <v>#DIV/0!</v>
      </c>
      <c r="EB724" s="39" t="str">
        <f t="shared" si="123"/>
        <v>#DIV/0!</v>
      </c>
      <c r="EC724" s="56" t="str">
        <f t="shared" ref="EC724:ED724" si="11771">CE724+CO724+DA724+DO724+DY724</f>
        <v>#DIV/0!</v>
      </c>
      <c r="ED724" s="56" t="str">
        <f t="shared" si="11771"/>
        <v>#DIV/0!</v>
      </c>
      <c r="EE724" s="56" t="str">
        <f t="shared" si="125"/>
        <v>#DIV/0!</v>
      </c>
      <c r="EF724" s="57" t="str">
        <f t="shared" si="126"/>
        <v>#DIV/0!</v>
      </c>
      <c r="EG724" s="51" t="str">
        <f t="shared" si="127"/>
        <v>#DIV/0!</v>
      </c>
      <c r="EH724" s="52" t="str">
        <f t="shared" si="128"/>
        <v>#DIV/0!</v>
      </c>
      <c r="EI724" s="52" t="str">
        <f t="shared" si="129"/>
        <v>#DIV/0!</v>
      </c>
      <c r="EJ724" s="36" t="str">
        <f t="shared" si="130"/>
        <v>#DIV/0!</v>
      </c>
      <c r="EK724" s="53" t="str">
        <f t="shared" si="131"/>
        <v>#DIV/0!</v>
      </c>
      <c r="EL724" s="54" t="str">
        <f t="shared" si="132"/>
        <v>#DIV/0!</v>
      </c>
      <c r="EM724" s="55" t="str">
        <f t="shared" si="133"/>
        <v>#DIV/0!</v>
      </c>
      <c r="EN724" s="55" t="str">
        <f t="shared" si="134"/>
        <v>#DIV/0!</v>
      </c>
      <c r="EO724" s="55" t="str">
        <f t="shared" si="135"/>
        <v>#DIV/0!</v>
      </c>
      <c r="EP724" s="39" t="str">
        <f t="shared" si="136"/>
        <v>#DIV/0!</v>
      </c>
      <c r="EQ724" s="56" t="str">
        <f t="shared" ref="EQ724:ER724" si="11772">BS724+EM724</f>
        <v>#DIV/0!</v>
      </c>
      <c r="ER724" s="56" t="str">
        <f t="shared" si="11772"/>
        <v>#DIV/0!</v>
      </c>
      <c r="ES724" s="56" t="str">
        <f t="shared" si="138"/>
        <v>#DIV/0!</v>
      </c>
      <c r="ET724" s="57" t="str">
        <f t="shared" si="139"/>
        <v>#DIV/0!</v>
      </c>
      <c r="EU724" s="51" t="str">
        <f t="shared" si="140"/>
        <v>#DIV/0!</v>
      </c>
      <c r="EV724" s="52" t="str">
        <f t="shared" si="141"/>
        <v>#DIV/0!</v>
      </c>
      <c r="EW724" s="52" t="str">
        <f t="shared" si="142"/>
        <v>#DIV/0!</v>
      </c>
      <c r="EX724" s="36" t="str">
        <f t="shared" si="143"/>
        <v>#DIV/0!</v>
      </c>
      <c r="EY724" s="53" t="str">
        <f t="shared" si="144"/>
        <v>#DIV/0!</v>
      </c>
      <c r="EZ724" s="54" t="str">
        <f t="shared" si="145"/>
        <v>#DIV/0!</v>
      </c>
      <c r="FA724" s="55" t="str">
        <f t="shared" si="146"/>
        <v>#DIV/0!</v>
      </c>
      <c r="FB724" s="55" t="str">
        <f t="shared" si="147"/>
        <v>#DIV/0!</v>
      </c>
      <c r="FC724" s="55" t="str">
        <f t="shared" si="148"/>
        <v>#DIV/0!</v>
      </c>
      <c r="FD724" s="39" t="str">
        <f t="shared" si="149"/>
        <v>#DIV/0!</v>
      </c>
      <c r="FE724" s="51" t="str">
        <f t="shared" si="150"/>
        <v>#DIV/0!</v>
      </c>
      <c r="FF724" s="52" t="str">
        <f t="shared" si="151"/>
        <v>#DIV/0!</v>
      </c>
      <c r="FG724" s="52" t="str">
        <f t="shared" si="152"/>
        <v>#DIV/0!</v>
      </c>
      <c r="FH724" s="36" t="str">
        <f t="shared" si="153"/>
        <v>#DIV/0!</v>
      </c>
      <c r="FI724" s="53" t="str">
        <f t="shared" si="154"/>
        <v>#DIV/0!</v>
      </c>
      <c r="FJ724" s="54" t="str">
        <f t="shared" si="155"/>
        <v>#DIV/0!</v>
      </c>
      <c r="FK724" s="55" t="str">
        <f t="shared" si="156"/>
        <v>#DIV/0!</v>
      </c>
      <c r="FL724" s="55" t="str">
        <f t="shared" si="157"/>
        <v>#DIV/0!</v>
      </c>
      <c r="FM724" s="55" t="str">
        <f t="shared" si="158"/>
        <v>#DIV/0!</v>
      </c>
      <c r="FN724" s="39" t="str">
        <f t="shared" si="159"/>
        <v>#DIV/0!</v>
      </c>
      <c r="FO724" s="56" t="str">
        <f t="shared" si="160"/>
        <v>#DIV/0!</v>
      </c>
      <c r="FP724" s="56" t="str">
        <f t="shared" si="161"/>
        <v>#DIV/0!</v>
      </c>
      <c r="FQ724" s="56" t="str">
        <f t="shared" si="162"/>
        <v>#DIV/0!</v>
      </c>
      <c r="FR724" s="57" t="str">
        <f t="shared" si="163"/>
        <v>#DIV/0!</v>
      </c>
      <c r="FS724" s="51" t="str">
        <f t="shared" si="164"/>
        <v>#DIV/0!</v>
      </c>
      <c r="FT724" s="51" t="str">
        <f t="shared" si="165"/>
        <v>#DIV/0!</v>
      </c>
      <c r="FU724" s="52" t="str">
        <f t="shared" si="166"/>
        <v>#DIV/0!</v>
      </c>
      <c r="FV724" s="52" t="str">
        <f t="shared" si="167"/>
        <v>#DIV/0!</v>
      </c>
      <c r="FW724" s="36" t="str">
        <f t="shared" si="168"/>
        <v>#DIV/0!</v>
      </c>
      <c r="FX724" s="53" t="str">
        <f t="shared" si="169"/>
        <v>#DIV/0!</v>
      </c>
      <c r="FY724" s="53" t="str">
        <f t="shared" si="170"/>
        <v>#DIV/0!</v>
      </c>
      <c r="FZ724" s="54" t="str">
        <f t="shared" si="171"/>
        <v>#DIV/0!</v>
      </c>
      <c r="GA724" s="55" t="str">
        <f t="shared" si="172"/>
        <v>#DIV/0!</v>
      </c>
      <c r="GB724" s="55" t="str">
        <f t="shared" si="173"/>
        <v>#DIV/0!</v>
      </c>
      <c r="GC724" s="55" t="str">
        <f t="shared" si="174"/>
        <v>#DIV/0!</v>
      </c>
      <c r="GD724" s="39" t="str">
        <f t="shared" si="175"/>
        <v>#DIV/0!</v>
      </c>
      <c r="GE724" s="58">
        <f t="shared" si="176"/>
        <v>-0.5</v>
      </c>
      <c r="GF724" s="42">
        <f t="shared" si="177"/>
        <v>-0.8660254038</v>
      </c>
      <c r="GG724" s="58">
        <f t="shared" si="178"/>
        <v>-2.094395102</v>
      </c>
      <c r="GH724" s="42">
        <f t="shared" si="179"/>
        <v>1</v>
      </c>
      <c r="GI724" s="59">
        <f t="shared" si="180"/>
        <v>-0.5</v>
      </c>
      <c r="GJ724" s="43">
        <f t="shared" si="181"/>
        <v>0.8660254038</v>
      </c>
      <c r="GK724" s="59">
        <f t="shared" si="182"/>
        <v>2.094395102</v>
      </c>
      <c r="GL724" s="43">
        <f t="shared" si="183"/>
        <v>1</v>
      </c>
      <c r="GM724" s="51">
        <f t="shared" si="184"/>
        <v>-2.094395102</v>
      </c>
      <c r="GN724" s="51" t="str">
        <f t="shared" si="185"/>
        <v>#DIV/0!</v>
      </c>
      <c r="GO724" s="52" t="str">
        <f t="shared" si="186"/>
        <v>#DIV/0!</v>
      </c>
      <c r="GP724" s="52" t="str">
        <f t="shared" si="187"/>
        <v>#DIV/0!</v>
      </c>
      <c r="GQ724" s="36" t="str">
        <f t="shared" si="188"/>
        <v>#DIV/0!</v>
      </c>
      <c r="GR724" s="53">
        <f t="shared" si="189"/>
        <v>1</v>
      </c>
      <c r="GS724" s="53" t="str">
        <f t="shared" si="190"/>
        <v>#DIV/0!</v>
      </c>
      <c r="GT724" s="54" t="str">
        <f t="shared" si="191"/>
        <v>#DIV/0!</v>
      </c>
      <c r="GU724" s="55" t="str">
        <f t="shared" si="192"/>
        <v>#DIV/0!</v>
      </c>
      <c r="GV724" s="55" t="str">
        <f t="shared" si="193"/>
        <v>#DIV/0!</v>
      </c>
      <c r="GW724" s="55" t="str">
        <f t="shared" si="194"/>
        <v>#DIV/0!</v>
      </c>
      <c r="GX724" s="39" t="str">
        <f t="shared" si="195"/>
        <v>#DIV/0!</v>
      </c>
      <c r="GY724" s="51">
        <f t="shared" si="196"/>
        <v>2.094395102</v>
      </c>
      <c r="GZ724" s="51" t="str">
        <f t="shared" si="197"/>
        <v>#DIV/0!</v>
      </c>
      <c r="HA724" s="52" t="str">
        <f t="shared" si="198"/>
        <v>#DIV/0!</v>
      </c>
      <c r="HB724" s="52" t="str">
        <f t="shared" si="199"/>
        <v>#DIV/0!</v>
      </c>
      <c r="HC724" s="36" t="str">
        <f t="shared" si="200"/>
        <v>#DIV/0!</v>
      </c>
      <c r="HD724" s="53">
        <f t="shared" si="201"/>
        <v>1</v>
      </c>
      <c r="HE724" s="53" t="str">
        <f t="shared" si="202"/>
        <v>#DIV/0!</v>
      </c>
      <c r="HF724" s="54" t="str">
        <f t="shared" si="203"/>
        <v>#DIV/0!</v>
      </c>
      <c r="HG724" s="55" t="str">
        <f t="shared" si="204"/>
        <v>#DIV/0!</v>
      </c>
      <c r="HH724" s="55" t="str">
        <f t="shared" si="205"/>
        <v>#DIV/0!</v>
      </c>
      <c r="HI724" s="55" t="str">
        <f t="shared" si="206"/>
        <v>#DIV/0!</v>
      </c>
      <c r="HJ724" s="39" t="str">
        <f t="shared" si="207"/>
        <v>#DIV/0!</v>
      </c>
      <c r="HK724" s="51">
        <f t="shared" si="208"/>
        <v>2.094395102</v>
      </c>
      <c r="HL724" s="51" t="str">
        <f t="shared" si="209"/>
        <v>#DIV/0!</v>
      </c>
      <c r="HM724" s="52" t="str">
        <f t="shared" si="210"/>
        <v>#DIV/0!</v>
      </c>
      <c r="HN724" s="52" t="str">
        <f t="shared" si="211"/>
        <v>#DIV/0!</v>
      </c>
      <c r="HO724" s="36" t="str">
        <f t="shared" si="212"/>
        <v>#DIV/0!</v>
      </c>
      <c r="HP724" s="53">
        <f t="shared" si="213"/>
        <v>1</v>
      </c>
      <c r="HQ724" s="53" t="str">
        <f t="shared" si="214"/>
        <v>#DIV/0!</v>
      </c>
      <c r="HR724" s="54" t="str">
        <f t="shared" si="215"/>
        <v>#DIV/0!</v>
      </c>
      <c r="HS724" s="55" t="str">
        <f t="shared" si="216"/>
        <v>#DIV/0!</v>
      </c>
      <c r="HT724" s="55" t="str">
        <f t="shared" si="217"/>
        <v>#DIV/0!</v>
      </c>
      <c r="HU724" s="55" t="str">
        <f t="shared" si="218"/>
        <v>#DIV/0!</v>
      </c>
      <c r="HV724" s="39" t="str">
        <f t="shared" si="219"/>
        <v>#DIV/0!</v>
      </c>
      <c r="HW724" s="51">
        <f t="shared" si="220"/>
        <v>-2.094395102</v>
      </c>
      <c r="HX724" s="51" t="str">
        <f t="shared" si="221"/>
        <v>#DIV/0!</v>
      </c>
      <c r="HY724" s="52" t="str">
        <f t="shared" si="222"/>
        <v>#DIV/0!</v>
      </c>
      <c r="HZ724" s="52" t="str">
        <f t="shared" si="223"/>
        <v>#DIV/0!</v>
      </c>
      <c r="IA724" s="36" t="str">
        <f t="shared" si="224"/>
        <v>#DIV/0!</v>
      </c>
      <c r="IB724" s="53">
        <f t="shared" si="225"/>
        <v>1</v>
      </c>
      <c r="IC724" s="53" t="str">
        <f t="shared" si="226"/>
        <v>#DIV/0!</v>
      </c>
      <c r="ID724" s="54" t="str">
        <f t="shared" si="227"/>
        <v>#DIV/0!</v>
      </c>
      <c r="IE724" s="55" t="str">
        <f t="shared" si="228"/>
        <v>#DIV/0!</v>
      </c>
      <c r="IF724" s="55" t="str">
        <f t="shared" si="229"/>
        <v>#DIV/0!</v>
      </c>
      <c r="IG724" s="55" t="str">
        <f t="shared" si="230"/>
        <v>#DIV/0!</v>
      </c>
      <c r="IH724" s="39" t="str">
        <f t="shared" si="231"/>
        <v>#DIV/0!</v>
      </c>
    </row>
    <row r="725" ht="12.75" customHeight="1">
      <c r="A725" s="44" t="str">
        <f>'Execute Cubic'!U720</f>
        <v/>
      </c>
      <c r="B725" s="44" t="str">
        <f>'Execute Cubic'!V720</f>
        <v/>
      </c>
      <c r="C725" s="44" t="str">
        <f>'Execute Cubic'!W720</f>
        <v/>
      </c>
      <c r="D725" s="44" t="str">
        <f>'Execute Cubic'!X720</f>
        <v/>
      </c>
      <c r="E725" s="44">
        <f t="shared" ref="E725:H725" si="11773">0</f>
        <v>0</v>
      </c>
      <c r="F725" s="44">
        <f t="shared" si="11773"/>
        <v>0</v>
      </c>
      <c r="G725" s="44">
        <f t="shared" si="11773"/>
        <v>0</v>
      </c>
      <c r="H725" s="44">
        <f t="shared" si="11773"/>
        <v>0</v>
      </c>
      <c r="I725" s="45" t="str">
        <f t="shared" si="27"/>
        <v>#DIV/0!</v>
      </c>
      <c r="J725" s="45" t="str">
        <f t="shared" si="28"/>
        <v>#DIV/0!</v>
      </c>
      <c r="K725" s="46" t="str">
        <f t="shared" si="29"/>
        <v>#DIV/0!</v>
      </c>
      <c r="L725" s="46" t="str">
        <f t="shared" si="30"/>
        <v>#DIV/0!</v>
      </c>
      <c r="M725" s="47" t="str">
        <f t="shared" si="31"/>
        <v>#DIV/0!</v>
      </c>
      <c r="N725" s="47" t="str">
        <f t="shared" si="32"/>
        <v>#DIV/0!</v>
      </c>
      <c r="O725" s="48" t="str">
        <f t="shared" ref="O725:R725" si="11774">ATAN2(A725,E725)</f>
        <v>#DIV/0!</v>
      </c>
      <c r="P725" s="48" t="str">
        <f t="shared" si="11774"/>
        <v>#DIV/0!</v>
      </c>
      <c r="Q725" s="48" t="str">
        <f t="shared" si="11774"/>
        <v>#DIV/0!</v>
      </c>
      <c r="R725" s="48" t="str">
        <f t="shared" si="11774"/>
        <v>#DIV/0!</v>
      </c>
      <c r="S725" s="48">
        <f t="shared" ref="S725:V725" si="11775">SQRT(POWER(A725,2)+POWER(E725,2))</f>
        <v>0</v>
      </c>
      <c r="T725" s="48">
        <f t="shared" si="11775"/>
        <v>0</v>
      </c>
      <c r="U725" s="48">
        <f t="shared" si="11775"/>
        <v>0</v>
      </c>
      <c r="V725" s="48">
        <f t="shared" si="11775"/>
        <v>0</v>
      </c>
      <c r="W725" s="49" t="str">
        <f t="shared" ref="W725:Z725" si="11776">O725-$O725</f>
        <v>#DIV/0!</v>
      </c>
      <c r="X725" s="49" t="str">
        <f t="shared" si="11776"/>
        <v>#DIV/0!</v>
      </c>
      <c r="Y725" s="49" t="str">
        <f t="shared" si="11776"/>
        <v>#DIV/0!</v>
      </c>
      <c r="Z725" s="49" t="str">
        <f t="shared" si="11776"/>
        <v>#DIV/0!</v>
      </c>
      <c r="AA725" s="49" t="str">
        <f t="shared" ref="AA725:AD725" si="11777">S725/$S725</f>
        <v>#DIV/0!</v>
      </c>
      <c r="AB725" s="49" t="str">
        <f t="shared" si="11777"/>
        <v>#DIV/0!</v>
      </c>
      <c r="AC725" s="49" t="str">
        <f t="shared" si="11777"/>
        <v>#DIV/0!</v>
      </c>
      <c r="AD725" s="49" t="str">
        <f t="shared" si="11777"/>
        <v>#DIV/0!</v>
      </c>
      <c r="AE725" s="50" t="str">
        <f t="shared" ref="AE725:AH725" si="11778">AA725*COS(W725)</f>
        <v>#DIV/0!</v>
      </c>
      <c r="AF725" s="50" t="str">
        <f t="shared" si="11778"/>
        <v>#DIV/0!</v>
      </c>
      <c r="AG725" s="50" t="str">
        <f t="shared" si="11778"/>
        <v>#DIV/0!</v>
      </c>
      <c r="AH725" s="50" t="str">
        <f t="shared" si="11778"/>
        <v>#DIV/0!</v>
      </c>
      <c r="AI725" s="44" t="str">
        <f t="shared" ref="AI725:AL725" si="11779">AA725*SIN(W725)</f>
        <v>#DIV/0!</v>
      </c>
      <c r="AJ725" s="44" t="str">
        <f t="shared" si="11779"/>
        <v>#DIV/0!</v>
      </c>
      <c r="AK725" s="44" t="str">
        <f t="shared" si="11779"/>
        <v>#DIV/0!</v>
      </c>
      <c r="AL725" s="44" t="str">
        <f t="shared" si="11779"/>
        <v>#DIV/0!</v>
      </c>
      <c r="AM725" s="51" t="str">
        <f t="shared" si="39"/>
        <v>#DIV/0!</v>
      </c>
      <c r="AN725" s="52" t="str">
        <f t="shared" si="40"/>
        <v>#DIV/0!</v>
      </c>
      <c r="AO725" s="52" t="str">
        <f t="shared" si="41"/>
        <v>#DIV/0!</v>
      </c>
      <c r="AP725" s="36" t="str">
        <f t="shared" si="42"/>
        <v>#DIV/0!</v>
      </c>
      <c r="AQ725" s="53" t="str">
        <f t="shared" si="43"/>
        <v>#DIV/0!</v>
      </c>
      <c r="AR725" s="54" t="str">
        <f t="shared" si="44"/>
        <v>#DIV/0!</v>
      </c>
      <c r="AS725" s="55" t="str">
        <f t="shared" si="45"/>
        <v>#DIV/0!</v>
      </c>
      <c r="AT725" s="55" t="str">
        <f t="shared" si="46"/>
        <v>#DIV/0!</v>
      </c>
      <c r="AU725" s="55" t="str">
        <f t="shared" si="47"/>
        <v>#DIV/0!</v>
      </c>
      <c r="AV725" s="39" t="str">
        <f t="shared" si="48"/>
        <v>#DIV/0!</v>
      </c>
      <c r="AW725" s="51" t="str">
        <f t="shared" ref="AW725:AX725" si="11780">AW$1*X725</f>
        <v>#DIV/0!</v>
      </c>
      <c r="AX725" s="51" t="str">
        <f t="shared" si="11780"/>
        <v>#DIV/0!</v>
      </c>
      <c r="AY725" s="52" t="str">
        <f t="shared" si="50"/>
        <v>#DIV/0!</v>
      </c>
      <c r="AZ725" s="52" t="str">
        <f t="shared" si="51"/>
        <v>#DIV/0!</v>
      </c>
      <c r="BA725" s="36" t="str">
        <f t="shared" si="52"/>
        <v>#DIV/0!</v>
      </c>
      <c r="BB725" s="53" t="str">
        <f t="shared" ref="BB725:BC725" si="11781">POWER(AB725,BB$1)</f>
        <v>#DIV/0!</v>
      </c>
      <c r="BC725" s="53" t="str">
        <f t="shared" si="11781"/>
        <v>#DIV/0!</v>
      </c>
      <c r="BD725" s="54" t="str">
        <f t="shared" si="54"/>
        <v>#DIV/0!</v>
      </c>
      <c r="BE725" s="55" t="str">
        <f t="shared" si="55"/>
        <v>#DIV/0!</v>
      </c>
      <c r="BF725" s="55" t="str">
        <f t="shared" si="56"/>
        <v>#DIV/0!</v>
      </c>
      <c r="BG725" s="55" t="str">
        <f t="shared" si="57"/>
        <v>#DIV/0!</v>
      </c>
      <c r="BH725" s="39" t="str">
        <f t="shared" si="58"/>
        <v>#DIV/0!</v>
      </c>
      <c r="BI725" s="51" t="str">
        <f t="shared" si="59"/>
        <v>#DIV/0!</v>
      </c>
      <c r="BJ725" s="52" t="str">
        <f t="shared" si="60"/>
        <v>#DIV/0!</v>
      </c>
      <c r="BK725" s="52" t="str">
        <f t="shared" si="61"/>
        <v>#DIV/0!</v>
      </c>
      <c r="BL725" s="36" t="str">
        <f t="shared" si="62"/>
        <v>#DIV/0!</v>
      </c>
      <c r="BM725" s="53" t="str">
        <f t="shared" si="63"/>
        <v>#DIV/0!</v>
      </c>
      <c r="BN725" s="54" t="str">
        <f t="shared" si="64"/>
        <v>#DIV/0!</v>
      </c>
      <c r="BO725" s="55" t="str">
        <f t="shared" si="65"/>
        <v>#DIV/0!</v>
      </c>
      <c r="BP725" s="55" t="str">
        <f t="shared" si="66"/>
        <v>#DIV/0!</v>
      </c>
      <c r="BQ725" s="55" t="str">
        <f t="shared" si="67"/>
        <v>#DIV/0!</v>
      </c>
      <c r="BR725" s="39" t="str">
        <f t="shared" si="68"/>
        <v>#DIV/0!</v>
      </c>
      <c r="BS725" s="56" t="str">
        <f t="shared" ref="BS725:BT725" si="11782">AS725+BE725+BO725</f>
        <v>#DIV/0!</v>
      </c>
      <c r="BT725" s="56" t="str">
        <f t="shared" si="11782"/>
        <v>#DIV/0!</v>
      </c>
      <c r="BU725" s="56" t="str">
        <f t="shared" si="70"/>
        <v>#DIV/0!</v>
      </c>
      <c r="BV725" s="57" t="str">
        <f t="shared" si="71"/>
        <v>#DIV/0!</v>
      </c>
      <c r="BW725" s="51" t="str">
        <f t="shared" ref="BW725:BX725" si="11783">BW$1*X725</f>
        <v>#DIV/0!</v>
      </c>
      <c r="BX725" s="51" t="str">
        <f t="shared" si="11783"/>
        <v>#DIV/0!</v>
      </c>
      <c r="BY725" s="52" t="str">
        <f t="shared" si="73"/>
        <v>#DIV/0!</v>
      </c>
      <c r="BZ725" s="52" t="str">
        <f t="shared" si="74"/>
        <v>#DIV/0!</v>
      </c>
      <c r="CA725" s="36" t="str">
        <f t="shared" si="75"/>
        <v>#DIV/0!</v>
      </c>
      <c r="CB725" s="53" t="str">
        <f t="shared" ref="CB725:CC725" si="11784">POWER(AB725,CB$1)</f>
        <v>#DIV/0!</v>
      </c>
      <c r="CC725" s="53" t="str">
        <f t="shared" si="11784"/>
        <v>#DIV/0!</v>
      </c>
      <c r="CD725" s="54" t="str">
        <f t="shared" si="77"/>
        <v>#DIV/0!</v>
      </c>
      <c r="CE725" s="55" t="str">
        <f t="shared" si="78"/>
        <v>#DIV/0!</v>
      </c>
      <c r="CF725" s="55" t="str">
        <f t="shared" si="79"/>
        <v>#DIV/0!</v>
      </c>
      <c r="CG725" s="55" t="str">
        <f t="shared" si="80"/>
        <v>#DIV/0!</v>
      </c>
      <c r="CH725" s="39" t="str">
        <f t="shared" si="81"/>
        <v>#DIV/0!</v>
      </c>
      <c r="CI725" s="51" t="str">
        <f t="shared" si="82"/>
        <v>#DIV/0!</v>
      </c>
      <c r="CJ725" s="52" t="str">
        <f t="shared" si="83"/>
        <v>#DIV/0!</v>
      </c>
      <c r="CK725" s="52" t="str">
        <f t="shared" si="84"/>
        <v>#DIV/0!</v>
      </c>
      <c r="CL725" s="36" t="str">
        <f t="shared" si="85"/>
        <v>#DIV/0!</v>
      </c>
      <c r="CM725" s="53" t="str">
        <f t="shared" si="86"/>
        <v>#DIV/0!</v>
      </c>
      <c r="CN725" s="54" t="str">
        <f t="shared" si="87"/>
        <v>#DIV/0!</v>
      </c>
      <c r="CO725" s="55" t="str">
        <f t="shared" si="88"/>
        <v>#DIV/0!</v>
      </c>
      <c r="CP725" s="55" t="str">
        <f t="shared" si="89"/>
        <v>#DIV/0!</v>
      </c>
      <c r="CQ725" s="55" t="str">
        <f t="shared" si="90"/>
        <v>#DIV/0!</v>
      </c>
      <c r="CR725" s="39" t="str">
        <f t="shared" si="91"/>
        <v>#DIV/0!</v>
      </c>
      <c r="CS725" s="51" t="str">
        <f t="shared" si="92"/>
        <v>#DIV/0!</v>
      </c>
      <c r="CT725" s="51" t="str">
        <f t="shared" si="93"/>
        <v>#DIV/0!</v>
      </c>
      <c r="CU725" s="52" t="str">
        <f t="shared" si="94"/>
        <v>#DIV/0!</v>
      </c>
      <c r="CV725" s="52" t="str">
        <f t="shared" si="95"/>
        <v>#DIV/0!</v>
      </c>
      <c r="CW725" s="36" t="str">
        <f t="shared" si="96"/>
        <v>#DIV/0!</v>
      </c>
      <c r="CX725" s="53" t="str">
        <f t="shared" si="97"/>
        <v>#DIV/0!</v>
      </c>
      <c r="CY725" s="53" t="str">
        <f t="shared" si="98"/>
        <v>#DIV/0!</v>
      </c>
      <c r="CZ725" s="54" t="str">
        <f t="shared" si="99"/>
        <v>#DIV/0!</v>
      </c>
      <c r="DA725" s="55" t="str">
        <f t="shared" si="100"/>
        <v>#DIV/0!</v>
      </c>
      <c r="DB725" s="55" t="str">
        <f t="shared" si="101"/>
        <v>#DIV/0!</v>
      </c>
      <c r="DC725" s="55" t="str">
        <f t="shared" si="102"/>
        <v>#DIV/0!</v>
      </c>
      <c r="DD725" s="39" t="str">
        <f t="shared" si="103"/>
        <v>#DIV/0!</v>
      </c>
      <c r="DE725" s="51" t="str">
        <f t="shared" ref="DE725:DG725" si="11785">DE$1*X725</f>
        <v>#DIV/0!</v>
      </c>
      <c r="DF725" s="51" t="str">
        <f t="shared" si="11785"/>
        <v>#DIV/0!</v>
      </c>
      <c r="DG725" s="51" t="str">
        <f t="shared" si="11785"/>
        <v>#DIV/0!</v>
      </c>
      <c r="DH725" s="52" t="str">
        <f t="shared" si="105"/>
        <v>#DIV/0!</v>
      </c>
      <c r="DI725" s="52" t="str">
        <f t="shared" si="106"/>
        <v>#DIV/0!</v>
      </c>
      <c r="DJ725" s="36" t="str">
        <f t="shared" si="107"/>
        <v>#DIV/0!</v>
      </c>
      <c r="DK725" s="53" t="str">
        <f t="shared" ref="DK725:DM725" si="11786">POWER(AB725,DK$1)</f>
        <v>#DIV/0!</v>
      </c>
      <c r="DL725" s="53" t="str">
        <f t="shared" si="11786"/>
        <v>#DIV/0!</v>
      </c>
      <c r="DM725" s="53" t="str">
        <f t="shared" si="11786"/>
        <v>#DIV/0!</v>
      </c>
      <c r="DN725" s="54" t="str">
        <f t="shared" si="109"/>
        <v>#DIV/0!</v>
      </c>
      <c r="DO725" s="55" t="str">
        <f t="shared" si="110"/>
        <v>#DIV/0!</v>
      </c>
      <c r="DP725" s="55" t="str">
        <f t="shared" si="111"/>
        <v>#DIV/0!</v>
      </c>
      <c r="DQ725" s="55" t="str">
        <f t="shared" si="112"/>
        <v>#DIV/0!</v>
      </c>
      <c r="DR725" s="39" t="str">
        <f t="shared" si="113"/>
        <v>#DIV/0!</v>
      </c>
      <c r="DS725" s="51" t="str">
        <f t="shared" si="114"/>
        <v>#DIV/0!</v>
      </c>
      <c r="DT725" s="52" t="str">
        <f t="shared" si="115"/>
        <v>#DIV/0!</v>
      </c>
      <c r="DU725" s="52" t="str">
        <f t="shared" si="116"/>
        <v>#DIV/0!</v>
      </c>
      <c r="DV725" s="36" t="str">
        <f t="shared" si="117"/>
        <v>#DIV/0!</v>
      </c>
      <c r="DW725" s="53" t="str">
        <f t="shared" si="118"/>
        <v>#DIV/0!</v>
      </c>
      <c r="DX725" s="54" t="str">
        <f t="shared" si="119"/>
        <v>#DIV/0!</v>
      </c>
      <c r="DY725" s="55" t="str">
        <f t="shared" si="120"/>
        <v>#DIV/0!</v>
      </c>
      <c r="DZ725" s="55" t="str">
        <f t="shared" si="121"/>
        <v>#DIV/0!</v>
      </c>
      <c r="EA725" s="55" t="str">
        <f t="shared" si="122"/>
        <v>#DIV/0!</v>
      </c>
      <c r="EB725" s="39" t="str">
        <f t="shared" si="123"/>
        <v>#DIV/0!</v>
      </c>
      <c r="EC725" s="56" t="str">
        <f t="shared" ref="EC725:ED725" si="11787">CE725+CO725+DA725+DO725+DY725</f>
        <v>#DIV/0!</v>
      </c>
      <c r="ED725" s="56" t="str">
        <f t="shared" si="11787"/>
        <v>#DIV/0!</v>
      </c>
      <c r="EE725" s="56" t="str">
        <f t="shared" si="125"/>
        <v>#DIV/0!</v>
      </c>
      <c r="EF725" s="57" t="str">
        <f t="shared" si="126"/>
        <v>#DIV/0!</v>
      </c>
      <c r="EG725" s="51" t="str">
        <f t="shared" si="127"/>
        <v>#DIV/0!</v>
      </c>
      <c r="EH725" s="52" t="str">
        <f t="shared" si="128"/>
        <v>#DIV/0!</v>
      </c>
      <c r="EI725" s="52" t="str">
        <f t="shared" si="129"/>
        <v>#DIV/0!</v>
      </c>
      <c r="EJ725" s="36" t="str">
        <f t="shared" si="130"/>
        <v>#DIV/0!</v>
      </c>
      <c r="EK725" s="53" t="str">
        <f t="shared" si="131"/>
        <v>#DIV/0!</v>
      </c>
      <c r="EL725" s="54" t="str">
        <f t="shared" si="132"/>
        <v>#DIV/0!</v>
      </c>
      <c r="EM725" s="55" t="str">
        <f t="shared" si="133"/>
        <v>#DIV/0!</v>
      </c>
      <c r="EN725" s="55" t="str">
        <f t="shared" si="134"/>
        <v>#DIV/0!</v>
      </c>
      <c r="EO725" s="55" t="str">
        <f t="shared" si="135"/>
        <v>#DIV/0!</v>
      </c>
      <c r="EP725" s="39" t="str">
        <f t="shared" si="136"/>
        <v>#DIV/0!</v>
      </c>
      <c r="EQ725" s="56" t="str">
        <f t="shared" ref="EQ725:ER725" si="11788">BS725+EM725</f>
        <v>#DIV/0!</v>
      </c>
      <c r="ER725" s="56" t="str">
        <f t="shared" si="11788"/>
        <v>#DIV/0!</v>
      </c>
      <c r="ES725" s="56" t="str">
        <f t="shared" si="138"/>
        <v>#DIV/0!</v>
      </c>
      <c r="ET725" s="57" t="str">
        <f t="shared" si="139"/>
        <v>#DIV/0!</v>
      </c>
      <c r="EU725" s="51" t="str">
        <f t="shared" si="140"/>
        <v>#DIV/0!</v>
      </c>
      <c r="EV725" s="52" t="str">
        <f t="shared" si="141"/>
        <v>#DIV/0!</v>
      </c>
      <c r="EW725" s="52" t="str">
        <f t="shared" si="142"/>
        <v>#DIV/0!</v>
      </c>
      <c r="EX725" s="36" t="str">
        <f t="shared" si="143"/>
        <v>#DIV/0!</v>
      </c>
      <c r="EY725" s="53" t="str">
        <f t="shared" si="144"/>
        <v>#DIV/0!</v>
      </c>
      <c r="EZ725" s="54" t="str">
        <f t="shared" si="145"/>
        <v>#DIV/0!</v>
      </c>
      <c r="FA725" s="55" t="str">
        <f t="shared" si="146"/>
        <v>#DIV/0!</v>
      </c>
      <c r="FB725" s="55" t="str">
        <f t="shared" si="147"/>
        <v>#DIV/0!</v>
      </c>
      <c r="FC725" s="55" t="str">
        <f t="shared" si="148"/>
        <v>#DIV/0!</v>
      </c>
      <c r="FD725" s="39" t="str">
        <f t="shared" si="149"/>
        <v>#DIV/0!</v>
      </c>
      <c r="FE725" s="51" t="str">
        <f t="shared" si="150"/>
        <v>#DIV/0!</v>
      </c>
      <c r="FF725" s="52" t="str">
        <f t="shared" si="151"/>
        <v>#DIV/0!</v>
      </c>
      <c r="FG725" s="52" t="str">
        <f t="shared" si="152"/>
        <v>#DIV/0!</v>
      </c>
      <c r="FH725" s="36" t="str">
        <f t="shared" si="153"/>
        <v>#DIV/0!</v>
      </c>
      <c r="FI725" s="53" t="str">
        <f t="shared" si="154"/>
        <v>#DIV/0!</v>
      </c>
      <c r="FJ725" s="54" t="str">
        <f t="shared" si="155"/>
        <v>#DIV/0!</v>
      </c>
      <c r="FK725" s="55" t="str">
        <f t="shared" si="156"/>
        <v>#DIV/0!</v>
      </c>
      <c r="FL725" s="55" t="str">
        <f t="shared" si="157"/>
        <v>#DIV/0!</v>
      </c>
      <c r="FM725" s="55" t="str">
        <f t="shared" si="158"/>
        <v>#DIV/0!</v>
      </c>
      <c r="FN725" s="39" t="str">
        <f t="shared" si="159"/>
        <v>#DIV/0!</v>
      </c>
      <c r="FO725" s="56" t="str">
        <f t="shared" si="160"/>
        <v>#DIV/0!</v>
      </c>
      <c r="FP725" s="56" t="str">
        <f t="shared" si="161"/>
        <v>#DIV/0!</v>
      </c>
      <c r="FQ725" s="56" t="str">
        <f t="shared" si="162"/>
        <v>#DIV/0!</v>
      </c>
      <c r="FR725" s="57" t="str">
        <f t="shared" si="163"/>
        <v>#DIV/0!</v>
      </c>
      <c r="FS725" s="51" t="str">
        <f t="shared" si="164"/>
        <v>#DIV/0!</v>
      </c>
      <c r="FT725" s="51" t="str">
        <f t="shared" si="165"/>
        <v>#DIV/0!</v>
      </c>
      <c r="FU725" s="52" t="str">
        <f t="shared" si="166"/>
        <v>#DIV/0!</v>
      </c>
      <c r="FV725" s="52" t="str">
        <f t="shared" si="167"/>
        <v>#DIV/0!</v>
      </c>
      <c r="FW725" s="36" t="str">
        <f t="shared" si="168"/>
        <v>#DIV/0!</v>
      </c>
      <c r="FX725" s="53" t="str">
        <f t="shared" si="169"/>
        <v>#DIV/0!</v>
      </c>
      <c r="FY725" s="53" t="str">
        <f t="shared" si="170"/>
        <v>#DIV/0!</v>
      </c>
      <c r="FZ725" s="54" t="str">
        <f t="shared" si="171"/>
        <v>#DIV/0!</v>
      </c>
      <c r="GA725" s="55" t="str">
        <f t="shared" si="172"/>
        <v>#DIV/0!</v>
      </c>
      <c r="GB725" s="55" t="str">
        <f t="shared" si="173"/>
        <v>#DIV/0!</v>
      </c>
      <c r="GC725" s="55" t="str">
        <f t="shared" si="174"/>
        <v>#DIV/0!</v>
      </c>
      <c r="GD725" s="39" t="str">
        <f t="shared" si="175"/>
        <v>#DIV/0!</v>
      </c>
      <c r="GE725" s="58">
        <f t="shared" si="176"/>
        <v>-0.5</v>
      </c>
      <c r="GF725" s="42">
        <f t="shared" si="177"/>
        <v>-0.8660254038</v>
      </c>
      <c r="GG725" s="58">
        <f t="shared" si="178"/>
        <v>-2.094395102</v>
      </c>
      <c r="GH725" s="42">
        <f t="shared" si="179"/>
        <v>1</v>
      </c>
      <c r="GI725" s="59">
        <f t="shared" si="180"/>
        <v>-0.5</v>
      </c>
      <c r="GJ725" s="43">
        <f t="shared" si="181"/>
        <v>0.8660254038</v>
      </c>
      <c r="GK725" s="59">
        <f t="shared" si="182"/>
        <v>2.094395102</v>
      </c>
      <c r="GL725" s="43">
        <f t="shared" si="183"/>
        <v>1</v>
      </c>
      <c r="GM725" s="51">
        <f t="shared" si="184"/>
        <v>-2.094395102</v>
      </c>
      <c r="GN725" s="51" t="str">
        <f t="shared" si="185"/>
        <v>#DIV/0!</v>
      </c>
      <c r="GO725" s="52" t="str">
        <f t="shared" si="186"/>
        <v>#DIV/0!</v>
      </c>
      <c r="GP725" s="52" t="str">
        <f t="shared" si="187"/>
        <v>#DIV/0!</v>
      </c>
      <c r="GQ725" s="36" t="str">
        <f t="shared" si="188"/>
        <v>#DIV/0!</v>
      </c>
      <c r="GR725" s="53">
        <f t="shared" si="189"/>
        <v>1</v>
      </c>
      <c r="GS725" s="53" t="str">
        <f t="shared" si="190"/>
        <v>#DIV/0!</v>
      </c>
      <c r="GT725" s="54" t="str">
        <f t="shared" si="191"/>
        <v>#DIV/0!</v>
      </c>
      <c r="GU725" s="55" t="str">
        <f t="shared" si="192"/>
        <v>#DIV/0!</v>
      </c>
      <c r="GV725" s="55" t="str">
        <f t="shared" si="193"/>
        <v>#DIV/0!</v>
      </c>
      <c r="GW725" s="55" t="str">
        <f t="shared" si="194"/>
        <v>#DIV/0!</v>
      </c>
      <c r="GX725" s="39" t="str">
        <f t="shared" si="195"/>
        <v>#DIV/0!</v>
      </c>
      <c r="GY725" s="51">
        <f t="shared" si="196"/>
        <v>2.094395102</v>
      </c>
      <c r="GZ725" s="51" t="str">
        <f t="shared" si="197"/>
        <v>#DIV/0!</v>
      </c>
      <c r="HA725" s="52" t="str">
        <f t="shared" si="198"/>
        <v>#DIV/0!</v>
      </c>
      <c r="HB725" s="52" t="str">
        <f t="shared" si="199"/>
        <v>#DIV/0!</v>
      </c>
      <c r="HC725" s="36" t="str">
        <f t="shared" si="200"/>
        <v>#DIV/0!</v>
      </c>
      <c r="HD725" s="53">
        <f t="shared" si="201"/>
        <v>1</v>
      </c>
      <c r="HE725" s="53" t="str">
        <f t="shared" si="202"/>
        <v>#DIV/0!</v>
      </c>
      <c r="HF725" s="54" t="str">
        <f t="shared" si="203"/>
        <v>#DIV/0!</v>
      </c>
      <c r="HG725" s="55" t="str">
        <f t="shared" si="204"/>
        <v>#DIV/0!</v>
      </c>
      <c r="HH725" s="55" t="str">
        <f t="shared" si="205"/>
        <v>#DIV/0!</v>
      </c>
      <c r="HI725" s="55" t="str">
        <f t="shared" si="206"/>
        <v>#DIV/0!</v>
      </c>
      <c r="HJ725" s="39" t="str">
        <f t="shared" si="207"/>
        <v>#DIV/0!</v>
      </c>
      <c r="HK725" s="51">
        <f t="shared" si="208"/>
        <v>2.094395102</v>
      </c>
      <c r="HL725" s="51" t="str">
        <f t="shared" si="209"/>
        <v>#DIV/0!</v>
      </c>
      <c r="HM725" s="52" t="str">
        <f t="shared" si="210"/>
        <v>#DIV/0!</v>
      </c>
      <c r="HN725" s="52" t="str">
        <f t="shared" si="211"/>
        <v>#DIV/0!</v>
      </c>
      <c r="HO725" s="36" t="str">
        <f t="shared" si="212"/>
        <v>#DIV/0!</v>
      </c>
      <c r="HP725" s="53">
        <f t="shared" si="213"/>
        <v>1</v>
      </c>
      <c r="HQ725" s="53" t="str">
        <f t="shared" si="214"/>
        <v>#DIV/0!</v>
      </c>
      <c r="HR725" s="54" t="str">
        <f t="shared" si="215"/>
        <v>#DIV/0!</v>
      </c>
      <c r="HS725" s="55" t="str">
        <f t="shared" si="216"/>
        <v>#DIV/0!</v>
      </c>
      <c r="HT725" s="55" t="str">
        <f t="shared" si="217"/>
        <v>#DIV/0!</v>
      </c>
      <c r="HU725" s="55" t="str">
        <f t="shared" si="218"/>
        <v>#DIV/0!</v>
      </c>
      <c r="HV725" s="39" t="str">
        <f t="shared" si="219"/>
        <v>#DIV/0!</v>
      </c>
      <c r="HW725" s="51">
        <f t="shared" si="220"/>
        <v>-2.094395102</v>
      </c>
      <c r="HX725" s="51" t="str">
        <f t="shared" si="221"/>
        <v>#DIV/0!</v>
      </c>
      <c r="HY725" s="52" t="str">
        <f t="shared" si="222"/>
        <v>#DIV/0!</v>
      </c>
      <c r="HZ725" s="52" t="str">
        <f t="shared" si="223"/>
        <v>#DIV/0!</v>
      </c>
      <c r="IA725" s="36" t="str">
        <f t="shared" si="224"/>
        <v>#DIV/0!</v>
      </c>
      <c r="IB725" s="53">
        <f t="shared" si="225"/>
        <v>1</v>
      </c>
      <c r="IC725" s="53" t="str">
        <f t="shared" si="226"/>
        <v>#DIV/0!</v>
      </c>
      <c r="ID725" s="54" t="str">
        <f t="shared" si="227"/>
        <v>#DIV/0!</v>
      </c>
      <c r="IE725" s="55" t="str">
        <f t="shared" si="228"/>
        <v>#DIV/0!</v>
      </c>
      <c r="IF725" s="55" t="str">
        <f t="shared" si="229"/>
        <v>#DIV/0!</v>
      </c>
      <c r="IG725" s="55" t="str">
        <f t="shared" si="230"/>
        <v>#DIV/0!</v>
      </c>
      <c r="IH725" s="39" t="str">
        <f t="shared" si="231"/>
        <v>#DIV/0!</v>
      </c>
    </row>
    <row r="726" ht="12.75" customHeight="1">
      <c r="A726" s="44" t="str">
        <f>'Execute Cubic'!U721</f>
        <v/>
      </c>
      <c r="B726" s="44" t="str">
        <f>'Execute Cubic'!V721</f>
        <v/>
      </c>
      <c r="C726" s="44" t="str">
        <f>'Execute Cubic'!W721</f>
        <v/>
      </c>
      <c r="D726" s="44" t="str">
        <f>'Execute Cubic'!X721</f>
        <v/>
      </c>
      <c r="E726" s="44">
        <f t="shared" ref="E726:H726" si="11789">0</f>
        <v>0</v>
      </c>
      <c r="F726" s="44">
        <f t="shared" si="11789"/>
        <v>0</v>
      </c>
      <c r="G726" s="44">
        <f t="shared" si="11789"/>
        <v>0</v>
      </c>
      <c r="H726" s="44">
        <f t="shared" si="11789"/>
        <v>0</v>
      </c>
      <c r="I726" s="45" t="str">
        <f t="shared" si="27"/>
        <v>#DIV/0!</v>
      </c>
      <c r="J726" s="45" t="str">
        <f t="shared" si="28"/>
        <v>#DIV/0!</v>
      </c>
      <c r="K726" s="46" t="str">
        <f t="shared" si="29"/>
        <v>#DIV/0!</v>
      </c>
      <c r="L726" s="46" t="str">
        <f t="shared" si="30"/>
        <v>#DIV/0!</v>
      </c>
      <c r="M726" s="47" t="str">
        <f t="shared" si="31"/>
        <v>#DIV/0!</v>
      </c>
      <c r="N726" s="47" t="str">
        <f t="shared" si="32"/>
        <v>#DIV/0!</v>
      </c>
      <c r="O726" s="48" t="str">
        <f t="shared" ref="O726:R726" si="11790">ATAN2(A726,E726)</f>
        <v>#DIV/0!</v>
      </c>
      <c r="P726" s="48" t="str">
        <f t="shared" si="11790"/>
        <v>#DIV/0!</v>
      </c>
      <c r="Q726" s="48" t="str">
        <f t="shared" si="11790"/>
        <v>#DIV/0!</v>
      </c>
      <c r="R726" s="48" t="str">
        <f t="shared" si="11790"/>
        <v>#DIV/0!</v>
      </c>
      <c r="S726" s="48">
        <f t="shared" ref="S726:V726" si="11791">SQRT(POWER(A726,2)+POWER(E726,2))</f>
        <v>0</v>
      </c>
      <c r="T726" s="48">
        <f t="shared" si="11791"/>
        <v>0</v>
      </c>
      <c r="U726" s="48">
        <f t="shared" si="11791"/>
        <v>0</v>
      </c>
      <c r="V726" s="48">
        <f t="shared" si="11791"/>
        <v>0</v>
      </c>
      <c r="W726" s="49" t="str">
        <f t="shared" ref="W726:Z726" si="11792">O726-$O726</f>
        <v>#DIV/0!</v>
      </c>
      <c r="X726" s="49" t="str">
        <f t="shared" si="11792"/>
        <v>#DIV/0!</v>
      </c>
      <c r="Y726" s="49" t="str">
        <f t="shared" si="11792"/>
        <v>#DIV/0!</v>
      </c>
      <c r="Z726" s="49" t="str">
        <f t="shared" si="11792"/>
        <v>#DIV/0!</v>
      </c>
      <c r="AA726" s="49" t="str">
        <f t="shared" ref="AA726:AD726" si="11793">S726/$S726</f>
        <v>#DIV/0!</v>
      </c>
      <c r="AB726" s="49" t="str">
        <f t="shared" si="11793"/>
        <v>#DIV/0!</v>
      </c>
      <c r="AC726" s="49" t="str">
        <f t="shared" si="11793"/>
        <v>#DIV/0!</v>
      </c>
      <c r="AD726" s="49" t="str">
        <f t="shared" si="11793"/>
        <v>#DIV/0!</v>
      </c>
      <c r="AE726" s="50" t="str">
        <f t="shared" ref="AE726:AH726" si="11794">AA726*COS(W726)</f>
        <v>#DIV/0!</v>
      </c>
      <c r="AF726" s="50" t="str">
        <f t="shared" si="11794"/>
        <v>#DIV/0!</v>
      </c>
      <c r="AG726" s="50" t="str">
        <f t="shared" si="11794"/>
        <v>#DIV/0!</v>
      </c>
      <c r="AH726" s="50" t="str">
        <f t="shared" si="11794"/>
        <v>#DIV/0!</v>
      </c>
      <c r="AI726" s="44" t="str">
        <f t="shared" ref="AI726:AL726" si="11795">AA726*SIN(W726)</f>
        <v>#DIV/0!</v>
      </c>
      <c r="AJ726" s="44" t="str">
        <f t="shared" si="11795"/>
        <v>#DIV/0!</v>
      </c>
      <c r="AK726" s="44" t="str">
        <f t="shared" si="11795"/>
        <v>#DIV/0!</v>
      </c>
      <c r="AL726" s="44" t="str">
        <f t="shared" si="11795"/>
        <v>#DIV/0!</v>
      </c>
      <c r="AM726" s="51" t="str">
        <f t="shared" si="39"/>
        <v>#DIV/0!</v>
      </c>
      <c r="AN726" s="52" t="str">
        <f t="shared" si="40"/>
        <v>#DIV/0!</v>
      </c>
      <c r="AO726" s="52" t="str">
        <f t="shared" si="41"/>
        <v>#DIV/0!</v>
      </c>
      <c r="AP726" s="36" t="str">
        <f t="shared" si="42"/>
        <v>#DIV/0!</v>
      </c>
      <c r="AQ726" s="53" t="str">
        <f t="shared" si="43"/>
        <v>#DIV/0!</v>
      </c>
      <c r="AR726" s="54" t="str">
        <f t="shared" si="44"/>
        <v>#DIV/0!</v>
      </c>
      <c r="AS726" s="55" t="str">
        <f t="shared" si="45"/>
        <v>#DIV/0!</v>
      </c>
      <c r="AT726" s="55" t="str">
        <f t="shared" si="46"/>
        <v>#DIV/0!</v>
      </c>
      <c r="AU726" s="55" t="str">
        <f t="shared" si="47"/>
        <v>#DIV/0!</v>
      </c>
      <c r="AV726" s="39" t="str">
        <f t="shared" si="48"/>
        <v>#DIV/0!</v>
      </c>
      <c r="AW726" s="51" t="str">
        <f t="shared" ref="AW726:AX726" si="11796">AW$1*X726</f>
        <v>#DIV/0!</v>
      </c>
      <c r="AX726" s="51" t="str">
        <f t="shared" si="11796"/>
        <v>#DIV/0!</v>
      </c>
      <c r="AY726" s="52" t="str">
        <f t="shared" si="50"/>
        <v>#DIV/0!</v>
      </c>
      <c r="AZ726" s="52" t="str">
        <f t="shared" si="51"/>
        <v>#DIV/0!</v>
      </c>
      <c r="BA726" s="36" t="str">
        <f t="shared" si="52"/>
        <v>#DIV/0!</v>
      </c>
      <c r="BB726" s="53" t="str">
        <f t="shared" ref="BB726:BC726" si="11797">POWER(AB726,BB$1)</f>
        <v>#DIV/0!</v>
      </c>
      <c r="BC726" s="53" t="str">
        <f t="shared" si="11797"/>
        <v>#DIV/0!</v>
      </c>
      <c r="BD726" s="54" t="str">
        <f t="shared" si="54"/>
        <v>#DIV/0!</v>
      </c>
      <c r="BE726" s="55" t="str">
        <f t="shared" si="55"/>
        <v>#DIV/0!</v>
      </c>
      <c r="BF726" s="55" t="str">
        <f t="shared" si="56"/>
        <v>#DIV/0!</v>
      </c>
      <c r="BG726" s="55" t="str">
        <f t="shared" si="57"/>
        <v>#DIV/0!</v>
      </c>
      <c r="BH726" s="39" t="str">
        <f t="shared" si="58"/>
        <v>#DIV/0!</v>
      </c>
      <c r="BI726" s="51" t="str">
        <f t="shared" si="59"/>
        <v>#DIV/0!</v>
      </c>
      <c r="BJ726" s="52" t="str">
        <f t="shared" si="60"/>
        <v>#DIV/0!</v>
      </c>
      <c r="BK726" s="52" t="str">
        <f t="shared" si="61"/>
        <v>#DIV/0!</v>
      </c>
      <c r="BL726" s="36" t="str">
        <f t="shared" si="62"/>
        <v>#DIV/0!</v>
      </c>
      <c r="BM726" s="53" t="str">
        <f t="shared" si="63"/>
        <v>#DIV/0!</v>
      </c>
      <c r="BN726" s="54" t="str">
        <f t="shared" si="64"/>
        <v>#DIV/0!</v>
      </c>
      <c r="BO726" s="55" t="str">
        <f t="shared" si="65"/>
        <v>#DIV/0!</v>
      </c>
      <c r="BP726" s="55" t="str">
        <f t="shared" si="66"/>
        <v>#DIV/0!</v>
      </c>
      <c r="BQ726" s="55" t="str">
        <f t="shared" si="67"/>
        <v>#DIV/0!</v>
      </c>
      <c r="BR726" s="39" t="str">
        <f t="shared" si="68"/>
        <v>#DIV/0!</v>
      </c>
      <c r="BS726" s="56" t="str">
        <f t="shared" ref="BS726:BT726" si="11798">AS726+BE726+BO726</f>
        <v>#DIV/0!</v>
      </c>
      <c r="BT726" s="56" t="str">
        <f t="shared" si="11798"/>
        <v>#DIV/0!</v>
      </c>
      <c r="BU726" s="56" t="str">
        <f t="shared" si="70"/>
        <v>#DIV/0!</v>
      </c>
      <c r="BV726" s="57" t="str">
        <f t="shared" si="71"/>
        <v>#DIV/0!</v>
      </c>
      <c r="BW726" s="51" t="str">
        <f t="shared" ref="BW726:BX726" si="11799">BW$1*X726</f>
        <v>#DIV/0!</v>
      </c>
      <c r="BX726" s="51" t="str">
        <f t="shared" si="11799"/>
        <v>#DIV/0!</v>
      </c>
      <c r="BY726" s="52" t="str">
        <f t="shared" si="73"/>
        <v>#DIV/0!</v>
      </c>
      <c r="BZ726" s="52" t="str">
        <f t="shared" si="74"/>
        <v>#DIV/0!</v>
      </c>
      <c r="CA726" s="36" t="str">
        <f t="shared" si="75"/>
        <v>#DIV/0!</v>
      </c>
      <c r="CB726" s="53" t="str">
        <f t="shared" ref="CB726:CC726" si="11800">POWER(AB726,CB$1)</f>
        <v>#DIV/0!</v>
      </c>
      <c r="CC726" s="53" t="str">
        <f t="shared" si="11800"/>
        <v>#DIV/0!</v>
      </c>
      <c r="CD726" s="54" t="str">
        <f t="shared" si="77"/>
        <v>#DIV/0!</v>
      </c>
      <c r="CE726" s="55" t="str">
        <f t="shared" si="78"/>
        <v>#DIV/0!</v>
      </c>
      <c r="CF726" s="55" t="str">
        <f t="shared" si="79"/>
        <v>#DIV/0!</v>
      </c>
      <c r="CG726" s="55" t="str">
        <f t="shared" si="80"/>
        <v>#DIV/0!</v>
      </c>
      <c r="CH726" s="39" t="str">
        <f t="shared" si="81"/>
        <v>#DIV/0!</v>
      </c>
      <c r="CI726" s="51" t="str">
        <f t="shared" si="82"/>
        <v>#DIV/0!</v>
      </c>
      <c r="CJ726" s="52" t="str">
        <f t="shared" si="83"/>
        <v>#DIV/0!</v>
      </c>
      <c r="CK726" s="52" t="str">
        <f t="shared" si="84"/>
        <v>#DIV/0!</v>
      </c>
      <c r="CL726" s="36" t="str">
        <f t="shared" si="85"/>
        <v>#DIV/0!</v>
      </c>
      <c r="CM726" s="53" t="str">
        <f t="shared" si="86"/>
        <v>#DIV/0!</v>
      </c>
      <c r="CN726" s="54" t="str">
        <f t="shared" si="87"/>
        <v>#DIV/0!</v>
      </c>
      <c r="CO726" s="55" t="str">
        <f t="shared" si="88"/>
        <v>#DIV/0!</v>
      </c>
      <c r="CP726" s="55" t="str">
        <f t="shared" si="89"/>
        <v>#DIV/0!</v>
      </c>
      <c r="CQ726" s="55" t="str">
        <f t="shared" si="90"/>
        <v>#DIV/0!</v>
      </c>
      <c r="CR726" s="39" t="str">
        <f t="shared" si="91"/>
        <v>#DIV/0!</v>
      </c>
      <c r="CS726" s="51" t="str">
        <f t="shared" si="92"/>
        <v>#DIV/0!</v>
      </c>
      <c r="CT726" s="51" t="str">
        <f t="shared" si="93"/>
        <v>#DIV/0!</v>
      </c>
      <c r="CU726" s="52" t="str">
        <f t="shared" si="94"/>
        <v>#DIV/0!</v>
      </c>
      <c r="CV726" s="52" t="str">
        <f t="shared" si="95"/>
        <v>#DIV/0!</v>
      </c>
      <c r="CW726" s="36" t="str">
        <f t="shared" si="96"/>
        <v>#DIV/0!</v>
      </c>
      <c r="CX726" s="53" t="str">
        <f t="shared" si="97"/>
        <v>#DIV/0!</v>
      </c>
      <c r="CY726" s="53" t="str">
        <f t="shared" si="98"/>
        <v>#DIV/0!</v>
      </c>
      <c r="CZ726" s="54" t="str">
        <f t="shared" si="99"/>
        <v>#DIV/0!</v>
      </c>
      <c r="DA726" s="55" t="str">
        <f t="shared" si="100"/>
        <v>#DIV/0!</v>
      </c>
      <c r="DB726" s="55" t="str">
        <f t="shared" si="101"/>
        <v>#DIV/0!</v>
      </c>
      <c r="DC726" s="55" t="str">
        <f t="shared" si="102"/>
        <v>#DIV/0!</v>
      </c>
      <c r="DD726" s="39" t="str">
        <f t="shared" si="103"/>
        <v>#DIV/0!</v>
      </c>
      <c r="DE726" s="51" t="str">
        <f t="shared" ref="DE726:DG726" si="11801">DE$1*X726</f>
        <v>#DIV/0!</v>
      </c>
      <c r="DF726" s="51" t="str">
        <f t="shared" si="11801"/>
        <v>#DIV/0!</v>
      </c>
      <c r="DG726" s="51" t="str">
        <f t="shared" si="11801"/>
        <v>#DIV/0!</v>
      </c>
      <c r="DH726" s="52" t="str">
        <f t="shared" si="105"/>
        <v>#DIV/0!</v>
      </c>
      <c r="DI726" s="52" t="str">
        <f t="shared" si="106"/>
        <v>#DIV/0!</v>
      </c>
      <c r="DJ726" s="36" t="str">
        <f t="shared" si="107"/>
        <v>#DIV/0!</v>
      </c>
      <c r="DK726" s="53" t="str">
        <f t="shared" ref="DK726:DM726" si="11802">POWER(AB726,DK$1)</f>
        <v>#DIV/0!</v>
      </c>
      <c r="DL726" s="53" t="str">
        <f t="shared" si="11802"/>
        <v>#DIV/0!</v>
      </c>
      <c r="DM726" s="53" t="str">
        <f t="shared" si="11802"/>
        <v>#DIV/0!</v>
      </c>
      <c r="DN726" s="54" t="str">
        <f t="shared" si="109"/>
        <v>#DIV/0!</v>
      </c>
      <c r="DO726" s="55" t="str">
        <f t="shared" si="110"/>
        <v>#DIV/0!</v>
      </c>
      <c r="DP726" s="55" t="str">
        <f t="shared" si="111"/>
        <v>#DIV/0!</v>
      </c>
      <c r="DQ726" s="55" t="str">
        <f t="shared" si="112"/>
        <v>#DIV/0!</v>
      </c>
      <c r="DR726" s="39" t="str">
        <f t="shared" si="113"/>
        <v>#DIV/0!</v>
      </c>
      <c r="DS726" s="51" t="str">
        <f t="shared" si="114"/>
        <v>#DIV/0!</v>
      </c>
      <c r="DT726" s="52" t="str">
        <f t="shared" si="115"/>
        <v>#DIV/0!</v>
      </c>
      <c r="DU726" s="52" t="str">
        <f t="shared" si="116"/>
        <v>#DIV/0!</v>
      </c>
      <c r="DV726" s="36" t="str">
        <f t="shared" si="117"/>
        <v>#DIV/0!</v>
      </c>
      <c r="DW726" s="53" t="str">
        <f t="shared" si="118"/>
        <v>#DIV/0!</v>
      </c>
      <c r="DX726" s="54" t="str">
        <f t="shared" si="119"/>
        <v>#DIV/0!</v>
      </c>
      <c r="DY726" s="55" t="str">
        <f t="shared" si="120"/>
        <v>#DIV/0!</v>
      </c>
      <c r="DZ726" s="55" t="str">
        <f t="shared" si="121"/>
        <v>#DIV/0!</v>
      </c>
      <c r="EA726" s="55" t="str">
        <f t="shared" si="122"/>
        <v>#DIV/0!</v>
      </c>
      <c r="EB726" s="39" t="str">
        <f t="shared" si="123"/>
        <v>#DIV/0!</v>
      </c>
      <c r="EC726" s="56" t="str">
        <f t="shared" ref="EC726:ED726" si="11803">CE726+CO726+DA726+DO726+DY726</f>
        <v>#DIV/0!</v>
      </c>
      <c r="ED726" s="56" t="str">
        <f t="shared" si="11803"/>
        <v>#DIV/0!</v>
      </c>
      <c r="EE726" s="56" t="str">
        <f t="shared" si="125"/>
        <v>#DIV/0!</v>
      </c>
      <c r="EF726" s="57" t="str">
        <f t="shared" si="126"/>
        <v>#DIV/0!</v>
      </c>
      <c r="EG726" s="51" t="str">
        <f t="shared" si="127"/>
        <v>#DIV/0!</v>
      </c>
      <c r="EH726" s="52" t="str">
        <f t="shared" si="128"/>
        <v>#DIV/0!</v>
      </c>
      <c r="EI726" s="52" t="str">
        <f t="shared" si="129"/>
        <v>#DIV/0!</v>
      </c>
      <c r="EJ726" s="36" t="str">
        <f t="shared" si="130"/>
        <v>#DIV/0!</v>
      </c>
      <c r="EK726" s="53" t="str">
        <f t="shared" si="131"/>
        <v>#DIV/0!</v>
      </c>
      <c r="EL726" s="54" t="str">
        <f t="shared" si="132"/>
        <v>#DIV/0!</v>
      </c>
      <c r="EM726" s="55" t="str">
        <f t="shared" si="133"/>
        <v>#DIV/0!</v>
      </c>
      <c r="EN726" s="55" t="str">
        <f t="shared" si="134"/>
        <v>#DIV/0!</v>
      </c>
      <c r="EO726" s="55" t="str">
        <f t="shared" si="135"/>
        <v>#DIV/0!</v>
      </c>
      <c r="EP726" s="39" t="str">
        <f t="shared" si="136"/>
        <v>#DIV/0!</v>
      </c>
      <c r="EQ726" s="56" t="str">
        <f t="shared" ref="EQ726:ER726" si="11804">BS726+EM726</f>
        <v>#DIV/0!</v>
      </c>
      <c r="ER726" s="56" t="str">
        <f t="shared" si="11804"/>
        <v>#DIV/0!</v>
      </c>
      <c r="ES726" s="56" t="str">
        <f t="shared" si="138"/>
        <v>#DIV/0!</v>
      </c>
      <c r="ET726" s="57" t="str">
        <f t="shared" si="139"/>
        <v>#DIV/0!</v>
      </c>
      <c r="EU726" s="51" t="str">
        <f t="shared" si="140"/>
        <v>#DIV/0!</v>
      </c>
      <c r="EV726" s="52" t="str">
        <f t="shared" si="141"/>
        <v>#DIV/0!</v>
      </c>
      <c r="EW726" s="52" t="str">
        <f t="shared" si="142"/>
        <v>#DIV/0!</v>
      </c>
      <c r="EX726" s="36" t="str">
        <f t="shared" si="143"/>
        <v>#DIV/0!</v>
      </c>
      <c r="EY726" s="53" t="str">
        <f t="shared" si="144"/>
        <v>#DIV/0!</v>
      </c>
      <c r="EZ726" s="54" t="str">
        <f t="shared" si="145"/>
        <v>#DIV/0!</v>
      </c>
      <c r="FA726" s="55" t="str">
        <f t="shared" si="146"/>
        <v>#DIV/0!</v>
      </c>
      <c r="FB726" s="55" t="str">
        <f t="shared" si="147"/>
        <v>#DIV/0!</v>
      </c>
      <c r="FC726" s="55" t="str">
        <f t="shared" si="148"/>
        <v>#DIV/0!</v>
      </c>
      <c r="FD726" s="39" t="str">
        <f t="shared" si="149"/>
        <v>#DIV/0!</v>
      </c>
      <c r="FE726" s="51" t="str">
        <f t="shared" si="150"/>
        <v>#DIV/0!</v>
      </c>
      <c r="FF726" s="52" t="str">
        <f t="shared" si="151"/>
        <v>#DIV/0!</v>
      </c>
      <c r="FG726" s="52" t="str">
        <f t="shared" si="152"/>
        <v>#DIV/0!</v>
      </c>
      <c r="FH726" s="36" t="str">
        <f t="shared" si="153"/>
        <v>#DIV/0!</v>
      </c>
      <c r="FI726" s="53" t="str">
        <f t="shared" si="154"/>
        <v>#DIV/0!</v>
      </c>
      <c r="FJ726" s="54" t="str">
        <f t="shared" si="155"/>
        <v>#DIV/0!</v>
      </c>
      <c r="FK726" s="55" t="str">
        <f t="shared" si="156"/>
        <v>#DIV/0!</v>
      </c>
      <c r="FL726" s="55" t="str">
        <f t="shared" si="157"/>
        <v>#DIV/0!</v>
      </c>
      <c r="FM726" s="55" t="str">
        <f t="shared" si="158"/>
        <v>#DIV/0!</v>
      </c>
      <c r="FN726" s="39" t="str">
        <f t="shared" si="159"/>
        <v>#DIV/0!</v>
      </c>
      <c r="FO726" s="56" t="str">
        <f t="shared" si="160"/>
        <v>#DIV/0!</v>
      </c>
      <c r="FP726" s="56" t="str">
        <f t="shared" si="161"/>
        <v>#DIV/0!</v>
      </c>
      <c r="FQ726" s="56" t="str">
        <f t="shared" si="162"/>
        <v>#DIV/0!</v>
      </c>
      <c r="FR726" s="57" t="str">
        <f t="shared" si="163"/>
        <v>#DIV/0!</v>
      </c>
      <c r="FS726" s="51" t="str">
        <f t="shared" si="164"/>
        <v>#DIV/0!</v>
      </c>
      <c r="FT726" s="51" t="str">
        <f t="shared" si="165"/>
        <v>#DIV/0!</v>
      </c>
      <c r="FU726" s="52" t="str">
        <f t="shared" si="166"/>
        <v>#DIV/0!</v>
      </c>
      <c r="FV726" s="52" t="str">
        <f t="shared" si="167"/>
        <v>#DIV/0!</v>
      </c>
      <c r="FW726" s="36" t="str">
        <f t="shared" si="168"/>
        <v>#DIV/0!</v>
      </c>
      <c r="FX726" s="53" t="str">
        <f t="shared" si="169"/>
        <v>#DIV/0!</v>
      </c>
      <c r="FY726" s="53" t="str">
        <f t="shared" si="170"/>
        <v>#DIV/0!</v>
      </c>
      <c r="FZ726" s="54" t="str">
        <f t="shared" si="171"/>
        <v>#DIV/0!</v>
      </c>
      <c r="GA726" s="55" t="str">
        <f t="shared" si="172"/>
        <v>#DIV/0!</v>
      </c>
      <c r="GB726" s="55" t="str">
        <f t="shared" si="173"/>
        <v>#DIV/0!</v>
      </c>
      <c r="GC726" s="55" t="str">
        <f t="shared" si="174"/>
        <v>#DIV/0!</v>
      </c>
      <c r="GD726" s="39" t="str">
        <f t="shared" si="175"/>
        <v>#DIV/0!</v>
      </c>
      <c r="GE726" s="58">
        <f t="shared" si="176"/>
        <v>-0.5</v>
      </c>
      <c r="GF726" s="42">
        <f t="shared" si="177"/>
        <v>-0.8660254038</v>
      </c>
      <c r="GG726" s="58">
        <f t="shared" si="178"/>
        <v>-2.094395102</v>
      </c>
      <c r="GH726" s="42">
        <f t="shared" si="179"/>
        <v>1</v>
      </c>
      <c r="GI726" s="59">
        <f t="shared" si="180"/>
        <v>-0.5</v>
      </c>
      <c r="GJ726" s="43">
        <f t="shared" si="181"/>
        <v>0.8660254038</v>
      </c>
      <c r="GK726" s="59">
        <f t="shared" si="182"/>
        <v>2.094395102</v>
      </c>
      <c r="GL726" s="43">
        <f t="shared" si="183"/>
        <v>1</v>
      </c>
      <c r="GM726" s="51">
        <f t="shared" si="184"/>
        <v>-2.094395102</v>
      </c>
      <c r="GN726" s="51" t="str">
        <f t="shared" si="185"/>
        <v>#DIV/0!</v>
      </c>
      <c r="GO726" s="52" t="str">
        <f t="shared" si="186"/>
        <v>#DIV/0!</v>
      </c>
      <c r="GP726" s="52" t="str">
        <f t="shared" si="187"/>
        <v>#DIV/0!</v>
      </c>
      <c r="GQ726" s="36" t="str">
        <f t="shared" si="188"/>
        <v>#DIV/0!</v>
      </c>
      <c r="GR726" s="53">
        <f t="shared" si="189"/>
        <v>1</v>
      </c>
      <c r="GS726" s="53" t="str">
        <f t="shared" si="190"/>
        <v>#DIV/0!</v>
      </c>
      <c r="GT726" s="54" t="str">
        <f t="shared" si="191"/>
        <v>#DIV/0!</v>
      </c>
      <c r="GU726" s="55" t="str">
        <f t="shared" si="192"/>
        <v>#DIV/0!</v>
      </c>
      <c r="GV726" s="55" t="str">
        <f t="shared" si="193"/>
        <v>#DIV/0!</v>
      </c>
      <c r="GW726" s="55" t="str">
        <f t="shared" si="194"/>
        <v>#DIV/0!</v>
      </c>
      <c r="GX726" s="39" t="str">
        <f t="shared" si="195"/>
        <v>#DIV/0!</v>
      </c>
      <c r="GY726" s="51">
        <f t="shared" si="196"/>
        <v>2.094395102</v>
      </c>
      <c r="GZ726" s="51" t="str">
        <f t="shared" si="197"/>
        <v>#DIV/0!</v>
      </c>
      <c r="HA726" s="52" t="str">
        <f t="shared" si="198"/>
        <v>#DIV/0!</v>
      </c>
      <c r="HB726" s="52" t="str">
        <f t="shared" si="199"/>
        <v>#DIV/0!</v>
      </c>
      <c r="HC726" s="36" t="str">
        <f t="shared" si="200"/>
        <v>#DIV/0!</v>
      </c>
      <c r="HD726" s="53">
        <f t="shared" si="201"/>
        <v>1</v>
      </c>
      <c r="HE726" s="53" t="str">
        <f t="shared" si="202"/>
        <v>#DIV/0!</v>
      </c>
      <c r="HF726" s="54" t="str">
        <f t="shared" si="203"/>
        <v>#DIV/0!</v>
      </c>
      <c r="HG726" s="55" t="str">
        <f t="shared" si="204"/>
        <v>#DIV/0!</v>
      </c>
      <c r="HH726" s="55" t="str">
        <f t="shared" si="205"/>
        <v>#DIV/0!</v>
      </c>
      <c r="HI726" s="55" t="str">
        <f t="shared" si="206"/>
        <v>#DIV/0!</v>
      </c>
      <c r="HJ726" s="39" t="str">
        <f t="shared" si="207"/>
        <v>#DIV/0!</v>
      </c>
      <c r="HK726" s="51">
        <f t="shared" si="208"/>
        <v>2.094395102</v>
      </c>
      <c r="HL726" s="51" t="str">
        <f t="shared" si="209"/>
        <v>#DIV/0!</v>
      </c>
      <c r="HM726" s="52" t="str">
        <f t="shared" si="210"/>
        <v>#DIV/0!</v>
      </c>
      <c r="HN726" s="52" t="str">
        <f t="shared" si="211"/>
        <v>#DIV/0!</v>
      </c>
      <c r="HO726" s="36" t="str">
        <f t="shared" si="212"/>
        <v>#DIV/0!</v>
      </c>
      <c r="HP726" s="53">
        <f t="shared" si="213"/>
        <v>1</v>
      </c>
      <c r="HQ726" s="53" t="str">
        <f t="shared" si="214"/>
        <v>#DIV/0!</v>
      </c>
      <c r="HR726" s="54" t="str">
        <f t="shared" si="215"/>
        <v>#DIV/0!</v>
      </c>
      <c r="HS726" s="55" t="str">
        <f t="shared" si="216"/>
        <v>#DIV/0!</v>
      </c>
      <c r="HT726" s="55" t="str">
        <f t="shared" si="217"/>
        <v>#DIV/0!</v>
      </c>
      <c r="HU726" s="55" t="str">
        <f t="shared" si="218"/>
        <v>#DIV/0!</v>
      </c>
      <c r="HV726" s="39" t="str">
        <f t="shared" si="219"/>
        <v>#DIV/0!</v>
      </c>
      <c r="HW726" s="51">
        <f t="shared" si="220"/>
        <v>-2.094395102</v>
      </c>
      <c r="HX726" s="51" t="str">
        <f t="shared" si="221"/>
        <v>#DIV/0!</v>
      </c>
      <c r="HY726" s="52" t="str">
        <f t="shared" si="222"/>
        <v>#DIV/0!</v>
      </c>
      <c r="HZ726" s="52" t="str">
        <f t="shared" si="223"/>
        <v>#DIV/0!</v>
      </c>
      <c r="IA726" s="36" t="str">
        <f t="shared" si="224"/>
        <v>#DIV/0!</v>
      </c>
      <c r="IB726" s="53">
        <f t="shared" si="225"/>
        <v>1</v>
      </c>
      <c r="IC726" s="53" t="str">
        <f t="shared" si="226"/>
        <v>#DIV/0!</v>
      </c>
      <c r="ID726" s="54" t="str">
        <f t="shared" si="227"/>
        <v>#DIV/0!</v>
      </c>
      <c r="IE726" s="55" t="str">
        <f t="shared" si="228"/>
        <v>#DIV/0!</v>
      </c>
      <c r="IF726" s="55" t="str">
        <f t="shared" si="229"/>
        <v>#DIV/0!</v>
      </c>
      <c r="IG726" s="55" t="str">
        <f t="shared" si="230"/>
        <v>#DIV/0!</v>
      </c>
      <c r="IH726" s="39" t="str">
        <f t="shared" si="231"/>
        <v>#DIV/0!</v>
      </c>
    </row>
    <row r="727" ht="12.75" customHeight="1">
      <c r="A727" s="44" t="str">
        <f>'Execute Cubic'!U722</f>
        <v/>
      </c>
      <c r="B727" s="44" t="str">
        <f>'Execute Cubic'!V722</f>
        <v/>
      </c>
      <c r="C727" s="44" t="str">
        <f>'Execute Cubic'!W722</f>
        <v/>
      </c>
      <c r="D727" s="44" t="str">
        <f>'Execute Cubic'!X722</f>
        <v/>
      </c>
      <c r="E727" s="44">
        <f t="shared" ref="E727:H727" si="11805">0</f>
        <v>0</v>
      </c>
      <c r="F727" s="44">
        <f t="shared" si="11805"/>
        <v>0</v>
      </c>
      <c r="G727" s="44">
        <f t="shared" si="11805"/>
        <v>0</v>
      </c>
      <c r="H727" s="44">
        <f t="shared" si="11805"/>
        <v>0</v>
      </c>
      <c r="I727" s="45" t="str">
        <f t="shared" si="27"/>
        <v>#DIV/0!</v>
      </c>
      <c r="J727" s="45" t="str">
        <f t="shared" si="28"/>
        <v>#DIV/0!</v>
      </c>
      <c r="K727" s="46" t="str">
        <f t="shared" si="29"/>
        <v>#DIV/0!</v>
      </c>
      <c r="L727" s="46" t="str">
        <f t="shared" si="30"/>
        <v>#DIV/0!</v>
      </c>
      <c r="M727" s="47" t="str">
        <f t="shared" si="31"/>
        <v>#DIV/0!</v>
      </c>
      <c r="N727" s="47" t="str">
        <f t="shared" si="32"/>
        <v>#DIV/0!</v>
      </c>
      <c r="O727" s="48" t="str">
        <f t="shared" ref="O727:R727" si="11806">ATAN2(A727,E727)</f>
        <v>#DIV/0!</v>
      </c>
      <c r="P727" s="48" t="str">
        <f t="shared" si="11806"/>
        <v>#DIV/0!</v>
      </c>
      <c r="Q727" s="48" t="str">
        <f t="shared" si="11806"/>
        <v>#DIV/0!</v>
      </c>
      <c r="R727" s="48" t="str">
        <f t="shared" si="11806"/>
        <v>#DIV/0!</v>
      </c>
      <c r="S727" s="48">
        <f t="shared" ref="S727:V727" si="11807">SQRT(POWER(A727,2)+POWER(E727,2))</f>
        <v>0</v>
      </c>
      <c r="T727" s="48">
        <f t="shared" si="11807"/>
        <v>0</v>
      </c>
      <c r="U727" s="48">
        <f t="shared" si="11807"/>
        <v>0</v>
      </c>
      <c r="V727" s="48">
        <f t="shared" si="11807"/>
        <v>0</v>
      </c>
      <c r="W727" s="49" t="str">
        <f t="shared" ref="W727:Z727" si="11808">O727-$O727</f>
        <v>#DIV/0!</v>
      </c>
      <c r="X727" s="49" t="str">
        <f t="shared" si="11808"/>
        <v>#DIV/0!</v>
      </c>
      <c r="Y727" s="49" t="str">
        <f t="shared" si="11808"/>
        <v>#DIV/0!</v>
      </c>
      <c r="Z727" s="49" t="str">
        <f t="shared" si="11808"/>
        <v>#DIV/0!</v>
      </c>
      <c r="AA727" s="49" t="str">
        <f t="shared" ref="AA727:AD727" si="11809">S727/$S727</f>
        <v>#DIV/0!</v>
      </c>
      <c r="AB727" s="49" t="str">
        <f t="shared" si="11809"/>
        <v>#DIV/0!</v>
      </c>
      <c r="AC727" s="49" t="str">
        <f t="shared" si="11809"/>
        <v>#DIV/0!</v>
      </c>
      <c r="AD727" s="49" t="str">
        <f t="shared" si="11809"/>
        <v>#DIV/0!</v>
      </c>
      <c r="AE727" s="50" t="str">
        <f t="shared" ref="AE727:AH727" si="11810">AA727*COS(W727)</f>
        <v>#DIV/0!</v>
      </c>
      <c r="AF727" s="50" t="str">
        <f t="shared" si="11810"/>
        <v>#DIV/0!</v>
      </c>
      <c r="AG727" s="50" t="str">
        <f t="shared" si="11810"/>
        <v>#DIV/0!</v>
      </c>
      <c r="AH727" s="50" t="str">
        <f t="shared" si="11810"/>
        <v>#DIV/0!</v>
      </c>
      <c r="AI727" s="44" t="str">
        <f t="shared" ref="AI727:AL727" si="11811">AA727*SIN(W727)</f>
        <v>#DIV/0!</v>
      </c>
      <c r="AJ727" s="44" t="str">
        <f t="shared" si="11811"/>
        <v>#DIV/0!</v>
      </c>
      <c r="AK727" s="44" t="str">
        <f t="shared" si="11811"/>
        <v>#DIV/0!</v>
      </c>
      <c r="AL727" s="44" t="str">
        <f t="shared" si="11811"/>
        <v>#DIV/0!</v>
      </c>
      <c r="AM727" s="51" t="str">
        <f t="shared" si="39"/>
        <v>#DIV/0!</v>
      </c>
      <c r="AN727" s="52" t="str">
        <f t="shared" si="40"/>
        <v>#DIV/0!</v>
      </c>
      <c r="AO727" s="52" t="str">
        <f t="shared" si="41"/>
        <v>#DIV/0!</v>
      </c>
      <c r="AP727" s="36" t="str">
        <f t="shared" si="42"/>
        <v>#DIV/0!</v>
      </c>
      <c r="AQ727" s="53" t="str">
        <f t="shared" si="43"/>
        <v>#DIV/0!</v>
      </c>
      <c r="AR727" s="54" t="str">
        <f t="shared" si="44"/>
        <v>#DIV/0!</v>
      </c>
      <c r="AS727" s="55" t="str">
        <f t="shared" si="45"/>
        <v>#DIV/0!</v>
      </c>
      <c r="AT727" s="55" t="str">
        <f t="shared" si="46"/>
        <v>#DIV/0!</v>
      </c>
      <c r="AU727" s="55" t="str">
        <f t="shared" si="47"/>
        <v>#DIV/0!</v>
      </c>
      <c r="AV727" s="39" t="str">
        <f t="shared" si="48"/>
        <v>#DIV/0!</v>
      </c>
      <c r="AW727" s="51" t="str">
        <f t="shared" ref="AW727:AX727" si="11812">AW$1*X727</f>
        <v>#DIV/0!</v>
      </c>
      <c r="AX727" s="51" t="str">
        <f t="shared" si="11812"/>
        <v>#DIV/0!</v>
      </c>
      <c r="AY727" s="52" t="str">
        <f t="shared" si="50"/>
        <v>#DIV/0!</v>
      </c>
      <c r="AZ727" s="52" t="str">
        <f t="shared" si="51"/>
        <v>#DIV/0!</v>
      </c>
      <c r="BA727" s="36" t="str">
        <f t="shared" si="52"/>
        <v>#DIV/0!</v>
      </c>
      <c r="BB727" s="53" t="str">
        <f t="shared" ref="BB727:BC727" si="11813">POWER(AB727,BB$1)</f>
        <v>#DIV/0!</v>
      </c>
      <c r="BC727" s="53" t="str">
        <f t="shared" si="11813"/>
        <v>#DIV/0!</v>
      </c>
      <c r="BD727" s="54" t="str">
        <f t="shared" si="54"/>
        <v>#DIV/0!</v>
      </c>
      <c r="BE727" s="55" t="str">
        <f t="shared" si="55"/>
        <v>#DIV/0!</v>
      </c>
      <c r="BF727" s="55" t="str">
        <f t="shared" si="56"/>
        <v>#DIV/0!</v>
      </c>
      <c r="BG727" s="55" t="str">
        <f t="shared" si="57"/>
        <v>#DIV/0!</v>
      </c>
      <c r="BH727" s="39" t="str">
        <f t="shared" si="58"/>
        <v>#DIV/0!</v>
      </c>
      <c r="BI727" s="51" t="str">
        <f t="shared" si="59"/>
        <v>#DIV/0!</v>
      </c>
      <c r="BJ727" s="52" t="str">
        <f t="shared" si="60"/>
        <v>#DIV/0!</v>
      </c>
      <c r="BK727" s="52" t="str">
        <f t="shared" si="61"/>
        <v>#DIV/0!</v>
      </c>
      <c r="BL727" s="36" t="str">
        <f t="shared" si="62"/>
        <v>#DIV/0!</v>
      </c>
      <c r="BM727" s="53" t="str">
        <f t="shared" si="63"/>
        <v>#DIV/0!</v>
      </c>
      <c r="BN727" s="54" t="str">
        <f t="shared" si="64"/>
        <v>#DIV/0!</v>
      </c>
      <c r="BO727" s="55" t="str">
        <f t="shared" si="65"/>
        <v>#DIV/0!</v>
      </c>
      <c r="BP727" s="55" t="str">
        <f t="shared" si="66"/>
        <v>#DIV/0!</v>
      </c>
      <c r="BQ727" s="55" t="str">
        <f t="shared" si="67"/>
        <v>#DIV/0!</v>
      </c>
      <c r="BR727" s="39" t="str">
        <f t="shared" si="68"/>
        <v>#DIV/0!</v>
      </c>
      <c r="BS727" s="56" t="str">
        <f t="shared" ref="BS727:BT727" si="11814">AS727+BE727+BO727</f>
        <v>#DIV/0!</v>
      </c>
      <c r="BT727" s="56" t="str">
        <f t="shared" si="11814"/>
        <v>#DIV/0!</v>
      </c>
      <c r="BU727" s="56" t="str">
        <f t="shared" si="70"/>
        <v>#DIV/0!</v>
      </c>
      <c r="BV727" s="57" t="str">
        <f t="shared" si="71"/>
        <v>#DIV/0!</v>
      </c>
      <c r="BW727" s="51" t="str">
        <f t="shared" ref="BW727:BX727" si="11815">BW$1*X727</f>
        <v>#DIV/0!</v>
      </c>
      <c r="BX727" s="51" t="str">
        <f t="shared" si="11815"/>
        <v>#DIV/0!</v>
      </c>
      <c r="BY727" s="52" t="str">
        <f t="shared" si="73"/>
        <v>#DIV/0!</v>
      </c>
      <c r="BZ727" s="52" t="str">
        <f t="shared" si="74"/>
        <v>#DIV/0!</v>
      </c>
      <c r="CA727" s="36" t="str">
        <f t="shared" si="75"/>
        <v>#DIV/0!</v>
      </c>
      <c r="CB727" s="53" t="str">
        <f t="shared" ref="CB727:CC727" si="11816">POWER(AB727,CB$1)</f>
        <v>#DIV/0!</v>
      </c>
      <c r="CC727" s="53" t="str">
        <f t="shared" si="11816"/>
        <v>#DIV/0!</v>
      </c>
      <c r="CD727" s="54" t="str">
        <f t="shared" si="77"/>
        <v>#DIV/0!</v>
      </c>
      <c r="CE727" s="55" t="str">
        <f t="shared" si="78"/>
        <v>#DIV/0!</v>
      </c>
      <c r="CF727" s="55" t="str">
        <f t="shared" si="79"/>
        <v>#DIV/0!</v>
      </c>
      <c r="CG727" s="55" t="str">
        <f t="shared" si="80"/>
        <v>#DIV/0!</v>
      </c>
      <c r="CH727" s="39" t="str">
        <f t="shared" si="81"/>
        <v>#DIV/0!</v>
      </c>
      <c r="CI727" s="51" t="str">
        <f t="shared" si="82"/>
        <v>#DIV/0!</v>
      </c>
      <c r="CJ727" s="52" t="str">
        <f t="shared" si="83"/>
        <v>#DIV/0!</v>
      </c>
      <c r="CK727" s="52" t="str">
        <f t="shared" si="84"/>
        <v>#DIV/0!</v>
      </c>
      <c r="CL727" s="36" t="str">
        <f t="shared" si="85"/>
        <v>#DIV/0!</v>
      </c>
      <c r="CM727" s="53" t="str">
        <f t="shared" si="86"/>
        <v>#DIV/0!</v>
      </c>
      <c r="CN727" s="54" t="str">
        <f t="shared" si="87"/>
        <v>#DIV/0!</v>
      </c>
      <c r="CO727" s="55" t="str">
        <f t="shared" si="88"/>
        <v>#DIV/0!</v>
      </c>
      <c r="CP727" s="55" t="str">
        <f t="shared" si="89"/>
        <v>#DIV/0!</v>
      </c>
      <c r="CQ727" s="55" t="str">
        <f t="shared" si="90"/>
        <v>#DIV/0!</v>
      </c>
      <c r="CR727" s="39" t="str">
        <f t="shared" si="91"/>
        <v>#DIV/0!</v>
      </c>
      <c r="CS727" s="51" t="str">
        <f t="shared" si="92"/>
        <v>#DIV/0!</v>
      </c>
      <c r="CT727" s="51" t="str">
        <f t="shared" si="93"/>
        <v>#DIV/0!</v>
      </c>
      <c r="CU727" s="52" t="str">
        <f t="shared" si="94"/>
        <v>#DIV/0!</v>
      </c>
      <c r="CV727" s="52" t="str">
        <f t="shared" si="95"/>
        <v>#DIV/0!</v>
      </c>
      <c r="CW727" s="36" t="str">
        <f t="shared" si="96"/>
        <v>#DIV/0!</v>
      </c>
      <c r="CX727" s="53" t="str">
        <f t="shared" si="97"/>
        <v>#DIV/0!</v>
      </c>
      <c r="CY727" s="53" t="str">
        <f t="shared" si="98"/>
        <v>#DIV/0!</v>
      </c>
      <c r="CZ727" s="54" t="str">
        <f t="shared" si="99"/>
        <v>#DIV/0!</v>
      </c>
      <c r="DA727" s="55" t="str">
        <f t="shared" si="100"/>
        <v>#DIV/0!</v>
      </c>
      <c r="DB727" s="55" t="str">
        <f t="shared" si="101"/>
        <v>#DIV/0!</v>
      </c>
      <c r="DC727" s="55" t="str">
        <f t="shared" si="102"/>
        <v>#DIV/0!</v>
      </c>
      <c r="DD727" s="39" t="str">
        <f t="shared" si="103"/>
        <v>#DIV/0!</v>
      </c>
      <c r="DE727" s="51" t="str">
        <f t="shared" ref="DE727:DG727" si="11817">DE$1*X727</f>
        <v>#DIV/0!</v>
      </c>
      <c r="DF727" s="51" t="str">
        <f t="shared" si="11817"/>
        <v>#DIV/0!</v>
      </c>
      <c r="DG727" s="51" t="str">
        <f t="shared" si="11817"/>
        <v>#DIV/0!</v>
      </c>
      <c r="DH727" s="52" t="str">
        <f t="shared" si="105"/>
        <v>#DIV/0!</v>
      </c>
      <c r="DI727" s="52" t="str">
        <f t="shared" si="106"/>
        <v>#DIV/0!</v>
      </c>
      <c r="DJ727" s="36" t="str">
        <f t="shared" si="107"/>
        <v>#DIV/0!</v>
      </c>
      <c r="DK727" s="53" t="str">
        <f t="shared" ref="DK727:DM727" si="11818">POWER(AB727,DK$1)</f>
        <v>#DIV/0!</v>
      </c>
      <c r="DL727" s="53" t="str">
        <f t="shared" si="11818"/>
        <v>#DIV/0!</v>
      </c>
      <c r="DM727" s="53" t="str">
        <f t="shared" si="11818"/>
        <v>#DIV/0!</v>
      </c>
      <c r="DN727" s="54" t="str">
        <f t="shared" si="109"/>
        <v>#DIV/0!</v>
      </c>
      <c r="DO727" s="55" t="str">
        <f t="shared" si="110"/>
        <v>#DIV/0!</v>
      </c>
      <c r="DP727" s="55" t="str">
        <f t="shared" si="111"/>
        <v>#DIV/0!</v>
      </c>
      <c r="DQ727" s="55" t="str">
        <f t="shared" si="112"/>
        <v>#DIV/0!</v>
      </c>
      <c r="DR727" s="39" t="str">
        <f t="shared" si="113"/>
        <v>#DIV/0!</v>
      </c>
      <c r="DS727" s="51" t="str">
        <f t="shared" si="114"/>
        <v>#DIV/0!</v>
      </c>
      <c r="DT727" s="52" t="str">
        <f t="shared" si="115"/>
        <v>#DIV/0!</v>
      </c>
      <c r="DU727" s="52" t="str">
        <f t="shared" si="116"/>
        <v>#DIV/0!</v>
      </c>
      <c r="DV727" s="36" t="str">
        <f t="shared" si="117"/>
        <v>#DIV/0!</v>
      </c>
      <c r="DW727" s="53" t="str">
        <f t="shared" si="118"/>
        <v>#DIV/0!</v>
      </c>
      <c r="DX727" s="54" t="str">
        <f t="shared" si="119"/>
        <v>#DIV/0!</v>
      </c>
      <c r="DY727" s="55" t="str">
        <f t="shared" si="120"/>
        <v>#DIV/0!</v>
      </c>
      <c r="DZ727" s="55" t="str">
        <f t="shared" si="121"/>
        <v>#DIV/0!</v>
      </c>
      <c r="EA727" s="55" t="str">
        <f t="shared" si="122"/>
        <v>#DIV/0!</v>
      </c>
      <c r="EB727" s="39" t="str">
        <f t="shared" si="123"/>
        <v>#DIV/0!</v>
      </c>
      <c r="EC727" s="56" t="str">
        <f t="shared" ref="EC727:ED727" si="11819">CE727+CO727+DA727+DO727+DY727</f>
        <v>#DIV/0!</v>
      </c>
      <c r="ED727" s="56" t="str">
        <f t="shared" si="11819"/>
        <v>#DIV/0!</v>
      </c>
      <c r="EE727" s="56" t="str">
        <f t="shared" si="125"/>
        <v>#DIV/0!</v>
      </c>
      <c r="EF727" s="57" t="str">
        <f t="shared" si="126"/>
        <v>#DIV/0!</v>
      </c>
      <c r="EG727" s="51" t="str">
        <f t="shared" si="127"/>
        <v>#DIV/0!</v>
      </c>
      <c r="EH727" s="52" t="str">
        <f t="shared" si="128"/>
        <v>#DIV/0!</v>
      </c>
      <c r="EI727" s="52" t="str">
        <f t="shared" si="129"/>
        <v>#DIV/0!</v>
      </c>
      <c r="EJ727" s="36" t="str">
        <f t="shared" si="130"/>
        <v>#DIV/0!</v>
      </c>
      <c r="EK727" s="53" t="str">
        <f t="shared" si="131"/>
        <v>#DIV/0!</v>
      </c>
      <c r="EL727" s="54" t="str">
        <f t="shared" si="132"/>
        <v>#DIV/0!</v>
      </c>
      <c r="EM727" s="55" t="str">
        <f t="shared" si="133"/>
        <v>#DIV/0!</v>
      </c>
      <c r="EN727" s="55" t="str">
        <f t="shared" si="134"/>
        <v>#DIV/0!</v>
      </c>
      <c r="EO727" s="55" t="str">
        <f t="shared" si="135"/>
        <v>#DIV/0!</v>
      </c>
      <c r="EP727" s="39" t="str">
        <f t="shared" si="136"/>
        <v>#DIV/0!</v>
      </c>
      <c r="EQ727" s="56" t="str">
        <f t="shared" ref="EQ727:ER727" si="11820">BS727+EM727</f>
        <v>#DIV/0!</v>
      </c>
      <c r="ER727" s="56" t="str">
        <f t="shared" si="11820"/>
        <v>#DIV/0!</v>
      </c>
      <c r="ES727" s="56" t="str">
        <f t="shared" si="138"/>
        <v>#DIV/0!</v>
      </c>
      <c r="ET727" s="57" t="str">
        <f t="shared" si="139"/>
        <v>#DIV/0!</v>
      </c>
      <c r="EU727" s="51" t="str">
        <f t="shared" si="140"/>
        <v>#DIV/0!</v>
      </c>
      <c r="EV727" s="52" t="str">
        <f t="shared" si="141"/>
        <v>#DIV/0!</v>
      </c>
      <c r="EW727" s="52" t="str">
        <f t="shared" si="142"/>
        <v>#DIV/0!</v>
      </c>
      <c r="EX727" s="36" t="str">
        <f t="shared" si="143"/>
        <v>#DIV/0!</v>
      </c>
      <c r="EY727" s="53" t="str">
        <f t="shared" si="144"/>
        <v>#DIV/0!</v>
      </c>
      <c r="EZ727" s="54" t="str">
        <f t="shared" si="145"/>
        <v>#DIV/0!</v>
      </c>
      <c r="FA727" s="55" t="str">
        <f t="shared" si="146"/>
        <v>#DIV/0!</v>
      </c>
      <c r="FB727" s="55" t="str">
        <f t="shared" si="147"/>
        <v>#DIV/0!</v>
      </c>
      <c r="FC727" s="55" t="str">
        <f t="shared" si="148"/>
        <v>#DIV/0!</v>
      </c>
      <c r="FD727" s="39" t="str">
        <f t="shared" si="149"/>
        <v>#DIV/0!</v>
      </c>
      <c r="FE727" s="51" t="str">
        <f t="shared" si="150"/>
        <v>#DIV/0!</v>
      </c>
      <c r="FF727" s="52" t="str">
        <f t="shared" si="151"/>
        <v>#DIV/0!</v>
      </c>
      <c r="FG727" s="52" t="str">
        <f t="shared" si="152"/>
        <v>#DIV/0!</v>
      </c>
      <c r="FH727" s="36" t="str">
        <f t="shared" si="153"/>
        <v>#DIV/0!</v>
      </c>
      <c r="FI727" s="53" t="str">
        <f t="shared" si="154"/>
        <v>#DIV/0!</v>
      </c>
      <c r="FJ727" s="54" t="str">
        <f t="shared" si="155"/>
        <v>#DIV/0!</v>
      </c>
      <c r="FK727" s="55" t="str">
        <f t="shared" si="156"/>
        <v>#DIV/0!</v>
      </c>
      <c r="FL727" s="55" t="str">
        <f t="shared" si="157"/>
        <v>#DIV/0!</v>
      </c>
      <c r="FM727" s="55" t="str">
        <f t="shared" si="158"/>
        <v>#DIV/0!</v>
      </c>
      <c r="FN727" s="39" t="str">
        <f t="shared" si="159"/>
        <v>#DIV/0!</v>
      </c>
      <c r="FO727" s="56" t="str">
        <f t="shared" si="160"/>
        <v>#DIV/0!</v>
      </c>
      <c r="FP727" s="56" t="str">
        <f t="shared" si="161"/>
        <v>#DIV/0!</v>
      </c>
      <c r="FQ727" s="56" t="str">
        <f t="shared" si="162"/>
        <v>#DIV/0!</v>
      </c>
      <c r="FR727" s="57" t="str">
        <f t="shared" si="163"/>
        <v>#DIV/0!</v>
      </c>
      <c r="FS727" s="51" t="str">
        <f t="shared" si="164"/>
        <v>#DIV/0!</v>
      </c>
      <c r="FT727" s="51" t="str">
        <f t="shared" si="165"/>
        <v>#DIV/0!</v>
      </c>
      <c r="FU727" s="52" t="str">
        <f t="shared" si="166"/>
        <v>#DIV/0!</v>
      </c>
      <c r="FV727" s="52" t="str">
        <f t="shared" si="167"/>
        <v>#DIV/0!</v>
      </c>
      <c r="FW727" s="36" t="str">
        <f t="shared" si="168"/>
        <v>#DIV/0!</v>
      </c>
      <c r="FX727" s="53" t="str">
        <f t="shared" si="169"/>
        <v>#DIV/0!</v>
      </c>
      <c r="FY727" s="53" t="str">
        <f t="shared" si="170"/>
        <v>#DIV/0!</v>
      </c>
      <c r="FZ727" s="54" t="str">
        <f t="shared" si="171"/>
        <v>#DIV/0!</v>
      </c>
      <c r="GA727" s="55" t="str">
        <f t="shared" si="172"/>
        <v>#DIV/0!</v>
      </c>
      <c r="GB727" s="55" t="str">
        <f t="shared" si="173"/>
        <v>#DIV/0!</v>
      </c>
      <c r="GC727" s="55" t="str">
        <f t="shared" si="174"/>
        <v>#DIV/0!</v>
      </c>
      <c r="GD727" s="39" t="str">
        <f t="shared" si="175"/>
        <v>#DIV/0!</v>
      </c>
      <c r="GE727" s="58">
        <f t="shared" si="176"/>
        <v>-0.5</v>
      </c>
      <c r="GF727" s="42">
        <f t="shared" si="177"/>
        <v>-0.8660254038</v>
      </c>
      <c r="GG727" s="58">
        <f t="shared" si="178"/>
        <v>-2.094395102</v>
      </c>
      <c r="GH727" s="42">
        <f t="shared" si="179"/>
        <v>1</v>
      </c>
      <c r="GI727" s="59">
        <f t="shared" si="180"/>
        <v>-0.5</v>
      </c>
      <c r="GJ727" s="43">
        <f t="shared" si="181"/>
        <v>0.8660254038</v>
      </c>
      <c r="GK727" s="59">
        <f t="shared" si="182"/>
        <v>2.094395102</v>
      </c>
      <c r="GL727" s="43">
        <f t="shared" si="183"/>
        <v>1</v>
      </c>
      <c r="GM727" s="51">
        <f t="shared" si="184"/>
        <v>-2.094395102</v>
      </c>
      <c r="GN727" s="51" t="str">
        <f t="shared" si="185"/>
        <v>#DIV/0!</v>
      </c>
      <c r="GO727" s="52" t="str">
        <f t="shared" si="186"/>
        <v>#DIV/0!</v>
      </c>
      <c r="GP727" s="52" t="str">
        <f t="shared" si="187"/>
        <v>#DIV/0!</v>
      </c>
      <c r="GQ727" s="36" t="str">
        <f t="shared" si="188"/>
        <v>#DIV/0!</v>
      </c>
      <c r="GR727" s="53">
        <f t="shared" si="189"/>
        <v>1</v>
      </c>
      <c r="GS727" s="53" t="str">
        <f t="shared" si="190"/>
        <v>#DIV/0!</v>
      </c>
      <c r="GT727" s="54" t="str">
        <f t="shared" si="191"/>
        <v>#DIV/0!</v>
      </c>
      <c r="GU727" s="55" t="str">
        <f t="shared" si="192"/>
        <v>#DIV/0!</v>
      </c>
      <c r="GV727" s="55" t="str">
        <f t="shared" si="193"/>
        <v>#DIV/0!</v>
      </c>
      <c r="GW727" s="55" t="str">
        <f t="shared" si="194"/>
        <v>#DIV/0!</v>
      </c>
      <c r="GX727" s="39" t="str">
        <f t="shared" si="195"/>
        <v>#DIV/0!</v>
      </c>
      <c r="GY727" s="51">
        <f t="shared" si="196"/>
        <v>2.094395102</v>
      </c>
      <c r="GZ727" s="51" t="str">
        <f t="shared" si="197"/>
        <v>#DIV/0!</v>
      </c>
      <c r="HA727" s="52" t="str">
        <f t="shared" si="198"/>
        <v>#DIV/0!</v>
      </c>
      <c r="HB727" s="52" t="str">
        <f t="shared" si="199"/>
        <v>#DIV/0!</v>
      </c>
      <c r="HC727" s="36" t="str">
        <f t="shared" si="200"/>
        <v>#DIV/0!</v>
      </c>
      <c r="HD727" s="53">
        <f t="shared" si="201"/>
        <v>1</v>
      </c>
      <c r="HE727" s="53" t="str">
        <f t="shared" si="202"/>
        <v>#DIV/0!</v>
      </c>
      <c r="HF727" s="54" t="str">
        <f t="shared" si="203"/>
        <v>#DIV/0!</v>
      </c>
      <c r="HG727" s="55" t="str">
        <f t="shared" si="204"/>
        <v>#DIV/0!</v>
      </c>
      <c r="HH727" s="55" t="str">
        <f t="shared" si="205"/>
        <v>#DIV/0!</v>
      </c>
      <c r="HI727" s="55" t="str">
        <f t="shared" si="206"/>
        <v>#DIV/0!</v>
      </c>
      <c r="HJ727" s="39" t="str">
        <f t="shared" si="207"/>
        <v>#DIV/0!</v>
      </c>
      <c r="HK727" s="51">
        <f t="shared" si="208"/>
        <v>2.094395102</v>
      </c>
      <c r="HL727" s="51" t="str">
        <f t="shared" si="209"/>
        <v>#DIV/0!</v>
      </c>
      <c r="HM727" s="52" t="str">
        <f t="shared" si="210"/>
        <v>#DIV/0!</v>
      </c>
      <c r="HN727" s="52" t="str">
        <f t="shared" si="211"/>
        <v>#DIV/0!</v>
      </c>
      <c r="HO727" s="36" t="str">
        <f t="shared" si="212"/>
        <v>#DIV/0!</v>
      </c>
      <c r="HP727" s="53">
        <f t="shared" si="213"/>
        <v>1</v>
      </c>
      <c r="HQ727" s="53" t="str">
        <f t="shared" si="214"/>
        <v>#DIV/0!</v>
      </c>
      <c r="HR727" s="54" t="str">
        <f t="shared" si="215"/>
        <v>#DIV/0!</v>
      </c>
      <c r="HS727" s="55" t="str">
        <f t="shared" si="216"/>
        <v>#DIV/0!</v>
      </c>
      <c r="HT727" s="55" t="str">
        <f t="shared" si="217"/>
        <v>#DIV/0!</v>
      </c>
      <c r="HU727" s="55" t="str">
        <f t="shared" si="218"/>
        <v>#DIV/0!</v>
      </c>
      <c r="HV727" s="39" t="str">
        <f t="shared" si="219"/>
        <v>#DIV/0!</v>
      </c>
      <c r="HW727" s="51">
        <f t="shared" si="220"/>
        <v>-2.094395102</v>
      </c>
      <c r="HX727" s="51" t="str">
        <f t="shared" si="221"/>
        <v>#DIV/0!</v>
      </c>
      <c r="HY727" s="52" t="str">
        <f t="shared" si="222"/>
        <v>#DIV/0!</v>
      </c>
      <c r="HZ727" s="52" t="str">
        <f t="shared" si="223"/>
        <v>#DIV/0!</v>
      </c>
      <c r="IA727" s="36" t="str">
        <f t="shared" si="224"/>
        <v>#DIV/0!</v>
      </c>
      <c r="IB727" s="53">
        <f t="shared" si="225"/>
        <v>1</v>
      </c>
      <c r="IC727" s="53" t="str">
        <f t="shared" si="226"/>
        <v>#DIV/0!</v>
      </c>
      <c r="ID727" s="54" t="str">
        <f t="shared" si="227"/>
        <v>#DIV/0!</v>
      </c>
      <c r="IE727" s="55" t="str">
        <f t="shared" si="228"/>
        <v>#DIV/0!</v>
      </c>
      <c r="IF727" s="55" t="str">
        <f t="shared" si="229"/>
        <v>#DIV/0!</v>
      </c>
      <c r="IG727" s="55" t="str">
        <f t="shared" si="230"/>
        <v>#DIV/0!</v>
      </c>
      <c r="IH727" s="39" t="str">
        <f t="shared" si="231"/>
        <v>#DIV/0!</v>
      </c>
    </row>
    <row r="728" ht="12.75" customHeight="1">
      <c r="A728" s="44" t="str">
        <f>'Execute Cubic'!U723</f>
        <v/>
      </c>
      <c r="B728" s="44" t="str">
        <f>'Execute Cubic'!V723</f>
        <v/>
      </c>
      <c r="C728" s="44" t="str">
        <f>'Execute Cubic'!W723</f>
        <v/>
      </c>
      <c r="D728" s="44" t="str">
        <f>'Execute Cubic'!X723</f>
        <v/>
      </c>
      <c r="E728" s="44">
        <f t="shared" ref="E728:H728" si="11821">0</f>
        <v>0</v>
      </c>
      <c r="F728" s="44">
        <f t="shared" si="11821"/>
        <v>0</v>
      </c>
      <c r="G728" s="44">
        <f t="shared" si="11821"/>
        <v>0</v>
      </c>
      <c r="H728" s="44">
        <f t="shared" si="11821"/>
        <v>0</v>
      </c>
      <c r="I728" s="45" t="str">
        <f t="shared" si="27"/>
        <v>#DIV/0!</v>
      </c>
      <c r="J728" s="45" t="str">
        <f t="shared" si="28"/>
        <v>#DIV/0!</v>
      </c>
      <c r="K728" s="46" t="str">
        <f t="shared" si="29"/>
        <v>#DIV/0!</v>
      </c>
      <c r="L728" s="46" t="str">
        <f t="shared" si="30"/>
        <v>#DIV/0!</v>
      </c>
      <c r="M728" s="47" t="str">
        <f t="shared" si="31"/>
        <v>#DIV/0!</v>
      </c>
      <c r="N728" s="47" t="str">
        <f t="shared" si="32"/>
        <v>#DIV/0!</v>
      </c>
      <c r="O728" s="48" t="str">
        <f t="shared" ref="O728:R728" si="11822">ATAN2(A728,E728)</f>
        <v>#DIV/0!</v>
      </c>
      <c r="P728" s="48" t="str">
        <f t="shared" si="11822"/>
        <v>#DIV/0!</v>
      </c>
      <c r="Q728" s="48" t="str">
        <f t="shared" si="11822"/>
        <v>#DIV/0!</v>
      </c>
      <c r="R728" s="48" t="str">
        <f t="shared" si="11822"/>
        <v>#DIV/0!</v>
      </c>
      <c r="S728" s="48">
        <f t="shared" ref="S728:V728" si="11823">SQRT(POWER(A728,2)+POWER(E728,2))</f>
        <v>0</v>
      </c>
      <c r="T728" s="48">
        <f t="shared" si="11823"/>
        <v>0</v>
      </c>
      <c r="U728" s="48">
        <f t="shared" si="11823"/>
        <v>0</v>
      </c>
      <c r="V728" s="48">
        <f t="shared" si="11823"/>
        <v>0</v>
      </c>
      <c r="W728" s="49" t="str">
        <f t="shared" ref="W728:Z728" si="11824">O728-$O728</f>
        <v>#DIV/0!</v>
      </c>
      <c r="X728" s="49" t="str">
        <f t="shared" si="11824"/>
        <v>#DIV/0!</v>
      </c>
      <c r="Y728" s="49" t="str">
        <f t="shared" si="11824"/>
        <v>#DIV/0!</v>
      </c>
      <c r="Z728" s="49" t="str">
        <f t="shared" si="11824"/>
        <v>#DIV/0!</v>
      </c>
      <c r="AA728" s="49" t="str">
        <f t="shared" ref="AA728:AD728" si="11825">S728/$S728</f>
        <v>#DIV/0!</v>
      </c>
      <c r="AB728" s="49" t="str">
        <f t="shared" si="11825"/>
        <v>#DIV/0!</v>
      </c>
      <c r="AC728" s="49" t="str">
        <f t="shared" si="11825"/>
        <v>#DIV/0!</v>
      </c>
      <c r="AD728" s="49" t="str">
        <f t="shared" si="11825"/>
        <v>#DIV/0!</v>
      </c>
      <c r="AE728" s="50" t="str">
        <f t="shared" ref="AE728:AH728" si="11826">AA728*COS(W728)</f>
        <v>#DIV/0!</v>
      </c>
      <c r="AF728" s="50" t="str">
        <f t="shared" si="11826"/>
        <v>#DIV/0!</v>
      </c>
      <c r="AG728" s="50" t="str">
        <f t="shared" si="11826"/>
        <v>#DIV/0!</v>
      </c>
      <c r="AH728" s="50" t="str">
        <f t="shared" si="11826"/>
        <v>#DIV/0!</v>
      </c>
      <c r="AI728" s="44" t="str">
        <f t="shared" ref="AI728:AL728" si="11827">AA728*SIN(W728)</f>
        <v>#DIV/0!</v>
      </c>
      <c r="AJ728" s="44" t="str">
        <f t="shared" si="11827"/>
        <v>#DIV/0!</v>
      </c>
      <c r="AK728" s="44" t="str">
        <f t="shared" si="11827"/>
        <v>#DIV/0!</v>
      </c>
      <c r="AL728" s="44" t="str">
        <f t="shared" si="11827"/>
        <v>#DIV/0!</v>
      </c>
      <c r="AM728" s="51" t="str">
        <f t="shared" si="39"/>
        <v>#DIV/0!</v>
      </c>
      <c r="AN728" s="52" t="str">
        <f t="shared" si="40"/>
        <v>#DIV/0!</v>
      </c>
      <c r="AO728" s="52" t="str">
        <f t="shared" si="41"/>
        <v>#DIV/0!</v>
      </c>
      <c r="AP728" s="36" t="str">
        <f t="shared" si="42"/>
        <v>#DIV/0!</v>
      </c>
      <c r="AQ728" s="53" t="str">
        <f t="shared" si="43"/>
        <v>#DIV/0!</v>
      </c>
      <c r="AR728" s="54" t="str">
        <f t="shared" si="44"/>
        <v>#DIV/0!</v>
      </c>
      <c r="AS728" s="55" t="str">
        <f t="shared" si="45"/>
        <v>#DIV/0!</v>
      </c>
      <c r="AT728" s="55" t="str">
        <f t="shared" si="46"/>
        <v>#DIV/0!</v>
      </c>
      <c r="AU728" s="55" t="str">
        <f t="shared" si="47"/>
        <v>#DIV/0!</v>
      </c>
      <c r="AV728" s="39" t="str">
        <f t="shared" si="48"/>
        <v>#DIV/0!</v>
      </c>
      <c r="AW728" s="51" t="str">
        <f t="shared" ref="AW728:AX728" si="11828">AW$1*X728</f>
        <v>#DIV/0!</v>
      </c>
      <c r="AX728" s="51" t="str">
        <f t="shared" si="11828"/>
        <v>#DIV/0!</v>
      </c>
      <c r="AY728" s="52" t="str">
        <f t="shared" si="50"/>
        <v>#DIV/0!</v>
      </c>
      <c r="AZ728" s="52" t="str">
        <f t="shared" si="51"/>
        <v>#DIV/0!</v>
      </c>
      <c r="BA728" s="36" t="str">
        <f t="shared" si="52"/>
        <v>#DIV/0!</v>
      </c>
      <c r="BB728" s="53" t="str">
        <f t="shared" ref="BB728:BC728" si="11829">POWER(AB728,BB$1)</f>
        <v>#DIV/0!</v>
      </c>
      <c r="BC728" s="53" t="str">
        <f t="shared" si="11829"/>
        <v>#DIV/0!</v>
      </c>
      <c r="BD728" s="54" t="str">
        <f t="shared" si="54"/>
        <v>#DIV/0!</v>
      </c>
      <c r="BE728" s="55" t="str">
        <f t="shared" si="55"/>
        <v>#DIV/0!</v>
      </c>
      <c r="BF728" s="55" t="str">
        <f t="shared" si="56"/>
        <v>#DIV/0!</v>
      </c>
      <c r="BG728" s="55" t="str">
        <f t="shared" si="57"/>
        <v>#DIV/0!</v>
      </c>
      <c r="BH728" s="39" t="str">
        <f t="shared" si="58"/>
        <v>#DIV/0!</v>
      </c>
      <c r="BI728" s="51" t="str">
        <f t="shared" si="59"/>
        <v>#DIV/0!</v>
      </c>
      <c r="BJ728" s="52" t="str">
        <f t="shared" si="60"/>
        <v>#DIV/0!</v>
      </c>
      <c r="BK728" s="52" t="str">
        <f t="shared" si="61"/>
        <v>#DIV/0!</v>
      </c>
      <c r="BL728" s="36" t="str">
        <f t="shared" si="62"/>
        <v>#DIV/0!</v>
      </c>
      <c r="BM728" s="53" t="str">
        <f t="shared" si="63"/>
        <v>#DIV/0!</v>
      </c>
      <c r="BN728" s="54" t="str">
        <f t="shared" si="64"/>
        <v>#DIV/0!</v>
      </c>
      <c r="BO728" s="55" t="str">
        <f t="shared" si="65"/>
        <v>#DIV/0!</v>
      </c>
      <c r="BP728" s="55" t="str">
        <f t="shared" si="66"/>
        <v>#DIV/0!</v>
      </c>
      <c r="BQ728" s="55" t="str">
        <f t="shared" si="67"/>
        <v>#DIV/0!</v>
      </c>
      <c r="BR728" s="39" t="str">
        <f t="shared" si="68"/>
        <v>#DIV/0!</v>
      </c>
      <c r="BS728" s="56" t="str">
        <f t="shared" ref="BS728:BT728" si="11830">AS728+BE728+BO728</f>
        <v>#DIV/0!</v>
      </c>
      <c r="BT728" s="56" t="str">
        <f t="shared" si="11830"/>
        <v>#DIV/0!</v>
      </c>
      <c r="BU728" s="56" t="str">
        <f t="shared" si="70"/>
        <v>#DIV/0!</v>
      </c>
      <c r="BV728" s="57" t="str">
        <f t="shared" si="71"/>
        <v>#DIV/0!</v>
      </c>
      <c r="BW728" s="51" t="str">
        <f t="shared" ref="BW728:BX728" si="11831">BW$1*X728</f>
        <v>#DIV/0!</v>
      </c>
      <c r="BX728" s="51" t="str">
        <f t="shared" si="11831"/>
        <v>#DIV/0!</v>
      </c>
      <c r="BY728" s="52" t="str">
        <f t="shared" si="73"/>
        <v>#DIV/0!</v>
      </c>
      <c r="BZ728" s="52" t="str">
        <f t="shared" si="74"/>
        <v>#DIV/0!</v>
      </c>
      <c r="CA728" s="36" t="str">
        <f t="shared" si="75"/>
        <v>#DIV/0!</v>
      </c>
      <c r="CB728" s="53" t="str">
        <f t="shared" ref="CB728:CC728" si="11832">POWER(AB728,CB$1)</f>
        <v>#DIV/0!</v>
      </c>
      <c r="CC728" s="53" t="str">
        <f t="shared" si="11832"/>
        <v>#DIV/0!</v>
      </c>
      <c r="CD728" s="54" t="str">
        <f t="shared" si="77"/>
        <v>#DIV/0!</v>
      </c>
      <c r="CE728" s="55" t="str">
        <f t="shared" si="78"/>
        <v>#DIV/0!</v>
      </c>
      <c r="CF728" s="55" t="str">
        <f t="shared" si="79"/>
        <v>#DIV/0!</v>
      </c>
      <c r="CG728" s="55" t="str">
        <f t="shared" si="80"/>
        <v>#DIV/0!</v>
      </c>
      <c r="CH728" s="39" t="str">
        <f t="shared" si="81"/>
        <v>#DIV/0!</v>
      </c>
      <c r="CI728" s="51" t="str">
        <f t="shared" si="82"/>
        <v>#DIV/0!</v>
      </c>
      <c r="CJ728" s="52" t="str">
        <f t="shared" si="83"/>
        <v>#DIV/0!</v>
      </c>
      <c r="CK728" s="52" t="str">
        <f t="shared" si="84"/>
        <v>#DIV/0!</v>
      </c>
      <c r="CL728" s="36" t="str">
        <f t="shared" si="85"/>
        <v>#DIV/0!</v>
      </c>
      <c r="CM728" s="53" t="str">
        <f t="shared" si="86"/>
        <v>#DIV/0!</v>
      </c>
      <c r="CN728" s="54" t="str">
        <f t="shared" si="87"/>
        <v>#DIV/0!</v>
      </c>
      <c r="CO728" s="55" t="str">
        <f t="shared" si="88"/>
        <v>#DIV/0!</v>
      </c>
      <c r="CP728" s="55" t="str">
        <f t="shared" si="89"/>
        <v>#DIV/0!</v>
      </c>
      <c r="CQ728" s="55" t="str">
        <f t="shared" si="90"/>
        <v>#DIV/0!</v>
      </c>
      <c r="CR728" s="39" t="str">
        <f t="shared" si="91"/>
        <v>#DIV/0!</v>
      </c>
      <c r="CS728" s="51" t="str">
        <f t="shared" si="92"/>
        <v>#DIV/0!</v>
      </c>
      <c r="CT728" s="51" t="str">
        <f t="shared" si="93"/>
        <v>#DIV/0!</v>
      </c>
      <c r="CU728" s="52" t="str">
        <f t="shared" si="94"/>
        <v>#DIV/0!</v>
      </c>
      <c r="CV728" s="52" t="str">
        <f t="shared" si="95"/>
        <v>#DIV/0!</v>
      </c>
      <c r="CW728" s="36" t="str">
        <f t="shared" si="96"/>
        <v>#DIV/0!</v>
      </c>
      <c r="CX728" s="53" t="str">
        <f t="shared" si="97"/>
        <v>#DIV/0!</v>
      </c>
      <c r="CY728" s="53" t="str">
        <f t="shared" si="98"/>
        <v>#DIV/0!</v>
      </c>
      <c r="CZ728" s="54" t="str">
        <f t="shared" si="99"/>
        <v>#DIV/0!</v>
      </c>
      <c r="DA728" s="55" t="str">
        <f t="shared" si="100"/>
        <v>#DIV/0!</v>
      </c>
      <c r="DB728" s="55" t="str">
        <f t="shared" si="101"/>
        <v>#DIV/0!</v>
      </c>
      <c r="DC728" s="55" t="str">
        <f t="shared" si="102"/>
        <v>#DIV/0!</v>
      </c>
      <c r="DD728" s="39" t="str">
        <f t="shared" si="103"/>
        <v>#DIV/0!</v>
      </c>
      <c r="DE728" s="51" t="str">
        <f t="shared" ref="DE728:DG728" si="11833">DE$1*X728</f>
        <v>#DIV/0!</v>
      </c>
      <c r="DF728" s="51" t="str">
        <f t="shared" si="11833"/>
        <v>#DIV/0!</v>
      </c>
      <c r="DG728" s="51" t="str">
        <f t="shared" si="11833"/>
        <v>#DIV/0!</v>
      </c>
      <c r="DH728" s="52" t="str">
        <f t="shared" si="105"/>
        <v>#DIV/0!</v>
      </c>
      <c r="DI728" s="52" t="str">
        <f t="shared" si="106"/>
        <v>#DIV/0!</v>
      </c>
      <c r="DJ728" s="36" t="str">
        <f t="shared" si="107"/>
        <v>#DIV/0!</v>
      </c>
      <c r="DK728" s="53" t="str">
        <f t="shared" ref="DK728:DM728" si="11834">POWER(AB728,DK$1)</f>
        <v>#DIV/0!</v>
      </c>
      <c r="DL728" s="53" t="str">
        <f t="shared" si="11834"/>
        <v>#DIV/0!</v>
      </c>
      <c r="DM728" s="53" t="str">
        <f t="shared" si="11834"/>
        <v>#DIV/0!</v>
      </c>
      <c r="DN728" s="54" t="str">
        <f t="shared" si="109"/>
        <v>#DIV/0!</v>
      </c>
      <c r="DO728" s="55" t="str">
        <f t="shared" si="110"/>
        <v>#DIV/0!</v>
      </c>
      <c r="DP728" s="55" t="str">
        <f t="shared" si="111"/>
        <v>#DIV/0!</v>
      </c>
      <c r="DQ728" s="55" t="str">
        <f t="shared" si="112"/>
        <v>#DIV/0!</v>
      </c>
      <c r="DR728" s="39" t="str">
        <f t="shared" si="113"/>
        <v>#DIV/0!</v>
      </c>
      <c r="DS728" s="51" t="str">
        <f t="shared" si="114"/>
        <v>#DIV/0!</v>
      </c>
      <c r="DT728" s="52" t="str">
        <f t="shared" si="115"/>
        <v>#DIV/0!</v>
      </c>
      <c r="DU728" s="52" t="str">
        <f t="shared" si="116"/>
        <v>#DIV/0!</v>
      </c>
      <c r="DV728" s="36" t="str">
        <f t="shared" si="117"/>
        <v>#DIV/0!</v>
      </c>
      <c r="DW728" s="53" t="str">
        <f t="shared" si="118"/>
        <v>#DIV/0!</v>
      </c>
      <c r="DX728" s="54" t="str">
        <f t="shared" si="119"/>
        <v>#DIV/0!</v>
      </c>
      <c r="DY728" s="55" t="str">
        <f t="shared" si="120"/>
        <v>#DIV/0!</v>
      </c>
      <c r="DZ728" s="55" t="str">
        <f t="shared" si="121"/>
        <v>#DIV/0!</v>
      </c>
      <c r="EA728" s="55" t="str">
        <f t="shared" si="122"/>
        <v>#DIV/0!</v>
      </c>
      <c r="EB728" s="39" t="str">
        <f t="shared" si="123"/>
        <v>#DIV/0!</v>
      </c>
      <c r="EC728" s="56" t="str">
        <f t="shared" ref="EC728:ED728" si="11835">CE728+CO728+DA728+DO728+DY728</f>
        <v>#DIV/0!</v>
      </c>
      <c r="ED728" s="56" t="str">
        <f t="shared" si="11835"/>
        <v>#DIV/0!</v>
      </c>
      <c r="EE728" s="56" t="str">
        <f t="shared" si="125"/>
        <v>#DIV/0!</v>
      </c>
      <c r="EF728" s="57" t="str">
        <f t="shared" si="126"/>
        <v>#DIV/0!</v>
      </c>
      <c r="EG728" s="51" t="str">
        <f t="shared" si="127"/>
        <v>#DIV/0!</v>
      </c>
      <c r="EH728" s="52" t="str">
        <f t="shared" si="128"/>
        <v>#DIV/0!</v>
      </c>
      <c r="EI728" s="52" t="str">
        <f t="shared" si="129"/>
        <v>#DIV/0!</v>
      </c>
      <c r="EJ728" s="36" t="str">
        <f t="shared" si="130"/>
        <v>#DIV/0!</v>
      </c>
      <c r="EK728" s="53" t="str">
        <f t="shared" si="131"/>
        <v>#DIV/0!</v>
      </c>
      <c r="EL728" s="54" t="str">
        <f t="shared" si="132"/>
        <v>#DIV/0!</v>
      </c>
      <c r="EM728" s="55" t="str">
        <f t="shared" si="133"/>
        <v>#DIV/0!</v>
      </c>
      <c r="EN728" s="55" t="str">
        <f t="shared" si="134"/>
        <v>#DIV/0!</v>
      </c>
      <c r="EO728" s="55" t="str">
        <f t="shared" si="135"/>
        <v>#DIV/0!</v>
      </c>
      <c r="EP728" s="39" t="str">
        <f t="shared" si="136"/>
        <v>#DIV/0!</v>
      </c>
      <c r="EQ728" s="56" t="str">
        <f t="shared" ref="EQ728:ER728" si="11836">BS728+EM728</f>
        <v>#DIV/0!</v>
      </c>
      <c r="ER728" s="56" t="str">
        <f t="shared" si="11836"/>
        <v>#DIV/0!</v>
      </c>
      <c r="ES728" s="56" t="str">
        <f t="shared" si="138"/>
        <v>#DIV/0!</v>
      </c>
      <c r="ET728" s="57" t="str">
        <f t="shared" si="139"/>
        <v>#DIV/0!</v>
      </c>
      <c r="EU728" s="51" t="str">
        <f t="shared" si="140"/>
        <v>#DIV/0!</v>
      </c>
      <c r="EV728" s="52" t="str">
        <f t="shared" si="141"/>
        <v>#DIV/0!</v>
      </c>
      <c r="EW728" s="52" t="str">
        <f t="shared" si="142"/>
        <v>#DIV/0!</v>
      </c>
      <c r="EX728" s="36" t="str">
        <f t="shared" si="143"/>
        <v>#DIV/0!</v>
      </c>
      <c r="EY728" s="53" t="str">
        <f t="shared" si="144"/>
        <v>#DIV/0!</v>
      </c>
      <c r="EZ728" s="54" t="str">
        <f t="shared" si="145"/>
        <v>#DIV/0!</v>
      </c>
      <c r="FA728" s="55" t="str">
        <f t="shared" si="146"/>
        <v>#DIV/0!</v>
      </c>
      <c r="FB728" s="55" t="str">
        <f t="shared" si="147"/>
        <v>#DIV/0!</v>
      </c>
      <c r="FC728" s="55" t="str">
        <f t="shared" si="148"/>
        <v>#DIV/0!</v>
      </c>
      <c r="FD728" s="39" t="str">
        <f t="shared" si="149"/>
        <v>#DIV/0!</v>
      </c>
      <c r="FE728" s="51" t="str">
        <f t="shared" si="150"/>
        <v>#DIV/0!</v>
      </c>
      <c r="FF728" s="52" t="str">
        <f t="shared" si="151"/>
        <v>#DIV/0!</v>
      </c>
      <c r="FG728" s="52" t="str">
        <f t="shared" si="152"/>
        <v>#DIV/0!</v>
      </c>
      <c r="FH728" s="36" t="str">
        <f t="shared" si="153"/>
        <v>#DIV/0!</v>
      </c>
      <c r="FI728" s="53" t="str">
        <f t="shared" si="154"/>
        <v>#DIV/0!</v>
      </c>
      <c r="FJ728" s="54" t="str">
        <f t="shared" si="155"/>
        <v>#DIV/0!</v>
      </c>
      <c r="FK728" s="55" t="str">
        <f t="shared" si="156"/>
        <v>#DIV/0!</v>
      </c>
      <c r="FL728" s="55" t="str">
        <f t="shared" si="157"/>
        <v>#DIV/0!</v>
      </c>
      <c r="FM728" s="55" t="str">
        <f t="shared" si="158"/>
        <v>#DIV/0!</v>
      </c>
      <c r="FN728" s="39" t="str">
        <f t="shared" si="159"/>
        <v>#DIV/0!</v>
      </c>
      <c r="FO728" s="56" t="str">
        <f t="shared" si="160"/>
        <v>#DIV/0!</v>
      </c>
      <c r="FP728" s="56" t="str">
        <f t="shared" si="161"/>
        <v>#DIV/0!</v>
      </c>
      <c r="FQ728" s="56" t="str">
        <f t="shared" si="162"/>
        <v>#DIV/0!</v>
      </c>
      <c r="FR728" s="57" t="str">
        <f t="shared" si="163"/>
        <v>#DIV/0!</v>
      </c>
      <c r="FS728" s="51" t="str">
        <f t="shared" si="164"/>
        <v>#DIV/0!</v>
      </c>
      <c r="FT728" s="51" t="str">
        <f t="shared" si="165"/>
        <v>#DIV/0!</v>
      </c>
      <c r="FU728" s="52" t="str">
        <f t="shared" si="166"/>
        <v>#DIV/0!</v>
      </c>
      <c r="FV728" s="52" t="str">
        <f t="shared" si="167"/>
        <v>#DIV/0!</v>
      </c>
      <c r="FW728" s="36" t="str">
        <f t="shared" si="168"/>
        <v>#DIV/0!</v>
      </c>
      <c r="FX728" s="53" t="str">
        <f t="shared" si="169"/>
        <v>#DIV/0!</v>
      </c>
      <c r="FY728" s="53" t="str">
        <f t="shared" si="170"/>
        <v>#DIV/0!</v>
      </c>
      <c r="FZ728" s="54" t="str">
        <f t="shared" si="171"/>
        <v>#DIV/0!</v>
      </c>
      <c r="GA728" s="55" t="str">
        <f t="shared" si="172"/>
        <v>#DIV/0!</v>
      </c>
      <c r="GB728" s="55" t="str">
        <f t="shared" si="173"/>
        <v>#DIV/0!</v>
      </c>
      <c r="GC728" s="55" t="str">
        <f t="shared" si="174"/>
        <v>#DIV/0!</v>
      </c>
      <c r="GD728" s="39" t="str">
        <f t="shared" si="175"/>
        <v>#DIV/0!</v>
      </c>
      <c r="GE728" s="58">
        <f t="shared" si="176"/>
        <v>-0.5</v>
      </c>
      <c r="GF728" s="42">
        <f t="shared" si="177"/>
        <v>-0.8660254038</v>
      </c>
      <c r="GG728" s="58">
        <f t="shared" si="178"/>
        <v>-2.094395102</v>
      </c>
      <c r="GH728" s="42">
        <f t="shared" si="179"/>
        <v>1</v>
      </c>
      <c r="GI728" s="59">
        <f t="shared" si="180"/>
        <v>-0.5</v>
      </c>
      <c r="GJ728" s="43">
        <f t="shared" si="181"/>
        <v>0.8660254038</v>
      </c>
      <c r="GK728" s="59">
        <f t="shared" si="182"/>
        <v>2.094395102</v>
      </c>
      <c r="GL728" s="43">
        <f t="shared" si="183"/>
        <v>1</v>
      </c>
      <c r="GM728" s="51">
        <f t="shared" si="184"/>
        <v>-2.094395102</v>
      </c>
      <c r="GN728" s="51" t="str">
        <f t="shared" si="185"/>
        <v>#DIV/0!</v>
      </c>
      <c r="GO728" s="52" t="str">
        <f t="shared" si="186"/>
        <v>#DIV/0!</v>
      </c>
      <c r="GP728" s="52" t="str">
        <f t="shared" si="187"/>
        <v>#DIV/0!</v>
      </c>
      <c r="GQ728" s="36" t="str">
        <f t="shared" si="188"/>
        <v>#DIV/0!</v>
      </c>
      <c r="GR728" s="53">
        <f t="shared" si="189"/>
        <v>1</v>
      </c>
      <c r="GS728" s="53" t="str">
        <f t="shared" si="190"/>
        <v>#DIV/0!</v>
      </c>
      <c r="GT728" s="54" t="str">
        <f t="shared" si="191"/>
        <v>#DIV/0!</v>
      </c>
      <c r="GU728" s="55" t="str">
        <f t="shared" si="192"/>
        <v>#DIV/0!</v>
      </c>
      <c r="GV728" s="55" t="str">
        <f t="shared" si="193"/>
        <v>#DIV/0!</v>
      </c>
      <c r="GW728" s="55" t="str">
        <f t="shared" si="194"/>
        <v>#DIV/0!</v>
      </c>
      <c r="GX728" s="39" t="str">
        <f t="shared" si="195"/>
        <v>#DIV/0!</v>
      </c>
      <c r="GY728" s="51">
        <f t="shared" si="196"/>
        <v>2.094395102</v>
      </c>
      <c r="GZ728" s="51" t="str">
        <f t="shared" si="197"/>
        <v>#DIV/0!</v>
      </c>
      <c r="HA728" s="52" t="str">
        <f t="shared" si="198"/>
        <v>#DIV/0!</v>
      </c>
      <c r="HB728" s="52" t="str">
        <f t="shared" si="199"/>
        <v>#DIV/0!</v>
      </c>
      <c r="HC728" s="36" t="str">
        <f t="shared" si="200"/>
        <v>#DIV/0!</v>
      </c>
      <c r="HD728" s="53">
        <f t="shared" si="201"/>
        <v>1</v>
      </c>
      <c r="HE728" s="53" t="str">
        <f t="shared" si="202"/>
        <v>#DIV/0!</v>
      </c>
      <c r="HF728" s="54" t="str">
        <f t="shared" si="203"/>
        <v>#DIV/0!</v>
      </c>
      <c r="HG728" s="55" t="str">
        <f t="shared" si="204"/>
        <v>#DIV/0!</v>
      </c>
      <c r="HH728" s="55" t="str">
        <f t="shared" si="205"/>
        <v>#DIV/0!</v>
      </c>
      <c r="HI728" s="55" t="str">
        <f t="shared" si="206"/>
        <v>#DIV/0!</v>
      </c>
      <c r="HJ728" s="39" t="str">
        <f t="shared" si="207"/>
        <v>#DIV/0!</v>
      </c>
      <c r="HK728" s="51">
        <f t="shared" si="208"/>
        <v>2.094395102</v>
      </c>
      <c r="HL728" s="51" t="str">
        <f t="shared" si="209"/>
        <v>#DIV/0!</v>
      </c>
      <c r="HM728" s="52" t="str">
        <f t="shared" si="210"/>
        <v>#DIV/0!</v>
      </c>
      <c r="HN728" s="52" t="str">
        <f t="shared" si="211"/>
        <v>#DIV/0!</v>
      </c>
      <c r="HO728" s="36" t="str">
        <f t="shared" si="212"/>
        <v>#DIV/0!</v>
      </c>
      <c r="HP728" s="53">
        <f t="shared" si="213"/>
        <v>1</v>
      </c>
      <c r="HQ728" s="53" t="str">
        <f t="shared" si="214"/>
        <v>#DIV/0!</v>
      </c>
      <c r="HR728" s="54" t="str">
        <f t="shared" si="215"/>
        <v>#DIV/0!</v>
      </c>
      <c r="HS728" s="55" t="str">
        <f t="shared" si="216"/>
        <v>#DIV/0!</v>
      </c>
      <c r="HT728" s="55" t="str">
        <f t="shared" si="217"/>
        <v>#DIV/0!</v>
      </c>
      <c r="HU728" s="55" t="str">
        <f t="shared" si="218"/>
        <v>#DIV/0!</v>
      </c>
      <c r="HV728" s="39" t="str">
        <f t="shared" si="219"/>
        <v>#DIV/0!</v>
      </c>
      <c r="HW728" s="51">
        <f t="shared" si="220"/>
        <v>-2.094395102</v>
      </c>
      <c r="HX728" s="51" t="str">
        <f t="shared" si="221"/>
        <v>#DIV/0!</v>
      </c>
      <c r="HY728" s="52" t="str">
        <f t="shared" si="222"/>
        <v>#DIV/0!</v>
      </c>
      <c r="HZ728" s="52" t="str">
        <f t="shared" si="223"/>
        <v>#DIV/0!</v>
      </c>
      <c r="IA728" s="36" t="str">
        <f t="shared" si="224"/>
        <v>#DIV/0!</v>
      </c>
      <c r="IB728" s="53">
        <f t="shared" si="225"/>
        <v>1</v>
      </c>
      <c r="IC728" s="53" t="str">
        <f t="shared" si="226"/>
        <v>#DIV/0!</v>
      </c>
      <c r="ID728" s="54" t="str">
        <f t="shared" si="227"/>
        <v>#DIV/0!</v>
      </c>
      <c r="IE728" s="55" t="str">
        <f t="shared" si="228"/>
        <v>#DIV/0!</v>
      </c>
      <c r="IF728" s="55" t="str">
        <f t="shared" si="229"/>
        <v>#DIV/0!</v>
      </c>
      <c r="IG728" s="55" t="str">
        <f t="shared" si="230"/>
        <v>#DIV/0!</v>
      </c>
      <c r="IH728" s="39" t="str">
        <f t="shared" si="231"/>
        <v>#DIV/0!</v>
      </c>
    </row>
    <row r="729" ht="12.75" customHeight="1">
      <c r="A729" s="44" t="str">
        <f>'Execute Cubic'!U724</f>
        <v/>
      </c>
      <c r="B729" s="44" t="str">
        <f>'Execute Cubic'!V724</f>
        <v/>
      </c>
      <c r="C729" s="44" t="str">
        <f>'Execute Cubic'!W724</f>
        <v/>
      </c>
      <c r="D729" s="44" t="str">
        <f>'Execute Cubic'!X724</f>
        <v/>
      </c>
      <c r="E729" s="44">
        <f t="shared" ref="E729:H729" si="11837">0</f>
        <v>0</v>
      </c>
      <c r="F729" s="44">
        <f t="shared" si="11837"/>
        <v>0</v>
      </c>
      <c r="G729" s="44">
        <f t="shared" si="11837"/>
        <v>0</v>
      </c>
      <c r="H729" s="44">
        <f t="shared" si="11837"/>
        <v>0</v>
      </c>
      <c r="I729" s="45" t="str">
        <f t="shared" si="27"/>
        <v>#DIV/0!</v>
      </c>
      <c r="J729" s="45" t="str">
        <f t="shared" si="28"/>
        <v>#DIV/0!</v>
      </c>
      <c r="K729" s="46" t="str">
        <f t="shared" si="29"/>
        <v>#DIV/0!</v>
      </c>
      <c r="L729" s="46" t="str">
        <f t="shared" si="30"/>
        <v>#DIV/0!</v>
      </c>
      <c r="M729" s="47" t="str">
        <f t="shared" si="31"/>
        <v>#DIV/0!</v>
      </c>
      <c r="N729" s="47" t="str">
        <f t="shared" si="32"/>
        <v>#DIV/0!</v>
      </c>
      <c r="O729" s="48" t="str">
        <f t="shared" ref="O729:R729" si="11838">ATAN2(A729,E729)</f>
        <v>#DIV/0!</v>
      </c>
      <c r="P729" s="48" t="str">
        <f t="shared" si="11838"/>
        <v>#DIV/0!</v>
      </c>
      <c r="Q729" s="48" t="str">
        <f t="shared" si="11838"/>
        <v>#DIV/0!</v>
      </c>
      <c r="R729" s="48" t="str">
        <f t="shared" si="11838"/>
        <v>#DIV/0!</v>
      </c>
      <c r="S729" s="48">
        <f t="shared" ref="S729:V729" si="11839">SQRT(POWER(A729,2)+POWER(E729,2))</f>
        <v>0</v>
      </c>
      <c r="T729" s="48">
        <f t="shared" si="11839"/>
        <v>0</v>
      </c>
      <c r="U729" s="48">
        <f t="shared" si="11839"/>
        <v>0</v>
      </c>
      <c r="V729" s="48">
        <f t="shared" si="11839"/>
        <v>0</v>
      </c>
      <c r="W729" s="49" t="str">
        <f t="shared" ref="W729:Z729" si="11840">O729-$O729</f>
        <v>#DIV/0!</v>
      </c>
      <c r="X729" s="49" t="str">
        <f t="shared" si="11840"/>
        <v>#DIV/0!</v>
      </c>
      <c r="Y729" s="49" t="str">
        <f t="shared" si="11840"/>
        <v>#DIV/0!</v>
      </c>
      <c r="Z729" s="49" t="str">
        <f t="shared" si="11840"/>
        <v>#DIV/0!</v>
      </c>
      <c r="AA729" s="49" t="str">
        <f t="shared" ref="AA729:AD729" si="11841">S729/$S729</f>
        <v>#DIV/0!</v>
      </c>
      <c r="AB729" s="49" t="str">
        <f t="shared" si="11841"/>
        <v>#DIV/0!</v>
      </c>
      <c r="AC729" s="49" t="str">
        <f t="shared" si="11841"/>
        <v>#DIV/0!</v>
      </c>
      <c r="AD729" s="49" t="str">
        <f t="shared" si="11841"/>
        <v>#DIV/0!</v>
      </c>
      <c r="AE729" s="50" t="str">
        <f t="shared" ref="AE729:AH729" si="11842">AA729*COS(W729)</f>
        <v>#DIV/0!</v>
      </c>
      <c r="AF729" s="50" t="str">
        <f t="shared" si="11842"/>
        <v>#DIV/0!</v>
      </c>
      <c r="AG729" s="50" t="str">
        <f t="shared" si="11842"/>
        <v>#DIV/0!</v>
      </c>
      <c r="AH729" s="50" t="str">
        <f t="shared" si="11842"/>
        <v>#DIV/0!</v>
      </c>
      <c r="AI729" s="44" t="str">
        <f t="shared" ref="AI729:AL729" si="11843">AA729*SIN(W729)</f>
        <v>#DIV/0!</v>
      </c>
      <c r="AJ729" s="44" t="str">
        <f t="shared" si="11843"/>
        <v>#DIV/0!</v>
      </c>
      <c r="AK729" s="44" t="str">
        <f t="shared" si="11843"/>
        <v>#DIV/0!</v>
      </c>
      <c r="AL729" s="44" t="str">
        <f t="shared" si="11843"/>
        <v>#DIV/0!</v>
      </c>
      <c r="AM729" s="51" t="str">
        <f t="shared" si="39"/>
        <v>#DIV/0!</v>
      </c>
      <c r="AN729" s="52" t="str">
        <f t="shared" si="40"/>
        <v>#DIV/0!</v>
      </c>
      <c r="AO729" s="52" t="str">
        <f t="shared" si="41"/>
        <v>#DIV/0!</v>
      </c>
      <c r="AP729" s="36" t="str">
        <f t="shared" si="42"/>
        <v>#DIV/0!</v>
      </c>
      <c r="AQ729" s="53" t="str">
        <f t="shared" si="43"/>
        <v>#DIV/0!</v>
      </c>
      <c r="AR729" s="54" t="str">
        <f t="shared" si="44"/>
        <v>#DIV/0!</v>
      </c>
      <c r="AS729" s="55" t="str">
        <f t="shared" si="45"/>
        <v>#DIV/0!</v>
      </c>
      <c r="AT729" s="55" t="str">
        <f t="shared" si="46"/>
        <v>#DIV/0!</v>
      </c>
      <c r="AU729" s="55" t="str">
        <f t="shared" si="47"/>
        <v>#DIV/0!</v>
      </c>
      <c r="AV729" s="39" t="str">
        <f t="shared" si="48"/>
        <v>#DIV/0!</v>
      </c>
      <c r="AW729" s="51" t="str">
        <f t="shared" ref="AW729:AX729" si="11844">AW$1*X729</f>
        <v>#DIV/0!</v>
      </c>
      <c r="AX729" s="51" t="str">
        <f t="shared" si="11844"/>
        <v>#DIV/0!</v>
      </c>
      <c r="AY729" s="52" t="str">
        <f t="shared" si="50"/>
        <v>#DIV/0!</v>
      </c>
      <c r="AZ729" s="52" t="str">
        <f t="shared" si="51"/>
        <v>#DIV/0!</v>
      </c>
      <c r="BA729" s="36" t="str">
        <f t="shared" si="52"/>
        <v>#DIV/0!</v>
      </c>
      <c r="BB729" s="53" t="str">
        <f t="shared" ref="BB729:BC729" si="11845">POWER(AB729,BB$1)</f>
        <v>#DIV/0!</v>
      </c>
      <c r="BC729" s="53" t="str">
        <f t="shared" si="11845"/>
        <v>#DIV/0!</v>
      </c>
      <c r="BD729" s="54" t="str">
        <f t="shared" si="54"/>
        <v>#DIV/0!</v>
      </c>
      <c r="BE729" s="55" t="str">
        <f t="shared" si="55"/>
        <v>#DIV/0!</v>
      </c>
      <c r="BF729" s="55" t="str">
        <f t="shared" si="56"/>
        <v>#DIV/0!</v>
      </c>
      <c r="BG729" s="55" t="str">
        <f t="shared" si="57"/>
        <v>#DIV/0!</v>
      </c>
      <c r="BH729" s="39" t="str">
        <f t="shared" si="58"/>
        <v>#DIV/0!</v>
      </c>
      <c r="BI729" s="51" t="str">
        <f t="shared" si="59"/>
        <v>#DIV/0!</v>
      </c>
      <c r="BJ729" s="52" t="str">
        <f t="shared" si="60"/>
        <v>#DIV/0!</v>
      </c>
      <c r="BK729" s="52" t="str">
        <f t="shared" si="61"/>
        <v>#DIV/0!</v>
      </c>
      <c r="BL729" s="36" t="str">
        <f t="shared" si="62"/>
        <v>#DIV/0!</v>
      </c>
      <c r="BM729" s="53" t="str">
        <f t="shared" si="63"/>
        <v>#DIV/0!</v>
      </c>
      <c r="BN729" s="54" t="str">
        <f t="shared" si="64"/>
        <v>#DIV/0!</v>
      </c>
      <c r="BO729" s="55" t="str">
        <f t="shared" si="65"/>
        <v>#DIV/0!</v>
      </c>
      <c r="BP729" s="55" t="str">
        <f t="shared" si="66"/>
        <v>#DIV/0!</v>
      </c>
      <c r="BQ729" s="55" t="str">
        <f t="shared" si="67"/>
        <v>#DIV/0!</v>
      </c>
      <c r="BR729" s="39" t="str">
        <f t="shared" si="68"/>
        <v>#DIV/0!</v>
      </c>
      <c r="BS729" s="56" t="str">
        <f t="shared" ref="BS729:BT729" si="11846">AS729+BE729+BO729</f>
        <v>#DIV/0!</v>
      </c>
      <c r="BT729" s="56" t="str">
        <f t="shared" si="11846"/>
        <v>#DIV/0!</v>
      </c>
      <c r="BU729" s="56" t="str">
        <f t="shared" si="70"/>
        <v>#DIV/0!</v>
      </c>
      <c r="BV729" s="57" t="str">
        <f t="shared" si="71"/>
        <v>#DIV/0!</v>
      </c>
      <c r="BW729" s="51" t="str">
        <f t="shared" ref="BW729:BX729" si="11847">BW$1*X729</f>
        <v>#DIV/0!</v>
      </c>
      <c r="BX729" s="51" t="str">
        <f t="shared" si="11847"/>
        <v>#DIV/0!</v>
      </c>
      <c r="BY729" s="52" t="str">
        <f t="shared" si="73"/>
        <v>#DIV/0!</v>
      </c>
      <c r="BZ729" s="52" t="str">
        <f t="shared" si="74"/>
        <v>#DIV/0!</v>
      </c>
      <c r="CA729" s="36" t="str">
        <f t="shared" si="75"/>
        <v>#DIV/0!</v>
      </c>
      <c r="CB729" s="53" t="str">
        <f t="shared" ref="CB729:CC729" si="11848">POWER(AB729,CB$1)</f>
        <v>#DIV/0!</v>
      </c>
      <c r="CC729" s="53" t="str">
        <f t="shared" si="11848"/>
        <v>#DIV/0!</v>
      </c>
      <c r="CD729" s="54" t="str">
        <f t="shared" si="77"/>
        <v>#DIV/0!</v>
      </c>
      <c r="CE729" s="55" t="str">
        <f t="shared" si="78"/>
        <v>#DIV/0!</v>
      </c>
      <c r="CF729" s="55" t="str">
        <f t="shared" si="79"/>
        <v>#DIV/0!</v>
      </c>
      <c r="CG729" s="55" t="str">
        <f t="shared" si="80"/>
        <v>#DIV/0!</v>
      </c>
      <c r="CH729" s="39" t="str">
        <f t="shared" si="81"/>
        <v>#DIV/0!</v>
      </c>
      <c r="CI729" s="51" t="str">
        <f t="shared" si="82"/>
        <v>#DIV/0!</v>
      </c>
      <c r="CJ729" s="52" t="str">
        <f t="shared" si="83"/>
        <v>#DIV/0!</v>
      </c>
      <c r="CK729" s="52" t="str">
        <f t="shared" si="84"/>
        <v>#DIV/0!</v>
      </c>
      <c r="CL729" s="36" t="str">
        <f t="shared" si="85"/>
        <v>#DIV/0!</v>
      </c>
      <c r="CM729" s="53" t="str">
        <f t="shared" si="86"/>
        <v>#DIV/0!</v>
      </c>
      <c r="CN729" s="54" t="str">
        <f t="shared" si="87"/>
        <v>#DIV/0!</v>
      </c>
      <c r="CO729" s="55" t="str">
        <f t="shared" si="88"/>
        <v>#DIV/0!</v>
      </c>
      <c r="CP729" s="55" t="str">
        <f t="shared" si="89"/>
        <v>#DIV/0!</v>
      </c>
      <c r="CQ729" s="55" t="str">
        <f t="shared" si="90"/>
        <v>#DIV/0!</v>
      </c>
      <c r="CR729" s="39" t="str">
        <f t="shared" si="91"/>
        <v>#DIV/0!</v>
      </c>
      <c r="CS729" s="51" t="str">
        <f t="shared" si="92"/>
        <v>#DIV/0!</v>
      </c>
      <c r="CT729" s="51" t="str">
        <f t="shared" si="93"/>
        <v>#DIV/0!</v>
      </c>
      <c r="CU729" s="52" t="str">
        <f t="shared" si="94"/>
        <v>#DIV/0!</v>
      </c>
      <c r="CV729" s="52" t="str">
        <f t="shared" si="95"/>
        <v>#DIV/0!</v>
      </c>
      <c r="CW729" s="36" t="str">
        <f t="shared" si="96"/>
        <v>#DIV/0!</v>
      </c>
      <c r="CX729" s="53" t="str">
        <f t="shared" si="97"/>
        <v>#DIV/0!</v>
      </c>
      <c r="CY729" s="53" t="str">
        <f t="shared" si="98"/>
        <v>#DIV/0!</v>
      </c>
      <c r="CZ729" s="54" t="str">
        <f t="shared" si="99"/>
        <v>#DIV/0!</v>
      </c>
      <c r="DA729" s="55" t="str">
        <f t="shared" si="100"/>
        <v>#DIV/0!</v>
      </c>
      <c r="DB729" s="55" t="str">
        <f t="shared" si="101"/>
        <v>#DIV/0!</v>
      </c>
      <c r="DC729" s="55" t="str">
        <f t="shared" si="102"/>
        <v>#DIV/0!</v>
      </c>
      <c r="DD729" s="39" t="str">
        <f t="shared" si="103"/>
        <v>#DIV/0!</v>
      </c>
      <c r="DE729" s="51" t="str">
        <f t="shared" ref="DE729:DG729" si="11849">DE$1*X729</f>
        <v>#DIV/0!</v>
      </c>
      <c r="DF729" s="51" t="str">
        <f t="shared" si="11849"/>
        <v>#DIV/0!</v>
      </c>
      <c r="DG729" s="51" t="str">
        <f t="shared" si="11849"/>
        <v>#DIV/0!</v>
      </c>
      <c r="DH729" s="52" t="str">
        <f t="shared" si="105"/>
        <v>#DIV/0!</v>
      </c>
      <c r="DI729" s="52" t="str">
        <f t="shared" si="106"/>
        <v>#DIV/0!</v>
      </c>
      <c r="DJ729" s="36" t="str">
        <f t="shared" si="107"/>
        <v>#DIV/0!</v>
      </c>
      <c r="DK729" s="53" t="str">
        <f t="shared" ref="DK729:DM729" si="11850">POWER(AB729,DK$1)</f>
        <v>#DIV/0!</v>
      </c>
      <c r="DL729" s="53" t="str">
        <f t="shared" si="11850"/>
        <v>#DIV/0!</v>
      </c>
      <c r="DM729" s="53" t="str">
        <f t="shared" si="11850"/>
        <v>#DIV/0!</v>
      </c>
      <c r="DN729" s="54" t="str">
        <f t="shared" si="109"/>
        <v>#DIV/0!</v>
      </c>
      <c r="DO729" s="55" t="str">
        <f t="shared" si="110"/>
        <v>#DIV/0!</v>
      </c>
      <c r="DP729" s="55" t="str">
        <f t="shared" si="111"/>
        <v>#DIV/0!</v>
      </c>
      <c r="DQ729" s="55" t="str">
        <f t="shared" si="112"/>
        <v>#DIV/0!</v>
      </c>
      <c r="DR729" s="39" t="str">
        <f t="shared" si="113"/>
        <v>#DIV/0!</v>
      </c>
      <c r="DS729" s="51" t="str">
        <f t="shared" si="114"/>
        <v>#DIV/0!</v>
      </c>
      <c r="DT729" s="52" t="str">
        <f t="shared" si="115"/>
        <v>#DIV/0!</v>
      </c>
      <c r="DU729" s="52" t="str">
        <f t="shared" si="116"/>
        <v>#DIV/0!</v>
      </c>
      <c r="DV729" s="36" t="str">
        <f t="shared" si="117"/>
        <v>#DIV/0!</v>
      </c>
      <c r="DW729" s="53" t="str">
        <f t="shared" si="118"/>
        <v>#DIV/0!</v>
      </c>
      <c r="DX729" s="54" t="str">
        <f t="shared" si="119"/>
        <v>#DIV/0!</v>
      </c>
      <c r="DY729" s="55" t="str">
        <f t="shared" si="120"/>
        <v>#DIV/0!</v>
      </c>
      <c r="DZ729" s="55" t="str">
        <f t="shared" si="121"/>
        <v>#DIV/0!</v>
      </c>
      <c r="EA729" s="55" t="str">
        <f t="shared" si="122"/>
        <v>#DIV/0!</v>
      </c>
      <c r="EB729" s="39" t="str">
        <f t="shared" si="123"/>
        <v>#DIV/0!</v>
      </c>
      <c r="EC729" s="56" t="str">
        <f t="shared" ref="EC729:ED729" si="11851">CE729+CO729+DA729+DO729+DY729</f>
        <v>#DIV/0!</v>
      </c>
      <c r="ED729" s="56" t="str">
        <f t="shared" si="11851"/>
        <v>#DIV/0!</v>
      </c>
      <c r="EE729" s="56" t="str">
        <f t="shared" si="125"/>
        <v>#DIV/0!</v>
      </c>
      <c r="EF729" s="57" t="str">
        <f t="shared" si="126"/>
        <v>#DIV/0!</v>
      </c>
      <c r="EG729" s="51" t="str">
        <f t="shared" si="127"/>
        <v>#DIV/0!</v>
      </c>
      <c r="EH729" s="52" t="str">
        <f t="shared" si="128"/>
        <v>#DIV/0!</v>
      </c>
      <c r="EI729" s="52" t="str">
        <f t="shared" si="129"/>
        <v>#DIV/0!</v>
      </c>
      <c r="EJ729" s="36" t="str">
        <f t="shared" si="130"/>
        <v>#DIV/0!</v>
      </c>
      <c r="EK729" s="53" t="str">
        <f t="shared" si="131"/>
        <v>#DIV/0!</v>
      </c>
      <c r="EL729" s="54" t="str">
        <f t="shared" si="132"/>
        <v>#DIV/0!</v>
      </c>
      <c r="EM729" s="55" t="str">
        <f t="shared" si="133"/>
        <v>#DIV/0!</v>
      </c>
      <c r="EN729" s="55" t="str">
        <f t="shared" si="134"/>
        <v>#DIV/0!</v>
      </c>
      <c r="EO729" s="55" t="str">
        <f t="shared" si="135"/>
        <v>#DIV/0!</v>
      </c>
      <c r="EP729" s="39" t="str">
        <f t="shared" si="136"/>
        <v>#DIV/0!</v>
      </c>
      <c r="EQ729" s="56" t="str">
        <f t="shared" ref="EQ729:ER729" si="11852">BS729+EM729</f>
        <v>#DIV/0!</v>
      </c>
      <c r="ER729" s="56" t="str">
        <f t="shared" si="11852"/>
        <v>#DIV/0!</v>
      </c>
      <c r="ES729" s="56" t="str">
        <f t="shared" si="138"/>
        <v>#DIV/0!</v>
      </c>
      <c r="ET729" s="57" t="str">
        <f t="shared" si="139"/>
        <v>#DIV/0!</v>
      </c>
      <c r="EU729" s="51" t="str">
        <f t="shared" si="140"/>
        <v>#DIV/0!</v>
      </c>
      <c r="EV729" s="52" t="str">
        <f t="shared" si="141"/>
        <v>#DIV/0!</v>
      </c>
      <c r="EW729" s="52" t="str">
        <f t="shared" si="142"/>
        <v>#DIV/0!</v>
      </c>
      <c r="EX729" s="36" t="str">
        <f t="shared" si="143"/>
        <v>#DIV/0!</v>
      </c>
      <c r="EY729" s="53" t="str">
        <f t="shared" si="144"/>
        <v>#DIV/0!</v>
      </c>
      <c r="EZ729" s="54" t="str">
        <f t="shared" si="145"/>
        <v>#DIV/0!</v>
      </c>
      <c r="FA729" s="55" t="str">
        <f t="shared" si="146"/>
        <v>#DIV/0!</v>
      </c>
      <c r="FB729" s="55" t="str">
        <f t="shared" si="147"/>
        <v>#DIV/0!</v>
      </c>
      <c r="FC729" s="55" t="str">
        <f t="shared" si="148"/>
        <v>#DIV/0!</v>
      </c>
      <c r="FD729" s="39" t="str">
        <f t="shared" si="149"/>
        <v>#DIV/0!</v>
      </c>
      <c r="FE729" s="51" t="str">
        <f t="shared" si="150"/>
        <v>#DIV/0!</v>
      </c>
      <c r="FF729" s="52" t="str">
        <f t="shared" si="151"/>
        <v>#DIV/0!</v>
      </c>
      <c r="FG729" s="52" t="str">
        <f t="shared" si="152"/>
        <v>#DIV/0!</v>
      </c>
      <c r="FH729" s="36" t="str">
        <f t="shared" si="153"/>
        <v>#DIV/0!</v>
      </c>
      <c r="FI729" s="53" t="str">
        <f t="shared" si="154"/>
        <v>#DIV/0!</v>
      </c>
      <c r="FJ729" s="54" t="str">
        <f t="shared" si="155"/>
        <v>#DIV/0!</v>
      </c>
      <c r="FK729" s="55" t="str">
        <f t="shared" si="156"/>
        <v>#DIV/0!</v>
      </c>
      <c r="FL729" s="55" t="str">
        <f t="shared" si="157"/>
        <v>#DIV/0!</v>
      </c>
      <c r="FM729" s="55" t="str">
        <f t="shared" si="158"/>
        <v>#DIV/0!</v>
      </c>
      <c r="FN729" s="39" t="str">
        <f t="shared" si="159"/>
        <v>#DIV/0!</v>
      </c>
      <c r="FO729" s="56" t="str">
        <f t="shared" si="160"/>
        <v>#DIV/0!</v>
      </c>
      <c r="FP729" s="56" t="str">
        <f t="shared" si="161"/>
        <v>#DIV/0!</v>
      </c>
      <c r="FQ729" s="56" t="str">
        <f t="shared" si="162"/>
        <v>#DIV/0!</v>
      </c>
      <c r="FR729" s="57" t="str">
        <f t="shared" si="163"/>
        <v>#DIV/0!</v>
      </c>
      <c r="FS729" s="51" t="str">
        <f t="shared" si="164"/>
        <v>#DIV/0!</v>
      </c>
      <c r="FT729" s="51" t="str">
        <f t="shared" si="165"/>
        <v>#DIV/0!</v>
      </c>
      <c r="FU729" s="52" t="str">
        <f t="shared" si="166"/>
        <v>#DIV/0!</v>
      </c>
      <c r="FV729" s="52" t="str">
        <f t="shared" si="167"/>
        <v>#DIV/0!</v>
      </c>
      <c r="FW729" s="36" t="str">
        <f t="shared" si="168"/>
        <v>#DIV/0!</v>
      </c>
      <c r="FX729" s="53" t="str">
        <f t="shared" si="169"/>
        <v>#DIV/0!</v>
      </c>
      <c r="FY729" s="53" t="str">
        <f t="shared" si="170"/>
        <v>#DIV/0!</v>
      </c>
      <c r="FZ729" s="54" t="str">
        <f t="shared" si="171"/>
        <v>#DIV/0!</v>
      </c>
      <c r="GA729" s="55" t="str">
        <f t="shared" si="172"/>
        <v>#DIV/0!</v>
      </c>
      <c r="GB729" s="55" t="str">
        <f t="shared" si="173"/>
        <v>#DIV/0!</v>
      </c>
      <c r="GC729" s="55" t="str">
        <f t="shared" si="174"/>
        <v>#DIV/0!</v>
      </c>
      <c r="GD729" s="39" t="str">
        <f t="shared" si="175"/>
        <v>#DIV/0!</v>
      </c>
      <c r="GE729" s="58">
        <f t="shared" si="176"/>
        <v>-0.5</v>
      </c>
      <c r="GF729" s="42">
        <f t="shared" si="177"/>
        <v>-0.8660254038</v>
      </c>
      <c r="GG729" s="58">
        <f t="shared" si="178"/>
        <v>-2.094395102</v>
      </c>
      <c r="GH729" s="42">
        <f t="shared" si="179"/>
        <v>1</v>
      </c>
      <c r="GI729" s="59">
        <f t="shared" si="180"/>
        <v>-0.5</v>
      </c>
      <c r="GJ729" s="43">
        <f t="shared" si="181"/>
        <v>0.8660254038</v>
      </c>
      <c r="GK729" s="59">
        <f t="shared" si="182"/>
        <v>2.094395102</v>
      </c>
      <c r="GL729" s="43">
        <f t="shared" si="183"/>
        <v>1</v>
      </c>
      <c r="GM729" s="51">
        <f t="shared" si="184"/>
        <v>-2.094395102</v>
      </c>
      <c r="GN729" s="51" t="str">
        <f t="shared" si="185"/>
        <v>#DIV/0!</v>
      </c>
      <c r="GO729" s="52" t="str">
        <f t="shared" si="186"/>
        <v>#DIV/0!</v>
      </c>
      <c r="GP729" s="52" t="str">
        <f t="shared" si="187"/>
        <v>#DIV/0!</v>
      </c>
      <c r="GQ729" s="36" t="str">
        <f t="shared" si="188"/>
        <v>#DIV/0!</v>
      </c>
      <c r="GR729" s="53">
        <f t="shared" si="189"/>
        <v>1</v>
      </c>
      <c r="GS729" s="53" t="str">
        <f t="shared" si="190"/>
        <v>#DIV/0!</v>
      </c>
      <c r="GT729" s="54" t="str">
        <f t="shared" si="191"/>
        <v>#DIV/0!</v>
      </c>
      <c r="GU729" s="55" t="str">
        <f t="shared" si="192"/>
        <v>#DIV/0!</v>
      </c>
      <c r="GV729" s="55" t="str">
        <f t="shared" si="193"/>
        <v>#DIV/0!</v>
      </c>
      <c r="GW729" s="55" t="str">
        <f t="shared" si="194"/>
        <v>#DIV/0!</v>
      </c>
      <c r="GX729" s="39" t="str">
        <f t="shared" si="195"/>
        <v>#DIV/0!</v>
      </c>
      <c r="GY729" s="51">
        <f t="shared" si="196"/>
        <v>2.094395102</v>
      </c>
      <c r="GZ729" s="51" t="str">
        <f t="shared" si="197"/>
        <v>#DIV/0!</v>
      </c>
      <c r="HA729" s="52" t="str">
        <f t="shared" si="198"/>
        <v>#DIV/0!</v>
      </c>
      <c r="HB729" s="52" t="str">
        <f t="shared" si="199"/>
        <v>#DIV/0!</v>
      </c>
      <c r="HC729" s="36" t="str">
        <f t="shared" si="200"/>
        <v>#DIV/0!</v>
      </c>
      <c r="HD729" s="53">
        <f t="shared" si="201"/>
        <v>1</v>
      </c>
      <c r="HE729" s="53" t="str">
        <f t="shared" si="202"/>
        <v>#DIV/0!</v>
      </c>
      <c r="HF729" s="54" t="str">
        <f t="shared" si="203"/>
        <v>#DIV/0!</v>
      </c>
      <c r="HG729" s="55" t="str">
        <f t="shared" si="204"/>
        <v>#DIV/0!</v>
      </c>
      <c r="HH729" s="55" t="str">
        <f t="shared" si="205"/>
        <v>#DIV/0!</v>
      </c>
      <c r="HI729" s="55" t="str">
        <f t="shared" si="206"/>
        <v>#DIV/0!</v>
      </c>
      <c r="HJ729" s="39" t="str">
        <f t="shared" si="207"/>
        <v>#DIV/0!</v>
      </c>
      <c r="HK729" s="51">
        <f t="shared" si="208"/>
        <v>2.094395102</v>
      </c>
      <c r="HL729" s="51" t="str">
        <f t="shared" si="209"/>
        <v>#DIV/0!</v>
      </c>
      <c r="HM729" s="52" t="str">
        <f t="shared" si="210"/>
        <v>#DIV/0!</v>
      </c>
      <c r="HN729" s="52" t="str">
        <f t="shared" si="211"/>
        <v>#DIV/0!</v>
      </c>
      <c r="HO729" s="36" t="str">
        <f t="shared" si="212"/>
        <v>#DIV/0!</v>
      </c>
      <c r="HP729" s="53">
        <f t="shared" si="213"/>
        <v>1</v>
      </c>
      <c r="HQ729" s="53" t="str">
        <f t="shared" si="214"/>
        <v>#DIV/0!</v>
      </c>
      <c r="HR729" s="54" t="str">
        <f t="shared" si="215"/>
        <v>#DIV/0!</v>
      </c>
      <c r="HS729" s="55" t="str">
        <f t="shared" si="216"/>
        <v>#DIV/0!</v>
      </c>
      <c r="HT729" s="55" t="str">
        <f t="shared" si="217"/>
        <v>#DIV/0!</v>
      </c>
      <c r="HU729" s="55" t="str">
        <f t="shared" si="218"/>
        <v>#DIV/0!</v>
      </c>
      <c r="HV729" s="39" t="str">
        <f t="shared" si="219"/>
        <v>#DIV/0!</v>
      </c>
      <c r="HW729" s="51">
        <f t="shared" si="220"/>
        <v>-2.094395102</v>
      </c>
      <c r="HX729" s="51" t="str">
        <f t="shared" si="221"/>
        <v>#DIV/0!</v>
      </c>
      <c r="HY729" s="52" t="str">
        <f t="shared" si="222"/>
        <v>#DIV/0!</v>
      </c>
      <c r="HZ729" s="52" t="str">
        <f t="shared" si="223"/>
        <v>#DIV/0!</v>
      </c>
      <c r="IA729" s="36" t="str">
        <f t="shared" si="224"/>
        <v>#DIV/0!</v>
      </c>
      <c r="IB729" s="53">
        <f t="shared" si="225"/>
        <v>1</v>
      </c>
      <c r="IC729" s="53" t="str">
        <f t="shared" si="226"/>
        <v>#DIV/0!</v>
      </c>
      <c r="ID729" s="54" t="str">
        <f t="shared" si="227"/>
        <v>#DIV/0!</v>
      </c>
      <c r="IE729" s="55" t="str">
        <f t="shared" si="228"/>
        <v>#DIV/0!</v>
      </c>
      <c r="IF729" s="55" t="str">
        <f t="shared" si="229"/>
        <v>#DIV/0!</v>
      </c>
      <c r="IG729" s="55" t="str">
        <f t="shared" si="230"/>
        <v>#DIV/0!</v>
      </c>
      <c r="IH729" s="39" t="str">
        <f t="shared" si="231"/>
        <v>#DIV/0!</v>
      </c>
    </row>
    <row r="730" ht="12.75" customHeight="1">
      <c r="A730" s="44" t="str">
        <f>'Execute Cubic'!U725</f>
        <v/>
      </c>
      <c r="B730" s="44" t="str">
        <f>'Execute Cubic'!V725</f>
        <v/>
      </c>
      <c r="C730" s="44" t="str">
        <f>'Execute Cubic'!W725</f>
        <v/>
      </c>
      <c r="D730" s="44" t="str">
        <f>'Execute Cubic'!X725</f>
        <v/>
      </c>
      <c r="E730" s="44">
        <f t="shared" ref="E730:H730" si="11853">0</f>
        <v>0</v>
      </c>
      <c r="F730" s="44">
        <f t="shared" si="11853"/>
        <v>0</v>
      </c>
      <c r="G730" s="44">
        <f t="shared" si="11853"/>
        <v>0</v>
      </c>
      <c r="H730" s="44">
        <f t="shared" si="11853"/>
        <v>0</v>
      </c>
      <c r="I730" s="45" t="str">
        <f t="shared" si="27"/>
        <v>#DIV/0!</v>
      </c>
      <c r="J730" s="45" t="str">
        <f t="shared" si="28"/>
        <v>#DIV/0!</v>
      </c>
      <c r="K730" s="46" t="str">
        <f t="shared" si="29"/>
        <v>#DIV/0!</v>
      </c>
      <c r="L730" s="46" t="str">
        <f t="shared" si="30"/>
        <v>#DIV/0!</v>
      </c>
      <c r="M730" s="47" t="str">
        <f t="shared" si="31"/>
        <v>#DIV/0!</v>
      </c>
      <c r="N730" s="47" t="str">
        <f t="shared" si="32"/>
        <v>#DIV/0!</v>
      </c>
      <c r="O730" s="48" t="str">
        <f t="shared" ref="O730:R730" si="11854">ATAN2(A730,E730)</f>
        <v>#DIV/0!</v>
      </c>
      <c r="P730" s="48" t="str">
        <f t="shared" si="11854"/>
        <v>#DIV/0!</v>
      </c>
      <c r="Q730" s="48" t="str">
        <f t="shared" si="11854"/>
        <v>#DIV/0!</v>
      </c>
      <c r="R730" s="48" t="str">
        <f t="shared" si="11854"/>
        <v>#DIV/0!</v>
      </c>
      <c r="S730" s="48">
        <f t="shared" ref="S730:V730" si="11855">SQRT(POWER(A730,2)+POWER(E730,2))</f>
        <v>0</v>
      </c>
      <c r="T730" s="48">
        <f t="shared" si="11855"/>
        <v>0</v>
      </c>
      <c r="U730" s="48">
        <f t="shared" si="11855"/>
        <v>0</v>
      </c>
      <c r="V730" s="48">
        <f t="shared" si="11855"/>
        <v>0</v>
      </c>
      <c r="W730" s="49" t="str">
        <f t="shared" ref="W730:Z730" si="11856">O730-$O730</f>
        <v>#DIV/0!</v>
      </c>
      <c r="X730" s="49" t="str">
        <f t="shared" si="11856"/>
        <v>#DIV/0!</v>
      </c>
      <c r="Y730" s="49" t="str">
        <f t="shared" si="11856"/>
        <v>#DIV/0!</v>
      </c>
      <c r="Z730" s="49" t="str">
        <f t="shared" si="11856"/>
        <v>#DIV/0!</v>
      </c>
      <c r="AA730" s="49" t="str">
        <f t="shared" ref="AA730:AD730" si="11857">S730/$S730</f>
        <v>#DIV/0!</v>
      </c>
      <c r="AB730" s="49" t="str">
        <f t="shared" si="11857"/>
        <v>#DIV/0!</v>
      </c>
      <c r="AC730" s="49" t="str">
        <f t="shared" si="11857"/>
        <v>#DIV/0!</v>
      </c>
      <c r="AD730" s="49" t="str">
        <f t="shared" si="11857"/>
        <v>#DIV/0!</v>
      </c>
      <c r="AE730" s="50" t="str">
        <f t="shared" ref="AE730:AH730" si="11858">AA730*COS(W730)</f>
        <v>#DIV/0!</v>
      </c>
      <c r="AF730" s="50" t="str">
        <f t="shared" si="11858"/>
        <v>#DIV/0!</v>
      </c>
      <c r="AG730" s="50" t="str">
        <f t="shared" si="11858"/>
        <v>#DIV/0!</v>
      </c>
      <c r="AH730" s="50" t="str">
        <f t="shared" si="11858"/>
        <v>#DIV/0!</v>
      </c>
      <c r="AI730" s="44" t="str">
        <f t="shared" ref="AI730:AL730" si="11859">AA730*SIN(W730)</f>
        <v>#DIV/0!</v>
      </c>
      <c r="AJ730" s="44" t="str">
        <f t="shared" si="11859"/>
        <v>#DIV/0!</v>
      </c>
      <c r="AK730" s="44" t="str">
        <f t="shared" si="11859"/>
        <v>#DIV/0!</v>
      </c>
      <c r="AL730" s="44" t="str">
        <f t="shared" si="11859"/>
        <v>#DIV/0!</v>
      </c>
      <c r="AM730" s="51" t="str">
        <f t="shared" si="39"/>
        <v>#DIV/0!</v>
      </c>
      <c r="AN730" s="52" t="str">
        <f t="shared" si="40"/>
        <v>#DIV/0!</v>
      </c>
      <c r="AO730" s="52" t="str">
        <f t="shared" si="41"/>
        <v>#DIV/0!</v>
      </c>
      <c r="AP730" s="36" t="str">
        <f t="shared" si="42"/>
        <v>#DIV/0!</v>
      </c>
      <c r="AQ730" s="53" t="str">
        <f t="shared" si="43"/>
        <v>#DIV/0!</v>
      </c>
      <c r="AR730" s="54" t="str">
        <f t="shared" si="44"/>
        <v>#DIV/0!</v>
      </c>
      <c r="AS730" s="55" t="str">
        <f t="shared" si="45"/>
        <v>#DIV/0!</v>
      </c>
      <c r="AT730" s="55" t="str">
        <f t="shared" si="46"/>
        <v>#DIV/0!</v>
      </c>
      <c r="AU730" s="55" t="str">
        <f t="shared" si="47"/>
        <v>#DIV/0!</v>
      </c>
      <c r="AV730" s="39" t="str">
        <f t="shared" si="48"/>
        <v>#DIV/0!</v>
      </c>
      <c r="AW730" s="51" t="str">
        <f t="shared" ref="AW730:AX730" si="11860">AW$1*X730</f>
        <v>#DIV/0!</v>
      </c>
      <c r="AX730" s="51" t="str">
        <f t="shared" si="11860"/>
        <v>#DIV/0!</v>
      </c>
      <c r="AY730" s="52" t="str">
        <f t="shared" si="50"/>
        <v>#DIV/0!</v>
      </c>
      <c r="AZ730" s="52" t="str">
        <f t="shared" si="51"/>
        <v>#DIV/0!</v>
      </c>
      <c r="BA730" s="36" t="str">
        <f t="shared" si="52"/>
        <v>#DIV/0!</v>
      </c>
      <c r="BB730" s="53" t="str">
        <f t="shared" ref="BB730:BC730" si="11861">POWER(AB730,BB$1)</f>
        <v>#DIV/0!</v>
      </c>
      <c r="BC730" s="53" t="str">
        <f t="shared" si="11861"/>
        <v>#DIV/0!</v>
      </c>
      <c r="BD730" s="54" t="str">
        <f t="shared" si="54"/>
        <v>#DIV/0!</v>
      </c>
      <c r="BE730" s="55" t="str">
        <f t="shared" si="55"/>
        <v>#DIV/0!</v>
      </c>
      <c r="BF730" s="55" t="str">
        <f t="shared" si="56"/>
        <v>#DIV/0!</v>
      </c>
      <c r="BG730" s="55" t="str">
        <f t="shared" si="57"/>
        <v>#DIV/0!</v>
      </c>
      <c r="BH730" s="39" t="str">
        <f t="shared" si="58"/>
        <v>#DIV/0!</v>
      </c>
      <c r="BI730" s="51" t="str">
        <f t="shared" si="59"/>
        <v>#DIV/0!</v>
      </c>
      <c r="BJ730" s="52" t="str">
        <f t="shared" si="60"/>
        <v>#DIV/0!</v>
      </c>
      <c r="BK730" s="52" t="str">
        <f t="shared" si="61"/>
        <v>#DIV/0!</v>
      </c>
      <c r="BL730" s="36" t="str">
        <f t="shared" si="62"/>
        <v>#DIV/0!</v>
      </c>
      <c r="BM730" s="53" t="str">
        <f t="shared" si="63"/>
        <v>#DIV/0!</v>
      </c>
      <c r="BN730" s="54" t="str">
        <f t="shared" si="64"/>
        <v>#DIV/0!</v>
      </c>
      <c r="BO730" s="55" t="str">
        <f t="shared" si="65"/>
        <v>#DIV/0!</v>
      </c>
      <c r="BP730" s="55" t="str">
        <f t="shared" si="66"/>
        <v>#DIV/0!</v>
      </c>
      <c r="BQ730" s="55" t="str">
        <f t="shared" si="67"/>
        <v>#DIV/0!</v>
      </c>
      <c r="BR730" s="39" t="str">
        <f t="shared" si="68"/>
        <v>#DIV/0!</v>
      </c>
      <c r="BS730" s="56" t="str">
        <f t="shared" ref="BS730:BT730" si="11862">AS730+BE730+BO730</f>
        <v>#DIV/0!</v>
      </c>
      <c r="BT730" s="56" t="str">
        <f t="shared" si="11862"/>
        <v>#DIV/0!</v>
      </c>
      <c r="BU730" s="56" t="str">
        <f t="shared" si="70"/>
        <v>#DIV/0!</v>
      </c>
      <c r="BV730" s="57" t="str">
        <f t="shared" si="71"/>
        <v>#DIV/0!</v>
      </c>
      <c r="BW730" s="51" t="str">
        <f t="shared" ref="BW730:BX730" si="11863">BW$1*X730</f>
        <v>#DIV/0!</v>
      </c>
      <c r="BX730" s="51" t="str">
        <f t="shared" si="11863"/>
        <v>#DIV/0!</v>
      </c>
      <c r="BY730" s="52" t="str">
        <f t="shared" si="73"/>
        <v>#DIV/0!</v>
      </c>
      <c r="BZ730" s="52" t="str">
        <f t="shared" si="74"/>
        <v>#DIV/0!</v>
      </c>
      <c r="CA730" s="36" t="str">
        <f t="shared" si="75"/>
        <v>#DIV/0!</v>
      </c>
      <c r="CB730" s="53" t="str">
        <f t="shared" ref="CB730:CC730" si="11864">POWER(AB730,CB$1)</f>
        <v>#DIV/0!</v>
      </c>
      <c r="CC730" s="53" t="str">
        <f t="shared" si="11864"/>
        <v>#DIV/0!</v>
      </c>
      <c r="CD730" s="54" t="str">
        <f t="shared" si="77"/>
        <v>#DIV/0!</v>
      </c>
      <c r="CE730" s="55" t="str">
        <f t="shared" si="78"/>
        <v>#DIV/0!</v>
      </c>
      <c r="CF730" s="55" t="str">
        <f t="shared" si="79"/>
        <v>#DIV/0!</v>
      </c>
      <c r="CG730" s="55" t="str">
        <f t="shared" si="80"/>
        <v>#DIV/0!</v>
      </c>
      <c r="CH730" s="39" t="str">
        <f t="shared" si="81"/>
        <v>#DIV/0!</v>
      </c>
      <c r="CI730" s="51" t="str">
        <f t="shared" si="82"/>
        <v>#DIV/0!</v>
      </c>
      <c r="CJ730" s="52" t="str">
        <f t="shared" si="83"/>
        <v>#DIV/0!</v>
      </c>
      <c r="CK730" s="52" t="str">
        <f t="shared" si="84"/>
        <v>#DIV/0!</v>
      </c>
      <c r="CL730" s="36" t="str">
        <f t="shared" si="85"/>
        <v>#DIV/0!</v>
      </c>
      <c r="CM730" s="53" t="str">
        <f t="shared" si="86"/>
        <v>#DIV/0!</v>
      </c>
      <c r="CN730" s="54" t="str">
        <f t="shared" si="87"/>
        <v>#DIV/0!</v>
      </c>
      <c r="CO730" s="55" t="str">
        <f t="shared" si="88"/>
        <v>#DIV/0!</v>
      </c>
      <c r="CP730" s="55" t="str">
        <f t="shared" si="89"/>
        <v>#DIV/0!</v>
      </c>
      <c r="CQ730" s="55" t="str">
        <f t="shared" si="90"/>
        <v>#DIV/0!</v>
      </c>
      <c r="CR730" s="39" t="str">
        <f t="shared" si="91"/>
        <v>#DIV/0!</v>
      </c>
      <c r="CS730" s="51" t="str">
        <f t="shared" si="92"/>
        <v>#DIV/0!</v>
      </c>
      <c r="CT730" s="51" t="str">
        <f t="shared" si="93"/>
        <v>#DIV/0!</v>
      </c>
      <c r="CU730" s="52" t="str">
        <f t="shared" si="94"/>
        <v>#DIV/0!</v>
      </c>
      <c r="CV730" s="52" t="str">
        <f t="shared" si="95"/>
        <v>#DIV/0!</v>
      </c>
      <c r="CW730" s="36" t="str">
        <f t="shared" si="96"/>
        <v>#DIV/0!</v>
      </c>
      <c r="CX730" s="53" t="str">
        <f t="shared" si="97"/>
        <v>#DIV/0!</v>
      </c>
      <c r="CY730" s="53" t="str">
        <f t="shared" si="98"/>
        <v>#DIV/0!</v>
      </c>
      <c r="CZ730" s="54" t="str">
        <f t="shared" si="99"/>
        <v>#DIV/0!</v>
      </c>
      <c r="DA730" s="55" t="str">
        <f t="shared" si="100"/>
        <v>#DIV/0!</v>
      </c>
      <c r="DB730" s="55" t="str">
        <f t="shared" si="101"/>
        <v>#DIV/0!</v>
      </c>
      <c r="DC730" s="55" t="str">
        <f t="shared" si="102"/>
        <v>#DIV/0!</v>
      </c>
      <c r="DD730" s="39" t="str">
        <f t="shared" si="103"/>
        <v>#DIV/0!</v>
      </c>
      <c r="DE730" s="51" t="str">
        <f t="shared" ref="DE730:DG730" si="11865">DE$1*X730</f>
        <v>#DIV/0!</v>
      </c>
      <c r="DF730" s="51" t="str">
        <f t="shared" si="11865"/>
        <v>#DIV/0!</v>
      </c>
      <c r="DG730" s="51" t="str">
        <f t="shared" si="11865"/>
        <v>#DIV/0!</v>
      </c>
      <c r="DH730" s="52" t="str">
        <f t="shared" si="105"/>
        <v>#DIV/0!</v>
      </c>
      <c r="DI730" s="52" t="str">
        <f t="shared" si="106"/>
        <v>#DIV/0!</v>
      </c>
      <c r="DJ730" s="36" t="str">
        <f t="shared" si="107"/>
        <v>#DIV/0!</v>
      </c>
      <c r="DK730" s="53" t="str">
        <f t="shared" ref="DK730:DM730" si="11866">POWER(AB730,DK$1)</f>
        <v>#DIV/0!</v>
      </c>
      <c r="DL730" s="53" t="str">
        <f t="shared" si="11866"/>
        <v>#DIV/0!</v>
      </c>
      <c r="DM730" s="53" t="str">
        <f t="shared" si="11866"/>
        <v>#DIV/0!</v>
      </c>
      <c r="DN730" s="54" t="str">
        <f t="shared" si="109"/>
        <v>#DIV/0!</v>
      </c>
      <c r="DO730" s="55" t="str">
        <f t="shared" si="110"/>
        <v>#DIV/0!</v>
      </c>
      <c r="DP730" s="55" t="str">
        <f t="shared" si="111"/>
        <v>#DIV/0!</v>
      </c>
      <c r="DQ730" s="55" t="str">
        <f t="shared" si="112"/>
        <v>#DIV/0!</v>
      </c>
      <c r="DR730" s="39" t="str">
        <f t="shared" si="113"/>
        <v>#DIV/0!</v>
      </c>
      <c r="DS730" s="51" t="str">
        <f t="shared" si="114"/>
        <v>#DIV/0!</v>
      </c>
      <c r="DT730" s="52" t="str">
        <f t="shared" si="115"/>
        <v>#DIV/0!</v>
      </c>
      <c r="DU730" s="52" t="str">
        <f t="shared" si="116"/>
        <v>#DIV/0!</v>
      </c>
      <c r="DV730" s="36" t="str">
        <f t="shared" si="117"/>
        <v>#DIV/0!</v>
      </c>
      <c r="DW730" s="53" t="str">
        <f t="shared" si="118"/>
        <v>#DIV/0!</v>
      </c>
      <c r="DX730" s="54" t="str">
        <f t="shared" si="119"/>
        <v>#DIV/0!</v>
      </c>
      <c r="DY730" s="55" t="str">
        <f t="shared" si="120"/>
        <v>#DIV/0!</v>
      </c>
      <c r="DZ730" s="55" t="str">
        <f t="shared" si="121"/>
        <v>#DIV/0!</v>
      </c>
      <c r="EA730" s="55" t="str">
        <f t="shared" si="122"/>
        <v>#DIV/0!</v>
      </c>
      <c r="EB730" s="39" t="str">
        <f t="shared" si="123"/>
        <v>#DIV/0!</v>
      </c>
      <c r="EC730" s="56" t="str">
        <f t="shared" ref="EC730:ED730" si="11867">CE730+CO730+DA730+DO730+DY730</f>
        <v>#DIV/0!</v>
      </c>
      <c r="ED730" s="56" t="str">
        <f t="shared" si="11867"/>
        <v>#DIV/0!</v>
      </c>
      <c r="EE730" s="56" t="str">
        <f t="shared" si="125"/>
        <v>#DIV/0!</v>
      </c>
      <c r="EF730" s="57" t="str">
        <f t="shared" si="126"/>
        <v>#DIV/0!</v>
      </c>
      <c r="EG730" s="51" t="str">
        <f t="shared" si="127"/>
        <v>#DIV/0!</v>
      </c>
      <c r="EH730" s="52" t="str">
        <f t="shared" si="128"/>
        <v>#DIV/0!</v>
      </c>
      <c r="EI730" s="52" t="str">
        <f t="shared" si="129"/>
        <v>#DIV/0!</v>
      </c>
      <c r="EJ730" s="36" t="str">
        <f t="shared" si="130"/>
        <v>#DIV/0!</v>
      </c>
      <c r="EK730" s="53" t="str">
        <f t="shared" si="131"/>
        <v>#DIV/0!</v>
      </c>
      <c r="EL730" s="54" t="str">
        <f t="shared" si="132"/>
        <v>#DIV/0!</v>
      </c>
      <c r="EM730" s="55" t="str">
        <f t="shared" si="133"/>
        <v>#DIV/0!</v>
      </c>
      <c r="EN730" s="55" t="str">
        <f t="shared" si="134"/>
        <v>#DIV/0!</v>
      </c>
      <c r="EO730" s="55" t="str">
        <f t="shared" si="135"/>
        <v>#DIV/0!</v>
      </c>
      <c r="EP730" s="39" t="str">
        <f t="shared" si="136"/>
        <v>#DIV/0!</v>
      </c>
      <c r="EQ730" s="56" t="str">
        <f t="shared" ref="EQ730:ER730" si="11868">BS730+EM730</f>
        <v>#DIV/0!</v>
      </c>
      <c r="ER730" s="56" t="str">
        <f t="shared" si="11868"/>
        <v>#DIV/0!</v>
      </c>
      <c r="ES730" s="56" t="str">
        <f t="shared" si="138"/>
        <v>#DIV/0!</v>
      </c>
      <c r="ET730" s="57" t="str">
        <f t="shared" si="139"/>
        <v>#DIV/0!</v>
      </c>
      <c r="EU730" s="51" t="str">
        <f t="shared" si="140"/>
        <v>#DIV/0!</v>
      </c>
      <c r="EV730" s="52" t="str">
        <f t="shared" si="141"/>
        <v>#DIV/0!</v>
      </c>
      <c r="EW730" s="52" t="str">
        <f t="shared" si="142"/>
        <v>#DIV/0!</v>
      </c>
      <c r="EX730" s="36" t="str">
        <f t="shared" si="143"/>
        <v>#DIV/0!</v>
      </c>
      <c r="EY730" s="53" t="str">
        <f t="shared" si="144"/>
        <v>#DIV/0!</v>
      </c>
      <c r="EZ730" s="54" t="str">
        <f t="shared" si="145"/>
        <v>#DIV/0!</v>
      </c>
      <c r="FA730" s="55" t="str">
        <f t="shared" si="146"/>
        <v>#DIV/0!</v>
      </c>
      <c r="FB730" s="55" t="str">
        <f t="shared" si="147"/>
        <v>#DIV/0!</v>
      </c>
      <c r="FC730" s="55" t="str">
        <f t="shared" si="148"/>
        <v>#DIV/0!</v>
      </c>
      <c r="FD730" s="39" t="str">
        <f t="shared" si="149"/>
        <v>#DIV/0!</v>
      </c>
      <c r="FE730" s="51" t="str">
        <f t="shared" si="150"/>
        <v>#DIV/0!</v>
      </c>
      <c r="FF730" s="52" t="str">
        <f t="shared" si="151"/>
        <v>#DIV/0!</v>
      </c>
      <c r="FG730" s="52" t="str">
        <f t="shared" si="152"/>
        <v>#DIV/0!</v>
      </c>
      <c r="FH730" s="36" t="str">
        <f t="shared" si="153"/>
        <v>#DIV/0!</v>
      </c>
      <c r="FI730" s="53" t="str">
        <f t="shared" si="154"/>
        <v>#DIV/0!</v>
      </c>
      <c r="FJ730" s="54" t="str">
        <f t="shared" si="155"/>
        <v>#DIV/0!</v>
      </c>
      <c r="FK730" s="55" t="str">
        <f t="shared" si="156"/>
        <v>#DIV/0!</v>
      </c>
      <c r="FL730" s="55" t="str">
        <f t="shared" si="157"/>
        <v>#DIV/0!</v>
      </c>
      <c r="FM730" s="55" t="str">
        <f t="shared" si="158"/>
        <v>#DIV/0!</v>
      </c>
      <c r="FN730" s="39" t="str">
        <f t="shared" si="159"/>
        <v>#DIV/0!</v>
      </c>
      <c r="FO730" s="56" t="str">
        <f t="shared" si="160"/>
        <v>#DIV/0!</v>
      </c>
      <c r="FP730" s="56" t="str">
        <f t="shared" si="161"/>
        <v>#DIV/0!</v>
      </c>
      <c r="FQ730" s="56" t="str">
        <f t="shared" si="162"/>
        <v>#DIV/0!</v>
      </c>
      <c r="FR730" s="57" t="str">
        <f t="shared" si="163"/>
        <v>#DIV/0!</v>
      </c>
      <c r="FS730" s="51" t="str">
        <f t="shared" si="164"/>
        <v>#DIV/0!</v>
      </c>
      <c r="FT730" s="51" t="str">
        <f t="shared" si="165"/>
        <v>#DIV/0!</v>
      </c>
      <c r="FU730" s="52" t="str">
        <f t="shared" si="166"/>
        <v>#DIV/0!</v>
      </c>
      <c r="FV730" s="52" t="str">
        <f t="shared" si="167"/>
        <v>#DIV/0!</v>
      </c>
      <c r="FW730" s="36" t="str">
        <f t="shared" si="168"/>
        <v>#DIV/0!</v>
      </c>
      <c r="FX730" s="53" t="str">
        <f t="shared" si="169"/>
        <v>#DIV/0!</v>
      </c>
      <c r="FY730" s="53" t="str">
        <f t="shared" si="170"/>
        <v>#DIV/0!</v>
      </c>
      <c r="FZ730" s="54" t="str">
        <f t="shared" si="171"/>
        <v>#DIV/0!</v>
      </c>
      <c r="GA730" s="55" t="str">
        <f t="shared" si="172"/>
        <v>#DIV/0!</v>
      </c>
      <c r="GB730" s="55" t="str">
        <f t="shared" si="173"/>
        <v>#DIV/0!</v>
      </c>
      <c r="GC730" s="55" t="str">
        <f t="shared" si="174"/>
        <v>#DIV/0!</v>
      </c>
      <c r="GD730" s="39" t="str">
        <f t="shared" si="175"/>
        <v>#DIV/0!</v>
      </c>
      <c r="GE730" s="58">
        <f t="shared" si="176"/>
        <v>-0.5</v>
      </c>
      <c r="GF730" s="42">
        <f t="shared" si="177"/>
        <v>-0.8660254038</v>
      </c>
      <c r="GG730" s="58">
        <f t="shared" si="178"/>
        <v>-2.094395102</v>
      </c>
      <c r="GH730" s="42">
        <f t="shared" si="179"/>
        <v>1</v>
      </c>
      <c r="GI730" s="59">
        <f t="shared" si="180"/>
        <v>-0.5</v>
      </c>
      <c r="GJ730" s="43">
        <f t="shared" si="181"/>
        <v>0.8660254038</v>
      </c>
      <c r="GK730" s="59">
        <f t="shared" si="182"/>
        <v>2.094395102</v>
      </c>
      <c r="GL730" s="43">
        <f t="shared" si="183"/>
        <v>1</v>
      </c>
      <c r="GM730" s="51">
        <f t="shared" si="184"/>
        <v>-2.094395102</v>
      </c>
      <c r="GN730" s="51" t="str">
        <f t="shared" si="185"/>
        <v>#DIV/0!</v>
      </c>
      <c r="GO730" s="52" t="str">
        <f t="shared" si="186"/>
        <v>#DIV/0!</v>
      </c>
      <c r="GP730" s="52" t="str">
        <f t="shared" si="187"/>
        <v>#DIV/0!</v>
      </c>
      <c r="GQ730" s="36" t="str">
        <f t="shared" si="188"/>
        <v>#DIV/0!</v>
      </c>
      <c r="GR730" s="53">
        <f t="shared" si="189"/>
        <v>1</v>
      </c>
      <c r="GS730" s="53" t="str">
        <f t="shared" si="190"/>
        <v>#DIV/0!</v>
      </c>
      <c r="GT730" s="54" t="str">
        <f t="shared" si="191"/>
        <v>#DIV/0!</v>
      </c>
      <c r="GU730" s="55" t="str">
        <f t="shared" si="192"/>
        <v>#DIV/0!</v>
      </c>
      <c r="GV730" s="55" t="str">
        <f t="shared" si="193"/>
        <v>#DIV/0!</v>
      </c>
      <c r="GW730" s="55" t="str">
        <f t="shared" si="194"/>
        <v>#DIV/0!</v>
      </c>
      <c r="GX730" s="39" t="str">
        <f t="shared" si="195"/>
        <v>#DIV/0!</v>
      </c>
      <c r="GY730" s="51">
        <f t="shared" si="196"/>
        <v>2.094395102</v>
      </c>
      <c r="GZ730" s="51" t="str">
        <f t="shared" si="197"/>
        <v>#DIV/0!</v>
      </c>
      <c r="HA730" s="52" t="str">
        <f t="shared" si="198"/>
        <v>#DIV/0!</v>
      </c>
      <c r="HB730" s="52" t="str">
        <f t="shared" si="199"/>
        <v>#DIV/0!</v>
      </c>
      <c r="HC730" s="36" t="str">
        <f t="shared" si="200"/>
        <v>#DIV/0!</v>
      </c>
      <c r="HD730" s="53">
        <f t="shared" si="201"/>
        <v>1</v>
      </c>
      <c r="HE730" s="53" t="str">
        <f t="shared" si="202"/>
        <v>#DIV/0!</v>
      </c>
      <c r="HF730" s="54" t="str">
        <f t="shared" si="203"/>
        <v>#DIV/0!</v>
      </c>
      <c r="HG730" s="55" t="str">
        <f t="shared" si="204"/>
        <v>#DIV/0!</v>
      </c>
      <c r="HH730" s="55" t="str">
        <f t="shared" si="205"/>
        <v>#DIV/0!</v>
      </c>
      <c r="HI730" s="55" t="str">
        <f t="shared" si="206"/>
        <v>#DIV/0!</v>
      </c>
      <c r="HJ730" s="39" t="str">
        <f t="shared" si="207"/>
        <v>#DIV/0!</v>
      </c>
      <c r="HK730" s="51">
        <f t="shared" si="208"/>
        <v>2.094395102</v>
      </c>
      <c r="HL730" s="51" t="str">
        <f t="shared" si="209"/>
        <v>#DIV/0!</v>
      </c>
      <c r="HM730" s="52" t="str">
        <f t="shared" si="210"/>
        <v>#DIV/0!</v>
      </c>
      <c r="HN730" s="52" t="str">
        <f t="shared" si="211"/>
        <v>#DIV/0!</v>
      </c>
      <c r="HO730" s="36" t="str">
        <f t="shared" si="212"/>
        <v>#DIV/0!</v>
      </c>
      <c r="HP730" s="53">
        <f t="shared" si="213"/>
        <v>1</v>
      </c>
      <c r="HQ730" s="53" t="str">
        <f t="shared" si="214"/>
        <v>#DIV/0!</v>
      </c>
      <c r="HR730" s="54" t="str">
        <f t="shared" si="215"/>
        <v>#DIV/0!</v>
      </c>
      <c r="HS730" s="55" t="str">
        <f t="shared" si="216"/>
        <v>#DIV/0!</v>
      </c>
      <c r="HT730" s="55" t="str">
        <f t="shared" si="217"/>
        <v>#DIV/0!</v>
      </c>
      <c r="HU730" s="55" t="str">
        <f t="shared" si="218"/>
        <v>#DIV/0!</v>
      </c>
      <c r="HV730" s="39" t="str">
        <f t="shared" si="219"/>
        <v>#DIV/0!</v>
      </c>
      <c r="HW730" s="51">
        <f t="shared" si="220"/>
        <v>-2.094395102</v>
      </c>
      <c r="HX730" s="51" t="str">
        <f t="shared" si="221"/>
        <v>#DIV/0!</v>
      </c>
      <c r="HY730" s="52" t="str">
        <f t="shared" si="222"/>
        <v>#DIV/0!</v>
      </c>
      <c r="HZ730" s="52" t="str">
        <f t="shared" si="223"/>
        <v>#DIV/0!</v>
      </c>
      <c r="IA730" s="36" t="str">
        <f t="shared" si="224"/>
        <v>#DIV/0!</v>
      </c>
      <c r="IB730" s="53">
        <f t="shared" si="225"/>
        <v>1</v>
      </c>
      <c r="IC730" s="53" t="str">
        <f t="shared" si="226"/>
        <v>#DIV/0!</v>
      </c>
      <c r="ID730" s="54" t="str">
        <f t="shared" si="227"/>
        <v>#DIV/0!</v>
      </c>
      <c r="IE730" s="55" t="str">
        <f t="shared" si="228"/>
        <v>#DIV/0!</v>
      </c>
      <c r="IF730" s="55" t="str">
        <f t="shared" si="229"/>
        <v>#DIV/0!</v>
      </c>
      <c r="IG730" s="55" t="str">
        <f t="shared" si="230"/>
        <v>#DIV/0!</v>
      </c>
      <c r="IH730" s="39" t="str">
        <f t="shared" si="231"/>
        <v>#DIV/0!</v>
      </c>
    </row>
    <row r="731" ht="12.75" customHeight="1">
      <c r="A731" s="44" t="str">
        <f>'Execute Cubic'!U726</f>
        <v/>
      </c>
      <c r="B731" s="44" t="str">
        <f>'Execute Cubic'!V726</f>
        <v/>
      </c>
      <c r="C731" s="44" t="str">
        <f>'Execute Cubic'!W726</f>
        <v/>
      </c>
      <c r="D731" s="44" t="str">
        <f>'Execute Cubic'!X726</f>
        <v/>
      </c>
      <c r="E731" s="44">
        <f t="shared" ref="E731:H731" si="11869">0</f>
        <v>0</v>
      </c>
      <c r="F731" s="44">
        <f t="shared" si="11869"/>
        <v>0</v>
      </c>
      <c r="G731" s="44">
        <f t="shared" si="11869"/>
        <v>0</v>
      </c>
      <c r="H731" s="44">
        <f t="shared" si="11869"/>
        <v>0</v>
      </c>
      <c r="I731" s="45" t="str">
        <f t="shared" si="27"/>
        <v>#DIV/0!</v>
      </c>
      <c r="J731" s="45" t="str">
        <f t="shared" si="28"/>
        <v>#DIV/0!</v>
      </c>
      <c r="K731" s="46" t="str">
        <f t="shared" si="29"/>
        <v>#DIV/0!</v>
      </c>
      <c r="L731" s="46" t="str">
        <f t="shared" si="30"/>
        <v>#DIV/0!</v>
      </c>
      <c r="M731" s="47" t="str">
        <f t="shared" si="31"/>
        <v>#DIV/0!</v>
      </c>
      <c r="N731" s="47" t="str">
        <f t="shared" si="32"/>
        <v>#DIV/0!</v>
      </c>
      <c r="O731" s="48" t="str">
        <f t="shared" ref="O731:R731" si="11870">ATAN2(A731,E731)</f>
        <v>#DIV/0!</v>
      </c>
      <c r="P731" s="48" t="str">
        <f t="shared" si="11870"/>
        <v>#DIV/0!</v>
      </c>
      <c r="Q731" s="48" t="str">
        <f t="shared" si="11870"/>
        <v>#DIV/0!</v>
      </c>
      <c r="R731" s="48" t="str">
        <f t="shared" si="11870"/>
        <v>#DIV/0!</v>
      </c>
      <c r="S731" s="48">
        <f t="shared" ref="S731:V731" si="11871">SQRT(POWER(A731,2)+POWER(E731,2))</f>
        <v>0</v>
      </c>
      <c r="T731" s="48">
        <f t="shared" si="11871"/>
        <v>0</v>
      </c>
      <c r="U731" s="48">
        <f t="shared" si="11871"/>
        <v>0</v>
      </c>
      <c r="V731" s="48">
        <f t="shared" si="11871"/>
        <v>0</v>
      </c>
      <c r="W731" s="49" t="str">
        <f t="shared" ref="W731:Z731" si="11872">O731-$O731</f>
        <v>#DIV/0!</v>
      </c>
      <c r="X731" s="49" t="str">
        <f t="shared" si="11872"/>
        <v>#DIV/0!</v>
      </c>
      <c r="Y731" s="49" t="str">
        <f t="shared" si="11872"/>
        <v>#DIV/0!</v>
      </c>
      <c r="Z731" s="49" t="str">
        <f t="shared" si="11872"/>
        <v>#DIV/0!</v>
      </c>
      <c r="AA731" s="49" t="str">
        <f t="shared" ref="AA731:AD731" si="11873">S731/$S731</f>
        <v>#DIV/0!</v>
      </c>
      <c r="AB731" s="49" t="str">
        <f t="shared" si="11873"/>
        <v>#DIV/0!</v>
      </c>
      <c r="AC731" s="49" t="str">
        <f t="shared" si="11873"/>
        <v>#DIV/0!</v>
      </c>
      <c r="AD731" s="49" t="str">
        <f t="shared" si="11873"/>
        <v>#DIV/0!</v>
      </c>
      <c r="AE731" s="50" t="str">
        <f t="shared" ref="AE731:AH731" si="11874">AA731*COS(W731)</f>
        <v>#DIV/0!</v>
      </c>
      <c r="AF731" s="50" t="str">
        <f t="shared" si="11874"/>
        <v>#DIV/0!</v>
      </c>
      <c r="AG731" s="50" t="str">
        <f t="shared" si="11874"/>
        <v>#DIV/0!</v>
      </c>
      <c r="AH731" s="50" t="str">
        <f t="shared" si="11874"/>
        <v>#DIV/0!</v>
      </c>
      <c r="AI731" s="44" t="str">
        <f t="shared" ref="AI731:AL731" si="11875">AA731*SIN(W731)</f>
        <v>#DIV/0!</v>
      </c>
      <c r="AJ731" s="44" t="str">
        <f t="shared" si="11875"/>
        <v>#DIV/0!</v>
      </c>
      <c r="AK731" s="44" t="str">
        <f t="shared" si="11875"/>
        <v>#DIV/0!</v>
      </c>
      <c r="AL731" s="44" t="str">
        <f t="shared" si="11875"/>
        <v>#DIV/0!</v>
      </c>
      <c r="AM731" s="51" t="str">
        <f t="shared" si="39"/>
        <v>#DIV/0!</v>
      </c>
      <c r="AN731" s="52" t="str">
        <f t="shared" si="40"/>
        <v>#DIV/0!</v>
      </c>
      <c r="AO731" s="52" t="str">
        <f t="shared" si="41"/>
        <v>#DIV/0!</v>
      </c>
      <c r="AP731" s="36" t="str">
        <f t="shared" si="42"/>
        <v>#DIV/0!</v>
      </c>
      <c r="AQ731" s="53" t="str">
        <f t="shared" si="43"/>
        <v>#DIV/0!</v>
      </c>
      <c r="AR731" s="54" t="str">
        <f t="shared" si="44"/>
        <v>#DIV/0!</v>
      </c>
      <c r="AS731" s="55" t="str">
        <f t="shared" si="45"/>
        <v>#DIV/0!</v>
      </c>
      <c r="AT731" s="55" t="str">
        <f t="shared" si="46"/>
        <v>#DIV/0!</v>
      </c>
      <c r="AU731" s="55" t="str">
        <f t="shared" si="47"/>
        <v>#DIV/0!</v>
      </c>
      <c r="AV731" s="39" t="str">
        <f t="shared" si="48"/>
        <v>#DIV/0!</v>
      </c>
      <c r="AW731" s="51" t="str">
        <f t="shared" ref="AW731:AX731" si="11876">AW$1*X731</f>
        <v>#DIV/0!</v>
      </c>
      <c r="AX731" s="51" t="str">
        <f t="shared" si="11876"/>
        <v>#DIV/0!</v>
      </c>
      <c r="AY731" s="52" t="str">
        <f t="shared" si="50"/>
        <v>#DIV/0!</v>
      </c>
      <c r="AZ731" s="52" t="str">
        <f t="shared" si="51"/>
        <v>#DIV/0!</v>
      </c>
      <c r="BA731" s="36" t="str">
        <f t="shared" si="52"/>
        <v>#DIV/0!</v>
      </c>
      <c r="BB731" s="53" t="str">
        <f t="shared" ref="BB731:BC731" si="11877">POWER(AB731,BB$1)</f>
        <v>#DIV/0!</v>
      </c>
      <c r="BC731" s="53" t="str">
        <f t="shared" si="11877"/>
        <v>#DIV/0!</v>
      </c>
      <c r="BD731" s="54" t="str">
        <f t="shared" si="54"/>
        <v>#DIV/0!</v>
      </c>
      <c r="BE731" s="55" t="str">
        <f t="shared" si="55"/>
        <v>#DIV/0!</v>
      </c>
      <c r="BF731" s="55" t="str">
        <f t="shared" si="56"/>
        <v>#DIV/0!</v>
      </c>
      <c r="BG731" s="55" t="str">
        <f t="shared" si="57"/>
        <v>#DIV/0!</v>
      </c>
      <c r="BH731" s="39" t="str">
        <f t="shared" si="58"/>
        <v>#DIV/0!</v>
      </c>
      <c r="BI731" s="51" t="str">
        <f t="shared" si="59"/>
        <v>#DIV/0!</v>
      </c>
      <c r="BJ731" s="52" t="str">
        <f t="shared" si="60"/>
        <v>#DIV/0!</v>
      </c>
      <c r="BK731" s="52" t="str">
        <f t="shared" si="61"/>
        <v>#DIV/0!</v>
      </c>
      <c r="BL731" s="36" t="str">
        <f t="shared" si="62"/>
        <v>#DIV/0!</v>
      </c>
      <c r="BM731" s="53" t="str">
        <f t="shared" si="63"/>
        <v>#DIV/0!</v>
      </c>
      <c r="BN731" s="54" t="str">
        <f t="shared" si="64"/>
        <v>#DIV/0!</v>
      </c>
      <c r="BO731" s="55" t="str">
        <f t="shared" si="65"/>
        <v>#DIV/0!</v>
      </c>
      <c r="BP731" s="55" t="str">
        <f t="shared" si="66"/>
        <v>#DIV/0!</v>
      </c>
      <c r="BQ731" s="55" t="str">
        <f t="shared" si="67"/>
        <v>#DIV/0!</v>
      </c>
      <c r="BR731" s="39" t="str">
        <f t="shared" si="68"/>
        <v>#DIV/0!</v>
      </c>
      <c r="BS731" s="56" t="str">
        <f t="shared" ref="BS731:BT731" si="11878">AS731+BE731+BO731</f>
        <v>#DIV/0!</v>
      </c>
      <c r="BT731" s="56" t="str">
        <f t="shared" si="11878"/>
        <v>#DIV/0!</v>
      </c>
      <c r="BU731" s="56" t="str">
        <f t="shared" si="70"/>
        <v>#DIV/0!</v>
      </c>
      <c r="BV731" s="57" t="str">
        <f t="shared" si="71"/>
        <v>#DIV/0!</v>
      </c>
      <c r="BW731" s="51" t="str">
        <f t="shared" ref="BW731:BX731" si="11879">BW$1*X731</f>
        <v>#DIV/0!</v>
      </c>
      <c r="BX731" s="51" t="str">
        <f t="shared" si="11879"/>
        <v>#DIV/0!</v>
      </c>
      <c r="BY731" s="52" t="str">
        <f t="shared" si="73"/>
        <v>#DIV/0!</v>
      </c>
      <c r="BZ731" s="52" t="str">
        <f t="shared" si="74"/>
        <v>#DIV/0!</v>
      </c>
      <c r="CA731" s="36" t="str">
        <f t="shared" si="75"/>
        <v>#DIV/0!</v>
      </c>
      <c r="CB731" s="53" t="str">
        <f t="shared" ref="CB731:CC731" si="11880">POWER(AB731,CB$1)</f>
        <v>#DIV/0!</v>
      </c>
      <c r="CC731" s="53" t="str">
        <f t="shared" si="11880"/>
        <v>#DIV/0!</v>
      </c>
      <c r="CD731" s="54" t="str">
        <f t="shared" si="77"/>
        <v>#DIV/0!</v>
      </c>
      <c r="CE731" s="55" t="str">
        <f t="shared" si="78"/>
        <v>#DIV/0!</v>
      </c>
      <c r="CF731" s="55" t="str">
        <f t="shared" si="79"/>
        <v>#DIV/0!</v>
      </c>
      <c r="CG731" s="55" t="str">
        <f t="shared" si="80"/>
        <v>#DIV/0!</v>
      </c>
      <c r="CH731" s="39" t="str">
        <f t="shared" si="81"/>
        <v>#DIV/0!</v>
      </c>
      <c r="CI731" s="51" t="str">
        <f t="shared" si="82"/>
        <v>#DIV/0!</v>
      </c>
      <c r="CJ731" s="52" t="str">
        <f t="shared" si="83"/>
        <v>#DIV/0!</v>
      </c>
      <c r="CK731" s="52" t="str">
        <f t="shared" si="84"/>
        <v>#DIV/0!</v>
      </c>
      <c r="CL731" s="36" t="str">
        <f t="shared" si="85"/>
        <v>#DIV/0!</v>
      </c>
      <c r="CM731" s="53" t="str">
        <f t="shared" si="86"/>
        <v>#DIV/0!</v>
      </c>
      <c r="CN731" s="54" t="str">
        <f t="shared" si="87"/>
        <v>#DIV/0!</v>
      </c>
      <c r="CO731" s="55" t="str">
        <f t="shared" si="88"/>
        <v>#DIV/0!</v>
      </c>
      <c r="CP731" s="55" t="str">
        <f t="shared" si="89"/>
        <v>#DIV/0!</v>
      </c>
      <c r="CQ731" s="55" t="str">
        <f t="shared" si="90"/>
        <v>#DIV/0!</v>
      </c>
      <c r="CR731" s="39" t="str">
        <f t="shared" si="91"/>
        <v>#DIV/0!</v>
      </c>
      <c r="CS731" s="51" t="str">
        <f t="shared" si="92"/>
        <v>#DIV/0!</v>
      </c>
      <c r="CT731" s="51" t="str">
        <f t="shared" si="93"/>
        <v>#DIV/0!</v>
      </c>
      <c r="CU731" s="52" t="str">
        <f t="shared" si="94"/>
        <v>#DIV/0!</v>
      </c>
      <c r="CV731" s="52" t="str">
        <f t="shared" si="95"/>
        <v>#DIV/0!</v>
      </c>
      <c r="CW731" s="36" t="str">
        <f t="shared" si="96"/>
        <v>#DIV/0!</v>
      </c>
      <c r="CX731" s="53" t="str">
        <f t="shared" si="97"/>
        <v>#DIV/0!</v>
      </c>
      <c r="CY731" s="53" t="str">
        <f t="shared" si="98"/>
        <v>#DIV/0!</v>
      </c>
      <c r="CZ731" s="54" t="str">
        <f t="shared" si="99"/>
        <v>#DIV/0!</v>
      </c>
      <c r="DA731" s="55" t="str">
        <f t="shared" si="100"/>
        <v>#DIV/0!</v>
      </c>
      <c r="DB731" s="55" t="str">
        <f t="shared" si="101"/>
        <v>#DIV/0!</v>
      </c>
      <c r="DC731" s="55" t="str">
        <f t="shared" si="102"/>
        <v>#DIV/0!</v>
      </c>
      <c r="DD731" s="39" t="str">
        <f t="shared" si="103"/>
        <v>#DIV/0!</v>
      </c>
      <c r="DE731" s="51" t="str">
        <f t="shared" ref="DE731:DG731" si="11881">DE$1*X731</f>
        <v>#DIV/0!</v>
      </c>
      <c r="DF731" s="51" t="str">
        <f t="shared" si="11881"/>
        <v>#DIV/0!</v>
      </c>
      <c r="DG731" s="51" t="str">
        <f t="shared" si="11881"/>
        <v>#DIV/0!</v>
      </c>
      <c r="DH731" s="52" t="str">
        <f t="shared" si="105"/>
        <v>#DIV/0!</v>
      </c>
      <c r="DI731" s="52" t="str">
        <f t="shared" si="106"/>
        <v>#DIV/0!</v>
      </c>
      <c r="DJ731" s="36" t="str">
        <f t="shared" si="107"/>
        <v>#DIV/0!</v>
      </c>
      <c r="DK731" s="53" t="str">
        <f t="shared" ref="DK731:DM731" si="11882">POWER(AB731,DK$1)</f>
        <v>#DIV/0!</v>
      </c>
      <c r="DL731" s="53" t="str">
        <f t="shared" si="11882"/>
        <v>#DIV/0!</v>
      </c>
      <c r="DM731" s="53" t="str">
        <f t="shared" si="11882"/>
        <v>#DIV/0!</v>
      </c>
      <c r="DN731" s="54" t="str">
        <f t="shared" si="109"/>
        <v>#DIV/0!</v>
      </c>
      <c r="DO731" s="55" t="str">
        <f t="shared" si="110"/>
        <v>#DIV/0!</v>
      </c>
      <c r="DP731" s="55" t="str">
        <f t="shared" si="111"/>
        <v>#DIV/0!</v>
      </c>
      <c r="DQ731" s="55" t="str">
        <f t="shared" si="112"/>
        <v>#DIV/0!</v>
      </c>
      <c r="DR731" s="39" t="str">
        <f t="shared" si="113"/>
        <v>#DIV/0!</v>
      </c>
      <c r="DS731" s="51" t="str">
        <f t="shared" si="114"/>
        <v>#DIV/0!</v>
      </c>
      <c r="DT731" s="52" t="str">
        <f t="shared" si="115"/>
        <v>#DIV/0!</v>
      </c>
      <c r="DU731" s="52" t="str">
        <f t="shared" si="116"/>
        <v>#DIV/0!</v>
      </c>
      <c r="DV731" s="36" t="str">
        <f t="shared" si="117"/>
        <v>#DIV/0!</v>
      </c>
      <c r="DW731" s="53" t="str">
        <f t="shared" si="118"/>
        <v>#DIV/0!</v>
      </c>
      <c r="DX731" s="54" t="str">
        <f t="shared" si="119"/>
        <v>#DIV/0!</v>
      </c>
      <c r="DY731" s="55" t="str">
        <f t="shared" si="120"/>
        <v>#DIV/0!</v>
      </c>
      <c r="DZ731" s="55" t="str">
        <f t="shared" si="121"/>
        <v>#DIV/0!</v>
      </c>
      <c r="EA731" s="55" t="str">
        <f t="shared" si="122"/>
        <v>#DIV/0!</v>
      </c>
      <c r="EB731" s="39" t="str">
        <f t="shared" si="123"/>
        <v>#DIV/0!</v>
      </c>
      <c r="EC731" s="56" t="str">
        <f t="shared" ref="EC731:ED731" si="11883">CE731+CO731+DA731+DO731+DY731</f>
        <v>#DIV/0!</v>
      </c>
      <c r="ED731" s="56" t="str">
        <f t="shared" si="11883"/>
        <v>#DIV/0!</v>
      </c>
      <c r="EE731" s="56" t="str">
        <f t="shared" si="125"/>
        <v>#DIV/0!</v>
      </c>
      <c r="EF731" s="57" t="str">
        <f t="shared" si="126"/>
        <v>#DIV/0!</v>
      </c>
      <c r="EG731" s="51" t="str">
        <f t="shared" si="127"/>
        <v>#DIV/0!</v>
      </c>
      <c r="EH731" s="52" t="str">
        <f t="shared" si="128"/>
        <v>#DIV/0!</v>
      </c>
      <c r="EI731" s="52" t="str">
        <f t="shared" si="129"/>
        <v>#DIV/0!</v>
      </c>
      <c r="EJ731" s="36" t="str">
        <f t="shared" si="130"/>
        <v>#DIV/0!</v>
      </c>
      <c r="EK731" s="53" t="str">
        <f t="shared" si="131"/>
        <v>#DIV/0!</v>
      </c>
      <c r="EL731" s="54" t="str">
        <f t="shared" si="132"/>
        <v>#DIV/0!</v>
      </c>
      <c r="EM731" s="55" t="str">
        <f t="shared" si="133"/>
        <v>#DIV/0!</v>
      </c>
      <c r="EN731" s="55" t="str">
        <f t="shared" si="134"/>
        <v>#DIV/0!</v>
      </c>
      <c r="EO731" s="55" t="str">
        <f t="shared" si="135"/>
        <v>#DIV/0!</v>
      </c>
      <c r="EP731" s="39" t="str">
        <f t="shared" si="136"/>
        <v>#DIV/0!</v>
      </c>
      <c r="EQ731" s="56" t="str">
        <f t="shared" ref="EQ731:ER731" si="11884">BS731+EM731</f>
        <v>#DIV/0!</v>
      </c>
      <c r="ER731" s="56" t="str">
        <f t="shared" si="11884"/>
        <v>#DIV/0!</v>
      </c>
      <c r="ES731" s="56" t="str">
        <f t="shared" si="138"/>
        <v>#DIV/0!</v>
      </c>
      <c r="ET731" s="57" t="str">
        <f t="shared" si="139"/>
        <v>#DIV/0!</v>
      </c>
      <c r="EU731" s="51" t="str">
        <f t="shared" si="140"/>
        <v>#DIV/0!</v>
      </c>
      <c r="EV731" s="52" t="str">
        <f t="shared" si="141"/>
        <v>#DIV/0!</v>
      </c>
      <c r="EW731" s="52" t="str">
        <f t="shared" si="142"/>
        <v>#DIV/0!</v>
      </c>
      <c r="EX731" s="36" t="str">
        <f t="shared" si="143"/>
        <v>#DIV/0!</v>
      </c>
      <c r="EY731" s="53" t="str">
        <f t="shared" si="144"/>
        <v>#DIV/0!</v>
      </c>
      <c r="EZ731" s="54" t="str">
        <f t="shared" si="145"/>
        <v>#DIV/0!</v>
      </c>
      <c r="FA731" s="55" t="str">
        <f t="shared" si="146"/>
        <v>#DIV/0!</v>
      </c>
      <c r="FB731" s="55" t="str">
        <f t="shared" si="147"/>
        <v>#DIV/0!</v>
      </c>
      <c r="FC731" s="55" t="str">
        <f t="shared" si="148"/>
        <v>#DIV/0!</v>
      </c>
      <c r="FD731" s="39" t="str">
        <f t="shared" si="149"/>
        <v>#DIV/0!</v>
      </c>
      <c r="FE731" s="51" t="str">
        <f t="shared" si="150"/>
        <v>#DIV/0!</v>
      </c>
      <c r="FF731" s="52" t="str">
        <f t="shared" si="151"/>
        <v>#DIV/0!</v>
      </c>
      <c r="FG731" s="52" t="str">
        <f t="shared" si="152"/>
        <v>#DIV/0!</v>
      </c>
      <c r="FH731" s="36" t="str">
        <f t="shared" si="153"/>
        <v>#DIV/0!</v>
      </c>
      <c r="FI731" s="53" t="str">
        <f t="shared" si="154"/>
        <v>#DIV/0!</v>
      </c>
      <c r="FJ731" s="54" t="str">
        <f t="shared" si="155"/>
        <v>#DIV/0!</v>
      </c>
      <c r="FK731" s="55" t="str">
        <f t="shared" si="156"/>
        <v>#DIV/0!</v>
      </c>
      <c r="FL731" s="55" t="str">
        <f t="shared" si="157"/>
        <v>#DIV/0!</v>
      </c>
      <c r="FM731" s="55" t="str">
        <f t="shared" si="158"/>
        <v>#DIV/0!</v>
      </c>
      <c r="FN731" s="39" t="str">
        <f t="shared" si="159"/>
        <v>#DIV/0!</v>
      </c>
      <c r="FO731" s="56" t="str">
        <f t="shared" si="160"/>
        <v>#DIV/0!</v>
      </c>
      <c r="FP731" s="56" t="str">
        <f t="shared" si="161"/>
        <v>#DIV/0!</v>
      </c>
      <c r="FQ731" s="56" t="str">
        <f t="shared" si="162"/>
        <v>#DIV/0!</v>
      </c>
      <c r="FR731" s="57" t="str">
        <f t="shared" si="163"/>
        <v>#DIV/0!</v>
      </c>
      <c r="FS731" s="51" t="str">
        <f t="shared" si="164"/>
        <v>#DIV/0!</v>
      </c>
      <c r="FT731" s="51" t="str">
        <f t="shared" si="165"/>
        <v>#DIV/0!</v>
      </c>
      <c r="FU731" s="52" t="str">
        <f t="shared" si="166"/>
        <v>#DIV/0!</v>
      </c>
      <c r="FV731" s="52" t="str">
        <f t="shared" si="167"/>
        <v>#DIV/0!</v>
      </c>
      <c r="FW731" s="36" t="str">
        <f t="shared" si="168"/>
        <v>#DIV/0!</v>
      </c>
      <c r="FX731" s="53" t="str">
        <f t="shared" si="169"/>
        <v>#DIV/0!</v>
      </c>
      <c r="FY731" s="53" t="str">
        <f t="shared" si="170"/>
        <v>#DIV/0!</v>
      </c>
      <c r="FZ731" s="54" t="str">
        <f t="shared" si="171"/>
        <v>#DIV/0!</v>
      </c>
      <c r="GA731" s="55" t="str">
        <f t="shared" si="172"/>
        <v>#DIV/0!</v>
      </c>
      <c r="GB731" s="55" t="str">
        <f t="shared" si="173"/>
        <v>#DIV/0!</v>
      </c>
      <c r="GC731" s="55" t="str">
        <f t="shared" si="174"/>
        <v>#DIV/0!</v>
      </c>
      <c r="GD731" s="39" t="str">
        <f t="shared" si="175"/>
        <v>#DIV/0!</v>
      </c>
      <c r="GE731" s="58">
        <f t="shared" si="176"/>
        <v>-0.5</v>
      </c>
      <c r="GF731" s="42">
        <f t="shared" si="177"/>
        <v>-0.8660254038</v>
      </c>
      <c r="GG731" s="58">
        <f t="shared" si="178"/>
        <v>-2.094395102</v>
      </c>
      <c r="GH731" s="42">
        <f t="shared" si="179"/>
        <v>1</v>
      </c>
      <c r="GI731" s="59">
        <f t="shared" si="180"/>
        <v>-0.5</v>
      </c>
      <c r="GJ731" s="43">
        <f t="shared" si="181"/>
        <v>0.8660254038</v>
      </c>
      <c r="GK731" s="59">
        <f t="shared" si="182"/>
        <v>2.094395102</v>
      </c>
      <c r="GL731" s="43">
        <f t="shared" si="183"/>
        <v>1</v>
      </c>
      <c r="GM731" s="51">
        <f t="shared" si="184"/>
        <v>-2.094395102</v>
      </c>
      <c r="GN731" s="51" t="str">
        <f t="shared" si="185"/>
        <v>#DIV/0!</v>
      </c>
      <c r="GO731" s="52" t="str">
        <f t="shared" si="186"/>
        <v>#DIV/0!</v>
      </c>
      <c r="GP731" s="52" t="str">
        <f t="shared" si="187"/>
        <v>#DIV/0!</v>
      </c>
      <c r="GQ731" s="36" t="str">
        <f t="shared" si="188"/>
        <v>#DIV/0!</v>
      </c>
      <c r="GR731" s="53">
        <f t="shared" si="189"/>
        <v>1</v>
      </c>
      <c r="GS731" s="53" t="str">
        <f t="shared" si="190"/>
        <v>#DIV/0!</v>
      </c>
      <c r="GT731" s="54" t="str">
        <f t="shared" si="191"/>
        <v>#DIV/0!</v>
      </c>
      <c r="GU731" s="55" t="str">
        <f t="shared" si="192"/>
        <v>#DIV/0!</v>
      </c>
      <c r="GV731" s="55" t="str">
        <f t="shared" si="193"/>
        <v>#DIV/0!</v>
      </c>
      <c r="GW731" s="55" t="str">
        <f t="shared" si="194"/>
        <v>#DIV/0!</v>
      </c>
      <c r="GX731" s="39" t="str">
        <f t="shared" si="195"/>
        <v>#DIV/0!</v>
      </c>
      <c r="GY731" s="51">
        <f t="shared" si="196"/>
        <v>2.094395102</v>
      </c>
      <c r="GZ731" s="51" t="str">
        <f t="shared" si="197"/>
        <v>#DIV/0!</v>
      </c>
      <c r="HA731" s="52" t="str">
        <f t="shared" si="198"/>
        <v>#DIV/0!</v>
      </c>
      <c r="HB731" s="52" t="str">
        <f t="shared" si="199"/>
        <v>#DIV/0!</v>
      </c>
      <c r="HC731" s="36" t="str">
        <f t="shared" si="200"/>
        <v>#DIV/0!</v>
      </c>
      <c r="HD731" s="53">
        <f t="shared" si="201"/>
        <v>1</v>
      </c>
      <c r="HE731" s="53" t="str">
        <f t="shared" si="202"/>
        <v>#DIV/0!</v>
      </c>
      <c r="HF731" s="54" t="str">
        <f t="shared" si="203"/>
        <v>#DIV/0!</v>
      </c>
      <c r="HG731" s="55" t="str">
        <f t="shared" si="204"/>
        <v>#DIV/0!</v>
      </c>
      <c r="HH731" s="55" t="str">
        <f t="shared" si="205"/>
        <v>#DIV/0!</v>
      </c>
      <c r="HI731" s="55" t="str">
        <f t="shared" si="206"/>
        <v>#DIV/0!</v>
      </c>
      <c r="HJ731" s="39" t="str">
        <f t="shared" si="207"/>
        <v>#DIV/0!</v>
      </c>
      <c r="HK731" s="51">
        <f t="shared" si="208"/>
        <v>2.094395102</v>
      </c>
      <c r="HL731" s="51" t="str">
        <f t="shared" si="209"/>
        <v>#DIV/0!</v>
      </c>
      <c r="HM731" s="52" t="str">
        <f t="shared" si="210"/>
        <v>#DIV/0!</v>
      </c>
      <c r="HN731" s="52" t="str">
        <f t="shared" si="211"/>
        <v>#DIV/0!</v>
      </c>
      <c r="HO731" s="36" t="str">
        <f t="shared" si="212"/>
        <v>#DIV/0!</v>
      </c>
      <c r="HP731" s="53">
        <f t="shared" si="213"/>
        <v>1</v>
      </c>
      <c r="HQ731" s="53" t="str">
        <f t="shared" si="214"/>
        <v>#DIV/0!</v>
      </c>
      <c r="HR731" s="54" t="str">
        <f t="shared" si="215"/>
        <v>#DIV/0!</v>
      </c>
      <c r="HS731" s="55" t="str">
        <f t="shared" si="216"/>
        <v>#DIV/0!</v>
      </c>
      <c r="HT731" s="55" t="str">
        <f t="shared" si="217"/>
        <v>#DIV/0!</v>
      </c>
      <c r="HU731" s="55" t="str">
        <f t="shared" si="218"/>
        <v>#DIV/0!</v>
      </c>
      <c r="HV731" s="39" t="str">
        <f t="shared" si="219"/>
        <v>#DIV/0!</v>
      </c>
      <c r="HW731" s="51">
        <f t="shared" si="220"/>
        <v>-2.094395102</v>
      </c>
      <c r="HX731" s="51" t="str">
        <f t="shared" si="221"/>
        <v>#DIV/0!</v>
      </c>
      <c r="HY731" s="52" t="str">
        <f t="shared" si="222"/>
        <v>#DIV/0!</v>
      </c>
      <c r="HZ731" s="52" t="str">
        <f t="shared" si="223"/>
        <v>#DIV/0!</v>
      </c>
      <c r="IA731" s="36" t="str">
        <f t="shared" si="224"/>
        <v>#DIV/0!</v>
      </c>
      <c r="IB731" s="53">
        <f t="shared" si="225"/>
        <v>1</v>
      </c>
      <c r="IC731" s="53" t="str">
        <f t="shared" si="226"/>
        <v>#DIV/0!</v>
      </c>
      <c r="ID731" s="54" t="str">
        <f t="shared" si="227"/>
        <v>#DIV/0!</v>
      </c>
      <c r="IE731" s="55" t="str">
        <f t="shared" si="228"/>
        <v>#DIV/0!</v>
      </c>
      <c r="IF731" s="55" t="str">
        <f t="shared" si="229"/>
        <v>#DIV/0!</v>
      </c>
      <c r="IG731" s="55" t="str">
        <f t="shared" si="230"/>
        <v>#DIV/0!</v>
      </c>
      <c r="IH731" s="39" t="str">
        <f t="shared" si="231"/>
        <v>#DIV/0!</v>
      </c>
    </row>
    <row r="732" ht="12.75" customHeight="1">
      <c r="A732" s="44" t="str">
        <f>'Execute Cubic'!U727</f>
        <v/>
      </c>
      <c r="B732" s="44" t="str">
        <f>'Execute Cubic'!V727</f>
        <v/>
      </c>
      <c r="C732" s="44" t="str">
        <f>'Execute Cubic'!W727</f>
        <v/>
      </c>
      <c r="D732" s="44" t="str">
        <f>'Execute Cubic'!X727</f>
        <v/>
      </c>
      <c r="E732" s="44">
        <f t="shared" ref="E732:H732" si="11885">0</f>
        <v>0</v>
      </c>
      <c r="F732" s="44">
        <f t="shared" si="11885"/>
        <v>0</v>
      </c>
      <c r="G732" s="44">
        <f t="shared" si="11885"/>
        <v>0</v>
      </c>
      <c r="H732" s="44">
        <f t="shared" si="11885"/>
        <v>0</v>
      </c>
      <c r="I732" s="45" t="str">
        <f t="shared" si="27"/>
        <v>#DIV/0!</v>
      </c>
      <c r="J732" s="45" t="str">
        <f t="shared" si="28"/>
        <v>#DIV/0!</v>
      </c>
      <c r="K732" s="46" t="str">
        <f t="shared" si="29"/>
        <v>#DIV/0!</v>
      </c>
      <c r="L732" s="46" t="str">
        <f t="shared" si="30"/>
        <v>#DIV/0!</v>
      </c>
      <c r="M732" s="47" t="str">
        <f t="shared" si="31"/>
        <v>#DIV/0!</v>
      </c>
      <c r="N732" s="47" t="str">
        <f t="shared" si="32"/>
        <v>#DIV/0!</v>
      </c>
      <c r="O732" s="48" t="str">
        <f t="shared" ref="O732:R732" si="11886">ATAN2(A732,E732)</f>
        <v>#DIV/0!</v>
      </c>
      <c r="P732" s="48" t="str">
        <f t="shared" si="11886"/>
        <v>#DIV/0!</v>
      </c>
      <c r="Q732" s="48" t="str">
        <f t="shared" si="11886"/>
        <v>#DIV/0!</v>
      </c>
      <c r="R732" s="48" t="str">
        <f t="shared" si="11886"/>
        <v>#DIV/0!</v>
      </c>
      <c r="S732" s="48">
        <f t="shared" ref="S732:V732" si="11887">SQRT(POWER(A732,2)+POWER(E732,2))</f>
        <v>0</v>
      </c>
      <c r="T732" s="48">
        <f t="shared" si="11887"/>
        <v>0</v>
      </c>
      <c r="U732" s="48">
        <f t="shared" si="11887"/>
        <v>0</v>
      </c>
      <c r="V732" s="48">
        <f t="shared" si="11887"/>
        <v>0</v>
      </c>
      <c r="W732" s="49" t="str">
        <f t="shared" ref="W732:Z732" si="11888">O732-$O732</f>
        <v>#DIV/0!</v>
      </c>
      <c r="X732" s="49" t="str">
        <f t="shared" si="11888"/>
        <v>#DIV/0!</v>
      </c>
      <c r="Y732" s="49" t="str">
        <f t="shared" si="11888"/>
        <v>#DIV/0!</v>
      </c>
      <c r="Z732" s="49" t="str">
        <f t="shared" si="11888"/>
        <v>#DIV/0!</v>
      </c>
      <c r="AA732" s="49" t="str">
        <f t="shared" ref="AA732:AD732" si="11889">S732/$S732</f>
        <v>#DIV/0!</v>
      </c>
      <c r="AB732" s="49" t="str">
        <f t="shared" si="11889"/>
        <v>#DIV/0!</v>
      </c>
      <c r="AC732" s="49" t="str">
        <f t="shared" si="11889"/>
        <v>#DIV/0!</v>
      </c>
      <c r="AD732" s="49" t="str">
        <f t="shared" si="11889"/>
        <v>#DIV/0!</v>
      </c>
      <c r="AE732" s="50" t="str">
        <f t="shared" ref="AE732:AH732" si="11890">AA732*COS(W732)</f>
        <v>#DIV/0!</v>
      </c>
      <c r="AF732" s="50" t="str">
        <f t="shared" si="11890"/>
        <v>#DIV/0!</v>
      </c>
      <c r="AG732" s="50" t="str">
        <f t="shared" si="11890"/>
        <v>#DIV/0!</v>
      </c>
      <c r="AH732" s="50" t="str">
        <f t="shared" si="11890"/>
        <v>#DIV/0!</v>
      </c>
      <c r="AI732" s="44" t="str">
        <f t="shared" ref="AI732:AL732" si="11891">AA732*SIN(W732)</f>
        <v>#DIV/0!</v>
      </c>
      <c r="AJ732" s="44" t="str">
        <f t="shared" si="11891"/>
        <v>#DIV/0!</v>
      </c>
      <c r="AK732" s="44" t="str">
        <f t="shared" si="11891"/>
        <v>#DIV/0!</v>
      </c>
      <c r="AL732" s="44" t="str">
        <f t="shared" si="11891"/>
        <v>#DIV/0!</v>
      </c>
      <c r="AM732" s="51" t="str">
        <f t="shared" si="39"/>
        <v>#DIV/0!</v>
      </c>
      <c r="AN732" s="52" t="str">
        <f t="shared" si="40"/>
        <v>#DIV/0!</v>
      </c>
      <c r="AO732" s="52" t="str">
        <f t="shared" si="41"/>
        <v>#DIV/0!</v>
      </c>
      <c r="AP732" s="36" t="str">
        <f t="shared" si="42"/>
        <v>#DIV/0!</v>
      </c>
      <c r="AQ732" s="53" t="str">
        <f t="shared" si="43"/>
        <v>#DIV/0!</v>
      </c>
      <c r="AR732" s="54" t="str">
        <f t="shared" si="44"/>
        <v>#DIV/0!</v>
      </c>
      <c r="AS732" s="55" t="str">
        <f t="shared" si="45"/>
        <v>#DIV/0!</v>
      </c>
      <c r="AT732" s="55" t="str">
        <f t="shared" si="46"/>
        <v>#DIV/0!</v>
      </c>
      <c r="AU732" s="55" t="str">
        <f t="shared" si="47"/>
        <v>#DIV/0!</v>
      </c>
      <c r="AV732" s="39" t="str">
        <f t="shared" si="48"/>
        <v>#DIV/0!</v>
      </c>
      <c r="AW732" s="51" t="str">
        <f t="shared" ref="AW732:AX732" si="11892">AW$1*X732</f>
        <v>#DIV/0!</v>
      </c>
      <c r="AX732" s="51" t="str">
        <f t="shared" si="11892"/>
        <v>#DIV/0!</v>
      </c>
      <c r="AY732" s="52" t="str">
        <f t="shared" si="50"/>
        <v>#DIV/0!</v>
      </c>
      <c r="AZ732" s="52" t="str">
        <f t="shared" si="51"/>
        <v>#DIV/0!</v>
      </c>
      <c r="BA732" s="36" t="str">
        <f t="shared" si="52"/>
        <v>#DIV/0!</v>
      </c>
      <c r="BB732" s="53" t="str">
        <f t="shared" ref="BB732:BC732" si="11893">POWER(AB732,BB$1)</f>
        <v>#DIV/0!</v>
      </c>
      <c r="BC732" s="53" t="str">
        <f t="shared" si="11893"/>
        <v>#DIV/0!</v>
      </c>
      <c r="BD732" s="54" t="str">
        <f t="shared" si="54"/>
        <v>#DIV/0!</v>
      </c>
      <c r="BE732" s="55" t="str">
        <f t="shared" si="55"/>
        <v>#DIV/0!</v>
      </c>
      <c r="BF732" s="55" t="str">
        <f t="shared" si="56"/>
        <v>#DIV/0!</v>
      </c>
      <c r="BG732" s="55" t="str">
        <f t="shared" si="57"/>
        <v>#DIV/0!</v>
      </c>
      <c r="BH732" s="39" t="str">
        <f t="shared" si="58"/>
        <v>#DIV/0!</v>
      </c>
      <c r="BI732" s="51" t="str">
        <f t="shared" si="59"/>
        <v>#DIV/0!</v>
      </c>
      <c r="BJ732" s="52" t="str">
        <f t="shared" si="60"/>
        <v>#DIV/0!</v>
      </c>
      <c r="BK732" s="52" t="str">
        <f t="shared" si="61"/>
        <v>#DIV/0!</v>
      </c>
      <c r="BL732" s="36" t="str">
        <f t="shared" si="62"/>
        <v>#DIV/0!</v>
      </c>
      <c r="BM732" s="53" t="str">
        <f t="shared" si="63"/>
        <v>#DIV/0!</v>
      </c>
      <c r="BN732" s="54" t="str">
        <f t="shared" si="64"/>
        <v>#DIV/0!</v>
      </c>
      <c r="BO732" s="55" t="str">
        <f t="shared" si="65"/>
        <v>#DIV/0!</v>
      </c>
      <c r="BP732" s="55" t="str">
        <f t="shared" si="66"/>
        <v>#DIV/0!</v>
      </c>
      <c r="BQ732" s="55" t="str">
        <f t="shared" si="67"/>
        <v>#DIV/0!</v>
      </c>
      <c r="BR732" s="39" t="str">
        <f t="shared" si="68"/>
        <v>#DIV/0!</v>
      </c>
      <c r="BS732" s="56" t="str">
        <f t="shared" ref="BS732:BT732" si="11894">AS732+BE732+BO732</f>
        <v>#DIV/0!</v>
      </c>
      <c r="BT732" s="56" t="str">
        <f t="shared" si="11894"/>
        <v>#DIV/0!</v>
      </c>
      <c r="BU732" s="56" t="str">
        <f t="shared" si="70"/>
        <v>#DIV/0!</v>
      </c>
      <c r="BV732" s="57" t="str">
        <f t="shared" si="71"/>
        <v>#DIV/0!</v>
      </c>
      <c r="BW732" s="51" t="str">
        <f t="shared" ref="BW732:BX732" si="11895">BW$1*X732</f>
        <v>#DIV/0!</v>
      </c>
      <c r="BX732" s="51" t="str">
        <f t="shared" si="11895"/>
        <v>#DIV/0!</v>
      </c>
      <c r="BY732" s="52" t="str">
        <f t="shared" si="73"/>
        <v>#DIV/0!</v>
      </c>
      <c r="BZ732" s="52" t="str">
        <f t="shared" si="74"/>
        <v>#DIV/0!</v>
      </c>
      <c r="CA732" s="36" t="str">
        <f t="shared" si="75"/>
        <v>#DIV/0!</v>
      </c>
      <c r="CB732" s="53" t="str">
        <f t="shared" ref="CB732:CC732" si="11896">POWER(AB732,CB$1)</f>
        <v>#DIV/0!</v>
      </c>
      <c r="CC732" s="53" t="str">
        <f t="shared" si="11896"/>
        <v>#DIV/0!</v>
      </c>
      <c r="CD732" s="54" t="str">
        <f t="shared" si="77"/>
        <v>#DIV/0!</v>
      </c>
      <c r="CE732" s="55" t="str">
        <f t="shared" si="78"/>
        <v>#DIV/0!</v>
      </c>
      <c r="CF732" s="55" t="str">
        <f t="shared" si="79"/>
        <v>#DIV/0!</v>
      </c>
      <c r="CG732" s="55" t="str">
        <f t="shared" si="80"/>
        <v>#DIV/0!</v>
      </c>
      <c r="CH732" s="39" t="str">
        <f t="shared" si="81"/>
        <v>#DIV/0!</v>
      </c>
      <c r="CI732" s="51" t="str">
        <f t="shared" si="82"/>
        <v>#DIV/0!</v>
      </c>
      <c r="CJ732" s="52" t="str">
        <f t="shared" si="83"/>
        <v>#DIV/0!</v>
      </c>
      <c r="CK732" s="52" t="str">
        <f t="shared" si="84"/>
        <v>#DIV/0!</v>
      </c>
      <c r="CL732" s="36" t="str">
        <f t="shared" si="85"/>
        <v>#DIV/0!</v>
      </c>
      <c r="CM732" s="53" t="str">
        <f t="shared" si="86"/>
        <v>#DIV/0!</v>
      </c>
      <c r="CN732" s="54" t="str">
        <f t="shared" si="87"/>
        <v>#DIV/0!</v>
      </c>
      <c r="CO732" s="55" t="str">
        <f t="shared" si="88"/>
        <v>#DIV/0!</v>
      </c>
      <c r="CP732" s="55" t="str">
        <f t="shared" si="89"/>
        <v>#DIV/0!</v>
      </c>
      <c r="CQ732" s="55" t="str">
        <f t="shared" si="90"/>
        <v>#DIV/0!</v>
      </c>
      <c r="CR732" s="39" t="str">
        <f t="shared" si="91"/>
        <v>#DIV/0!</v>
      </c>
      <c r="CS732" s="51" t="str">
        <f t="shared" si="92"/>
        <v>#DIV/0!</v>
      </c>
      <c r="CT732" s="51" t="str">
        <f t="shared" si="93"/>
        <v>#DIV/0!</v>
      </c>
      <c r="CU732" s="52" t="str">
        <f t="shared" si="94"/>
        <v>#DIV/0!</v>
      </c>
      <c r="CV732" s="52" t="str">
        <f t="shared" si="95"/>
        <v>#DIV/0!</v>
      </c>
      <c r="CW732" s="36" t="str">
        <f t="shared" si="96"/>
        <v>#DIV/0!</v>
      </c>
      <c r="CX732" s="53" t="str">
        <f t="shared" si="97"/>
        <v>#DIV/0!</v>
      </c>
      <c r="CY732" s="53" t="str">
        <f t="shared" si="98"/>
        <v>#DIV/0!</v>
      </c>
      <c r="CZ732" s="54" t="str">
        <f t="shared" si="99"/>
        <v>#DIV/0!</v>
      </c>
      <c r="DA732" s="55" t="str">
        <f t="shared" si="100"/>
        <v>#DIV/0!</v>
      </c>
      <c r="DB732" s="55" t="str">
        <f t="shared" si="101"/>
        <v>#DIV/0!</v>
      </c>
      <c r="DC732" s="55" t="str">
        <f t="shared" si="102"/>
        <v>#DIV/0!</v>
      </c>
      <c r="DD732" s="39" t="str">
        <f t="shared" si="103"/>
        <v>#DIV/0!</v>
      </c>
      <c r="DE732" s="51" t="str">
        <f t="shared" ref="DE732:DG732" si="11897">DE$1*X732</f>
        <v>#DIV/0!</v>
      </c>
      <c r="DF732" s="51" t="str">
        <f t="shared" si="11897"/>
        <v>#DIV/0!</v>
      </c>
      <c r="DG732" s="51" t="str">
        <f t="shared" si="11897"/>
        <v>#DIV/0!</v>
      </c>
      <c r="DH732" s="52" t="str">
        <f t="shared" si="105"/>
        <v>#DIV/0!</v>
      </c>
      <c r="DI732" s="52" t="str">
        <f t="shared" si="106"/>
        <v>#DIV/0!</v>
      </c>
      <c r="DJ732" s="36" t="str">
        <f t="shared" si="107"/>
        <v>#DIV/0!</v>
      </c>
      <c r="DK732" s="53" t="str">
        <f t="shared" ref="DK732:DM732" si="11898">POWER(AB732,DK$1)</f>
        <v>#DIV/0!</v>
      </c>
      <c r="DL732" s="53" t="str">
        <f t="shared" si="11898"/>
        <v>#DIV/0!</v>
      </c>
      <c r="DM732" s="53" t="str">
        <f t="shared" si="11898"/>
        <v>#DIV/0!</v>
      </c>
      <c r="DN732" s="54" t="str">
        <f t="shared" si="109"/>
        <v>#DIV/0!</v>
      </c>
      <c r="DO732" s="55" t="str">
        <f t="shared" si="110"/>
        <v>#DIV/0!</v>
      </c>
      <c r="DP732" s="55" t="str">
        <f t="shared" si="111"/>
        <v>#DIV/0!</v>
      </c>
      <c r="DQ732" s="55" t="str">
        <f t="shared" si="112"/>
        <v>#DIV/0!</v>
      </c>
      <c r="DR732" s="39" t="str">
        <f t="shared" si="113"/>
        <v>#DIV/0!</v>
      </c>
      <c r="DS732" s="51" t="str">
        <f t="shared" si="114"/>
        <v>#DIV/0!</v>
      </c>
      <c r="DT732" s="52" t="str">
        <f t="shared" si="115"/>
        <v>#DIV/0!</v>
      </c>
      <c r="DU732" s="52" t="str">
        <f t="shared" si="116"/>
        <v>#DIV/0!</v>
      </c>
      <c r="DV732" s="36" t="str">
        <f t="shared" si="117"/>
        <v>#DIV/0!</v>
      </c>
      <c r="DW732" s="53" t="str">
        <f t="shared" si="118"/>
        <v>#DIV/0!</v>
      </c>
      <c r="DX732" s="54" t="str">
        <f t="shared" si="119"/>
        <v>#DIV/0!</v>
      </c>
      <c r="DY732" s="55" t="str">
        <f t="shared" si="120"/>
        <v>#DIV/0!</v>
      </c>
      <c r="DZ732" s="55" t="str">
        <f t="shared" si="121"/>
        <v>#DIV/0!</v>
      </c>
      <c r="EA732" s="55" t="str">
        <f t="shared" si="122"/>
        <v>#DIV/0!</v>
      </c>
      <c r="EB732" s="39" t="str">
        <f t="shared" si="123"/>
        <v>#DIV/0!</v>
      </c>
      <c r="EC732" s="56" t="str">
        <f t="shared" ref="EC732:ED732" si="11899">CE732+CO732+DA732+DO732+DY732</f>
        <v>#DIV/0!</v>
      </c>
      <c r="ED732" s="56" t="str">
        <f t="shared" si="11899"/>
        <v>#DIV/0!</v>
      </c>
      <c r="EE732" s="56" t="str">
        <f t="shared" si="125"/>
        <v>#DIV/0!</v>
      </c>
      <c r="EF732" s="57" t="str">
        <f t="shared" si="126"/>
        <v>#DIV/0!</v>
      </c>
      <c r="EG732" s="51" t="str">
        <f t="shared" si="127"/>
        <v>#DIV/0!</v>
      </c>
      <c r="EH732" s="52" t="str">
        <f t="shared" si="128"/>
        <v>#DIV/0!</v>
      </c>
      <c r="EI732" s="52" t="str">
        <f t="shared" si="129"/>
        <v>#DIV/0!</v>
      </c>
      <c r="EJ732" s="36" t="str">
        <f t="shared" si="130"/>
        <v>#DIV/0!</v>
      </c>
      <c r="EK732" s="53" t="str">
        <f t="shared" si="131"/>
        <v>#DIV/0!</v>
      </c>
      <c r="EL732" s="54" t="str">
        <f t="shared" si="132"/>
        <v>#DIV/0!</v>
      </c>
      <c r="EM732" s="55" t="str">
        <f t="shared" si="133"/>
        <v>#DIV/0!</v>
      </c>
      <c r="EN732" s="55" t="str">
        <f t="shared" si="134"/>
        <v>#DIV/0!</v>
      </c>
      <c r="EO732" s="55" t="str">
        <f t="shared" si="135"/>
        <v>#DIV/0!</v>
      </c>
      <c r="EP732" s="39" t="str">
        <f t="shared" si="136"/>
        <v>#DIV/0!</v>
      </c>
      <c r="EQ732" s="56" t="str">
        <f t="shared" ref="EQ732:ER732" si="11900">BS732+EM732</f>
        <v>#DIV/0!</v>
      </c>
      <c r="ER732" s="56" t="str">
        <f t="shared" si="11900"/>
        <v>#DIV/0!</v>
      </c>
      <c r="ES732" s="56" t="str">
        <f t="shared" si="138"/>
        <v>#DIV/0!</v>
      </c>
      <c r="ET732" s="57" t="str">
        <f t="shared" si="139"/>
        <v>#DIV/0!</v>
      </c>
      <c r="EU732" s="51" t="str">
        <f t="shared" si="140"/>
        <v>#DIV/0!</v>
      </c>
      <c r="EV732" s="52" t="str">
        <f t="shared" si="141"/>
        <v>#DIV/0!</v>
      </c>
      <c r="EW732" s="52" t="str">
        <f t="shared" si="142"/>
        <v>#DIV/0!</v>
      </c>
      <c r="EX732" s="36" t="str">
        <f t="shared" si="143"/>
        <v>#DIV/0!</v>
      </c>
      <c r="EY732" s="53" t="str">
        <f t="shared" si="144"/>
        <v>#DIV/0!</v>
      </c>
      <c r="EZ732" s="54" t="str">
        <f t="shared" si="145"/>
        <v>#DIV/0!</v>
      </c>
      <c r="FA732" s="55" t="str">
        <f t="shared" si="146"/>
        <v>#DIV/0!</v>
      </c>
      <c r="FB732" s="55" t="str">
        <f t="shared" si="147"/>
        <v>#DIV/0!</v>
      </c>
      <c r="FC732" s="55" t="str">
        <f t="shared" si="148"/>
        <v>#DIV/0!</v>
      </c>
      <c r="FD732" s="39" t="str">
        <f t="shared" si="149"/>
        <v>#DIV/0!</v>
      </c>
      <c r="FE732" s="51" t="str">
        <f t="shared" si="150"/>
        <v>#DIV/0!</v>
      </c>
      <c r="FF732" s="52" t="str">
        <f t="shared" si="151"/>
        <v>#DIV/0!</v>
      </c>
      <c r="FG732" s="52" t="str">
        <f t="shared" si="152"/>
        <v>#DIV/0!</v>
      </c>
      <c r="FH732" s="36" t="str">
        <f t="shared" si="153"/>
        <v>#DIV/0!</v>
      </c>
      <c r="FI732" s="53" t="str">
        <f t="shared" si="154"/>
        <v>#DIV/0!</v>
      </c>
      <c r="FJ732" s="54" t="str">
        <f t="shared" si="155"/>
        <v>#DIV/0!</v>
      </c>
      <c r="FK732" s="55" t="str">
        <f t="shared" si="156"/>
        <v>#DIV/0!</v>
      </c>
      <c r="FL732" s="55" t="str">
        <f t="shared" si="157"/>
        <v>#DIV/0!</v>
      </c>
      <c r="FM732" s="55" t="str">
        <f t="shared" si="158"/>
        <v>#DIV/0!</v>
      </c>
      <c r="FN732" s="39" t="str">
        <f t="shared" si="159"/>
        <v>#DIV/0!</v>
      </c>
      <c r="FO732" s="56" t="str">
        <f t="shared" si="160"/>
        <v>#DIV/0!</v>
      </c>
      <c r="FP732" s="56" t="str">
        <f t="shared" si="161"/>
        <v>#DIV/0!</v>
      </c>
      <c r="FQ732" s="56" t="str">
        <f t="shared" si="162"/>
        <v>#DIV/0!</v>
      </c>
      <c r="FR732" s="57" t="str">
        <f t="shared" si="163"/>
        <v>#DIV/0!</v>
      </c>
      <c r="FS732" s="51" t="str">
        <f t="shared" si="164"/>
        <v>#DIV/0!</v>
      </c>
      <c r="FT732" s="51" t="str">
        <f t="shared" si="165"/>
        <v>#DIV/0!</v>
      </c>
      <c r="FU732" s="52" t="str">
        <f t="shared" si="166"/>
        <v>#DIV/0!</v>
      </c>
      <c r="FV732" s="52" t="str">
        <f t="shared" si="167"/>
        <v>#DIV/0!</v>
      </c>
      <c r="FW732" s="36" t="str">
        <f t="shared" si="168"/>
        <v>#DIV/0!</v>
      </c>
      <c r="FX732" s="53" t="str">
        <f t="shared" si="169"/>
        <v>#DIV/0!</v>
      </c>
      <c r="FY732" s="53" t="str">
        <f t="shared" si="170"/>
        <v>#DIV/0!</v>
      </c>
      <c r="FZ732" s="54" t="str">
        <f t="shared" si="171"/>
        <v>#DIV/0!</v>
      </c>
      <c r="GA732" s="55" t="str">
        <f t="shared" si="172"/>
        <v>#DIV/0!</v>
      </c>
      <c r="GB732" s="55" t="str">
        <f t="shared" si="173"/>
        <v>#DIV/0!</v>
      </c>
      <c r="GC732" s="55" t="str">
        <f t="shared" si="174"/>
        <v>#DIV/0!</v>
      </c>
      <c r="GD732" s="39" t="str">
        <f t="shared" si="175"/>
        <v>#DIV/0!</v>
      </c>
      <c r="GE732" s="58">
        <f t="shared" si="176"/>
        <v>-0.5</v>
      </c>
      <c r="GF732" s="42">
        <f t="shared" si="177"/>
        <v>-0.8660254038</v>
      </c>
      <c r="GG732" s="58">
        <f t="shared" si="178"/>
        <v>-2.094395102</v>
      </c>
      <c r="GH732" s="42">
        <f t="shared" si="179"/>
        <v>1</v>
      </c>
      <c r="GI732" s="59">
        <f t="shared" si="180"/>
        <v>-0.5</v>
      </c>
      <c r="GJ732" s="43">
        <f t="shared" si="181"/>
        <v>0.8660254038</v>
      </c>
      <c r="GK732" s="59">
        <f t="shared" si="182"/>
        <v>2.094395102</v>
      </c>
      <c r="GL732" s="43">
        <f t="shared" si="183"/>
        <v>1</v>
      </c>
      <c r="GM732" s="51">
        <f t="shared" si="184"/>
        <v>-2.094395102</v>
      </c>
      <c r="GN732" s="51" t="str">
        <f t="shared" si="185"/>
        <v>#DIV/0!</v>
      </c>
      <c r="GO732" s="52" t="str">
        <f t="shared" si="186"/>
        <v>#DIV/0!</v>
      </c>
      <c r="GP732" s="52" t="str">
        <f t="shared" si="187"/>
        <v>#DIV/0!</v>
      </c>
      <c r="GQ732" s="36" t="str">
        <f t="shared" si="188"/>
        <v>#DIV/0!</v>
      </c>
      <c r="GR732" s="53">
        <f t="shared" si="189"/>
        <v>1</v>
      </c>
      <c r="GS732" s="53" t="str">
        <f t="shared" si="190"/>
        <v>#DIV/0!</v>
      </c>
      <c r="GT732" s="54" t="str">
        <f t="shared" si="191"/>
        <v>#DIV/0!</v>
      </c>
      <c r="GU732" s="55" t="str">
        <f t="shared" si="192"/>
        <v>#DIV/0!</v>
      </c>
      <c r="GV732" s="55" t="str">
        <f t="shared" si="193"/>
        <v>#DIV/0!</v>
      </c>
      <c r="GW732" s="55" t="str">
        <f t="shared" si="194"/>
        <v>#DIV/0!</v>
      </c>
      <c r="GX732" s="39" t="str">
        <f t="shared" si="195"/>
        <v>#DIV/0!</v>
      </c>
      <c r="GY732" s="51">
        <f t="shared" si="196"/>
        <v>2.094395102</v>
      </c>
      <c r="GZ732" s="51" t="str">
        <f t="shared" si="197"/>
        <v>#DIV/0!</v>
      </c>
      <c r="HA732" s="52" t="str">
        <f t="shared" si="198"/>
        <v>#DIV/0!</v>
      </c>
      <c r="HB732" s="52" t="str">
        <f t="shared" si="199"/>
        <v>#DIV/0!</v>
      </c>
      <c r="HC732" s="36" t="str">
        <f t="shared" si="200"/>
        <v>#DIV/0!</v>
      </c>
      <c r="HD732" s="53">
        <f t="shared" si="201"/>
        <v>1</v>
      </c>
      <c r="HE732" s="53" t="str">
        <f t="shared" si="202"/>
        <v>#DIV/0!</v>
      </c>
      <c r="HF732" s="54" t="str">
        <f t="shared" si="203"/>
        <v>#DIV/0!</v>
      </c>
      <c r="HG732" s="55" t="str">
        <f t="shared" si="204"/>
        <v>#DIV/0!</v>
      </c>
      <c r="HH732" s="55" t="str">
        <f t="shared" si="205"/>
        <v>#DIV/0!</v>
      </c>
      <c r="HI732" s="55" t="str">
        <f t="shared" si="206"/>
        <v>#DIV/0!</v>
      </c>
      <c r="HJ732" s="39" t="str">
        <f t="shared" si="207"/>
        <v>#DIV/0!</v>
      </c>
      <c r="HK732" s="51">
        <f t="shared" si="208"/>
        <v>2.094395102</v>
      </c>
      <c r="HL732" s="51" t="str">
        <f t="shared" si="209"/>
        <v>#DIV/0!</v>
      </c>
      <c r="HM732" s="52" t="str">
        <f t="shared" si="210"/>
        <v>#DIV/0!</v>
      </c>
      <c r="HN732" s="52" t="str">
        <f t="shared" si="211"/>
        <v>#DIV/0!</v>
      </c>
      <c r="HO732" s="36" t="str">
        <f t="shared" si="212"/>
        <v>#DIV/0!</v>
      </c>
      <c r="HP732" s="53">
        <f t="shared" si="213"/>
        <v>1</v>
      </c>
      <c r="HQ732" s="53" t="str">
        <f t="shared" si="214"/>
        <v>#DIV/0!</v>
      </c>
      <c r="HR732" s="54" t="str">
        <f t="shared" si="215"/>
        <v>#DIV/0!</v>
      </c>
      <c r="HS732" s="55" t="str">
        <f t="shared" si="216"/>
        <v>#DIV/0!</v>
      </c>
      <c r="HT732" s="55" t="str">
        <f t="shared" si="217"/>
        <v>#DIV/0!</v>
      </c>
      <c r="HU732" s="55" t="str">
        <f t="shared" si="218"/>
        <v>#DIV/0!</v>
      </c>
      <c r="HV732" s="39" t="str">
        <f t="shared" si="219"/>
        <v>#DIV/0!</v>
      </c>
      <c r="HW732" s="51">
        <f t="shared" si="220"/>
        <v>-2.094395102</v>
      </c>
      <c r="HX732" s="51" t="str">
        <f t="shared" si="221"/>
        <v>#DIV/0!</v>
      </c>
      <c r="HY732" s="52" t="str">
        <f t="shared" si="222"/>
        <v>#DIV/0!</v>
      </c>
      <c r="HZ732" s="52" t="str">
        <f t="shared" si="223"/>
        <v>#DIV/0!</v>
      </c>
      <c r="IA732" s="36" t="str">
        <f t="shared" si="224"/>
        <v>#DIV/0!</v>
      </c>
      <c r="IB732" s="53">
        <f t="shared" si="225"/>
        <v>1</v>
      </c>
      <c r="IC732" s="53" t="str">
        <f t="shared" si="226"/>
        <v>#DIV/0!</v>
      </c>
      <c r="ID732" s="54" t="str">
        <f t="shared" si="227"/>
        <v>#DIV/0!</v>
      </c>
      <c r="IE732" s="55" t="str">
        <f t="shared" si="228"/>
        <v>#DIV/0!</v>
      </c>
      <c r="IF732" s="55" t="str">
        <f t="shared" si="229"/>
        <v>#DIV/0!</v>
      </c>
      <c r="IG732" s="55" t="str">
        <f t="shared" si="230"/>
        <v>#DIV/0!</v>
      </c>
      <c r="IH732" s="39" t="str">
        <f t="shared" si="231"/>
        <v>#DIV/0!</v>
      </c>
    </row>
    <row r="733" ht="12.75" customHeight="1">
      <c r="A733" s="44" t="str">
        <f>'Execute Cubic'!U728</f>
        <v/>
      </c>
      <c r="B733" s="44" t="str">
        <f>'Execute Cubic'!V728</f>
        <v/>
      </c>
      <c r="C733" s="44" t="str">
        <f>'Execute Cubic'!W728</f>
        <v/>
      </c>
      <c r="D733" s="44" t="str">
        <f>'Execute Cubic'!X728</f>
        <v/>
      </c>
      <c r="E733" s="44">
        <f t="shared" ref="E733:H733" si="11901">0</f>
        <v>0</v>
      </c>
      <c r="F733" s="44">
        <f t="shared" si="11901"/>
        <v>0</v>
      </c>
      <c r="G733" s="44">
        <f t="shared" si="11901"/>
        <v>0</v>
      </c>
      <c r="H733" s="44">
        <f t="shared" si="11901"/>
        <v>0</v>
      </c>
      <c r="I733" s="45" t="str">
        <f t="shared" si="27"/>
        <v>#DIV/0!</v>
      </c>
      <c r="J733" s="45" t="str">
        <f t="shared" si="28"/>
        <v>#DIV/0!</v>
      </c>
      <c r="K733" s="46" t="str">
        <f t="shared" si="29"/>
        <v>#DIV/0!</v>
      </c>
      <c r="L733" s="46" t="str">
        <f t="shared" si="30"/>
        <v>#DIV/0!</v>
      </c>
      <c r="M733" s="47" t="str">
        <f t="shared" si="31"/>
        <v>#DIV/0!</v>
      </c>
      <c r="N733" s="47" t="str">
        <f t="shared" si="32"/>
        <v>#DIV/0!</v>
      </c>
      <c r="O733" s="48" t="str">
        <f t="shared" ref="O733:R733" si="11902">ATAN2(A733,E733)</f>
        <v>#DIV/0!</v>
      </c>
      <c r="P733" s="48" t="str">
        <f t="shared" si="11902"/>
        <v>#DIV/0!</v>
      </c>
      <c r="Q733" s="48" t="str">
        <f t="shared" si="11902"/>
        <v>#DIV/0!</v>
      </c>
      <c r="R733" s="48" t="str">
        <f t="shared" si="11902"/>
        <v>#DIV/0!</v>
      </c>
      <c r="S733" s="48">
        <f t="shared" ref="S733:V733" si="11903">SQRT(POWER(A733,2)+POWER(E733,2))</f>
        <v>0</v>
      </c>
      <c r="T733" s="48">
        <f t="shared" si="11903"/>
        <v>0</v>
      </c>
      <c r="U733" s="48">
        <f t="shared" si="11903"/>
        <v>0</v>
      </c>
      <c r="V733" s="48">
        <f t="shared" si="11903"/>
        <v>0</v>
      </c>
      <c r="W733" s="49" t="str">
        <f t="shared" ref="W733:Z733" si="11904">O733-$O733</f>
        <v>#DIV/0!</v>
      </c>
      <c r="X733" s="49" t="str">
        <f t="shared" si="11904"/>
        <v>#DIV/0!</v>
      </c>
      <c r="Y733" s="49" t="str">
        <f t="shared" si="11904"/>
        <v>#DIV/0!</v>
      </c>
      <c r="Z733" s="49" t="str">
        <f t="shared" si="11904"/>
        <v>#DIV/0!</v>
      </c>
      <c r="AA733" s="49" t="str">
        <f t="shared" ref="AA733:AD733" si="11905">S733/$S733</f>
        <v>#DIV/0!</v>
      </c>
      <c r="AB733" s="49" t="str">
        <f t="shared" si="11905"/>
        <v>#DIV/0!</v>
      </c>
      <c r="AC733" s="49" t="str">
        <f t="shared" si="11905"/>
        <v>#DIV/0!</v>
      </c>
      <c r="AD733" s="49" t="str">
        <f t="shared" si="11905"/>
        <v>#DIV/0!</v>
      </c>
      <c r="AE733" s="50" t="str">
        <f t="shared" ref="AE733:AH733" si="11906">AA733*COS(W733)</f>
        <v>#DIV/0!</v>
      </c>
      <c r="AF733" s="50" t="str">
        <f t="shared" si="11906"/>
        <v>#DIV/0!</v>
      </c>
      <c r="AG733" s="50" t="str">
        <f t="shared" si="11906"/>
        <v>#DIV/0!</v>
      </c>
      <c r="AH733" s="50" t="str">
        <f t="shared" si="11906"/>
        <v>#DIV/0!</v>
      </c>
      <c r="AI733" s="44" t="str">
        <f t="shared" ref="AI733:AL733" si="11907">AA733*SIN(W733)</f>
        <v>#DIV/0!</v>
      </c>
      <c r="AJ733" s="44" t="str">
        <f t="shared" si="11907"/>
        <v>#DIV/0!</v>
      </c>
      <c r="AK733" s="44" t="str">
        <f t="shared" si="11907"/>
        <v>#DIV/0!</v>
      </c>
      <c r="AL733" s="44" t="str">
        <f t="shared" si="11907"/>
        <v>#DIV/0!</v>
      </c>
      <c r="AM733" s="51" t="str">
        <f t="shared" si="39"/>
        <v>#DIV/0!</v>
      </c>
      <c r="AN733" s="52" t="str">
        <f t="shared" si="40"/>
        <v>#DIV/0!</v>
      </c>
      <c r="AO733" s="52" t="str">
        <f t="shared" si="41"/>
        <v>#DIV/0!</v>
      </c>
      <c r="AP733" s="36" t="str">
        <f t="shared" si="42"/>
        <v>#DIV/0!</v>
      </c>
      <c r="AQ733" s="53" t="str">
        <f t="shared" si="43"/>
        <v>#DIV/0!</v>
      </c>
      <c r="AR733" s="54" t="str">
        <f t="shared" si="44"/>
        <v>#DIV/0!</v>
      </c>
      <c r="AS733" s="55" t="str">
        <f t="shared" si="45"/>
        <v>#DIV/0!</v>
      </c>
      <c r="AT733" s="55" t="str">
        <f t="shared" si="46"/>
        <v>#DIV/0!</v>
      </c>
      <c r="AU733" s="55" t="str">
        <f t="shared" si="47"/>
        <v>#DIV/0!</v>
      </c>
      <c r="AV733" s="39" t="str">
        <f t="shared" si="48"/>
        <v>#DIV/0!</v>
      </c>
      <c r="AW733" s="51" t="str">
        <f t="shared" ref="AW733:AX733" si="11908">AW$1*X733</f>
        <v>#DIV/0!</v>
      </c>
      <c r="AX733" s="51" t="str">
        <f t="shared" si="11908"/>
        <v>#DIV/0!</v>
      </c>
      <c r="AY733" s="52" t="str">
        <f t="shared" si="50"/>
        <v>#DIV/0!</v>
      </c>
      <c r="AZ733" s="52" t="str">
        <f t="shared" si="51"/>
        <v>#DIV/0!</v>
      </c>
      <c r="BA733" s="36" t="str">
        <f t="shared" si="52"/>
        <v>#DIV/0!</v>
      </c>
      <c r="BB733" s="53" t="str">
        <f t="shared" ref="BB733:BC733" si="11909">POWER(AB733,BB$1)</f>
        <v>#DIV/0!</v>
      </c>
      <c r="BC733" s="53" t="str">
        <f t="shared" si="11909"/>
        <v>#DIV/0!</v>
      </c>
      <c r="BD733" s="54" t="str">
        <f t="shared" si="54"/>
        <v>#DIV/0!</v>
      </c>
      <c r="BE733" s="55" t="str">
        <f t="shared" si="55"/>
        <v>#DIV/0!</v>
      </c>
      <c r="BF733" s="55" t="str">
        <f t="shared" si="56"/>
        <v>#DIV/0!</v>
      </c>
      <c r="BG733" s="55" t="str">
        <f t="shared" si="57"/>
        <v>#DIV/0!</v>
      </c>
      <c r="BH733" s="39" t="str">
        <f t="shared" si="58"/>
        <v>#DIV/0!</v>
      </c>
      <c r="BI733" s="51" t="str">
        <f t="shared" si="59"/>
        <v>#DIV/0!</v>
      </c>
      <c r="BJ733" s="52" t="str">
        <f t="shared" si="60"/>
        <v>#DIV/0!</v>
      </c>
      <c r="BK733" s="52" t="str">
        <f t="shared" si="61"/>
        <v>#DIV/0!</v>
      </c>
      <c r="BL733" s="36" t="str">
        <f t="shared" si="62"/>
        <v>#DIV/0!</v>
      </c>
      <c r="BM733" s="53" t="str">
        <f t="shared" si="63"/>
        <v>#DIV/0!</v>
      </c>
      <c r="BN733" s="54" t="str">
        <f t="shared" si="64"/>
        <v>#DIV/0!</v>
      </c>
      <c r="BO733" s="55" t="str">
        <f t="shared" si="65"/>
        <v>#DIV/0!</v>
      </c>
      <c r="BP733" s="55" t="str">
        <f t="shared" si="66"/>
        <v>#DIV/0!</v>
      </c>
      <c r="BQ733" s="55" t="str">
        <f t="shared" si="67"/>
        <v>#DIV/0!</v>
      </c>
      <c r="BR733" s="39" t="str">
        <f t="shared" si="68"/>
        <v>#DIV/0!</v>
      </c>
      <c r="BS733" s="56" t="str">
        <f t="shared" ref="BS733:BT733" si="11910">AS733+BE733+BO733</f>
        <v>#DIV/0!</v>
      </c>
      <c r="BT733" s="56" t="str">
        <f t="shared" si="11910"/>
        <v>#DIV/0!</v>
      </c>
      <c r="BU733" s="56" t="str">
        <f t="shared" si="70"/>
        <v>#DIV/0!</v>
      </c>
      <c r="BV733" s="57" t="str">
        <f t="shared" si="71"/>
        <v>#DIV/0!</v>
      </c>
      <c r="BW733" s="51" t="str">
        <f t="shared" ref="BW733:BX733" si="11911">BW$1*X733</f>
        <v>#DIV/0!</v>
      </c>
      <c r="BX733" s="51" t="str">
        <f t="shared" si="11911"/>
        <v>#DIV/0!</v>
      </c>
      <c r="BY733" s="52" t="str">
        <f t="shared" si="73"/>
        <v>#DIV/0!</v>
      </c>
      <c r="BZ733" s="52" t="str">
        <f t="shared" si="74"/>
        <v>#DIV/0!</v>
      </c>
      <c r="CA733" s="36" t="str">
        <f t="shared" si="75"/>
        <v>#DIV/0!</v>
      </c>
      <c r="CB733" s="53" t="str">
        <f t="shared" ref="CB733:CC733" si="11912">POWER(AB733,CB$1)</f>
        <v>#DIV/0!</v>
      </c>
      <c r="CC733" s="53" t="str">
        <f t="shared" si="11912"/>
        <v>#DIV/0!</v>
      </c>
      <c r="CD733" s="54" t="str">
        <f t="shared" si="77"/>
        <v>#DIV/0!</v>
      </c>
      <c r="CE733" s="55" t="str">
        <f t="shared" si="78"/>
        <v>#DIV/0!</v>
      </c>
      <c r="CF733" s="55" t="str">
        <f t="shared" si="79"/>
        <v>#DIV/0!</v>
      </c>
      <c r="CG733" s="55" t="str">
        <f t="shared" si="80"/>
        <v>#DIV/0!</v>
      </c>
      <c r="CH733" s="39" t="str">
        <f t="shared" si="81"/>
        <v>#DIV/0!</v>
      </c>
      <c r="CI733" s="51" t="str">
        <f t="shared" si="82"/>
        <v>#DIV/0!</v>
      </c>
      <c r="CJ733" s="52" t="str">
        <f t="shared" si="83"/>
        <v>#DIV/0!</v>
      </c>
      <c r="CK733" s="52" t="str">
        <f t="shared" si="84"/>
        <v>#DIV/0!</v>
      </c>
      <c r="CL733" s="36" t="str">
        <f t="shared" si="85"/>
        <v>#DIV/0!</v>
      </c>
      <c r="CM733" s="53" t="str">
        <f t="shared" si="86"/>
        <v>#DIV/0!</v>
      </c>
      <c r="CN733" s="54" t="str">
        <f t="shared" si="87"/>
        <v>#DIV/0!</v>
      </c>
      <c r="CO733" s="55" t="str">
        <f t="shared" si="88"/>
        <v>#DIV/0!</v>
      </c>
      <c r="CP733" s="55" t="str">
        <f t="shared" si="89"/>
        <v>#DIV/0!</v>
      </c>
      <c r="CQ733" s="55" t="str">
        <f t="shared" si="90"/>
        <v>#DIV/0!</v>
      </c>
      <c r="CR733" s="39" t="str">
        <f t="shared" si="91"/>
        <v>#DIV/0!</v>
      </c>
      <c r="CS733" s="51" t="str">
        <f t="shared" si="92"/>
        <v>#DIV/0!</v>
      </c>
      <c r="CT733" s="51" t="str">
        <f t="shared" si="93"/>
        <v>#DIV/0!</v>
      </c>
      <c r="CU733" s="52" t="str">
        <f t="shared" si="94"/>
        <v>#DIV/0!</v>
      </c>
      <c r="CV733" s="52" t="str">
        <f t="shared" si="95"/>
        <v>#DIV/0!</v>
      </c>
      <c r="CW733" s="36" t="str">
        <f t="shared" si="96"/>
        <v>#DIV/0!</v>
      </c>
      <c r="CX733" s="53" t="str">
        <f t="shared" si="97"/>
        <v>#DIV/0!</v>
      </c>
      <c r="CY733" s="53" t="str">
        <f t="shared" si="98"/>
        <v>#DIV/0!</v>
      </c>
      <c r="CZ733" s="54" t="str">
        <f t="shared" si="99"/>
        <v>#DIV/0!</v>
      </c>
      <c r="DA733" s="55" t="str">
        <f t="shared" si="100"/>
        <v>#DIV/0!</v>
      </c>
      <c r="DB733" s="55" t="str">
        <f t="shared" si="101"/>
        <v>#DIV/0!</v>
      </c>
      <c r="DC733" s="55" t="str">
        <f t="shared" si="102"/>
        <v>#DIV/0!</v>
      </c>
      <c r="DD733" s="39" t="str">
        <f t="shared" si="103"/>
        <v>#DIV/0!</v>
      </c>
      <c r="DE733" s="51" t="str">
        <f t="shared" ref="DE733:DG733" si="11913">DE$1*X733</f>
        <v>#DIV/0!</v>
      </c>
      <c r="DF733" s="51" t="str">
        <f t="shared" si="11913"/>
        <v>#DIV/0!</v>
      </c>
      <c r="DG733" s="51" t="str">
        <f t="shared" si="11913"/>
        <v>#DIV/0!</v>
      </c>
      <c r="DH733" s="52" t="str">
        <f t="shared" si="105"/>
        <v>#DIV/0!</v>
      </c>
      <c r="DI733" s="52" t="str">
        <f t="shared" si="106"/>
        <v>#DIV/0!</v>
      </c>
      <c r="DJ733" s="36" t="str">
        <f t="shared" si="107"/>
        <v>#DIV/0!</v>
      </c>
      <c r="DK733" s="53" t="str">
        <f t="shared" ref="DK733:DM733" si="11914">POWER(AB733,DK$1)</f>
        <v>#DIV/0!</v>
      </c>
      <c r="DL733" s="53" t="str">
        <f t="shared" si="11914"/>
        <v>#DIV/0!</v>
      </c>
      <c r="DM733" s="53" t="str">
        <f t="shared" si="11914"/>
        <v>#DIV/0!</v>
      </c>
      <c r="DN733" s="54" t="str">
        <f t="shared" si="109"/>
        <v>#DIV/0!</v>
      </c>
      <c r="DO733" s="55" t="str">
        <f t="shared" si="110"/>
        <v>#DIV/0!</v>
      </c>
      <c r="DP733" s="55" t="str">
        <f t="shared" si="111"/>
        <v>#DIV/0!</v>
      </c>
      <c r="DQ733" s="55" t="str">
        <f t="shared" si="112"/>
        <v>#DIV/0!</v>
      </c>
      <c r="DR733" s="39" t="str">
        <f t="shared" si="113"/>
        <v>#DIV/0!</v>
      </c>
      <c r="DS733" s="51" t="str">
        <f t="shared" si="114"/>
        <v>#DIV/0!</v>
      </c>
      <c r="DT733" s="52" t="str">
        <f t="shared" si="115"/>
        <v>#DIV/0!</v>
      </c>
      <c r="DU733" s="52" t="str">
        <f t="shared" si="116"/>
        <v>#DIV/0!</v>
      </c>
      <c r="DV733" s="36" t="str">
        <f t="shared" si="117"/>
        <v>#DIV/0!</v>
      </c>
      <c r="DW733" s="53" t="str">
        <f t="shared" si="118"/>
        <v>#DIV/0!</v>
      </c>
      <c r="DX733" s="54" t="str">
        <f t="shared" si="119"/>
        <v>#DIV/0!</v>
      </c>
      <c r="DY733" s="55" t="str">
        <f t="shared" si="120"/>
        <v>#DIV/0!</v>
      </c>
      <c r="DZ733" s="55" t="str">
        <f t="shared" si="121"/>
        <v>#DIV/0!</v>
      </c>
      <c r="EA733" s="55" t="str">
        <f t="shared" si="122"/>
        <v>#DIV/0!</v>
      </c>
      <c r="EB733" s="39" t="str">
        <f t="shared" si="123"/>
        <v>#DIV/0!</v>
      </c>
      <c r="EC733" s="56" t="str">
        <f t="shared" ref="EC733:ED733" si="11915">CE733+CO733+DA733+DO733+DY733</f>
        <v>#DIV/0!</v>
      </c>
      <c r="ED733" s="56" t="str">
        <f t="shared" si="11915"/>
        <v>#DIV/0!</v>
      </c>
      <c r="EE733" s="56" t="str">
        <f t="shared" si="125"/>
        <v>#DIV/0!</v>
      </c>
      <c r="EF733" s="57" t="str">
        <f t="shared" si="126"/>
        <v>#DIV/0!</v>
      </c>
      <c r="EG733" s="51" t="str">
        <f t="shared" si="127"/>
        <v>#DIV/0!</v>
      </c>
      <c r="EH733" s="52" t="str">
        <f t="shared" si="128"/>
        <v>#DIV/0!</v>
      </c>
      <c r="EI733" s="52" t="str">
        <f t="shared" si="129"/>
        <v>#DIV/0!</v>
      </c>
      <c r="EJ733" s="36" t="str">
        <f t="shared" si="130"/>
        <v>#DIV/0!</v>
      </c>
      <c r="EK733" s="53" t="str">
        <f t="shared" si="131"/>
        <v>#DIV/0!</v>
      </c>
      <c r="EL733" s="54" t="str">
        <f t="shared" si="132"/>
        <v>#DIV/0!</v>
      </c>
      <c r="EM733" s="55" t="str">
        <f t="shared" si="133"/>
        <v>#DIV/0!</v>
      </c>
      <c r="EN733" s="55" t="str">
        <f t="shared" si="134"/>
        <v>#DIV/0!</v>
      </c>
      <c r="EO733" s="55" t="str">
        <f t="shared" si="135"/>
        <v>#DIV/0!</v>
      </c>
      <c r="EP733" s="39" t="str">
        <f t="shared" si="136"/>
        <v>#DIV/0!</v>
      </c>
      <c r="EQ733" s="56" t="str">
        <f t="shared" ref="EQ733:ER733" si="11916">BS733+EM733</f>
        <v>#DIV/0!</v>
      </c>
      <c r="ER733" s="56" t="str">
        <f t="shared" si="11916"/>
        <v>#DIV/0!</v>
      </c>
      <c r="ES733" s="56" t="str">
        <f t="shared" si="138"/>
        <v>#DIV/0!</v>
      </c>
      <c r="ET733" s="57" t="str">
        <f t="shared" si="139"/>
        <v>#DIV/0!</v>
      </c>
      <c r="EU733" s="51" t="str">
        <f t="shared" si="140"/>
        <v>#DIV/0!</v>
      </c>
      <c r="EV733" s="52" t="str">
        <f t="shared" si="141"/>
        <v>#DIV/0!</v>
      </c>
      <c r="EW733" s="52" t="str">
        <f t="shared" si="142"/>
        <v>#DIV/0!</v>
      </c>
      <c r="EX733" s="36" t="str">
        <f t="shared" si="143"/>
        <v>#DIV/0!</v>
      </c>
      <c r="EY733" s="53" t="str">
        <f t="shared" si="144"/>
        <v>#DIV/0!</v>
      </c>
      <c r="EZ733" s="54" t="str">
        <f t="shared" si="145"/>
        <v>#DIV/0!</v>
      </c>
      <c r="FA733" s="55" t="str">
        <f t="shared" si="146"/>
        <v>#DIV/0!</v>
      </c>
      <c r="FB733" s="55" t="str">
        <f t="shared" si="147"/>
        <v>#DIV/0!</v>
      </c>
      <c r="FC733" s="55" t="str">
        <f t="shared" si="148"/>
        <v>#DIV/0!</v>
      </c>
      <c r="FD733" s="39" t="str">
        <f t="shared" si="149"/>
        <v>#DIV/0!</v>
      </c>
      <c r="FE733" s="51" t="str">
        <f t="shared" si="150"/>
        <v>#DIV/0!</v>
      </c>
      <c r="FF733" s="52" t="str">
        <f t="shared" si="151"/>
        <v>#DIV/0!</v>
      </c>
      <c r="FG733" s="52" t="str">
        <f t="shared" si="152"/>
        <v>#DIV/0!</v>
      </c>
      <c r="FH733" s="36" t="str">
        <f t="shared" si="153"/>
        <v>#DIV/0!</v>
      </c>
      <c r="FI733" s="53" t="str">
        <f t="shared" si="154"/>
        <v>#DIV/0!</v>
      </c>
      <c r="FJ733" s="54" t="str">
        <f t="shared" si="155"/>
        <v>#DIV/0!</v>
      </c>
      <c r="FK733" s="55" t="str">
        <f t="shared" si="156"/>
        <v>#DIV/0!</v>
      </c>
      <c r="FL733" s="55" t="str">
        <f t="shared" si="157"/>
        <v>#DIV/0!</v>
      </c>
      <c r="FM733" s="55" t="str">
        <f t="shared" si="158"/>
        <v>#DIV/0!</v>
      </c>
      <c r="FN733" s="39" t="str">
        <f t="shared" si="159"/>
        <v>#DIV/0!</v>
      </c>
      <c r="FO733" s="56" t="str">
        <f t="shared" si="160"/>
        <v>#DIV/0!</v>
      </c>
      <c r="FP733" s="56" t="str">
        <f t="shared" si="161"/>
        <v>#DIV/0!</v>
      </c>
      <c r="FQ733" s="56" t="str">
        <f t="shared" si="162"/>
        <v>#DIV/0!</v>
      </c>
      <c r="FR733" s="57" t="str">
        <f t="shared" si="163"/>
        <v>#DIV/0!</v>
      </c>
      <c r="FS733" s="51" t="str">
        <f t="shared" si="164"/>
        <v>#DIV/0!</v>
      </c>
      <c r="FT733" s="51" t="str">
        <f t="shared" si="165"/>
        <v>#DIV/0!</v>
      </c>
      <c r="FU733" s="52" t="str">
        <f t="shared" si="166"/>
        <v>#DIV/0!</v>
      </c>
      <c r="FV733" s="52" t="str">
        <f t="shared" si="167"/>
        <v>#DIV/0!</v>
      </c>
      <c r="FW733" s="36" t="str">
        <f t="shared" si="168"/>
        <v>#DIV/0!</v>
      </c>
      <c r="FX733" s="53" t="str">
        <f t="shared" si="169"/>
        <v>#DIV/0!</v>
      </c>
      <c r="FY733" s="53" t="str">
        <f t="shared" si="170"/>
        <v>#DIV/0!</v>
      </c>
      <c r="FZ733" s="54" t="str">
        <f t="shared" si="171"/>
        <v>#DIV/0!</v>
      </c>
      <c r="GA733" s="55" t="str">
        <f t="shared" si="172"/>
        <v>#DIV/0!</v>
      </c>
      <c r="GB733" s="55" t="str">
        <f t="shared" si="173"/>
        <v>#DIV/0!</v>
      </c>
      <c r="GC733" s="55" t="str">
        <f t="shared" si="174"/>
        <v>#DIV/0!</v>
      </c>
      <c r="GD733" s="39" t="str">
        <f t="shared" si="175"/>
        <v>#DIV/0!</v>
      </c>
      <c r="GE733" s="58">
        <f t="shared" si="176"/>
        <v>-0.5</v>
      </c>
      <c r="GF733" s="42">
        <f t="shared" si="177"/>
        <v>-0.8660254038</v>
      </c>
      <c r="GG733" s="58">
        <f t="shared" si="178"/>
        <v>-2.094395102</v>
      </c>
      <c r="GH733" s="42">
        <f t="shared" si="179"/>
        <v>1</v>
      </c>
      <c r="GI733" s="59">
        <f t="shared" si="180"/>
        <v>-0.5</v>
      </c>
      <c r="GJ733" s="43">
        <f t="shared" si="181"/>
        <v>0.8660254038</v>
      </c>
      <c r="GK733" s="59">
        <f t="shared" si="182"/>
        <v>2.094395102</v>
      </c>
      <c r="GL733" s="43">
        <f t="shared" si="183"/>
        <v>1</v>
      </c>
      <c r="GM733" s="51">
        <f t="shared" si="184"/>
        <v>-2.094395102</v>
      </c>
      <c r="GN733" s="51" t="str">
        <f t="shared" si="185"/>
        <v>#DIV/0!</v>
      </c>
      <c r="GO733" s="52" t="str">
        <f t="shared" si="186"/>
        <v>#DIV/0!</v>
      </c>
      <c r="GP733" s="52" t="str">
        <f t="shared" si="187"/>
        <v>#DIV/0!</v>
      </c>
      <c r="GQ733" s="36" t="str">
        <f t="shared" si="188"/>
        <v>#DIV/0!</v>
      </c>
      <c r="GR733" s="53">
        <f t="shared" si="189"/>
        <v>1</v>
      </c>
      <c r="GS733" s="53" t="str">
        <f t="shared" si="190"/>
        <v>#DIV/0!</v>
      </c>
      <c r="GT733" s="54" t="str">
        <f t="shared" si="191"/>
        <v>#DIV/0!</v>
      </c>
      <c r="GU733" s="55" t="str">
        <f t="shared" si="192"/>
        <v>#DIV/0!</v>
      </c>
      <c r="GV733" s="55" t="str">
        <f t="shared" si="193"/>
        <v>#DIV/0!</v>
      </c>
      <c r="GW733" s="55" t="str">
        <f t="shared" si="194"/>
        <v>#DIV/0!</v>
      </c>
      <c r="GX733" s="39" t="str">
        <f t="shared" si="195"/>
        <v>#DIV/0!</v>
      </c>
      <c r="GY733" s="51">
        <f t="shared" si="196"/>
        <v>2.094395102</v>
      </c>
      <c r="GZ733" s="51" t="str">
        <f t="shared" si="197"/>
        <v>#DIV/0!</v>
      </c>
      <c r="HA733" s="52" t="str">
        <f t="shared" si="198"/>
        <v>#DIV/0!</v>
      </c>
      <c r="HB733" s="52" t="str">
        <f t="shared" si="199"/>
        <v>#DIV/0!</v>
      </c>
      <c r="HC733" s="36" t="str">
        <f t="shared" si="200"/>
        <v>#DIV/0!</v>
      </c>
      <c r="HD733" s="53">
        <f t="shared" si="201"/>
        <v>1</v>
      </c>
      <c r="HE733" s="53" t="str">
        <f t="shared" si="202"/>
        <v>#DIV/0!</v>
      </c>
      <c r="HF733" s="54" t="str">
        <f t="shared" si="203"/>
        <v>#DIV/0!</v>
      </c>
      <c r="HG733" s="55" t="str">
        <f t="shared" si="204"/>
        <v>#DIV/0!</v>
      </c>
      <c r="HH733" s="55" t="str">
        <f t="shared" si="205"/>
        <v>#DIV/0!</v>
      </c>
      <c r="HI733" s="55" t="str">
        <f t="shared" si="206"/>
        <v>#DIV/0!</v>
      </c>
      <c r="HJ733" s="39" t="str">
        <f t="shared" si="207"/>
        <v>#DIV/0!</v>
      </c>
      <c r="HK733" s="51">
        <f t="shared" si="208"/>
        <v>2.094395102</v>
      </c>
      <c r="HL733" s="51" t="str">
        <f t="shared" si="209"/>
        <v>#DIV/0!</v>
      </c>
      <c r="HM733" s="52" t="str">
        <f t="shared" si="210"/>
        <v>#DIV/0!</v>
      </c>
      <c r="HN733" s="52" t="str">
        <f t="shared" si="211"/>
        <v>#DIV/0!</v>
      </c>
      <c r="HO733" s="36" t="str">
        <f t="shared" si="212"/>
        <v>#DIV/0!</v>
      </c>
      <c r="HP733" s="53">
        <f t="shared" si="213"/>
        <v>1</v>
      </c>
      <c r="HQ733" s="53" t="str">
        <f t="shared" si="214"/>
        <v>#DIV/0!</v>
      </c>
      <c r="HR733" s="54" t="str">
        <f t="shared" si="215"/>
        <v>#DIV/0!</v>
      </c>
      <c r="HS733" s="55" t="str">
        <f t="shared" si="216"/>
        <v>#DIV/0!</v>
      </c>
      <c r="HT733" s="55" t="str">
        <f t="shared" si="217"/>
        <v>#DIV/0!</v>
      </c>
      <c r="HU733" s="55" t="str">
        <f t="shared" si="218"/>
        <v>#DIV/0!</v>
      </c>
      <c r="HV733" s="39" t="str">
        <f t="shared" si="219"/>
        <v>#DIV/0!</v>
      </c>
      <c r="HW733" s="51">
        <f t="shared" si="220"/>
        <v>-2.094395102</v>
      </c>
      <c r="HX733" s="51" t="str">
        <f t="shared" si="221"/>
        <v>#DIV/0!</v>
      </c>
      <c r="HY733" s="52" t="str">
        <f t="shared" si="222"/>
        <v>#DIV/0!</v>
      </c>
      <c r="HZ733" s="52" t="str">
        <f t="shared" si="223"/>
        <v>#DIV/0!</v>
      </c>
      <c r="IA733" s="36" t="str">
        <f t="shared" si="224"/>
        <v>#DIV/0!</v>
      </c>
      <c r="IB733" s="53">
        <f t="shared" si="225"/>
        <v>1</v>
      </c>
      <c r="IC733" s="53" t="str">
        <f t="shared" si="226"/>
        <v>#DIV/0!</v>
      </c>
      <c r="ID733" s="54" t="str">
        <f t="shared" si="227"/>
        <v>#DIV/0!</v>
      </c>
      <c r="IE733" s="55" t="str">
        <f t="shared" si="228"/>
        <v>#DIV/0!</v>
      </c>
      <c r="IF733" s="55" t="str">
        <f t="shared" si="229"/>
        <v>#DIV/0!</v>
      </c>
      <c r="IG733" s="55" t="str">
        <f t="shared" si="230"/>
        <v>#DIV/0!</v>
      </c>
      <c r="IH733" s="39" t="str">
        <f t="shared" si="231"/>
        <v>#DIV/0!</v>
      </c>
    </row>
    <row r="734" ht="12.75" customHeight="1">
      <c r="A734" s="44" t="str">
        <f>'Execute Cubic'!U729</f>
        <v/>
      </c>
      <c r="B734" s="44" t="str">
        <f>'Execute Cubic'!V729</f>
        <v/>
      </c>
      <c r="C734" s="44" t="str">
        <f>'Execute Cubic'!W729</f>
        <v/>
      </c>
      <c r="D734" s="44" t="str">
        <f>'Execute Cubic'!X729</f>
        <v/>
      </c>
      <c r="E734" s="44">
        <f t="shared" ref="E734:H734" si="11917">0</f>
        <v>0</v>
      </c>
      <c r="F734" s="44">
        <f t="shared" si="11917"/>
        <v>0</v>
      </c>
      <c r="G734" s="44">
        <f t="shared" si="11917"/>
        <v>0</v>
      </c>
      <c r="H734" s="44">
        <f t="shared" si="11917"/>
        <v>0</v>
      </c>
      <c r="I734" s="45" t="str">
        <f t="shared" si="27"/>
        <v>#DIV/0!</v>
      </c>
      <c r="J734" s="45" t="str">
        <f t="shared" si="28"/>
        <v>#DIV/0!</v>
      </c>
      <c r="K734" s="46" t="str">
        <f t="shared" si="29"/>
        <v>#DIV/0!</v>
      </c>
      <c r="L734" s="46" t="str">
        <f t="shared" si="30"/>
        <v>#DIV/0!</v>
      </c>
      <c r="M734" s="47" t="str">
        <f t="shared" si="31"/>
        <v>#DIV/0!</v>
      </c>
      <c r="N734" s="47" t="str">
        <f t="shared" si="32"/>
        <v>#DIV/0!</v>
      </c>
      <c r="O734" s="48" t="str">
        <f t="shared" ref="O734:R734" si="11918">ATAN2(A734,E734)</f>
        <v>#DIV/0!</v>
      </c>
      <c r="P734" s="48" t="str">
        <f t="shared" si="11918"/>
        <v>#DIV/0!</v>
      </c>
      <c r="Q734" s="48" t="str">
        <f t="shared" si="11918"/>
        <v>#DIV/0!</v>
      </c>
      <c r="R734" s="48" t="str">
        <f t="shared" si="11918"/>
        <v>#DIV/0!</v>
      </c>
      <c r="S734" s="48">
        <f t="shared" ref="S734:V734" si="11919">SQRT(POWER(A734,2)+POWER(E734,2))</f>
        <v>0</v>
      </c>
      <c r="T734" s="48">
        <f t="shared" si="11919"/>
        <v>0</v>
      </c>
      <c r="U734" s="48">
        <f t="shared" si="11919"/>
        <v>0</v>
      </c>
      <c r="V734" s="48">
        <f t="shared" si="11919"/>
        <v>0</v>
      </c>
      <c r="W734" s="49" t="str">
        <f t="shared" ref="W734:Z734" si="11920">O734-$O734</f>
        <v>#DIV/0!</v>
      </c>
      <c r="X734" s="49" t="str">
        <f t="shared" si="11920"/>
        <v>#DIV/0!</v>
      </c>
      <c r="Y734" s="49" t="str">
        <f t="shared" si="11920"/>
        <v>#DIV/0!</v>
      </c>
      <c r="Z734" s="49" t="str">
        <f t="shared" si="11920"/>
        <v>#DIV/0!</v>
      </c>
      <c r="AA734" s="49" t="str">
        <f t="shared" ref="AA734:AD734" si="11921">S734/$S734</f>
        <v>#DIV/0!</v>
      </c>
      <c r="AB734" s="49" t="str">
        <f t="shared" si="11921"/>
        <v>#DIV/0!</v>
      </c>
      <c r="AC734" s="49" t="str">
        <f t="shared" si="11921"/>
        <v>#DIV/0!</v>
      </c>
      <c r="AD734" s="49" t="str">
        <f t="shared" si="11921"/>
        <v>#DIV/0!</v>
      </c>
      <c r="AE734" s="50" t="str">
        <f t="shared" ref="AE734:AH734" si="11922">AA734*COS(W734)</f>
        <v>#DIV/0!</v>
      </c>
      <c r="AF734" s="50" t="str">
        <f t="shared" si="11922"/>
        <v>#DIV/0!</v>
      </c>
      <c r="AG734" s="50" t="str">
        <f t="shared" si="11922"/>
        <v>#DIV/0!</v>
      </c>
      <c r="AH734" s="50" t="str">
        <f t="shared" si="11922"/>
        <v>#DIV/0!</v>
      </c>
      <c r="AI734" s="44" t="str">
        <f t="shared" ref="AI734:AL734" si="11923">AA734*SIN(W734)</f>
        <v>#DIV/0!</v>
      </c>
      <c r="AJ734" s="44" t="str">
        <f t="shared" si="11923"/>
        <v>#DIV/0!</v>
      </c>
      <c r="AK734" s="44" t="str">
        <f t="shared" si="11923"/>
        <v>#DIV/0!</v>
      </c>
      <c r="AL734" s="44" t="str">
        <f t="shared" si="11923"/>
        <v>#DIV/0!</v>
      </c>
      <c r="AM734" s="51" t="str">
        <f t="shared" si="39"/>
        <v>#DIV/0!</v>
      </c>
      <c r="AN734" s="52" t="str">
        <f t="shared" si="40"/>
        <v>#DIV/0!</v>
      </c>
      <c r="AO734" s="52" t="str">
        <f t="shared" si="41"/>
        <v>#DIV/0!</v>
      </c>
      <c r="AP734" s="36" t="str">
        <f t="shared" si="42"/>
        <v>#DIV/0!</v>
      </c>
      <c r="AQ734" s="53" t="str">
        <f t="shared" si="43"/>
        <v>#DIV/0!</v>
      </c>
      <c r="AR734" s="54" t="str">
        <f t="shared" si="44"/>
        <v>#DIV/0!</v>
      </c>
      <c r="AS734" s="55" t="str">
        <f t="shared" si="45"/>
        <v>#DIV/0!</v>
      </c>
      <c r="AT734" s="55" t="str">
        <f t="shared" si="46"/>
        <v>#DIV/0!</v>
      </c>
      <c r="AU734" s="55" t="str">
        <f t="shared" si="47"/>
        <v>#DIV/0!</v>
      </c>
      <c r="AV734" s="39" t="str">
        <f t="shared" si="48"/>
        <v>#DIV/0!</v>
      </c>
      <c r="AW734" s="51" t="str">
        <f t="shared" ref="AW734:AX734" si="11924">AW$1*X734</f>
        <v>#DIV/0!</v>
      </c>
      <c r="AX734" s="51" t="str">
        <f t="shared" si="11924"/>
        <v>#DIV/0!</v>
      </c>
      <c r="AY734" s="52" t="str">
        <f t="shared" si="50"/>
        <v>#DIV/0!</v>
      </c>
      <c r="AZ734" s="52" t="str">
        <f t="shared" si="51"/>
        <v>#DIV/0!</v>
      </c>
      <c r="BA734" s="36" t="str">
        <f t="shared" si="52"/>
        <v>#DIV/0!</v>
      </c>
      <c r="BB734" s="53" t="str">
        <f t="shared" ref="BB734:BC734" si="11925">POWER(AB734,BB$1)</f>
        <v>#DIV/0!</v>
      </c>
      <c r="BC734" s="53" t="str">
        <f t="shared" si="11925"/>
        <v>#DIV/0!</v>
      </c>
      <c r="BD734" s="54" t="str">
        <f t="shared" si="54"/>
        <v>#DIV/0!</v>
      </c>
      <c r="BE734" s="55" t="str">
        <f t="shared" si="55"/>
        <v>#DIV/0!</v>
      </c>
      <c r="BF734" s="55" t="str">
        <f t="shared" si="56"/>
        <v>#DIV/0!</v>
      </c>
      <c r="BG734" s="55" t="str">
        <f t="shared" si="57"/>
        <v>#DIV/0!</v>
      </c>
      <c r="BH734" s="39" t="str">
        <f t="shared" si="58"/>
        <v>#DIV/0!</v>
      </c>
      <c r="BI734" s="51" t="str">
        <f t="shared" si="59"/>
        <v>#DIV/0!</v>
      </c>
      <c r="BJ734" s="52" t="str">
        <f t="shared" si="60"/>
        <v>#DIV/0!</v>
      </c>
      <c r="BK734" s="52" t="str">
        <f t="shared" si="61"/>
        <v>#DIV/0!</v>
      </c>
      <c r="BL734" s="36" t="str">
        <f t="shared" si="62"/>
        <v>#DIV/0!</v>
      </c>
      <c r="BM734" s="53" t="str">
        <f t="shared" si="63"/>
        <v>#DIV/0!</v>
      </c>
      <c r="BN734" s="54" t="str">
        <f t="shared" si="64"/>
        <v>#DIV/0!</v>
      </c>
      <c r="BO734" s="55" t="str">
        <f t="shared" si="65"/>
        <v>#DIV/0!</v>
      </c>
      <c r="BP734" s="55" t="str">
        <f t="shared" si="66"/>
        <v>#DIV/0!</v>
      </c>
      <c r="BQ734" s="55" t="str">
        <f t="shared" si="67"/>
        <v>#DIV/0!</v>
      </c>
      <c r="BR734" s="39" t="str">
        <f t="shared" si="68"/>
        <v>#DIV/0!</v>
      </c>
      <c r="BS734" s="56" t="str">
        <f t="shared" ref="BS734:BT734" si="11926">AS734+BE734+BO734</f>
        <v>#DIV/0!</v>
      </c>
      <c r="BT734" s="56" t="str">
        <f t="shared" si="11926"/>
        <v>#DIV/0!</v>
      </c>
      <c r="BU734" s="56" t="str">
        <f t="shared" si="70"/>
        <v>#DIV/0!</v>
      </c>
      <c r="BV734" s="57" t="str">
        <f t="shared" si="71"/>
        <v>#DIV/0!</v>
      </c>
      <c r="BW734" s="51" t="str">
        <f t="shared" ref="BW734:BX734" si="11927">BW$1*X734</f>
        <v>#DIV/0!</v>
      </c>
      <c r="BX734" s="51" t="str">
        <f t="shared" si="11927"/>
        <v>#DIV/0!</v>
      </c>
      <c r="BY734" s="52" t="str">
        <f t="shared" si="73"/>
        <v>#DIV/0!</v>
      </c>
      <c r="BZ734" s="52" t="str">
        <f t="shared" si="74"/>
        <v>#DIV/0!</v>
      </c>
      <c r="CA734" s="36" t="str">
        <f t="shared" si="75"/>
        <v>#DIV/0!</v>
      </c>
      <c r="CB734" s="53" t="str">
        <f t="shared" ref="CB734:CC734" si="11928">POWER(AB734,CB$1)</f>
        <v>#DIV/0!</v>
      </c>
      <c r="CC734" s="53" t="str">
        <f t="shared" si="11928"/>
        <v>#DIV/0!</v>
      </c>
      <c r="CD734" s="54" t="str">
        <f t="shared" si="77"/>
        <v>#DIV/0!</v>
      </c>
      <c r="CE734" s="55" t="str">
        <f t="shared" si="78"/>
        <v>#DIV/0!</v>
      </c>
      <c r="CF734" s="55" t="str">
        <f t="shared" si="79"/>
        <v>#DIV/0!</v>
      </c>
      <c r="CG734" s="55" t="str">
        <f t="shared" si="80"/>
        <v>#DIV/0!</v>
      </c>
      <c r="CH734" s="39" t="str">
        <f t="shared" si="81"/>
        <v>#DIV/0!</v>
      </c>
      <c r="CI734" s="51" t="str">
        <f t="shared" si="82"/>
        <v>#DIV/0!</v>
      </c>
      <c r="CJ734" s="52" t="str">
        <f t="shared" si="83"/>
        <v>#DIV/0!</v>
      </c>
      <c r="CK734" s="52" t="str">
        <f t="shared" si="84"/>
        <v>#DIV/0!</v>
      </c>
      <c r="CL734" s="36" t="str">
        <f t="shared" si="85"/>
        <v>#DIV/0!</v>
      </c>
      <c r="CM734" s="53" t="str">
        <f t="shared" si="86"/>
        <v>#DIV/0!</v>
      </c>
      <c r="CN734" s="54" t="str">
        <f t="shared" si="87"/>
        <v>#DIV/0!</v>
      </c>
      <c r="CO734" s="55" t="str">
        <f t="shared" si="88"/>
        <v>#DIV/0!</v>
      </c>
      <c r="CP734" s="55" t="str">
        <f t="shared" si="89"/>
        <v>#DIV/0!</v>
      </c>
      <c r="CQ734" s="55" t="str">
        <f t="shared" si="90"/>
        <v>#DIV/0!</v>
      </c>
      <c r="CR734" s="39" t="str">
        <f t="shared" si="91"/>
        <v>#DIV/0!</v>
      </c>
      <c r="CS734" s="51" t="str">
        <f t="shared" si="92"/>
        <v>#DIV/0!</v>
      </c>
      <c r="CT734" s="51" t="str">
        <f t="shared" si="93"/>
        <v>#DIV/0!</v>
      </c>
      <c r="CU734" s="52" t="str">
        <f t="shared" si="94"/>
        <v>#DIV/0!</v>
      </c>
      <c r="CV734" s="52" t="str">
        <f t="shared" si="95"/>
        <v>#DIV/0!</v>
      </c>
      <c r="CW734" s="36" t="str">
        <f t="shared" si="96"/>
        <v>#DIV/0!</v>
      </c>
      <c r="CX734" s="53" t="str">
        <f t="shared" si="97"/>
        <v>#DIV/0!</v>
      </c>
      <c r="CY734" s="53" t="str">
        <f t="shared" si="98"/>
        <v>#DIV/0!</v>
      </c>
      <c r="CZ734" s="54" t="str">
        <f t="shared" si="99"/>
        <v>#DIV/0!</v>
      </c>
      <c r="DA734" s="55" t="str">
        <f t="shared" si="100"/>
        <v>#DIV/0!</v>
      </c>
      <c r="DB734" s="55" t="str">
        <f t="shared" si="101"/>
        <v>#DIV/0!</v>
      </c>
      <c r="DC734" s="55" t="str">
        <f t="shared" si="102"/>
        <v>#DIV/0!</v>
      </c>
      <c r="DD734" s="39" t="str">
        <f t="shared" si="103"/>
        <v>#DIV/0!</v>
      </c>
      <c r="DE734" s="51" t="str">
        <f t="shared" ref="DE734:DG734" si="11929">DE$1*X734</f>
        <v>#DIV/0!</v>
      </c>
      <c r="DF734" s="51" t="str">
        <f t="shared" si="11929"/>
        <v>#DIV/0!</v>
      </c>
      <c r="DG734" s="51" t="str">
        <f t="shared" si="11929"/>
        <v>#DIV/0!</v>
      </c>
      <c r="DH734" s="52" t="str">
        <f t="shared" si="105"/>
        <v>#DIV/0!</v>
      </c>
      <c r="DI734" s="52" t="str">
        <f t="shared" si="106"/>
        <v>#DIV/0!</v>
      </c>
      <c r="DJ734" s="36" t="str">
        <f t="shared" si="107"/>
        <v>#DIV/0!</v>
      </c>
      <c r="DK734" s="53" t="str">
        <f t="shared" ref="DK734:DM734" si="11930">POWER(AB734,DK$1)</f>
        <v>#DIV/0!</v>
      </c>
      <c r="DL734" s="53" t="str">
        <f t="shared" si="11930"/>
        <v>#DIV/0!</v>
      </c>
      <c r="DM734" s="53" t="str">
        <f t="shared" si="11930"/>
        <v>#DIV/0!</v>
      </c>
      <c r="DN734" s="54" t="str">
        <f t="shared" si="109"/>
        <v>#DIV/0!</v>
      </c>
      <c r="DO734" s="55" t="str">
        <f t="shared" si="110"/>
        <v>#DIV/0!</v>
      </c>
      <c r="DP734" s="55" t="str">
        <f t="shared" si="111"/>
        <v>#DIV/0!</v>
      </c>
      <c r="DQ734" s="55" t="str">
        <f t="shared" si="112"/>
        <v>#DIV/0!</v>
      </c>
      <c r="DR734" s="39" t="str">
        <f t="shared" si="113"/>
        <v>#DIV/0!</v>
      </c>
      <c r="DS734" s="51" t="str">
        <f t="shared" si="114"/>
        <v>#DIV/0!</v>
      </c>
      <c r="DT734" s="52" t="str">
        <f t="shared" si="115"/>
        <v>#DIV/0!</v>
      </c>
      <c r="DU734" s="52" t="str">
        <f t="shared" si="116"/>
        <v>#DIV/0!</v>
      </c>
      <c r="DV734" s="36" t="str">
        <f t="shared" si="117"/>
        <v>#DIV/0!</v>
      </c>
      <c r="DW734" s="53" t="str">
        <f t="shared" si="118"/>
        <v>#DIV/0!</v>
      </c>
      <c r="DX734" s="54" t="str">
        <f t="shared" si="119"/>
        <v>#DIV/0!</v>
      </c>
      <c r="DY734" s="55" t="str">
        <f t="shared" si="120"/>
        <v>#DIV/0!</v>
      </c>
      <c r="DZ734" s="55" t="str">
        <f t="shared" si="121"/>
        <v>#DIV/0!</v>
      </c>
      <c r="EA734" s="55" t="str">
        <f t="shared" si="122"/>
        <v>#DIV/0!</v>
      </c>
      <c r="EB734" s="39" t="str">
        <f t="shared" si="123"/>
        <v>#DIV/0!</v>
      </c>
      <c r="EC734" s="56" t="str">
        <f t="shared" ref="EC734:ED734" si="11931">CE734+CO734+DA734+DO734+DY734</f>
        <v>#DIV/0!</v>
      </c>
      <c r="ED734" s="56" t="str">
        <f t="shared" si="11931"/>
        <v>#DIV/0!</v>
      </c>
      <c r="EE734" s="56" t="str">
        <f t="shared" si="125"/>
        <v>#DIV/0!</v>
      </c>
      <c r="EF734" s="57" t="str">
        <f t="shared" si="126"/>
        <v>#DIV/0!</v>
      </c>
      <c r="EG734" s="51" t="str">
        <f t="shared" si="127"/>
        <v>#DIV/0!</v>
      </c>
      <c r="EH734" s="52" t="str">
        <f t="shared" si="128"/>
        <v>#DIV/0!</v>
      </c>
      <c r="EI734" s="52" t="str">
        <f t="shared" si="129"/>
        <v>#DIV/0!</v>
      </c>
      <c r="EJ734" s="36" t="str">
        <f t="shared" si="130"/>
        <v>#DIV/0!</v>
      </c>
      <c r="EK734" s="53" t="str">
        <f t="shared" si="131"/>
        <v>#DIV/0!</v>
      </c>
      <c r="EL734" s="54" t="str">
        <f t="shared" si="132"/>
        <v>#DIV/0!</v>
      </c>
      <c r="EM734" s="55" t="str">
        <f t="shared" si="133"/>
        <v>#DIV/0!</v>
      </c>
      <c r="EN734" s="55" t="str">
        <f t="shared" si="134"/>
        <v>#DIV/0!</v>
      </c>
      <c r="EO734" s="55" t="str">
        <f t="shared" si="135"/>
        <v>#DIV/0!</v>
      </c>
      <c r="EP734" s="39" t="str">
        <f t="shared" si="136"/>
        <v>#DIV/0!</v>
      </c>
      <c r="EQ734" s="56" t="str">
        <f t="shared" ref="EQ734:ER734" si="11932">BS734+EM734</f>
        <v>#DIV/0!</v>
      </c>
      <c r="ER734" s="56" t="str">
        <f t="shared" si="11932"/>
        <v>#DIV/0!</v>
      </c>
      <c r="ES734" s="56" t="str">
        <f t="shared" si="138"/>
        <v>#DIV/0!</v>
      </c>
      <c r="ET734" s="57" t="str">
        <f t="shared" si="139"/>
        <v>#DIV/0!</v>
      </c>
      <c r="EU734" s="51" t="str">
        <f t="shared" si="140"/>
        <v>#DIV/0!</v>
      </c>
      <c r="EV734" s="52" t="str">
        <f t="shared" si="141"/>
        <v>#DIV/0!</v>
      </c>
      <c r="EW734" s="52" t="str">
        <f t="shared" si="142"/>
        <v>#DIV/0!</v>
      </c>
      <c r="EX734" s="36" t="str">
        <f t="shared" si="143"/>
        <v>#DIV/0!</v>
      </c>
      <c r="EY734" s="53" t="str">
        <f t="shared" si="144"/>
        <v>#DIV/0!</v>
      </c>
      <c r="EZ734" s="54" t="str">
        <f t="shared" si="145"/>
        <v>#DIV/0!</v>
      </c>
      <c r="FA734" s="55" t="str">
        <f t="shared" si="146"/>
        <v>#DIV/0!</v>
      </c>
      <c r="FB734" s="55" t="str">
        <f t="shared" si="147"/>
        <v>#DIV/0!</v>
      </c>
      <c r="FC734" s="55" t="str">
        <f t="shared" si="148"/>
        <v>#DIV/0!</v>
      </c>
      <c r="FD734" s="39" t="str">
        <f t="shared" si="149"/>
        <v>#DIV/0!</v>
      </c>
      <c r="FE734" s="51" t="str">
        <f t="shared" si="150"/>
        <v>#DIV/0!</v>
      </c>
      <c r="FF734" s="52" t="str">
        <f t="shared" si="151"/>
        <v>#DIV/0!</v>
      </c>
      <c r="FG734" s="52" t="str">
        <f t="shared" si="152"/>
        <v>#DIV/0!</v>
      </c>
      <c r="FH734" s="36" t="str">
        <f t="shared" si="153"/>
        <v>#DIV/0!</v>
      </c>
      <c r="FI734" s="53" t="str">
        <f t="shared" si="154"/>
        <v>#DIV/0!</v>
      </c>
      <c r="FJ734" s="54" t="str">
        <f t="shared" si="155"/>
        <v>#DIV/0!</v>
      </c>
      <c r="FK734" s="55" t="str">
        <f t="shared" si="156"/>
        <v>#DIV/0!</v>
      </c>
      <c r="FL734" s="55" t="str">
        <f t="shared" si="157"/>
        <v>#DIV/0!</v>
      </c>
      <c r="FM734" s="55" t="str">
        <f t="shared" si="158"/>
        <v>#DIV/0!</v>
      </c>
      <c r="FN734" s="39" t="str">
        <f t="shared" si="159"/>
        <v>#DIV/0!</v>
      </c>
      <c r="FO734" s="56" t="str">
        <f t="shared" si="160"/>
        <v>#DIV/0!</v>
      </c>
      <c r="FP734" s="56" t="str">
        <f t="shared" si="161"/>
        <v>#DIV/0!</v>
      </c>
      <c r="FQ734" s="56" t="str">
        <f t="shared" si="162"/>
        <v>#DIV/0!</v>
      </c>
      <c r="FR734" s="57" t="str">
        <f t="shared" si="163"/>
        <v>#DIV/0!</v>
      </c>
      <c r="FS734" s="51" t="str">
        <f t="shared" si="164"/>
        <v>#DIV/0!</v>
      </c>
      <c r="FT734" s="51" t="str">
        <f t="shared" si="165"/>
        <v>#DIV/0!</v>
      </c>
      <c r="FU734" s="52" t="str">
        <f t="shared" si="166"/>
        <v>#DIV/0!</v>
      </c>
      <c r="FV734" s="52" t="str">
        <f t="shared" si="167"/>
        <v>#DIV/0!</v>
      </c>
      <c r="FW734" s="36" t="str">
        <f t="shared" si="168"/>
        <v>#DIV/0!</v>
      </c>
      <c r="FX734" s="53" t="str">
        <f t="shared" si="169"/>
        <v>#DIV/0!</v>
      </c>
      <c r="FY734" s="53" t="str">
        <f t="shared" si="170"/>
        <v>#DIV/0!</v>
      </c>
      <c r="FZ734" s="54" t="str">
        <f t="shared" si="171"/>
        <v>#DIV/0!</v>
      </c>
      <c r="GA734" s="55" t="str">
        <f t="shared" si="172"/>
        <v>#DIV/0!</v>
      </c>
      <c r="GB734" s="55" t="str">
        <f t="shared" si="173"/>
        <v>#DIV/0!</v>
      </c>
      <c r="GC734" s="55" t="str">
        <f t="shared" si="174"/>
        <v>#DIV/0!</v>
      </c>
      <c r="GD734" s="39" t="str">
        <f t="shared" si="175"/>
        <v>#DIV/0!</v>
      </c>
      <c r="GE734" s="58">
        <f t="shared" si="176"/>
        <v>-0.5</v>
      </c>
      <c r="GF734" s="42">
        <f t="shared" si="177"/>
        <v>-0.8660254038</v>
      </c>
      <c r="GG734" s="58">
        <f t="shared" si="178"/>
        <v>-2.094395102</v>
      </c>
      <c r="GH734" s="42">
        <f t="shared" si="179"/>
        <v>1</v>
      </c>
      <c r="GI734" s="59">
        <f t="shared" si="180"/>
        <v>-0.5</v>
      </c>
      <c r="GJ734" s="43">
        <f t="shared" si="181"/>
        <v>0.8660254038</v>
      </c>
      <c r="GK734" s="59">
        <f t="shared" si="182"/>
        <v>2.094395102</v>
      </c>
      <c r="GL734" s="43">
        <f t="shared" si="183"/>
        <v>1</v>
      </c>
      <c r="GM734" s="51">
        <f t="shared" si="184"/>
        <v>-2.094395102</v>
      </c>
      <c r="GN734" s="51" t="str">
        <f t="shared" si="185"/>
        <v>#DIV/0!</v>
      </c>
      <c r="GO734" s="52" t="str">
        <f t="shared" si="186"/>
        <v>#DIV/0!</v>
      </c>
      <c r="GP734" s="52" t="str">
        <f t="shared" si="187"/>
        <v>#DIV/0!</v>
      </c>
      <c r="GQ734" s="36" t="str">
        <f t="shared" si="188"/>
        <v>#DIV/0!</v>
      </c>
      <c r="GR734" s="53">
        <f t="shared" si="189"/>
        <v>1</v>
      </c>
      <c r="GS734" s="53" t="str">
        <f t="shared" si="190"/>
        <v>#DIV/0!</v>
      </c>
      <c r="GT734" s="54" t="str">
        <f t="shared" si="191"/>
        <v>#DIV/0!</v>
      </c>
      <c r="GU734" s="55" t="str">
        <f t="shared" si="192"/>
        <v>#DIV/0!</v>
      </c>
      <c r="GV734" s="55" t="str">
        <f t="shared" si="193"/>
        <v>#DIV/0!</v>
      </c>
      <c r="GW734" s="55" t="str">
        <f t="shared" si="194"/>
        <v>#DIV/0!</v>
      </c>
      <c r="GX734" s="39" t="str">
        <f t="shared" si="195"/>
        <v>#DIV/0!</v>
      </c>
      <c r="GY734" s="51">
        <f t="shared" si="196"/>
        <v>2.094395102</v>
      </c>
      <c r="GZ734" s="51" t="str">
        <f t="shared" si="197"/>
        <v>#DIV/0!</v>
      </c>
      <c r="HA734" s="52" t="str">
        <f t="shared" si="198"/>
        <v>#DIV/0!</v>
      </c>
      <c r="HB734" s="52" t="str">
        <f t="shared" si="199"/>
        <v>#DIV/0!</v>
      </c>
      <c r="HC734" s="36" t="str">
        <f t="shared" si="200"/>
        <v>#DIV/0!</v>
      </c>
      <c r="HD734" s="53">
        <f t="shared" si="201"/>
        <v>1</v>
      </c>
      <c r="HE734" s="53" t="str">
        <f t="shared" si="202"/>
        <v>#DIV/0!</v>
      </c>
      <c r="HF734" s="54" t="str">
        <f t="shared" si="203"/>
        <v>#DIV/0!</v>
      </c>
      <c r="HG734" s="55" t="str">
        <f t="shared" si="204"/>
        <v>#DIV/0!</v>
      </c>
      <c r="HH734" s="55" t="str">
        <f t="shared" si="205"/>
        <v>#DIV/0!</v>
      </c>
      <c r="HI734" s="55" t="str">
        <f t="shared" si="206"/>
        <v>#DIV/0!</v>
      </c>
      <c r="HJ734" s="39" t="str">
        <f t="shared" si="207"/>
        <v>#DIV/0!</v>
      </c>
      <c r="HK734" s="51">
        <f t="shared" si="208"/>
        <v>2.094395102</v>
      </c>
      <c r="HL734" s="51" t="str">
        <f t="shared" si="209"/>
        <v>#DIV/0!</v>
      </c>
      <c r="HM734" s="52" t="str">
        <f t="shared" si="210"/>
        <v>#DIV/0!</v>
      </c>
      <c r="HN734" s="52" t="str">
        <f t="shared" si="211"/>
        <v>#DIV/0!</v>
      </c>
      <c r="HO734" s="36" t="str">
        <f t="shared" si="212"/>
        <v>#DIV/0!</v>
      </c>
      <c r="HP734" s="53">
        <f t="shared" si="213"/>
        <v>1</v>
      </c>
      <c r="HQ734" s="53" t="str">
        <f t="shared" si="214"/>
        <v>#DIV/0!</v>
      </c>
      <c r="HR734" s="54" t="str">
        <f t="shared" si="215"/>
        <v>#DIV/0!</v>
      </c>
      <c r="HS734" s="55" t="str">
        <f t="shared" si="216"/>
        <v>#DIV/0!</v>
      </c>
      <c r="HT734" s="55" t="str">
        <f t="shared" si="217"/>
        <v>#DIV/0!</v>
      </c>
      <c r="HU734" s="55" t="str">
        <f t="shared" si="218"/>
        <v>#DIV/0!</v>
      </c>
      <c r="HV734" s="39" t="str">
        <f t="shared" si="219"/>
        <v>#DIV/0!</v>
      </c>
      <c r="HW734" s="51">
        <f t="shared" si="220"/>
        <v>-2.094395102</v>
      </c>
      <c r="HX734" s="51" t="str">
        <f t="shared" si="221"/>
        <v>#DIV/0!</v>
      </c>
      <c r="HY734" s="52" t="str">
        <f t="shared" si="222"/>
        <v>#DIV/0!</v>
      </c>
      <c r="HZ734" s="52" t="str">
        <f t="shared" si="223"/>
        <v>#DIV/0!</v>
      </c>
      <c r="IA734" s="36" t="str">
        <f t="shared" si="224"/>
        <v>#DIV/0!</v>
      </c>
      <c r="IB734" s="53">
        <f t="shared" si="225"/>
        <v>1</v>
      </c>
      <c r="IC734" s="53" t="str">
        <f t="shared" si="226"/>
        <v>#DIV/0!</v>
      </c>
      <c r="ID734" s="54" t="str">
        <f t="shared" si="227"/>
        <v>#DIV/0!</v>
      </c>
      <c r="IE734" s="55" t="str">
        <f t="shared" si="228"/>
        <v>#DIV/0!</v>
      </c>
      <c r="IF734" s="55" t="str">
        <f t="shared" si="229"/>
        <v>#DIV/0!</v>
      </c>
      <c r="IG734" s="55" t="str">
        <f t="shared" si="230"/>
        <v>#DIV/0!</v>
      </c>
      <c r="IH734" s="39" t="str">
        <f t="shared" si="231"/>
        <v>#DIV/0!</v>
      </c>
    </row>
    <row r="735" ht="12.75" customHeight="1">
      <c r="A735" s="44" t="str">
        <f>'Execute Cubic'!U730</f>
        <v/>
      </c>
      <c r="B735" s="44" t="str">
        <f>'Execute Cubic'!V730</f>
        <v/>
      </c>
      <c r="C735" s="44" t="str">
        <f>'Execute Cubic'!W730</f>
        <v/>
      </c>
      <c r="D735" s="44" t="str">
        <f>'Execute Cubic'!X730</f>
        <v/>
      </c>
      <c r="E735" s="44">
        <f t="shared" ref="E735:H735" si="11933">0</f>
        <v>0</v>
      </c>
      <c r="F735" s="44">
        <f t="shared" si="11933"/>
        <v>0</v>
      </c>
      <c r="G735" s="44">
        <f t="shared" si="11933"/>
        <v>0</v>
      </c>
      <c r="H735" s="44">
        <f t="shared" si="11933"/>
        <v>0</v>
      </c>
      <c r="I735" s="45" t="str">
        <f t="shared" si="27"/>
        <v>#DIV/0!</v>
      </c>
      <c r="J735" s="45" t="str">
        <f t="shared" si="28"/>
        <v>#DIV/0!</v>
      </c>
      <c r="K735" s="46" t="str">
        <f t="shared" si="29"/>
        <v>#DIV/0!</v>
      </c>
      <c r="L735" s="46" t="str">
        <f t="shared" si="30"/>
        <v>#DIV/0!</v>
      </c>
      <c r="M735" s="47" t="str">
        <f t="shared" si="31"/>
        <v>#DIV/0!</v>
      </c>
      <c r="N735" s="47" t="str">
        <f t="shared" si="32"/>
        <v>#DIV/0!</v>
      </c>
      <c r="O735" s="48" t="str">
        <f t="shared" ref="O735:R735" si="11934">ATAN2(A735,E735)</f>
        <v>#DIV/0!</v>
      </c>
      <c r="P735" s="48" t="str">
        <f t="shared" si="11934"/>
        <v>#DIV/0!</v>
      </c>
      <c r="Q735" s="48" t="str">
        <f t="shared" si="11934"/>
        <v>#DIV/0!</v>
      </c>
      <c r="R735" s="48" t="str">
        <f t="shared" si="11934"/>
        <v>#DIV/0!</v>
      </c>
      <c r="S735" s="48">
        <f t="shared" ref="S735:V735" si="11935">SQRT(POWER(A735,2)+POWER(E735,2))</f>
        <v>0</v>
      </c>
      <c r="T735" s="48">
        <f t="shared" si="11935"/>
        <v>0</v>
      </c>
      <c r="U735" s="48">
        <f t="shared" si="11935"/>
        <v>0</v>
      </c>
      <c r="V735" s="48">
        <f t="shared" si="11935"/>
        <v>0</v>
      </c>
      <c r="W735" s="49" t="str">
        <f t="shared" ref="W735:Z735" si="11936">O735-$O735</f>
        <v>#DIV/0!</v>
      </c>
      <c r="X735" s="49" t="str">
        <f t="shared" si="11936"/>
        <v>#DIV/0!</v>
      </c>
      <c r="Y735" s="49" t="str">
        <f t="shared" si="11936"/>
        <v>#DIV/0!</v>
      </c>
      <c r="Z735" s="49" t="str">
        <f t="shared" si="11936"/>
        <v>#DIV/0!</v>
      </c>
      <c r="AA735" s="49" t="str">
        <f t="shared" ref="AA735:AD735" si="11937">S735/$S735</f>
        <v>#DIV/0!</v>
      </c>
      <c r="AB735" s="49" t="str">
        <f t="shared" si="11937"/>
        <v>#DIV/0!</v>
      </c>
      <c r="AC735" s="49" t="str">
        <f t="shared" si="11937"/>
        <v>#DIV/0!</v>
      </c>
      <c r="AD735" s="49" t="str">
        <f t="shared" si="11937"/>
        <v>#DIV/0!</v>
      </c>
      <c r="AE735" s="50" t="str">
        <f t="shared" ref="AE735:AH735" si="11938">AA735*COS(W735)</f>
        <v>#DIV/0!</v>
      </c>
      <c r="AF735" s="50" t="str">
        <f t="shared" si="11938"/>
        <v>#DIV/0!</v>
      </c>
      <c r="AG735" s="50" t="str">
        <f t="shared" si="11938"/>
        <v>#DIV/0!</v>
      </c>
      <c r="AH735" s="50" t="str">
        <f t="shared" si="11938"/>
        <v>#DIV/0!</v>
      </c>
      <c r="AI735" s="44" t="str">
        <f t="shared" ref="AI735:AL735" si="11939">AA735*SIN(W735)</f>
        <v>#DIV/0!</v>
      </c>
      <c r="AJ735" s="44" t="str">
        <f t="shared" si="11939"/>
        <v>#DIV/0!</v>
      </c>
      <c r="AK735" s="44" t="str">
        <f t="shared" si="11939"/>
        <v>#DIV/0!</v>
      </c>
      <c r="AL735" s="44" t="str">
        <f t="shared" si="11939"/>
        <v>#DIV/0!</v>
      </c>
      <c r="AM735" s="51" t="str">
        <f t="shared" si="39"/>
        <v>#DIV/0!</v>
      </c>
      <c r="AN735" s="52" t="str">
        <f t="shared" si="40"/>
        <v>#DIV/0!</v>
      </c>
      <c r="AO735" s="52" t="str">
        <f t="shared" si="41"/>
        <v>#DIV/0!</v>
      </c>
      <c r="AP735" s="36" t="str">
        <f t="shared" si="42"/>
        <v>#DIV/0!</v>
      </c>
      <c r="AQ735" s="53" t="str">
        <f t="shared" si="43"/>
        <v>#DIV/0!</v>
      </c>
      <c r="AR735" s="54" t="str">
        <f t="shared" si="44"/>
        <v>#DIV/0!</v>
      </c>
      <c r="AS735" s="55" t="str">
        <f t="shared" si="45"/>
        <v>#DIV/0!</v>
      </c>
      <c r="AT735" s="55" t="str">
        <f t="shared" si="46"/>
        <v>#DIV/0!</v>
      </c>
      <c r="AU735" s="55" t="str">
        <f t="shared" si="47"/>
        <v>#DIV/0!</v>
      </c>
      <c r="AV735" s="39" t="str">
        <f t="shared" si="48"/>
        <v>#DIV/0!</v>
      </c>
      <c r="AW735" s="51" t="str">
        <f t="shared" ref="AW735:AX735" si="11940">AW$1*X735</f>
        <v>#DIV/0!</v>
      </c>
      <c r="AX735" s="51" t="str">
        <f t="shared" si="11940"/>
        <v>#DIV/0!</v>
      </c>
      <c r="AY735" s="52" t="str">
        <f t="shared" si="50"/>
        <v>#DIV/0!</v>
      </c>
      <c r="AZ735" s="52" t="str">
        <f t="shared" si="51"/>
        <v>#DIV/0!</v>
      </c>
      <c r="BA735" s="36" t="str">
        <f t="shared" si="52"/>
        <v>#DIV/0!</v>
      </c>
      <c r="BB735" s="53" t="str">
        <f t="shared" ref="BB735:BC735" si="11941">POWER(AB735,BB$1)</f>
        <v>#DIV/0!</v>
      </c>
      <c r="BC735" s="53" t="str">
        <f t="shared" si="11941"/>
        <v>#DIV/0!</v>
      </c>
      <c r="BD735" s="54" t="str">
        <f t="shared" si="54"/>
        <v>#DIV/0!</v>
      </c>
      <c r="BE735" s="55" t="str">
        <f t="shared" si="55"/>
        <v>#DIV/0!</v>
      </c>
      <c r="BF735" s="55" t="str">
        <f t="shared" si="56"/>
        <v>#DIV/0!</v>
      </c>
      <c r="BG735" s="55" t="str">
        <f t="shared" si="57"/>
        <v>#DIV/0!</v>
      </c>
      <c r="BH735" s="39" t="str">
        <f t="shared" si="58"/>
        <v>#DIV/0!</v>
      </c>
      <c r="BI735" s="51" t="str">
        <f t="shared" si="59"/>
        <v>#DIV/0!</v>
      </c>
      <c r="BJ735" s="52" t="str">
        <f t="shared" si="60"/>
        <v>#DIV/0!</v>
      </c>
      <c r="BK735" s="52" t="str">
        <f t="shared" si="61"/>
        <v>#DIV/0!</v>
      </c>
      <c r="BL735" s="36" t="str">
        <f t="shared" si="62"/>
        <v>#DIV/0!</v>
      </c>
      <c r="BM735" s="53" t="str">
        <f t="shared" si="63"/>
        <v>#DIV/0!</v>
      </c>
      <c r="BN735" s="54" t="str">
        <f t="shared" si="64"/>
        <v>#DIV/0!</v>
      </c>
      <c r="BO735" s="55" t="str">
        <f t="shared" si="65"/>
        <v>#DIV/0!</v>
      </c>
      <c r="BP735" s="55" t="str">
        <f t="shared" si="66"/>
        <v>#DIV/0!</v>
      </c>
      <c r="BQ735" s="55" t="str">
        <f t="shared" si="67"/>
        <v>#DIV/0!</v>
      </c>
      <c r="BR735" s="39" t="str">
        <f t="shared" si="68"/>
        <v>#DIV/0!</v>
      </c>
      <c r="BS735" s="56" t="str">
        <f t="shared" ref="BS735:BT735" si="11942">AS735+BE735+BO735</f>
        <v>#DIV/0!</v>
      </c>
      <c r="BT735" s="56" t="str">
        <f t="shared" si="11942"/>
        <v>#DIV/0!</v>
      </c>
      <c r="BU735" s="56" t="str">
        <f t="shared" si="70"/>
        <v>#DIV/0!</v>
      </c>
      <c r="BV735" s="57" t="str">
        <f t="shared" si="71"/>
        <v>#DIV/0!</v>
      </c>
      <c r="BW735" s="51" t="str">
        <f t="shared" ref="BW735:BX735" si="11943">BW$1*X735</f>
        <v>#DIV/0!</v>
      </c>
      <c r="BX735" s="51" t="str">
        <f t="shared" si="11943"/>
        <v>#DIV/0!</v>
      </c>
      <c r="BY735" s="52" t="str">
        <f t="shared" si="73"/>
        <v>#DIV/0!</v>
      </c>
      <c r="BZ735" s="52" t="str">
        <f t="shared" si="74"/>
        <v>#DIV/0!</v>
      </c>
      <c r="CA735" s="36" t="str">
        <f t="shared" si="75"/>
        <v>#DIV/0!</v>
      </c>
      <c r="CB735" s="53" t="str">
        <f t="shared" ref="CB735:CC735" si="11944">POWER(AB735,CB$1)</f>
        <v>#DIV/0!</v>
      </c>
      <c r="CC735" s="53" t="str">
        <f t="shared" si="11944"/>
        <v>#DIV/0!</v>
      </c>
      <c r="CD735" s="54" t="str">
        <f t="shared" si="77"/>
        <v>#DIV/0!</v>
      </c>
      <c r="CE735" s="55" t="str">
        <f t="shared" si="78"/>
        <v>#DIV/0!</v>
      </c>
      <c r="CF735" s="55" t="str">
        <f t="shared" si="79"/>
        <v>#DIV/0!</v>
      </c>
      <c r="CG735" s="55" t="str">
        <f t="shared" si="80"/>
        <v>#DIV/0!</v>
      </c>
      <c r="CH735" s="39" t="str">
        <f t="shared" si="81"/>
        <v>#DIV/0!</v>
      </c>
      <c r="CI735" s="51" t="str">
        <f t="shared" si="82"/>
        <v>#DIV/0!</v>
      </c>
      <c r="CJ735" s="52" t="str">
        <f t="shared" si="83"/>
        <v>#DIV/0!</v>
      </c>
      <c r="CK735" s="52" t="str">
        <f t="shared" si="84"/>
        <v>#DIV/0!</v>
      </c>
      <c r="CL735" s="36" t="str">
        <f t="shared" si="85"/>
        <v>#DIV/0!</v>
      </c>
      <c r="CM735" s="53" t="str">
        <f t="shared" si="86"/>
        <v>#DIV/0!</v>
      </c>
      <c r="CN735" s="54" t="str">
        <f t="shared" si="87"/>
        <v>#DIV/0!</v>
      </c>
      <c r="CO735" s="55" t="str">
        <f t="shared" si="88"/>
        <v>#DIV/0!</v>
      </c>
      <c r="CP735" s="55" t="str">
        <f t="shared" si="89"/>
        <v>#DIV/0!</v>
      </c>
      <c r="CQ735" s="55" t="str">
        <f t="shared" si="90"/>
        <v>#DIV/0!</v>
      </c>
      <c r="CR735" s="39" t="str">
        <f t="shared" si="91"/>
        <v>#DIV/0!</v>
      </c>
      <c r="CS735" s="51" t="str">
        <f t="shared" si="92"/>
        <v>#DIV/0!</v>
      </c>
      <c r="CT735" s="51" t="str">
        <f t="shared" si="93"/>
        <v>#DIV/0!</v>
      </c>
      <c r="CU735" s="52" t="str">
        <f t="shared" si="94"/>
        <v>#DIV/0!</v>
      </c>
      <c r="CV735" s="52" t="str">
        <f t="shared" si="95"/>
        <v>#DIV/0!</v>
      </c>
      <c r="CW735" s="36" t="str">
        <f t="shared" si="96"/>
        <v>#DIV/0!</v>
      </c>
      <c r="CX735" s="53" t="str">
        <f t="shared" si="97"/>
        <v>#DIV/0!</v>
      </c>
      <c r="CY735" s="53" t="str">
        <f t="shared" si="98"/>
        <v>#DIV/0!</v>
      </c>
      <c r="CZ735" s="54" t="str">
        <f t="shared" si="99"/>
        <v>#DIV/0!</v>
      </c>
      <c r="DA735" s="55" t="str">
        <f t="shared" si="100"/>
        <v>#DIV/0!</v>
      </c>
      <c r="DB735" s="55" t="str">
        <f t="shared" si="101"/>
        <v>#DIV/0!</v>
      </c>
      <c r="DC735" s="55" t="str">
        <f t="shared" si="102"/>
        <v>#DIV/0!</v>
      </c>
      <c r="DD735" s="39" t="str">
        <f t="shared" si="103"/>
        <v>#DIV/0!</v>
      </c>
      <c r="DE735" s="51" t="str">
        <f t="shared" ref="DE735:DG735" si="11945">DE$1*X735</f>
        <v>#DIV/0!</v>
      </c>
      <c r="DF735" s="51" t="str">
        <f t="shared" si="11945"/>
        <v>#DIV/0!</v>
      </c>
      <c r="DG735" s="51" t="str">
        <f t="shared" si="11945"/>
        <v>#DIV/0!</v>
      </c>
      <c r="DH735" s="52" t="str">
        <f t="shared" si="105"/>
        <v>#DIV/0!</v>
      </c>
      <c r="DI735" s="52" t="str">
        <f t="shared" si="106"/>
        <v>#DIV/0!</v>
      </c>
      <c r="DJ735" s="36" t="str">
        <f t="shared" si="107"/>
        <v>#DIV/0!</v>
      </c>
      <c r="DK735" s="53" t="str">
        <f t="shared" ref="DK735:DM735" si="11946">POWER(AB735,DK$1)</f>
        <v>#DIV/0!</v>
      </c>
      <c r="DL735" s="53" t="str">
        <f t="shared" si="11946"/>
        <v>#DIV/0!</v>
      </c>
      <c r="DM735" s="53" t="str">
        <f t="shared" si="11946"/>
        <v>#DIV/0!</v>
      </c>
      <c r="DN735" s="54" t="str">
        <f t="shared" si="109"/>
        <v>#DIV/0!</v>
      </c>
      <c r="DO735" s="55" t="str">
        <f t="shared" si="110"/>
        <v>#DIV/0!</v>
      </c>
      <c r="DP735" s="55" t="str">
        <f t="shared" si="111"/>
        <v>#DIV/0!</v>
      </c>
      <c r="DQ735" s="55" t="str">
        <f t="shared" si="112"/>
        <v>#DIV/0!</v>
      </c>
      <c r="DR735" s="39" t="str">
        <f t="shared" si="113"/>
        <v>#DIV/0!</v>
      </c>
      <c r="DS735" s="51" t="str">
        <f t="shared" si="114"/>
        <v>#DIV/0!</v>
      </c>
      <c r="DT735" s="52" t="str">
        <f t="shared" si="115"/>
        <v>#DIV/0!</v>
      </c>
      <c r="DU735" s="52" t="str">
        <f t="shared" si="116"/>
        <v>#DIV/0!</v>
      </c>
      <c r="DV735" s="36" t="str">
        <f t="shared" si="117"/>
        <v>#DIV/0!</v>
      </c>
      <c r="DW735" s="53" t="str">
        <f t="shared" si="118"/>
        <v>#DIV/0!</v>
      </c>
      <c r="DX735" s="54" t="str">
        <f t="shared" si="119"/>
        <v>#DIV/0!</v>
      </c>
      <c r="DY735" s="55" t="str">
        <f t="shared" si="120"/>
        <v>#DIV/0!</v>
      </c>
      <c r="DZ735" s="55" t="str">
        <f t="shared" si="121"/>
        <v>#DIV/0!</v>
      </c>
      <c r="EA735" s="55" t="str">
        <f t="shared" si="122"/>
        <v>#DIV/0!</v>
      </c>
      <c r="EB735" s="39" t="str">
        <f t="shared" si="123"/>
        <v>#DIV/0!</v>
      </c>
      <c r="EC735" s="56" t="str">
        <f t="shared" ref="EC735:ED735" si="11947">CE735+CO735+DA735+DO735+DY735</f>
        <v>#DIV/0!</v>
      </c>
      <c r="ED735" s="56" t="str">
        <f t="shared" si="11947"/>
        <v>#DIV/0!</v>
      </c>
      <c r="EE735" s="56" t="str">
        <f t="shared" si="125"/>
        <v>#DIV/0!</v>
      </c>
      <c r="EF735" s="57" t="str">
        <f t="shared" si="126"/>
        <v>#DIV/0!</v>
      </c>
      <c r="EG735" s="51" t="str">
        <f t="shared" si="127"/>
        <v>#DIV/0!</v>
      </c>
      <c r="EH735" s="52" t="str">
        <f t="shared" si="128"/>
        <v>#DIV/0!</v>
      </c>
      <c r="EI735" s="52" t="str">
        <f t="shared" si="129"/>
        <v>#DIV/0!</v>
      </c>
      <c r="EJ735" s="36" t="str">
        <f t="shared" si="130"/>
        <v>#DIV/0!</v>
      </c>
      <c r="EK735" s="53" t="str">
        <f t="shared" si="131"/>
        <v>#DIV/0!</v>
      </c>
      <c r="EL735" s="54" t="str">
        <f t="shared" si="132"/>
        <v>#DIV/0!</v>
      </c>
      <c r="EM735" s="55" t="str">
        <f t="shared" si="133"/>
        <v>#DIV/0!</v>
      </c>
      <c r="EN735" s="55" t="str">
        <f t="shared" si="134"/>
        <v>#DIV/0!</v>
      </c>
      <c r="EO735" s="55" t="str">
        <f t="shared" si="135"/>
        <v>#DIV/0!</v>
      </c>
      <c r="EP735" s="39" t="str">
        <f t="shared" si="136"/>
        <v>#DIV/0!</v>
      </c>
      <c r="EQ735" s="56" t="str">
        <f t="shared" ref="EQ735:ER735" si="11948">BS735+EM735</f>
        <v>#DIV/0!</v>
      </c>
      <c r="ER735" s="56" t="str">
        <f t="shared" si="11948"/>
        <v>#DIV/0!</v>
      </c>
      <c r="ES735" s="56" t="str">
        <f t="shared" si="138"/>
        <v>#DIV/0!</v>
      </c>
      <c r="ET735" s="57" t="str">
        <f t="shared" si="139"/>
        <v>#DIV/0!</v>
      </c>
      <c r="EU735" s="51" t="str">
        <f t="shared" si="140"/>
        <v>#DIV/0!</v>
      </c>
      <c r="EV735" s="52" t="str">
        <f t="shared" si="141"/>
        <v>#DIV/0!</v>
      </c>
      <c r="EW735" s="52" t="str">
        <f t="shared" si="142"/>
        <v>#DIV/0!</v>
      </c>
      <c r="EX735" s="36" t="str">
        <f t="shared" si="143"/>
        <v>#DIV/0!</v>
      </c>
      <c r="EY735" s="53" t="str">
        <f t="shared" si="144"/>
        <v>#DIV/0!</v>
      </c>
      <c r="EZ735" s="54" t="str">
        <f t="shared" si="145"/>
        <v>#DIV/0!</v>
      </c>
      <c r="FA735" s="55" t="str">
        <f t="shared" si="146"/>
        <v>#DIV/0!</v>
      </c>
      <c r="FB735" s="55" t="str">
        <f t="shared" si="147"/>
        <v>#DIV/0!</v>
      </c>
      <c r="FC735" s="55" t="str">
        <f t="shared" si="148"/>
        <v>#DIV/0!</v>
      </c>
      <c r="FD735" s="39" t="str">
        <f t="shared" si="149"/>
        <v>#DIV/0!</v>
      </c>
      <c r="FE735" s="51" t="str">
        <f t="shared" si="150"/>
        <v>#DIV/0!</v>
      </c>
      <c r="FF735" s="52" t="str">
        <f t="shared" si="151"/>
        <v>#DIV/0!</v>
      </c>
      <c r="FG735" s="52" t="str">
        <f t="shared" si="152"/>
        <v>#DIV/0!</v>
      </c>
      <c r="FH735" s="36" t="str">
        <f t="shared" si="153"/>
        <v>#DIV/0!</v>
      </c>
      <c r="FI735" s="53" t="str">
        <f t="shared" si="154"/>
        <v>#DIV/0!</v>
      </c>
      <c r="FJ735" s="54" t="str">
        <f t="shared" si="155"/>
        <v>#DIV/0!</v>
      </c>
      <c r="FK735" s="55" t="str">
        <f t="shared" si="156"/>
        <v>#DIV/0!</v>
      </c>
      <c r="FL735" s="55" t="str">
        <f t="shared" si="157"/>
        <v>#DIV/0!</v>
      </c>
      <c r="FM735" s="55" t="str">
        <f t="shared" si="158"/>
        <v>#DIV/0!</v>
      </c>
      <c r="FN735" s="39" t="str">
        <f t="shared" si="159"/>
        <v>#DIV/0!</v>
      </c>
      <c r="FO735" s="56" t="str">
        <f t="shared" si="160"/>
        <v>#DIV/0!</v>
      </c>
      <c r="FP735" s="56" t="str">
        <f t="shared" si="161"/>
        <v>#DIV/0!</v>
      </c>
      <c r="FQ735" s="56" t="str">
        <f t="shared" si="162"/>
        <v>#DIV/0!</v>
      </c>
      <c r="FR735" s="57" t="str">
        <f t="shared" si="163"/>
        <v>#DIV/0!</v>
      </c>
      <c r="FS735" s="51" t="str">
        <f t="shared" si="164"/>
        <v>#DIV/0!</v>
      </c>
      <c r="FT735" s="51" t="str">
        <f t="shared" si="165"/>
        <v>#DIV/0!</v>
      </c>
      <c r="FU735" s="52" t="str">
        <f t="shared" si="166"/>
        <v>#DIV/0!</v>
      </c>
      <c r="FV735" s="52" t="str">
        <f t="shared" si="167"/>
        <v>#DIV/0!</v>
      </c>
      <c r="FW735" s="36" t="str">
        <f t="shared" si="168"/>
        <v>#DIV/0!</v>
      </c>
      <c r="FX735" s="53" t="str">
        <f t="shared" si="169"/>
        <v>#DIV/0!</v>
      </c>
      <c r="FY735" s="53" t="str">
        <f t="shared" si="170"/>
        <v>#DIV/0!</v>
      </c>
      <c r="FZ735" s="54" t="str">
        <f t="shared" si="171"/>
        <v>#DIV/0!</v>
      </c>
      <c r="GA735" s="55" t="str">
        <f t="shared" si="172"/>
        <v>#DIV/0!</v>
      </c>
      <c r="GB735" s="55" t="str">
        <f t="shared" si="173"/>
        <v>#DIV/0!</v>
      </c>
      <c r="GC735" s="55" t="str">
        <f t="shared" si="174"/>
        <v>#DIV/0!</v>
      </c>
      <c r="GD735" s="39" t="str">
        <f t="shared" si="175"/>
        <v>#DIV/0!</v>
      </c>
      <c r="GE735" s="58">
        <f t="shared" si="176"/>
        <v>-0.5</v>
      </c>
      <c r="GF735" s="42">
        <f t="shared" si="177"/>
        <v>-0.8660254038</v>
      </c>
      <c r="GG735" s="58">
        <f t="shared" si="178"/>
        <v>-2.094395102</v>
      </c>
      <c r="GH735" s="42">
        <f t="shared" si="179"/>
        <v>1</v>
      </c>
      <c r="GI735" s="59">
        <f t="shared" si="180"/>
        <v>-0.5</v>
      </c>
      <c r="GJ735" s="43">
        <f t="shared" si="181"/>
        <v>0.8660254038</v>
      </c>
      <c r="GK735" s="59">
        <f t="shared" si="182"/>
        <v>2.094395102</v>
      </c>
      <c r="GL735" s="43">
        <f t="shared" si="183"/>
        <v>1</v>
      </c>
      <c r="GM735" s="51">
        <f t="shared" si="184"/>
        <v>-2.094395102</v>
      </c>
      <c r="GN735" s="51" t="str">
        <f t="shared" si="185"/>
        <v>#DIV/0!</v>
      </c>
      <c r="GO735" s="52" t="str">
        <f t="shared" si="186"/>
        <v>#DIV/0!</v>
      </c>
      <c r="GP735" s="52" t="str">
        <f t="shared" si="187"/>
        <v>#DIV/0!</v>
      </c>
      <c r="GQ735" s="36" t="str">
        <f t="shared" si="188"/>
        <v>#DIV/0!</v>
      </c>
      <c r="GR735" s="53">
        <f t="shared" si="189"/>
        <v>1</v>
      </c>
      <c r="GS735" s="53" t="str">
        <f t="shared" si="190"/>
        <v>#DIV/0!</v>
      </c>
      <c r="GT735" s="54" t="str">
        <f t="shared" si="191"/>
        <v>#DIV/0!</v>
      </c>
      <c r="GU735" s="55" t="str">
        <f t="shared" si="192"/>
        <v>#DIV/0!</v>
      </c>
      <c r="GV735" s="55" t="str">
        <f t="shared" si="193"/>
        <v>#DIV/0!</v>
      </c>
      <c r="GW735" s="55" t="str">
        <f t="shared" si="194"/>
        <v>#DIV/0!</v>
      </c>
      <c r="GX735" s="39" t="str">
        <f t="shared" si="195"/>
        <v>#DIV/0!</v>
      </c>
      <c r="GY735" s="51">
        <f t="shared" si="196"/>
        <v>2.094395102</v>
      </c>
      <c r="GZ735" s="51" t="str">
        <f t="shared" si="197"/>
        <v>#DIV/0!</v>
      </c>
      <c r="HA735" s="52" t="str">
        <f t="shared" si="198"/>
        <v>#DIV/0!</v>
      </c>
      <c r="HB735" s="52" t="str">
        <f t="shared" si="199"/>
        <v>#DIV/0!</v>
      </c>
      <c r="HC735" s="36" t="str">
        <f t="shared" si="200"/>
        <v>#DIV/0!</v>
      </c>
      <c r="HD735" s="53">
        <f t="shared" si="201"/>
        <v>1</v>
      </c>
      <c r="HE735" s="53" t="str">
        <f t="shared" si="202"/>
        <v>#DIV/0!</v>
      </c>
      <c r="HF735" s="54" t="str">
        <f t="shared" si="203"/>
        <v>#DIV/0!</v>
      </c>
      <c r="HG735" s="55" t="str">
        <f t="shared" si="204"/>
        <v>#DIV/0!</v>
      </c>
      <c r="HH735" s="55" t="str">
        <f t="shared" si="205"/>
        <v>#DIV/0!</v>
      </c>
      <c r="HI735" s="55" t="str">
        <f t="shared" si="206"/>
        <v>#DIV/0!</v>
      </c>
      <c r="HJ735" s="39" t="str">
        <f t="shared" si="207"/>
        <v>#DIV/0!</v>
      </c>
      <c r="HK735" s="51">
        <f t="shared" si="208"/>
        <v>2.094395102</v>
      </c>
      <c r="HL735" s="51" t="str">
        <f t="shared" si="209"/>
        <v>#DIV/0!</v>
      </c>
      <c r="HM735" s="52" t="str">
        <f t="shared" si="210"/>
        <v>#DIV/0!</v>
      </c>
      <c r="HN735" s="52" t="str">
        <f t="shared" si="211"/>
        <v>#DIV/0!</v>
      </c>
      <c r="HO735" s="36" t="str">
        <f t="shared" si="212"/>
        <v>#DIV/0!</v>
      </c>
      <c r="HP735" s="53">
        <f t="shared" si="213"/>
        <v>1</v>
      </c>
      <c r="HQ735" s="53" t="str">
        <f t="shared" si="214"/>
        <v>#DIV/0!</v>
      </c>
      <c r="HR735" s="54" t="str">
        <f t="shared" si="215"/>
        <v>#DIV/0!</v>
      </c>
      <c r="HS735" s="55" t="str">
        <f t="shared" si="216"/>
        <v>#DIV/0!</v>
      </c>
      <c r="HT735" s="55" t="str">
        <f t="shared" si="217"/>
        <v>#DIV/0!</v>
      </c>
      <c r="HU735" s="55" t="str">
        <f t="shared" si="218"/>
        <v>#DIV/0!</v>
      </c>
      <c r="HV735" s="39" t="str">
        <f t="shared" si="219"/>
        <v>#DIV/0!</v>
      </c>
      <c r="HW735" s="51">
        <f t="shared" si="220"/>
        <v>-2.094395102</v>
      </c>
      <c r="HX735" s="51" t="str">
        <f t="shared" si="221"/>
        <v>#DIV/0!</v>
      </c>
      <c r="HY735" s="52" t="str">
        <f t="shared" si="222"/>
        <v>#DIV/0!</v>
      </c>
      <c r="HZ735" s="52" t="str">
        <f t="shared" si="223"/>
        <v>#DIV/0!</v>
      </c>
      <c r="IA735" s="36" t="str">
        <f t="shared" si="224"/>
        <v>#DIV/0!</v>
      </c>
      <c r="IB735" s="53">
        <f t="shared" si="225"/>
        <v>1</v>
      </c>
      <c r="IC735" s="53" t="str">
        <f t="shared" si="226"/>
        <v>#DIV/0!</v>
      </c>
      <c r="ID735" s="54" t="str">
        <f t="shared" si="227"/>
        <v>#DIV/0!</v>
      </c>
      <c r="IE735" s="55" t="str">
        <f t="shared" si="228"/>
        <v>#DIV/0!</v>
      </c>
      <c r="IF735" s="55" t="str">
        <f t="shared" si="229"/>
        <v>#DIV/0!</v>
      </c>
      <c r="IG735" s="55" t="str">
        <f t="shared" si="230"/>
        <v>#DIV/0!</v>
      </c>
      <c r="IH735" s="39" t="str">
        <f t="shared" si="231"/>
        <v>#DIV/0!</v>
      </c>
    </row>
    <row r="736" ht="12.75" customHeight="1">
      <c r="A736" s="44" t="str">
        <f>'Execute Cubic'!U731</f>
        <v/>
      </c>
      <c r="B736" s="44" t="str">
        <f>'Execute Cubic'!V731</f>
        <v/>
      </c>
      <c r="C736" s="44" t="str">
        <f>'Execute Cubic'!W731</f>
        <v/>
      </c>
      <c r="D736" s="44" t="str">
        <f>'Execute Cubic'!X731</f>
        <v/>
      </c>
      <c r="E736" s="44">
        <f t="shared" ref="E736:H736" si="11949">0</f>
        <v>0</v>
      </c>
      <c r="F736" s="44">
        <f t="shared" si="11949"/>
        <v>0</v>
      </c>
      <c r="G736" s="44">
        <f t="shared" si="11949"/>
        <v>0</v>
      </c>
      <c r="H736" s="44">
        <f t="shared" si="11949"/>
        <v>0</v>
      </c>
      <c r="I736" s="45" t="str">
        <f t="shared" si="27"/>
        <v>#DIV/0!</v>
      </c>
      <c r="J736" s="45" t="str">
        <f t="shared" si="28"/>
        <v>#DIV/0!</v>
      </c>
      <c r="K736" s="46" t="str">
        <f t="shared" si="29"/>
        <v>#DIV/0!</v>
      </c>
      <c r="L736" s="46" t="str">
        <f t="shared" si="30"/>
        <v>#DIV/0!</v>
      </c>
      <c r="M736" s="47" t="str">
        <f t="shared" si="31"/>
        <v>#DIV/0!</v>
      </c>
      <c r="N736" s="47" t="str">
        <f t="shared" si="32"/>
        <v>#DIV/0!</v>
      </c>
      <c r="O736" s="48" t="str">
        <f t="shared" ref="O736:R736" si="11950">ATAN2(A736,E736)</f>
        <v>#DIV/0!</v>
      </c>
      <c r="P736" s="48" t="str">
        <f t="shared" si="11950"/>
        <v>#DIV/0!</v>
      </c>
      <c r="Q736" s="48" t="str">
        <f t="shared" si="11950"/>
        <v>#DIV/0!</v>
      </c>
      <c r="R736" s="48" t="str">
        <f t="shared" si="11950"/>
        <v>#DIV/0!</v>
      </c>
      <c r="S736" s="48">
        <f t="shared" ref="S736:V736" si="11951">SQRT(POWER(A736,2)+POWER(E736,2))</f>
        <v>0</v>
      </c>
      <c r="T736" s="48">
        <f t="shared" si="11951"/>
        <v>0</v>
      </c>
      <c r="U736" s="48">
        <f t="shared" si="11951"/>
        <v>0</v>
      </c>
      <c r="V736" s="48">
        <f t="shared" si="11951"/>
        <v>0</v>
      </c>
      <c r="W736" s="49" t="str">
        <f t="shared" ref="W736:Z736" si="11952">O736-$O736</f>
        <v>#DIV/0!</v>
      </c>
      <c r="X736" s="49" t="str">
        <f t="shared" si="11952"/>
        <v>#DIV/0!</v>
      </c>
      <c r="Y736" s="49" t="str">
        <f t="shared" si="11952"/>
        <v>#DIV/0!</v>
      </c>
      <c r="Z736" s="49" t="str">
        <f t="shared" si="11952"/>
        <v>#DIV/0!</v>
      </c>
      <c r="AA736" s="49" t="str">
        <f t="shared" ref="AA736:AD736" si="11953">S736/$S736</f>
        <v>#DIV/0!</v>
      </c>
      <c r="AB736" s="49" t="str">
        <f t="shared" si="11953"/>
        <v>#DIV/0!</v>
      </c>
      <c r="AC736" s="49" t="str">
        <f t="shared" si="11953"/>
        <v>#DIV/0!</v>
      </c>
      <c r="AD736" s="49" t="str">
        <f t="shared" si="11953"/>
        <v>#DIV/0!</v>
      </c>
      <c r="AE736" s="50" t="str">
        <f t="shared" ref="AE736:AH736" si="11954">AA736*COS(W736)</f>
        <v>#DIV/0!</v>
      </c>
      <c r="AF736" s="50" t="str">
        <f t="shared" si="11954"/>
        <v>#DIV/0!</v>
      </c>
      <c r="AG736" s="50" t="str">
        <f t="shared" si="11954"/>
        <v>#DIV/0!</v>
      </c>
      <c r="AH736" s="50" t="str">
        <f t="shared" si="11954"/>
        <v>#DIV/0!</v>
      </c>
      <c r="AI736" s="44" t="str">
        <f t="shared" ref="AI736:AL736" si="11955">AA736*SIN(W736)</f>
        <v>#DIV/0!</v>
      </c>
      <c r="AJ736" s="44" t="str">
        <f t="shared" si="11955"/>
        <v>#DIV/0!</v>
      </c>
      <c r="AK736" s="44" t="str">
        <f t="shared" si="11955"/>
        <v>#DIV/0!</v>
      </c>
      <c r="AL736" s="44" t="str">
        <f t="shared" si="11955"/>
        <v>#DIV/0!</v>
      </c>
      <c r="AM736" s="51" t="str">
        <f t="shared" si="39"/>
        <v>#DIV/0!</v>
      </c>
      <c r="AN736" s="52" t="str">
        <f t="shared" si="40"/>
        <v>#DIV/0!</v>
      </c>
      <c r="AO736" s="52" t="str">
        <f t="shared" si="41"/>
        <v>#DIV/0!</v>
      </c>
      <c r="AP736" s="36" t="str">
        <f t="shared" si="42"/>
        <v>#DIV/0!</v>
      </c>
      <c r="AQ736" s="53" t="str">
        <f t="shared" si="43"/>
        <v>#DIV/0!</v>
      </c>
      <c r="AR736" s="54" t="str">
        <f t="shared" si="44"/>
        <v>#DIV/0!</v>
      </c>
      <c r="AS736" s="55" t="str">
        <f t="shared" si="45"/>
        <v>#DIV/0!</v>
      </c>
      <c r="AT736" s="55" t="str">
        <f t="shared" si="46"/>
        <v>#DIV/0!</v>
      </c>
      <c r="AU736" s="55" t="str">
        <f t="shared" si="47"/>
        <v>#DIV/0!</v>
      </c>
      <c r="AV736" s="39" t="str">
        <f t="shared" si="48"/>
        <v>#DIV/0!</v>
      </c>
      <c r="AW736" s="51" t="str">
        <f t="shared" ref="AW736:AX736" si="11956">AW$1*X736</f>
        <v>#DIV/0!</v>
      </c>
      <c r="AX736" s="51" t="str">
        <f t="shared" si="11956"/>
        <v>#DIV/0!</v>
      </c>
      <c r="AY736" s="52" t="str">
        <f t="shared" si="50"/>
        <v>#DIV/0!</v>
      </c>
      <c r="AZ736" s="52" t="str">
        <f t="shared" si="51"/>
        <v>#DIV/0!</v>
      </c>
      <c r="BA736" s="36" t="str">
        <f t="shared" si="52"/>
        <v>#DIV/0!</v>
      </c>
      <c r="BB736" s="53" t="str">
        <f t="shared" ref="BB736:BC736" si="11957">POWER(AB736,BB$1)</f>
        <v>#DIV/0!</v>
      </c>
      <c r="BC736" s="53" t="str">
        <f t="shared" si="11957"/>
        <v>#DIV/0!</v>
      </c>
      <c r="BD736" s="54" t="str">
        <f t="shared" si="54"/>
        <v>#DIV/0!</v>
      </c>
      <c r="BE736" s="55" t="str">
        <f t="shared" si="55"/>
        <v>#DIV/0!</v>
      </c>
      <c r="BF736" s="55" t="str">
        <f t="shared" si="56"/>
        <v>#DIV/0!</v>
      </c>
      <c r="BG736" s="55" t="str">
        <f t="shared" si="57"/>
        <v>#DIV/0!</v>
      </c>
      <c r="BH736" s="39" t="str">
        <f t="shared" si="58"/>
        <v>#DIV/0!</v>
      </c>
      <c r="BI736" s="51" t="str">
        <f t="shared" si="59"/>
        <v>#DIV/0!</v>
      </c>
      <c r="BJ736" s="52" t="str">
        <f t="shared" si="60"/>
        <v>#DIV/0!</v>
      </c>
      <c r="BK736" s="52" t="str">
        <f t="shared" si="61"/>
        <v>#DIV/0!</v>
      </c>
      <c r="BL736" s="36" t="str">
        <f t="shared" si="62"/>
        <v>#DIV/0!</v>
      </c>
      <c r="BM736" s="53" t="str">
        <f t="shared" si="63"/>
        <v>#DIV/0!</v>
      </c>
      <c r="BN736" s="54" t="str">
        <f t="shared" si="64"/>
        <v>#DIV/0!</v>
      </c>
      <c r="BO736" s="55" t="str">
        <f t="shared" si="65"/>
        <v>#DIV/0!</v>
      </c>
      <c r="BP736" s="55" t="str">
        <f t="shared" si="66"/>
        <v>#DIV/0!</v>
      </c>
      <c r="BQ736" s="55" t="str">
        <f t="shared" si="67"/>
        <v>#DIV/0!</v>
      </c>
      <c r="BR736" s="39" t="str">
        <f t="shared" si="68"/>
        <v>#DIV/0!</v>
      </c>
      <c r="BS736" s="56" t="str">
        <f t="shared" ref="BS736:BT736" si="11958">AS736+BE736+BO736</f>
        <v>#DIV/0!</v>
      </c>
      <c r="BT736" s="56" t="str">
        <f t="shared" si="11958"/>
        <v>#DIV/0!</v>
      </c>
      <c r="BU736" s="56" t="str">
        <f t="shared" si="70"/>
        <v>#DIV/0!</v>
      </c>
      <c r="BV736" s="57" t="str">
        <f t="shared" si="71"/>
        <v>#DIV/0!</v>
      </c>
      <c r="BW736" s="51" t="str">
        <f t="shared" ref="BW736:BX736" si="11959">BW$1*X736</f>
        <v>#DIV/0!</v>
      </c>
      <c r="BX736" s="51" t="str">
        <f t="shared" si="11959"/>
        <v>#DIV/0!</v>
      </c>
      <c r="BY736" s="52" t="str">
        <f t="shared" si="73"/>
        <v>#DIV/0!</v>
      </c>
      <c r="BZ736" s="52" t="str">
        <f t="shared" si="74"/>
        <v>#DIV/0!</v>
      </c>
      <c r="CA736" s="36" t="str">
        <f t="shared" si="75"/>
        <v>#DIV/0!</v>
      </c>
      <c r="CB736" s="53" t="str">
        <f t="shared" ref="CB736:CC736" si="11960">POWER(AB736,CB$1)</f>
        <v>#DIV/0!</v>
      </c>
      <c r="CC736" s="53" t="str">
        <f t="shared" si="11960"/>
        <v>#DIV/0!</v>
      </c>
      <c r="CD736" s="54" t="str">
        <f t="shared" si="77"/>
        <v>#DIV/0!</v>
      </c>
      <c r="CE736" s="55" t="str">
        <f t="shared" si="78"/>
        <v>#DIV/0!</v>
      </c>
      <c r="CF736" s="55" t="str">
        <f t="shared" si="79"/>
        <v>#DIV/0!</v>
      </c>
      <c r="CG736" s="55" t="str">
        <f t="shared" si="80"/>
        <v>#DIV/0!</v>
      </c>
      <c r="CH736" s="39" t="str">
        <f t="shared" si="81"/>
        <v>#DIV/0!</v>
      </c>
      <c r="CI736" s="51" t="str">
        <f t="shared" si="82"/>
        <v>#DIV/0!</v>
      </c>
      <c r="CJ736" s="52" t="str">
        <f t="shared" si="83"/>
        <v>#DIV/0!</v>
      </c>
      <c r="CK736" s="52" t="str">
        <f t="shared" si="84"/>
        <v>#DIV/0!</v>
      </c>
      <c r="CL736" s="36" t="str">
        <f t="shared" si="85"/>
        <v>#DIV/0!</v>
      </c>
      <c r="CM736" s="53" t="str">
        <f t="shared" si="86"/>
        <v>#DIV/0!</v>
      </c>
      <c r="CN736" s="54" t="str">
        <f t="shared" si="87"/>
        <v>#DIV/0!</v>
      </c>
      <c r="CO736" s="55" t="str">
        <f t="shared" si="88"/>
        <v>#DIV/0!</v>
      </c>
      <c r="CP736" s="55" t="str">
        <f t="shared" si="89"/>
        <v>#DIV/0!</v>
      </c>
      <c r="CQ736" s="55" t="str">
        <f t="shared" si="90"/>
        <v>#DIV/0!</v>
      </c>
      <c r="CR736" s="39" t="str">
        <f t="shared" si="91"/>
        <v>#DIV/0!</v>
      </c>
      <c r="CS736" s="51" t="str">
        <f t="shared" si="92"/>
        <v>#DIV/0!</v>
      </c>
      <c r="CT736" s="51" t="str">
        <f t="shared" si="93"/>
        <v>#DIV/0!</v>
      </c>
      <c r="CU736" s="52" t="str">
        <f t="shared" si="94"/>
        <v>#DIV/0!</v>
      </c>
      <c r="CV736" s="52" t="str">
        <f t="shared" si="95"/>
        <v>#DIV/0!</v>
      </c>
      <c r="CW736" s="36" t="str">
        <f t="shared" si="96"/>
        <v>#DIV/0!</v>
      </c>
      <c r="CX736" s="53" t="str">
        <f t="shared" si="97"/>
        <v>#DIV/0!</v>
      </c>
      <c r="CY736" s="53" t="str">
        <f t="shared" si="98"/>
        <v>#DIV/0!</v>
      </c>
      <c r="CZ736" s="54" t="str">
        <f t="shared" si="99"/>
        <v>#DIV/0!</v>
      </c>
      <c r="DA736" s="55" t="str">
        <f t="shared" si="100"/>
        <v>#DIV/0!</v>
      </c>
      <c r="DB736" s="55" t="str">
        <f t="shared" si="101"/>
        <v>#DIV/0!</v>
      </c>
      <c r="DC736" s="55" t="str">
        <f t="shared" si="102"/>
        <v>#DIV/0!</v>
      </c>
      <c r="DD736" s="39" t="str">
        <f t="shared" si="103"/>
        <v>#DIV/0!</v>
      </c>
      <c r="DE736" s="51" t="str">
        <f t="shared" ref="DE736:DG736" si="11961">DE$1*X736</f>
        <v>#DIV/0!</v>
      </c>
      <c r="DF736" s="51" t="str">
        <f t="shared" si="11961"/>
        <v>#DIV/0!</v>
      </c>
      <c r="DG736" s="51" t="str">
        <f t="shared" si="11961"/>
        <v>#DIV/0!</v>
      </c>
      <c r="DH736" s="52" t="str">
        <f t="shared" si="105"/>
        <v>#DIV/0!</v>
      </c>
      <c r="DI736" s="52" t="str">
        <f t="shared" si="106"/>
        <v>#DIV/0!</v>
      </c>
      <c r="DJ736" s="36" t="str">
        <f t="shared" si="107"/>
        <v>#DIV/0!</v>
      </c>
      <c r="DK736" s="53" t="str">
        <f t="shared" ref="DK736:DM736" si="11962">POWER(AB736,DK$1)</f>
        <v>#DIV/0!</v>
      </c>
      <c r="DL736" s="53" t="str">
        <f t="shared" si="11962"/>
        <v>#DIV/0!</v>
      </c>
      <c r="DM736" s="53" t="str">
        <f t="shared" si="11962"/>
        <v>#DIV/0!</v>
      </c>
      <c r="DN736" s="54" t="str">
        <f t="shared" si="109"/>
        <v>#DIV/0!</v>
      </c>
      <c r="DO736" s="55" t="str">
        <f t="shared" si="110"/>
        <v>#DIV/0!</v>
      </c>
      <c r="DP736" s="55" t="str">
        <f t="shared" si="111"/>
        <v>#DIV/0!</v>
      </c>
      <c r="DQ736" s="55" t="str">
        <f t="shared" si="112"/>
        <v>#DIV/0!</v>
      </c>
      <c r="DR736" s="39" t="str">
        <f t="shared" si="113"/>
        <v>#DIV/0!</v>
      </c>
      <c r="DS736" s="51" t="str">
        <f t="shared" si="114"/>
        <v>#DIV/0!</v>
      </c>
      <c r="DT736" s="52" t="str">
        <f t="shared" si="115"/>
        <v>#DIV/0!</v>
      </c>
      <c r="DU736" s="52" t="str">
        <f t="shared" si="116"/>
        <v>#DIV/0!</v>
      </c>
      <c r="DV736" s="36" t="str">
        <f t="shared" si="117"/>
        <v>#DIV/0!</v>
      </c>
      <c r="DW736" s="53" t="str">
        <f t="shared" si="118"/>
        <v>#DIV/0!</v>
      </c>
      <c r="DX736" s="54" t="str">
        <f t="shared" si="119"/>
        <v>#DIV/0!</v>
      </c>
      <c r="DY736" s="55" t="str">
        <f t="shared" si="120"/>
        <v>#DIV/0!</v>
      </c>
      <c r="DZ736" s="55" t="str">
        <f t="shared" si="121"/>
        <v>#DIV/0!</v>
      </c>
      <c r="EA736" s="55" t="str">
        <f t="shared" si="122"/>
        <v>#DIV/0!</v>
      </c>
      <c r="EB736" s="39" t="str">
        <f t="shared" si="123"/>
        <v>#DIV/0!</v>
      </c>
      <c r="EC736" s="56" t="str">
        <f t="shared" ref="EC736:ED736" si="11963">CE736+CO736+DA736+DO736+DY736</f>
        <v>#DIV/0!</v>
      </c>
      <c r="ED736" s="56" t="str">
        <f t="shared" si="11963"/>
        <v>#DIV/0!</v>
      </c>
      <c r="EE736" s="56" t="str">
        <f t="shared" si="125"/>
        <v>#DIV/0!</v>
      </c>
      <c r="EF736" s="57" t="str">
        <f t="shared" si="126"/>
        <v>#DIV/0!</v>
      </c>
      <c r="EG736" s="51" t="str">
        <f t="shared" si="127"/>
        <v>#DIV/0!</v>
      </c>
      <c r="EH736" s="52" t="str">
        <f t="shared" si="128"/>
        <v>#DIV/0!</v>
      </c>
      <c r="EI736" s="52" t="str">
        <f t="shared" si="129"/>
        <v>#DIV/0!</v>
      </c>
      <c r="EJ736" s="36" t="str">
        <f t="shared" si="130"/>
        <v>#DIV/0!</v>
      </c>
      <c r="EK736" s="53" t="str">
        <f t="shared" si="131"/>
        <v>#DIV/0!</v>
      </c>
      <c r="EL736" s="54" t="str">
        <f t="shared" si="132"/>
        <v>#DIV/0!</v>
      </c>
      <c r="EM736" s="55" t="str">
        <f t="shared" si="133"/>
        <v>#DIV/0!</v>
      </c>
      <c r="EN736" s="55" t="str">
        <f t="shared" si="134"/>
        <v>#DIV/0!</v>
      </c>
      <c r="EO736" s="55" t="str">
        <f t="shared" si="135"/>
        <v>#DIV/0!</v>
      </c>
      <c r="EP736" s="39" t="str">
        <f t="shared" si="136"/>
        <v>#DIV/0!</v>
      </c>
      <c r="EQ736" s="56" t="str">
        <f t="shared" ref="EQ736:ER736" si="11964">BS736+EM736</f>
        <v>#DIV/0!</v>
      </c>
      <c r="ER736" s="56" t="str">
        <f t="shared" si="11964"/>
        <v>#DIV/0!</v>
      </c>
      <c r="ES736" s="56" t="str">
        <f t="shared" si="138"/>
        <v>#DIV/0!</v>
      </c>
      <c r="ET736" s="57" t="str">
        <f t="shared" si="139"/>
        <v>#DIV/0!</v>
      </c>
      <c r="EU736" s="51" t="str">
        <f t="shared" si="140"/>
        <v>#DIV/0!</v>
      </c>
      <c r="EV736" s="52" t="str">
        <f t="shared" si="141"/>
        <v>#DIV/0!</v>
      </c>
      <c r="EW736" s="52" t="str">
        <f t="shared" si="142"/>
        <v>#DIV/0!</v>
      </c>
      <c r="EX736" s="36" t="str">
        <f t="shared" si="143"/>
        <v>#DIV/0!</v>
      </c>
      <c r="EY736" s="53" t="str">
        <f t="shared" si="144"/>
        <v>#DIV/0!</v>
      </c>
      <c r="EZ736" s="54" t="str">
        <f t="shared" si="145"/>
        <v>#DIV/0!</v>
      </c>
      <c r="FA736" s="55" t="str">
        <f t="shared" si="146"/>
        <v>#DIV/0!</v>
      </c>
      <c r="FB736" s="55" t="str">
        <f t="shared" si="147"/>
        <v>#DIV/0!</v>
      </c>
      <c r="FC736" s="55" t="str">
        <f t="shared" si="148"/>
        <v>#DIV/0!</v>
      </c>
      <c r="FD736" s="39" t="str">
        <f t="shared" si="149"/>
        <v>#DIV/0!</v>
      </c>
      <c r="FE736" s="51" t="str">
        <f t="shared" si="150"/>
        <v>#DIV/0!</v>
      </c>
      <c r="FF736" s="52" t="str">
        <f t="shared" si="151"/>
        <v>#DIV/0!</v>
      </c>
      <c r="FG736" s="52" t="str">
        <f t="shared" si="152"/>
        <v>#DIV/0!</v>
      </c>
      <c r="FH736" s="36" t="str">
        <f t="shared" si="153"/>
        <v>#DIV/0!</v>
      </c>
      <c r="FI736" s="53" t="str">
        <f t="shared" si="154"/>
        <v>#DIV/0!</v>
      </c>
      <c r="FJ736" s="54" t="str">
        <f t="shared" si="155"/>
        <v>#DIV/0!</v>
      </c>
      <c r="FK736" s="55" t="str">
        <f t="shared" si="156"/>
        <v>#DIV/0!</v>
      </c>
      <c r="FL736" s="55" t="str">
        <f t="shared" si="157"/>
        <v>#DIV/0!</v>
      </c>
      <c r="FM736" s="55" t="str">
        <f t="shared" si="158"/>
        <v>#DIV/0!</v>
      </c>
      <c r="FN736" s="39" t="str">
        <f t="shared" si="159"/>
        <v>#DIV/0!</v>
      </c>
      <c r="FO736" s="56" t="str">
        <f t="shared" si="160"/>
        <v>#DIV/0!</v>
      </c>
      <c r="FP736" s="56" t="str">
        <f t="shared" si="161"/>
        <v>#DIV/0!</v>
      </c>
      <c r="FQ736" s="56" t="str">
        <f t="shared" si="162"/>
        <v>#DIV/0!</v>
      </c>
      <c r="FR736" s="57" t="str">
        <f t="shared" si="163"/>
        <v>#DIV/0!</v>
      </c>
      <c r="FS736" s="51" t="str">
        <f t="shared" si="164"/>
        <v>#DIV/0!</v>
      </c>
      <c r="FT736" s="51" t="str">
        <f t="shared" si="165"/>
        <v>#DIV/0!</v>
      </c>
      <c r="FU736" s="52" t="str">
        <f t="shared" si="166"/>
        <v>#DIV/0!</v>
      </c>
      <c r="FV736" s="52" t="str">
        <f t="shared" si="167"/>
        <v>#DIV/0!</v>
      </c>
      <c r="FW736" s="36" t="str">
        <f t="shared" si="168"/>
        <v>#DIV/0!</v>
      </c>
      <c r="FX736" s="53" t="str">
        <f t="shared" si="169"/>
        <v>#DIV/0!</v>
      </c>
      <c r="FY736" s="53" t="str">
        <f t="shared" si="170"/>
        <v>#DIV/0!</v>
      </c>
      <c r="FZ736" s="54" t="str">
        <f t="shared" si="171"/>
        <v>#DIV/0!</v>
      </c>
      <c r="GA736" s="55" t="str">
        <f t="shared" si="172"/>
        <v>#DIV/0!</v>
      </c>
      <c r="GB736" s="55" t="str">
        <f t="shared" si="173"/>
        <v>#DIV/0!</v>
      </c>
      <c r="GC736" s="55" t="str">
        <f t="shared" si="174"/>
        <v>#DIV/0!</v>
      </c>
      <c r="GD736" s="39" t="str">
        <f t="shared" si="175"/>
        <v>#DIV/0!</v>
      </c>
      <c r="GE736" s="58">
        <f t="shared" si="176"/>
        <v>-0.5</v>
      </c>
      <c r="GF736" s="42">
        <f t="shared" si="177"/>
        <v>-0.8660254038</v>
      </c>
      <c r="GG736" s="58">
        <f t="shared" si="178"/>
        <v>-2.094395102</v>
      </c>
      <c r="GH736" s="42">
        <f t="shared" si="179"/>
        <v>1</v>
      </c>
      <c r="GI736" s="59">
        <f t="shared" si="180"/>
        <v>-0.5</v>
      </c>
      <c r="GJ736" s="43">
        <f t="shared" si="181"/>
        <v>0.8660254038</v>
      </c>
      <c r="GK736" s="59">
        <f t="shared" si="182"/>
        <v>2.094395102</v>
      </c>
      <c r="GL736" s="43">
        <f t="shared" si="183"/>
        <v>1</v>
      </c>
      <c r="GM736" s="51">
        <f t="shared" si="184"/>
        <v>-2.094395102</v>
      </c>
      <c r="GN736" s="51" t="str">
        <f t="shared" si="185"/>
        <v>#DIV/0!</v>
      </c>
      <c r="GO736" s="52" t="str">
        <f t="shared" si="186"/>
        <v>#DIV/0!</v>
      </c>
      <c r="GP736" s="52" t="str">
        <f t="shared" si="187"/>
        <v>#DIV/0!</v>
      </c>
      <c r="GQ736" s="36" t="str">
        <f t="shared" si="188"/>
        <v>#DIV/0!</v>
      </c>
      <c r="GR736" s="53">
        <f t="shared" si="189"/>
        <v>1</v>
      </c>
      <c r="GS736" s="53" t="str">
        <f t="shared" si="190"/>
        <v>#DIV/0!</v>
      </c>
      <c r="GT736" s="54" t="str">
        <f t="shared" si="191"/>
        <v>#DIV/0!</v>
      </c>
      <c r="GU736" s="55" t="str">
        <f t="shared" si="192"/>
        <v>#DIV/0!</v>
      </c>
      <c r="GV736" s="55" t="str">
        <f t="shared" si="193"/>
        <v>#DIV/0!</v>
      </c>
      <c r="GW736" s="55" t="str">
        <f t="shared" si="194"/>
        <v>#DIV/0!</v>
      </c>
      <c r="GX736" s="39" t="str">
        <f t="shared" si="195"/>
        <v>#DIV/0!</v>
      </c>
      <c r="GY736" s="51">
        <f t="shared" si="196"/>
        <v>2.094395102</v>
      </c>
      <c r="GZ736" s="51" t="str">
        <f t="shared" si="197"/>
        <v>#DIV/0!</v>
      </c>
      <c r="HA736" s="52" t="str">
        <f t="shared" si="198"/>
        <v>#DIV/0!</v>
      </c>
      <c r="HB736" s="52" t="str">
        <f t="shared" si="199"/>
        <v>#DIV/0!</v>
      </c>
      <c r="HC736" s="36" t="str">
        <f t="shared" si="200"/>
        <v>#DIV/0!</v>
      </c>
      <c r="HD736" s="53">
        <f t="shared" si="201"/>
        <v>1</v>
      </c>
      <c r="HE736" s="53" t="str">
        <f t="shared" si="202"/>
        <v>#DIV/0!</v>
      </c>
      <c r="HF736" s="54" t="str">
        <f t="shared" si="203"/>
        <v>#DIV/0!</v>
      </c>
      <c r="HG736" s="55" t="str">
        <f t="shared" si="204"/>
        <v>#DIV/0!</v>
      </c>
      <c r="HH736" s="55" t="str">
        <f t="shared" si="205"/>
        <v>#DIV/0!</v>
      </c>
      <c r="HI736" s="55" t="str">
        <f t="shared" si="206"/>
        <v>#DIV/0!</v>
      </c>
      <c r="HJ736" s="39" t="str">
        <f t="shared" si="207"/>
        <v>#DIV/0!</v>
      </c>
      <c r="HK736" s="51">
        <f t="shared" si="208"/>
        <v>2.094395102</v>
      </c>
      <c r="HL736" s="51" t="str">
        <f t="shared" si="209"/>
        <v>#DIV/0!</v>
      </c>
      <c r="HM736" s="52" t="str">
        <f t="shared" si="210"/>
        <v>#DIV/0!</v>
      </c>
      <c r="HN736" s="52" t="str">
        <f t="shared" si="211"/>
        <v>#DIV/0!</v>
      </c>
      <c r="HO736" s="36" t="str">
        <f t="shared" si="212"/>
        <v>#DIV/0!</v>
      </c>
      <c r="HP736" s="53">
        <f t="shared" si="213"/>
        <v>1</v>
      </c>
      <c r="HQ736" s="53" t="str">
        <f t="shared" si="214"/>
        <v>#DIV/0!</v>
      </c>
      <c r="HR736" s="54" t="str">
        <f t="shared" si="215"/>
        <v>#DIV/0!</v>
      </c>
      <c r="HS736" s="55" t="str">
        <f t="shared" si="216"/>
        <v>#DIV/0!</v>
      </c>
      <c r="HT736" s="55" t="str">
        <f t="shared" si="217"/>
        <v>#DIV/0!</v>
      </c>
      <c r="HU736" s="55" t="str">
        <f t="shared" si="218"/>
        <v>#DIV/0!</v>
      </c>
      <c r="HV736" s="39" t="str">
        <f t="shared" si="219"/>
        <v>#DIV/0!</v>
      </c>
      <c r="HW736" s="51">
        <f t="shared" si="220"/>
        <v>-2.094395102</v>
      </c>
      <c r="HX736" s="51" t="str">
        <f t="shared" si="221"/>
        <v>#DIV/0!</v>
      </c>
      <c r="HY736" s="52" t="str">
        <f t="shared" si="222"/>
        <v>#DIV/0!</v>
      </c>
      <c r="HZ736" s="52" t="str">
        <f t="shared" si="223"/>
        <v>#DIV/0!</v>
      </c>
      <c r="IA736" s="36" t="str">
        <f t="shared" si="224"/>
        <v>#DIV/0!</v>
      </c>
      <c r="IB736" s="53">
        <f t="shared" si="225"/>
        <v>1</v>
      </c>
      <c r="IC736" s="53" t="str">
        <f t="shared" si="226"/>
        <v>#DIV/0!</v>
      </c>
      <c r="ID736" s="54" t="str">
        <f t="shared" si="227"/>
        <v>#DIV/0!</v>
      </c>
      <c r="IE736" s="55" t="str">
        <f t="shared" si="228"/>
        <v>#DIV/0!</v>
      </c>
      <c r="IF736" s="55" t="str">
        <f t="shared" si="229"/>
        <v>#DIV/0!</v>
      </c>
      <c r="IG736" s="55" t="str">
        <f t="shared" si="230"/>
        <v>#DIV/0!</v>
      </c>
      <c r="IH736" s="39" t="str">
        <f t="shared" si="231"/>
        <v>#DIV/0!</v>
      </c>
    </row>
    <row r="737" ht="12.75" customHeight="1">
      <c r="A737" s="44" t="str">
        <f>'Execute Cubic'!U732</f>
        <v/>
      </c>
      <c r="B737" s="44" t="str">
        <f>'Execute Cubic'!V732</f>
        <v/>
      </c>
      <c r="C737" s="44" t="str">
        <f>'Execute Cubic'!W732</f>
        <v/>
      </c>
      <c r="D737" s="44" t="str">
        <f>'Execute Cubic'!X732</f>
        <v/>
      </c>
      <c r="E737" s="44">
        <f t="shared" ref="E737:H737" si="11965">0</f>
        <v>0</v>
      </c>
      <c r="F737" s="44">
        <f t="shared" si="11965"/>
        <v>0</v>
      </c>
      <c r="G737" s="44">
        <f t="shared" si="11965"/>
        <v>0</v>
      </c>
      <c r="H737" s="44">
        <f t="shared" si="11965"/>
        <v>0</v>
      </c>
      <c r="I737" s="45" t="str">
        <f t="shared" si="27"/>
        <v>#DIV/0!</v>
      </c>
      <c r="J737" s="45" t="str">
        <f t="shared" si="28"/>
        <v>#DIV/0!</v>
      </c>
      <c r="K737" s="46" t="str">
        <f t="shared" si="29"/>
        <v>#DIV/0!</v>
      </c>
      <c r="L737" s="46" t="str">
        <f t="shared" si="30"/>
        <v>#DIV/0!</v>
      </c>
      <c r="M737" s="47" t="str">
        <f t="shared" si="31"/>
        <v>#DIV/0!</v>
      </c>
      <c r="N737" s="47" t="str">
        <f t="shared" si="32"/>
        <v>#DIV/0!</v>
      </c>
      <c r="O737" s="48" t="str">
        <f t="shared" ref="O737:R737" si="11966">ATAN2(A737,E737)</f>
        <v>#DIV/0!</v>
      </c>
      <c r="P737" s="48" t="str">
        <f t="shared" si="11966"/>
        <v>#DIV/0!</v>
      </c>
      <c r="Q737" s="48" t="str">
        <f t="shared" si="11966"/>
        <v>#DIV/0!</v>
      </c>
      <c r="R737" s="48" t="str">
        <f t="shared" si="11966"/>
        <v>#DIV/0!</v>
      </c>
      <c r="S737" s="48">
        <f t="shared" ref="S737:V737" si="11967">SQRT(POWER(A737,2)+POWER(E737,2))</f>
        <v>0</v>
      </c>
      <c r="T737" s="48">
        <f t="shared" si="11967"/>
        <v>0</v>
      </c>
      <c r="U737" s="48">
        <f t="shared" si="11967"/>
        <v>0</v>
      </c>
      <c r="V737" s="48">
        <f t="shared" si="11967"/>
        <v>0</v>
      </c>
      <c r="W737" s="49" t="str">
        <f t="shared" ref="W737:Z737" si="11968">O737-$O737</f>
        <v>#DIV/0!</v>
      </c>
      <c r="X737" s="49" t="str">
        <f t="shared" si="11968"/>
        <v>#DIV/0!</v>
      </c>
      <c r="Y737" s="49" t="str">
        <f t="shared" si="11968"/>
        <v>#DIV/0!</v>
      </c>
      <c r="Z737" s="49" t="str">
        <f t="shared" si="11968"/>
        <v>#DIV/0!</v>
      </c>
      <c r="AA737" s="49" t="str">
        <f t="shared" ref="AA737:AD737" si="11969">S737/$S737</f>
        <v>#DIV/0!</v>
      </c>
      <c r="AB737" s="49" t="str">
        <f t="shared" si="11969"/>
        <v>#DIV/0!</v>
      </c>
      <c r="AC737" s="49" t="str">
        <f t="shared" si="11969"/>
        <v>#DIV/0!</v>
      </c>
      <c r="AD737" s="49" t="str">
        <f t="shared" si="11969"/>
        <v>#DIV/0!</v>
      </c>
      <c r="AE737" s="50" t="str">
        <f t="shared" ref="AE737:AH737" si="11970">AA737*COS(W737)</f>
        <v>#DIV/0!</v>
      </c>
      <c r="AF737" s="50" t="str">
        <f t="shared" si="11970"/>
        <v>#DIV/0!</v>
      </c>
      <c r="AG737" s="50" t="str">
        <f t="shared" si="11970"/>
        <v>#DIV/0!</v>
      </c>
      <c r="AH737" s="50" t="str">
        <f t="shared" si="11970"/>
        <v>#DIV/0!</v>
      </c>
      <c r="AI737" s="44" t="str">
        <f t="shared" ref="AI737:AL737" si="11971">AA737*SIN(W737)</f>
        <v>#DIV/0!</v>
      </c>
      <c r="AJ737" s="44" t="str">
        <f t="shared" si="11971"/>
        <v>#DIV/0!</v>
      </c>
      <c r="AK737" s="44" t="str">
        <f t="shared" si="11971"/>
        <v>#DIV/0!</v>
      </c>
      <c r="AL737" s="44" t="str">
        <f t="shared" si="11971"/>
        <v>#DIV/0!</v>
      </c>
      <c r="AM737" s="51" t="str">
        <f t="shared" si="39"/>
        <v>#DIV/0!</v>
      </c>
      <c r="AN737" s="52" t="str">
        <f t="shared" si="40"/>
        <v>#DIV/0!</v>
      </c>
      <c r="AO737" s="52" t="str">
        <f t="shared" si="41"/>
        <v>#DIV/0!</v>
      </c>
      <c r="AP737" s="36" t="str">
        <f t="shared" si="42"/>
        <v>#DIV/0!</v>
      </c>
      <c r="AQ737" s="53" t="str">
        <f t="shared" si="43"/>
        <v>#DIV/0!</v>
      </c>
      <c r="AR737" s="54" t="str">
        <f t="shared" si="44"/>
        <v>#DIV/0!</v>
      </c>
      <c r="AS737" s="55" t="str">
        <f t="shared" si="45"/>
        <v>#DIV/0!</v>
      </c>
      <c r="AT737" s="55" t="str">
        <f t="shared" si="46"/>
        <v>#DIV/0!</v>
      </c>
      <c r="AU737" s="55" t="str">
        <f t="shared" si="47"/>
        <v>#DIV/0!</v>
      </c>
      <c r="AV737" s="39" t="str">
        <f t="shared" si="48"/>
        <v>#DIV/0!</v>
      </c>
      <c r="AW737" s="51" t="str">
        <f t="shared" ref="AW737:AX737" si="11972">AW$1*X737</f>
        <v>#DIV/0!</v>
      </c>
      <c r="AX737" s="51" t="str">
        <f t="shared" si="11972"/>
        <v>#DIV/0!</v>
      </c>
      <c r="AY737" s="52" t="str">
        <f t="shared" si="50"/>
        <v>#DIV/0!</v>
      </c>
      <c r="AZ737" s="52" t="str">
        <f t="shared" si="51"/>
        <v>#DIV/0!</v>
      </c>
      <c r="BA737" s="36" t="str">
        <f t="shared" si="52"/>
        <v>#DIV/0!</v>
      </c>
      <c r="BB737" s="53" t="str">
        <f t="shared" ref="BB737:BC737" si="11973">POWER(AB737,BB$1)</f>
        <v>#DIV/0!</v>
      </c>
      <c r="BC737" s="53" t="str">
        <f t="shared" si="11973"/>
        <v>#DIV/0!</v>
      </c>
      <c r="BD737" s="54" t="str">
        <f t="shared" si="54"/>
        <v>#DIV/0!</v>
      </c>
      <c r="BE737" s="55" t="str">
        <f t="shared" si="55"/>
        <v>#DIV/0!</v>
      </c>
      <c r="BF737" s="55" t="str">
        <f t="shared" si="56"/>
        <v>#DIV/0!</v>
      </c>
      <c r="BG737" s="55" t="str">
        <f t="shared" si="57"/>
        <v>#DIV/0!</v>
      </c>
      <c r="BH737" s="39" t="str">
        <f t="shared" si="58"/>
        <v>#DIV/0!</v>
      </c>
      <c r="BI737" s="51" t="str">
        <f t="shared" si="59"/>
        <v>#DIV/0!</v>
      </c>
      <c r="BJ737" s="52" t="str">
        <f t="shared" si="60"/>
        <v>#DIV/0!</v>
      </c>
      <c r="BK737" s="52" t="str">
        <f t="shared" si="61"/>
        <v>#DIV/0!</v>
      </c>
      <c r="BL737" s="36" t="str">
        <f t="shared" si="62"/>
        <v>#DIV/0!</v>
      </c>
      <c r="BM737" s="53" t="str">
        <f t="shared" si="63"/>
        <v>#DIV/0!</v>
      </c>
      <c r="BN737" s="54" t="str">
        <f t="shared" si="64"/>
        <v>#DIV/0!</v>
      </c>
      <c r="BO737" s="55" t="str">
        <f t="shared" si="65"/>
        <v>#DIV/0!</v>
      </c>
      <c r="BP737" s="55" t="str">
        <f t="shared" si="66"/>
        <v>#DIV/0!</v>
      </c>
      <c r="BQ737" s="55" t="str">
        <f t="shared" si="67"/>
        <v>#DIV/0!</v>
      </c>
      <c r="BR737" s="39" t="str">
        <f t="shared" si="68"/>
        <v>#DIV/0!</v>
      </c>
      <c r="BS737" s="56" t="str">
        <f t="shared" ref="BS737:BT737" si="11974">AS737+BE737+BO737</f>
        <v>#DIV/0!</v>
      </c>
      <c r="BT737" s="56" t="str">
        <f t="shared" si="11974"/>
        <v>#DIV/0!</v>
      </c>
      <c r="BU737" s="56" t="str">
        <f t="shared" si="70"/>
        <v>#DIV/0!</v>
      </c>
      <c r="BV737" s="57" t="str">
        <f t="shared" si="71"/>
        <v>#DIV/0!</v>
      </c>
      <c r="BW737" s="51" t="str">
        <f t="shared" ref="BW737:BX737" si="11975">BW$1*X737</f>
        <v>#DIV/0!</v>
      </c>
      <c r="BX737" s="51" t="str">
        <f t="shared" si="11975"/>
        <v>#DIV/0!</v>
      </c>
      <c r="BY737" s="52" t="str">
        <f t="shared" si="73"/>
        <v>#DIV/0!</v>
      </c>
      <c r="BZ737" s="52" t="str">
        <f t="shared" si="74"/>
        <v>#DIV/0!</v>
      </c>
      <c r="CA737" s="36" t="str">
        <f t="shared" si="75"/>
        <v>#DIV/0!</v>
      </c>
      <c r="CB737" s="53" t="str">
        <f t="shared" ref="CB737:CC737" si="11976">POWER(AB737,CB$1)</f>
        <v>#DIV/0!</v>
      </c>
      <c r="CC737" s="53" t="str">
        <f t="shared" si="11976"/>
        <v>#DIV/0!</v>
      </c>
      <c r="CD737" s="54" t="str">
        <f t="shared" si="77"/>
        <v>#DIV/0!</v>
      </c>
      <c r="CE737" s="55" t="str">
        <f t="shared" si="78"/>
        <v>#DIV/0!</v>
      </c>
      <c r="CF737" s="55" t="str">
        <f t="shared" si="79"/>
        <v>#DIV/0!</v>
      </c>
      <c r="CG737" s="55" t="str">
        <f t="shared" si="80"/>
        <v>#DIV/0!</v>
      </c>
      <c r="CH737" s="39" t="str">
        <f t="shared" si="81"/>
        <v>#DIV/0!</v>
      </c>
      <c r="CI737" s="51" t="str">
        <f t="shared" si="82"/>
        <v>#DIV/0!</v>
      </c>
      <c r="CJ737" s="52" t="str">
        <f t="shared" si="83"/>
        <v>#DIV/0!</v>
      </c>
      <c r="CK737" s="52" t="str">
        <f t="shared" si="84"/>
        <v>#DIV/0!</v>
      </c>
      <c r="CL737" s="36" t="str">
        <f t="shared" si="85"/>
        <v>#DIV/0!</v>
      </c>
      <c r="CM737" s="53" t="str">
        <f t="shared" si="86"/>
        <v>#DIV/0!</v>
      </c>
      <c r="CN737" s="54" t="str">
        <f t="shared" si="87"/>
        <v>#DIV/0!</v>
      </c>
      <c r="CO737" s="55" t="str">
        <f t="shared" si="88"/>
        <v>#DIV/0!</v>
      </c>
      <c r="CP737" s="55" t="str">
        <f t="shared" si="89"/>
        <v>#DIV/0!</v>
      </c>
      <c r="CQ737" s="55" t="str">
        <f t="shared" si="90"/>
        <v>#DIV/0!</v>
      </c>
      <c r="CR737" s="39" t="str">
        <f t="shared" si="91"/>
        <v>#DIV/0!</v>
      </c>
      <c r="CS737" s="51" t="str">
        <f t="shared" si="92"/>
        <v>#DIV/0!</v>
      </c>
      <c r="CT737" s="51" t="str">
        <f t="shared" si="93"/>
        <v>#DIV/0!</v>
      </c>
      <c r="CU737" s="52" t="str">
        <f t="shared" si="94"/>
        <v>#DIV/0!</v>
      </c>
      <c r="CV737" s="52" t="str">
        <f t="shared" si="95"/>
        <v>#DIV/0!</v>
      </c>
      <c r="CW737" s="36" t="str">
        <f t="shared" si="96"/>
        <v>#DIV/0!</v>
      </c>
      <c r="CX737" s="53" t="str">
        <f t="shared" si="97"/>
        <v>#DIV/0!</v>
      </c>
      <c r="CY737" s="53" t="str">
        <f t="shared" si="98"/>
        <v>#DIV/0!</v>
      </c>
      <c r="CZ737" s="54" t="str">
        <f t="shared" si="99"/>
        <v>#DIV/0!</v>
      </c>
      <c r="DA737" s="55" t="str">
        <f t="shared" si="100"/>
        <v>#DIV/0!</v>
      </c>
      <c r="DB737" s="55" t="str">
        <f t="shared" si="101"/>
        <v>#DIV/0!</v>
      </c>
      <c r="DC737" s="55" t="str">
        <f t="shared" si="102"/>
        <v>#DIV/0!</v>
      </c>
      <c r="DD737" s="39" t="str">
        <f t="shared" si="103"/>
        <v>#DIV/0!</v>
      </c>
      <c r="DE737" s="51" t="str">
        <f t="shared" ref="DE737:DG737" si="11977">DE$1*X737</f>
        <v>#DIV/0!</v>
      </c>
      <c r="DF737" s="51" t="str">
        <f t="shared" si="11977"/>
        <v>#DIV/0!</v>
      </c>
      <c r="DG737" s="51" t="str">
        <f t="shared" si="11977"/>
        <v>#DIV/0!</v>
      </c>
      <c r="DH737" s="52" t="str">
        <f t="shared" si="105"/>
        <v>#DIV/0!</v>
      </c>
      <c r="DI737" s="52" t="str">
        <f t="shared" si="106"/>
        <v>#DIV/0!</v>
      </c>
      <c r="DJ737" s="36" t="str">
        <f t="shared" si="107"/>
        <v>#DIV/0!</v>
      </c>
      <c r="DK737" s="53" t="str">
        <f t="shared" ref="DK737:DM737" si="11978">POWER(AB737,DK$1)</f>
        <v>#DIV/0!</v>
      </c>
      <c r="DL737" s="53" t="str">
        <f t="shared" si="11978"/>
        <v>#DIV/0!</v>
      </c>
      <c r="DM737" s="53" t="str">
        <f t="shared" si="11978"/>
        <v>#DIV/0!</v>
      </c>
      <c r="DN737" s="54" t="str">
        <f t="shared" si="109"/>
        <v>#DIV/0!</v>
      </c>
      <c r="DO737" s="55" t="str">
        <f t="shared" si="110"/>
        <v>#DIV/0!</v>
      </c>
      <c r="DP737" s="55" t="str">
        <f t="shared" si="111"/>
        <v>#DIV/0!</v>
      </c>
      <c r="DQ737" s="55" t="str">
        <f t="shared" si="112"/>
        <v>#DIV/0!</v>
      </c>
      <c r="DR737" s="39" t="str">
        <f t="shared" si="113"/>
        <v>#DIV/0!</v>
      </c>
      <c r="DS737" s="51" t="str">
        <f t="shared" si="114"/>
        <v>#DIV/0!</v>
      </c>
      <c r="DT737" s="52" t="str">
        <f t="shared" si="115"/>
        <v>#DIV/0!</v>
      </c>
      <c r="DU737" s="52" t="str">
        <f t="shared" si="116"/>
        <v>#DIV/0!</v>
      </c>
      <c r="DV737" s="36" t="str">
        <f t="shared" si="117"/>
        <v>#DIV/0!</v>
      </c>
      <c r="DW737" s="53" t="str">
        <f t="shared" si="118"/>
        <v>#DIV/0!</v>
      </c>
      <c r="DX737" s="54" t="str">
        <f t="shared" si="119"/>
        <v>#DIV/0!</v>
      </c>
      <c r="DY737" s="55" t="str">
        <f t="shared" si="120"/>
        <v>#DIV/0!</v>
      </c>
      <c r="DZ737" s="55" t="str">
        <f t="shared" si="121"/>
        <v>#DIV/0!</v>
      </c>
      <c r="EA737" s="55" t="str">
        <f t="shared" si="122"/>
        <v>#DIV/0!</v>
      </c>
      <c r="EB737" s="39" t="str">
        <f t="shared" si="123"/>
        <v>#DIV/0!</v>
      </c>
      <c r="EC737" s="56" t="str">
        <f t="shared" ref="EC737:ED737" si="11979">CE737+CO737+DA737+DO737+DY737</f>
        <v>#DIV/0!</v>
      </c>
      <c r="ED737" s="56" t="str">
        <f t="shared" si="11979"/>
        <v>#DIV/0!</v>
      </c>
      <c r="EE737" s="56" t="str">
        <f t="shared" si="125"/>
        <v>#DIV/0!</v>
      </c>
      <c r="EF737" s="57" t="str">
        <f t="shared" si="126"/>
        <v>#DIV/0!</v>
      </c>
      <c r="EG737" s="51" t="str">
        <f t="shared" si="127"/>
        <v>#DIV/0!</v>
      </c>
      <c r="EH737" s="52" t="str">
        <f t="shared" si="128"/>
        <v>#DIV/0!</v>
      </c>
      <c r="EI737" s="52" t="str">
        <f t="shared" si="129"/>
        <v>#DIV/0!</v>
      </c>
      <c r="EJ737" s="36" t="str">
        <f t="shared" si="130"/>
        <v>#DIV/0!</v>
      </c>
      <c r="EK737" s="53" t="str">
        <f t="shared" si="131"/>
        <v>#DIV/0!</v>
      </c>
      <c r="EL737" s="54" t="str">
        <f t="shared" si="132"/>
        <v>#DIV/0!</v>
      </c>
      <c r="EM737" s="55" t="str">
        <f t="shared" si="133"/>
        <v>#DIV/0!</v>
      </c>
      <c r="EN737" s="55" t="str">
        <f t="shared" si="134"/>
        <v>#DIV/0!</v>
      </c>
      <c r="EO737" s="55" t="str">
        <f t="shared" si="135"/>
        <v>#DIV/0!</v>
      </c>
      <c r="EP737" s="39" t="str">
        <f t="shared" si="136"/>
        <v>#DIV/0!</v>
      </c>
      <c r="EQ737" s="56" t="str">
        <f t="shared" ref="EQ737:ER737" si="11980">BS737+EM737</f>
        <v>#DIV/0!</v>
      </c>
      <c r="ER737" s="56" t="str">
        <f t="shared" si="11980"/>
        <v>#DIV/0!</v>
      </c>
      <c r="ES737" s="56" t="str">
        <f t="shared" si="138"/>
        <v>#DIV/0!</v>
      </c>
      <c r="ET737" s="57" t="str">
        <f t="shared" si="139"/>
        <v>#DIV/0!</v>
      </c>
      <c r="EU737" s="51" t="str">
        <f t="shared" si="140"/>
        <v>#DIV/0!</v>
      </c>
      <c r="EV737" s="52" t="str">
        <f t="shared" si="141"/>
        <v>#DIV/0!</v>
      </c>
      <c r="EW737" s="52" t="str">
        <f t="shared" si="142"/>
        <v>#DIV/0!</v>
      </c>
      <c r="EX737" s="36" t="str">
        <f t="shared" si="143"/>
        <v>#DIV/0!</v>
      </c>
      <c r="EY737" s="53" t="str">
        <f t="shared" si="144"/>
        <v>#DIV/0!</v>
      </c>
      <c r="EZ737" s="54" t="str">
        <f t="shared" si="145"/>
        <v>#DIV/0!</v>
      </c>
      <c r="FA737" s="55" t="str">
        <f t="shared" si="146"/>
        <v>#DIV/0!</v>
      </c>
      <c r="FB737" s="55" t="str">
        <f t="shared" si="147"/>
        <v>#DIV/0!</v>
      </c>
      <c r="FC737" s="55" t="str">
        <f t="shared" si="148"/>
        <v>#DIV/0!</v>
      </c>
      <c r="FD737" s="39" t="str">
        <f t="shared" si="149"/>
        <v>#DIV/0!</v>
      </c>
      <c r="FE737" s="51" t="str">
        <f t="shared" si="150"/>
        <v>#DIV/0!</v>
      </c>
      <c r="FF737" s="52" t="str">
        <f t="shared" si="151"/>
        <v>#DIV/0!</v>
      </c>
      <c r="FG737" s="52" t="str">
        <f t="shared" si="152"/>
        <v>#DIV/0!</v>
      </c>
      <c r="FH737" s="36" t="str">
        <f t="shared" si="153"/>
        <v>#DIV/0!</v>
      </c>
      <c r="FI737" s="53" t="str">
        <f t="shared" si="154"/>
        <v>#DIV/0!</v>
      </c>
      <c r="FJ737" s="54" t="str">
        <f t="shared" si="155"/>
        <v>#DIV/0!</v>
      </c>
      <c r="FK737" s="55" t="str">
        <f t="shared" si="156"/>
        <v>#DIV/0!</v>
      </c>
      <c r="FL737" s="55" t="str">
        <f t="shared" si="157"/>
        <v>#DIV/0!</v>
      </c>
      <c r="FM737" s="55" t="str">
        <f t="shared" si="158"/>
        <v>#DIV/0!</v>
      </c>
      <c r="FN737" s="39" t="str">
        <f t="shared" si="159"/>
        <v>#DIV/0!</v>
      </c>
      <c r="FO737" s="56" t="str">
        <f t="shared" si="160"/>
        <v>#DIV/0!</v>
      </c>
      <c r="FP737" s="56" t="str">
        <f t="shared" si="161"/>
        <v>#DIV/0!</v>
      </c>
      <c r="FQ737" s="56" t="str">
        <f t="shared" si="162"/>
        <v>#DIV/0!</v>
      </c>
      <c r="FR737" s="57" t="str">
        <f t="shared" si="163"/>
        <v>#DIV/0!</v>
      </c>
      <c r="FS737" s="51" t="str">
        <f t="shared" si="164"/>
        <v>#DIV/0!</v>
      </c>
      <c r="FT737" s="51" t="str">
        <f t="shared" si="165"/>
        <v>#DIV/0!</v>
      </c>
      <c r="FU737" s="52" t="str">
        <f t="shared" si="166"/>
        <v>#DIV/0!</v>
      </c>
      <c r="FV737" s="52" t="str">
        <f t="shared" si="167"/>
        <v>#DIV/0!</v>
      </c>
      <c r="FW737" s="36" t="str">
        <f t="shared" si="168"/>
        <v>#DIV/0!</v>
      </c>
      <c r="FX737" s="53" t="str">
        <f t="shared" si="169"/>
        <v>#DIV/0!</v>
      </c>
      <c r="FY737" s="53" t="str">
        <f t="shared" si="170"/>
        <v>#DIV/0!</v>
      </c>
      <c r="FZ737" s="54" t="str">
        <f t="shared" si="171"/>
        <v>#DIV/0!</v>
      </c>
      <c r="GA737" s="55" t="str">
        <f t="shared" si="172"/>
        <v>#DIV/0!</v>
      </c>
      <c r="GB737" s="55" t="str">
        <f t="shared" si="173"/>
        <v>#DIV/0!</v>
      </c>
      <c r="GC737" s="55" t="str">
        <f t="shared" si="174"/>
        <v>#DIV/0!</v>
      </c>
      <c r="GD737" s="39" t="str">
        <f t="shared" si="175"/>
        <v>#DIV/0!</v>
      </c>
      <c r="GE737" s="58">
        <f t="shared" si="176"/>
        <v>-0.5</v>
      </c>
      <c r="GF737" s="42">
        <f t="shared" si="177"/>
        <v>-0.8660254038</v>
      </c>
      <c r="GG737" s="58">
        <f t="shared" si="178"/>
        <v>-2.094395102</v>
      </c>
      <c r="GH737" s="42">
        <f t="shared" si="179"/>
        <v>1</v>
      </c>
      <c r="GI737" s="59">
        <f t="shared" si="180"/>
        <v>-0.5</v>
      </c>
      <c r="GJ737" s="43">
        <f t="shared" si="181"/>
        <v>0.8660254038</v>
      </c>
      <c r="GK737" s="59">
        <f t="shared" si="182"/>
        <v>2.094395102</v>
      </c>
      <c r="GL737" s="43">
        <f t="shared" si="183"/>
        <v>1</v>
      </c>
      <c r="GM737" s="51">
        <f t="shared" si="184"/>
        <v>-2.094395102</v>
      </c>
      <c r="GN737" s="51" t="str">
        <f t="shared" si="185"/>
        <v>#DIV/0!</v>
      </c>
      <c r="GO737" s="52" t="str">
        <f t="shared" si="186"/>
        <v>#DIV/0!</v>
      </c>
      <c r="GP737" s="52" t="str">
        <f t="shared" si="187"/>
        <v>#DIV/0!</v>
      </c>
      <c r="GQ737" s="36" t="str">
        <f t="shared" si="188"/>
        <v>#DIV/0!</v>
      </c>
      <c r="GR737" s="53">
        <f t="shared" si="189"/>
        <v>1</v>
      </c>
      <c r="GS737" s="53" t="str">
        <f t="shared" si="190"/>
        <v>#DIV/0!</v>
      </c>
      <c r="GT737" s="54" t="str">
        <f t="shared" si="191"/>
        <v>#DIV/0!</v>
      </c>
      <c r="GU737" s="55" t="str">
        <f t="shared" si="192"/>
        <v>#DIV/0!</v>
      </c>
      <c r="GV737" s="55" t="str">
        <f t="shared" si="193"/>
        <v>#DIV/0!</v>
      </c>
      <c r="GW737" s="55" t="str">
        <f t="shared" si="194"/>
        <v>#DIV/0!</v>
      </c>
      <c r="GX737" s="39" t="str">
        <f t="shared" si="195"/>
        <v>#DIV/0!</v>
      </c>
      <c r="GY737" s="51">
        <f t="shared" si="196"/>
        <v>2.094395102</v>
      </c>
      <c r="GZ737" s="51" t="str">
        <f t="shared" si="197"/>
        <v>#DIV/0!</v>
      </c>
      <c r="HA737" s="52" t="str">
        <f t="shared" si="198"/>
        <v>#DIV/0!</v>
      </c>
      <c r="HB737" s="52" t="str">
        <f t="shared" si="199"/>
        <v>#DIV/0!</v>
      </c>
      <c r="HC737" s="36" t="str">
        <f t="shared" si="200"/>
        <v>#DIV/0!</v>
      </c>
      <c r="HD737" s="53">
        <f t="shared" si="201"/>
        <v>1</v>
      </c>
      <c r="HE737" s="53" t="str">
        <f t="shared" si="202"/>
        <v>#DIV/0!</v>
      </c>
      <c r="HF737" s="54" t="str">
        <f t="shared" si="203"/>
        <v>#DIV/0!</v>
      </c>
      <c r="HG737" s="55" t="str">
        <f t="shared" si="204"/>
        <v>#DIV/0!</v>
      </c>
      <c r="HH737" s="55" t="str">
        <f t="shared" si="205"/>
        <v>#DIV/0!</v>
      </c>
      <c r="HI737" s="55" t="str">
        <f t="shared" si="206"/>
        <v>#DIV/0!</v>
      </c>
      <c r="HJ737" s="39" t="str">
        <f t="shared" si="207"/>
        <v>#DIV/0!</v>
      </c>
      <c r="HK737" s="51">
        <f t="shared" si="208"/>
        <v>2.094395102</v>
      </c>
      <c r="HL737" s="51" t="str">
        <f t="shared" si="209"/>
        <v>#DIV/0!</v>
      </c>
      <c r="HM737" s="52" t="str">
        <f t="shared" si="210"/>
        <v>#DIV/0!</v>
      </c>
      <c r="HN737" s="52" t="str">
        <f t="shared" si="211"/>
        <v>#DIV/0!</v>
      </c>
      <c r="HO737" s="36" t="str">
        <f t="shared" si="212"/>
        <v>#DIV/0!</v>
      </c>
      <c r="HP737" s="53">
        <f t="shared" si="213"/>
        <v>1</v>
      </c>
      <c r="HQ737" s="53" t="str">
        <f t="shared" si="214"/>
        <v>#DIV/0!</v>
      </c>
      <c r="HR737" s="54" t="str">
        <f t="shared" si="215"/>
        <v>#DIV/0!</v>
      </c>
      <c r="HS737" s="55" t="str">
        <f t="shared" si="216"/>
        <v>#DIV/0!</v>
      </c>
      <c r="HT737" s="55" t="str">
        <f t="shared" si="217"/>
        <v>#DIV/0!</v>
      </c>
      <c r="HU737" s="55" t="str">
        <f t="shared" si="218"/>
        <v>#DIV/0!</v>
      </c>
      <c r="HV737" s="39" t="str">
        <f t="shared" si="219"/>
        <v>#DIV/0!</v>
      </c>
      <c r="HW737" s="51">
        <f t="shared" si="220"/>
        <v>-2.094395102</v>
      </c>
      <c r="HX737" s="51" t="str">
        <f t="shared" si="221"/>
        <v>#DIV/0!</v>
      </c>
      <c r="HY737" s="52" t="str">
        <f t="shared" si="222"/>
        <v>#DIV/0!</v>
      </c>
      <c r="HZ737" s="52" t="str">
        <f t="shared" si="223"/>
        <v>#DIV/0!</v>
      </c>
      <c r="IA737" s="36" t="str">
        <f t="shared" si="224"/>
        <v>#DIV/0!</v>
      </c>
      <c r="IB737" s="53">
        <f t="shared" si="225"/>
        <v>1</v>
      </c>
      <c r="IC737" s="53" t="str">
        <f t="shared" si="226"/>
        <v>#DIV/0!</v>
      </c>
      <c r="ID737" s="54" t="str">
        <f t="shared" si="227"/>
        <v>#DIV/0!</v>
      </c>
      <c r="IE737" s="55" t="str">
        <f t="shared" si="228"/>
        <v>#DIV/0!</v>
      </c>
      <c r="IF737" s="55" t="str">
        <f t="shared" si="229"/>
        <v>#DIV/0!</v>
      </c>
      <c r="IG737" s="55" t="str">
        <f t="shared" si="230"/>
        <v>#DIV/0!</v>
      </c>
      <c r="IH737" s="39" t="str">
        <f t="shared" si="231"/>
        <v>#DIV/0!</v>
      </c>
    </row>
    <row r="738" ht="12.75" customHeight="1">
      <c r="A738" s="44" t="str">
        <f>'Execute Cubic'!U733</f>
        <v/>
      </c>
      <c r="B738" s="44" t="str">
        <f>'Execute Cubic'!V733</f>
        <v/>
      </c>
      <c r="C738" s="44" t="str">
        <f>'Execute Cubic'!W733</f>
        <v/>
      </c>
      <c r="D738" s="44" t="str">
        <f>'Execute Cubic'!X733</f>
        <v/>
      </c>
      <c r="E738" s="44">
        <f t="shared" ref="E738:H738" si="11981">0</f>
        <v>0</v>
      </c>
      <c r="F738" s="44">
        <f t="shared" si="11981"/>
        <v>0</v>
      </c>
      <c r="G738" s="44">
        <f t="shared" si="11981"/>
        <v>0</v>
      </c>
      <c r="H738" s="44">
        <f t="shared" si="11981"/>
        <v>0</v>
      </c>
      <c r="I738" s="45" t="str">
        <f t="shared" si="27"/>
        <v>#DIV/0!</v>
      </c>
      <c r="J738" s="45" t="str">
        <f t="shared" si="28"/>
        <v>#DIV/0!</v>
      </c>
      <c r="K738" s="46" t="str">
        <f t="shared" si="29"/>
        <v>#DIV/0!</v>
      </c>
      <c r="L738" s="46" t="str">
        <f t="shared" si="30"/>
        <v>#DIV/0!</v>
      </c>
      <c r="M738" s="47" t="str">
        <f t="shared" si="31"/>
        <v>#DIV/0!</v>
      </c>
      <c r="N738" s="47" t="str">
        <f t="shared" si="32"/>
        <v>#DIV/0!</v>
      </c>
      <c r="O738" s="48" t="str">
        <f t="shared" ref="O738:R738" si="11982">ATAN2(A738,E738)</f>
        <v>#DIV/0!</v>
      </c>
      <c r="P738" s="48" t="str">
        <f t="shared" si="11982"/>
        <v>#DIV/0!</v>
      </c>
      <c r="Q738" s="48" t="str">
        <f t="shared" si="11982"/>
        <v>#DIV/0!</v>
      </c>
      <c r="R738" s="48" t="str">
        <f t="shared" si="11982"/>
        <v>#DIV/0!</v>
      </c>
      <c r="S738" s="48">
        <f t="shared" ref="S738:V738" si="11983">SQRT(POWER(A738,2)+POWER(E738,2))</f>
        <v>0</v>
      </c>
      <c r="T738" s="48">
        <f t="shared" si="11983"/>
        <v>0</v>
      </c>
      <c r="U738" s="48">
        <f t="shared" si="11983"/>
        <v>0</v>
      </c>
      <c r="V738" s="48">
        <f t="shared" si="11983"/>
        <v>0</v>
      </c>
      <c r="W738" s="49" t="str">
        <f t="shared" ref="W738:Z738" si="11984">O738-$O738</f>
        <v>#DIV/0!</v>
      </c>
      <c r="X738" s="49" t="str">
        <f t="shared" si="11984"/>
        <v>#DIV/0!</v>
      </c>
      <c r="Y738" s="49" t="str">
        <f t="shared" si="11984"/>
        <v>#DIV/0!</v>
      </c>
      <c r="Z738" s="49" t="str">
        <f t="shared" si="11984"/>
        <v>#DIV/0!</v>
      </c>
      <c r="AA738" s="49" t="str">
        <f t="shared" ref="AA738:AD738" si="11985">S738/$S738</f>
        <v>#DIV/0!</v>
      </c>
      <c r="AB738" s="49" t="str">
        <f t="shared" si="11985"/>
        <v>#DIV/0!</v>
      </c>
      <c r="AC738" s="49" t="str">
        <f t="shared" si="11985"/>
        <v>#DIV/0!</v>
      </c>
      <c r="AD738" s="49" t="str">
        <f t="shared" si="11985"/>
        <v>#DIV/0!</v>
      </c>
      <c r="AE738" s="50" t="str">
        <f t="shared" ref="AE738:AH738" si="11986">AA738*COS(W738)</f>
        <v>#DIV/0!</v>
      </c>
      <c r="AF738" s="50" t="str">
        <f t="shared" si="11986"/>
        <v>#DIV/0!</v>
      </c>
      <c r="AG738" s="50" t="str">
        <f t="shared" si="11986"/>
        <v>#DIV/0!</v>
      </c>
      <c r="AH738" s="50" t="str">
        <f t="shared" si="11986"/>
        <v>#DIV/0!</v>
      </c>
      <c r="AI738" s="44" t="str">
        <f t="shared" ref="AI738:AL738" si="11987">AA738*SIN(W738)</f>
        <v>#DIV/0!</v>
      </c>
      <c r="AJ738" s="44" t="str">
        <f t="shared" si="11987"/>
        <v>#DIV/0!</v>
      </c>
      <c r="AK738" s="44" t="str">
        <f t="shared" si="11987"/>
        <v>#DIV/0!</v>
      </c>
      <c r="AL738" s="44" t="str">
        <f t="shared" si="11987"/>
        <v>#DIV/0!</v>
      </c>
      <c r="AM738" s="51" t="str">
        <f t="shared" si="39"/>
        <v>#DIV/0!</v>
      </c>
      <c r="AN738" s="52" t="str">
        <f t="shared" si="40"/>
        <v>#DIV/0!</v>
      </c>
      <c r="AO738" s="52" t="str">
        <f t="shared" si="41"/>
        <v>#DIV/0!</v>
      </c>
      <c r="AP738" s="36" t="str">
        <f t="shared" si="42"/>
        <v>#DIV/0!</v>
      </c>
      <c r="AQ738" s="53" t="str">
        <f t="shared" si="43"/>
        <v>#DIV/0!</v>
      </c>
      <c r="AR738" s="54" t="str">
        <f t="shared" si="44"/>
        <v>#DIV/0!</v>
      </c>
      <c r="AS738" s="55" t="str">
        <f t="shared" si="45"/>
        <v>#DIV/0!</v>
      </c>
      <c r="AT738" s="55" t="str">
        <f t="shared" si="46"/>
        <v>#DIV/0!</v>
      </c>
      <c r="AU738" s="55" t="str">
        <f t="shared" si="47"/>
        <v>#DIV/0!</v>
      </c>
      <c r="AV738" s="39" t="str">
        <f t="shared" si="48"/>
        <v>#DIV/0!</v>
      </c>
      <c r="AW738" s="51" t="str">
        <f t="shared" ref="AW738:AX738" si="11988">AW$1*X738</f>
        <v>#DIV/0!</v>
      </c>
      <c r="AX738" s="51" t="str">
        <f t="shared" si="11988"/>
        <v>#DIV/0!</v>
      </c>
      <c r="AY738" s="52" t="str">
        <f t="shared" si="50"/>
        <v>#DIV/0!</v>
      </c>
      <c r="AZ738" s="52" t="str">
        <f t="shared" si="51"/>
        <v>#DIV/0!</v>
      </c>
      <c r="BA738" s="36" t="str">
        <f t="shared" si="52"/>
        <v>#DIV/0!</v>
      </c>
      <c r="BB738" s="53" t="str">
        <f t="shared" ref="BB738:BC738" si="11989">POWER(AB738,BB$1)</f>
        <v>#DIV/0!</v>
      </c>
      <c r="BC738" s="53" t="str">
        <f t="shared" si="11989"/>
        <v>#DIV/0!</v>
      </c>
      <c r="BD738" s="54" t="str">
        <f t="shared" si="54"/>
        <v>#DIV/0!</v>
      </c>
      <c r="BE738" s="55" t="str">
        <f t="shared" si="55"/>
        <v>#DIV/0!</v>
      </c>
      <c r="BF738" s="55" t="str">
        <f t="shared" si="56"/>
        <v>#DIV/0!</v>
      </c>
      <c r="BG738" s="55" t="str">
        <f t="shared" si="57"/>
        <v>#DIV/0!</v>
      </c>
      <c r="BH738" s="39" t="str">
        <f t="shared" si="58"/>
        <v>#DIV/0!</v>
      </c>
      <c r="BI738" s="51" t="str">
        <f t="shared" si="59"/>
        <v>#DIV/0!</v>
      </c>
      <c r="BJ738" s="52" t="str">
        <f t="shared" si="60"/>
        <v>#DIV/0!</v>
      </c>
      <c r="BK738" s="52" t="str">
        <f t="shared" si="61"/>
        <v>#DIV/0!</v>
      </c>
      <c r="BL738" s="36" t="str">
        <f t="shared" si="62"/>
        <v>#DIV/0!</v>
      </c>
      <c r="BM738" s="53" t="str">
        <f t="shared" si="63"/>
        <v>#DIV/0!</v>
      </c>
      <c r="BN738" s="54" t="str">
        <f t="shared" si="64"/>
        <v>#DIV/0!</v>
      </c>
      <c r="BO738" s="55" t="str">
        <f t="shared" si="65"/>
        <v>#DIV/0!</v>
      </c>
      <c r="BP738" s="55" t="str">
        <f t="shared" si="66"/>
        <v>#DIV/0!</v>
      </c>
      <c r="BQ738" s="55" t="str">
        <f t="shared" si="67"/>
        <v>#DIV/0!</v>
      </c>
      <c r="BR738" s="39" t="str">
        <f t="shared" si="68"/>
        <v>#DIV/0!</v>
      </c>
      <c r="BS738" s="56" t="str">
        <f t="shared" ref="BS738:BT738" si="11990">AS738+BE738+BO738</f>
        <v>#DIV/0!</v>
      </c>
      <c r="BT738" s="56" t="str">
        <f t="shared" si="11990"/>
        <v>#DIV/0!</v>
      </c>
      <c r="BU738" s="56" t="str">
        <f t="shared" si="70"/>
        <v>#DIV/0!</v>
      </c>
      <c r="BV738" s="57" t="str">
        <f t="shared" si="71"/>
        <v>#DIV/0!</v>
      </c>
      <c r="BW738" s="51" t="str">
        <f t="shared" ref="BW738:BX738" si="11991">BW$1*X738</f>
        <v>#DIV/0!</v>
      </c>
      <c r="BX738" s="51" t="str">
        <f t="shared" si="11991"/>
        <v>#DIV/0!</v>
      </c>
      <c r="BY738" s="52" t="str">
        <f t="shared" si="73"/>
        <v>#DIV/0!</v>
      </c>
      <c r="BZ738" s="52" t="str">
        <f t="shared" si="74"/>
        <v>#DIV/0!</v>
      </c>
      <c r="CA738" s="36" t="str">
        <f t="shared" si="75"/>
        <v>#DIV/0!</v>
      </c>
      <c r="CB738" s="53" t="str">
        <f t="shared" ref="CB738:CC738" si="11992">POWER(AB738,CB$1)</f>
        <v>#DIV/0!</v>
      </c>
      <c r="CC738" s="53" t="str">
        <f t="shared" si="11992"/>
        <v>#DIV/0!</v>
      </c>
      <c r="CD738" s="54" t="str">
        <f t="shared" si="77"/>
        <v>#DIV/0!</v>
      </c>
      <c r="CE738" s="55" t="str">
        <f t="shared" si="78"/>
        <v>#DIV/0!</v>
      </c>
      <c r="CF738" s="55" t="str">
        <f t="shared" si="79"/>
        <v>#DIV/0!</v>
      </c>
      <c r="CG738" s="55" t="str">
        <f t="shared" si="80"/>
        <v>#DIV/0!</v>
      </c>
      <c r="CH738" s="39" t="str">
        <f t="shared" si="81"/>
        <v>#DIV/0!</v>
      </c>
      <c r="CI738" s="51" t="str">
        <f t="shared" si="82"/>
        <v>#DIV/0!</v>
      </c>
      <c r="CJ738" s="52" t="str">
        <f t="shared" si="83"/>
        <v>#DIV/0!</v>
      </c>
      <c r="CK738" s="52" t="str">
        <f t="shared" si="84"/>
        <v>#DIV/0!</v>
      </c>
      <c r="CL738" s="36" t="str">
        <f t="shared" si="85"/>
        <v>#DIV/0!</v>
      </c>
      <c r="CM738" s="53" t="str">
        <f t="shared" si="86"/>
        <v>#DIV/0!</v>
      </c>
      <c r="CN738" s="54" t="str">
        <f t="shared" si="87"/>
        <v>#DIV/0!</v>
      </c>
      <c r="CO738" s="55" t="str">
        <f t="shared" si="88"/>
        <v>#DIV/0!</v>
      </c>
      <c r="CP738" s="55" t="str">
        <f t="shared" si="89"/>
        <v>#DIV/0!</v>
      </c>
      <c r="CQ738" s="55" t="str">
        <f t="shared" si="90"/>
        <v>#DIV/0!</v>
      </c>
      <c r="CR738" s="39" t="str">
        <f t="shared" si="91"/>
        <v>#DIV/0!</v>
      </c>
      <c r="CS738" s="51" t="str">
        <f t="shared" si="92"/>
        <v>#DIV/0!</v>
      </c>
      <c r="CT738" s="51" t="str">
        <f t="shared" si="93"/>
        <v>#DIV/0!</v>
      </c>
      <c r="CU738" s="52" t="str">
        <f t="shared" si="94"/>
        <v>#DIV/0!</v>
      </c>
      <c r="CV738" s="52" t="str">
        <f t="shared" si="95"/>
        <v>#DIV/0!</v>
      </c>
      <c r="CW738" s="36" t="str">
        <f t="shared" si="96"/>
        <v>#DIV/0!</v>
      </c>
      <c r="CX738" s="53" t="str">
        <f t="shared" si="97"/>
        <v>#DIV/0!</v>
      </c>
      <c r="CY738" s="53" t="str">
        <f t="shared" si="98"/>
        <v>#DIV/0!</v>
      </c>
      <c r="CZ738" s="54" t="str">
        <f t="shared" si="99"/>
        <v>#DIV/0!</v>
      </c>
      <c r="DA738" s="55" t="str">
        <f t="shared" si="100"/>
        <v>#DIV/0!</v>
      </c>
      <c r="DB738" s="55" t="str">
        <f t="shared" si="101"/>
        <v>#DIV/0!</v>
      </c>
      <c r="DC738" s="55" t="str">
        <f t="shared" si="102"/>
        <v>#DIV/0!</v>
      </c>
      <c r="DD738" s="39" t="str">
        <f t="shared" si="103"/>
        <v>#DIV/0!</v>
      </c>
      <c r="DE738" s="51" t="str">
        <f t="shared" ref="DE738:DG738" si="11993">DE$1*X738</f>
        <v>#DIV/0!</v>
      </c>
      <c r="DF738" s="51" t="str">
        <f t="shared" si="11993"/>
        <v>#DIV/0!</v>
      </c>
      <c r="DG738" s="51" t="str">
        <f t="shared" si="11993"/>
        <v>#DIV/0!</v>
      </c>
      <c r="DH738" s="52" t="str">
        <f t="shared" si="105"/>
        <v>#DIV/0!</v>
      </c>
      <c r="DI738" s="52" t="str">
        <f t="shared" si="106"/>
        <v>#DIV/0!</v>
      </c>
      <c r="DJ738" s="36" t="str">
        <f t="shared" si="107"/>
        <v>#DIV/0!</v>
      </c>
      <c r="DK738" s="53" t="str">
        <f t="shared" ref="DK738:DM738" si="11994">POWER(AB738,DK$1)</f>
        <v>#DIV/0!</v>
      </c>
      <c r="DL738" s="53" t="str">
        <f t="shared" si="11994"/>
        <v>#DIV/0!</v>
      </c>
      <c r="DM738" s="53" t="str">
        <f t="shared" si="11994"/>
        <v>#DIV/0!</v>
      </c>
      <c r="DN738" s="54" t="str">
        <f t="shared" si="109"/>
        <v>#DIV/0!</v>
      </c>
      <c r="DO738" s="55" t="str">
        <f t="shared" si="110"/>
        <v>#DIV/0!</v>
      </c>
      <c r="DP738" s="55" t="str">
        <f t="shared" si="111"/>
        <v>#DIV/0!</v>
      </c>
      <c r="DQ738" s="55" t="str">
        <f t="shared" si="112"/>
        <v>#DIV/0!</v>
      </c>
      <c r="DR738" s="39" t="str">
        <f t="shared" si="113"/>
        <v>#DIV/0!</v>
      </c>
      <c r="DS738" s="51" t="str">
        <f t="shared" si="114"/>
        <v>#DIV/0!</v>
      </c>
      <c r="DT738" s="52" t="str">
        <f t="shared" si="115"/>
        <v>#DIV/0!</v>
      </c>
      <c r="DU738" s="52" t="str">
        <f t="shared" si="116"/>
        <v>#DIV/0!</v>
      </c>
      <c r="DV738" s="36" t="str">
        <f t="shared" si="117"/>
        <v>#DIV/0!</v>
      </c>
      <c r="DW738" s="53" t="str">
        <f t="shared" si="118"/>
        <v>#DIV/0!</v>
      </c>
      <c r="DX738" s="54" t="str">
        <f t="shared" si="119"/>
        <v>#DIV/0!</v>
      </c>
      <c r="DY738" s="55" t="str">
        <f t="shared" si="120"/>
        <v>#DIV/0!</v>
      </c>
      <c r="DZ738" s="55" t="str">
        <f t="shared" si="121"/>
        <v>#DIV/0!</v>
      </c>
      <c r="EA738" s="55" t="str">
        <f t="shared" si="122"/>
        <v>#DIV/0!</v>
      </c>
      <c r="EB738" s="39" t="str">
        <f t="shared" si="123"/>
        <v>#DIV/0!</v>
      </c>
      <c r="EC738" s="56" t="str">
        <f t="shared" ref="EC738:ED738" si="11995">CE738+CO738+DA738+DO738+DY738</f>
        <v>#DIV/0!</v>
      </c>
      <c r="ED738" s="56" t="str">
        <f t="shared" si="11995"/>
        <v>#DIV/0!</v>
      </c>
      <c r="EE738" s="56" t="str">
        <f t="shared" si="125"/>
        <v>#DIV/0!</v>
      </c>
      <c r="EF738" s="57" t="str">
        <f t="shared" si="126"/>
        <v>#DIV/0!</v>
      </c>
      <c r="EG738" s="51" t="str">
        <f t="shared" si="127"/>
        <v>#DIV/0!</v>
      </c>
      <c r="EH738" s="52" t="str">
        <f t="shared" si="128"/>
        <v>#DIV/0!</v>
      </c>
      <c r="EI738" s="52" t="str">
        <f t="shared" si="129"/>
        <v>#DIV/0!</v>
      </c>
      <c r="EJ738" s="36" t="str">
        <f t="shared" si="130"/>
        <v>#DIV/0!</v>
      </c>
      <c r="EK738" s="53" t="str">
        <f t="shared" si="131"/>
        <v>#DIV/0!</v>
      </c>
      <c r="EL738" s="54" t="str">
        <f t="shared" si="132"/>
        <v>#DIV/0!</v>
      </c>
      <c r="EM738" s="55" t="str">
        <f t="shared" si="133"/>
        <v>#DIV/0!</v>
      </c>
      <c r="EN738" s="55" t="str">
        <f t="shared" si="134"/>
        <v>#DIV/0!</v>
      </c>
      <c r="EO738" s="55" t="str">
        <f t="shared" si="135"/>
        <v>#DIV/0!</v>
      </c>
      <c r="EP738" s="39" t="str">
        <f t="shared" si="136"/>
        <v>#DIV/0!</v>
      </c>
      <c r="EQ738" s="56" t="str">
        <f t="shared" ref="EQ738:ER738" si="11996">BS738+EM738</f>
        <v>#DIV/0!</v>
      </c>
      <c r="ER738" s="56" t="str">
        <f t="shared" si="11996"/>
        <v>#DIV/0!</v>
      </c>
      <c r="ES738" s="56" t="str">
        <f t="shared" si="138"/>
        <v>#DIV/0!</v>
      </c>
      <c r="ET738" s="57" t="str">
        <f t="shared" si="139"/>
        <v>#DIV/0!</v>
      </c>
      <c r="EU738" s="51" t="str">
        <f t="shared" si="140"/>
        <v>#DIV/0!</v>
      </c>
      <c r="EV738" s="52" t="str">
        <f t="shared" si="141"/>
        <v>#DIV/0!</v>
      </c>
      <c r="EW738" s="52" t="str">
        <f t="shared" si="142"/>
        <v>#DIV/0!</v>
      </c>
      <c r="EX738" s="36" t="str">
        <f t="shared" si="143"/>
        <v>#DIV/0!</v>
      </c>
      <c r="EY738" s="53" t="str">
        <f t="shared" si="144"/>
        <v>#DIV/0!</v>
      </c>
      <c r="EZ738" s="54" t="str">
        <f t="shared" si="145"/>
        <v>#DIV/0!</v>
      </c>
      <c r="FA738" s="55" t="str">
        <f t="shared" si="146"/>
        <v>#DIV/0!</v>
      </c>
      <c r="FB738" s="55" t="str">
        <f t="shared" si="147"/>
        <v>#DIV/0!</v>
      </c>
      <c r="FC738" s="55" t="str">
        <f t="shared" si="148"/>
        <v>#DIV/0!</v>
      </c>
      <c r="FD738" s="39" t="str">
        <f t="shared" si="149"/>
        <v>#DIV/0!</v>
      </c>
      <c r="FE738" s="51" t="str">
        <f t="shared" si="150"/>
        <v>#DIV/0!</v>
      </c>
      <c r="FF738" s="52" t="str">
        <f t="shared" si="151"/>
        <v>#DIV/0!</v>
      </c>
      <c r="FG738" s="52" t="str">
        <f t="shared" si="152"/>
        <v>#DIV/0!</v>
      </c>
      <c r="FH738" s="36" t="str">
        <f t="shared" si="153"/>
        <v>#DIV/0!</v>
      </c>
      <c r="FI738" s="53" t="str">
        <f t="shared" si="154"/>
        <v>#DIV/0!</v>
      </c>
      <c r="FJ738" s="54" t="str">
        <f t="shared" si="155"/>
        <v>#DIV/0!</v>
      </c>
      <c r="FK738" s="55" t="str">
        <f t="shared" si="156"/>
        <v>#DIV/0!</v>
      </c>
      <c r="FL738" s="55" t="str">
        <f t="shared" si="157"/>
        <v>#DIV/0!</v>
      </c>
      <c r="FM738" s="55" t="str">
        <f t="shared" si="158"/>
        <v>#DIV/0!</v>
      </c>
      <c r="FN738" s="39" t="str">
        <f t="shared" si="159"/>
        <v>#DIV/0!</v>
      </c>
      <c r="FO738" s="56" t="str">
        <f t="shared" si="160"/>
        <v>#DIV/0!</v>
      </c>
      <c r="FP738" s="56" t="str">
        <f t="shared" si="161"/>
        <v>#DIV/0!</v>
      </c>
      <c r="FQ738" s="56" t="str">
        <f t="shared" si="162"/>
        <v>#DIV/0!</v>
      </c>
      <c r="FR738" s="57" t="str">
        <f t="shared" si="163"/>
        <v>#DIV/0!</v>
      </c>
      <c r="FS738" s="51" t="str">
        <f t="shared" si="164"/>
        <v>#DIV/0!</v>
      </c>
      <c r="FT738" s="51" t="str">
        <f t="shared" si="165"/>
        <v>#DIV/0!</v>
      </c>
      <c r="FU738" s="52" t="str">
        <f t="shared" si="166"/>
        <v>#DIV/0!</v>
      </c>
      <c r="FV738" s="52" t="str">
        <f t="shared" si="167"/>
        <v>#DIV/0!</v>
      </c>
      <c r="FW738" s="36" t="str">
        <f t="shared" si="168"/>
        <v>#DIV/0!</v>
      </c>
      <c r="FX738" s="53" t="str">
        <f t="shared" si="169"/>
        <v>#DIV/0!</v>
      </c>
      <c r="FY738" s="53" t="str">
        <f t="shared" si="170"/>
        <v>#DIV/0!</v>
      </c>
      <c r="FZ738" s="54" t="str">
        <f t="shared" si="171"/>
        <v>#DIV/0!</v>
      </c>
      <c r="GA738" s="55" t="str">
        <f t="shared" si="172"/>
        <v>#DIV/0!</v>
      </c>
      <c r="GB738" s="55" t="str">
        <f t="shared" si="173"/>
        <v>#DIV/0!</v>
      </c>
      <c r="GC738" s="55" t="str">
        <f t="shared" si="174"/>
        <v>#DIV/0!</v>
      </c>
      <c r="GD738" s="39" t="str">
        <f t="shared" si="175"/>
        <v>#DIV/0!</v>
      </c>
      <c r="GE738" s="58">
        <f t="shared" si="176"/>
        <v>-0.5</v>
      </c>
      <c r="GF738" s="42">
        <f t="shared" si="177"/>
        <v>-0.8660254038</v>
      </c>
      <c r="GG738" s="58">
        <f t="shared" si="178"/>
        <v>-2.094395102</v>
      </c>
      <c r="GH738" s="42">
        <f t="shared" si="179"/>
        <v>1</v>
      </c>
      <c r="GI738" s="59">
        <f t="shared" si="180"/>
        <v>-0.5</v>
      </c>
      <c r="GJ738" s="43">
        <f t="shared" si="181"/>
        <v>0.8660254038</v>
      </c>
      <c r="GK738" s="59">
        <f t="shared" si="182"/>
        <v>2.094395102</v>
      </c>
      <c r="GL738" s="43">
        <f t="shared" si="183"/>
        <v>1</v>
      </c>
      <c r="GM738" s="51">
        <f t="shared" si="184"/>
        <v>-2.094395102</v>
      </c>
      <c r="GN738" s="51" t="str">
        <f t="shared" si="185"/>
        <v>#DIV/0!</v>
      </c>
      <c r="GO738" s="52" t="str">
        <f t="shared" si="186"/>
        <v>#DIV/0!</v>
      </c>
      <c r="GP738" s="52" t="str">
        <f t="shared" si="187"/>
        <v>#DIV/0!</v>
      </c>
      <c r="GQ738" s="36" t="str">
        <f t="shared" si="188"/>
        <v>#DIV/0!</v>
      </c>
      <c r="GR738" s="53">
        <f t="shared" si="189"/>
        <v>1</v>
      </c>
      <c r="GS738" s="53" t="str">
        <f t="shared" si="190"/>
        <v>#DIV/0!</v>
      </c>
      <c r="GT738" s="54" t="str">
        <f t="shared" si="191"/>
        <v>#DIV/0!</v>
      </c>
      <c r="GU738" s="55" t="str">
        <f t="shared" si="192"/>
        <v>#DIV/0!</v>
      </c>
      <c r="GV738" s="55" t="str">
        <f t="shared" si="193"/>
        <v>#DIV/0!</v>
      </c>
      <c r="GW738" s="55" t="str">
        <f t="shared" si="194"/>
        <v>#DIV/0!</v>
      </c>
      <c r="GX738" s="39" t="str">
        <f t="shared" si="195"/>
        <v>#DIV/0!</v>
      </c>
      <c r="GY738" s="51">
        <f t="shared" si="196"/>
        <v>2.094395102</v>
      </c>
      <c r="GZ738" s="51" t="str">
        <f t="shared" si="197"/>
        <v>#DIV/0!</v>
      </c>
      <c r="HA738" s="52" t="str">
        <f t="shared" si="198"/>
        <v>#DIV/0!</v>
      </c>
      <c r="HB738" s="52" t="str">
        <f t="shared" si="199"/>
        <v>#DIV/0!</v>
      </c>
      <c r="HC738" s="36" t="str">
        <f t="shared" si="200"/>
        <v>#DIV/0!</v>
      </c>
      <c r="HD738" s="53">
        <f t="shared" si="201"/>
        <v>1</v>
      </c>
      <c r="HE738" s="53" t="str">
        <f t="shared" si="202"/>
        <v>#DIV/0!</v>
      </c>
      <c r="HF738" s="54" t="str">
        <f t="shared" si="203"/>
        <v>#DIV/0!</v>
      </c>
      <c r="HG738" s="55" t="str">
        <f t="shared" si="204"/>
        <v>#DIV/0!</v>
      </c>
      <c r="HH738" s="55" t="str">
        <f t="shared" si="205"/>
        <v>#DIV/0!</v>
      </c>
      <c r="HI738" s="55" t="str">
        <f t="shared" si="206"/>
        <v>#DIV/0!</v>
      </c>
      <c r="HJ738" s="39" t="str">
        <f t="shared" si="207"/>
        <v>#DIV/0!</v>
      </c>
      <c r="HK738" s="51">
        <f t="shared" si="208"/>
        <v>2.094395102</v>
      </c>
      <c r="HL738" s="51" t="str">
        <f t="shared" si="209"/>
        <v>#DIV/0!</v>
      </c>
      <c r="HM738" s="52" t="str">
        <f t="shared" si="210"/>
        <v>#DIV/0!</v>
      </c>
      <c r="HN738" s="52" t="str">
        <f t="shared" si="211"/>
        <v>#DIV/0!</v>
      </c>
      <c r="HO738" s="36" t="str">
        <f t="shared" si="212"/>
        <v>#DIV/0!</v>
      </c>
      <c r="HP738" s="53">
        <f t="shared" si="213"/>
        <v>1</v>
      </c>
      <c r="HQ738" s="53" t="str">
        <f t="shared" si="214"/>
        <v>#DIV/0!</v>
      </c>
      <c r="HR738" s="54" t="str">
        <f t="shared" si="215"/>
        <v>#DIV/0!</v>
      </c>
      <c r="HS738" s="55" t="str">
        <f t="shared" si="216"/>
        <v>#DIV/0!</v>
      </c>
      <c r="HT738" s="55" t="str">
        <f t="shared" si="217"/>
        <v>#DIV/0!</v>
      </c>
      <c r="HU738" s="55" t="str">
        <f t="shared" si="218"/>
        <v>#DIV/0!</v>
      </c>
      <c r="HV738" s="39" t="str">
        <f t="shared" si="219"/>
        <v>#DIV/0!</v>
      </c>
      <c r="HW738" s="51">
        <f t="shared" si="220"/>
        <v>-2.094395102</v>
      </c>
      <c r="HX738" s="51" t="str">
        <f t="shared" si="221"/>
        <v>#DIV/0!</v>
      </c>
      <c r="HY738" s="52" t="str">
        <f t="shared" si="222"/>
        <v>#DIV/0!</v>
      </c>
      <c r="HZ738" s="52" t="str">
        <f t="shared" si="223"/>
        <v>#DIV/0!</v>
      </c>
      <c r="IA738" s="36" t="str">
        <f t="shared" si="224"/>
        <v>#DIV/0!</v>
      </c>
      <c r="IB738" s="53">
        <f t="shared" si="225"/>
        <v>1</v>
      </c>
      <c r="IC738" s="53" t="str">
        <f t="shared" si="226"/>
        <v>#DIV/0!</v>
      </c>
      <c r="ID738" s="54" t="str">
        <f t="shared" si="227"/>
        <v>#DIV/0!</v>
      </c>
      <c r="IE738" s="55" t="str">
        <f t="shared" si="228"/>
        <v>#DIV/0!</v>
      </c>
      <c r="IF738" s="55" t="str">
        <f t="shared" si="229"/>
        <v>#DIV/0!</v>
      </c>
      <c r="IG738" s="55" t="str">
        <f t="shared" si="230"/>
        <v>#DIV/0!</v>
      </c>
      <c r="IH738" s="39" t="str">
        <f t="shared" si="231"/>
        <v>#DIV/0!</v>
      </c>
    </row>
    <row r="739" ht="12.75" customHeight="1">
      <c r="A739" s="44" t="str">
        <f>'Execute Cubic'!U734</f>
        <v/>
      </c>
      <c r="B739" s="44" t="str">
        <f>'Execute Cubic'!V734</f>
        <v/>
      </c>
      <c r="C739" s="44" t="str">
        <f>'Execute Cubic'!W734</f>
        <v/>
      </c>
      <c r="D739" s="44" t="str">
        <f>'Execute Cubic'!X734</f>
        <v/>
      </c>
      <c r="E739" s="44">
        <f t="shared" ref="E739:H739" si="11997">0</f>
        <v>0</v>
      </c>
      <c r="F739" s="44">
        <f t="shared" si="11997"/>
        <v>0</v>
      </c>
      <c r="G739" s="44">
        <f t="shared" si="11997"/>
        <v>0</v>
      </c>
      <c r="H739" s="44">
        <f t="shared" si="11997"/>
        <v>0</v>
      </c>
      <c r="I739" s="45" t="str">
        <f t="shared" si="27"/>
        <v>#DIV/0!</v>
      </c>
      <c r="J739" s="45" t="str">
        <f t="shared" si="28"/>
        <v>#DIV/0!</v>
      </c>
      <c r="K739" s="46" t="str">
        <f t="shared" si="29"/>
        <v>#DIV/0!</v>
      </c>
      <c r="L739" s="46" t="str">
        <f t="shared" si="30"/>
        <v>#DIV/0!</v>
      </c>
      <c r="M739" s="47" t="str">
        <f t="shared" si="31"/>
        <v>#DIV/0!</v>
      </c>
      <c r="N739" s="47" t="str">
        <f t="shared" si="32"/>
        <v>#DIV/0!</v>
      </c>
      <c r="O739" s="48" t="str">
        <f t="shared" ref="O739:R739" si="11998">ATAN2(A739,E739)</f>
        <v>#DIV/0!</v>
      </c>
      <c r="P739" s="48" t="str">
        <f t="shared" si="11998"/>
        <v>#DIV/0!</v>
      </c>
      <c r="Q739" s="48" t="str">
        <f t="shared" si="11998"/>
        <v>#DIV/0!</v>
      </c>
      <c r="R739" s="48" t="str">
        <f t="shared" si="11998"/>
        <v>#DIV/0!</v>
      </c>
      <c r="S739" s="48">
        <f t="shared" ref="S739:V739" si="11999">SQRT(POWER(A739,2)+POWER(E739,2))</f>
        <v>0</v>
      </c>
      <c r="T739" s="48">
        <f t="shared" si="11999"/>
        <v>0</v>
      </c>
      <c r="U739" s="48">
        <f t="shared" si="11999"/>
        <v>0</v>
      </c>
      <c r="V739" s="48">
        <f t="shared" si="11999"/>
        <v>0</v>
      </c>
      <c r="W739" s="49" t="str">
        <f t="shared" ref="W739:Z739" si="12000">O739-$O739</f>
        <v>#DIV/0!</v>
      </c>
      <c r="X739" s="49" t="str">
        <f t="shared" si="12000"/>
        <v>#DIV/0!</v>
      </c>
      <c r="Y739" s="49" t="str">
        <f t="shared" si="12000"/>
        <v>#DIV/0!</v>
      </c>
      <c r="Z739" s="49" t="str">
        <f t="shared" si="12000"/>
        <v>#DIV/0!</v>
      </c>
      <c r="AA739" s="49" t="str">
        <f t="shared" ref="AA739:AD739" si="12001">S739/$S739</f>
        <v>#DIV/0!</v>
      </c>
      <c r="AB739" s="49" t="str">
        <f t="shared" si="12001"/>
        <v>#DIV/0!</v>
      </c>
      <c r="AC739" s="49" t="str">
        <f t="shared" si="12001"/>
        <v>#DIV/0!</v>
      </c>
      <c r="AD739" s="49" t="str">
        <f t="shared" si="12001"/>
        <v>#DIV/0!</v>
      </c>
      <c r="AE739" s="50" t="str">
        <f t="shared" ref="AE739:AH739" si="12002">AA739*COS(W739)</f>
        <v>#DIV/0!</v>
      </c>
      <c r="AF739" s="50" t="str">
        <f t="shared" si="12002"/>
        <v>#DIV/0!</v>
      </c>
      <c r="AG739" s="50" t="str">
        <f t="shared" si="12002"/>
        <v>#DIV/0!</v>
      </c>
      <c r="AH739" s="50" t="str">
        <f t="shared" si="12002"/>
        <v>#DIV/0!</v>
      </c>
      <c r="AI739" s="44" t="str">
        <f t="shared" ref="AI739:AL739" si="12003">AA739*SIN(W739)</f>
        <v>#DIV/0!</v>
      </c>
      <c r="AJ739" s="44" t="str">
        <f t="shared" si="12003"/>
        <v>#DIV/0!</v>
      </c>
      <c r="AK739" s="44" t="str">
        <f t="shared" si="12003"/>
        <v>#DIV/0!</v>
      </c>
      <c r="AL739" s="44" t="str">
        <f t="shared" si="12003"/>
        <v>#DIV/0!</v>
      </c>
      <c r="AM739" s="51" t="str">
        <f t="shared" si="39"/>
        <v>#DIV/0!</v>
      </c>
      <c r="AN739" s="52" t="str">
        <f t="shared" si="40"/>
        <v>#DIV/0!</v>
      </c>
      <c r="AO739" s="52" t="str">
        <f t="shared" si="41"/>
        <v>#DIV/0!</v>
      </c>
      <c r="AP739" s="36" t="str">
        <f t="shared" si="42"/>
        <v>#DIV/0!</v>
      </c>
      <c r="AQ739" s="53" t="str">
        <f t="shared" si="43"/>
        <v>#DIV/0!</v>
      </c>
      <c r="AR739" s="54" t="str">
        <f t="shared" si="44"/>
        <v>#DIV/0!</v>
      </c>
      <c r="AS739" s="55" t="str">
        <f t="shared" si="45"/>
        <v>#DIV/0!</v>
      </c>
      <c r="AT739" s="55" t="str">
        <f t="shared" si="46"/>
        <v>#DIV/0!</v>
      </c>
      <c r="AU739" s="55" t="str">
        <f t="shared" si="47"/>
        <v>#DIV/0!</v>
      </c>
      <c r="AV739" s="39" t="str">
        <f t="shared" si="48"/>
        <v>#DIV/0!</v>
      </c>
      <c r="AW739" s="51" t="str">
        <f t="shared" ref="AW739:AX739" si="12004">AW$1*X739</f>
        <v>#DIV/0!</v>
      </c>
      <c r="AX739" s="51" t="str">
        <f t="shared" si="12004"/>
        <v>#DIV/0!</v>
      </c>
      <c r="AY739" s="52" t="str">
        <f t="shared" si="50"/>
        <v>#DIV/0!</v>
      </c>
      <c r="AZ739" s="52" t="str">
        <f t="shared" si="51"/>
        <v>#DIV/0!</v>
      </c>
      <c r="BA739" s="36" t="str">
        <f t="shared" si="52"/>
        <v>#DIV/0!</v>
      </c>
      <c r="BB739" s="53" t="str">
        <f t="shared" ref="BB739:BC739" si="12005">POWER(AB739,BB$1)</f>
        <v>#DIV/0!</v>
      </c>
      <c r="BC739" s="53" t="str">
        <f t="shared" si="12005"/>
        <v>#DIV/0!</v>
      </c>
      <c r="BD739" s="54" t="str">
        <f t="shared" si="54"/>
        <v>#DIV/0!</v>
      </c>
      <c r="BE739" s="55" t="str">
        <f t="shared" si="55"/>
        <v>#DIV/0!</v>
      </c>
      <c r="BF739" s="55" t="str">
        <f t="shared" si="56"/>
        <v>#DIV/0!</v>
      </c>
      <c r="BG739" s="55" t="str">
        <f t="shared" si="57"/>
        <v>#DIV/0!</v>
      </c>
      <c r="BH739" s="39" t="str">
        <f t="shared" si="58"/>
        <v>#DIV/0!</v>
      </c>
      <c r="BI739" s="51" t="str">
        <f t="shared" si="59"/>
        <v>#DIV/0!</v>
      </c>
      <c r="BJ739" s="52" t="str">
        <f t="shared" si="60"/>
        <v>#DIV/0!</v>
      </c>
      <c r="BK739" s="52" t="str">
        <f t="shared" si="61"/>
        <v>#DIV/0!</v>
      </c>
      <c r="BL739" s="36" t="str">
        <f t="shared" si="62"/>
        <v>#DIV/0!</v>
      </c>
      <c r="BM739" s="53" t="str">
        <f t="shared" si="63"/>
        <v>#DIV/0!</v>
      </c>
      <c r="BN739" s="54" t="str">
        <f t="shared" si="64"/>
        <v>#DIV/0!</v>
      </c>
      <c r="BO739" s="55" t="str">
        <f t="shared" si="65"/>
        <v>#DIV/0!</v>
      </c>
      <c r="BP739" s="55" t="str">
        <f t="shared" si="66"/>
        <v>#DIV/0!</v>
      </c>
      <c r="BQ739" s="55" t="str">
        <f t="shared" si="67"/>
        <v>#DIV/0!</v>
      </c>
      <c r="BR739" s="39" t="str">
        <f t="shared" si="68"/>
        <v>#DIV/0!</v>
      </c>
      <c r="BS739" s="56" t="str">
        <f t="shared" ref="BS739:BT739" si="12006">AS739+BE739+BO739</f>
        <v>#DIV/0!</v>
      </c>
      <c r="BT739" s="56" t="str">
        <f t="shared" si="12006"/>
        <v>#DIV/0!</v>
      </c>
      <c r="BU739" s="56" t="str">
        <f t="shared" si="70"/>
        <v>#DIV/0!</v>
      </c>
      <c r="BV739" s="57" t="str">
        <f t="shared" si="71"/>
        <v>#DIV/0!</v>
      </c>
      <c r="BW739" s="51" t="str">
        <f t="shared" ref="BW739:BX739" si="12007">BW$1*X739</f>
        <v>#DIV/0!</v>
      </c>
      <c r="BX739" s="51" t="str">
        <f t="shared" si="12007"/>
        <v>#DIV/0!</v>
      </c>
      <c r="BY739" s="52" t="str">
        <f t="shared" si="73"/>
        <v>#DIV/0!</v>
      </c>
      <c r="BZ739" s="52" t="str">
        <f t="shared" si="74"/>
        <v>#DIV/0!</v>
      </c>
      <c r="CA739" s="36" t="str">
        <f t="shared" si="75"/>
        <v>#DIV/0!</v>
      </c>
      <c r="CB739" s="53" t="str">
        <f t="shared" ref="CB739:CC739" si="12008">POWER(AB739,CB$1)</f>
        <v>#DIV/0!</v>
      </c>
      <c r="CC739" s="53" t="str">
        <f t="shared" si="12008"/>
        <v>#DIV/0!</v>
      </c>
      <c r="CD739" s="54" t="str">
        <f t="shared" si="77"/>
        <v>#DIV/0!</v>
      </c>
      <c r="CE739" s="55" t="str">
        <f t="shared" si="78"/>
        <v>#DIV/0!</v>
      </c>
      <c r="CF739" s="55" t="str">
        <f t="shared" si="79"/>
        <v>#DIV/0!</v>
      </c>
      <c r="CG739" s="55" t="str">
        <f t="shared" si="80"/>
        <v>#DIV/0!</v>
      </c>
      <c r="CH739" s="39" t="str">
        <f t="shared" si="81"/>
        <v>#DIV/0!</v>
      </c>
      <c r="CI739" s="51" t="str">
        <f t="shared" si="82"/>
        <v>#DIV/0!</v>
      </c>
      <c r="CJ739" s="52" t="str">
        <f t="shared" si="83"/>
        <v>#DIV/0!</v>
      </c>
      <c r="CK739" s="52" t="str">
        <f t="shared" si="84"/>
        <v>#DIV/0!</v>
      </c>
      <c r="CL739" s="36" t="str">
        <f t="shared" si="85"/>
        <v>#DIV/0!</v>
      </c>
      <c r="CM739" s="53" t="str">
        <f t="shared" si="86"/>
        <v>#DIV/0!</v>
      </c>
      <c r="CN739" s="54" t="str">
        <f t="shared" si="87"/>
        <v>#DIV/0!</v>
      </c>
      <c r="CO739" s="55" t="str">
        <f t="shared" si="88"/>
        <v>#DIV/0!</v>
      </c>
      <c r="CP739" s="55" t="str">
        <f t="shared" si="89"/>
        <v>#DIV/0!</v>
      </c>
      <c r="CQ739" s="55" t="str">
        <f t="shared" si="90"/>
        <v>#DIV/0!</v>
      </c>
      <c r="CR739" s="39" t="str">
        <f t="shared" si="91"/>
        <v>#DIV/0!</v>
      </c>
      <c r="CS739" s="51" t="str">
        <f t="shared" si="92"/>
        <v>#DIV/0!</v>
      </c>
      <c r="CT739" s="51" t="str">
        <f t="shared" si="93"/>
        <v>#DIV/0!</v>
      </c>
      <c r="CU739" s="52" t="str">
        <f t="shared" si="94"/>
        <v>#DIV/0!</v>
      </c>
      <c r="CV739" s="52" t="str">
        <f t="shared" si="95"/>
        <v>#DIV/0!</v>
      </c>
      <c r="CW739" s="36" t="str">
        <f t="shared" si="96"/>
        <v>#DIV/0!</v>
      </c>
      <c r="CX739" s="53" t="str">
        <f t="shared" si="97"/>
        <v>#DIV/0!</v>
      </c>
      <c r="CY739" s="53" t="str">
        <f t="shared" si="98"/>
        <v>#DIV/0!</v>
      </c>
      <c r="CZ739" s="54" t="str">
        <f t="shared" si="99"/>
        <v>#DIV/0!</v>
      </c>
      <c r="DA739" s="55" t="str">
        <f t="shared" si="100"/>
        <v>#DIV/0!</v>
      </c>
      <c r="DB739" s="55" t="str">
        <f t="shared" si="101"/>
        <v>#DIV/0!</v>
      </c>
      <c r="DC739" s="55" t="str">
        <f t="shared" si="102"/>
        <v>#DIV/0!</v>
      </c>
      <c r="DD739" s="39" t="str">
        <f t="shared" si="103"/>
        <v>#DIV/0!</v>
      </c>
      <c r="DE739" s="51" t="str">
        <f t="shared" ref="DE739:DG739" si="12009">DE$1*X739</f>
        <v>#DIV/0!</v>
      </c>
      <c r="DF739" s="51" t="str">
        <f t="shared" si="12009"/>
        <v>#DIV/0!</v>
      </c>
      <c r="DG739" s="51" t="str">
        <f t="shared" si="12009"/>
        <v>#DIV/0!</v>
      </c>
      <c r="DH739" s="52" t="str">
        <f t="shared" si="105"/>
        <v>#DIV/0!</v>
      </c>
      <c r="DI739" s="52" t="str">
        <f t="shared" si="106"/>
        <v>#DIV/0!</v>
      </c>
      <c r="DJ739" s="36" t="str">
        <f t="shared" si="107"/>
        <v>#DIV/0!</v>
      </c>
      <c r="DK739" s="53" t="str">
        <f t="shared" ref="DK739:DM739" si="12010">POWER(AB739,DK$1)</f>
        <v>#DIV/0!</v>
      </c>
      <c r="DL739" s="53" t="str">
        <f t="shared" si="12010"/>
        <v>#DIV/0!</v>
      </c>
      <c r="DM739" s="53" t="str">
        <f t="shared" si="12010"/>
        <v>#DIV/0!</v>
      </c>
      <c r="DN739" s="54" t="str">
        <f t="shared" si="109"/>
        <v>#DIV/0!</v>
      </c>
      <c r="DO739" s="55" t="str">
        <f t="shared" si="110"/>
        <v>#DIV/0!</v>
      </c>
      <c r="DP739" s="55" t="str">
        <f t="shared" si="111"/>
        <v>#DIV/0!</v>
      </c>
      <c r="DQ739" s="55" t="str">
        <f t="shared" si="112"/>
        <v>#DIV/0!</v>
      </c>
      <c r="DR739" s="39" t="str">
        <f t="shared" si="113"/>
        <v>#DIV/0!</v>
      </c>
      <c r="DS739" s="51" t="str">
        <f t="shared" si="114"/>
        <v>#DIV/0!</v>
      </c>
      <c r="DT739" s="52" t="str">
        <f t="shared" si="115"/>
        <v>#DIV/0!</v>
      </c>
      <c r="DU739" s="52" t="str">
        <f t="shared" si="116"/>
        <v>#DIV/0!</v>
      </c>
      <c r="DV739" s="36" t="str">
        <f t="shared" si="117"/>
        <v>#DIV/0!</v>
      </c>
      <c r="DW739" s="53" t="str">
        <f t="shared" si="118"/>
        <v>#DIV/0!</v>
      </c>
      <c r="DX739" s="54" t="str">
        <f t="shared" si="119"/>
        <v>#DIV/0!</v>
      </c>
      <c r="DY739" s="55" t="str">
        <f t="shared" si="120"/>
        <v>#DIV/0!</v>
      </c>
      <c r="DZ739" s="55" t="str">
        <f t="shared" si="121"/>
        <v>#DIV/0!</v>
      </c>
      <c r="EA739" s="55" t="str">
        <f t="shared" si="122"/>
        <v>#DIV/0!</v>
      </c>
      <c r="EB739" s="39" t="str">
        <f t="shared" si="123"/>
        <v>#DIV/0!</v>
      </c>
      <c r="EC739" s="56" t="str">
        <f t="shared" ref="EC739:ED739" si="12011">CE739+CO739+DA739+DO739+DY739</f>
        <v>#DIV/0!</v>
      </c>
      <c r="ED739" s="56" t="str">
        <f t="shared" si="12011"/>
        <v>#DIV/0!</v>
      </c>
      <c r="EE739" s="56" t="str">
        <f t="shared" si="125"/>
        <v>#DIV/0!</v>
      </c>
      <c r="EF739" s="57" t="str">
        <f t="shared" si="126"/>
        <v>#DIV/0!</v>
      </c>
      <c r="EG739" s="51" t="str">
        <f t="shared" si="127"/>
        <v>#DIV/0!</v>
      </c>
      <c r="EH739" s="52" t="str">
        <f t="shared" si="128"/>
        <v>#DIV/0!</v>
      </c>
      <c r="EI739" s="52" t="str">
        <f t="shared" si="129"/>
        <v>#DIV/0!</v>
      </c>
      <c r="EJ739" s="36" t="str">
        <f t="shared" si="130"/>
        <v>#DIV/0!</v>
      </c>
      <c r="EK739" s="53" t="str">
        <f t="shared" si="131"/>
        <v>#DIV/0!</v>
      </c>
      <c r="EL739" s="54" t="str">
        <f t="shared" si="132"/>
        <v>#DIV/0!</v>
      </c>
      <c r="EM739" s="55" t="str">
        <f t="shared" si="133"/>
        <v>#DIV/0!</v>
      </c>
      <c r="EN739" s="55" t="str">
        <f t="shared" si="134"/>
        <v>#DIV/0!</v>
      </c>
      <c r="EO739" s="55" t="str">
        <f t="shared" si="135"/>
        <v>#DIV/0!</v>
      </c>
      <c r="EP739" s="39" t="str">
        <f t="shared" si="136"/>
        <v>#DIV/0!</v>
      </c>
      <c r="EQ739" s="56" t="str">
        <f t="shared" ref="EQ739:ER739" si="12012">BS739+EM739</f>
        <v>#DIV/0!</v>
      </c>
      <c r="ER739" s="56" t="str">
        <f t="shared" si="12012"/>
        <v>#DIV/0!</v>
      </c>
      <c r="ES739" s="56" t="str">
        <f t="shared" si="138"/>
        <v>#DIV/0!</v>
      </c>
      <c r="ET739" s="57" t="str">
        <f t="shared" si="139"/>
        <v>#DIV/0!</v>
      </c>
      <c r="EU739" s="51" t="str">
        <f t="shared" si="140"/>
        <v>#DIV/0!</v>
      </c>
      <c r="EV739" s="52" t="str">
        <f t="shared" si="141"/>
        <v>#DIV/0!</v>
      </c>
      <c r="EW739" s="52" t="str">
        <f t="shared" si="142"/>
        <v>#DIV/0!</v>
      </c>
      <c r="EX739" s="36" t="str">
        <f t="shared" si="143"/>
        <v>#DIV/0!</v>
      </c>
      <c r="EY739" s="53" t="str">
        <f t="shared" si="144"/>
        <v>#DIV/0!</v>
      </c>
      <c r="EZ739" s="54" t="str">
        <f t="shared" si="145"/>
        <v>#DIV/0!</v>
      </c>
      <c r="FA739" s="55" t="str">
        <f t="shared" si="146"/>
        <v>#DIV/0!</v>
      </c>
      <c r="FB739" s="55" t="str">
        <f t="shared" si="147"/>
        <v>#DIV/0!</v>
      </c>
      <c r="FC739" s="55" t="str">
        <f t="shared" si="148"/>
        <v>#DIV/0!</v>
      </c>
      <c r="FD739" s="39" t="str">
        <f t="shared" si="149"/>
        <v>#DIV/0!</v>
      </c>
      <c r="FE739" s="51" t="str">
        <f t="shared" si="150"/>
        <v>#DIV/0!</v>
      </c>
      <c r="FF739" s="52" t="str">
        <f t="shared" si="151"/>
        <v>#DIV/0!</v>
      </c>
      <c r="FG739" s="52" t="str">
        <f t="shared" si="152"/>
        <v>#DIV/0!</v>
      </c>
      <c r="FH739" s="36" t="str">
        <f t="shared" si="153"/>
        <v>#DIV/0!</v>
      </c>
      <c r="FI739" s="53" t="str">
        <f t="shared" si="154"/>
        <v>#DIV/0!</v>
      </c>
      <c r="FJ739" s="54" t="str">
        <f t="shared" si="155"/>
        <v>#DIV/0!</v>
      </c>
      <c r="FK739" s="55" t="str">
        <f t="shared" si="156"/>
        <v>#DIV/0!</v>
      </c>
      <c r="FL739" s="55" t="str">
        <f t="shared" si="157"/>
        <v>#DIV/0!</v>
      </c>
      <c r="FM739" s="55" t="str">
        <f t="shared" si="158"/>
        <v>#DIV/0!</v>
      </c>
      <c r="FN739" s="39" t="str">
        <f t="shared" si="159"/>
        <v>#DIV/0!</v>
      </c>
      <c r="FO739" s="56" t="str">
        <f t="shared" si="160"/>
        <v>#DIV/0!</v>
      </c>
      <c r="FP739" s="56" t="str">
        <f t="shared" si="161"/>
        <v>#DIV/0!</v>
      </c>
      <c r="FQ739" s="56" t="str">
        <f t="shared" si="162"/>
        <v>#DIV/0!</v>
      </c>
      <c r="FR739" s="57" t="str">
        <f t="shared" si="163"/>
        <v>#DIV/0!</v>
      </c>
      <c r="FS739" s="51" t="str">
        <f t="shared" si="164"/>
        <v>#DIV/0!</v>
      </c>
      <c r="FT739" s="51" t="str">
        <f t="shared" si="165"/>
        <v>#DIV/0!</v>
      </c>
      <c r="FU739" s="52" t="str">
        <f t="shared" si="166"/>
        <v>#DIV/0!</v>
      </c>
      <c r="FV739" s="52" t="str">
        <f t="shared" si="167"/>
        <v>#DIV/0!</v>
      </c>
      <c r="FW739" s="36" t="str">
        <f t="shared" si="168"/>
        <v>#DIV/0!</v>
      </c>
      <c r="FX739" s="53" t="str">
        <f t="shared" si="169"/>
        <v>#DIV/0!</v>
      </c>
      <c r="FY739" s="53" t="str">
        <f t="shared" si="170"/>
        <v>#DIV/0!</v>
      </c>
      <c r="FZ739" s="54" t="str">
        <f t="shared" si="171"/>
        <v>#DIV/0!</v>
      </c>
      <c r="GA739" s="55" t="str">
        <f t="shared" si="172"/>
        <v>#DIV/0!</v>
      </c>
      <c r="GB739" s="55" t="str">
        <f t="shared" si="173"/>
        <v>#DIV/0!</v>
      </c>
      <c r="GC739" s="55" t="str">
        <f t="shared" si="174"/>
        <v>#DIV/0!</v>
      </c>
      <c r="GD739" s="39" t="str">
        <f t="shared" si="175"/>
        <v>#DIV/0!</v>
      </c>
      <c r="GE739" s="58">
        <f t="shared" si="176"/>
        <v>-0.5</v>
      </c>
      <c r="GF739" s="42">
        <f t="shared" si="177"/>
        <v>-0.8660254038</v>
      </c>
      <c r="GG739" s="58">
        <f t="shared" si="178"/>
        <v>-2.094395102</v>
      </c>
      <c r="GH739" s="42">
        <f t="shared" si="179"/>
        <v>1</v>
      </c>
      <c r="GI739" s="59">
        <f t="shared" si="180"/>
        <v>-0.5</v>
      </c>
      <c r="GJ739" s="43">
        <f t="shared" si="181"/>
        <v>0.8660254038</v>
      </c>
      <c r="GK739" s="59">
        <f t="shared" si="182"/>
        <v>2.094395102</v>
      </c>
      <c r="GL739" s="43">
        <f t="shared" si="183"/>
        <v>1</v>
      </c>
      <c r="GM739" s="51">
        <f t="shared" si="184"/>
        <v>-2.094395102</v>
      </c>
      <c r="GN739" s="51" t="str">
        <f t="shared" si="185"/>
        <v>#DIV/0!</v>
      </c>
      <c r="GO739" s="52" t="str">
        <f t="shared" si="186"/>
        <v>#DIV/0!</v>
      </c>
      <c r="GP739" s="52" t="str">
        <f t="shared" si="187"/>
        <v>#DIV/0!</v>
      </c>
      <c r="GQ739" s="36" t="str">
        <f t="shared" si="188"/>
        <v>#DIV/0!</v>
      </c>
      <c r="GR739" s="53">
        <f t="shared" si="189"/>
        <v>1</v>
      </c>
      <c r="GS739" s="53" t="str">
        <f t="shared" si="190"/>
        <v>#DIV/0!</v>
      </c>
      <c r="GT739" s="54" t="str">
        <f t="shared" si="191"/>
        <v>#DIV/0!</v>
      </c>
      <c r="GU739" s="55" t="str">
        <f t="shared" si="192"/>
        <v>#DIV/0!</v>
      </c>
      <c r="GV739" s="55" t="str">
        <f t="shared" si="193"/>
        <v>#DIV/0!</v>
      </c>
      <c r="GW739" s="55" t="str">
        <f t="shared" si="194"/>
        <v>#DIV/0!</v>
      </c>
      <c r="GX739" s="39" t="str">
        <f t="shared" si="195"/>
        <v>#DIV/0!</v>
      </c>
      <c r="GY739" s="51">
        <f t="shared" si="196"/>
        <v>2.094395102</v>
      </c>
      <c r="GZ739" s="51" t="str">
        <f t="shared" si="197"/>
        <v>#DIV/0!</v>
      </c>
      <c r="HA739" s="52" t="str">
        <f t="shared" si="198"/>
        <v>#DIV/0!</v>
      </c>
      <c r="HB739" s="52" t="str">
        <f t="shared" si="199"/>
        <v>#DIV/0!</v>
      </c>
      <c r="HC739" s="36" t="str">
        <f t="shared" si="200"/>
        <v>#DIV/0!</v>
      </c>
      <c r="HD739" s="53">
        <f t="shared" si="201"/>
        <v>1</v>
      </c>
      <c r="HE739" s="53" t="str">
        <f t="shared" si="202"/>
        <v>#DIV/0!</v>
      </c>
      <c r="HF739" s="54" t="str">
        <f t="shared" si="203"/>
        <v>#DIV/0!</v>
      </c>
      <c r="HG739" s="55" t="str">
        <f t="shared" si="204"/>
        <v>#DIV/0!</v>
      </c>
      <c r="HH739" s="55" t="str">
        <f t="shared" si="205"/>
        <v>#DIV/0!</v>
      </c>
      <c r="HI739" s="55" t="str">
        <f t="shared" si="206"/>
        <v>#DIV/0!</v>
      </c>
      <c r="HJ739" s="39" t="str">
        <f t="shared" si="207"/>
        <v>#DIV/0!</v>
      </c>
      <c r="HK739" s="51">
        <f t="shared" si="208"/>
        <v>2.094395102</v>
      </c>
      <c r="HL739" s="51" t="str">
        <f t="shared" si="209"/>
        <v>#DIV/0!</v>
      </c>
      <c r="HM739" s="52" t="str">
        <f t="shared" si="210"/>
        <v>#DIV/0!</v>
      </c>
      <c r="HN739" s="52" t="str">
        <f t="shared" si="211"/>
        <v>#DIV/0!</v>
      </c>
      <c r="HO739" s="36" t="str">
        <f t="shared" si="212"/>
        <v>#DIV/0!</v>
      </c>
      <c r="HP739" s="53">
        <f t="shared" si="213"/>
        <v>1</v>
      </c>
      <c r="HQ739" s="53" t="str">
        <f t="shared" si="214"/>
        <v>#DIV/0!</v>
      </c>
      <c r="HR739" s="54" t="str">
        <f t="shared" si="215"/>
        <v>#DIV/0!</v>
      </c>
      <c r="HS739" s="55" t="str">
        <f t="shared" si="216"/>
        <v>#DIV/0!</v>
      </c>
      <c r="HT739" s="55" t="str">
        <f t="shared" si="217"/>
        <v>#DIV/0!</v>
      </c>
      <c r="HU739" s="55" t="str">
        <f t="shared" si="218"/>
        <v>#DIV/0!</v>
      </c>
      <c r="HV739" s="39" t="str">
        <f t="shared" si="219"/>
        <v>#DIV/0!</v>
      </c>
      <c r="HW739" s="51">
        <f t="shared" si="220"/>
        <v>-2.094395102</v>
      </c>
      <c r="HX739" s="51" t="str">
        <f t="shared" si="221"/>
        <v>#DIV/0!</v>
      </c>
      <c r="HY739" s="52" t="str">
        <f t="shared" si="222"/>
        <v>#DIV/0!</v>
      </c>
      <c r="HZ739" s="52" t="str">
        <f t="shared" si="223"/>
        <v>#DIV/0!</v>
      </c>
      <c r="IA739" s="36" t="str">
        <f t="shared" si="224"/>
        <v>#DIV/0!</v>
      </c>
      <c r="IB739" s="53">
        <f t="shared" si="225"/>
        <v>1</v>
      </c>
      <c r="IC739" s="53" t="str">
        <f t="shared" si="226"/>
        <v>#DIV/0!</v>
      </c>
      <c r="ID739" s="54" t="str">
        <f t="shared" si="227"/>
        <v>#DIV/0!</v>
      </c>
      <c r="IE739" s="55" t="str">
        <f t="shared" si="228"/>
        <v>#DIV/0!</v>
      </c>
      <c r="IF739" s="55" t="str">
        <f t="shared" si="229"/>
        <v>#DIV/0!</v>
      </c>
      <c r="IG739" s="55" t="str">
        <f t="shared" si="230"/>
        <v>#DIV/0!</v>
      </c>
      <c r="IH739" s="39" t="str">
        <f t="shared" si="231"/>
        <v>#DIV/0!</v>
      </c>
    </row>
    <row r="740" ht="12.75" customHeight="1">
      <c r="A740" s="44" t="str">
        <f>'Execute Cubic'!U735</f>
        <v/>
      </c>
      <c r="B740" s="44" t="str">
        <f>'Execute Cubic'!V735</f>
        <v/>
      </c>
      <c r="C740" s="44" t="str">
        <f>'Execute Cubic'!W735</f>
        <v/>
      </c>
      <c r="D740" s="44" t="str">
        <f>'Execute Cubic'!X735</f>
        <v/>
      </c>
      <c r="E740" s="44">
        <f t="shared" ref="E740:H740" si="12013">0</f>
        <v>0</v>
      </c>
      <c r="F740" s="44">
        <f t="shared" si="12013"/>
        <v>0</v>
      </c>
      <c r="G740" s="44">
        <f t="shared" si="12013"/>
        <v>0</v>
      </c>
      <c r="H740" s="44">
        <f t="shared" si="12013"/>
        <v>0</v>
      </c>
      <c r="I740" s="45" t="str">
        <f t="shared" si="27"/>
        <v>#DIV/0!</v>
      </c>
      <c r="J740" s="45" t="str">
        <f t="shared" si="28"/>
        <v>#DIV/0!</v>
      </c>
      <c r="K740" s="46" t="str">
        <f t="shared" si="29"/>
        <v>#DIV/0!</v>
      </c>
      <c r="L740" s="46" t="str">
        <f t="shared" si="30"/>
        <v>#DIV/0!</v>
      </c>
      <c r="M740" s="47" t="str">
        <f t="shared" si="31"/>
        <v>#DIV/0!</v>
      </c>
      <c r="N740" s="47" t="str">
        <f t="shared" si="32"/>
        <v>#DIV/0!</v>
      </c>
      <c r="O740" s="48" t="str">
        <f t="shared" ref="O740:R740" si="12014">ATAN2(A740,E740)</f>
        <v>#DIV/0!</v>
      </c>
      <c r="P740" s="48" t="str">
        <f t="shared" si="12014"/>
        <v>#DIV/0!</v>
      </c>
      <c r="Q740" s="48" t="str">
        <f t="shared" si="12014"/>
        <v>#DIV/0!</v>
      </c>
      <c r="R740" s="48" t="str">
        <f t="shared" si="12014"/>
        <v>#DIV/0!</v>
      </c>
      <c r="S740" s="48">
        <f t="shared" ref="S740:V740" si="12015">SQRT(POWER(A740,2)+POWER(E740,2))</f>
        <v>0</v>
      </c>
      <c r="T740" s="48">
        <f t="shared" si="12015"/>
        <v>0</v>
      </c>
      <c r="U740" s="48">
        <f t="shared" si="12015"/>
        <v>0</v>
      </c>
      <c r="V740" s="48">
        <f t="shared" si="12015"/>
        <v>0</v>
      </c>
      <c r="W740" s="49" t="str">
        <f t="shared" ref="W740:Z740" si="12016">O740-$O740</f>
        <v>#DIV/0!</v>
      </c>
      <c r="X740" s="49" t="str">
        <f t="shared" si="12016"/>
        <v>#DIV/0!</v>
      </c>
      <c r="Y740" s="49" t="str">
        <f t="shared" si="12016"/>
        <v>#DIV/0!</v>
      </c>
      <c r="Z740" s="49" t="str">
        <f t="shared" si="12016"/>
        <v>#DIV/0!</v>
      </c>
      <c r="AA740" s="49" t="str">
        <f t="shared" ref="AA740:AD740" si="12017">S740/$S740</f>
        <v>#DIV/0!</v>
      </c>
      <c r="AB740" s="49" t="str">
        <f t="shared" si="12017"/>
        <v>#DIV/0!</v>
      </c>
      <c r="AC740" s="49" t="str">
        <f t="shared" si="12017"/>
        <v>#DIV/0!</v>
      </c>
      <c r="AD740" s="49" t="str">
        <f t="shared" si="12017"/>
        <v>#DIV/0!</v>
      </c>
      <c r="AE740" s="50" t="str">
        <f t="shared" ref="AE740:AH740" si="12018">AA740*COS(W740)</f>
        <v>#DIV/0!</v>
      </c>
      <c r="AF740" s="50" t="str">
        <f t="shared" si="12018"/>
        <v>#DIV/0!</v>
      </c>
      <c r="AG740" s="50" t="str">
        <f t="shared" si="12018"/>
        <v>#DIV/0!</v>
      </c>
      <c r="AH740" s="50" t="str">
        <f t="shared" si="12018"/>
        <v>#DIV/0!</v>
      </c>
      <c r="AI740" s="44" t="str">
        <f t="shared" ref="AI740:AL740" si="12019">AA740*SIN(W740)</f>
        <v>#DIV/0!</v>
      </c>
      <c r="AJ740" s="44" t="str">
        <f t="shared" si="12019"/>
        <v>#DIV/0!</v>
      </c>
      <c r="AK740" s="44" t="str">
        <f t="shared" si="12019"/>
        <v>#DIV/0!</v>
      </c>
      <c r="AL740" s="44" t="str">
        <f t="shared" si="12019"/>
        <v>#DIV/0!</v>
      </c>
      <c r="AM740" s="51" t="str">
        <f t="shared" si="39"/>
        <v>#DIV/0!</v>
      </c>
      <c r="AN740" s="52" t="str">
        <f t="shared" si="40"/>
        <v>#DIV/0!</v>
      </c>
      <c r="AO740" s="52" t="str">
        <f t="shared" si="41"/>
        <v>#DIV/0!</v>
      </c>
      <c r="AP740" s="36" t="str">
        <f t="shared" si="42"/>
        <v>#DIV/0!</v>
      </c>
      <c r="AQ740" s="53" t="str">
        <f t="shared" si="43"/>
        <v>#DIV/0!</v>
      </c>
      <c r="AR740" s="54" t="str">
        <f t="shared" si="44"/>
        <v>#DIV/0!</v>
      </c>
      <c r="AS740" s="55" t="str">
        <f t="shared" si="45"/>
        <v>#DIV/0!</v>
      </c>
      <c r="AT740" s="55" t="str">
        <f t="shared" si="46"/>
        <v>#DIV/0!</v>
      </c>
      <c r="AU740" s="55" t="str">
        <f t="shared" si="47"/>
        <v>#DIV/0!</v>
      </c>
      <c r="AV740" s="39" t="str">
        <f t="shared" si="48"/>
        <v>#DIV/0!</v>
      </c>
      <c r="AW740" s="51" t="str">
        <f t="shared" ref="AW740:AX740" si="12020">AW$1*X740</f>
        <v>#DIV/0!</v>
      </c>
      <c r="AX740" s="51" t="str">
        <f t="shared" si="12020"/>
        <v>#DIV/0!</v>
      </c>
      <c r="AY740" s="52" t="str">
        <f t="shared" si="50"/>
        <v>#DIV/0!</v>
      </c>
      <c r="AZ740" s="52" t="str">
        <f t="shared" si="51"/>
        <v>#DIV/0!</v>
      </c>
      <c r="BA740" s="36" t="str">
        <f t="shared" si="52"/>
        <v>#DIV/0!</v>
      </c>
      <c r="BB740" s="53" t="str">
        <f t="shared" ref="BB740:BC740" si="12021">POWER(AB740,BB$1)</f>
        <v>#DIV/0!</v>
      </c>
      <c r="BC740" s="53" t="str">
        <f t="shared" si="12021"/>
        <v>#DIV/0!</v>
      </c>
      <c r="BD740" s="54" t="str">
        <f t="shared" si="54"/>
        <v>#DIV/0!</v>
      </c>
      <c r="BE740" s="55" t="str">
        <f t="shared" si="55"/>
        <v>#DIV/0!</v>
      </c>
      <c r="BF740" s="55" t="str">
        <f t="shared" si="56"/>
        <v>#DIV/0!</v>
      </c>
      <c r="BG740" s="55" t="str">
        <f t="shared" si="57"/>
        <v>#DIV/0!</v>
      </c>
      <c r="BH740" s="39" t="str">
        <f t="shared" si="58"/>
        <v>#DIV/0!</v>
      </c>
      <c r="BI740" s="51" t="str">
        <f t="shared" si="59"/>
        <v>#DIV/0!</v>
      </c>
      <c r="BJ740" s="52" t="str">
        <f t="shared" si="60"/>
        <v>#DIV/0!</v>
      </c>
      <c r="BK740" s="52" t="str">
        <f t="shared" si="61"/>
        <v>#DIV/0!</v>
      </c>
      <c r="BL740" s="36" t="str">
        <f t="shared" si="62"/>
        <v>#DIV/0!</v>
      </c>
      <c r="BM740" s="53" t="str">
        <f t="shared" si="63"/>
        <v>#DIV/0!</v>
      </c>
      <c r="BN740" s="54" t="str">
        <f t="shared" si="64"/>
        <v>#DIV/0!</v>
      </c>
      <c r="BO740" s="55" t="str">
        <f t="shared" si="65"/>
        <v>#DIV/0!</v>
      </c>
      <c r="BP740" s="55" t="str">
        <f t="shared" si="66"/>
        <v>#DIV/0!</v>
      </c>
      <c r="BQ740" s="55" t="str">
        <f t="shared" si="67"/>
        <v>#DIV/0!</v>
      </c>
      <c r="BR740" s="39" t="str">
        <f t="shared" si="68"/>
        <v>#DIV/0!</v>
      </c>
      <c r="BS740" s="56" t="str">
        <f t="shared" ref="BS740:BT740" si="12022">AS740+BE740+BO740</f>
        <v>#DIV/0!</v>
      </c>
      <c r="BT740" s="56" t="str">
        <f t="shared" si="12022"/>
        <v>#DIV/0!</v>
      </c>
      <c r="BU740" s="56" t="str">
        <f t="shared" si="70"/>
        <v>#DIV/0!</v>
      </c>
      <c r="BV740" s="57" t="str">
        <f t="shared" si="71"/>
        <v>#DIV/0!</v>
      </c>
      <c r="BW740" s="51" t="str">
        <f t="shared" ref="BW740:BX740" si="12023">BW$1*X740</f>
        <v>#DIV/0!</v>
      </c>
      <c r="BX740" s="51" t="str">
        <f t="shared" si="12023"/>
        <v>#DIV/0!</v>
      </c>
      <c r="BY740" s="52" t="str">
        <f t="shared" si="73"/>
        <v>#DIV/0!</v>
      </c>
      <c r="BZ740" s="52" t="str">
        <f t="shared" si="74"/>
        <v>#DIV/0!</v>
      </c>
      <c r="CA740" s="36" t="str">
        <f t="shared" si="75"/>
        <v>#DIV/0!</v>
      </c>
      <c r="CB740" s="53" t="str">
        <f t="shared" ref="CB740:CC740" si="12024">POWER(AB740,CB$1)</f>
        <v>#DIV/0!</v>
      </c>
      <c r="CC740" s="53" t="str">
        <f t="shared" si="12024"/>
        <v>#DIV/0!</v>
      </c>
      <c r="CD740" s="54" t="str">
        <f t="shared" si="77"/>
        <v>#DIV/0!</v>
      </c>
      <c r="CE740" s="55" t="str">
        <f t="shared" si="78"/>
        <v>#DIV/0!</v>
      </c>
      <c r="CF740" s="55" t="str">
        <f t="shared" si="79"/>
        <v>#DIV/0!</v>
      </c>
      <c r="CG740" s="55" t="str">
        <f t="shared" si="80"/>
        <v>#DIV/0!</v>
      </c>
      <c r="CH740" s="39" t="str">
        <f t="shared" si="81"/>
        <v>#DIV/0!</v>
      </c>
      <c r="CI740" s="51" t="str">
        <f t="shared" si="82"/>
        <v>#DIV/0!</v>
      </c>
      <c r="CJ740" s="52" t="str">
        <f t="shared" si="83"/>
        <v>#DIV/0!</v>
      </c>
      <c r="CK740" s="52" t="str">
        <f t="shared" si="84"/>
        <v>#DIV/0!</v>
      </c>
      <c r="CL740" s="36" t="str">
        <f t="shared" si="85"/>
        <v>#DIV/0!</v>
      </c>
      <c r="CM740" s="53" t="str">
        <f t="shared" si="86"/>
        <v>#DIV/0!</v>
      </c>
      <c r="CN740" s="54" t="str">
        <f t="shared" si="87"/>
        <v>#DIV/0!</v>
      </c>
      <c r="CO740" s="55" t="str">
        <f t="shared" si="88"/>
        <v>#DIV/0!</v>
      </c>
      <c r="CP740" s="55" t="str">
        <f t="shared" si="89"/>
        <v>#DIV/0!</v>
      </c>
      <c r="CQ740" s="55" t="str">
        <f t="shared" si="90"/>
        <v>#DIV/0!</v>
      </c>
      <c r="CR740" s="39" t="str">
        <f t="shared" si="91"/>
        <v>#DIV/0!</v>
      </c>
      <c r="CS740" s="51" t="str">
        <f t="shared" si="92"/>
        <v>#DIV/0!</v>
      </c>
      <c r="CT740" s="51" t="str">
        <f t="shared" si="93"/>
        <v>#DIV/0!</v>
      </c>
      <c r="CU740" s="52" t="str">
        <f t="shared" si="94"/>
        <v>#DIV/0!</v>
      </c>
      <c r="CV740" s="52" t="str">
        <f t="shared" si="95"/>
        <v>#DIV/0!</v>
      </c>
      <c r="CW740" s="36" t="str">
        <f t="shared" si="96"/>
        <v>#DIV/0!</v>
      </c>
      <c r="CX740" s="53" t="str">
        <f t="shared" si="97"/>
        <v>#DIV/0!</v>
      </c>
      <c r="CY740" s="53" t="str">
        <f t="shared" si="98"/>
        <v>#DIV/0!</v>
      </c>
      <c r="CZ740" s="54" t="str">
        <f t="shared" si="99"/>
        <v>#DIV/0!</v>
      </c>
      <c r="DA740" s="55" t="str">
        <f t="shared" si="100"/>
        <v>#DIV/0!</v>
      </c>
      <c r="DB740" s="55" t="str">
        <f t="shared" si="101"/>
        <v>#DIV/0!</v>
      </c>
      <c r="DC740" s="55" t="str">
        <f t="shared" si="102"/>
        <v>#DIV/0!</v>
      </c>
      <c r="DD740" s="39" t="str">
        <f t="shared" si="103"/>
        <v>#DIV/0!</v>
      </c>
      <c r="DE740" s="51" t="str">
        <f t="shared" ref="DE740:DG740" si="12025">DE$1*X740</f>
        <v>#DIV/0!</v>
      </c>
      <c r="DF740" s="51" t="str">
        <f t="shared" si="12025"/>
        <v>#DIV/0!</v>
      </c>
      <c r="DG740" s="51" t="str">
        <f t="shared" si="12025"/>
        <v>#DIV/0!</v>
      </c>
      <c r="DH740" s="52" t="str">
        <f t="shared" si="105"/>
        <v>#DIV/0!</v>
      </c>
      <c r="DI740" s="52" t="str">
        <f t="shared" si="106"/>
        <v>#DIV/0!</v>
      </c>
      <c r="DJ740" s="36" t="str">
        <f t="shared" si="107"/>
        <v>#DIV/0!</v>
      </c>
      <c r="DK740" s="53" t="str">
        <f t="shared" ref="DK740:DM740" si="12026">POWER(AB740,DK$1)</f>
        <v>#DIV/0!</v>
      </c>
      <c r="DL740" s="53" t="str">
        <f t="shared" si="12026"/>
        <v>#DIV/0!</v>
      </c>
      <c r="DM740" s="53" t="str">
        <f t="shared" si="12026"/>
        <v>#DIV/0!</v>
      </c>
      <c r="DN740" s="54" t="str">
        <f t="shared" si="109"/>
        <v>#DIV/0!</v>
      </c>
      <c r="DO740" s="55" t="str">
        <f t="shared" si="110"/>
        <v>#DIV/0!</v>
      </c>
      <c r="DP740" s="55" t="str">
        <f t="shared" si="111"/>
        <v>#DIV/0!</v>
      </c>
      <c r="DQ740" s="55" t="str">
        <f t="shared" si="112"/>
        <v>#DIV/0!</v>
      </c>
      <c r="DR740" s="39" t="str">
        <f t="shared" si="113"/>
        <v>#DIV/0!</v>
      </c>
      <c r="DS740" s="51" t="str">
        <f t="shared" si="114"/>
        <v>#DIV/0!</v>
      </c>
      <c r="DT740" s="52" t="str">
        <f t="shared" si="115"/>
        <v>#DIV/0!</v>
      </c>
      <c r="DU740" s="52" t="str">
        <f t="shared" si="116"/>
        <v>#DIV/0!</v>
      </c>
      <c r="DV740" s="36" t="str">
        <f t="shared" si="117"/>
        <v>#DIV/0!</v>
      </c>
      <c r="DW740" s="53" t="str">
        <f t="shared" si="118"/>
        <v>#DIV/0!</v>
      </c>
      <c r="DX740" s="54" t="str">
        <f t="shared" si="119"/>
        <v>#DIV/0!</v>
      </c>
      <c r="DY740" s="55" t="str">
        <f t="shared" si="120"/>
        <v>#DIV/0!</v>
      </c>
      <c r="DZ740" s="55" t="str">
        <f t="shared" si="121"/>
        <v>#DIV/0!</v>
      </c>
      <c r="EA740" s="55" t="str">
        <f t="shared" si="122"/>
        <v>#DIV/0!</v>
      </c>
      <c r="EB740" s="39" t="str">
        <f t="shared" si="123"/>
        <v>#DIV/0!</v>
      </c>
      <c r="EC740" s="56" t="str">
        <f t="shared" ref="EC740:ED740" si="12027">CE740+CO740+DA740+DO740+DY740</f>
        <v>#DIV/0!</v>
      </c>
      <c r="ED740" s="56" t="str">
        <f t="shared" si="12027"/>
        <v>#DIV/0!</v>
      </c>
      <c r="EE740" s="56" t="str">
        <f t="shared" si="125"/>
        <v>#DIV/0!</v>
      </c>
      <c r="EF740" s="57" t="str">
        <f t="shared" si="126"/>
        <v>#DIV/0!</v>
      </c>
      <c r="EG740" s="51" t="str">
        <f t="shared" si="127"/>
        <v>#DIV/0!</v>
      </c>
      <c r="EH740" s="52" t="str">
        <f t="shared" si="128"/>
        <v>#DIV/0!</v>
      </c>
      <c r="EI740" s="52" t="str">
        <f t="shared" si="129"/>
        <v>#DIV/0!</v>
      </c>
      <c r="EJ740" s="36" t="str">
        <f t="shared" si="130"/>
        <v>#DIV/0!</v>
      </c>
      <c r="EK740" s="53" t="str">
        <f t="shared" si="131"/>
        <v>#DIV/0!</v>
      </c>
      <c r="EL740" s="54" t="str">
        <f t="shared" si="132"/>
        <v>#DIV/0!</v>
      </c>
      <c r="EM740" s="55" t="str">
        <f t="shared" si="133"/>
        <v>#DIV/0!</v>
      </c>
      <c r="EN740" s="55" t="str">
        <f t="shared" si="134"/>
        <v>#DIV/0!</v>
      </c>
      <c r="EO740" s="55" t="str">
        <f t="shared" si="135"/>
        <v>#DIV/0!</v>
      </c>
      <c r="EP740" s="39" t="str">
        <f t="shared" si="136"/>
        <v>#DIV/0!</v>
      </c>
      <c r="EQ740" s="56" t="str">
        <f t="shared" ref="EQ740:ER740" si="12028">BS740+EM740</f>
        <v>#DIV/0!</v>
      </c>
      <c r="ER740" s="56" t="str">
        <f t="shared" si="12028"/>
        <v>#DIV/0!</v>
      </c>
      <c r="ES740" s="56" t="str">
        <f t="shared" si="138"/>
        <v>#DIV/0!</v>
      </c>
      <c r="ET740" s="57" t="str">
        <f t="shared" si="139"/>
        <v>#DIV/0!</v>
      </c>
      <c r="EU740" s="51" t="str">
        <f t="shared" si="140"/>
        <v>#DIV/0!</v>
      </c>
      <c r="EV740" s="52" t="str">
        <f t="shared" si="141"/>
        <v>#DIV/0!</v>
      </c>
      <c r="EW740" s="52" t="str">
        <f t="shared" si="142"/>
        <v>#DIV/0!</v>
      </c>
      <c r="EX740" s="36" t="str">
        <f t="shared" si="143"/>
        <v>#DIV/0!</v>
      </c>
      <c r="EY740" s="53" t="str">
        <f t="shared" si="144"/>
        <v>#DIV/0!</v>
      </c>
      <c r="EZ740" s="54" t="str">
        <f t="shared" si="145"/>
        <v>#DIV/0!</v>
      </c>
      <c r="FA740" s="55" t="str">
        <f t="shared" si="146"/>
        <v>#DIV/0!</v>
      </c>
      <c r="FB740" s="55" t="str">
        <f t="shared" si="147"/>
        <v>#DIV/0!</v>
      </c>
      <c r="FC740" s="55" t="str">
        <f t="shared" si="148"/>
        <v>#DIV/0!</v>
      </c>
      <c r="FD740" s="39" t="str">
        <f t="shared" si="149"/>
        <v>#DIV/0!</v>
      </c>
      <c r="FE740" s="51" t="str">
        <f t="shared" si="150"/>
        <v>#DIV/0!</v>
      </c>
      <c r="FF740" s="52" t="str">
        <f t="shared" si="151"/>
        <v>#DIV/0!</v>
      </c>
      <c r="FG740" s="52" t="str">
        <f t="shared" si="152"/>
        <v>#DIV/0!</v>
      </c>
      <c r="FH740" s="36" t="str">
        <f t="shared" si="153"/>
        <v>#DIV/0!</v>
      </c>
      <c r="FI740" s="53" t="str">
        <f t="shared" si="154"/>
        <v>#DIV/0!</v>
      </c>
      <c r="FJ740" s="54" t="str">
        <f t="shared" si="155"/>
        <v>#DIV/0!</v>
      </c>
      <c r="FK740" s="55" t="str">
        <f t="shared" si="156"/>
        <v>#DIV/0!</v>
      </c>
      <c r="FL740" s="55" t="str">
        <f t="shared" si="157"/>
        <v>#DIV/0!</v>
      </c>
      <c r="FM740" s="55" t="str">
        <f t="shared" si="158"/>
        <v>#DIV/0!</v>
      </c>
      <c r="FN740" s="39" t="str">
        <f t="shared" si="159"/>
        <v>#DIV/0!</v>
      </c>
      <c r="FO740" s="56" t="str">
        <f t="shared" si="160"/>
        <v>#DIV/0!</v>
      </c>
      <c r="FP740" s="56" t="str">
        <f t="shared" si="161"/>
        <v>#DIV/0!</v>
      </c>
      <c r="FQ740" s="56" t="str">
        <f t="shared" si="162"/>
        <v>#DIV/0!</v>
      </c>
      <c r="FR740" s="57" t="str">
        <f t="shared" si="163"/>
        <v>#DIV/0!</v>
      </c>
      <c r="FS740" s="51" t="str">
        <f t="shared" si="164"/>
        <v>#DIV/0!</v>
      </c>
      <c r="FT740" s="51" t="str">
        <f t="shared" si="165"/>
        <v>#DIV/0!</v>
      </c>
      <c r="FU740" s="52" t="str">
        <f t="shared" si="166"/>
        <v>#DIV/0!</v>
      </c>
      <c r="FV740" s="52" t="str">
        <f t="shared" si="167"/>
        <v>#DIV/0!</v>
      </c>
      <c r="FW740" s="36" t="str">
        <f t="shared" si="168"/>
        <v>#DIV/0!</v>
      </c>
      <c r="FX740" s="53" t="str">
        <f t="shared" si="169"/>
        <v>#DIV/0!</v>
      </c>
      <c r="FY740" s="53" t="str">
        <f t="shared" si="170"/>
        <v>#DIV/0!</v>
      </c>
      <c r="FZ740" s="54" t="str">
        <f t="shared" si="171"/>
        <v>#DIV/0!</v>
      </c>
      <c r="GA740" s="55" t="str">
        <f t="shared" si="172"/>
        <v>#DIV/0!</v>
      </c>
      <c r="GB740" s="55" t="str">
        <f t="shared" si="173"/>
        <v>#DIV/0!</v>
      </c>
      <c r="GC740" s="55" t="str">
        <f t="shared" si="174"/>
        <v>#DIV/0!</v>
      </c>
      <c r="GD740" s="39" t="str">
        <f t="shared" si="175"/>
        <v>#DIV/0!</v>
      </c>
      <c r="GE740" s="58">
        <f t="shared" si="176"/>
        <v>-0.5</v>
      </c>
      <c r="GF740" s="42">
        <f t="shared" si="177"/>
        <v>-0.8660254038</v>
      </c>
      <c r="GG740" s="58">
        <f t="shared" si="178"/>
        <v>-2.094395102</v>
      </c>
      <c r="GH740" s="42">
        <f t="shared" si="179"/>
        <v>1</v>
      </c>
      <c r="GI740" s="59">
        <f t="shared" si="180"/>
        <v>-0.5</v>
      </c>
      <c r="GJ740" s="43">
        <f t="shared" si="181"/>
        <v>0.8660254038</v>
      </c>
      <c r="GK740" s="59">
        <f t="shared" si="182"/>
        <v>2.094395102</v>
      </c>
      <c r="GL740" s="43">
        <f t="shared" si="183"/>
        <v>1</v>
      </c>
      <c r="GM740" s="51">
        <f t="shared" si="184"/>
        <v>-2.094395102</v>
      </c>
      <c r="GN740" s="51" t="str">
        <f t="shared" si="185"/>
        <v>#DIV/0!</v>
      </c>
      <c r="GO740" s="52" t="str">
        <f t="shared" si="186"/>
        <v>#DIV/0!</v>
      </c>
      <c r="GP740" s="52" t="str">
        <f t="shared" si="187"/>
        <v>#DIV/0!</v>
      </c>
      <c r="GQ740" s="36" t="str">
        <f t="shared" si="188"/>
        <v>#DIV/0!</v>
      </c>
      <c r="GR740" s="53">
        <f t="shared" si="189"/>
        <v>1</v>
      </c>
      <c r="GS740" s="53" t="str">
        <f t="shared" si="190"/>
        <v>#DIV/0!</v>
      </c>
      <c r="GT740" s="54" t="str">
        <f t="shared" si="191"/>
        <v>#DIV/0!</v>
      </c>
      <c r="GU740" s="55" t="str">
        <f t="shared" si="192"/>
        <v>#DIV/0!</v>
      </c>
      <c r="GV740" s="55" t="str">
        <f t="shared" si="193"/>
        <v>#DIV/0!</v>
      </c>
      <c r="GW740" s="55" t="str">
        <f t="shared" si="194"/>
        <v>#DIV/0!</v>
      </c>
      <c r="GX740" s="39" t="str">
        <f t="shared" si="195"/>
        <v>#DIV/0!</v>
      </c>
      <c r="GY740" s="51">
        <f t="shared" si="196"/>
        <v>2.094395102</v>
      </c>
      <c r="GZ740" s="51" t="str">
        <f t="shared" si="197"/>
        <v>#DIV/0!</v>
      </c>
      <c r="HA740" s="52" t="str">
        <f t="shared" si="198"/>
        <v>#DIV/0!</v>
      </c>
      <c r="HB740" s="52" t="str">
        <f t="shared" si="199"/>
        <v>#DIV/0!</v>
      </c>
      <c r="HC740" s="36" t="str">
        <f t="shared" si="200"/>
        <v>#DIV/0!</v>
      </c>
      <c r="HD740" s="53">
        <f t="shared" si="201"/>
        <v>1</v>
      </c>
      <c r="HE740" s="53" t="str">
        <f t="shared" si="202"/>
        <v>#DIV/0!</v>
      </c>
      <c r="HF740" s="54" t="str">
        <f t="shared" si="203"/>
        <v>#DIV/0!</v>
      </c>
      <c r="HG740" s="55" t="str">
        <f t="shared" si="204"/>
        <v>#DIV/0!</v>
      </c>
      <c r="HH740" s="55" t="str">
        <f t="shared" si="205"/>
        <v>#DIV/0!</v>
      </c>
      <c r="HI740" s="55" t="str">
        <f t="shared" si="206"/>
        <v>#DIV/0!</v>
      </c>
      <c r="HJ740" s="39" t="str">
        <f t="shared" si="207"/>
        <v>#DIV/0!</v>
      </c>
      <c r="HK740" s="51">
        <f t="shared" si="208"/>
        <v>2.094395102</v>
      </c>
      <c r="HL740" s="51" t="str">
        <f t="shared" si="209"/>
        <v>#DIV/0!</v>
      </c>
      <c r="HM740" s="52" t="str">
        <f t="shared" si="210"/>
        <v>#DIV/0!</v>
      </c>
      <c r="HN740" s="52" t="str">
        <f t="shared" si="211"/>
        <v>#DIV/0!</v>
      </c>
      <c r="HO740" s="36" t="str">
        <f t="shared" si="212"/>
        <v>#DIV/0!</v>
      </c>
      <c r="HP740" s="53">
        <f t="shared" si="213"/>
        <v>1</v>
      </c>
      <c r="HQ740" s="53" t="str">
        <f t="shared" si="214"/>
        <v>#DIV/0!</v>
      </c>
      <c r="HR740" s="54" t="str">
        <f t="shared" si="215"/>
        <v>#DIV/0!</v>
      </c>
      <c r="HS740" s="55" t="str">
        <f t="shared" si="216"/>
        <v>#DIV/0!</v>
      </c>
      <c r="HT740" s="55" t="str">
        <f t="shared" si="217"/>
        <v>#DIV/0!</v>
      </c>
      <c r="HU740" s="55" t="str">
        <f t="shared" si="218"/>
        <v>#DIV/0!</v>
      </c>
      <c r="HV740" s="39" t="str">
        <f t="shared" si="219"/>
        <v>#DIV/0!</v>
      </c>
      <c r="HW740" s="51">
        <f t="shared" si="220"/>
        <v>-2.094395102</v>
      </c>
      <c r="HX740" s="51" t="str">
        <f t="shared" si="221"/>
        <v>#DIV/0!</v>
      </c>
      <c r="HY740" s="52" t="str">
        <f t="shared" si="222"/>
        <v>#DIV/0!</v>
      </c>
      <c r="HZ740" s="52" t="str">
        <f t="shared" si="223"/>
        <v>#DIV/0!</v>
      </c>
      <c r="IA740" s="36" t="str">
        <f t="shared" si="224"/>
        <v>#DIV/0!</v>
      </c>
      <c r="IB740" s="53">
        <f t="shared" si="225"/>
        <v>1</v>
      </c>
      <c r="IC740" s="53" t="str">
        <f t="shared" si="226"/>
        <v>#DIV/0!</v>
      </c>
      <c r="ID740" s="54" t="str">
        <f t="shared" si="227"/>
        <v>#DIV/0!</v>
      </c>
      <c r="IE740" s="55" t="str">
        <f t="shared" si="228"/>
        <v>#DIV/0!</v>
      </c>
      <c r="IF740" s="55" t="str">
        <f t="shared" si="229"/>
        <v>#DIV/0!</v>
      </c>
      <c r="IG740" s="55" t="str">
        <f t="shared" si="230"/>
        <v>#DIV/0!</v>
      </c>
      <c r="IH740" s="39" t="str">
        <f t="shared" si="231"/>
        <v>#DIV/0!</v>
      </c>
    </row>
    <row r="741" ht="12.75" customHeight="1">
      <c r="A741" s="44" t="str">
        <f>'Execute Cubic'!U736</f>
        <v/>
      </c>
      <c r="B741" s="44" t="str">
        <f>'Execute Cubic'!V736</f>
        <v/>
      </c>
      <c r="C741" s="44" t="str">
        <f>'Execute Cubic'!W736</f>
        <v/>
      </c>
      <c r="D741" s="44" t="str">
        <f>'Execute Cubic'!X736</f>
        <v/>
      </c>
      <c r="E741" s="44">
        <f t="shared" ref="E741:H741" si="12029">0</f>
        <v>0</v>
      </c>
      <c r="F741" s="44">
        <f t="shared" si="12029"/>
        <v>0</v>
      </c>
      <c r="G741" s="44">
        <f t="shared" si="12029"/>
        <v>0</v>
      </c>
      <c r="H741" s="44">
        <f t="shared" si="12029"/>
        <v>0</v>
      </c>
      <c r="I741" s="45" t="str">
        <f t="shared" si="27"/>
        <v>#DIV/0!</v>
      </c>
      <c r="J741" s="45" t="str">
        <f t="shared" si="28"/>
        <v>#DIV/0!</v>
      </c>
      <c r="K741" s="46" t="str">
        <f t="shared" si="29"/>
        <v>#DIV/0!</v>
      </c>
      <c r="L741" s="46" t="str">
        <f t="shared" si="30"/>
        <v>#DIV/0!</v>
      </c>
      <c r="M741" s="47" t="str">
        <f t="shared" si="31"/>
        <v>#DIV/0!</v>
      </c>
      <c r="N741" s="47" t="str">
        <f t="shared" si="32"/>
        <v>#DIV/0!</v>
      </c>
      <c r="O741" s="48" t="str">
        <f t="shared" ref="O741:R741" si="12030">ATAN2(A741,E741)</f>
        <v>#DIV/0!</v>
      </c>
      <c r="P741" s="48" t="str">
        <f t="shared" si="12030"/>
        <v>#DIV/0!</v>
      </c>
      <c r="Q741" s="48" t="str">
        <f t="shared" si="12030"/>
        <v>#DIV/0!</v>
      </c>
      <c r="R741" s="48" t="str">
        <f t="shared" si="12030"/>
        <v>#DIV/0!</v>
      </c>
      <c r="S741" s="48">
        <f t="shared" ref="S741:V741" si="12031">SQRT(POWER(A741,2)+POWER(E741,2))</f>
        <v>0</v>
      </c>
      <c r="T741" s="48">
        <f t="shared" si="12031"/>
        <v>0</v>
      </c>
      <c r="U741" s="48">
        <f t="shared" si="12031"/>
        <v>0</v>
      </c>
      <c r="V741" s="48">
        <f t="shared" si="12031"/>
        <v>0</v>
      </c>
      <c r="W741" s="49" t="str">
        <f t="shared" ref="W741:Z741" si="12032">O741-$O741</f>
        <v>#DIV/0!</v>
      </c>
      <c r="X741" s="49" t="str">
        <f t="shared" si="12032"/>
        <v>#DIV/0!</v>
      </c>
      <c r="Y741" s="49" t="str">
        <f t="shared" si="12032"/>
        <v>#DIV/0!</v>
      </c>
      <c r="Z741" s="49" t="str">
        <f t="shared" si="12032"/>
        <v>#DIV/0!</v>
      </c>
      <c r="AA741" s="49" t="str">
        <f t="shared" ref="AA741:AD741" si="12033">S741/$S741</f>
        <v>#DIV/0!</v>
      </c>
      <c r="AB741" s="49" t="str">
        <f t="shared" si="12033"/>
        <v>#DIV/0!</v>
      </c>
      <c r="AC741" s="49" t="str">
        <f t="shared" si="12033"/>
        <v>#DIV/0!</v>
      </c>
      <c r="AD741" s="49" t="str">
        <f t="shared" si="12033"/>
        <v>#DIV/0!</v>
      </c>
      <c r="AE741" s="50" t="str">
        <f t="shared" ref="AE741:AH741" si="12034">AA741*COS(W741)</f>
        <v>#DIV/0!</v>
      </c>
      <c r="AF741" s="50" t="str">
        <f t="shared" si="12034"/>
        <v>#DIV/0!</v>
      </c>
      <c r="AG741" s="50" t="str">
        <f t="shared" si="12034"/>
        <v>#DIV/0!</v>
      </c>
      <c r="AH741" s="50" t="str">
        <f t="shared" si="12034"/>
        <v>#DIV/0!</v>
      </c>
      <c r="AI741" s="44" t="str">
        <f t="shared" ref="AI741:AL741" si="12035">AA741*SIN(W741)</f>
        <v>#DIV/0!</v>
      </c>
      <c r="AJ741" s="44" t="str">
        <f t="shared" si="12035"/>
        <v>#DIV/0!</v>
      </c>
      <c r="AK741" s="44" t="str">
        <f t="shared" si="12035"/>
        <v>#DIV/0!</v>
      </c>
      <c r="AL741" s="44" t="str">
        <f t="shared" si="12035"/>
        <v>#DIV/0!</v>
      </c>
      <c r="AM741" s="51" t="str">
        <f t="shared" si="39"/>
        <v>#DIV/0!</v>
      </c>
      <c r="AN741" s="52" t="str">
        <f t="shared" si="40"/>
        <v>#DIV/0!</v>
      </c>
      <c r="AO741" s="52" t="str">
        <f t="shared" si="41"/>
        <v>#DIV/0!</v>
      </c>
      <c r="AP741" s="36" t="str">
        <f t="shared" si="42"/>
        <v>#DIV/0!</v>
      </c>
      <c r="AQ741" s="53" t="str">
        <f t="shared" si="43"/>
        <v>#DIV/0!</v>
      </c>
      <c r="AR741" s="54" t="str">
        <f t="shared" si="44"/>
        <v>#DIV/0!</v>
      </c>
      <c r="AS741" s="55" t="str">
        <f t="shared" si="45"/>
        <v>#DIV/0!</v>
      </c>
      <c r="AT741" s="55" t="str">
        <f t="shared" si="46"/>
        <v>#DIV/0!</v>
      </c>
      <c r="AU741" s="55" t="str">
        <f t="shared" si="47"/>
        <v>#DIV/0!</v>
      </c>
      <c r="AV741" s="39" t="str">
        <f t="shared" si="48"/>
        <v>#DIV/0!</v>
      </c>
      <c r="AW741" s="51" t="str">
        <f t="shared" ref="AW741:AX741" si="12036">AW$1*X741</f>
        <v>#DIV/0!</v>
      </c>
      <c r="AX741" s="51" t="str">
        <f t="shared" si="12036"/>
        <v>#DIV/0!</v>
      </c>
      <c r="AY741" s="52" t="str">
        <f t="shared" si="50"/>
        <v>#DIV/0!</v>
      </c>
      <c r="AZ741" s="52" t="str">
        <f t="shared" si="51"/>
        <v>#DIV/0!</v>
      </c>
      <c r="BA741" s="36" t="str">
        <f t="shared" si="52"/>
        <v>#DIV/0!</v>
      </c>
      <c r="BB741" s="53" t="str">
        <f t="shared" ref="BB741:BC741" si="12037">POWER(AB741,BB$1)</f>
        <v>#DIV/0!</v>
      </c>
      <c r="BC741" s="53" t="str">
        <f t="shared" si="12037"/>
        <v>#DIV/0!</v>
      </c>
      <c r="BD741" s="54" t="str">
        <f t="shared" si="54"/>
        <v>#DIV/0!</v>
      </c>
      <c r="BE741" s="55" t="str">
        <f t="shared" si="55"/>
        <v>#DIV/0!</v>
      </c>
      <c r="BF741" s="55" t="str">
        <f t="shared" si="56"/>
        <v>#DIV/0!</v>
      </c>
      <c r="BG741" s="55" t="str">
        <f t="shared" si="57"/>
        <v>#DIV/0!</v>
      </c>
      <c r="BH741" s="39" t="str">
        <f t="shared" si="58"/>
        <v>#DIV/0!</v>
      </c>
      <c r="BI741" s="51" t="str">
        <f t="shared" si="59"/>
        <v>#DIV/0!</v>
      </c>
      <c r="BJ741" s="52" t="str">
        <f t="shared" si="60"/>
        <v>#DIV/0!</v>
      </c>
      <c r="BK741" s="52" t="str">
        <f t="shared" si="61"/>
        <v>#DIV/0!</v>
      </c>
      <c r="BL741" s="36" t="str">
        <f t="shared" si="62"/>
        <v>#DIV/0!</v>
      </c>
      <c r="BM741" s="53" t="str">
        <f t="shared" si="63"/>
        <v>#DIV/0!</v>
      </c>
      <c r="BN741" s="54" t="str">
        <f t="shared" si="64"/>
        <v>#DIV/0!</v>
      </c>
      <c r="BO741" s="55" t="str">
        <f t="shared" si="65"/>
        <v>#DIV/0!</v>
      </c>
      <c r="BP741" s="55" t="str">
        <f t="shared" si="66"/>
        <v>#DIV/0!</v>
      </c>
      <c r="BQ741" s="55" t="str">
        <f t="shared" si="67"/>
        <v>#DIV/0!</v>
      </c>
      <c r="BR741" s="39" t="str">
        <f t="shared" si="68"/>
        <v>#DIV/0!</v>
      </c>
      <c r="BS741" s="56" t="str">
        <f t="shared" ref="BS741:BT741" si="12038">AS741+BE741+BO741</f>
        <v>#DIV/0!</v>
      </c>
      <c r="BT741" s="56" t="str">
        <f t="shared" si="12038"/>
        <v>#DIV/0!</v>
      </c>
      <c r="BU741" s="56" t="str">
        <f t="shared" si="70"/>
        <v>#DIV/0!</v>
      </c>
      <c r="BV741" s="57" t="str">
        <f t="shared" si="71"/>
        <v>#DIV/0!</v>
      </c>
      <c r="BW741" s="51" t="str">
        <f t="shared" ref="BW741:BX741" si="12039">BW$1*X741</f>
        <v>#DIV/0!</v>
      </c>
      <c r="BX741" s="51" t="str">
        <f t="shared" si="12039"/>
        <v>#DIV/0!</v>
      </c>
      <c r="BY741" s="52" t="str">
        <f t="shared" si="73"/>
        <v>#DIV/0!</v>
      </c>
      <c r="BZ741" s="52" t="str">
        <f t="shared" si="74"/>
        <v>#DIV/0!</v>
      </c>
      <c r="CA741" s="36" t="str">
        <f t="shared" si="75"/>
        <v>#DIV/0!</v>
      </c>
      <c r="CB741" s="53" t="str">
        <f t="shared" ref="CB741:CC741" si="12040">POWER(AB741,CB$1)</f>
        <v>#DIV/0!</v>
      </c>
      <c r="CC741" s="53" t="str">
        <f t="shared" si="12040"/>
        <v>#DIV/0!</v>
      </c>
      <c r="CD741" s="54" t="str">
        <f t="shared" si="77"/>
        <v>#DIV/0!</v>
      </c>
      <c r="CE741" s="55" t="str">
        <f t="shared" si="78"/>
        <v>#DIV/0!</v>
      </c>
      <c r="CF741" s="55" t="str">
        <f t="shared" si="79"/>
        <v>#DIV/0!</v>
      </c>
      <c r="CG741" s="55" t="str">
        <f t="shared" si="80"/>
        <v>#DIV/0!</v>
      </c>
      <c r="CH741" s="39" t="str">
        <f t="shared" si="81"/>
        <v>#DIV/0!</v>
      </c>
      <c r="CI741" s="51" t="str">
        <f t="shared" si="82"/>
        <v>#DIV/0!</v>
      </c>
      <c r="CJ741" s="52" t="str">
        <f t="shared" si="83"/>
        <v>#DIV/0!</v>
      </c>
      <c r="CK741" s="52" t="str">
        <f t="shared" si="84"/>
        <v>#DIV/0!</v>
      </c>
      <c r="CL741" s="36" t="str">
        <f t="shared" si="85"/>
        <v>#DIV/0!</v>
      </c>
      <c r="CM741" s="53" t="str">
        <f t="shared" si="86"/>
        <v>#DIV/0!</v>
      </c>
      <c r="CN741" s="54" t="str">
        <f t="shared" si="87"/>
        <v>#DIV/0!</v>
      </c>
      <c r="CO741" s="55" t="str">
        <f t="shared" si="88"/>
        <v>#DIV/0!</v>
      </c>
      <c r="CP741" s="55" t="str">
        <f t="shared" si="89"/>
        <v>#DIV/0!</v>
      </c>
      <c r="CQ741" s="55" t="str">
        <f t="shared" si="90"/>
        <v>#DIV/0!</v>
      </c>
      <c r="CR741" s="39" t="str">
        <f t="shared" si="91"/>
        <v>#DIV/0!</v>
      </c>
      <c r="CS741" s="51" t="str">
        <f t="shared" si="92"/>
        <v>#DIV/0!</v>
      </c>
      <c r="CT741" s="51" t="str">
        <f t="shared" si="93"/>
        <v>#DIV/0!</v>
      </c>
      <c r="CU741" s="52" t="str">
        <f t="shared" si="94"/>
        <v>#DIV/0!</v>
      </c>
      <c r="CV741" s="52" t="str">
        <f t="shared" si="95"/>
        <v>#DIV/0!</v>
      </c>
      <c r="CW741" s="36" t="str">
        <f t="shared" si="96"/>
        <v>#DIV/0!</v>
      </c>
      <c r="CX741" s="53" t="str">
        <f t="shared" si="97"/>
        <v>#DIV/0!</v>
      </c>
      <c r="CY741" s="53" t="str">
        <f t="shared" si="98"/>
        <v>#DIV/0!</v>
      </c>
      <c r="CZ741" s="54" t="str">
        <f t="shared" si="99"/>
        <v>#DIV/0!</v>
      </c>
      <c r="DA741" s="55" t="str">
        <f t="shared" si="100"/>
        <v>#DIV/0!</v>
      </c>
      <c r="DB741" s="55" t="str">
        <f t="shared" si="101"/>
        <v>#DIV/0!</v>
      </c>
      <c r="DC741" s="55" t="str">
        <f t="shared" si="102"/>
        <v>#DIV/0!</v>
      </c>
      <c r="DD741" s="39" t="str">
        <f t="shared" si="103"/>
        <v>#DIV/0!</v>
      </c>
      <c r="DE741" s="51" t="str">
        <f t="shared" ref="DE741:DG741" si="12041">DE$1*X741</f>
        <v>#DIV/0!</v>
      </c>
      <c r="DF741" s="51" t="str">
        <f t="shared" si="12041"/>
        <v>#DIV/0!</v>
      </c>
      <c r="DG741" s="51" t="str">
        <f t="shared" si="12041"/>
        <v>#DIV/0!</v>
      </c>
      <c r="DH741" s="52" t="str">
        <f t="shared" si="105"/>
        <v>#DIV/0!</v>
      </c>
      <c r="DI741" s="52" t="str">
        <f t="shared" si="106"/>
        <v>#DIV/0!</v>
      </c>
      <c r="DJ741" s="36" t="str">
        <f t="shared" si="107"/>
        <v>#DIV/0!</v>
      </c>
      <c r="DK741" s="53" t="str">
        <f t="shared" ref="DK741:DM741" si="12042">POWER(AB741,DK$1)</f>
        <v>#DIV/0!</v>
      </c>
      <c r="DL741" s="53" t="str">
        <f t="shared" si="12042"/>
        <v>#DIV/0!</v>
      </c>
      <c r="DM741" s="53" t="str">
        <f t="shared" si="12042"/>
        <v>#DIV/0!</v>
      </c>
      <c r="DN741" s="54" t="str">
        <f t="shared" si="109"/>
        <v>#DIV/0!</v>
      </c>
      <c r="DO741" s="55" t="str">
        <f t="shared" si="110"/>
        <v>#DIV/0!</v>
      </c>
      <c r="DP741" s="55" t="str">
        <f t="shared" si="111"/>
        <v>#DIV/0!</v>
      </c>
      <c r="DQ741" s="55" t="str">
        <f t="shared" si="112"/>
        <v>#DIV/0!</v>
      </c>
      <c r="DR741" s="39" t="str">
        <f t="shared" si="113"/>
        <v>#DIV/0!</v>
      </c>
      <c r="DS741" s="51" t="str">
        <f t="shared" si="114"/>
        <v>#DIV/0!</v>
      </c>
      <c r="DT741" s="52" t="str">
        <f t="shared" si="115"/>
        <v>#DIV/0!</v>
      </c>
      <c r="DU741" s="52" t="str">
        <f t="shared" si="116"/>
        <v>#DIV/0!</v>
      </c>
      <c r="DV741" s="36" t="str">
        <f t="shared" si="117"/>
        <v>#DIV/0!</v>
      </c>
      <c r="DW741" s="53" t="str">
        <f t="shared" si="118"/>
        <v>#DIV/0!</v>
      </c>
      <c r="DX741" s="54" t="str">
        <f t="shared" si="119"/>
        <v>#DIV/0!</v>
      </c>
      <c r="DY741" s="55" t="str">
        <f t="shared" si="120"/>
        <v>#DIV/0!</v>
      </c>
      <c r="DZ741" s="55" t="str">
        <f t="shared" si="121"/>
        <v>#DIV/0!</v>
      </c>
      <c r="EA741" s="55" t="str">
        <f t="shared" si="122"/>
        <v>#DIV/0!</v>
      </c>
      <c r="EB741" s="39" t="str">
        <f t="shared" si="123"/>
        <v>#DIV/0!</v>
      </c>
      <c r="EC741" s="56" t="str">
        <f t="shared" ref="EC741:ED741" si="12043">CE741+CO741+DA741+DO741+DY741</f>
        <v>#DIV/0!</v>
      </c>
      <c r="ED741" s="56" t="str">
        <f t="shared" si="12043"/>
        <v>#DIV/0!</v>
      </c>
      <c r="EE741" s="56" t="str">
        <f t="shared" si="125"/>
        <v>#DIV/0!</v>
      </c>
      <c r="EF741" s="57" t="str">
        <f t="shared" si="126"/>
        <v>#DIV/0!</v>
      </c>
      <c r="EG741" s="51" t="str">
        <f t="shared" si="127"/>
        <v>#DIV/0!</v>
      </c>
      <c r="EH741" s="52" t="str">
        <f t="shared" si="128"/>
        <v>#DIV/0!</v>
      </c>
      <c r="EI741" s="52" t="str">
        <f t="shared" si="129"/>
        <v>#DIV/0!</v>
      </c>
      <c r="EJ741" s="36" t="str">
        <f t="shared" si="130"/>
        <v>#DIV/0!</v>
      </c>
      <c r="EK741" s="53" t="str">
        <f t="shared" si="131"/>
        <v>#DIV/0!</v>
      </c>
      <c r="EL741" s="54" t="str">
        <f t="shared" si="132"/>
        <v>#DIV/0!</v>
      </c>
      <c r="EM741" s="55" t="str">
        <f t="shared" si="133"/>
        <v>#DIV/0!</v>
      </c>
      <c r="EN741" s="55" t="str">
        <f t="shared" si="134"/>
        <v>#DIV/0!</v>
      </c>
      <c r="EO741" s="55" t="str">
        <f t="shared" si="135"/>
        <v>#DIV/0!</v>
      </c>
      <c r="EP741" s="39" t="str">
        <f t="shared" si="136"/>
        <v>#DIV/0!</v>
      </c>
      <c r="EQ741" s="56" t="str">
        <f t="shared" ref="EQ741:ER741" si="12044">BS741+EM741</f>
        <v>#DIV/0!</v>
      </c>
      <c r="ER741" s="56" t="str">
        <f t="shared" si="12044"/>
        <v>#DIV/0!</v>
      </c>
      <c r="ES741" s="56" t="str">
        <f t="shared" si="138"/>
        <v>#DIV/0!</v>
      </c>
      <c r="ET741" s="57" t="str">
        <f t="shared" si="139"/>
        <v>#DIV/0!</v>
      </c>
      <c r="EU741" s="51" t="str">
        <f t="shared" si="140"/>
        <v>#DIV/0!</v>
      </c>
      <c r="EV741" s="52" t="str">
        <f t="shared" si="141"/>
        <v>#DIV/0!</v>
      </c>
      <c r="EW741" s="52" t="str">
        <f t="shared" si="142"/>
        <v>#DIV/0!</v>
      </c>
      <c r="EX741" s="36" t="str">
        <f t="shared" si="143"/>
        <v>#DIV/0!</v>
      </c>
      <c r="EY741" s="53" t="str">
        <f t="shared" si="144"/>
        <v>#DIV/0!</v>
      </c>
      <c r="EZ741" s="54" t="str">
        <f t="shared" si="145"/>
        <v>#DIV/0!</v>
      </c>
      <c r="FA741" s="55" t="str">
        <f t="shared" si="146"/>
        <v>#DIV/0!</v>
      </c>
      <c r="FB741" s="55" t="str">
        <f t="shared" si="147"/>
        <v>#DIV/0!</v>
      </c>
      <c r="FC741" s="55" t="str">
        <f t="shared" si="148"/>
        <v>#DIV/0!</v>
      </c>
      <c r="FD741" s="39" t="str">
        <f t="shared" si="149"/>
        <v>#DIV/0!</v>
      </c>
      <c r="FE741" s="51" t="str">
        <f t="shared" si="150"/>
        <v>#DIV/0!</v>
      </c>
      <c r="FF741" s="52" t="str">
        <f t="shared" si="151"/>
        <v>#DIV/0!</v>
      </c>
      <c r="FG741" s="52" t="str">
        <f t="shared" si="152"/>
        <v>#DIV/0!</v>
      </c>
      <c r="FH741" s="36" t="str">
        <f t="shared" si="153"/>
        <v>#DIV/0!</v>
      </c>
      <c r="FI741" s="53" t="str">
        <f t="shared" si="154"/>
        <v>#DIV/0!</v>
      </c>
      <c r="FJ741" s="54" t="str">
        <f t="shared" si="155"/>
        <v>#DIV/0!</v>
      </c>
      <c r="FK741" s="55" t="str">
        <f t="shared" si="156"/>
        <v>#DIV/0!</v>
      </c>
      <c r="FL741" s="55" t="str">
        <f t="shared" si="157"/>
        <v>#DIV/0!</v>
      </c>
      <c r="FM741" s="55" t="str">
        <f t="shared" si="158"/>
        <v>#DIV/0!</v>
      </c>
      <c r="FN741" s="39" t="str">
        <f t="shared" si="159"/>
        <v>#DIV/0!</v>
      </c>
      <c r="FO741" s="56" t="str">
        <f t="shared" si="160"/>
        <v>#DIV/0!</v>
      </c>
      <c r="FP741" s="56" t="str">
        <f t="shared" si="161"/>
        <v>#DIV/0!</v>
      </c>
      <c r="FQ741" s="56" t="str">
        <f t="shared" si="162"/>
        <v>#DIV/0!</v>
      </c>
      <c r="FR741" s="57" t="str">
        <f t="shared" si="163"/>
        <v>#DIV/0!</v>
      </c>
      <c r="FS741" s="51" t="str">
        <f t="shared" si="164"/>
        <v>#DIV/0!</v>
      </c>
      <c r="FT741" s="51" t="str">
        <f t="shared" si="165"/>
        <v>#DIV/0!</v>
      </c>
      <c r="FU741" s="52" t="str">
        <f t="shared" si="166"/>
        <v>#DIV/0!</v>
      </c>
      <c r="FV741" s="52" t="str">
        <f t="shared" si="167"/>
        <v>#DIV/0!</v>
      </c>
      <c r="FW741" s="36" t="str">
        <f t="shared" si="168"/>
        <v>#DIV/0!</v>
      </c>
      <c r="FX741" s="53" t="str">
        <f t="shared" si="169"/>
        <v>#DIV/0!</v>
      </c>
      <c r="FY741" s="53" t="str">
        <f t="shared" si="170"/>
        <v>#DIV/0!</v>
      </c>
      <c r="FZ741" s="54" t="str">
        <f t="shared" si="171"/>
        <v>#DIV/0!</v>
      </c>
      <c r="GA741" s="55" t="str">
        <f t="shared" si="172"/>
        <v>#DIV/0!</v>
      </c>
      <c r="GB741" s="55" t="str">
        <f t="shared" si="173"/>
        <v>#DIV/0!</v>
      </c>
      <c r="GC741" s="55" t="str">
        <f t="shared" si="174"/>
        <v>#DIV/0!</v>
      </c>
      <c r="GD741" s="39" t="str">
        <f t="shared" si="175"/>
        <v>#DIV/0!</v>
      </c>
      <c r="GE741" s="58">
        <f t="shared" si="176"/>
        <v>-0.5</v>
      </c>
      <c r="GF741" s="42">
        <f t="shared" si="177"/>
        <v>-0.8660254038</v>
      </c>
      <c r="GG741" s="58">
        <f t="shared" si="178"/>
        <v>-2.094395102</v>
      </c>
      <c r="GH741" s="42">
        <f t="shared" si="179"/>
        <v>1</v>
      </c>
      <c r="GI741" s="59">
        <f t="shared" si="180"/>
        <v>-0.5</v>
      </c>
      <c r="GJ741" s="43">
        <f t="shared" si="181"/>
        <v>0.8660254038</v>
      </c>
      <c r="GK741" s="59">
        <f t="shared" si="182"/>
        <v>2.094395102</v>
      </c>
      <c r="GL741" s="43">
        <f t="shared" si="183"/>
        <v>1</v>
      </c>
      <c r="GM741" s="51">
        <f t="shared" si="184"/>
        <v>-2.094395102</v>
      </c>
      <c r="GN741" s="51" t="str">
        <f t="shared" si="185"/>
        <v>#DIV/0!</v>
      </c>
      <c r="GO741" s="52" t="str">
        <f t="shared" si="186"/>
        <v>#DIV/0!</v>
      </c>
      <c r="GP741" s="52" t="str">
        <f t="shared" si="187"/>
        <v>#DIV/0!</v>
      </c>
      <c r="GQ741" s="36" t="str">
        <f t="shared" si="188"/>
        <v>#DIV/0!</v>
      </c>
      <c r="GR741" s="53">
        <f t="shared" si="189"/>
        <v>1</v>
      </c>
      <c r="GS741" s="53" t="str">
        <f t="shared" si="190"/>
        <v>#DIV/0!</v>
      </c>
      <c r="GT741" s="54" t="str">
        <f t="shared" si="191"/>
        <v>#DIV/0!</v>
      </c>
      <c r="GU741" s="55" t="str">
        <f t="shared" si="192"/>
        <v>#DIV/0!</v>
      </c>
      <c r="GV741" s="55" t="str">
        <f t="shared" si="193"/>
        <v>#DIV/0!</v>
      </c>
      <c r="GW741" s="55" t="str">
        <f t="shared" si="194"/>
        <v>#DIV/0!</v>
      </c>
      <c r="GX741" s="39" t="str">
        <f t="shared" si="195"/>
        <v>#DIV/0!</v>
      </c>
      <c r="GY741" s="51">
        <f t="shared" si="196"/>
        <v>2.094395102</v>
      </c>
      <c r="GZ741" s="51" t="str">
        <f t="shared" si="197"/>
        <v>#DIV/0!</v>
      </c>
      <c r="HA741" s="52" t="str">
        <f t="shared" si="198"/>
        <v>#DIV/0!</v>
      </c>
      <c r="HB741" s="52" t="str">
        <f t="shared" si="199"/>
        <v>#DIV/0!</v>
      </c>
      <c r="HC741" s="36" t="str">
        <f t="shared" si="200"/>
        <v>#DIV/0!</v>
      </c>
      <c r="HD741" s="53">
        <f t="shared" si="201"/>
        <v>1</v>
      </c>
      <c r="HE741" s="53" t="str">
        <f t="shared" si="202"/>
        <v>#DIV/0!</v>
      </c>
      <c r="HF741" s="54" t="str">
        <f t="shared" si="203"/>
        <v>#DIV/0!</v>
      </c>
      <c r="HG741" s="55" t="str">
        <f t="shared" si="204"/>
        <v>#DIV/0!</v>
      </c>
      <c r="HH741" s="55" t="str">
        <f t="shared" si="205"/>
        <v>#DIV/0!</v>
      </c>
      <c r="HI741" s="55" t="str">
        <f t="shared" si="206"/>
        <v>#DIV/0!</v>
      </c>
      <c r="HJ741" s="39" t="str">
        <f t="shared" si="207"/>
        <v>#DIV/0!</v>
      </c>
      <c r="HK741" s="51">
        <f t="shared" si="208"/>
        <v>2.094395102</v>
      </c>
      <c r="HL741" s="51" t="str">
        <f t="shared" si="209"/>
        <v>#DIV/0!</v>
      </c>
      <c r="HM741" s="52" t="str">
        <f t="shared" si="210"/>
        <v>#DIV/0!</v>
      </c>
      <c r="HN741" s="52" t="str">
        <f t="shared" si="211"/>
        <v>#DIV/0!</v>
      </c>
      <c r="HO741" s="36" t="str">
        <f t="shared" si="212"/>
        <v>#DIV/0!</v>
      </c>
      <c r="HP741" s="53">
        <f t="shared" si="213"/>
        <v>1</v>
      </c>
      <c r="HQ741" s="53" t="str">
        <f t="shared" si="214"/>
        <v>#DIV/0!</v>
      </c>
      <c r="HR741" s="54" t="str">
        <f t="shared" si="215"/>
        <v>#DIV/0!</v>
      </c>
      <c r="HS741" s="55" t="str">
        <f t="shared" si="216"/>
        <v>#DIV/0!</v>
      </c>
      <c r="HT741" s="55" t="str">
        <f t="shared" si="217"/>
        <v>#DIV/0!</v>
      </c>
      <c r="HU741" s="55" t="str">
        <f t="shared" si="218"/>
        <v>#DIV/0!</v>
      </c>
      <c r="HV741" s="39" t="str">
        <f t="shared" si="219"/>
        <v>#DIV/0!</v>
      </c>
      <c r="HW741" s="51">
        <f t="shared" si="220"/>
        <v>-2.094395102</v>
      </c>
      <c r="HX741" s="51" t="str">
        <f t="shared" si="221"/>
        <v>#DIV/0!</v>
      </c>
      <c r="HY741" s="52" t="str">
        <f t="shared" si="222"/>
        <v>#DIV/0!</v>
      </c>
      <c r="HZ741" s="52" t="str">
        <f t="shared" si="223"/>
        <v>#DIV/0!</v>
      </c>
      <c r="IA741" s="36" t="str">
        <f t="shared" si="224"/>
        <v>#DIV/0!</v>
      </c>
      <c r="IB741" s="53">
        <f t="shared" si="225"/>
        <v>1</v>
      </c>
      <c r="IC741" s="53" t="str">
        <f t="shared" si="226"/>
        <v>#DIV/0!</v>
      </c>
      <c r="ID741" s="54" t="str">
        <f t="shared" si="227"/>
        <v>#DIV/0!</v>
      </c>
      <c r="IE741" s="55" t="str">
        <f t="shared" si="228"/>
        <v>#DIV/0!</v>
      </c>
      <c r="IF741" s="55" t="str">
        <f t="shared" si="229"/>
        <v>#DIV/0!</v>
      </c>
      <c r="IG741" s="55" t="str">
        <f t="shared" si="230"/>
        <v>#DIV/0!</v>
      </c>
      <c r="IH741" s="39" t="str">
        <f t="shared" si="231"/>
        <v>#DIV/0!</v>
      </c>
    </row>
    <row r="742" ht="12.75" customHeight="1">
      <c r="A742" s="44" t="str">
        <f>'Execute Cubic'!U737</f>
        <v/>
      </c>
      <c r="B742" s="44" t="str">
        <f>'Execute Cubic'!V737</f>
        <v/>
      </c>
      <c r="C742" s="44" t="str">
        <f>'Execute Cubic'!W737</f>
        <v/>
      </c>
      <c r="D742" s="44" t="str">
        <f>'Execute Cubic'!X737</f>
        <v/>
      </c>
      <c r="E742" s="44">
        <f t="shared" ref="E742:H742" si="12045">0</f>
        <v>0</v>
      </c>
      <c r="F742" s="44">
        <f t="shared" si="12045"/>
        <v>0</v>
      </c>
      <c r="G742" s="44">
        <f t="shared" si="12045"/>
        <v>0</v>
      </c>
      <c r="H742" s="44">
        <f t="shared" si="12045"/>
        <v>0</v>
      </c>
      <c r="I742" s="45" t="str">
        <f t="shared" si="27"/>
        <v>#DIV/0!</v>
      </c>
      <c r="J742" s="45" t="str">
        <f t="shared" si="28"/>
        <v>#DIV/0!</v>
      </c>
      <c r="K742" s="46" t="str">
        <f t="shared" si="29"/>
        <v>#DIV/0!</v>
      </c>
      <c r="L742" s="46" t="str">
        <f t="shared" si="30"/>
        <v>#DIV/0!</v>
      </c>
      <c r="M742" s="47" t="str">
        <f t="shared" si="31"/>
        <v>#DIV/0!</v>
      </c>
      <c r="N742" s="47" t="str">
        <f t="shared" si="32"/>
        <v>#DIV/0!</v>
      </c>
      <c r="O742" s="48" t="str">
        <f t="shared" ref="O742:R742" si="12046">ATAN2(A742,E742)</f>
        <v>#DIV/0!</v>
      </c>
      <c r="P742" s="48" t="str">
        <f t="shared" si="12046"/>
        <v>#DIV/0!</v>
      </c>
      <c r="Q742" s="48" t="str">
        <f t="shared" si="12046"/>
        <v>#DIV/0!</v>
      </c>
      <c r="R742" s="48" t="str">
        <f t="shared" si="12046"/>
        <v>#DIV/0!</v>
      </c>
      <c r="S742" s="48">
        <f t="shared" ref="S742:V742" si="12047">SQRT(POWER(A742,2)+POWER(E742,2))</f>
        <v>0</v>
      </c>
      <c r="T742" s="48">
        <f t="shared" si="12047"/>
        <v>0</v>
      </c>
      <c r="U742" s="48">
        <f t="shared" si="12047"/>
        <v>0</v>
      </c>
      <c r="V742" s="48">
        <f t="shared" si="12047"/>
        <v>0</v>
      </c>
      <c r="W742" s="49" t="str">
        <f t="shared" ref="W742:Z742" si="12048">O742-$O742</f>
        <v>#DIV/0!</v>
      </c>
      <c r="X742" s="49" t="str">
        <f t="shared" si="12048"/>
        <v>#DIV/0!</v>
      </c>
      <c r="Y742" s="49" t="str">
        <f t="shared" si="12048"/>
        <v>#DIV/0!</v>
      </c>
      <c r="Z742" s="49" t="str">
        <f t="shared" si="12048"/>
        <v>#DIV/0!</v>
      </c>
      <c r="AA742" s="49" t="str">
        <f t="shared" ref="AA742:AD742" si="12049">S742/$S742</f>
        <v>#DIV/0!</v>
      </c>
      <c r="AB742" s="49" t="str">
        <f t="shared" si="12049"/>
        <v>#DIV/0!</v>
      </c>
      <c r="AC742" s="49" t="str">
        <f t="shared" si="12049"/>
        <v>#DIV/0!</v>
      </c>
      <c r="AD742" s="49" t="str">
        <f t="shared" si="12049"/>
        <v>#DIV/0!</v>
      </c>
      <c r="AE742" s="50" t="str">
        <f t="shared" ref="AE742:AH742" si="12050">AA742*COS(W742)</f>
        <v>#DIV/0!</v>
      </c>
      <c r="AF742" s="50" t="str">
        <f t="shared" si="12050"/>
        <v>#DIV/0!</v>
      </c>
      <c r="AG742" s="50" t="str">
        <f t="shared" si="12050"/>
        <v>#DIV/0!</v>
      </c>
      <c r="AH742" s="50" t="str">
        <f t="shared" si="12050"/>
        <v>#DIV/0!</v>
      </c>
      <c r="AI742" s="44" t="str">
        <f t="shared" ref="AI742:AL742" si="12051">AA742*SIN(W742)</f>
        <v>#DIV/0!</v>
      </c>
      <c r="AJ742" s="44" t="str">
        <f t="shared" si="12051"/>
        <v>#DIV/0!</v>
      </c>
      <c r="AK742" s="44" t="str">
        <f t="shared" si="12051"/>
        <v>#DIV/0!</v>
      </c>
      <c r="AL742" s="44" t="str">
        <f t="shared" si="12051"/>
        <v>#DIV/0!</v>
      </c>
      <c r="AM742" s="51" t="str">
        <f t="shared" si="39"/>
        <v>#DIV/0!</v>
      </c>
      <c r="AN742" s="52" t="str">
        <f t="shared" si="40"/>
        <v>#DIV/0!</v>
      </c>
      <c r="AO742" s="52" t="str">
        <f t="shared" si="41"/>
        <v>#DIV/0!</v>
      </c>
      <c r="AP742" s="36" t="str">
        <f t="shared" si="42"/>
        <v>#DIV/0!</v>
      </c>
      <c r="AQ742" s="53" t="str">
        <f t="shared" si="43"/>
        <v>#DIV/0!</v>
      </c>
      <c r="AR742" s="54" t="str">
        <f t="shared" si="44"/>
        <v>#DIV/0!</v>
      </c>
      <c r="AS742" s="55" t="str">
        <f t="shared" si="45"/>
        <v>#DIV/0!</v>
      </c>
      <c r="AT742" s="55" t="str">
        <f t="shared" si="46"/>
        <v>#DIV/0!</v>
      </c>
      <c r="AU742" s="55" t="str">
        <f t="shared" si="47"/>
        <v>#DIV/0!</v>
      </c>
      <c r="AV742" s="39" t="str">
        <f t="shared" si="48"/>
        <v>#DIV/0!</v>
      </c>
      <c r="AW742" s="51" t="str">
        <f t="shared" ref="AW742:AX742" si="12052">AW$1*X742</f>
        <v>#DIV/0!</v>
      </c>
      <c r="AX742" s="51" t="str">
        <f t="shared" si="12052"/>
        <v>#DIV/0!</v>
      </c>
      <c r="AY742" s="52" t="str">
        <f t="shared" si="50"/>
        <v>#DIV/0!</v>
      </c>
      <c r="AZ742" s="52" t="str">
        <f t="shared" si="51"/>
        <v>#DIV/0!</v>
      </c>
      <c r="BA742" s="36" t="str">
        <f t="shared" si="52"/>
        <v>#DIV/0!</v>
      </c>
      <c r="BB742" s="53" t="str">
        <f t="shared" ref="BB742:BC742" si="12053">POWER(AB742,BB$1)</f>
        <v>#DIV/0!</v>
      </c>
      <c r="BC742" s="53" t="str">
        <f t="shared" si="12053"/>
        <v>#DIV/0!</v>
      </c>
      <c r="BD742" s="54" t="str">
        <f t="shared" si="54"/>
        <v>#DIV/0!</v>
      </c>
      <c r="BE742" s="55" t="str">
        <f t="shared" si="55"/>
        <v>#DIV/0!</v>
      </c>
      <c r="BF742" s="55" t="str">
        <f t="shared" si="56"/>
        <v>#DIV/0!</v>
      </c>
      <c r="BG742" s="55" t="str">
        <f t="shared" si="57"/>
        <v>#DIV/0!</v>
      </c>
      <c r="BH742" s="39" t="str">
        <f t="shared" si="58"/>
        <v>#DIV/0!</v>
      </c>
      <c r="BI742" s="51" t="str">
        <f t="shared" si="59"/>
        <v>#DIV/0!</v>
      </c>
      <c r="BJ742" s="52" t="str">
        <f t="shared" si="60"/>
        <v>#DIV/0!</v>
      </c>
      <c r="BK742" s="52" t="str">
        <f t="shared" si="61"/>
        <v>#DIV/0!</v>
      </c>
      <c r="BL742" s="36" t="str">
        <f t="shared" si="62"/>
        <v>#DIV/0!</v>
      </c>
      <c r="BM742" s="53" t="str">
        <f t="shared" si="63"/>
        <v>#DIV/0!</v>
      </c>
      <c r="BN742" s="54" t="str">
        <f t="shared" si="64"/>
        <v>#DIV/0!</v>
      </c>
      <c r="BO742" s="55" t="str">
        <f t="shared" si="65"/>
        <v>#DIV/0!</v>
      </c>
      <c r="BP742" s="55" t="str">
        <f t="shared" si="66"/>
        <v>#DIV/0!</v>
      </c>
      <c r="BQ742" s="55" t="str">
        <f t="shared" si="67"/>
        <v>#DIV/0!</v>
      </c>
      <c r="BR742" s="39" t="str">
        <f t="shared" si="68"/>
        <v>#DIV/0!</v>
      </c>
      <c r="BS742" s="56" t="str">
        <f t="shared" ref="BS742:BT742" si="12054">AS742+BE742+BO742</f>
        <v>#DIV/0!</v>
      </c>
      <c r="BT742" s="56" t="str">
        <f t="shared" si="12054"/>
        <v>#DIV/0!</v>
      </c>
      <c r="BU742" s="56" t="str">
        <f t="shared" si="70"/>
        <v>#DIV/0!</v>
      </c>
      <c r="BV742" s="57" t="str">
        <f t="shared" si="71"/>
        <v>#DIV/0!</v>
      </c>
      <c r="BW742" s="51" t="str">
        <f t="shared" ref="BW742:BX742" si="12055">BW$1*X742</f>
        <v>#DIV/0!</v>
      </c>
      <c r="BX742" s="51" t="str">
        <f t="shared" si="12055"/>
        <v>#DIV/0!</v>
      </c>
      <c r="BY742" s="52" t="str">
        <f t="shared" si="73"/>
        <v>#DIV/0!</v>
      </c>
      <c r="BZ742" s="52" t="str">
        <f t="shared" si="74"/>
        <v>#DIV/0!</v>
      </c>
      <c r="CA742" s="36" t="str">
        <f t="shared" si="75"/>
        <v>#DIV/0!</v>
      </c>
      <c r="CB742" s="53" t="str">
        <f t="shared" ref="CB742:CC742" si="12056">POWER(AB742,CB$1)</f>
        <v>#DIV/0!</v>
      </c>
      <c r="CC742" s="53" t="str">
        <f t="shared" si="12056"/>
        <v>#DIV/0!</v>
      </c>
      <c r="CD742" s="54" t="str">
        <f t="shared" si="77"/>
        <v>#DIV/0!</v>
      </c>
      <c r="CE742" s="55" t="str">
        <f t="shared" si="78"/>
        <v>#DIV/0!</v>
      </c>
      <c r="CF742" s="55" t="str">
        <f t="shared" si="79"/>
        <v>#DIV/0!</v>
      </c>
      <c r="CG742" s="55" t="str">
        <f t="shared" si="80"/>
        <v>#DIV/0!</v>
      </c>
      <c r="CH742" s="39" t="str">
        <f t="shared" si="81"/>
        <v>#DIV/0!</v>
      </c>
      <c r="CI742" s="51" t="str">
        <f t="shared" si="82"/>
        <v>#DIV/0!</v>
      </c>
      <c r="CJ742" s="52" t="str">
        <f t="shared" si="83"/>
        <v>#DIV/0!</v>
      </c>
      <c r="CK742" s="52" t="str">
        <f t="shared" si="84"/>
        <v>#DIV/0!</v>
      </c>
      <c r="CL742" s="36" t="str">
        <f t="shared" si="85"/>
        <v>#DIV/0!</v>
      </c>
      <c r="CM742" s="53" t="str">
        <f t="shared" si="86"/>
        <v>#DIV/0!</v>
      </c>
      <c r="CN742" s="54" t="str">
        <f t="shared" si="87"/>
        <v>#DIV/0!</v>
      </c>
      <c r="CO742" s="55" t="str">
        <f t="shared" si="88"/>
        <v>#DIV/0!</v>
      </c>
      <c r="CP742" s="55" t="str">
        <f t="shared" si="89"/>
        <v>#DIV/0!</v>
      </c>
      <c r="CQ742" s="55" t="str">
        <f t="shared" si="90"/>
        <v>#DIV/0!</v>
      </c>
      <c r="CR742" s="39" t="str">
        <f t="shared" si="91"/>
        <v>#DIV/0!</v>
      </c>
      <c r="CS742" s="51" t="str">
        <f t="shared" si="92"/>
        <v>#DIV/0!</v>
      </c>
      <c r="CT742" s="51" t="str">
        <f t="shared" si="93"/>
        <v>#DIV/0!</v>
      </c>
      <c r="CU742" s="52" t="str">
        <f t="shared" si="94"/>
        <v>#DIV/0!</v>
      </c>
      <c r="CV742" s="52" t="str">
        <f t="shared" si="95"/>
        <v>#DIV/0!</v>
      </c>
      <c r="CW742" s="36" t="str">
        <f t="shared" si="96"/>
        <v>#DIV/0!</v>
      </c>
      <c r="CX742" s="53" t="str">
        <f t="shared" si="97"/>
        <v>#DIV/0!</v>
      </c>
      <c r="CY742" s="53" t="str">
        <f t="shared" si="98"/>
        <v>#DIV/0!</v>
      </c>
      <c r="CZ742" s="54" t="str">
        <f t="shared" si="99"/>
        <v>#DIV/0!</v>
      </c>
      <c r="DA742" s="55" t="str">
        <f t="shared" si="100"/>
        <v>#DIV/0!</v>
      </c>
      <c r="DB742" s="55" t="str">
        <f t="shared" si="101"/>
        <v>#DIV/0!</v>
      </c>
      <c r="DC742" s="55" t="str">
        <f t="shared" si="102"/>
        <v>#DIV/0!</v>
      </c>
      <c r="DD742" s="39" t="str">
        <f t="shared" si="103"/>
        <v>#DIV/0!</v>
      </c>
      <c r="DE742" s="51" t="str">
        <f t="shared" ref="DE742:DG742" si="12057">DE$1*X742</f>
        <v>#DIV/0!</v>
      </c>
      <c r="DF742" s="51" t="str">
        <f t="shared" si="12057"/>
        <v>#DIV/0!</v>
      </c>
      <c r="DG742" s="51" t="str">
        <f t="shared" si="12057"/>
        <v>#DIV/0!</v>
      </c>
      <c r="DH742" s="52" t="str">
        <f t="shared" si="105"/>
        <v>#DIV/0!</v>
      </c>
      <c r="DI742" s="52" t="str">
        <f t="shared" si="106"/>
        <v>#DIV/0!</v>
      </c>
      <c r="DJ742" s="36" t="str">
        <f t="shared" si="107"/>
        <v>#DIV/0!</v>
      </c>
      <c r="DK742" s="53" t="str">
        <f t="shared" ref="DK742:DM742" si="12058">POWER(AB742,DK$1)</f>
        <v>#DIV/0!</v>
      </c>
      <c r="DL742" s="53" t="str">
        <f t="shared" si="12058"/>
        <v>#DIV/0!</v>
      </c>
      <c r="DM742" s="53" t="str">
        <f t="shared" si="12058"/>
        <v>#DIV/0!</v>
      </c>
      <c r="DN742" s="54" t="str">
        <f t="shared" si="109"/>
        <v>#DIV/0!</v>
      </c>
      <c r="DO742" s="55" t="str">
        <f t="shared" si="110"/>
        <v>#DIV/0!</v>
      </c>
      <c r="DP742" s="55" t="str">
        <f t="shared" si="111"/>
        <v>#DIV/0!</v>
      </c>
      <c r="DQ742" s="55" t="str">
        <f t="shared" si="112"/>
        <v>#DIV/0!</v>
      </c>
      <c r="DR742" s="39" t="str">
        <f t="shared" si="113"/>
        <v>#DIV/0!</v>
      </c>
      <c r="DS742" s="51" t="str">
        <f t="shared" si="114"/>
        <v>#DIV/0!</v>
      </c>
      <c r="DT742" s="52" t="str">
        <f t="shared" si="115"/>
        <v>#DIV/0!</v>
      </c>
      <c r="DU742" s="52" t="str">
        <f t="shared" si="116"/>
        <v>#DIV/0!</v>
      </c>
      <c r="DV742" s="36" t="str">
        <f t="shared" si="117"/>
        <v>#DIV/0!</v>
      </c>
      <c r="DW742" s="53" t="str">
        <f t="shared" si="118"/>
        <v>#DIV/0!</v>
      </c>
      <c r="DX742" s="54" t="str">
        <f t="shared" si="119"/>
        <v>#DIV/0!</v>
      </c>
      <c r="DY742" s="55" t="str">
        <f t="shared" si="120"/>
        <v>#DIV/0!</v>
      </c>
      <c r="DZ742" s="55" t="str">
        <f t="shared" si="121"/>
        <v>#DIV/0!</v>
      </c>
      <c r="EA742" s="55" t="str">
        <f t="shared" si="122"/>
        <v>#DIV/0!</v>
      </c>
      <c r="EB742" s="39" t="str">
        <f t="shared" si="123"/>
        <v>#DIV/0!</v>
      </c>
      <c r="EC742" s="56" t="str">
        <f t="shared" ref="EC742:ED742" si="12059">CE742+CO742+DA742+DO742+DY742</f>
        <v>#DIV/0!</v>
      </c>
      <c r="ED742" s="56" t="str">
        <f t="shared" si="12059"/>
        <v>#DIV/0!</v>
      </c>
      <c r="EE742" s="56" t="str">
        <f t="shared" si="125"/>
        <v>#DIV/0!</v>
      </c>
      <c r="EF742" s="57" t="str">
        <f t="shared" si="126"/>
        <v>#DIV/0!</v>
      </c>
      <c r="EG742" s="51" t="str">
        <f t="shared" si="127"/>
        <v>#DIV/0!</v>
      </c>
      <c r="EH742" s="52" t="str">
        <f t="shared" si="128"/>
        <v>#DIV/0!</v>
      </c>
      <c r="EI742" s="52" t="str">
        <f t="shared" si="129"/>
        <v>#DIV/0!</v>
      </c>
      <c r="EJ742" s="36" t="str">
        <f t="shared" si="130"/>
        <v>#DIV/0!</v>
      </c>
      <c r="EK742" s="53" t="str">
        <f t="shared" si="131"/>
        <v>#DIV/0!</v>
      </c>
      <c r="EL742" s="54" t="str">
        <f t="shared" si="132"/>
        <v>#DIV/0!</v>
      </c>
      <c r="EM742" s="55" t="str">
        <f t="shared" si="133"/>
        <v>#DIV/0!</v>
      </c>
      <c r="EN742" s="55" t="str">
        <f t="shared" si="134"/>
        <v>#DIV/0!</v>
      </c>
      <c r="EO742" s="55" t="str">
        <f t="shared" si="135"/>
        <v>#DIV/0!</v>
      </c>
      <c r="EP742" s="39" t="str">
        <f t="shared" si="136"/>
        <v>#DIV/0!</v>
      </c>
      <c r="EQ742" s="56" t="str">
        <f t="shared" ref="EQ742:ER742" si="12060">BS742+EM742</f>
        <v>#DIV/0!</v>
      </c>
      <c r="ER742" s="56" t="str">
        <f t="shared" si="12060"/>
        <v>#DIV/0!</v>
      </c>
      <c r="ES742" s="56" t="str">
        <f t="shared" si="138"/>
        <v>#DIV/0!</v>
      </c>
      <c r="ET742" s="57" t="str">
        <f t="shared" si="139"/>
        <v>#DIV/0!</v>
      </c>
      <c r="EU742" s="51" t="str">
        <f t="shared" si="140"/>
        <v>#DIV/0!</v>
      </c>
      <c r="EV742" s="52" t="str">
        <f t="shared" si="141"/>
        <v>#DIV/0!</v>
      </c>
      <c r="EW742" s="52" t="str">
        <f t="shared" si="142"/>
        <v>#DIV/0!</v>
      </c>
      <c r="EX742" s="36" t="str">
        <f t="shared" si="143"/>
        <v>#DIV/0!</v>
      </c>
      <c r="EY742" s="53" t="str">
        <f t="shared" si="144"/>
        <v>#DIV/0!</v>
      </c>
      <c r="EZ742" s="54" t="str">
        <f t="shared" si="145"/>
        <v>#DIV/0!</v>
      </c>
      <c r="FA742" s="55" t="str">
        <f t="shared" si="146"/>
        <v>#DIV/0!</v>
      </c>
      <c r="FB742" s="55" t="str">
        <f t="shared" si="147"/>
        <v>#DIV/0!</v>
      </c>
      <c r="FC742" s="55" t="str">
        <f t="shared" si="148"/>
        <v>#DIV/0!</v>
      </c>
      <c r="FD742" s="39" t="str">
        <f t="shared" si="149"/>
        <v>#DIV/0!</v>
      </c>
      <c r="FE742" s="51" t="str">
        <f t="shared" si="150"/>
        <v>#DIV/0!</v>
      </c>
      <c r="FF742" s="52" t="str">
        <f t="shared" si="151"/>
        <v>#DIV/0!</v>
      </c>
      <c r="FG742" s="52" t="str">
        <f t="shared" si="152"/>
        <v>#DIV/0!</v>
      </c>
      <c r="FH742" s="36" t="str">
        <f t="shared" si="153"/>
        <v>#DIV/0!</v>
      </c>
      <c r="FI742" s="53" t="str">
        <f t="shared" si="154"/>
        <v>#DIV/0!</v>
      </c>
      <c r="FJ742" s="54" t="str">
        <f t="shared" si="155"/>
        <v>#DIV/0!</v>
      </c>
      <c r="FK742" s="55" t="str">
        <f t="shared" si="156"/>
        <v>#DIV/0!</v>
      </c>
      <c r="FL742" s="55" t="str">
        <f t="shared" si="157"/>
        <v>#DIV/0!</v>
      </c>
      <c r="FM742" s="55" t="str">
        <f t="shared" si="158"/>
        <v>#DIV/0!</v>
      </c>
      <c r="FN742" s="39" t="str">
        <f t="shared" si="159"/>
        <v>#DIV/0!</v>
      </c>
      <c r="FO742" s="56" t="str">
        <f t="shared" si="160"/>
        <v>#DIV/0!</v>
      </c>
      <c r="FP742" s="56" t="str">
        <f t="shared" si="161"/>
        <v>#DIV/0!</v>
      </c>
      <c r="FQ742" s="56" t="str">
        <f t="shared" si="162"/>
        <v>#DIV/0!</v>
      </c>
      <c r="FR742" s="57" t="str">
        <f t="shared" si="163"/>
        <v>#DIV/0!</v>
      </c>
      <c r="FS742" s="51" t="str">
        <f t="shared" si="164"/>
        <v>#DIV/0!</v>
      </c>
      <c r="FT742" s="51" t="str">
        <f t="shared" si="165"/>
        <v>#DIV/0!</v>
      </c>
      <c r="FU742" s="52" t="str">
        <f t="shared" si="166"/>
        <v>#DIV/0!</v>
      </c>
      <c r="FV742" s="52" t="str">
        <f t="shared" si="167"/>
        <v>#DIV/0!</v>
      </c>
      <c r="FW742" s="36" t="str">
        <f t="shared" si="168"/>
        <v>#DIV/0!</v>
      </c>
      <c r="FX742" s="53" t="str">
        <f t="shared" si="169"/>
        <v>#DIV/0!</v>
      </c>
      <c r="FY742" s="53" t="str">
        <f t="shared" si="170"/>
        <v>#DIV/0!</v>
      </c>
      <c r="FZ742" s="54" t="str">
        <f t="shared" si="171"/>
        <v>#DIV/0!</v>
      </c>
      <c r="GA742" s="55" t="str">
        <f t="shared" si="172"/>
        <v>#DIV/0!</v>
      </c>
      <c r="GB742" s="55" t="str">
        <f t="shared" si="173"/>
        <v>#DIV/0!</v>
      </c>
      <c r="GC742" s="55" t="str">
        <f t="shared" si="174"/>
        <v>#DIV/0!</v>
      </c>
      <c r="GD742" s="39" t="str">
        <f t="shared" si="175"/>
        <v>#DIV/0!</v>
      </c>
      <c r="GE742" s="58">
        <f t="shared" si="176"/>
        <v>-0.5</v>
      </c>
      <c r="GF742" s="42">
        <f t="shared" si="177"/>
        <v>-0.8660254038</v>
      </c>
      <c r="GG742" s="58">
        <f t="shared" si="178"/>
        <v>-2.094395102</v>
      </c>
      <c r="GH742" s="42">
        <f t="shared" si="179"/>
        <v>1</v>
      </c>
      <c r="GI742" s="59">
        <f t="shared" si="180"/>
        <v>-0.5</v>
      </c>
      <c r="GJ742" s="43">
        <f t="shared" si="181"/>
        <v>0.8660254038</v>
      </c>
      <c r="GK742" s="59">
        <f t="shared" si="182"/>
        <v>2.094395102</v>
      </c>
      <c r="GL742" s="43">
        <f t="shared" si="183"/>
        <v>1</v>
      </c>
      <c r="GM742" s="51">
        <f t="shared" si="184"/>
        <v>-2.094395102</v>
      </c>
      <c r="GN742" s="51" t="str">
        <f t="shared" si="185"/>
        <v>#DIV/0!</v>
      </c>
      <c r="GO742" s="52" t="str">
        <f t="shared" si="186"/>
        <v>#DIV/0!</v>
      </c>
      <c r="GP742" s="52" t="str">
        <f t="shared" si="187"/>
        <v>#DIV/0!</v>
      </c>
      <c r="GQ742" s="36" t="str">
        <f t="shared" si="188"/>
        <v>#DIV/0!</v>
      </c>
      <c r="GR742" s="53">
        <f t="shared" si="189"/>
        <v>1</v>
      </c>
      <c r="GS742" s="53" t="str">
        <f t="shared" si="190"/>
        <v>#DIV/0!</v>
      </c>
      <c r="GT742" s="54" t="str">
        <f t="shared" si="191"/>
        <v>#DIV/0!</v>
      </c>
      <c r="GU742" s="55" t="str">
        <f t="shared" si="192"/>
        <v>#DIV/0!</v>
      </c>
      <c r="GV742" s="55" t="str">
        <f t="shared" si="193"/>
        <v>#DIV/0!</v>
      </c>
      <c r="GW742" s="55" t="str">
        <f t="shared" si="194"/>
        <v>#DIV/0!</v>
      </c>
      <c r="GX742" s="39" t="str">
        <f t="shared" si="195"/>
        <v>#DIV/0!</v>
      </c>
      <c r="GY742" s="51">
        <f t="shared" si="196"/>
        <v>2.094395102</v>
      </c>
      <c r="GZ742" s="51" t="str">
        <f t="shared" si="197"/>
        <v>#DIV/0!</v>
      </c>
      <c r="HA742" s="52" t="str">
        <f t="shared" si="198"/>
        <v>#DIV/0!</v>
      </c>
      <c r="HB742" s="52" t="str">
        <f t="shared" si="199"/>
        <v>#DIV/0!</v>
      </c>
      <c r="HC742" s="36" t="str">
        <f t="shared" si="200"/>
        <v>#DIV/0!</v>
      </c>
      <c r="HD742" s="53">
        <f t="shared" si="201"/>
        <v>1</v>
      </c>
      <c r="HE742" s="53" t="str">
        <f t="shared" si="202"/>
        <v>#DIV/0!</v>
      </c>
      <c r="HF742" s="54" t="str">
        <f t="shared" si="203"/>
        <v>#DIV/0!</v>
      </c>
      <c r="HG742" s="55" t="str">
        <f t="shared" si="204"/>
        <v>#DIV/0!</v>
      </c>
      <c r="HH742" s="55" t="str">
        <f t="shared" si="205"/>
        <v>#DIV/0!</v>
      </c>
      <c r="HI742" s="55" t="str">
        <f t="shared" si="206"/>
        <v>#DIV/0!</v>
      </c>
      <c r="HJ742" s="39" t="str">
        <f t="shared" si="207"/>
        <v>#DIV/0!</v>
      </c>
      <c r="HK742" s="51">
        <f t="shared" si="208"/>
        <v>2.094395102</v>
      </c>
      <c r="HL742" s="51" t="str">
        <f t="shared" si="209"/>
        <v>#DIV/0!</v>
      </c>
      <c r="HM742" s="52" t="str">
        <f t="shared" si="210"/>
        <v>#DIV/0!</v>
      </c>
      <c r="HN742" s="52" t="str">
        <f t="shared" si="211"/>
        <v>#DIV/0!</v>
      </c>
      <c r="HO742" s="36" t="str">
        <f t="shared" si="212"/>
        <v>#DIV/0!</v>
      </c>
      <c r="HP742" s="53">
        <f t="shared" si="213"/>
        <v>1</v>
      </c>
      <c r="HQ742" s="53" t="str">
        <f t="shared" si="214"/>
        <v>#DIV/0!</v>
      </c>
      <c r="HR742" s="54" t="str">
        <f t="shared" si="215"/>
        <v>#DIV/0!</v>
      </c>
      <c r="HS742" s="55" t="str">
        <f t="shared" si="216"/>
        <v>#DIV/0!</v>
      </c>
      <c r="HT742" s="55" t="str">
        <f t="shared" si="217"/>
        <v>#DIV/0!</v>
      </c>
      <c r="HU742" s="55" t="str">
        <f t="shared" si="218"/>
        <v>#DIV/0!</v>
      </c>
      <c r="HV742" s="39" t="str">
        <f t="shared" si="219"/>
        <v>#DIV/0!</v>
      </c>
      <c r="HW742" s="51">
        <f t="shared" si="220"/>
        <v>-2.094395102</v>
      </c>
      <c r="HX742" s="51" t="str">
        <f t="shared" si="221"/>
        <v>#DIV/0!</v>
      </c>
      <c r="HY742" s="52" t="str">
        <f t="shared" si="222"/>
        <v>#DIV/0!</v>
      </c>
      <c r="HZ742" s="52" t="str">
        <f t="shared" si="223"/>
        <v>#DIV/0!</v>
      </c>
      <c r="IA742" s="36" t="str">
        <f t="shared" si="224"/>
        <v>#DIV/0!</v>
      </c>
      <c r="IB742" s="53">
        <f t="shared" si="225"/>
        <v>1</v>
      </c>
      <c r="IC742" s="53" t="str">
        <f t="shared" si="226"/>
        <v>#DIV/0!</v>
      </c>
      <c r="ID742" s="54" t="str">
        <f t="shared" si="227"/>
        <v>#DIV/0!</v>
      </c>
      <c r="IE742" s="55" t="str">
        <f t="shared" si="228"/>
        <v>#DIV/0!</v>
      </c>
      <c r="IF742" s="55" t="str">
        <f t="shared" si="229"/>
        <v>#DIV/0!</v>
      </c>
      <c r="IG742" s="55" t="str">
        <f t="shared" si="230"/>
        <v>#DIV/0!</v>
      </c>
      <c r="IH742" s="39" t="str">
        <f t="shared" si="231"/>
        <v>#DIV/0!</v>
      </c>
    </row>
    <row r="743" ht="12.75" customHeight="1">
      <c r="A743" s="44" t="str">
        <f>'Execute Cubic'!U738</f>
        <v/>
      </c>
      <c r="B743" s="44" t="str">
        <f>'Execute Cubic'!V738</f>
        <v/>
      </c>
      <c r="C743" s="44" t="str">
        <f>'Execute Cubic'!W738</f>
        <v/>
      </c>
      <c r="D743" s="44" t="str">
        <f>'Execute Cubic'!X738</f>
        <v/>
      </c>
      <c r="E743" s="44">
        <f t="shared" ref="E743:H743" si="12061">0</f>
        <v>0</v>
      </c>
      <c r="F743" s="44">
        <f t="shared" si="12061"/>
        <v>0</v>
      </c>
      <c r="G743" s="44">
        <f t="shared" si="12061"/>
        <v>0</v>
      </c>
      <c r="H743" s="44">
        <f t="shared" si="12061"/>
        <v>0</v>
      </c>
      <c r="I743" s="45" t="str">
        <f t="shared" si="27"/>
        <v>#DIV/0!</v>
      </c>
      <c r="J743" s="45" t="str">
        <f t="shared" si="28"/>
        <v>#DIV/0!</v>
      </c>
      <c r="K743" s="46" t="str">
        <f t="shared" si="29"/>
        <v>#DIV/0!</v>
      </c>
      <c r="L743" s="46" t="str">
        <f t="shared" si="30"/>
        <v>#DIV/0!</v>
      </c>
      <c r="M743" s="47" t="str">
        <f t="shared" si="31"/>
        <v>#DIV/0!</v>
      </c>
      <c r="N743" s="47" t="str">
        <f t="shared" si="32"/>
        <v>#DIV/0!</v>
      </c>
      <c r="O743" s="48" t="str">
        <f t="shared" ref="O743:R743" si="12062">ATAN2(A743,E743)</f>
        <v>#DIV/0!</v>
      </c>
      <c r="P743" s="48" t="str">
        <f t="shared" si="12062"/>
        <v>#DIV/0!</v>
      </c>
      <c r="Q743" s="48" t="str">
        <f t="shared" si="12062"/>
        <v>#DIV/0!</v>
      </c>
      <c r="R743" s="48" t="str">
        <f t="shared" si="12062"/>
        <v>#DIV/0!</v>
      </c>
      <c r="S743" s="48">
        <f t="shared" ref="S743:V743" si="12063">SQRT(POWER(A743,2)+POWER(E743,2))</f>
        <v>0</v>
      </c>
      <c r="T743" s="48">
        <f t="shared" si="12063"/>
        <v>0</v>
      </c>
      <c r="U743" s="48">
        <f t="shared" si="12063"/>
        <v>0</v>
      </c>
      <c r="V743" s="48">
        <f t="shared" si="12063"/>
        <v>0</v>
      </c>
      <c r="W743" s="49" t="str">
        <f t="shared" ref="W743:Z743" si="12064">O743-$O743</f>
        <v>#DIV/0!</v>
      </c>
      <c r="X743" s="49" t="str">
        <f t="shared" si="12064"/>
        <v>#DIV/0!</v>
      </c>
      <c r="Y743" s="49" t="str">
        <f t="shared" si="12064"/>
        <v>#DIV/0!</v>
      </c>
      <c r="Z743" s="49" t="str">
        <f t="shared" si="12064"/>
        <v>#DIV/0!</v>
      </c>
      <c r="AA743" s="49" t="str">
        <f t="shared" ref="AA743:AD743" si="12065">S743/$S743</f>
        <v>#DIV/0!</v>
      </c>
      <c r="AB743" s="49" t="str">
        <f t="shared" si="12065"/>
        <v>#DIV/0!</v>
      </c>
      <c r="AC743" s="49" t="str">
        <f t="shared" si="12065"/>
        <v>#DIV/0!</v>
      </c>
      <c r="AD743" s="49" t="str">
        <f t="shared" si="12065"/>
        <v>#DIV/0!</v>
      </c>
      <c r="AE743" s="50" t="str">
        <f t="shared" ref="AE743:AH743" si="12066">AA743*COS(W743)</f>
        <v>#DIV/0!</v>
      </c>
      <c r="AF743" s="50" t="str">
        <f t="shared" si="12066"/>
        <v>#DIV/0!</v>
      </c>
      <c r="AG743" s="50" t="str">
        <f t="shared" si="12066"/>
        <v>#DIV/0!</v>
      </c>
      <c r="AH743" s="50" t="str">
        <f t="shared" si="12066"/>
        <v>#DIV/0!</v>
      </c>
      <c r="AI743" s="44" t="str">
        <f t="shared" ref="AI743:AL743" si="12067">AA743*SIN(W743)</f>
        <v>#DIV/0!</v>
      </c>
      <c r="AJ743" s="44" t="str">
        <f t="shared" si="12067"/>
        <v>#DIV/0!</v>
      </c>
      <c r="AK743" s="44" t="str">
        <f t="shared" si="12067"/>
        <v>#DIV/0!</v>
      </c>
      <c r="AL743" s="44" t="str">
        <f t="shared" si="12067"/>
        <v>#DIV/0!</v>
      </c>
      <c r="AM743" s="51" t="str">
        <f t="shared" si="39"/>
        <v>#DIV/0!</v>
      </c>
      <c r="AN743" s="52" t="str">
        <f t="shared" si="40"/>
        <v>#DIV/0!</v>
      </c>
      <c r="AO743" s="52" t="str">
        <f t="shared" si="41"/>
        <v>#DIV/0!</v>
      </c>
      <c r="AP743" s="36" t="str">
        <f t="shared" si="42"/>
        <v>#DIV/0!</v>
      </c>
      <c r="AQ743" s="53" t="str">
        <f t="shared" si="43"/>
        <v>#DIV/0!</v>
      </c>
      <c r="AR743" s="54" t="str">
        <f t="shared" si="44"/>
        <v>#DIV/0!</v>
      </c>
      <c r="AS743" s="55" t="str">
        <f t="shared" si="45"/>
        <v>#DIV/0!</v>
      </c>
      <c r="AT743" s="55" t="str">
        <f t="shared" si="46"/>
        <v>#DIV/0!</v>
      </c>
      <c r="AU743" s="55" t="str">
        <f t="shared" si="47"/>
        <v>#DIV/0!</v>
      </c>
      <c r="AV743" s="39" t="str">
        <f t="shared" si="48"/>
        <v>#DIV/0!</v>
      </c>
      <c r="AW743" s="51" t="str">
        <f t="shared" ref="AW743:AX743" si="12068">AW$1*X743</f>
        <v>#DIV/0!</v>
      </c>
      <c r="AX743" s="51" t="str">
        <f t="shared" si="12068"/>
        <v>#DIV/0!</v>
      </c>
      <c r="AY743" s="52" t="str">
        <f t="shared" si="50"/>
        <v>#DIV/0!</v>
      </c>
      <c r="AZ743" s="52" t="str">
        <f t="shared" si="51"/>
        <v>#DIV/0!</v>
      </c>
      <c r="BA743" s="36" t="str">
        <f t="shared" si="52"/>
        <v>#DIV/0!</v>
      </c>
      <c r="BB743" s="53" t="str">
        <f t="shared" ref="BB743:BC743" si="12069">POWER(AB743,BB$1)</f>
        <v>#DIV/0!</v>
      </c>
      <c r="BC743" s="53" t="str">
        <f t="shared" si="12069"/>
        <v>#DIV/0!</v>
      </c>
      <c r="BD743" s="54" t="str">
        <f t="shared" si="54"/>
        <v>#DIV/0!</v>
      </c>
      <c r="BE743" s="55" t="str">
        <f t="shared" si="55"/>
        <v>#DIV/0!</v>
      </c>
      <c r="BF743" s="55" t="str">
        <f t="shared" si="56"/>
        <v>#DIV/0!</v>
      </c>
      <c r="BG743" s="55" t="str">
        <f t="shared" si="57"/>
        <v>#DIV/0!</v>
      </c>
      <c r="BH743" s="39" t="str">
        <f t="shared" si="58"/>
        <v>#DIV/0!</v>
      </c>
      <c r="BI743" s="51" t="str">
        <f t="shared" si="59"/>
        <v>#DIV/0!</v>
      </c>
      <c r="BJ743" s="52" t="str">
        <f t="shared" si="60"/>
        <v>#DIV/0!</v>
      </c>
      <c r="BK743" s="52" t="str">
        <f t="shared" si="61"/>
        <v>#DIV/0!</v>
      </c>
      <c r="BL743" s="36" t="str">
        <f t="shared" si="62"/>
        <v>#DIV/0!</v>
      </c>
      <c r="BM743" s="53" t="str">
        <f t="shared" si="63"/>
        <v>#DIV/0!</v>
      </c>
      <c r="BN743" s="54" t="str">
        <f t="shared" si="64"/>
        <v>#DIV/0!</v>
      </c>
      <c r="BO743" s="55" t="str">
        <f t="shared" si="65"/>
        <v>#DIV/0!</v>
      </c>
      <c r="BP743" s="55" t="str">
        <f t="shared" si="66"/>
        <v>#DIV/0!</v>
      </c>
      <c r="BQ743" s="55" t="str">
        <f t="shared" si="67"/>
        <v>#DIV/0!</v>
      </c>
      <c r="BR743" s="39" t="str">
        <f t="shared" si="68"/>
        <v>#DIV/0!</v>
      </c>
      <c r="BS743" s="56" t="str">
        <f t="shared" ref="BS743:BT743" si="12070">AS743+BE743+BO743</f>
        <v>#DIV/0!</v>
      </c>
      <c r="BT743" s="56" t="str">
        <f t="shared" si="12070"/>
        <v>#DIV/0!</v>
      </c>
      <c r="BU743" s="56" t="str">
        <f t="shared" si="70"/>
        <v>#DIV/0!</v>
      </c>
      <c r="BV743" s="57" t="str">
        <f t="shared" si="71"/>
        <v>#DIV/0!</v>
      </c>
      <c r="BW743" s="51" t="str">
        <f t="shared" ref="BW743:BX743" si="12071">BW$1*X743</f>
        <v>#DIV/0!</v>
      </c>
      <c r="BX743" s="51" t="str">
        <f t="shared" si="12071"/>
        <v>#DIV/0!</v>
      </c>
      <c r="BY743" s="52" t="str">
        <f t="shared" si="73"/>
        <v>#DIV/0!</v>
      </c>
      <c r="BZ743" s="52" t="str">
        <f t="shared" si="74"/>
        <v>#DIV/0!</v>
      </c>
      <c r="CA743" s="36" t="str">
        <f t="shared" si="75"/>
        <v>#DIV/0!</v>
      </c>
      <c r="CB743" s="53" t="str">
        <f t="shared" ref="CB743:CC743" si="12072">POWER(AB743,CB$1)</f>
        <v>#DIV/0!</v>
      </c>
      <c r="CC743" s="53" t="str">
        <f t="shared" si="12072"/>
        <v>#DIV/0!</v>
      </c>
      <c r="CD743" s="54" t="str">
        <f t="shared" si="77"/>
        <v>#DIV/0!</v>
      </c>
      <c r="CE743" s="55" t="str">
        <f t="shared" si="78"/>
        <v>#DIV/0!</v>
      </c>
      <c r="CF743" s="55" t="str">
        <f t="shared" si="79"/>
        <v>#DIV/0!</v>
      </c>
      <c r="CG743" s="55" t="str">
        <f t="shared" si="80"/>
        <v>#DIV/0!</v>
      </c>
      <c r="CH743" s="39" t="str">
        <f t="shared" si="81"/>
        <v>#DIV/0!</v>
      </c>
      <c r="CI743" s="51" t="str">
        <f t="shared" si="82"/>
        <v>#DIV/0!</v>
      </c>
      <c r="CJ743" s="52" t="str">
        <f t="shared" si="83"/>
        <v>#DIV/0!</v>
      </c>
      <c r="CK743" s="52" t="str">
        <f t="shared" si="84"/>
        <v>#DIV/0!</v>
      </c>
      <c r="CL743" s="36" t="str">
        <f t="shared" si="85"/>
        <v>#DIV/0!</v>
      </c>
      <c r="CM743" s="53" t="str">
        <f t="shared" si="86"/>
        <v>#DIV/0!</v>
      </c>
      <c r="CN743" s="54" t="str">
        <f t="shared" si="87"/>
        <v>#DIV/0!</v>
      </c>
      <c r="CO743" s="55" t="str">
        <f t="shared" si="88"/>
        <v>#DIV/0!</v>
      </c>
      <c r="CP743" s="55" t="str">
        <f t="shared" si="89"/>
        <v>#DIV/0!</v>
      </c>
      <c r="CQ743" s="55" t="str">
        <f t="shared" si="90"/>
        <v>#DIV/0!</v>
      </c>
      <c r="CR743" s="39" t="str">
        <f t="shared" si="91"/>
        <v>#DIV/0!</v>
      </c>
      <c r="CS743" s="51" t="str">
        <f t="shared" si="92"/>
        <v>#DIV/0!</v>
      </c>
      <c r="CT743" s="51" t="str">
        <f t="shared" si="93"/>
        <v>#DIV/0!</v>
      </c>
      <c r="CU743" s="52" t="str">
        <f t="shared" si="94"/>
        <v>#DIV/0!</v>
      </c>
      <c r="CV743" s="52" t="str">
        <f t="shared" si="95"/>
        <v>#DIV/0!</v>
      </c>
      <c r="CW743" s="36" t="str">
        <f t="shared" si="96"/>
        <v>#DIV/0!</v>
      </c>
      <c r="CX743" s="53" t="str">
        <f t="shared" si="97"/>
        <v>#DIV/0!</v>
      </c>
      <c r="CY743" s="53" t="str">
        <f t="shared" si="98"/>
        <v>#DIV/0!</v>
      </c>
      <c r="CZ743" s="54" t="str">
        <f t="shared" si="99"/>
        <v>#DIV/0!</v>
      </c>
      <c r="DA743" s="55" t="str">
        <f t="shared" si="100"/>
        <v>#DIV/0!</v>
      </c>
      <c r="DB743" s="55" t="str">
        <f t="shared" si="101"/>
        <v>#DIV/0!</v>
      </c>
      <c r="DC743" s="55" t="str">
        <f t="shared" si="102"/>
        <v>#DIV/0!</v>
      </c>
      <c r="DD743" s="39" t="str">
        <f t="shared" si="103"/>
        <v>#DIV/0!</v>
      </c>
      <c r="DE743" s="51" t="str">
        <f t="shared" ref="DE743:DG743" si="12073">DE$1*X743</f>
        <v>#DIV/0!</v>
      </c>
      <c r="DF743" s="51" t="str">
        <f t="shared" si="12073"/>
        <v>#DIV/0!</v>
      </c>
      <c r="DG743" s="51" t="str">
        <f t="shared" si="12073"/>
        <v>#DIV/0!</v>
      </c>
      <c r="DH743" s="52" t="str">
        <f t="shared" si="105"/>
        <v>#DIV/0!</v>
      </c>
      <c r="DI743" s="52" t="str">
        <f t="shared" si="106"/>
        <v>#DIV/0!</v>
      </c>
      <c r="DJ743" s="36" t="str">
        <f t="shared" si="107"/>
        <v>#DIV/0!</v>
      </c>
      <c r="DK743" s="53" t="str">
        <f t="shared" ref="DK743:DM743" si="12074">POWER(AB743,DK$1)</f>
        <v>#DIV/0!</v>
      </c>
      <c r="DL743" s="53" t="str">
        <f t="shared" si="12074"/>
        <v>#DIV/0!</v>
      </c>
      <c r="DM743" s="53" t="str">
        <f t="shared" si="12074"/>
        <v>#DIV/0!</v>
      </c>
      <c r="DN743" s="54" t="str">
        <f t="shared" si="109"/>
        <v>#DIV/0!</v>
      </c>
      <c r="DO743" s="55" t="str">
        <f t="shared" si="110"/>
        <v>#DIV/0!</v>
      </c>
      <c r="DP743" s="55" t="str">
        <f t="shared" si="111"/>
        <v>#DIV/0!</v>
      </c>
      <c r="DQ743" s="55" t="str">
        <f t="shared" si="112"/>
        <v>#DIV/0!</v>
      </c>
      <c r="DR743" s="39" t="str">
        <f t="shared" si="113"/>
        <v>#DIV/0!</v>
      </c>
      <c r="DS743" s="51" t="str">
        <f t="shared" si="114"/>
        <v>#DIV/0!</v>
      </c>
      <c r="DT743" s="52" t="str">
        <f t="shared" si="115"/>
        <v>#DIV/0!</v>
      </c>
      <c r="DU743" s="52" t="str">
        <f t="shared" si="116"/>
        <v>#DIV/0!</v>
      </c>
      <c r="DV743" s="36" t="str">
        <f t="shared" si="117"/>
        <v>#DIV/0!</v>
      </c>
      <c r="DW743" s="53" t="str">
        <f t="shared" si="118"/>
        <v>#DIV/0!</v>
      </c>
      <c r="DX743" s="54" t="str">
        <f t="shared" si="119"/>
        <v>#DIV/0!</v>
      </c>
      <c r="DY743" s="55" t="str">
        <f t="shared" si="120"/>
        <v>#DIV/0!</v>
      </c>
      <c r="DZ743" s="55" t="str">
        <f t="shared" si="121"/>
        <v>#DIV/0!</v>
      </c>
      <c r="EA743" s="55" t="str">
        <f t="shared" si="122"/>
        <v>#DIV/0!</v>
      </c>
      <c r="EB743" s="39" t="str">
        <f t="shared" si="123"/>
        <v>#DIV/0!</v>
      </c>
      <c r="EC743" s="56" t="str">
        <f t="shared" ref="EC743:ED743" si="12075">CE743+CO743+DA743+DO743+DY743</f>
        <v>#DIV/0!</v>
      </c>
      <c r="ED743" s="56" t="str">
        <f t="shared" si="12075"/>
        <v>#DIV/0!</v>
      </c>
      <c r="EE743" s="56" t="str">
        <f t="shared" si="125"/>
        <v>#DIV/0!</v>
      </c>
      <c r="EF743" s="57" t="str">
        <f t="shared" si="126"/>
        <v>#DIV/0!</v>
      </c>
      <c r="EG743" s="51" t="str">
        <f t="shared" si="127"/>
        <v>#DIV/0!</v>
      </c>
      <c r="EH743" s="52" t="str">
        <f t="shared" si="128"/>
        <v>#DIV/0!</v>
      </c>
      <c r="EI743" s="52" t="str">
        <f t="shared" si="129"/>
        <v>#DIV/0!</v>
      </c>
      <c r="EJ743" s="36" t="str">
        <f t="shared" si="130"/>
        <v>#DIV/0!</v>
      </c>
      <c r="EK743" s="53" t="str">
        <f t="shared" si="131"/>
        <v>#DIV/0!</v>
      </c>
      <c r="EL743" s="54" t="str">
        <f t="shared" si="132"/>
        <v>#DIV/0!</v>
      </c>
      <c r="EM743" s="55" t="str">
        <f t="shared" si="133"/>
        <v>#DIV/0!</v>
      </c>
      <c r="EN743" s="55" t="str">
        <f t="shared" si="134"/>
        <v>#DIV/0!</v>
      </c>
      <c r="EO743" s="55" t="str">
        <f t="shared" si="135"/>
        <v>#DIV/0!</v>
      </c>
      <c r="EP743" s="39" t="str">
        <f t="shared" si="136"/>
        <v>#DIV/0!</v>
      </c>
      <c r="EQ743" s="56" t="str">
        <f t="shared" ref="EQ743:ER743" si="12076">BS743+EM743</f>
        <v>#DIV/0!</v>
      </c>
      <c r="ER743" s="56" t="str">
        <f t="shared" si="12076"/>
        <v>#DIV/0!</v>
      </c>
      <c r="ES743" s="56" t="str">
        <f t="shared" si="138"/>
        <v>#DIV/0!</v>
      </c>
      <c r="ET743" s="57" t="str">
        <f t="shared" si="139"/>
        <v>#DIV/0!</v>
      </c>
      <c r="EU743" s="51" t="str">
        <f t="shared" si="140"/>
        <v>#DIV/0!</v>
      </c>
      <c r="EV743" s="52" t="str">
        <f t="shared" si="141"/>
        <v>#DIV/0!</v>
      </c>
      <c r="EW743" s="52" t="str">
        <f t="shared" si="142"/>
        <v>#DIV/0!</v>
      </c>
      <c r="EX743" s="36" t="str">
        <f t="shared" si="143"/>
        <v>#DIV/0!</v>
      </c>
      <c r="EY743" s="53" t="str">
        <f t="shared" si="144"/>
        <v>#DIV/0!</v>
      </c>
      <c r="EZ743" s="54" t="str">
        <f t="shared" si="145"/>
        <v>#DIV/0!</v>
      </c>
      <c r="FA743" s="55" t="str">
        <f t="shared" si="146"/>
        <v>#DIV/0!</v>
      </c>
      <c r="FB743" s="55" t="str">
        <f t="shared" si="147"/>
        <v>#DIV/0!</v>
      </c>
      <c r="FC743" s="55" t="str">
        <f t="shared" si="148"/>
        <v>#DIV/0!</v>
      </c>
      <c r="FD743" s="39" t="str">
        <f t="shared" si="149"/>
        <v>#DIV/0!</v>
      </c>
      <c r="FE743" s="51" t="str">
        <f t="shared" si="150"/>
        <v>#DIV/0!</v>
      </c>
      <c r="FF743" s="52" t="str">
        <f t="shared" si="151"/>
        <v>#DIV/0!</v>
      </c>
      <c r="FG743" s="52" t="str">
        <f t="shared" si="152"/>
        <v>#DIV/0!</v>
      </c>
      <c r="FH743" s="36" t="str">
        <f t="shared" si="153"/>
        <v>#DIV/0!</v>
      </c>
      <c r="FI743" s="53" t="str">
        <f t="shared" si="154"/>
        <v>#DIV/0!</v>
      </c>
      <c r="FJ743" s="54" t="str">
        <f t="shared" si="155"/>
        <v>#DIV/0!</v>
      </c>
      <c r="FK743" s="55" t="str">
        <f t="shared" si="156"/>
        <v>#DIV/0!</v>
      </c>
      <c r="FL743" s="55" t="str">
        <f t="shared" si="157"/>
        <v>#DIV/0!</v>
      </c>
      <c r="FM743" s="55" t="str">
        <f t="shared" si="158"/>
        <v>#DIV/0!</v>
      </c>
      <c r="FN743" s="39" t="str">
        <f t="shared" si="159"/>
        <v>#DIV/0!</v>
      </c>
      <c r="FO743" s="56" t="str">
        <f t="shared" si="160"/>
        <v>#DIV/0!</v>
      </c>
      <c r="FP743" s="56" t="str">
        <f t="shared" si="161"/>
        <v>#DIV/0!</v>
      </c>
      <c r="FQ743" s="56" t="str">
        <f t="shared" si="162"/>
        <v>#DIV/0!</v>
      </c>
      <c r="FR743" s="57" t="str">
        <f t="shared" si="163"/>
        <v>#DIV/0!</v>
      </c>
      <c r="FS743" s="51" t="str">
        <f t="shared" si="164"/>
        <v>#DIV/0!</v>
      </c>
      <c r="FT743" s="51" t="str">
        <f t="shared" si="165"/>
        <v>#DIV/0!</v>
      </c>
      <c r="FU743" s="52" t="str">
        <f t="shared" si="166"/>
        <v>#DIV/0!</v>
      </c>
      <c r="FV743" s="52" t="str">
        <f t="shared" si="167"/>
        <v>#DIV/0!</v>
      </c>
      <c r="FW743" s="36" t="str">
        <f t="shared" si="168"/>
        <v>#DIV/0!</v>
      </c>
      <c r="FX743" s="53" t="str">
        <f t="shared" si="169"/>
        <v>#DIV/0!</v>
      </c>
      <c r="FY743" s="53" t="str">
        <f t="shared" si="170"/>
        <v>#DIV/0!</v>
      </c>
      <c r="FZ743" s="54" t="str">
        <f t="shared" si="171"/>
        <v>#DIV/0!</v>
      </c>
      <c r="GA743" s="55" t="str">
        <f t="shared" si="172"/>
        <v>#DIV/0!</v>
      </c>
      <c r="GB743" s="55" t="str">
        <f t="shared" si="173"/>
        <v>#DIV/0!</v>
      </c>
      <c r="GC743" s="55" t="str">
        <f t="shared" si="174"/>
        <v>#DIV/0!</v>
      </c>
      <c r="GD743" s="39" t="str">
        <f t="shared" si="175"/>
        <v>#DIV/0!</v>
      </c>
      <c r="GE743" s="58">
        <f t="shared" si="176"/>
        <v>-0.5</v>
      </c>
      <c r="GF743" s="42">
        <f t="shared" si="177"/>
        <v>-0.8660254038</v>
      </c>
      <c r="GG743" s="58">
        <f t="shared" si="178"/>
        <v>-2.094395102</v>
      </c>
      <c r="GH743" s="42">
        <f t="shared" si="179"/>
        <v>1</v>
      </c>
      <c r="GI743" s="59">
        <f t="shared" si="180"/>
        <v>-0.5</v>
      </c>
      <c r="GJ743" s="43">
        <f t="shared" si="181"/>
        <v>0.8660254038</v>
      </c>
      <c r="GK743" s="59">
        <f t="shared" si="182"/>
        <v>2.094395102</v>
      </c>
      <c r="GL743" s="43">
        <f t="shared" si="183"/>
        <v>1</v>
      </c>
      <c r="GM743" s="51">
        <f t="shared" si="184"/>
        <v>-2.094395102</v>
      </c>
      <c r="GN743" s="51" t="str">
        <f t="shared" si="185"/>
        <v>#DIV/0!</v>
      </c>
      <c r="GO743" s="52" t="str">
        <f t="shared" si="186"/>
        <v>#DIV/0!</v>
      </c>
      <c r="GP743" s="52" t="str">
        <f t="shared" si="187"/>
        <v>#DIV/0!</v>
      </c>
      <c r="GQ743" s="36" t="str">
        <f t="shared" si="188"/>
        <v>#DIV/0!</v>
      </c>
      <c r="GR743" s="53">
        <f t="shared" si="189"/>
        <v>1</v>
      </c>
      <c r="GS743" s="53" t="str">
        <f t="shared" si="190"/>
        <v>#DIV/0!</v>
      </c>
      <c r="GT743" s="54" t="str">
        <f t="shared" si="191"/>
        <v>#DIV/0!</v>
      </c>
      <c r="GU743" s="55" t="str">
        <f t="shared" si="192"/>
        <v>#DIV/0!</v>
      </c>
      <c r="GV743" s="55" t="str">
        <f t="shared" si="193"/>
        <v>#DIV/0!</v>
      </c>
      <c r="GW743" s="55" t="str">
        <f t="shared" si="194"/>
        <v>#DIV/0!</v>
      </c>
      <c r="GX743" s="39" t="str">
        <f t="shared" si="195"/>
        <v>#DIV/0!</v>
      </c>
      <c r="GY743" s="51">
        <f t="shared" si="196"/>
        <v>2.094395102</v>
      </c>
      <c r="GZ743" s="51" t="str">
        <f t="shared" si="197"/>
        <v>#DIV/0!</v>
      </c>
      <c r="HA743" s="52" t="str">
        <f t="shared" si="198"/>
        <v>#DIV/0!</v>
      </c>
      <c r="HB743" s="52" t="str">
        <f t="shared" si="199"/>
        <v>#DIV/0!</v>
      </c>
      <c r="HC743" s="36" t="str">
        <f t="shared" si="200"/>
        <v>#DIV/0!</v>
      </c>
      <c r="HD743" s="53">
        <f t="shared" si="201"/>
        <v>1</v>
      </c>
      <c r="HE743" s="53" t="str">
        <f t="shared" si="202"/>
        <v>#DIV/0!</v>
      </c>
      <c r="HF743" s="54" t="str">
        <f t="shared" si="203"/>
        <v>#DIV/0!</v>
      </c>
      <c r="HG743" s="55" t="str">
        <f t="shared" si="204"/>
        <v>#DIV/0!</v>
      </c>
      <c r="HH743" s="55" t="str">
        <f t="shared" si="205"/>
        <v>#DIV/0!</v>
      </c>
      <c r="HI743" s="55" t="str">
        <f t="shared" si="206"/>
        <v>#DIV/0!</v>
      </c>
      <c r="HJ743" s="39" t="str">
        <f t="shared" si="207"/>
        <v>#DIV/0!</v>
      </c>
      <c r="HK743" s="51">
        <f t="shared" si="208"/>
        <v>2.094395102</v>
      </c>
      <c r="HL743" s="51" t="str">
        <f t="shared" si="209"/>
        <v>#DIV/0!</v>
      </c>
      <c r="HM743" s="52" t="str">
        <f t="shared" si="210"/>
        <v>#DIV/0!</v>
      </c>
      <c r="HN743" s="52" t="str">
        <f t="shared" si="211"/>
        <v>#DIV/0!</v>
      </c>
      <c r="HO743" s="36" t="str">
        <f t="shared" si="212"/>
        <v>#DIV/0!</v>
      </c>
      <c r="HP743" s="53">
        <f t="shared" si="213"/>
        <v>1</v>
      </c>
      <c r="HQ743" s="53" t="str">
        <f t="shared" si="214"/>
        <v>#DIV/0!</v>
      </c>
      <c r="HR743" s="54" t="str">
        <f t="shared" si="215"/>
        <v>#DIV/0!</v>
      </c>
      <c r="HS743" s="55" t="str">
        <f t="shared" si="216"/>
        <v>#DIV/0!</v>
      </c>
      <c r="HT743" s="55" t="str">
        <f t="shared" si="217"/>
        <v>#DIV/0!</v>
      </c>
      <c r="HU743" s="55" t="str">
        <f t="shared" si="218"/>
        <v>#DIV/0!</v>
      </c>
      <c r="HV743" s="39" t="str">
        <f t="shared" si="219"/>
        <v>#DIV/0!</v>
      </c>
      <c r="HW743" s="51">
        <f t="shared" si="220"/>
        <v>-2.094395102</v>
      </c>
      <c r="HX743" s="51" t="str">
        <f t="shared" si="221"/>
        <v>#DIV/0!</v>
      </c>
      <c r="HY743" s="52" t="str">
        <f t="shared" si="222"/>
        <v>#DIV/0!</v>
      </c>
      <c r="HZ743" s="52" t="str">
        <f t="shared" si="223"/>
        <v>#DIV/0!</v>
      </c>
      <c r="IA743" s="36" t="str">
        <f t="shared" si="224"/>
        <v>#DIV/0!</v>
      </c>
      <c r="IB743" s="53">
        <f t="shared" si="225"/>
        <v>1</v>
      </c>
      <c r="IC743" s="53" t="str">
        <f t="shared" si="226"/>
        <v>#DIV/0!</v>
      </c>
      <c r="ID743" s="54" t="str">
        <f t="shared" si="227"/>
        <v>#DIV/0!</v>
      </c>
      <c r="IE743" s="55" t="str">
        <f t="shared" si="228"/>
        <v>#DIV/0!</v>
      </c>
      <c r="IF743" s="55" t="str">
        <f t="shared" si="229"/>
        <v>#DIV/0!</v>
      </c>
      <c r="IG743" s="55" t="str">
        <f t="shared" si="230"/>
        <v>#DIV/0!</v>
      </c>
      <c r="IH743" s="39" t="str">
        <f t="shared" si="231"/>
        <v>#DIV/0!</v>
      </c>
    </row>
    <row r="744" ht="12.75" customHeight="1">
      <c r="A744" s="44" t="str">
        <f>'Execute Cubic'!U739</f>
        <v/>
      </c>
      <c r="B744" s="44" t="str">
        <f>'Execute Cubic'!V739</f>
        <v/>
      </c>
      <c r="C744" s="44" t="str">
        <f>'Execute Cubic'!W739</f>
        <v/>
      </c>
      <c r="D744" s="44" t="str">
        <f>'Execute Cubic'!X739</f>
        <v/>
      </c>
      <c r="E744" s="44">
        <f t="shared" ref="E744:H744" si="12077">0</f>
        <v>0</v>
      </c>
      <c r="F744" s="44">
        <f t="shared" si="12077"/>
        <v>0</v>
      </c>
      <c r="G744" s="44">
        <f t="shared" si="12077"/>
        <v>0</v>
      </c>
      <c r="H744" s="44">
        <f t="shared" si="12077"/>
        <v>0</v>
      </c>
      <c r="I744" s="45" t="str">
        <f t="shared" si="27"/>
        <v>#DIV/0!</v>
      </c>
      <c r="J744" s="45" t="str">
        <f t="shared" si="28"/>
        <v>#DIV/0!</v>
      </c>
      <c r="K744" s="46" t="str">
        <f t="shared" si="29"/>
        <v>#DIV/0!</v>
      </c>
      <c r="L744" s="46" t="str">
        <f t="shared" si="30"/>
        <v>#DIV/0!</v>
      </c>
      <c r="M744" s="47" t="str">
        <f t="shared" si="31"/>
        <v>#DIV/0!</v>
      </c>
      <c r="N744" s="47" t="str">
        <f t="shared" si="32"/>
        <v>#DIV/0!</v>
      </c>
      <c r="O744" s="48" t="str">
        <f t="shared" ref="O744:R744" si="12078">ATAN2(A744,E744)</f>
        <v>#DIV/0!</v>
      </c>
      <c r="P744" s="48" t="str">
        <f t="shared" si="12078"/>
        <v>#DIV/0!</v>
      </c>
      <c r="Q744" s="48" t="str">
        <f t="shared" si="12078"/>
        <v>#DIV/0!</v>
      </c>
      <c r="R744" s="48" t="str">
        <f t="shared" si="12078"/>
        <v>#DIV/0!</v>
      </c>
      <c r="S744" s="48">
        <f t="shared" ref="S744:V744" si="12079">SQRT(POWER(A744,2)+POWER(E744,2))</f>
        <v>0</v>
      </c>
      <c r="T744" s="48">
        <f t="shared" si="12079"/>
        <v>0</v>
      </c>
      <c r="U744" s="48">
        <f t="shared" si="12079"/>
        <v>0</v>
      </c>
      <c r="V744" s="48">
        <f t="shared" si="12079"/>
        <v>0</v>
      </c>
      <c r="W744" s="49" t="str">
        <f t="shared" ref="W744:Z744" si="12080">O744-$O744</f>
        <v>#DIV/0!</v>
      </c>
      <c r="X744" s="49" t="str">
        <f t="shared" si="12080"/>
        <v>#DIV/0!</v>
      </c>
      <c r="Y744" s="49" t="str">
        <f t="shared" si="12080"/>
        <v>#DIV/0!</v>
      </c>
      <c r="Z744" s="49" t="str">
        <f t="shared" si="12080"/>
        <v>#DIV/0!</v>
      </c>
      <c r="AA744" s="49" t="str">
        <f t="shared" ref="AA744:AD744" si="12081">S744/$S744</f>
        <v>#DIV/0!</v>
      </c>
      <c r="AB744" s="49" t="str">
        <f t="shared" si="12081"/>
        <v>#DIV/0!</v>
      </c>
      <c r="AC744" s="49" t="str">
        <f t="shared" si="12081"/>
        <v>#DIV/0!</v>
      </c>
      <c r="AD744" s="49" t="str">
        <f t="shared" si="12081"/>
        <v>#DIV/0!</v>
      </c>
      <c r="AE744" s="50" t="str">
        <f t="shared" ref="AE744:AH744" si="12082">AA744*COS(W744)</f>
        <v>#DIV/0!</v>
      </c>
      <c r="AF744" s="50" t="str">
        <f t="shared" si="12082"/>
        <v>#DIV/0!</v>
      </c>
      <c r="AG744" s="50" t="str">
        <f t="shared" si="12082"/>
        <v>#DIV/0!</v>
      </c>
      <c r="AH744" s="50" t="str">
        <f t="shared" si="12082"/>
        <v>#DIV/0!</v>
      </c>
      <c r="AI744" s="44" t="str">
        <f t="shared" ref="AI744:AL744" si="12083">AA744*SIN(W744)</f>
        <v>#DIV/0!</v>
      </c>
      <c r="AJ744" s="44" t="str">
        <f t="shared" si="12083"/>
        <v>#DIV/0!</v>
      </c>
      <c r="AK744" s="44" t="str">
        <f t="shared" si="12083"/>
        <v>#DIV/0!</v>
      </c>
      <c r="AL744" s="44" t="str">
        <f t="shared" si="12083"/>
        <v>#DIV/0!</v>
      </c>
      <c r="AM744" s="51" t="str">
        <f t="shared" si="39"/>
        <v>#DIV/0!</v>
      </c>
      <c r="AN744" s="52" t="str">
        <f t="shared" si="40"/>
        <v>#DIV/0!</v>
      </c>
      <c r="AO744" s="52" t="str">
        <f t="shared" si="41"/>
        <v>#DIV/0!</v>
      </c>
      <c r="AP744" s="36" t="str">
        <f t="shared" si="42"/>
        <v>#DIV/0!</v>
      </c>
      <c r="AQ744" s="53" t="str">
        <f t="shared" si="43"/>
        <v>#DIV/0!</v>
      </c>
      <c r="AR744" s="54" t="str">
        <f t="shared" si="44"/>
        <v>#DIV/0!</v>
      </c>
      <c r="AS744" s="55" t="str">
        <f t="shared" si="45"/>
        <v>#DIV/0!</v>
      </c>
      <c r="AT744" s="55" t="str">
        <f t="shared" si="46"/>
        <v>#DIV/0!</v>
      </c>
      <c r="AU744" s="55" t="str">
        <f t="shared" si="47"/>
        <v>#DIV/0!</v>
      </c>
      <c r="AV744" s="39" t="str">
        <f t="shared" si="48"/>
        <v>#DIV/0!</v>
      </c>
      <c r="AW744" s="51" t="str">
        <f t="shared" ref="AW744:AX744" si="12084">AW$1*X744</f>
        <v>#DIV/0!</v>
      </c>
      <c r="AX744" s="51" t="str">
        <f t="shared" si="12084"/>
        <v>#DIV/0!</v>
      </c>
      <c r="AY744" s="52" t="str">
        <f t="shared" si="50"/>
        <v>#DIV/0!</v>
      </c>
      <c r="AZ744" s="52" t="str">
        <f t="shared" si="51"/>
        <v>#DIV/0!</v>
      </c>
      <c r="BA744" s="36" t="str">
        <f t="shared" si="52"/>
        <v>#DIV/0!</v>
      </c>
      <c r="BB744" s="53" t="str">
        <f t="shared" ref="BB744:BC744" si="12085">POWER(AB744,BB$1)</f>
        <v>#DIV/0!</v>
      </c>
      <c r="BC744" s="53" t="str">
        <f t="shared" si="12085"/>
        <v>#DIV/0!</v>
      </c>
      <c r="BD744" s="54" t="str">
        <f t="shared" si="54"/>
        <v>#DIV/0!</v>
      </c>
      <c r="BE744" s="55" t="str">
        <f t="shared" si="55"/>
        <v>#DIV/0!</v>
      </c>
      <c r="BF744" s="55" t="str">
        <f t="shared" si="56"/>
        <v>#DIV/0!</v>
      </c>
      <c r="BG744" s="55" t="str">
        <f t="shared" si="57"/>
        <v>#DIV/0!</v>
      </c>
      <c r="BH744" s="39" t="str">
        <f t="shared" si="58"/>
        <v>#DIV/0!</v>
      </c>
      <c r="BI744" s="51" t="str">
        <f t="shared" si="59"/>
        <v>#DIV/0!</v>
      </c>
      <c r="BJ744" s="52" t="str">
        <f t="shared" si="60"/>
        <v>#DIV/0!</v>
      </c>
      <c r="BK744" s="52" t="str">
        <f t="shared" si="61"/>
        <v>#DIV/0!</v>
      </c>
      <c r="BL744" s="36" t="str">
        <f t="shared" si="62"/>
        <v>#DIV/0!</v>
      </c>
      <c r="BM744" s="53" t="str">
        <f t="shared" si="63"/>
        <v>#DIV/0!</v>
      </c>
      <c r="BN744" s="54" t="str">
        <f t="shared" si="64"/>
        <v>#DIV/0!</v>
      </c>
      <c r="BO744" s="55" t="str">
        <f t="shared" si="65"/>
        <v>#DIV/0!</v>
      </c>
      <c r="BP744" s="55" t="str">
        <f t="shared" si="66"/>
        <v>#DIV/0!</v>
      </c>
      <c r="BQ744" s="55" t="str">
        <f t="shared" si="67"/>
        <v>#DIV/0!</v>
      </c>
      <c r="BR744" s="39" t="str">
        <f t="shared" si="68"/>
        <v>#DIV/0!</v>
      </c>
      <c r="BS744" s="56" t="str">
        <f t="shared" ref="BS744:BT744" si="12086">AS744+BE744+BO744</f>
        <v>#DIV/0!</v>
      </c>
      <c r="BT744" s="56" t="str">
        <f t="shared" si="12086"/>
        <v>#DIV/0!</v>
      </c>
      <c r="BU744" s="56" t="str">
        <f t="shared" si="70"/>
        <v>#DIV/0!</v>
      </c>
      <c r="BV744" s="57" t="str">
        <f t="shared" si="71"/>
        <v>#DIV/0!</v>
      </c>
      <c r="BW744" s="51" t="str">
        <f t="shared" ref="BW744:BX744" si="12087">BW$1*X744</f>
        <v>#DIV/0!</v>
      </c>
      <c r="BX744" s="51" t="str">
        <f t="shared" si="12087"/>
        <v>#DIV/0!</v>
      </c>
      <c r="BY744" s="52" t="str">
        <f t="shared" si="73"/>
        <v>#DIV/0!</v>
      </c>
      <c r="BZ744" s="52" t="str">
        <f t="shared" si="74"/>
        <v>#DIV/0!</v>
      </c>
      <c r="CA744" s="36" t="str">
        <f t="shared" si="75"/>
        <v>#DIV/0!</v>
      </c>
      <c r="CB744" s="53" t="str">
        <f t="shared" ref="CB744:CC744" si="12088">POWER(AB744,CB$1)</f>
        <v>#DIV/0!</v>
      </c>
      <c r="CC744" s="53" t="str">
        <f t="shared" si="12088"/>
        <v>#DIV/0!</v>
      </c>
      <c r="CD744" s="54" t="str">
        <f t="shared" si="77"/>
        <v>#DIV/0!</v>
      </c>
      <c r="CE744" s="55" t="str">
        <f t="shared" si="78"/>
        <v>#DIV/0!</v>
      </c>
      <c r="CF744" s="55" t="str">
        <f t="shared" si="79"/>
        <v>#DIV/0!</v>
      </c>
      <c r="CG744" s="55" t="str">
        <f t="shared" si="80"/>
        <v>#DIV/0!</v>
      </c>
      <c r="CH744" s="39" t="str">
        <f t="shared" si="81"/>
        <v>#DIV/0!</v>
      </c>
      <c r="CI744" s="51" t="str">
        <f t="shared" si="82"/>
        <v>#DIV/0!</v>
      </c>
      <c r="CJ744" s="52" t="str">
        <f t="shared" si="83"/>
        <v>#DIV/0!</v>
      </c>
      <c r="CK744" s="52" t="str">
        <f t="shared" si="84"/>
        <v>#DIV/0!</v>
      </c>
      <c r="CL744" s="36" t="str">
        <f t="shared" si="85"/>
        <v>#DIV/0!</v>
      </c>
      <c r="CM744" s="53" t="str">
        <f t="shared" si="86"/>
        <v>#DIV/0!</v>
      </c>
      <c r="CN744" s="54" t="str">
        <f t="shared" si="87"/>
        <v>#DIV/0!</v>
      </c>
      <c r="CO744" s="55" t="str">
        <f t="shared" si="88"/>
        <v>#DIV/0!</v>
      </c>
      <c r="CP744" s="55" t="str">
        <f t="shared" si="89"/>
        <v>#DIV/0!</v>
      </c>
      <c r="CQ744" s="55" t="str">
        <f t="shared" si="90"/>
        <v>#DIV/0!</v>
      </c>
      <c r="CR744" s="39" t="str">
        <f t="shared" si="91"/>
        <v>#DIV/0!</v>
      </c>
      <c r="CS744" s="51" t="str">
        <f t="shared" si="92"/>
        <v>#DIV/0!</v>
      </c>
      <c r="CT744" s="51" t="str">
        <f t="shared" si="93"/>
        <v>#DIV/0!</v>
      </c>
      <c r="CU744" s="52" t="str">
        <f t="shared" si="94"/>
        <v>#DIV/0!</v>
      </c>
      <c r="CV744" s="52" t="str">
        <f t="shared" si="95"/>
        <v>#DIV/0!</v>
      </c>
      <c r="CW744" s="36" t="str">
        <f t="shared" si="96"/>
        <v>#DIV/0!</v>
      </c>
      <c r="CX744" s="53" t="str">
        <f t="shared" si="97"/>
        <v>#DIV/0!</v>
      </c>
      <c r="CY744" s="53" t="str">
        <f t="shared" si="98"/>
        <v>#DIV/0!</v>
      </c>
      <c r="CZ744" s="54" t="str">
        <f t="shared" si="99"/>
        <v>#DIV/0!</v>
      </c>
      <c r="DA744" s="55" t="str">
        <f t="shared" si="100"/>
        <v>#DIV/0!</v>
      </c>
      <c r="DB744" s="55" t="str">
        <f t="shared" si="101"/>
        <v>#DIV/0!</v>
      </c>
      <c r="DC744" s="55" t="str">
        <f t="shared" si="102"/>
        <v>#DIV/0!</v>
      </c>
      <c r="DD744" s="39" t="str">
        <f t="shared" si="103"/>
        <v>#DIV/0!</v>
      </c>
      <c r="DE744" s="51" t="str">
        <f t="shared" ref="DE744:DG744" si="12089">DE$1*X744</f>
        <v>#DIV/0!</v>
      </c>
      <c r="DF744" s="51" t="str">
        <f t="shared" si="12089"/>
        <v>#DIV/0!</v>
      </c>
      <c r="DG744" s="51" t="str">
        <f t="shared" si="12089"/>
        <v>#DIV/0!</v>
      </c>
      <c r="DH744" s="52" t="str">
        <f t="shared" si="105"/>
        <v>#DIV/0!</v>
      </c>
      <c r="DI744" s="52" t="str">
        <f t="shared" si="106"/>
        <v>#DIV/0!</v>
      </c>
      <c r="DJ744" s="36" t="str">
        <f t="shared" si="107"/>
        <v>#DIV/0!</v>
      </c>
      <c r="DK744" s="53" t="str">
        <f t="shared" ref="DK744:DM744" si="12090">POWER(AB744,DK$1)</f>
        <v>#DIV/0!</v>
      </c>
      <c r="DL744" s="53" t="str">
        <f t="shared" si="12090"/>
        <v>#DIV/0!</v>
      </c>
      <c r="DM744" s="53" t="str">
        <f t="shared" si="12090"/>
        <v>#DIV/0!</v>
      </c>
      <c r="DN744" s="54" t="str">
        <f t="shared" si="109"/>
        <v>#DIV/0!</v>
      </c>
      <c r="DO744" s="55" t="str">
        <f t="shared" si="110"/>
        <v>#DIV/0!</v>
      </c>
      <c r="DP744" s="55" t="str">
        <f t="shared" si="111"/>
        <v>#DIV/0!</v>
      </c>
      <c r="DQ744" s="55" t="str">
        <f t="shared" si="112"/>
        <v>#DIV/0!</v>
      </c>
      <c r="DR744" s="39" t="str">
        <f t="shared" si="113"/>
        <v>#DIV/0!</v>
      </c>
      <c r="DS744" s="51" t="str">
        <f t="shared" si="114"/>
        <v>#DIV/0!</v>
      </c>
      <c r="DT744" s="52" t="str">
        <f t="shared" si="115"/>
        <v>#DIV/0!</v>
      </c>
      <c r="DU744" s="52" t="str">
        <f t="shared" si="116"/>
        <v>#DIV/0!</v>
      </c>
      <c r="DV744" s="36" t="str">
        <f t="shared" si="117"/>
        <v>#DIV/0!</v>
      </c>
      <c r="DW744" s="53" t="str">
        <f t="shared" si="118"/>
        <v>#DIV/0!</v>
      </c>
      <c r="DX744" s="54" t="str">
        <f t="shared" si="119"/>
        <v>#DIV/0!</v>
      </c>
      <c r="DY744" s="55" t="str">
        <f t="shared" si="120"/>
        <v>#DIV/0!</v>
      </c>
      <c r="DZ744" s="55" t="str">
        <f t="shared" si="121"/>
        <v>#DIV/0!</v>
      </c>
      <c r="EA744" s="55" t="str">
        <f t="shared" si="122"/>
        <v>#DIV/0!</v>
      </c>
      <c r="EB744" s="39" t="str">
        <f t="shared" si="123"/>
        <v>#DIV/0!</v>
      </c>
      <c r="EC744" s="56" t="str">
        <f t="shared" ref="EC744:ED744" si="12091">CE744+CO744+DA744+DO744+DY744</f>
        <v>#DIV/0!</v>
      </c>
      <c r="ED744" s="56" t="str">
        <f t="shared" si="12091"/>
        <v>#DIV/0!</v>
      </c>
      <c r="EE744" s="56" t="str">
        <f t="shared" si="125"/>
        <v>#DIV/0!</v>
      </c>
      <c r="EF744" s="57" t="str">
        <f t="shared" si="126"/>
        <v>#DIV/0!</v>
      </c>
      <c r="EG744" s="51" t="str">
        <f t="shared" si="127"/>
        <v>#DIV/0!</v>
      </c>
      <c r="EH744" s="52" t="str">
        <f t="shared" si="128"/>
        <v>#DIV/0!</v>
      </c>
      <c r="EI744" s="52" t="str">
        <f t="shared" si="129"/>
        <v>#DIV/0!</v>
      </c>
      <c r="EJ744" s="36" t="str">
        <f t="shared" si="130"/>
        <v>#DIV/0!</v>
      </c>
      <c r="EK744" s="53" t="str">
        <f t="shared" si="131"/>
        <v>#DIV/0!</v>
      </c>
      <c r="EL744" s="54" t="str">
        <f t="shared" si="132"/>
        <v>#DIV/0!</v>
      </c>
      <c r="EM744" s="55" t="str">
        <f t="shared" si="133"/>
        <v>#DIV/0!</v>
      </c>
      <c r="EN744" s="55" t="str">
        <f t="shared" si="134"/>
        <v>#DIV/0!</v>
      </c>
      <c r="EO744" s="55" t="str">
        <f t="shared" si="135"/>
        <v>#DIV/0!</v>
      </c>
      <c r="EP744" s="39" t="str">
        <f t="shared" si="136"/>
        <v>#DIV/0!</v>
      </c>
      <c r="EQ744" s="56" t="str">
        <f t="shared" ref="EQ744:ER744" si="12092">BS744+EM744</f>
        <v>#DIV/0!</v>
      </c>
      <c r="ER744" s="56" t="str">
        <f t="shared" si="12092"/>
        <v>#DIV/0!</v>
      </c>
      <c r="ES744" s="56" t="str">
        <f t="shared" si="138"/>
        <v>#DIV/0!</v>
      </c>
      <c r="ET744" s="57" t="str">
        <f t="shared" si="139"/>
        <v>#DIV/0!</v>
      </c>
      <c r="EU744" s="51" t="str">
        <f t="shared" si="140"/>
        <v>#DIV/0!</v>
      </c>
      <c r="EV744" s="52" t="str">
        <f t="shared" si="141"/>
        <v>#DIV/0!</v>
      </c>
      <c r="EW744" s="52" t="str">
        <f t="shared" si="142"/>
        <v>#DIV/0!</v>
      </c>
      <c r="EX744" s="36" t="str">
        <f t="shared" si="143"/>
        <v>#DIV/0!</v>
      </c>
      <c r="EY744" s="53" t="str">
        <f t="shared" si="144"/>
        <v>#DIV/0!</v>
      </c>
      <c r="EZ744" s="54" t="str">
        <f t="shared" si="145"/>
        <v>#DIV/0!</v>
      </c>
      <c r="FA744" s="55" t="str">
        <f t="shared" si="146"/>
        <v>#DIV/0!</v>
      </c>
      <c r="FB744" s="55" t="str">
        <f t="shared" si="147"/>
        <v>#DIV/0!</v>
      </c>
      <c r="FC744" s="55" t="str">
        <f t="shared" si="148"/>
        <v>#DIV/0!</v>
      </c>
      <c r="FD744" s="39" t="str">
        <f t="shared" si="149"/>
        <v>#DIV/0!</v>
      </c>
      <c r="FE744" s="51" t="str">
        <f t="shared" si="150"/>
        <v>#DIV/0!</v>
      </c>
      <c r="FF744" s="52" t="str">
        <f t="shared" si="151"/>
        <v>#DIV/0!</v>
      </c>
      <c r="FG744" s="52" t="str">
        <f t="shared" si="152"/>
        <v>#DIV/0!</v>
      </c>
      <c r="FH744" s="36" t="str">
        <f t="shared" si="153"/>
        <v>#DIV/0!</v>
      </c>
      <c r="FI744" s="53" t="str">
        <f t="shared" si="154"/>
        <v>#DIV/0!</v>
      </c>
      <c r="FJ744" s="54" t="str">
        <f t="shared" si="155"/>
        <v>#DIV/0!</v>
      </c>
      <c r="FK744" s="55" t="str">
        <f t="shared" si="156"/>
        <v>#DIV/0!</v>
      </c>
      <c r="FL744" s="55" t="str">
        <f t="shared" si="157"/>
        <v>#DIV/0!</v>
      </c>
      <c r="FM744" s="55" t="str">
        <f t="shared" si="158"/>
        <v>#DIV/0!</v>
      </c>
      <c r="FN744" s="39" t="str">
        <f t="shared" si="159"/>
        <v>#DIV/0!</v>
      </c>
      <c r="FO744" s="56" t="str">
        <f t="shared" si="160"/>
        <v>#DIV/0!</v>
      </c>
      <c r="FP744" s="56" t="str">
        <f t="shared" si="161"/>
        <v>#DIV/0!</v>
      </c>
      <c r="FQ744" s="56" t="str">
        <f t="shared" si="162"/>
        <v>#DIV/0!</v>
      </c>
      <c r="FR744" s="57" t="str">
        <f t="shared" si="163"/>
        <v>#DIV/0!</v>
      </c>
      <c r="FS744" s="51" t="str">
        <f t="shared" si="164"/>
        <v>#DIV/0!</v>
      </c>
      <c r="FT744" s="51" t="str">
        <f t="shared" si="165"/>
        <v>#DIV/0!</v>
      </c>
      <c r="FU744" s="52" t="str">
        <f t="shared" si="166"/>
        <v>#DIV/0!</v>
      </c>
      <c r="FV744" s="52" t="str">
        <f t="shared" si="167"/>
        <v>#DIV/0!</v>
      </c>
      <c r="FW744" s="36" t="str">
        <f t="shared" si="168"/>
        <v>#DIV/0!</v>
      </c>
      <c r="FX744" s="53" t="str">
        <f t="shared" si="169"/>
        <v>#DIV/0!</v>
      </c>
      <c r="FY744" s="53" t="str">
        <f t="shared" si="170"/>
        <v>#DIV/0!</v>
      </c>
      <c r="FZ744" s="54" t="str">
        <f t="shared" si="171"/>
        <v>#DIV/0!</v>
      </c>
      <c r="GA744" s="55" t="str">
        <f t="shared" si="172"/>
        <v>#DIV/0!</v>
      </c>
      <c r="GB744" s="55" t="str">
        <f t="shared" si="173"/>
        <v>#DIV/0!</v>
      </c>
      <c r="GC744" s="55" t="str">
        <f t="shared" si="174"/>
        <v>#DIV/0!</v>
      </c>
      <c r="GD744" s="39" t="str">
        <f t="shared" si="175"/>
        <v>#DIV/0!</v>
      </c>
      <c r="GE744" s="58">
        <f t="shared" si="176"/>
        <v>-0.5</v>
      </c>
      <c r="GF744" s="42">
        <f t="shared" si="177"/>
        <v>-0.8660254038</v>
      </c>
      <c r="GG744" s="58">
        <f t="shared" si="178"/>
        <v>-2.094395102</v>
      </c>
      <c r="GH744" s="42">
        <f t="shared" si="179"/>
        <v>1</v>
      </c>
      <c r="GI744" s="59">
        <f t="shared" si="180"/>
        <v>-0.5</v>
      </c>
      <c r="GJ744" s="43">
        <f t="shared" si="181"/>
        <v>0.8660254038</v>
      </c>
      <c r="GK744" s="59">
        <f t="shared" si="182"/>
        <v>2.094395102</v>
      </c>
      <c r="GL744" s="43">
        <f t="shared" si="183"/>
        <v>1</v>
      </c>
      <c r="GM744" s="51">
        <f t="shared" si="184"/>
        <v>-2.094395102</v>
      </c>
      <c r="GN744" s="51" t="str">
        <f t="shared" si="185"/>
        <v>#DIV/0!</v>
      </c>
      <c r="GO744" s="52" t="str">
        <f t="shared" si="186"/>
        <v>#DIV/0!</v>
      </c>
      <c r="GP744" s="52" t="str">
        <f t="shared" si="187"/>
        <v>#DIV/0!</v>
      </c>
      <c r="GQ744" s="36" t="str">
        <f t="shared" si="188"/>
        <v>#DIV/0!</v>
      </c>
      <c r="GR744" s="53">
        <f t="shared" si="189"/>
        <v>1</v>
      </c>
      <c r="GS744" s="53" t="str">
        <f t="shared" si="190"/>
        <v>#DIV/0!</v>
      </c>
      <c r="GT744" s="54" t="str">
        <f t="shared" si="191"/>
        <v>#DIV/0!</v>
      </c>
      <c r="GU744" s="55" t="str">
        <f t="shared" si="192"/>
        <v>#DIV/0!</v>
      </c>
      <c r="GV744" s="55" t="str">
        <f t="shared" si="193"/>
        <v>#DIV/0!</v>
      </c>
      <c r="GW744" s="55" t="str">
        <f t="shared" si="194"/>
        <v>#DIV/0!</v>
      </c>
      <c r="GX744" s="39" t="str">
        <f t="shared" si="195"/>
        <v>#DIV/0!</v>
      </c>
      <c r="GY744" s="51">
        <f t="shared" si="196"/>
        <v>2.094395102</v>
      </c>
      <c r="GZ744" s="51" t="str">
        <f t="shared" si="197"/>
        <v>#DIV/0!</v>
      </c>
      <c r="HA744" s="52" t="str">
        <f t="shared" si="198"/>
        <v>#DIV/0!</v>
      </c>
      <c r="HB744" s="52" t="str">
        <f t="shared" si="199"/>
        <v>#DIV/0!</v>
      </c>
      <c r="HC744" s="36" t="str">
        <f t="shared" si="200"/>
        <v>#DIV/0!</v>
      </c>
      <c r="HD744" s="53">
        <f t="shared" si="201"/>
        <v>1</v>
      </c>
      <c r="HE744" s="53" t="str">
        <f t="shared" si="202"/>
        <v>#DIV/0!</v>
      </c>
      <c r="HF744" s="54" t="str">
        <f t="shared" si="203"/>
        <v>#DIV/0!</v>
      </c>
      <c r="HG744" s="55" t="str">
        <f t="shared" si="204"/>
        <v>#DIV/0!</v>
      </c>
      <c r="HH744" s="55" t="str">
        <f t="shared" si="205"/>
        <v>#DIV/0!</v>
      </c>
      <c r="HI744" s="55" t="str">
        <f t="shared" si="206"/>
        <v>#DIV/0!</v>
      </c>
      <c r="HJ744" s="39" t="str">
        <f t="shared" si="207"/>
        <v>#DIV/0!</v>
      </c>
      <c r="HK744" s="51">
        <f t="shared" si="208"/>
        <v>2.094395102</v>
      </c>
      <c r="HL744" s="51" t="str">
        <f t="shared" si="209"/>
        <v>#DIV/0!</v>
      </c>
      <c r="HM744" s="52" t="str">
        <f t="shared" si="210"/>
        <v>#DIV/0!</v>
      </c>
      <c r="HN744" s="52" t="str">
        <f t="shared" si="211"/>
        <v>#DIV/0!</v>
      </c>
      <c r="HO744" s="36" t="str">
        <f t="shared" si="212"/>
        <v>#DIV/0!</v>
      </c>
      <c r="HP744" s="53">
        <f t="shared" si="213"/>
        <v>1</v>
      </c>
      <c r="HQ744" s="53" t="str">
        <f t="shared" si="214"/>
        <v>#DIV/0!</v>
      </c>
      <c r="HR744" s="54" t="str">
        <f t="shared" si="215"/>
        <v>#DIV/0!</v>
      </c>
      <c r="HS744" s="55" t="str">
        <f t="shared" si="216"/>
        <v>#DIV/0!</v>
      </c>
      <c r="HT744" s="55" t="str">
        <f t="shared" si="217"/>
        <v>#DIV/0!</v>
      </c>
      <c r="HU744" s="55" t="str">
        <f t="shared" si="218"/>
        <v>#DIV/0!</v>
      </c>
      <c r="HV744" s="39" t="str">
        <f t="shared" si="219"/>
        <v>#DIV/0!</v>
      </c>
      <c r="HW744" s="51">
        <f t="shared" si="220"/>
        <v>-2.094395102</v>
      </c>
      <c r="HX744" s="51" t="str">
        <f t="shared" si="221"/>
        <v>#DIV/0!</v>
      </c>
      <c r="HY744" s="52" t="str">
        <f t="shared" si="222"/>
        <v>#DIV/0!</v>
      </c>
      <c r="HZ744" s="52" t="str">
        <f t="shared" si="223"/>
        <v>#DIV/0!</v>
      </c>
      <c r="IA744" s="36" t="str">
        <f t="shared" si="224"/>
        <v>#DIV/0!</v>
      </c>
      <c r="IB744" s="53">
        <f t="shared" si="225"/>
        <v>1</v>
      </c>
      <c r="IC744" s="53" t="str">
        <f t="shared" si="226"/>
        <v>#DIV/0!</v>
      </c>
      <c r="ID744" s="54" t="str">
        <f t="shared" si="227"/>
        <v>#DIV/0!</v>
      </c>
      <c r="IE744" s="55" t="str">
        <f t="shared" si="228"/>
        <v>#DIV/0!</v>
      </c>
      <c r="IF744" s="55" t="str">
        <f t="shared" si="229"/>
        <v>#DIV/0!</v>
      </c>
      <c r="IG744" s="55" t="str">
        <f t="shared" si="230"/>
        <v>#DIV/0!</v>
      </c>
      <c r="IH744" s="39" t="str">
        <f t="shared" si="231"/>
        <v>#DIV/0!</v>
      </c>
    </row>
    <row r="745" ht="12.75" customHeight="1">
      <c r="A745" s="44" t="str">
        <f>'Execute Cubic'!U740</f>
        <v/>
      </c>
      <c r="B745" s="44" t="str">
        <f>'Execute Cubic'!V740</f>
        <v/>
      </c>
      <c r="C745" s="44" t="str">
        <f>'Execute Cubic'!W740</f>
        <v/>
      </c>
      <c r="D745" s="44" t="str">
        <f>'Execute Cubic'!X740</f>
        <v/>
      </c>
      <c r="E745" s="44">
        <f t="shared" ref="E745:H745" si="12093">0</f>
        <v>0</v>
      </c>
      <c r="F745" s="44">
        <f t="shared" si="12093"/>
        <v>0</v>
      </c>
      <c r="G745" s="44">
        <f t="shared" si="12093"/>
        <v>0</v>
      </c>
      <c r="H745" s="44">
        <f t="shared" si="12093"/>
        <v>0</v>
      </c>
      <c r="I745" s="45" t="str">
        <f t="shared" si="27"/>
        <v>#DIV/0!</v>
      </c>
      <c r="J745" s="45" t="str">
        <f t="shared" si="28"/>
        <v>#DIV/0!</v>
      </c>
      <c r="K745" s="46" t="str">
        <f t="shared" si="29"/>
        <v>#DIV/0!</v>
      </c>
      <c r="L745" s="46" t="str">
        <f t="shared" si="30"/>
        <v>#DIV/0!</v>
      </c>
      <c r="M745" s="47" t="str">
        <f t="shared" si="31"/>
        <v>#DIV/0!</v>
      </c>
      <c r="N745" s="47" t="str">
        <f t="shared" si="32"/>
        <v>#DIV/0!</v>
      </c>
      <c r="O745" s="48" t="str">
        <f t="shared" ref="O745:R745" si="12094">ATAN2(A745,E745)</f>
        <v>#DIV/0!</v>
      </c>
      <c r="P745" s="48" t="str">
        <f t="shared" si="12094"/>
        <v>#DIV/0!</v>
      </c>
      <c r="Q745" s="48" t="str">
        <f t="shared" si="12094"/>
        <v>#DIV/0!</v>
      </c>
      <c r="R745" s="48" t="str">
        <f t="shared" si="12094"/>
        <v>#DIV/0!</v>
      </c>
      <c r="S745" s="48">
        <f t="shared" ref="S745:V745" si="12095">SQRT(POWER(A745,2)+POWER(E745,2))</f>
        <v>0</v>
      </c>
      <c r="T745" s="48">
        <f t="shared" si="12095"/>
        <v>0</v>
      </c>
      <c r="U745" s="48">
        <f t="shared" si="12095"/>
        <v>0</v>
      </c>
      <c r="V745" s="48">
        <f t="shared" si="12095"/>
        <v>0</v>
      </c>
      <c r="W745" s="49" t="str">
        <f t="shared" ref="W745:Z745" si="12096">O745-$O745</f>
        <v>#DIV/0!</v>
      </c>
      <c r="X745" s="49" t="str">
        <f t="shared" si="12096"/>
        <v>#DIV/0!</v>
      </c>
      <c r="Y745" s="49" t="str">
        <f t="shared" si="12096"/>
        <v>#DIV/0!</v>
      </c>
      <c r="Z745" s="49" t="str">
        <f t="shared" si="12096"/>
        <v>#DIV/0!</v>
      </c>
      <c r="AA745" s="49" t="str">
        <f t="shared" ref="AA745:AD745" si="12097">S745/$S745</f>
        <v>#DIV/0!</v>
      </c>
      <c r="AB745" s="49" t="str">
        <f t="shared" si="12097"/>
        <v>#DIV/0!</v>
      </c>
      <c r="AC745" s="49" t="str">
        <f t="shared" si="12097"/>
        <v>#DIV/0!</v>
      </c>
      <c r="AD745" s="49" t="str">
        <f t="shared" si="12097"/>
        <v>#DIV/0!</v>
      </c>
      <c r="AE745" s="50" t="str">
        <f t="shared" ref="AE745:AH745" si="12098">AA745*COS(W745)</f>
        <v>#DIV/0!</v>
      </c>
      <c r="AF745" s="50" t="str">
        <f t="shared" si="12098"/>
        <v>#DIV/0!</v>
      </c>
      <c r="AG745" s="50" t="str">
        <f t="shared" si="12098"/>
        <v>#DIV/0!</v>
      </c>
      <c r="AH745" s="50" t="str">
        <f t="shared" si="12098"/>
        <v>#DIV/0!</v>
      </c>
      <c r="AI745" s="44" t="str">
        <f t="shared" ref="AI745:AL745" si="12099">AA745*SIN(W745)</f>
        <v>#DIV/0!</v>
      </c>
      <c r="AJ745" s="44" t="str">
        <f t="shared" si="12099"/>
        <v>#DIV/0!</v>
      </c>
      <c r="AK745" s="44" t="str">
        <f t="shared" si="12099"/>
        <v>#DIV/0!</v>
      </c>
      <c r="AL745" s="44" t="str">
        <f t="shared" si="12099"/>
        <v>#DIV/0!</v>
      </c>
      <c r="AM745" s="51" t="str">
        <f t="shared" si="39"/>
        <v>#DIV/0!</v>
      </c>
      <c r="AN745" s="52" t="str">
        <f t="shared" si="40"/>
        <v>#DIV/0!</v>
      </c>
      <c r="AO745" s="52" t="str">
        <f t="shared" si="41"/>
        <v>#DIV/0!</v>
      </c>
      <c r="AP745" s="36" t="str">
        <f t="shared" si="42"/>
        <v>#DIV/0!</v>
      </c>
      <c r="AQ745" s="53" t="str">
        <f t="shared" si="43"/>
        <v>#DIV/0!</v>
      </c>
      <c r="AR745" s="54" t="str">
        <f t="shared" si="44"/>
        <v>#DIV/0!</v>
      </c>
      <c r="AS745" s="55" t="str">
        <f t="shared" si="45"/>
        <v>#DIV/0!</v>
      </c>
      <c r="AT745" s="55" t="str">
        <f t="shared" si="46"/>
        <v>#DIV/0!</v>
      </c>
      <c r="AU745" s="55" t="str">
        <f t="shared" si="47"/>
        <v>#DIV/0!</v>
      </c>
      <c r="AV745" s="39" t="str">
        <f t="shared" si="48"/>
        <v>#DIV/0!</v>
      </c>
      <c r="AW745" s="51" t="str">
        <f t="shared" ref="AW745:AX745" si="12100">AW$1*X745</f>
        <v>#DIV/0!</v>
      </c>
      <c r="AX745" s="51" t="str">
        <f t="shared" si="12100"/>
        <v>#DIV/0!</v>
      </c>
      <c r="AY745" s="52" t="str">
        <f t="shared" si="50"/>
        <v>#DIV/0!</v>
      </c>
      <c r="AZ745" s="52" t="str">
        <f t="shared" si="51"/>
        <v>#DIV/0!</v>
      </c>
      <c r="BA745" s="36" t="str">
        <f t="shared" si="52"/>
        <v>#DIV/0!</v>
      </c>
      <c r="BB745" s="53" t="str">
        <f t="shared" ref="BB745:BC745" si="12101">POWER(AB745,BB$1)</f>
        <v>#DIV/0!</v>
      </c>
      <c r="BC745" s="53" t="str">
        <f t="shared" si="12101"/>
        <v>#DIV/0!</v>
      </c>
      <c r="BD745" s="54" t="str">
        <f t="shared" si="54"/>
        <v>#DIV/0!</v>
      </c>
      <c r="BE745" s="55" t="str">
        <f t="shared" si="55"/>
        <v>#DIV/0!</v>
      </c>
      <c r="BF745" s="55" t="str">
        <f t="shared" si="56"/>
        <v>#DIV/0!</v>
      </c>
      <c r="BG745" s="55" t="str">
        <f t="shared" si="57"/>
        <v>#DIV/0!</v>
      </c>
      <c r="BH745" s="39" t="str">
        <f t="shared" si="58"/>
        <v>#DIV/0!</v>
      </c>
      <c r="BI745" s="51" t="str">
        <f t="shared" si="59"/>
        <v>#DIV/0!</v>
      </c>
      <c r="BJ745" s="52" t="str">
        <f t="shared" si="60"/>
        <v>#DIV/0!</v>
      </c>
      <c r="BK745" s="52" t="str">
        <f t="shared" si="61"/>
        <v>#DIV/0!</v>
      </c>
      <c r="BL745" s="36" t="str">
        <f t="shared" si="62"/>
        <v>#DIV/0!</v>
      </c>
      <c r="BM745" s="53" t="str">
        <f t="shared" si="63"/>
        <v>#DIV/0!</v>
      </c>
      <c r="BN745" s="54" t="str">
        <f t="shared" si="64"/>
        <v>#DIV/0!</v>
      </c>
      <c r="BO745" s="55" t="str">
        <f t="shared" si="65"/>
        <v>#DIV/0!</v>
      </c>
      <c r="BP745" s="55" t="str">
        <f t="shared" si="66"/>
        <v>#DIV/0!</v>
      </c>
      <c r="BQ745" s="55" t="str">
        <f t="shared" si="67"/>
        <v>#DIV/0!</v>
      </c>
      <c r="BR745" s="39" t="str">
        <f t="shared" si="68"/>
        <v>#DIV/0!</v>
      </c>
      <c r="BS745" s="56" t="str">
        <f t="shared" ref="BS745:BT745" si="12102">AS745+BE745+BO745</f>
        <v>#DIV/0!</v>
      </c>
      <c r="BT745" s="56" t="str">
        <f t="shared" si="12102"/>
        <v>#DIV/0!</v>
      </c>
      <c r="BU745" s="56" t="str">
        <f t="shared" si="70"/>
        <v>#DIV/0!</v>
      </c>
      <c r="BV745" s="57" t="str">
        <f t="shared" si="71"/>
        <v>#DIV/0!</v>
      </c>
      <c r="BW745" s="51" t="str">
        <f t="shared" ref="BW745:BX745" si="12103">BW$1*X745</f>
        <v>#DIV/0!</v>
      </c>
      <c r="BX745" s="51" t="str">
        <f t="shared" si="12103"/>
        <v>#DIV/0!</v>
      </c>
      <c r="BY745" s="52" t="str">
        <f t="shared" si="73"/>
        <v>#DIV/0!</v>
      </c>
      <c r="BZ745" s="52" t="str">
        <f t="shared" si="74"/>
        <v>#DIV/0!</v>
      </c>
      <c r="CA745" s="36" t="str">
        <f t="shared" si="75"/>
        <v>#DIV/0!</v>
      </c>
      <c r="CB745" s="53" t="str">
        <f t="shared" ref="CB745:CC745" si="12104">POWER(AB745,CB$1)</f>
        <v>#DIV/0!</v>
      </c>
      <c r="CC745" s="53" t="str">
        <f t="shared" si="12104"/>
        <v>#DIV/0!</v>
      </c>
      <c r="CD745" s="54" t="str">
        <f t="shared" si="77"/>
        <v>#DIV/0!</v>
      </c>
      <c r="CE745" s="55" t="str">
        <f t="shared" si="78"/>
        <v>#DIV/0!</v>
      </c>
      <c r="CF745" s="55" t="str">
        <f t="shared" si="79"/>
        <v>#DIV/0!</v>
      </c>
      <c r="CG745" s="55" t="str">
        <f t="shared" si="80"/>
        <v>#DIV/0!</v>
      </c>
      <c r="CH745" s="39" t="str">
        <f t="shared" si="81"/>
        <v>#DIV/0!</v>
      </c>
      <c r="CI745" s="51" t="str">
        <f t="shared" si="82"/>
        <v>#DIV/0!</v>
      </c>
      <c r="CJ745" s="52" t="str">
        <f t="shared" si="83"/>
        <v>#DIV/0!</v>
      </c>
      <c r="CK745" s="52" t="str">
        <f t="shared" si="84"/>
        <v>#DIV/0!</v>
      </c>
      <c r="CL745" s="36" t="str">
        <f t="shared" si="85"/>
        <v>#DIV/0!</v>
      </c>
      <c r="CM745" s="53" t="str">
        <f t="shared" si="86"/>
        <v>#DIV/0!</v>
      </c>
      <c r="CN745" s="54" t="str">
        <f t="shared" si="87"/>
        <v>#DIV/0!</v>
      </c>
      <c r="CO745" s="55" t="str">
        <f t="shared" si="88"/>
        <v>#DIV/0!</v>
      </c>
      <c r="CP745" s="55" t="str">
        <f t="shared" si="89"/>
        <v>#DIV/0!</v>
      </c>
      <c r="CQ745" s="55" t="str">
        <f t="shared" si="90"/>
        <v>#DIV/0!</v>
      </c>
      <c r="CR745" s="39" t="str">
        <f t="shared" si="91"/>
        <v>#DIV/0!</v>
      </c>
      <c r="CS745" s="51" t="str">
        <f t="shared" si="92"/>
        <v>#DIV/0!</v>
      </c>
      <c r="CT745" s="51" t="str">
        <f t="shared" si="93"/>
        <v>#DIV/0!</v>
      </c>
      <c r="CU745" s="52" t="str">
        <f t="shared" si="94"/>
        <v>#DIV/0!</v>
      </c>
      <c r="CV745" s="52" t="str">
        <f t="shared" si="95"/>
        <v>#DIV/0!</v>
      </c>
      <c r="CW745" s="36" t="str">
        <f t="shared" si="96"/>
        <v>#DIV/0!</v>
      </c>
      <c r="CX745" s="53" t="str">
        <f t="shared" si="97"/>
        <v>#DIV/0!</v>
      </c>
      <c r="CY745" s="53" t="str">
        <f t="shared" si="98"/>
        <v>#DIV/0!</v>
      </c>
      <c r="CZ745" s="54" t="str">
        <f t="shared" si="99"/>
        <v>#DIV/0!</v>
      </c>
      <c r="DA745" s="55" t="str">
        <f t="shared" si="100"/>
        <v>#DIV/0!</v>
      </c>
      <c r="DB745" s="55" t="str">
        <f t="shared" si="101"/>
        <v>#DIV/0!</v>
      </c>
      <c r="DC745" s="55" t="str">
        <f t="shared" si="102"/>
        <v>#DIV/0!</v>
      </c>
      <c r="DD745" s="39" t="str">
        <f t="shared" si="103"/>
        <v>#DIV/0!</v>
      </c>
      <c r="DE745" s="51" t="str">
        <f t="shared" ref="DE745:DG745" si="12105">DE$1*X745</f>
        <v>#DIV/0!</v>
      </c>
      <c r="DF745" s="51" t="str">
        <f t="shared" si="12105"/>
        <v>#DIV/0!</v>
      </c>
      <c r="DG745" s="51" t="str">
        <f t="shared" si="12105"/>
        <v>#DIV/0!</v>
      </c>
      <c r="DH745" s="52" t="str">
        <f t="shared" si="105"/>
        <v>#DIV/0!</v>
      </c>
      <c r="DI745" s="52" t="str">
        <f t="shared" si="106"/>
        <v>#DIV/0!</v>
      </c>
      <c r="DJ745" s="36" t="str">
        <f t="shared" si="107"/>
        <v>#DIV/0!</v>
      </c>
      <c r="DK745" s="53" t="str">
        <f t="shared" ref="DK745:DM745" si="12106">POWER(AB745,DK$1)</f>
        <v>#DIV/0!</v>
      </c>
      <c r="DL745" s="53" t="str">
        <f t="shared" si="12106"/>
        <v>#DIV/0!</v>
      </c>
      <c r="DM745" s="53" t="str">
        <f t="shared" si="12106"/>
        <v>#DIV/0!</v>
      </c>
      <c r="DN745" s="54" t="str">
        <f t="shared" si="109"/>
        <v>#DIV/0!</v>
      </c>
      <c r="DO745" s="55" t="str">
        <f t="shared" si="110"/>
        <v>#DIV/0!</v>
      </c>
      <c r="DP745" s="55" t="str">
        <f t="shared" si="111"/>
        <v>#DIV/0!</v>
      </c>
      <c r="DQ745" s="55" t="str">
        <f t="shared" si="112"/>
        <v>#DIV/0!</v>
      </c>
      <c r="DR745" s="39" t="str">
        <f t="shared" si="113"/>
        <v>#DIV/0!</v>
      </c>
      <c r="DS745" s="51" t="str">
        <f t="shared" si="114"/>
        <v>#DIV/0!</v>
      </c>
      <c r="DT745" s="52" t="str">
        <f t="shared" si="115"/>
        <v>#DIV/0!</v>
      </c>
      <c r="DU745" s="52" t="str">
        <f t="shared" si="116"/>
        <v>#DIV/0!</v>
      </c>
      <c r="DV745" s="36" t="str">
        <f t="shared" si="117"/>
        <v>#DIV/0!</v>
      </c>
      <c r="DW745" s="53" t="str">
        <f t="shared" si="118"/>
        <v>#DIV/0!</v>
      </c>
      <c r="DX745" s="54" t="str">
        <f t="shared" si="119"/>
        <v>#DIV/0!</v>
      </c>
      <c r="DY745" s="55" t="str">
        <f t="shared" si="120"/>
        <v>#DIV/0!</v>
      </c>
      <c r="DZ745" s="55" t="str">
        <f t="shared" si="121"/>
        <v>#DIV/0!</v>
      </c>
      <c r="EA745" s="55" t="str">
        <f t="shared" si="122"/>
        <v>#DIV/0!</v>
      </c>
      <c r="EB745" s="39" t="str">
        <f t="shared" si="123"/>
        <v>#DIV/0!</v>
      </c>
      <c r="EC745" s="56" t="str">
        <f t="shared" ref="EC745:ED745" si="12107">CE745+CO745+DA745+DO745+DY745</f>
        <v>#DIV/0!</v>
      </c>
      <c r="ED745" s="56" t="str">
        <f t="shared" si="12107"/>
        <v>#DIV/0!</v>
      </c>
      <c r="EE745" s="56" t="str">
        <f t="shared" si="125"/>
        <v>#DIV/0!</v>
      </c>
      <c r="EF745" s="57" t="str">
        <f t="shared" si="126"/>
        <v>#DIV/0!</v>
      </c>
      <c r="EG745" s="51" t="str">
        <f t="shared" si="127"/>
        <v>#DIV/0!</v>
      </c>
      <c r="EH745" s="52" t="str">
        <f t="shared" si="128"/>
        <v>#DIV/0!</v>
      </c>
      <c r="EI745" s="52" t="str">
        <f t="shared" si="129"/>
        <v>#DIV/0!</v>
      </c>
      <c r="EJ745" s="36" t="str">
        <f t="shared" si="130"/>
        <v>#DIV/0!</v>
      </c>
      <c r="EK745" s="53" t="str">
        <f t="shared" si="131"/>
        <v>#DIV/0!</v>
      </c>
      <c r="EL745" s="54" t="str">
        <f t="shared" si="132"/>
        <v>#DIV/0!</v>
      </c>
      <c r="EM745" s="55" t="str">
        <f t="shared" si="133"/>
        <v>#DIV/0!</v>
      </c>
      <c r="EN745" s="55" t="str">
        <f t="shared" si="134"/>
        <v>#DIV/0!</v>
      </c>
      <c r="EO745" s="55" t="str">
        <f t="shared" si="135"/>
        <v>#DIV/0!</v>
      </c>
      <c r="EP745" s="39" t="str">
        <f t="shared" si="136"/>
        <v>#DIV/0!</v>
      </c>
      <c r="EQ745" s="56" t="str">
        <f t="shared" ref="EQ745:ER745" si="12108">BS745+EM745</f>
        <v>#DIV/0!</v>
      </c>
      <c r="ER745" s="56" t="str">
        <f t="shared" si="12108"/>
        <v>#DIV/0!</v>
      </c>
      <c r="ES745" s="56" t="str">
        <f t="shared" si="138"/>
        <v>#DIV/0!</v>
      </c>
      <c r="ET745" s="57" t="str">
        <f t="shared" si="139"/>
        <v>#DIV/0!</v>
      </c>
      <c r="EU745" s="51" t="str">
        <f t="shared" si="140"/>
        <v>#DIV/0!</v>
      </c>
      <c r="EV745" s="52" t="str">
        <f t="shared" si="141"/>
        <v>#DIV/0!</v>
      </c>
      <c r="EW745" s="52" t="str">
        <f t="shared" si="142"/>
        <v>#DIV/0!</v>
      </c>
      <c r="EX745" s="36" t="str">
        <f t="shared" si="143"/>
        <v>#DIV/0!</v>
      </c>
      <c r="EY745" s="53" t="str">
        <f t="shared" si="144"/>
        <v>#DIV/0!</v>
      </c>
      <c r="EZ745" s="54" t="str">
        <f t="shared" si="145"/>
        <v>#DIV/0!</v>
      </c>
      <c r="FA745" s="55" t="str">
        <f t="shared" si="146"/>
        <v>#DIV/0!</v>
      </c>
      <c r="FB745" s="55" t="str">
        <f t="shared" si="147"/>
        <v>#DIV/0!</v>
      </c>
      <c r="FC745" s="55" t="str">
        <f t="shared" si="148"/>
        <v>#DIV/0!</v>
      </c>
      <c r="FD745" s="39" t="str">
        <f t="shared" si="149"/>
        <v>#DIV/0!</v>
      </c>
      <c r="FE745" s="51" t="str">
        <f t="shared" si="150"/>
        <v>#DIV/0!</v>
      </c>
      <c r="FF745" s="52" t="str">
        <f t="shared" si="151"/>
        <v>#DIV/0!</v>
      </c>
      <c r="FG745" s="52" t="str">
        <f t="shared" si="152"/>
        <v>#DIV/0!</v>
      </c>
      <c r="FH745" s="36" t="str">
        <f t="shared" si="153"/>
        <v>#DIV/0!</v>
      </c>
      <c r="FI745" s="53" t="str">
        <f t="shared" si="154"/>
        <v>#DIV/0!</v>
      </c>
      <c r="FJ745" s="54" t="str">
        <f t="shared" si="155"/>
        <v>#DIV/0!</v>
      </c>
      <c r="FK745" s="55" t="str">
        <f t="shared" si="156"/>
        <v>#DIV/0!</v>
      </c>
      <c r="FL745" s="55" t="str">
        <f t="shared" si="157"/>
        <v>#DIV/0!</v>
      </c>
      <c r="FM745" s="55" t="str">
        <f t="shared" si="158"/>
        <v>#DIV/0!</v>
      </c>
      <c r="FN745" s="39" t="str">
        <f t="shared" si="159"/>
        <v>#DIV/0!</v>
      </c>
      <c r="FO745" s="56" t="str">
        <f t="shared" si="160"/>
        <v>#DIV/0!</v>
      </c>
      <c r="FP745" s="56" t="str">
        <f t="shared" si="161"/>
        <v>#DIV/0!</v>
      </c>
      <c r="FQ745" s="56" t="str">
        <f t="shared" si="162"/>
        <v>#DIV/0!</v>
      </c>
      <c r="FR745" s="57" t="str">
        <f t="shared" si="163"/>
        <v>#DIV/0!</v>
      </c>
      <c r="FS745" s="51" t="str">
        <f t="shared" si="164"/>
        <v>#DIV/0!</v>
      </c>
      <c r="FT745" s="51" t="str">
        <f t="shared" si="165"/>
        <v>#DIV/0!</v>
      </c>
      <c r="FU745" s="52" t="str">
        <f t="shared" si="166"/>
        <v>#DIV/0!</v>
      </c>
      <c r="FV745" s="52" t="str">
        <f t="shared" si="167"/>
        <v>#DIV/0!</v>
      </c>
      <c r="FW745" s="36" t="str">
        <f t="shared" si="168"/>
        <v>#DIV/0!</v>
      </c>
      <c r="FX745" s="53" t="str">
        <f t="shared" si="169"/>
        <v>#DIV/0!</v>
      </c>
      <c r="FY745" s="53" t="str">
        <f t="shared" si="170"/>
        <v>#DIV/0!</v>
      </c>
      <c r="FZ745" s="54" t="str">
        <f t="shared" si="171"/>
        <v>#DIV/0!</v>
      </c>
      <c r="GA745" s="55" t="str">
        <f t="shared" si="172"/>
        <v>#DIV/0!</v>
      </c>
      <c r="GB745" s="55" t="str">
        <f t="shared" si="173"/>
        <v>#DIV/0!</v>
      </c>
      <c r="GC745" s="55" t="str">
        <f t="shared" si="174"/>
        <v>#DIV/0!</v>
      </c>
      <c r="GD745" s="39" t="str">
        <f t="shared" si="175"/>
        <v>#DIV/0!</v>
      </c>
      <c r="GE745" s="58">
        <f t="shared" si="176"/>
        <v>-0.5</v>
      </c>
      <c r="GF745" s="42">
        <f t="shared" si="177"/>
        <v>-0.8660254038</v>
      </c>
      <c r="GG745" s="58">
        <f t="shared" si="178"/>
        <v>-2.094395102</v>
      </c>
      <c r="GH745" s="42">
        <f t="shared" si="179"/>
        <v>1</v>
      </c>
      <c r="GI745" s="59">
        <f t="shared" si="180"/>
        <v>-0.5</v>
      </c>
      <c r="GJ745" s="43">
        <f t="shared" si="181"/>
        <v>0.8660254038</v>
      </c>
      <c r="GK745" s="59">
        <f t="shared" si="182"/>
        <v>2.094395102</v>
      </c>
      <c r="GL745" s="43">
        <f t="shared" si="183"/>
        <v>1</v>
      </c>
      <c r="GM745" s="51">
        <f t="shared" si="184"/>
        <v>-2.094395102</v>
      </c>
      <c r="GN745" s="51" t="str">
        <f t="shared" si="185"/>
        <v>#DIV/0!</v>
      </c>
      <c r="GO745" s="52" t="str">
        <f t="shared" si="186"/>
        <v>#DIV/0!</v>
      </c>
      <c r="GP745" s="52" t="str">
        <f t="shared" si="187"/>
        <v>#DIV/0!</v>
      </c>
      <c r="GQ745" s="36" t="str">
        <f t="shared" si="188"/>
        <v>#DIV/0!</v>
      </c>
      <c r="GR745" s="53">
        <f t="shared" si="189"/>
        <v>1</v>
      </c>
      <c r="GS745" s="53" t="str">
        <f t="shared" si="190"/>
        <v>#DIV/0!</v>
      </c>
      <c r="GT745" s="54" t="str">
        <f t="shared" si="191"/>
        <v>#DIV/0!</v>
      </c>
      <c r="GU745" s="55" t="str">
        <f t="shared" si="192"/>
        <v>#DIV/0!</v>
      </c>
      <c r="GV745" s="55" t="str">
        <f t="shared" si="193"/>
        <v>#DIV/0!</v>
      </c>
      <c r="GW745" s="55" t="str">
        <f t="shared" si="194"/>
        <v>#DIV/0!</v>
      </c>
      <c r="GX745" s="39" t="str">
        <f t="shared" si="195"/>
        <v>#DIV/0!</v>
      </c>
      <c r="GY745" s="51">
        <f t="shared" si="196"/>
        <v>2.094395102</v>
      </c>
      <c r="GZ745" s="51" t="str">
        <f t="shared" si="197"/>
        <v>#DIV/0!</v>
      </c>
      <c r="HA745" s="52" t="str">
        <f t="shared" si="198"/>
        <v>#DIV/0!</v>
      </c>
      <c r="HB745" s="52" t="str">
        <f t="shared" si="199"/>
        <v>#DIV/0!</v>
      </c>
      <c r="HC745" s="36" t="str">
        <f t="shared" si="200"/>
        <v>#DIV/0!</v>
      </c>
      <c r="HD745" s="53">
        <f t="shared" si="201"/>
        <v>1</v>
      </c>
      <c r="HE745" s="53" t="str">
        <f t="shared" si="202"/>
        <v>#DIV/0!</v>
      </c>
      <c r="HF745" s="54" t="str">
        <f t="shared" si="203"/>
        <v>#DIV/0!</v>
      </c>
      <c r="HG745" s="55" t="str">
        <f t="shared" si="204"/>
        <v>#DIV/0!</v>
      </c>
      <c r="HH745" s="55" t="str">
        <f t="shared" si="205"/>
        <v>#DIV/0!</v>
      </c>
      <c r="HI745" s="55" t="str">
        <f t="shared" si="206"/>
        <v>#DIV/0!</v>
      </c>
      <c r="HJ745" s="39" t="str">
        <f t="shared" si="207"/>
        <v>#DIV/0!</v>
      </c>
      <c r="HK745" s="51">
        <f t="shared" si="208"/>
        <v>2.094395102</v>
      </c>
      <c r="HL745" s="51" t="str">
        <f t="shared" si="209"/>
        <v>#DIV/0!</v>
      </c>
      <c r="HM745" s="52" t="str">
        <f t="shared" si="210"/>
        <v>#DIV/0!</v>
      </c>
      <c r="HN745" s="52" t="str">
        <f t="shared" si="211"/>
        <v>#DIV/0!</v>
      </c>
      <c r="HO745" s="36" t="str">
        <f t="shared" si="212"/>
        <v>#DIV/0!</v>
      </c>
      <c r="HP745" s="53">
        <f t="shared" si="213"/>
        <v>1</v>
      </c>
      <c r="HQ745" s="53" t="str">
        <f t="shared" si="214"/>
        <v>#DIV/0!</v>
      </c>
      <c r="HR745" s="54" t="str">
        <f t="shared" si="215"/>
        <v>#DIV/0!</v>
      </c>
      <c r="HS745" s="55" t="str">
        <f t="shared" si="216"/>
        <v>#DIV/0!</v>
      </c>
      <c r="HT745" s="55" t="str">
        <f t="shared" si="217"/>
        <v>#DIV/0!</v>
      </c>
      <c r="HU745" s="55" t="str">
        <f t="shared" si="218"/>
        <v>#DIV/0!</v>
      </c>
      <c r="HV745" s="39" t="str">
        <f t="shared" si="219"/>
        <v>#DIV/0!</v>
      </c>
      <c r="HW745" s="51">
        <f t="shared" si="220"/>
        <v>-2.094395102</v>
      </c>
      <c r="HX745" s="51" t="str">
        <f t="shared" si="221"/>
        <v>#DIV/0!</v>
      </c>
      <c r="HY745" s="52" t="str">
        <f t="shared" si="222"/>
        <v>#DIV/0!</v>
      </c>
      <c r="HZ745" s="52" t="str">
        <f t="shared" si="223"/>
        <v>#DIV/0!</v>
      </c>
      <c r="IA745" s="36" t="str">
        <f t="shared" si="224"/>
        <v>#DIV/0!</v>
      </c>
      <c r="IB745" s="53">
        <f t="shared" si="225"/>
        <v>1</v>
      </c>
      <c r="IC745" s="53" t="str">
        <f t="shared" si="226"/>
        <v>#DIV/0!</v>
      </c>
      <c r="ID745" s="54" t="str">
        <f t="shared" si="227"/>
        <v>#DIV/0!</v>
      </c>
      <c r="IE745" s="55" t="str">
        <f t="shared" si="228"/>
        <v>#DIV/0!</v>
      </c>
      <c r="IF745" s="55" t="str">
        <f t="shared" si="229"/>
        <v>#DIV/0!</v>
      </c>
      <c r="IG745" s="55" t="str">
        <f t="shared" si="230"/>
        <v>#DIV/0!</v>
      </c>
      <c r="IH745" s="39" t="str">
        <f t="shared" si="231"/>
        <v>#DIV/0!</v>
      </c>
    </row>
    <row r="746" ht="12.75" customHeight="1">
      <c r="A746" s="44" t="str">
        <f>'Execute Cubic'!U741</f>
        <v/>
      </c>
      <c r="B746" s="44" t="str">
        <f>'Execute Cubic'!V741</f>
        <v/>
      </c>
      <c r="C746" s="44" t="str">
        <f>'Execute Cubic'!W741</f>
        <v/>
      </c>
      <c r="D746" s="44" t="str">
        <f>'Execute Cubic'!X741</f>
        <v/>
      </c>
      <c r="E746" s="44">
        <f t="shared" ref="E746:H746" si="12109">0</f>
        <v>0</v>
      </c>
      <c r="F746" s="44">
        <f t="shared" si="12109"/>
        <v>0</v>
      </c>
      <c r="G746" s="44">
        <f t="shared" si="12109"/>
        <v>0</v>
      </c>
      <c r="H746" s="44">
        <f t="shared" si="12109"/>
        <v>0</v>
      </c>
      <c r="I746" s="45" t="str">
        <f t="shared" si="27"/>
        <v>#DIV/0!</v>
      </c>
      <c r="J746" s="45" t="str">
        <f t="shared" si="28"/>
        <v>#DIV/0!</v>
      </c>
      <c r="K746" s="46" t="str">
        <f t="shared" si="29"/>
        <v>#DIV/0!</v>
      </c>
      <c r="L746" s="46" t="str">
        <f t="shared" si="30"/>
        <v>#DIV/0!</v>
      </c>
      <c r="M746" s="47" t="str">
        <f t="shared" si="31"/>
        <v>#DIV/0!</v>
      </c>
      <c r="N746" s="47" t="str">
        <f t="shared" si="32"/>
        <v>#DIV/0!</v>
      </c>
      <c r="O746" s="48" t="str">
        <f t="shared" ref="O746:R746" si="12110">ATAN2(A746,E746)</f>
        <v>#DIV/0!</v>
      </c>
      <c r="P746" s="48" t="str">
        <f t="shared" si="12110"/>
        <v>#DIV/0!</v>
      </c>
      <c r="Q746" s="48" t="str">
        <f t="shared" si="12110"/>
        <v>#DIV/0!</v>
      </c>
      <c r="R746" s="48" t="str">
        <f t="shared" si="12110"/>
        <v>#DIV/0!</v>
      </c>
      <c r="S746" s="48">
        <f t="shared" ref="S746:V746" si="12111">SQRT(POWER(A746,2)+POWER(E746,2))</f>
        <v>0</v>
      </c>
      <c r="T746" s="48">
        <f t="shared" si="12111"/>
        <v>0</v>
      </c>
      <c r="U746" s="48">
        <f t="shared" si="12111"/>
        <v>0</v>
      </c>
      <c r="V746" s="48">
        <f t="shared" si="12111"/>
        <v>0</v>
      </c>
      <c r="W746" s="49" t="str">
        <f t="shared" ref="W746:Z746" si="12112">O746-$O746</f>
        <v>#DIV/0!</v>
      </c>
      <c r="X746" s="49" t="str">
        <f t="shared" si="12112"/>
        <v>#DIV/0!</v>
      </c>
      <c r="Y746" s="49" t="str">
        <f t="shared" si="12112"/>
        <v>#DIV/0!</v>
      </c>
      <c r="Z746" s="49" t="str">
        <f t="shared" si="12112"/>
        <v>#DIV/0!</v>
      </c>
      <c r="AA746" s="49" t="str">
        <f t="shared" ref="AA746:AD746" si="12113">S746/$S746</f>
        <v>#DIV/0!</v>
      </c>
      <c r="AB746" s="49" t="str">
        <f t="shared" si="12113"/>
        <v>#DIV/0!</v>
      </c>
      <c r="AC746" s="49" t="str">
        <f t="shared" si="12113"/>
        <v>#DIV/0!</v>
      </c>
      <c r="AD746" s="49" t="str">
        <f t="shared" si="12113"/>
        <v>#DIV/0!</v>
      </c>
      <c r="AE746" s="50" t="str">
        <f t="shared" ref="AE746:AH746" si="12114">AA746*COS(W746)</f>
        <v>#DIV/0!</v>
      </c>
      <c r="AF746" s="50" t="str">
        <f t="shared" si="12114"/>
        <v>#DIV/0!</v>
      </c>
      <c r="AG746" s="50" t="str">
        <f t="shared" si="12114"/>
        <v>#DIV/0!</v>
      </c>
      <c r="AH746" s="50" t="str">
        <f t="shared" si="12114"/>
        <v>#DIV/0!</v>
      </c>
      <c r="AI746" s="44" t="str">
        <f t="shared" ref="AI746:AL746" si="12115">AA746*SIN(W746)</f>
        <v>#DIV/0!</v>
      </c>
      <c r="AJ746" s="44" t="str">
        <f t="shared" si="12115"/>
        <v>#DIV/0!</v>
      </c>
      <c r="AK746" s="44" t="str">
        <f t="shared" si="12115"/>
        <v>#DIV/0!</v>
      </c>
      <c r="AL746" s="44" t="str">
        <f t="shared" si="12115"/>
        <v>#DIV/0!</v>
      </c>
      <c r="AM746" s="51" t="str">
        <f t="shared" si="39"/>
        <v>#DIV/0!</v>
      </c>
      <c r="AN746" s="52" t="str">
        <f t="shared" si="40"/>
        <v>#DIV/0!</v>
      </c>
      <c r="AO746" s="52" t="str">
        <f t="shared" si="41"/>
        <v>#DIV/0!</v>
      </c>
      <c r="AP746" s="36" t="str">
        <f t="shared" si="42"/>
        <v>#DIV/0!</v>
      </c>
      <c r="AQ746" s="53" t="str">
        <f t="shared" si="43"/>
        <v>#DIV/0!</v>
      </c>
      <c r="AR746" s="54" t="str">
        <f t="shared" si="44"/>
        <v>#DIV/0!</v>
      </c>
      <c r="AS746" s="55" t="str">
        <f t="shared" si="45"/>
        <v>#DIV/0!</v>
      </c>
      <c r="AT746" s="55" t="str">
        <f t="shared" si="46"/>
        <v>#DIV/0!</v>
      </c>
      <c r="AU746" s="55" t="str">
        <f t="shared" si="47"/>
        <v>#DIV/0!</v>
      </c>
      <c r="AV746" s="39" t="str">
        <f t="shared" si="48"/>
        <v>#DIV/0!</v>
      </c>
      <c r="AW746" s="51" t="str">
        <f t="shared" ref="AW746:AX746" si="12116">AW$1*X746</f>
        <v>#DIV/0!</v>
      </c>
      <c r="AX746" s="51" t="str">
        <f t="shared" si="12116"/>
        <v>#DIV/0!</v>
      </c>
      <c r="AY746" s="52" t="str">
        <f t="shared" si="50"/>
        <v>#DIV/0!</v>
      </c>
      <c r="AZ746" s="52" t="str">
        <f t="shared" si="51"/>
        <v>#DIV/0!</v>
      </c>
      <c r="BA746" s="36" t="str">
        <f t="shared" si="52"/>
        <v>#DIV/0!</v>
      </c>
      <c r="BB746" s="53" t="str">
        <f t="shared" ref="BB746:BC746" si="12117">POWER(AB746,BB$1)</f>
        <v>#DIV/0!</v>
      </c>
      <c r="BC746" s="53" t="str">
        <f t="shared" si="12117"/>
        <v>#DIV/0!</v>
      </c>
      <c r="BD746" s="54" t="str">
        <f t="shared" si="54"/>
        <v>#DIV/0!</v>
      </c>
      <c r="BE746" s="55" t="str">
        <f t="shared" si="55"/>
        <v>#DIV/0!</v>
      </c>
      <c r="BF746" s="55" t="str">
        <f t="shared" si="56"/>
        <v>#DIV/0!</v>
      </c>
      <c r="BG746" s="55" t="str">
        <f t="shared" si="57"/>
        <v>#DIV/0!</v>
      </c>
      <c r="BH746" s="39" t="str">
        <f t="shared" si="58"/>
        <v>#DIV/0!</v>
      </c>
      <c r="BI746" s="51" t="str">
        <f t="shared" si="59"/>
        <v>#DIV/0!</v>
      </c>
      <c r="BJ746" s="52" t="str">
        <f t="shared" si="60"/>
        <v>#DIV/0!</v>
      </c>
      <c r="BK746" s="52" t="str">
        <f t="shared" si="61"/>
        <v>#DIV/0!</v>
      </c>
      <c r="BL746" s="36" t="str">
        <f t="shared" si="62"/>
        <v>#DIV/0!</v>
      </c>
      <c r="BM746" s="53" t="str">
        <f t="shared" si="63"/>
        <v>#DIV/0!</v>
      </c>
      <c r="BN746" s="54" t="str">
        <f t="shared" si="64"/>
        <v>#DIV/0!</v>
      </c>
      <c r="BO746" s="55" t="str">
        <f t="shared" si="65"/>
        <v>#DIV/0!</v>
      </c>
      <c r="BP746" s="55" t="str">
        <f t="shared" si="66"/>
        <v>#DIV/0!</v>
      </c>
      <c r="BQ746" s="55" t="str">
        <f t="shared" si="67"/>
        <v>#DIV/0!</v>
      </c>
      <c r="BR746" s="39" t="str">
        <f t="shared" si="68"/>
        <v>#DIV/0!</v>
      </c>
      <c r="BS746" s="56" t="str">
        <f t="shared" ref="BS746:BT746" si="12118">AS746+BE746+BO746</f>
        <v>#DIV/0!</v>
      </c>
      <c r="BT746" s="56" t="str">
        <f t="shared" si="12118"/>
        <v>#DIV/0!</v>
      </c>
      <c r="BU746" s="56" t="str">
        <f t="shared" si="70"/>
        <v>#DIV/0!</v>
      </c>
      <c r="BV746" s="57" t="str">
        <f t="shared" si="71"/>
        <v>#DIV/0!</v>
      </c>
      <c r="BW746" s="51" t="str">
        <f t="shared" ref="BW746:BX746" si="12119">BW$1*X746</f>
        <v>#DIV/0!</v>
      </c>
      <c r="BX746" s="51" t="str">
        <f t="shared" si="12119"/>
        <v>#DIV/0!</v>
      </c>
      <c r="BY746" s="52" t="str">
        <f t="shared" si="73"/>
        <v>#DIV/0!</v>
      </c>
      <c r="BZ746" s="52" t="str">
        <f t="shared" si="74"/>
        <v>#DIV/0!</v>
      </c>
      <c r="CA746" s="36" t="str">
        <f t="shared" si="75"/>
        <v>#DIV/0!</v>
      </c>
      <c r="CB746" s="53" t="str">
        <f t="shared" ref="CB746:CC746" si="12120">POWER(AB746,CB$1)</f>
        <v>#DIV/0!</v>
      </c>
      <c r="CC746" s="53" t="str">
        <f t="shared" si="12120"/>
        <v>#DIV/0!</v>
      </c>
      <c r="CD746" s="54" t="str">
        <f t="shared" si="77"/>
        <v>#DIV/0!</v>
      </c>
      <c r="CE746" s="55" t="str">
        <f t="shared" si="78"/>
        <v>#DIV/0!</v>
      </c>
      <c r="CF746" s="55" t="str">
        <f t="shared" si="79"/>
        <v>#DIV/0!</v>
      </c>
      <c r="CG746" s="55" t="str">
        <f t="shared" si="80"/>
        <v>#DIV/0!</v>
      </c>
      <c r="CH746" s="39" t="str">
        <f t="shared" si="81"/>
        <v>#DIV/0!</v>
      </c>
      <c r="CI746" s="51" t="str">
        <f t="shared" si="82"/>
        <v>#DIV/0!</v>
      </c>
      <c r="CJ746" s="52" t="str">
        <f t="shared" si="83"/>
        <v>#DIV/0!</v>
      </c>
      <c r="CK746" s="52" t="str">
        <f t="shared" si="84"/>
        <v>#DIV/0!</v>
      </c>
      <c r="CL746" s="36" t="str">
        <f t="shared" si="85"/>
        <v>#DIV/0!</v>
      </c>
      <c r="CM746" s="53" t="str">
        <f t="shared" si="86"/>
        <v>#DIV/0!</v>
      </c>
      <c r="CN746" s="54" t="str">
        <f t="shared" si="87"/>
        <v>#DIV/0!</v>
      </c>
      <c r="CO746" s="55" t="str">
        <f t="shared" si="88"/>
        <v>#DIV/0!</v>
      </c>
      <c r="CP746" s="55" t="str">
        <f t="shared" si="89"/>
        <v>#DIV/0!</v>
      </c>
      <c r="CQ746" s="55" t="str">
        <f t="shared" si="90"/>
        <v>#DIV/0!</v>
      </c>
      <c r="CR746" s="39" t="str">
        <f t="shared" si="91"/>
        <v>#DIV/0!</v>
      </c>
      <c r="CS746" s="51" t="str">
        <f t="shared" si="92"/>
        <v>#DIV/0!</v>
      </c>
      <c r="CT746" s="51" t="str">
        <f t="shared" si="93"/>
        <v>#DIV/0!</v>
      </c>
      <c r="CU746" s="52" t="str">
        <f t="shared" si="94"/>
        <v>#DIV/0!</v>
      </c>
      <c r="CV746" s="52" t="str">
        <f t="shared" si="95"/>
        <v>#DIV/0!</v>
      </c>
      <c r="CW746" s="36" t="str">
        <f t="shared" si="96"/>
        <v>#DIV/0!</v>
      </c>
      <c r="CX746" s="53" t="str">
        <f t="shared" si="97"/>
        <v>#DIV/0!</v>
      </c>
      <c r="CY746" s="53" t="str">
        <f t="shared" si="98"/>
        <v>#DIV/0!</v>
      </c>
      <c r="CZ746" s="54" t="str">
        <f t="shared" si="99"/>
        <v>#DIV/0!</v>
      </c>
      <c r="DA746" s="55" t="str">
        <f t="shared" si="100"/>
        <v>#DIV/0!</v>
      </c>
      <c r="DB746" s="55" t="str">
        <f t="shared" si="101"/>
        <v>#DIV/0!</v>
      </c>
      <c r="DC746" s="55" t="str">
        <f t="shared" si="102"/>
        <v>#DIV/0!</v>
      </c>
      <c r="DD746" s="39" t="str">
        <f t="shared" si="103"/>
        <v>#DIV/0!</v>
      </c>
      <c r="DE746" s="51" t="str">
        <f t="shared" ref="DE746:DG746" si="12121">DE$1*X746</f>
        <v>#DIV/0!</v>
      </c>
      <c r="DF746" s="51" t="str">
        <f t="shared" si="12121"/>
        <v>#DIV/0!</v>
      </c>
      <c r="DG746" s="51" t="str">
        <f t="shared" si="12121"/>
        <v>#DIV/0!</v>
      </c>
      <c r="DH746" s="52" t="str">
        <f t="shared" si="105"/>
        <v>#DIV/0!</v>
      </c>
      <c r="DI746" s="52" t="str">
        <f t="shared" si="106"/>
        <v>#DIV/0!</v>
      </c>
      <c r="DJ746" s="36" t="str">
        <f t="shared" si="107"/>
        <v>#DIV/0!</v>
      </c>
      <c r="DK746" s="53" t="str">
        <f t="shared" ref="DK746:DM746" si="12122">POWER(AB746,DK$1)</f>
        <v>#DIV/0!</v>
      </c>
      <c r="DL746" s="53" t="str">
        <f t="shared" si="12122"/>
        <v>#DIV/0!</v>
      </c>
      <c r="DM746" s="53" t="str">
        <f t="shared" si="12122"/>
        <v>#DIV/0!</v>
      </c>
      <c r="DN746" s="54" t="str">
        <f t="shared" si="109"/>
        <v>#DIV/0!</v>
      </c>
      <c r="DO746" s="55" t="str">
        <f t="shared" si="110"/>
        <v>#DIV/0!</v>
      </c>
      <c r="DP746" s="55" t="str">
        <f t="shared" si="111"/>
        <v>#DIV/0!</v>
      </c>
      <c r="DQ746" s="55" t="str">
        <f t="shared" si="112"/>
        <v>#DIV/0!</v>
      </c>
      <c r="DR746" s="39" t="str">
        <f t="shared" si="113"/>
        <v>#DIV/0!</v>
      </c>
      <c r="DS746" s="51" t="str">
        <f t="shared" si="114"/>
        <v>#DIV/0!</v>
      </c>
      <c r="DT746" s="52" t="str">
        <f t="shared" si="115"/>
        <v>#DIV/0!</v>
      </c>
      <c r="DU746" s="52" t="str">
        <f t="shared" si="116"/>
        <v>#DIV/0!</v>
      </c>
      <c r="DV746" s="36" t="str">
        <f t="shared" si="117"/>
        <v>#DIV/0!</v>
      </c>
      <c r="DW746" s="53" t="str">
        <f t="shared" si="118"/>
        <v>#DIV/0!</v>
      </c>
      <c r="DX746" s="54" t="str">
        <f t="shared" si="119"/>
        <v>#DIV/0!</v>
      </c>
      <c r="DY746" s="55" t="str">
        <f t="shared" si="120"/>
        <v>#DIV/0!</v>
      </c>
      <c r="DZ746" s="55" t="str">
        <f t="shared" si="121"/>
        <v>#DIV/0!</v>
      </c>
      <c r="EA746" s="55" t="str">
        <f t="shared" si="122"/>
        <v>#DIV/0!</v>
      </c>
      <c r="EB746" s="39" t="str">
        <f t="shared" si="123"/>
        <v>#DIV/0!</v>
      </c>
      <c r="EC746" s="56" t="str">
        <f t="shared" ref="EC746:ED746" si="12123">CE746+CO746+DA746+DO746+DY746</f>
        <v>#DIV/0!</v>
      </c>
      <c r="ED746" s="56" t="str">
        <f t="shared" si="12123"/>
        <v>#DIV/0!</v>
      </c>
      <c r="EE746" s="56" t="str">
        <f t="shared" si="125"/>
        <v>#DIV/0!</v>
      </c>
      <c r="EF746" s="57" t="str">
        <f t="shared" si="126"/>
        <v>#DIV/0!</v>
      </c>
      <c r="EG746" s="51" t="str">
        <f t="shared" si="127"/>
        <v>#DIV/0!</v>
      </c>
      <c r="EH746" s="52" t="str">
        <f t="shared" si="128"/>
        <v>#DIV/0!</v>
      </c>
      <c r="EI746" s="52" t="str">
        <f t="shared" si="129"/>
        <v>#DIV/0!</v>
      </c>
      <c r="EJ746" s="36" t="str">
        <f t="shared" si="130"/>
        <v>#DIV/0!</v>
      </c>
      <c r="EK746" s="53" t="str">
        <f t="shared" si="131"/>
        <v>#DIV/0!</v>
      </c>
      <c r="EL746" s="54" t="str">
        <f t="shared" si="132"/>
        <v>#DIV/0!</v>
      </c>
      <c r="EM746" s="55" t="str">
        <f t="shared" si="133"/>
        <v>#DIV/0!</v>
      </c>
      <c r="EN746" s="55" t="str">
        <f t="shared" si="134"/>
        <v>#DIV/0!</v>
      </c>
      <c r="EO746" s="55" t="str">
        <f t="shared" si="135"/>
        <v>#DIV/0!</v>
      </c>
      <c r="EP746" s="39" t="str">
        <f t="shared" si="136"/>
        <v>#DIV/0!</v>
      </c>
      <c r="EQ746" s="56" t="str">
        <f t="shared" ref="EQ746:ER746" si="12124">BS746+EM746</f>
        <v>#DIV/0!</v>
      </c>
      <c r="ER746" s="56" t="str">
        <f t="shared" si="12124"/>
        <v>#DIV/0!</v>
      </c>
      <c r="ES746" s="56" t="str">
        <f t="shared" si="138"/>
        <v>#DIV/0!</v>
      </c>
      <c r="ET746" s="57" t="str">
        <f t="shared" si="139"/>
        <v>#DIV/0!</v>
      </c>
      <c r="EU746" s="51" t="str">
        <f t="shared" si="140"/>
        <v>#DIV/0!</v>
      </c>
      <c r="EV746" s="52" t="str">
        <f t="shared" si="141"/>
        <v>#DIV/0!</v>
      </c>
      <c r="EW746" s="52" t="str">
        <f t="shared" si="142"/>
        <v>#DIV/0!</v>
      </c>
      <c r="EX746" s="36" t="str">
        <f t="shared" si="143"/>
        <v>#DIV/0!</v>
      </c>
      <c r="EY746" s="53" t="str">
        <f t="shared" si="144"/>
        <v>#DIV/0!</v>
      </c>
      <c r="EZ746" s="54" t="str">
        <f t="shared" si="145"/>
        <v>#DIV/0!</v>
      </c>
      <c r="FA746" s="55" t="str">
        <f t="shared" si="146"/>
        <v>#DIV/0!</v>
      </c>
      <c r="FB746" s="55" t="str">
        <f t="shared" si="147"/>
        <v>#DIV/0!</v>
      </c>
      <c r="FC746" s="55" t="str">
        <f t="shared" si="148"/>
        <v>#DIV/0!</v>
      </c>
      <c r="FD746" s="39" t="str">
        <f t="shared" si="149"/>
        <v>#DIV/0!</v>
      </c>
      <c r="FE746" s="51" t="str">
        <f t="shared" si="150"/>
        <v>#DIV/0!</v>
      </c>
      <c r="FF746" s="52" t="str">
        <f t="shared" si="151"/>
        <v>#DIV/0!</v>
      </c>
      <c r="FG746" s="52" t="str">
        <f t="shared" si="152"/>
        <v>#DIV/0!</v>
      </c>
      <c r="FH746" s="36" t="str">
        <f t="shared" si="153"/>
        <v>#DIV/0!</v>
      </c>
      <c r="FI746" s="53" t="str">
        <f t="shared" si="154"/>
        <v>#DIV/0!</v>
      </c>
      <c r="FJ746" s="54" t="str">
        <f t="shared" si="155"/>
        <v>#DIV/0!</v>
      </c>
      <c r="FK746" s="55" t="str">
        <f t="shared" si="156"/>
        <v>#DIV/0!</v>
      </c>
      <c r="FL746" s="55" t="str">
        <f t="shared" si="157"/>
        <v>#DIV/0!</v>
      </c>
      <c r="FM746" s="55" t="str">
        <f t="shared" si="158"/>
        <v>#DIV/0!</v>
      </c>
      <c r="FN746" s="39" t="str">
        <f t="shared" si="159"/>
        <v>#DIV/0!</v>
      </c>
      <c r="FO746" s="56" t="str">
        <f t="shared" si="160"/>
        <v>#DIV/0!</v>
      </c>
      <c r="FP746" s="56" t="str">
        <f t="shared" si="161"/>
        <v>#DIV/0!</v>
      </c>
      <c r="FQ746" s="56" t="str">
        <f t="shared" si="162"/>
        <v>#DIV/0!</v>
      </c>
      <c r="FR746" s="57" t="str">
        <f t="shared" si="163"/>
        <v>#DIV/0!</v>
      </c>
      <c r="FS746" s="51" t="str">
        <f t="shared" si="164"/>
        <v>#DIV/0!</v>
      </c>
      <c r="FT746" s="51" t="str">
        <f t="shared" si="165"/>
        <v>#DIV/0!</v>
      </c>
      <c r="FU746" s="52" t="str">
        <f t="shared" si="166"/>
        <v>#DIV/0!</v>
      </c>
      <c r="FV746" s="52" t="str">
        <f t="shared" si="167"/>
        <v>#DIV/0!</v>
      </c>
      <c r="FW746" s="36" t="str">
        <f t="shared" si="168"/>
        <v>#DIV/0!</v>
      </c>
      <c r="FX746" s="53" t="str">
        <f t="shared" si="169"/>
        <v>#DIV/0!</v>
      </c>
      <c r="FY746" s="53" t="str">
        <f t="shared" si="170"/>
        <v>#DIV/0!</v>
      </c>
      <c r="FZ746" s="54" t="str">
        <f t="shared" si="171"/>
        <v>#DIV/0!</v>
      </c>
      <c r="GA746" s="55" t="str">
        <f t="shared" si="172"/>
        <v>#DIV/0!</v>
      </c>
      <c r="GB746" s="55" t="str">
        <f t="shared" si="173"/>
        <v>#DIV/0!</v>
      </c>
      <c r="GC746" s="55" t="str">
        <f t="shared" si="174"/>
        <v>#DIV/0!</v>
      </c>
      <c r="GD746" s="39" t="str">
        <f t="shared" si="175"/>
        <v>#DIV/0!</v>
      </c>
      <c r="GE746" s="58">
        <f t="shared" si="176"/>
        <v>-0.5</v>
      </c>
      <c r="GF746" s="42">
        <f t="shared" si="177"/>
        <v>-0.8660254038</v>
      </c>
      <c r="GG746" s="58">
        <f t="shared" si="178"/>
        <v>-2.094395102</v>
      </c>
      <c r="GH746" s="42">
        <f t="shared" si="179"/>
        <v>1</v>
      </c>
      <c r="GI746" s="59">
        <f t="shared" si="180"/>
        <v>-0.5</v>
      </c>
      <c r="GJ746" s="43">
        <f t="shared" si="181"/>
        <v>0.8660254038</v>
      </c>
      <c r="GK746" s="59">
        <f t="shared" si="182"/>
        <v>2.094395102</v>
      </c>
      <c r="GL746" s="43">
        <f t="shared" si="183"/>
        <v>1</v>
      </c>
      <c r="GM746" s="51">
        <f t="shared" si="184"/>
        <v>-2.094395102</v>
      </c>
      <c r="GN746" s="51" t="str">
        <f t="shared" si="185"/>
        <v>#DIV/0!</v>
      </c>
      <c r="GO746" s="52" t="str">
        <f t="shared" si="186"/>
        <v>#DIV/0!</v>
      </c>
      <c r="GP746" s="52" t="str">
        <f t="shared" si="187"/>
        <v>#DIV/0!</v>
      </c>
      <c r="GQ746" s="36" t="str">
        <f t="shared" si="188"/>
        <v>#DIV/0!</v>
      </c>
      <c r="GR746" s="53">
        <f t="shared" si="189"/>
        <v>1</v>
      </c>
      <c r="GS746" s="53" t="str">
        <f t="shared" si="190"/>
        <v>#DIV/0!</v>
      </c>
      <c r="GT746" s="54" t="str">
        <f t="shared" si="191"/>
        <v>#DIV/0!</v>
      </c>
      <c r="GU746" s="55" t="str">
        <f t="shared" si="192"/>
        <v>#DIV/0!</v>
      </c>
      <c r="GV746" s="55" t="str">
        <f t="shared" si="193"/>
        <v>#DIV/0!</v>
      </c>
      <c r="GW746" s="55" t="str">
        <f t="shared" si="194"/>
        <v>#DIV/0!</v>
      </c>
      <c r="GX746" s="39" t="str">
        <f t="shared" si="195"/>
        <v>#DIV/0!</v>
      </c>
      <c r="GY746" s="51">
        <f t="shared" si="196"/>
        <v>2.094395102</v>
      </c>
      <c r="GZ746" s="51" t="str">
        <f t="shared" si="197"/>
        <v>#DIV/0!</v>
      </c>
      <c r="HA746" s="52" t="str">
        <f t="shared" si="198"/>
        <v>#DIV/0!</v>
      </c>
      <c r="HB746" s="52" t="str">
        <f t="shared" si="199"/>
        <v>#DIV/0!</v>
      </c>
      <c r="HC746" s="36" t="str">
        <f t="shared" si="200"/>
        <v>#DIV/0!</v>
      </c>
      <c r="HD746" s="53">
        <f t="shared" si="201"/>
        <v>1</v>
      </c>
      <c r="HE746" s="53" t="str">
        <f t="shared" si="202"/>
        <v>#DIV/0!</v>
      </c>
      <c r="HF746" s="54" t="str">
        <f t="shared" si="203"/>
        <v>#DIV/0!</v>
      </c>
      <c r="HG746" s="55" t="str">
        <f t="shared" si="204"/>
        <v>#DIV/0!</v>
      </c>
      <c r="HH746" s="55" t="str">
        <f t="shared" si="205"/>
        <v>#DIV/0!</v>
      </c>
      <c r="HI746" s="55" t="str">
        <f t="shared" si="206"/>
        <v>#DIV/0!</v>
      </c>
      <c r="HJ746" s="39" t="str">
        <f t="shared" si="207"/>
        <v>#DIV/0!</v>
      </c>
      <c r="HK746" s="51">
        <f t="shared" si="208"/>
        <v>2.094395102</v>
      </c>
      <c r="HL746" s="51" t="str">
        <f t="shared" si="209"/>
        <v>#DIV/0!</v>
      </c>
      <c r="HM746" s="52" t="str">
        <f t="shared" si="210"/>
        <v>#DIV/0!</v>
      </c>
      <c r="HN746" s="52" t="str">
        <f t="shared" si="211"/>
        <v>#DIV/0!</v>
      </c>
      <c r="HO746" s="36" t="str">
        <f t="shared" si="212"/>
        <v>#DIV/0!</v>
      </c>
      <c r="HP746" s="53">
        <f t="shared" si="213"/>
        <v>1</v>
      </c>
      <c r="HQ746" s="53" t="str">
        <f t="shared" si="214"/>
        <v>#DIV/0!</v>
      </c>
      <c r="HR746" s="54" t="str">
        <f t="shared" si="215"/>
        <v>#DIV/0!</v>
      </c>
      <c r="HS746" s="55" t="str">
        <f t="shared" si="216"/>
        <v>#DIV/0!</v>
      </c>
      <c r="HT746" s="55" t="str">
        <f t="shared" si="217"/>
        <v>#DIV/0!</v>
      </c>
      <c r="HU746" s="55" t="str">
        <f t="shared" si="218"/>
        <v>#DIV/0!</v>
      </c>
      <c r="HV746" s="39" t="str">
        <f t="shared" si="219"/>
        <v>#DIV/0!</v>
      </c>
      <c r="HW746" s="51">
        <f t="shared" si="220"/>
        <v>-2.094395102</v>
      </c>
      <c r="HX746" s="51" t="str">
        <f t="shared" si="221"/>
        <v>#DIV/0!</v>
      </c>
      <c r="HY746" s="52" t="str">
        <f t="shared" si="222"/>
        <v>#DIV/0!</v>
      </c>
      <c r="HZ746" s="52" t="str">
        <f t="shared" si="223"/>
        <v>#DIV/0!</v>
      </c>
      <c r="IA746" s="36" t="str">
        <f t="shared" si="224"/>
        <v>#DIV/0!</v>
      </c>
      <c r="IB746" s="53">
        <f t="shared" si="225"/>
        <v>1</v>
      </c>
      <c r="IC746" s="53" t="str">
        <f t="shared" si="226"/>
        <v>#DIV/0!</v>
      </c>
      <c r="ID746" s="54" t="str">
        <f t="shared" si="227"/>
        <v>#DIV/0!</v>
      </c>
      <c r="IE746" s="55" t="str">
        <f t="shared" si="228"/>
        <v>#DIV/0!</v>
      </c>
      <c r="IF746" s="55" t="str">
        <f t="shared" si="229"/>
        <v>#DIV/0!</v>
      </c>
      <c r="IG746" s="55" t="str">
        <f t="shared" si="230"/>
        <v>#DIV/0!</v>
      </c>
      <c r="IH746" s="39" t="str">
        <f t="shared" si="231"/>
        <v>#DIV/0!</v>
      </c>
    </row>
    <row r="747" ht="12.75" customHeight="1">
      <c r="A747" s="44" t="str">
        <f>'Execute Cubic'!U742</f>
        <v/>
      </c>
      <c r="B747" s="44" t="str">
        <f>'Execute Cubic'!V742</f>
        <v/>
      </c>
      <c r="C747" s="44" t="str">
        <f>'Execute Cubic'!W742</f>
        <v/>
      </c>
      <c r="D747" s="44" t="str">
        <f>'Execute Cubic'!X742</f>
        <v/>
      </c>
      <c r="E747" s="44">
        <f t="shared" ref="E747:H747" si="12125">0</f>
        <v>0</v>
      </c>
      <c r="F747" s="44">
        <f t="shared" si="12125"/>
        <v>0</v>
      </c>
      <c r="G747" s="44">
        <f t="shared" si="12125"/>
        <v>0</v>
      </c>
      <c r="H747" s="44">
        <f t="shared" si="12125"/>
        <v>0</v>
      </c>
      <c r="I747" s="45" t="str">
        <f t="shared" si="27"/>
        <v>#DIV/0!</v>
      </c>
      <c r="J747" s="45" t="str">
        <f t="shared" si="28"/>
        <v>#DIV/0!</v>
      </c>
      <c r="K747" s="46" t="str">
        <f t="shared" si="29"/>
        <v>#DIV/0!</v>
      </c>
      <c r="L747" s="46" t="str">
        <f t="shared" si="30"/>
        <v>#DIV/0!</v>
      </c>
      <c r="M747" s="47" t="str">
        <f t="shared" si="31"/>
        <v>#DIV/0!</v>
      </c>
      <c r="N747" s="47" t="str">
        <f t="shared" si="32"/>
        <v>#DIV/0!</v>
      </c>
      <c r="O747" s="48" t="str">
        <f t="shared" ref="O747:R747" si="12126">ATAN2(A747,E747)</f>
        <v>#DIV/0!</v>
      </c>
      <c r="P747" s="48" t="str">
        <f t="shared" si="12126"/>
        <v>#DIV/0!</v>
      </c>
      <c r="Q747" s="48" t="str">
        <f t="shared" si="12126"/>
        <v>#DIV/0!</v>
      </c>
      <c r="R747" s="48" t="str">
        <f t="shared" si="12126"/>
        <v>#DIV/0!</v>
      </c>
      <c r="S747" s="48">
        <f t="shared" ref="S747:V747" si="12127">SQRT(POWER(A747,2)+POWER(E747,2))</f>
        <v>0</v>
      </c>
      <c r="T747" s="48">
        <f t="shared" si="12127"/>
        <v>0</v>
      </c>
      <c r="U747" s="48">
        <f t="shared" si="12127"/>
        <v>0</v>
      </c>
      <c r="V747" s="48">
        <f t="shared" si="12127"/>
        <v>0</v>
      </c>
      <c r="W747" s="49" t="str">
        <f t="shared" ref="W747:Z747" si="12128">O747-$O747</f>
        <v>#DIV/0!</v>
      </c>
      <c r="X747" s="49" t="str">
        <f t="shared" si="12128"/>
        <v>#DIV/0!</v>
      </c>
      <c r="Y747" s="49" t="str">
        <f t="shared" si="12128"/>
        <v>#DIV/0!</v>
      </c>
      <c r="Z747" s="49" t="str">
        <f t="shared" si="12128"/>
        <v>#DIV/0!</v>
      </c>
      <c r="AA747" s="49" t="str">
        <f t="shared" ref="AA747:AD747" si="12129">S747/$S747</f>
        <v>#DIV/0!</v>
      </c>
      <c r="AB747" s="49" t="str">
        <f t="shared" si="12129"/>
        <v>#DIV/0!</v>
      </c>
      <c r="AC747" s="49" t="str">
        <f t="shared" si="12129"/>
        <v>#DIV/0!</v>
      </c>
      <c r="AD747" s="49" t="str">
        <f t="shared" si="12129"/>
        <v>#DIV/0!</v>
      </c>
      <c r="AE747" s="50" t="str">
        <f t="shared" ref="AE747:AH747" si="12130">AA747*COS(W747)</f>
        <v>#DIV/0!</v>
      </c>
      <c r="AF747" s="50" t="str">
        <f t="shared" si="12130"/>
        <v>#DIV/0!</v>
      </c>
      <c r="AG747" s="50" t="str">
        <f t="shared" si="12130"/>
        <v>#DIV/0!</v>
      </c>
      <c r="AH747" s="50" t="str">
        <f t="shared" si="12130"/>
        <v>#DIV/0!</v>
      </c>
      <c r="AI747" s="44" t="str">
        <f t="shared" ref="AI747:AL747" si="12131">AA747*SIN(W747)</f>
        <v>#DIV/0!</v>
      </c>
      <c r="AJ747" s="44" t="str">
        <f t="shared" si="12131"/>
        <v>#DIV/0!</v>
      </c>
      <c r="AK747" s="44" t="str">
        <f t="shared" si="12131"/>
        <v>#DIV/0!</v>
      </c>
      <c r="AL747" s="44" t="str">
        <f t="shared" si="12131"/>
        <v>#DIV/0!</v>
      </c>
      <c r="AM747" s="51" t="str">
        <f t="shared" si="39"/>
        <v>#DIV/0!</v>
      </c>
      <c r="AN747" s="52" t="str">
        <f t="shared" si="40"/>
        <v>#DIV/0!</v>
      </c>
      <c r="AO747" s="52" t="str">
        <f t="shared" si="41"/>
        <v>#DIV/0!</v>
      </c>
      <c r="AP747" s="36" t="str">
        <f t="shared" si="42"/>
        <v>#DIV/0!</v>
      </c>
      <c r="AQ747" s="53" t="str">
        <f t="shared" si="43"/>
        <v>#DIV/0!</v>
      </c>
      <c r="AR747" s="54" t="str">
        <f t="shared" si="44"/>
        <v>#DIV/0!</v>
      </c>
      <c r="AS747" s="55" t="str">
        <f t="shared" si="45"/>
        <v>#DIV/0!</v>
      </c>
      <c r="AT747" s="55" t="str">
        <f t="shared" si="46"/>
        <v>#DIV/0!</v>
      </c>
      <c r="AU747" s="55" t="str">
        <f t="shared" si="47"/>
        <v>#DIV/0!</v>
      </c>
      <c r="AV747" s="39" t="str">
        <f t="shared" si="48"/>
        <v>#DIV/0!</v>
      </c>
      <c r="AW747" s="51" t="str">
        <f t="shared" ref="AW747:AX747" si="12132">AW$1*X747</f>
        <v>#DIV/0!</v>
      </c>
      <c r="AX747" s="51" t="str">
        <f t="shared" si="12132"/>
        <v>#DIV/0!</v>
      </c>
      <c r="AY747" s="52" t="str">
        <f t="shared" si="50"/>
        <v>#DIV/0!</v>
      </c>
      <c r="AZ747" s="52" t="str">
        <f t="shared" si="51"/>
        <v>#DIV/0!</v>
      </c>
      <c r="BA747" s="36" t="str">
        <f t="shared" si="52"/>
        <v>#DIV/0!</v>
      </c>
      <c r="BB747" s="53" t="str">
        <f t="shared" ref="BB747:BC747" si="12133">POWER(AB747,BB$1)</f>
        <v>#DIV/0!</v>
      </c>
      <c r="BC747" s="53" t="str">
        <f t="shared" si="12133"/>
        <v>#DIV/0!</v>
      </c>
      <c r="BD747" s="54" t="str">
        <f t="shared" si="54"/>
        <v>#DIV/0!</v>
      </c>
      <c r="BE747" s="55" t="str">
        <f t="shared" si="55"/>
        <v>#DIV/0!</v>
      </c>
      <c r="BF747" s="55" t="str">
        <f t="shared" si="56"/>
        <v>#DIV/0!</v>
      </c>
      <c r="BG747" s="55" t="str">
        <f t="shared" si="57"/>
        <v>#DIV/0!</v>
      </c>
      <c r="BH747" s="39" t="str">
        <f t="shared" si="58"/>
        <v>#DIV/0!</v>
      </c>
      <c r="BI747" s="51" t="str">
        <f t="shared" si="59"/>
        <v>#DIV/0!</v>
      </c>
      <c r="BJ747" s="52" t="str">
        <f t="shared" si="60"/>
        <v>#DIV/0!</v>
      </c>
      <c r="BK747" s="52" t="str">
        <f t="shared" si="61"/>
        <v>#DIV/0!</v>
      </c>
      <c r="BL747" s="36" t="str">
        <f t="shared" si="62"/>
        <v>#DIV/0!</v>
      </c>
      <c r="BM747" s="53" t="str">
        <f t="shared" si="63"/>
        <v>#DIV/0!</v>
      </c>
      <c r="BN747" s="54" t="str">
        <f t="shared" si="64"/>
        <v>#DIV/0!</v>
      </c>
      <c r="BO747" s="55" t="str">
        <f t="shared" si="65"/>
        <v>#DIV/0!</v>
      </c>
      <c r="BP747" s="55" t="str">
        <f t="shared" si="66"/>
        <v>#DIV/0!</v>
      </c>
      <c r="BQ747" s="55" t="str">
        <f t="shared" si="67"/>
        <v>#DIV/0!</v>
      </c>
      <c r="BR747" s="39" t="str">
        <f t="shared" si="68"/>
        <v>#DIV/0!</v>
      </c>
      <c r="BS747" s="56" t="str">
        <f t="shared" ref="BS747:BT747" si="12134">AS747+BE747+BO747</f>
        <v>#DIV/0!</v>
      </c>
      <c r="BT747" s="56" t="str">
        <f t="shared" si="12134"/>
        <v>#DIV/0!</v>
      </c>
      <c r="BU747" s="56" t="str">
        <f t="shared" si="70"/>
        <v>#DIV/0!</v>
      </c>
      <c r="BV747" s="57" t="str">
        <f t="shared" si="71"/>
        <v>#DIV/0!</v>
      </c>
      <c r="BW747" s="51" t="str">
        <f t="shared" ref="BW747:BX747" si="12135">BW$1*X747</f>
        <v>#DIV/0!</v>
      </c>
      <c r="BX747" s="51" t="str">
        <f t="shared" si="12135"/>
        <v>#DIV/0!</v>
      </c>
      <c r="BY747" s="52" t="str">
        <f t="shared" si="73"/>
        <v>#DIV/0!</v>
      </c>
      <c r="BZ747" s="52" t="str">
        <f t="shared" si="74"/>
        <v>#DIV/0!</v>
      </c>
      <c r="CA747" s="36" t="str">
        <f t="shared" si="75"/>
        <v>#DIV/0!</v>
      </c>
      <c r="CB747" s="53" t="str">
        <f t="shared" ref="CB747:CC747" si="12136">POWER(AB747,CB$1)</f>
        <v>#DIV/0!</v>
      </c>
      <c r="CC747" s="53" t="str">
        <f t="shared" si="12136"/>
        <v>#DIV/0!</v>
      </c>
      <c r="CD747" s="54" t="str">
        <f t="shared" si="77"/>
        <v>#DIV/0!</v>
      </c>
      <c r="CE747" s="55" t="str">
        <f t="shared" si="78"/>
        <v>#DIV/0!</v>
      </c>
      <c r="CF747" s="55" t="str">
        <f t="shared" si="79"/>
        <v>#DIV/0!</v>
      </c>
      <c r="CG747" s="55" t="str">
        <f t="shared" si="80"/>
        <v>#DIV/0!</v>
      </c>
      <c r="CH747" s="39" t="str">
        <f t="shared" si="81"/>
        <v>#DIV/0!</v>
      </c>
      <c r="CI747" s="51" t="str">
        <f t="shared" si="82"/>
        <v>#DIV/0!</v>
      </c>
      <c r="CJ747" s="52" t="str">
        <f t="shared" si="83"/>
        <v>#DIV/0!</v>
      </c>
      <c r="CK747" s="52" t="str">
        <f t="shared" si="84"/>
        <v>#DIV/0!</v>
      </c>
      <c r="CL747" s="36" t="str">
        <f t="shared" si="85"/>
        <v>#DIV/0!</v>
      </c>
      <c r="CM747" s="53" t="str">
        <f t="shared" si="86"/>
        <v>#DIV/0!</v>
      </c>
      <c r="CN747" s="54" t="str">
        <f t="shared" si="87"/>
        <v>#DIV/0!</v>
      </c>
      <c r="CO747" s="55" t="str">
        <f t="shared" si="88"/>
        <v>#DIV/0!</v>
      </c>
      <c r="CP747" s="55" t="str">
        <f t="shared" si="89"/>
        <v>#DIV/0!</v>
      </c>
      <c r="CQ747" s="55" t="str">
        <f t="shared" si="90"/>
        <v>#DIV/0!</v>
      </c>
      <c r="CR747" s="39" t="str">
        <f t="shared" si="91"/>
        <v>#DIV/0!</v>
      </c>
      <c r="CS747" s="51" t="str">
        <f t="shared" si="92"/>
        <v>#DIV/0!</v>
      </c>
      <c r="CT747" s="51" t="str">
        <f t="shared" si="93"/>
        <v>#DIV/0!</v>
      </c>
      <c r="CU747" s="52" t="str">
        <f t="shared" si="94"/>
        <v>#DIV/0!</v>
      </c>
      <c r="CV747" s="52" t="str">
        <f t="shared" si="95"/>
        <v>#DIV/0!</v>
      </c>
      <c r="CW747" s="36" t="str">
        <f t="shared" si="96"/>
        <v>#DIV/0!</v>
      </c>
      <c r="CX747" s="53" t="str">
        <f t="shared" si="97"/>
        <v>#DIV/0!</v>
      </c>
      <c r="CY747" s="53" t="str">
        <f t="shared" si="98"/>
        <v>#DIV/0!</v>
      </c>
      <c r="CZ747" s="54" t="str">
        <f t="shared" si="99"/>
        <v>#DIV/0!</v>
      </c>
      <c r="DA747" s="55" t="str">
        <f t="shared" si="100"/>
        <v>#DIV/0!</v>
      </c>
      <c r="DB747" s="55" t="str">
        <f t="shared" si="101"/>
        <v>#DIV/0!</v>
      </c>
      <c r="DC747" s="55" t="str">
        <f t="shared" si="102"/>
        <v>#DIV/0!</v>
      </c>
      <c r="DD747" s="39" t="str">
        <f t="shared" si="103"/>
        <v>#DIV/0!</v>
      </c>
      <c r="DE747" s="51" t="str">
        <f t="shared" ref="DE747:DG747" si="12137">DE$1*X747</f>
        <v>#DIV/0!</v>
      </c>
      <c r="DF747" s="51" t="str">
        <f t="shared" si="12137"/>
        <v>#DIV/0!</v>
      </c>
      <c r="DG747" s="51" t="str">
        <f t="shared" si="12137"/>
        <v>#DIV/0!</v>
      </c>
      <c r="DH747" s="52" t="str">
        <f t="shared" si="105"/>
        <v>#DIV/0!</v>
      </c>
      <c r="DI747" s="52" t="str">
        <f t="shared" si="106"/>
        <v>#DIV/0!</v>
      </c>
      <c r="DJ747" s="36" t="str">
        <f t="shared" si="107"/>
        <v>#DIV/0!</v>
      </c>
      <c r="DK747" s="53" t="str">
        <f t="shared" ref="DK747:DM747" si="12138">POWER(AB747,DK$1)</f>
        <v>#DIV/0!</v>
      </c>
      <c r="DL747" s="53" t="str">
        <f t="shared" si="12138"/>
        <v>#DIV/0!</v>
      </c>
      <c r="DM747" s="53" t="str">
        <f t="shared" si="12138"/>
        <v>#DIV/0!</v>
      </c>
      <c r="DN747" s="54" t="str">
        <f t="shared" si="109"/>
        <v>#DIV/0!</v>
      </c>
      <c r="DO747" s="55" t="str">
        <f t="shared" si="110"/>
        <v>#DIV/0!</v>
      </c>
      <c r="DP747" s="55" t="str">
        <f t="shared" si="111"/>
        <v>#DIV/0!</v>
      </c>
      <c r="DQ747" s="55" t="str">
        <f t="shared" si="112"/>
        <v>#DIV/0!</v>
      </c>
      <c r="DR747" s="39" t="str">
        <f t="shared" si="113"/>
        <v>#DIV/0!</v>
      </c>
      <c r="DS747" s="51" t="str">
        <f t="shared" si="114"/>
        <v>#DIV/0!</v>
      </c>
      <c r="DT747" s="52" t="str">
        <f t="shared" si="115"/>
        <v>#DIV/0!</v>
      </c>
      <c r="DU747" s="52" t="str">
        <f t="shared" si="116"/>
        <v>#DIV/0!</v>
      </c>
      <c r="DV747" s="36" t="str">
        <f t="shared" si="117"/>
        <v>#DIV/0!</v>
      </c>
      <c r="DW747" s="53" t="str">
        <f t="shared" si="118"/>
        <v>#DIV/0!</v>
      </c>
      <c r="DX747" s="54" t="str">
        <f t="shared" si="119"/>
        <v>#DIV/0!</v>
      </c>
      <c r="DY747" s="55" t="str">
        <f t="shared" si="120"/>
        <v>#DIV/0!</v>
      </c>
      <c r="DZ747" s="55" t="str">
        <f t="shared" si="121"/>
        <v>#DIV/0!</v>
      </c>
      <c r="EA747" s="55" t="str">
        <f t="shared" si="122"/>
        <v>#DIV/0!</v>
      </c>
      <c r="EB747" s="39" t="str">
        <f t="shared" si="123"/>
        <v>#DIV/0!</v>
      </c>
      <c r="EC747" s="56" t="str">
        <f t="shared" ref="EC747:ED747" si="12139">CE747+CO747+DA747+DO747+DY747</f>
        <v>#DIV/0!</v>
      </c>
      <c r="ED747" s="56" t="str">
        <f t="shared" si="12139"/>
        <v>#DIV/0!</v>
      </c>
      <c r="EE747" s="56" t="str">
        <f t="shared" si="125"/>
        <v>#DIV/0!</v>
      </c>
      <c r="EF747" s="57" t="str">
        <f t="shared" si="126"/>
        <v>#DIV/0!</v>
      </c>
      <c r="EG747" s="51" t="str">
        <f t="shared" si="127"/>
        <v>#DIV/0!</v>
      </c>
      <c r="EH747" s="52" t="str">
        <f t="shared" si="128"/>
        <v>#DIV/0!</v>
      </c>
      <c r="EI747" s="52" t="str">
        <f t="shared" si="129"/>
        <v>#DIV/0!</v>
      </c>
      <c r="EJ747" s="36" t="str">
        <f t="shared" si="130"/>
        <v>#DIV/0!</v>
      </c>
      <c r="EK747" s="53" t="str">
        <f t="shared" si="131"/>
        <v>#DIV/0!</v>
      </c>
      <c r="EL747" s="54" t="str">
        <f t="shared" si="132"/>
        <v>#DIV/0!</v>
      </c>
      <c r="EM747" s="55" t="str">
        <f t="shared" si="133"/>
        <v>#DIV/0!</v>
      </c>
      <c r="EN747" s="55" t="str">
        <f t="shared" si="134"/>
        <v>#DIV/0!</v>
      </c>
      <c r="EO747" s="55" t="str">
        <f t="shared" si="135"/>
        <v>#DIV/0!</v>
      </c>
      <c r="EP747" s="39" t="str">
        <f t="shared" si="136"/>
        <v>#DIV/0!</v>
      </c>
      <c r="EQ747" s="56" t="str">
        <f t="shared" ref="EQ747:ER747" si="12140">BS747+EM747</f>
        <v>#DIV/0!</v>
      </c>
      <c r="ER747" s="56" t="str">
        <f t="shared" si="12140"/>
        <v>#DIV/0!</v>
      </c>
      <c r="ES747" s="56" t="str">
        <f t="shared" si="138"/>
        <v>#DIV/0!</v>
      </c>
      <c r="ET747" s="57" t="str">
        <f t="shared" si="139"/>
        <v>#DIV/0!</v>
      </c>
      <c r="EU747" s="51" t="str">
        <f t="shared" si="140"/>
        <v>#DIV/0!</v>
      </c>
      <c r="EV747" s="52" t="str">
        <f t="shared" si="141"/>
        <v>#DIV/0!</v>
      </c>
      <c r="EW747" s="52" t="str">
        <f t="shared" si="142"/>
        <v>#DIV/0!</v>
      </c>
      <c r="EX747" s="36" t="str">
        <f t="shared" si="143"/>
        <v>#DIV/0!</v>
      </c>
      <c r="EY747" s="53" t="str">
        <f t="shared" si="144"/>
        <v>#DIV/0!</v>
      </c>
      <c r="EZ747" s="54" t="str">
        <f t="shared" si="145"/>
        <v>#DIV/0!</v>
      </c>
      <c r="FA747" s="55" t="str">
        <f t="shared" si="146"/>
        <v>#DIV/0!</v>
      </c>
      <c r="FB747" s="55" t="str">
        <f t="shared" si="147"/>
        <v>#DIV/0!</v>
      </c>
      <c r="FC747" s="55" t="str">
        <f t="shared" si="148"/>
        <v>#DIV/0!</v>
      </c>
      <c r="FD747" s="39" t="str">
        <f t="shared" si="149"/>
        <v>#DIV/0!</v>
      </c>
      <c r="FE747" s="51" t="str">
        <f t="shared" si="150"/>
        <v>#DIV/0!</v>
      </c>
      <c r="FF747" s="52" t="str">
        <f t="shared" si="151"/>
        <v>#DIV/0!</v>
      </c>
      <c r="FG747" s="52" t="str">
        <f t="shared" si="152"/>
        <v>#DIV/0!</v>
      </c>
      <c r="FH747" s="36" t="str">
        <f t="shared" si="153"/>
        <v>#DIV/0!</v>
      </c>
      <c r="FI747" s="53" t="str">
        <f t="shared" si="154"/>
        <v>#DIV/0!</v>
      </c>
      <c r="FJ747" s="54" t="str">
        <f t="shared" si="155"/>
        <v>#DIV/0!</v>
      </c>
      <c r="FK747" s="55" t="str">
        <f t="shared" si="156"/>
        <v>#DIV/0!</v>
      </c>
      <c r="FL747" s="55" t="str">
        <f t="shared" si="157"/>
        <v>#DIV/0!</v>
      </c>
      <c r="FM747" s="55" t="str">
        <f t="shared" si="158"/>
        <v>#DIV/0!</v>
      </c>
      <c r="FN747" s="39" t="str">
        <f t="shared" si="159"/>
        <v>#DIV/0!</v>
      </c>
      <c r="FO747" s="56" t="str">
        <f t="shared" si="160"/>
        <v>#DIV/0!</v>
      </c>
      <c r="FP747" s="56" t="str">
        <f t="shared" si="161"/>
        <v>#DIV/0!</v>
      </c>
      <c r="FQ747" s="56" t="str">
        <f t="shared" si="162"/>
        <v>#DIV/0!</v>
      </c>
      <c r="FR747" s="57" t="str">
        <f t="shared" si="163"/>
        <v>#DIV/0!</v>
      </c>
      <c r="FS747" s="51" t="str">
        <f t="shared" si="164"/>
        <v>#DIV/0!</v>
      </c>
      <c r="FT747" s="51" t="str">
        <f t="shared" si="165"/>
        <v>#DIV/0!</v>
      </c>
      <c r="FU747" s="52" t="str">
        <f t="shared" si="166"/>
        <v>#DIV/0!</v>
      </c>
      <c r="FV747" s="52" t="str">
        <f t="shared" si="167"/>
        <v>#DIV/0!</v>
      </c>
      <c r="FW747" s="36" t="str">
        <f t="shared" si="168"/>
        <v>#DIV/0!</v>
      </c>
      <c r="FX747" s="53" t="str">
        <f t="shared" si="169"/>
        <v>#DIV/0!</v>
      </c>
      <c r="FY747" s="53" t="str">
        <f t="shared" si="170"/>
        <v>#DIV/0!</v>
      </c>
      <c r="FZ747" s="54" t="str">
        <f t="shared" si="171"/>
        <v>#DIV/0!</v>
      </c>
      <c r="GA747" s="55" t="str">
        <f t="shared" si="172"/>
        <v>#DIV/0!</v>
      </c>
      <c r="GB747" s="55" t="str">
        <f t="shared" si="173"/>
        <v>#DIV/0!</v>
      </c>
      <c r="GC747" s="55" t="str">
        <f t="shared" si="174"/>
        <v>#DIV/0!</v>
      </c>
      <c r="GD747" s="39" t="str">
        <f t="shared" si="175"/>
        <v>#DIV/0!</v>
      </c>
      <c r="GE747" s="58">
        <f t="shared" si="176"/>
        <v>-0.5</v>
      </c>
      <c r="GF747" s="42">
        <f t="shared" si="177"/>
        <v>-0.8660254038</v>
      </c>
      <c r="GG747" s="58">
        <f t="shared" si="178"/>
        <v>-2.094395102</v>
      </c>
      <c r="GH747" s="42">
        <f t="shared" si="179"/>
        <v>1</v>
      </c>
      <c r="GI747" s="59">
        <f t="shared" si="180"/>
        <v>-0.5</v>
      </c>
      <c r="GJ747" s="43">
        <f t="shared" si="181"/>
        <v>0.8660254038</v>
      </c>
      <c r="GK747" s="59">
        <f t="shared" si="182"/>
        <v>2.094395102</v>
      </c>
      <c r="GL747" s="43">
        <f t="shared" si="183"/>
        <v>1</v>
      </c>
      <c r="GM747" s="51">
        <f t="shared" si="184"/>
        <v>-2.094395102</v>
      </c>
      <c r="GN747" s="51" t="str">
        <f t="shared" si="185"/>
        <v>#DIV/0!</v>
      </c>
      <c r="GO747" s="52" t="str">
        <f t="shared" si="186"/>
        <v>#DIV/0!</v>
      </c>
      <c r="GP747" s="52" t="str">
        <f t="shared" si="187"/>
        <v>#DIV/0!</v>
      </c>
      <c r="GQ747" s="36" t="str">
        <f t="shared" si="188"/>
        <v>#DIV/0!</v>
      </c>
      <c r="GR747" s="53">
        <f t="shared" si="189"/>
        <v>1</v>
      </c>
      <c r="GS747" s="53" t="str">
        <f t="shared" si="190"/>
        <v>#DIV/0!</v>
      </c>
      <c r="GT747" s="54" t="str">
        <f t="shared" si="191"/>
        <v>#DIV/0!</v>
      </c>
      <c r="GU747" s="55" t="str">
        <f t="shared" si="192"/>
        <v>#DIV/0!</v>
      </c>
      <c r="GV747" s="55" t="str">
        <f t="shared" si="193"/>
        <v>#DIV/0!</v>
      </c>
      <c r="GW747" s="55" t="str">
        <f t="shared" si="194"/>
        <v>#DIV/0!</v>
      </c>
      <c r="GX747" s="39" t="str">
        <f t="shared" si="195"/>
        <v>#DIV/0!</v>
      </c>
      <c r="GY747" s="51">
        <f t="shared" si="196"/>
        <v>2.094395102</v>
      </c>
      <c r="GZ747" s="51" t="str">
        <f t="shared" si="197"/>
        <v>#DIV/0!</v>
      </c>
      <c r="HA747" s="52" t="str">
        <f t="shared" si="198"/>
        <v>#DIV/0!</v>
      </c>
      <c r="HB747" s="52" t="str">
        <f t="shared" si="199"/>
        <v>#DIV/0!</v>
      </c>
      <c r="HC747" s="36" t="str">
        <f t="shared" si="200"/>
        <v>#DIV/0!</v>
      </c>
      <c r="HD747" s="53">
        <f t="shared" si="201"/>
        <v>1</v>
      </c>
      <c r="HE747" s="53" t="str">
        <f t="shared" si="202"/>
        <v>#DIV/0!</v>
      </c>
      <c r="HF747" s="54" t="str">
        <f t="shared" si="203"/>
        <v>#DIV/0!</v>
      </c>
      <c r="HG747" s="55" t="str">
        <f t="shared" si="204"/>
        <v>#DIV/0!</v>
      </c>
      <c r="HH747" s="55" t="str">
        <f t="shared" si="205"/>
        <v>#DIV/0!</v>
      </c>
      <c r="HI747" s="55" t="str">
        <f t="shared" si="206"/>
        <v>#DIV/0!</v>
      </c>
      <c r="HJ747" s="39" t="str">
        <f t="shared" si="207"/>
        <v>#DIV/0!</v>
      </c>
      <c r="HK747" s="51">
        <f t="shared" si="208"/>
        <v>2.094395102</v>
      </c>
      <c r="HL747" s="51" t="str">
        <f t="shared" si="209"/>
        <v>#DIV/0!</v>
      </c>
      <c r="HM747" s="52" t="str">
        <f t="shared" si="210"/>
        <v>#DIV/0!</v>
      </c>
      <c r="HN747" s="52" t="str">
        <f t="shared" si="211"/>
        <v>#DIV/0!</v>
      </c>
      <c r="HO747" s="36" t="str">
        <f t="shared" si="212"/>
        <v>#DIV/0!</v>
      </c>
      <c r="HP747" s="53">
        <f t="shared" si="213"/>
        <v>1</v>
      </c>
      <c r="HQ747" s="53" t="str">
        <f t="shared" si="214"/>
        <v>#DIV/0!</v>
      </c>
      <c r="HR747" s="54" t="str">
        <f t="shared" si="215"/>
        <v>#DIV/0!</v>
      </c>
      <c r="HS747" s="55" t="str">
        <f t="shared" si="216"/>
        <v>#DIV/0!</v>
      </c>
      <c r="HT747" s="55" t="str">
        <f t="shared" si="217"/>
        <v>#DIV/0!</v>
      </c>
      <c r="HU747" s="55" t="str">
        <f t="shared" si="218"/>
        <v>#DIV/0!</v>
      </c>
      <c r="HV747" s="39" t="str">
        <f t="shared" si="219"/>
        <v>#DIV/0!</v>
      </c>
      <c r="HW747" s="51">
        <f t="shared" si="220"/>
        <v>-2.094395102</v>
      </c>
      <c r="HX747" s="51" t="str">
        <f t="shared" si="221"/>
        <v>#DIV/0!</v>
      </c>
      <c r="HY747" s="52" t="str">
        <f t="shared" si="222"/>
        <v>#DIV/0!</v>
      </c>
      <c r="HZ747" s="52" t="str">
        <f t="shared" si="223"/>
        <v>#DIV/0!</v>
      </c>
      <c r="IA747" s="36" t="str">
        <f t="shared" si="224"/>
        <v>#DIV/0!</v>
      </c>
      <c r="IB747" s="53">
        <f t="shared" si="225"/>
        <v>1</v>
      </c>
      <c r="IC747" s="53" t="str">
        <f t="shared" si="226"/>
        <v>#DIV/0!</v>
      </c>
      <c r="ID747" s="54" t="str">
        <f t="shared" si="227"/>
        <v>#DIV/0!</v>
      </c>
      <c r="IE747" s="55" t="str">
        <f t="shared" si="228"/>
        <v>#DIV/0!</v>
      </c>
      <c r="IF747" s="55" t="str">
        <f t="shared" si="229"/>
        <v>#DIV/0!</v>
      </c>
      <c r="IG747" s="55" t="str">
        <f t="shared" si="230"/>
        <v>#DIV/0!</v>
      </c>
      <c r="IH747" s="39" t="str">
        <f t="shared" si="231"/>
        <v>#DIV/0!</v>
      </c>
    </row>
    <row r="748" ht="12.75" customHeight="1">
      <c r="A748" s="44" t="str">
        <f>'Execute Cubic'!U743</f>
        <v/>
      </c>
      <c r="B748" s="44" t="str">
        <f>'Execute Cubic'!V743</f>
        <v/>
      </c>
      <c r="C748" s="44" t="str">
        <f>'Execute Cubic'!W743</f>
        <v/>
      </c>
      <c r="D748" s="44" t="str">
        <f>'Execute Cubic'!X743</f>
        <v/>
      </c>
      <c r="E748" s="44">
        <f t="shared" ref="E748:H748" si="12141">0</f>
        <v>0</v>
      </c>
      <c r="F748" s="44">
        <f t="shared" si="12141"/>
        <v>0</v>
      </c>
      <c r="G748" s="44">
        <f t="shared" si="12141"/>
        <v>0</v>
      </c>
      <c r="H748" s="44">
        <f t="shared" si="12141"/>
        <v>0</v>
      </c>
      <c r="I748" s="45" t="str">
        <f t="shared" si="27"/>
        <v>#DIV/0!</v>
      </c>
      <c r="J748" s="45" t="str">
        <f t="shared" si="28"/>
        <v>#DIV/0!</v>
      </c>
      <c r="K748" s="46" t="str">
        <f t="shared" si="29"/>
        <v>#DIV/0!</v>
      </c>
      <c r="L748" s="46" t="str">
        <f t="shared" si="30"/>
        <v>#DIV/0!</v>
      </c>
      <c r="M748" s="47" t="str">
        <f t="shared" si="31"/>
        <v>#DIV/0!</v>
      </c>
      <c r="N748" s="47" t="str">
        <f t="shared" si="32"/>
        <v>#DIV/0!</v>
      </c>
      <c r="O748" s="48" t="str">
        <f t="shared" ref="O748:R748" si="12142">ATAN2(A748,E748)</f>
        <v>#DIV/0!</v>
      </c>
      <c r="P748" s="48" t="str">
        <f t="shared" si="12142"/>
        <v>#DIV/0!</v>
      </c>
      <c r="Q748" s="48" t="str">
        <f t="shared" si="12142"/>
        <v>#DIV/0!</v>
      </c>
      <c r="R748" s="48" t="str">
        <f t="shared" si="12142"/>
        <v>#DIV/0!</v>
      </c>
      <c r="S748" s="48">
        <f t="shared" ref="S748:V748" si="12143">SQRT(POWER(A748,2)+POWER(E748,2))</f>
        <v>0</v>
      </c>
      <c r="T748" s="48">
        <f t="shared" si="12143"/>
        <v>0</v>
      </c>
      <c r="U748" s="48">
        <f t="shared" si="12143"/>
        <v>0</v>
      </c>
      <c r="V748" s="48">
        <f t="shared" si="12143"/>
        <v>0</v>
      </c>
      <c r="W748" s="49" t="str">
        <f t="shared" ref="W748:Z748" si="12144">O748-$O748</f>
        <v>#DIV/0!</v>
      </c>
      <c r="X748" s="49" t="str">
        <f t="shared" si="12144"/>
        <v>#DIV/0!</v>
      </c>
      <c r="Y748" s="49" t="str">
        <f t="shared" si="12144"/>
        <v>#DIV/0!</v>
      </c>
      <c r="Z748" s="49" t="str">
        <f t="shared" si="12144"/>
        <v>#DIV/0!</v>
      </c>
      <c r="AA748" s="49" t="str">
        <f t="shared" ref="AA748:AD748" si="12145">S748/$S748</f>
        <v>#DIV/0!</v>
      </c>
      <c r="AB748" s="49" t="str">
        <f t="shared" si="12145"/>
        <v>#DIV/0!</v>
      </c>
      <c r="AC748" s="49" t="str">
        <f t="shared" si="12145"/>
        <v>#DIV/0!</v>
      </c>
      <c r="AD748" s="49" t="str">
        <f t="shared" si="12145"/>
        <v>#DIV/0!</v>
      </c>
      <c r="AE748" s="50" t="str">
        <f t="shared" ref="AE748:AH748" si="12146">AA748*COS(W748)</f>
        <v>#DIV/0!</v>
      </c>
      <c r="AF748" s="50" t="str">
        <f t="shared" si="12146"/>
        <v>#DIV/0!</v>
      </c>
      <c r="AG748" s="50" t="str">
        <f t="shared" si="12146"/>
        <v>#DIV/0!</v>
      </c>
      <c r="AH748" s="50" t="str">
        <f t="shared" si="12146"/>
        <v>#DIV/0!</v>
      </c>
      <c r="AI748" s="44" t="str">
        <f t="shared" ref="AI748:AL748" si="12147">AA748*SIN(W748)</f>
        <v>#DIV/0!</v>
      </c>
      <c r="AJ748" s="44" t="str">
        <f t="shared" si="12147"/>
        <v>#DIV/0!</v>
      </c>
      <c r="AK748" s="44" t="str">
        <f t="shared" si="12147"/>
        <v>#DIV/0!</v>
      </c>
      <c r="AL748" s="44" t="str">
        <f t="shared" si="12147"/>
        <v>#DIV/0!</v>
      </c>
      <c r="AM748" s="51" t="str">
        <f t="shared" si="39"/>
        <v>#DIV/0!</v>
      </c>
      <c r="AN748" s="52" t="str">
        <f t="shared" si="40"/>
        <v>#DIV/0!</v>
      </c>
      <c r="AO748" s="52" t="str">
        <f t="shared" si="41"/>
        <v>#DIV/0!</v>
      </c>
      <c r="AP748" s="36" t="str">
        <f t="shared" si="42"/>
        <v>#DIV/0!</v>
      </c>
      <c r="AQ748" s="53" t="str">
        <f t="shared" si="43"/>
        <v>#DIV/0!</v>
      </c>
      <c r="AR748" s="54" t="str">
        <f t="shared" si="44"/>
        <v>#DIV/0!</v>
      </c>
      <c r="AS748" s="55" t="str">
        <f t="shared" si="45"/>
        <v>#DIV/0!</v>
      </c>
      <c r="AT748" s="55" t="str">
        <f t="shared" si="46"/>
        <v>#DIV/0!</v>
      </c>
      <c r="AU748" s="55" t="str">
        <f t="shared" si="47"/>
        <v>#DIV/0!</v>
      </c>
      <c r="AV748" s="39" t="str">
        <f t="shared" si="48"/>
        <v>#DIV/0!</v>
      </c>
      <c r="AW748" s="51" t="str">
        <f t="shared" ref="AW748:AX748" si="12148">AW$1*X748</f>
        <v>#DIV/0!</v>
      </c>
      <c r="AX748" s="51" t="str">
        <f t="shared" si="12148"/>
        <v>#DIV/0!</v>
      </c>
      <c r="AY748" s="52" t="str">
        <f t="shared" si="50"/>
        <v>#DIV/0!</v>
      </c>
      <c r="AZ748" s="52" t="str">
        <f t="shared" si="51"/>
        <v>#DIV/0!</v>
      </c>
      <c r="BA748" s="36" t="str">
        <f t="shared" si="52"/>
        <v>#DIV/0!</v>
      </c>
      <c r="BB748" s="53" t="str">
        <f t="shared" ref="BB748:BC748" si="12149">POWER(AB748,BB$1)</f>
        <v>#DIV/0!</v>
      </c>
      <c r="BC748" s="53" t="str">
        <f t="shared" si="12149"/>
        <v>#DIV/0!</v>
      </c>
      <c r="BD748" s="54" t="str">
        <f t="shared" si="54"/>
        <v>#DIV/0!</v>
      </c>
      <c r="BE748" s="55" t="str">
        <f t="shared" si="55"/>
        <v>#DIV/0!</v>
      </c>
      <c r="BF748" s="55" t="str">
        <f t="shared" si="56"/>
        <v>#DIV/0!</v>
      </c>
      <c r="BG748" s="55" t="str">
        <f t="shared" si="57"/>
        <v>#DIV/0!</v>
      </c>
      <c r="BH748" s="39" t="str">
        <f t="shared" si="58"/>
        <v>#DIV/0!</v>
      </c>
      <c r="BI748" s="51" t="str">
        <f t="shared" si="59"/>
        <v>#DIV/0!</v>
      </c>
      <c r="BJ748" s="52" t="str">
        <f t="shared" si="60"/>
        <v>#DIV/0!</v>
      </c>
      <c r="BK748" s="52" t="str">
        <f t="shared" si="61"/>
        <v>#DIV/0!</v>
      </c>
      <c r="BL748" s="36" t="str">
        <f t="shared" si="62"/>
        <v>#DIV/0!</v>
      </c>
      <c r="BM748" s="53" t="str">
        <f t="shared" si="63"/>
        <v>#DIV/0!</v>
      </c>
      <c r="BN748" s="54" t="str">
        <f t="shared" si="64"/>
        <v>#DIV/0!</v>
      </c>
      <c r="BO748" s="55" t="str">
        <f t="shared" si="65"/>
        <v>#DIV/0!</v>
      </c>
      <c r="BP748" s="55" t="str">
        <f t="shared" si="66"/>
        <v>#DIV/0!</v>
      </c>
      <c r="BQ748" s="55" t="str">
        <f t="shared" si="67"/>
        <v>#DIV/0!</v>
      </c>
      <c r="BR748" s="39" t="str">
        <f t="shared" si="68"/>
        <v>#DIV/0!</v>
      </c>
      <c r="BS748" s="56" t="str">
        <f t="shared" ref="BS748:BT748" si="12150">AS748+BE748+BO748</f>
        <v>#DIV/0!</v>
      </c>
      <c r="BT748" s="56" t="str">
        <f t="shared" si="12150"/>
        <v>#DIV/0!</v>
      </c>
      <c r="BU748" s="56" t="str">
        <f t="shared" si="70"/>
        <v>#DIV/0!</v>
      </c>
      <c r="BV748" s="57" t="str">
        <f t="shared" si="71"/>
        <v>#DIV/0!</v>
      </c>
      <c r="BW748" s="51" t="str">
        <f t="shared" ref="BW748:BX748" si="12151">BW$1*X748</f>
        <v>#DIV/0!</v>
      </c>
      <c r="BX748" s="51" t="str">
        <f t="shared" si="12151"/>
        <v>#DIV/0!</v>
      </c>
      <c r="BY748" s="52" t="str">
        <f t="shared" si="73"/>
        <v>#DIV/0!</v>
      </c>
      <c r="BZ748" s="52" t="str">
        <f t="shared" si="74"/>
        <v>#DIV/0!</v>
      </c>
      <c r="CA748" s="36" t="str">
        <f t="shared" si="75"/>
        <v>#DIV/0!</v>
      </c>
      <c r="CB748" s="53" t="str">
        <f t="shared" ref="CB748:CC748" si="12152">POWER(AB748,CB$1)</f>
        <v>#DIV/0!</v>
      </c>
      <c r="CC748" s="53" t="str">
        <f t="shared" si="12152"/>
        <v>#DIV/0!</v>
      </c>
      <c r="CD748" s="54" t="str">
        <f t="shared" si="77"/>
        <v>#DIV/0!</v>
      </c>
      <c r="CE748" s="55" t="str">
        <f t="shared" si="78"/>
        <v>#DIV/0!</v>
      </c>
      <c r="CF748" s="55" t="str">
        <f t="shared" si="79"/>
        <v>#DIV/0!</v>
      </c>
      <c r="CG748" s="55" t="str">
        <f t="shared" si="80"/>
        <v>#DIV/0!</v>
      </c>
      <c r="CH748" s="39" t="str">
        <f t="shared" si="81"/>
        <v>#DIV/0!</v>
      </c>
      <c r="CI748" s="51" t="str">
        <f t="shared" si="82"/>
        <v>#DIV/0!</v>
      </c>
      <c r="CJ748" s="52" t="str">
        <f t="shared" si="83"/>
        <v>#DIV/0!</v>
      </c>
      <c r="CK748" s="52" t="str">
        <f t="shared" si="84"/>
        <v>#DIV/0!</v>
      </c>
      <c r="CL748" s="36" t="str">
        <f t="shared" si="85"/>
        <v>#DIV/0!</v>
      </c>
      <c r="CM748" s="53" t="str">
        <f t="shared" si="86"/>
        <v>#DIV/0!</v>
      </c>
      <c r="CN748" s="54" t="str">
        <f t="shared" si="87"/>
        <v>#DIV/0!</v>
      </c>
      <c r="CO748" s="55" t="str">
        <f t="shared" si="88"/>
        <v>#DIV/0!</v>
      </c>
      <c r="CP748" s="55" t="str">
        <f t="shared" si="89"/>
        <v>#DIV/0!</v>
      </c>
      <c r="CQ748" s="55" t="str">
        <f t="shared" si="90"/>
        <v>#DIV/0!</v>
      </c>
      <c r="CR748" s="39" t="str">
        <f t="shared" si="91"/>
        <v>#DIV/0!</v>
      </c>
      <c r="CS748" s="51" t="str">
        <f t="shared" si="92"/>
        <v>#DIV/0!</v>
      </c>
      <c r="CT748" s="51" t="str">
        <f t="shared" si="93"/>
        <v>#DIV/0!</v>
      </c>
      <c r="CU748" s="52" t="str">
        <f t="shared" si="94"/>
        <v>#DIV/0!</v>
      </c>
      <c r="CV748" s="52" t="str">
        <f t="shared" si="95"/>
        <v>#DIV/0!</v>
      </c>
      <c r="CW748" s="36" t="str">
        <f t="shared" si="96"/>
        <v>#DIV/0!</v>
      </c>
      <c r="CX748" s="53" t="str">
        <f t="shared" si="97"/>
        <v>#DIV/0!</v>
      </c>
      <c r="CY748" s="53" t="str">
        <f t="shared" si="98"/>
        <v>#DIV/0!</v>
      </c>
      <c r="CZ748" s="54" t="str">
        <f t="shared" si="99"/>
        <v>#DIV/0!</v>
      </c>
      <c r="DA748" s="55" t="str">
        <f t="shared" si="100"/>
        <v>#DIV/0!</v>
      </c>
      <c r="DB748" s="55" t="str">
        <f t="shared" si="101"/>
        <v>#DIV/0!</v>
      </c>
      <c r="DC748" s="55" t="str">
        <f t="shared" si="102"/>
        <v>#DIV/0!</v>
      </c>
      <c r="DD748" s="39" t="str">
        <f t="shared" si="103"/>
        <v>#DIV/0!</v>
      </c>
      <c r="DE748" s="51" t="str">
        <f t="shared" ref="DE748:DG748" si="12153">DE$1*X748</f>
        <v>#DIV/0!</v>
      </c>
      <c r="DF748" s="51" t="str">
        <f t="shared" si="12153"/>
        <v>#DIV/0!</v>
      </c>
      <c r="DG748" s="51" t="str">
        <f t="shared" si="12153"/>
        <v>#DIV/0!</v>
      </c>
      <c r="DH748" s="52" t="str">
        <f t="shared" si="105"/>
        <v>#DIV/0!</v>
      </c>
      <c r="DI748" s="52" t="str">
        <f t="shared" si="106"/>
        <v>#DIV/0!</v>
      </c>
      <c r="DJ748" s="36" t="str">
        <f t="shared" si="107"/>
        <v>#DIV/0!</v>
      </c>
      <c r="DK748" s="53" t="str">
        <f t="shared" ref="DK748:DM748" si="12154">POWER(AB748,DK$1)</f>
        <v>#DIV/0!</v>
      </c>
      <c r="DL748" s="53" t="str">
        <f t="shared" si="12154"/>
        <v>#DIV/0!</v>
      </c>
      <c r="DM748" s="53" t="str">
        <f t="shared" si="12154"/>
        <v>#DIV/0!</v>
      </c>
      <c r="DN748" s="54" t="str">
        <f t="shared" si="109"/>
        <v>#DIV/0!</v>
      </c>
      <c r="DO748" s="55" t="str">
        <f t="shared" si="110"/>
        <v>#DIV/0!</v>
      </c>
      <c r="DP748" s="55" t="str">
        <f t="shared" si="111"/>
        <v>#DIV/0!</v>
      </c>
      <c r="DQ748" s="55" t="str">
        <f t="shared" si="112"/>
        <v>#DIV/0!</v>
      </c>
      <c r="DR748" s="39" t="str">
        <f t="shared" si="113"/>
        <v>#DIV/0!</v>
      </c>
      <c r="DS748" s="51" t="str">
        <f t="shared" si="114"/>
        <v>#DIV/0!</v>
      </c>
      <c r="DT748" s="52" t="str">
        <f t="shared" si="115"/>
        <v>#DIV/0!</v>
      </c>
      <c r="DU748" s="52" t="str">
        <f t="shared" si="116"/>
        <v>#DIV/0!</v>
      </c>
      <c r="DV748" s="36" t="str">
        <f t="shared" si="117"/>
        <v>#DIV/0!</v>
      </c>
      <c r="DW748" s="53" t="str">
        <f t="shared" si="118"/>
        <v>#DIV/0!</v>
      </c>
      <c r="DX748" s="54" t="str">
        <f t="shared" si="119"/>
        <v>#DIV/0!</v>
      </c>
      <c r="DY748" s="55" t="str">
        <f t="shared" si="120"/>
        <v>#DIV/0!</v>
      </c>
      <c r="DZ748" s="55" t="str">
        <f t="shared" si="121"/>
        <v>#DIV/0!</v>
      </c>
      <c r="EA748" s="55" t="str">
        <f t="shared" si="122"/>
        <v>#DIV/0!</v>
      </c>
      <c r="EB748" s="39" t="str">
        <f t="shared" si="123"/>
        <v>#DIV/0!</v>
      </c>
      <c r="EC748" s="56" t="str">
        <f t="shared" ref="EC748:ED748" si="12155">CE748+CO748+DA748+DO748+DY748</f>
        <v>#DIV/0!</v>
      </c>
      <c r="ED748" s="56" t="str">
        <f t="shared" si="12155"/>
        <v>#DIV/0!</v>
      </c>
      <c r="EE748" s="56" t="str">
        <f t="shared" si="125"/>
        <v>#DIV/0!</v>
      </c>
      <c r="EF748" s="57" t="str">
        <f t="shared" si="126"/>
        <v>#DIV/0!</v>
      </c>
      <c r="EG748" s="51" t="str">
        <f t="shared" si="127"/>
        <v>#DIV/0!</v>
      </c>
      <c r="EH748" s="52" t="str">
        <f t="shared" si="128"/>
        <v>#DIV/0!</v>
      </c>
      <c r="EI748" s="52" t="str">
        <f t="shared" si="129"/>
        <v>#DIV/0!</v>
      </c>
      <c r="EJ748" s="36" t="str">
        <f t="shared" si="130"/>
        <v>#DIV/0!</v>
      </c>
      <c r="EK748" s="53" t="str">
        <f t="shared" si="131"/>
        <v>#DIV/0!</v>
      </c>
      <c r="EL748" s="54" t="str">
        <f t="shared" si="132"/>
        <v>#DIV/0!</v>
      </c>
      <c r="EM748" s="55" t="str">
        <f t="shared" si="133"/>
        <v>#DIV/0!</v>
      </c>
      <c r="EN748" s="55" t="str">
        <f t="shared" si="134"/>
        <v>#DIV/0!</v>
      </c>
      <c r="EO748" s="55" t="str">
        <f t="shared" si="135"/>
        <v>#DIV/0!</v>
      </c>
      <c r="EP748" s="39" t="str">
        <f t="shared" si="136"/>
        <v>#DIV/0!</v>
      </c>
      <c r="EQ748" s="56" t="str">
        <f t="shared" ref="EQ748:ER748" si="12156">BS748+EM748</f>
        <v>#DIV/0!</v>
      </c>
      <c r="ER748" s="56" t="str">
        <f t="shared" si="12156"/>
        <v>#DIV/0!</v>
      </c>
      <c r="ES748" s="56" t="str">
        <f t="shared" si="138"/>
        <v>#DIV/0!</v>
      </c>
      <c r="ET748" s="57" t="str">
        <f t="shared" si="139"/>
        <v>#DIV/0!</v>
      </c>
      <c r="EU748" s="51" t="str">
        <f t="shared" si="140"/>
        <v>#DIV/0!</v>
      </c>
      <c r="EV748" s="52" t="str">
        <f t="shared" si="141"/>
        <v>#DIV/0!</v>
      </c>
      <c r="EW748" s="52" t="str">
        <f t="shared" si="142"/>
        <v>#DIV/0!</v>
      </c>
      <c r="EX748" s="36" t="str">
        <f t="shared" si="143"/>
        <v>#DIV/0!</v>
      </c>
      <c r="EY748" s="53" t="str">
        <f t="shared" si="144"/>
        <v>#DIV/0!</v>
      </c>
      <c r="EZ748" s="54" t="str">
        <f t="shared" si="145"/>
        <v>#DIV/0!</v>
      </c>
      <c r="FA748" s="55" t="str">
        <f t="shared" si="146"/>
        <v>#DIV/0!</v>
      </c>
      <c r="FB748" s="55" t="str">
        <f t="shared" si="147"/>
        <v>#DIV/0!</v>
      </c>
      <c r="FC748" s="55" t="str">
        <f t="shared" si="148"/>
        <v>#DIV/0!</v>
      </c>
      <c r="FD748" s="39" t="str">
        <f t="shared" si="149"/>
        <v>#DIV/0!</v>
      </c>
      <c r="FE748" s="51" t="str">
        <f t="shared" si="150"/>
        <v>#DIV/0!</v>
      </c>
      <c r="FF748" s="52" t="str">
        <f t="shared" si="151"/>
        <v>#DIV/0!</v>
      </c>
      <c r="FG748" s="52" t="str">
        <f t="shared" si="152"/>
        <v>#DIV/0!</v>
      </c>
      <c r="FH748" s="36" t="str">
        <f t="shared" si="153"/>
        <v>#DIV/0!</v>
      </c>
      <c r="FI748" s="53" t="str">
        <f t="shared" si="154"/>
        <v>#DIV/0!</v>
      </c>
      <c r="FJ748" s="54" t="str">
        <f t="shared" si="155"/>
        <v>#DIV/0!</v>
      </c>
      <c r="FK748" s="55" t="str">
        <f t="shared" si="156"/>
        <v>#DIV/0!</v>
      </c>
      <c r="FL748" s="55" t="str">
        <f t="shared" si="157"/>
        <v>#DIV/0!</v>
      </c>
      <c r="FM748" s="55" t="str">
        <f t="shared" si="158"/>
        <v>#DIV/0!</v>
      </c>
      <c r="FN748" s="39" t="str">
        <f t="shared" si="159"/>
        <v>#DIV/0!</v>
      </c>
      <c r="FO748" s="56" t="str">
        <f t="shared" si="160"/>
        <v>#DIV/0!</v>
      </c>
      <c r="FP748" s="56" t="str">
        <f t="shared" si="161"/>
        <v>#DIV/0!</v>
      </c>
      <c r="FQ748" s="56" t="str">
        <f t="shared" si="162"/>
        <v>#DIV/0!</v>
      </c>
      <c r="FR748" s="57" t="str">
        <f t="shared" si="163"/>
        <v>#DIV/0!</v>
      </c>
      <c r="FS748" s="51" t="str">
        <f t="shared" si="164"/>
        <v>#DIV/0!</v>
      </c>
      <c r="FT748" s="51" t="str">
        <f t="shared" si="165"/>
        <v>#DIV/0!</v>
      </c>
      <c r="FU748" s="52" t="str">
        <f t="shared" si="166"/>
        <v>#DIV/0!</v>
      </c>
      <c r="FV748" s="52" t="str">
        <f t="shared" si="167"/>
        <v>#DIV/0!</v>
      </c>
      <c r="FW748" s="36" t="str">
        <f t="shared" si="168"/>
        <v>#DIV/0!</v>
      </c>
      <c r="FX748" s="53" t="str">
        <f t="shared" si="169"/>
        <v>#DIV/0!</v>
      </c>
      <c r="FY748" s="53" t="str">
        <f t="shared" si="170"/>
        <v>#DIV/0!</v>
      </c>
      <c r="FZ748" s="54" t="str">
        <f t="shared" si="171"/>
        <v>#DIV/0!</v>
      </c>
      <c r="GA748" s="55" t="str">
        <f t="shared" si="172"/>
        <v>#DIV/0!</v>
      </c>
      <c r="GB748" s="55" t="str">
        <f t="shared" si="173"/>
        <v>#DIV/0!</v>
      </c>
      <c r="GC748" s="55" t="str">
        <f t="shared" si="174"/>
        <v>#DIV/0!</v>
      </c>
      <c r="GD748" s="39" t="str">
        <f t="shared" si="175"/>
        <v>#DIV/0!</v>
      </c>
      <c r="GE748" s="58">
        <f t="shared" si="176"/>
        <v>-0.5</v>
      </c>
      <c r="GF748" s="42">
        <f t="shared" si="177"/>
        <v>-0.8660254038</v>
      </c>
      <c r="GG748" s="58">
        <f t="shared" si="178"/>
        <v>-2.094395102</v>
      </c>
      <c r="GH748" s="42">
        <f t="shared" si="179"/>
        <v>1</v>
      </c>
      <c r="GI748" s="59">
        <f t="shared" si="180"/>
        <v>-0.5</v>
      </c>
      <c r="GJ748" s="43">
        <f t="shared" si="181"/>
        <v>0.8660254038</v>
      </c>
      <c r="GK748" s="59">
        <f t="shared" si="182"/>
        <v>2.094395102</v>
      </c>
      <c r="GL748" s="43">
        <f t="shared" si="183"/>
        <v>1</v>
      </c>
      <c r="GM748" s="51">
        <f t="shared" si="184"/>
        <v>-2.094395102</v>
      </c>
      <c r="GN748" s="51" t="str">
        <f t="shared" si="185"/>
        <v>#DIV/0!</v>
      </c>
      <c r="GO748" s="52" t="str">
        <f t="shared" si="186"/>
        <v>#DIV/0!</v>
      </c>
      <c r="GP748" s="52" t="str">
        <f t="shared" si="187"/>
        <v>#DIV/0!</v>
      </c>
      <c r="GQ748" s="36" t="str">
        <f t="shared" si="188"/>
        <v>#DIV/0!</v>
      </c>
      <c r="GR748" s="53">
        <f t="shared" si="189"/>
        <v>1</v>
      </c>
      <c r="GS748" s="53" t="str">
        <f t="shared" si="190"/>
        <v>#DIV/0!</v>
      </c>
      <c r="GT748" s="54" t="str">
        <f t="shared" si="191"/>
        <v>#DIV/0!</v>
      </c>
      <c r="GU748" s="55" t="str">
        <f t="shared" si="192"/>
        <v>#DIV/0!</v>
      </c>
      <c r="GV748" s="55" t="str">
        <f t="shared" si="193"/>
        <v>#DIV/0!</v>
      </c>
      <c r="GW748" s="55" t="str">
        <f t="shared" si="194"/>
        <v>#DIV/0!</v>
      </c>
      <c r="GX748" s="39" t="str">
        <f t="shared" si="195"/>
        <v>#DIV/0!</v>
      </c>
      <c r="GY748" s="51">
        <f t="shared" si="196"/>
        <v>2.094395102</v>
      </c>
      <c r="GZ748" s="51" t="str">
        <f t="shared" si="197"/>
        <v>#DIV/0!</v>
      </c>
      <c r="HA748" s="52" t="str">
        <f t="shared" si="198"/>
        <v>#DIV/0!</v>
      </c>
      <c r="HB748" s="52" t="str">
        <f t="shared" si="199"/>
        <v>#DIV/0!</v>
      </c>
      <c r="HC748" s="36" t="str">
        <f t="shared" si="200"/>
        <v>#DIV/0!</v>
      </c>
      <c r="HD748" s="53">
        <f t="shared" si="201"/>
        <v>1</v>
      </c>
      <c r="HE748" s="53" t="str">
        <f t="shared" si="202"/>
        <v>#DIV/0!</v>
      </c>
      <c r="HF748" s="54" t="str">
        <f t="shared" si="203"/>
        <v>#DIV/0!</v>
      </c>
      <c r="HG748" s="55" t="str">
        <f t="shared" si="204"/>
        <v>#DIV/0!</v>
      </c>
      <c r="HH748" s="55" t="str">
        <f t="shared" si="205"/>
        <v>#DIV/0!</v>
      </c>
      <c r="HI748" s="55" t="str">
        <f t="shared" si="206"/>
        <v>#DIV/0!</v>
      </c>
      <c r="HJ748" s="39" t="str">
        <f t="shared" si="207"/>
        <v>#DIV/0!</v>
      </c>
      <c r="HK748" s="51">
        <f t="shared" si="208"/>
        <v>2.094395102</v>
      </c>
      <c r="HL748" s="51" t="str">
        <f t="shared" si="209"/>
        <v>#DIV/0!</v>
      </c>
      <c r="HM748" s="52" t="str">
        <f t="shared" si="210"/>
        <v>#DIV/0!</v>
      </c>
      <c r="HN748" s="52" t="str">
        <f t="shared" si="211"/>
        <v>#DIV/0!</v>
      </c>
      <c r="HO748" s="36" t="str">
        <f t="shared" si="212"/>
        <v>#DIV/0!</v>
      </c>
      <c r="HP748" s="53">
        <f t="shared" si="213"/>
        <v>1</v>
      </c>
      <c r="HQ748" s="53" t="str">
        <f t="shared" si="214"/>
        <v>#DIV/0!</v>
      </c>
      <c r="HR748" s="54" t="str">
        <f t="shared" si="215"/>
        <v>#DIV/0!</v>
      </c>
      <c r="HS748" s="55" t="str">
        <f t="shared" si="216"/>
        <v>#DIV/0!</v>
      </c>
      <c r="HT748" s="55" t="str">
        <f t="shared" si="217"/>
        <v>#DIV/0!</v>
      </c>
      <c r="HU748" s="55" t="str">
        <f t="shared" si="218"/>
        <v>#DIV/0!</v>
      </c>
      <c r="HV748" s="39" t="str">
        <f t="shared" si="219"/>
        <v>#DIV/0!</v>
      </c>
      <c r="HW748" s="51">
        <f t="shared" si="220"/>
        <v>-2.094395102</v>
      </c>
      <c r="HX748" s="51" t="str">
        <f t="shared" si="221"/>
        <v>#DIV/0!</v>
      </c>
      <c r="HY748" s="52" t="str">
        <f t="shared" si="222"/>
        <v>#DIV/0!</v>
      </c>
      <c r="HZ748" s="52" t="str">
        <f t="shared" si="223"/>
        <v>#DIV/0!</v>
      </c>
      <c r="IA748" s="36" t="str">
        <f t="shared" si="224"/>
        <v>#DIV/0!</v>
      </c>
      <c r="IB748" s="53">
        <f t="shared" si="225"/>
        <v>1</v>
      </c>
      <c r="IC748" s="53" t="str">
        <f t="shared" si="226"/>
        <v>#DIV/0!</v>
      </c>
      <c r="ID748" s="54" t="str">
        <f t="shared" si="227"/>
        <v>#DIV/0!</v>
      </c>
      <c r="IE748" s="55" t="str">
        <f t="shared" si="228"/>
        <v>#DIV/0!</v>
      </c>
      <c r="IF748" s="55" t="str">
        <f t="shared" si="229"/>
        <v>#DIV/0!</v>
      </c>
      <c r="IG748" s="55" t="str">
        <f t="shared" si="230"/>
        <v>#DIV/0!</v>
      </c>
      <c r="IH748" s="39" t="str">
        <f t="shared" si="231"/>
        <v>#DIV/0!</v>
      </c>
    </row>
    <row r="749" ht="12.75" customHeight="1">
      <c r="A749" s="44" t="str">
        <f>'Execute Cubic'!U744</f>
        <v/>
      </c>
      <c r="B749" s="44" t="str">
        <f>'Execute Cubic'!V744</f>
        <v/>
      </c>
      <c r="C749" s="44" t="str">
        <f>'Execute Cubic'!W744</f>
        <v/>
      </c>
      <c r="D749" s="44" t="str">
        <f>'Execute Cubic'!X744</f>
        <v/>
      </c>
      <c r="E749" s="44">
        <f t="shared" ref="E749:H749" si="12157">0</f>
        <v>0</v>
      </c>
      <c r="F749" s="44">
        <f t="shared" si="12157"/>
        <v>0</v>
      </c>
      <c r="G749" s="44">
        <f t="shared" si="12157"/>
        <v>0</v>
      </c>
      <c r="H749" s="44">
        <f t="shared" si="12157"/>
        <v>0</v>
      </c>
      <c r="I749" s="45" t="str">
        <f t="shared" si="27"/>
        <v>#DIV/0!</v>
      </c>
      <c r="J749" s="45" t="str">
        <f t="shared" si="28"/>
        <v>#DIV/0!</v>
      </c>
      <c r="K749" s="46" t="str">
        <f t="shared" si="29"/>
        <v>#DIV/0!</v>
      </c>
      <c r="L749" s="46" t="str">
        <f t="shared" si="30"/>
        <v>#DIV/0!</v>
      </c>
      <c r="M749" s="47" t="str">
        <f t="shared" si="31"/>
        <v>#DIV/0!</v>
      </c>
      <c r="N749" s="47" t="str">
        <f t="shared" si="32"/>
        <v>#DIV/0!</v>
      </c>
      <c r="O749" s="48" t="str">
        <f t="shared" ref="O749:R749" si="12158">ATAN2(A749,E749)</f>
        <v>#DIV/0!</v>
      </c>
      <c r="P749" s="48" t="str">
        <f t="shared" si="12158"/>
        <v>#DIV/0!</v>
      </c>
      <c r="Q749" s="48" t="str">
        <f t="shared" si="12158"/>
        <v>#DIV/0!</v>
      </c>
      <c r="R749" s="48" t="str">
        <f t="shared" si="12158"/>
        <v>#DIV/0!</v>
      </c>
      <c r="S749" s="48">
        <f t="shared" ref="S749:V749" si="12159">SQRT(POWER(A749,2)+POWER(E749,2))</f>
        <v>0</v>
      </c>
      <c r="T749" s="48">
        <f t="shared" si="12159"/>
        <v>0</v>
      </c>
      <c r="U749" s="48">
        <f t="shared" si="12159"/>
        <v>0</v>
      </c>
      <c r="V749" s="48">
        <f t="shared" si="12159"/>
        <v>0</v>
      </c>
      <c r="W749" s="49" t="str">
        <f t="shared" ref="W749:Z749" si="12160">O749-$O749</f>
        <v>#DIV/0!</v>
      </c>
      <c r="X749" s="49" t="str">
        <f t="shared" si="12160"/>
        <v>#DIV/0!</v>
      </c>
      <c r="Y749" s="49" t="str">
        <f t="shared" si="12160"/>
        <v>#DIV/0!</v>
      </c>
      <c r="Z749" s="49" t="str">
        <f t="shared" si="12160"/>
        <v>#DIV/0!</v>
      </c>
      <c r="AA749" s="49" t="str">
        <f t="shared" ref="AA749:AD749" si="12161">S749/$S749</f>
        <v>#DIV/0!</v>
      </c>
      <c r="AB749" s="49" t="str">
        <f t="shared" si="12161"/>
        <v>#DIV/0!</v>
      </c>
      <c r="AC749" s="49" t="str">
        <f t="shared" si="12161"/>
        <v>#DIV/0!</v>
      </c>
      <c r="AD749" s="49" t="str">
        <f t="shared" si="12161"/>
        <v>#DIV/0!</v>
      </c>
      <c r="AE749" s="50" t="str">
        <f t="shared" ref="AE749:AH749" si="12162">AA749*COS(W749)</f>
        <v>#DIV/0!</v>
      </c>
      <c r="AF749" s="50" t="str">
        <f t="shared" si="12162"/>
        <v>#DIV/0!</v>
      </c>
      <c r="AG749" s="50" t="str">
        <f t="shared" si="12162"/>
        <v>#DIV/0!</v>
      </c>
      <c r="AH749" s="50" t="str">
        <f t="shared" si="12162"/>
        <v>#DIV/0!</v>
      </c>
      <c r="AI749" s="44" t="str">
        <f t="shared" ref="AI749:AL749" si="12163">AA749*SIN(W749)</f>
        <v>#DIV/0!</v>
      </c>
      <c r="AJ749" s="44" t="str">
        <f t="shared" si="12163"/>
        <v>#DIV/0!</v>
      </c>
      <c r="AK749" s="44" t="str">
        <f t="shared" si="12163"/>
        <v>#DIV/0!</v>
      </c>
      <c r="AL749" s="44" t="str">
        <f t="shared" si="12163"/>
        <v>#DIV/0!</v>
      </c>
      <c r="AM749" s="51" t="str">
        <f t="shared" si="39"/>
        <v>#DIV/0!</v>
      </c>
      <c r="AN749" s="52" t="str">
        <f t="shared" si="40"/>
        <v>#DIV/0!</v>
      </c>
      <c r="AO749" s="52" t="str">
        <f t="shared" si="41"/>
        <v>#DIV/0!</v>
      </c>
      <c r="AP749" s="36" t="str">
        <f t="shared" si="42"/>
        <v>#DIV/0!</v>
      </c>
      <c r="AQ749" s="53" t="str">
        <f t="shared" si="43"/>
        <v>#DIV/0!</v>
      </c>
      <c r="AR749" s="54" t="str">
        <f t="shared" si="44"/>
        <v>#DIV/0!</v>
      </c>
      <c r="AS749" s="55" t="str">
        <f t="shared" si="45"/>
        <v>#DIV/0!</v>
      </c>
      <c r="AT749" s="55" t="str">
        <f t="shared" si="46"/>
        <v>#DIV/0!</v>
      </c>
      <c r="AU749" s="55" t="str">
        <f t="shared" si="47"/>
        <v>#DIV/0!</v>
      </c>
      <c r="AV749" s="39" t="str">
        <f t="shared" si="48"/>
        <v>#DIV/0!</v>
      </c>
      <c r="AW749" s="51" t="str">
        <f t="shared" ref="AW749:AX749" si="12164">AW$1*X749</f>
        <v>#DIV/0!</v>
      </c>
      <c r="AX749" s="51" t="str">
        <f t="shared" si="12164"/>
        <v>#DIV/0!</v>
      </c>
      <c r="AY749" s="52" t="str">
        <f t="shared" si="50"/>
        <v>#DIV/0!</v>
      </c>
      <c r="AZ749" s="52" t="str">
        <f t="shared" si="51"/>
        <v>#DIV/0!</v>
      </c>
      <c r="BA749" s="36" t="str">
        <f t="shared" si="52"/>
        <v>#DIV/0!</v>
      </c>
      <c r="BB749" s="53" t="str">
        <f t="shared" ref="BB749:BC749" si="12165">POWER(AB749,BB$1)</f>
        <v>#DIV/0!</v>
      </c>
      <c r="BC749" s="53" t="str">
        <f t="shared" si="12165"/>
        <v>#DIV/0!</v>
      </c>
      <c r="BD749" s="54" t="str">
        <f t="shared" si="54"/>
        <v>#DIV/0!</v>
      </c>
      <c r="BE749" s="55" t="str">
        <f t="shared" si="55"/>
        <v>#DIV/0!</v>
      </c>
      <c r="BF749" s="55" t="str">
        <f t="shared" si="56"/>
        <v>#DIV/0!</v>
      </c>
      <c r="BG749" s="55" t="str">
        <f t="shared" si="57"/>
        <v>#DIV/0!</v>
      </c>
      <c r="BH749" s="39" t="str">
        <f t="shared" si="58"/>
        <v>#DIV/0!</v>
      </c>
      <c r="BI749" s="51" t="str">
        <f t="shared" si="59"/>
        <v>#DIV/0!</v>
      </c>
      <c r="BJ749" s="52" t="str">
        <f t="shared" si="60"/>
        <v>#DIV/0!</v>
      </c>
      <c r="BK749" s="52" t="str">
        <f t="shared" si="61"/>
        <v>#DIV/0!</v>
      </c>
      <c r="BL749" s="36" t="str">
        <f t="shared" si="62"/>
        <v>#DIV/0!</v>
      </c>
      <c r="BM749" s="53" t="str">
        <f t="shared" si="63"/>
        <v>#DIV/0!</v>
      </c>
      <c r="BN749" s="54" t="str">
        <f t="shared" si="64"/>
        <v>#DIV/0!</v>
      </c>
      <c r="BO749" s="55" t="str">
        <f t="shared" si="65"/>
        <v>#DIV/0!</v>
      </c>
      <c r="BP749" s="55" t="str">
        <f t="shared" si="66"/>
        <v>#DIV/0!</v>
      </c>
      <c r="BQ749" s="55" t="str">
        <f t="shared" si="67"/>
        <v>#DIV/0!</v>
      </c>
      <c r="BR749" s="39" t="str">
        <f t="shared" si="68"/>
        <v>#DIV/0!</v>
      </c>
      <c r="BS749" s="56" t="str">
        <f t="shared" ref="BS749:BT749" si="12166">AS749+BE749+BO749</f>
        <v>#DIV/0!</v>
      </c>
      <c r="BT749" s="56" t="str">
        <f t="shared" si="12166"/>
        <v>#DIV/0!</v>
      </c>
      <c r="BU749" s="56" t="str">
        <f t="shared" si="70"/>
        <v>#DIV/0!</v>
      </c>
      <c r="BV749" s="57" t="str">
        <f t="shared" si="71"/>
        <v>#DIV/0!</v>
      </c>
      <c r="BW749" s="51" t="str">
        <f t="shared" ref="BW749:BX749" si="12167">BW$1*X749</f>
        <v>#DIV/0!</v>
      </c>
      <c r="BX749" s="51" t="str">
        <f t="shared" si="12167"/>
        <v>#DIV/0!</v>
      </c>
      <c r="BY749" s="52" t="str">
        <f t="shared" si="73"/>
        <v>#DIV/0!</v>
      </c>
      <c r="BZ749" s="52" t="str">
        <f t="shared" si="74"/>
        <v>#DIV/0!</v>
      </c>
      <c r="CA749" s="36" t="str">
        <f t="shared" si="75"/>
        <v>#DIV/0!</v>
      </c>
      <c r="CB749" s="53" t="str">
        <f t="shared" ref="CB749:CC749" si="12168">POWER(AB749,CB$1)</f>
        <v>#DIV/0!</v>
      </c>
      <c r="CC749" s="53" t="str">
        <f t="shared" si="12168"/>
        <v>#DIV/0!</v>
      </c>
      <c r="CD749" s="54" t="str">
        <f t="shared" si="77"/>
        <v>#DIV/0!</v>
      </c>
      <c r="CE749" s="55" t="str">
        <f t="shared" si="78"/>
        <v>#DIV/0!</v>
      </c>
      <c r="CF749" s="55" t="str">
        <f t="shared" si="79"/>
        <v>#DIV/0!</v>
      </c>
      <c r="CG749" s="55" t="str">
        <f t="shared" si="80"/>
        <v>#DIV/0!</v>
      </c>
      <c r="CH749" s="39" t="str">
        <f t="shared" si="81"/>
        <v>#DIV/0!</v>
      </c>
      <c r="CI749" s="51" t="str">
        <f t="shared" si="82"/>
        <v>#DIV/0!</v>
      </c>
      <c r="CJ749" s="52" t="str">
        <f t="shared" si="83"/>
        <v>#DIV/0!</v>
      </c>
      <c r="CK749" s="52" t="str">
        <f t="shared" si="84"/>
        <v>#DIV/0!</v>
      </c>
      <c r="CL749" s="36" t="str">
        <f t="shared" si="85"/>
        <v>#DIV/0!</v>
      </c>
      <c r="CM749" s="53" t="str">
        <f t="shared" si="86"/>
        <v>#DIV/0!</v>
      </c>
      <c r="CN749" s="54" t="str">
        <f t="shared" si="87"/>
        <v>#DIV/0!</v>
      </c>
      <c r="CO749" s="55" t="str">
        <f t="shared" si="88"/>
        <v>#DIV/0!</v>
      </c>
      <c r="CP749" s="55" t="str">
        <f t="shared" si="89"/>
        <v>#DIV/0!</v>
      </c>
      <c r="CQ749" s="55" t="str">
        <f t="shared" si="90"/>
        <v>#DIV/0!</v>
      </c>
      <c r="CR749" s="39" t="str">
        <f t="shared" si="91"/>
        <v>#DIV/0!</v>
      </c>
      <c r="CS749" s="51" t="str">
        <f t="shared" si="92"/>
        <v>#DIV/0!</v>
      </c>
      <c r="CT749" s="51" t="str">
        <f t="shared" si="93"/>
        <v>#DIV/0!</v>
      </c>
      <c r="CU749" s="52" t="str">
        <f t="shared" si="94"/>
        <v>#DIV/0!</v>
      </c>
      <c r="CV749" s="52" t="str">
        <f t="shared" si="95"/>
        <v>#DIV/0!</v>
      </c>
      <c r="CW749" s="36" t="str">
        <f t="shared" si="96"/>
        <v>#DIV/0!</v>
      </c>
      <c r="CX749" s="53" t="str">
        <f t="shared" si="97"/>
        <v>#DIV/0!</v>
      </c>
      <c r="CY749" s="53" t="str">
        <f t="shared" si="98"/>
        <v>#DIV/0!</v>
      </c>
      <c r="CZ749" s="54" t="str">
        <f t="shared" si="99"/>
        <v>#DIV/0!</v>
      </c>
      <c r="DA749" s="55" t="str">
        <f t="shared" si="100"/>
        <v>#DIV/0!</v>
      </c>
      <c r="DB749" s="55" t="str">
        <f t="shared" si="101"/>
        <v>#DIV/0!</v>
      </c>
      <c r="DC749" s="55" t="str">
        <f t="shared" si="102"/>
        <v>#DIV/0!</v>
      </c>
      <c r="DD749" s="39" t="str">
        <f t="shared" si="103"/>
        <v>#DIV/0!</v>
      </c>
      <c r="DE749" s="51" t="str">
        <f t="shared" ref="DE749:DG749" si="12169">DE$1*X749</f>
        <v>#DIV/0!</v>
      </c>
      <c r="DF749" s="51" t="str">
        <f t="shared" si="12169"/>
        <v>#DIV/0!</v>
      </c>
      <c r="DG749" s="51" t="str">
        <f t="shared" si="12169"/>
        <v>#DIV/0!</v>
      </c>
      <c r="DH749" s="52" t="str">
        <f t="shared" si="105"/>
        <v>#DIV/0!</v>
      </c>
      <c r="DI749" s="52" t="str">
        <f t="shared" si="106"/>
        <v>#DIV/0!</v>
      </c>
      <c r="DJ749" s="36" t="str">
        <f t="shared" si="107"/>
        <v>#DIV/0!</v>
      </c>
      <c r="DK749" s="53" t="str">
        <f t="shared" ref="DK749:DM749" si="12170">POWER(AB749,DK$1)</f>
        <v>#DIV/0!</v>
      </c>
      <c r="DL749" s="53" t="str">
        <f t="shared" si="12170"/>
        <v>#DIV/0!</v>
      </c>
      <c r="DM749" s="53" t="str">
        <f t="shared" si="12170"/>
        <v>#DIV/0!</v>
      </c>
      <c r="DN749" s="54" t="str">
        <f t="shared" si="109"/>
        <v>#DIV/0!</v>
      </c>
      <c r="DO749" s="55" t="str">
        <f t="shared" si="110"/>
        <v>#DIV/0!</v>
      </c>
      <c r="DP749" s="55" t="str">
        <f t="shared" si="111"/>
        <v>#DIV/0!</v>
      </c>
      <c r="DQ749" s="55" t="str">
        <f t="shared" si="112"/>
        <v>#DIV/0!</v>
      </c>
      <c r="DR749" s="39" t="str">
        <f t="shared" si="113"/>
        <v>#DIV/0!</v>
      </c>
      <c r="DS749" s="51" t="str">
        <f t="shared" si="114"/>
        <v>#DIV/0!</v>
      </c>
      <c r="DT749" s="52" t="str">
        <f t="shared" si="115"/>
        <v>#DIV/0!</v>
      </c>
      <c r="DU749" s="52" t="str">
        <f t="shared" si="116"/>
        <v>#DIV/0!</v>
      </c>
      <c r="DV749" s="36" t="str">
        <f t="shared" si="117"/>
        <v>#DIV/0!</v>
      </c>
      <c r="DW749" s="53" t="str">
        <f t="shared" si="118"/>
        <v>#DIV/0!</v>
      </c>
      <c r="DX749" s="54" t="str">
        <f t="shared" si="119"/>
        <v>#DIV/0!</v>
      </c>
      <c r="DY749" s="55" t="str">
        <f t="shared" si="120"/>
        <v>#DIV/0!</v>
      </c>
      <c r="DZ749" s="55" t="str">
        <f t="shared" si="121"/>
        <v>#DIV/0!</v>
      </c>
      <c r="EA749" s="55" t="str">
        <f t="shared" si="122"/>
        <v>#DIV/0!</v>
      </c>
      <c r="EB749" s="39" t="str">
        <f t="shared" si="123"/>
        <v>#DIV/0!</v>
      </c>
      <c r="EC749" s="56" t="str">
        <f t="shared" ref="EC749:ED749" si="12171">CE749+CO749+DA749+DO749+DY749</f>
        <v>#DIV/0!</v>
      </c>
      <c r="ED749" s="56" t="str">
        <f t="shared" si="12171"/>
        <v>#DIV/0!</v>
      </c>
      <c r="EE749" s="56" t="str">
        <f t="shared" si="125"/>
        <v>#DIV/0!</v>
      </c>
      <c r="EF749" s="57" t="str">
        <f t="shared" si="126"/>
        <v>#DIV/0!</v>
      </c>
      <c r="EG749" s="51" t="str">
        <f t="shared" si="127"/>
        <v>#DIV/0!</v>
      </c>
      <c r="EH749" s="52" t="str">
        <f t="shared" si="128"/>
        <v>#DIV/0!</v>
      </c>
      <c r="EI749" s="52" t="str">
        <f t="shared" si="129"/>
        <v>#DIV/0!</v>
      </c>
      <c r="EJ749" s="36" t="str">
        <f t="shared" si="130"/>
        <v>#DIV/0!</v>
      </c>
      <c r="EK749" s="53" t="str">
        <f t="shared" si="131"/>
        <v>#DIV/0!</v>
      </c>
      <c r="EL749" s="54" t="str">
        <f t="shared" si="132"/>
        <v>#DIV/0!</v>
      </c>
      <c r="EM749" s="55" t="str">
        <f t="shared" si="133"/>
        <v>#DIV/0!</v>
      </c>
      <c r="EN749" s="55" t="str">
        <f t="shared" si="134"/>
        <v>#DIV/0!</v>
      </c>
      <c r="EO749" s="55" t="str">
        <f t="shared" si="135"/>
        <v>#DIV/0!</v>
      </c>
      <c r="EP749" s="39" t="str">
        <f t="shared" si="136"/>
        <v>#DIV/0!</v>
      </c>
      <c r="EQ749" s="56" t="str">
        <f t="shared" ref="EQ749:ER749" si="12172">BS749+EM749</f>
        <v>#DIV/0!</v>
      </c>
      <c r="ER749" s="56" t="str">
        <f t="shared" si="12172"/>
        <v>#DIV/0!</v>
      </c>
      <c r="ES749" s="56" t="str">
        <f t="shared" si="138"/>
        <v>#DIV/0!</v>
      </c>
      <c r="ET749" s="57" t="str">
        <f t="shared" si="139"/>
        <v>#DIV/0!</v>
      </c>
      <c r="EU749" s="51" t="str">
        <f t="shared" si="140"/>
        <v>#DIV/0!</v>
      </c>
      <c r="EV749" s="52" t="str">
        <f t="shared" si="141"/>
        <v>#DIV/0!</v>
      </c>
      <c r="EW749" s="52" t="str">
        <f t="shared" si="142"/>
        <v>#DIV/0!</v>
      </c>
      <c r="EX749" s="36" t="str">
        <f t="shared" si="143"/>
        <v>#DIV/0!</v>
      </c>
      <c r="EY749" s="53" t="str">
        <f t="shared" si="144"/>
        <v>#DIV/0!</v>
      </c>
      <c r="EZ749" s="54" t="str">
        <f t="shared" si="145"/>
        <v>#DIV/0!</v>
      </c>
      <c r="FA749" s="55" t="str">
        <f t="shared" si="146"/>
        <v>#DIV/0!</v>
      </c>
      <c r="FB749" s="55" t="str">
        <f t="shared" si="147"/>
        <v>#DIV/0!</v>
      </c>
      <c r="FC749" s="55" t="str">
        <f t="shared" si="148"/>
        <v>#DIV/0!</v>
      </c>
      <c r="FD749" s="39" t="str">
        <f t="shared" si="149"/>
        <v>#DIV/0!</v>
      </c>
      <c r="FE749" s="51" t="str">
        <f t="shared" si="150"/>
        <v>#DIV/0!</v>
      </c>
      <c r="FF749" s="52" t="str">
        <f t="shared" si="151"/>
        <v>#DIV/0!</v>
      </c>
      <c r="FG749" s="52" t="str">
        <f t="shared" si="152"/>
        <v>#DIV/0!</v>
      </c>
      <c r="FH749" s="36" t="str">
        <f t="shared" si="153"/>
        <v>#DIV/0!</v>
      </c>
      <c r="FI749" s="53" t="str">
        <f t="shared" si="154"/>
        <v>#DIV/0!</v>
      </c>
      <c r="FJ749" s="54" t="str">
        <f t="shared" si="155"/>
        <v>#DIV/0!</v>
      </c>
      <c r="FK749" s="55" t="str">
        <f t="shared" si="156"/>
        <v>#DIV/0!</v>
      </c>
      <c r="FL749" s="55" t="str">
        <f t="shared" si="157"/>
        <v>#DIV/0!</v>
      </c>
      <c r="FM749" s="55" t="str">
        <f t="shared" si="158"/>
        <v>#DIV/0!</v>
      </c>
      <c r="FN749" s="39" t="str">
        <f t="shared" si="159"/>
        <v>#DIV/0!</v>
      </c>
      <c r="FO749" s="56" t="str">
        <f t="shared" si="160"/>
        <v>#DIV/0!</v>
      </c>
      <c r="FP749" s="56" t="str">
        <f t="shared" si="161"/>
        <v>#DIV/0!</v>
      </c>
      <c r="FQ749" s="56" t="str">
        <f t="shared" si="162"/>
        <v>#DIV/0!</v>
      </c>
      <c r="FR749" s="57" t="str">
        <f t="shared" si="163"/>
        <v>#DIV/0!</v>
      </c>
      <c r="FS749" s="51" t="str">
        <f t="shared" si="164"/>
        <v>#DIV/0!</v>
      </c>
      <c r="FT749" s="51" t="str">
        <f t="shared" si="165"/>
        <v>#DIV/0!</v>
      </c>
      <c r="FU749" s="52" t="str">
        <f t="shared" si="166"/>
        <v>#DIV/0!</v>
      </c>
      <c r="FV749" s="52" t="str">
        <f t="shared" si="167"/>
        <v>#DIV/0!</v>
      </c>
      <c r="FW749" s="36" t="str">
        <f t="shared" si="168"/>
        <v>#DIV/0!</v>
      </c>
      <c r="FX749" s="53" t="str">
        <f t="shared" si="169"/>
        <v>#DIV/0!</v>
      </c>
      <c r="FY749" s="53" t="str">
        <f t="shared" si="170"/>
        <v>#DIV/0!</v>
      </c>
      <c r="FZ749" s="54" t="str">
        <f t="shared" si="171"/>
        <v>#DIV/0!</v>
      </c>
      <c r="GA749" s="55" t="str">
        <f t="shared" si="172"/>
        <v>#DIV/0!</v>
      </c>
      <c r="GB749" s="55" t="str">
        <f t="shared" si="173"/>
        <v>#DIV/0!</v>
      </c>
      <c r="GC749" s="55" t="str">
        <f t="shared" si="174"/>
        <v>#DIV/0!</v>
      </c>
      <c r="GD749" s="39" t="str">
        <f t="shared" si="175"/>
        <v>#DIV/0!</v>
      </c>
      <c r="GE749" s="58">
        <f t="shared" si="176"/>
        <v>-0.5</v>
      </c>
      <c r="GF749" s="42">
        <f t="shared" si="177"/>
        <v>-0.8660254038</v>
      </c>
      <c r="GG749" s="58">
        <f t="shared" si="178"/>
        <v>-2.094395102</v>
      </c>
      <c r="GH749" s="42">
        <f t="shared" si="179"/>
        <v>1</v>
      </c>
      <c r="GI749" s="59">
        <f t="shared" si="180"/>
        <v>-0.5</v>
      </c>
      <c r="GJ749" s="43">
        <f t="shared" si="181"/>
        <v>0.8660254038</v>
      </c>
      <c r="GK749" s="59">
        <f t="shared" si="182"/>
        <v>2.094395102</v>
      </c>
      <c r="GL749" s="43">
        <f t="shared" si="183"/>
        <v>1</v>
      </c>
      <c r="GM749" s="51">
        <f t="shared" si="184"/>
        <v>-2.094395102</v>
      </c>
      <c r="GN749" s="51" t="str">
        <f t="shared" si="185"/>
        <v>#DIV/0!</v>
      </c>
      <c r="GO749" s="52" t="str">
        <f t="shared" si="186"/>
        <v>#DIV/0!</v>
      </c>
      <c r="GP749" s="52" t="str">
        <f t="shared" si="187"/>
        <v>#DIV/0!</v>
      </c>
      <c r="GQ749" s="36" t="str">
        <f t="shared" si="188"/>
        <v>#DIV/0!</v>
      </c>
      <c r="GR749" s="53">
        <f t="shared" si="189"/>
        <v>1</v>
      </c>
      <c r="GS749" s="53" t="str">
        <f t="shared" si="190"/>
        <v>#DIV/0!</v>
      </c>
      <c r="GT749" s="54" t="str">
        <f t="shared" si="191"/>
        <v>#DIV/0!</v>
      </c>
      <c r="GU749" s="55" t="str">
        <f t="shared" si="192"/>
        <v>#DIV/0!</v>
      </c>
      <c r="GV749" s="55" t="str">
        <f t="shared" si="193"/>
        <v>#DIV/0!</v>
      </c>
      <c r="GW749" s="55" t="str">
        <f t="shared" si="194"/>
        <v>#DIV/0!</v>
      </c>
      <c r="GX749" s="39" t="str">
        <f t="shared" si="195"/>
        <v>#DIV/0!</v>
      </c>
      <c r="GY749" s="51">
        <f t="shared" si="196"/>
        <v>2.094395102</v>
      </c>
      <c r="GZ749" s="51" t="str">
        <f t="shared" si="197"/>
        <v>#DIV/0!</v>
      </c>
      <c r="HA749" s="52" t="str">
        <f t="shared" si="198"/>
        <v>#DIV/0!</v>
      </c>
      <c r="HB749" s="52" t="str">
        <f t="shared" si="199"/>
        <v>#DIV/0!</v>
      </c>
      <c r="HC749" s="36" t="str">
        <f t="shared" si="200"/>
        <v>#DIV/0!</v>
      </c>
      <c r="HD749" s="53">
        <f t="shared" si="201"/>
        <v>1</v>
      </c>
      <c r="HE749" s="53" t="str">
        <f t="shared" si="202"/>
        <v>#DIV/0!</v>
      </c>
      <c r="HF749" s="54" t="str">
        <f t="shared" si="203"/>
        <v>#DIV/0!</v>
      </c>
      <c r="HG749" s="55" t="str">
        <f t="shared" si="204"/>
        <v>#DIV/0!</v>
      </c>
      <c r="HH749" s="55" t="str">
        <f t="shared" si="205"/>
        <v>#DIV/0!</v>
      </c>
      <c r="HI749" s="55" t="str">
        <f t="shared" si="206"/>
        <v>#DIV/0!</v>
      </c>
      <c r="HJ749" s="39" t="str">
        <f t="shared" si="207"/>
        <v>#DIV/0!</v>
      </c>
      <c r="HK749" s="51">
        <f t="shared" si="208"/>
        <v>2.094395102</v>
      </c>
      <c r="HL749" s="51" t="str">
        <f t="shared" si="209"/>
        <v>#DIV/0!</v>
      </c>
      <c r="HM749" s="52" t="str">
        <f t="shared" si="210"/>
        <v>#DIV/0!</v>
      </c>
      <c r="HN749" s="52" t="str">
        <f t="shared" si="211"/>
        <v>#DIV/0!</v>
      </c>
      <c r="HO749" s="36" t="str">
        <f t="shared" si="212"/>
        <v>#DIV/0!</v>
      </c>
      <c r="HP749" s="53">
        <f t="shared" si="213"/>
        <v>1</v>
      </c>
      <c r="HQ749" s="53" t="str">
        <f t="shared" si="214"/>
        <v>#DIV/0!</v>
      </c>
      <c r="HR749" s="54" t="str">
        <f t="shared" si="215"/>
        <v>#DIV/0!</v>
      </c>
      <c r="HS749" s="55" t="str">
        <f t="shared" si="216"/>
        <v>#DIV/0!</v>
      </c>
      <c r="HT749" s="55" t="str">
        <f t="shared" si="217"/>
        <v>#DIV/0!</v>
      </c>
      <c r="HU749" s="55" t="str">
        <f t="shared" si="218"/>
        <v>#DIV/0!</v>
      </c>
      <c r="HV749" s="39" t="str">
        <f t="shared" si="219"/>
        <v>#DIV/0!</v>
      </c>
      <c r="HW749" s="51">
        <f t="shared" si="220"/>
        <v>-2.094395102</v>
      </c>
      <c r="HX749" s="51" t="str">
        <f t="shared" si="221"/>
        <v>#DIV/0!</v>
      </c>
      <c r="HY749" s="52" t="str">
        <f t="shared" si="222"/>
        <v>#DIV/0!</v>
      </c>
      <c r="HZ749" s="52" t="str">
        <f t="shared" si="223"/>
        <v>#DIV/0!</v>
      </c>
      <c r="IA749" s="36" t="str">
        <f t="shared" si="224"/>
        <v>#DIV/0!</v>
      </c>
      <c r="IB749" s="53">
        <f t="shared" si="225"/>
        <v>1</v>
      </c>
      <c r="IC749" s="53" t="str">
        <f t="shared" si="226"/>
        <v>#DIV/0!</v>
      </c>
      <c r="ID749" s="54" t="str">
        <f t="shared" si="227"/>
        <v>#DIV/0!</v>
      </c>
      <c r="IE749" s="55" t="str">
        <f t="shared" si="228"/>
        <v>#DIV/0!</v>
      </c>
      <c r="IF749" s="55" t="str">
        <f t="shared" si="229"/>
        <v>#DIV/0!</v>
      </c>
      <c r="IG749" s="55" t="str">
        <f t="shared" si="230"/>
        <v>#DIV/0!</v>
      </c>
      <c r="IH749" s="39" t="str">
        <f t="shared" si="231"/>
        <v>#DIV/0!</v>
      </c>
    </row>
    <row r="750" ht="12.75" customHeight="1">
      <c r="A750" s="44" t="str">
        <f>'Execute Cubic'!U745</f>
        <v/>
      </c>
      <c r="B750" s="44" t="str">
        <f>'Execute Cubic'!V745</f>
        <v/>
      </c>
      <c r="C750" s="44" t="str">
        <f>'Execute Cubic'!W745</f>
        <v/>
      </c>
      <c r="D750" s="44" t="str">
        <f>'Execute Cubic'!X745</f>
        <v/>
      </c>
      <c r="E750" s="44">
        <f t="shared" ref="E750:H750" si="12173">0</f>
        <v>0</v>
      </c>
      <c r="F750" s="44">
        <f t="shared" si="12173"/>
        <v>0</v>
      </c>
      <c r="G750" s="44">
        <f t="shared" si="12173"/>
        <v>0</v>
      </c>
      <c r="H750" s="44">
        <f t="shared" si="12173"/>
        <v>0</v>
      </c>
      <c r="I750" s="45" t="str">
        <f t="shared" si="27"/>
        <v>#DIV/0!</v>
      </c>
      <c r="J750" s="45" t="str">
        <f t="shared" si="28"/>
        <v>#DIV/0!</v>
      </c>
      <c r="K750" s="46" t="str">
        <f t="shared" si="29"/>
        <v>#DIV/0!</v>
      </c>
      <c r="L750" s="46" t="str">
        <f t="shared" si="30"/>
        <v>#DIV/0!</v>
      </c>
      <c r="M750" s="47" t="str">
        <f t="shared" si="31"/>
        <v>#DIV/0!</v>
      </c>
      <c r="N750" s="47" t="str">
        <f t="shared" si="32"/>
        <v>#DIV/0!</v>
      </c>
      <c r="O750" s="48" t="str">
        <f t="shared" ref="O750:R750" si="12174">ATAN2(A750,E750)</f>
        <v>#DIV/0!</v>
      </c>
      <c r="P750" s="48" t="str">
        <f t="shared" si="12174"/>
        <v>#DIV/0!</v>
      </c>
      <c r="Q750" s="48" t="str">
        <f t="shared" si="12174"/>
        <v>#DIV/0!</v>
      </c>
      <c r="R750" s="48" t="str">
        <f t="shared" si="12174"/>
        <v>#DIV/0!</v>
      </c>
      <c r="S750" s="48">
        <f t="shared" ref="S750:V750" si="12175">SQRT(POWER(A750,2)+POWER(E750,2))</f>
        <v>0</v>
      </c>
      <c r="T750" s="48">
        <f t="shared" si="12175"/>
        <v>0</v>
      </c>
      <c r="U750" s="48">
        <f t="shared" si="12175"/>
        <v>0</v>
      </c>
      <c r="V750" s="48">
        <f t="shared" si="12175"/>
        <v>0</v>
      </c>
      <c r="W750" s="49" t="str">
        <f t="shared" ref="W750:Z750" si="12176">O750-$O750</f>
        <v>#DIV/0!</v>
      </c>
      <c r="X750" s="49" t="str">
        <f t="shared" si="12176"/>
        <v>#DIV/0!</v>
      </c>
      <c r="Y750" s="49" t="str">
        <f t="shared" si="12176"/>
        <v>#DIV/0!</v>
      </c>
      <c r="Z750" s="49" t="str">
        <f t="shared" si="12176"/>
        <v>#DIV/0!</v>
      </c>
      <c r="AA750" s="49" t="str">
        <f t="shared" ref="AA750:AD750" si="12177">S750/$S750</f>
        <v>#DIV/0!</v>
      </c>
      <c r="AB750" s="49" t="str">
        <f t="shared" si="12177"/>
        <v>#DIV/0!</v>
      </c>
      <c r="AC750" s="49" t="str">
        <f t="shared" si="12177"/>
        <v>#DIV/0!</v>
      </c>
      <c r="AD750" s="49" t="str">
        <f t="shared" si="12177"/>
        <v>#DIV/0!</v>
      </c>
      <c r="AE750" s="50" t="str">
        <f t="shared" ref="AE750:AH750" si="12178">AA750*COS(W750)</f>
        <v>#DIV/0!</v>
      </c>
      <c r="AF750" s="50" t="str">
        <f t="shared" si="12178"/>
        <v>#DIV/0!</v>
      </c>
      <c r="AG750" s="50" t="str">
        <f t="shared" si="12178"/>
        <v>#DIV/0!</v>
      </c>
      <c r="AH750" s="50" t="str">
        <f t="shared" si="12178"/>
        <v>#DIV/0!</v>
      </c>
      <c r="AI750" s="44" t="str">
        <f t="shared" ref="AI750:AL750" si="12179">AA750*SIN(W750)</f>
        <v>#DIV/0!</v>
      </c>
      <c r="AJ750" s="44" t="str">
        <f t="shared" si="12179"/>
        <v>#DIV/0!</v>
      </c>
      <c r="AK750" s="44" t="str">
        <f t="shared" si="12179"/>
        <v>#DIV/0!</v>
      </c>
      <c r="AL750" s="44" t="str">
        <f t="shared" si="12179"/>
        <v>#DIV/0!</v>
      </c>
      <c r="AM750" s="51" t="str">
        <f t="shared" si="39"/>
        <v>#DIV/0!</v>
      </c>
      <c r="AN750" s="52" t="str">
        <f t="shared" si="40"/>
        <v>#DIV/0!</v>
      </c>
      <c r="AO750" s="52" t="str">
        <f t="shared" si="41"/>
        <v>#DIV/0!</v>
      </c>
      <c r="AP750" s="36" t="str">
        <f t="shared" si="42"/>
        <v>#DIV/0!</v>
      </c>
      <c r="AQ750" s="53" t="str">
        <f t="shared" si="43"/>
        <v>#DIV/0!</v>
      </c>
      <c r="AR750" s="54" t="str">
        <f t="shared" si="44"/>
        <v>#DIV/0!</v>
      </c>
      <c r="AS750" s="55" t="str">
        <f t="shared" si="45"/>
        <v>#DIV/0!</v>
      </c>
      <c r="AT750" s="55" t="str">
        <f t="shared" si="46"/>
        <v>#DIV/0!</v>
      </c>
      <c r="AU750" s="55" t="str">
        <f t="shared" si="47"/>
        <v>#DIV/0!</v>
      </c>
      <c r="AV750" s="39" t="str">
        <f t="shared" si="48"/>
        <v>#DIV/0!</v>
      </c>
      <c r="AW750" s="51" t="str">
        <f t="shared" ref="AW750:AX750" si="12180">AW$1*X750</f>
        <v>#DIV/0!</v>
      </c>
      <c r="AX750" s="51" t="str">
        <f t="shared" si="12180"/>
        <v>#DIV/0!</v>
      </c>
      <c r="AY750" s="52" t="str">
        <f t="shared" si="50"/>
        <v>#DIV/0!</v>
      </c>
      <c r="AZ750" s="52" t="str">
        <f t="shared" si="51"/>
        <v>#DIV/0!</v>
      </c>
      <c r="BA750" s="36" t="str">
        <f t="shared" si="52"/>
        <v>#DIV/0!</v>
      </c>
      <c r="BB750" s="53" t="str">
        <f t="shared" ref="BB750:BC750" si="12181">POWER(AB750,BB$1)</f>
        <v>#DIV/0!</v>
      </c>
      <c r="BC750" s="53" t="str">
        <f t="shared" si="12181"/>
        <v>#DIV/0!</v>
      </c>
      <c r="BD750" s="54" t="str">
        <f t="shared" si="54"/>
        <v>#DIV/0!</v>
      </c>
      <c r="BE750" s="55" t="str">
        <f t="shared" si="55"/>
        <v>#DIV/0!</v>
      </c>
      <c r="BF750" s="55" t="str">
        <f t="shared" si="56"/>
        <v>#DIV/0!</v>
      </c>
      <c r="BG750" s="55" t="str">
        <f t="shared" si="57"/>
        <v>#DIV/0!</v>
      </c>
      <c r="BH750" s="39" t="str">
        <f t="shared" si="58"/>
        <v>#DIV/0!</v>
      </c>
      <c r="BI750" s="51" t="str">
        <f t="shared" si="59"/>
        <v>#DIV/0!</v>
      </c>
      <c r="BJ750" s="52" t="str">
        <f t="shared" si="60"/>
        <v>#DIV/0!</v>
      </c>
      <c r="BK750" s="52" t="str">
        <f t="shared" si="61"/>
        <v>#DIV/0!</v>
      </c>
      <c r="BL750" s="36" t="str">
        <f t="shared" si="62"/>
        <v>#DIV/0!</v>
      </c>
      <c r="BM750" s="53" t="str">
        <f t="shared" si="63"/>
        <v>#DIV/0!</v>
      </c>
      <c r="BN750" s="54" t="str">
        <f t="shared" si="64"/>
        <v>#DIV/0!</v>
      </c>
      <c r="BO750" s="55" t="str">
        <f t="shared" si="65"/>
        <v>#DIV/0!</v>
      </c>
      <c r="BP750" s="55" t="str">
        <f t="shared" si="66"/>
        <v>#DIV/0!</v>
      </c>
      <c r="BQ750" s="55" t="str">
        <f t="shared" si="67"/>
        <v>#DIV/0!</v>
      </c>
      <c r="BR750" s="39" t="str">
        <f t="shared" si="68"/>
        <v>#DIV/0!</v>
      </c>
      <c r="BS750" s="56" t="str">
        <f t="shared" ref="BS750:BT750" si="12182">AS750+BE750+BO750</f>
        <v>#DIV/0!</v>
      </c>
      <c r="BT750" s="56" t="str">
        <f t="shared" si="12182"/>
        <v>#DIV/0!</v>
      </c>
      <c r="BU750" s="56" t="str">
        <f t="shared" si="70"/>
        <v>#DIV/0!</v>
      </c>
      <c r="BV750" s="57" t="str">
        <f t="shared" si="71"/>
        <v>#DIV/0!</v>
      </c>
      <c r="BW750" s="51" t="str">
        <f t="shared" ref="BW750:BX750" si="12183">BW$1*X750</f>
        <v>#DIV/0!</v>
      </c>
      <c r="BX750" s="51" t="str">
        <f t="shared" si="12183"/>
        <v>#DIV/0!</v>
      </c>
      <c r="BY750" s="52" t="str">
        <f t="shared" si="73"/>
        <v>#DIV/0!</v>
      </c>
      <c r="BZ750" s="52" t="str">
        <f t="shared" si="74"/>
        <v>#DIV/0!</v>
      </c>
      <c r="CA750" s="36" t="str">
        <f t="shared" si="75"/>
        <v>#DIV/0!</v>
      </c>
      <c r="CB750" s="53" t="str">
        <f t="shared" ref="CB750:CC750" si="12184">POWER(AB750,CB$1)</f>
        <v>#DIV/0!</v>
      </c>
      <c r="CC750" s="53" t="str">
        <f t="shared" si="12184"/>
        <v>#DIV/0!</v>
      </c>
      <c r="CD750" s="54" t="str">
        <f t="shared" si="77"/>
        <v>#DIV/0!</v>
      </c>
      <c r="CE750" s="55" t="str">
        <f t="shared" si="78"/>
        <v>#DIV/0!</v>
      </c>
      <c r="CF750" s="55" t="str">
        <f t="shared" si="79"/>
        <v>#DIV/0!</v>
      </c>
      <c r="CG750" s="55" t="str">
        <f t="shared" si="80"/>
        <v>#DIV/0!</v>
      </c>
      <c r="CH750" s="39" t="str">
        <f t="shared" si="81"/>
        <v>#DIV/0!</v>
      </c>
      <c r="CI750" s="51" t="str">
        <f t="shared" si="82"/>
        <v>#DIV/0!</v>
      </c>
      <c r="CJ750" s="52" t="str">
        <f t="shared" si="83"/>
        <v>#DIV/0!</v>
      </c>
      <c r="CK750" s="52" t="str">
        <f t="shared" si="84"/>
        <v>#DIV/0!</v>
      </c>
      <c r="CL750" s="36" t="str">
        <f t="shared" si="85"/>
        <v>#DIV/0!</v>
      </c>
      <c r="CM750" s="53" t="str">
        <f t="shared" si="86"/>
        <v>#DIV/0!</v>
      </c>
      <c r="CN750" s="54" t="str">
        <f t="shared" si="87"/>
        <v>#DIV/0!</v>
      </c>
      <c r="CO750" s="55" t="str">
        <f t="shared" si="88"/>
        <v>#DIV/0!</v>
      </c>
      <c r="CP750" s="55" t="str">
        <f t="shared" si="89"/>
        <v>#DIV/0!</v>
      </c>
      <c r="CQ750" s="55" t="str">
        <f t="shared" si="90"/>
        <v>#DIV/0!</v>
      </c>
      <c r="CR750" s="39" t="str">
        <f t="shared" si="91"/>
        <v>#DIV/0!</v>
      </c>
      <c r="CS750" s="51" t="str">
        <f t="shared" si="92"/>
        <v>#DIV/0!</v>
      </c>
      <c r="CT750" s="51" t="str">
        <f t="shared" si="93"/>
        <v>#DIV/0!</v>
      </c>
      <c r="CU750" s="52" t="str">
        <f t="shared" si="94"/>
        <v>#DIV/0!</v>
      </c>
      <c r="CV750" s="52" t="str">
        <f t="shared" si="95"/>
        <v>#DIV/0!</v>
      </c>
      <c r="CW750" s="36" t="str">
        <f t="shared" si="96"/>
        <v>#DIV/0!</v>
      </c>
      <c r="CX750" s="53" t="str">
        <f t="shared" si="97"/>
        <v>#DIV/0!</v>
      </c>
      <c r="CY750" s="53" t="str">
        <f t="shared" si="98"/>
        <v>#DIV/0!</v>
      </c>
      <c r="CZ750" s="54" t="str">
        <f t="shared" si="99"/>
        <v>#DIV/0!</v>
      </c>
      <c r="DA750" s="55" t="str">
        <f t="shared" si="100"/>
        <v>#DIV/0!</v>
      </c>
      <c r="DB750" s="55" t="str">
        <f t="shared" si="101"/>
        <v>#DIV/0!</v>
      </c>
      <c r="DC750" s="55" t="str">
        <f t="shared" si="102"/>
        <v>#DIV/0!</v>
      </c>
      <c r="DD750" s="39" t="str">
        <f t="shared" si="103"/>
        <v>#DIV/0!</v>
      </c>
      <c r="DE750" s="51" t="str">
        <f t="shared" ref="DE750:DG750" si="12185">DE$1*X750</f>
        <v>#DIV/0!</v>
      </c>
      <c r="DF750" s="51" t="str">
        <f t="shared" si="12185"/>
        <v>#DIV/0!</v>
      </c>
      <c r="DG750" s="51" t="str">
        <f t="shared" si="12185"/>
        <v>#DIV/0!</v>
      </c>
      <c r="DH750" s="52" t="str">
        <f t="shared" si="105"/>
        <v>#DIV/0!</v>
      </c>
      <c r="DI750" s="52" t="str">
        <f t="shared" si="106"/>
        <v>#DIV/0!</v>
      </c>
      <c r="DJ750" s="36" t="str">
        <f t="shared" si="107"/>
        <v>#DIV/0!</v>
      </c>
      <c r="DK750" s="53" t="str">
        <f t="shared" ref="DK750:DM750" si="12186">POWER(AB750,DK$1)</f>
        <v>#DIV/0!</v>
      </c>
      <c r="DL750" s="53" t="str">
        <f t="shared" si="12186"/>
        <v>#DIV/0!</v>
      </c>
      <c r="DM750" s="53" t="str">
        <f t="shared" si="12186"/>
        <v>#DIV/0!</v>
      </c>
      <c r="DN750" s="54" t="str">
        <f t="shared" si="109"/>
        <v>#DIV/0!</v>
      </c>
      <c r="DO750" s="55" t="str">
        <f t="shared" si="110"/>
        <v>#DIV/0!</v>
      </c>
      <c r="DP750" s="55" t="str">
        <f t="shared" si="111"/>
        <v>#DIV/0!</v>
      </c>
      <c r="DQ750" s="55" t="str">
        <f t="shared" si="112"/>
        <v>#DIV/0!</v>
      </c>
      <c r="DR750" s="39" t="str">
        <f t="shared" si="113"/>
        <v>#DIV/0!</v>
      </c>
      <c r="DS750" s="51" t="str">
        <f t="shared" si="114"/>
        <v>#DIV/0!</v>
      </c>
      <c r="DT750" s="52" t="str">
        <f t="shared" si="115"/>
        <v>#DIV/0!</v>
      </c>
      <c r="DU750" s="52" t="str">
        <f t="shared" si="116"/>
        <v>#DIV/0!</v>
      </c>
      <c r="DV750" s="36" t="str">
        <f t="shared" si="117"/>
        <v>#DIV/0!</v>
      </c>
      <c r="DW750" s="53" t="str">
        <f t="shared" si="118"/>
        <v>#DIV/0!</v>
      </c>
      <c r="DX750" s="54" t="str">
        <f t="shared" si="119"/>
        <v>#DIV/0!</v>
      </c>
      <c r="DY750" s="55" t="str">
        <f t="shared" si="120"/>
        <v>#DIV/0!</v>
      </c>
      <c r="DZ750" s="55" t="str">
        <f t="shared" si="121"/>
        <v>#DIV/0!</v>
      </c>
      <c r="EA750" s="55" t="str">
        <f t="shared" si="122"/>
        <v>#DIV/0!</v>
      </c>
      <c r="EB750" s="39" t="str">
        <f t="shared" si="123"/>
        <v>#DIV/0!</v>
      </c>
      <c r="EC750" s="56" t="str">
        <f t="shared" ref="EC750:ED750" si="12187">CE750+CO750+DA750+DO750+DY750</f>
        <v>#DIV/0!</v>
      </c>
      <c r="ED750" s="56" t="str">
        <f t="shared" si="12187"/>
        <v>#DIV/0!</v>
      </c>
      <c r="EE750" s="56" t="str">
        <f t="shared" si="125"/>
        <v>#DIV/0!</v>
      </c>
      <c r="EF750" s="57" t="str">
        <f t="shared" si="126"/>
        <v>#DIV/0!</v>
      </c>
      <c r="EG750" s="51" t="str">
        <f t="shared" si="127"/>
        <v>#DIV/0!</v>
      </c>
      <c r="EH750" s="52" t="str">
        <f t="shared" si="128"/>
        <v>#DIV/0!</v>
      </c>
      <c r="EI750" s="52" t="str">
        <f t="shared" si="129"/>
        <v>#DIV/0!</v>
      </c>
      <c r="EJ750" s="36" t="str">
        <f t="shared" si="130"/>
        <v>#DIV/0!</v>
      </c>
      <c r="EK750" s="53" t="str">
        <f t="shared" si="131"/>
        <v>#DIV/0!</v>
      </c>
      <c r="EL750" s="54" t="str">
        <f t="shared" si="132"/>
        <v>#DIV/0!</v>
      </c>
      <c r="EM750" s="55" t="str">
        <f t="shared" si="133"/>
        <v>#DIV/0!</v>
      </c>
      <c r="EN750" s="55" t="str">
        <f t="shared" si="134"/>
        <v>#DIV/0!</v>
      </c>
      <c r="EO750" s="55" t="str">
        <f t="shared" si="135"/>
        <v>#DIV/0!</v>
      </c>
      <c r="EP750" s="39" t="str">
        <f t="shared" si="136"/>
        <v>#DIV/0!</v>
      </c>
      <c r="EQ750" s="56" t="str">
        <f t="shared" ref="EQ750:ER750" si="12188">BS750+EM750</f>
        <v>#DIV/0!</v>
      </c>
      <c r="ER750" s="56" t="str">
        <f t="shared" si="12188"/>
        <v>#DIV/0!</v>
      </c>
      <c r="ES750" s="56" t="str">
        <f t="shared" si="138"/>
        <v>#DIV/0!</v>
      </c>
      <c r="ET750" s="57" t="str">
        <f t="shared" si="139"/>
        <v>#DIV/0!</v>
      </c>
      <c r="EU750" s="51" t="str">
        <f t="shared" si="140"/>
        <v>#DIV/0!</v>
      </c>
      <c r="EV750" s="52" t="str">
        <f t="shared" si="141"/>
        <v>#DIV/0!</v>
      </c>
      <c r="EW750" s="52" t="str">
        <f t="shared" si="142"/>
        <v>#DIV/0!</v>
      </c>
      <c r="EX750" s="36" t="str">
        <f t="shared" si="143"/>
        <v>#DIV/0!</v>
      </c>
      <c r="EY750" s="53" t="str">
        <f t="shared" si="144"/>
        <v>#DIV/0!</v>
      </c>
      <c r="EZ750" s="54" t="str">
        <f t="shared" si="145"/>
        <v>#DIV/0!</v>
      </c>
      <c r="FA750" s="55" t="str">
        <f t="shared" si="146"/>
        <v>#DIV/0!</v>
      </c>
      <c r="FB750" s="55" t="str">
        <f t="shared" si="147"/>
        <v>#DIV/0!</v>
      </c>
      <c r="FC750" s="55" t="str">
        <f t="shared" si="148"/>
        <v>#DIV/0!</v>
      </c>
      <c r="FD750" s="39" t="str">
        <f t="shared" si="149"/>
        <v>#DIV/0!</v>
      </c>
      <c r="FE750" s="51" t="str">
        <f t="shared" si="150"/>
        <v>#DIV/0!</v>
      </c>
      <c r="FF750" s="52" t="str">
        <f t="shared" si="151"/>
        <v>#DIV/0!</v>
      </c>
      <c r="FG750" s="52" t="str">
        <f t="shared" si="152"/>
        <v>#DIV/0!</v>
      </c>
      <c r="FH750" s="36" t="str">
        <f t="shared" si="153"/>
        <v>#DIV/0!</v>
      </c>
      <c r="FI750" s="53" t="str">
        <f t="shared" si="154"/>
        <v>#DIV/0!</v>
      </c>
      <c r="FJ750" s="54" t="str">
        <f t="shared" si="155"/>
        <v>#DIV/0!</v>
      </c>
      <c r="FK750" s="55" t="str">
        <f t="shared" si="156"/>
        <v>#DIV/0!</v>
      </c>
      <c r="FL750" s="55" t="str">
        <f t="shared" si="157"/>
        <v>#DIV/0!</v>
      </c>
      <c r="FM750" s="55" t="str">
        <f t="shared" si="158"/>
        <v>#DIV/0!</v>
      </c>
      <c r="FN750" s="39" t="str">
        <f t="shared" si="159"/>
        <v>#DIV/0!</v>
      </c>
      <c r="FO750" s="56" t="str">
        <f t="shared" si="160"/>
        <v>#DIV/0!</v>
      </c>
      <c r="FP750" s="56" t="str">
        <f t="shared" si="161"/>
        <v>#DIV/0!</v>
      </c>
      <c r="FQ750" s="56" t="str">
        <f t="shared" si="162"/>
        <v>#DIV/0!</v>
      </c>
      <c r="FR750" s="57" t="str">
        <f t="shared" si="163"/>
        <v>#DIV/0!</v>
      </c>
      <c r="FS750" s="51" t="str">
        <f t="shared" si="164"/>
        <v>#DIV/0!</v>
      </c>
      <c r="FT750" s="51" t="str">
        <f t="shared" si="165"/>
        <v>#DIV/0!</v>
      </c>
      <c r="FU750" s="52" t="str">
        <f t="shared" si="166"/>
        <v>#DIV/0!</v>
      </c>
      <c r="FV750" s="52" t="str">
        <f t="shared" si="167"/>
        <v>#DIV/0!</v>
      </c>
      <c r="FW750" s="36" t="str">
        <f t="shared" si="168"/>
        <v>#DIV/0!</v>
      </c>
      <c r="FX750" s="53" t="str">
        <f t="shared" si="169"/>
        <v>#DIV/0!</v>
      </c>
      <c r="FY750" s="53" t="str">
        <f t="shared" si="170"/>
        <v>#DIV/0!</v>
      </c>
      <c r="FZ750" s="54" t="str">
        <f t="shared" si="171"/>
        <v>#DIV/0!</v>
      </c>
      <c r="GA750" s="55" t="str">
        <f t="shared" si="172"/>
        <v>#DIV/0!</v>
      </c>
      <c r="GB750" s="55" t="str">
        <f t="shared" si="173"/>
        <v>#DIV/0!</v>
      </c>
      <c r="GC750" s="55" t="str">
        <f t="shared" si="174"/>
        <v>#DIV/0!</v>
      </c>
      <c r="GD750" s="39" t="str">
        <f t="shared" si="175"/>
        <v>#DIV/0!</v>
      </c>
      <c r="GE750" s="58">
        <f t="shared" si="176"/>
        <v>-0.5</v>
      </c>
      <c r="GF750" s="42">
        <f t="shared" si="177"/>
        <v>-0.8660254038</v>
      </c>
      <c r="GG750" s="58">
        <f t="shared" si="178"/>
        <v>-2.094395102</v>
      </c>
      <c r="GH750" s="42">
        <f t="shared" si="179"/>
        <v>1</v>
      </c>
      <c r="GI750" s="59">
        <f t="shared" si="180"/>
        <v>-0.5</v>
      </c>
      <c r="GJ750" s="43">
        <f t="shared" si="181"/>
        <v>0.8660254038</v>
      </c>
      <c r="GK750" s="59">
        <f t="shared" si="182"/>
        <v>2.094395102</v>
      </c>
      <c r="GL750" s="43">
        <f t="shared" si="183"/>
        <v>1</v>
      </c>
      <c r="GM750" s="51">
        <f t="shared" si="184"/>
        <v>-2.094395102</v>
      </c>
      <c r="GN750" s="51" t="str">
        <f t="shared" si="185"/>
        <v>#DIV/0!</v>
      </c>
      <c r="GO750" s="52" t="str">
        <f t="shared" si="186"/>
        <v>#DIV/0!</v>
      </c>
      <c r="GP750" s="52" t="str">
        <f t="shared" si="187"/>
        <v>#DIV/0!</v>
      </c>
      <c r="GQ750" s="36" t="str">
        <f t="shared" si="188"/>
        <v>#DIV/0!</v>
      </c>
      <c r="GR750" s="53">
        <f t="shared" si="189"/>
        <v>1</v>
      </c>
      <c r="GS750" s="53" t="str">
        <f t="shared" si="190"/>
        <v>#DIV/0!</v>
      </c>
      <c r="GT750" s="54" t="str">
        <f t="shared" si="191"/>
        <v>#DIV/0!</v>
      </c>
      <c r="GU750" s="55" t="str">
        <f t="shared" si="192"/>
        <v>#DIV/0!</v>
      </c>
      <c r="GV750" s="55" t="str">
        <f t="shared" si="193"/>
        <v>#DIV/0!</v>
      </c>
      <c r="GW750" s="55" t="str">
        <f t="shared" si="194"/>
        <v>#DIV/0!</v>
      </c>
      <c r="GX750" s="39" t="str">
        <f t="shared" si="195"/>
        <v>#DIV/0!</v>
      </c>
      <c r="GY750" s="51">
        <f t="shared" si="196"/>
        <v>2.094395102</v>
      </c>
      <c r="GZ750" s="51" t="str">
        <f t="shared" si="197"/>
        <v>#DIV/0!</v>
      </c>
      <c r="HA750" s="52" t="str">
        <f t="shared" si="198"/>
        <v>#DIV/0!</v>
      </c>
      <c r="HB750" s="52" t="str">
        <f t="shared" si="199"/>
        <v>#DIV/0!</v>
      </c>
      <c r="HC750" s="36" t="str">
        <f t="shared" si="200"/>
        <v>#DIV/0!</v>
      </c>
      <c r="HD750" s="53">
        <f t="shared" si="201"/>
        <v>1</v>
      </c>
      <c r="HE750" s="53" t="str">
        <f t="shared" si="202"/>
        <v>#DIV/0!</v>
      </c>
      <c r="HF750" s="54" t="str">
        <f t="shared" si="203"/>
        <v>#DIV/0!</v>
      </c>
      <c r="HG750" s="55" t="str">
        <f t="shared" si="204"/>
        <v>#DIV/0!</v>
      </c>
      <c r="HH750" s="55" t="str">
        <f t="shared" si="205"/>
        <v>#DIV/0!</v>
      </c>
      <c r="HI750" s="55" t="str">
        <f t="shared" si="206"/>
        <v>#DIV/0!</v>
      </c>
      <c r="HJ750" s="39" t="str">
        <f t="shared" si="207"/>
        <v>#DIV/0!</v>
      </c>
      <c r="HK750" s="51">
        <f t="shared" si="208"/>
        <v>2.094395102</v>
      </c>
      <c r="HL750" s="51" t="str">
        <f t="shared" si="209"/>
        <v>#DIV/0!</v>
      </c>
      <c r="HM750" s="52" t="str">
        <f t="shared" si="210"/>
        <v>#DIV/0!</v>
      </c>
      <c r="HN750" s="52" t="str">
        <f t="shared" si="211"/>
        <v>#DIV/0!</v>
      </c>
      <c r="HO750" s="36" t="str">
        <f t="shared" si="212"/>
        <v>#DIV/0!</v>
      </c>
      <c r="HP750" s="53">
        <f t="shared" si="213"/>
        <v>1</v>
      </c>
      <c r="HQ750" s="53" t="str">
        <f t="shared" si="214"/>
        <v>#DIV/0!</v>
      </c>
      <c r="HR750" s="54" t="str">
        <f t="shared" si="215"/>
        <v>#DIV/0!</v>
      </c>
      <c r="HS750" s="55" t="str">
        <f t="shared" si="216"/>
        <v>#DIV/0!</v>
      </c>
      <c r="HT750" s="55" t="str">
        <f t="shared" si="217"/>
        <v>#DIV/0!</v>
      </c>
      <c r="HU750" s="55" t="str">
        <f t="shared" si="218"/>
        <v>#DIV/0!</v>
      </c>
      <c r="HV750" s="39" t="str">
        <f t="shared" si="219"/>
        <v>#DIV/0!</v>
      </c>
      <c r="HW750" s="51">
        <f t="shared" si="220"/>
        <v>-2.094395102</v>
      </c>
      <c r="HX750" s="51" t="str">
        <f t="shared" si="221"/>
        <v>#DIV/0!</v>
      </c>
      <c r="HY750" s="52" t="str">
        <f t="shared" si="222"/>
        <v>#DIV/0!</v>
      </c>
      <c r="HZ750" s="52" t="str">
        <f t="shared" si="223"/>
        <v>#DIV/0!</v>
      </c>
      <c r="IA750" s="36" t="str">
        <f t="shared" si="224"/>
        <v>#DIV/0!</v>
      </c>
      <c r="IB750" s="53">
        <f t="shared" si="225"/>
        <v>1</v>
      </c>
      <c r="IC750" s="53" t="str">
        <f t="shared" si="226"/>
        <v>#DIV/0!</v>
      </c>
      <c r="ID750" s="54" t="str">
        <f t="shared" si="227"/>
        <v>#DIV/0!</v>
      </c>
      <c r="IE750" s="55" t="str">
        <f t="shared" si="228"/>
        <v>#DIV/0!</v>
      </c>
      <c r="IF750" s="55" t="str">
        <f t="shared" si="229"/>
        <v>#DIV/0!</v>
      </c>
      <c r="IG750" s="55" t="str">
        <f t="shared" si="230"/>
        <v>#DIV/0!</v>
      </c>
      <c r="IH750" s="39" t="str">
        <f t="shared" si="231"/>
        <v>#DIV/0!</v>
      </c>
    </row>
    <row r="751" ht="12.75" customHeight="1">
      <c r="A751" s="44" t="str">
        <f>'Execute Cubic'!U746</f>
        <v/>
      </c>
      <c r="B751" s="44" t="str">
        <f>'Execute Cubic'!V746</f>
        <v/>
      </c>
      <c r="C751" s="44" t="str">
        <f>'Execute Cubic'!W746</f>
        <v/>
      </c>
      <c r="D751" s="44" t="str">
        <f>'Execute Cubic'!X746</f>
        <v/>
      </c>
      <c r="E751" s="44">
        <f t="shared" ref="E751:H751" si="12189">0</f>
        <v>0</v>
      </c>
      <c r="F751" s="44">
        <f t="shared" si="12189"/>
        <v>0</v>
      </c>
      <c r="G751" s="44">
        <f t="shared" si="12189"/>
        <v>0</v>
      </c>
      <c r="H751" s="44">
        <f t="shared" si="12189"/>
        <v>0</v>
      </c>
      <c r="I751" s="45" t="str">
        <f t="shared" si="27"/>
        <v>#DIV/0!</v>
      </c>
      <c r="J751" s="45" t="str">
        <f t="shared" si="28"/>
        <v>#DIV/0!</v>
      </c>
      <c r="K751" s="46" t="str">
        <f t="shared" si="29"/>
        <v>#DIV/0!</v>
      </c>
      <c r="L751" s="46" t="str">
        <f t="shared" si="30"/>
        <v>#DIV/0!</v>
      </c>
      <c r="M751" s="47" t="str">
        <f t="shared" si="31"/>
        <v>#DIV/0!</v>
      </c>
      <c r="N751" s="47" t="str">
        <f t="shared" si="32"/>
        <v>#DIV/0!</v>
      </c>
      <c r="O751" s="48" t="str">
        <f t="shared" ref="O751:R751" si="12190">ATAN2(A751,E751)</f>
        <v>#DIV/0!</v>
      </c>
      <c r="P751" s="48" t="str">
        <f t="shared" si="12190"/>
        <v>#DIV/0!</v>
      </c>
      <c r="Q751" s="48" t="str">
        <f t="shared" si="12190"/>
        <v>#DIV/0!</v>
      </c>
      <c r="R751" s="48" t="str">
        <f t="shared" si="12190"/>
        <v>#DIV/0!</v>
      </c>
      <c r="S751" s="48">
        <f t="shared" ref="S751:V751" si="12191">SQRT(POWER(A751,2)+POWER(E751,2))</f>
        <v>0</v>
      </c>
      <c r="T751" s="48">
        <f t="shared" si="12191"/>
        <v>0</v>
      </c>
      <c r="U751" s="48">
        <f t="shared" si="12191"/>
        <v>0</v>
      </c>
      <c r="V751" s="48">
        <f t="shared" si="12191"/>
        <v>0</v>
      </c>
      <c r="W751" s="49" t="str">
        <f t="shared" ref="W751:Z751" si="12192">O751-$O751</f>
        <v>#DIV/0!</v>
      </c>
      <c r="X751" s="49" t="str">
        <f t="shared" si="12192"/>
        <v>#DIV/0!</v>
      </c>
      <c r="Y751" s="49" t="str">
        <f t="shared" si="12192"/>
        <v>#DIV/0!</v>
      </c>
      <c r="Z751" s="49" t="str">
        <f t="shared" si="12192"/>
        <v>#DIV/0!</v>
      </c>
      <c r="AA751" s="49" t="str">
        <f t="shared" ref="AA751:AD751" si="12193">S751/$S751</f>
        <v>#DIV/0!</v>
      </c>
      <c r="AB751" s="49" t="str">
        <f t="shared" si="12193"/>
        <v>#DIV/0!</v>
      </c>
      <c r="AC751" s="49" t="str">
        <f t="shared" si="12193"/>
        <v>#DIV/0!</v>
      </c>
      <c r="AD751" s="49" t="str">
        <f t="shared" si="12193"/>
        <v>#DIV/0!</v>
      </c>
      <c r="AE751" s="50" t="str">
        <f t="shared" ref="AE751:AH751" si="12194">AA751*COS(W751)</f>
        <v>#DIV/0!</v>
      </c>
      <c r="AF751" s="50" t="str">
        <f t="shared" si="12194"/>
        <v>#DIV/0!</v>
      </c>
      <c r="AG751" s="50" t="str">
        <f t="shared" si="12194"/>
        <v>#DIV/0!</v>
      </c>
      <c r="AH751" s="50" t="str">
        <f t="shared" si="12194"/>
        <v>#DIV/0!</v>
      </c>
      <c r="AI751" s="44" t="str">
        <f t="shared" ref="AI751:AL751" si="12195">AA751*SIN(W751)</f>
        <v>#DIV/0!</v>
      </c>
      <c r="AJ751" s="44" t="str">
        <f t="shared" si="12195"/>
        <v>#DIV/0!</v>
      </c>
      <c r="AK751" s="44" t="str">
        <f t="shared" si="12195"/>
        <v>#DIV/0!</v>
      </c>
      <c r="AL751" s="44" t="str">
        <f t="shared" si="12195"/>
        <v>#DIV/0!</v>
      </c>
      <c r="AM751" s="51" t="str">
        <f t="shared" si="39"/>
        <v>#DIV/0!</v>
      </c>
      <c r="AN751" s="52" t="str">
        <f t="shared" si="40"/>
        <v>#DIV/0!</v>
      </c>
      <c r="AO751" s="52" t="str">
        <f t="shared" si="41"/>
        <v>#DIV/0!</v>
      </c>
      <c r="AP751" s="36" t="str">
        <f t="shared" si="42"/>
        <v>#DIV/0!</v>
      </c>
      <c r="AQ751" s="53" t="str">
        <f t="shared" si="43"/>
        <v>#DIV/0!</v>
      </c>
      <c r="AR751" s="54" t="str">
        <f t="shared" si="44"/>
        <v>#DIV/0!</v>
      </c>
      <c r="AS751" s="55" t="str">
        <f t="shared" si="45"/>
        <v>#DIV/0!</v>
      </c>
      <c r="AT751" s="55" t="str">
        <f t="shared" si="46"/>
        <v>#DIV/0!</v>
      </c>
      <c r="AU751" s="55" t="str">
        <f t="shared" si="47"/>
        <v>#DIV/0!</v>
      </c>
      <c r="AV751" s="39" t="str">
        <f t="shared" si="48"/>
        <v>#DIV/0!</v>
      </c>
      <c r="AW751" s="51" t="str">
        <f t="shared" ref="AW751:AX751" si="12196">AW$1*X751</f>
        <v>#DIV/0!</v>
      </c>
      <c r="AX751" s="51" t="str">
        <f t="shared" si="12196"/>
        <v>#DIV/0!</v>
      </c>
      <c r="AY751" s="52" t="str">
        <f t="shared" si="50"/>
        <v>#DIV/0!</v>
      </c>
      <c r="AZ751" s="52" t="str">
        <f t="shared" si="51"/>
        <v>#DIV/0!</v>
      </c>
      <c r="BA751" s="36" t="str">
        <f t="shared" si="52"/>
        <v>#DIV/0!</v>
      </c>
      <c r="BB751" s="53" t="str">
        <f t="shared" ref="BB751:BC751" si="12197">POWER(AB751,BB$1)</f>
        <v>#DIV/0!</v>
      </c>
      <c r="BC751" s="53" t="str">
        <f t="shared" si="12197"/>
        <v>#DIV/0!</v>
      </c>
      <c r="BD751" s="54" t="str">
        <f t="shared" si="54"/>
        <v>#DIV/0!</v>
      </c>
      <c r="BE751" s="55" t="str">
        <f t="shared" si="55"/>
        <v>#DIV/0!</v>
      </c>
      <c r="BF751" s="55" t="str">
        <f t="shared" si="56"/>
        <v>#DIV/0!</v>
      </c>
      <c r="BG751" s="55" t="str">
        <f t="shared" si="57"/>
        <v>#DIV/0!</v>
      </c>
      <c r="BH751" s="39" t="str">
        <f t="shared" si="58"/>
        <v>#DIV/0!</v>
      </c>
      <c r="BI751" s="51" t="str">
        <f t="shared" si="59"/>
        <v>#DIV/0!</v>
      </c>
      <c r="BJ751" s="52" t="str">
        <f t="shared" si="60"/>
        <v>#DIV/0!</v>
      </c>
      <c r="BK751" s="52" t="str">
        <f t="shared" si="61"/>
        <v>#DIV/0!</v>
      </c>
      <c r="BL751" s="36" t="str">
        <f t="shared" si="62"/>
        <v>#DIV/0!</v>
      </c>
      <c r="BM751" s="53" t="str">
        <f t="shared" si="63"/>
        <v>#DIV/0!</v>
      </c>
      <c r="BN751" s="54" t="str">
        <f t="shared" si="64"/>
        <v>#DIV/0!</v>
      </c>
      <c r="BO751" s="55" t="str">
        <f t="shared" si="65"/>
        <v>#DIV/0!</v>
      </c>
      <c r="BP751" s="55" t="str">
        <f t="shared" si="66"/>
        <v>#DIV/0!</v>
      </c>
      <c r="BQ751" s="55" t="str">
        <f t="shared" si="67"/>
        <v>#DIV/0!</v>
      </c>
      <c r="BR751" s="39" t="str">
        <f t="shared" si="68"/>
        <v>#DIV/0!</v>
      </c>
      <c r="BS751" s="56" t="str">
        <f t="shared" ref="BS751:BT751" si="12198">AS751+BE751+BO751</f>
        <v>#DIV/0!</v>
      </c>
      <c r="BT751" s="56" t="str">
        <f t="shared" si="12198"/>
        <v>#DIV/0!</v>
      </c>
      <c r="BU751" s="56" t="str">
        <f t="shared" si="70"/>
        <v>#DIV/0!</v>
      </c>
      <c r="BV751" s="57" t="str">
        <f t="shared" si="71"/>
        <v>#DIV/0!</v>
      </c>
      <c r="BW751" s="51" t="str">
        <f t="shared" ref="BW751:BX751" si="12199">BW$1*X751</f>
        <v>#DIV/0!</v>
      </c>
      <c r="BX751" s="51" t="str">
        <f t="shared" si="12199"/>
        <v>#DIV/0!</v>
      </c>
      <c r="BY751" s="52" t="str">
        <f t="shared" si="73"/>
        <v>#DIV/0!</v>
      </c>
      <c r="BZ751" s="52" t="str">
        <f t="shared" si="74"/>
        <v>#DIV/0!</v>
      </c>
      <c r="CA751" s="36" t="str">
        <f t="shared" si="75"/>
        <v>#DIV/0!</v>
      </c>
      <c r="CB751" s="53" t="str">
        <f t="shared" ref="CB751:CC751" si="12200">POWER(AB751,CB$1)</f>
        <v>#DIV/0!</v>
      </c>
      <c r="CC751" s="53" t="str">
        <f t="shared" si="12200"/>
        <v>#DIV/0!</v>
      </c>
      <c r="CD751" s="54" t="str">
        <f t="shared" si="77"/>
        <v>#DIV/0!</v>
      </c>
      <c r="CE751" s="55" t="str">
        <f t="shared" si="78"/>
        <v>#DIV/0!</v>
      </c>
      <c r="CF751" s="55" t="str">
        <f t="shared" si="79"/>
        <v>#DIV/0!</v>
      </c>
      <c r="CG751" s="55" t="str">
        <f t="shared" si="80"/>
        <v>#DIV/0!</v>
      </c>
      <c r="CH751" s="39" t="str">
        <f t="shared" si="81"/>
        <v>#DIV/0!</v>
      </c>
      <c r="CI751" s="51" t="str">
        <f t="shared" si="82"/>
        <v>#DIV/0!</v>
      </c>
      <c r="CJ751" s="52" t="str">
        <f t="shared" si="83"/>
        <v>#DIV/0!</v>
      </c>
      <c r="CK751" s="52" t="str">
        <f t="shared" si="84"/>
        <v>#DIV/0!</v>
      </c>
      <c r="CL751" s="36" t="str">
        <f t="shared" si="85"/>
        <v>#DIV/0!</v>
      </c>
      <c r="CM751" s="53" t="str">
        <f t="shared" si="86"/>
        <v>#DIV/0!</v>
      </c>
      <c r="CN751" s="54" t="str">
        <f t="shared" si="87"/>
        <v>#DIV/0!</v>
      </c>
      <c r="CO751" s="55" t="str">
        <f t="shared" si="88"/>
        <v>#DIV/0!</v>
      </c>
      <c r="CP751" s="55" t="str">
        <f t="shared" si="89"/>
        <v>#DIV/0!</v>
      </c>
      <c r="CQ751" s="55" t="str">
        <f t="shared" si="90"/>
        <v>#DIV/0!</v>
      </c>
      <c r="CR751" s="39" t="str">
        <f t="shared" si="91"/>
        <v>#DIV/0!</v>
      </c>
      <c r="CS751" s="51" t="str">
        <f t="shared" si="92"/>
        <v>#DIV/0!</v>
      </c>
      <c r="CT751" s="51" t="str">
        <f t="shared" si="93"/>
        <v>#DIV/0!</v>
      </c>
      <c r="CU751" s="52" t="str">
        <f t="shared" si="94"/>
        <v>#DIV/0!</v>
      </c>
      <c r="CV751" s="52" t="str">
        <f t="shared" si="95"/>
        <v>#DIV/0!</v>
      </c>
      <c r="CW751" s="36" t="str">
        <f t="shared" si="96"/>
        <v>#DIV/0!</v>
      </c>
      <c r="CX751" s="53" t="str">
        <f t="shared" si="97"/>
        <v>#DIV/0!</v>
      </c>
      <c r="CY751" s="53" t="str">
        <f t="shared" si="98"/>
        <v>#DIV/0!</v>
      </c>
      <c r="CZ751" s="54" t="str">
        <f t="shared" si="99"/>
        <v>#DIV/0!</v>
      </c>
      <c r="DA751" s="55" t="str">
        <f t="shared" si="100"/>
        <v>#DIV/0!</v>
      </c>
      <c r="DB751" s="55" t="str">
        <f t="shared" si="101"/>
        <v>#DIV/0!</v>
      </c>
      <c r="DC751" s="55" t="str">
        <f t="shared" si="102"/>
        <v>#DIV/0!</v>
      </c>
      <c r="DD751" s="39" t="str">
        <f t="shared" si="103"/>
        <v>#DIV/0!</v>
      </c>
      <c r="DE751" s="51" t="str">
        <f t="shared" ref="DE751:DG751" si="12201">DE$1*X751</f>
        <v>#DIV/0!</v>
      </c>
      <c r="DF751" s="51" t="str">
        <f t="shared" si="12201"/>
        <v>#DIV/0!</v>
      </c>
      <c r="DG751" s="51" t="str">
        <f t="shared" si="12201"/>
        <v>#DIV/0!</v>
      </c>
      <c r="DH751" s="52" t="str">
        <f t="shared" si="105"/>
        <v>#DIV/0!</v>
      </c>
      <c r="DI751" s="52" t="str">
        <f t="shared" si="106"/>
        <v>#DIV/0!</v>
      </c>
      <c r="DJ751" s="36" t="str">
        <f t="shared" si="107"/>
        <v>#DIV/0!</v>
      </c>
      <c r="DK751" s="53" t="str">
        <f t="shared" ref="DK751:DM751" si="12202">POWER(AB751,DK$1)</f>
        <v>#DIV/0!</v>
      </c>
      <c r="DL751" s="53" t="str">
        <f t="shared" si="12202"/>
        <v>#DIV/0!</v>
      </c>
      <c r="DM751" s="53" t="str">
        <f t="shared" si="12202"/>
        <v>#DIV/0!</v>
      </c>
      <c r="DN751" s="54" t="str">
        <f t="shared" si="109"/>
        <v>#DIV/0!</v>
      </c>
      <c r="DO751" s="55" t="str">
        <f t="shared" si="110"/>
        <v>#DIV/0!</v>
      </c>
      <c r="DP751" s="55" t="str">
        <f t="shared" si="111"/>
        <v>#DIV/0!</v>
      </c>
      <c r="DQ751" s="55" t="str">
        <f t="shared" si="112"/>
        <v>#DIV/0!</v>
      </c>
      <c r="DR751" s="39" t="str">
        <f t="shared" si="113"/>
        <v>#DIV/0!</v>
      </c>
      <c r="DS751" s="51" t="str">
        <f t="shared" si="114"/>
        <v>#DIV/0!</v>
      </c>
      <c r="DT751" s="52" t="str">
        <f t="shared" si="115"/>
        <v>#DIV/0!</v>
      </c>
      <c r="DU751" s="52" t="str">
        <f t="shared" si="116"/>
        <v>#DIV/0!</v>
      </c>
      <c r="DV751" s="36" t="str">
        <f t="shared" si="117"/>
        <v>#DIV/0!</v>
      </c>
      <c r="DW751" s="53" t="str">
        <f t="shared" si="118"/>
        <v>#DIV/0!</v>
      </c>
      <c r="DX751" s="54" t="str">
        <f t="shared" si="119"/>
        <v>#DIV/0!</v>
      </c>
      <c r="DY751" s="55" t="str">
        <f t="shared" si="120"/>
        <v>#DIV/0!</v>
      </c>
      <c r="DZ751" s="55" t="str">
        <f t="shared" si="121"/>
        <v>#DIV/0!</v>
      </c>
      <c r="EA751" s="55" t="str">
        <f t="shared" si="122"/>
        <v>#DIV/0!</v>
      </c>
      <c r="EB751" s="39" t="str">
        <f t="shared" si="123"/>
        <v>#DIV/0!</v>
      </c>
      <c r="EC751" s="56" t="str">
        <f t="shared" ref="EC751:ED751" si="12203">CE751+CO751+DA751+DO751+DY751</f>
        <v>#DIV/0!</v>
      </c>
      <c r="ED751" s="56" t="str">
        <f t="shared" si="12203"/>
        <v>#DIV/0!</v>
      </c>
      <c r="EE751" s="56" t="str">
        <f t="shared" si="125"/>
        <v>#DIV/0!</v>
      </c>
      <c r="EF751" s="57" t="str">
        <f t="shared" si="126"/>
        <v>#DIV/0!</v>
      </c>
      <c r="EG751" s="51" t="str">
        <f t="shared" si="127"/>
        <v>#DIV/0!</v>
      </c>
      <c r="EH751" s="52" t="str">
        <f t="shared" si="128"/>
        <v>#DIV/0!</v>
      </c>
      <c r="EI751" s="52" t="str">
        <f t="shared" si="129"/>
        <v>#DIV/0!</v>
      </c>
      <c r="EJ751" s="36" t="str">
        <f t="shared" si="130"/>
        <v>#DIV/0!</v>
      </c>
      <c r="EK751" s="53" t="str">
        <f t="shared" si="131"/>
        <v>#DIV/0!</v>
      </c>
      <c r="EL751" s="54" t="str">
        <f t="shared" si="132"/>
        <v>#DIV/0!</v>
      </c>
      <c r="EM751" s="55" t="str">
        <f t="shared" si="133"/>
        <v>#DIV/0!</v>
      </c>
      <c r="EN751" s="55" t="str">
        <f t="shared" si="134"/>
        <v>#DIV/0!</v>
      </c>
      <c r="EO751" s="55" t="str">
        <f t="shared" si="135"/>
        <v>#DIV/0!</v>
      </c>
      <c r="EP751" s="39" t="str">
        <f t="shared" si="136"/>
        <v>#DIV/0!</v>
      </c>
      <c r="EQ751" s="56" t="str">
        <f t="shared" ref="EQ751:ER751" si="12204">BS751+EM751</f>
        <v>#DIV/0!</v>
      </c>
      <c r="ER751" s="56" t="str">
        <f t="shared" si="12204"/>
        <v>#DIV/0!</v>
      </c>
      <c r="ES751" s="56" t="str">
        <f t="shared" si="138"/>
        <v>#DIV/0!</v>
      </c>
      <c r="ET751" s="57" t="str">
        <f t="shared" si="139"/>
        <v>#DIV/0!</v>
      </c>
      <c r="EU751" s="51" t="str">
        <f t="shared" si="140"/>
        <v>#DIV/0!</v>
      </c>
      <c r="EV751" s="52" t="str">
        <f t="shared" si="141"/>
        <v>#DIV/0!</v>
      </c>
      <c r="EW751" s="52" t="str">
        <f t="shared" si="142"/>
        <v>#DIV/0!</v>
      </c>
      <c r="EX751" s="36" t="str">
        <f t="shared" si="143"/>
        <v>#DIV/0!</v>
      </c>
      <c r="EY751" s="53" t="str">
        <f t="shared" si="144"/>
        <v>#DIV/0!</v>
      </c>
      <c r="EZ751" s="54" t="str">
        <f t="shared" si="145"/>
        <v>#DIV/0!</v>
      </c>
      <c r="FA751" s="55" t="str">
        <f t="shared" si="146"/>
        <v>#DIV/0!</v>
      </c>
      <c r="FB751" s="55" t="str">
        <f t="shared" si="147"/>
        <v>#DIV/0!</v>
      </c>
      <c r="FC751" s="55" t="str">
        <f t="shared" si="148"/>
        <v>#DIV/0!</v>
      </c>
      <c r="FD751" s="39" t="str">
        <f t="shared" si="149"/>
        <v>#DIV/0!</v>
      </c>
      <c r="FE751" s="51" t="str">
        <f t="shared" si="150"/>
        <v>#DIV/0!</v>
      </c>
      <c r="FF751" s="52" t="str">
        <f t="shared" si="151"/>
        <v>#DIV/0!</v>
      </c>
      <c r="FG751" s="52" t="str">
        <f t="shared" si="152"/>
        <v>#DIV/0!</v>
      </c>
      <c r="FH751" s="36" t="str">
        <f t="shared" si="153"/>
        <v>#DIV/0!</v>
      </c>
      <c r="FI751" s="53" t="str">
        <f t="shared" si="154"/>
        <v>#DIV/0!</v>
      </c>
      <c r="FJ751" s="54" t="str">
        <f t="shared" si="155"/>
        <v>#DIV/0!</v>
      </c>
      <c r="FK751" s="55" t="str">
        <f t="shared" si="156"/>
        <v>#DIV/0!</v>
      </c>
      <c r="FL751" s="55" t="str">
        <f t="shared" si="157"/>
        <v>#DIV/0!</v>
      </c>
      <c r="FM751" s="55" t="str">
        <f t="shared" si="158"/>
        <v>#DIV/0!</v>
      </c>
      <c r="FN751" s="39" t="str">
        <f t="shared" si="159"/>
        <v>#DIV/0!</v>
      </c>
      <c r="FO751" s="56" t="str">
        <f t="shared" si="160"/>
        <v>#DIV/0!</v>
      </c>
      <c r="FP751" s="56" t="str">
        <f t="shared" si="161"/>
        <v>#DIV/0!</v>
      </c>
      <c r="FQ751" s="56" t="str">
        <f t="shared" si="162"/>
        <v>#DIV/0!</v>
      </c>
      <c r="FR751" s="57" t="str">
        <f t="shared" si="163"/>
        <v>#DIV/0!</v>
      </c>
      <c r="FS751" s="51" t="str">
        <f t="shared" si="164"/>
        <v>#DIV/0!</v>
      </c>
      <c r="FT751" s="51" t="str">
        <f t="shared" si="165"/>
        <v>#DIV/0!</v>
      </c>
      <c r="FU751" s="52" t="str">
        <f t="shared" si="166"/>
        <v>#DIV/0!</v>
      </c>
      <c r="FV751" s="52" t="str">
        <f t="shared" si="167"/>
        <v>#DIV/0!</v>
      </c>
      <c r="FW751" s="36" t="str">
        <f t="shared" si="168"/>
        <v>#DIV/0!</v>
      </c>
      <c r="FX751" s="53" t="str">
        <f t="shared" si="169"/>
        <v>#DIV/0!</v>
      </c>
      <c r="FY751" s="53" t="str">
        <f t="shared" si="170"/>
        <v>#DIV/0!</v>
      </c>
      <c r="FZ751" s="54" t="str">
        <f t="shared" si="171"/>
        <v>#DIV/0!</v>
      </c>
      <c r="GA751" s="55" t="str">
        <f t="shared" si="172"/>
        <v>#DIV/0!</v>
      </c>
      <c r="GB751" s="55" t="str">
        <f t="shared" si="173"/>
        <v>#DIV/0!</v>
      </c>
      <c r="GC751" s="55" t="str">
        <f t="shared" si="174"/>
        <v>#DIV/0!</v>
      </c>
      <c r="GD751" s="39" t="str">
        <f t="shared" si="175"/>
        <v>#DIV/0!</v>
      </c>
      <c r="GE751" s="58">
        <f t="shared" si="176"/>
        <v>-0.5</v>
      </c>
      <c r="GF751" s="42">
        <f t="shared" si="177"/>
        <v>-0.8660254038</v>
      </c>
      <c r="GG751" s="58">
        <f t="shared" si="178"/>
        <v>-2.094395102</v>
      </c>
      <c r="GH751" s="42">
        <f t="shared" si="179"/>
        <v>1</v>
      </c>
      <c r="GI751" s="59">
        <f t="shared" si="180"/>
        <v>-0.5</v>
      </c>
      <c r="GJ751" s="43">
        <f t="shared" si="181"/>
        <v>0.8660254038</v>
      </c>
      <c r="GK751" s="59">
        <f t="shared" si="182"/>
        <v>2.094395102</v>
      </c>
      <c r="GL751" s="43">
        <f t="shared" si="183"/>
        <v>1</v>
      </c>
      <c r="GM751" s="51">
        <f t="shared" si="184"/>
        <v>-2.094395102</v>
      </c>
      <c r="GN751" s="51" t="str">
        <f t="shared" si="185"/>
        <v>#DIV/0!</v>
      </c>
      <c r="GO751" s="52" t="str">
        <f t="shared" si="186"/>
        <v>#DIV/0!</v>
      </c>
      <c r="GP751" s="52" t="str">
        <f t="shared" si="187"/>
        <v>#DIV/0!</v>
      </c>
      <c r="GQ751" s="36" t="str">
        <f t="shared" si="188"/>
        <v>#DIV/0!</v>
      </c>
      <c r="GR751" s="53">
        <f t="shared" si="189"/>
        <v>1</v>
      </c>
      <c r="GS751" s="53" t="str">
        <f t="shared" si="190"/>
        <v>#DIV/0!</v>
      </c>
      <c r="GT751" s="54" t="str">
        <f t="shared" si="191"/>
        <v>#DIV/0!</v>
      </c>
      <c r="GU751" s="55" t="str">
        <f t="shared" si="192"/>
        <v>#DIV/0!</v>
      </c>
      <c r="GV751" s="55" t="str">
        <f t="shared" si="193"/>
        <v>#DIV/0!</v>
      </c>
      <c r="GW751" s="55" t="str">
        <f t="shared" si="194"/>
        <v>#DIV/0!</v>
      </c>
      <c r="GX751" s="39" t="str">
        <f t="shared" si="195"/>
        <v>#DIV/0!</v>
      </c>
      <c r="GY751" s="51">
        <f t="shared" si="196"/>
        <v>2.094395102</v>
      </c>
      <c r="GZ751" s="51" t="str">
        <f t="shared" si="197"/>
        <v>#DIV/0!</v>
      </c>
      <c r="HA751" s="52" t="str">
        <f t="shared" si="198"/>
        <v>#DIV/0!</v>
      </c>
      <c r="HB751" s="52" t="str">
        <f t="shared" si="199"/>
        <v>#DIV/0!</v>
      </c>
      <c r="HC751" s="36" t="str">
        <f t="shared" si="200"/>
        <v>#DIV/0!</v>
      </c>
      <c r="HD751" s="53">
        <f t="shared" si="201"/>
        <v>1</v>
      </c>
      <c r="HE751" s="53" t="str">
        <f t="shared" si="202"/>
        <v>#DIV/0!</v>
      </c>
      <c r="HF751" s="54" t="str">
        <f t="shared" si="203"/>
        <v>#DIV/0!</v>
      </c>
      <c r="HG751" s="55" t="str">
        <f t="shared" si="204"/>
        <v>#DIV/0!</v>
      </c>
      <c r="HH751" s="55" t="str">
        <f t="shared" si="205"/>
        <v>#DIV/0!</v>
      </c>
      <c r="HI751" s="55" t="str">
        <f t="shared" si="206"/>
        <v>#DIV/0!</v>
      </c>
      <c r="HJ751" s="39" t="str">
        <f t="shared" si="207"/>
        <v>#DIV/0!</v>
      </c>
      <c r="HK751" s="51">
        <f t="shared" si="208"/>
        <v>2.094395102</v>
      </c>
      <c r="HL751" s="51" t="str">
        <f t="shared" si="209"/>
        <v>#DIV/0!</v>
      </c>
      <c r="HM751" s="52" t="str">
        <f t="shared" si="210"/>
        <v>#DIV/0!</v>
      </c>
      <c r="HN751" s="52" t="str">
        <f t="shared" si="211"/>
        <v>#DIV/0!</v>
      </c>
      <c r="HO751" s="36" t="str">
        <f t="shared" si="212"/>
        <v>#DIV/0!</v>
      </c>
      <c r="HP751" s="53">
        <f t="shared" si="213"/>
        <v>1</v>
      </c>
      <c r="HQ751" s="53" t="str">
        <f t="shared" si="214"/>
        <v>#DIV/0!</v>
      </c>
      <c r="HR751" s="54" t="str">
        <f t="shared" si="215"/>
        <v>#DIV/0!</v>
      </c>
      <c r="HS751" s="55" t="str">
        <f t="shared" si="216"/>
        <v>#DIV/0!</v>
      </c>
      <c r="HT751" s="55" t="str">
        <f t="shared" si="217"/>
        <v>#DIV/0!</v>
      </c>
      <c r="HU751" s="55" t="str">
        <f t="shared" si="218"/>
        <v>#DIV/0!</v>
      </c>
      <c r="HV751" s="39" t="str">
        <f t="shared" si="219"/>
        <v>#DIV/0!</v>
      </c>
      <c r="HW751" s="51">
        <f t="shared" si="220"/>
        <v>-2.094395102</v>
      </c>
      <c r="HX751" s="51" t="str">
        <f t="shared" si="221"/>
        <v>#DIV/0!</v>
      </c>
      <c r="HY751" s="52" t="str">
        <f t="shared" si="222"/>
        <v>#DIV/0!</v>
      </c>
      <c r="HZ751" s="52" t="str">
        <f t="shared" si="223"/>
        <v>#DIV/0!</v>
      </c>
      <c r="IA751" s="36" t="str">
        <f t="shared" si="224"/>
        <v>#DIV/0!</v>
      </c>
      <c r="IB751" s="53">
        <f t="shared" si="225"/>
        <v>1</v>
      </c>
      <c r="IC751" s="53" t="str">
        <f t="shared" si="226"/>
        <v>#DIV/0!</v>
      </c>
      <c r="ID751" s="54" t="str">
        <f t="shared" si="227"/>
        <v>#DIV/0!</v>
      </c>
      <c r="IE751" s="55" t="str">
        <f t="shared" si="228"/>
        <v>#DIV/0!</v>
      </c>
      <c r="IF751" s="55" t="str">
        <f t="shared" si="229"/>
        <v>#DIV/0!</v>
      </c>
      <c r="IG751" s="55" t="str">
        <f t="shared" si="230"/>
        <v>#DIV/0!</v>
      </c>
      <c r="IH751" s="39" t="str">
        <f t="shared" si="231"/>
        <v>#DIV/0!</v>
      </c>
    </row>
    <row r="752" ht="12.75" customHeight="1">
      <c r="A752" s="44" t="str">
        <f>'Execute Cubic'!U747</f>
        <v/>
      </c>
      <c r="B752" s="44" t="str">
        <f>'Execute Cubic'!V747</f>
        <v/>
      </c>
      <c r="C752" s="44" t="str">
        <f>'Execute Cubic'!W747</f>
        <v/>
      </c>
      <c r="D752" s="44" t="str">
        <f>'Execute Cubic'!X747</f>
        <v/>
      </c>
      <c r="E752" s="44">
        <f t="shared" ref="E752:H752" si="12205">0</f>
        <v>0</v>
      </c>
      <c r="F752" s="44">
        <f t="shared" si="12205"/>
        <v>0</v>
      </c>
      <c r="G752" s="44">
        <f t="shared" si="12205"/>
        <v>0</v>
      </c>
      <c r="H752" s="44">
        <f t="shared" si="12205"/>
        <v>0</v>
      </c>
      <c r="I752" s="45" t="str">
        <f t="shared" si="27"/>
        <v>#DIV/0!</v>
      </c>
      <c r="J752" s="45" t="str">
        <f t="shared" si="28"/>
        <v>#DIV/0!</v>
      </c>
      <c r="K752" s="46" t="str">
        <f t="shared" si="29"/>
        <v>#DIV/0!</v>
      </c>
      <c r="L752" s="46" t="str">
        <f t="shared" si="30"/>
        <v>#DIV/0!</v>
      </c>
      <c r="M752" s="47" t="str">
        <f t="shared" si="31"/>
        <v>#DIV/0!</v>
      </c>
      <c r="N752" s="47" t="str">
        <f t="shared" si="32"/>
        <v>#DIV/0!</v>
      </c>
      <c r="O752" s="48" t="str">
        <f t="shared" ref="O752:R752" si="12206">ATAN2(A752,E752)</f>
        <v>#DIV/0!</v>
      </c>
      <c r="P752" s="48" t="str">
        <f t="shared" si="12206"/>
        <v>#DIV/0!</v>
      </c>
      <c r="Q752" s="48" t="str">
        <f t="shared" si="12206"/>
        <v>#DIV/0!</v>
      </c>
      <c r="R752" s="48" t="str">
        <f t="shared" si="12206"/>
        <v>#DIV/0!</v>
      </c>
      <c r="S752" s="48">
        <f t="shared" ref="S752:V752" si="12207">SQRT(POWER(A752,2)+POWER(E752,2))</f>
        <v>0</v>
      </c>
      <c r="T752" s="48">
        <f t="shared" si="12207"/>
        <v>0</v>
      </c>
      <c r="U752" s="48">
        <f t="shared" si="12207"/>
        <v>0</v>
      </c>
      <c r="V752" s="48">
        <f t="shared" si="12207"/>
        <v>0</v>
      </c>
      <c r="W752" s="49" t="str">
        <f t="shared" ref="W752:Z752" si="12208">O752-$O752</f>
        <v>#DIV/0!</v>
      </c>
      <c r="X752" s="49" t="str">
        <f t="shared" si="12208"/>
        <v>#DIV/0!</v>
      </c>
      <c r="Y752" s="49" t="str">
        <f t="shared" si="12208"/>
        <v>#DIV/0!</v>
      </c>
      <c r="Z752" s="49" t="str">
        <f t="shared" si="12208"/>
        <v>#DIV/0!</v>
      </c>
      <c r="AA752" s="49" t="str">
        <f t="shared" ref="AA752:AD752" si="12209">S752/$S752</f>
        <v>#DIV/0!</v>
      </c>
      <c r="AB752" s="49" t="str">
        <f t="shared" si="12209"/>
        <v>#DIV/0!</v>
      </c>
      <c r="AC752" s="49" t="str">
        <f t="shared" si="12209"/>
        <v>#DIV/0!</v>
      </c>
      <c r="AD752" s="49" t="str">
        <f t="shared" si="12209"/>
        <v>#DIV/0!</v>
      </c>
      <c r="AE752" s="50" t="str">
        <f t="shared" ref="AE752:AH752" si="12210">AA752*COS(W752)</f>
        <v>#DIV/0!</v>
      </c>
      <c r="AF752" s="50" t="str">
        <f t="shared" si="12210"/>
        <v>#DIV/0!</v>
      </c>
      <c r="AG752" s="50" t="str">
        <f t="shared" si="12210"/>
        <v>#DIV/0!</v>
      </c>
      <c r="AH752" s="50" t="str">
        <f t="shared" si="12210"/>
        <v>#DIV/0!</v>
      </c>
      <c r="AI752" s="44" t="str">
        <f t="shared" ref="AI752:AL752" si="12211">AA752*SIN(W752)</f>
        <v>#DIV/0!</v>
      </c>
      <c r="AJ752" s="44" t="str">
        <f t="shared" si="12211"/>
        <v>#DIV/0!</v>
      </c>
      <c r="AK752" s="44" t="str">
        <f t="shared" si="12211"/>
        <v>#DIV/0!</v>
      </c>
      <c r="AL752" s="44" t="str">
        <f t="shared" si="12211"/>
        <v>#DIV/0!</v>
      </c>
      <c r="AM752" s="51" t="str">
        <f t="shared" si="39"/>
        <v>#DIV/0!</v>
      </c>
      <c r="AN752" s="52" t="str">
        <f t="shared" si="40"/>
        <v>#DIV/0!</v>
      </c>
      <c r="AO752" s="52" t="str">
        <f t="shared" si="41"/>
        <v>#DIV/0!</v>
      </c>
      <c r="AP752" s="36" t="str">
        <f t="shared" si="42"/>
        <v>#DIV/0!</v>
      </c>
      <c r="AQ752" s="53" t="str">
        <f t="shared" si="43"/>
        <v>#DIV/0!</v>
      </c>
      <c r="AR752" s="54" t="str">
        <f t="shared" si="44"/>
        <v>#DIV/0!</v>
      </c>
      <c r="AS752" s="55" t="str">
        <f t="shared" si="45"/>
        <v>#DIV/0!</v>
      </c>
      <c r="AT752" s="55" t="str">
        <f t="shared" si="46"/>
        <v>#DIV/0!</v>
      </c>
      <c r="AU752" s="55" t="str">
        <f t="shared" si="47"/>
        <v>#DIV/0!</v>
      </c>
      <c r="AV752" s="39" t="str">
        <f t="shared" si="48"/>
        <v>#DIV/0!</v>
      </c>
      <c r="AW752" s="51" t="str">
        <f t="shared" ref="AW752:AX752" si="12212">AW$1*X752</f>
        <v>#DIV/0!</v>
      </c>
      <c r="AX752" s="51" t="str">
        <f t="shared" si="12212"/>
        <v>#DIV/0!</v>
      </c>
      <c r="AY752" s="52" t="str">
        <f t="shared" si="50"/>
        <v>#DIV/0!</v>
      </c>
      <c r="AZ752" s="52" t="str">
        <f t="shared" si="51"/>
        <v>#DIV/0!</v>
      </c>
      <c r="BA752" s="36" t="str">
        <f t="shared" si="52"/>
        <v>#DIV/0!</v>
      </c>
      <c r="BB752" s="53" t="str">
        <f t="shared" ref="BB752:BC752" si="12213">POWER(AB752,BB$1)</f>
        <v>#DIV/0!</v>
      </c>
      <c r="BC752" s="53" t="str">
        <f t="shared" si="12213"/>
        <v>#DIV/0!</v>
      </c>
      <c r="BD752" s="54" t="str">
        <f t="shared" si="54"/>
        <v>#DIV/0!</v>
      </c>
      <c r="BE752" s="55" t="str">
        <f t="shared" si="55"/>
        <v>#DIV/0!</v>
      </c>
      <c r="BF752" s="55" t="str">
        <f t="shared" si="56"/>
        <v>#DIV/0!</v>
      </c>
      <c r="BG752" s="55" t="str">
        <f t="shared" si="57"/>
        <v>#DIV/0!</v>
      </c>
      <c r="BH752" s="39" t="str">
        <f t="shared" si="58"/>
        <v>#DIV/0!</v>
      </c>
      <c r="BI752" s="51" t="str">
        <f t="shared" si="59"/>
        <v>#DIV/0!</v>
      </c>
      <c r="BJ752" s="52" t="str">
        <f t="shared" si="60"/>
        <v>#DIV/0!</v>
      </c>
      <c r="BK752" s="52" t="str">
        <f t="shared" si="61"/>
        <v>#DIV/0!</v>
      </c>
      <c r="BL752" s="36" t="str">
        <f t="shared" si="62"/>
        <v>#DIV/0!</v>
      </c>
      <c r="BM752" s="53" t="str">
        <f t="shared" si="63"/>
        <v>#DIV/0!</v>
      </c>
      <c r="BN752" s="54" t="str">
        <f t="shared" si="64"/>
        <v>#DIV/0!</v>
      </c>
      <c r="BO752" s="55" t="str">
        <f t="shared" si="65"/>
        <v>#DIV/0!</v>
      </c>
      <c r="BP752" s="55" t="str">
        <f t="shared" si="66"/>
        <v>#DIV/0!</v>
      </c>
      <c r="BQ752" s="55" t="str">
        <f t="shared" si="67"/>
        <v>#DIV/0!</v>
      </c>
      <c r="BR752" s="39" t="str">
        <f t="shared" si="68"/>
        <v>#DIV/0!</v>
      </c>
      <c r="BS752" s="56" t="str">
        <f t="shared" ref="BS752:BT752" si="12214">AS752+BE752+BO752</f>
        <v>#DIV/0!</v>
      </c>
      <c r="BT752" s="56" t="str">
        <f t="shared" si="12214"/>
        <v>#DIV/0!</v>
      </c>
      <c r="BU752" s="56" t="str">
        <f t="shared" si="70"/>
        <v>#DIV/0!</v>
      </c>
      <c r="BV752" s="57" t="str">
        <f t="shared" si="71"/>
        <v>#DIV/0!</v>
      </c>
      <c r="BW752" s="51" t="str">
        <f t="shared" ref="BW752:BX752" si="12215">BW$1*X752</f>
        <v>#DIV/0!</v>
      </c>
      <c r="BX752" s="51" t="str">
        <f t="shared" si="12215"/>
        <v>#DIV/0!</v>
      </c>
      <c r="BY752" s="52" t="str">
        <f t="shared" si="73"/>
        <v>#DIV/0!</v>
      </c>
      <c r="BZ752" s="52" t="str">
        <f t="shared" si="74"/>
        <v>#DIV/0!</v>
      </c>
      <c r="CA752" s="36" t="str">
        <f t="shared" si="75"/>
        <v>#DIV/0!</v>
      </c>
      <c r="CB752" s="53" t="str">
        <f t="shared" ref="CB752:CC752" si="12216">POWER(AB752,CB$1)</f>
        <v>#DIV/0!</v>
      </c>
      <c r="CC752" s="53" t="str">
        <f t="shared" si="12216"/>
        <v>#DIV/0!</v>
      </c>
      <c r="CD752" s="54" t="str">
        <f t="shared" si="77"/>
        <v>#DIV/0!</v>
      </c>
      <c r="CE752" s="55" t="str">
        <f t="shared" si="78"/>
        <v>#DIV/0!</v>
      </c>
      <c r="CF752" s="55" t="str">
        <f t="shared" si="79"/>
        <v>#DIV/0!</v>
      </c>
      <c r="CG752" s="55" t="str">
        <f t="shared" si="80"/>
        <v>#DIV/0!</v>
      </c>
      <c r="CH752" s="39" t="str">
        <f t="shared" si="81"/>
        <v>#DIV/0!</v>
      </c>
      <c r="CI752" s="51" t="str">
        <f t="shared" si="82"/>
        <v>#DIV/0!</v>
      </c>
      <c r="CJ752" s="52" t="str">
        <f t="shared" si="83"/>
        <v>#DIV/0!</v>
      </c>
      <c r="CK752" s="52" t="str">
        <f t="shared" si="84"/>
        <v>#DIV/0!</v>
      </c>
      <c r="CL752" s="36" t="str">
        <f t="shared" si="85"/>
        <v>#DIV/0!</v>
      </c>
      <c r="CM752" s="53" t="str">
        <f t="shared" si="86"/>
        <v>#DIV/0!</v>
      </c>
      <c r="CN752" s="54" t="str">
        <f t="shared" si="87"/>
        <v>#DIV/0!</v>
      </c>
      <c r="CO752" s="55" t="str">
        <f t="shared" si="88"/>
        <v>#DIV/0!</v>
      </c>
      <c r="CP752" s="55" t="str">
        <f t="shared" si="89"/>
        <v>#DIV/0!</v>
      </c>
      <c r="CQ752" s="55" t="str">
        <f t="shared" si="90"/>
        <v>#DIV/0!</v>
      </c>
      <c r="CR752" s="39" t="str">
        <f t="shared" si="91"/>
        <v>#DIV/0!</v>
      </c>
      <c r="CS752" s="51" t="str">
        <f t="shared" si="92"/>
        <v>#DIV/0!</v>
      </c>
      <c r="CT752" s="51" t="str">
        <f t="shared" si="93"/>
        <v>#DIV/0!</v>
      </c>
      <c r="CU752" s="52" t="str">
        <f t="shared" si="94"/>
        <v>#DIV/0!</v>
      </c>
      <c r="CV752" s="52" t="str">
        <f t="shared" si="95"/>
        <v>#DIV/0!</v>
      </c>
      <c r="CW752" s="36" t="str">
        <f t="shared" si="96"/>
        <v>#DIV/0!</v>
      </c>
      <c r="CX752" s="53" t="str">
        <f t="shared" si="97"/>
        <v>#DIV/0!</v>
      </c>
      <c r="CY752" s="53" t="str">
        <f t="shared" si="98"/>
        <v>#DIV/0!</v>
      </c>
      <c r="CZ752" s="54" t="str">
        <f t="shared" si="99"/>
        <v>#DIV/0!</v>
      </c>
      <c r="DA752" s="55" t="str">
        <f t="shared" si="100"/>
        <v>#DIV/0!</v>
      </c>
      <c r="DB752" s="55" t="str">
        <f t="shared" si="101"/>
        <v>#DIV/0!</v>
      </c>
      <c r="DC752" s="55" t="str">
        <f t="shared" si="102"/>
        <v>#DIV/0!</v>
      </c>
      <c r="DD752" s="39" t="str">
        <f t="shared" si="103"/>
        <v>#DIV/0!</v>
      </c>
      <c r="DE752" s="51" t="str">
        <f t="shared" ref="DE752:DG752" si="12217">DE$1*X752</f>
        <v>#DIV/0!</v>
      </c>
      <c r="DF752" s="51" t="str">
        <f t="shared" si="12217"/>
        <v>#DIV/0!</v>
      </c>
      <c r="DG752" s="51" t="str">
        <f t="shared" si="12217"/>
        <v>#DIV/0!</v>
      </c>
      <c r="DH752" s="52" t="str">
        <f t="shared" si="105"/>
        <v>#DIV/0!</v>
      </c>
      <c r="DI752" s="52" t="str">
        <f t="shared" si="106"/>
        <v>#DIV/0!</v>
      </c>
      <c r="DJ752" s="36" t="str">
        <f t="shared" si="107"/>
        <v>#DIV/0!</v>
      </c>
      <c r="DK752" s="53" t="str">
        <f t="shared" ref="DK752:DM752" si="12218">POWER(AB752,DK$1)</f>
        <v>#DIV/0!</v>
      </c>
      <c r="DL752" s="53" t="str">
        <f t="shared" si="12218"/>
        <v>#DIV/0!</v>
      </c>
      <c r="DM752" s="53" t="str">
        <f t="shared" si="12218"/>
        <v>#DIV/0!</v>
      </c>
      <c r="DN752" s="54" t="str">
        <f t="shared" si="109"/>
        <v>#DIV/0!</v>
      </c>
      <c r="DO752" s="55" t="str">
        <f t="shared" si="110"/>
        <v>#DIV/0!</v>
      </c>
      <c r="DP752" s="55" t="str">
        <f t="shared" si="111"/>
        <v>#DIV/0!</v>
      </c>
      <c r="DQ752" s="55" t="str">
        <f t="shared" si="112"/>
        <v>#DIV/0!</v>
      </c>
      <c r="DR752" s="39" t="str">
        <f t="shared" si="113"/>
        <v>#DIV/0!</v>
      </c>
      <c r="DS752" s="51" t="str">
        <f t="shared" si="114"/>
        <v>#DIV/0!</v>
      </c>
      <c r="DT752" s="52" t="str">
        <f t="shared" si="115"/>
        <v>#DIV/0!</v>
      </c>
      <c r="DU752" s="52" t="str">
        <f t="shared" si="116"/>
        <v>#DIV/0!</v>
      </c>
      <c r="DV752" s="36" t="str">
        <f t="shared" si="117"/>
        <v>#DIV/0!</v>
      </c>
      <c r="DW752" s="53" t="str">
        <f t="shared" si="118"/>
        <v>#DIV/0!</v>
      </c>
      <c r="DX752" s="54" t="str">
        <f t="shared" si="119"/>
        <v>#DIV/0!</v>
      </c>
      <c r="DY752" s="55" t="str">
        <f t="shared" si="120"/>
        <v>#DIV/0!</v>
      </c>
      <c r="DZ752" s="55" t="str">
        <f t="shared" si="121"/>
        <v>#DIV/0!</v>
      </c>
      <c r="EA752" s="55" t="str">
        <f t="shared" si="122"/>
        <v>#DIV/0!</v>
      </c>
      <c r="EB752" s="39" t="str">
        <f t="shared" si="123"/>
        <v>#DIV/0!</v>
      </c>
      <c r="EC752" s="56" t="str">
        <f t="shared" ref="EC752:ED752" si="12219">CE752+CO752+DA752+DO752+DY752</f>
        <v>#DIV/0!</v>
      </c>
      <c r="ED752" s="56" t="str">
        <f t="shared" si="12219"/>
        <v>#DIV/0!</v>
      </c>
      <c r="EE752" s="56" t="str">
        <f t="shared" si="125"/>
        <v>#DIV/0!</v>
      </c>
      <c r="EF752" s="57" t="str">
        <f t="shared" si="126"/>
        <v>#DIV/0!</v>
      </c>
      <c r="EG752" s="51" t="str">
        <f t="shared" si="127"/>
        <v>#DIV/0!</v>
      </c>
      <c r="EH752" s="52" t="str">
        <f t="shared" si="128"/>
        <v>#DIV/0!</v>
      </c>
      <c r="EI752" s="52" t="str">
        <f t="shared" si="129"/>
        <v>#DIV/0!</v>
      </c>
      <c r="EJ752" s="36" t="str">
        <f t="shared" si="130"/>
        <v>#DIV/0!</v>
      </c>
      <c r="EK752" s="53" t="str">
        <f t="shared" si="131"/>
        <v>#DIV/0!</v>
      </c>
      <c r="EL752" s="54" t="str">
        <f t="shared" si="132"/>
        <v>#DIV/0!</v>
      </c>
      <c r="EM752" s="55" t="str">
        <f t="shared" si="133"/>
        <v>#DIV/0!</v>
      </c>
      <c r="EN752" s="55" t="str">
        <f t="shared" si="134"/>
        <v>#DIV/0!</v>
      </c>
      <c r="EO752" s="55" t="str">
        <f t="shared" si="135"/>
        <v>#DIV/0!</v>
      </c>
      <c r="EP752" s="39" t="str">
        <f t="shared" si="136"/>
        <v>#DIV/0!</v>
      </c>
      <c r="EQ752" s="56" t="str">
        <f t="shared" ref="EQ752:ER752" si="12220">BS752+EM752</f>
        <v>#DIV/0!</v>
      </c>
      <c r="ER752" s="56" t="str">
        <f t="shared" si="12220"/>
        <v>#DIV/0!</v>
      </c>
      <c r="ES752" s="56" t="str">
        <f t="shared" si="138"/>
        <v>#DIV/0!</v>
      </c>
      <c r="ET752" s="57" t="str">
        <f t="shared" si="139"/>
        <v>#DIV/0!</v>
      </c>
      <c r="EU752" s="51" t="str">
        <f t="shared" si="140"/>
        <v>#DIV/0!</v>
      </c>
      <c r="EV752" s="52" t="str">
        <f t="shared" si="141"/>
        <v>#DIV/0!</v>
      </c>
      <c r="EW752" s="52" t="str">
        <f t="shared" si="142"/>
        <v>#DIV/0!</v>
      </c>
      <c r="EX752" s="36" t="str">
        <f t="shared" si="143"/>
        <v>#DIV/0!</v>
      </c>
      <c r="EY752" s="53" t="str">
        <f t="shared" si="144"/>
        <v>#DIV/0!</v>
      </c>
      <c r="EZ752" s="54" t="str">
        <f t="shared" si="145"/>
        <v>#DIV/0!</v>
      </c>
      <c r="FA752" s="55" t="str">
        <f t="shared" si="146"/>
        <v>#DIV/0!</v>
      </c>
      <c r="FB752" s="55" t="str">
        <f t="shared" si="147"/>
        <v>#DIV/0!</v>
      </c>
      <c r="FC752" s="55" t="str">
        <f t="shared" si="148"/>
        <v>#DIV/0!</v>
      </c>
      <c r="FD752" s="39" t="str">
        <f t="shared" si="149"/>
        <v>#DIV/0!</v>
      </c>
      <c r="FE752" s="51" t="str">
        <f t="shared" si="150"/>
        <v>#DIV/0!</v>
      </c>
      <c r="FF752" s="52" t="str">
        <f t="shared" si="151"/>
        <v>#DIV/0!</v>
      </c>
      <c r="FG752" s="52" t="str">
        <f t="shared" si="152"/>
        <v>#DIV/0!</v>
      </c>
      <c r="FH752" s="36" t="str">
        <f t="shared" si="153"/>
        <v>#DIV/0!</v>
      </c>
      <c r="FI752" s="53" t="str">
        <f t="shared" si="154"/>
        <v>#DIV/0!</v>
      </c>
      <c r="FJ752" s="54" t="str">
        <f t="shared" si="155"/>
        <v>#DIV/0!</v>
      </c>
      <c r="FK752" s="55" t="str">
        <f t="shared" si="156"/>
        <v>#DIV/0!</v>
      </c>
      <c r="FL752" s="55" t="str">
        <f t="shared" si="157"/>
        <v>#DIV/0!</v>
      </c>
      <c r="FM752" s="55" t="str">
        <f t="shared" si="158"/>
        <v>#DIV/0!</v>
      </c>
      <c r="FN752" s="39" t="str">
        <f t="shared" si="159"/>
        <v>#DIV/0!</v>
      </c>
      <c r="FO752" s="56" t="str">
        <f t="shared" si="160"/>
        <v>#DIV/0!</v>
      </c>
      <c r="FP752" s="56" t="str">
        <f t="shared" si="161"/>
        <v>#DIV/0!</v>
      </c>
      <c r="FQ752" s="56" t="str">
        <f t="shared" si="162"/>
        <v>#DIV/0!</v>
      </c>
      <c r="FR752" s="57" t="str">
        <f t="shared" si="163"/>
        <v>#DIV/0!</v>
      </c>
      <c r="FS752" s="51" t="str">
        <f t="shared" si="164"/>
        <v>#DIV/0!</v>
      </c>
      <c r="FT752" s="51" t="str">
        <f t="shared" si="165"/>
        <v>#DIV/0!</v>
      </c>
      <c r="FU752" s="52" t="str">
        <f t="shared" si="166"/>
        <v>#DIV/0!</v>
      </c>
      <c r="FV752" s="52" t="str">
        <f t="shared" si="167"/>
        <v>#DIV/0!</v>
      </c>
      <c r="FW752" s="36" t="str">
        <f t="shared" si="168"/>
        <v>#DIV/0!</v>
      </c>
      <c r="FX752" s="53" t="str">
        <f t="shared" si="169"/>
        <v>#DIV/0!</v>
      </c>
      <c r="FY752" s="53" t="str">
        <f t="shared" si="170"/>
        <v>#DIV/0!</v>
      </c>
      <c r="FZ752" s="54" t="str">
        <f t="shared" si="171"/>
        <v>#DIV/0!</v>
      </c>
      <c r="GA752" s="55" t="str">
        <f t="shared" si="172"/>
        <v>#DIV/0!</v>
      </c>
      <c r="GB752" s="55" t="str">
        <f t="shared" si="173"/>
        <v>#DIV/0!</v>
      </c>
      <c r="GC752" s="55" t="str">
        <f t="shared" si="174"/>
        <v>#DIV/0!</v>
      </c>
      <c r="GD752" s="39" t="str">
        <f t="shared" si="175"/>
        <v>#DIV/0!</v>
      </c>
      <c r="GE752" s="58">
        <f t="shared" si="176"/>
        <v>-0.5</v>
      </c>
      <c r="GF752" s="42">
        <f t="shared" si="177"/>
        <v>-0.8660254038</v>
      </c>
      <c r="GG752" s="58">
        <f t="shared" si="178"/>
        <v>-2.094395102</v>
      </c>
      <c r="GH752" s="42">
        <f t="shared" si="179"/>
        <v>1</v>
      </c>
      <c r="GI752" s="59">
        <f t="shared" si="180"/>
        <v>-0.5</v>
      </c>
      <c r="GJ752" s="43">
        <f t="shared" si="181"/>
        <v>0.8660254038</v>
      </c>
      <c r="GK752" s="59">
        <f t="shared" si="182"/>
        <v>2.094395102</v>
      </c>
      <c r="GL752" s="43">
        <f t="shared" si="183"/>
        <v>1</v>
      </c>
      <c r="GM752" s="51">
        <f t="shared" si="184"/>
        <v>-2.094395102</v>
      </c>
      <c r="GN752" s="51" t="str">
        <f t="shared" si="185"/>
        <v>#DIV/0!</v>
      </c>
      <c r="GO752" s="52" t="str">
        <f t="shared" si="186"/>
        <v>#DIV/0!</v>
      </c>
      <c r="GP752" s="52" t="str">
        <f t="shared" si="187"/>
        <v>#DIV/0!</v>
      </c>
      <c r="GQ752" s="36" t="str">
        <f t="shared" si="188"/>
        <v>#DIV/0!</v>
      </c>
      <c r="GR752" s="53">
        <f t="shared" si="189"/>
        <v>1</v>
      </c>
      <c r="GS752" s="53" t="str">
        <f t="shared" si="190"/>
        <v>#DIV/0!</v>
      </c>
      <c r="GT752" s="54" t="str">
        <f t="shared" si="191"/>
        <v>#DIV/0!</v>
      </c>
      <c r="GU752" s="55" t="str">
        <f t="shared" si="192"/>
        <v>#DIV/0!</v>
      </c>
      <c r="GV752" s="55" t="str">
        <f t="shared" si="193"/>
        <v>#DIV/0!</v>
      </c>
      <c r="GW752" s="55" t="str">
        <f t="shared" si="194"/>
        <v>#DIV/0!</v>
      </c>
      <c r="GX752" s="39" t="str">
        <f t="shared" si="195"/>
        <v>#DIV/0!</v>
      </c>
      <c r="GY752" s="51">
        <f t="shared" si="196"/>
        <v>2.094395102</v>
      </c>
      <c r="GZ752" s="51" t="str">
        <f t="shared" si="197"/>
        <v>#DIV/0!</v>
      </c>
      <c r="HA752" s="52" t="str">
        <f t="shared" si="198"/>
        <v>#DIV/0!</v>
      </c>
      <c r="HB752" s="52" t="str">
        <f t="shared" si="199"/>
        <v>#DIV/0!</v>
      </c>
      <c r="HC752" s="36" t="str">
        <f t="shared" si="200"/>
        <v>#DIV/0!</v>
      </c>
      <c r="HD752" s="53">
        <f t="shared" si="201"/>
        <v>1</v>
      </c>
      <c r="HE752" s="53" t="str">
        <f t="shared" si="202"/>
        <v>#DIV/0!</v>
      </c>
      <c r="HF752" s="54" t="str">
        <f t="shared" si="203"/>
        <v>#DIV/0!</v>
      </c>
      <c r="HG752" s="55" t="str">
        <f t="shared" si="204"/>
        <v>#DIV/0!</v>
      </c>
      <c r="HH752" s="55" t="str">
        <f t="shared" si="205"/>
        <v>#DIV/0!</v>
      </c>
      <c r="HI752" s="55" t="str">
        <f t="shared" si="206"/>
        <v>#DIV/0!</v>
      </c>
      <c r="HJ752" s="39" t="str">
        <f t="shared" si="207"/>
        <v>#DIV/0!</v>
      </c>
      <c r="HK752" s="51">
        <f t="shared" si="208"/>
        <v>2.094395102</v>
      </c>
      <c r="HL752" s="51" t="str">
        <f t="shared" si="209"/>
        <v>#DIV/0!</v>
      </c>
      <c r="HM752" s="52" t="str">
        <f t="shared" si="210"/>
        <v>#DIV/0!</v>
      </c>
      <c r="HN752" s="52" t="str">
        <f t="shared" si="211"/>
        <v>#DIV/0!</v>
      </c>
      <c r="HO752" s="36" t="str">
        <f t="shared" si="212"/>
        <v>#DIV/0!</v>
      </c>
      <c r="HP752" s="53">
        <f t="shared" si="213"/>
        <v>1</v>
      </c>
      <c r="HQ752" s="53" t="str">
        <f t="shared" si="214"/>
        <v>#DIV/0!</v>
      </c>
      <c r="HR752" s="54" t="str">
        <f t="shared" si="215"/>
        <v>#DIV/0!</v>
      </c>
      <c r="HS752" s="55" t="str">
        <f t="shared" si="216"/>
        <v>#DIV/0!</v>
      </c>
      <c r="HT752" s="55" t="str">
        <f t="shared" si="217"/>
        <v>#DIV/0!</v>
      </c>
      <c r="HU752" s="55" t="str">
        <f t="shared" si="218"/>
        <v>#DIV/0!</v>
      </c>
      <c r="HV752" s="39" t="str">
        <f t="shared" si="219"/>
        <v>#DIV/0!</v>
      </c>
      <c r="HW752" s="51">
        <f t="shared" si="220"/>
        <v>-2.094395102</v>
      </c>
      <c r="HX752" s="51" t="str">
        <f t="shared" si="221"/>
        <v>#DIV/0!</v>
      </c>
      <c r="HY752" s="52" t="str">
        <f t="shared" si="222"/>
        <v>#DIV/0!</v>
      </c>
      <c r="HZ752" s="52" t="str">
        <f t="shared" si="223"/>
        <v>#DIV/0!</v>
      </c>
      <c r="IA752" s="36" t="str">
        <f t="shared" si="224"/>
        <v>#DIV/0!</v>
      </c>
      <c r="IB752" s="53">
        <f t="shared" si="225"/>
        <v>1</v>
      </c>
      <c r="IC752" s="53" t="str">
        <f t="shared" si="226"/>
        <v>#DIV/0!</v>
      </c>
      <c r="ID752" s="54" t="str">
        <f t="shared" si="227"/>
        <v>#DIV/0!</v>
      </c>
      <c r="IE752" s="55" t="str">
        <f t="shared" si="228"/>
        <v>#DIV/0!</v>
      </c>
      <c r="IF752" s="55" t="str">
        <f t="shared" si="229"/>
        <v>#DIV/0!</v>
      </c>
      <c r="IG752" s="55" t="str">
        <f t="shared" si="230"/>
        <v>#DIV/0!</v>
      </c>
      <c r="IH752" s="39" t="str">
        <f t="shared" si="231"/>
        <v>#DIV/0!</v>
      </c>
    </row>
    <row r="753" ht="12.75" customHeight="1">
      <c r="A753" s="44" t="str">
        <f>'Execute Cubic'!U748</f>
        <v/>
      </c>
      <c r="B753" s="44" t="str">
        <f>'Execute Cubic'!V748</f>
        <v/>
      </c>
      <c r="C753" s="44" t="str">
        <f>'Execute Cubic'!W748</f>
        <v/>
      </c>
      <c r="D753" s="44" t="str">
        <f>'Execute Cubic'!X748</f>
        <v/>
      </c>
      <c r="E753" s="44">
        <f t="shared" ref="E753:H753" si="12221">0</f>
        <v>0</v>
      </c>
      <c r="F753" s="44">
        <f t="shared" si="12221"/>
        <v>0</v>
      </c>
      <c r="G753" s="44">
        <f t="shared" si="12221"/>
        <v>0</v>
      </c>
      <c r="H753" s="44">
        <f t="shared" si="12221"/>
        <v>0</v>
      </c>
      <c r="I753" s="45" t="str">
        <f t="shared" si="27"/>
        <v>#DIV/0!</v>
      </c>
      <c r="J753" s="45" t="str">
        <f t="shared" si="28"/>
        <v>#DIV/0!</v>
      </c>
      <c r="K753" s="46" t="str">
        <f t="shared" si="29"/>
        <v>#DIV/0!</v>
      </c>
      <c r="L753" s="46" t="str">
        <f t="shared" si="30"/>
        <v>#DIV/0!</v>
      </c>
      <c r="M753" s="47" t="str">
        <f t="shared" si="31"/>
        <v>#DIV/0!</v>
      </c>
      <c r="N753" s="47" t="str">
        <f t="shared" si="32"/>
        <v>#DIV/0!</v>
      </c>
      <c r="O753" s="48" t="str">
        <f t="shared" ref="O753:R753" si="12222">ATAN2(A753,E753)</f>
        <v>#DIV/0!</v>
      </c>
      <c r="P753" s="48" t="str">
        <f t="shared" si="12222"/>
        <v>#DIV/0!</v>
      </c>
      <c r="Q753" s="48" t="str">
        <f t="shared" si="12222"/>
        <v>#DIV/0!</v>
      </c>
      <c r="R753" s="48" t="str">
        <f t="shared" si="12222"/>
        <v>#DIV/0!</v>
      </c>
      <c r="S753" s="48">
        <f t="shared" ref="S753:V753" si="12223">SQRT(POWER(A753,2)+POWER(E753,2))</f>
        <v>0</v>
      </c>
      <c r="T753" s="48">
        <f t="shared" si="12223"/>
        <v>0</v>
      </c>
      <c r="U753" s="48">
        <f t="shared" si="12223"/>
        <v>0</v>
      </c>
      <c r="V753" s="48">
        <f t="shared" si="12223"/>
        <v>0</v>
      </c>
      <c r="W753" s="49" t="str">
        <f t="shared" ref="W753:Z753" si="12224">O753-$O753</f>
        <v>#DIV/0!</v>
      </c>
      <c r="X753" s="49" t="str">
        <f t="shared" si="12224"/>
        <v>#DIV/0!</v>
      </c>
      <c r="Y753" s="49" t="str">
        <f t="shared" si="12224"/>
        <v>#DIV/0!</v>
      </c>
      <c r="Z753" s="49" t="str">
        <f t="shared" si="12224"/>
        <v>#DIV/0!</v>
      </c>
      <c r="AA753" s="49" t="str">
        <f t="shared" ref="AA753:AD753" si="12225">S753/$S753</f>
        <v>#DIV/0!</v>
      </c>
      <c r="AB753" s="49" t="str">
        <f t="shared" si="12225"/>
        <v>#DIV/0!</v>
      </c>
      <c r="AC753" s="49" t="str">
        <f t="shared" si="12225"/>
        <v>#DIV/0!</v>
      </c>
      <c r="AD753" s="49" t="str">
        <f t="shared" si="12225"/>
        <v>#DIV/0!</v>
      </c>
      <c r="AE753" s="50" t="str">
        <f t="shared" ref="AE753:AH753" si="12226">AA753*COS(W753)</f>
        <v>#DIV/0!</v>
      </c>
      <c r="AF753" s="50" t="str">
        <f t="shared" si="12226"/>
        <v>#DIV/0!</v>
      </c>
      <c r="AG753" s="50" t="str">
        <f t="shared" si="12226"/>
        <v>#DIV/0!</v>
      </c>
      <c r="AH753" s="50" t="str">
        <f t="shared" si="12226"/>
        <v>#DIV/0!</v>
      </c>
      <c r="AI753" s="44" t="str">
        <f t="shared" ref="AI753:AL753" si="12227">AA753*SIN(W753)</f>
        <v>#DIV/0!</v>
      </c>
      <c r="AJ753" s="44" t="str">
        <f t="shared" si="12227"/>
        <v>#DIV/0!</v>
      </c>
      <c r="AK753" s="44" t="str">
        <f t="shared" si="12227"/>
        <v>#DIV/0!</v>
      </c>
      <c r="AL753" s="44" t="str">
        <f t="shared" si="12227"/>
        <v>#DIV/0!</v>
      </c>
      <c r="AM753" s="51" t="str">
        <f t="shared" si="39"/>
        <v>#DIV/0!</v>
      </c>
      <c r="AN753" s="52" t="str">
        <f t="shared" si="40"/>
        <v>#DIV/0!</v>
      </c>
      <c r="AO753" s="52" t="str">
        <f t="shared" si="41"/>
        <v>#DIV/0!</v>
      </c>
      <c r="AP753" s="36" t="str">
        <f t="shared" si="42"/>
        <v>#DIV/0!</v>
      </c>
      <c r="AQ753" s="53" t="str">
        <f t="shared" si="43"/>
        <v>#DIV/0!</v>
      </c>
      <c r="AR753" s="54" t="str">
        <f t="shared" si="44"/>
        <v>#DIV/0!</v>
      </c>
      <c r="AS753" s="55" t="str">
        <f t="shared" si="45"/>
        <v>#DIV/0!</v>
      </c>
      <c r="AT753" s="55" t="str">
        <f t="shared" si="46"/>
        <v>#DIV/0!</v>
      </c>
      <c r="AU753" s="55" t="str">
        <f t="shared" si="47"/>
        <v>#DIV/0!</v>
      </c>
      <c r="AV753" s="39" t="str">
        <f t="shared" si="48"/>
        <v>#DIV/0!</v>
      </c>
      <c r="AW753" s="51" t="str">
        <f t="shared" ref="AW753:AX753" si="12228">AW$1*X753</f>
        <v>#DIV/0!</v>
      </c>
      <c r="AX753" s="51" t="str">
        <f t="shared" si="12228"/>
        <v>#DIV/0!</v>
      </c>
      <c r="AY753" s="52" t="str">
        <f t="shared" si="50"/>
        <v>#DIV/0!</v>
      </c>
      <c r="AZ753" s="52" t="str">
        <f t="shared" si="51"/>
        <v>#DIV/0!</v>
      </c>
      <c r="BA753" s="36" t="str">
        <f t="shared" si="52"/>
        <v>#DIV/0!</v>
      </c>
      <c r="BB753" s="53" t="str">
        <f t="shared" ref="BB753:BC753" si="12229">POWER(AB753,BB$1)</f>
        <v>#DIV/0!</v>
      </c>
      <c r="BC753" s="53" t="str">
        <f t="shared" si="12229"/>
        <v>#DIV/0!</v>
      </c>
      <c r="BD753" s="54" t="str">
        <f t="shared" si="54"/>
        <v>#DIV/0!</v>
      </c>
      <c r="BE753" s="55" t="str">
        <f t="shared" si="55"/>
        <v>#DIV/0!</v>
      </c>
      <c r="BF753" s="55" t="str">
        <f t="shared" si="56"/>
        <v>#DIV/0!</v>
      </c>
      <c r="BG753" s="55" t="str">
        <f t="shared" si="57"/>
        <v>#DIV/0!</v>
      </c>
      <c r="BH753" s="39" t="str">
        <f t="shared" si="58"/>
        <v>#DIV/0!</v>
      </c>
      <c r="BI753" s="51" t="str">
        <f t="shared" si="59"/>
        <v>#DIV/0!</v>
      </c>
      <c r="BJ753" s="52" t="str">
        <f t="shared" si="60"/>
        <v>#DIV/0!</v>
      </c>
      <c r="BK753" s="52" t="str">
        <f t="shared" si="61"/>
        <v>#DIV/0!</v>
      </c>
      <c r="BL753" s="36" t="str">
        <f t="shared" si="62"/>
        <v>#DIV/0!</v>
      </c>
      <c r="BM753" s="53" t="str">
        <f t="shared" si="63"/>
        <v>#DIV/0!</v>
      </c>
      <c r="BN753" s="54" t="str">
        <f t="shared" si="64"/>
        <v>#DIV/0!</v>
      </c>
      <c r="BO753" s="55" t="str">
        <f t="shared" si="65"/>
        <v>#DIV/0!</v>
      </c>
      <c r="BP753" s="55" t="str">
        <f t="shared" si="66"/>
        <v>#DIV/0!</v>
      </c>
      <c r="BQ753" s="55" t="str">
        <f t="shared" si="67"/>
        <v>#DIV/0!</v>
      </c>
      <c r="BR753" s="39" t="str">
        <f t="shared" si="68"/>
        <v>#DIV/0!</v>
      </c>
      <c r="BS753" s="56" t="str">
        <f t="shared" ref="BS753:BT753" si="12230">AS753+BE753+BO753</f>
        <v>#DIV/0!</v>
      </c>
      <c r="BT753" s="56" t="str">
        <f t="shared" si="12230"/>
        <v>#DIV/0!</v>
      </c>
      <c r="BU753" s="56" t="str">
        <f t="shared" si="70"/>
        <v>#DIV/0!</v>
      </c>
      <c r="BV753" s="57" t="str">
        <f t="shared" si="71"/>
        <v>#DIV/0!</v>
      </c>
      <c r="BW753" s="51" t="str">
        <f t="shared" ref="BW753:BX753" si="12231">BW$1*X753</f>
        <v>#DIV/0!</v>
      </c>
      <c r="BX753" s="51" t="str">
        <f t="shared" si="12231"/>
        <v>#DIV/0!</v>
      </c>
      <c r="BY753" s="52" t="str">
        <f t="shared" si="73"/>
        <v>#DIV/0!</v>
      </c>
      <c r="BZ753" s="52" t="str">
        <f t="shared" si="74"/>
        <v>#DIV/0!</v>
      </c>
      <c r="CA753" s="36" t="str">
        <f t="shared" si="75"/>
        <v>#DIV/0!</v>
      </c>
      <c r="CB753" s="53" t="str">
        <f t="shared" ref="CB753:CC753" si="12232">POWER(AB753,CB$1)</f>
        <v>#DIV/0!</v>
      </c>
      <c r="CC753" s="53" t="str">
        <f t="shared" si="12232"/>
        <v>#DIV/0!</v>
      </c>
      <c r="CD753" s="54" t="str">
        <f t="shared" si="77"/>
        <v>#DIV/0!</v>
      </c>
      <c r="CE753" s="55" t="str">
        <f t="shared" si="78"/>
        <v>#DIV/0!</v>
      </c>
      <c r="CF753" s="55" t="str">
        <f t="shared" si="79"/>
        <v>#DIV/0!</v>
      </c>
      <c r="CG753" s="55" t="str">
        <f t="shared" si="80"/>
        <v>#DIV/0!</v>
      </c>
      <c r="CH753" s="39" t="str">
        <f t="shared" si="81"/>
        <v>#DIV/0!</v>
      </c>
      <c r="CI753" s="51" t="str">
        <f t="shared" si="82"/>
        <v>#DIV/0!</v>
      </c>
      <c r="CJ753" s="52" t="str">
        <f t="shared" si="83"/>
        <v>#DIV/0!</v>
      </c>
      <c r="CK753" s="52" t="str">
        <f t="shared" si="84"/>
        <v>#DIV/0!</v>
      </c>
      <c r="CL753" s="36" t="str">
        <f t="shared" si="85"/>
        <v>#DIV/0!</v>
      </c>
      <c r="CM753" s="53" t="str">
        <f t="shared" si="86"/>
        <v>#DIV/0!</v>
      </c>
      <c r="CN753" s="54" t="str">
        <f t="shared" si="87"/>
        <v>#DIV/0!</v>
      </c>
      <c r="CO753" s="55" t="str">
        <f t="shared" si="88"/>
        <v>#DIV/0!</v>
      </c>
      <c r="CP753" s="55" t="str">
        <f t="shared" si="89"/>
        <v>#DIV/0!</v>
      </c>
      <c r="CQ753" s="55" t="str">
        <f t="shared" si="90"/>
        <v>#DIV/0!</v>
      </c>
      <c r="CR753" s="39" t="str">
        <f t="shared" si="91"/>
        <v>#DIV/0!</v>
      </c>
      <c r="CS753" s="51" t="str">
        <f t="shared" si="92"/>
        <v>#DIV/0!</v>
      </c>
      <c r="CT753" s="51" t="str">
        <f t="shared" si="93"/>
        <v>#DIV/0!</v>
      </c>
      <c r="CU753" s="52" t="str">
        <f t="shared" si="94"/>
        <v>#DIV/0!</v>
      </c>
      <c r="CV753" s="52" t="str">
        <f t="shared" si="95"/>
        <v>#DIV/0!</v>
      </c>
      <c r="CW753" s="36" t="str">
        <f t="shared" si="96"/>
        <v>#DIV/0!</v>
      </c>
      <c r="CX753" s="53" t="str">
        <f t="shared" si="97"/>
        <v>#DIV/0!</v>
      </c>
      <c r="CY753" s="53" t="str">
        <f t="shared" si="98"/>
        <v>#DIV/0!</v>
      </c>
      <c r="CZ753" s="54" t="str">
        <f t="shared" si="99"/>
        <v>#DIV/0!</v>
      </c>
      <c r="DA753" s="55" t="str">
        <f t="shared" si="100"/>
        <v>#DIV/0!</v>
      </c>
      <c r="DB753" s="55" t="str">
        <f t="shared" si="101"/>
        <v>#DIV/0!</v>
      </c>
      <c r="DC753" s="55" t="str">
        <f t="shared" si="102"/>
        <v>#DIV/0!</v>
      </c>
      <c r="DD753" s="39" t="str">
        <f t="shared" si="103"/>
        <v>#DIV/0!</v>
      </c>
      <c r="DE753" s="51" t="str">
        <f t="shared" ref="DE753:DG753" si="12233">DE$1*X753</f>
        <v>#DIV/0!</v>
      </c>
      <c r="DF753" s="51" t="str">
        <f t="shared" si="12233"/>
        <v>#DIV/0!</v>
      </c>
      <c r="DG753" s="51" t="str">
        <f t="shared" si="12233"/>
        <v>#DIV/0!</v>
      </c>
      <c r="DH753" s="52" t="str">
        <f t="shared" si="105"/>
        <v>#DIV/0!</v>
      </c>
      <c r="DI753" s="52" t="str">
        <f t="shared" si="106"/>
        <v>#DIV/0!</v>
      </c>
      <c r="DJ753" s="36" t="str">
        <f t="shared" si="107"/>
        <v>#DIV/0!</v>
      </c>
      <c r="DK753" s="53" t="str">
        <f t="shared" ref="DK753:DM753" si="12234">POWER(AB753,DK$1)</f>
        <v>#DIV/0!</v>
      </c>
      <c r="DL753" s="53" t="str">
        <f t="shared" si="12234"/>
        <v>#DIV/0!</v>
      </c>
      <c r="DM753" s="53" t="str">
        <f t="shared" si="12234"/>
        <v>#DIV/0!</v>
      </c>
      <c r="DN753" s="54" t="str">
        <f t="shared" si="109"/>
        <v>#DIV/0!</v>
      </c>
      <c r="DO753" s="55" t="str">
        <f t="shared" si="110"/>
        <v>#DIV/0!</v>
      </c>
      <c r="DP753" s="55" t="str">
        <f t="shared" si="111"/>
        <v>#DIV/0!</v>
      </c>
      <c r="DQ753" s="55" t="str">
        <f t="shared" si="112"/>
        <v>#DIV/0!</v>
      </c>
      <c r="DR753" s="39" t="str">
        <f t="shared" si="113"/>
        <v>#DIV/0!</v>
      </c>
      <c r="DS753" s="51" t="str">
        <f t="shared" si="114"/>
        <v>#DIV/0!</v>
      </c>
      <c r="DT753" s="52" t="str">
        <f t="shared" si="115"/>
        <v>#DIV/0!</v>
      </c>
      <c r="DU753" s="52" t="str">
        <f t="shared" si="116"/>
        <v>#DIV/0!</v>
      </c>
      <c r="DV753" s="36" t="str">
        <f t="shared" si="117"/>
        <v>#DIV/0!</v>
      </c>
      <c r="DW753" s="53" t="str">
        <f t="shared" si="118"/>
        <v>#DIV/0!</v>
      </c>
      <c r="DX753" s="54" t="str">
        <f t="shared" si="119"/>
        <v>#DIV/0!</v>
      </c>
      <c r="DY753" s="55" t="str">
        <f t="shared" si="120"/>
        <v>#DIV/0!</v>
      </c>
      <c r="DZ753" s="55" t="str">
        <f t="shared" si="121"/>
        <v>#DIV/0!</v>
      </c>
      <c r="EA753" s="55" t="str">
        <f t="shared" si="122"/>
        <v>#DIV/0!</v>
      </c>
      <c r="EB753" s="39" t="str">
        <f t="shared" si="123"/>
        <v>#DIV/0!</v>
      </c>
      <c r="EC753" s="56" t="str">
        <f t="shared" ref="EC753:ED753" si="12235">CE753+CO753+DA753+DO753+DY753</f>
        <v>#DIV/0!</v>
      </c>
      <c r="ED753" s="56" t="str">
        <f t="shared" si="12235"/>
        <v>#DIV/0!</v>
      </c>
      <c r="EE753" s="56" t="str">
        <f t="shared" si="125"/>
        <v>#DIV/0!</v>
      </c>
      <c r="EF753" s="57" t="str">
        <f t="shared" si="126"/>
        <v>#DIV/0!</v>
      </c>
      <c r="EG753" s="51" t="str">
        <f t="shared" si="127"/>
        <v>#DIV/0!</v>
      </c>
      <c r="EH753" s="52" t="str">
        <f t="shared" si="128"/>
        <v>#DIV/0!</v>
      </c>
      <c r="EI753" s="52" t="str">
        <f t="shared" si="129"/>
        <v>#DIV/0!</v>
      </c>
      <c r="EJ753" s="36" t="str">
        <f t="shared" si="130"/>
        <v>#DIV/0!</v>
      </c>
      <c r="EK753" s="53" t="str">
        <f t="shared" si="131"/>
        <v>#DIV/0!</v>
      </c>
      <c r="EL753" s="54" t="str">
        <f t="shared" si="132"/>
        <v>#DIV/0!</v>
      </c>
      <c r="EM753" s="55" t="str">
        <f t="shared" si="133"/>
        <v>#DIV/0!</v>
      </c>
      <c r="EN753" s="55" t="str">
        <f t="shared" si="134"/>
        <v>#DIV/0!</v>
      </c>
      <c r="EO753" s="55" t="str">
        <f t="shared" si="135"/>
        <v>#DIV/0!</v>
      </c>
      <c r="EP753" s="39" t="str">
        <f t="shared" si="136"/>
        <v>#DIV/0!</v>
      </c>
      <c r="EQ753" s="56" t="str">
        <f t="shared" ref="EQ753:ER753" si="12236">BS753+EM753</f>
        <v>#DIV/0!</v>
      </c>
      <c r="ER753" s="56" t="str">
        <f t="shared" si="12236"/>
        <v>#DIV/0!</v>
      </c>
      <c r="ES753" s="56" t="str">
        <f t="shared" si="138"/>
        <v>#DIV/0!</v>
      </c>
      <c r="ET753" s="57" t="str">
        <f t="shared" si="139"/>
        <v>#DIV/0!</v>
      </c>
      <c r="EU753" s="51" t="str">
        <f t="shared" si="140"/>
        <v>#DIV/0!</v>
      </c>
      <c r="EV753" s="52" t="str">
        <f t="shared" si="141"/>
        <v>#DIV/0!</v>
      </c>
      <c r="EW753" s="52" t="str">
        <f t="shared" si="142"/>
        <v>#DIV/0!</v>
      </c>
      <c r="EX753" s="36" t="str">
        <f t="shared" si="143"/>
        <v>#DIV/0!</v>
      </c>
      <c r="EY753" s="53" t="str">
        <f t="shared" si="144"/>
        <v>#DIV/0!</v>
      </c>
      <c r="EZ753" s="54" t="str">
        <f t="shared" si="145"/>
        <v>#DIV/0!</v>
      </c>
      <c r="FA753" s="55" t="str">
        <f t="shared" si="146"/>
        <v>#DIV/0!</v>
      </c>
      <c r="FB753" s="55" t="str">
        <f t="shared" si="147"/>
        <v>#DIV/0!</v>
      </c>
      <c r="FC753" s="55" t="str">
        <f t="shared" si="148"/>
        <v>#DIV/0!</v>
      </c>
      <c r="FD753" s="39" t="str">
        <f t="shared" si="149"/>
        <v>#DIV/0!</v>
      </c>
      <c r="FE753" s="51" t="str">
        <f t="shared" si="150"/>
        <v>#DIV/0!</v>
      </c>
      <c r="FF753" s="52" t="str">
        <f t="shared" si="151"/>
        <v>#DIV/0!</v>
      </c>
      <c r="FG753" s="52" t="str">
        <f t="shared" si="152"/>
        <v>#DIV/0!</v>
      </c>
      <c r="FH753" s="36" t="str">
        <f t="shared" si="153"/>
        <v>#DIV/0!</v>
      </c>
      <c r="FI753" s="53" t="str">
        <f t="shared" si="154"/>
        <v>#DIV/0!</v>
      </c>
      <c r="FJ753" s="54" t="str">
        <f t="shared" si="155"/>
        <v>#DIV/0!</v>
      </c>
      <c r="FK753" s="55" t="str">
        <f t="shared" si="156"/>
        <v>#DIV/0!</v>
      </c>
      <c r="FL753" s="55" t="str">
        <f t="shared" si="157"/>
        <v>#DIV/0!</v>
      </c>
      <c r="FM753" s="55" t="str">
        <f t="shared" si="158"/>
        <v>#DIV/0!</v>
      </c>
      <c r="FN753" s="39" t="str">
        <f t="shared" si="159"/>
        <v>#DIV/0!</v>
      </c>
      <c r="FO753" s="56" t="str">
        <f t="shared" si="160"/>
        <v>#DIV/0!</v>
      </c>
      <c r="FP753" s="56" t="str">
        <f t="shared" si="161"/>
        <v>#DIV/0!</v>
      </c>
      <c r="FQ753" s="56" t="str">
        <f t="shared" si="162"/>
        <v>#DIV/0!</v>
      </c>
      <c r="FR753" s="57" t="str">
        <f t="shared" si="163"/>
        <v>#DIV/0!</v>
      </c>
      <c r="FS753" s="51" t="str">
        <f t="shared" si="164"/>
        <v>#DIV/0!</v>
      </c>
      <c r="FT753" s="51" t="str">
        <f t="shared" si="165"/>
        <v>#DIV/0!</v>
      </c>
      <c r="FU753" s="52" t="str">
        <f t="shared" si="166"/>
        <v>#DIV/0!</v>
      </c>
      <c r="FV753" s="52" t="str">
        <f t="shared" si="167"/>
        <v>#DIV/0!</v>
      </c>
      <c r="FW753" s="36" t="str">
        <f t="shared" si="168"/>
        <v>#DIV/0!</v>
      </c>
      <c r="FX753" s="53" t="str">
        <f t="shared" si="169"/>
        <v>#DIV/0!</v>
      </c>
      <c r="FY753" s="53" t="str">
        <f t="shared" si="170"/>
        <v>#DIV/0!</v>
      </c>
      <c r="FZ753" s="54" t="str">
        <f t="shared" si="171"/>
        <v>#DIV/0!</v>
      </c>
      <c r="GA753" s="55" t="str">
        <f t="shared" si="172"/>
        <v>#DIV/0!</v>
      </c>
      <c r="GB753" s="55" t="str">
        <f t="shared" si="173"/>
        <v>#DIV/0!</v>
      </c>
      <c r="GC753" s="55" t="str">
        <f t="shared" si="174"/>
        <v>#DIV/0!</v>
      </c>
      <c r="GD753" s="39" t="str">
        <f t="shared" si="175"/>
        <v>#DIV/0!</v>
      </c>
      <c r="GE753" s="58">
        <f t="shared" si="176"/>
        <v>-0.5</v>
      </c>
      <c r="GF753" s="42">
        <f t="shared" si="177"/>
        <v>-0.8660254038</v>
      </c>
      <c r="GG753" s="58">
        <f t="shared" si="178"/>
        <v>-2.094395102</v>
      </c>
      <c r="GH753" s="42">
        <f t="shared" si="179"/>
        <v>1</v>
      </c>
      <c r="GI753" s="59">
        <f t="shared" si="180"/>
        <v>-0.5</v>
      </c>
      <c r="GJ753" s="43">
        <f t="shared" si="181"/>
        <v>0.8660254038</v>
      </c>
      <c r="GK753" s="59">
        <f t="shared" si="182"/>
        <v>2.094395102</v>
      </c>
      <c r="GL753" s="43">
        <f t="shared" si="183"/>
        <v>1</v>
      </c>
      <c r="GM753" s="51">
        <f t="shared" si="184"/>
        <v>-2.094395102</v>
      </c>
      <c r="GN753" s="51" t="str">
        <f t="shared" si="185"/>
        <v>#DIV/0!</v>
      </c>
      <c r="GO753" s="52" t="str">
        <f t="shared" si="186"/>
        <v>#DIV/0!</v>
      </c>
      <c r="GP753" s="52" t="str">
        <f t="shared" si="187"/>
        <v>#DIV/0!</v>
      </c>
      <c r="GQ753" s="36" t="str">
        <f t="shared" si="188"/>
        <v>#DIV/0!</v>
      </c>
      <c r="GR753" s="53">
        <f t="shared" si="189"/>
        <v>1</v>
      </c>
      <c r="GS753" s="53" t="str">
        <f t="shared" si="190"/>
        <v>#DIV/0!</v>
      </c>
      <c r="GT753" s="54" t="str">
        <f t="shared" si="191"/>
        <v>#DIV/0!</v>
      </c>
      <c r="GU753" s="55" t="str">
        <f t="shared" si="192"/>
        <v>#DIV/0!</v>
      </c>
      <c r="GV753" s="55" t="str">
        <f t="shared" si="193"/>
        <v>#DIV/0!</v>
      </c>
      <c r="GW753" s="55" t="str">
        <f t="shared" si="194"/>
        <v>#DIV/0!</v>
      </c>
      <c r="GX753" s="39" t="str">
        <f t="shared" si="195"/>
        <v>#DIV/0!</v>
      </c>
      <c r="GY753" s="51">
        <f t="shared" si="196"/>
        <v>2.094395102</v>
      </c>
      <c r="GZ753" s="51" t="str">
        <f t="shared" si="197"/>
        <v>#DIV/0!</v>
      </c>
      <c r="HA753" s="52" t="str">
        <f t="shared" si="198"/>
        <v>#DIV/0!</v>
      </c>
      <c r="HB753" s="52" t="str">
        <f t="shared" si="199"/>
        <v>#DIV/0!</v>
      </c>
      <c r="HC753" s="36" t="str">
        <f t="shared" si="200"/>
        <v>#DIV/0!</v>
      </c>
      <c r="HD753" s="53">
        <f t="shared" si="201"/>
        <v>1</v>
      </c>
      <c r="HE753" s="53" t="str">
        <f t="shared" si="202"/>
        <v>#DIV/0!</v>
      </c>
      <c r="HF753" s="54" t="str">
        <f t="shared" si="203"/>
        <v>#DIV/0!</v>
      </c>
      <c r="HG753" s="55" t="str">
        <f t="shared" si="204"/>
        <v>#DIV/0!</v>
      </c>
      <c r="HH753" s="55" t="str">
        <f t="shared" si="205"/>
        <v>#DIV/0!</v>
      </c>
      <c r="HI753" s="55" t="str">
        <f t="shared" si="206"/>
        <v>#DIV/0!</v>
      </c>
      <c r="HJ753" s="39" t="str">
        <f t="shared" si="207"/>
        <v>#DIV/0!</v>
      </c>
      <c r="HK753" s="51">
        <f t="shared" si="208"/>
        <v>2.094395102</v>
      </c>
      <c r="HL753" s="51" t="str">
        <f t="shared" si="209"/>
        <v>#DIV/0!</v>
      </c>
      <c r="HM753" s="52" t="str">
        <f t="shared" si="210"/>
        <v>#DIV/0!</v>
      </c>
      <c r="HN753" s="52" t="str">
        <f t="shared" si="211"/>
        <v>#DIV/0!</v>
      </c>
      <c r="HO753" s="36" t="str">
        <f t="shared" si="212"/>
        <v>#DIV/0!</v>
      </c>
      <c r="HP753" s="53">
        <f t="shared" si="213"/>
        <v>1</v>
      </c>
      <c r="HQ753" s="53" t="str">
        <f t="shared" si="214"/>
        <v>#DIV/0!</v>
      </c>
      <c r="HR753" s="54" t="str">
        <f t="shared" si="215"/>
        <v>#DIV/0!</v>
      </c>
      <c r="HS753" s="55" t="str">
        <f t="shared" si="216"/>
        <v>#DIV/0!</v>
      </c>
      <c r="HT753" s="55" t="str">
        <f t="shared" si="217"/>
        <v>#DIV/0!</v>
      </c>
      <c r="HU753" s="55" t="str">
        <f t="shared" si="218"/>
        <v>#DIV/0!</v>
      </c>
      <c r="HV753" s="39" t="str">
        <f t="shared" si="219"/>
        <v>#DIV/0!</v>
      </c>
      <c r="HW753" s="51">
        <f t="shared" si="220"/>
        <v>-2.094395102</v>
      </c>
      <c r="HX753" s="51" t="str">
        <f t="shared" si="221"/>
        <v>#DIV/0!</v>
      </c>
      <c r="HY753" s="52" t="str">
        <f t="shared" si="222"/>
        <v>#DIV/0!</v>
      </c>
      <c r="HZ753" s="52" t="str">
        <f t="shared" si="223"/>
        <v>#DIV/0!</v>
      </c>
      <c r="IA753" s="36" t="str">
        <f t="shared" si="224"/>
        <v>#DIV/0!</v>
      </c>
      <c r="IB753" s="53">
        <f t="shared" si="225"/>
        <v>1</v>
      </c>
      <c r="IC753" s="53" t="str">
        <f t="shared" si="226"/>
        <v>#DIV/0!</v>
      </c>
      <c r="ID753" s="54" t="str">
        <f t="shared" si="227"/>
        <v>#DIV/0!</v>
      </c>
      <c r="IE753" s="55" t="str">
        <f t="shared" si="228"/>
        <v>#DIV/0!</v>
      </c>
      <c r="IF753" s="55" t="str">
        <f t="shared" si="229"/>
        <v>#DIV/0!</v>
      </c>
      <c r="IG753" s="55" t="str">
        <f t="shared" si="230"/>
        <v>#DIV/0!</v>
      </c>
      <c r="IH753" s="39" t="str">
        <f t="shared" si="231"/>
        <v>#DIV/0!</v>
      </c>
    </row>
    <row r="754" ht="12.75" customHeight="1">
      <c r="A754" s="44" t="str">
        <f>'Execute Cubic'!U749</f>
        <v/>
      </c>
      <c r="B754" s="44" t="str">
        <f>'Execute Cubic'!V749</f>
        <v/>
      </c>
      <c r="C754" s="44" t="str">
        <f>'Execute Cubic'!W749</f>
        <v/>
      </c>
      <c r="D754" s="44" t="str">
        <f>'Execute Cubic'!X749</f>
        <v/>
      </c>
      <c r="E754" s="44">
        <f t="shared" ref="E754:H754" si="12237">0</f>
        <v>0</v>
      </c>
      <c r="F754" s="44">
        <f t="shared" si="12237"/>
        <v>0</v>
      </c>
      <c r="G754" s="44">
        <f t="shared" si="12237"/>
        <v>0</v>
      </c>
      <c r="H754" s="44">
        <f t="shared" si="12237"/>
        <v>0</v>
      </c>
      <c r="I754" s="45" t="str">
        <f t="shared" si="27"/>
        <v>#DIV/0!</v>
      </c>
      <c r="J754" s="45" t="str">
        <f t="shared" si="28"/>
        <v>#DIV/0!</v>
      </c>
      <c r="K754" s="46" t="str">
        <f t="shared" si="29"/>
        <v>#DIV/0!</v>
      </c>
      <c r="L754" s="46" t="str">
        <f t="shared" si="30"/>
        <v>#DIV/0!</v>
      </c>
      <c r="M754" s="47" t="str">
        <f t="shared" si="31"/>
        <v>#DIV/0!</v>
      </c>
      <c r="N754" s="47" t="str">
        <f t="shared" si="32"/>
        <v>#DIV/0!</v>
      </c>
      <c r="O754" s="48" t="str">
        <f t="shared" ref="O754:R754" si="12238">ATAN2(A754,E754)</f>
        <v>#DIV/0!</v>
      </c>
      <c r="P754" s="48" t="str">
        <f t="shared" si="12238"/>
        <v>#DIV/0!</v>
      </c>
      <c r="Q754" s="48" t="str">
        <f t="shared" si="12238"/>
        <v>#DIV/0!</v>
      </c>
      <c r="R754" s="48" t="str">
        <f t="shared" si="12238"/>
        <v>#DIV/0!</v>
      </c>
      <c r="S754" s="48">
        <f t="shared" ref="S754:V754" si="12239">SQRT(POWER(A754,2)+POWER(E754,2))</f>
        <v>0</v>
      </c>
      <c r="T754" s="48">
        <f t="shared" si="12239"/>
        <v>0</v>
      </c>
      <c r="U754" s="48">
        <f t="shared" si="12239"/>
        <v>0</v>
      </c>
      <c r="V754" s="48">
        <f t="shared" si="12239"/>
        <v>0</v>
      </c>
      <c r="W754" s="49" t="str">
        <f t="shared" ref="W754:Z754" si="12240">O754-$O754</f>
        <v>#DIV/0!</v>
      </c>
      <c r="X754" s="49" t="str">
        <f t="shared" si="12240"/>
        <v>#DIV/0!</v>
      </c>
      <c r="Y754" s="49" t="str">
        <f t="shared" si="12240"/>
        <v>#DIV/0!</v>
      </c>
      <c r="Z754" s="49" t="str">
        <f t="shared" si="12240"/>
        <v>#DIV/0!</v>
      </c>
      <c r="AA754" s="49" t="str">
        <f t="shared" ref="AA754:AD754" si="12241">S754/$S754</f>
        <v>#DIV/0!</v>
      </c>
      <c r="AB754" s="49" t="str">
        <f t="shared" si="12241"/>
        <v>#DIV/0!</v>
      </c>
      <c r="AC754" s="49" t="str">
        <f t="shared" si="12241"/>
        <v>#DIV/0!</v>
      </c>
      <c r="AD754" s="49" t="str">
        <f t="shared" si="12241"/>
        <v>#DIV/0!</v>
      </c>
      <c r="AE754" s="50" t="str">
        <f t="shared" ref="AE754:AH754" si="12242">AA754*COS(W754)</f>
        <v>#DIV/0!</v>
      </c>
      <c r="AF754" s="50" t="str">
        <f t="shared" si="12242"/>
        <v>#DIV/0!</v>
      </c>
      <c r="AG754" s="50" t="str">
        <f t="shared" si="12242"/>
        <v>#DIV/0!</v>
      </c>
      <c r="AH754" s="50" t="str">
        <f t="shared" si="12242"/>
        <v>#DIV/0!</v>
      </c>
      <c r="AI754" s="44" t="str">
        <f t="shared" ref="AI754:AL754" si="12243">AA754*SIN(W754)</f>
        <v>#DIV/0!</v>
      </c>
      <c r="AJ754" s="44" t="str">
        <f t="shared" si="12243"/>
        <v>#DIV/0!</v>
      </c>
      <c r="AK754" s="44" t="str">
        <f t="shared" si="12243"/>
        <v>#DIV/0!</v>
      </c>
      <c r="AL754" s="44" t="str">
        <f t="shared" si="12243"/>
        <v>#DIV/0!</v>
      </c>
      <c r="AM754" s="51" t="str">
        <f t="shared" si="39"/>
        <v>#DIV/0!</v>
      </c>
      <c r="AN754" s="52" t="str">
        <f t="shared" si="40"/>
        <v>#DIV/0!</v>
      </c>
      <c r="AO754" s="52" t="str">
        <f t="shared" si="41"/>
        <v>#DIV/0!</v>
      </c>
      <c r="AP754" s="36" t="str">
        <f t="shared" si="42"/>
        <v>#DIV/0!</v>
      </c>
      <c r="AQ754" s="53" t="str">
        <f t="shared" si="43"/>
        <v>#DIV/0!</v>
      </c>
      <c r="AR754" s="54" t="str">
        <f t="shared" si="44"/>
        <v>#DIV/0!</v>
      </c>
      <c r="AS754" s="55" t="str">
        <f t="shared" si="45"/>
        <v>#DIV/0!</v>
      </c>
      <c r="AT754" s="55" t="str">
        <f t="shared" si="46"/>
        <v>#DIV/0!</v>
      </c>
      <c r="AU754" s="55" t="str">
        <f t="shared" si="47"/>
        <v>#DIV/0!</v>
      </c>
      <c r="AV754" s="39" t="str">
        <f t="shared" si="48"/>
        <v>#DIV/0!</v>
      </c>
      <c r="AW754" s="51" t="str">
        <f t="shared" ref="AW754:AX754" si="12244">AW$1*X754</f>
        <v>#DIV/0!</v>
      </c>
      <c r="AX754" s="51" t="str">
        <f t="shared" si="12244"/>
        <v>#DIV/0!</v>
      </c>
      <c r="AY754" s="52" t="str">
        <f t="shared" si="50"/>
        <v>#DIV/0!</v>
      </c>
      <c r="AZ754" s="52" t="str">
        <f t="shared" si="51"/>
        <v>#DIV/0!</v>
      </c>
      <c r="BA754" s="36" t="str">
        <f t="shared" si="52"/>
        <v>#DIV/0!</v>
      </c>
      <c r="BB754" s="53" t="str">
        <f t="shared" ref="BB754:BC754" si="12245">POWER(AB754,BB$1)</f>
        <v>#DIV/0!</v>
      </c>
      <c r="BC754" s="53" t="str">
        <f t="shared" si="12245"/>
        <v>#DIV/0!</v>
      </c>
      <c r="BD754" s="54" t="str">
        <f t="shared" si="54"/>
        <v>#DIV/0!</v>
      </c>
      <c r="BE754" s="55" t="str">
        <f t="shared" si="55"/>
        <v>#DIV/0!</v>
      </c>
      <c r="BF754" s="55" t="str">
        <f t="shared" si="56"/>
        <v>#DIV/0!</v>
      </c>
      <c r="BG754" s="55" t="str">
        <f t="shared" si="57"/>
        <v>#DIV/0!</v>
      </c>
      <c r="BH754" s="39" t="str">
        <f t="shared" si="58"/>
        <v>#DIV/0!</v>
      </c>
      <c r="BI754" s="51" t="str">
        <f t="shared" si="59"/>
        <v>#DIV/0!</v>
      </c>
      <c r="BJ754" s="52" t="str">
        <f t="shared" si="60"/>
        <v>#DIV/0!</v>
      </c>
      <c r="BK754" s="52" t="str">
        <f t="shared" si="61"/>
        <v>#DIV/0!</v>
      </c>
      <c r="BL754" s="36" t="str">
        <f t="shared" si="62"/>
        <v>#DIV/0!</v>
      </c>
      <c r="BM754" s="53" t="str">
        <f t="shared" si="63"/>
        <v>#DIV/0!</v>
      </c>
      <c r="BN754" s="54" t="str">
        <f t="shared" si="64"/>
        <v>#DIV/0!</v>
      </c>
      <c r="BO754" s="55" t="str">
        <f t="shared" si="65"/>
        <v>#DIV/0!</v>
      </c>
      <c r="BP754" s="55" t="str">
        <f t="shared" si="66"/>
        <v>#DIV/0!</v>
      </c>
      <c r="BQ754" s="55" t="str">
        <f t="shared" si="67"/>
        <v>#DIV/0!</v>
      </c>
      <c r="BR754" s="39" t="str">
        <f t="shared" si="68"/>
        <v>#DIV/0!</v>
      </c>
      <c r="BS754" s="56" t="str">
        <f t="shared" ref="BS754:BT754" si="12246">AS754+BE754+BO754</f>
        <v>#DIV/0!</v>
      </c>
      <c r="BT754" s="56" t="str">
        <f t="shared" si="12246"/>
        <v>#DIV/0!</v>
      </c>
      <c r="BU754" s="56" t="str">
        <f t="shared" si="70"/>
        <v>#DIV/0!</v>
      </c>
      <c r="BV754" s="57" t="str">
        <f t="shared" si="71"/>
        <v>#DIV/0!</v>
      </c>
      <c r="BW754" s="51" t="str">
        <f t="shared" ref="BW754:BX754" si="12247">BW$1*X754</f>
        <v>#DIV/0!</v>
      </c>
      <c r="BX754" s="51" t="str">
        <f t="shared" si="12247"/>
        <v>#DIV/0!</v>
      </c>
      <c r="BY754" s="52" t="str">
        <f t="shared" si="73"/>
        <v>#DIV/0!</v>
      </c>
      <c r="BZ754" s="52" t="str">
        <f t="shared" si="74"/>
        <v>#DIV/0!</v>
      </c>
      <c r="CA754" s="36" t="str">
        <f t="shared" si="75"/>
        <v>#DIV/0!</v>
      </c>
      <c r="CB754" s="53" t="str">
        <f t="shared" ref="CB754:CC754" si="12248">POWER(AB754,CB$1)</f>
        <v>#DIV/0!</v>
      </c>
      <c r="CC754" s="53" t="str">
        <f t="shared" si="12248"/>
        <v>#DIV/0!</v>
      </c>
      <c r="CD754" s="54" t="str">
        <f t="shared" si="77"/>
        <v>#DIV/0!</v>
      </c>
      <c r="CE754" s="55" t="str">
        <f t="shared" si="78"/>
        <v>#DIV/0!</v>
      </c>
      <c r="CF754" s="55" t="str">
        <f t="shared" si="79"/>
        <v>#DIV/0!</v>
      </c>
      <c r="CG754" s="55" t="str">
        <f t="shared" si="80"/>
        <v>#DIV/0!</v>
      </c>
      <c r="CH754" s="39" t="str">
        <f t="shared" si="81"/>
        <v>#DIV/0!</v>
      </c>
      <c r="CI754" s="51" t="str">
        <f t="shared" si="82"/>
        <v>#DIV/0!</v>
      </c>
      <c r="CJ754" s="52" t="str">
        <f t="shared" si="83"/>
        <v>#DIV/0!</v>
      </c>
      <c r="CK754" s="52" t="str">
        <f t="shared" si="84"/>
        <v>#DIV/0!</v>
      </c>
      <c r="CL754" s="36" t="str">
        <f t="shared" si="85"/>
        <v>#DIV/0!</v>
      </c>
      <c r="CM754" s="53" t="str">
        <f t="shared" si="86"/>
        <v>#DIV/0!</v>
      </c>
      <c r="CN754" s="54" t="str">
        <f t="shared" si="87"/>
        <v>#DIV/0!</v>
      </c>
      <c r="CO754" s="55" t="str">
        <f t="shared" si="88"/>
        <v>#DIV/0!</v>
      </c>
      <c r="CP754" s="55" t="str">
        <f t="shared" si="89"/>
        <v>#DIV/0!</v>
      </c>
      <c r="CQ754" s="55" t="str">
        <f t="shared" si="90"/>
        <v>#DIV/0!</v>
      </c>
      <c r="CR754" s="39" t="str">
        <f t="shared" si="91"/>
        <v>#DIV/0!</v>
      </c>
      <c r="CS754" s="51" t="str">
        <f t="shared" si="92"/>
        <v>#DIV/0!</v>
      </c>
      <c r="CT754" s="51" t="str">
        <f t="shared" si="93"/>
        <v>#DIV/0!</v>
      </c>
      <c r="CU754" s="52" t="str">
        <f t="shared" si="94"/>
        <v>#DIV/0!</v>
      </c>
      <c r="CV754" s="52" t="str">
        <f t="shared" si="95"/>
        <v>#DIV/0!</v>
      </c>
      <c r="CW754" s="36" t="str">
        <f t="shared" si="96"/>
        <v>#DIV/0!</v>
      </c>
      <c r="CX754" s="53" t="str">
        <f t="shared" si="97"/>
        <v>#DIV/0!</v>
      </c>
      <c r="CY754" s="53" t="str">
        <f t="shared" si="98"/>
        <v>#DIV/0!</v>
      </c>
      <c r="CZ754" s="54" t="str">
        <f t="shared" si="99"/>
        <v>#DIV/0!</v>
      </c>
      <c r="DA754" s="55" t="str">
        <f t="shared" si="100"/>
        <v>#DIV/0!</v>
      </c>
      <c r="DB754" s="55" t="str">
        <f t="shared" si="101"/>
        <v>#DIV/0!</v>
      </c>
      <c r="DC754" s="55" t="str">
        <f t="shared" si="102"/>
        <v>#DIV/0!</v>
      </c>
      <c r="DD754" s="39" t="str">
        <f t="shared" si="103"/>
        <v>#DIV/0!</v>
      </c>
      <c r="DE754" s="51" t="str">
        <f t="shared" ref="DE754:DG754" si="12249">DE$1*X754</f>
        <v>#DIV/0!</v>
      </c>
      <c r="DF754" s="51" t="str">
        <f t="shared" si="12249"/>
        <v>#DIV/0!</v>
      </c>
      <c r="DG754" s="51" t="str">
        <f t="shared" si="12249"/>
        <v>#DIV/0!</v>
      </c>
      <c r="DH754" s="52" t="str">
        <f t="shared" si="105"/>
        <v>#DIV/0!</v>
      </c>
      <c r="DI754" s="52" t="str">
        <f t="shared" si="106"/>
        <v>#DIV/0!</v>
      </c>
      <c r="DJ754" s="36" t="str">
        <f t="shared" si="107"/>
        <v>#DIV/0!</v>
      </c>
      <c r="DK754" s="53" t="str">
        <f t="shared" ref="DK754:DM754" si="12250">POWER(AB754,DK$1)</f>
        <v>#DIV/0!</v>
      </c>
      <c r="DL754" s="53" t="str">
        <f t="shared" si="12250"/>
        <v>#DIV/0!</v>
      </c>
      <c r="DM754" s="53" t="str">
        <f t="shared" si="12250"/>
        <v>#DIV/0!</v>
      </c>
      <c r="DN754" s="54" t="str">
        <f t="shared" si="109"/>
        <v>#DIV/0!</v>
      </c>
      <c r="DO754" s="55" t="str">
        <f t="shared" si="110"/>
        <v>#DIV/0!</v>
      </c>
      <c r="DP754" s="55" t="str">
        <f t="shared" si="111"/>
        <v>#DIV/0!</v>
      </c>
      <c r="DQ754" s="55" t="str">
        <f t="shared" si="112"/>
        <v>#DIV/0!</v>
      </c>
      <c r="DR754" s="39" t="str">
        <f t="shared" si="113"/>
        <v>#DIV/0!</v>
      </c>
      <c r="DS754" s="51" t="str">
        <f t="shared" si="114"/>
        <v>#DIV/0!</v>
      </c>
      <c r="DT754" s="52" t="str">
        <f t="shared" si="115"/>
        <v>#DIV/0!</v>
      </c>
      <c r="DU754" s="52" t="str">
        <f t="shared" si="116"/>
        <v>#DIV/0!</v>
      </c>
      <c r="DV754" s="36" t="str">
        <f t="shared" si="117"/>
        <v>#DIV/0!</v>
      </c>
      <c r="DW754" s="53" t="str">
        <f t="shared" si="118"/>
        <v>#DIV/0!</v>
      </c>
      <c r="DX754" s="54" t="str">
        <f t="shared" si="119"/>
        <v>#DIV/0!</v>
      </c>
      <c r="DY754" s="55" t="str">
        <f t="shared" si="120"/>
        <v>#DIV/0!</v>
      </c>
      <c r="DZ754" s="55" t="str">
        <f t="shared" si="121"/>
        <v>#DIV/0!</v>
      </c>
      <c r="EA754" s="55" t="str">
        <f t="shared" si="122"/>
        <v>#DIV/0!</v>
      </c>
      <c r="EB754" s="39" t="str">
        <f t="shared" si="123"/>
        <v>#DIV/0!</v>
      </c>
      <c r="EC754" s="56" t="str">
        <f t="shared" ref="EC754:ED754" si="12251">CE754+CO754+DA754+DO754+DY754</f>
        <v>#DIV/0!</v>
      </c>
      <c r="ED754" s="56" t="str">
        <f t="shared" si="12251"/>
        <v>#DIV/0!</v>
      </c>
      <c r="EE754" s="56" t="str">
        <f t="shared" si="125"/>
        <v>#DIV/0!</v>
      </c>
      <c r="EF754" s="57" t="str">
        <f t="shared" si="126"/>
        <v>#DIV/0!</v>
      </c>
      <c r="EG754" s="51" t="str">
        <f t="shared" si="127"/>
        <v>#DIV/0!</v>
      </c>
      <c r="EH754" s="52" t="str">
        <f t="shared" si="128"/>
        <v>#DIV/0!</v>
      </c>
      <c r="EI754" s="52" t="str">
        <f t="shared" si="129"/>
        <v>#DIV/0!</v>
      </c>
      <c r="EJ754" s="36" t="str">
        <f t="shared" si="130"/>
        <v>#DIV/0!</v>
      </c>
      <c r="EK754" s="53" t="str">
        <f t="shared" si="131"/>
        <v>#DIV/0!</v>
      </c>
      <c r="EL754" s="54" t="str">
        <f t="shared" si="132"/>
        <v>#DIV/0!</v>
      </c>
      <c r="EM754" s="55" t="str">
        <f t="shared" si="133"/>
        <v>#DIV/0!</v>
      </c>
      <c r="EN754" s="55" t="str">
        <f t="shared" si="134"/>
        <v>#DIV/0!</v>
      </c>
      <c r="EO754" s="55" t="str">
        <f t="shared" si="135"/>
        <v>#DIV/0!</v>
      </c>
      <c r="EP754" s="39" t="str">
        <f t="shared" si="136"/>
        <v>#DIV/0!</v>
      </c>
      <c r="EQ754" s="56" t="str">
        <f t="shared" ref="EQ754:ER754" si="12252">BS754+EM754</f>
        <v>#DIV/0!</v>
      </c>
      <c r="ER754" s="56" t="str">
        <f t="shared" si="12252"/>
        <v>#DIV/0!</v>
      </c>
      <c r="ES754" s="56" t="str">
        <f t="shared" si="138"/>
        <v>#DIV/0!</v>
      </c>
      <c r="ET754" s="57" t="str">
        <f t="shared" si="139"/>
        <v>#DIV/0!</v>
      </c>
      <c r="EU754" s="51" t="str">
        <f t="shared" si="140"/>
        <v>#DIV/0!</v>
      </c>
      <c r="EV754" s="52" t="str">
        <f t="shared" si="141"/>
        <v>#DIV/0!</v>
      </c>
      <c r="EW754" s="52" t="str">
        <f t="shared" si="142"/>
        <v>#DIV/0!</v>
      </c>
      <c r="EX754" s="36" t="str">
        <f t="shared" si="143"/>
        <v>#DIV/0!</v>
      </c>
      <c r="EY754" s="53" t="str">
        <f t="shared" si="144"/>
        <v>#DIV/0!</v>
      </c>
      <c r="EZ754" s="54" t="str">
        <f t="shared" si="145"/>
        <v>#DIV/0!</v>
      </c>
      <c r="FA754" s="55" t="str">
        <f t="shared" si="146"/>
        <v>#DIV/0!</v>
      </c>
      <c r="FB754" s="55" t="str">
        <f t="shared" si="147"/>
        <v>#DIV/0!</v>
      </c>
      <c r="FC754" s="55" t="str">
        <f t="shared" si="148"/>
        <v>#DIV/0!</v>
      </c>
      <c r="FD754" s="39" t="str">
        <f t="shared" si="149"/>
        <v>#DIV/0!</v>
      </c>
      <c r="FE754" s="51" t="str">
        <f t="shared" si="150"/>
        <v>#DIV/0!</v>
      </c>
      <c r="FF754" s="52" t="str">
        <f t="shared" si="151"/>
        <v>#DIV/0!</v>
      </c>
      <c r="FG754" s="52" t="str">
        <f t="shared" si="152"/>
        <v>#DIV/0!</v>
      </c>
      <c r="FH754" s="36" t="str">
        <f t="shared" si="153"/>
        <v>#DIV/0!</v>
      </c>
      <c r="FI754" s="53" t="str">
        <f t="shared" si="154"/>
        <v>#DIV/0!</v>
      </c>
      <c r="FJ754" s="54" t="str">
        <f t="shared" si="155"/>
        <v>#DIV/0!</v>
      </c>
      <c r="FK754" s="55" t="str">
        <f t="shared" si="156"/>
        <v>#DIV/0!</v>
      </c>
      <c r="FL754" s="55" t="str">
        <f t="shared" si="157"/>
        <v>#DIV/0!</v>
      </c>
      <c r="FM754" s="55" t="str">
        <f t="shared" si="158"/>
        <v>#DIV/0!</v>
      </c>
      <c r="FN754" s="39" t="str">
        <f t="shared" si="159"/>
        <v>#DIV/0!</v>
      </c>
      <c r="FO754" s="56" t="str">
        <f t="shared" si="160"/>
        <v>#DIV/0!</v>
      </c>
      <c r="FP754" s="56" t="str">
        <f t="shared" si="161"/>
        <v>#DIV/0!</v>
      </c>
      <c r="FQ754" s="56" t="str">
        <f t="shared" si="162"/>
        <v>#DIV/0!</v>
      </c>
      <c r="FR754" s="57" t="str">
        <f t="shared" si="163"/>
        <v>#DIV/0!</v>
      </c>
      <c r="FS754" s="51" t="str">
        <f t="shared" si="164"/>
        <v>#DIV/0!</v>
      </c>
      <c r="FT754" s="51" t="str">
        <f t="shared" si="165"/>
        <v>#DIV/0!</v>
      </c>
      <c r="FU754" s="52" t="str">
        <f t="shared" si="166"/>
        <v>#DIV/0!</v>
      </c>
      <c r="FV754" s="52" t="str">
        <f t="shared" si="167"/>
        <v>#DIV/0!</v>
      </c>
      <c r="FW754" s="36" t="str">
        <f t="shared" si="168"/>
        <v>#DIV/0!</v>
      </c>
      <c r="FX754" s="53" t="str">
        <f t="shared" si="169"/>
        <v>#DIV/0!</v>
      </c>
      <c r="FY754" s="53" t="str">
        <f t="shared" si="170"/>
        <v>#DIV/0!</v>
      </c>
      <c r="FZ754" s="54" t="str">
        <f t="shared" si="171"/>
        <v>#DIV/0!</v>
      </c>
      <c r="GA754" s="55" t="str">
        <f t="shared" si="172"/>
        <v>#DIV/0!</v>
      </c>
      <c r="GB754" s="55" t="str">
        <f t="shared" si="173"/>
        <v>#DIV/0!</v>
      </c>
      <c r="GC754" s="55" t="str">
        <f t="shared" si="174"/>
        <v>#DIV/0!</v>
      </c>
      <c r="GD754" s="39" t="str">
        <f t="shared" si="175"/>
        <v>#DIV/0!</v>
      </c>
      <c r="GE754" s="58">
        <f t="shared" si="176"/>
        <v>-0.5</v>
      </c>
      <c r="GF754" s="42">
        <f t="shared" si="177"/>
        <v>-0.8660254038</v>
      </c>
      <c r="GG754" s="58">
        <f t="shared" si="178"/>
        <v>-2.094395102</v>
      </c>
      <c r="GH754" s="42">
        <f t="shared" si="179"/>
        <v>1</v>
      </c>
      <c r="GI754" s="59">
        <f t="shared" si="180"/>
        <v>-0.5</v>
      </c>
      <c r="GJ754" s="43">
        <f t="shared" si="181"/>
        <v>0.8660254038</v>
      </c>
      <c r="GK754" s="59">
        <f t="shared" si="182"/>
        <v>2.094395102</v>
      </c>
      <c r="GL754" s="43">
        <f t="shared" si="183"/>
        <v>1</v>
      </c>
      <c r="GM754" s="51">
        <f t="shared" si="184"/>
        <v>-2.094395102</v>
      </c>
      <c r="GN754" s="51" t="str">
        <f t="shared" si="185"/>
        <v>#DIV/0!</v>
      </c>
      <c r="GO754" s="52" t="str">
        <f t="shared" si="186"/>
        <v>#DIV/0!</v>
      </c>
      <c r="GP754" s="52" t="str">
        <f t="shared" si="187"/>
        <v>#DIV/0!</v>
      </c>
      <c r="GQ754" s="36" t="str">
        <f t="shared" si="188"/>
        <v>#DIV/0!</v>
      </c>
      <c r="GR754" s="53">
        <f t="shared" si="189"/>
        <v>1</v>
      </c>
      <c r="GS754" s="53" t="str">
        <f t="shared" si="190"/>
        <v>#DIV/0!</v>
      </c>
      <c r="GT754" s="54" t="str">
        <f t="shared" si="191"/>
        <v>#DIV/0!</v>
      </c>
      <c r="GU754" s="55" t="str">
        <f t="shared" si="192"/>
        <v>#DIV/0!</v>
      </c>
      <c r="GV754" s="55" t="str">
        <f t="shared" si="193"/>
        <v>#DIV/0!</v>
      </c>
      <c r="GW754" s="55" t="str">
        <f t="shared" si="194"/>
        <v>#DIV/0!</v>
      </c>
      <c r="GX754" s="39" t="str">
        <f t="shared" si="195"/>
        <v>#DIV/0!</v>
      </c>
      <c r="GY754" s="51">
        <f t="shared" si="196"/>
        <v>2.094395102</v>
      </c>
      <c r="GZ754" s="51" t="str">
        <f t="shared" si="197"/>
        <v>#DIV/0!</v>
      </c>
      <c r="HA754" s="52" t="str">
        <f t="shared" si="198"/>
        <v>#DIV/0!</v>
      </c>
      <c r="HB754" s="52" t="str">
        <f t="shared" si="199"/>
        <v>#DIV/0!</v>
      </c>
      <c r="HC754" s="36" t="str">
        <f t="shared" si="200"/>
        <v>#DIV/0!</v>
      </c>
      <c r="HD754" s="53">
        <f t="shared" si="201"/>
        <v>1</v>
      </c>
      <c r="HE754" s="53" t="str">
        <f t="shared" si="202"/>
        <v>#DIV/0!</v>
      </c>
      <c r="HF754" s="54" t="str">
        <f t="shared" si="203"/>
        <v>#DIV/0!</v>
      </c>
      <c r="HG754" s="55" t="str">
        <f t="shared" si="204"/>
        <v>#DIV/0!</v>
      </c>
      <c r="HH754" s="55" t="str">
        <f t="shared" si="205"/>
        <v>#DIV/0!</v>
      </c>
      <c r="HI754" s="55" t="str">
        <f t="shared" si="206"/>
        <v>#DIV/0!</v>
      </c>
      <c r="HJ754" s="39" t="str">
        <f t="shared" si="207"/>
        <v>#DIV/0!</v>
      </c>
      <c r="HK754" s="51">
        <f t="shared" si="208"/>
        <v>2.094395102</v>
      </c>
      <c r="HL754" s="51" t="str">
        <f t="shared" si="209"/>
        <v>#DIV/0!</v>
      </c>
      <c r="HM754" s="52" t="str">
        <f t="shared" si="210"/>
        <v>#DIV/0!</v>
      </c>
      <c r="HN754" s="52" t="str">
        <f t="shared" si="211"/>
        <v>#DIV/0!</v>
      </c>
      <c r="HO754" s="36" t="str">
        <f t="shared" si="212"/>
        <v>#DIV/0!</v>
      </c>
      <c r="HP754" s="53">
        <f t="shared" si="213"/>
        <v>1</v>
      </c>
      <c r="HQ754" s="53" t="str">
        <f t="shared" si="214"/>
        <v>#DIV/0!</v>
      </c>
      <c r="HR754" s="54" t="str">
        <f t="shared" si="215"/>
        <v>#DIV/0!</v>
      </c>
      <c r="HS754" s="55" t="str">
        <f t="shared" si="216"/>
        <v>#DIV/0!</v>
      </c>
      <c r="HT754" s="55" t="str">
        <f t="shared" si="217"/>
        <v>#DIV/0!</v>
      </c>
      <c r="HU754" s="55" t="str">
        <f t="shared" si="218"/>
        <v>#DIV/0!</v>
      </c>
      <c r="HV754" s="39" t="str">
        <f t="shared" si="219"/>
        <v>#DIV/0!</v>
      </c>
      <c r="HW754" s="51">
        <f t="shared" si="220"/>
        <v>-2.094395102</v>
      </c>
      <c r="HX754" s="51" t="str">
        <f t="shared" si="221"/>
        <v>#DIV/0!</v>
      </c>
      <c r="HY754" s="52" t="str">
        <f t="shared" si="222"/>
        <v>#DIV/0!</v>
      </c>
      <c r="HZ754" s="52" t="str">
        <f t="shared" si="223"/>
        <v>#DIV/0!</v>
      </c>
      <c r="IA754" s="36" t="str">
        <f t="shared" si="224"/>
        <v>#DIV/0!</v>
      </c>
      <c r="IB754" s="53">
        <f t="shared" si="225"/>
        <v>1</v>
      </c>
      <c r="IC754" s="53" t="str">
        <f t="shared" si="226"/>
        <v>#DIV/0!</v>
      </c>
      <c r="ID754" s="54" t="str">
        <f t="shared" si="227"/>
        <v>#DIV/0!</v>
      </c>
      <c r="IE754" s="55" t="str">
        <f t="shared" si="228"/>
        <v>#DIV/0!</v>
      </c>
      <c r="IF754" s="55" t="str">
        <f t="shared" si="229"/>
        <v>#DIV/0!</v>
      </c>
      <c r="IG754" s="55" t="str">
        <f t="shared" si="230"/>
        <v>#DIV/0!</v>
      </c>
      <c r="IH754" s="39" t="str">
        <f t="shared" si="231"/>
        <v>#DIV/0!</v>
      </c>
    </row>
    <row r="755" ht="12.75" customHeight="1">
      <c r="A755" s="44" t="str">
        <f>'Execute Cubic'!U750</f>
        <v/>
      </c>
      <c r="B755" s="44" t="str">
        <f>'Execute Cubic'!V750</f>
        <v/>
      </c>
      <c r="C755" s="44" t="str">
        <f>'Execute Cubic'!W750</f>
        <v/>
      </c>
      <c r="D755" s="44" t="str">
        <f>'Execute Cubic'!X750</f>
        <v/>
      </c>
      <c r="E755" s="44">
        <f t="shared" ref="E755:H755" si="12253">0</f>
        <v>0</v>
      </c>
      <c r="F755" s="44">
        <f t="shared" si="12253"/>
        <v>0</v>
      </c>
      <c r="G755" s="44">
        <f t="shared" si="12253"/>
        <v>0</v>
      </c>
      <c r="H755" s="44">
        <f t="shared" si="12253"/>
        <v>0</v>
      </c>
      <c r="I755" s="45" t="str">
        <f t="shared" si="27"/>
        <v>#DIV/0!</v>
      </c>
      <c r="J755" s="45" t="str">
        <f t="shared" si="28"/>
        <v>#DIV/0!</v>
      </c>
      <c r="K755" s="46" t="str">
        <f t="shared" si="29"/>
        <v>#DIV/0!</v>
      </c>
      <c r="L755" s="46" t="str">
        <f t="shared" si="30"/>
        <v>#DIV/0!</v>
      </c>
      <c r="M755" s="47" t="str">
        <f t="shared" si="31"/>
        <v>#DIV/0!</v>
      </c>
      <c r="N755" s="47" t="str">
        <f t="shared" si="32"/>
        <v>#DIV/0!</v>
      </c>
      <c r="O755" s="48" t="str">
        <f t="shared" ref="O755:R755" si="12254">ATAN2(A755,E755)</f>
        <v>#DIV/0!</v>
      </c>
      <c r="P755" s="48" t="str">
        <f t="shared" si="12254"/>
        <v>#DIV/0!</v>
      </c>
      <c r="Q755" s="48" t="str">
        <f t="shared" si="12254"/>
        <v>#DIV/0!</v>
      </c>
      <c r="R755" s="48" t="str">
        <f t="shared" si="12254"/>
        <v>#DIV/0!</v>
      </c>
      <c r="S755" s="48">
        <f t="shared" ref="S755:V755" si="12255">SQRT(POWER(A755,2)+POWER(E755,2))</f>
        <v>0</v>
      </c>
      <c r="T755" s="48">
        <f t="shared" si="12255"/>
        <v>0</v>
      </c>
      <c r="U755" s="48">
        <f t="shared" si="12255"/>
        <v>0</v>
      </c>
      <c r="V755" s="48">
        <f t="shared" si="12255"/>
        <v>0</v>
      </c>
      <c r="W755" s="49" t="str">
        <f t="shared" ref="W755:Z755" si="12256">O755-$O755</f>
        <v>#DIV/0!</v>
      </c>
      <c r="X755" s="49" t="str">
        <f t="shared" si="12256"/>
        <v>#DIV/0!</v>
      </c>
      <c r="Y755" s="49" t="str">
        <f t="shared" si="12256"/>
        <v>#DIV/0!</v>
      </c>
      <c r="Z755" s="49" t="str">
        <f t="shared" si="12256"/>
        <v>#DIV/0!</v>
      </c>
      <c r="AA755" s="49" t="str">
        <f t="shared" ref="AA755:AD755" si="12257">S755/$S755</f>
        <v>#DIV/0!</v>
      </c>
      <c r="AB755" s="49" t="str">
        <f t="shared" si="12257"/>
        <v>#DIV/0!</v>
      </c>
      <c r="AC755" s="49" t="str">
        <f t="shared" si="12257"/>
        <v>#DIV/0!</v>
      </c>
      <c r="AD755" s="49" t="str">
        <f t="shared" si="12257"/>
        <v>#DIV/0!</v>
      </c>
      <c r="AE755" s="50" t="str">
        <f t="shared" ref="AE755:AH755" si="12258">AA755*COS(W755)</f>
        <v>#DIV/0!</v>
      </c>
      <c r="AF755" s="50" t="str">
        <f t="shared" si="12258"/>
        <v>#DIV/0!</v>
      </c>
      <c r="AG755" s="50" t="str">
        <f t="shared" si="12258"/>
        <v>#DIV/0!</v>
      </c>
      <c r="AH755" s="50" t="str">
        <f t="shared" si="12258"/>
        <v>#DIV/0!</v>
      </c>
      <c r="AI755" s="44" t="str">
        <f t="shared" ref="AI755:AL755" si="12259">AA755*SIN(W755)</f>
        <v>#DIV/0!</v>
      </c>
      <c r="AJ755" s="44" t="str">
        <f t="shared" si="12259"/>
        <v>#DIV/0!</v>
      </c>
      <c r="AK755" s="44" t="str">
        <f t="shared" si="12259"/>
        <v>#DIV/0!</v>
      </c>
      <c r="AL755" s="44" t="str">
        <f t="shared" si="12259"/>
        <v>#DIV/0!</v>
      </c>
      <c r="AM755" s="51" t="str">
        <f t="shared" si="39"/>
        <v>#DIV/0!</v>
      </c>
      <c r="AN755" s="52" t="str">
        <f t="shared" si="40"/>
        <v>#DIV/0!</v>
      </c>
      <c r="AO755" s="52" t="str">
        <f t="shared" si="41"/>
        <v>#DIV/0!</v>
      </c>
      <c r="AP755" s="36" t="str">
        <f t="shared" si="42"/>
        <v>#DIV/0!</v>
      </c>
      <c r="AQ755" s="53" t="str">
        <f t="shared" si="43"/>
        <v>#DIV/0!</v>
      </c>
      <c r="AR755" s="54" t="str">
        <f t="shared" si="44"/>
        <v>#DIV/0!</v>
      </c>
      <c r="AS755" s="55" t="str">
        <f t="shared" si="45"/>
        <v>#DIV/0!</v>
      </c>
      <c r="AT755" s="55" t="str">
        <f t="shared" si="46"/>
        <v>#DIV/0!</v>
      </c>
      <c r="AU755" s="55" t="str">
        <f t="shared" si="47"/>
        <v>#DIV/0!</v>
      </c>
      <c r="AV755" s="39" t="str">
        <f t="shared" si="48"/>
        <v>#DIV/0!</v>
      </c>
      <c r="AW755" s="51" t="str">
        <f t="shared" ref="AW755:AX755" si="12260">AW$1*X755</f>
        <v>#DIV/0!</v>
      </c>
      <c r="AX755" s="51" t="str">
        <f t="shared" si="12260"/>
        <v>#DIV/0!</v>
      </c>
      <c r="AY755" s="52" t="str">
        <f t="shared" si="50"/>
        <v>#DIV/0!</v>
      </c>
      <c r="AZ755" s="52" t="str">
        <f t="shared" si="51"/>
        <v>#DIV/0!</v>
      </c>
      <c r="BA755" s="36" t="str">
        <f t="shared" si="52"/>
        <v>#DIV/0!</v>
      </c>
      <c r="BB755" s="53" t="str">
        <f t="shared" ref="BB755:BC755" si="12261">POWER(AB755,BB$1)</f>
        <v>#DIV/0!</v>
      </c>
      <c r="BC755" s="53" t="str">
        <f t="shared" si="12261"/>
        <v>#DIV/0!</v>
      </c>
      <c r="BD755" s="54" t="str">
        <f t="shared" si="54"/>
        <v>#DIV/0!</v>
      </c>
      <c r="BE755" s="55" t="str">
        <f t="shared" si="55"/>
        <v>#DIV/0!</v>
      </c>
      <c r="BF755" s="55" t="str">
        <f t="shared" si="56"/>
        <v>#DIV/0!</v>
      </c>
      <c r="BG755" s="55" t="str">
        <f t="shared" si="57"/>
        <v>#DIV/0!</v>
      </c>
      <c r="BH755" s="39" t="str">
        <f t="shared" si="58"/>
        <v>#DIV/0!</v>
      </c>
      <c r="BI755" s="51" t="str">
        <f t="shared" si="59"/>
        <v>#DIV/0!</v>
      </c>
      <c r="BJ755" s="52" t="str">
        <f t="shared" si="60"/>
        <v>#DIV/0!</v>
      </c>
      <c r="BK755" s="52" t="str">
        <f t="shared" si="61"/>
        <v>#DIV/0!</v>
      </c>
      <c r="BL755" s="36" t="str">
        <f t="shared" si="62"/>
        <v>#DIV/0!</v>
      </c>
      <c r="BM755" s="53" t="str">
        <f t="shared" si="63"/>
        <v>#DIV/0!</v>
      </c>
      <c r="BN755" s="54" t="str">
        <f t="shared" si="64"/>
        <v>#DIV/0!</v>
      </c>
      <c r="BO755" s="55" t="str">
        <f t="shared" si="65"/>
        <v>#DIV/0!</v>
      </c>
      <c r="BP755" s="55" t="str">
        <f t="shared" si="66"/>
        <v>#DIV/0!</v>
      </c>
      <c r="BQ755" s="55" t="str">
        <f t="shared" si="67"/>
        <v>#DIV/0!</v>
      </c>
      <c r="BR755" s="39" t="str">
        <f t="shared" si="68"/>
        <v>#DIV/0!</v>
      </c>
      <c r="BS755" s="56" t="str">
        <f t="shared" ref="BS755:BT755" si="12262">AS755+BE755+BO755</f>
        <v>#DIV/0!</v>
      </c>
      <c r="BT755" s="56" t="str">
        <f t="shared" si="12262"/>
        <v>#DIV/0!</v>
      </c>
      <c r="BU755" s="56" t="str">
        <f t="shared" si="70"/>
        <v>#DIV/0!</v>
      </c>
      <c r="BV755" s="57" t="str">
        <f t="shared" si="71"/>
        <v>#DIV/0!</v>
      </c>
      <c r="BW755" s="51" t="str">
        <f t="shared" ref="BW755:BX755" si="12263">BW$1*X755</f>
        <v>#DIV/0!</v>
      </c>
      <c r="BX755" s="51" t="str">
        <f t="shared" si="12263"/>
        <v>#DIV/0!</v>
      </c>
      <c r="BY755" s="52" t="str">
        <f t="shared" si="73"/>
        <v>#DIV/0!</v>
      </c>
      <c r="BZ755" s="52" t="str">
        <f t="shared" si="74"/>
        <v>#DIV/0!</v>
      </c>
      <c r="CA755" s="36" t="str">
        <f t="shared" si="75"/>
        <v>#DIV/0!</v>
      </c>
      <c r="CB755" s="53" t="str">
        <f t="shared" ref="CB755:CC755" si="12264">POWER(AB755,CB$1)</f>
        <v>#DIV/0!</v>
      </c>
      <c r="CC755" s="53" t="str">
        <f t="shared" si="12264"/>
        <v>#DIV/0!</v>
      </c>
      <c r="CD755" s="54" t="str">
        <f t="shared" si="77"/>
        <v>#DIV/0!</v>
      </c>
      <c r="CE755" s="55" t="str">
        <f t="shared" si="78"/>
        <v>#DIV/0!</v>
      </c>
      <c r="CF755" s="55" t="str">
        <f t="shared" si="79"/>
        <v>#DIV/0!</v>
      </c>
      <c r="CG755" s="55" t="str">
        <f t="shared" si="80"/>
        <v>#DIV/0!</v>
      </c>
      <c r="CH755" s="39" t="str">
        <f t="shared" si="81"/>
        <v>#DIV/0!</v>
      </c>
      <c r="CI755" s="51" t="str">
        <f t="shared" si="82"/>
        <v>#DIV/0!</v>
      </c>
      <c r="CJ755" s="52" t="str">
        <f t="shared" si="83"/>
        <v>#DIV/0!</v>
      </c>
      <c r="CK755" s="52" t="str">
        <f t="shared" si="84"/>
        <v>#DIV/0!</v>
      </c>
      <c r="CL755" s="36" t="str">
        <f t="shared" si="85"/>
        <v>#DIV/0!</v>
      </c>
      <c r="CM755" s="53" t="str">
        <f t="shared" si="86"/>
        <v>#DIV/0!</v>
      </c>
      <c r="CN755" s="54" t="str">
        <f t="shared" si="87"/>
        <v>#DIV/0!</v>
      </c>
      <c r="CO755" s="55" t="str">
        <f t="shared" si="88"/>
        <v>#DIV/0!</v>
      </c>
      <c r="CP755" s="55" t="str">
        <f t="shared" si="89"/>
        <v>#DIV/0!</v>
      </c>
      <c r="CQ755" s="55" t="str">
        <f t="shared" si="90"/>
        <v>#DIV/0!</v>
      </c>
      <c r="CR755" s="39" t="str">
        <f t="shared" si="91"/>
        <v>#DIV/0!</v>
      </c>
      <c r="CS755" s="51" t="str">
        <f t="shared" si="92"/>
        <v>#DIV/0!</v>
      </c>
      <c r="CT755" s="51" t="str">
        <f t="shared" si="93"/>
        <v>#DIV/0!</v>
      </c>
      <c r="CU755" s="52" t="str">
        <f t="shared" si="94"/>
        <v>#DIV/0!</v>
      </c>
      <c r="CV755" s="52" t="str">
        <f t="shared" si="95"/>
        <v>#DIV/0!</v>
      </c>
      <c r="CW755" s="36" t="str">
        <f t="shared" si="96"/>
        <v>#DIV/0!</v>
      </c>
      <c r="CX755" s="53" t="str">
        <f t="shared" si="97"/>
        <v>#DIV/0!</v>
      </c>
      <c r="CY755" s="53" t="str">
        <f t="shared" si="98"/>
        <v>#DIV/0!</v>
      </c>
      <c r="CZ755" s="54" t="str">
        <f t="shared" si="99"/>
        <v>#DIV/0!</v>
      </c>
      <c r="DA755" s="55" t="str">
        <f t="shared" si="100"/>
        <v>#DIV/0!</v>
      </c>
      <c r="DB755" s="55" t="str">
        <f t="shared" si="101"/>
        <v>#DIV/0!</v>
      </c>
      <c r="DC755" s="55" t="str">
        <f t="shared" si="102"/>
        <v>#DIV/0!</v>
      </c>
      <c r="DD755" s="39" t="str">
        <f t="shared" si="103"/>
        <v>#DIV/0!</v>
      </c>
      <c r="DE755" s="51" t="str">
        <f t="shared" ref="DE755:DG755" si="12265">DE$1*X755</f>
        <v>#DIV/0!</v>
      </c>
      <c r="DF755" s="51" t="str">
        <f t="shared" si="12265"/>
        <v>#DIV/0!</v>
      </c>
      <c r="DG755" s="51" t="str">
        <f t="shared" si="12265"/>
        <v>#DIV/0!</v>
      </c>
      <c r="DH755" s="52" t="str">
        <f t="shared" si="105"/>
        <v>#DIV/0!</v>
      </c>
      <c r="DI755" s="52" t="str">
        <f t="shared" si="106"/>
        <v>#DIV/0!</v>
      </c>
      <c r="DJ755" s="36" t="str">
        <f t="shared" si="107"/>
        <v>#DIV/0!</v>
      </c>
      <c r="DK755" s="53" t="str">
        <f t="shared" ref="DK755:DM755" si="12266">POWER(AB755,DK$1)</f>
        <v>#DIV/0!</v>
      </c>
      <c r="DL755" s="53" t="str">
        <f t="shared" si="12266"/>
        <v>#DIV/0!</v>
      </c>
      <c r="DM755" s="53" t="str">
        <f t="shared" si="12266"/>
        <v>#DIV/0!</v>
      </c>
      <c r="DN755" s="54" t="str">
        <f t="shared" si="109"/>
        <v>#DIV/0!</v>
      </c>
      <c r="DO755" s="55" t="str">
        <f t="shared" si="110"/>
        <v>#DIV/0!</v>
      </c>
      <c r="DP755" s="55" t="str">
        <f t="shared" si="111"/>
        <v>#DIV/0!</v>
      </c>
      <c r="DQ755" s="55" t="str">
        <f t="shared" si="112"/>
        <v>#DIV/0!</v>
      </c>
      <c r="DR755" s="39" t="str">
        <f t="shared" si="113"/>
        <v>#DIV/0!</v>
      </c>
      <c r="DS755" s="51" t="str">
        <f t="shared" si="114"/>
        <v>#DIV/0!</v>
      </c>
      <c r="DT755" s="52" t="str">
        <f t="shared" si="115"/>
        <v>#DIV/0!</v>
      </c>
      <c r="DU755" s="52" t="str">
        <f t="shared" si="116"/>
        <v>#DIV/0!</v>
      </c>
      <c r="DV755" s="36" t="str">
        <f t="shared" si="117"/>
        <v>#DIV/0!</v>
      </c>
      <c r="DW755" s="53" t="str">
        <f t="shared" si="118"/>
        <v>#DIV/0!</v>
      </c>
      <c r="DX755" s="54" t="str">
        <f t="shared" si="119"/>
        <v>#DIV/0!</v>
      </c>
      <c r="DY755" s="55" t="str">
        <f t="shared" si="120"/>
        <v>#DIV/0!</v>
      </c>
      <c r="DZ755" s="55" t="str">
        <f t="shared" si="121"/>
        <v>#DIV/0!</v>
      </c>
      <c r="EA755" s="55" t="str">
        <f t="shared" si="122"/>
        <v>#DIV/0!</v>
      </c>
      <c r="EB755" s="39" t="str">
        <f t="shared" si="123"/>
        <v>#DIV/0!</v>
      </c>
      <c r="EC755" s="56" t="str">
        <f t="shared" ref="EC755:ED755" si="12267">CE755+CO755+DA755+DO755+DY755</f>
        <v>#DIV/0!</v>
      </c>
      <c r="ED755" s="56" t="str">
        <f t="shared" si="12267"/>
        <v>#DIV/0!</v>
      </c>
      <c r="EE755" s="56" t="str">
        <f t="shared" si="125"/>
        <v>#DIV/0!</v>
      </c>
      <c r="EF755" s="57" t="str">
        <f t="shared" si="126"/>
        <v>#DIV/0!</v>
      </c>
      <c r="EG755" s="51" t="str">
        <f t="shared" si="127"/>
        <v>#DIV/0!</v>
      </c>
      <c r="EH755" s="52" t="str">
        <f t="shared" si="128"/>
        <v>#DIV/0!</v>
      </c>
      <c r="EI755" s="52" t="str">
        <f t="shared" si="129"/>
        <v>#DIV/0!</v>
      </c>
      <c r="EJ755" s="36" t="str">
        <f t="shared" si="130"/>
        <v>#DIV/0!</v>
      </c>
      <c r="EK755" s="53" t="str">
        <f t="shared" si="131"/>
        <v>#DIV/0!</v>
      </c>
      <c r="EL755" s="54" t="str">
        <f t="shared" si="132"/>
        <v>#DIV/0!</v>
      </c>
      <c r="EM755" s="55" t="str">
        <f t="shared" si="133"/>
        <v>#DIV/0!</v>
      </c>
      <c r="EN755" s="55" t="str">
        <f t="shared" si="134"/>
        <v>#DIV/0!</v>
      </c>
      <c r="EO755" s="55" t="str">
        <f t="shared" si="135"/>
        <v>#DIV/0!</v>
      </c>
      <c r="EP755" s="39" t="str">
        <f t="shared" si="136"/>
        <v>#DIV/0!</v>
      </c>
      <c r="EQ755" s="56" t="str">
        <f t="shared" ref="EQ755:ER755" si="12268">BS755+EM755</f>
        <v>#DIV/0!</v>
      </c>
      <c r="ER755" s="56" t="str">
        <f t="shared" si="12268"/>
        <v>#DIV/0!</v>
      </c>
      <c r="ES755" s="56" t="str">
        <f t="shared" si="138"/>
        <v>#DIV/0!</v>
      </c>
      <c r="ET755" s="57" t="str">
        <f t="shared" si="139"/>
        <v>#DIV/0!</v>
      </c>
      <c r="EU755" s="51" t="str">
        <f t="shared" si="140"/>
        <v>#DIV/0!</v>
      </c>
      <c r="EV755" s="52" t="str">
        <f t="shared" si="141"/>
        <v>#DIV/0!</v>
      </c>
      <c r="EW755" s="52" t="str">
        <f t="shared" si="142"/>
        <v>#DIV/0!</v>
      </c>
      <c r="EX755" s="36" t="str">
        <f t="shared" si="143"/>
        <v>#DIV/0!</v>
      </c>
      <c r="EY755" s="53" t="str">
        <f t="shared" si="144"/>
        <v>#DIV/0!</v>
      </c>
      <c r="EZ755" s="54" t="str">
        <f t="shared" si="145"/>
        <v>#DIV/0!</v>
      </c>
      <c r="FA755" s="55" t="str">
        <f t="shared" si="146"/>
        <v>#DIV/0!</v>
      </c>
      <c r="FB755" s="55" t="str">
        <f t="shared" si="147"/>
        <v>#DIV/0!</v>
      </c>
      <c r="FC755" s="55" t="str">
        <f t="shared" si="148"/>
        <v>#DIV/0!</v>
      </c>
      <c r="FD755" s="39" t="str">
        <f t="shared" si="149"/>
        <v>#DIV/0!</v>
      </c>
      <c r="FE755" s="51" t="str">
        <f t="shared" si="150"/>
        <v>#DIV/0!</v>
      </c>
      <c r="FF755" s="52" t="str">
        <f t="shared" si="151"/>
        <v>#DIV/0!</v>
      </c>
      <c r="FG755" s="52" t="str">
        <f t="shared" si="152"/>
        <v>#DIV/0!</v>
      </c>
      <c r="FH755" s="36" t="str">
        <f t="shared" si="153"/>
        <v>#DIV/0!</v>
      </c>
      <c r="FI755" s="53" t="str">
        <f t="shared" si="154"/>
        <v>#DIV/0!</v>
      </c>
      <c r="FJ755" s="54" t="str">
        <f t="shared" si="155"/>
        <v>#DIV/0!</v>
      </c>
      <c r="FK755" s="55" t="str">
        <f t="shared" si="156"/>
        <v>#DIV/0!</v>
      </c>
      <c r="FL755" s="55" t="str">
        <f t="shared" si="157"/>
        <v>#DIV/0!</v>
      </c>
      <c r="FM755" s="55" t="str">
        <f t="shared" si="158"/>
        <v>#DIV/0!</v>
      </c>
      <c r="FN755" s="39" t="str">
        <f t="shared" si="159"/>
        <v>#DIV/0!</v>
      </c>
      <c r="FO755" s="56" t="str">
        <f t="shared" si="160"/>
        <v>#DIV/0!</v>
      </c>
      <c r="FP755" s="56" t="str">
        <f t="shared" si="161"/>
        <v>#DIV/0!</v>
      </c>
      <c r="FQ755" s="56" t="str">
        <f t="shared" si="162"/>
        <v>#DIV/0!</v>
      </c>
      <c r="FR755" s="57" t="str">
        <f t="shared" si="163"/>
        <v>#DIV/0!</v>
      </c>
      <c r="FS755" s="51" t="str">
        <f t="shared" si="164"/>
        <v>#DIV/0!</v>
      </c>
      <c r="FT755" s="51" t="str">
        <f t="shared" si="165"/>
        <v>#DIV/0!</v>
      </c>
      <c r="FU755" s="52" t="str">
        <f t="shared" si="166"/>
        <v>#DIV/0!</v>
      </c>
      <c r="FV755" s="52" t="str">
        <f t="shared" si="167"/>
        <v>#DIV/0!</v>
      </c>
      <c r="FW755" s="36" t="str">
        <f t="shared" si="168"/>
        <v>#DIV/0!</v>
      </c>
      <c r="FX755" s="53" t="str">
        <f t="shared" si="169"/>
        <v>#DIV/0!</v>
      </c>
      <c r="FY755" s="53" t="str">
        <f t="shared" si="170"/>
        <v>#DIV/0!</v>
      </c>
      <c r="FZ755" s="54" t="str">
        <f t="shared" si="171"/>
        <v>#DIV/0!</v>
      </c>
      <c r="GA755" s="55" t="str">
        <f t="shared" si="172"/>
        <v>#DIV/0!</v>
      </c>
      <c r="GB755" s="55" t="str">
        <f t="shared" si="173"/>
        <v>#DIV/0!</v>
      </c>
      <c r="GC755" s="55" t="str">
        <f t="shared" si="174"/>
        <v>#DIV/0!</v>
      </c>
      <c r="GD755" s="39" t="str">
        <f t="shared" si="175"/>
        <v>#DIV/0!</v>
      </c>
      <c r="GE755" s="58">
        <f t="shared" si="176"/>
        <v>-0.5</v>
      </c>
      <c r="GF755" s="42">
        <f t="shared" si="177"/>
        <v>-0.8660254038</v>
      </c>
      <c r="GG755" s="58">
        <f t="shared" si="178"/>
        <v>-2.094395102</v>
      </c>
      <c r="GH755" s="42">
        <f t="shared" si="179"/>
        <v>1</v>
      </c>
      <c r="GI755" s="59">
        <f t="shared" si="180"/>
        <v>-0.5</v>
      </c>
      <c r="GJ755" s="43">
        <f t="shared" si="181"/>
        <v>0.8660254038</v>
      </c>
      <c r="GK755" s="59">
        <f t="shared" si="182"/>
        <v>2.094395102</v>
      </c>
      <c r="GL755" s="43">
        <f t="shared" si="183"/>
        <v>1</v>
      </c>
      <c r="GM755" s="51">
        <f t="shared" si="184"/>
        <v>-2.094395102</v>
      </c>
      <c r="GN755" s="51" t="str">
        <f t="shared" si="185"/>
        <v>#DIV/0!</v>
      </c>
      <c r="GO755" s="52" t="str">
        <f t="shared" si="186"/>
        <v>#DIV/0!</v>
      </c>
      <c r="GP755" s="52" t="str">
        <f t="shared" si="187"/>
        <v>#DIV/0!</v>
      </c>
      <c r="GQ755" s="36" t="str">
        <f t="shared" si="188"/>
        <v>#DIV/0!</v>
      </c>
      <c r="GR755" s="53">
        <f t="shared" si="189"/>
        <v>1</v>
      </c>
      <c r="GS755" s="53" t="str">
        <f t="shared" si="190"/>
        <v>#DIV/0!</v>
      </c>
      <c r="GT755" s="54" t="str">
        <f t="shared" si="191"/>
        <v>#DIV/0!</v>
      </c>
      <c r="GU755" s="55" t="str">
        <f t="shared" si="192"/>
        <v>#DIV/0!</v>
      </c>
      <c r="GV755" s="55" t="str">
        <f t="shared" si="193"/>
        <v>#DIV/0!</v>
      </c>
      <c r="GW755" s="55" t="str">
        <f t="shared" si="194"/>
        <v>#DIV/0!</v>
      </c>
      <c r="GX755" s="39" t="str">
        <f t="shared" si="195"/>
        <v>#DIV/0!</v>
      </c>
      <c r="GY755" s="51">
        <f t="shared" si="196"/>
        <v>2.094395102</v>
      </c>
      <c r="GZ755" s="51" t="str">
        <f t="shared" si="197"/>
        <v>#DIV/0!</v>
      </c>
      <c r="HA755" s="52" t="str">
        <f t="shared" si="198"/>
        <v>#DIV/0!</v>
      </c>
      <c r="HB755" s="52" t="str">
        <f t="shared" si="199"/>
        <v>#DIV/0!</v>
      </c>
      <c r="HC755" s="36" t="str">
        <f t="shared" si="200"/>
        <v>#DIV/0!</v>
      </c>
      <c r="HD755" s="53">
        <f t="shared" si="201"/>
        <v>1</v>
      </c>
      <c r="HE755" s="53" t="str">
        <f t="shared" si="202"/>
        <v>#DIV/0!</v>
      </c>
      <c r="HF755" s="54" t="str">
        <f t="shared" si="203"/>
        <v>#DIV/0!</v>
      </c>
      <c r="HG755" s="55" t="str">
        <f t="shared" si="204"/>
        <v>#DIV/0!</v>
      </c>
      <c r="HH755" s="55" t="str">
        <f t="shared" si="205"/>
        <v>#DIV/0!</v>
      </c>
      <c r="HI755" s="55" t="str">
        <f t="shared" si="206"/>
        <v>#DIV/0!</v>
      </c>
      <c r="HJ755" s="39" t="str">
        <f t="shared" si="207"/>
        <v>#DIV/0!</v>
      </c>
      <c r="HK755" s="51">
        <f t="shared" si="208"/>
        <v>2.094395102</v>
      </c>
      <c r="HL755" s="51" t="str">
        <f t="shared" si="209"/>
        <v>#DIV/0!</v>
      </c>
      <c r="HM755" s="52" t="str">
        <f t="shared" si="210"/>
        <v>#DIV/0!</v>
      </c>
      <c r="HN755" s="52" t="str">
        <f t="shared" si="211"/>
        <v>#DIV/0!</v>
      </c>
      <c r="HO755" s="36" t="str">
        <f t="shared" si="212"/>
        <v>#DIV/0!</v>
      </c>
      <c r="HP755" s="53">
        <f t="shared" si="213"/>
        <v>1</v>
      </c>
      <c r="HQ755" s="53" t="str">
        <f t="shared" si="214"/>
        <v>#DIV/0!</v>
      </c>
      <c r="HR755" s="54" t="str">
        <f t="shared" si="215"/>
        <v>#DIV/0!</v>
      </c>
      <c r="HS755" s="55" t="str">
        <f t="shared" si="216"/>
        <v>#DIV/0!</v>
      </c>
      <c r="HT755" s="55" t="str">
        <f t="shared" si="217"/>
        <v>#DIV/0!</v>
      </c>
      <c r="HU755" s="55" t="str">
        <f t="shared" si="218"/>
        <v>#DIV/0!</v>
      </c>
      <c r="HV755" s="39" t="str">
        <f t="shared" si="219"/>
        <v>#DIV/0!</v>
      </c>
      <c r="HW755" s="51">
        <f t="shared" si="220"/>
        <v>-2.094395102</v>
      </c>
      <c r="HX755" s="51" t="str">
        <f t="shared" si="221"/>
        <v>#DIV/0!</v>
      </c>
      <c r="HY755" s="52" t="str">
        <f t="shared" si="222"/>
        <v>#DIV/0!</v>
      </c>
      <c r="HZ755" s="52" t="str">
        <f t="shared" si="223"/>
        <v>#DIV/0!</v>
      </c>
      <c r="IA755" s="36" t="str">
        <f t="shared" si="224"/>
        <v>#DIV/0!</v>
      </c>
      <c r="IB755" s="53">
        <f t="shared" si="225"/>
        <v>1</v>
      </c>
      <c r="IC755" s="53" t="str">
        <f t="shared" si="226"/>
        <v>#DIV/0!</v>
      </c>
      <c r="ID755" s="54" t="str">
        <f t="shared" si="227"/>
        <v>#DIV/0!</v>
      </c>
      <c r="IE755" s="55" t="str">
        <f t="shared" si="228"/>
        <v>#DIV/0!</v>
      </c>
      <c r="IF755" s="55" t="str">
        <f t="shared" si="229"/>
        <v>#DIV/0!</v>
      </c>
      <c r="IG755" s="55" t="str">
        <f t="shared" si="230"/>
        <v>#DIV/0!</v>
      </c>
      <c r="IH755" s="39" t="str">
        <f t="shared" si="231"/>
        <v>#DIV/0!</v>
      </c>
    </row>
    <row r="756" ht="12.75" customHeight="1">
      <c r="A756" s="44" t="str">
        <f>'Execute Cubic'!U751</f>
        <v/>
      </c>
      <c r="B756" s="44" t="str">
        <f>'Execute Cubic'!V751</f>
        <v/>
      </c>
      <c r="C756" s="44" t="str">
        <f>'Execute Cubic'!W751</f>
        <v/>
      </c>
      <c r="D756" s="44" t="str">
        <f>'Execute Cubic'!X751</f>
        <v/>
      </c>
      <c r="E756" s="44">
        <f t="shared" ref="E756:H756" si="12269">0</f>
        <v>0</v>
      </c>
      <c r="F756" s="44">
        <f t="shared" si="12269"/>
        <v>0</v>
      </c>
      <c r="G756" s="44">
        <f t="shared" si="12269"/>
        <v>0</v>
      </c>
      <c r="H756" s="44">
        <f t="shared" si="12269"/>
        <v>0</v>
      </c>
      <c r="I756" s="45" t="str">
        <f t="shared" si="27"/>
        <v>#DIV/0!</v>
      </c>
      <c r="J756" s="45" t="str">
        <f t="shared" si="28"/>
        <v>#DIV/0!</v>
      </c>
      <c r="K756" s="46" t="str">
        <f t="shared" si="29"/>
        <v>#DIV/0!</v>
      </c>
      <c r="L756" s="46" t="str">
        <f t="shared" si="30"/>
        <v>#DIV/0!</v>
      </c>
      <c r="M756" s="47" t="str">
        <f t="shared" si="31"/>
        <v>#DIV/0!</v>
      </c>
      <c r="N756" s="47" t="str">
        <f t="shared" si="32"/>
        <v>#DIV/0!</v>
      </c>
      <c r="O756" s="48" t="str">
        <f t="shared" ref="O756:R756" si="12270">ATAN2(A756,E756)</f>
        <v>#DIV/0!</v>
      </c>
      <c r="P756" s="48" t="str">
        <f t="shared" si="12270"/>
        <v>#DIV/0!</v>
      </c>
      <c r="Q756" s="48" t="str">
        <f t="shared" si="12270"/>
        <v>#DIV/0!</v>
      </c>
      <c r="R756" s="48" t="str">
        <f t="shared" si="12270"/>
        <v>#DIV/0!</v>
      </c>
      <c r="S756" s="48">
        <f t="shared" ref="S756:V756" si="12271">SQRT(POWER(A756,2)+POWER(E756,2))</f>
        <v>0</v>
      </c>
      <c r="T756" s="48">
        <f t="shared" si="12271"/>
        <v>0</v>
      </c>
      <c r="U756" s="48">
        <f t="shared" si="12271"/>
        <v>0</v>
      </c>
      <c r="V756" s="48">
        <f t="shared" si="12271"/>
        <v>0</v>
      </c>
      <c r="W756" s="49" t="str">
        <f t="shared" ref="W756:Z756" si="12272">O756-$O756</f>
        <v>#DIV/0!</v>
      </c>
      <c r="X756" s="49" t="str">
        <f t="shared" si="12272"/>
        <v>#DIV/0!</v>
      </c>
      <c r="Y756" s="49" t="str">
        <f t="shared" si="12272"/>
        <v>#DIV/0!</v>
      </c>
      <c r="Z756" s="49" t="str">
        <f t="shared" si="12272"/>
        <v>#DIV/0!</v>
      </c>
      <c r="AA756" s="49" t="str">
        <f t="shared" ref="AA756:AD756" si="12273">S756/$S756</f>
        <v>#DIV/0!</v>
      </c>
      <c r="AB756" s="49" t="str">
        <f t="shared" si="12273"/>
        <v>#DIV/0!</v>
      </c>
      <c r="AC756" s="49" t="str">
        <f t="shared" si="12273"/>
        <v>#DIV/0!</v>
      </c>
      <c r="AD756" s="49" t="str">
        <f t="shared" si="12273"/>
        <v>#DIV/0!</v>
      </c>
      <c r="AE756" s="50" t="str">
        <f t="shared" ref="AE756:AH756" si="12274">AA756*COS(W756)</f>
        <v>#DIV/0!</v>
      </c>
      <c r="AF756" s="50" t="str">
        <f t="shared" si="12274"/>
        <v>#DIV/0!</v>
      </c>
      <c r="AG756" s="50" t="str">
        <f t="shared" si="12274"/>
        <v>#DIV/0!</v>
      </c>
      <c r="AH756" s="50" t="str">
        <f t="shared" si="12274"/>
        <v>#DIV/0!</v>
      </c>
      <c r="AI756" s="44" t="str">
        <f t="shared" ref="AI756:AL756" si="12275">AA756*SIN(W756)</f>
        <v>#DIV/0!</v>
      </c>
      <c r="AJ756" s="44" t="str">
        <f t="shared" si="12275"/>
        <v>#DIV/0!</v>
      </c>
      <c r="AK756" s="44" t="str">
        <f t="shared" si="12275"/>
        <v>#DIV/0!</v>
      </c>
      <c r="AL756" s="44" t="str">
        <f t="shared" si="12275"/>
        <v>#DIV/0!</v>
      </c>
      <c r="AM756" s="51" t="str">
        <f t="shared" si="39"/>
        <v>#DIV/0!</v>
      </c>
      <c r="AN756" s="52" t="str">
        <f t="shared" si="40"/>
        <v>#DIV/0!</v>
      </c>
      <c r="AO756" s="52" t="str">
        <f t="shared" si="41"/>
        <v>#DIV/0!</v>
      </c>
      <c r="AP756" s="36" t="str">
        <f t="shared" si="42"/>
        <v>#DIV/0!</v>
      </c>
      <c r="AQ756" s="53" t="str">
        <f t="shared" si="43"/>
        <v>#DIV/0!</v>
      </c>
      <c r="AR756" s="54" t="str">
        <f t="shared" si="44"/>
        <v>#DIV/0!</v>
      </c>
      <c r="AS756" s="55" t="str">
        <f t="shared" si="45"/>
        <v>#DIV/0!</v>
      </c>
      <c r="AT756" s="55" t="str">
        <f t="shared" si="46"/>
        <v>#DIV/0!</v>
      </c>
      <c r="AU756" s="55" t="str">
        <f t="shared" si="47"/>
        <v>#DIV/0!</v>
      </c>
      <c r="AV756" s="39" t="str">
        <f t="shared" si="48"/>
        <v>#DIV/0!</v>
      </c>
      <c r="AW756" s="51" t="str">
        <f t="shared" ref="AW756:AX756" si="12276">AW$1*X756</f>
        <v>#DIV/0!</v>
      </c>
      <c r="AX756" s="51" t="str">
        <f t="shared" si="12276"/>
        <v>#DIV/0!</v>
      </c>
      <c r="AY756" s="52" t="str">
        <f t="shared" si="50"/>
        <v>#DIV/0!</v>
      </c>
      <c r="AZ756" s="52" t="str">
        <f t="shared" si="51"/>
        <v>#DIV/0!</v>
      </c>
      <c r="BA756" s="36" t="str">
        <f t="shared" si="52"/>
        <v>#DIV/0!</v>
      </c>
      <c r="BB756" s="53" t="str">
        <f t="shared" ref="BB756:BC756" si="12277">POWER(AB756,BB$1)</f>
        <v>#DIV/0!</v>
      </c>
      <c r="BC756" s="53" t="str">
        <f t="shared" si="12277"/>
        <v>#DIV/0!</v>
      </c>
      <c r="BD756" s="54" t="str">
        <f t="shared" si="54"/>
        <v>#DIV/0!</v>
      </c>
      <c r="BE756" s="55" t="str">
        <f t="shared" si="55"/>
        <v>#DIV/0!</v>
      </c>
      <c r="BF756" s="55" t="str">
        <f t="shared" si="56"/>
        <v>#DIV/0!</v>
      </c>
      <c r="BG756" s="55" t="str">
        <f t="shared" si="57"/>
        <v>#DIV/0!</v>
      </c>
      <c r="BH756" s="39" t="str">
        <f t="shared" si="58"/>
        <v>#DIV/0!</v>
      </c>
      <c r="BI756" s="51" t="str">
        <f t="shared" si="59"/>
        <v>#DIV/0!</v>
      </c>
      <c r="BJ756" s="52" t="str">
        <f t="shared" si="60"/>
        <v>#DIV/0!</v>
      </c>
      <c r="BK756" s="52" t="str">
        <f t="shared" si="61"/>
        <v>#DIV/0!</v>
      </c>
      <c r="BL756" s="36" t="str">
        <f t="shared" si="62"/>
        <v>#DIV/0!</v>
      </c>
      <c r="BM756" s="53" t="str">
        <f t="shared" si="63"/>
        <v>#DIV/0!</v>
      </c>
      <c r="BN756" s="54" t="str">
        <f t="shared" si="64"/>
        <v>#DIV/0!</v>
      </c>
      <c r="BO756" s="55" t="str">
        <f t="shared" si="65"/>
        <v>#DIV/0!</v>
      </c>
      <c r="BP756" s="55" t="str">
        <f t="shared" si="66"/>
        <v>#DIV/0!</v>
      </c>
      <c r="BQ756" s="55" t="str">
        <f t="shared" si="67"/>
        <v>#DIV/0!</v>
      </c>
      <c r="BR756" s="39" t="str">
        <f t="shared" si="68"/>
        <v>#DIV/0!</v>
      </c>
      <c r="BS756" s="56" t="str">
        <f t="shared" ref="BS756:BT756" si="12278">AS756+BE756+BO756</f>
        <v>#DIV/0!</v>
      </c>
      <c r="BT756" s="56" t="str">
        <f t="shared" si="12278"/>
        <v>#DIV/0!</v>
      </c>
      <c r="BU756" s="56" t="str">
        <f t="shared" si="70"/>
        <v>#DIV/0!</v>
      </c>
      <c r="BV756" s="57" t="str">
        <f t="shared" si="71"/>
        <v>#DIV/0!</v>
      </c>
      <c r="BW756" s="51" t="str">
        <f t="shared" ref="BW756:BX756" si="12279">BW$1*X756</f>
        <v>#DIV/0!</v>
      </c>
      <c r="BX756" s="51" t="str">
        <f t="shared" si="12279"/>
        <v>#DIV/0!</v>
      </c>
      <c r="BY756" s="52" t="str">
        <f t="shared" si="73"/>
        <v>#DIV/0!</v>
      </c>
      <c r="BZ756" s="52" t="str">
        <f t="shared" si="74"/>
        <v>#DIV/0!</v>
      </c>
      <c r="CA756" s="36" t="str">
        <f t="shared" si="75"/>
        <v>#DIV/0!</v>
      </c>
      <c r="CB756" s="53" t="str">
        <f t="shared" ref="CB756:CC756" si="12280">POWER(AB756,CB$1)</f>
        <v>#DIV/0!</v>
      </c>
      <c r="CC756" s="53" t="str">
        <f t="shared" si="12280"/>
        <v>#DIV/0!</v>
      </c>
      <c r="CD756" s="54" t="str">
        <f t="shared" si="77"/>
        <v>#DIV/0!</v>
      </c>
      <c r="CE756" s="55" t="str">
        <f t="shared" si="78"/>
        <v>#DIV/0!</v>
      </c>
      <c r="CF756" s="55" t="str">
        <f t="shared" si="79"/>
        <v>#DIV/0!</v>
      </c>
      <c r="CG756" s="55" t="str">
        <f t="shared" si="80"/>
        <v>#DIV/0!</v>
      </c>
      <c r="CH756" s="39" t="str">
        <f t="shared" si="81"/>
        <v>#DIV/0!</v>
      </c>
      <c r="CI756" s="51" t="str">
        <f t="shared" si="82"/>
        <v>#DIV/0!</v>
      </c>
      <c r="CJ756" s="52" t="str">
        <f t="shared" si="83"/>
        <v>#DIV/0!</v>
      </c>
      <c r="CK756" s="52" t="str">
        <f t="shared" si="84"/>
        <v>#DIV/0!</v>
      </c>
      <c r="CL756" s="36" t="str">
        <f t="shared" si="85"/>
        <v>#DIV/0!</v>
      </c>
      <c r="CM756" s="53" t="str">
        <f t="shared" si="86"/>
        <v>#DIV/0!</v>
      </c>
      <c r="CN756" s="54" t="str">
        <f t="shared" si="87"/>
        <v>#DIV/0!</v>
      </c>
      <c r="CO756" s="55" t="str">
        <f t="shared" si="88"/>
        <v>#DIV/0!</v>
      </c>
      <c r="CP756" s="55" t="str">
        <f t="shared" si="89"/>
        <v>#DIV/0!</v>
      </c>
      <c r="CQ756" s="55" t="str">
        <f t="shared" si="90"/>
        <v>#DIV/0!</v>
      </c>
      <c r="CR756" s="39" t="str">
        <f t="shared" si="91"/>
        <v>#DIV/0!</v>
      </c>
      <c r="CS756" s="51" t="str">
        <f t="shared" si="92"/>
        <v>#DIV/0!</v>
      </c>
      <c r="CT756" s="51" t="str">
        <f t="shared" si="93"/>
        <v>#DIV/0!</v>
      </c>
      <c r="CU756" s="52" t="str">
        <f t="shared" si="94"/>
        <v>#DIV/0!</v>
      </c>
      <c r="CV756" s="52" t="str">
        <f t="shared" si="95"/>
        <v>#DIV/0!</v>
      </c>
      <c r="CW756" s="36" t="str">
        <f t="shared" si="96"/>
        <v>#DIV/0!</v>
      </c>
      <c r="CX756" s="53" t="str">
        <f t="shared" si="97"/>
        <v>#DIV/0!</v>
      </c>
      <c r="CY756" s="53" t="str">
        <f t="shared" si="98"/>
        <v>#DIV/0!</v>
      </c>
      <c r="CZ756" s="54" t="str">
        <f t="shared" si="99"/>
        <v>#DIV/0!</v>
      </c>
      <c r="DA756" s="55" t="str">
        <f t="shared" si="100"/>
        <v>#DIV/0!</v>
      </c>
      <c r="DB756" s="55" t="str">
        <f t="shared" si="101"/>
        <v>#DIV/0!</v>
      </c>
      <c r="DC756" s="55" t="str">
        <f t="shared" si="102"/>
        <v>#DIV/0!</v>
      </c>
      <c r="DD756" s="39" t="str">
        <f t="shared" si="103"/>
        <v>#DIV/0!</v>
      </c>
      <c r="DE756" s="51" t="str">
        <f t="shared" ref="DE756:DG756" si="12281">DE$1*X756</f>
        <v>#DIV/0!</v>
      </c>
      <c r="DF756" s="51" t="str">
        <f t="shared" si="12281"/>
        <v>#DIV/0!</v>
      </c>
      <c r="DG756" s="51" t="str">
        <f t="shared" si="12281"/>
        <v>#DIV/0!</v>
      </c>
      <c r="DH756" s="52" t="str">
        <f t="shared" si="105"/>
        <v>#DIV/0!</v>
      </c>
      <c r="DI756" s="52" t="str">
        <f t="shared" si="106"/>
        <v>#DIV/0!</v>
      </c>
      <c r="DJ756" s="36" t="str">
        <f t="shared" si="107"/>
        <v>#DIV/0!</v>
      </c>
      <c r="DK756" s="53" t="str">
        <f t="shared" ref="DK756:DM756" si="12282">POWER(AB756,DK$1)</f>
        <v>#DIV/0!</v>
      </c>
      <c r="DL756" s="53" t="str">
        <f t="shared" si="12282"/>
        <v>#DIV/0!</v>
      </c>
      <c r="DM756" s="53" t="str">
        <f t="shared" si="12282"/>
        <v>#DIV/0!</v>
      </c>
      <c r="DN756" s="54" t="str">
        <f t="shared" si="109"/>
        <v>#DIV/0!</v>
      </c>
      <c r="DO756" s="55" t="str">
        <f t="shared" si="110"/>
        <v>#DIV/0!</v>
      </c>
      <c r="DP756" s="55" t="str">
        <f t="shared" si="111"/>
        <v>#DIV/0!</v>
      </c>
      <c r="DQ756" s="55" t="str">
        <f t="shared" si="112"/>
        <v>#DIV/0!</v>
      </c>
      <c r="DR756" s="39" t="str">
        <f t="shared" si="113"/>
        <v>#DIV/0!</v>
      </c>
      <c r="DS756" s="51" t="str">
        <f t="shared" si="114"/>
        <v>#DIV/0!</v>
      </c>
      <c r="DT756" s="52" t="str">
        <f t="shared" si="115"/>
        <v>#DIV/0!</v>
      </c>
      <c r="DU756" s="52" t="str">
        <f t="shared" si="116"/>
        <v>#DIV/0!</v>
      </c>
      <c r="DV756" s="36" t="str">
        <f t="shared" si="117"/>
        <v>#DIV/0!</v>
      </c>
      <c r="DW756" s="53" t="str">
        <f t="shared" si="118"/>
        <v>#DIV/0!</v>
      </c>
      <c r="DX756" s="54" t="str">
        <f t="shared" si="119"/>
        <v>#DIV/0!</v>
      </c>
      <c r="DY756" s="55" t="str">
        <f t="shared" si="120"/>
        <v>#DIV/0!</v>
      </c>
      <c r="DZ756" s="55" t="str">
        <f t="shared" si="121"/>
        <v>#DIV/0!</v>
      </c>
      <c r="EA756" s="55" t="str">
        <f t="shared" si="122"/>
        <v>#DIV/0!</v>
      </c>
      <c r="EB756" s="39" t="str">
        <f t="shared" si="123"/>
        <v>#DIV/0!</v>
      </c>
      <c r="EC756" s="56" t="str">
        <f t="shared" ref="EC756:ED756" si="12283">CE756+CO756+DA756+DO756+DY756</f>
        <v>#DIV/0!</v>
      </c>
      <c r="ED756" s="56" t="str">
        <f t="shared" si="12283"/>
        <v>#DIV/0!</v>
      </c>
      <c r="EE756" s="56" t="str">
        <f t="shared" si="125"/>
        <v>#DIV/0!</v>
      </c>
      <c r="EF756" s="57" t="str">
        <f t="shared" si="126"/>
        <v>#DIV/0!</v>
      </c>
      <c r="EG756" s="51" t="str">
        <f t="shared" si="127"/>
        <v>#DIV/0!</v>
      </c>
      <c r="EH756" s="52" t="str">
        <f t="shared" si="128"/>
        <v>#DIV/0!</v>
      </c>
      <c r="EI756" s="52" t="str">
        <f t="shared" si="129"/>
        <v>#DIV/0!</v>
      </c>
      <c r="EJ756" s="36" t="str">
        <f t="shared" si="130"/>
        <v>#DIV/0!</v>
      </c>
      <c r="EK756" s="53" t="str">
        <f t="shared" si="131"/>
        <v>#DIV/0!</v>
      </c>
      <c r="EL756" s="54" t="str">
        <f t="shared" si="132"/>
        <v>#DIV/0!</v>
      </c>
      <c r="EM756" s="55" t="str">
        <f t="shared" si="133"/>
        <v>#DIV/0!</v>
      </c>
      <c r="EN756" s="55" t="str">
        <f t="shared" si="134"/>
        <v>#DIV/0!</v>
      </c>
      <c r="EO756" s="55" t="str">
        <f t="shared" si="135"/>
        <v>#DIV/0!</v>
      </c>
      <c r="EP756" s="39" t="str">
        <f t="shared" si="136"/>
        <v>#DIV/0!</v>
      </c>
      <c r="EQ756" s="56" t="str">
        <f t="shared" ref="EQ756:ER756" si="12284">BS756+EM756</f>
        <v>#DIV/0!</v>
      </c>
      <c r="ER756" s="56" t="str">
        <f t="shared" si="12284"/>
        <v>#DIV/0!</v>
      </c>
      <c r="ES756" s="56" t="str">
        <f t="shared" si="138"/>
        <v>#DIV/0!</v>
      </c>
      <c r="ET756" s="57" t="str">
        <f t="shared" si="139"/>
        <v>#DIV/0!</v>
      </c>
      <c r="EU756" s="51" t="str">
        <f t="shared" si="140"/>
        <v>#DIV/0!</v>
      </c>
      <c r="EV756" s="52" t="str">
        <f t="shared" si="141"/>
        <v>#DIV/0!</v>
      </c>
      <c r="EW756" s="52" t="str">
        <f t="shared" si="142"/>
        <v>#DIV/0!</v>
      </c>
      <c r="EX756" s="36" t="str">
        <f t="shared" si="143"/>
        <v>#DIV/0!</v>
      </c>
      <c r="EY756" s="53" t="str">
        <f t="shared" si="144"/>
        <v>#DIV/0!</v>
      </c>
      <c r="EZ756" s="54" t="str">
        <f t="shared" si="145"/>
        <v>#DIV/0!</v>
      </c>
      <c r="FA756" s="55" t="str">
        <f t="shared" si="146"/>
        <v>#DIV/0!</v>
      </c>
      <c r="FB756" s="55" t="str">
        <f t="shared" si="147"/>
        <v>#DIV/0!</v>
      </c>
      <c r="FC756" s="55" t="str">
        <f t="shared" si="148"/>
        <v>#DIV/0!</v>
      </c>
      <c r="FD756" s="39" t="str">
        <f t="shared" si="149"/>
        <v>#DIV/0!</v>
      </c>
      <c r="FE756" s="51" t="str">
        <f t="shared" si="150"/>
        <v>#DIV/0!</v>
      </c>
      <c r="FF756" s="52" t="str">
        <f t="shared" si="151"/>
        <v>#DIV/0!</v>
      </c>
      <c r="FG756" s="52" t="str">
        <f t="shared" si="152"/>
        <v>#DIV/0!</v>
      </c>
      <c r="FH756" s="36" t="str">
        <f t="shared" si="153"/>
        <v>#DIV/0!</v>
      </c>
      <c r="FI756" s="53" t="str">
        <f t="shared" si="154"/>
        <v>#DIV/0!</v>
      </c>
      <c r="FJ756" s="54" t="str">
        <f t="shared" si="155"/>
        <v>#DIV/0!</v>
      </c>
      <c r="FK756" s="55" t="str">
        <f t="shared" si="156"/>
        <v>#DIV/0!</v>
      </c>
      <c r="FL756" s="55" t="str">
        <f t="shared" si="157"/>
        <v>#DIV/0!</v>
      </c>
      <c r="FM756" s="55" t="str">
        <f t="shared" si="158"/>
        <v>#DIV/0!</v>
      </c>
      <c r="FN756" s="39" t="str">
        <f t="shared" si="159"/>
        <v>#DIV/0!</v>
      </c>
      <c r="FO756" s="56" t="str">
        <f t="shared" si="160"/>
        <v>#DIV/0!</v>
      </c>
      <c r="FP756" s="56" t="str">
        <f t="shared" si="161"/>
        <v>#DIV/0!</v>
      </c>
      <c r="FQ756" s="56" t="str">
        <f t="shared" si="162"/>
        <v>#DIV/0!</v>
      </c>
      <c r="FR756" s="57" t="str">
        <f t="shared" si="163"/>
        <v>#DIV/0!</v>
      </c>
      <c r="FS756" s="51" t="str">
        <f t="shared" si="164"/>
        <v>#DIV/0!</v>
      </c>
      <c r="FT756" s="51" t="str">
        <f t="shared" si="165"/>
        <v>#DIV/0!</v>
      </c>
      <c r="FU756" s="52" t="str">
        <f t="shared" si="166"/>
        <v>#DIV/0!</v>
      </c>
      <c r="FV756" s="52" t="str">
        <f t="shared" si="167"/>
        <v>#DIV/0!</v>
      </c>
      <c r="FW756" s="36" t="str">
        <f t="shared" si="168"/>
        <v>#DIV/0!</v>
      </c>
      <c r="FX756" s="53" t="str">
        <f t="shared" si="169"/>
        <v>#DIV/0!</v>
      </c>
      <c r="FY756" s="53" t="str">
        <f t="shared" si="170"/>
        <v>#DIV/0!</v>
      </c>
      <c r="FZ756" s="54" t="str">
        <f t="shared" si="171"/>
        <v>#DIV/0!</v>
      </c>
      <c r="GA756" s="55" t="str">
        <f t="shared" si="172"/>
        <v>#DIV/0!</v>
      </c>
      <c r="GB756" s="55" t="str">
        <f t="shared" si="173"/>
        <v>#DIV/0!</v>
      </c>
      <c r="GC756" s="55" t="str">
        <f t="shared" si="174"/>
        <v>#DIV/0!</v>
      </c>
      <c r="GD756" s="39" t="str">
        <f t="shared" si="175"/>
        <v>#DIV/0!</v>
      </c>
      <c r="GE756" s="58">
        <f t="shared" si="176"/>
        <v>-0.5</v>
      </c>
      <c r="GF756" s="42">
        <f t="shared" si="177"/>
        <v>-0.8660254038</v>
      </c>
      <c r="GG756" s="58">
        <f t="shared" si="178"/>
        <v>-2.094395102</v>
      </c>
      <c r="GH756" s="42">
        <f t="shared" si="179"/>
        <v>1</v>
      </c>
      <c r="GI756" s="59">
        <f t="shared" si="180"/>
        <v>-0.5</v>
      </c>
      <c r="GJ756" s="43">
        <f t="shared" si="181"/>
        <v>0.8660254038</v>
      </c>
      <c r="GK756" s="59">
        <f t="shared" si="182"/>
        <v>2.094395102</v>
      </c>
      <c r="GL756" s="43">
        <f t="shared" si="183"/>
        <v>1</v>
      </c>
      <c r="GM756" s="51">
        <f t="shared" si="184"/>
        <v>-2.094395102</v>
      </c>
      <c r="GN756" s="51" t="str">
        <f t="shared" si="185"/>
        <v>#DIV/0!</v>
      </c>
      <c r="GO756" s="52" t="str">
        <f t="shared" si="186"/>
        <v>#DIV/0!</v>
      </c>
      <c r="GP756" s="52" t="str">
        <f t="shared" si="187"/>
        <v>#DIV/0!</v>
      </c>
      <c r="GQ756" s="36" t="str">
        <f t="shared" si="188"/>
        <v>#DIV/0!</v>
      </c>
      <c r="GR756" s="53">
        <f t="shared" si="189"/>
        <v>1</v>
      </c>
      <c r="GS756" s="53" t="str">
        <f t="shared" si="190"/>
        <v>#DIV/0!</v>
      </c>
      <c r="GT756" s="54" t="str">
        <f t="shared" si="191"/>
        <v>#DIV/0!</v>
      </c>
      <c r="GU756" s="55" t="str">
        <f t="shared" si="192"/>
        <v>#DIV/0!</v>
      </c>
      <c r="GV756" s="55" t="str">
        <f t="shared" si="193"/>
        <v>#DIV/0!</v>
      </c>
      <c r="GW756" s="55" t="str">
        <f t="shared" si="194"/>
        <v>#DIV/0!</v>
      </c>
      <c r="GX756" s="39" t="str">
        <f t="shared" si="195"/>
        <v>#DIV/0!</v>
      </c>
      <c r="GY756" s="51">
        <f t="shared" si="196"/>
        <v>2.094395102</v>
      </c>
      <c r="GZ756" s="51" t="str">
        <f t="shared" si="197"/>
        <v>#DIV/0!</v>
      </c>
      <c r="HA756" s="52" t="str">
        <f t="shared" si="198"/>
        <v>#DIV/0!</v>
      </c>
      <c r="HB756" s="52" t="str">
        <f t="shared" si="199"/>
        <v>#DIV/0!</v>
      </c>
      <c r="HC756" s="36" t="str">
        <f t="shared" si="200"/>
        <v>#DIV/0!</v>
      </c>
      <c r="HD756" s="53">
        <f t="shared" si="201"/>
        <v>1</v>
      </c>
      <c r="HE756" s="53" t="str">
        <f t="shared" si="202"/>
        <v>#DIV/0!</v>
      </c>
      <c r="HF756" s="54" t="str">
        <f t="shared" si="203"/>
        <v>#DIV/0!</v>
      </c>
      <c r="HG756" s="55" t="str">
        <f t="shared" si="204"/>
        <v>#DIV/0!</v>
      </c>
      <c r="HH756" s="55" t="str">
        <f t="shared" si="205"/>
        <v>#DIV/0!</v>
      </c>
      <c r="HI756" s="55" t="str">
        <f t="shared" si="206"/>
        <v>#DIV/0!</v>
      </c>
      <c r="HJ756" s="39" t="str">
        <f t="shared" si="207"/>
        <v>#DIV/0!</v>
      </c>
      <c r="HK756" s="51">
        <f t="shared" si="208"/>
        <v>2.094395102</v>
      </c>
      <c r="HL756" s="51" t="str">
        <f t="shared" si="209"/>
        <v>#DIV/0!</v>
      </c>
      <c r="HM756" s="52" t="str">
        <f t="shared" si="210"/>
        <v>#DIV/0!</v>
      </c>
      <c r="HN756" s="52" t="str">
        <f t="shared" si="211"/>
        <v>#DIV/0!</v>
      </c>
      <c r="HO756" s="36" t="str">
        <f t="shared" si="212"/>
        <v>#DIV/0!</v>
      </c>
      <c r="HP756" s="53">
        <f t="shared" si="213"/>
        <v>1</v>
      </c>
      <c r="HQ756" s="53" t="str">
        <f t="shared" si="214"/>
        <v>#DIV/0!</v>
      </c>
      <c r="HR756" s="54" t="str">
        <f t="shared" si="215"/>
        <v>#DIV/0!</v>
      </c>
      <c r="HS756" s="55" t="str">
        <f t="shared" si="216"/>
        <v>#DIV/0!</v>
      </c>
      <c r="HT756" s="55" t="str">
        <f t="shared" si="217"/>
        <v>#DIV/0!</v>
      </c>
      <c r="HU756" s="55" t="str">
        <f t="shared" si="218"/>
        <v>#DIV/0!</v>
      </c>
      <c r="HV756" s="39" t="str">
        <f t="shared" si="219"/>
        <v>#DIV/0!</v>
      </c>
      <c r="HW756" s="51">
        <f t="shared" si="220"/>
        <v>-2.094395102</v>
      </c>
      <c r="HX756" s="51" t="str">
        <f t="shared" si="221"/>
        <v>#DIV/0!</v>
      </c>
      <c r="HY756" s="52" t="str">
        <f t="shared" si="222"/>
        <v>#DIV/0!</v>
      </c>
      <c r="HZ756" s="52" t="str">
        <f t="shared" si="223"/>
        <v>#DIV/0!</v>
      </c>
      <c r="IA756" s="36" t="str">
        <f t="shared" si="224"/>
        <v>#DIV/0!</v>
      </c>
      <c r="IB756" s="53">
        <f t="shared" si="225"/>
        <v>1</v>
      </c>
      <c r="IC756" s="53" t="str">
        <f t="shared" si="226"/>
        <v>#DIV/0!</v>
      </c>
      <c r="ID756" s="54" t="str">
        <f t="shared" si="227"/>
        <v>#DIV/0!</v>
      </c>
      <c r="IE756" s="55" t="str">
        <f t="shared" si="228"/>
        <v>#DIV/0!</v>
      </c>
      <c r="IF756" s="55" t="str">
        <f t="shared" si="229"/>
        <v>#DIV/0!</v>
      </c>
      <c r="IG756" s="55" t="str">
        <f t="shared" si="230"/>
        <v>#DIV/0!</v>
      </c>
      <c r="IH756" s="39" t="str">
        <f t="shared" si="231"/>
        <v>#DIV/0!</v>
      </c>
    </row>
    <row r="757" ht="12.75" customHeight="1">
      <c r="A757" s="44" t="str">
        <f>'Execute Cubic'!U752</f>
        <v/>
      </c>
      <c r="B757" s="44" t="str">
        <f>'Execute Cubic'!V752</f>
        <v/>
      </c>
      <c r="C757" s="44" t="str">
        <f>'Execute Cubic'!W752</f>
        <v/>
      </c>
      <c r="D757" s="44" t="str">
        <f>'Execute Cubic'!X752</f>
        <v/>
      </c>
      <c r="E757" s="44">
        <f t="shared" ref="E757:H757" si="12285">0</f>
        <v>0</v>
      </c>
      <c r="F757" s="44">
        <f t="shared" si="12285"/>
        <v>0</v>
      </c>
      <c r="G757" s="44">
        <f t="shared" si="12285"/>
        <v>0</v>
      </c>
      <c r="H757" s="44">
        <f t="shared" si="12285"/>
        <v>0</v>
      </c>
      <c r="I757" s="45" t="str">
        <f t="shared" si="27"/>
        <v>#DIV/0!</v>
      </c>
      <c r="J757" s="45" t="str">
        <f t="shared" si="28"/>
        <v>#DIV/0!</v>
      </c>
      <c r="K757" s="46" t="str">
        <f t="shared" si="29"/>
        <v>#DIV/0!</v>
      </c>
      <c r="L757" s="46" t="str">
        <f t="shared" si="30"/>
        <v>#DIV/0!</v>
      </c>
      <c r="M757" s="47" t="str">
        <f t="shared" si="31"/>
        <v>#DIV/0!</v>
      </c>
      <c r="N757" s="47" t="str">
        <f t="shared" si="32"/>
        <v>#DIV/0!</v>
      </c>
      <c r="O757" s="48" t="str">
        <f t="shared" ref="O757:R757" si="12286">ATAN2(A757,E757)</f>
        <v>#DIV/0!</v>
      </c>
      <c r="P757" s="48" t="str">
        <f t="shared" si="12286"/>
        <v>#DIV/0!</v>
      </c>
      <c r="Q757" s="48" t="str">
        <f t="shared" si="12286"/>
        <v>#DIV/0!</v>
      </c>
      <c r="R757" s="48" t="str">
        <f t="shared" si="12286"/>
        <v>#DIV/0!</v>
      </c>
      <c r="S757" s="48">
        <f t="shared" ref="S757:V757" si="12287">SQRT(POWER(A757,2)+POWER(E757,2))</f>
        <v>0</v>
      </c>
      <c r="T757" s="48">
        <f t="shared" si="12287"/>
        <v>0</v>
      </c>
      <c r="U757" s="48">
        <f t="shared" si="12287"/>
        <v>0</v>
      </c>
      <c r="V757" s="48">
        <f t="shared" si="12287"/>
        <v>0</v>
      </c>
      <c r="W757" s="49" t="str">
        <f t="shared" ref="W757:Z757" si="12288">O757-$O757</f>
        <v>#DIV/0!</v>
      </c>
      <c r="X757" s="49" t="str">
        <f t="shared" si="12288"/>
        <v>#DIV/0!</v>
      </c>
      <c r="Y757" s="49" t="str">
        <f t="shared" si="12288"/>
        <v>#DIV/0!</v>
      </c>
      <c r="Z757" s="49" t="str">
        <f t="shared" si="12288"/>
        <v>#DIV/0!</v>
      </c>
      <c r="AA757" s="49" t="str">
        <f t="shared" ref="AA757:AD757" si="12289">S757/$S757</f>
        <v>#DIV/0!</v>
      </c>
      <c r="AB757" s="49" t="str">
        <f t="shared" si="12289"/>
        <v>#DIV/0!</v>
      </c>
      <c r="AC757" s="49" t="str">
        <f t="shared" si="12289"/>
        <v>#DIV/0!</v>
      </c>
      <c r="AD757" s="49" t="str">
        <f t="shared" si="12289"/>
        <v>#DIV/0!</v>
      </c>
      <c r="AE757" s="50" t="str">
        <f t="shared" ref="AE757:AH757" si="12290">AA757*COS(W757)</f>
        <v>#DIV/0!</v>
      </c>
      <c r="AF757" s="50" t="str">
        <f t="shared" si="12290"/>
        <v>#DIV/0!</v>
      </c>
      <c r="AG757" s="50" t="str">
        <f t="shared" si="12290"/>
        <v>#DIV/0!</v>
      </c>
      <c r="AH757" s="50" t="str">
        <f t="shared" si="12290"/>
        <v>#DIV/0!</v>
      </c>
      <c r="AI757" s="44" t="str">
        <f t="shared" ref="AI757:AL757" si="12291">AA757*SIN(W757)</f>
        <v>#DIV/0!</v>
      </c>
      <c r="AJ757" s="44" t="str">
        <f t="shared" si="12291"/>
        <v>#DIV/0!</v>
      </c>
      <c r="AK757" s="44" t="str">
        <f t="shared" si="12291"/>
        <v>#DIV/0!</v>
      </c>
      <c r="AL757" s="44" t="str">
        <f t="shared" si="12291"/>
        <v>#DIV/0!</v>
      </c>
      <c r="AM757" s="51" t="str">
        <f t="shared" si="39"/>
        <v>#DIV/0!</v>
      </c>
      <c r="AN757" s="52" t="str">
        <f t="shared" si="40"/>
        <v>#DIV/0!</v>
      </c>
      <c r="AO757" s="52" t="str">
        <f t="shared" si="41"/>
        <v>#DIV/0!</v>
      </c>
      <c r="AP757" s="36" t="str">
        <f t="shared" si="42"/>
        <v>#DIV/0!</v>
      </c>
      <c r="AQ757" s="53" t="str">
        <f t="shared" si="43"/>
        <v>#DIV/0!</v>
      </c>
      <c r="AR757" s="54" t="str">
        <f t="shared" si="44"/>
        <v>#DIV/0!</v>
      </c>
      <c r="AS757" s="55" t="str">
        <f t="shared" si="45"/>
        <v>#DIV/0!</v>
      </c>
      <c r="AT757" s="55" t="str">
        <f t="shared" si="46"/>
        <v>#DIV/0!</v>
      </c>
      <c r="AU757" s="55" t="str">
        <f t="shared" si="47"/>
        <v>#DIV/0!</v>
      </c>
      <c r="AV757" s="39" t="str">
        <f t="shared" si="48"/>
        <v>#DIV/0!</v>
      </c>
      <c r="AW757" s="51" t="str">
        <f t="shared" ref="AW757:AX757" si="12292">AW$1*X757</f>
        <v>#DIV/0!</v>
      </c>
      <c r="AX757" s="51" t="str">
        <f t="shared" si="12292"/>
        <v>#DIV/0!</v>
      </c>
      <c r="AY757" s="52" t="str">
        <f t="shared" si="50"/>
        <v>#DIV/0!</v>
      </c>
      <c r="AZ757" s="52" t="str">
        <f t="shared" si="51"/>
        <v>#DIV/0!</v>
      </c>
      <c r="BA757" s="36" t="str">
        <f t="shared" si="52"/>
        <v>#DIV/0!</v>
      </c>
      <c r="BB757" s="53" t="str">
        <f t="shared" ref="BB757:BC757" si="12293">POWER(AB757,BB$1)</f>
        <v>#DIV/0!</v>
      </c>
      <c r="BC757" s="53" t="str">
        <f t="shared" si="12293"/>
        <v>#DIV/0!</v>
      </c>
      <c r="BD757" s="54" t="str">
        <f t="shared" si="54"/>
        <v>#DIV/0!</v>
      </c>
      <c r="BE757" s="55" t="str">
        <f t="shared" si="55"/>
        <v>#DIV/0!</v>
      </c>
      <c r="BF757" s="55" t="str">
        <f t="shared" si="56"/>
        <v>#DIV/0!</v>
      </c>
      <c r="BG757" s="55" t="str">
        <f t="shared" si="57"/>
        <v>#DIV/0!</v>
      </c>
      <c r="BH757" s="39" t="str">
        <f t="shared" si="58"/>
        <v>#DIV/0!</v>
      </c>
      <c r="BI757" s="51" t="str">
        <f t="shared" si="59"/>
        <v>#DIV/0!</v>
      </c>
      <c r="BJ757" s="52" t="str">
        <f t="shared" si="60"/>
        <v>#DIV/0!</v>
      </c>
      <c r="BK757" s="52" t="str">
        <f t="shared" si="61"/>
        <v>#DIV/0!</v>
      </c>
      <c r="BL757" s="36" t="str">
        <f t="shared" si="62"/>
        <v>#DIV/0!</v>
      </c>
      <c r="BM757" s="53" t="str">
        <f t="shared" si="63"/>
        <v>#DIV/0!</v>
      </c>
      <c r="BN757" s="54" t="str">
        <f t="shared" si="64"/>
        <v>#DIV/0!</v>
      </c>
      <c r="BO757" s="55" t="str">
        <f t="shared" si="65"/>
        <v>#DIV/0!</v>
      </c>
      <c r="BP757" s="55" t="str">
        <f t="shared" si="66"/>
        <v>#DIV/0!</v>
      </c>
      <c r="BQ757" s="55" t="str">
        <f t="shared" si="67"/>
        <v>#DIV/0!</v>
      </c>
      <c r="BR757" s="39" t="str">
        <f t="shared" si="68"/>
        <v>#DIV/0!</v>
      </c>
      <c r="BS757" s="56" t="str">
        <f t="shared" ref="BS757:BT757" si="12294">AS757+BE757+BO757</f>
        <v>#DIV/0!</v>
      </c>
      <c r="BT757" s="56" t="str">
        <f t="shared" si="12294"/>
        <v>#DIV/0!</v>
      </c>
      <c r="BU757" s="56" t="str">
        <f t="shared" si="70"/>
        <v>#DIV/0!</v>
      </c>
      <c r="BV757" s="57" t="str">
        <f t="shared" si="71"/>
        <v>#DIV/0!</v>
      </c>
      <c r="BW757" s="51" t="str">
        <f t="shared" ref="BW757:BX757" si="12295">BW$1*X757</f>
        <v>#DIV/0!</v>
      </c>
      <c r="BX757" s="51" t="str">
        <f t="shared" si="12295"/>
        <v>#DIV/0!</v>
      </c>
      <c r="BY757" s="52" t="str">
        <f t="shared" si="73"/>
        <v>#DIV/0!</v>
      </c>
      <c r="BZ757" s="52" t="str">
        <f t="shared" si="74"/>
        <v>#DIV/0!</v>
      </c>
      <c r="CA757" s="36" t="str">
        <f t="shared" si="75"/>
        <v>#DIV/0!</v>
      </c>
      <c r="CB757" s="53" t="str">
        <f t="shared" ref="CB757:CC757" si="12296">POWER(AB757,CB$1)</f>
        <v>#DIV/0!</v>
      </c>
      <c r="CC757" s="53" t="str">
        <f t="shared" si="12296"/>
        <v>#DIV/0!</v>
      </c>
      <c r="CD757" s="54" t="str">
        <f t="shared" si="77"/>
        <v>#DIV/0!</v>
      </c>
      <c r="CE757" s="55" t="str">
        <f t="shared" si="78"/>
        <v>#DIV/0!</v>
      </c>
      <c r="CF757" s="55" t="str">
        <f t="shared" si="79"/>
        <v>#DIV/0!</v>
      </c>
      <c r="CG757" s="55" t="str">
        <f t="shared" si="80"/>
        <v>#DIV/0!</v>
      </c>
      <c r="CH757" s="39" t="str">
        <f t="shared" si="81"/>
        <v>#DIV/0!</v>
      </c>
      <c r="CI757" s="51" t="str">
        <f t="shared" si="82"/>
        <v>#DIV/0!</v>
      </c>
      <c r="CJ757" s="52" t="str">
        <f t="shared" si="83"/>
        <v>#DIV/0!</v>
      </c>
      <c r="CK757" s="52" t="str">
        <f t="shared" si="84"/>
        <v>#DIV/0!</v>
      </c>
      <c r="CL757" s="36" t="str">
        <f t="shared" si="85"/>
        <v>#DIV/0!</v>
      </c>
      <c r="CM757" s="53" t="str">
        <f t="shared" si="86"/>
        <v>#DIV/0!</v>
      </c>
      <c r="CN757" s="54" t="str">
        <f t="shared" si="87"/>
        <v>#DIV/0!</v>
      </c>
      <c r="CO757" s="55" t="str">
        <f t="shared" si="88"/>
        <v>#DIV/0!</v>
      </c>
      <c r="CP757" s="55" t="str">
        <f t="shared" si="89"/>
        <v>#DIV/0!</v>
      </c>
      <c r="CQ757" s="55" t="str">
        <f t="shared" si="90"/>
        <v>#DIV/0!</v>
      </c>
      <c r="CR757" s="39" t="str">
        <f t="shared" si="91"/>
        <v>#DIV/0!</v>
      </c>
      <c r="CS757" s="51" t="str">
        <f t="shared" si="92"/>
        <v>#DIV/0!</v>
      </c>
      <c r="CT757" s="51" t="str">
        <f t="shared" si="93"/>
        <v>#DIV/0!</v>
      </c>
      <c r="CU757" s="52" t="str">
        <f t="shared" si="94"/>
        <v>#DIV/0!</v>
      </c>
      <c r="CV757" s="52" t="str">
        <f t="shared" si="95"/>
        <v>#DIV/0!</v>
      </c>
      <c r="CW757" s="36" t="str">
        <f t="shared" si="96"/>
        <v>#DIV/0!</v>
      </c>
      <c r="CX757" s="53" t="str">
        <f t="shared" si="97"/>
        <v>#DIV/0!</v>
      </c>
      <c r="CY757" s="53" t="str">
        <f t="shared" si="98"/>
        <v>#DIV/0!</v>
      </c>
      <c r="CZ757" s="54" t="str">
        <f t="shared" si="99"/>
        <v>#DIV/0!</v>
      </c>
      <c r="DA757" s="55" t="str">
        <f t="shared" si="100"/>
        <v>#DIV/0!</v>
      </c>
      <c r="DB757" s="55" t="str">
        <f t="shared" si="101"/>
        <v>#DIV/0!</v>
      </c>
      <c r="DC757" s="55" t="str">
        <f t="shared" si="102"/>
        <v>#DIV/0!</v>
      </c>
      <c r="DD757" s="39" t="str">
        <f t="shared" si="103"/>
        <v>#DIV/0!</v>
      </c>
      <c r="DE757" s="51" t="str">
        <f t="shared" ref="DE757:DG757" si="12297">DE$1*X757</f>
        <v>#DIV/0!</v>
      </c>
      <c r="DF757" s="51" t="str">
        <f t="shared" si="12297"/>
        <v>#DIV/0!</v>
      </c>
      <c r="DG757" s="51" t="str">
        <f t="shared" si="12297"/>
        <v>#DIV/0!</v>
      </c>
      <c r="DH757" s="52" t="str">
        <f t="shared" si="105"/>
        <v>#DIV/0!</v>
      </c>
      <c r="DI757" s="52" t="str">
        <f t="shared" si="106"/>
        <v>#DIV/0!</v>
      </c>
      <c r="DJ757" s="36" t="str">
        <f t="shared" si="107"/>
        <v>#DIV/0!</v>
      </c>
      <c r="DK757" s="53" t="str">
        <f t="shared" ref="DK757:DM757" si="12298">POWER(AB757,DK$1)</f>
        <v>#DIV/0!</v>
      </c>
      <c r="DL757" s="53" t="str">
        <f t="shared" si="12298"/>
        <v>#DIV/0!</v>
      </c>
      <c r="DM757" s="53" t="str">
        <f t="shared" si="12298"/>
        <v>#DIV/0!</v>
      </c>
      <c r="DN757" s="54" t="str">
        <f t="shared" si="109"/>
        <v>#DIV/0!</v>
      </c>
      <c r="DO757" s="55" t="str">
        <f t="shared" si="110"/>
        <v>#DIV/0!</v>
      </c>
      <c r="DP757" s="55" t="str">
        <f t="shared" si="111"/>
        <v>#DIV/0!</v>
      </c>
      <c r="DQ757" s="55" t="str">
        <f t="shared" si="112"/>
        <v>#DIV/0!</v>
      </c>
      <c r="DR757" s="39" t="str">
        <f t="shared" si="113"/>
        <v>#DIV/0!</v>
      </c>
      <c r="DS757" s="51" t="str">
        <f t="shared" si="114"/>
        <v>#DIV/0!</v>
      </c>
      <c r="DT757" s="52" t="str">
        <f t="shared" si="115"/>
        <v>#DIV/0!</v>
      </c>
      <c r="DU757" s="52" t="str">
        <f t="shared" si="116"/>
        <v>#DIV/0!</v>
      </c>
      <c r="DV757" s="36" t="str">
        <f t="shared" si="117"/>
        <v>#DIV/0!</v>
      </c>
      <c r="DW757" s="53" t="str">
        <f t="shared" si="118"/>
        <v>#DIV/0!</v>
      </c>
      <c r="DX757" s="54" t="str">
        <f t="shared" si="119"/>
        <v>#DIV/0!</v>
      </c>
      <c r="DY757" s="55" t="str">
        <f t="shared" si="120"/>
        <v>#DIV/0!</v>
      </c>
      <c r="DZ757" s="55" t="str">
        <f t="shared" si="121"/>
        <v>#DIV/0!</v>
      </c>
      <c r="EA757" s="55" t="str">
        <f t="shared" si="122"/>
        <v>#DIV/0!</v>
      </c>
      <c r="EB757" s="39" t="str">
        <f t="shared" si="123"/>
        <v>#DIV/0!</v>
      </c>
      <c r="EC757" s="56" t="str">
        <f t="shared" ref="EC757:ED757" si="12299">CE757+CO757+DA757+DO757+DY757</f>
        <v>#DIV/0!</v>
      </c>
      <c r="ED757" s="56" t="str">
        <f t="shared" si="12299"/>
        <v>#DIV/0!</v>
      </c>
      <c r="EE757" s="56" t="str">
        <f t="shared" si="125"/>
        <v>#DIV/0!</v>
      </c>
      <c r="EF757" s="57" t="str">
        <f t="shared" si="126"/>
        <v>#DIV/0!</v>
      </c>
      <c r="EG757" s="51" t="str">
        <f t="shared" si="127"/>
        <v>#DIV/0!</v>
      </c>
      <c r="EH757" s="52" t="str">
        <f t="shared" si="128"/>
        <v>#DIV/0!</v>
      </c>
      <c r="EI757" s="52" t="str">
        <f t="shared" si="129"/>
        <v>#DIV/0!</v>
      </c>
      <c r="EJ757" s="36" t="str">
        <f t="shared" si="130"/>
        <v>#DIV/0!</v>
      </c>
      <c r="EK757" s="53" t="str">
        <f t="shared" si="131"/>
        <v>#DIV/0!</v>
      </c>
      <c r="EL757" s="54" t="str">
        <f t="shared" si="132"/>
        <v>#DIV/0!</v>
      </c>
      <c r="EM757" s="55" t="str">
        <f t="shared" si="133"/>
        <v>#DIV/0!</v>
      </c>
      <c r="EN757" s="55" t="str">
        <f t="shared" si="134"/>
        <v>#DIV/0!</v>
      </c>
      <c r="EO757" s="55" t="str">
        <f t="shared" si="135"/>
        <v>#DIV/0!</v>
      </c>
      <c r="EP757" s="39" t="str">
        <f t="shared" si="136"/>
        <v>#DIV/0!</v>
      </c>
      <c r="EQ757" s="56" t="str">
        <f t="shared" ref="EQ757:ER757" si="12300">BS757+EM757</f>
        <v>#DIV/0!</v>
      </c>
      <c r="ER757" s="56" t="str">
        <f t="shared" si="12300"/>
        <v>#DIV/0!</v>
      </c>
      <c r="ES757" s="56" t="str">
        <f t="shared" si="138"/>
        <v>#DIV/0!</v>
      </c>
      <c r="ET757" s="57" t="str">
        <f t="shared" si="139"/>
        <v>#DIV/0!</v>
      </c>
      <c r="EU757" s="51" t="str">
        <f t="shared" si="140"/>
        <v>#DIV/0!</v>
      </c>
      <c r="EV757" s="52" t="str">
        <f t="shared" si="141"/>
        <v>#DIV/0!</v>
      </c>
      <c r="EW757" s="52" t="str">
        <f t="shared" si="142"/>
        <v>#DIV/0!</v>
      </c>
      <c r="EX757" s="36" t="str">
        <f t="shared" si="143"/>
        <v>#DIV/0!</v>
      </c>
      <c r="EY757" s="53" t="str">
        <f t="shared" si="144"/>
        <v>#DIV/0!</v>
      </c>
      <c r="EZ757" s="54" t="str">
        <f t="shared" si="145"/>
        <v>#DIV/0!</v>
      </c>
      <c r="FA757" s="55" t="str">
        <f t="shared" si="146"/>
        <v>#DIV/0!</v>
      </c>
      <c r="FB757" s="55" t="str">
        <f t="shared" si="147"/>
        <v>#DIV/0!</v>
      </c>
      <c r="FC757" s="55" t="str">
        <f t="shared" si="148"/>
        <v>#DIV/0!</v>
      </c>
      <c r="FD757" s="39" t="str">
        <f t="shared" si="149"/>
        <v>#DIV/0!</v>
      </c>
      <c r="FE757" s="51" t="str">
        <f t="shared" si="150"/>
        <v>#DIV/0!</v>
      </c>
      <c r="FF757" s="52" t="str">
        <f t="shared" si="151"/>
        <v>#DIV/0!</v>
      </c>
      <c r="FG757" s="52" t="str">
        <f t="shared" si="152"/>
        <v>#DIV/0!</v>
      </c>
      <c r="FH757" s="36" t="str">
        <f t="shared" si="153"/>
        <v>#DIV/0!</v>
      </c>
      <c r="FI757" s="53" t="str">
        <f t="shared" si="154"/>
        <v>#DIV/0!</v>
      </c>
      <c r="FJ757" s="54" t="str">
        <f t="shared" si="155"/>
        <v>#DIV/0!</v>
      </c>
      <c r="FK757" s="55" t="str">
        <f t="shared" si="156"/>
        <v>#DIV/0!</v>
      </c>
      <c r="FL757" s="55" t="str">
        <f t="shared" si="157"/>
        <v>#DIV/0!</v>
      </c>
      <c r="FM757" s="55" t="str">
        <f t="shared" si="158"/>
        <v>#DIV/0!</v>
      </c>
      <c r="FN757" s="39" t="str">
        <f t="shared" si="159"/>
        <v>#DIV/0!</v>
      </c>
      <c r="FO757" s="56" t="str">
        <f t="shared" si="160"/>
        <v>#DIV/0!</v>
      </c>
      <c r="FP757" s="56" t="str">
        <f t="shared" si="161"/>
        <v>#DIV/0!</v>
      </c>
      <c r="FQ757" s="56" t="str">
        <f t="shared" si="162"/>
        <v>#DIV/0!</v>
      </c>
      <c r="FR757" s="57" t="str">
        <f t="shared" si="163"/>
        <v>#DIV/0!</v>
      </c>
      <c r="FS757" s="51" t="str">
        <f t="shared" si="164"/>
        <v>#DIV/0!</v>
      </c>
      <c r="FT757" s="51" t="str">
        <f t="shared" si="165"/>
        <v>#DIV/0!</v>
      </c>
      <c r="FU757" s="52" t="str">
        <f t="shared" si="166"/>
        <v>#DIV/0!</v>
      </c>
      <c r="FV757" s="52" t="str">
        <f t="shared" si="167"/>
        <v>#DIV/0!</v>
      </c>
      <c r="FW757" s="36" t="str">
        <f t="shared" si="168"/>
        <v>#DIV/0!</v>
      </c>
      <c r="FX757" s="53" t="str">
        <f t="shared" si="169"/>
        <v>#DIV/0!</v>
      </c>
      <c r="FY757" s="53" t="str">
        <f t="shared" si="170"/>
        <v>#DIV/0!</v>
      </c>
      <c r="FZ757" s="54" t="str">
        <f t="shared" si="171"/>
        <v>#DIV/0!</v>
      </c>
      <c r="GA757" s="55" t="str">
        <f t="shared" si="172"/>
        <v>#DIV/0!</v>
      </c>
      <c r="GB757" s="55" t="str">
        <f t="shared" si="173"/>
        <v>#DIV/0!</v>
      </c>
      <c r="GC757" s="55" t="str">
        <f t="shared" si="174"/>
        <v>#DIV/0!</v>
      </c>
      <c r="GD757" s="39" t="str">
        <f t="shared" si="175"/>
        <v>#DIV/0!</v>
      </c>
      <c r="GE757" s="58">
        <f t="shared" si="176"/>
        <v>-0.5</v>
      </c>
      <c r="GF757" s="42">
        <f t="shared" si="177"/>
        <v>-0.8660254038</v>
      </c>
      <c r="GG757" s="58">
        <f t="shared" si="178"/>
        <v>-2.094395102</v>
      </c>
      <c r="GH757" s="42">
        <f t="shared" si="179"/>
        <v>1</v>
      </c>
      <c r="GI757" s="59">
        <f t="shared" si="180"/>
        <v>-0.5</v>
      </c>
      <c r="GJ757" s="43">
        <f t="shared" si="181"/>
        <v>0.8660254038</v>
      </c>
      <c r="GK757" s="59">
        <f t="shared" si="182"/>
        <v>2.094395102</v>
      </c>
      <c r="GL757" s="43">
        <f t="shared" si="183"/>
        <v>1</v>
      </c>
      <c r="GM757" s="51">
        <f t="shared" si="184"/>
        <v>-2.094395102</v>
      </c>
      <c r="GN757" s="51" t="str">
        <f t="shared" si="185"/>
        <v>#DIV/0!</v>
      </c>
      <c r="GO757" s="52" t="str">
        <f t="shared" si="186"/>
        <v>#DIV/0!</v>
      </c>
      <c r="GP757" s="52" t="str">
        <f t="shared" si="187"/>
        <v>#DIV/0!</v>
      </c>
      <c r="GQ757" s="36" t="str">
        <f t="shared" si="188"/>
        <v>#DIV/0!</v>
      </c>
      <c r="GR757" s="53">
        <f t="shared" si="189"/>
        <v>1</v>
      </c>
      <c r="GS757" s="53" t="str">
        <f t="shared" si="190"/>
        <v>#DIV/0!</v>
      </c>
      <c r="GT757" s="54" t="str">
        <f t="shared" si="191"/>
        <v>#DIV/0!</v>
      </c>
      <c r="GU757" s="55" t="str">
        <f t="shared" si="192"/>
        <v>#DIV/0!</v>
      </c>
      <c r="GV757" s="55" t="str">
        <f t="shared" si="193"/>
        <v>#DIV/0!</v>
      </c>
      <c r="GW757" s="55" t="str">
        <f t="shared" si="194"/>
        <v>#DIV/0!</v>
      </c>
      <c r="GX757" s="39" t="str">
        <f t="shared" si="195"/>
        <v>#DIV/0!</v>
      </c>
      <c r="GY757" s="51">
        <f t="shared" si="196"/>
        <v>2.094395102</v>
      </c>
      <c r="GZ757" s="51" t="str">
        <f t="shared" si="197"/>
        <v>#DIV/0!</v>
      </c>
      <c r="HA757" s="52" t="str">
        <f t="shared" si="198"/>
        <v>#DIV/0!</v>
      </c>
      <c r="HB757" s="52" t="str">
        <f t="shared" si="199"/>
        <v>#DIV/0!</v>
      </c>
      <c r="HC757" s="36" t="str">
        <f t="shared" si="200"/>
        <v>#DIV/0!</v>
      </c>
      <c r="HD757" s="53">
        <f t="shared" si="201"/>
        <v>1</v>
      </c>
      <c r="HE757" s="53" t="str">
        <f t="shared" si="202"/>
        <v>#DIV/0!</v>
      </c>
      <c r="HF757" s="54" t="str">
        <f t="shared" si="203"/>
        <v>#DIV/0!</v>
      </c>
      <c r="HG757" s="55" t="str">
        <f t="shared" si="204"/>
        <v>#DIV/0!</v>
      </c>
      <c r="HH757" s="55" t="str">
        <f t="shared" si="205"/>
        <v>#DIV/0!</v>
      </c>
      <c r="HI757" s="55" t="str">
        <f t="shared" si="206"/>
        <v>#DIV/0!</v>
      </c>
      <c r="HJ757" s="39" t="str">
        <f t="shared" si="207"/>
        <v>#DIV/0!</v>
      </c>
      <c r="HK757" s="51">
        <f t="shared" si="208"/>
        <v>2.094395102</v>
      </c>
      <c r="HL757" s="51" t="str">
        <f t="shared" si="209"/>
        <v>#DIV/0!</v>
      </c>
      <c r="HM757" s="52" t="str">
        <f t="shared" si="210"/>
        <v>#DIV/0!</v>
      </c>
      <c r="HN757" s="52" t="str">
        <f t="shared" si="211"/>
        <v>#DIV/0!</v>
      </c>
      <c r="HO757" s="36" t="str">
        <f t="shared" si="212"/>
        <v>#DIV/0!</v>
      </c>
      <c r="HP757" s="53">
        <f t="shared" si="213"/>
        <v>1</v>
      </c>
      <c r="HQ757" s="53" t="str">
        <f t="shared" si="214"/>
        <v>#DIV/0!</v>
      </c>
      <c r="HR757" s="54" t="str">
        <f t="shared" si="215"/>
        <v>#DIV/0!</v>
      </c>
      <c r="HS757" s="55" t="str">
        <f t="shared" si="216"/>
        <v>#DIV/0!</v>
      </c>
      <c r="HT757" s="55" t="str">
        <f t="shared" si="217"/>
        <v>#DIV/0!</v>
      </c>
      <c r="HU757" s="55" t="str">
        <f t="shared" si="218"/>
        <v>#DIV/0!</v>
      </c>
      <c r="HV757" s="39" t="str">
        <f t="shared" si="219"/>
        <v>#DIV/0!</v>
      </c>
      <c r="HW757" s="51">
        <f t="shared" si="220"/>
        <v>-2.094395102</v>
      </c>
      <c r="HX757" s="51" t="str">
        <f t="shared" si="221"/>
        <v>#DIV/0!</v>
      </c>
      <c r="HY757" s="52" t="str">
        <f t="shared" si="222"/>
        <v>#DIV/0!</v>
      </c>
      <c r="HZ757" s="52" t="str">
        <f t="shared" si="223"/>
        <v>#DIV/0!</v>
      </c>
      <c r="IA757" s="36" t="str">
        <f t="shared" si="224"/>
        <v>#DIV/0!</v>
      </c>
      <c r="IB757" s="53">
        <f t="shared" si="225"/>
        <v>1</v>
      </c>
      <c r="IC757" s="53" t="str">
        <f t="shared" si="226"/>
        <v>#DIV/0!</v>
      </c>
      <c r="ID757" s="54" t="str">
        <f t="shared" si="227"/>
        <v>#DIV/0!</v>
      </c>
      <c r="IE757" s="55" t="str">
        <f t="shared" si="228"/>
        <v>#DIV/0!</v>
      </c>
      <c r="IF757" s="55" t="str">
        <f t="shared" si="229"/>
        <v>#DIV/0!</v>
      </c>
      <c r="IG757" s="55" t="str">
        <f t="shared" si="230"/>
        <v>#DIV/0!</v>
      </c>
      <c r="IH757" s="39" t="str">
        <f t="shared" si="231"/>
        <v>#DIV/0!</v>
      </c>
    </row>
    <row r="758" ht="12.75" customHeight="1">
      <c r="A758" s="44" t="str">
        <f>'Execute Cubic'!U753</f>
        <v/>
      </c>
      <c r="B758" s="44" t="str">
        <f>'Execute Cubic'!V753</f>
        <v/>
      </c>
      <c r="C758" s="44" t="str">
        <f>'Execute Cubic'!W753</f>
        <v/>
      </c>
      <c r="D758" s="44" t="str">
        <f>'Execute Cubic'!X753</f>
        <v/>
      </c>
      <c r="E758" s="44">
        <f t="shared" ref="E758:H758" si="12301">0</f>
        <v>0</v>
      </c>
      <c r="F758" s="44">
        <f t="shared" si="12301"/>
        <v>0</v>
      </c>
      <c r="G758" s="44">
        <f t="shared" si="12301"/>
        <v>0</v>
      </c>
      <c r="H758" s="44">
        <f t="shared" si="12301"/>
        <v>0</v>
      </c>
      <c r="I758" s="45" t="str">
        <f t="shared" si="27"/>
        <v>#DIV/0!</v>
      </c>
      <c r="J758" s="45" t="str">
        <f t="shared" si="28"/>
        <v>#DIV/0!</v>
      </c>
      <c r="K758" s="46" t="str">
        <f t="shared" si="29"/>
        <v>#DIV/0!</v>
      </c>
      <c r="L758" s="46" t="str">
        <f t="shared" si="30"/>
        <v>#DIV/0!</v>
      </c>
      <c r="M758" s="47" t="str">
        <f t="shared" si="31"/>
        <v>#DIV/0!</v>
      </c>
      <c r="N758" s="47" t="str">
        <f t="shared" si="32"/>
        <v>#DIV/0!</v>
      </c>
      <c r="O758" s="48" t="str">
        <f t="shared" ref="O758:R758" si="12302">ATAN2(A758,E758)</f>
        <v>#DIV/0!</v>
      </c>
      <c r="P758" s="48" t="str">
        <f t="shared" si="12302"/>
        <v>#DIV/0!</v>
      </c>
      <c r="Q758" s="48" t="str">
        <f t="shared" si="12302"/>
        <v>#DIV/0!</v>
      </c>
      <c r="R758" s="48" t="str">
        <f t="shared" si="12302"/>
        <v>#DIV/0!</v>
      </c>
      <c r="S758" s="48">
        <f t="shared" ref="S758:V758" si="12303">SQRT(POWER(A758,2)+POWER(E758,2))</f>
        <v>0</v>
      </c>
      <c r="T758" s="48">
        <f t="shared" si="12303"/>
        <v>0</v>
      </c>
      <c r="U758" s="48">
        <f t="shared" si="12303"/>
        <v>0</v>
      </c>
      <c r="V758" s="48">
        <f t="shared" si="12303"/>
        <v>0</v>
      </c>
      <c r="W758" s="49" t="str">
        <f t="shared" ref="W758:Z758" si="12304">O758-$O758</f>
        <v>#DIV/0!</v>
      </c>
      <c r="X758" s="49" t="str">
        <f t="shared" si="12304"/>
        <v>#DIV/0!</v>
      </c>
      <c r="Y758" s="49" t="str">
        <f t="shared" si="12304"/>
        <v>#DIV/0!</v>
      </c>
      <c r="Z758" s="49" t="str">
        <f t="shared" si="12304"/>
        <v>#DIV/0!</v>
      </c>
      <c r="AA758" s="49" t="str">
        <f t="shared" ref="AA758:AD758" si="12305">S758/$S758</f>
        <v>#DIV/0!</v>
      </c>
      <c r="AB758" s="49" t="str">
        <f t="shared" si="12305"/>
        <v>#DIV/0!</v>
      </c>
      <c r="AC758" s="49" t="str">
        <f t="shared" si="12305"/>
        <v>#DIV/0!</v>
      </c>
      <c r="AD758" s="49" t="str">
        <f t="shared" si="12305"/>
        <v>#DIV/0!</v>
      </c>
      <c r="AE758" s="50" t="str">
        <f t="shared" ref="AE758:AH758" si="12306">AA758*COS(W758)</f>
        <v>#DIV/0!</v>
      </c>
      <c r="AF758" s="50" t="str">
        <f t="shared" si="12306"/>
        <v>#DIV/0!</v>
      </c>
      <c r="AG758" s="50" t="str">
        <f t="shared" si="12306"/>
        <v>#DIV/0!</v>
      </c>
      <c r="AH758" s="50" t="str">
        <f t="shared" si="12306"/>
        <v>#DIV/0!</v>
      </c>
      <c r="AI758" s="44" t="str">
        <f t="shared" ref="AI758:AL758" si="12307">AA758*SIN(W758)</f>
        <v>#DIV/0!</v>
      </c>
      <c r="AJ758" s="44" t="str">
        <f t="shared" si="12307"/>
        <v>#DIV/0!</v>
      </c>
      <c r="AK758" s="44" t="str">
        <f t="shared" si="12307"/>
        <v>#DIV/0!</v>
      </c>
      <c r="AL758" s="44" t="str">
        <f t="shared" si="12307"/>
        <v>#DIV/0!</v>
      </c>
      <c r="AM758" s="51" t="str">
        <f t="shared" si="39"/>
        <v>#DIV/0!</v>
      </c>
      <c r="AN758" s="52" t="str">
        <f t="shared" si="40"/>
        <v>#DIV/0!</v>
      </c>
      <c r="AO758" s="52" t="str">
        <f t="shared" si="41"/>
        <v>#DIV/0!</v>
      </c>
      <c r="AP758" s="36" t="str">
        <f t="shared" si="42"/>
        <v>#DIV/0!</v>
      </c>
      <c r="AQ758" s="53" t="str">
        <f t="shared" si="43"/>
        <v>#DIV/0!</v>
      </c>
      <c r="AR758" s="54" t="str">
        <f t="shared" si="44"/>
        <v>#DIV/0!</v>
      </c>
      <c r="AS758" s="55" t="str">
        <f t="shared" si="45"/>
        <v>#DIV/0!</v>
      </c>
      <c r="AT758" s="55" t="str">
        <f t="shared" si="46"/>
        <v>#DIV/0!</v>
      </c>
      <c r="AU758" s="55" t="str">
        <f t="shared" si="47"/>
        <v>#DIV/0!</v>
      </c>
      <c r="AV758" s="39" t="str">
        <f t="shared" si="48"/>
        <v>#DIV/0!</v>
      </c>
      <c r="AW758" s="51" t="str">
        <f t="shared" ref="AW758:AX758" si="12308">AW$1*X758</f>
        <v>#DIV/0!</v>
      </c>
      <c r="AX758" s="51" t="str">
        <f t="shared" si="12308"/>
        <v>#DIV/0!</v>
      </c>
      <c r="AY758" s="52" t="str">
        <f t="shared" si="50"/>
        <v>#DIV/0!</v>
      </c>
      <c r="AZ758" s="52" t="str">
        <f t="shared" si="51"/>
        <v>#DIV/0!</v>
      </c>
      <c r="BA758" s="36" t="str">
        <f t="shared" si="52"/>
        <v>#DIV/0!</v>
      </c>
      <c r="BB758" s="53" t="str">
        <f t="shared" ref="BB758:BC758" si="12309">POWER(AB758,BB$1)</f>
        <v>#DIV/0!</v>
      </c>
      <c r="BC758" s="53" t="str">
        <f t="shared" si="12309"/>
        <v>#DIV/0!</v>
      </c>
      <c r="BD758" s="54" t="str">
        <f t="shared" si="54"/>
        <v>#DIV/0!</v>
      </c>
      <c r="BE758" s="55" t="str">
        <f t="shared" si="55"/>
        <v>#DIV/0!</v>
      </c>
      <c r="BF758" s="55" t="str">
        <f t="shared" si="56"/>
        <v>#DIV/0!</v>
      </c>
      <c r="BG758" s="55" t="str">
        <f t="shared" si="57"/>
        <v>#DIV/0!</v>
      </c>
      <c r="BH758" s="39" t="str">
        <f t="shared" si="58"/>
        <v>#DIV/0!</v>
      </c>
      <c r="BI758" s="51" t="str">
        <f t="shared" si="59"/>
        <v>#DIV/0!</v>
      </c>
      <c r="BJ758" s="52" t="str">
        <f t="shared" si="60"/>
        <v>#DIV/0!</v>
      </c>
      <c r="BK758" s="52" t="str">
        <f t="shared" si="61"/>
        <v>#DIV/0!</v>
      </c>
      <c r="BL758" s="36" t="str">
        <f t="shared" si="62"/>
        <v>#DIV/0!</v>
      </c>
      <c r="BM758" s="53" t="str">
        <f t="shared" si="63"/>
        <v>#DIV/0!</v>
      </c>
      <c r="BN758" s="54" t="str">
        <f t="shared" si="64"/>
        <v>#DIV/0!</v>
      </c>
      <c r="BO758" s="55" t="str">
        <f t="shared" si="65"/>
        <v>#DIV/0!</v>
      </c>
      <c r="BP758" s="55" t="str">
        <f t="shared" si="66"/>
        <v>#DIV/0!</v>
      </c>
      <c r="BQ758" s="55" t="str">
        <f t="shared" si="67"/>
        <v>#DIV/0!</v>
      </c>
      <c r="BR758" s="39" t="str">
        <f t="shared" si="68"/>
        <v>#DIV/0!</v>
      </c>
      <c r="BS758" s="56" t="str">
        <f t="shared" ref="BS758:BT758" si="12310">AS758+BE758+BO758</f>
        <v>#DIV/0!</v>
      </c>
      <c r="BT758" s="56" t="str">
        <f t="shared" si="12310"/>
        <v>#DIV/0!</v>
      </c>
      <c r="BU758" s="56" t="str">
        <f t="shared" si="70"/>
        <v>#DIV/0!</v>
      </c>
      <c r="BV758" s="57" t="str">
        <f t="shared" si="71"/>
        <v>#DIV/0!</v>
      </c>
      <c r="BW758" s="51" t="str">
        <f t="shared" ref="BW758:BX758" si="12311">BW$1*X758</f>
        <v>#DIV/0!</v>
      </c>
      <c r="BX758" s="51" t="str">
        <f t="shared" si="12311"/>
        <v>#DIV/0!</v>
      </c>
      <c r="BY758" s="52" t="str">
        <f t="shared" si="73"/>
        <v>#DIV/0!</v>
      </c>
      <c r="BZ758" s="52" t="str">
        <f t="shared" si="74"/>
        <v>#DIV/0!</v>
      </c>
      <c r="CA758" s="36" t="str">
        <f t="shared" si="75"/>
        <v>#DIV/0!</v>
      </c>
      <c r="CB758" s="53" t="str">
        <f t="shared" ref="CB758:CC758" si="12312">POWER(AB758,CB$1)</f>
        <v>#DIV/0!</v>
      </c>
      <c r="CC758" s="53" t="str">
        <f t="shared" si="12312"/>
        <v>#DIV/0!</v>
      </c>
      <c r="CD758" s="54" t="str">
        <f t="shared" si="77"/>
        <v>#DIV/0!</v>
      </c>
      <c r="CE758" s="55" t="str">
        <f t="shared" si="78"/>
        <v>#DIV/0!</v>
      </c>
      <c r="CF758" s="55" t="str">
        <f t="shared" si="79"/>
        <v>#DIV/0!</v>
      </c>
      <c r="CG758" s="55" t="str">
        <f t="shared" si="80"/>
        <v>#DIV/0!</v>
      </c>
      <c r="CH758" s="39" t="str">
        <f t="shared" si="81"/>
        <v>#DIV/0!</v>
      </c>
      <c r="CI758" s="51" t="str">
        <f t="shared" si="82"/>
        <v>#DIV/0!</v>
      </c>
      <c r="CJ758" s="52" t="str">
        <f t="shared" si="83"/>
        <v>#DIV/0!</v>
      </c>
      <c r="CK758" s="52" t="str">
        <f t="shared" si="84"/>
        <v>#DIV/0!</v>
      </c>
      <c r="CL758" s="36" t="str">
        <f t="shared" si="85"/>
        <v>#DIV/0!</v>
      </c>
      <c r="CM758" s="53" t="str">
        <f t="shared" si="86"/>
        <v>#DIV/0!</v>
      </c>
      <c r="CN758" s="54" t="str">
        <f t="shared" si="87"/>
        <v>#DIV/0!</v>
      </c>
      <c r="CO758" s="55" t="str">
        <f t="shared" si="88"/>
        <v>#DIV/0!</v>
      </c>
      <c r="CP758" s="55" t="str">
        <f t="shared" si="89"/>
        <v>#DIV/0!</v>
      </c>
      <c r="CQ758" s="55" t="str">
        <f t="shared" si="90"/>
        <v>#DIV/0!</v>
      </c>
      <c r="CR758" s="39" t="str">
        <f t="shared" si="91"/>
        <v>#DIV/0!</v>
      </c>
      <c r="CS758" s="51" t="str">
        <f t="shared" si="92"/>
        <v>#DIV/0!</v>
      </c>
      <c r="CT758" s="51" t="str">
        <f t="shared" si="93"/>
        <v>#DIV/0!</v>
      </c>
      <c r="CU758" s="52" t="str">
        <f t="shared" si="94"/>
        <v>#DIV/0!</v>
      </c>
      <c r="CV758" s="52" t="str">
        <f t="shared" si="95"/>
        <v>#DIV/0!</v>
      </c>
      <c r="CW758" s="36" t="str">
        <f t="shared" si="96"/>
        <v>#DIV/0!</v>
      </c>
      <c r="CX758" s="53" t="str">
        <f t="shared" si="97"/>
        <v>#DIV/0!</v>
      </c>
      <c r="CY758" s="53" t="str">
        <f t="shared" si="98"/>
        <v>#DIV/0!</v>
      </c>
      <c r="CZ758" s="54" t="str">
        <f t="shared" si="99"/>
        <v>#DIV/0!</v>
      </c>
      <c r="DA758" s="55" t="str">
        <f t="shared" si="100"/>
        <v>#DIV/0!</v>
      </c>
      <c r="DB758" s="55" t="str">
        <f t="shared" si="101"/>
        <v>#DIV/0!</v>
      </c>
      <c r="DC758" s="55" t="str">
        <f t="shared" si="102"/>
        <v>#DIV/0!</v>
      </c>
      <c r="DD758" s="39" t="str">
        <f t="shared" si="103"/>
        <v>#DIV/0!</v>
      </c>
      <c r="DE758" s="51" t="str">
        <f t="shared" ref="DE758:DG758" si="12313">DE$1*X758</f>
        <v>#DIV/0!</v>
      </c>
      <c r="DF758" s="51" t="str">
        <f t="shared" si="12313"/>
        <v>#DIV/0!</v>
      </c>
      <c r="DG758" s="51" t="str">
        <f t="shared" si="12313"/>
        <v>#DIV/0!</v>
      </c>
      <c r="DH758" s="52" t="str">
        <f t="shared" si="105"/>
        <v>#DIV/0!</v>
      </c>
      <c r="DI758" s="52" t="str">
        <f t="shared" si="106"/>
        <v>#DIV/0!</v>
      </c>
      <c r="DJ758" s="36" t="str">
        <f t="shared" si="107"/>
        <v>#DIV/0!</v>
      </c>
      <c r="DK758" s="53" t="str">
        <f t="shared" ref="DK758:DM758" si="12314">POWER(AB758,DK$1)</f>
        <v>#DIV/0!</v>
      </c>
      <c r="DL758" s="53" t="str">
        <f t="shared" si="12314"/>
        <v>#DIV/0!</v>
      </c>
      <c r="DM758" s="53" t="str">
        <f t="shared" si="12314"/>
        <v>#DIV/0!</v>
      </c>
      <c r="DN758" s="54" t="str">
        <f t="shared" si="109"/>
        <v>#DIV/0!</v>
      </c>
      <c r="DO758" s="55" t="str">
        <f t="shared" si="110"/>
        <v>#DIV/0!</v>
      </c>
      <c r="DP758" s="55" t="str">
        <f t="shared" si="111"/>
        <v>#DIV/0!</v>
      </c>
      <c r="DQ758" s="55" t="str">
        <f t="shared" si="112"/>
        <v>#DIV/0!</v>
      </c>
      <c r="DR758" s="39" t="str">
        <f t="shared" si="113"/>
        <v>#DIV/0!</v>
      </c>
      <c r="DS758" s="51" t="str">
        <f t="shared" si="114"/>
        <v>#DIV/0!</v>
      </c>
      <c r="DT758" s="52" t="str">
        <f t="shared" si="115"/>
        <v>#DIV/0!</v>
      </c>
      <c r="DU758" s="52" t="str">
        <f t="shared" si="116"/>
        <v>#DIV/0!</v>
      </c>
      <c r="DV758" s="36" t="str">
        <f t="shared" si="117"/>
        <v>#DIV/0!</v>
      </c>
      <c r="DW758" s="53" t="str">
        <f t="shared" si="118"/>
        <v>#DIV/0!</v>
      </c>
      <c r="DX758" s="54" t="str">
        <f t="shared" si="119"/>
        <v>#DIV/0!</v>
      </c>
      <c r="DY758" s="55" t="str">
        <f t="shared" si="120"/>
        <v>#DIV/0!</v>
      </c>
      <c r="DZ758" s="55" t="str">
        <f t="shared" si="121"/>
        <v>#DIV/0!</v>
      </c>
      <c r="EA758" s="55" t="str">
        <f t="shared" si="122"/>
        <v>#DIV/0!</v>
      </c>
      <c r="EB758" s="39" t="str">
        <f t="shared" si="123"/>
        <v>#DIV/0!</v>
      </c>
      <c r="EC758" s="56" t="str">
        <f t="shared" ref="EC758:ED758" si="12315">CE758+CO758+DA758+DO758+DY758</f>
        <v>#DIV/0!</v>
      </c>
      <c r="ED758" s="56" t="str">
        <f t="shared" si="12315"/>
        <v>#DIV/0!</v>
      </c>
      <c r="EE758" s="56" t="str">
        <f t="shared" si="125"/>
        <v>#DIV/0!</v>
      </c>
      <c r="EF758" s="57" t="str">
        <f t="shared" si="126"/>
        <v>#DIV/0!</v>
      </c>
      <c r="EG758" s="51" t="str">
        <f t="shared" si="127"/>
        <v>#DIV/0!</v>
      </c>
      <c r="EH758" s="52" t="str">
        <f t="shared" si="128"/>
        <v>#DIV/0!</v>
      </c>
      <c r="EI758" s="52" t="str">
        <f t="shared" si="129"/>
        <v>#DIV/0!</v>
      </c>
      <c r="EJ758" s="36" t="str">
        <f t="shared" si="130"/>
        <v>#DIV/0!</v>
      </c>
      <c r="EK758" s="53" t="str">
        <f t="shared" si="131"/>
        <v>#DIV/0!</v>
      </c>
      <c r="EL758" s="54" t="str">
        <f t="shared" si="132"/>
        <v>#DIV/0!</v>
      </c>
      <c r="EM758" s="55" t="str">
        <f t="shared" si="133"/>
        <v>#DIV/0!</v>
      </c>
      <c r="EN758" s="55" t="str">
        <f t="shared" si="134"/>
        <v>#DIV/0!</v>
      </c>
      <c r="EO758" s="55" t="str">
        <f t="shared" si="135"/>
        <v>#DIV/0!</v>
      </c>
      <c r="EP758" s="39" t="str">
        <f t="shared" si="136"/>
        <v>#DIV/0!</v>
      </c>
      <c r="EQ758" s="56" t="str">
        <f t="shared" ref="EQ758:ER758" si="12316">BS758+EM758</f>
        <v>#DIV/0!</v>
      </c>
      <c r="ER758" s="56" t="str">
        <f t="shared" si="12316"/>
        <v>#DIV/0!</v>
      </c>
      <c r="ES758" s="56" t="str">
        <f t="shared" si="138"/>
        <v>#DIV/0!</v>
      </c>
      <c r="ET758" s="57" t="str">
        <f t="shared" si="139"/>
        <v>#DIV/0!</v>
      </c>
      <c r="EU758" s="51" t="str">
        <f t="shared" si="140"/>
        <v>#DIV/0!</v>
      </c>
      <c r="EV758" s="52" t="str">
        <f t="shared" si="141"/>
        <v>#DIV/0!</v>
      </c>
      <c r="EW758" s="52" t="str">
        <f t="shared" si="142"/>
        <v>#DIV/0!</v>
      </c>
      <c r="EX758" s="36" t="str">
        <f t="shared" si="143"/>
        <v>#DIV/0!</v>
      </c>
      <c r="EY758" s="53" t="str">
        <f t="shared" si="144"/>
        <v>#DIV/0!</v>
      </c>
      <c r="EZ758" s="54" t="str">
        <f t="shared" si="145"/>
        <v>#DIV/0!</v>
      </c>
      <c r="FA758" s="55" t="str">
        <f t="shared" si="146"/>
        <v>#DIV/0!</v>
      </c>
      <c r="FB758" s="55" t="str">
        <f t="shared" si="147"/>
        <v>#DIV/0!</v>
      </c>
      <c r="FC758" s="55" t="str">
        <f t="shared" si="148"/>
        <v>#DIV/0!</v>
      </c>
      <c r="FD758" s="39" t="str">
        <f t="shared" si="149"/>
        <v>#DIV/0!</v>
      </c>
      <c r="FE758" s="51" t="str">
        <f t="shared" si="150"/>
        <v>#DIV/0!</v>
      </c>
      <c r="FF758" s="52" t="str">
        <f t="shared" si="151"/>
        <v>#DIV/0!</v>
      </c>
      <c r="FG758" s="52" t="str">
        <f t="shared" si="152"/>
        <v>#DIV/0!</v>
      </c>
      <c r="FH758" s="36" t="str">
        <f t="shared" si="153"/>
        <v>#DIV/0!</v>
      </c>
      <c r="FI758" s="53" t="str">
        <f t="shared" si="154"/>
        <v>#DIV/0!</v>
      </c>
      <c r="FJ758" s="54" t="str">
        <f t="shared" si="155"/>
        <v>#DIV/0!</v>
      </c>
      <c r="FK758" s="55" t="str">
        <f t="shared" si="156"/>
        <v>#DIV/0!</v>
      </c>
      <c r="FL758" s="55" t="str">
        <f t="shared" si="157"/>
        <v>#DIV/0!</v>
      </c>
      <c r="FM758" s="55" t="str">
        <f t="shared" si="158"/>
        <v>#DIV/0!</v>
      </c>
      <c r="FN758" s="39" t="str">
        <f t="shared" si="159"/>
        <v>#DIV/0!</v>
      </c>
      <c r="FO758" s="56" t="str">
        <f t="shared" si="160"/>
        <v>#DIV/0!</v>
      </c>
      <c r="FP758" s="56" t="str">
        <f t="shared" si="161"/>
        <v>#DIV/0!</v>
      </c>
      <c r="FQ758" s="56" t="str">
        <f t="shared" si="162"/>
        <v>#DIV/0!</v>
      </c>
      <c r="FR758" s="57" t="str">
        <f t="shared" si="163"/>
        <v>#DIV/0!</v>
      </c>
      <c r="FS758" s="51" t="str">
        <f t="shared" si="164"/>
        <v>#DIV/0!</v>
      </c>
      <c r="FT758" s="51" t="str">
        <f t="shared" si="165"/>
        <v>#DIV/0!</v>
      </c>
      <c r="FU758" s="52" t="str">
        <f t="shared" si="166"/>
        <v>#DIV/0!</v>
      </c>
      <c r="FV758" s="52" t="str">
        <f t="shared" si="167"/>
        <v>#DIV/0!</v>
      </c>
      <c r="FW758" s="36" t="str">
        <f t="shared" si="168"/>
        <v>#DIV/0!</v>
      </c>
      <c r="FX758" s="53" t="str">
        <f t="shared" si="169"/>
        <v>#DIV/0!</v>
      </c>
      <c r="FY758" s="53" t="str">
        <f t="shared" si="170"/>
        <v>#DIV/0!</v>
      </c>
      <c r="FZ758" s="54" t="str">
        <f t="shared" si="171"/>
        <v>#DIV/0!</v>
      </c>
      <c r="GA758" s="55" t="str">
        <f t="shared" si="172"/>
        <v>#DIV/0!</v>
      </c>
      <c r="GB758" s="55" t="str">
        <f t="shared" si="173"/>
        <v>#DIV/0!</v>
      </c>
      <c r="GC758" s="55" t="str">
        <f t="shared" si="174"/>
        <v>#DIV/0!</v>
      </c>
      <c r="GD758" s="39" t="str">
        <f t="shared" si="175"/>
        <v>#DIV/0!</v>
      </c>
      <c r="GE758" s="58">
        <f t="shared" si="176"/>
        <v>-0.5</v>
      </c>
      <c r="GF758" s="42">
        <f t="shared" si="177"/>
        <v>-0.8660254038</v>
      </c>
      <c r="GG758" s="58">
        <f t="shared" si="178"/>
        <v>-2.094395102</v>
      </c>
      <c r="GH758" s="42">
        <f t="shared" si="179"/>
        <v>1</v>
      </c>
      <c r="GI758" s="59">
        <f t="shared" si="180"/>
        <v>-0.5</v>
      </c>
      <c r="GJ758" s="43">
        <f t="shared" si="181"/>
        <v>0.8660254038</v>
      </c>
      <c r="GK758" s="59">
        <f t="shared" si="182"/>
        <v>2.094395102</v>
      </c>
      <c r="GL758" s="43">
        <f t="shared" si="183"/>
        <v>1</v>
      </c>
      <c r="GM758" s="51">
        <f t="shared" si="184"/>
        <v>-2.094395102</v>
      </c>
      <c r="GN758" s="51" t="str">
        <f t="shared" si="185"/>
        <v>#DIV/0!</v>
      </c>
      <c r="GO758" s="52" t="str">
        <f t="shared" si="186"/>
        <v>#DIV/0!</v>
      </c>
      <c r="GP758" s="52" t="str">
        <f t="shared" si="187"/>
        <v>#DIV/0!</v>
      </c>
      <c r="GQ758" s="36" t="str">
        <f t="shared" si="188"/>
        <v>#DIV/0!</v>
      </c>
      <c r="GR758" s="53">
        <f t="shared" si="189"/>
        <v>1</v>
      </c>
      <c r="GS758" s="53" t="str">
        <f t="shared" si="190"/>
        <v>#DIV/0!</v>
      </c>
      <c r="GT758" s="54" t="str">
        <f t="shared" si="191"/>
        <v>#DIV/0!</v>
      </c>
      <c r="GU758" s="55" t="str">
        <f t="shared" si="192"/>
        <v>#DIV/0!</v>
      </c>
      <c r="GV758" s="55" t="str">
        <f t="shared" si="193"/>
        <v>#DIV/0!</v>
      </c>
      <c r="GW758" s="55" t="str">
        <f t="shared" si="194"/>
        <v>#DIV/0!</v>
      </c>
      <c r="GX758" s="39" t="str">
        <f t="shared" si="195"/>
        <v>#DIV/0!</v>
      </c>
      <c r="GY758" s="51">
        <f t="shared" si="196"/>
        <v>2.094395102</v>
      </c>
      <c r="GZ758" s="51" t="str">
        <f t="shared" si="197"/>
        <v>#DIV/0!</v>
      </c>
      <c r="HA758" s="52" t="str">
        <f t="shared" si="198"/>
        <v>#DIV/0!</v>
      </c>
      <c r="HB758" s="52" t="str">
        <f t="shared" si="199"/>
        <v>#DIV/0!</v>
      </c>
      <c r="HC758" s="36" t="str">
        <f t="shared" si="200"/>
        <v>#DIV/0!</v>
      </c>
      <c r="HD758" s="53">
        <f t="shared" si="201"/>
        <v>1</v>
      </c>
      <c r="HE758" s="53" t="str">
        <f t="shared" si="202"/>
        <v>#DIV/0!</v>
      </c>
      <c r="HF758" s="54" t="str">
        <f t="shared" si="203"/>
        <v>#DIV/0!</v>
      </c>
      <c r="HG758" s="55" t="str">
        <f t="shared" si="204"/>
        <v>#DIV/0!</v>
      </c>
      <c r="HH758" s="55" t="str">
        <f t="shared" si="205"/>
        <v>#DIV/0!</v>
      </c>
      <c r="HI758" s="55" t="str">
        <f t="shared" si="206"/>
        <v>#DIV/0!</v>
      </c>
      <c r="HJ758" s="39" t="str">
        <f t="shared" si="207"/>
        <v>#DIV/0!</v>
      </c>
      <c r="HK758" s="51">
        <f t="shared" si="208"/>
        <v>2.094395102</v>
      </c>
      <c r="HL758" s="51" t="str">
        <f t="shared" si="209"/>
        <v>#DIV/0!</v>
      </c>
      <c r="HM758" s="52" t="str">
        <f t="shared" si="210"/>
        <v>#DIV/0!</v>
      </c>
      <c r="HN758" s="52" t="str">
        <f t="shared" si="211"/>
        <v>#DIV/0!</v>
      </c>
      <c r="HO758" s="36" t="str">
        <f t="shared" si="212"/>
        <v>#DIV/0!</v>
      </c>
      <c r="HP758" s="53">
        <f t="shared" si="213"/>
        <v>1</v>
      </c>
      <c r="HQ758" s="53" t="str">
        <f t="shared" si="214"/>
        <v>#DIV/0!</v>
      </c>
      <c r="HR758" s="54" t="str">
        <f t="shared" si="215"/>
        <v>#DIV/0!</v>
      </c>
      <c r="HS758" s="55" t="str">
        <f t="shared" si="216"/>
        <v>#DIV/0!</v>
      </c>
      <c r="HT758" s="55" t="str">
        <f t="shared" si="217"/>
        <v>#DIV/0!</v>
      </c>
      <c r="HU758" s="55" t="str">
        <f t="shared" si="218"/>
        <v>#DIV/0!</v>
      </c>
      <c r="HV758" s="39" t="str">
        <f t="shared" si="219"/>
        <v>#DIV/0!</v>
      </c>
      <c r="HW758" s="51">
        <f t="shared" si="220"/>
        <v>-2.094395102</v>
      </c>
      <c r="HX758" s="51" t="str">
        <f t="shared" si="221"/>
        <v>#DIV/0!</v>
      </c>
      <c r="HY758" s="52" t="str">
        <f t="shared" si="222"/>
        <v>#DIV/0!</v>
      </c>
      <c r="HZ758" s="52" t="str">
        <f t="shared" si="223"/>
        <v>#DIV/0!</v>
      </c>
      <c r="IA758" s="36" t="str">
        <f t="shared" si="224"/>
        <v>#DIV/0!</v>
      </c>
      <c r="IB758" s="53">
        <f t="shared" si="225"/>
        <v>1</v>
      </c>
      <c r="IC758" s="53" t="str">
        <f t="shared" si="226"/>
        <v>#DIV/0!</v>
      </c>
      <c r="ID758" s="54" t="str">
        <f t="shared" si="227"/>
        <v>#DIV/0!</v>
      </c>
      <c r="IE758" s="55" t="str">
        <f t="shared" si="228"/>
        <v>#DIV/0!</v>
      </c>
      <c r="IF758" s="55" t="str">
        <f t="shared" si="229"/>
        <v>#DIV/0!</v>
      </c>
      <c r="IG758" s="55" t="str">
        <f t="shared" si="230"/>
        <v>#DIV/0!</v>
      </c>
      <c r="IH758" s="39" t="str">
        <f t="shared" si="231"/>
        <v>#DIV/0!</v>
      </c>
    </row>
    <row r="759" ht="12.75" customHeight="1">
      <c r="A759" s="44" t="str">
        <f>'Execute Cubic'!U754</f>
        <v/>
      </c>
      <c r="B759" s="44" t="str">
        <f>'Execute Cubic'!V754</f>
        <v/>
      </c>
      <c r="C759" s="44" t="str">
        <f>'Execute Cubic'!W754</f>
        <v/>
      </c>
      <c r="D759" s="44" t="str">
        <f>'Execute Cubic'!X754</f>
        <v/>
      </c>
      <c r="E759" s="44">
        <f t="shared" ref="E759:H759" si="12317">0</f>
        <v>0</v>
      </c>
      <c r="F759" s="44">
        <f t="shared" si="12317"/>
        <v>0</v>
      </c>
      <c r="G759" s="44">
        <f t="shared" si="12317"/>
        <v>0</v>
      </c>
      <c r="H759" s="44">
        <f t="shared" si="12317"/>
        <v>0</v>
      </c>
      <c r="I759" s="45" t="str">
        <f t="shared" si="27"/>
        <v>#DIV/0!</v>
      </c>
      <c r="J759" s="45" t="str">
        <f t="shared" si="28"/>
        <v>#DIV/0!</v>
      </c>
      <c r="K759" s="46" t="str">
        <f t="shared" si="29"/>
        <v>#DIV/0!</v>
      </c>
      <c r="L759" s="46" t="str">
        <f t="shared" si="30"/>
        <v>#DIV/0!</v>
      </c>
      <c r="M759" s="47" t="str">
        <f t="shared" si="31"/>
        <v>#DIV/0!</v>
      </c>
      <c r="N759" s="47" t="str">
        <f t="shared" si="32"/>
        <v>#DIV/0!</v>
      </c>
      <c r="O759" s="48" t="str">
        <f t="shared" ref="O759:R759" si="12318">ATAN2(A759,E759)</f>
        <v>#DIV/0!</v>
      </c>
      <c r="P759" s="48" t="str">
        <f t="shared" si="12318"/>
        <v>#DIV/0!</v>
      </c>
      <c r="Q759" s="48" t="str">
        <f t="shared" si="12318"/>
        <v>#DIV/0!</v>
      </c>
      <c r="R759" s="48" t="str">
        <f t="shared" si="12318"/>
        <v>#DIV/0!</v>
      </c>
      <c r="S759" s="48">
        <f t="shared" ref="S759:V759" si="12319">SQRT(POWER(A759,2)+POWER(E759,2))</f>
        <v>0</v>
      </c>
      <c r="T759" s="48">
        <f t="shared" si="12319"/>
        <v>0</v>
      </c>
      <c r="U759" s="48">
        <f t="shared" si="12319"/>
        <v>0</v>
      </c>
      <c r="V759" s="48">
        <f t="shared" si="12319"/>
        <v>0</v>
      </c>
      <c r="W759" s="49" t="str">
        <f t="shared" ref="W759:Z759" si="12320">O759-$O759</f>
        <v>#DIV/0!</v>
      </c>
      <c r="X759" s="49" t="str">
        <f t="shared" si="12320"/>
        <v>#DIV/0!</v>
      </c>
      <c r="Y759" s="49" t="str">
        <f t="shared" si="12320"/>
        <v>#DIV/0!</v>
      </c>
      <c r="Z759" s="49" t="str">
        <f t="shared" si="12320"/>
        <v>#DIV/0!</v>
      </c>
      <c r="AA759" s="49" t="str">
        <f t="shared" ref="AA759:AD759" si="12321">S759/$S759</f>
        <v>#DIV/0!</v>
      </c>
      <c r="AB759" s="49" t="str">
        <f t="shared" si="12321"/>
        <v>#DIV/0!</v>
      </c>
      <c r="AC759" s="49" t="str">
        <f t="shared" si="12321"/>
        <v>#DIV/0!</v>
      </c>
      <c r="AD759" s="49" t="str">
        <f t="shared" si="12321"/>
        <v>#DIV/0!</v>
      </c>
      <c r="AE759" s="50" t="str">
        <f t="shared" ref="AE759:AH759" si="12322">AA759*COS(W759)</f>
        <v>#DIV/0!</v>
      </c>
      <c r="AF759" s="50" t="str">
        <f t="shared" si="12322"/>
        <v>#DIV/0!</v>
      </c>
      <c r="AG759" s="50" t="str">
        <f t="shared" si="12322"/>
        <v>#DIV/0!</v>
      </c>
      <c r="AH759" s="50" t="str">
        <f t="shared" si="12322"/>
        <v>#DIV/0!</v>
      </c>
      <c r="AI759" s="44" t="str">
        <f t="shared" ref="AI759:AL759" si="12323">AA759*SIN(W759)</f>
        <v>#DIV/0!</v>
      </c>
      <c r="AJ759" s="44" t="str">
        <f t="shared" si="12323"/>
        <v>#DIV/0!</v>
      </c>
      <c r="AK759" s="44" t="str">
        <f t="shared" si="12323"/>
        <v>#DIV/0!</v>
      </c>
      <c r="AL759" s="44" t="str">
        <f t="shared" si="12323"/>
        <v>#DIV/0!</v>
      </c>
      <c r="AM759" s="51" t="str">
        <f t="shared" si="39"/>
        <v>#DIV/0!</v>
      </c>
      <c r="AN759" s="52" t="str">
        <f t="shared" si="40"/>
        <v>#DIV/0!</v>
      </c>
      <c r="AO759" s="52" t="str">
        <f t="shared" si="41"/>
        <v>#DIV/0!</v>
      </c>
      <c r="AP759" s="36" t="str">
        <f t="shared" si="42"/>
        <v>#DIV/0!</v>
      </c>
      <c r="AQ759" s="53" t="str">
        <f t="shared" si="43"/>
        <v>#DIV/0!</v>
      </c>
      <c r="AR759" s="54" t="str">
        <f t="shared" si="44"/>
        <v>#DIV/0!</v>
      </c>
      <c r="AS759" s="55" t="str">
        <f t="shared" si="45"/>
        <v>#DIV/0!</v>
      </c>
      <c r="AT759" s="55" t="str">
        <f t="shared" si="46"/>
        <v>#DIV/0!</v>
      </c>
      <c r="AU759" s="55" t="str">
        <f t="shared" si="47"/>
        <v>#DIV/0!</v>
      </c>
      <c r="AV759" s="39" t="str">
        <f t="shared" si="48"/>
        <v>#DIV/0!</v>
      </c>
      <c r="AW759" s="51" t="str">
        <f t="shared" ref="AW759:AX759" si="12324">AW$1*X759</f>
        <v>#DIV/0!</v>
      </c>
      <c r="AX759" s="51" t="str">
        <f t="shared" si="12324"/>
        <v>#DIV/0!</v>
      </c>
      <c r="AY759" s="52" t="str">
        <f t="shared" si="50"/>
        <v>#DIV/0!</v>
      </c>
      <c r="AZ759" s="52" t="str">
        <f t="shared" si="51"/>
        <v>#DIV/0!</v>
      </c>
      <c r="BA759" s="36" t="str">
        <f t="shared" si="52"/>
        <v>#DIV/0!</v>
      </c>
      <c r="BB759" s="53" t="str">
        <f t="shared" ref="BB759:BC759" si="12325">POWER(AB759,BB$1)</f>
        <v>#DIV/0!</v>
      </c>
      <c r="BC759" s="53" t="str">
        <f t="shared" si="12325"/>
        <v>#DIV/0!</v>
      </c>
      <c r="BD759" s="54" t="str">
        <f t="shared" si="54"/>
        <v>#DIV/0!</v>
      </c>
      <c r="BE759" s="55" t="str">
        <f t="shared" si="55"/>
        <v>#DIV/0!</v>
      </c>
      <c r="BF759" s="55" t="str">
        <f t="shared" si="56"/>
        <v>#DIV/0!</v>
      </c>
      <c r="BG759" s="55" t="str">
        <f t="shared" si="57"/>
        <v>#DIV/0!</v>
      </c>
      <c r="BH759" s="39" t="str">
        <f t="shared" si="58"/>
        <v>#DIV/0!</v>
      </c>
      <c r="BI759" s="51" t="str">
        <f t="shared" si="59"/>
        <v>#DIV/0!</v>
      </c>
      <c r="BJ759" s="52" t="str">
        <f t="shared" si="60"/>
        <v>#DIV/0!</v>
      </c>
      <c r="BK759" s="52" t="str">
        <f t="shared" si="61"/>
        <v>#DIV/0!</v>
      </c>
      <c r="BL759" s="36" t="str">
        <f t="shared" si="62"/>
        <v>#DIV/0!</v>
      </c>
      <c r="BM759" s="53" t="str">
        <f t="shared" si="63"/>
        <v>#DIV/0!</v>
      </c>
      <c r="BN759" s="54" t="str">
        <f t="shared" si="64"/>
        <v>#DIV/0!</v>
      </c>
      <c r="BO759" s="55" t="str">
        <f t="shared" si="65"/>
        <v>#DIV/0!</v>
      </c>
      <c r="BP759" s="55" t="str">
        <f t="shared" si="66"/>
        <v>#DIV/0!</v>
      </c>
      <c r="BQ759" s="55" t="str">
        <f t="shared" si="67"/>
        <v>#DIV/0!</v>
      </c>
      <c r="BR759" s="39" t="str">
        <f t="shared" si="68"/>
        <v>#DIV/0!</v>
      </c>
      <c r="BS759" s="56" t="str">
        <f t="shared" ref="BS759:BT759" si="12326">AS759+BE759+BO759</f>
        <v>#DIV/0!</v>
      </c>
      <c r="BT759" s="56" t="str">
        <f t="shared" si="12326"/>
        <v>#DIV/0!</v>
      </c>
      <c r="BU759" s="56" t="str">
        <f t="shared" si="70"/>
        <v>#DIV/0!</v>
      </c>
      <c r="BV759" s="57" t="str">
        <f t="shared" si="71"/>
        <v>#DIV/0!</v>
      </c>
      <c r="BW759" s="51" t="str">
        <f t="shared" ref="BW759:BX759" si="12327">BW$1*X759</f>
        <v>#DIV/0!</v>
      </c>
      <c r="BX759" s="51" t="str">
        <f t="shared" si="12327"/>
        <v>#DIV/0!</v>
      </c>
      <c r="BY759" s="52" t="str">
        <f t="shared" si="73"/>
        <v>#DIV/0!</v>
      </c>
      <c r="BZ759" s="52" t="str">
        <f t="shared" si="74"/>
        <v>#DIV/0!</v>
      </c>
      <c r="CA759" s="36" t="str">
        <f t="shared" si="75"/>
        <v>#DIV/0!</v>
      </c>
      <c r="CB759" s="53" t="str">
        <f t="shared" ref="CB759:CC759" si="12328">POWER(AB759,CB$1)</f>
        <v>#DIV/0!</v>
      </c>
      <c r="CC759" s="53" t="str">
        <f t="shared" si="12328"/>
        <v>#DIV/0!</v>
      </c>
      <c r="CD759" s="54" t="str">
        <f t="shared" si="77"/>
        <v>#DIV/0!</v>
      </c>
      <c r="CE759" s="55" t="str">
        <f t="shared" si="78"/>
        <v>#DIV/0!</v>
      </c>
      <c r="CF759" s="55" t="str">
        <f t="shared" si="79"/>
        <v>#DIV/0!</v>
      </c>
      <c r="CG759" s="55" t="str">
        <f t="shared" si="80"/>
        <v>#DIV/0!</v>
      </c>
      <c r="CH759" s="39" t="str">
        <f t="shared" si="81"/>
        <v>#DIV/0!</v>
      </c>
      <c r="CI759" s="51" t="str">
        <f t="shared" si="82"/>
        <v>#DIV/0!</v>
      </c>
      <c r="CJ759" s="52" t="str">
        <f t="shared" si="83"/>
        <v>#DIV/0!</v>
      </c>
      <c r="CK759" s="52" t="str">
        <f t="shared" si="84"/>
        <v>#DIV/0!</v>
      </c>
      <c r="CL759" s="36" t="str">
        <f t="shared" si="85"/>
        <v>#DIV/0!</v>
      </c>
      <c r="CM759" s="53" t="str">
        <f t="shared" si="86"/>
        <v>#DIV/0!</v>
      </c>
      <c r="CN759" s="54" t="str">
        <f t="shared" si="87"/>
        <v>#DIV/0!</v>
      </c>
      <c r="CO759" s="55" t="str">
        <f t="shared" si="88"/>
        <v>#DIV/0!</v>
      </c>
      <c r="CP759" s="55" t="str">
        <f t="shared" si="89"/>
        <v>#DIV/0!</v>
      </c>
      <c r="CQ759" s="55" t="str">
        <f t="shared" si="90"/>
        <v>#DIV/0!</v>
      </c>
      <c r="CR759" s="39" t="str">
        <f t="shared" si="91"/>
        <v>#DIV/0!</v>
      </c>
      <c r="CS759" s="51" t="str">
        <f t="shared" si="92"/>
        <v>#DIV/0!</v>
      </c>
      <c r="CT759" s="51" t="str">
        <f t="shared" si="93"/>
        <v>#DIV/0!</v>
      </c>
      <c r="CU759" s="52" t="str">
        <f t="shared" si="94"/>
        <v>#DIV/0!</v>
      </c>
      <c r="CV759" s="52" t="str">
        <f t="shared" si="95"/>
        <v>#DIV/0!</v>
      </c>
      <c r="CW759" s="36" t="str">
        <f t="shared" si="96"/>
        <v>#DIV/0!</v>
      </c>
      <c r="CX759" s="53" t="str">
        <f t="shared" si="97"/>
        <v>#DIV/0!</v>
      </c>
      <c r="CY759" s="53" t="str">
        <f t="shared" si="98"/>
        <v>#DIV/0!</v>
      </c>
      <c r="CZ759" s="54" t="str">
        <f t="shared" si="99"/>
        <v>#DIV/0!</v>
      </c>
      <c r="DA759" s="55" t="str">
        <f t="shared" si="100"/>
        <v>#DIV/0!</v>
      </c>
      <c r="DB759" s="55" t="str">
        <f t="shared" si="101"/>
        <v>#DIV/0!</v>
      </c>
      <c r="DC759" s="55" t="str">
        <f t="shared" si="102"/>
        <v>#DIV/0!</v>
      </c>
      <c r="DD759" s="39" t="str">
        <f t="shared" si="103"/>
        <v>#DIV/0!</v>
      </c>
      <c r="DE759" s="51" t="str">
        <f t="shared" ref="DE759:DG759" si="12329">DE$1*X759</f>
        <v>#DIV/0!</v>
      </c>
      <c r="DF759" s="51" t="str">
        <f t="shared" si="12329"/>
        <v>#DIV/0!</v>
      </c>
      <c r="DG759" s="51" t="str">
        <f t="shared" si="12329"/>
        <v>#DIV/0!</v>
      </c>
      <c r="DH759" s="52" t="str">
        <f t="shared" si="105"/>
        <v>#DIV/0!</v>
      </c>
      <c r="DI759" s="52" t="str">
        <f t="shared" si="106"/>
        <v>#DIV/0!</v>
      </c>
      <c r="DJ759" s="36" t="str">
        <f t="shared" si="107"/>
        <v>#DIV/0!</v>
      </c>
      <c r="DK759" s="53" t="str">
        <f t="shared" ref="DK759:DM759" si="12330">POWER(AB759,DK$1)</f>
        <v>#DIV/0!</v>
      </c>
      <c r="DL759" s="53" t="str">
        <f t="shared" si="12330"/>
        <v>#DIV/0!</v>
      </c>
      <c r="DM759" s="53" t="str">
        <f t="shared" si="12330"/>
        <v>#DIV/0!</v>
      </c>
      <c r="DN759" s="54" t="str">
        <f t="shared" si="109"/>
        <v>#DIV/0!</v>
      </c>
      <c r="DO759" s="55" t="str">
        <f t="shared" si="110"/>
        <v>#DIV/0!</v>
      </c>
      <c r="DP759" s="55" t="str">
        <f t="shared" si="111"/>
        <v>#DIV/0!</v>
      </c>
      <c r="DQ759" s="55" t="str">
        <f t="shared" si="112"/>
        <v>#DIV/0!</v>
      </c>
      <c r="DR759" s="39" t="str">
        <f t="shared" si="113"/>
        <v>#DIV/0!</v>
      </c>
      <c r="DS759" s="51" t="str">
        <f t="shared" si="114"/>
        <v>#DIV/0!</v>
      </c>
      <c r="DT759" s="52" t="str">
        <f t="shared" si="115"/>
        <v>#DIV/0!</v>
      </c>
      <c r="DU759" s="52" t="str">
        <f t="shared" si="116"/>
        <v>#DIV/0!</v>
      </c>
      <c r="DV759" s="36" t="str">
        <f t="shared" si="117"/>
        <v>#DIV/0!</v>
      </c>
      <c r="DW759" s="53" t="str">
        <f t="shared" si="118"/>
        <v>#DIV/0!</v>
      </c>
      <c r="DX759" s="54" t="str">
        <f t="shared" si="119"/>
        <v>#DIV/0!</v>
      </c>
      <c r="DY759" s="55" t="str">
        <f t="shared" si="120"/>
        <v>#DIV/0!</v>
      </c>
      <c r="DZ759" s="55" t="str">
        <f t="shared" si="121"/>
        <v>#DIV/0!</v>
      </c>
      <c r="EA759" s="55" t="str">
        <f t="shared" si="122"/>
        <v>#DIV/0!</v>
      </c>
      <c r="EB759" s="39" t="str">
        <f t="shared" si="123"/>
        <v>#DIV/0!</v>
      </c>
      <c r="EC759" s="56" t="str">
        <f t="shared" ref="EC759:ED759" si="12331">CE759+CO759+DA759+DO759+DY759</f>
        <v>#DIV/0!</v>
      </c>
      <c r="ED759" s="56" t="str">
        <f t="shared" si="12331"/>
        <v>#DIV/0!</v>
      </c>
      <c r="EE759" s="56" t="str">
        <f t="shared" si="125"/>
        <v>#DIV/0!</v>
      </c>
      <c r="EF759" s="57" t="str">
        <f t="shared" si="126"/>
        <v>#DIV/0!</v>
      </c>
      <c r="EG759" s="51" t="str">
        <f t="shared" si="127"/>
        <v>#DIV/0!</v>
      </c>
      <c r="EH759" s="52" t="str">
        <f t="shared" si="128"/>
        <v>#DIV/0!</v>
      </c>
      <c r="EI759" s="52" t="str">
        <f t="shared" si="129"/>
        <v>#DIV/0!</v>
      </c>
      <c r="EJ759" s="36" t="str">
        <f t="shared" si="130"/>
        <v>#DIV/0!</v>
      </c>
      <c r="EK759" s="53" t="str">
        <f t="shared" si="131"/>
        <v>#DIV/0!</v>
      </c>
      <c r="EL759" s="54" t="str">
        <f t="shared" si="132"/>
        <v>#DIV/0!</v>
      </c>
      <c r="EM759" s="55" t="str">
        <f t="shared" si="133"/>
        <v>#DIV/0!</v>
      </c>
      <c r="EN759" s="55" t="str">
        <f t="shared" si="134"/>
        <v>#DIV/0!</v>
      </c>
      <c r="EO759" s="55" t="str">
        <f t="shared" si="135"/>
        <v>#DIV/0!</v>
      </c>
      <c r="EP759" s="39" t="str">
        <f t="shared" si="136"/>
        <v>#DIV/0!</v>
      </c>
      <c r="EQ759" s="56" t="str">
        <f t="shared" ref="EQ759:ER759" si="12332">BS759+EM759</f>
        <v>#DIV/0!</v>
      </c>
      <c r="ER759" s="56" t="str">
        <f t="shared" si="12332"/>
        <v>#DIV/0!</v>
      </c>
      <c r="ES759" s="56" t="str">
        <f t="shared" si="138"/>
        <v>#DIV/0!</v>
      </c>
      <c r="ET759" s="57" t="str">
        <f t="shared" si="139"/>
        <v>#DIV/0!</v>
      </c>
      <c r="EU759" s="51" t="str">
        <f t="shared" si="140"/>
        <v>#DIV/0!</v>
      </c>
      <c r="EV759" s="52" t="str">
        <f t="shared" si="141"/>
        <v>#DIV/0!</v>
      </c>
      <c r="EW759" s="52" t="str">
        <f t="shared" si="142"/>
        <v>#DIV/0!</v>
      </c>
      <c r="EX759" s="36" t="str">
        <f t="shared" si="143"/>
        <v>#DIV/0!</v>
      </c>
      <c r="EY759" s="53" t="str">
        <f t="shared" si="144"/>
        <v>#DIV/0!</v>
      </c>
      <c r="EZ759" s="54" t="str">
        <f t="shared" si="145"/>
        <v>#DIV/0!</v>
      </c>
      <c r="FA759" s="55" t="str">
        <f t="shared" si="146"/>
        <v>#DIV/0!</v>
      </c>
      <c r="FB759" s="55" t="str">
        <f t="shared" si="147"/>
        <v>#DIV/0!</v>
      </c>
      <c r="FC759" s="55" t="str">
        <f t="shared" si="148"/>
        <v>#DIV/0!</v>
      </c>
      <c r="FD759" s="39" t="str">
        <f t="shared" si="149"/>
        <v>#DIV/0!</v>
      </c>
      <c r="FE759" s="51" t="str">
        <f t="shared" si="150"/>
        <v>#DIV/0!</v>
      </c>
      <c r="FF759" s="52" t="str">
        <f t="shared" si="151"/>
        <v>#DIV/0!</v>
      </c>
      <c r="FG759" s="52" t="str">
        <f t="shared" si="152"/>
        <v>#DIV/0!</v>
      </c>
      <c r="FH759" s="36" t="str">
        <f t="shared" si="153"/>
        <v>#DIV/0!</v>
      </c>
      <c r="FI759" s="53" t="str">
        <f t="shared" si="154"/>
        <v>#DIV/0!</v>
      </c>
      <c r="FJ759" s="54" t="str">
        <f t="shared" si="155"/>
        <v>#DIV/0!</v>
      </c>
      <c r="FK759" s="55" t="str">
        <f t="shared" si="156"/>
        <v>#DIV/0!</v>
      </c>
      <c r="FL759" s="55" t="str">
        <f t="shared" si="157"/>
        <v>#DIV/0!</v>
      </c>
      <c r="FM759" s="55" t="str">
        <f t="shared" si="158"/>
        <v>#DIV/0!</v>
      </c>
      <c r="FN759" s="39" t="str">
        <f t="shared" si="159"/>
        <v>#DIV/0!</v>
      </c>
      <c r="FO759" s="56" t="str">
        <f t="shared" si="160"/>
        <v>#DIV/0!</v>
      </c>
      <c r="FP759" s="56" t="str">
        <f t="shared" si="161"/>
        <v>#DIV/0!</v>
      </c>
      <c r="FQ759" s="56" t="str">
        <f t="shared" si="162"/>
        <v>#DIV/0!</v>
      </c>
      <c r="FR759" s="57" t="str">
        <f t="shared" si="163"/>
        <v>#DIV/0!</v>
      </c>
      <c r="FS759" s="51" t="str">
        <f t="shared" si="164"/>
        <v>#DIV/0!</v>
      </c>
      <c r="FT759" s="51" t="str">
        <f t="shared" si="165"/>
        <v>#DIV/0!</v>
      </c>
      <c r="FU759" s="52" t="str">
        <f t="shared" si="166"/>
        <v>#DIV/0!</v>
      </c>
      <c r="FV759" s="52" t="str">
        <f t="shared" si="167"/>
        <v>#DIV/0!</v>
      </c>
      <c r="FW759" s="36" t="str">
        <f t="shared" si="168"/>
        <v>#DIV/0!</v>
      </c>
      <c r="FX759" s="53" t="str">
        <f t="shared" si="169"/>
        <v>#DIV/0!</v>
      </c>
      <c r="FY759" s="53" t="str">
        <f t="shared" si="170"/>
        <v>#DIV/0!</v>
      </c>
      <c r="FZ759" s="54" t="str">
        <f t="shared" si="171"/>
        <v>#DIV/0!</v>
      </c>
      <c r="GA759" s="55" t="str">
        <f t="shared" si="172"/>
        <v>#DIV/0!</v>
      </c>
      <c r="GB759" s="55" t="str">
        <f t="shared" si="173"/>
        <v>#DIV/0!</v>
      </c>
      <c r="GC759" s="55" t="str">
        <f t="shared" si="174"/>
        <v>#DIV/0!</v>
      </c>
      <c r="GD759" s="39" t="str">
        <f t="shared" si="175"/>
        <v>#DIV/0!</v>
      </c>
      <c r="GE759" s="58">
        <f t="shared" si="176"/>
        <v>-0.5</v>
      </c>
      <c r="GF759" s="42">
        <f t="shared" si="177"/>
        <v>-0.8660254038</v>
      </c>
      <c r="GG759" s="58">
        <f t="shared" si="178"/>
        <v>-2.094395102</v>
      </c>
      <c r="GH759" s="42">
        <f t="shared" si="179"/>
        <v>1</v>
      </c>
      <c r="GI759" s="59">
        <f t="shared" si="180"/>
        <v>-0.5</v>
      </c>
      <c r="GJ759" s="43">
        <f t="shared" si="181"/>
        <v>0.8660254038</v>
      </c>
      <c r="GK759" s="59">
        <f t="shared" si="182"/>
        <v>2.094395102</v>
      </c>
      <c r="GL759" s="43">
        <f t="shared" si="183"/>
        <v>1</v>
      </c>
      <c r="GM759" s="51">
        <f t="shared" si="184"/>
        <v>-2.094395102</v>
      </c>
      <c r="GN759" s="51" t="str">
        <f t="shared" si="185"/>
        <v>#DIV/0!</v>
      </c>
      <c r="GO759" s="52" t="str">
        <f t="shared" si="186"/>
        <v>#DIV/0!</v>
      </c>
      <c r="GP759" s="52" t="str">
        <f t="shared" si="187"/>
        <v>#DIV/0!</v>
      </c>
      <c r="GQ759" s="36" t="str">
        <f t="shared" si="188"/>
        <v>#DIV/0!</v>
      </c>
      <c r="GR759" s="53">
        <f t="shared" si="189"/>
        <v>1</v>
      </c>
      <c r="GS759" s="53" t="str">
        <f t="shared" si="190"/>
        <v>#DIV/0!</v>
      </c>
      <c r="GT759" s="54" t="str">
        <f t="shared" si="191"/>
        <v>#DIV/0!</v>
      </c>
      <c r="GU759" s="55" t="str">
        <f t="shared" si="192"/>
        <v>#DIV/0!</v>
      </c>
      <c r="GV759" s="55" t="str">
        <f t="shared" si="193"/>
        <v>#DIV/0!</v>
      </c>
      <c r="GW759" s="55" t="str">
        <f t="shared" si="194"/>
        <v>#DIV/0!</v>
      </c>
      <c r="GX759" s="39" t="str">
        <f t="shared" si="195"/>
        <v>#DIV/0!</v>
      </c>
      <c r="GY759" s="51">
        <f t="shared" si="196"/>
        <v>2.094395102</v>
      </c>
      <c r="GZ759" s="51" t="str">
        <f t="shared" si="197"/>
        <v>#DIV/0!</v>
      </c>
      <c r="HA759" s="52" t="str">
        <f t="shared" si="198"/>
        <v>#DIV/0!</v>
      </c>
      <c r="HB759" s="52" t="str">
        <f t="shared" si="199"/>
        <v>#DIV/0!</v>
      </c>
      <c r="HC759" s="36" t="str">
        <f t="shared" si="200"/>
        <v>#DIV/0!</v>
      </c>
      <c r="HD759" s="53">
        <f t="shared" si="201"/>
        <v>1</v>
      </c>
      <c r="HE759" s="53" t="str">
        <f t="shared" si="202"/>
        <v>#DIV/0!</v>
      </c>
      <c r="HF759" s="54" t="str">
        <f t="shared" si="203"/>
        <v>#DIV/0!</v>
      </c>
      <c r="HG759" s="55" t="str">
        <f t="shared" si="204"/>
        <v>#DIV/0!</v>
      </c>
      <c r="HH759" s="55" t="str">
        <f t="shared" si="205"/>
        <v>#DIV/0!</v>
      </c>
      <c r="HI759" s="55" t="str">
        <f t="shared" si="206"/>
        <v>#DIV/0!</v>
      </c>
      <c r="HJ759" s="39" t="str">
        <f t="shared" si="207"/>
        <v>#DIV/0!</v>
      </c>
      <c r="HK759" s="51">
        <f t="shared" si="208"/>
        <v>2.094395102</v>
      </c>
      <c r="HL759" s="51" t="str">
        <f t="shared" si="209"/>
        <v>#DIV/0!</v>
      </c>
      <c r="HM759" s="52" t="str">
        <f t="shared" si="210"/>
        <v>#DIV/0!</v>
      </c>
      <c r="HN759" s="52" t="str">
        <f t="shared" si="211"/>
        <v>#DIV/0!</v>
      </c>
      <c r="HO759" s="36" t="str">
        <f t="shared" si="212"/>
        <v>#DIV/0!</v>
      </c>
      <c r="HP759" s="53">
        <f t="shared" si="213"/>
        <v>1</v>
      </c>
      <c r="HQ759" s="53" t="str">
        <f t="shared" si="214"/>
        <v>#DIV/0!</v>
      </c>
      <c r="HR759" s="54" t="str">
        <f t="shared" si="215"/>
        <v>#DIV/0!</v>
      </c>
      <c r="HS759" s="55" t="str">
        <f t="shared" si="216"/>
        <v>#DIV/0!</v>
      </c>
      <c r="HT759" s="55" t="str">
        <f t="shared" si="217"/>
        <v>#DIV/0!</v>
      </c>
      <c r="HU759" s="55" t="str">
        <f t="shared" si="218"/>
        <v>#DIV/0!</v>
      </c>
      <c r="HV759" s="39" t="str">
        <f t="shared" si="219"/>
        <v>#DIV/0!</v>
      </c>
      <c r="HW759" s="51">
        <f t="shared" si="220"/>
        <v>-2.094395102</v>
      </c>
      <c r="HX759" s="51" t="str">
        <f t="shared" si="221"/>
        <v>#DIV/0!</v>
      </c>
      <c r="HY759" s="52" t="str">
        <f t="shared" si="222"/>
        <v>#DIV/0!</v>
      </c>
      <c r="HZ759" s="52" t="str">
        <f t="shared" si="223"/>
        <v>#DIV/0!</v>
      </c>
      <c r="IA759" s="36" t="str">
        <f t="shared" si="224"/>
        <v>#DIV/0!</v>
      </c>
      <c r="IB759" s="53">
        <f t="shared" si="225"/>
        <v>1</v>
      </c>
      <c r="IC759" s="53" t="str">
        <f t="shared" si="226"/>
        <v>#DIV/0!</v>
      </c>
      <c r="ID759" s="54" t="str">
        <f t="shared" si="227"/>
        <v>#DIV/0!</v>
      </c>
      <c r="IE759" s="55" t="str">
        <f t="shared" si="228"/>
        <v>#DIV/0!</v>
      </c>
      <c r="IF759" s="55" t="str">
        <f t="shared" si="229"/>
        <v>#DIV/0!</v>
      </c>
      <c r="IG759" s="55" t="str">
        <f t="shared" si="230"/>
        <v>#DIV/0!</v>
      </c>
      <c r="IH759" s="39" t="str">
        <f t="shared" si="231"/>
        <v>#DIV/0!</v>
      </c>
    </row>
    <row r="760" ht="12.75" customHeight="1">
      <c r="A760" s="44" t="str">
        <f>'Execute Cubic'!U755</f>
        <v/>
      </c>
      <c r="B760" s="44" t="str">
        <f>'Execute Cubic'!V755</f>
        <v/>
      </c>
      <c r="C760" s="44" t="str">
        <f>'Execute Cubic'!W755</f>
        <v/>
      </c>
      <c r="D760" s="44" t="str">
        <f>'Execute Cubic'!X755</f>
        <v/>
      </c>
      <c r="E760" s="44">
        <f t="shared" ref="E760:H760" si="12333">0</f>
        <v>0</v>
      </c>
      <c r="F760" s="44">
        <f t="shared" si="12333"/>
        <v>0</v>
      </c>
      <c r="G760" s="44">
        <f t="shared" si="12333"/>
        <v>0</v>
      </c>
      <c r="H760" s="44">
        <f t="shared" si="12333"/>
        <v>0</v>
      </c>
      <c r="I760" s="45" t="str">
        <f t="shared" si="27"/>
        <v>#DIV/0!</v>
      </c>
      <c r="J760" s="45" t="str">
        <f t="shared" si="28"/>
        <v>#DIV/0!</v>
      </c>
      <c r="K760" s="46" t="str">
        <f t="shared" si="29"/>
        <v>#DIV/0!</v>
      </c>
      <c r="L760" s="46" t="str">
        <f t="shared" si="30"/>
        <v>#DIV/0!</v>
      </c>
      <c r="M760" s="47" t="str">
        <f t="shared" si="31"/>
        <v>#DIV/0!</v>
      </c>
      <c r="N760" s="47" t="str">
        <f t="shared" si="32"/>
        <v>#DIV/0!</v>
      </c>
      <c r="O760" s="48" t="str">
        <f t="shared" ref="O760:R760" si="12334">ATAN2(A760,E760)</f>
        <v>#DIV/0!</v>
      </c>
      <c r="P760" s="48" t="str">
        <f t="shared" si="12334"/>
        <v>#DIV/0!</v>
      </c>
      <c r="Q760" s="48" t="str">
        <f t="shared" si="12334"/>
        <v>#DIV/0!</v>
      </c>
      <c r="R760" s="48" t="str">
        <f t="shared" si="12334"/>
        <v>#DIV/0!</v>
      </c>
      <c r="S760" s="48">
        <f t="shared" ref="S760:V760" si="12335">SQRT(POWER(A760,2)+POWER(E760,2))</f>
        <v>0</v>
      </c>
      <c r="T760" s="48">
        <f t="shared" si="12335"/>
        <v>0</v>
      </c>
      <c r="U760" s="48">
        <f t="shared" si="12335"/>
        <v>0</v>
      </c>
      <c r="V760" s="48">
        <f t="shared" si="12335"/>
        <v>0</v>
      </c>
      <c r="W760" s="49" t="str">
        <f t="shared" ref="W760:Z760" si="12336">O760-$O760</f>
        <v>#DIV/0!</v>
      </c>
      <c r="X760" s="49" t="str">
        <f t="shared" si="12336"/>
        <v>#DIV/0!</v>
      </c>
      <c r="Y760" s="49" t="str">
        <f t="shared" si="12336"/>
        <v>#DIV/0!</v>
      </c>
      <c r="Z760" s="49" t="str">
        <f t="shared" si="12336"/>
        <v>#DIV/0!</v>
      </c>
      <c r="AA760" s="49" t="str">
        <f t="shared" ref="AA760:AD760" si="12337">S760/$S760</f>
        <v>#DIV/0!</v>
      </c>
      <c r="AB760" s="49" t="str">
        <f t="shared" si="12337"/>
        <v>#DIV/0!</v>
      </c>
      <c r="AC760" s="49" t="str">
        <f t="shared" si="12337"/>
        <v>#DIV/0!</v>
      </c>
      <c r="AD760" s="49" t="str">
        <f t="shared" si="12337"/>
        <v>#DIV/0!</v>
      </c>
      <c r="AE760" s="50" t="str">
        <f t="shared" ref="AE760:AH760" si="12338">AA760*COS(W760)</f>
        <v>#DIV/0!</v>
      </c>
      <c r="AF760" s="50" t="str">
        <f t="shared" si="12338"/>
        <v>#DIV/0!</v>
      </c>
      <c r="AG760" s="50" t="str">
        <f t="shared" si="12338"/>
        <v>#DIV/0!</v>
      </c>
      <c r="AH760" s="50" t="str">
        <f t="shared" si="12338"/>
        <v>#DIV/0!</v>
      </c>
      <c r="AI760" s="44" t="str">
        <f t="shared" ref="AI760:AL760" si="12339">AA760*SIN(W760)</f>
        <v>#DIV/0!</v>
      </c>
      <c r="AJ760" s="44" t="str">
        <f t="shared" si="12339"/>
        <v>#DIV/0!</v>
      </c>
      <c r="AK760" s="44" t="str">
        <f t="shared" si="12339"/>
        <v>#DIV/0!</v>
      </c>
      <c r="AL760" s="44" t="str">
        <f t="shared" si="12339"/>
        <v>#DIV/0!</v>
      </c>
      <c r="AM760" s="51" t="str">
        <f t="shared" si="39"/>
        <v>#DIV/0!</v>
      </c>
      <c r="AN760" s="52" t="str">
        <f t="shared" si="40"/>
        <v>#DIV/0!</v>
      </c>
      <c r="AO760" s="52" t="str">
        <f t="shared" si="41"/>
        <v>#DIV/0!</v>
      </c>
      <c r="AP760" s="36" t="str">
        <f t="shared" si="42"/>
        <v>#DIV/0!</v>
      </c>
      <c r="AQ760" s="53" t="str">
        <f t="shared" si="43"/>
        <v>#DIV/0!</v>
      </c>
      <c r="AR760" s="54" t="str">
        <f t="shared" si="44"/>
        <v>#DIV/0!</v>
      </c>
      <c r="AS760" s="55" t="str">
        <f t="shared" si="45"/>
        <v>#DIV/0!</v>
      </c>
      <c r="AT760" s="55" t="str">
        <f t="shared" si="46"/>
        <v>#DIV/0!</v>
      </c>
      <c r="AU760" s="55" t="str">
        <f t="shared" si="47"/>
        <v>#DIV/0!</v>
      </c>
      <c r="AV760" s="39" t="str">
        <f t="shared" si="48"/>
        <v>#DIV/0!</v>
      </c>
      <c r="AW760" s="51" t="str">
        <f t="shared" ref="AW760:AX760" si="12340">AW$1*X760</f>
        <v>#DIV/0!</v>
      </c>
      <c r="AX760" s="51" t="str">
        <f t="shared" si="12340"/>
        <v>#DIV/0!</v>
      </c>
      <c r="AY760" s="52" t="str">
        <f t="shared" si="50"/>
        <v>#DIV/0!</v>
      </c>
      <c r="AZ760" s="52" t="str">
        <f t="shared" si="51"/>
        <v>#DIV/0!</v>
      </c>
      <c r="BA760" s="36" t="str">
        <f t="shared" si="52"/>
        <v>#DIV/0!</v>
      </c>
      <c r="BB760" s="53" t="str">
        <f t="shared" ref="BB760:BC760" si="12341">POWER(AB760,BB$1)</f>
        <v>#DIV/0!</v>
      </c>
      <c r="BC760" s="53" t="str">
        <f t="shared" si="12341"/>
        <v>#DIV/0!</v>
      </c>
      <c r="BD760" s="54" t="str">
        <f t="shared" si="54"/>
        <v>#DIV/0!</v>
      </c>
      <c r="BE760" s="55" t="str">
        <f t="shared" si="55"/>
        <v>#DIV/0!</v>
      </c>
      <c r="BF760" s="55" t="str">
        <f t="shared" si="56"/>
        <v>#DIV/0!</v>
      </c>
      <c r="BG760" s="55" t="str">
        <f t="shared" si="57"/>
        <v>#DIV/0!</v>
      </c>
      <c r="BH760" s="39" t="str">
        <f t="shared" si="58"/>
        <v>#DIV/0!</v>
      </c>
      <c r="BI760" s="51" t="str">
        <f t="shared" si="59"/>
        <v>#DIV/0!</v>
      </c>
      <c r="BJ760" s="52" t="str">
        <f t="shared" si="60"/>
        <v>#DIV/0!</v>
      </c>
      <c r="BK760" s="52" t="str">
        <f t="shared" si="61"/>
        <v>#DIV/0!</v>
      </c>
      <c r="BL760" s="36" t="str">
        <f t="shared" si="62"/>
        <v>#DIV/0!</v>
      </c>
      <c r="BM760" s="53" t="str">
        <f t="shared" si="63"/>
        <v>#DIV/0!</v>
      </c>
      <c r="BN760" s="54" t="str">
        <f t="shared" si="64"/>
        <v>#DIV/0!</v>
      </c>
      <c r="BO760" s="55" t="str">
        <f t="shared" si="65"/>
        <v>#DIV/0!</v>
      </c>
      <c r="BP760" s="55" t="str">
        <f t="shared" si="66"/>
        <v>#DIV/0!</v>
      </c>
      <c r="BQ760" s="55" t="str">
        <f t="shared" si="67"/>
        <v>#DIV/0!</v>
      </c>
      <c r="BR760" s="39" t="str">
        <f t="shared" si="68"/>
        <v>#DIV/0!</v>
      </c>
      <c r="BS760" s="56" t="str">
        <f t="shared" ref="BS760:BT760" si="12342">AS760+BE760+BO760</f>
        <v>#DIV/0!</v>
      </c>
      <c r="BT760" s="56" t="str">
        <f t="shared" si="12342"/>
        <v>#DIV/0!</v>
      </c>
      <c r="BU760" s="56" t="str">
        <f t="shared" si="70"/>
        <v>#DIV/0!</v>
      </c>
      <c r="BV760" s="57" t="str">
        <f t="shared" si="71"/>
        <v>#DIV/0!</v>
      </c>
      <c r="BW760" s="51" t="str">
        <f t="shared" ref="BW760:BX760" si="12343">BW$1*X760</f>
        <v>#DIV/0!</v>
      </c>
      <c r="BX760" s="51" t="str">
        <f t="shared" si="12343"/>
        <v>#DIV/0!</v>
      </c>
      <c r="BY760" s="52" t="str">
        <f t="shared" si="73"/>
        <v>#DIV/0!</v>
      </c>
      <c r="BZ760" s="52" t="str">
        <f t="shared" si="74"/>
        <v>#DIV/0!</v>
      </c>
      <c r="CA760" s="36" t="str">
        <f t="shared" si="75"/>
        <v>#DIV/0!</v>
      </c>
      <c r="CB760" s="53" t="str">
        <f t="shared" ref="CB760:CC760" si="12344">POWER(AB760,CB$1)</f>
        <v>#DIV/0!</v>
      </c>
      <c r="CC760" s="53" t="str">
        <f t="shared" si="12344"/>
        <v>#DIV/0!</v>
      </c>
      <c r="CD760" s="54" t="str">
        <f t="shared" si="77"/>
        <v>#DIV/0!</v>
      </c>
      <c r="CE760" s="55" t="str">
        <f t="shared" si="78"/>
        <v>#DIV/0!</v>
      </c>
      <c r="CF760" s="55" t="str">
        <f t="shared" si="79"/>
        <v>#DIV/0!</v>
      </c>
      <c r="CG760" s="55" t="str">
        <f t="shared" si="80"/>
        <v>#DIV/0!</v>
      </c>
      <c r="CH760" s="39" t="str">
        <f t="shared" si="81"/>
        <v>#DIV/0!</v>
      </c>
      <c r="CI760" s="51" t="str">
        <f t="shared" si="82"/>
        <v>#DIV/0!</v>
      </c>
      <c r="CJ760" s="52" t="str">
        <f t="shared" si="83"/>
        <v>#DIV/0!</v>
      </c>
      <c r="CK760" s="52" t="str">
        <f t="shared" si="84"/>
        <v>#DIV/0!</v>
      </c>
      <c r="CL760" s="36" t="str">
        <f t="shared" si="85"/>
        <v>#DIV/0!</v>
      </c>
      <c r="CM760" s="53" t="str">
        <f t="shared" si="86"/>
        <v>#DIV/0!</v>
      </c>
      <c r="CN760" s="54" t="str">
        <f t="shared" si="87"/>
        <v>#DIV/0!</v>
      </c>
      <c r="CO760" s="55" t="str">
        <f t="shared" si="88"/>
        <v>#DIV/0!</v>
      </c>
      <c r="CP760" s="55" t="str">
        <f t="shared" si="89"/>
        <v>#DIV/0!</v>
      </c>
      <c r="CQ760" s="55" t="str">
        <f t="shared" si="90"/>
        <v>#DIV/0!</v>
      </c>
      <c r="CR760" s="39" t="str">
        <f t="shared" si="91"/>
        <v>#DIV/0!</v>
      </c>
      <c r="CS760" s="51" t="str">
        <f t="shared" si="92"/>
        <v>#DIV/0!</v>
      </c>
      <c r="CT760" s="51" t="str">
        <f t="shared" si="93"/>
        <v>#DIV/0!</v>
      </c>
      <c r="CU760" s="52" t="str">
        <f t="shared" si="94"/>
        <v>#DIV/0!</v>
      </c>
      <c r="CV760" s="52" t="str">
        <f t="shared" si="95"/>
        <v>#DIV/0!</v>
      </c>
      <c r="CW760" s="36" t="str">
        <f t="shared" si="96"/>
        <v>#DIV/0!</v>
      </c>
      <c r="CX760" s="53" t="str">
        <f t="shared" si="97"/>
        <v>#DIV/0!</v>
      </c>
      <c r="CY760" s="53" t="str">
        <f t="shared" si="98"/>
        <v>#DIV/0!</v>
      </c>
      <c r="CZ760" s="54" t="str">
        <f t="shared" si="99"/>
        <v>#DIV/0!</v>
      </c>
      <c r="DA760" s="55" t="str">
        <f t="shared" si="100"/>
        <v>#DIV/0!</v>
      </c>
      <c r="DB760" s="55" t="str">
        <f t="shared" si="101"/>
        <v>#DIV/0!</v>
      </c>
      <c r="DC760" s="55" t="str">
        <f t="shared" si="102"/>
        <v>#DIV/0!</v>
      </c>
      <c r="DD760" s="39" t="str">
        <f t="shared" si="103"/>
        <v>#DIV/0!</v>
      </c>
      <c r="DE760" s="51" t="str">
        <f t="shared" ref="DE760:DG760" si="12345">DE$1*X760</f>
        <v>#DIV/0!</v>
      </c>
      <c r="DF760" s="51" t="str">
        <f t="shared" si="12345"/>
        <v>#DIV/0!</v>
      </c>
      <c r="DG760" s="51" t="str">
        <f t="shared" si="12345"/>
        <v>#DIV/0!</v>
      </c>
      <c r="DH760" s="52" t="str">
        <f t="shared" si="105"/>
        <v>#DIV/0!</v>
      </c>
      <c r="DI760" s="52" t="str">
        <f t="shared" si="106"/>
        <v>#DIV/0!</v>
      </c>
      <c r="DJ760" s="36" t="str">
        <f t="shared" si="107"/>
        <v>#DIV/0!</v>
      </c>
      <c r="DK760" s="53" t="str">
        <f t="shared" ref="DK760:DM760" si="12346">POWER(AB760,DK$1)</f>
        <v>#DIV/0!</v>
      </c>
      <c r="DL760" s="53" t="str">
        <f t="shared" si="12346"/>
        <v>#DIV/0!</v>
      </c>
      <c r="DM760" s="53" t="str">
        <f t="shared" si="12346"/>
        <v>#DIV/0!</v>
      </c>
      <c r="DN760" s="54" t="str">
        <f t="shared" si="109"/>
        <v>#DIV/0!</v>
      </c>
      <c r="DO760" s="55" t="str">
        <f t="shared" si="110"/>
        <v>#DIV/0!</v>
      </c>
      <c r="DP760" s="55" t="str">
        <f t="shared" si="111"/>
        <v>#DIV/0!</v>
      </c>
      <c r="DQ760" s="55" t="str">
        <f t="shared" si="112"/>
        <v>#DIV/0!</v>
      </c>
      <c r="DR760" s="39" t="str">
        <f t="shared" si="113"/>
        <v>#DIV/0!</v>
      </c>
      <c r="DS760" s="51" t="str">
        <f t="shared" si="114"/>
        <v>#DIV/0!</v>
      </c>
      <c r="DT760" s="52" t="str">
        <f t="shared" si="115"/>
        <v>#DIV/0!</v>
      </c>
      <c r="DU760" s="52" t="str">
        <f t="shared" si="116"/>
        <v>#DIV/0!</v>
      </c>
      <c r="DV760" s="36" t="str">
        <f t="shared" si="117"/>
        <v>#DIV/0!</v>
      </c>
      <c r="DW760" s="53" t="str">
        <f t="shared" si="118"/>
        <v>#DIV/0!</v>
      </c>
      <c r="DX760" s="54" t="str">
        <f t="shared" si="119"/>
        <v>#DIV/0!</v>
      </c>
      <c r="DY760" s="55" t="str">
        <f t="shared" si="120"/>
        <v>#DIV/0!</v>
      </c>
      <c r="DZ760" s="55" t="str">
        <f t="shared" si="121"/>
        <v>#DIV/0!</v>
      </c>
      <c r="EA760" s="55" t="str">
        <f t="shared" si="122"/>
        <v>#DIV/0!</v>
      </c>
      <c r="EB760" s="39" t="str">
        <f t="shared" si="123"/>
        <v>#DIV/0!</v>
      </c>
      <c r="EC760" s="56" t="str">
        <f t="shared" ref="EC760:ED760" si="12347">CE760+CO760+DA760+DO760+DY760</f>
        <v>#DIV/0!</v>
      </c>
      <c r="ED760" s="56" t="str">
        <f t="shared" si="12347"/>
        <v>#DIV/0!</v>
      </c>
      <c r="EE760" s="56" t="str">
        <f t="shared" si="125"/>
        <v>#DIV/0!</v>
      </c>
      <c r="EF760" s="57" t="str">
        <f t="shared" si="126"/>
        <v>#DIV/0!</v>
      </c>
      <c r="EG760" s="51" t="str">
        <f t="shared" si="127"/>
        <v>#DIV/0!</v>
      </c>
      <c r="EH760" s="52" t="str">
        <f t="shared" si="128"/>
        <v>#DIV/0!</v>
      </c>
      <c r="EI760" s="52" t="str">
        <f t="shared" si="129"/>
        <v>#DIV/0!</v>
      </c>
      <c r="EJ760" s="36" t="str">
        <f t="shared" si="130"/>
        <v>#DIV/0!</v>
      </c>
      <c r="EK760" s="53" t="str">
        <f t="shared" si="131"/>
        <v>#DIV/0!</v>
      </c>
      <c r="EL760" s="54" t="str">
        <f t="shared" si="132"/>
        <v>#DIV/0!</v>
      </c>
      <c r="EM760" s="55" t="str">
        <f t="shared" si="133"/>
        <v>#DIV/0!</v>
      </c>
      <c r="EN760" s="55" t="str">
        <f t="shared" si="134"/>
        <v>#DIV/0!</v>
      </c>
      <c r="EO760" s="55" t="str">
        <f t="shared" si="135"/>
        <v>#DIV/0!</v>
      </c>
      <c r="EP760" s="39" t="str">
        <f t="shared" si="136"/>
        <v>#DIV/0!</v>
      </c>
      <c r="EQ760" s="56" t="str">
        <f t="shared" ref="EQ760:ER760" si="12348">BS760+EM760</f>
        <v>#DIV/0!</v>
      </c>
      <c r="ER760" s="56" t="str">
        <f t="shared" si="12348"/>
        <v>#DIV/0!</v>
      </c>
      <c r="ES760" s="56" t="str">
        <f t="shared" si="138"/>
        <v>#DIV/0!</v>
      </c>
      <c r="ET760" s="57" t="str">
        <f t="shared" si="139"/>
        <v>#DIV/0!</v>
      </c>
      <c r="EU760" s="51" t="str">
        <f t="shared" si="140"/>
        <v>#DIV/0!</v>
      </c>
      <c r="EV760" s="52" t="str">
        <f t="shared" si="141"/>
        <v>#DIV/0!</v>
      </c>
      <c r="EW760" s="52" t="str">
        <f t="shared" si="142"/>
        <v>#DIV/0!</v>
      </c>
      <c r="EX760" s="36" t="str">
        <f t="shared" si="143"/>
        <v>#DIV/0!</v>
      </c>
      <c r="EY760" s="53" t="str">
        <f t="shared" si="144"/>
        <v>#DIV/0!</v>
      </c>
      <c r="EZ760" s="54" t="str">
        <f t="shared" si="145"/>
        <v>#DIV/0!</v>
      </c>
      <c r="FA760" s="55" t="str">
        <f t="shared" si="146"/>
        <v>#DIV/0!</v>
      </c>
      <c r="FB760" s="55" t="str">
        <f t="shared" si="147"/>
        <v>#DIV/0!</v>
      </c>
      <c r="FC760" s="55" t="str">
        <f t="shared" si="148"/>
        <v>#DIV/0!</v>
      </c>
      <c r="FD760" s="39" t="str">
        <f t="shared" si="149"/>
        <v>#DIV/0!</v>
      </c>
      <c r="FE760" s="51" t="str">
        <f t="shared" si="150"/>
        <v>#DIV/0!</v>
      </c>
      <c r="FF760" s="52" t="str">
        <f t="shared" si="151"/>
        <v>#DIV/0!</v>
      </c>
      <c r="FG760" s="52" t="str">
        <f t="shared" si="152"/>
        <v>#DIV/0!</v>
      </c>
      <c r="FH760" s="36" t="str">
        <f t="shared" si="153"/>
        <v>#DIV/0!</v>
      </c>
      <c r="FI760" s="53" t="str">
        <f t="shared" si="154"/>
        <v>#DIV/0!</v>
      </c>
      <c r="FJ760" s="54" t="str">
        <f t="shared" si="155"/>
        <v>#DIV/0!</v>
      </c>
      <c r="FK760" s="55" t="str">
        <f t="shared" si="156"/>
        <v>#DIV/0!</v>
      </c>
      <c r="FL760" s="55" t="str">
        <f t="shared" si="157"/>
        <v>#DIV/0!</v>
      </c>
      <c r="FM760" s="55" t="str">
        <f t="shared" si="158"/>
        <v>#DIV/0!</v>
      </c>
      <c r="FN760" s="39" t="str">
        <f t="shared" si="159"/>
        <v>#DIV/0!</v>
      </c>
      <c r="FO760" s="56" t="str">
        <f t="shared" si="160"/>
        <v>#DIV/0!</v>
      </c>
      <c r="FP760" s="56" t="str">
        <f t="shared" si="161"/>
        <v>#DIV/0!</v>
      </c>
      <c r="FQ760" s="56" t="str">
        <f t="shared" si="162"/>
        <v>#DIV/0!</v>
      </c>
      <c r="FR760" s="57" t="str">
        <f t="shared" si="163"/>
        <v>#DIV/0!</v>
      </c>
      <c r="FS760" s="51" t="str">
        <f t="shared" si="164"/>
        <v>#DIV/0!</v>
      </c>
      <c r="FT760" s="51" t="str">
        <f t="shared" si="165"/>
        <v>#DIV/0!</v>
      </c>
      <c r="FU760" s="52" t="str">
        <f t="shared" si="166"/>
        <v>#DIV/0!</v>
      </c>
      <c r="FV760" s="52" t="str">
        <f t="shared" si="167"/>
        <v>#DIV/0!</v>
      </c>
      <c r="FW760" s="36" t="str">
        <f t="shared" si="168"/>
        <v>#DIV/0!</v>
      </c>
      <c r="FX760" s="53" t="str">
        <f t="shared" si="169"/>
        <v>#DIV/0!</v>
      </c>
      <c r="FY760" s="53" t="str">
        <f t="shared" si="170"/>
        <v>#DIV/0!</v>
      </c>
      <c r="FZ760" s="54" t="str">
        <f t="shared" si="171"/>
        <v>#DIV/0!</v>
      </c>
      <c r="GA760" s="55" t="str">
        <f t="shared" si="172"/>
        <v>#DIV/0!</v>
      </c>
      <c r="GB760" s="55" t="str">
        <f t="shared" si="173"/>
        <v>#DIV/0!</v>
      </c>
      <c r="GC760" s="55" t="str">
        <f t="shared" si="174"/>
        <v>#DIV/0!</v>
      </c>
      <c r="GD760" s="39" t="str">
        <f t="shared" si="175"/>
        <v>#DIV/0!</v>
      </c>
      <c r="GE760" s="58">
        <f t="shared" si="176"/>
        <v>-0.5</v>
      </c>
      <c r="GF760" s="42">
        <f t="shared" si="177"/>
        <v>-0.8660254038</v>
      </c>
      <c r="GG760" s="58">
        <f t="shared" si="178"/>
        <v>-2.094395102</v>
      </c>
      <c r="GH760" s="42">
        <f t="shared" si="179"/>
        <v>1</v>
      </c>
      <c r="GI760" s="59">
        <f t="shared" si="180"/>
        <v>-0.5</v>
      </c>
      <c r="GJ760" s="43">
        <f t="shared" si="181"/>
        <v>0.8660254038</v>
      </c>
      <c r="GK760" s="59">
        <f t="shared" si="182"/>
        <v>2.094395102</v>
      </c>
      <c r="GL760" s="43">
        <f t="shared" si="183"/>
        <v>1</v>
      </c>
      <c r="GM760" s="51">
        <f t="shared" si="184"/>
        <v>-2.094395102</v>
      </c>
      <c r="GN760" s="51" t="str">
        <f t="shared" si="185"/>
        <v>#DIV/0!</v>
      </c>
      <c r="GO760" s="52" t="str">
        <f t="shared" si="186"/>
        <v>#DIV/0!</v>
      </c>
      <c r="GP760" s="52" t="str">
        <f t="shared" si="187"/>
        <v>#DIV/0!</v>
      </c>
      <c r="GQ760" s="36" t="str">
        <f t="shared" si="188"/>
        <v>#DIV/0!</v>
      </c>
      <c r="GR760" s="53">
        <f t="shared" si="189"/>
        <v>1</v>
      </c>
      <c r="GS760" s="53" t="str">
        <f t="shared" si="190"/>
        <v>#DIV/0!</v>
      </c>
      <c r="GT760" s="54" t="str">
        <f t="shared" si="191"/>
        <v>#DIV/0!</v>
      </c>
      <c r="GU760" s="55" t="str">
        <f t="shared" si="192"/>
        <v>#DIV/0!</v>
      </c>
      <c r="GV760" s="55" t="str">
        <f t="shared" si="193"/>
        <v>#DIV/0!</v>
      </c>
      <c r="GW760" s="55" t="str">
        <f t="shared" si="194"/>
        <v>#DIV/0!</v>
      </c>
      <c r="GX760" s="39" t="str">
        <f t="shared" si="195"/>
        <v>#DIV/0!</v>
      </c>
      <c r="GY760" s="51">
        <f t="shared" si="196"/>
        <v>2.094395102</v>
      </c>
      <c r="GZ760" s="51" t="str">
        <f t="shared" si="197"/>
        <v>#DIV/0!</v>
      </c>
      <c r="HA760" s="52" t="str">
        <f t="shared" si="198"/>
        <v>#DIV/0!</v>
      </c>
      <c r="HB760" s="52" t="str">
        <f t="shared" si="199"/>
        <v>#DIV/0!</v>
      </c>
      <c r="HC760" s="36" t="str">
        <f t="shared" si="200"/>
        <v>#DIV/0!</v>
      </c>
      <c r="HD760" s="53">
        <f t="shared" si="201"/>
        <v>1</v>
      </c>
      <c r="HE760" s="53" t="str">
        <f t="shared" si="202"/>
        <v>#DIV/0!</v>
      </c>
      <c r="HF760" s="54" t="str">
        <f t="shared" si="203"/>
        <v>#DIV/0!</v>
      </c>
      <c r="HG760" s="55" t="str">
        <f t="shared" si="204"/>
        <v>#DIV/0!</v>
      </c>
      <c r="HH760" s="55" t="str">
        <f t="shared" si="205"/>
        <v>#DIV/0!</v>
      </c>
      <c r="HI760" s="55" t="str">
        <f t="shared" si="206"/>
        <v>#DIV/0!</v>
      </c>
      <c r="HJ760" s="39" t="str">
        <f t="shared" si="207"/>
        <v>#DIV/0!</v>
      </c>
      <c r="HK760" s="51">
        <f t="shared" si="208"/>
        <v>2.094395102</v>
      </c>
      <c r="HL760" s="51" t="str">
        <f t="shared" si="209"/>
        <v>#DIV/0!</v>
      </c>
      <c r="HM760" s="52" t="str">
        <f t="shared" si="210"/>
        <v>#DIV/0!</v>
      </c>
      <c r="HN760" s="52" t="str">
        <f t="shared" si="211"/>
        <v>#DIV/0!</v>
      </c>
      <c r="HO760" s="36" t="str">
        <f t="shared" si="212"/>
        <v>#DIV/0!</v>
      </c>
      <c r="HP760" s="53">
        <f t="shared" si="213"/>
        <v>1</v>
      </c>
      <c r="HQ760" s="53" t="str">
        <f t="shared" si="214"/>
        <v>#DIV/0!</v>
      </c>
      <c r="HR760" s="54" t="str">
        <f t="shared" si="215"/>
        <v>#DIV/0!</v>
      </c>
      <c r="HS760" s="55" t="str">
        <f t="shared" si="216"/>
        <v>#DIV/0!</v>
      </c>
      <c r="HT760" s="55" t="str">
        <f t="shared" si="217"/>
        <v>#DIV/0!</v>
      </c>
      <c r="HU760" s="55" t="str">
        <f t="shared" si="218"/>
        <v>#DIV/0!</v>
      </c>
      <c r="HV760" s="39" t="str">
        <f t="shared" si="219"/>
        <v>#DIV/0!</v>
      </c>
      <c r="HW760" s="51">
        <f t="shared" si="220"/>
        <v>-2.094395102</v>
      </c>
      <c r="HX760" s="51" t="str">
        <f t="shared" si="221"/>
        <v>#DIV/0!</v>
      </c>
      <c r="HY760" s="52" t="str">
        <f t="shared" si="222"/>
        <v>#DIV/0!</v>
      </c>
      <c r="HZ760" s="52" t="str">
        <f t="shared" si="223"/>
        <v>#DIV/0!</v>
      </c>
      <c r="IA760" s="36" t="str">
        <f t="shared" si="224"/>
        <v>#DIV/0!</v>
      </c>
      <c r="IB760" s="53">
        <f t="shared" si="225"/>
        <v>1</v>
      </c>
      <c r="IC760" s="53" t="str">
        <f t="shared" si="226"/>
        <v>#DIV/0!</v>
      </c>
      <c r="ID760" s="54" t="str">
        <f t="shared" si="227"/>
        <v>#DIV/0!</v>
      </c>
      <c r="IE760" s="55" t="str">
        <f t="shared" si="228"/>
        <v>#DIV/0!</v>
      </c>
      <c r="IF760" s="55" t="str">
        <f t="shared" si="229"/>
        <v>#DIV/0!</v>
      </c>
      <c r="IG760" s="55" t="str">
        <f t="shared" si="230"/>
        <v>#DIV/0!</v>
      </c>
      <c r="IH760" s="39" t="str">
        <f t="shared" si="231"/>
        <v>#DIV/0!</v>
      </c>
    </row>
    <row r="761" ht="12.75" customHeight="1">
      <c r="A761" s="44" t="str">
        <f>'Execute Cubic'!U756</f>
        <v/>
      </c>
      <c r="B761" s="44" t="str">
        <f>'Execute Cubic'!V756</f>
        <v/>
      </c>
      <c r="C761" s="44" t="str">
        <f>'Execute Cubic'!W756</f>
        <v/>
      </c>
      <c r="D761" s="44" t="str">
        <f>'Execute Cubic'!X756</f>
        <v/>
      </c>
      <c r="E761" s="44">
        <f t="shared" ref="E761:H761" si="12349">0</f>
        <v>0</v>
      </c>
      <c r="F761" s="44">
        <f t="shared" si="12349"/>
        <v>0</v>
      </c>
      <c r="G761" s="44">
        <f t="shared" si="12349"/>
        <v>0</v>
      </c>
      <c r="H761" s="44">
        <f t="shared" si="12349"/>
        <v>0</v>
      </c>
      <c r="I761" s="45" t="str">
        <f t="shared" si="27"/>
        <v>#DIV/0!</v>
      </c>
      <c r="J761" s="45" t="str">
        <f t="shared" si="28"/>
        <v>#DIV/0!</v>
      </c>
      <c r="K761" s="46" t="str">
        <f t="shared" si="29"/>
        <v>#DIV/0!</v>
      </c>
      <c r="L761" s="46" t="str">
        <f t="shared" si="30"/>
        <v>#DIV/0!</v>
      </c>
      <c r="M761" s="47" t="str">
        <f t="shared" si="31"/>
        <v>#DIV/0!</v>
      </c>
      <c r="N761" s="47" t="str">
        <f t="shared" si="32"/>
        <v>#DIV/0!</v>
      </c>
      <c r="O761" s="48" t="str">
        <f t="shared" ref="O761:R761" si="12350">ATAN2(A761,E761)</f>
        <v>#DIV/0!</v>
      </c>
      <c r="P761" s="48" t="str">
        <f t="shared" si="12350"/>
        <v>#DIV/0!</v>
      </c>
      <c r="Q761" s="48" t="str">
        <f t="shared" si="12350"/>
        <v>#DIV/0!</v>
      </c>
      <c r="R761" s="48" t="str">
        <f t="shared" si="12350"/>
        <v>#DIV/0!</v>
      </c>
      <c r="S761" s="48">
        <f t="shared" ref="S761:V761" si="12351">SQRT(POWER(A761,2)+POWER(E761,2))</f>
        <v>0</v>
      </c>
      <c r="T761" s="48">
        <f t="shared" si="12351"/>
        <v>0</v>
      </c>
      <c r="U761" s="48">
        <f t="shared" si="12351"/>
        <v>0</v>
      </c>
      <c r="V761" s="48">
        <f t="shared" si="12351"/>
        <v>0</v>
      </c>
      <c r="W761" s="49" t="str">
        <f t="shared" ref="W761:Z761" si="12352">O761-$O761</f>
        <v>#DIV/0!</v>
      </c>
      <c r="X761" s="49" t="str">
        <f t="shared" si="12352"/>
        <v>#DIV/0!</v>
      </c>
      <c r="Y761" s="49" t="str">
        <f t="shared" si="12352"/>
        <v>#DIV/0!</v>
      </c>
      <c r="Z761" s="49" t="str">
        <f t="shared" si="12352"/>
        <v>#DIV/0!</v>
      </c>
      <c r="AA761" s="49" t="str">
        <f t="shared" ref="AA761:AD761" si="12353">S761/$S761</f>
        <v>#DIV/0!</v>
      </c>
      <c r="AB761" s="49" t="str">
        <f t="shared" si="12353"/>
        <v>#DIV/0!</v>
      </c>
      <c r="AC761" s="49" t="str">
        <f t="shared" si="12353"/>
        <v>#DIV/0!</v>
      </c>
      <c r="AD761" s="49" t="str">
        <f t="shared" si="12353"/>
        <v>#DIV/0!</v>
      </c>
      <c r="AE761" s="50" t="str">
        <f t="shared" ref="AE761:AH761" si="12354">AA761*COS(W761)</f>
        <v>#DIV/0!</v>
      </c>
      <c r="AF761" s="50" t="str">
        <f t="shared" si="12354"/>
        <v>#DIV/0!</v>
      </c>
      <c r="AG761" s="50" t="str">
        <f t="shared" si="12354"/>
        <v>#DIV/0!</v>
      </c>
      <c r="AH761" s="50" t="str">
        <f t="shared" si="12354"/>
        <v>#DIV/0!</v>
      </c>
      <c r="AI761" s="44" t="str">
        <f t="shared" ref="AI761:AL761" si="12355">AA761*SIN(W761)</f>
        <v>#DIV/0!</v>
      </c>
      <c r="AJ761" s="44" t="str">
        <f t="shared" si="12355"/>
        <v>#DIV/0!</v>
      </c>
      <c r="AK761" s="44" t="str">
        <f t="shared" si="12355"/>
        <v>#DIV/0!</v>
      </c>
      <c r="AL761" s="44" t="str">
        <f t="shared" si="12355"/>
        <v>#DIV/0!</v>
      </c>
      <c r="AM761" s="51" t="str">
        <f t="shared" si="39"/>
        <v>#DIV/0!</v>
      </c>
      <c r="AN761" s="52" t="str">
        <f t="shared" si="40"/>
        <v>#DIV/0!</v>
      </c>
      <c r="AO761" s="52" t="str">
        <f t="shared" si="41"/>
        <v>#DIV/0!</v>
      </c>
      <c r="AP761" s="36" t="str">
        <f t="shared" si="42"/>
        <v>#DIV/0!</v>
      </c>
      <c r="AQ761" s="53" t="str">
        <f t="shared" si="43"/>
        <v>#DIV/0!</v>
      </c>
      <c r="AR761" s="54" t="str">
        <f t="shared" si="44"/>
        <v>#DIV/0!</v>
      </c>
      <c r="AS761" s="55" t="str">
        <f t="shared" si="45"/>
        <v>#DIV/0!</v>
      </c>
      <c r="AT761" s="55" t="str">
        <f t="shared" si="46"/>
        <v>#DIV/0!</v>
      </c>
      <c r="AU761" s="55" t="str">
        <f t="shared" si="47"/>
        <v>#DIV/0!</v>
      </c>
      <c r="AV761" s="39" t="str">
        <f t="shared" si="48"/>
        <v>#DIV/0!</v>
      </c>
      <c r="AW761" s="51" t="str">
        <f t="shared" ref="AW761:AX761" si="12356">AW$1*X761</f>
        <v>#DIV/0!</v>
      </c>
      <c r="AX761" s="51" t="str">
        <f t="shared" si="12356"/>
        <v>#DIV/0!</v>
      </c>
      <c r="AY761" s="52" t="str">
        <f t="shared" si="50"/>
        <v>#DIV/0!</v>
      </c>
      <c r="AZ761" s="52" t="str">
        <f t="shared" si="51"/>
        <v>#DIV/0!</v>
      </c>
      <c r="BA761" s="36" t="str">
        <f t="shared" si="52"/>
        <v>#DIV/0!</v>
      </c>
      <c r="BB761" s="53" t="str">
        <f t="shared" ref="BB761:BC761" si="12357">POWER(AB761,BB$1)</f>
        <v>#DIV/0!</v>
      </c>
      <c r="BC761" s="53" t="str">
        <f t="shared" si="12357"/>
        <v>#DIV/0!</v>
      </c>
      <c r="BD761" s="54" t="str">
        <f t="shared" si="54"/>
        <v>#DIV/0!</v>
      </c>
      <c r="BE761" s="55" t="str">
        <f t="shared" si="55"/>
        <v>#DIV/0!</v>
      </c>
      <c r="BF761" s="55" t="str">
        <f t="shared" si="56"/>
        <v>#DIV/0!</v>
      </c>
      <c r="BG761" s="55" t="str">
        <f t="shared" si="57"/>
        <v>#DIV/0!</v>
      </c>
      <c r="BH761" s="39" t="str">
        <f t="shared" si="58"/>
        <v>#DIV/0!</v>
      </c>
      <c r="BI761" s="51" t="str">
        <f t="shared" si="59"/>
        <v>#DIV/0!</v>
      </c>
      <c r="BJ761" s="52" t="str">
        <f t="shared" si="60"/>
        <v>#DIV/0!</v>
      </c>
      <c r="BK761" s="52" t="str">
        <f t="shared" si="61"/>
        <v>#DIV/0!</v>
      </c>
      <c r="BL761" s="36" t="str">
        <f t="shared" si="62"/>
        <v>#DIV/0!</v>
      </c>
      <c r="BM761" s="53" t="str">
        <f t="shared" si="63"/>
        <v>#DIV/0!</v>
      </c>
      <c r="BN761" s="54" t="str">
        <f t="shared" si="64"/>
        <v>#DIV/0!</v>
      </c>
      <c r="BO761" s="55" t="str">
        <f t="shared" si="65"/>
        <v>#DIV/0!</v>
      </c>
      <c r="BP761" s="55" t="str">
        <f t="shared" si="66"/>
        <v>#DIV/0!</v>
      </c>
      <c r="BQ761" s="55" t="str">
        <f t="shared" si="67"/>
        <v>#DIV/0!</v>
      </c>
      <c r="BR761" s="39" t="str">
        <f t="shared" si="68"/>
        <v>#DIV/0!</v>
      </c>
      <c r="BS761" s="56" t="str">
        <f t="shared" ref="BS761:BT761" si="12358">AS761+BE761+BO761</f>
        <v>#DIV/0!</v>
      </c>
      <c r="BT761" s="56" t="str">
        <f t="shared" si="12358"/>
        <v>#DIV/0!</v>
      </c>
      <c r="BU761" s="56" t="str">
        <f t="shared" si="70"/>
        <v>#DIV/0!</v>
      </c>
      <c r="BV761" s="57" t="str">
        <f t="shared" si="71"/>
        <v>#DIV/0!</v>
      </c>
      <c r="BW761" s="51" t="str">
        <f t="shared" ref="BW761:BX761" si="12359">BW$1*X761</f>
        <v>#DIV/0!</v>
      </c>
      <c r="BX761" s="51" t="str">
        <f t="shared" si="12359"/>
        <v>#DIV/0!</v>
      </c>
      <c r="BY761" s="52" t="str">
        <f t="shared" si="73"/>
        <v>#DIV/0!</v>
      </c>
      <c r="BZ761" s="52" t="str">
        <f t="shared" si="74"/>
        <v>#DIV/0!</v>
      </c>
      <c r="CA761" s="36" t="str">
        <f t="shared" si="75"/>
        <v>#DIV/0!</v>
      </c>
      <c r="CB761" s="53" t="str">
        <f t="shared" ref="CB761:CC761" si="12360">POWER(AB761,CB$1)</f>
        <v>#DIV/0!</v>
      </c>
      <c r="CC761" s="53" t="str">
        <f t="shared" si="12360"/>
        <v>#DIV/0!</v>
      </c>
      <c r="CD761" s="54" t="str">
        <f t="shared" si="77"/>
        <v>#DIV/0!</v>
      </c>
      <c r="CE761" s="55" t="str">
        <f t="shared" si="78"/>
        <v>#DIV/0!</v>
      </c>
      <c r="CF761" s="55" t="str">
        <f t="shared" si="79"/>
        <v>#DIV/0!</v>
      </c>
      <c r="CG761" s="55" t="str">
        <f t="shared" si="80"/>
        <v>#DIV/0!</v>
      </c>
      <c r="CH761" s="39" t="str">
        <f t="shared" si="81"/>
        <v>#DIV/0!</v>
      </c>
      <c r="CI761" s="51" t="str">
        <f t="shared" si="82"/>
        <v>#DIV/0!</v>
      </c>
      <c r="CJ761" s="52" t="str">
        <f t="shared" si="83"/>
        <v>#DIV/0!</v>
      </c>
      <c r="CK761" s="52" t="str">
        <f t="shared" si="84"/>
        <v>#DIV/0!</v>
      </c>
      <c r="CL761" s="36" t="str">
        <f t="shared" si="85"/>
        <v>#DIV/0!</v>
      </c>
      <c r="CM761" s="53" t="str">
        <f t="shared" si="86"/>
        <v>#DIV/0!</v>
      </c>
      <c r="CN761" s="54" t="str">
        <f t="shared" si="87"/>
        <v>#DIV/0!</v>
      </c>
      <c r="CO761" s="55" t="str">
        <f t="shared" si="88"/>
        <v>#DIV/0!</v>
      </c>
      <c r="CP761" s="55" t="str">
        <f t="shared" si="89"/>
        <v>#DIV/0!</v>
      </c>
      <c r="CQ761" s="55" t="str">
        <f t="shared" si="90"/>
        <v>#DIV/0!</v>
      </c>
      <c r="CR761" s="39" t="str">
        <f t="shared" si="91"/>
        <v>#DIV/0!</v>
      </c>
      <c r="CS761" s="51" t="str">
        <f t="shared" si="92"/>
        <v>#DIV/0!</v>
      </c>
      <c r="CT761" s="51" t="str">
        <f t="shared" si="93"/>
        <v>#DIV/0!</v>
      </c>
      <c r="CU761" s="52" t="str">
        <f t="shared" si="94"/>
        <v>#DIV/0!</v>
      </c>
      <c r="CV761" s="52" t="str">
        <f t="shared" si="95"/>
        <v>#DIV/0!</v>
      </c>
      <c r="CW761" s="36" t="str">
        <f t="shared" si="96"/>
        <v>#DIV/0!</v>
      </c>
      <c r="CX761" s="53" t="str">
        <f t="shared" si="97"/>
        <v>#DIV/0!</v>
      </c>
      <c r="CY761" s="53" t="str">
        <f t="shared" si="98"/>
        <v>#DIV/0!</v>
      </c>
      <c r="CZ761" s="54" t="str">
        <f t="shared" si="99"/>
        <v>#DIV/0!</v>
      </c>
      <c r="DA761" s="55" t="str">
        <f t="shared" si="100"/>
        <v>#DIV/0!</v>
      </c>
      <c r="DB761" s="55" t="str">
        <f t="shared" si="101"/>
        <v>#DIV/0!</v>
      </c>
      <c r="DC761" s="55" t="str">
        <f t="shared" si="102"/>
        <v>#DIV/0!</v>
      </c>
      <c r="DD761" s="39" t="str">
        <f t="shared" si="103"/>
        <v>#DIV/0!</v>
      </c>
      <c r="DE761" s="51" t="str">
        <f t="shared" ref="DE761:DG761" si="12361">DE$1*X761</f>
        <v>#DIV/0!</v>
      </c>
      <c r="DF761" s="51" t="str">
        <f t="shared" si="12361"/>
        <v>#DIV/0!</v>
      </c>
      <c r="DG761" s="51" t="str">
        <f t="shared" si="12361"/>
        <v>#DIV/0!</v>
      </c>
      <c r="DH761" s="52" t="str">
        <f t="shared" si="105"/>
        <v>#DIV/0!</v>
      </c>
      <c r="DI761" s="52" t="str">
        <f t="shared" si="106"/>
        <v>#DIV/0!</v>
      </c>
      <c r="DJ761" s="36" t="str">
        <f t="shared" si="107"/>
        <v>#DIV/0!</v>
      </c>
      <c r="DK761" s="53" t="str">
        <f t="shared" ref="DK761:DM761" si="12362">POWER(AB761,DK$1)</f>
        <v>#DIV/0!</v>
      </c>
      <c r="DL761" s="53" t="str">
        <f t="shared" si="12362"/>
        <v>#DIV/0!</v>
      </c>
      <c r="DM761" s="53" t="str">
        <f t="shared" si="12362"/>
        <v>#DIV/0!</v>
      </c>
      <c r="DN761" s="54" t="str">
        <f t="shared" si="109"/>
        <v>#DIV/0!</v>
      </c>
      <c r="DO761" s="55" t="str">
        <f t="shared" si="110"/>
        <v>#DIV/0!</v>
      </c>
      <c r="DP761" s="55" t="str">
        <f t="shared" si="111"/>
        <v>#DIV/0!</v>
      </c>
      <c r="DQ761" s="55" t="str">
        <f t="shared" si="112"/>
        <v>#DIV/0!</v>
      </c>
      <c r="DR761" s="39" t="str">
        <f t="shared" si="113"/>
        <v>#DIV/0!</v>
      </c>
      <c r="DS761" s="51" t="str">
        <f t="shared" si="114"/>
        <v>#DIV/0!</v>
      </c>
      <c r="DT761" s="52" t="str">
        <f t="shared" si="115"/>
        <v>#DIV/0!</v>
      </c>
      <c r="DU761" s="52" t="str">
        <f t="shared" si="116"/>
        <v>#DIV/0!</v>
      </c>
      <c r="DV761" s="36" t="str">
        <f t="shared" si="117"/>
        <v>#DIV/0!</v>
      </c>
      <c r="DW761" s="53" t="str">
        <f t="shared" si="118"/>
        <v>#DIV/0!</v>
      </c>
      <c r="DX761" s="54" t="str">
        <f t="shared" si="119"/>
        <v>#DIV/0!</v>
      </c>
      <c r="DY761" s="55" t="str">
        <f t="shared" si="120"/>
        <v>#DIV/0!</v>
      </c>
      <c r="DZ761" s="55" t="str">
        <f t="shared" si="121"/>
        <v>#DIV/0!</v>
      </c>
      <c r="EA761" s="55" t="str">
        <f t="shared" si="122"/>
        <v>#DIV/0!</v>
      </c>
      <c r="EB761" s="39" t="str">
        <f t="shared" si="123"/>
        <v>#DIV/0!</v>
      </c>
      <c r="EC761" s="56" t="str">
        <f t="shared" ref="EC761:ED761" si="12363">CE761+CO761+DA761+DO761+DY761</f>
        <v>#DIV/0!</v>
      </c>
      <c r="ED761" s="56" t="str">
        <f t="shared" si="12363"/>
        <v>#DIV/0!</v>
      </c>
      <c r="EE761" s="56" t="str">
        <f t="shared" si="125"/>
        <v>#DIV/0!</v>
      </c>
      <c r="EF761" s="57" t="str">
        <f t="shared" si="126"/>
        <v>#DIV/0!</v>
      </c>
      <c r="EG761" s="51" t="str">
        <f t="shared" si="127"/>
        <v>#DIV/0!</v>
      </c>
      <c r="EH761" s="52" t="str">
        <f t="shared" si="128"/>
        <v>#DIV/0!</v>
      </c>
      <c r="EI761" s="52" t="str">
        <f t="shared" si="129"/>
        <v>#DIV/0!</v>
      </c>
      <c r="EJ761" s="36" t="str">
        <f t="shared" si="130"/>
        <v>#DIV/0!</v>
      </c>
      <c r="EK761" s="53" t="str">
        <f t="shared" si="131"/>
        <v>#DIV/0!</v>
      </c>
      <c r="EL761" s="54" t="str">
        <f t="shared" si="132"/>
        <v>#DIV/0!</v>
      </c>
      <c r="EM761" s="55" t="str">
        <f t="shared" si="133"/>
        <v>#DIV/0!</v>
      </c>
      <c r="EN761" s="55" t="str">
        <f t="shared" si="134"/>
        <v>#DIV/0!</v>
      </c>
      <c r="EO761" s="55" t="str">
        <f t="shared" si="135"/>
        <v>#DIV/0!</v>
      </c>
      <c r="EP761" s="39" t="str">
        <f t="shared" si="136"/>
        <v>#DIV/0!</v>
      </c>
      <c r="EQ761" s="56" t="str">
        <f t="shared" ref="EQ761:ER761" si="12364">BS761+EM761</f>
        <v>#DIV/0!</v>
      </c>
      <c r="ER761" s="56" t="str">
        <f t="shared" si="12364"/>
        <v>#DIV/0!</v>
      </c>
      <c r="ES761" s="56" t="str">
        <f t="shared" si="138"/>
        <v>#DIV/0!</v>
      </c>
      <c r="ET761" s="57" t="str">
        <f t="shared" si="139"/>
        <v>#DIV/0!</v>
      </c>
      <c r="EU761" s="51" t="str">
        <f t="shared" si="140"/>
        <v>#DIV/0!</v>
      </c>
      <c r="EV761" s="52" t="str">
        <f t="shared" si="141"/>
        <v>#DIV/0!</v>
      </c>
      <c r="EW761" s="52" t="str">
        <f t="shared" si="142"/>
        <v>#DIV/0!</v>
      </c>
      <c r="EX761" s="36" t="str">
        <f t="shared" si="143"/>
        <v>#DIV/0!</v>
      </c>
      <c r="EY761" s="53" t="str">
        <f t="shared" si="144"/>
        <v>#DIV/0!</v>
      </c>
      <c r="EZ761" s="54" t="str">
        <f t="shared" si="145"/>
        <v>#DIV/0!</v>
      </c>
      <c r="FA761" s="55" t="str">
        <f t="shared" si="146"/>
        <v>#DIV/0!</v>
      </c>
      <c r="FB761" s="55" t="str">
        <f t="shared" si="147"/>
        <v>#DIV/0!</v>
      </c>
      <c r="FC761" s="55" t="str">
        <f t="shared" si="148"/>
        <v>#DIV/0!</v>
      </c>
      <c r="FD761" s="39" t="str">
        <f t="shared" si="149"/>
        <v>#DIV/0!</v>
      </c>
      <c r="FE761" s="51" t="str">
        <f t="shared" si="150"/>
        <v>#DIV/0!</v>
      </c>
      <c r="FF761" s="52" t="str">
        <f t="shared" si="151"/>
        <v>#DIV/0!</v>
      </c>
      <c r="FG761" s="52" t="str">
        <f t="shared" si="152"/>
        <v>#DIV/0!</v>
      </c>
      <c r="FH761" s="36" t="str">
        <f t="shared" si="153"/>
        <v>#DIV/0!</v>
      </c>
      <c r="FI761" s="53" t="str">
        <f t="shared" si="154"/>
        <v>#DIV/0!</v>
      </c>
      <c r="FJ761" s="54" t="str">
        <f t="shared" si="155"/>
        <v>#DIV/0!</v>
      </c>
      <c r="FK761" s="55" t="str">
        <f t="shared" si="156"/>
        <v>#DIV/0!</v>
      </c>
      <c r="FL761" s="55" t="str">
        <f t="shared" si="157"/>
        <v>#DIV/0!</v>
      </c>
      <c r="FM761" s="55" t="str">
        <f t="shared" si="158"/>
        <v>#DIV/0!</v>
      </c>
      <c r="FN761" s="39" t="str">
        <f t="shared" si="159"/>
        <v>#DIV/0!</v>
      </c>
      <c r="FO761" s="56" t="str">
        <f t="shared" si="160"/>
        <v>#DIV/0!</v>
      </c>
      <c r="FP761" s="56" t="str">
        <f t="shared" si="161"/>
        <v>#DIV/0!</v>
      </c>
      <c r="FQ761" s="56" t="str">
        <f t="shared" si="162"/>
        <v>#DIV/0!</v>
      </c>
      <c r="FR761" s="57" t="str">
        <f t="shared" si="163"/>
        <v>#DIV/0!</v>
      </c>
      <c r="FS761" s="51" t="str">
        <f t="shared" si="164"/>
        <v>#DIV/0!</v>
      </c>
      <c r="FT761" s="51" t="str">
        <f t="shared" si="165"/>
        <v>#DIV/0!</v>
      </c>
      <c r="FU761" s="52" t="str">
        <f t="shared" si="166"/>
        <v>#DIV/0!</v>
      </c>
      <c r="FV761" s="52" t="str">
        <f t="shared" si="167"/>
        <v>#DIV/0!</v>
      </c>
      <c r="FW761" s="36" t="str">
        <f t="shared" si="168"/>
        <v>#DIV/0!</v>
      </c>
      <c r="FX761" s="53" t="str">
        <f t="shared" si="169"/>
        <v>#DIV/0!</v>
      </c>
      <c r="FY761" s="53" t="str">
        <f t="shared" si="170"/>
        <v>#DIV/0!</v>
      </c>
      <c r="FZ761" s="54" t="str">
        <f t="shared" si="171"/>
        <v>#DIV/0!</v>
      </c>
      <c r="GA761" s="55" t="str">
        <f t="shared" si="172"/>
        <v>#DIV/0!</v>
      </c>
      <c r="GB761" s="55" t="str">
        <f t="shared" si="173"/>
        <v>#DIV/0!</v>
      </c>
      <c r="GC761" s="55" t="str">
        <f t="shared" si="174"/>
        <v>#DIV/0!</v>
      </c>
      <c r="GD761" s="39" t="str">
        <f t="shared" si="175"/>
        <v>#DIV/0!</v>
      </c>
      <c r="GE761" s="58">
        <f t="shared" si="176"/>
        <v>-0.5</v>
      </c>
      <c r="GF761" s="42">
        <f t="shared" si="177"/>
        <v>-0.8660254038</v>
      </c>
      <c r="GG761" s="58">
        <f t="shared" si="178"/>
        <v>-2.094395102</v>
      </c>
      <c r="GH761" s="42">
        <f t="shared" si="179"/>
        <v>1</v>
      </c>
      <c r="GI761" s="59">
        <f t="shared" si="180"/>
        <v>-0.5</v>
      </c>
      <c r="GJ761" s="43">
        <f t="shared" si="181"/>
        <v>0.8660254038</v>
      </c>
      <c r="GK761" s="59">
        <f t="shared" si="182"/>
        <v>2.094395102</v>
      </c>
      <c r="GL761" s="43">
        <f t="shared" si="183"/>
        <v>1</v>
      </c>
      <c r="GM761" s="51">
        <f t="shared" si="184"/>
        <v>-2.094395102</v>
      </c>
      <c r="GN761" s="51" t="str">
        <f t="shared" si="185"/>
        <v>#DIV/0!</v>
      </c>
      <c r="GO761" s="52" t="str">
        <f t="shared" si="186"/>
        <v>#DIV/0!</v>
      </c>
      <c r="GP761" s="52" t="str">
        <f t="shared" si="187"/>
        <v>#DIV/0!</v>
      </c>
      <c r="GQ761" s="36" t="str">
        <f t="shared" si="188"/>
        <v>#DIV/0!</v>
      </c>
      <c r="GR761" s="53">
        <f t="shared" si="189"/>
        <v>1</v>
      </c>
      <c r="GS761" s="53" t="str">
        <f t="shared" si="190"/>
        <v>#DIV/0!</v>
      </c>
      <c r="GT761" s="54" t="str">
        <f t="shared" si="191"/>
        <v>#DIV/0!</v>
      </c>
      <c r="GU761" s="55" t="str">
        <f t="shared" si="192"/>
        <v>#DIV/0!</v>
      </c>
      <c r="GV761" s="55" t="str">
        <f t="shared" si="193"/>
        <v>#DIV/0!</v>
      </c>
      <c r="GW761" s="55" t="str">
        <f t="shared" si="194"/>
        <v>#DIV/0!</v>
      </c>
      <c r="GX761" s="39" t="str">
        <f t="shared" si="195"/>
        <v>#DIV/0!</v>
      </c>
      <c r="GY761" s="51">
        <f t="shared" si="196"/>
        <v>2.094395102</v>
      </c>
      <c r="GZ761" s="51" t="str">
        <f t="shared" si="197"/>
        <v>#DIV/0!</v>
      </c>
      <c r="HA761" s="52" t="str">
        <f t="shared" si="198"/>
        <v>#DIV/0!</v>
      </c>
      <c r="HB761" s="52" t="str">
        <f t="shared" si="199"/>
        <v>#DIV/0!</v>
      </c>
      <c r="HC761" s="36" t="str">
        <f t="shared" si="200"/>
        <v>#DIV/0!</v>
      </c>
      <c r="HD761" s="53">
        <f t="shared" si="201"/>
        <v>1</v>
      </c>
      <c r="HE761" s="53" t="str">
        <f t="shared" si="202"/>
        <v>#DIV/0!</v>
      </c>
      <c r="HF761" s="54" t="str">
        <f t="shared" si="203"/>
        <v>#DIV/0!</v>
      </c>
      <c r="HG761" s="55" t="str">
        <f t="shared" si="204"/>
        <v>#DIV/0!</v>
      </c>
      <c r="HH761" s="55" t="str">
        <f t="shared" si="205"/>
        <v>#DIV/0!</v>
      </c>
      <c r="HI761" s="55" t="str">
        <f t="shared" si="206"/>
        <v>#DIV/0!</v>
      </c>
      <c r="HJ761" s="39" t="str">
        <f t="shared" si="207"/>
        <v>#DIV/0!</v>
      </c>
      <c r="HK761" s="51">
        <f t="shared" si="208"/>
        <v>2.094395102</v>
      </c>
      <c r="HL761" s="51" t="str">
        <f t="shared" si="209"/>
        <v>#DIV/0!</v>
      </c>
      <c r="HM761" s="52" t="str">
        <f t="shared" si="210"/>
        <v>#DIV/0!</v>
      </c>
      <c r="HN761" s="52" t="str">
        <f t="shared" si="211"/>
        <v>#DIV/0!</v>
      </c>
      <c r="HO761" s="36" t="str">
        <f t="shared" si="212"/>
        <v>#DIV/0!</v>
      </c>
      <c r="HP761" s="53">
        <f t="shared" si="213"/>
        <v>1</v>
      </c>
      <c r="HQ761" s="53" t="str">
        <f t="shared" si="214"/>
        <v>#DIV/0!</v>
      </c>
      <c r="HR761" s="54" t="str">
        <f t="shared" si="215"/>
        <v>#DIV/0!</v>
      </c>
      <c r="HS761" s="55" t="str">
        <f t="shared" si="216"/>
        <v>#DIV/0!</v>
      </c>
      <c r="HT761" s="55" t="str">
        <f t="shared" si="217"/>
        <v>#DIV/0!</v>
      </c>
      <c r="HU761" s="55" t="str">
        <f t="shared" si="218"/>
        <v>#DIV/0!</v>
      </c>
      <c r="HV761" s="39" t="str">
        <f t="shared" si="219"/>
        <v>#DIV/0!</v>
      </c>
      <c r="HW761" s="51">
        <f t="shared" si="220"/>
        <v>-2.094395102</v>
      </c>
      <c r="HX761" s="51" t="str">
        <f t="shared" si="221"/>
        <v>#DIV/0!</v>
      </c>
      <c r="HY761" s="52" t="str">
        <f t="shared" si="222"/>
        <v>#DIV/0!</v>
      </c>
      <c r="HZ761" s="52" t="str">
        <f t="shared" si="223"/>
        <v>#DIV/0!</v>
      </c>
      <c r="IA761" s="36" t="str">
        <f t="shared" si="224"/>
        <v>#DIV/0!</v>
      </c>
      <c r="IB761" s="53">
        <f t="shared" si="225"/>
        <v>1</v>
      </c>
      <c r="IC761" s="53" t="str">
        <f t="shared" si="226"/>
        <v>#DIV/0!</v>
      </c>
      <c r="ID761" s="54" t="str">
        <f t="shared" si="227"/>
        <v>#DIV/0!</v>
      </c>
      <c r="IE761" s="55" t="str">
        <f t="shared" si="228"/>
        <v>#DIV/0!</v>
      </c>
      <c r="IF761" s="55" t="str">
        <f t="shared" si="229"/>
        <v>#DIV/0!</v>
      </c>
      <c r="IG761" s="55" t="str">
        <f t="shared" si="230"/>
        <v>#DIV/0!</v>
      </c>
      <c r="IH761" s="39" t="str">
        <f t="shared" si="231"/>
        <v>#DIV/0!</v>
      </c>
    </row>
    <row r="762" ht="12.75" customHeight="1">
      <c r="A762" s="44" t="str">
        <f>'Execute Cubic'!U757</f>
        <v/>
      </c>
      <c r="B762" s="44" t="str">
        <f>'Execute Cubic'!V757</f>
        <v/>
      </c>
      <c r="C762" s="44" t="str">
        <f>'Execute Cubic'!W757</f>
        <v/>
      </c>
      <c r="D762" s="44" t="str">
        <f>'Execute Cubic'!X757</f>
        <v/>
      </c>
      <c r="E762" s="44">
        <f t="shared" ref="E762:H762" si="12365">0</f>
        <v>0</v>
      </c>
      <c r="F762" s="44">
        <f t="shared" si="12365"/>
        <v>0</v>
      </c>
      <c r="G762" s="44">
        <f t="shared" si="12365"/>
        <v>0</v>
      </c>
      <c r="H762" s="44">
        <f t="shared" si="12365"/>
        <v>0</v>
      </c>
      <c r="I762" s="45" t="str">
        <f t="shared" si="27"/>
        <v>#DIV/0!</v>
      </c>
      <c r="J762" s="45" t="str">
        <f t="shared" si="28"/>
        <v>#DIV/0!</v>
      </c>
      <c r="K762" s="46" t="str">
        <f t="shared" si="29"/>
        <v>#DIV/0!</v>
      </c>
      <c r="L762" s="46" t="str">
        <f t="shared" si="30"/>
        <v>#DIV/0!</v>
      </c>
      <c r="M762" s="47" t="str">
        <f t="shared" si="31"/>
        <v>#DIV/0!</v>
      </c>
      <c r="N762" s="47" t="str">
        <f t="shared" si="32"/>
        <v>#DIV/0!</v>
      </c>
      <c r="O762" s="48" t="str">
        <f t="shared" ref="O762:R762" si="12366">ATAN2(A762,E762)</f>
        <v>#DIV/0!</v>
      </c>
      <c r="P762" s="48" t="str">
        <f t="shared" si="12366"/>
        <v>#DIV/0!</v>
      </c>
      <c r="Q762" s="48" t="str">
        <f t="shared" si="12366"/>
        <v>#DIV/0!</v>
      </c>
      <c r="R762" s="48" t="str">
        <f t="shared" si="12366"/>
        <v>#DIV/0!</v>
      </c>
      <c r="S762" s="48">
        <f t="shared" ref="S762:V762" si="12367">SQRT(POWER(A762,2)+POWER(E762,2))</f>
        <v>0</v>
      </c>
      <c r="T762" s="48">
        <f t="shared" si="12367"/>
        <v>0</v>
      </c>
      <c r="U762" s="48">
        <f t="shared" si="12367"/>
        <v>0</v>
      </c>
      <c r="V762" s="48">
        <f t="shared" si="12367"/>
        <v>0</v>
      </c>
      <c r="W762" s="49" t="str">
        <f t="shared" ref="W762:Z762" si="12368">O762-$O762</f>
        <v>#DIV/0!</v>
      </c>
      <c r="X762" s="49" t="str">
        <f t="shared" si="12368"/>
        <v>#DIV/0!</v>
      </c>
      <c r="Y762" s="49" t="str">
        <f t="shared" si="12368"/>
        <v>#DIV/0!</v>
      </c>
      <c r="Z762" s="49" t="str">
        <f t="shared" si="12368"/>
        <v>#DIV/0!</v>
      </c>
      <c r="AA762" s="49" t="str">
        <f t="shared" ref="AA762:AD762" si="12369">S762/$S762</f>
        <v>#DIV/0!</v>
      </c>
      <c r="AB762" s="49" t="str">
        <f t="shared" si="12369"/>
        <v>#DIV/0!</v>
      </c>
      <c r="AC762" s="49" t="str">
        <f t="shared" si="12369"/>
        <v>#DIV/0!</v>
      </c>
      <c r="AD762" s="49" t="str">
        <f t="shared" si="12369"/>
        <v>#DIV/0!</v>
      </c>
      <c r="AE762" s="50" t="str">
        <f t="shared" ref="AE762:AH762" si="12370">AA762*COS(W762)</f>
        <v>#DIV/0!</v>
      </c>
      <c r="AF762" s="50" t="str">
        <f t="shared" si="12370"/>
        <v>#DIV/0!</v>
      </c>
      <c r="AG762" s="50" t="str">
        <f t="shared" si="12370"/>
        <v>#DIV/0!</v>
      </c>
      <c r="AH762" s="50" t="str">
        <f t="shared" si="12370"/>
        <v>#DIV/0!</v>
      </c>
      <c r="AI762" s="44" t="str">
        <f t="shared" ref="AI762:AL762" si="12371">AA762*SIN(W762)</f>
        <v>#DIV/0!</v>
      </c>
      <c r="AJ762" s="44" t="str">
        <f t="shared" si="12371"/>
        <v>#DIV/0!</v>
      </c>
      <c r="AK762" s="44" t="str">
        <f t="shared" si="12371"/>
        <v>#DIV/0!</v>
      </c>
      <c r="AL762" s="44" t="str">
        <f t="shared" si="12371"/>
        <v>#DIV/0!</v>
      </c>
      <c r="AM762" s="51" t="str">
        <f t="shared" si="39"/>
        <v>#DIV/0!</v>
      </c>
      <c r="AN762" s="52" t="str">
        <f t="shared" si="40"/>
        <v>#DIV/0!</v>
      </c>
      <c r="AO762" s="52" t="str">
        <f t="shared" si="41"/>
        <v>#DIV/0!</v>
      </c>
      <c r="AP762" s="36" t="str">
        <f t="shared" si="42"/>
        <v>#DIV/0!</v>
      </c>
      <c r="AQ762" s="53" t="str">
        <f t="shared" si="43"/>
        <v>#DIV/0!</v>
      </c>
      <c r="AR762" s="54" t="str">
        <f t="shared" si="44"/>
        <v>#DIV/0!</v>
      </c>
      <c r="AS762" s="55" t="str">
        <f t="shared" si="45"/>
        <v>#DIV/0!</v>
      </c>
      <c r="AT762" s="55" t="str">
        <f t="shared" si="46"/>
        <v>#DIV/0!</v>
      </c>
      <c r="AU762" s="55" t="str">
        <f t="shared" si="47"/>
        <v>#DIV/0!</v>
      </c>
      <c r="AV762" s="39" t="str">
        <f t="shared" si="48"/>
        <v>#DIV/0!</v>
      </c>
      <c r="AW762" s="51" t="str">
        <f t="shared" ref="AW762:AX762" si="12372">AW$1*X762</f>
        <v>#DIV/0!</v>
      </c>
      <c r="AX762" s="51" t="str">
        <f t="shared" si="12372"/>
        <v>#DIV/0!</v>
      </c>
      <c r="AY762" s="52" t="str">
        <f t="shared" si="50"/>
        <v>#DIV/0!</v>
      </c>
      <c r="AZ762" s="52" t="str">
        <f t="shared" si="51"/>
        <v>#DIV/0!</v>
      </c>
      <c r="BA762" s="36" t="str">
        <f t="shared" si="52"/>
        <v>#DIV/0!</v>
      </c>
      <c r="BB762" s="53" t="str">
        <f t="shared" ref="BB762:BC762" si="12373">POWER(AB762,BB$1)</f>
        <v>#DIV/0!</v>
      </c>
      <c r="BC762" s="53" t="str">
        <f t="shared" si="12373"/>
        <v>#DIV/0!</v>
      </c>
      <c r="BD762" s="54" t="str">
        <f t="shared" si="54"/>
        <v>#DIV/0!</v>
      </c>
      <c r="BE762" s="55" t="str">
        <f t="shared" si="55"/>
        <v>#DIV/0!</v>
      </c>
      <c r="BF762" s="55" t="str">
        <f t="shared" si="56"/>
        <v>#DIV/0!</v>
      </c>
      <c r="BG762" s="55" t="str">
        <f t="shared" si="57"/>
        <v>#DIV/0!</v>
      </c>
      <c r="BH762" s="39" t="str">
        <f t="shared" si="58"/>
        <v>#DIV/0!</v>
      </c>
      <c r="BI762" s="51" t="str">
        <f t="shared" si="59"/>
        <v>#DIV/0!</v>
      </c>
      <c r="BJ762" s="52" t="str">
        <f t="shared" si="60"/>
        <v>#DIV/0!</v>
      </c>
      <c r="BK762" s="52" t="str">
        <f t="shared" si="61"/>
        <v>#DIV/0!</v>
      </c>
      <c r="BL762" s="36" t="str">
        <f t="shared" si="62"/>
        <v>#DIV/0!</v>
      </c>
      <c r="BM762" s="53" t="str">
        <f t="shared" si="63"/>
        <v>#DIV/0!</v>
      </c>
      <c r="BN762" s="54" t="str">
        <f t="shared" si="64"/>
        <v>#DIV/0!</v>
      </c>
      <c r="BO762" s="55" t="str">
        <f t="shared" si="65"/>
        <v>#DIV/0!</v>
      </c>
      <c r="BP762" s="55" t="str">
        <f t="shared" si="66"/>
        <v>#DIV/0!</v>
      </c>
      <c r="BQ762" s="55" t="str">
        <f t="shared" si="67"/>
        <v>#DIV/0!</v>
      </c>
      <c r="BR762" s="39" t="str">
        <f t="shared" si="68"/>
        <v>#DIV/0!</v>
      </c>
      <c r="BS762" s="56" t="str">
        <f t="shared" ref="BS762:BT762" si="12374">AS762+BE762+BO762</f>
        <v>#DIV/0!</v>
      </c>
      <c r="BT762" s="56" t="str">
        <f t="shared" si="12374"/>
        <v>#DIV/0!</v>
      </c>
      <c r="BU762" s="56" t="str">
        <f t="shared" si="70"/>
        <v>#DIV/0!</v>
      </c>
      <c r="BV762" s="57" t="str">
        <f t="shared" si="71"/>
        <v>#DIV/0!</v>
      </c>
      <c r="BW762" s="51" t="str">
        <f t="shared" ref="BW762:BX762" si="12375">BW$1*X762</f>
        <v>#DIV/0!</v>
      </c>
      <c r="BX762" s="51" t="str">
        <f t="shared" si="12375"/>
        <v>#DIV/0!</v>
      </c>
      <c r="BY762" s="52" t="str">
        <f t="shared" si="73"/>
        <v>#DIV/0!</v>
      </c>
      <c r="BZ762" s="52" t="str">
        <f t="shared" si="74"/>
        <v>#DIV/0!</v>
      </c>
      <c r="CA762" s="36" t="str">
        <f t="shared" si="75"/>
        <v>#DIV/0!</v>
      </c>
      <c r="CB762" s="53" t="str">
        <f t="shared" ref="CB762:CC762" si="12376">POWER(AB762,CB$1)</f>
        <v>#DIV/0!</v>
      </c>
      <c r="CC762" s="53" t="str">
        <f t="shared" si="12376"/>
        <v>#DIV/0!</v>
      </c>
      <c r="CD762" s="54" t="str">
        <f t="shared" si="77"/>
        <v>#DIV/0!</v>
      </c>
      <c r="CE762" s="55" t="str">
        <f t="shared" si="78"/>
        <v>#DIV/0!</v>
      </c>
      <c r="CF762" s="55" t="str">
        <f t="shared" si="79"/>
        <v>#DIV/0!</v>
      </c>
      <c r="CG762" s="55" t="str">
        <f t="shared" si="80"/>
        <v>#DIV/0!</v>
      </c>
      <c r="CH762" s="39" t="str">
        <f t="shared" si="81"/>
        <v>#DIV/0!</v>
      </c>
      <c r="CI762" s="51" t="str">
        <f t="shared" si="82"/>
        <v>#DIV/0!</v>
      </c>
      <c r="CJ762" s="52" t="str">
        <f t="shared" si="83"/>
        <v>#DIV/0!</v>
      </c>
      <c r="CK762" s="52" t="str">
        <f t="shared" si="84"/>
        <v>#DIV/0!</v>
      </c>
      <c r="CL762" s="36" t="str">
        <f t="shared" si="85"/>
        <v>#DIV/0!</v>
      </c>
      <c r="CM762" s="53" t="str">
        <f t="shared" si="86"/>
        <v>#DIV/0!</v>
      </c>
      <c r="CN762" s="54" t="str">
        <f t="shared" si="87"/>
        <v>#DIV/0!</v>
      </c>
      <c r="CO762" s="55" t="str">
        <f t="shared" si="88"/>
        <v>#DIV/0!</v>
      </c>
      <c r="CP762" s="55" t="str">
        <f t="shared" si="89"/>
        <v>#DIV/0!</v>
      </c>
      <c r="CQ762" s="55" t="str">
        <f t="shared" si="90"/>
        <v>#DIV/0!</v>
      </c>
      <c r="CR762" s="39" t="str">
        <f t="shared" si="91"/>
        <v>#DIV/0!</v>
      </c>
      <c r="CS762" s="51" t="str">
        <f t="shared" si="92"/>
        <v>#DIV/0!</v>
      </c>
      <c r="CT762" s="51" t="str">
        <f t="shared" si="93"/>
        <v>#DIV/0!</v>
      </c>
      <c r="CU762" s="52" t="str">
        <f t="shared" si="94"/>
        <v>#DIV/0!</v>
      </c>
      <c r="CV762" s="52" t="str">
        <f t="shared" si="95"/>
        <v>#DIV/0!</v>
      </c>
      <c r="CW762" s="36" t="str">
        <f t="shared" si="96"/>
        <v>#DIV/0!</v>
      </c>
      <c r="CX762" s="53" t="str">
        <f t="shared" si="97"/>
        <v>#DIV/0!</v>
      </c>
      <c r="CY762" s="53" t="str">
        <f t="shared" si="98"/>
        <v>#DIV/0!</v>
      </c>
      <c r="CZ762" s="54" t="str">
        <f t="shared" si="99"/>
        <v>#DIV/0!</v>
      </c>
      <c r="DA762" s="55" t="str">
        <f t="shared" si="100"/>
        <v>#DIV/0!</v>
      </c>
      <c r="DB762" s="55" t="str">
        <f t="shared" si="101"/>
        <v>#DIV/0!</v>
      </c>
      <c r="DC762" s="55" t="str">
        <f t="shared" si="102"/>
        <v>#DIV/0!</v>
      </c>
      <c r="DD762" s="39" t="str">
        <f t="shared" si="103"/>
        <v>#DIV/0!</v>
      </c>
      <c r="DE762" s="51" t="str">
        <f t="shared" ref="DE762:DG762" si="12377">DE$1*X762</f>
        <v>#DIV/0!</v>
      </c>
      <c r="DF762" s="51" t="str">
        <f t="shared" si="12377"/>
        <v>#DIV/0!</v>
      </c>
      <c r="DG762" s="51" t="str">
        <f t="shared" si="12377"/>
        <v>#DIV/0!</v>
      </c>
      <c r="DH762" s="52" t="str">
        <f t="shared" si="105"/>
        <v>#DIV/0!</v>
      </c>
      <c r="DI762" s="52" t="str">
        <f t="shared" si="106"/>
        <v>#DIV/0!</v>
      </c>
      <c r="DJ762" s="36" t="str">
        <f t="shared" si="107"/>
        <v>#DIV/0!</v>
      </c>
      <c r="DK762" s="53" t="str">
        <f t="shared" ref="DK762:DM762" si="12378">POWER(AB762,DK$1)</f>
        <v>#DIV/0!</v>
      </c>
      <c r="DL762" s="53" t="str">
        <f t="shared" si="12378"/>
        <v>#DIV/0!</v>
      </c>
      <c r="DM762" s="53" t="str">
        <f t="shared" si="12378"/>
        <v>#DIV/0!</v>
      </c>
      <c r="DN762" s="54" t="str">
        <f t="shared" si="109"/>
        <v>#DIV/0!</v>
      </c>
      <c r="DO762" s="55" t="str">
        <f t="shared" si="110"/>
        <v>#DIV/0!</v>
      </c>
      <c r="DP762" s="55" t="str">
        <f t="shared" si="111"/>
        <v>#DIV/0!</v>
      </c>
      <c r="DQ762" s="55" t="str">
        <f t="shared" si="112"/>
        <v>#DIV/0!</v>
      </c>
      <c r="DR762" s="39" t="str">
        <f t="shared" si="113"/>
        <v>#DIV/0!</v>
      </c>
      <c r="DS762" s="51" t="str">
        <f t="shared" si="114"/>
        <v>#DIV/0!</v>
      </c>
      <c r="DT762" s="52" t="str">
        <f t="shared" si="115"/>
        <v>#DIV/0!</v>
      </c>
      <c r="DU762" s="52" t="str">
        <f t="shared" si="116"/>
        <v>#DIV/0!</v>
      </c>
      <c r="DV762" s="36" t="str">
        <f t="shared" si="117"/>
        <v>#DIV/0!</v>
      </c>
      <c r="DW762" s="53" t="str">
        <f t="shared" si="118"/>
        <v>#DIV/0!</v>
      </c>
      <c r="DX762" s="54" t="str">
        <f t="shared" si="119"/>
        <v>#DIV/0!</v>
      </c>
      <c r="DY762" s="55" t="str">
        <f t="shared" si="120"/>
        <v>#DIV/0!</v>
      </c>
      <c r="DZ762" s="55" t="str">
        <f t="shared" si="121"/>
        <v>#DIV/0!</v>
      </c>
      <c r="EA762" s="55" t="str">
        <f t="shared" si="122"/>
        <v>#DIV/0!</v>
      </c>
      <c r="EB762" s="39" t="str">
        <f t="shared" si="123"/>
        <v>#DIV/0!</v>
      </c>
      <c r="EC762" s="56" t="str">
        <f t="shared" ref="EC762:ED762" si="12379">CE762+CO762+DA762+DO762+DY762</f>
        <v>#DIV/0!</v>
      </c>
      <c r="ED762" s="56" t="str">
        <f t="shared" si="12379"/>
        <v>#DIV/0!</v>
      </c>
      <c r="EE762" s="56" t="str">
        <f t="shared" si="125"/>
        <v>#DIV/0!</v>
      </c>
      <c r="EF762" s="57" t="str">
        <f t="shared" si="126"/>
        <v>#DIV/0!</v>
      </c>
      <c r="EG762" s="51" t="str">
        <f t="shared" si="127"/>
        <v>#DIV/0!</v>
      </c>
      <c r="EH762" s="52" t="str">
        <f t="shared" si="128"/>
        <v>#DIV/0!</v>
      </c>
      <c r="EI762" s="52" t="str">
        <f t="shared" si="129"/>
        <v>#DIV/0!</v>
      </c>
      <c r="EJ762" s="36" t="str">
        <f t="shared" si="130"/>
        <v>#DIV/0!</v>
      </c>
      <c r="EK762" s="53" t="str">
        <f t="shared" si="131"/>
        <v>#DIV/0!</v>
      </c>
      <c r="EL762" s="54" t="str">
        <f t="shared" si="132"/>
        <v>#DIV/0!</v>
      </c>
      <c r="EM762" s="55" t="str">
        <f t="shared" si="133"/>
        <v>#DIV/0!</v>
      </c>
      <c r="EN762" s="55" t="str">
        <f t="shared" si="134"/>
        <v>#DIV/0!</v>
      </c>
      <c r="EO762" s="55" t="str">
        <f t="shared" si="135"/>
        <v>#DIV/0!</v>
      </c>
      <c r="EP762" s="39" t="str">
        <f t="shared" si="136"/>
        <v>#DIV/0!</v>
      </c>
      <c r="EQ762" s="56" t="str">
        <f t="shared" ref="EQ762:ER762" si="12380">BS762+EM762</f>
        <v>#DIV/0!</v>
      </c>
      <c r="ER762" s="56" t="str">
        <f t="shared" si="12380"/>
        <v>#DIV/0!</v>
      </c>
      <c r="ES762" s="56" t="str">
        <f t="shared" si="138"/>
        <v>#DIV/0!</v>
      </c>
      <c r="ET762" s="57" t="str">
        <f t="shared" si="139"/>
        <v>#DIV/0!</v>
      </c>
      <c r="EU762" s="51" t="str">
        <f t="shared" si="140"/>
        <v>#DIV/0!</v>
      </c>
      <c r="EV762" s="52" t="str">
        <f t="shared" si="141"/>
        <v>#DIV/0!</v>
      </c>
      <c r="EW762" s="52" t="str">
        <f t="shared" si="142"/>
        <v>#DIV/0!</v>
      </c>
      <c r="EX762" s="36" t="str">
        <f t="shared" si="143"/>
        <v>#DIV/0!</v>
      </c>
      <c r="EY762" s="53" t="str">
        <f t="shared" si="144"/>
        <v>#DIV/0!</v>
      </c>
      <c r="EZ762" s="54" t="str">
        <f t="shared" si="145"/>
        <v>#DIV/0!</v>
      </c>
      <c r="FA762" s="55" t="str">
        <f t="shared" si="146"/>
        <v>#DIV/0!</v>
      </c>
      <c r="FB762" s="55" t="str">
        <f t="shared" si="147"/>
        <v>#DIV/0!</v>
      </c>
      <c r="FC762" s="55" t="str">
        <f t="shared" si="148"/>
        <v>#DIV/0!</v>
      </c>
      <c r="FD762" s="39" t="str">
        <f t="shared" si="149"/>
        <v>#DIV/0!</v>
      </c>
      <c r="FE762" s="51" t="str">
        <f t="shared" si="150"/>
        <v>#DIV/0!</v>
      </c>
      <c r="FF762" s="52" t="str">
        <f t="shared" si="151"/>
        <v>#DIV/0!</v>
      </c>
      <c r="FG762" s="52" t="str">
        <f t="shared" si="152"/>
        <v>#DIV/0!</v>
      </c>
      <c r="FH762" s="36" t="str">
        <f t="shared" si="153"/>
        <v>#DIV/0!</v>
      </c>
      <c r="FI762" s="53" t="str">
        <f t="shared" si="154"/>
        <v>#DIV/0!</v>
      </c>
      <c r="FJ762" s="54" t="str">
        <f t="shared" si="155"/>
        <v>#DIV/0!</v>
      </c>
      <c r="FK762" s="55" t="str">
        <f t="shared" si="156"/>
        <v>#DIV/0!</v>
      </c>
      <c r="FL762" s="55" t="str">
        <f t="shared" si="157"/>
        <v>#DIV/0!</v>
      </c>
      <c r="FM762" s="55" t="str">
        <f t="shared" si="158"/>
        <v>#DIV/0!</v>
      </c>
      <c r="FN762" s="39" t="str">
        <f t="shared" si="159"/>
        <v>#DIV/0!</v>
      </c>
      <c r="FO762" s="56" t="str">
        <f t="shared" si="160"/>
        <v>#DIV/0!</v>
      </c>
      <c r="FP762" s="56" t="str">
        <f t="shared" si="161"/>
        <v>#DIV/0!</v>
      </c>
      <c r="FQ762" s="56" t="str">
        <f t="shared" si="162"/>
        <v>#DIV/0!</v>
      </c>
      <c r="FR762" s="57" t="str">
        <f t="shared" si="163"/>
        <v>#DIV/0!</v>
      </c>
      <c r="FS762" s="51" t="str">
        <f t="shared" si="164"/>
        <v>#DIV/0!</v>
      </c>
      <c r="FT762" s="51" t="str">
        <f t="shared" si="165"/>
        <v>#DIV/0!</v>
      </c>
      <c r="FU762" s="52" t="str">
        <f t="shared" si="166"/>
        <v>#DIV/0!</v>
      </c>
      <c r="FV762" s="52" t="str">
        <f t="shared" si="167"/>
        <v>#DIV/0!</v>
      </c>
      <c r="FW762" s="36" t="str">
        <f t="shared" si="168"/>
        <v>#DIV/0!</v>
      </c>
      <c r="FX762" s="53" t="str">
        <f t="shared" si="169"/>
        <v>#DIV/0!</v>
      </c>
      <c r="FY762" s="53" t="str">
        <f t="shared" si="170"/>
        <v>#DIV/0!</v>
      </c>
      <c r="FZ762" s="54" t="str">
        <f t="shared" si="171"/>
        <v>#DIV/0!</v>
      </c>
      <c r="GA762" s="55" t="str">
        <f t="shared" si="172"/>
        <v>#DIV/0!</v>
      </c>
      <c r="GB762" s="55" t="str">
        <f t="shared" si="173"/>
        <v>#DIV/0!</v>
      </c>
      <c r="GC762" s="55" t="str">
        <f t="shared" si="174"/>
        <v>#DIV/0!</v>
      </c>
      <c r="GD762" s="39" t="str">
        <f t="shared" si="175"/>
        <v>#DIV/0!</v>
      </c>
      <c r="GE762" s="58">
        <f t="shared" si="176"/>
        <v>-0.5</v>
      </c>
      <c r="GF762" s="42">
        <f t="shared" si="177"/>
        <v>-0.8660254038</v>
      </c>
      <c r="GG762" s="58">
        <f t="shared" si="178"/>
        <v>-2.094395102</v>
      </c>
      <c r="GH762" s="42">
        <f t="shared" si="179"/>
        <v>1</v>
      </c>
      <c r="GI762" s="59">
        <f t="shared" si="180"/>
        <v>-0.5</v>
      </c>
      <c r="GJ762" s="43">
        <f t="shared" si="181"/>
        <v>0.8660254038</v>
      </c>
      <c r="GK762" s="59">
        <f t="shared" si="182"/>
        <v>2.094395102</v>
      </c>
      <c r="GL762" s="43">
        <f t="shared" si="183"/>
        <v>1</v>
      </c>
      <c r="GM762" s="51">
        <f t="shared" si="184"/>
        <v>-2.094395102</v>
      </c>
      <c r="GN762" s="51" t="str">
        <f t="shared" si="185"/>
        <v>#DIV/0!</v>
      </c>
      <c r="GO762" s="52" t="str">
        <f t="shared" si="186"/>
        <v>#DIV/0!</v>
      </c>
      <c r="GP762" s="52" t="str">
        <f t="shared" si="187"/>
        <v>#DIV/0!</v>
      </c>
      <c r="GQ762" s="36" t="str">
        <f t="shared" si="188"/>
        <v>#DIV/0!</v>
      </c>
      <c r="GR762" s="53">
        <f t="shared" si="189"/>
        <v>1</v>
      </c>
      <c r="GS762" s="53" t="str">
        <f t="shared" si="190"/>
        <v>#DIV/0!</v>
      </c>
      <c r="GT762" s="54" t="str">
        <f t="shared" si="191"/>
        <v>#DIV/0!</v>
      </c>
      <c r="GU762" s="55" t="str">
        <f t="shared" si="192"/>
        <v>#DIV/0!</v>
      </c>
      <c r="GV762" s="55" t="str">
        <f t="shared" si="193"/>
        <v>#DIV/0!</v>
      </c>
      <c r="GW762" s="55" t="str">
        <f t="shared" si="194"/>
        <v>#DIV/0!</v>
      </c>
      <c r="GX762" s="39" t="str">
        <f t="shared" si="195"/>
        <v>#DIV/0!</v>
      </c>
      <c r="GY762" s="51">
        <f t="shared" si="196"/>
        <v>2.094395102</v>
      </c>
      <c r="GZ762" s="51" t="str">
        <f t="shared" si="197"/>
        <v>#DIV/0!</v>
      </c>
      <c r="HA762" s="52" t="str">
        <f t="shared" si="198"/>
        <v>#DIV/0!</v>
      </c>
      <c r="HB762" s="52" t="str">
        <f t="shared" si="199"/>
        <v>#DIV/0!</v>
      </c>
      <c r="HC762" s="36" t="str">
        <f t="shared" si="200"/>
        <v>#DIV/0!</v>
      </c>
      <c r="HD762" s="53">
        <f t="shared" si="201"/>
        <v>1</v>
      </c>
      <c r="HE762" s="53" t="str">
        <f t="shared" si="202"/>
        <v>#DIV/0!</v>
      </c>
      <c r="HF762" s="54" t="str">
        <f t="shared" si="203"/>
        <v>#DIV/0!</v>
      </c>
      <c r="HG762" s="55" t="str">
        <f t="shared" si="204"/>
        <v>#DIV/0!</v>
      </c>
      <c r="HH762" s="55" t="str">
        <f t="shared" si="205"/>
        <v>#DIV/0!</v>
      </c>
      <c r="HI762" s="55" t="str">
        <f t="shared" si="206"/>
        <v>#DIV/0!</v>
      </c>
      <c r="HJ762" s="39" t="str">
        <f t="shared" si="207"/>
        <v>#DIV/0!</v>
      </c>
      <c r="HK762" s="51">
        <f t="shared" si="208"/>
        <v>2.094395102</v>
      </c>
      <c r="HL762" s="51" t="str">
        <f t="shared" si="209"/>
        <v>#DIV/0!</v>
      </c>
      <c r="HM762" s="52" t="str">
        <f t="shared" si="210"/>
        <v>#DIV/0!</v>
      </c>
      <c r="HN762" s="52" t="str">
        <f t="shared" si="211"/>
        <v>#DIV/0!</v>
      </c>
      <c r="HO762" s="36" t="str">
        <f t="shared" si="212"/>
        <v>#DIV/0!</v>
      </c>
      <c r="HP762" s="53">
        <f t="shared" si="213"/>
        <v>1</v>
      </c>
      <c r="HQ762" s="53" t="str">
        <f t="shared" si="214"/>
        <v>#DIV/0!</v>
      </c>
      <c r="HR762" s="54" t="str">
        <f t="shared" si="215"/>
        <v>#DIV/0!</v>
      </c>
      <c r="HS762" s="55" t="str">
        <f t="shared" si="216"/>
        <v>#DIV/0!</v>
      </c>
      <c r="HT762" s="55" t="str">
        <f t="shared" si="217"/>
        <v>#DIV/0!</v>
      </c>
      <c r="HU762" s="55" t="str">
        <f t="shared" si="218"/>
        <v>#DIV/0!</v>
      </c>
      <c r="HV762" s="39" t="str">
        <f t="shared" si="219"/>
        <v>#DIV/0!</v>
      </c>
      <c r="HW762" s="51">
        <f t="shared" si="220"/>
        <v>-2.094395102</v>
      </c>
      <c r="HX762" s="51" t="str">
        <f t="shared" si="221"/>
        <v>#DIV/0!</v>
      </c>
      <c r="HY762" s="52" t="str">
        <f t="shared" si="222"/>
        <v>#DIV/0!</v>
      </c>
      <c r="HZ762" s="52" t="str">
        <f t="shared" si="223"/>
        <v>#DIV/0!</v>
      </c>
      <c r="IA762" s="36" t="str">
        <f t="shared" si="224"/>
        <v>#DIV/0!</v>
      </c>
      <c r="IB762" s="53">
        <f t="shared" si="225"/>
        <v>1</v>
      </c>
      <c r="IC762" s="53" t="str">
        <f t="shared" si="226"/>
        <v>#DIV/0!</v>
      </c>
      <c r="ID762" s="54" t="str">
        <f t="shared" si="227"/>
        <v>#DIV/0!</v>
      </c>
      <c r="IE762" s="55" t="str">
        <f t="shared" si="228"/>
        <v>#DIV/0!</v>
      </c>
      <c r="IF762" s="55" t="str">
        <f t="shared" si="229"/>
        <v>#DIV/0!</v>
      </c>
      <c r="IG762" s="55" t="str">
        <f t="shared" si="230"/>
        <v>#DIV/0!</v>
      </c>
      <c r="IH762" s="39" t="str">
        <f t="shared" si="231"/>
        <v>#DIV/0!</v>
      </c>
    </row>
    <row r="763" ht="12.75" customHeight="1">
      <c r="A763" s="44" t="str">
        <f>'Execute Cubic'!U758</f>
        <v/>
      </c>
      <c r="B763" s="44" t="str">
        <f>'Execute Cubic'!V758</f>
        <v/>
      </c>
      <c r="C763" s="44" t="str">
        <f>'Execute Cubic'!W758</f>
        <v/>
      </c>
      <c r="D763" s="44" t="str">
        <f>'Execute Cubic'!X758</f>
        <v/>
      </c>
      <c r="E763" s="44">
        <f t="shared" ref="E763:H763" si="12381">0</f>
        <v>0</v>
      </c>
      <c r="F763" s="44">
        <f t="shared" si="12381"/>
        <v>0</v>
      </c>
      <c r="G763" s="44">
        <f t="shared" si="12381"/>
        <v>0</v>
      </c>
      <c r="H763" s="44">
        <f t="shared" si="12381"/>
        <v>0</v>
      </c>
      <c r="I763" s="45" t="str">
        <f t="shared" si="27"/>
        <v>#DIV/0!</v>
      </c>
      <c r="J763" s="45" t="str">
        <f t="shared" si="28"/>
        <v>#DIV/0!</v>
      </c>
      <c r="K763" s="46" t="str">
        <f t="shared" si="29"/>
        <v>#DIV/0!</v>
      </c>
      <c r="L763" s="46" t="str">
        <f t="shared" si="30"/>
        <v>#DIV/0!</v>
      </c>
      <c r="M763" s="47" t="str">
        <f t="shared" si="31"/>
        <v>#DIV/0!</v>
      </c>
      <c r="N763" s="47" t="str">
        <f t="shared" si="32"/>
        <v>#DIV/0!</v>
      </c>
      <c r="O763" s="48" t="str">
        <f t="shared" ref="O763:R763" si="12382">ATAN2(A763,E763)</f>
        <v>#DIV/0!</v>
      </c>
      <c r="P763" s="48" t="str">
        <f t="shared" si="12382"/>
        <v>#DIV/0!</v>
      </c>
      <c r="Q763" s="48" t="str">
        <f t="shared" si="12382"/>
        <v>#DIV/0!</v>
      </c>
      <c r="R763" s="48" t="str">
        <f t="shared" si="12382"/>
        <v>#DIV/0!</v>
      </c>
      <c r="S763" s="48">
        <f t="shared" ref="S763:V763" si="12383">SQRT(POWER(A763,2)+POWER(E763,2))</f>
        <v>0</v>
      </c>
      <c r="T763" s="48">
        <f t="shared" si="12383"/>
        <v>0</v>
      </c>
      <c r="U763" s="48">
        <f t="shared" si="12383"/>
        <v>0</v>
      </c>
      <c r="V763" s="48">
        <f t="shared" si="12383"/>
        <v>0</v>
      </c>
      <c r="W763" s="49" t="str">
        <f t="shared" ref="W763:Z763" si="12384">O763-$O763</f>
        <v>#DIV/0!</v>
      </c>
      <c r="X763" s="49" t="str">
        <f t="shared" si="12384"/>
        <v>#DIV/0!</v>
      </c>
      <c r="Y763" s="49" t="str">
        <f t="shared" si="12384"/>
        <v>#DIV/0!</v>
      </c>
      <c r="Z763" s="49" t="str">
        <f t="shared" si="12384"/>
        <v>#DIV/0!</v>
      </c>
      <c r="AA763" s="49" t="str">
        <f t="shared" ref="AA763:AD763" si="12385">S763/$S763</f>
        <v>#DIV/0!</v>
      </c>
      <c r="AB763" s="49" t="str">
        <f t="shared" si="12385"/>
        <v>#DIV/0!</v>
      </c>
      <c r="AC763" s="49" t="str">
        <f t="shared" si="12385"/>
        <v>#DIV/0!</v>
      </c>
      <c r="AD763" s="49" t="str">
        <f t="shared" si="12385"/>
        <v>#DIV/0!</v>
      </c>
      <c r="AE763" s="50" t="str">
        <f t="shared" ref="AE763:AH763" si="12386">AA763*COS(W763)</f>
        <v>#DIV/0!</v>
      </c>
      <c r="AF763" s="50" t="str">
        <f t="shared" si="12386"/>
        <v>#DIV/0!</v>
      </c>
      <c r="AG763" s="50" t="str">
        <f t="shared" si="12386"/>
        <v>#DIV/0!</v>
      </c>
      <c r="AH763" s="50" t="str">
        <f t="shared" si="12386"/>
        <v>#DIV/0!</v>
      </c>
      <c r="AI763" s="44" t="str">
        <f t="shared" ref="AI763:AL763" si="12387">AA763*SIN(W763)</f>
        <v>#DIV/0!</v>
      </c>
      <c r="AJ763" s="44" t="str">
        <f t="shared" si="12387"/>
        <v>#DIV/0!</v>
      </c>
      <c r="AK763" s="44" t="str">
        <f t="shared" si="12387"/>
        <v>#DIV/0!</v>
      </c>
      <c r="AL763" s="44" t="str">
        <f t="shared" si="12387"/>
        <v>#DIV/0!</v>
      </c>
      <c r="AM763" s="51" t="str">
        <f t="shared" si="39"/>
        <v>#DIV/0!</v>
      </c>
      <c r="AN763" s="52" t="str">
        <f t="shared" si="40"/>
        <v>#DIV/0!</v>
      </c>
      <c r="AO763" s="52" t="str">
        <f t="shared" si="41"/>
        <v>#DIV/0!</v>
      </c>
      <c r="AP763" s="36" t="str">
        <f t="shared" si="42"/>
        <v>#DIV/0!</v>
      </c>
      <c r="AQ763" s="53" t="str">
        <f t="shared" si="43"/>
        <v>#DIV/0!</v>
      </c>
      <c r="AR763" s="54" t="str">
        <f t="shared" si="44"/>
        <v>#DIV/0!</v>
      </c>
      <c r="AS763" s="55" t="str">
        <f t="shared" si="45"/>
        <v>#DIV/0!</v>
      </c>
      <c r="AT763" s="55" t="str">
        <f t="shared" si="46"/>
        <v>#DIV/0!</v>
      </c>
      <c r="AU763" s="55" t="str">
        <f t="shared" si="47"/>
        <v>#DIV/0!</v>
      </c>
      <c r="AV763" s="39" t="str">
        <f t="shared" si="48"/>
        <v>#DIV/0!</v>
      </c>
      <c r="AW763" s="51" t="str">
        <f t="shared" ref="AW763:AX763" si="12388">AW$1*X763</f>
        <v>#DIV/0!</v>
      </c>
      <c r="AX763" s="51" t="str">
        <f t="shared" si="12388"/>
        <v>#DIV/0!</v>
      </c>
      <c r="AY763" s="52" t="str">
        <f t="shared" si="50"/>
        <v>#DIV/0!</v>
      </c>
      <c r="AZ763" s="52" t="str">
        <f t="shared" si="51"/>
        <v>#DIV/0!</v>
      </c>
      <c r="BA763" s="36" t="str">
        <f t="shared" si="52"/>
        <v>#DIV/0!</v>
      </c>
      <c r="BB763" s="53" t="str">
        <f t="shared" ref="BB763:BC763" si="12389">POWER(AB763,BB$1)</f>
        <v>#DIV/0!</v>
      </c>
      <c r="BC763" s="53" t="str">
        <f t="shared" si="12389"/>
        <v>#DIV/0!</v>
      </c>
      <c r="BD763" s="54" t="str">
        <f t="shared" si="54"/>
        <v>#DIV/0!</v>
      </c>
      <c r="BE763" s="55" t="str">
        <f t="shared" si="55"/>
        <v>#DIV/0!</v>
      </c>
      <c r="BF763" s="55" t="str">
        <f t="shared" si="56"/>
        <v>#DIV/0!</v>
      </c>
      <c r="BG763" s="55" t="str">
        <f t="shared" si="57"/>
        <v>#DIV/0!</v>
      </c>
      <c r="BH763" s="39" t="str">
        <f t="shared" si="58"/>
        <v>#DIV/0!</v>
      </c>
      <c r="BI763" s="51" t="str">
        <f t="shared" si="59"/>
        <v>#DIV/0!</v>
      </c>
      <c r="BJ763" s="52" t="str">
        <f t="shared" si="60"/>
        <v>#DIV/0!</v>
      </c>
      <c r="BK763" s="52" t="str">
        <f t="shared" si="61"/>
        <v>#DIV/0!</v>
      </c>
      <c r="BL763" s="36" t="str">
        <f t="shared" si="62"/>
        <v>#DIV/0!</v>
      </c>
      <c r="BM763" s="53" t="str">
        <f t="shared" si="63"/>
        <v>#DIV/0!</v>
      </c>
      <c r="BN763" s="54" t="str">
        <f t="shared" si="64"/>
        <v>#DIV/0!</v>
      </c>
      <c r="BO763" s="55" t="str">
        <f t="shared" si="65"/>
        <v>#DIV/0!</v>
      </c>
      <c r="BP763" s="55" t="str">
        <f t="shared" si="66"/>
        <v>#DIV/0!</v>
      </c>
      <c r="BQ763" s="55" t="str">
        <f t="shared" si="67"/>
        <v>#DIV/0!</v>
      </c>
      <c r="BR763" s="39" t="str">
        <f t="shared" si="68"/>
        <v>#DIV/0!</v>
      </c>
      <c r="BS763" s="56" t="str">
        <f t="shared" ref="BS763:BT763" si="12390">AS763+BE763+BO763</f>
        <v>#DIV/0!</v>
      </c>
      <c r="BT763" s="56" t="str">
        <f t="shared" si="12390"/>
        <v>#DIV/0!</v>
      </c>
      <c r="BU763" s="56" t="str">
        <f t="shared" si="70"/>
        <v>#DIV/0!</v>
      </c>
      <c r="BV763" s="57" t="str">
        <f t="shared" si="71"/>
        <v>#DIV/0!</v>
      </c>
      <c r="BW763" s="51" t="str">
        <f t="shared" ref="BW763:BX763" si="12391">BW$1*X763</f>
        <v>#DIV/0!</v>
      </c>
      <c r="BX763" s="51" t="str">
        <f t="shared" si="12391"/>
        <v>#DIV/0!</v>
      </c>
      <c r="BY763" s="52" t="str">
        <f t="shared" si="73"/>
        <v>#DIV/0!</v>
      </c>
      <c r="BZ763" s="52" t="str">
        <f t="shared" si="74"/>
        <v>#DIV/0!</v>
      </c>
      <c r="CA763" s="36" t="str">
        <f t="shared" si="75"/>
        <v>#DIV/0!</v>
      </c>
      <c r="CB763" s="53" t="str">
        <f t="shared" ref="CB763:CC763" si="12392">POWER(AB763,CB$1)</f>
        <v>#DIV/0!</v>
      </c>
      <c r="CC763" s="53" t="str">
        <f t="shared" si="12392"/>
        <v>#DIV/0!</v>
      </c>
      <c r="CD763" s="54" t="str">
        <f t="shared" si="77"/>
        <v>#DIV/0!</v>
      </c>
      <c r="CE763" s="55" t="str">
        <f t="shared" si="78"/>
        <v>#DIV/0!</v>
      </c>
      <c r="CF763" s="55" t="str">
        <f t="shared" si="79"/>
        <v>#DIV/0!</v>
      </c>
      <c r="CG763" s="55" t="str">
        <f t="shared" si="80"/>
        <v>#DIV/0!</v>
      </c>
      <c r="CH763" s="39" t="str">
        <f t="shared" si="81"/>
        <v>#DIV/0!</v>
      </c>
      <c r="CI763" s="51" t="str">
        <f t="shared" si="82"/>
        <v>#DIV/0!</v>
      </c>
      <c r="CJ763" s="52" t="str">
        <f t="shared" si="83"/>
        <v>#DIV/0!</v>
      </c>
      <c r="CK763" s="52" t="str">
        <f t="shared" si="84"/>
        <v>#DIV/0!</v>
      </c>
      <c r="CL763" s="36" t="str">
        <f t="shared" si="85"/>
        <v>#DIV/0!</v>
      </c>
      <c r="CM763" s="53" t="str">
        <f t="shared" si="86"/>
        <v>#DIV/0!</v>
      </c>
      <c r="CN763" s="54" t="str">
        <f t="shared" si="87"/>
        <v>#DIV/0!</v>
      </c>
      <c r="CO763" s="55" t="str">
        <f t="shared" si="88"/>
        <v>#DIV/0!</v>
      </c>
      <c r="CP763" s="55" t="str">
        <f t="shared" si="89"/>
        <v>#DIV/0!</v>
      </c>
      <c r="CQ763" s="55" t="str">
        <f t="shared" si="90"/>
        <v>#DIV/0!</v>
      </c>
      <c r="CR763" s="39" t="str">
        <f t="shared" si="91"/>
        <v>#DIV/0!</v>
      </c>
      <c r="CS763" s="51" t="str">
        <f t="shared" si="92"/>
        <v>#DIV/0!</v>
      </c>
      <c r="CT763" s="51" t="str">
        <f t="shared" si="93"/>
        <v>#DIV/0!</v>
      </c>
      <c r="CU763" s="52" t="str">
        <f t="shared" si="94"/>
        <v>#DIV/0!</v>
      </c>
      <c r="CV763" s="52" t="str">
        <f t="shared" si="95"/>
        <v>#DIV/0!</v>
      </c>
      <c r="CW763" s="36" t="str">
        <f t="shared" si="96"/>
        <v>#DIV/0!</v>
      </c>
      <c r="CX763" s="53" t="str">
        <f t="shared" si="97"/>
        <v>#DIV/0!</v>
      </c>
      <c r="CY763" s="53" t="str">
        <f t="shared" si="98"/>
        <v>#DIV/0!</v>
      </c>
      <c r="CZ763" s="54" t="str">
        <f t="shared" si="99"/>
        <v>#DIV/0!</v>
      </c>
      <c r="DA763" s="55" t="str">
        <f t="shared" si="100"/>
        <v>#DIV/0!</v>
      </c>
      <c r="DB763" s="55" t="str">
        <f t="shared" si="101"/>
        <v>#DIV/0!</v>
      </c>
      <c r="DC763" s="55" t="str">
        <f t="shared" si="102"/>
        <v>#DIV/0!</v>
      </c>
      <c r="DD763" s="39" t="str">
        <f t="shared" si="103"/>
        <v>#DIV/0!</v>
      </c>
      <c r="DE763" s="51" t="str">
        <f t="shared" ref="DE763:DG763" si="12393">DE$1*X763</f>
        <v>#DIV/0!</v>
      </c>
      <c r="DF763" s="51" t="str">
        <f t="shared" si="12393"/>
        <v>#DIV/0!</v>
      </c>
      <c r="DG763" s="51" t="str">
        <f t="shared" si="12393"/>
        <v>#DIV/0!</v>
      </c>
      <c r="DH763" s="52" t="str">
        <f t="shared" si="105"/>
        <v>#DIV/0!</v>
      </c>
      <c r="DI763" s="52" t="str">
        <f t="shared" si="106"/>
        <v>#DIV/0!</v>
      </c>
      <c r="DJ763" s="36" t="str">
        <f t="shared" si="107"/>
        <v>#DIV/0!</v>
      </c>
      <c r="DK763" s="53" t="str">
        <f t="shared" ref="DK763:DM763" si="12394">POWER(AB763,DK$1)</f>
        <v>#DIV/0!</v>
      </c>
      <c r="DL763" s="53" t="str">
        <f t="shared" si="12394"/>
        <v>#DIV/0!</v>
      </c>
      <c r="DM763" s="53" t="str">
        <f t="shared" si="12394"/>
        <v>#DIV/0!</v>
      </c>
      <c r="DN763" s="54" t="str">
        <f t="shared" si="109"/>
        <v>#DIV/0!</v>
      </c>
      <c r="DO763" s="55" t="str">
        <f t="shared" si="110"/>
        <v>#DIV/0!</v>
      </c>
      <c r="DP763" s="55" t="str">
        <f t="shared" si="111"/>
        <v>#DIV/0!</v>
      </c>
      <c r="DQ763" s="55" t="str">
        <f t="shared" si="112"/>
        <v>#DIV/0!</v>
      </c>
      <c r="DR763" s="39" t="str">
        <f t="shared" si="113"/>
        <v>#DIV/0!</v>
      </c>
      <c r="DS763" s="51" t="str">
        <f t="shared" si="114"/>
        <v>#DIV/0!</v>
      </c>
      <c r="DT763" s="52" t="str">
        <f t="shared" si="115"/>
        <v>#DIV/0!</v>
      </c>
      <c r="DU763" s="52" t="str">
        <f t="shared" si="116"/>
        <v>#DIV/0!</v>
      </c>
      <c r="DV763" s="36" t="str">
        <f t="shared" si="117"/>
        <v>#DIV/0!</v>
      </c>
      <c r="DW763" s="53" t="str">
        <f t="shared" si="118"/>
        <v>#DIV/0!</v>
      </c>
      <c r="DX763" s="54" t="str">
        <f t="shared" si="119"/>
        <v>#DIV/0!</v>
      </c>
      <c r="DY763" s="55" t="str">
        <f t="shared" si="120"/>
        <v>#DIV/0!</v>
      </c>
      <c r="DZ763" s="55" t="str">
        <f t="shared" si="121"/>
        <v>#DIV/0!</v>
      </c>
      <c r="EA763" s="55" t="str">
        <f t="shared" si="122"/>
        <v>#DIV/0!</v>
      </c>
      <c r="EB763" s="39" t="str">
        <f t="shared" si="123"/>
        <v>#DIV/0!</v>
      </c>
      <c r="EC763" s="56" t="str">
        <f t="shared" ref="EC763:ED763" si="12395">CE763+CO763+DA763+DO763+DY763</f>
        <v>#DIV/0!</v>
      </c>
      <c r="ED763" s="56" t="str">
        <f t="shared" si="12395"/>
        <v>#DIV/0!</v>
      </c>
      <c r="EE763" s="56" t="str">
        <f t="shared" si="125"/>
        <v>#DIV/0!</v>
      </c>
      <c r="EF763" s="57" t="str">
        <f t="shared" si="126"/>
        <v>#DIV/0!</v>
      </c>
      <c r="EG763" s="51" t="str">
        <f t="shared" si="127"/>
        <v>#DIV/0!</v>
      </c>
      <c r="EH763" s="52" t="str">
        <f t="shared" si="128"/>
        <v>#DIV/0!</v>
      </c>
      <c r="EI763" s="52" t="str">
        <f t="shared" si="129"/>
        <v>#DIV/0!</v>
      </c>
      <c r="EJ763" s="36" t="str">
        <f t="shared" si="130"/>
        <v>#DIV/0!</v>
      </c>
      <c r="EK763" s="53" t="str">
        <f t="shared" si="131"/>
        <v>#DIV/0!</v>
      </c>
      <c r="EL763" s="54" t="str">
        <f t="shared" si="132"/>
        <v>#DIV/0!</v>
      </c>
      <c r="EM763" s="55" t="str">
        <f t="shared" si="133"/>
        <v>#DIV/0!</v>
      </c>
      <c r="EN763" s="55" t="str">
        <f t="shared" si="134"/>
        <v>#DIV/0!</v>
      </c>
      <c r="EO763" s="55" t="str">
        <f t="shared" si="135"/>
        <v>#DIV/0!</v>
      </c>
      <c r="EP763" s="39" t="str">
        <f t="shared" si="136"/>
        <v>#DIV/0!</v>
      </c>
      <c r="EQ763" s="56" t="str">
        <f t="shared" ref="EQ763:ER763" si="12396">BS763+EM763</f>
        <v>#DIV/0!</v>
      </c>
      <c r="ER763" s="56" t="str">
        <f t="shared" si="12396"/>
        <v>#DIV/0!</v>
      </c>
      <c r="ES763" s="56" t="str">
        <f t="shared" si="138"/>
        <v>#DIV/0!</v>
      </c>
      <c r="ET763" s="57" t="str">
        <f t="shared" si="139"/>
        <v>#DIV/0!</v>
      </c>
      <c r="EU763" s="51" t="str">
        <f t="shared" si="140"/>
        <v>#DIV/0!</v>
      </c>
      <c r="EV763" s="52" t="str">
        <f t="shared" si="141"/>
        <v>#DIV/0!</v>
      </c>
      <c r="EW763" s="52" t="str">
        <f t="shared" si="142"/>
        <v>#DIV/0!</v>
      </c>
      <c r="EX763" s="36" t="str">
        <f t="shared" si="143"/>
        <v>#DIV/0!</v>
      </c>
      <c r="EY763" s="53" t="str">
        <f t="shared" si="144"/>
        <v>#DIV/0!</v>
      </c>
      <c r="EZ763" s="54" t="str">
        <f t="shared" si="145"/>
        <v>#DIV/0!</v>
      </c>
      <c r="FA763" s="55" t="str">
        <f t="shared" si="146"/>
        <v>#DIV/0!</v>
      </c>
      <c r="FB763" s="55" t="str">
        <f t="shared" si="147"/>
        <v>#DIV/0!</v>
      </c>
      <c r="FC763" s="55" t="str">
        <f t="shared" si="148"/>
        <v>#DIV/0!</v>
      </c>
      <c r="FD763" s="39" t="str">
        <f t="shared" si="149"/>
        <v>#DIV/0!</v>
      </c>
      <c r="FE763" s="51" t="str">
        <f t="shared" si="150"/>
        <v>#DIV/0!</v>
      </c>
      <c r="FF763" s="52" t="str">
        <f t="shared" si="151"/>
        <v>#DIV/0!</v>
      </c>
      <c r="FG763" s="52" t="str">
        <f t="shared" si="152"/>
        <v>#DIV/0!</v>
      </c>
      <c r="FH763" s="36" t="str">
        <f t="shared" si="153"/>
        <v>#DIV/0!</v>
      </c>
      <c r="FI763" s="53" t="str">
        <f t="shared" si="154"/>
        <v>#DIV/0!</v>
      </c>
      <c r="FJ763" s="54" t="str">
        <f t="shared" si="155"/>
        <v>#DIV/0!</v>
      </c>
      <c r="FK763" s="55" t="str">
        <f t="shared" si="156"/>
        <v>#DIV/0!</v>
      </c>
      <c r="FL763" s="55" t="str">
        <f t="shared" si="157"/>
        <v>#DIV/0!</v>
      </c>
      <c r="FM763" s="55" t="str">
        <f t="shared" si="158"/>
        <v>#DIV/0!</v>
      </c>
      <c r="FN763" s="39" t="str">
        <f t="shared" si="159"/>
        <v>#DIV/0!</v>
      </c>
      <c r="FO763" s="56" t="str">
        <f t="shared" si="160"/>
        <v>#DIV/0!</v>
      </c>
      <c r="FP763" s="56" t="str">
        <f t="shared" si="161"/>
        <v>#DIV/0!</v>
      </c>
      <c r="FQ763" s="56" t="str">
        <f t="shared" si="162"/>
        <v>#DIV/0!</v>
      </c>
      <c r="FR763" s="57" t="str">
        <f t="shared" si="163"/>
        <v>#DIV/0!</v>
      </c>
      <c r="FS763" s="51" t="str">
        <f t="shared" si="164"/>
        <v>#DIV/0!</v>
      </c>
      <c r="FT763" s="51" t="str">
        <f t="shared" si="165"/>
        <v>#DIV/0!</v>
      </c>
      <c r="FU763" s="52" t="str">
        <f t="shared" si="166"/>
        <v>#DIV/0!</v>
      </c>
      <c r="FV763" s="52" t="str">
        <f t="shared" si="167"/>
        <v>#DIV/0!</v>
      </c>
      <c r="FW763" s="36" t="str">
        <f t="shared" si="168"/>
        <v>#DIV/0!</v>
      </c>
      <c r="FX763" s="53" t="str">
        <f t="shared" si="169"/>
        <v>#DIV/0!</v>
      </c>
      <c r="FY763" s="53" t="str">
        <f t="shared" si="170"/>
        <v>#DIV/0!</v>
      </c>
      <c r="FZ763" s="54" t="str">
        <f t="shared" si="171"/>
        <v>#DIV/0!</v>
      </c>
      <c r="GA763" s="55" t="str">
        <f t="shared" si="172"/>
        <v>#DIV/0!</v>
      </c>
      <c r="GB763" s="55" t="str">
        <f t="shared" si="173"/>
        <v>#DIV/0!</v>
      </c>
      <c r="GC763" s="55" t="str">
        <f t="shared" si="174"/>
        <v>#DIV/0!</v>
      </c>
      <c r="GD763" s="39" t="str">
        <f t="shared" si="175"/>
        <v>#DIV/0!</v>
      </c>
      <c r="GE763" s="58">
        <f t="shared" si="176"/>
        <v>-0.5</v>
      </c>
      <c r="GF763" s="42">
        <f t="shared" si="177"/>
        <v>-0.8660254038</v>
      </c>
      <c r="GG763" s="58">
        <f t="shared" si="178"/>
        <v>-2.094395102</v>
      </c>
      <c r="GH763" s="42">
        <f t="shared" si="179"/>
        <v>1</v>
      </c>
      <c r="GI763" s="59">
        <f t="shared" si="180"/>
        <v>-0.5</v>
      </c>
      <c r="GJ763" s="43">
        <f t="shared" si="181"/>
        <v>0.8660254038</v>
      </c>
      <c r="GK763" s="59">
        <f t="shared" si="182"/>
        <v>2.094395102</v>
      </c>
      <c r="GL763" s="43">
        <f t="shared" si="183"/>
        <v>1</v>
      </c>
      <c r="GM763" s="51">
        <f t="shared" si="184"/>
        <v>-2.094395102</v>
      </c>
      <c r="GN763" s="51" t="str">
        <f t="shared" si="185"/>
        <v>#DIV/0!</v>
      </c>
      <c r="GO763" s="52" t="str">
        <f t="shared" si="186"/>
        <v>#DIV/0!</v>
      </c>
      <c r="GP763" s="52" t="str">
        <f t="shared" si="187"/>
        <v>#DIV/0!</v>
      </c>
      <c r="GQ763" s="36" t="str">
        <f t="shared" si="188"/>
        <v>#DIV/0!</v>
      </c>
      <c r="GR763" s="53">
        <f t="shared" si="189"/>
        <v>1</v>
      </c>
      <c r="GS763" s="53" t="str">
        <f t="shared" si="190"/>
        <v>#DIV/0!</v>
      </c>
      <c r="GT763" s="54" t="str">
        <f t="shared" si="191"/>
        <v>#DIV/0!</v>
      </c>
      <c r="GU763" s="55" t="str">
        <f t="shared" si="192"/>
        <v>#DIV/0!</v>
      </c>
      <c r="GV763" s="55" t="str">
        <f t="shared" si="193"/>
        <v>#DIV/0!</v>
      </c>
      <c r="GW763" s="55" t="str">
        <f t="shared" si="194"/>
        <v>#DIV/0!</v>
      </c>
      <c r="GX763" s="39" t="str">
        <f t="shared" si="195"/>
        <v>#DIV/0!</v>
      </c>
      <c r="GY763" s="51">
        <f t="shared" si="196"/>
        <v>2.094395102</v>
      </c>
      <c r="GZ763" s="51" t="str">
        <f t="shared" si="197"/>
        <v>#DIV/0!</v>
      </c>
      <c r="HA763" s="52" t="str">
        <f t="shared" si="198"/>
        <v>#DIV/0!</v>
      </c>
      <c r="HB763" s="52" t="str">
        <f t="shared" si="199"/>
        <v>#DIV/0!</v>
      </c>
      <c r="HC763" s="36" t="str">
        <f t="shared" si="200"/>
        <v>#DIV/0!</v>
      </c>
      <c r="HD763" s="53">
        <f t="shared" si="201"/>
        <v>1</v>
      </c>
      <c r="HE763" s="53" t="str">
        <f t="shared" si="202"/>
        <v>#DIV/0!</v>
      </c>
      <c r="HF763" s="54" t="str">
        <f t="shared" si="203"/>
        <v>#DIV/0!</v>
      </c>
      <c r="HG763" s="55" t="str">
        <f t="shared" si="204"/>
        <v>#DIV/0!</v>
      </c>
      <c r="HH763" s="55" t="str">
        <f t="shared" si="205"/>
        <v>#DIV/0!</v>
      </c>
      <c r="HI763" s="55" t="str">
        <f t="shared" si="206"/>
        <v>#DIV/0!</v>
      </c>
      <c r="HJ763" s="39" t="str">
        <f t="shared" si="207"/>
        <v>#DIV/0!</v>
      </c>
      <c r="HK763" s="51">
        <f t="shared" si="208"/>
        <v>2.094395102</v>
      </c>
      <c r="HL763" s="51" t="str">
        <f t="shared" si="209"/>
        <v>#DIV/0!</v>
      </c>
      <c r="HM763" s="52" t="str">
        <f t="shared" si="210"/>
        <v>#DIV/0!</v>
      </c>
      <c r="HN763" s="52" t="str">
        <f t="shared" si="211"/>
        <v>#DIV/0!</v>
      </c>
      <c r="HO763" s="36" t="str">
        <f t="shared" si="212"/>
        <v>#DIV/0!</v>
      </c>
      <c r="HP763" s="53">
        <f t="shared" si="213"/>
        <v>1</v>
      </c>
      <c r="HQ763" s="53" t="str">
        <f t="shared" si="214"/>
        <v>#DIV/0!</v>
      </c>
      <c r="HR763" s="54" t="str">
        <f t="shared" si="215"/>
        <v>#DIV/0!</v>
      </c>
      <c r="HS763" s="55" t="str">
        <f t="shared" si="216"/>
        <v>#DIV/0!</v>
      </c>
      <c r="HT763" s="55" t="str">
        <f t="shared" si="217"/>
        <v>#DIV/0!</v>
      </c>
      <c r="HU763" s="55" t="str">
        <f t="shared" si="218"/>
        <v>#DIV/0!</v>
      </c>
      <c r="HV763" s="39" t="str">
        <f t="shared" si="219"/>
        <v>#DIV/0!</v>
      </c>
      <c r="HW763" s="51">
        <f t="shared" si="220"/>
        <v>-2.094395102</v>
      </c>
      <c r="HX763" s="51" t="str">
        <f t="shared" si="221"/>
        <v>#DIV/0!</v>
      </c>
      <c r="HY763" s="52" t="str">
        <f t="shared" si="222"/>
        <v>#DIV/0!</v>
      </c>
      <c r="HZ763" s="52" t="str">
        <f t="shared" si="223"/>
        <v>#DIV/0!</v>
      </c>
      <c r="IA763" s="36" t="str">
        <f t="shared" si="224"/>
        <v>#DIV/0!</v>
      </c>
      <c r="IB763" s="53">
        <f t="shared" si="225"/>
        <v>1</v>
      </c>
      <c r="IC763" s="53" t="str">
        <f t="shared" si="226"/>
        <v>#DIV/0!</v>
      </c>
      <c r="ID763" s="54" t="str">
        <f t="shared" si="227"/>
        <v>#DIV/0!</v>
      </c>
      <c r="IE763" s="55" t="str">
        <f t="shared" si="228"/>
        <v>#DIV/0!</v>
      </c>
      <c r="IF763" s="55" t="str">
        <f t="shared" si="229"/>
        <v>#DIV/0!</v>
      </c>
      <c r="IG763" s="55" t="str">
        <f t="shared" si="230"/>
        <v>#DIV/0!</v>
      </c>
      <c r="IH763" s="39" t="str">
        <f t="shared" si="231"/>
        <v>#DIV/0!</v>
      </c>
    </row>
    <row r="764" ht="12.75" customHeight="1">
      <c r="A764" s="44" t="str">
        <f>'Execute Cubic'!U759</f>
        <v/>
      </c>
      <c r="B764" s="44" t="str">
        <f>'Execute Cubic'!V759</f>
        <v/>
      </c>
      <c r="C764" s="44" t="str">
        <f>'Execute Cubic'!W759</f>
        <v/>
      </c>
      <c r="D764" s="44" t="str">
        <f>'Execute Cubic'!X759</f>
        <v/>
      </c>
      <c r="E764" s="44">
        <f t="shared" ref="E764:H764" si="12397">0</f>
        <v>0</v>
      </c>
      <c r="F764" s="44">
        <f t="shared" si="12397"/>
        <v>0</v>
      </c>
      <c r="G764" s="44">
        <f t="shared" si="12397"/>
        <v>0</v>
      </c>
      <c r="H764" s="44">
        <f t="shared" si="12397"/>
        <v>0</v>
      </c>
      <c r="I764" s="45" t="str">
        <f t="shared" si="27"/>
        <v>#DIV/0!</v>
      </c>
      <c r="J764" s="45" t="str">
        <f t="shared" si="28"/>
        <v>#DIV/0!</v>
      </c>
      <c r="K764" s="46" t="str">
        <f t="shared" si="29"/>
        <v>#DIV/0!</v>
      </c>
      <c r="L764" s="46" t="str">
        <f t="shared" si="30"/>
        <v>#DIV/0!</v>
      </c>
      <c r="M764" s="47" t="str">
        <f t="shared" si="31"/>
        <v>#DIV/0!</v>
      </c>
      <c r="N764" s="47" t="str">
        <f t="shared" si="32"/>
        <v>#DIV/0!</v>
      </c>
      <c r="O764" s="48" t="str">
        <f t="shared" ref="O764:R764" si="12398">ATAN2(A764,E764)</f>
        <v>#DIV/0!</v>
      </c>
      <c r="P764" s="48" t="str">
        <f t="shared" si="12398"/>
        <v>#DIV/0!</v>
      </c>
      <c r="Q764" s="48" t="str">
        <f t="shared" si="12398"/>
        <v>#DIV/0!</v>
      </c>
      <c r="R764" s="48" t="str">
        <f t="shared" si="12398"/>
        <v>#DIV/0!</v>
      </c>
      <c r="S764" s="48">
        <f t="shared" ref="S764:V764" si="12399">SQRT(POWER(A764,2)+POWER(E764,2))</f>
        <v>0</v>
      </c>
      <c r="T764" s="48">
        <f t="shared" si="12399"/>
        <v>0</v>
      </c>
      <c r="U764" s="48">
        <f t="shared" si="12399"/>
        <v>0</v>
      </c>
      <c r="V764" s="48">
        <f t="shared" si="12399"/>
        <v>0</v>
      </c>
      <c r="W764" s="49" t="str">
        <f t="shared" ref="W764:Z764" si="12400">O764-$O764</f>
        <v>#DIV/0!</v>
      </c>
      <c r="X764" s="49" t="str">
        <f t="shared" si="12400"/>
        <v>#DIV/0!</v>
      </c>
      <c r="Y764" s="49" t="str">
        <f t="shared" si="12400"/>
        <v>#DIV/0!</v>
      </c>
      <c r="Z764" s="49" t="str">
        <f t="shared" si="12400"/>
        <v>#DIV/0!</v>
      </c>
      <c r="AA764" s="49" t="str">
        <f t="shared" ref="AA764:AD764" si="12401">S764/$S764</f>
        <v>#DIV/0!</v>
      </c>
      <c r="AB764" s="49" t="str">
        <f t="shared" si="12401"/>
        <v>#DIV/0!</v>
      </c>
      <c r="AC764" s="49" t="str">
        <f t="shared" si="12401"/>
        <v>#DIV/0!</v>
      </c>
      <c r="AD764" s="49" t="str">
        <f t="shared" si="12401"/>
        <v>#DIV/0!</v>
      </c>
      <c r="AE764" s="50" t="str">
        <f t="shared" ref="AE764:AH764" si="12402">AA764*COS(W764)</f>
        <v>#DIV/0!</v>
      </c>
      <c r="AF764" s="50" t="str">
        <f t="shared" si="12402"/>
        <v>#DIV/0!</v>
      </c>
      <c r="AG764" s="50" t="str">
        <f t="shared" si="12402"/>
        <v>#DIV/0!</v>
      </c>
      <c r="AH764" s="50" t="str">
        <f t="shared" si="12402"/>
        <v>#DIV/0!</v>
      </c>
      <c r="AI764" s="44" t="str">
        <f t="shared" ref="AI764:AL764" si="12403">AA764*SIN(W764)</f>
        <v>#DIV/0!</v>
      </c>
      <c r="AJ764" s="44" t="str">
        <f t="shared" si="12403"/>
        <v>#DIV/0!</v>
      </c>
      <c r="AK764" s="44" t="str">
        <f t="shared" si="12403"/>
        <v>#DIV/0!</v>
      </c>
      <c r="AL764" s="44" t="str">
        <f t="shared" si="12403"/>
        <v>#DIV/0!</v>
      </c>
      <c r="AM764" s="51" t="str">
        <f t="shared" si="39"/>
        <v>#DIV/0!</v>
      </c>
      <c r="AN764" s="52" t="str">
        <f t="shared" si="40"/>
        <v>#DIV/0!</v>
      </c>
      <c r="AO764" s="52" t="str">
        <f t="shared" si="41"/>
        <v>#DIV/0!</v>
      </c>
      <c r="AP764" s="36" t="str">
        <f t="shared" si="42"/>
        <v>#DIV/0!</v>
      </c>
      <c r="AQ764" s="53" t="str">
        <f t="shared" si="43"/>
        <v>#DIV/0!</v>
      </c>
      <c r="AR764" s="54" t="str">
        <f t="shared" si="44"/>
        <v>#DIV/0!</v>
      </c>
      <c r="AS764" s="55" t="str">
        <f t="shared" si="45"/>
        <v>#DIV/0!</v>
      </c>
      <c r="AT764" s="55" t="str">
        <f t="shared" si="46"/>
        <v>#DIV/0!</v>
      </c>
      <c r="AU764" s="55" t="str">
        <f t="shared" si="47"/>
        <v>#DIV/0!</v>
      </c>
      <c r="AV764" s="39" t="str">
        <f t="shared" si="48"/>
        <v>#DIV/0!</v>
      </c>
      <c r="AW764" s="51" t="str">
        <f t="shared" ref="AW764:AX764" si="12404">AW$1*X764</f>
        <v>#DIV/0!</v>
      </c>
      <c r="AX764" s="51" t="str">
        <f t="shared" si="12404"/>
        <v>#DIV/0!</v>
      </c>
      <c r="AY764" s="52" t="str">
        <f t="shared" si="50"/>
        <v>#DIV/0!</v>
      </c>
      <c r="AZ764" s="52" t="str">
        <f t="shared" si="51"/>
        <v>#DIV/0!</v>
      </c>
      <c r="BA764" s="36" t="str">
        <f t="shared" si="52"/>
        <v>#DIV/0!</v>
      </c>
      <c r="BB764" s="53" t="str">
        <f t="shared" ref="BB764:BC764" si="12405">POWER(AB764,BB$1)</f>
        <v>#DIV/0!</v>
      </c>
      <c r="BC764" s="53" t="str">
        <f t="shared" si="12405"/>
        <v>#DIV/0!</v>
      </c>
      <c r="BD764" s="54" t="str">
        <f t="shared" si="54"/>
        <v>#DIV/0!</v>
      </c>
      <c r="BE764" s="55" t="str">
        <f t="shared" si="55"/>
        <v>#DIV/0!</v>
      </c>
      <c r="BF764" s="55" t="str">
        <f t="shared" si="56"/>
        <v>#DIV/0!</v>
      </c>
      <c r="BG764" s="55" t="str">
        <f t="shared" si="57"/>
        <v>#DIV/0!</v>
      </c>
      <c r="BH764" s="39" t="str">
        <f t="shared" si="58"/>
        <v>#DIV/0!</v>
      </c>
      <c r="BI764" s="51" t="str">
        <f t="shared" si="59"/>
        <v>#DIV/0!</v>
      </c>
      <c r="BJ764" s="52" t="str">
        <f t="shared" si="60"/>
        <v>#DIV/0!</v>
      </c>
      <c r="BK764" s="52" t="str">
        <f t="shared" si="61"/>
        <v>#DIV/0!</v>
      </c>
      <c r="BL764" s="36" t="str">
        <f t="shared" si="62"/>
        <v>#DIV/0!</v>
      </c>
      <c r="BM764" s="53" t="str">
        <f t="shared" si="63"/>
        <v>#DIV/0!</v>
      </c>
      <c r="BN764" s="54" t="str">
        <f t="shared" si="64"/>
        <v>#DIV/0!</v>
      </c>
      <c r="BO764" s="55" t="str">
        <f t="shared" si="65"/>
        <v>#DIV/0!</v>
      </c>
      <c r="BP764" s="55" t="str">
        <f t="shared" si="66"/>
        <v>#DIV/0!</v>
      </c>
      <c r="BQ764" s="55" t="str">
        <f t="shared" si="67"/>
        <v>#DIV/0!</v>
      </c>
      <c r="BR764" s="39" t="str">
        <f t="shared" si="68"/>
        <v>#DIV/0!</v>
      </c>
      <c r="BS764" s="56" t="str">
        <f t="shared" ref="BS764:BT764" si="12406">AS764+BE764+BO764</f>
        <v>#DIV/0!</v>
      </c>
      <c r="BT764" s="56" t="str">
        <f t="shared" si="12406"/>
        <v>#DIV/0!</v>
      </c>
      <c r="BU764" s="56" t="str">
        <f t="shared" si="70"/>
        <v>#DIV/0!</v>
      </c>
      <c r="BV764" s="57" t="str">
        <f t="shared" si="71"/>
        <v>#DIV/0!</v>
      </c>
      <c r="BW764" s="51" t="str">
        <f t="shared" ref="BW764:BX764" si="12407">BW$1*X764</f>
        <v>#DIV/0!</v>
      </c>
      <c r="BX764" s="51" t="str">
        <f t="shared" si="12407"/>
        <v>#DIV/0!</v>
      </c>
      <c r="BY764" s="52" t="str">
        <f t="shared" si="73"/>
        <v>#DIV/0!</v>
      </c>
      <c r="BZ764" s="52" t="str">
        <f t="shared" si="74"/>
        <v>#DIV/0!</v>
      </c>
      <c r="CA764" s="36" t="str">
        <f t="shared" si="75"/>
        <v>#DIV/0!</v>
      </c>
      <c r="CB764" s="53" t="str">
        <f t="shared" ref="CB764:CC764" si="12408">POWER(AB764,CB$1)</f>
        <v>#DIV/0!</v>
      </c>
      <c r="CC764" s="53" t="str">
        <f t="shared" si="12408"/>
        <v>#DIV/0!</v>
      </c>
      <c r="CD764" s="54" t="str">
        <f t="shared" si="77"/>
        <v>#DIV/0!</v>
      </c>
      <c r="CE764" s="55" t="str">
        <f t="shared" si="78"/>
        <v>#DIV/0!</v>
      </c>
      <c r="CF764" s="55" t="str">
        <f t="shared" si="79"/>
        <v>#DIV/0!</v>
      </c>
      <c r="CG764" s="55" t="str">
        <f t="shared" si="80"/>
        <v>#DIV/0!</v>
      </c>
      <c r="CH764" s="39" t="str">
        <f t="shared" si="81"/>
        <v>#DIV/0!</v>
      </c>
      <c r="CI764" s="51" t="str">
        <f t="shared" si="82"/>
        <v>#DIV/0!</v>
      </c>
      <c r="CJ764" s="52" t="str">
        <f t="shared" si="83"/>
        <v>#DIV/0!</v>
      </c>
      <c r="CK764" s="52" t="str">
        <f t="shared" si="84"/>
        <v>#DIV/0!</v>
      </c>
      <c r="CL764" s="36" t="str">
        <f t="shared" si="85"/>
        <v>#DIV/0!</v>
      </c>
      <c r="CM764" s="53" t="str">
        <f t="shared" si="86"/>
        <v>#DIV/0!</v>
      </c>
      <c r="CN764" s="54" t="str">
        <f t="shared" si="87"/>
        <v>#DIV/0!</v>
      </c>
      <c r="CO764" s="55" t="str">
        <f t="shared" si="88"/>
        <v>#DIV/0!</v>
      </c>
      <c r="CP764" s="55" t="str">
        <f t="shared" si="89"/>
        <v>#DIV/0!</v>
      </c>
      <c r="CQ764" s="55" t="str">
        <f t="shared" si="90"/>
        <v>#DIV/0!</v>
      </c>
      <c r="CR764" s="39" t="str">
        <f t="shared" si="91"/>
        <v>#DIV/0!</v>
      </c>
      <c r="CS764" s="51" t="str">
        <f t="shared" si="92"/>
        <v>#DIV/0!</v>
      </c>
      <c r="CT764" s="51" t="str">
        <f t="shared" si="93"/>
        <v>#DIV/0!</v>
      </c>
      <c r="CU764" s="52" t="str">
        <f t="shared" si="94"/>
        <v>#DIV/0!</v>
      </c>
      <c r="CV764" s="52" t="str">
        <f t="shared" si="95"/>
        <v>#DIV/0!</v>
      </c>
      <c r="CW764" s="36" t="str">
        <f t="shared" si="96"/>
        <v>#DIV/0!</v>
      </c>
      <c r="CX764" s="53" t="str">
        <f t="shared" si="97"/>
        <v>#DIV/0!</v>
      </c>
      <c r="CY764" s="53" t="str">
        <f t="shared" si="98"/>
        <v>#DIV/0!</v>
      </c>
      <c r="CZ764" s="54" t="str">
        <f t="shared" si="99"/>
        <v>#DIV/0!</v>
      </c>
      <c r="DA764" s="55" t="str">
        <f t="shared" si="100"/>
        <v>#DIV/0!</v>
      </c>
      <c r="DB764" s="55" t="str">
        <f t="shared" si="101"/>
        <v>#DIV/0!</v>
      </c>
      <c r="DC764" s="55" t="str">
        <f t="shared" si="102"/>
        <v>#DIV/0!</v>
      </c>
      <c r="DD764" s="39" t="str">
        <f t="shared" si="103"/>
        <v>#DIV/0!</v>
      </c>
      <c r="DE764" s="51" t="str">
        <f t="shared" ref="DE764:DG764" si="12409">DE$1*X764</f>
        <v>#DIV/0!</v>
      </c>
      <c r="DF764" s="51" t="str">
        <f t="shared" si="12409"/>
        <v>#DIV/0!</v>
      </c>
      <c r="DG764" s="51" t="str">
        <f t="shared" si="12409"/>
        <v>#DIV/0!</v>
      </c>
      <c r="DH764" s="52" t="str">
        <f t="shared" si="105"/>
        <v>#DIV/0!</v>
      </c>
      <c r="DI764" s="52" t="str">
        <f t="shared" si="106"/>
        <v>#DIV/0!</v>
      </c>
      <c r="DJ764" s="36" t="str">
        <f t="shared" si="107"/>
        <v>#DIV/0!</v>
      </c>
      <c r="DK764" s="53" t="str">
        <f t="shared" ref="DK764:DM764" si="12410">POWER(AB764,DK$1)</f>
        <v>#DIV/0!</v>
      </c>
      <c r="DL764" s="53" t="str">
        <f t="shared" si="12410"/>
        <v>#DIV/0!</v>
      </c>
      <c r="DM764" s="53" t="str">
        <f t="shared" si="12410"/>
        <v>#DIV/0!</v>
      </c>
      <c r="DN764" s="54" t="str">
        <f t="shared" si="109"/>
        <v>#DIV/0!</v>
      </c>
      <c r="DO764" s="55" t="str">
        <f t="shared" si="110"/>
        <v>#DIV/0!</v>
      </c>
      <c r="DP764" s="55" t="str">
        <f t="shared" si="111"/>
        <v>#DIV/0!</v>
      </c>
      <c r="DQ764" s="55" t="str">
        <f t="shared" si="112"/>
        <v>#DIV/0!</v>
      </c>
      <c r="DR764" s="39" t="str">
        <f t="shared" si="113"/>
        <v>#DIV/0!</v>
      </c>
      <c r="DS764" s="51" t="str">
        <f t="shared" si="114"/>
        <v>#DIV/0!</v>
      </c>
      <c r="DT764" s="52" t="str">
        <f t="shared" si="115"/>
        <v>#DIV/0!</v>
      </c>
      <c r="DU764" s="52" t="str">
        <f t="shared" si="116"/>
        <v>#DIV/0!</v>
      </c>
      <c r="DV764" s="36" t="str">
        <f t="shared" si="117"/>
        <v>#DIV/0!</v>
      </c>
      <c r="DW764" s="53" t="str">
        <f t="shared" si="118"/>
        <v>#DIV/0!</v>
      </c>
      <c r="DX764" s="54" t="str">
        <f t="shared" si="119"/>
        <v>#DIV/0!</v>
      </c>
      <c r="DY764" s="55" t="str">
        <f t="shared" si="120"/>
        <v>#DIV/0!</v>
      </c>
      <c r="DZ764" s="55" t="str">
        <f t="shared" si="121"/>
        <v>#DIV/0!</v>
      </c>
      <c r="EA764" s="55" t="str">
        <f t="shared" si="122"/>
        <v>#DIV/0!</v>
      </c>
      <c r="EB764" s="39" t="str">
        <f t="shared" si="123"/>
        <v>#DIV/0!</v>
      </c>
      <c r="EC764" s="56" t="str">
        <f t="shared" ref="EC764:ED764" si="12411">CE764+CO764+DA764+DO764+DY764</f>
        <v>#DIV/0!</v>
      </c>
      <c r="ED764" s="56" t="str">
        <f t="shared" si="12411"/>
        <v>#DIV/0!</v>
      </c>
      <c r="EE764" s="56" t="str">
        <f t="shared" si="125"/>
        <v>#DIV/0!</v>
      </c>
      <c r="EF764" s="57" t="str">
        <f t="shared" si="126"/>
        <v>#DIV/0!</v>
      </c>
      <c r="EG764" s="51" t="str">
        <f t="shared" si="127"/>
        <v>#DIV/0!</v>
      </c>
      <c r="EH764" s="52" t="str">
        <f t="shared" si="128"/>
        <v>#DIV/0!</v>
      </c>
      <c r="EI764" s="52" t="str">
        <f t="shared" si="129"/>
        <v>#DIV/0!</v>
      </c>
      <c r="EJ764" s="36" t="str">
        <f t="shared" si="130"/>
        <v>#DIV/0!</v>
      </c>
      <c r="EK764" s="53" t="str">
        <f t="shared" si="131"/>
        <v>#DIV/0!</v>
      </c>
      <c r="EL764" s="54" t="str">
        <f t="shared" si="132"/>
        <v>#DIV/0!</v>
      </c>
      <c r="EM764" s="55" t="str">
        <f t="shared" si="133"/>
        <v>#DIV/0!</v>
      </c>
      <c r="EN764" s="55" t="str">
        <f t="shared" si="134"/>
        <v>#DIV/0!</v>
      </c>
      <c r="EO764" s="55" t="str">
        <f t="shared" si="135"/>
        <v>#DIV/0!</v>
      </c>
      <c r="EP764" s="39" t="str">
        <f t="shared" si="136"/>
        <v>#DIV/0!</v>
      </c>
      <c r="EQ764" s="56" t="str">
        <f t="shared" ref="EQ764:ER764" si="12412">BS764+EM764</f>
        <v>#DIV/0!</v>
      </c>
      <c r="ER764" s="56" t="str">
        <f t="shared" si="12412"/>
        <v>#DIV/0!</v>
      </c>
      <c r="ES764" s="56" t="str">
        <f t="shared" si="138"/>
        <v>#DIV/0!</v>
      </c>
      <c r="ET764" s="57" t="str">
        <f t="shared" si="139"/>
        <v>#DIV/0!</v>
      </c>
      <c r="EU764" s="51" t="str">
        <f t="shared" si="140"/>
        <v>#DIV/0!</v>
      </c>
      <c r="EV764" s="52" t="str">
        <f t="shared" si="141"/>
        <v>#DIV/0!</v>
      </c>
      <c r="EW764" s="52" t="str">
        <f t="shared" si="142"/>
        <v>#DIV/0!</v>
      </c>
      <c r="EX764" s="36" t="str">
        <f t="shared" si="143"/>
        <v>#DIV/0!</v>
      </c>
      <c r="EY764" s="53" t="str">
        <f t="shared" si="144"/>
        <v>#DIV/0!</v>
      </c>
      <c r="EZ764" s="54" t="str">
        <f t="shared" si="145"/>
        <v>#DIV/0!</v>
      </c>
      <c r="FA764" s="55" t="str">
        <f t="shared" si="146"/>
        <v>#DIV/0!</v>
      </c>
      <c r="FB764" s="55" t="str">
        <f t="shared" si="147"/>
        <v>#DIV/0!</v>
      </c>
      <c r="FC764" s="55" t="str">
        <f t="shared" si="148"/>
        <v>#DIV/0!</v>
      </c>
      <c r="FD764" s="39" t="str">
        <f t="shared" si="149"/>
        <v>#DIV/0!</v>
      </c>
      <c r="FE764" s="51" t="str">
        <f t="shared" si="150"/>
        <v>#DIV/0!</v>
      </c>
      <c r="FF764" s="52" t="str">
        <f t="shared" si="151"/>
        <v>#DIV/0!</v>
      </c>
      <c r="FG764" s="52" t="str">
        <f t="shared" si="152"/>
        <v>#DIV/0!</v>
      </c>
      <c r="FH764" s="36" t="str">
        <f t="shared" si="153"/>
        <v>#DIV/0!</v>
      </c>
      <c r="FI764" s="53" t="str">
        <f t="shared" si="154"/>
        <v>#DIV/0!</v>
      </c>
      <c r="FJ764" s="54" t="str">
        <f t="shared" si="155"/>
        <v>#DIV/0!</v>
      </c>
      <c r="FK764" s="55" t="str">
        <f t="shared" si="156"/>
        <v>#DIV/0!</v>
      </c>
      <c r="FL764" s="55" t="str">
        <f t="shared" si="157"/>
        <v>#DIV/0!</v>
      </c>
      <c r="FM764" s="55" t="str">
        <f t="shared" si="158"/>
        <v>#DIV/0!</v>
      </c>
      <c r="FN764" s="39" t="str">
        <f t="shared" si="159"/>
        <v>#DIV/0!</v>
      </c>
      <c r="FO764" s="56" t="str">
        <f t="shared" si="160"/>
        <v>#DIV/0!</v>
      </c>
      <c r="FP764" s="56" t="str">
        <f t="shared" si="161"/>
        <v>#DIV/0!</v>
      </c>
      <c r="FQ764" s="56" t="str">
        <f t="shared" si="162"/>
        <v>#DIV/0!</v>
      </c>
      <c r="FR764" s="57" t="str">
        <f t="shared" si="163"/>
        <v>#DIV/0!</v>
      </c>
      <c r="FS764" s="51" t="str">
        <f t="shared" si="164"/>
        <v>#DIV/0!</v>
      </c>
      <c r="FT764" s="51" t="str">
        <f t="shared" si="165"/>
        <v>#DIV/0!</v>
      </c>
      <c r="FU764" s="52" t="str">
        <f t="shared" si="166"/>
        <v>#DIV/0!</v>
      </c>
      <c r="FV764" s="52" t="str">
        <f t="shared" si="167"/>
        <v>#DIV/0!</v>
      </c>
      <c r="FW764" s="36" t="str">
        <f t="shared" si="168"/>
        <v>#DIV/0!</v>
      </c>
      <c r="FX764" s="53" t="str">
        <f t="shared" si="169"/>
        <v>#DIV/0!</v>
      </c>
      <c r="FY764" s="53" t="str">
        <f t="shared" si="170"/>
        <v>#DIV/0!</v>
      </c>
      <c r="FZ764" s="54" t="str">
        <f t="shared" si="171"/>
        <v>#DIV/0!</v>
      </c>
      <c r="GA764" s="55" t="str">
        <f t="shared" si="172"/>
        <v>#DIV/0!</v>
      </c>
      <c r="GB764" s="55" t="str">
        <f t="shared" si="173"/>
        <v>#DIV/0!</v>
      </c>
      <c r="GC764" s="55" t="str">
        <f t="shared" si="174"/>
        <v>#DIV/0!</v>
      </c>
      <c r="GD764" s="39" t="str">
        <f t="shared" si="175"/>
        <v>#DIV/0!</v>
      </c>
      <c r="GE764" s="58">
        <f t="shared" si="176"/>
        <v>-0.5</v>
      </c>
      <c r="GF764" s="42">
        <f t="shared" si="177"/>
        <v>-0.8660254038</v>
      </c>
      <c r="GG764" s="58">
        <f t="shared" si="178"/>
        <v>-2.094395102</v>
      </c>
      <c r="GH764" s="42">
        <f t="shared" si="179"/>
        <v>1</v>
      </c>
      <c r="GI764" s="59">
        <f t="shared" si="180"/>
        <v>-0.5</v>
      </c>
      <c r="GJ764" s="43">
        <f t="shared" si="181"/>
        <v>0.8660254038</v>
      </c>
      <c r="GK764" s="59">
        <f t="shared" si="182"/>
        <v>2.094395102</v>
      </c>
      <c r="GL764" s="43">
        <f t="shared" si="183"/>
        <v>1</v>
      </c>
      <c r="GM764" s="51">
        <f t="shared" si="184"/>
        <v>-2.094395102</v>
      </c>
      <c r="GN764" s="51" t="str">
        <f t="shared" si="185"/>
        <v>#DIV/0!</v>
      </c>
      <c r="GO764" s="52" t="str">
        <f t="shared" si="186"/>
        <v>#DIV/0!</v>
      </c>
      <c r="GP764" s="52" t="str">
        <f t="shared" si="187"/>
        <v>#DIV/0!</v>
      </c>
      <c r="GQ764" s="36" t="str">
        <f t="shared" si="188"/>
        <v>#DIV/0!</v>
      </c>
      <c r="GR764" s="53">
        <f t="shared" si="189"/>
        <v>1</v>
      </c>
      <c r="GS764" s="53" t="str">
        <f t="shared" si="190"/>
        <v>#DIV/0!</v>
      </c>
      <c r="GT764" s="54" t="str">
        <f t="shared" si="191"/>
        <v>#DIV/0!</v>
      </c>
      <c r="GU764" s="55" t="str">
        <f t="shared" si="192"/>
        <v>#DIV/0!</v>
      </c>
      <c r="GV764" s="55" t="str">
        <f t="shared" si="193"/>
        <v>#DIV/0!</v>
      </c>
      <c r="GW764" s="55" t="str">
        <f t="shared" si="194"/>
        <v>#DIV/0!</v>
      </c>
      <c r="GX764" s="39" t="str">
        <f t="shared" si="195"/>
        <v>#DIV/0!</v>
      </c>
      <c r="GY764" s="51">
        <f t="shared" si="196"/>
        <v>2.094395102</v>
      </c>
      <c r="GZ764" s="51" t="str">
        <f t="shared" si="197"/>
        <v>#DIV/0!</v>
      </c>
      <c r="HA764" s="52" t="str">
        <f t="shared" si="198"/>
        <v>#DIV/0!</v>
      </c>
      <c r="HB764" s="52" t="str">
        <f t="shared" si="199"/>
        <v>#DIV/0!</v>
      </c>
      <c r="HC764" s="36" t="str">
        <f t="shared" si="200"/>
        <v>#DIV/0!</v>
      </c>
      <c r="HD764" s="53">
        <f t="shared" si="201"/>
        <v>1</v>
      </c>
      <c r="HE764" s="53" t="str">
        <f t="shared" si="202"/>
        <v>#DIV/0!</v>
      </c>
      <c r="HF764" s="54" t="str">
        <f t="shared" si="203"/>
        <v>#DIV/0!</v>
      </c>
      <c r="HG764" s="55" t="str">
        <f t="shared" si="204"/>
        <v>#DIV/0!</v>
      </c>
      <c r="HH764" s="55" t="str">
        <f t="shared" si="205"/>
        <v>#DIV/0!</v>
      </c>
      <c r="HI764" s="55" t="str">
        <f t="shared" si="206"/>
        <v>#DIV/0!</v>
      </c>
      <c r="HJ764" s="39" t="str">
        <f t="shared" si="207"/>
        <v>#DIV/0!</v>
      </c>
      <c r="HK764" s="51">
        <f t="shared" si="208"/>
        <v>2.094395102</v>
      </c>
      <c r="HL764" s="51" t="str">
        <f t="shared" si="209"/>
        <v>#DIV/0!</v>
      </c>
      <c r="HM764" s="52" t="str">
        <f t="shared" si="210"/>
        <v>#DIV/0!</v>
      </c>
      <c r="HN764" s="52" t="str">
        <f t="shared" si="211"/>
        <v>#DIV/0!</v>
      </c>
      <c r="HO764" s="36" t="str">
        <f t="shared" si="212"/>
        <v>#DIV/0!</v>
      </c>
      <c r="HP764" s="53">
        <f t="shared" si="213"/>
        <v>1</v>
      </c>
      <c r="HQ764" s="53" t="str">
        <f t="shared" si="214"/>
        <v>#DIV/0!</v>
      </c>
      <c r="HR764" s="54" t="str">
        <f t="shared" si="215"/>
        <v>#DIV/0!</v>
      </c>
      <c r="HS764" s="55" t="str">
        <f t="shared" si="216"/>
        <v>#DIV/0!</v>
      </c>
      <c r="HT764" s="55" t="str">
        <f t="shared" si="217"/>
        <v>#DIV/0!</v>
      </c>
      <c r="HU764" s="55" t="str">
        <f t="shared" si="218"/>
        <v>#DIV/0!</v>
      </c>
      <c r="HV764" s="39" t="str">
        <f t="shared" si="219"/>
        <v>#DIV/0!</v>
      </c>
      <c r="HW764" s="51">
        <f t="shared" si="220"/>
        <v>-2.094395102</v>
      </c>
      <c r="HX764" s="51" t="str">
        <f t="shared" si="221"/>
        <v>#DIV/0!</v>
      </c>
      <c r="HY764" s="52" t="str">
        <f t="shared" si="222"/>
        <v>#DIV/0!</v>
      </c>
      <c r="HZ764" s="52" t="str">
        <f t="shared" si="223"/>
        <v>#DIV/0!</v>
      </c>
      <c r="IA764" s="36" t="str">
        <f t="shared" si="224"/>
        <v>#DIV/0!</v>
      </c>
      <c r="IB764" s="53">
        <f t="shared" si="225"/>
        <v>1</v>
      </c>
      <c r="IC764" s="53" t="str">
        <f t="shared" si="226"/>
        <v>#DIV/0!</v>
      </c>
      <c r="ID764" s="54" t="str">
        <f t="shared" si="227"/>
        <v>#DIV/0!</v>
      </c>
      <c r="IE764" s="55" t="str">
        <f t="shared" si="228"/>
        <v>#DIV/0!</v>
      </c>
      <c r="IF764" s="55" t="str">
        <f t="shared" si="229"/>
        <v>#DIV/0!</v>
      </c>
      <c r="IG764" s="55" t="str">
        <f t="shared" si="230"/>
        <v>#DIV/0!</v>
      </c>
      <c r="IH764" s="39" t="str">
        <f t="shared" si="231"/>
        <v>#DIV/0!</v>
      </c>
    </row>
    <row r="765" ht="12.75" customHeight="1">
      <c r="A765" s="44" t="str">
        <f>'Execute Cubic'!U760</f>
        <v/>
      </c>
      <c r="B765" s="44" t="str">
        <f>'Execute Cubic'!V760</f>
        <v/>
      </c>
      <c r="C765" s="44" t="str">
        <f>'Execute Cubic'!W760</f>
        <v/>
      </c>
      <c r="D765" s="44" t="str">
        <f>'Execute Cubic'!X760</f>
        <v/>
      </c>
      <c r="E765" s="44">
        <f t="shared" ref="E765:H765" si="12413">0</f>
        <v>0</v>
      </c>
      <c r="F765" s="44">
        <f t="shared" si="12413"/>
        <v>0</v>
      </c>
      <c r="G765" s="44">
        <f t="shared" si="12413"/>
        <v>0</v>
      </c>
      <c r="H765" s="44">
        <f t="shared" si="12413"/>
        <v>0</v>
      </c>
      <c r="I765" s="45" t="str">
        <f t="shared" si="27"/>
        <v>#DIV/0!</v>
      </c>
      <c r="J765" s="45" t="str">
        <f t="shared" si="28"/>
        <v>#DIV/0!</v>
      </c>
      <c r="K765" s="46" t="str">
        <f t="shared" si="29"/>
        <v>#DIV/0!</v>
      </c>
      <c r="L765" s="46" t="str">
        <f t="shared" si="30"/>
        <v>#DIV/0!</v>
      </c>
      <c r="M765" s="47" t="str">
        <f t="shared" si="31"/>
        <v>#DIV/0!</v>
      </c>
      <c r="N765" s="47" t="str">
        <f t="shared" si="32"/>
        <v>#DIV/0!</v>
      </c>
      <c r="O765" s="48" t="str">
        <f t="shared" ref="O765:R765" si="12414">ATAN2(A765,E765)</f>
        <v>#DIV/0!</v>
      </c>
      <c r="P765" s="48" t="str">
        <f t="shared" si="12414"/>
        <v>#DIV/0!</v>
      </c>
      <c r="Q765" s="48" t="str">
        <f t="shared" si="12414"/>
        <v>#DIV/0!</v>
      </c>
      <c r="R765" s="48" t="str">
        <f t="shared" si="12414"/>
        <v>#DIV/0!</v>
      </c>
      <c r="S765" s="48">
        <f t="shared" ref="S765:V765" si="12415">SQRT(POWER(A765,2)+POWER(E765,2))</f>
        <v>0</v>
      </c>
      <c r="T765" s="48">
        <f t="shared" si="12415"/>
        <v>0</v>
      </c>
      <c r="U765" s="48">
        <f t="shared" si="12415"/>
        <v>0</v>
      </c>
      <c r="V765" s="48">
        <f t="shared" si="12415"/>
        <v>0</v>
      </c>
      <c r="W765" s="49" t="str">
        <f t="shared" ref="W765:Z765" si="12416">O765-$O765</f>
        <v>#DIV/0!</v>
      </c>
      <c r="X765" s="49" t="str">
        <f t="shared" si="12416"/>
        <v>#DIV/0!</v>
      </c>
      <c r="Y765" s="49" t="str">
        <f t="shared" si="12416"/>
        <v>#DIV/0!</v>
      </c>
      <c r="Z765" s="49" t="str">
        <f t="shared" si="12416"/>
        <v>#DIV/0!</v>
      </c>
      <c r="AA765" s="49" t="str">
        <f t="shared" ref="AA765:AD765" si="12417">S765/$S765</f>
        <v>#DIV/0!</v>
      </c>
      <c r="AB765" s="49" t="str">
        <f t="shared" si="12417"/>
        <v>#DIV/0!</v>
      </c>
      <c r="AC765" s="49" t="str">
        <f t="shared" si="12417"/>
        <v>#DIV/0!</v>
      </c>
      <c r="AD765" s="49" t="str">
        <f t="shared" si="12417"/>
        <v>#DIV/0!</v>
      </c>
      <c r="AE765" s="50" t="str">
        <f t="shared" ref="AE765:AH765" si="12418">AA765*COS(W765)</f>
        <v>#DIV/0!</v>
      </c>
      <c r="AF765" s="50" t="str">
        <f t="shared" si="12418"/>
        <v>#DIV/0!</v>
      </c>
      <c r="AG765" s="50" t="str">
        <f t="shared" si="12418"/>
        <v>#DIV/0!</v>
      </c>
      <c r="AH765" s="50" t="str">
        <f t="shared" si="12418"/>
        <v>#DIV/0!</v>
      </c>
      <c r="AI765" s="44" t="str">
        <f t="shared" ref="AI765:AL765" si="12419">AA765*SIN(W765)</f>
        <v>#DIV/0!</v>
      </c>
      <c r="AJ765" s="44" t="str">
        <f t="shared" si="12419"/>
        <v>#DIV/0!</v>
      </c>
      <c r="AK765" s="44" t="str">
        <f t="shared" si="12419"/>
        <v>#DIV/0!</v>
      </c>
      <c r="AL765" s="44" t="str">
        <f t="shared" si="12419"/>
        <v>#DIV/0!</v>
      </c>
      <c r="AM765" s="51" t="str">
        <f t="shared" si="39"/>
        <v>#DIV/0!</v>
      </c>
      <c r="AN765" s="52" t="str">
        <f t="shared" si="40"/>
        <v>#DIV/0!</v>
      </c>
      <c r="AO765" s="52" t="str">
        <f t="shared" si="41"/>
        <v>#DIV/0!</v>
      </c>
      <c r="AP765" s="36" t="str">
        <f t="shared" si="42"/>
        <v>#DIV/0!</v>
      </c>
      <c r="AQ765" s="53" t="str">
        <f t="shared" si="43"/>
        <v>#DIV/0!</v>
      </c>
      <c r="AR765" s="54" t="str">
        <f t="shared" si="44"/>
        <v>#DIV/0!</v>
      </c>
      <c r="AS765" s="55" t="str">
        <f t="shared" si="45"/>
        <v>#DIV/0!</v>
      </c>
      <c r="AT765" s="55" t="str">
        <f t="shared" si="46"/>
        <v>#DIV/0!</v>
      </c>
      <c r="AU765" s="55" t="str">
        <f t="shared" si="47"/>
        <v>#DIV/0!</v>
      </c>
      <c r="AV765" s="39" t="str">
        <f t="shared" si="48"/>
        <v>#DIV/0!</v>
      </c>
      <c r="AW765" s="51" t="str">
        <f t="shared" ref="AW765:AX765" si="12420">AW$1*X765</f>
        <v>#DIV/0!</v>
      </c>
      <c r="AX765" s="51" t="str">
        <f t="shared" si="12420"/>
        <v>#DIV/0!</v>
      </c>
      <c r="AY765" s="52" t="str">
        <f t="shared" si="50"/>
        <v>#DIV/0!</v>
      </c>
      <c r="AZ765" s="52" t="str">
        <f t="shared" si="51"/>
        <v>#DIV/0!</v>
      </c>
      <c r="BA765" s="36" t="str">
        <f t="shared" si="52"/>
        <v>#DIV/0!</v>
      </c>
      <c r="BB765" s="53" t="str">
        <f t="shared" ref="BB765:BC765" si="12421">POWER(AB765,BB$1)</f>
        <v>#DIV/0!</v>
      </c>
      <c r="BC765" s="53" t="str">
        <f t="shared" si="12421"/>
        <v>#DIV/0!</v>
      </c>
      <c r="BD765" s="54" t="str">
        <f t="shared" si="54"/>
        <v>#DIV/0!</v>
      </c>
      <c r="BE765" s="55" t="str">
        <f t="shared" si="55"/>
        <v>#DIV/0!</v>
      </c>
      <c r="BF765" s="55" t="str">
        <f t="shared" si="56"/>
        <v>#DIV/0!</v>
      </c>
      <c r="BG765" s="55" t="str">
        <f t="shared" si="57"/>
        <v>#DIV/0!</v>
      </c>
      <c r="BH765" s="39" t="str">
        <f t="shared" si="58"/>
        <v>#DIV/0!</v>
      </c>
      <c r="BI765" s="51" t="str">
        <f t="shared" si="59"/>
        <v>#DIV/0!</v>
      </c>
      <c r="BJ765" s="52" t="str">
        <f t="shared" si="60"/>
        <v>#DIV/0!</v>
      </c>
      <c r="BK765" s="52" t="str">
        <f t="shared" si="61"/>
        <v>#DIV/0!</v>
      </c>
      <c r="BL765" s="36" t="str">
        <f t="shared" si="62"/>
        <v>#DIV/0!</v>
      </c>
      <c r="BM765" s="53" t="str">
        <f t="shared" si="63"/>
        <v>#DIV/0!</v>
      </c>
      <c r="BN765" s="54" t="str">
        <f t="shared" si="64"/>
        <v>#DIV/0!</v>
      </c>
      <c r="BO765" s="55" t="str">
        <f t="shared" si="65"/>
        <v>#DIV/0!</v>
      </c>
      <c r="BP765" s="55" t="str">
        <f t="shared" si="66"/>
        <v>#DIV/0!</v>
      </c>
      <c r="BQ765" s="55" t="str">
        <f t="shared" si="67"/>
        <v>#DIV/0!</v>
      </c>
      <c r="BR765" s="39" t="str">
        <f t="shared" si="68"/>
        <v>#DIV/0!</v>
      </c>
      <c r="BS765" s="56" t="str">
        <f t="shared" ref="BS765:BT765" si="12422">AS765+BE765+BO765</f>
        <v>#DIV/0!</v>
      </c>
      <c r="BT765" s="56" t="str">
        <f t="shared" si="12422"/>
        <v>#DIV/0!</v>
      </c>
      <c r="BU765" s="56" t="str">
        <f t="shared" si="70"/>
        <v>#DIV/0!</v>
      </c>
      <c r="BV765" s="57" t="str">
        <f t="shared" si="71"/>
        <v>#DIV/0!</v>
      </c>
      <c r="BW765" s="51" t="str">
        <f t="shared" ref="BW765:BX765" si="12423">BW$1*X765</f>
        <v>#DIV/0!</v>
      </c>
      <c r="BX765" s="51" t="str">
        <f t="shared" si="12423"/>
        <v>#DIV/0!</v>
      </c>
      <c r="BY765" s="52" t="str">
        <f t="shared" si="73"/>
        <v>#DIV/0!</v>
      </c>
      <c r="BZ765" s="52" t="str">
        <f t="shared" si="74"/>
        <v>#DIV/0!</v>
      </c>
      <c r="CA765" s="36" t="str">
        <f t="shared" si="75"/>
        <v>#DIV/0!</v>
      </c>
      <c r="CB765" s="53" t="str">
        <f t="shared" ref="CB765:CC765" si="12424">POWER(AB765,CB$1)</f>
        <v>#DIV/0!</v>
      </c>
      <c r="CC765" s="53" t="str">
        <f t="shared" si="12424"/>
        <v>#DIV/0!</v>
      </c>
      <c r="CD765" s="54" t="str">
        <f t="shared" si="77"/>
        <v>#DIV/0!</v>
      </c>
      <c r="CE765" s="55" t="str">
        <f t="shared" si="78"/>
        <v>#DIV/0!</v>
      </c>
      <c r="CF765" s="55" t="str">
        <f t="shared" si="79"/>
        <v>#DIV/0!</v>
      </c>
      <c r="CG765" s="55" t="str">
        <f t="shared" si="80"/>
        <v>#DIV/0!</v>
      </c>
      <c r="CH765" s="39" t="str">
        <f t="shared" si="81"/>
        <v>#DIV/0!</v>
      </c>
      <c r="CI765" s="51" t="str">
        <f t="shared" si="82"/>
        <v>#DIV/0!</v>
      </c>
      <c r="CJ765" s="52" t="str">
        <f t="shared" si="83"/>
        <v>#DIV/0!</v>
      </c>
      <c r="CK765" s="52" t="str">
        <f t="shared" si="84"/>
        <v>#DIV/0!</v>
      </c>
      <c r="CL765" s="36" t="str">
        <f t="shared" si="85"/>
        <v>#DIV/0!</v>
      </c>
      <c r="CM765" s="53" t="str">
        <f t="shared" si="86"/>
        <v>#DIV/0!</v>
      </c>
      <c r="CN765" s="54" t="str">
        <f t="shared" si="87"/>
        <v>#DIV/0!</v>
      </c>
      <c r="CO765" s="55" t="str">
        <f t="shared" si="88"/>
        <v>#DIV/0!</v>
      </c>
      <c r="CP765" s="55" t="str">
        <f t="shared" si="89"/>
        <v>#DIV/0!</v>
      </c>
      <c r="CQ765" s="55" t="str">
        <f t="shared" si="90"/>
        <v>#DIV/0!</v>
      </c>
      <c r="CR765" s="39" t="str">
        <f t="shared" si="91"/>
        <v>#DIV/0!</v>
      </c>
      <c r="CS765" s="51" t="str">
        <f t="shared" si="92"/>
        <v>#DIV/0!</v>
      </c>
      <c r="CT765" s="51" t="str">
        <f t="shared" si="93"/>
        <v>#DIV/0!</v>
      </c>
      <c r="CU765" s="52" t="str">
        <f t="shared" si="94"/>
        <v>#DIV/0!</v>
      </c>
      <c r="CV765" s="52" t="str">
        <f t="shared" si="95"/>
        <v>#DIV/0!</v>
      </c>
      <c r="CW765" s="36" t="str">
        <f t="shared" si="96"/>
        <v>#DIV/0!</v>
      </c>
      <c r="CX765" s="53" t="str">
        <f t="shared" si="97"/>
        <v>#DIV/0!</v>
      </c>
      <c r="CY765" s="53" t="str">
        <f t="shared" si="98"/>
        <v>#DIV/0!</v>
      </c>
      <c r="CZ765" s="54" t="str">
        <f t="shared" si="99"/>
        <v>#DIV/0!</v>
      </c>
      <c r="DA765" s="55" t="str">
        <f t="shared" si="100"/>
        <v>#DIV/0!</v>
      </c>
      <c r="DB765" s="55" t="str">
        <f t="shared" si="101"/>
        <v>#DIV/0!</v>
      </c>
      <c r="DC765" s="55" t="str">
        <f t="shared" si="102"/>
        <v>#DIV/0!</v>
      </c>
      <c r="DD765" s="39" t="str">
        <f t="shared" si="103"/>
        <v>#DIV/0!</v>
      </c>
      <c r="DE765" s="51" t="str">
        <f t="shared" ref="DE765:DG765" si="12425">DE$1*X765</f>
        <v>#DIV/0!</v>
      </c>
      <c r="DF765" s="51" t="str">
        <f t="shared" si="12425"/>
        <v>#DIV/0!</v>
      </c>
      <c r="DG765" s="51" t="str">
        <f t="shared" si="12425"/>
        <v>#DIV/0!</v>
      </c>
      <c r="DH765" s="52" t="str">
        <f t="shared" si="105"/>
        <v>#DIV/0!</v>
      </c>
      <c r="DI765" s="52" t="str">
        <f t="shared" si="106"/>
        <v>#DIV/0!</v>
      </c>
      <c r="DJ765" s="36" t="str">
        <f t="shared" si="107"/>
        <v>#DIV/0!</v>
      </c>
      <c r="DK765" s="53" t="str">
        <f t="shared" ref="DK765:DM765" si="12426">POWER(AB765,DK$1)</f>
        <v>#DIV/0!</v>
      </c>
      <c r="DL765" s="53" t="str">
        <f t="shared" si="12426"/>
        <v>#DIV/0!</v>
      </c>
      <c r="DM765" s="53" t="str">
        <f t="shared" si="12426"/>
        <v>#DIV/0!</v>
      </c>
      <c r="DN765" s="54" t="str">
        <f t="shared" si="109"/>
        <v>#DIV/0!</v>
      </c>
      <c r="DO765" s="55" t="str">
        <f t="shared" si="110"/>
        <v>#DIV/0!</v>
      </c>
      <c r="DP765" s="55" t="str">
        <f t="shared" si="111"/>
        <v>#DIV/0!</v>
      </c>
      <c r="DQ765" s="55" t="str">
        <f t="shared" si="112"/>
        <v>#DIV/0!</v>
      </c>
      <c r="DR765" s="39" t="str">
        <f t="shared" si="113"/>
        <v>#DIV/0!</v>
      </c>
      <c r="DS765" s="51" t="str">
        <f t="shared" si="114"/>
        <v>#DIV/0!</v>
      </c>
      <c r="DT765" s="52" t="str">
        <f t="shared" si="115"/>
        <v>#DIV/0!</v>
      </c>
      <c r="DU765" s="52" t="str">
        <f t="shared" si="116"/>
        <v>#DIV/0!</v>
      </c>
      <c r="DV765" s="36" t="str">
        <f t="shared" si="117"/>
        <v>#DIV/0!</v>
      </c>
      <c r="DW765" s="53" t="str">
        <f t="shared" si="118"/>
        <v>#DIV/0!</v>
      </c>
      <c r="DX765" s="54" t="str">
        <f t="shared" si="119"/>
        <v>#DIV/0!</v>
      </c>
      <c r="DY765" s="55" t="str">
        <f t="shared" si="120"/>
        <v>#DIV/0!</v>
      </c>
      <c r="DZ765" s="55" t="str">
        <f t="shared" si="121"/>
        <v>#DIV/0!</v>
      </c>
      <c r="EA765" s="55" t="str">
        <f t="shared" si="122"/>
        <v>#DIV/0!</v>
      </c>
      <c r="EB765" s="39" t="str">
        <f t="shared" si="123"/>
        <v>#DIV/0!</v>
      </c>
      <c r="EC765" s="56" t="str">
        <f t="shared" ref="EC765:ED765" si="12427">CE765+CO765+DA765+DO765+DY765</f>
        <v>#DIV/0!</v>
      </c>
      <c r="ED765" s="56" t="str">
        <f t="shared" si="12427"/>
        <v>#DIV/0!</v>
      </c>
      <c r="EE765" s="56" t="str">
        <f t="shared" si="125"/>
        <v>#DIV/0!</v>
      </c>
      <c r="EF765" s="57" t="str">
        <f t="shared" si="126"/>
        <v>#DIV/0!</v>
      </c>
      <c r="EG765" s="51" t="str">
        <f t="shared" si="127"/>
        <v>#DIV/0!</v>
      </c>
      <c r="EH765" s="52" t="str">
        <f t="shared" si="128"/>
        <v>#DIV/0!</v>
      </c>
      <c r="EI765" s="52" t="str">
        <f t="shared" si="129"/>
        <v>#DIV/0!</v>
      </c>
      <c r="EJ765" s="36" t="str">
        <f t="shared" si="130"/>
        <v>#DIV/0!</v>
      </c>
      <c r="EK765" s="53" t="str">
        <f t="shared" si="131"/>
        <v>#DIV/0!</v>
      </c>
      <c r="EL765" s="54" t="str">
        <f t="shared" si="132"/>
        <v>#DIV/0!</v>
      </c>
      <c r="EM765" s="55" t="str">
        <f t="shared" si="133"/>
        <v>#DIV/0!</v>
      </c>
      <c r="EN765" s="55" t="str">
        <f t="shared" si="134"/>
        <v>#DIV/0!</v>
      </c>
      <c r="EO765" s="55" t="str">
        <f t="shared" si="135"/>
        <v>#DIV/0!</v>
      </c>
      <c r="EP765" s="39" t="str">
        <f t="shared" si="136"/>
        <v>#DIV/0!</v>
      </c>
      <c r="EQ765" s="56" t="str">
        <f t="shared" ref="EQ765:ER765" si="12428">BS765+EM765</f>
        <v>#DIV/0!</v>
      </c>
      <c r="ER765" s="56" t="str">
        <f t="shared" si="12428"/>
        <v>#DIV/0!</v>
      </c>
      <c r="ES765" s="56" t="str">
        <f t="shared" si="138"/>
        <v>#DIV/0!</v>
      </c>
      <c r="ET765" s="57" t="str">
        <f t="shared" si="139"/>
        <v>#DIV/0!</v>
      </c>
      <c r="EU765" s="51" t="str">
        <f t="shared" si="140"/>
        <v>#DIV/0!</v>
      </c>
      <c r="EV765" s="52" t="str">
        <f t="shared" si="141"/>
        <v>#DIV/0!</v>
      </c>
      <c r="EW765" s="52" t="str">
        <f t="shared" si="142"/>
        <v>#DIV/0!</v>
      </c>
      <c r="EX765" s="36" t="str">
        <f t="shared" si="143"/>
        <v>#DIV/0!</v>
      </c>
      <c r="EY765" s="53" t="str">
        <f t="shared" si="144"/>
        <v>#DIV/0!</v>
      </c>
      <c r="EZ765" s="54" t="str">
        <f t="shared" si="145"/>
        <v>#DIV/0!</v>
      </c>
      <c r="FA765" s="55" t="str">
        <f t="shared" si="146"/>
        <v>#DIV/0!</v>
      </c>
      <c r="FB765" s="55" t="str">
        <f t="shared" si="147"/>
        <v>#DIV/0!</v>
      </c>
      <c r="FC765" s="55" t="str">
        <f t="shared" si="148"/>
        <v>#DIV/0!</v>
      </c>
      <c r="FD765" s="39" t="str">
        <f t="shared" si="149"/>
        <v>#DIV/0!</v>
      </c>
      <c r="FE765" s="51" t="str">
        <f t="shared" si="150"/>
        <v>#DIV/0!</v>
      </c>
      <c r="FF765" s="52" t="str">
        <f t="shared" si="151"/>
        <v>#DIV/0!</v>
      </c>
      <c r="FG765" s="52" t="str">
        <f t="shared" si="152"/>
        <v>#DIV/0!</v>
      </c>
      <c r="FH765" s="36" t="str">
        <f t="shared" si="153"/>
        <v>#DIV/0!</v>
      </c>
      <c r="FI765" s="53" t="str">
        <f t="shared" si="154"/>
        <v>#DIV/0!</v>
      </c>
      <c r="FJ765" s="54" t="str">
        <f t="shared" si="155"/>
        <v>#DIV/0!</v>
      </c>
      <c r="FK765" s="55" t="str">
        <f t="shared" si="156"/>
        <v>#DIV/0!</v>
      </c>
      <c r="FL765" s="55" t="str">
        <f t="shared" si="157"/>
        <v>#DIV/0!</v>
      </c>
      <c r="FM765" s="55" t="str">
        <f t="shared" si="158"/>
        <v>#DIV/0!</v>
      </c>
      <c r="FN765" s="39" t="str">
        <f t="shared" si="159"/>
        <v>#DIV/0!</v>
      </c>
      <c r="FO765" s="56" t="str">
        <f t="shared" si="160"/>
        <v>#DIV/0!</v>
      </c>
      <c r="FP765" s="56" t="str">
        <f t="shared" si="161"/>
        <v>#DIV/0!</v>
      </c>
      <c r="FQ765" s="56" t="str">
        <f t="shared" si="162"/>
        <v>#DIV/0!</v>
      </c>
      <c r="FR765" s="57" t="str">
        <f t="shared" si="163"/>
        <v>#DIV/0!</v>
      </c>
      <c r="FS765" s="51" t="str">
        <f t="shared" si="164"/>
        <v>#DIV/0!</v>
      </c>
      <c r="FT765" s="51" t="str">
        <f t="shared" si="165"/>
        <v>#DIV/0!</v>
      </c>
      <c r="FU765" s="52" t="str">
        <f t="shared" si="166"/>
        <v>#DIV/0!</v>
      </c>
      <c r="FV765" s="52" t="str">
        <f t="shared" si="167"/>
        <v>#DIV/0!</v>
      </c>
      <c r="FW765" s="36" t="str">
        <f t="shared" si="168"/>
        <v>#DIV/0!</v>
      </c>
      <c r="FX765" s="53" t="str">
        <f t="shared" si="169"/>
        <v>#DIV/0!</v>
      </c>
      <c r="FY765" s="53" t="str">
        <f t="shared" si="170"/>
        <v>#DIV/0!</v>
      </c>
      <c r="FZ765" s="54" t="str">
        <f t="shared" si="171"/>
        <v>#DIV/0!</v>
      </c>
      <c r="GA765" s="55" t="str">
        <f t="shared" si="172"/>
        <v>#DIV/0!</v>
      </c>
      <c r="GB765" s="55" t="str">
        <f t="shared" si="173"/>
        <v>#DIV/0!</v>
      </c>
      <c r="GC765" s="55" t="str">
        <f t="shared" si="174"/>
        <v>#DIV/0!</v>
      </c>
      <c r="GD765" s="39" t="str">
        <f t="shared" si="175"/>
        <v>#DIV/0!</v>
      </c>
      <c r="GE765" s="58">
        <f t="shared" si="176"/>
        <v>-0.5</v>
      </c>
      <c r="GF765" s="42">
        <f t="shared" si="177"/>
        <v>-0.8660254038</v>
      </c>
      <c r="GG765" s="58">
        <f t="shared" si="178"/>
        <v>-2.094395102</v>
      </c>
      <c r="GH765" s="42">
        <f t="shared" si="179"/>
        <v>1</v>
      </c>
      <c r="GI765" s="59">
        <f t="shared" si="180"/>
        <v>-0.5</v>
      </c>
      <c r="GJ765" s="43">
        <f t="shared" si="181"/>
        <v>0.8660254038</v>
      </c>
      <c r="GK765" s="59">
        <f t="shared" si="182"/>
        <v>2.094395102</v>
      </c>
      <c r="GL765" s="43">
        <f t="shared" si="183"/>
        <v>1</v>
      </c>
      <c r="GM765" s="51">
        <f t="shared" si="184"/>
        <v>-2.094395102</v>
      </c>
      <c r="GN765" s="51" t="str">
        <f t="shared" si="185"/>
        <v>#DIV/0!</v>
      </c>
      <c r="GO765" s="52" t="str">
        <f t="shared" si="186"/>
        <v>#DIV/0!</v>
      </c>
      <c r="GP765" s="52" t="str">
        <f t="shared" si="187"/>
        <v>#DIV/0!</v>
      </c>
      <c r="GQ765" s="36" t="str">
        <f t="shared" si="188"/>
        <v>#DIV/0!</v>
      </c>
      <c r="GR765" s="53">
        <f t="shared" si="189"/>
        <v>1</v>
      </c>
      <c r="GS765" s="53" t="str">
        <f t="shared" si="190"/>
        <v>#DIV/0!</v>
      </c>
      <c r="GT765" s="54" t="str">
        <f t="shared" si="191"/>
        <v>#DIV/0!</v>
      </c>
      <c r="GU765" s="55" t="str">
        <f t="shared" si="192"/>
        <v>#DIV/0!</v>
      </c>
      <c r="GV765" s="55" t="str">
        <f t="shared" si="193"/>
        <v>#DIV/0!</v>
      </c>
      <c r="GW765" s="55" t="str">
        <f t="shared" si="194"/>
        <v>#DIV/0!</v>
      </c>
      <c r="GX765" s="39" t="str">
        <f t="shared" si="195"/>
        <v>#DIV/0!</v>
      </c>
      <c r="GY765" s="51">
        <f t="shared" si="196"/>
        <v>2.094395102</v>
      </c>
      <c r="GZ765" s="51" t="str">
        <f t="shared" si="197"/>
        <v>#DIV/0!</v>
      </c>
      <c r="HA765" s="52" t="str">
        <f t="shared" si="198"/>
        <v>#DIV/0!</v>
      </c>
      <c r="HB765" s="52" t="str">
        <f t="shared" si="199"/>
        <v>#DIV/0!</v>
      </c>
      <c r="HC765" s="36" t="str">
        <f t="shared" si="200"/>
        <v>#DIV/0!</v>
      </c>
      <c r="HD765" s="53">
        <f t="shared" si="201"/>
        <v>1</v>
      </c>
      <c r="HE765" s="53" t="str">
        <f t="shared" si="202"/>
        <v>#DIV/0!</v>
      </c>
      <c r="HF765" s="54" t="str">
        <f t="shared" si="203"/>
        <v>#DIV/0!</v>
      </c>
      <c r="HG765" s="55" t="str">
        <f t="shared" si="204"/>
        <v>#DIV/0!</v>
      </c>
      <c r="HH765" s="55" t="str">
        <f t="shared" si="205"/>
        <v>#DIV/0!</v>
      </c>
      <c r="HI765" s="55" t="str">
        <f t="shared" si="206"/>
        <v>#DIV/0!</v>
      </c>
      <c r="HJ765" s="39" t="str">
        <f t="shared" si="207"/>
        <v>#DIV/0!</v>
      </c>
      <c r="HK765" s="51">
        <f t="shared" si="208"/>
        <v>2.094395102</v>
      </c>
      <c r="HL765" s="51" t="str">
        <f t="shared" si="209"/>
        <v>#DIV/0!</v>
      </c>
      <c r="HM765" s="52" t="str">
        <f t="shared" si="210"/>
        <v>#DIV/0!</v>
      </c>
      <c r="HN765" s="52" t="str">
        <f t="shared" si="211"/>
        <v>#DIV/0!</v>
      </c>
      <c r="HO765" s="36" t="str">
        <f t="shared" si="212"/>
        <v>#DIV/0!</v>
      </c>
      <c r="HP765" s="53">
        <f t="shared" si="213"/>
        <v>1</v>
      </c>
      <c r="HQ765" s="53" t="str">
        <f t="shared" si="214"/>
        <v>#DIV/0!</v>
      </c>
      <c r="HR765" s="54" t="str">
        <f t="shared" si="215"/>
        <v>#DIV/0!</v>
      </c>
      <c r="HS765" s="55" t="str">
        <f t="shared" si="216"/>
        <v>#DIV/0!</v>
      </c>
      <c r="HT765" s="55" t="str">
        <f t="shared" si="217"/>
        <v>#DIV/0!</v>
      </c>
      <c r="HU765" s="55" t="str">
        <f t="shared" si="218"/>
        <v>#DIV/0!</v>
      </c>
      <c r="HV765" s="39" t="str">
        <f t="shared" si="219"/>
        <v>#DIV/0!</v>
      </c>
      <c r="HW765" s="51">
        <f t="shared" si="220"/>
        <v>-2.094395102</v>
      </c>
      <c r="HX765" s="51" t="str">
        <f t="shared" si="221"/>
        <v>#DIV/0!</v>
      </c>
      <c r="HY765" s="52" t="str">
        <f t="shared" si="222"/>
        <v>#DIV/0!</v>
      </c>
      <c r="HZ765" s="52" t="str">
        <f t="shared" si="223"/>
        <v>#DIV/0!</v>
      </c>
      <c r="IA765" s="36" t="str">
        <f t="shared" si="224"/>
        <v>#DIV/0!</v>
      </c>
      <c r="IB765" s="53">
        <f t="shared" si="225"/>
        <v>1</v>
      </c>
      <c r="IC765" s="53" t="str">
        <f t="shared" si="226"/>
        <v>#DIV/0!</v>
      </c>
      <c r="ID765" s="54" t="str">
        <f t="shared" si="227"/>
        <v>#DIV/0!</v>
      </c>
      <c r="IE765" s="55" t="str">
        <f t="shared" si="228"/>
        <v>#DIV/0!</v>
      </c>
      <c r="IF765" s="55" t="str">
        <f t="shared" si="229"/>
        <v>#DIV/0!</v>
      </c>
      <c r="IG765" s="55" t="str">
        <f t="shared" si="230"/>
        <v>#DIV/0!</v>
      </c>
      <c r="IH765" s="39" t="str">
        <f t="shared" si="231"/>
        <v>#DIV/0!</v>
      </c>
    </row>
  </sheetData>
  <printOptions/>
  <pageMargins bottom="1.025" footer="0.0" header="0.0" left="0.7875" right="0.7875" top="1.025"/>
  <pageSetup paperSize="9" orientation="portrait"/>
  <headerFooter>
    <oddHeader>&amp;C&amp;A</oddHeader>
    <oddFooter>&amp;CPage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6" t="s">
        <v>5</v>
      </c>
      <c r="G1" s="7" t="s">
        <v>6</v>
      </c>
      <c r="H1" s="8" t="s">
        <v>7</v>
      </c>
      <c r="I1" s="11">
        <v>0.03011967441</v>
      </c>
      <c r="J1" s="12" t="s">
        <v>30</v>
      </c>
      <c r="K1" s="12" t="s">
        <v>31</v>
      </c>
      <c r="L1" s="13" t="s">
        <v>32</v>
      </c>
      <c r="M1" s="13" t="s">
        <v>33</v>
      </c>
      <c r="N1" s="13" t="s">
        <v>34</v>
      </c>
      <c r="O1" s="13" t="s">
        <v>16</v>
      </c>
      <c r="P1" s="13" t="s">
        <v>136</v>
      </c>
      <c r="Q1" s="13" t="s">
        <v>137</v>
      </c>
      <c r="R1" s="13" t="s">
        <v>17</v>
      </c>
      <c r="S1" s="13" t="s">
        <v>37</v>
      </c>
      <c r="T1" s="10" t="s">
        <v>38</v>
      </c>
      <c r="U1" s="10" t="s">
        <v>138</v>
      </c>
    </row>
    <row r="2">
      <c r="A2" s="14">
        <v>3775.0</v>
      </c>
      <c r="B2" s="15">
        <v>924.0</v>
      </c>
      <c r="C2" s="16">
        <v>149.0</v>
      </c>
      <c r="D2" s="17">
        <v>108.0</v>
      </c>
      <c r="E2" s="18">
        <v>108.0</v>
      </c>
      <c r="F2" s="19">
        <v>204.0</v>
      </c>
      <c r="G2" s="20">
        <v>43.0</v>
      </c>
      <c r="H2" s="21">
        <v>42.0</v>
      </c>
      <c r="I2" s="11">
        <v>0.8193824172</v>
      </c>
      <c r="J2" s="23">
        <f t="shared" ref="J2:J120" si="1">E2/(E2+D2)</f>
        <v>0.5</v>
      </c>
      <c r="K2" s="23">
        <f t="shared" ref="K2:K120" si="2">O2*L2</f>
        <v>0.1055240793</v>
      </c>
      <c r="L2" s="24">
        <f t="shared" ref="L2:L120" si="3">C2/(C2+F2)</f>
        <v>0.4220963173</v>
      </c>
      <c r="M2" s="24">
        <f t="shared" ref="M2:M120" si="4">L2*L2</f>
        <v>0.1781653011</v>
      </c>
      <c r="N2" s="24">
        <f t="shared" ref="N2:N120" si="5">L2*J2</f>
        <v>0.2110481586</v>
      </c>
      <c r="O2" s="24">
        <f t="shared" ref="O2:O120" si="6">J2*J2</f>
        <v>0.25</v>
      </c>
      <c r="P2" s="24">
        <f t="shared" ref="P2:P120" si="7">L2*M2</f>
        <v>0.07520291745</v>
      </c>
      <c r="Q2" s="24">
        <f t="shared" ref="Q2:Q120" si="8">M2*J2</f>
        <v>0.08908265053</v>
      </c>
      <c r="R2" s="24">
        <f t="shared" ref="R2:R120" si="9">O2*J2</f>
        <v>0.125</v>
      </c>
      <c r="S2" s="24">
        <f t="shared" ref="S2:S120" si="10">(C2+E2)/(C2+D2+E2+F2)</f>
        <v>0.4516695958</v>
      </c>
      <c r="T2" s="10">
        <f t="shared" ref="T2:T120" si="11">$I$1+$I$2*L2+$I$3*M2+$I$4*N2+$I$5*O2+$I$6*P2+$I$7*Q2+$I$8*R2</f>
        <v>0.4520605402</v>
      </c>
      <c r="U2" s="10">
        <f t="shared" ref="U2:U120" si="12">ABS(S2-T2)</f>
        <v>0.0003909444659</v>
      </c>
    </row>
    <row r="3">
      <c r="A3" s="14">
        <v>3602.0</v>
      </c>
      <c r="B3" s="15">
        <v>2350.0</v>
      </c>
      <c r="C3" s="16">
        <v>530.0</v>
      </c>
      <c r="D3" s="17">
        <v>328.0</v>
      </c>
      <c r="E3" s="18">
        <v>320.0</v>
      </c>
      <c r="F3" s="19">
        <v>469.0</v>
      </c>
      <c r="G3" s="20">
        <v>106.0</v>
      </c>
      <c r="H3" s="21">
        <v>63.0</v>
      </c>
      <c r="I3" s="11">
        <v>-0.9499398397</v>
      </c>
      <c r="J3" s="23">
        <f t="shared" si="1"/>
        <v>0.4938271605</v>
      </c>
      <c r="K3" s="23">
        <f t="shared" si="2"/>
        <v>0.1293779681</v>
      </c>
      <c r="L3" s="24">
        <f t="shared" si="3"/>
        <v>0.5305305305</v>
      </c>
      <c r="M3" s="24">
        <f t="shared" si="4"/>
        <v>0.2814626438</v>
      </c>
      <c r="N3" s="24">
        <f t="shared" si="5"/>
        <v>0.2619903854</v>
      </c>
      <c r="O3" s="24">
        <f t="shared" si="6"/>
        <v>0.2438652644</v>
      </c>
      <c r="P3" s="24">
        <f t="shared" si="7"/>
        <v>0.1493245258</v>
      </c>
      <c r="Q3" s="24">
        <f t="shared" si="8"/>
        <v>0.1389938982</v>
      </c>
      <c r="R3" s="24">
        <f t="shared" si="9"/>
        <v>0.1204272911</v>
      </c>
      <c r="S3" s="24">
        <f t="shared" si="10"/>
        <v>0.5160898604</v>
      </c>
      <c r="T3" s="10">
        <f t="shared" si="11"/>
        <v>0.5160627928</v>
      </c>
      <c r="U3" s="10">
        <f t="shared" si="12"/>
        <v>0.00002706756205</v>
      </c>
    </row>
    <row r="4">
      <c r="A4" s="14">
        <v>3608.0</v>
      </c>
      <c r="B4" s="15">
        <v>1763.0</v>
      </c>
      <c r="C4" s="16">
        <v>660.0</v>
      </c>
      <c r="D4" s="17">
        <v>194.0</v>
      </c>
      <c r="E4" s="18">
        <v>250.0</v>
      </c>
      <c r="F4" s="19">
        <v>234.0</v>
      </c>
      <c r="G4" s="20">
        <v>93.0</v>
      </c>
      <c r="H4" s="21">
        <v>26.0</v>
      </c>
      <c r="I4" s="11">
        <v>1.064030566</v>
      </c>
      <c r="J4" s="23">
        <f t="shared" si="1"/>
        <v>0.5630630631</v>
      </c>
      <c r="K4" s="23">
        <f t="shared" si="2"/>
        <v>0.2340563854</v>
      </c>
      <c r="L4" s="24">
        <f t="shared" si="3"/>
        <v>0.7382550336</v>
      </c>
      <c r="M4" s="24">
        <f t="shared" si="4"/>
        <v>0.5450204946</v>
      </c>
      <c r="N4" s="24">
        <f t="shared" si="5"/>
        <v>0.4156841405</v>
      </c>
      <c r="O4" s="24">
        <f t="shared" si="6"/>
        <v>0.317040013</v>
      </c>
      <c r="P4" s="24">
        <f t="shared" si="7"/>
        <v>0.4023641235</v>
      </c>
      <c r="Q4" s="24">
        <f t="shared" si="8"/>
        <v>0.3068809091</v>
      </c>
      <c r="R4" s="24">
        <f t="shared" si="9"/>
        <v>0.1785135208</v>
      </c>
      <c r="S4" s="24">
        <f t="shared" si="10"/>
        <v>0.6801195815</v>
      </c>
      <c r="T4" s="10">
        <f t="shared" si="11"/>
        <v>0.6801025128</v>
      </c>
      <c r="U4" s="10">
        <f t="shared" si="12"/>
        <v>0.00001706862988</v>
      </c>
    </row>
    <row r="5">
      <c r="A5" s="14">
        <v>3416.0</v>
      </c>
      <c r="B5" s="15">
        <v>1609.0</v>
      </c>
      <c r="C5" s="16">
        <v>317.0</v>
      </c>
      <c r="D5" s="17">
        <v>210.0</v>
      </c>
      <c r="E5" s="18">
        <v>218.0</v>
      </c>
      <c r="F5" s="19">
        <v>356.0</v>
      </c>
      <c r="G5" s="20">
        <v>78.0</v>
      </c>
      <c r="H5" s="21">
        <v>44.0</v>
      </c>
      <c r="I5" s="11">
        <v>0.2314017714</v>
      </c>
      <c r="J5" s="23">
        <f t="shared" si="1"/>
        <v>0.5093457944</v>
      </c>
      <c r="K5" s="23">
        <f t="shared" si="2"/>
        <v>0.1221995614</v>
      </c>
      <c r="L5" s="24">
        <f t="shared" si="3"/>
        <v>0.47102526</v>
      </c>
      <c r="M5" s="24">
        <f t="shared" si="4"/>
        <v>0.2218647956</v>
      </c>
      <c r="N5" s="24">
        <f t="shared" si="5"/>
        <v>0.2399147352</v>
      </c>
      <c r="O5" s="24">
        <f t="shared" si="6"/>
        <v>0.2594331383</v>
      </c>
      <c r="P5" s="24">
        <f t="shared" si="7"/>
        <v>0.104503923</v>
      </c>
      <c r="Q5" s="24">
        <f t="shared" si="8"/>
        <v>0.1130059006</v>
      </c>
      <c r="R5" s="24">
        <f t="shared" si="9"/>
        <v>0.1321411779</v>
      </c>
      <c r="S5" s="24">
        <f t="shared" si="10"/>
        <v>0.4859218892</v>
      </c>
      <c r="T5" s="10">
        <f t="shared" si="11"/>
        <v>0.4859595073</v>
      </c>
      <c r="U5" s="10">
        <f t="shared" si="12"/>
        <v>0.0000376180882</v>
      </c>
    </row>
    <row r="6">
      <c r="A6" s="14">
        <v>3544.0</v>
      </c>
      <c r="B6" s="15">
        <v>1407.0</v>
      </c>
      <c r="C6" s="16">
        <v>426.0</v>
      </c>
      <c r="D6" s="17">
        <v>196.0</v>
      </c>
      <c r="E6" s="18">
        <v>200.0</v>
      </c>
      <c r="F6" s="19">
        <v>238.0</v>
      </c>
      <c r="G6" s="20">
        <v>59.0</v>
      </c>
      <c r="H6" s="21">
        <v>19.0</v>
      </c>
      <c r="I6" s="11">
        <v>1.006207413</v>
      </c>
      <c r="J6" s="23">
        <f t="shared" si="1"/>
        <v>0.5050505051</v>
      </c>
      <c r="K6" s="23">
        <f t="shared" si="2"/>
        <v>0.1636481647</v>
      </c>
      <c r="L6" s="24">
        <f t="shared" si="3"/>
        <v>0.6415662651</v>
      </c>
      <c r="M6" s="24">
        <f t="shared" si="4"/>
        <v>0.4116072725</v>
      </c>
      <c r="N6" s="24">
        <f t="shared" si="5"/>
        <v>0.3240233662</v>
      </c>
      <c r="O6" s="24">
        <f t="shared" si="6"/>
        <v>0.2550760127</v>
      </c>
      <c r="P6" s="24">
        <f t="shared" si="7"/>
        <v>0.2640733405</v>
      </c>
      <c r="Q6" s="24">
        <f t="shared" si="8"/>
        <v>0.2078824608</v>
      </c>
      <c r="R6" s="24">
        <f t="shared" si="9"/>
        <v>0.128826269</v>
      </c>
      <c r="S6" s="24">
        <f t="shared" si="10"/>
        <v>0.5905660377</v>
      </c>
      <c r="T6" s="10">
        <f t="shared" si="11"/>
        <v>0.5910309381</v>
      </c>
      <c r="U6" s="10">
        <f t="shared" si="12"/>
        <v>0.0004649003457</v>
      </c>
    </row>
    <row r="7">
      <c r="A7" s="14">
        <v>3743.0</v>
      </c>
      <c r="B7" s="15">
        <v>1478.0</v>
      </c>
      <c r="C7" s="16">
        <v>250.0</v>
      </c>
      <c r="D7" s="17">
        <v>175.0</v>
      </c>
      <c r="E7" s="18">
        <v>174.0</v>
      </c>
      <c r="F7" s="19">
        <v>337.0</v>
      </c>
      <c r="G7" s="20">
        <v>64.0</v>
      </c>
      <c r="H7" s="21">
        <v>60.0</v>
      </c>
      <c r="I7" s="11">
        <v>-1.094817236</v>
      </c>
      <c r="J7" s="23">
        <f t="shared" si="1"/>
        <v>0.4985673352</v>
      </c>
      <c r="K7" s="23">
        <f t="shared" si="2"/>
        <v>0.1058643048</v>
      </c>
      <c r="L7" s="24">
        <f t="shared" si="3"/>
        <v>0.4258943782</v>
      </c>
      <c r="M7" s="24">
        <f t="shared" si="4"/>
        <v>0.1813860214</v>
      </c>
      <c r="N7" s="24">
        <f t="shared" si="5"/>
        <v>0.2123370252</v>
      </c>
      <c r="O7" s="24">
        <f t="shared" si="6"/>
        <v>0.2485693878</v>
      </c>
      <c r="P7" s="24">
        <f t="shared" si="7"/>
        <v>0.07725128679</v>
      </c>
      <c r="Q7" s="24">
        <f t="shared" si="8"/>
        <v>0.09043314533</v>
      </c>
      <c r="R7" s="24">
        <f t="shared" si="9"/>
        <v>0.1239285773</v>
      </c>
      <c r="S7" s="24">
        <f t="shared" si="10"/>
        <v>0.452991453</v>
      </c>
      <c r="T7" s="10">
        <f t="shared" si="11"/>
        <v>0.4538664894</v>
      </c>
      <c r="U7" s="10">
        <f t="shared" si="12"/>
        <v>0.0008750364182</v>
      </c>
    </row>
    <row r="8">
      <c r="A8" s="14">
        <v>3746.0</v>
      </c>
      <c r="B8" s="15">
        <v>1749.0</v>
      </c>
      <c r="C8" s="16">
        <v>437.0</v>
      </c>
      <c r="D8" s="17">
        <v>242.0</v>
      </c>
      <c r="E8" s="18">
        <v>246.0</v>
      </c>
      <c r="F8" s="19">
        <v>349.0</v>
      </c>
      <c r="G8" s="20">
        <v>70.0</v>
      </c>
      <c r="H8" s="21">
        <v>26.0</v>
      </c>
      <c r="I8" s="11">
        <v>-0.1217901096</v>
      </c>
      <c r="J8" s="23">
        <f t="shared" si="1"/>
        <v>0.5040983607</v>
      </c>
      <c r="K8" s="23">
        <f t="shared" si="2"/>
        <v>0.1412828546</v>
      </c>
      <c r="L8" s="24">
        <f t="shared" si="3"/>
        <v>0.5559796438</v>
      </c>
      <c r="M8" s="24">
        <f t="shared" si="4"/>
        <v>0.3091133643</v>
      </c>
      <c r="N8" s="24">
        <f t="shared" si="5"/>
        <v>0.280268427</v>
      </c>
      <c r="O8" s="24">
        <f t="shared" si="6"/>
        <v>0.2541151572</v>
      </c>
      <c r="P8" s="24">
        <f t="shared" si="7"/>
        <v>0.1718607382</v>
      </c>
      <c r="Q8" s="24">
        <f t="shared" si="8"/>
        <v>0.1558235402</v>
      </c>
      <c r="R8" s="24">
        <f t="shared" si="9"/>
        <v>0.1280990342</v>
      </c>
      <c r="S8" s="24">
        <f t="shared" si="10"/>
        <v>0.5361067504</v>
      </c>
      <c r="T8" s="10">
        <f t="shared" si="11"/>
        <v>0.5357854454</v>
      </c>
      <c r="U8" s="10">
        <f t="shared" si="12"/>
        <v>0.0003213050139</v>
      </c>
    </row>
    <row r="9">
      <c r="A9" s="14">
        <v>3588.0</v>
      </c>
      <c r="B9" s="15">
        <v>1319.0</v>
      </c>
      <c r="C9" s="16">
        <v>338.0</v>
      </c>
      <c r="D9" s="17">
        <v>191.0</v>
      </c>
      <c r="E9" s="18">
        <v>172.0</v>
      </c>
      <c r="F9" s="19">
        <v>243.0</v>
      </c>
      <c r="G9" s="20">
        <v>69.0</v>
      </c>
      <c r="H9" s="21">
        <v>28.0</v>
      </c>
      <c r="I9" s="25"/>
      <c r="J9" s="23">
        <f t="shared" si="1"/>
        <v>0.4738292011</v>
      </c>
      <c r="K9" s="23">
        <f t="shared" si="2"/>
        <v>0.1306123404</v>
      </c>
      <c r="L9" s="24">
        <f t="shared" si="3"/>
        <v>0.5817555938</v>
      </c>
      <c r="M9" s="24">
        <f t="shared" si="4"/>
        <v>0.3384395709</v>
      </c>
      <c r="N9" s="24">
        <f t="shared" si="5"/>
        <v>0.2756527882</v>
      </c>
      <c r="O9" s="24">
        <f t="shared" si="6"/>
        <v>0.2245141118</v>
      </c>
      <c r="P9" s="24">
        <f t="shared" si="7"/>
        <v>0.1968891135</v>
      </c>
      <c r="Q9" s="24">
        <f t="shared" si="8"/>
        <v>0.1603625515</v>
      </c>
      <c r="R9" s="24">
        <f t="shared" si="9"/>
        <v>0.1063813422</v>
      </c>
      <c r="S9" s="24">
        <f t="shared" si="10"/>
        <v>0.5402542373</v>
      </c>
      <c r="T9" s="10">
        <f t="shared" si="11"/>
        <v>0.5401461077</v>
      </c>
      <c r="U9" s="10">
        <f t="shared" si="12"/>
        <v>0.0001081296216</v>
      </c>
    </row>
    <row r="10">
      <c r="A10" s="14">
        <v>3707.0</v>
      </c>
      <c r="B10" s="15">
        <v>1794.0</v>
      </c>
      <c r="C10" s="16">
        <v>390.0</v>
      </c>
      <c r="D10" s="17">
        <v>232.0</v>
      </c>
      <c r="E10" s="18">
        <v>233.0</v>
      </c>
      <c r="F10" s="19">
        <v>374.0</v>
      </c>
      <c r="G10" s="20">
        <v>95.0</v>
      </c>
      <c r="H10" s="21">
        <v>39.0</v>
      </c>
      <c r="I10" s="25"/>
      <c r="J10" s="23">
        <f t="shared" si="1"/>
        <v>0.5010752688</v>
      </c>
      <c r="K10" s="23">
        <f t="shared" si="2"/>
        <v>0.128167285</v>
      </c>
      <c r="L10" s="24">
        <f t="shared" si="3"/>
        <v>0.5104712042</v>
      </c>
      <c r="M10" s="24">
        <f t="shared" si="4"/>
        <v>0.2605808503</v>
      </c>
      <c r="N10" s="24">
        <f t="shared" si="5"/>
        <v>0.2557844959</v>
      </c>
      <c r="O10" s="24">
        <f t="shared" si="6"/>
        <v>0.251076425</v>
      </c>
      <c r="P10" s="24">
        <f t="shared" si="7"/>
        <v>0.1330190204</v>
      </c>
      <c r="Q10" s="24">
        <f t="shared" si="8"/>
        <v>0.1305706196</v>
      </c>
      <c r="R10" s="24">
        <f t="shared" si="9"/>
        <v>0.1258081872</v>
      </c>
      <c r="S10" s="24">
        <f t="shared" si="10"/>
        <v>0.506916192</v>
      </c>
      <c r="T10" s="10">
        <f t="shared" si="11"/>
        <v>0.5066882905</v>
      </c>
      <c r="U10" s="10">
        <f t="shared" si="12"/>
        <v>0.000227901505</v>
      </c>
    </row>
    <row r="11">
      <c r="A11" s="14">
        <v>3721.0</v>
      </c>
      <c r="B11" s="15">
        <v>1209.0</v>
      </c>
      <c r="C11" s="16">
        <v>280.0</v>
      </c>
      <c r="D11" s="17">
        <v>151.0</v>
      </c>
      <c r="E11" s="18">
        <v>150.0</v>
      </c>
      <c r="F11" s="19">
        <v>231.0</v>
      </c>
      <c r="G11" s="20">
        <v>61.0</v>
      </c>
      <c r="H11" s="21">
        <v>36.0</v>
      </c>
      <c r="I11" s="25"/>
      <c r="J11" s="23">
        <f t="shared" si="1"/>
        <v>0.4983388704</v>
      </c>
      <c r="K11" s="23">
        <f t="shared" si="2"/>
        <v>0.1360776054</v>
      </c>
      <c r="L11" s="24">
        <f t="shared" si="3"/>
        <v>0.5479452055</v>
      </c>
      <c r="M11" s="24">
        <f t="shared" si="4"/>
        <v>0.3002439482</v>
      </c>
      <c r="N11" s="24">
        <f t="shared" si="5"/>
        <v>0.2730623948</v>
      </c>
      <c r="O11" s="24">
        <f t="shared" si="6"/>
        <v>0.2483416298</v>
      </c>
      <c r="P11" s="24">
        <f t="shared" si="7"/>
        <v>0.1645172319</v>
      </c>
      <c r="Q11" s="24">
        <f t="shared" si="8"/>
        <v>0.14962323</v>
      </c>
      <c r="R11" s="24">
        <f t="shared" si="9"/>
        <v>0.1237582873</v>
      </c>
      <c r="S11" s="24">
        <f t="shared" si="10"/>
        <v>0.5295566502</v>
      </c>
      <c r="T11" s="10">
        <f t="shared" si="11"/>
        <v>0.5285519126</v>
      </c>
      <c r="U11" s="10">
        <f t="shared" si="12"/>
        <v>0.001004737604</v>
      </c>
    </row>
    <row r="12">
      <c r="A12" s="14">
        <v>3719.0</v>
      </c>
      <c r="B12" s="15">
        <v>1742.0</v>
      </c>
      <c r="C12" s="16">
        <v>367.0</v>
      </c>
      <c r="D12" s="17">
        <v>236.0</v>
      </c>
      <c r="E12" s="18">
        <v>228.0</v>
      </c>
      <c r="F12" s="19">
        <v>396.0</v>
      </c>
      <c r="G12" s="20">
        <v>89.0</v>
      </c>
      <c r="H12" s="21">
        <v>38.0</v>
      </c>
      <c r="I12" s="25"/>
      <c r="J12" s="23">
        <f t="shared" si="1"/>
        <v>0.4913793103</v>
      </c>
      <c r="K12" s="23">
        <f t="shared" si="2"/>
        <v>0.1161382451</v>
      </c>
      <c r="L12" s="24">
        <f t="shared" si="3"/>
        <v>0.4809960682</v>
      </c>
      <c r="M12" s="24">
        <f t="shared" si="4"/>
        <v>0.2313572176</v>
      </c>
      <c r="N12" s="24">
        <f t="shared" si="5"/>
        <v>0.2363515162</v>
      </c>
      <c r="O12" s="24">
        <f t="shared" si="6"/>
        <v>0.2414536266</v>
      </c>
      <c r="P12" s="24">
        <f t="shared" si="7"/>
        <v>0.111281912</v>
      </c>
      <c r="Q12" s="24">
        <f t="shared" si="8"/>
        <v>0.11368415</v>
      </c>
      <c r="R12" s="24">
        <f t="shared" si="9"/>
        <v>0.1186453165</v>
      </c>
      <c r="S12" s="24">
        <f t="shared" si="10"/>
        <v>0.4849225754</v>
      </c>
      <c r="T12" s="10">
        <f t="shared" si="11"/>
        <v>0.4848814835</v>
      </c>
      <c r="U12" s="10">
        <f t="shared" si="12"/>
        <v>0.0000410918706</v>
      </c>
    </row>
    <row r="13">
      <c r="A13" s="14">
        <v>3733.0</v>
      </c>
      <c r="B13" s="15">
        <v>1339.0</v>
      </c>
      <c r="C13" s="16">
        <v>226.0</v>
      </c>
      <c r="D13" s="17">
        <v>149.0</v>
      </c>
      <c r="E13" s="18">
        <v>150.0</v>
      </c>
      <c r="F13" s="19">
        <v>305.0</v>
      </c>
      <c r="G13" s="20">
        <v>40.0</v>
      </c>
      <c r="H13" s="21">
        <v>47.0</v>
      </c>
      <c r="I13" s="25"/>
      <c r="J13" s="23">
        <f t="shared" si="1"/>
        <v>0.5016722408</v>
      </c>
      <c r="K13" s="23">
        <f t="shared" si="2"/>
        <v>0.1071159292</v>
      </c>
      <c r="L13" s="24">
        <f t="shared" si="3"/>
        <v>0.4256120527</v>
      </c>
      <c r="M13" s="24">
        <f t="shared" si="4"/>
        <v>0.1811456194</v>
      </c>
      <c r="N13" s="24">
        <f t="shared" si="5"/>
        <v>0.2135177522</v>
      </c>
      <c r="O13" s="24">
        <f t="shared" si="6"/>
        <v>0.2516750372</v>
      </c>
      <c r="P13" s="24">
        <f t="shared" si="7"/>
        <v>0.07709775893</v>
      </c>
      <c r="Q13" s="24">
        <f t="shared" si="8"/>
        <v>0.09087572881</v>
      </c>
      <c r="R13" s="24">
        <f t="shared" si="9"/>
        <v>0.1262583799</v>
      </c>
      <c r="S13" s="24">
        <f t="shared" si="10"/>
        <v>0.4530120482</v>
      </c>
      <c r="T13" s="10">
        <f t="shared" si="11"/>
        <v>0.4549157308</v>
      </c>
      <c r="U13" s="10">
        <f t="shared" si="12"/>
        <v>0.001903682646</v>
      </c>
    </row>
    <row r="14">
      <c r="A14" s="14">
        <v>3749.0</v>
      </c>
      <c r="B14" s="15">
        <v>1822.0</v>
      </c>
      <c r="C14" s="16">
        <v>283.0</v>
      </c>
      <c r="D14" s="17">
        <v>211.0</v>
      </c>
      <c r="E14" s="18">
        <v>204.0</v>
      </c>
      <c r="F14" s="19">
        <v>407.0</v>
      </c>
      <c r="G14" s="20">
        <v>103.0</v>
      </c>
      <c r="H14" s="21">
        <v>80.0</v>
      </c>
      <c r="I14" s="25"/>
      <c r="J14" s="23">
        <f t="shared" si="1"/>
        <v>0.4915662651</v>
      </c>
      <c r="K14" s="23">
        <f t="shared" si="2"/>
        <v>0.09910635102</v>
      </c>
      <c r="L14" s="24">
        <f t="shared" si="3"/>
        <v>0.4101449275</v>
      </c>
      <c r="M14" s="24">
        <f t="shared" si="4"/>
        <v>0.1682188616</v>
      </c>
      <c r="N14" s="24">
        <f t="shared" si="5"/>
        <v>0.2016134102</v>
      </c>
      <c r="O14" s="24">
        <f t="shared" si="6"/>
        <v>0.2416373929</v>
      </c>
      <c r="P14" s="24">
        <f t="shared" si="7"/>
        <v>0.06899411279</v>
      </c>
      <c r="Q14" s="24">
        <f t="shared" si="8"/>
        <v>0.0826907175</v>
      </c>
      <c r="R14" s="24">
        <f t="shared" si="9"/>
        <v>0.1187807907</v>
      </c>
      <c r="S14" s="24">
        <f t="shared" si="10"/>
        <v>0.4407239819</v>
      </c>
      <c r="T14" s="10">
        <f t="shared" si="11"/>
        <v>0.4412504093</v>
      </c>
      <c r="U14" s="10">
        <f t="shared" si="12"/>
        <v>0.0005264273672</v>
      </c>
    </row>
    <row r="15">
      <c r="A15" s="14">
        <v>3734.0</v>
      </c>
      <c r="B15" s="15">
        <v>1680.0</v>
      </c>
      <c r="C15" s="16">
        <v>411.0</v>
      </c>
      <c r="D15" s="17">
        <v>223.0</v>
      </c>
      <c r="E15" s="18">
        <v>210.0</v>
      </c>
      <c r="F15" s="19">
        <v>292.0</v>
      </c>
      <c r="G15" s="20">
        <v>117.0</v>
      </c>
      <c r="H15" s="21">
        <v>40.0</v>
      </c>
      <c r="I15" s="25"/>
      <c r="J15" s="23">
        <f t="shared" si="1"/>
        <v>0.4849884527</v>
      </c>
      <c r="K15" s="23">
        <f t="shared" si="2"/>
        <v>0.1375147532</v>
      </c>
      <c r="L15" s="24">
        <f t="shared" si="3"/>
        <v>0.5846372688</v>
      </c>
      <c r="M15" s="24">
        <f t="shared" si="4"/>
        <v>0.3418007361</v>
      </c>
      <c r="N15" s="24">
        <f t="shared" si="5"/>
        <v>0.2835423244</v>
      </c>
      <c r="O15" s="24">
        <f t="shared" si="6"/>
        <v>0.2352137992</v>
      </c>
      <c r="P15" s="24">
        <f t="shared" si="7"/>
        <v>0.1998294489</v>
      </c>
      <c r="Q15" s="24">
        <f t="shared" si="8"/>
        <v>0.1657694101</v>
      </c>
      <c r="R15" s="24">
        <f t="shared" si="9"/>
        <v>0.1140759765</v>
      </c>
      <c r="S15" s="24">
        <f t="shared" si="10"/>
        <v>0.5466549296</v>
      </c>
      <c r="T15" s="10">
        <f t="shared" si="11"/>
        <v>0.5462869658</v>
      </c>
      <c r="U15" s="10">
        <f t="shared" si="12"/>
        <v>0.0003679637431</v>
      </c>
    </row>
    <row r="16">
      <c r="A16" s="14">
        <v>3711.0</v>
      </c>
      <c r="B16" s="15">
        <v>297.0</v>
      </c>
      <c r="C16" s="16">
        <v>106.0</v>
      </c>
      <c r="D16" s="17">
        <v>38.0</v>
      </c>
      <c r="E16" s="18">
        <v>37.0</v>
      </c>
      <c r="F16" s="19">
        <v>38.0</v>
      </c>
      <c r="G16" s="20">
        <v>14.0</v>
      </c>
      <c r="H16" s="21">
        <v>6.0</v>
      </c>
      <c r="I16" s="25"/>
      <c r="J16" s="23">
        <f t="shared" si="1"/>
        <v>0.4933333333</v>
      </c>
      <c r="K16" s="23">
        <f t="shared" si="2"/>
        <v>0.1791530864</v>
      </c>
      <c r="L16" s="24">
        <f t="shared" si="3"/>
        <v>0.7361111111</v>
      </c>
      <c r="M16" s="24">
        <f t="shared" si="4"/>
        <v>0.5418595679</v>
      </c>
      <c r="N16" s="24">
        <f t="shared" si="5"/>
        <v>0.3631481481</v>
      </c>
      <c r="O16" s="24">
        <f t="shared" si="6"/>
        <v>0.2433777778</v>
      </c>
      <c r="P16" s="24">
        <f t="shared" si="7"/>
        <v>0.3988688486</v>
      </c>
      <c r="Q16" s="24">
        <f t="shared" si="8"/>
        <v>0.2673173868</v>
      </c>
      <c r="R16" s="24">
        <f t="shared" si="9"/>
        <v>0.1200663704</v>
      </c>
      <c r="S16" s="24">
        <f t="shared" si="10"/>
        <v>0.6529680365</v>
      </c>
      <c r="T16" s="10">
        <f t="shared" si="11"/>
        <v>0.6553191767</v>
      </c>
      <c r="U16" s="10">
        <f t="shared" si="12"/>
        <v>0.002351140149</v>
      </c>
    </row>
    <row r="17">
      <c r="A17" s="14">
        <v>3726.0</v>
      </c>
      <c r="B17" s="15">
        <v>1883.0</v>
      </c>
      <c r="C17" s="16">
        <v>352.0</v>
      </c>
      <c r="D17" s="17">
        <v>243.0</v>
      </c>
      <c r="E17" s="18">
        <v>233.0</v>
      </c>
      <c r="F17" s="19">
        <v>430.0</v>
      </c>
      <c r="G17" s="20">
        <v>85.0</v>
      </c>
      <c r="H17" s="21">
        <v>57.0</v>
      </c>
      <c r="I17" s="25"/>
      <c r="J17" s="23">
        <f t="shared" si="1"/>
        <v>0.4894957983</v>
      </c>
      <c r="K17" s="23">
        <f t="shared" si="2"/>
        <v>0.1078534016</v>
      </c>
      <c r="L17" s="24">
        <f t="shared" si="3"/>
        <v>0.4501278772</v>
      </c>
      <c r="M17" s="24">
        <f t="shared" si="4"/>
        <v>0.2026151059</v>
      </c>
      <c r="N17" s="24">
        <f t="shared" si="5"/>
        <v>0.2203357046</v>
      </c>
      <c r="O17" s="24">
        <f t="shared" si="6"/>
        <v>0.2396061366</v>
      </c>
      <c r="P17" s="24">
        <f t="shared" si="7"/>
        <v>0.0912027075</v>
      </c>
      <c r="Q17" s="24">
        <f t="shared" si="8"/>
        <v>0.099179243</v>
      </c>
      <c r="R17" s="24">
        <f t="shared" si="9"/>
        <v>0.1172861971</v>
      </c>
      <c r="S17" s="24">
        <f t="shared" si="10"/>
        <v>0.4650238474</v>
      </c>
      <c r="T17" s="10">
        <f t="shared" si="11"/>
        <v>0.4652649871</v>
      </c>
      <c r="U17" s="10">
        <f t="shared" si="12"/>
        <v>0.0002411397627</v>
      </c>
    </row>
    <row r="18">
      <c r="A18" s="14">
        <v>3372.0</v>
      </c>
      <c r="B18" s="15">
        <v>1313.0</v>
      </c>
      <c r="C18" s="16">
        <v>300.0</v>
      </c>
      <c r="D18" s="17">
        <v>206.0</v>
      </c>
      <c r="E18" s="18">
        <v>171.0</v>
      </c>
      <c r="F18" s="19">
        <v>280.0</v>
      </c>
      <c r="G18" s="20">
        <v>47.0</v>
      </c>
      <c r="H18" s="21">
        <v>25.0</v>
      </c>
      <c r="I18" s="25"/>
      <c r="J18" s="23">
        <f t="shared" si="1"/>
        <v>0.4535809019</v>
      </c>
      <c r="K18" s="23">
        <f t="shared" si="2"/>
        <v>0.1064149834</v>
      </c>
      <c r="L18" s="24">
        <f t="shared" si="3"/>
        <v>0.5172413793</v>
      </c>
      <c r="M18" s="24">
        <f t="shared" si="4"/>
        <v>0.2675386445</v>
      </c>
      <c r="N18" s="24">
        <f t="shared" si="5"/>
        <v>0.2346108113</v>
      </c>
      <c r="O18" s="24">
        <f t="shared" si="6"/>
        <v>0.2057356345</v>
      </c>
      <c r="P18" s="24">
        <f t="shared" si="7"/>
        <v>0.1383820575</v>
      </c>
      <c r="Q18" s="24">
        <f t="shared" si="8"/>
        <v>0.1213504196</v>
      </c>
      <c r="R18" s="24">
        <f t="shared" si="9"/>
        <v>0.09331775465</v>
      </c>
      <c r="S18" s="24">
        <f t="shared" si="10"/>
        <v>0.4921630094</v>
      </c>
      <c r="T18" s="10">
        <f t="shared" si="11"/>
        <v>0.4920525551</v>
      </c>
      <c r="U18" s="10">
        <f t="shared" si="12"/>
        <v>0.0001104542862</v>
      </c>
    </row>
    <row r="19">
      <c r="A19" s="14">
        <v>3565.0</v>
      </c>
      <c r="B19" s="15">
        <v>1340.0</v>
      </c>
      <c r="C19" s="16">
        <v>313.0</v>
      </c>
      <c r="D19" s="17">
        <v>188.0</v>
      </c>
      <c r="E19" s="18">
        <v>183.0</v>
      </c>
      <c r="F19" s="19">
        <v>284.0</v>
      </c>
      <c r="G19" s="20">
        <v>45.0</v>
      </c>
      <c r="H19" s="21">
        <v>29.0</v>
      </c>
      <c r="I19" s="25"/>
      <c r="J19" s="23">
        <f t="shared" si="1"/>
        <v>0.4932614555</v>
      </c>
      <c r="K19" s="23">
        <f t="shared" si="2"/>
        <v>0.1275628949</v>
      </c>
      <c r="L19" s="24">
        <f t="shared" si="3"/>
        <v>0.5242881072</v>
      </c>
      <c r="M19" s="24">
        <f t="shared" si="4"/>
        <v>0.2748780194</v>
      </c>
      <c r="N19" s="24">
        <f t="shared" si="5"/>
        <v>0.2586111149</v>
      </c>
      <c r="O19" s="24">
        <f t="shared" si="6"/>
        <v>0.2433068635</v>
      </c>
      <c r="P19" s="24">
        <f t="shared" si="7"/>
        <v>0.1441152765</v>
      </c>
      <c r="Q19" s="24">
        <f t="shared" si="8"/>
        <v>0.1355867319</v>
      </c>
      <c r="R19" s="24">
        <f t="shared" si="9"/>
        <v>0.1200138976</v>
      </c>
      <c r="S19" s="24">
        <f t="shared" si="10"/>
        <v>0.5123966942</v>
      </c>
      <c r="T19" s="10">
        <f t="shared" si="11"/>
        <v>0.5120169822</v>
      </c>
      <c r="U19" s="10">
        <f t="shared" si="12"/>
        <v>0.0003797120203</v>
      </c>
    </row>
    <row r="20">
      <c r="A20" s="14">
        <v>3740.0</v>
      </c>
      <c r="B20" s="15">
        <v>4157.0</v>
      </c>
      <c r="C20" s="16">
        <v>1132.0</v>
      </c>
      <c r="D20" s="17">
        <v>601.0</v>
      </c>
      <c r="E20" s="18">
        <v>584.0</v>
      </c>
      <c r="F20" s="19">
        <v>852.0</v>
      </c>
      <c r="G20" s="20">
        <v>168.0</v>
      </c>
      <c r="H20" s="21">
        <v>70.0</v>
      </c>
      <c r="I20" s="25"/>
      <c r="J20" s="23">
        <f t="shared" si="1"/>
        <v>0.4928270042</v>
      </c>
      <c r="K20" s="23">
        <f t="shared" si="2"/>
        <v>0.1385778288</v>
      </c>
      <c r="L20" s="24">
        <f t="shared" si="3"/>
        <v>0.5705645161</v>
      </c>
      <c r="M20" s="24">
        <f t="shared" si="4"/>
        <v>0.3255438671</v>
      </c>
      <c r="N20" s="24">
        <f t="shared" si="5"/>
        <v>0.2811896012</v>
      </c>
      <c r="O20" s="24">
        <f t="shared" si="6"/>
        <v>0.2428784561</v>
      </c>
      <c r="P20" s="24">
        <f t="shared" si="7"/>
        <v>0.185743779</v>
      </c>
      <c r="Q20" s="24">
        <f t="shared" si="8"/>
        <v>0.1604368087</v>
      </c>
      <c r="R20" s="24">
        <f t="shared" si="9"/>
        <v>0.1196970619</v>
      </c>
      <c r="S20" s="24">
        <f t="shared" si="10"/>
        <v>0.54149574</v>
      </c>
      <c r="T20" s="10">
        <f t="shared" si="11"/>
        <v>0.5404498189</v>
      </c>
      <c r="U20" s="10">
        <f t="shared" si="12"/>
        <v>0.001045921038</v>
      </c>
    </row>
    <row r="21">
      <c r="A21" s="14">
        <v>3723.0</v>
      </c>
      <c r="B21" s="15">
        <v>1321.0</v>
      </c>
      <c r="C21" s="16">
        <v>355.0</v>
      </c>
      <c r="D21" s="17">
        <v>185.0</v>
      </c>
      <c r="E21" s="18">
        <v>189.0</v>
      </c>
      <c r="F21" s="19">
        <v>281.0</v>
      </c>
      <c r="G21" s="20">
        <v>58.0</v>
      </c>
      <c r="H21" s="21">
        <v>21.0</v>
      </c>
      <c r="I21" s="25"/>
      <c r="J21" s="23">
        <f t="shared" si="1"/>
        <v>0.5053475936</v>
      </c>
      <c r="K21" s="23">
        <f t="shared" si="2"/>
        <v>0.1425448861</v>
      </c>
      <c r="L21" s="24">
        <f t="shared" si="3"/>
        <v>0.5581761006</v>
      </c>
      <c r="M21" s="24">
        <f t="shared" si="4"/>
        <v>0.3115605593</v>
      </c>
      <c r="N21" s="24">
        <f t="shared" si="5"/>
        <v>0.2820729492</v>
      </c>
      <c r="O21" s="24">
        <f t="shared" si="6"/>
        <v>0.2553761903</v>
      </c>
      <c r="P21" s="24">
        <f t="shared" si="7"/>
        <v>0.1739056581</v>
      </c>
      <c r="Q21" s="24">
        <f t="shared" si="8"/>
        <v>0.1574463789</v>
      </c>
      <c r="R21" s="24">
        <f t="shared" si="9"/>
        <v>0.1290537432</v>
      </c>
      <c r="S21" s="24">
        <f t="shared" si="10"/>
        <v>0.5386138614</v>
      </c>
      <c r="T21" s="10">
        <f t="shared" si="11"/>
        <v>0.5376369953</v>
      </c>
      <c r="U21" s="10">
        <f t="shared" si="12"/>
        <v>0.0009768660848</v>
      </c>
    </row>
    <row r="22">
      <c r="A22" s="14">
        <v>3392.0</v>
      </c>
      <c r="B22" s="15">
        <v>982.0</v>
      </c>
      <c r="C22" s="16">
        <v>225.0</v>
      </c>
      <c r="D22" s="17">
        <v>124.0</v>
      </c>
      <c r="E22" s="18">
        <v>122.0</v>
      </c>
      <c r="F22" s="19">
        <v>239.0</v>
      </c>
      <c r="G22" s="20">
        <v>42.0</v>
      </c>
      <c r="H22" s="21">
        <v>20.0</v>
      </c>
      <c r="I22" s="25"/>
      <c r="J22" s="23">
        <f t="shared" si="1"/>
        <v>0.4959349593</v>
      </c>
      <c r="K22" s="23">
        <f t="shared" si="2"/>
        <v>0.119265267</v>
      </c>
      <c r="L22" s="24">
        <f t="shared" si="3"/>
        <v>0.4849137931</v>
      </c>
      <c r="M22" s="24">
        <f t="shared" si="4"/>
        <v>0.2351413867</v>
      </c>
      <c r="N22" s="24">
        <f t="shared" si="5"/>
        <v>0.2404857023</v>
      </c>
      <c r="O22" s="24">
        <f t="shared" si="6"/>
        <v>0.2459514839</v>
      </c>
      <c r="P22" s="24">
        <f t="shared" si="7"/>
        <v>0.1140233018</v>
      </c>
      <c r="Q22" s="24">
        <f t="shared" si="8"/>
        <v>0.1166148341</v>
      </c>
      <c r="R22" s="24">
        <f t="shared" si="9"/>
        <v>0.1219759392</v>
      </c>
      <c r="S22" s="24">
        <f t="shared" si="10"/>
        <v>0.4887323944</v>
      </c>
      <c r="T22" s="10">
        <f t="shared" si="11"/>
        <v>0.4890807842</v>
      </c>
      <c r="U22" s="10">
        <f t="shared" si="12"/>
        <v>0.0003483898653</v>
      </c>
    </row>
    <row r="23">
      <c r="A23" s="14">
        <v>3807.0</v>
      </c>
      <c r="B23" s="15">
        <v>1458.0</v>
      </c>
      <c r="C23" s="16">
        <v>361.0</v>
      </c>
      <c r="D23" s="17">
        <v>202.0</v>
      </c>
      <c r="E23" s="18">
        <v>209.0</v>
      </c>
      <c r="F23" s="19">
        <v>320.0</v>
      </c>
      <c r="G23" s="20">
        <v>49.0</v>
      </c>
      <c r="H23" s="21">
        <v>24.0</v>
      </c>
      <c r="I23" s="25"/>
      <c r="J23" s="23">
        <f t="shared" si="1"/>
        <v>0.5085158151</v>
      </c>
      <c r="K23" s="23">
        <f t="shared" si="2"/>
        <v>0.1370783974</v>
      </c>
      <c r="L23" s="24">
        <f t="shared" si="3"/>
        <v>0.53010279</v>
      </c>
      <c r="M23" s="24">
        <f t="shared" si="4"/>
        <v>0.281008968</v>
      </c>
      <c r="N23" s="24">
        <f t="shared" si="5"/>
        <v>0.2695656523</v>
      </c>
      <c r="O23" s="24">
        <f t="shared" si="6"/>
        <v>0.2585883342</v>
      </c>
      <c r="P23" s="24">
        <f t="shared" si="7"/>
        <v>0.1489636379</v>
      </c>
      <c r="Q23" s="24">
        <f t="shared" si="8"/>
        <v>0.1428975044</v>
      </c>
      <c r="R23" s="24">
        <f t="shared" si="9"/>
        <v>0.1314962575</v>
      </c>
      <c r="S23" s="24">
        <f t="shared" si="10"/>
        <v>0.521978022</v>
      </c>
      <c r="T23" s="10">
        <f t="shared" si="11"/>
        <v>0.5216255804</v>
      </c>
      <c r="U23" s="10">
        <f t="shared" si="12"/>
        <v>0.0003524415334</v>
      </c>
    </row>
    <row r="24">
      <c r="A24" s="14">
        <v>3393.0</v>
      </c>
      <c r="B24" s="15">
        <v>743.0</v>
      </c>
      <c r="C24" s="16">
        <v>172.0</v>
      </c>
      <c r="D24" s="17">
        <v>103.0</v>
      </c>
      <c r="E24" s="18">
        <v>100.0</v>
      </c>
      <c r="F24" s="19">
        <v>163.0</v>
      </c>
      <c r="G24" s="20">
        <v>28.0</v>
      </c>
      <c r="H24" s="21">
        <v>10.0</v>
      </c>
      <c r="I24" s="25"/>
      <c r="J24" s="23">
        <f t="shared" si="1"/>
        <v>0.4926108374</v>
      </c>
      <c r="K24" s="23">
        <f t="shared" si="2"/>
        <v>0.1245924036</v>
      </c>
      <c r="L24" s="24">
        <f t="shared" si="3"/>
        <v>0.5134328358</v>
      </c>
      <c r="M24" s="24">
        <f t="shared" si="4"/>
        <v>0.2636132769</v>
      </c>
      <c r="N24" s="24">
        <f t="shared" si="5"/>
        <v>0.2529225792</v>
      </c>
      <c r="O24" s="24">
        <f t="shared" si="6"/>
        <v>0.2426654372</v>
      </c>
      <c r="P24" s="24">
        <f t="shared" si="7"/>
        <v>0.1353477123</v>
      </c>
      <c r="Q24" s="24">
        <f t="shared" si="8"/>
        <v>0.1298587571</v>
      </c>
      <c r="R24" s="24">
        <f t="shared" si="9"/>
        <v>0.1195396242</v>
      </c>
      <c r="S24" s="24">
        <f t="shared" si="10"/>
        <v>0.5055762082</v>
      </c>
      <c r="T24" s="10">
        <f t="shared" si="11"/>
        <v>0.5051288477</v>
      </c>
      <c r="U24" s="10">
        <f t="shared" si="12"/>
        <v>0.0004473605221</v>
      </c>
    </row>
    <row r="25">
      <c r="A25" s="14">
        <v>3756.0</v>
      </c>
      <c r="B25" s="15">
        <v>689.0</v>
      </c>
      <c r="C25" s="16">
        <v>264.0</v>
      </c>
      <c r="D25" s="17">
        <v>76.0</v>
      </c>
      <c r="E25" s="18">
        <v>90.0</v>
      </c>
      <c r="F25" s="19">
        <v>82.0</v>
      </c>
      <c r="G25" s="20">
        <v>39.0</v>
      </c>
      <c r="H25" s="21">
        <v>3.0</v>
      </c>
      <c r="I25" s="25"/>
      <c r="J25" s="23">
        <f t="shared" si="1"/>
        <v>0.5421686747</v>
      </c>
      <c r="K25" s="23">
        <f t="shared" si="2"/>
        <v>0.2242831623</v>
      </c>
      <c r="L25" s="24">
        <f t="shared" si="3"/>
        <v>0.7630057803</v>
      </c>
      <c r="M25" s="24">
        <f t="shared" si="4"/>
        <v>0.5821778208</v>
      </c>
      <c r="N25" s="24">
        <f t="shared" si="5"/>
        <v>0.4136778327</v>
      </c>
      <c r="O25" s="24">
        <f t="shared" si="6"/>
        <v>0.2939468718</v>
      </c>
      <c r="P25" s="24">
        <f t="shared" si="7"/>
        <v>0.4442050425</v>
      </c>
      <c r="Q25" s="24">
        <f t="shared" si="8"/>
        <v>0.3156385776</v>
      </c>
      <c r="R25" s="24">
        <f t="shared" si="9"/>
        <v>0.1593687859</v>
      </c>
      <c r="S25" s="24">
        <f t="shared" si="10"/>
        <v>0.69140625</v>
      </c>
      <c r="T25" s="10">
        <f t="shared" si="11"/>
        <v>0.6924512842</v>
      </c>
      <c r="U25" s="10">
        <f t="shared" si="12"/>
        <v>0.001045034244</v>
      </c>
    </row>
    <row r="26">
      <c r="A26" s="14">
        <v>3762.0</v>
      </c>
      <c r="B26" s="15">
        <v>1317.0</v>
      </c>
      <c r="C26" s="16">
        <v>208.0</v>
      </c>
      <c r="D26" s="17">
        <v>165.0</v>
      </c>
      <c r="E26" s="18">
        <v>117.0</v>
      </c>
      <c r="F26" s="19">
        <v>308.0</v>
      </c>
      <c r="G26" s="20">
        <v>44.0</v>
      </c>
      <c r="H26" s="21">
        <v>42.0</v>
      </c>
      <c r="I26" s="25"/>
      <c r="J26" s="23">
        <f t="shared" si="1"/>
        <v>0.414893617</v>
      </c>
      <c r="K26" s="23">
        <f t="shared" si="2"/>
        <v>0.06938844263</v>
      </c>
      <c r="L26" s="24">
        <f t="shared" si="3"/>
        <v>0.4031007752</v>
      </c>
      <c r="M26" s="24">
        <f t="shared" si="4"/>
        <v>0.162490235</v>
      </c>
      <c r="N26" s="24">
        <f t="shared" si="5"/>
        <v>0.1672439386</v>
      </c>
      <c r="O26" s="24">
        <f t="shared" si="6"/>
        <v>0.1721367134</v>
      </c>
      <c r="P26" s="24">
        <f t="shared" si="7"/>
        <v>0.06549993967</v>
      </c>
      <c r="Q26" s="24">
        <f t="shared" si="8"/>
        <v>0.06741616131</v>
      </c>
      <c r="R26" s="24">
        <f t="shared" si="9"/>
        <v>0.07141842366</v>
      </c>
      <c r="S26" s="24">
        <f t="shared" si="10"/>
        <v>0.4072681704</v>
      </c>
      <c r="T26" s="10">
        <f t="shared" si="11"/>
        <v>0.4072429091</v>
      </c>
      <c r="U26" s="10">
        <f t="shared" si="12"/>
        <v>0.00002526129052</v>
      </c>
    </row>
    <row r="27">
      <c r="A27" s="14">
        <v>3365.0</v>
      </c>
      <c r="B27" s="15">
        <v>977.0</v>
      </c>
      <c r="C27" s="16">
        <v>195.0</v>
      </c>
      <c r="D27" s="17">
        <v>126.0</v>
      </c>
      <c r="E27" s="18">
        <v>136.0</v>
      </c>
      <c r="F27" s="19">
        <v>233.0</v>
      </c>
      <c r="G27" s="20">
        <v>39.0</v>
      </c>
      <c r="H27" s="21">
        <v>20.0</v>
      </c>
      <c r="I27" s="25"/>
      <c r="J27" s="23">
        <f t="shared" si="1"/>
        <v>0.5190839695</v>
      </c>
      <c r="K27" s="23">
        <f t="shared" si="2"/>
        <v>0.1227625996</v>
      </c>
      <c r="L27" s="24">
        <f t="shared" si="3"/>
        <v>0.4556074766</v>
      </c>
      <c r="M27" s="24">
        <f t="shared" si="4"/>
        <v>0.2075781728</v>
      </c>
      <c r="N27" s="24">
        <f t="shared" si="5"/>
        <v>0.2364985375</v>
      </c>
      <c r="O27" s="24">
        <f t="shared" si="6"/>
        <v>0.2694481674</v>
      </c>
      <c r="P27" s="24">
        <f t="shared" si="7"/>
        <v>0.0945741675</v>
      </c>
      <c r="Q27" s="24">
        <f t="shared" si="8"/>
        <v>0.1077505019</v>
      </c>
      <c r="R27" s="24">
        <f t="shared" si="9"/>
        <v>0.1398662243</v>
      </c>
      <c r="S27" s="24">
        <f t="shared" si="10"/>
        <v>0.4797101449</v>
      </c>
      <c r="T27" s="10">
        <f t="shared" si="11"/>
        <v>0.4804019086</v>
      </c>
      <c r="U27" s="10">
        <f t="shared" si="12"/>
        <v>0.0006917637207</v>
      </c>
    </row>
    <row r="28">
      <c r="A28" s="14">
        <v>3532.0</v>
      </c>
      <c r="B28" s="15">
        <v>345.0</v>
      </c>
      <c r="C28" s="16">
        <v>162.0</v>
      </c>
      <c r="D28" s="17">
        <v>24.0</v>
      </c>
      <c r="E28" s="18">
        <v>51.0</v>
      </c>
      <c r="F28" s="19">
        <v>32.0</v>
      </c>
      <c r="G28" s="20">
        <v>12.0</v>
      </c>
      <c r="H28" s="21">
        <v>7.0</v>
      </c>
      <c r="I28" s="25"/>
      <c r="J28" s="23">
        <f t="shared" si="1"/>
        <v>0.68</v>
      </c>
      <c r="K28" s="23">
        <f t="shared" si="2"/>
        <v>0.3861278351</v>
      </c>
      <c r="L28" s="24">
        <f t="shared" si="3"/>
        <v>0.8350515464</v>
      </c>
      <c r="M28" s="24">
        <f t="shared" si="4"/>
        <v>0.6973110851</v>
      </c>
      <c r="N28" s="24">
        <f t="shared" si="5"/>
        <v>0.5678350515</v>
      </c>
      <c r="O28" s="24">
        <f t="shared" si="6"/>
        <v>0.4624</v>
      </c>
      <c r="P28" s="24">
        <f t="shared" si="7"/>
        <v>0.5822907</v>
      </c>
      <c r="Q28" s="24">
        <f t="shared" si="8"/>
        <v>0.4741715379</v>
      </c>
      <c r="R28" s="24">
        <f t="shared" si="9"/>
        <v>0.314432</v>
      </c>
      <c r="S28" s="24">
        <f t="shared" si="10"/>
        <v>0.7918215613</v>
      </c>
      <c r="T28" s="10">
        <f t="shared" si="11"/>
        <v>0.7916160175</v>
      </c>
      <c r="U28" s="10">
        <f t="shared" si="12"/>
        <v>0.0002055438308</v>
      </c>
    </row>
    <row r="29">
      <c r="A29" s="14">
        <v>3576.0</v>
      </c>
      <c r="B29" s="15">
        <v>855.0</v>
      </c>
      <c r="C29" s="16">
        <v>284.0</v>
      </c>
      <c r="D29" s="17">
        <v>128.0</v>
      </c>
      <c r="E29" s="18">
        <v>120.0</v>
      </c>
      <c r="F29" s="19">
        <v>133.0</v>
      </c>
      <c r="G29" s="20">
        <v>26.0</v>
      </c>
      <c r="H29" s="21">
        <v>5.0</v>
      </c>
      <c r="I29" s="25"/>
      <c r="J29" s="23">
        <f t="shared" si="1"/>
        <v>0.4838709677</v>
      </c>
      <c r="K29" s="23">
        <f t="shared" si="2"/>
        <v>0.1594562019</v>
      </c>
      <c r="L29" s="24">
        <f t="shared" si="3"/>
        <v>0.6810551559</v>
      </c>
      <c r="M29" s="24">
        <f t="shared" si="4"/>
        <v>0.4638361253</v>
      </c>
      <c r="N29" s="24">
        <f t="shared" si="5"/>
        <v>0.3295428174</v>
      </c>
      <c r="O29" s="24">
        <f t="shared" si="6"/>
        <v>0.2341311134</v>
      </c>
      <c r="P29" s="24">
        <f t="shared" si="7"/>
        <v>0.3158979846</v>
      </c>
      <c r="Q29" s="24">
        <f t="shared" si="8"/>
        <v>0.2244368348</v>
      </c>
      <c r="R29" s="24">
        <f t="shared" si="9"/>
        <v>0.1132892484</v>
      </c>
      <c r="S29" s="24">
        <f t="shared" si="10"/>
        <v>0.607518797</v>
      </c>
      <c r="T29" s="10">
        <f t="shared" si="11"/>
        <v>0.6107139333</v>
      </c>
      <c r="U29" s="10">
        <f t="shared" si="12"/>
        <v>0.00319513633</v>
      </c>
    </row>
    <row r="30">
      <c r="A30" s="14">
        <v>3430.0</v>
      </c>
      <c r="B30" s="15">
        <v>1331.0</v>
      </c>
      <c r="C30" s="16">
        <v>238.0</v>
      </c>
      <c r="D30" s="17">
        <v>177.0</v>
      </c>
      <c r="E30" s="18">
        <v>158.0</v>
      </c>
      <c r="F30" s="19">
        <v>330.0</v>
      </c>
      <c r="G30" s="20">
        <v>63.0</v>
      </c>
      <c r="H30" s="21">
        <v>40.0</v>
      </c>
      <c r="I30" s="25"/>
      <c r="J30" s="23">
        <f t="shared" si="1"/>
        <v>0.471641791</v>
      </c>
      <c r="K30" s="23">
        <f t="shared" si="2"/>
        <v>0.09320799827</v>
      </c>
      <c r="L30" s="24">
        <f t="shared" si="3"/>
        <v>0.4190140845</v>
      </c>
      <c r="M30" s="24">
        <f t="shared" si="4"/>
        <v>0.175572803</v>
      </c>
      <c r="N30" s="24">
        <f t="shared" si="5"/>
        <v>0.1976245533</v>
      </c>
      <c r="O30" s="24">
        <f t="shared" si="6"/>
        <v>0.2224459791</v>
      </c>
      <c r="P30" s="24">
        <f t="shared" si="7"/>
        <v>0.07356747732</v>
      </c>
      <c r="Q30" s="24">
        <f t="shared" si="8"/>
        <v>0.08280747127</v>
      </c>
      <c r="R30" s="24">
        <f t="shared" si="9"/>
        <v>0.10491482</v>
      </c>
      <c r="S30" s="24">
        <f t="shared" si="10"/>
        <v>0.438538206</v>
      </c>
      <c r="T30" s="10">
        <f t="shared" si="11"/>
        <v>0.4390093131</v>
      </c>
      <c r="U30" s="10">
        <f t="shared" si="12"/>
        <v>0.0004711071624</v>
      </c>
    </row>
    <row r="31">
      <c r="A31" s="14">
        <v>3706.0</v>
      </c>
      <c r="B31" s="15">
        <v>3708.0</v>
      </c>
      <c r="C31" s="16">
        <v>795.0</v>
      </c>
      <c r="D31" s="17">
        <v>531.0</v>
      </c>
      <c r="E31" s="18">
        <v>487.0</v>
      </c>
      <c r="F31" s="19">
        <v>796.0</v>
      </c>
      <c r="G31" s="20">
        <v>189.0</v>
      </c>
      <c r="H31" s="21">
        <v>98.0</v>
      </c>
      <c r="I31" s="25"/>
      <c r="J31" s="23">
        <f t="shared" si="1"/>
        <v>0.478388998</v>
      </c>
      <c r="K31" s="23">
        <f t="shared" si="2"/>
        <v>0.1143560946</v>
      </c>
      <c r="L31" s="24">
        <f t="shared" si="3"/>
        <v>0.4996857322</v>
      </c>
      <c r="M31" s="24">
        <f t="shared" si="4"/>
        <v>0.249685831</v>
      </c>
      <c r="N31" s="24">
        <f t="shared" si="5"/>
        <v>0.2390441568</v>
      </c>
      <c r="O31" s="24">
        <f t="shared" si="6"/>
        <v>0.2288560334</v>
      </c>
      <c r="P31" s="24">
        <f t="shared" si="7"/>
        <v>0.1247644473</v>
      </c>
      <c r="Q31" s="24">
        <f t="shared" si="8"/>
        <v>0.1194469545</v>
      </c>
      <c r="R31" s="24">
        <f t="shared" si="9"/>
        <v>0.1094822085</v>
      </c>
      <c r="S31" s="24">
        <f t="shared" si="10"/>
        <v>0.4913760061</v>
      </c>
      <c r="T31" s="10">
        <f t="shared" si="11"/>
        <v>0.4911073172</v>
      </c>
      <c r="U31" s="10">
        <f t="shared" si="12"/>
        <v>0.0002686889291</v>
      </c>
    </row>
    <row r="32">
      <c r="A32" s="14">
        <v>3417.0</v>
      </c>
      <c r="B32" s="15">
        <v>2313.0</v>
      </c>
      <c r="C32" s="16">
        <v>404.0</v>
      </c>
      <c r="D32" s="17">
        <v>319.0</v>
      </c>
      <c r="E32" s="18">
        <v>282.0</v>
      </c>
      <c r="F32" s="19">
        <v>542.0</v>
      </c>
      <c r="G32" s="20">
        <v>133.0</v>
      </c>
      <c r="H32" s="21">
        <v>101.0</v>
      </c>
      <c r="I32" s="25"/>
      <c r="J32" s="23">
        <f t="shared" si="1"/>
        <v>0.46921797</v>
      </c>
      <c r="K32" s="23">
        <f t="shared" si="2"/>
        <v>0.09402416848</v>
      </c>
      <c r="L32" s="24">
        <f t="shared" si="3"/>
        <v>0.4270613108</v>
      </c>
      <c r="M32" s="24">
        <f t="shared" si="4"/>
        <v>0.1823813632</v>
      </c>
      <c r="N32" s="24">
        <f t="shared" si="5"/>
        <v>0.2003848413</v>
      </c>
      <c r="O32" s="24">
        <f t="shared" si="6"/>
        <v>0.2201655034</v>
      </c>
      <c r="P32" s="24">
        <f t="shared" si="7"/>
        <v>0.07788802402</v>
      </c>
      <c r="Q32" s="24">
        <f t="shared" si="8"/>
        <v>0.085576613</v>
      </c>
      <c r="R32" s="24">
        <f t="shared" si="9"/>
        <v>0.1033056106</v>
      </c>
      <c r="S32" s="24">
        <f t="shared" si="10"/>
        <v>0.443438914</v>
      </c>
      <c r="T32" s="10">
        <f t="shared" si="11"/>
        <v>0.4430563189</v>
      </c>
      <c r="U32" s="10">
        <f t="shared" si="12"/>
        <v>0.0003825951523</v>
      </c>
    </row>
    <row r="33">
      <c r="A33" s="14">
        <v>3609.0</v>
      </c>
      <c r="B33" s="15">
        <v>1611.0</v>
      </c>
      <c r="C33" s="16">
        <v>558.0</v>
      </c>
      <c r="D33" s="17">
        <v>180.0</v>
      </c>
      <c r="E33" s="18">
        <v>204.0</v>
      </c>
      <c r="F33" s="19">
        <v>220.0</v>
      </c>
      <c r="G33" s="20">
        <v>94.0</v>
      </c>
      <c r="H33" s="21">
        <v>35.0</v>
      </c>
      <c r="I33" s="25"/>
      <c r="J33" s="23">
        <f t="shared" si="1"/>
        <v>0.53125</v>
      </c>
      <c r="K33" s="23">
        <f t="shared" si="2"/>
        <v>0.2024195654</v>
      </c>
      <c r="L33" s="24">
        <f t="shared" si="3"/>
        <v>0.7172236504</v>
      </c>
      <c r="M33" s="24">
        <f t="shared" si="4"/>
        <v>0.5144097647</v>
      </c>
      <c r="N33" s="24">
        <f t="shared" si="5"/>
        <v>0.3810250643</v>
      </c>
      <c r="O33" s="24">
        <f t="shared" si="6"/>
        <v>0.2822265625</v>
      </c>
      <c r="P33" s="24">
        <f t="shared" si="7"/>
        <v>0.3689468492</v>
      </c>
      <c r="Q33" s="24">
        <f t="shared" si="8"/>
        <v>0.2732801875</v>
      </c>
      <c r="R33" s="24">
        <f t="shared" si="9"/>
        <v>0.1499328613</v>
      </c>
      <c r="S33" s="24">
        <f t="shared" si="10"/>
        <v>0.6557659208</v>
      </c>
      <c r="T33" s="10">
        <f t="shared" si="11"/>
        <v>0.6536566902</v>
      </c>
      <c r="U33" s="10">
        <f t="shared" si="12"/>
        <v>0.002109230638</v>
      </c>
    </row>
    <row r="34">
      <c r="A34" s="14">
        <v>3787.0</v>
      </c>
      <c r="B34" s="15">
        <v>1592.0</v>
      </c>
      <c r="C34" s="16">
        <v>338.0</v>
      </c>
      <c r="D34" s="17">
        <v>187.0</v>
      </c>
      <c r="E34" s="18">
        <v>180.0</v>
      </c>
      <c r="F34" s="19">
        <v>374.0</v>
      </c>
      <c r="G34" s="20">
        <v>71.0</v>
      </c>
      <c r="H34" s="21">
        <v>60.0</v>
      </c>
      <c r="I34" s="25"/>
      <c r="J34" s="23">
        <f t="shared" si="1"/>
        <v>0.4904632153</v>
      </c>
      <c r="K34" s="23">
        <f t="shared" si="2"/>
        <v>0.1141956572</v>
      </c>
      <c r="L34" s="24">
        <f t="shared" si="3"/>
        <v>0.4747191011</v>
      </c>
      <c r="M34" s="24">
        <f t="shared" si="4"/>
        <v>0.225358225</v>
      </c>
      <c r="N34" s="24">
        <f t="shared" si="5"/>
        <v>0.2328322567</v>
      </c>
      <c r="O34" s="24">
        <f t="shared" si="6"/>
        <v>0.2405541655</v>
      </c>
      <c r="P34" s="24">
        <f t="shared" si="7"/>
        <v>0.106981854</v>
      </c>
      <c r="Q34" s="24">
        <f t="shared" si="8"/>
        <v>0.1105299196</v>
      </c>
      <c r="R34" s="24">
        <f t="shared" si="9"/>
        <v>0.1179829695</v>
      </c>
      <c r="S34" s="24">
        <f t="shared" si="10"/>
        <v>0.4800741427</v>
      </c>
      <c r="T34" s="10">
        <f t="shared" si="11"/>
        <v>0.4806914154</v>
      </c>
      <c r="U34" s="10">
        <f t="shared" si="12"/>
        <v>0.0006172727116</v>
      </c>
    </row>
    <row r="35">
      <c r="A35" s="14">
        <v>3780.0</v>
      </c>
      <c r="B35" s="15">
        <v>1708.0</v>
      </c>
      <c r="C35" s="16">
        <v>444.0</v>
      </c>
      <c r="D35" s="17">
        <v>196.0</v>
      </c>
      <c r="E35" s="18">
        <v>202.0</v>
      </c>
      <c r="F35" s="19">
        <v>353.0</v>
      </c>
      <c r="G35" s="20">
        <v>100.0</v>
      </c>
      <c r="H35" s="21">
        <v>46.0</v>
      </c>
      <c r="I35" s="25"/>
      <c r="J35" s="23">
        <f t="shared" si="1"/>
        <v>0.5075376884</v>
      </c>
      <c r="K35" s="23">
        <f t="shared" si="2"/>
        <v>0.143503087</v>
      </c>
      <c r="L35" s="24">
        <f t="shared" si="3"/>
        <v>0.5570890841</v>
      </c>
      <c r="M35" s="24">
        <f t="shared" si="4"/>
        <v>0.3103482476</v>
      </c>
      <c r="N35" s="24">
        <f t="shared" si="5"/>
        <v>0.282743706</v>
      </c>
      <c r="O35" s="24">
        <f t="shared" si="6"/>
        <v>0.2575945052</v>
      </c>
      <c r="P35" s="24">
        <f t="shared" si="7"/>
        <v>0.172891621</v>
      </c>
      <c r="Q35" s="24">
        <f t="shared" si="8"/>
        <v>0.1575134322</v>
      </c>
      <c r="R35" s="24">
        <f t="shared" si="9"/>
        <v>0.1307389197</v>
      </c>
      <c r="S35" s="24">
        <f t="shared" si="10"/>
        <v>0.5405857741</v>
      </c>
      <c r="T35" s="10">
        <f t="shared" si="11"/>
        <v>0.5378259833</v>
      </c>
      <c r="U35" s="10">
        <f t="shared" si="12"/>
        <v>0.002759790742</v>
      </c>
    </row>
    <row r="36">
      <c r="A36" s="14">
        <v>3755.0</v>
      </c>
      <c r="B36" s="15">
        <v>973.0</v>
      </c>
      <c r="C36" s="16">
        <v>168.0</v>
      </c>
      <c r="D36" s="17">
        <v>143.0</v>
      </c>
      <c r="E36" s="18">
        <v>128.0</v>
      </c>
      <c r="F36" s="19">
        <v>248.0</v>
      </c>
      <c r="G36" s="20">
        <v>29.0</v>
      </c>
      <c r="H36" s="21">
        <v>25.0</v>
      </c>
      <c r="I36" s="25"/>
      <c r="J36" s="23">
        <f t="shared" si="1"/>
        <v>0.4723247232</v>
      </c>
      <c r="K36" s="23">
        <f t="shared" si="2"/>
        <v>0.09009429862</v>
      </c>
      <c r="L36" s="24">
        <f t="shared" si="3"/>
        <v>0.4038461538</v>
      </c>
      <c r="M36" s="24">
        <f t="shared" si="4"/>
        <v>0.163091716</v>
      </c>
      <c r="N36" s="24">
        <f t="shared" si="5"/>
        <v>0.1907465228</v>
      </c>
      <c r="O36" s="24">
        <f t="shared" si="6"/>
        <v>0.2230906442</v>
      </c>
      <c r="P36" s="24">
        <f t="shared" si="7"/>
        <v>0.06586396222</v>
      </c>
      <c r="Q36" s="24">
        <f t="shared" si="8"/>
        <v>0.07703224961</v>
      </c>
      <c r="R36" s="24">
        <f t="shared" si="9"/>
        <v>0.1053712268</v>
      </c>
      <c r="S36" s="24">
        <f t="shared" si="10"/>
        <v>0.4308588064</v>
      </c>
      <c r="T36" s="10">
        <f t="shared" si="11"/>
        <v>0.4297838937</v>
      </c>
      <c r="U36" s="10">
        <f t="shared" si="12"/>
        <v>0.001074912716</v>
      </c>
    </row>
    <row r="37">
      <c r="A37" s="14">
        <v>3863.0</v>
      </c>
      <c r="B37" s="15">
        <v>1099.0</v>
      </c>
      <c r="C37" s="16">
        <v>171.0</v>
      </c>
      <c r="D37" s="17">
        <v>127.0</v>
      </c>
      <c r="E37" s="18">
        <v>116.0</v>
      </c>
      <c r="F37" s="19">
        <v>266.0</v>
      </c>
      <c r="G37" s="20">
        <v>53.0</v>
      </c>
      <c r="H37" s="21">
        <v>50.0</v>
      </c>
      <c r="I37" s="25"/>
      <c r="J37" s="23">
        <f t="shared" si="1"/>
        <v>0.4773662551</v>
      </c>
      <c r="K37" s="23">
        <f t="shared" si="2"/>
        <v>0.08916986408</v>
      </c>
      <c r="L37" s="24">
        <f t="shared" si="3"/>
        <v>0.3913043478</v>
      </c>
      <c r="M37" s="24">
        <f t="shared" si="4"/>
        <v>0.1531190926</v>
      </c>
      <c r="N37" s="24">
        <f t="shared" si="5"/>
        <v>0.1867954911</v>
      </c>
      <c r="O37" s="24">
        <f t="shared" si="6"/>
        <v>0.2278785416</v>
      </c>
      <c r="P37" s="24">
        <f t="shared" si="7"/>
        <v>0.05991616668</v>
      </c>
      <c r="Q37" s="24">
        <f t="shared" si="8"/>
        <v>0.07309388784</v>
      </c>
      <c r="R37" s="24">
        <f t="shared" si="9"/>
        <v>0.108781526</v>
      </c>
      <c r="S37" s="24">
        <f t="shared" si="10"/>
        <v>0.4220588235</v>
      </c>
      <c r="T37" s="10">
        <f t="shared" si="11"/>
        <v>0.4237963897</v>
      </c>
      <c r="U37" s="10">
        <f t="shared" si="12"/>
        <v>0.001737566149</v>
      </c>
    </row>
    <row r="38">
      <c r="A38" s="14">
        <v>3386.0</v>
      </c>
      <c r="B38" s="15">
        <v>936.0</v>
      </c>
      <c r="C38" s="16">
        <v>274.0</v>
      </c>
      <c r="D38" s="17">
        <v>131.0</v>
      </c>
      <c r="E38" s="18">
        <v>149.0</v>
      </c>
      <c r="F38" s="19">
        <v>166.0</v>
      </c>
      <c r="G38" s="20">
        <v>15.0</v>
      </c>
      <c r="H38" s="21">
        <v>12.0</v>
      </c>
      <c r="I38" s="25"/>
      <c r="J38" s="23">
        <f t="shared" si="1"/>
        <v>0.5321428571</v>
      </c>
      <c r="K38" s="23">
        <f t="shared" si="2"/>
        <v>0.1763414309</v>
      </c>
      <c r="L38" s="24">
        <f t="shared" si="3"/>
        <v>0.6227272727</v>
      </c>
      <c r="M38" s="24">
        <f t="shared" si="4"/>
        <v>0.3877892562</v>
      </c>
      <c r="N38" s="24">
        <f t="shared" si="5"/>
        <v>0.3313798701</v>
      </c>
      <c r="O38" s="24">
        <f t="shared" si="6"/>
        <v>0.2831760204</v>
      </c>
      <c r="P38" s="24">
        <f t="shared" si="7"/>
        <v>0.2414869459</v>
      </c>
      <c r="Q38" s="24">
        <f t="shared" si="8"/>
        <v>0.2063592828</v>
      </c>
      <c r="R38" s="24">
        <f t="shared" si="9"/>
        <v>0.1506900966</v>
      </c>
      <c r="S38" s="24">
        <f t="shared" si="10"/>
        <v>0.5875</v>
      </c>
      <c r="T38" s="10">
        <f t="shared" si="11"/>
        <v>0.5888284242</v>
      </c>
      <c r="U38" s="10">
        <f t="shared" si="12"/>
        <v>0.001328424197</v>
      </c>
    </row>
    <row r="39">
      <c r="A39" s="14">
        <v>3361.0</v>
      </c>
      <c r="B39" s="15">
        <v>1596.0</v>
      </c>
      <c r="C39" s="16">
        <v>285.0</v>
      </c>
      <c r="D39" s="17">
        <v>204.0</v>
      </c>
      <c r="E39" s="18">
        <v>183.0</v>
      </c>
      <c r="F39" s="19">
        <v>393.0</v>
      </c>
      <c r="G39" s="20">
        <v>76.0</v>
      </c>
      <c r="H39" s="21">
        <v>38.0</v>
      </c>
      <c r="I39" s="25"/>
      <c r="J39" s="23">
        <f t="shared" si="1"/>
        <v>0.4728682171</v>
      </c>
      <c r="K39" s="23">
        <f t="shared" si="2"/>
        <v>0.09399297928</v>
      </c>
      <c r="L39" s="24">
        <f t="shared" si="3"/>
        <v>0.4203539823</v>
      </c>
      <c r="M39" s="24">
        <f t="shared" si="4"/>
        <v>0.1766974704</v>
      </c>
      <c r="N39" s="24">
        <f t="shared" si="5"/>
        <v>0.1987720381</v>
      </c>
      <c r="O39" s="24">
        <f t="shared" si="6"/>
        <v>0.2236043507</v>
      </c>
      <c r="P39" s="24">
        <f t="shared" si="7"/>
        <v>0.07427548536</v>
      </c>
      <c r="Q39" s="24">
        <f t="shared" si="8"/>
        <v>0.0835546178</v>
      </c>
      <c r="R39" s="24">
        <f t="shared" si="9"/>
        <v>0.1057353906</v>
      </c>
      <c r="S39" s="24">
        <f t="shared" si="10"/>
        <v>0.4394366197</v>
      </c>
      <c r="T39" s="10">
        <f t="shared" si="11"/>
        <v>0.4403223203</v>
      </c>
      <c r="U39" s="10">
        <f t="shared" si="12"/>
        <v>0.0008857005824</v>
      </c>
    </row>
    <row r="40">
      <c r="A40" s="14">
        <v>3375.0</v>
      </c>
      <c r="B40" s="15">
        <v>1736.0</v>
      </c>
      <c r="C40" s="16">
        <v>474.0</v>
      </c>
      <c r="D40" s="17">
        <v>225.0</v>
      </c>
      <c r="E40" s="18">
        <v>250.0</v>
      </c>
      <c r="F40" s="19">
        <v>349.0</v>
      </c>
      <c r="G40" s="20">
        <v>61.0</v>
      </c>
      <c r="H40" s="21">
        <v>38.0</v>
      </c>
      <c r="I40" s="25"/>
      <c r="J40" s="23">
        <f t="shared" si="1"/>
        <v>0.5263157895</v>
      </c>
      <c r="K40" s="23">
        <f t="shared" si="2"/>
        <v>0.1595406307</v>
      </c>
      <c r="L40" s="24">
        <f t="shared" si="3"/>
        <v>0.5759416768</v>
      </c>
      <c r="M40" s="24">
        <f t="shared" si="4"/>
        <v>0.3317088151</v>
      </c>
      <c r="N40" s="24">
        <f t="shared" si="5"/>
        <v>0.3031271983</v>
      </c>
      <c r="O40" s="24">
        <f t="shared" si="6"/>
        <v>0.2770083102</v>
      </c>
      <c r="P40" s="24">
        <f t="shared" si="7"/>
        <v>0.1910449312</v>
      </c>
      <c r="Q40" s="24">
        <f t="shared" si="8"/>
        <v>0.1745835869</v>
      </c>
      <c r="R40" s="24">
        <f t="shared" si="9"/>
        <v>0.1457938475</v>
      </c>
      <c r="S40" s="24">
        <f t="shared" si="10"/>
        <v>0.5577812018</v>
      </c>
      <c r="T40" s="10">
        <f t="shared" si="11"/>
        <v>0.5569070144</v>
      </c>
      <c r="U40" s="10">
        <f t="shared" si="12"/>
        <v>0.0008741874364</v>
      </c>
    </row>
    <row r="41">
      <c r="A41" s="14">
        <v>3866.0</v>
      </c>
      <c r="B41" s="15">
        <v>416.0</v>
      </c>
      <c r="C41" s="16">
        <v>99.0</v>
      </c>
      <c r="D41" s="17">
        <v>57.0</v>
      </c>
      <c r="E41" s="18">
        <v>66.0</v>
      </c>
      <c r="F41" s="19">
        <v>89.0</v>
      </c>
      <c r="G41" s="20">
        <v>10.0</v>
      </c>
      <c r="H41" s="21">
        <v>9.0</v>
      </c>
      <c r="I41" s="25"/>
      <c r="J41" s="23">
        <f t="shared" si="1"/>
        <v>0.5365853659</v>
      </c>
      <c r="K41" s="23">
        <f t="shared" si="2"/>
        <v>0.1516194768</v>
      </c>
      <c r="L41" s="24">
        <f t="shared" si="3"/>
        <v>0.5265957447</v>
      </c>
      <c r="M41" s="24">
        <f t="shared" si="4"/>
        <v>0.2773030783</v>
      </c>
      <c r="N41" s="24">
        <f t="shared" si="5"/>
        <v>0.2825635703</v>
      </c>
      <c r="O41" s="24">
        <f t="shared" si="6"/>
        <v>0.2879238548</v>
      </c>
      <c r="P41" s="24">
        <f t="shared" si="7"/>
        <v>0.146026621</v>
      </c>
      <c r="Q41" s="24">
        <f t="shared" si="8"/>
        <v>0.1487967737</v>
      </c>
      <c r="R41" s="24">
        <f t="shared" si="9"/>
        <v>0.154495727</v>
      </c>
      <c r="S41" s="24">
        <f t="shared" si="10"/>
        <v>0.5305466238</v>
      </c>
      <c r="T41" s="10">
        <f t="shared" si="11"/>
        <v>0.530675837</v>
      </c>
      <c r="U41" s="10">
        <f t="shared" si="12"/>
        <v>0.0001292132203</v>
      </c>
    </row>
    <row r="42">
      <c r="A42" s="14">
        <v>3809.0</v>
      </c>
      <c r="B42" s="15">
        <v>1110.0</v>
      </c>
      <c r="C42" s="16">
        <v>234.0</v>
      </c>
      <c r="D42" s="17">
        <v>189.0</v>
      </c>
      <c r="E42" s="18">
        <v>133.0</v>
      </c>
      <c r="F42" s="19">
        <v>267.0</v>
      </c>
      <c r="G42" s="20">
        <v>42.0</v>
      </c>
      <c r="H42" s="21">
        <v>36.0</v>
      </c>
      <c r="I42" s="25"/>
      <c r="J42" s="23">
        <f t="shared" si="1"/>
        <v>0.4130434783</v>
      </c>
      <c r="K42" s="23">
        <f t="shared" si="2"/>
        <v>0.07968373272</v>
      </c>
      <c r="L42" s="24">
        <f t="shared" si="3"/>
        <v>0.4670658683</v>
      </c>
      <c r="M42" s="24">
        <f t="shared" si="4"/>
        <v>0.2181505253</v>
      </c>
      <c r="N42" s="24">
        <f t="shared" si="5"/>
        <v>0.1929185108</v>
      </c>
      <c r="O42" s="24">
        <f t="shared" si="6"/>
        <v>0.1706049149</v>
      </c>
      <c r="P42" s="24">
        <f t="shared" si="7"/>
        <v>0.1018906645</v>
      </c>
      <c r="Q42" s="24">
        <f t="shared" si="8"/>
        <v>0.09010565175</v>
      </c>
      <c r="R42" s="24">
        <f t="shared" si="9"/>
        <v>0.07046724747</v>
      </c>
      <c r="S42" s="24">
        <f t="shared" si="10"/>
        <v>0.4459295261</v>
      </c>
      <c r="T42" s="10">
        <f t="shared" si="11"/>
        <v>0.4456365388</v>
      </c>
      <c r="U42" s="10">
        <f t="shared" si="12"/>
        <v>0.0002929872948</v>
      </c>
    </row>
    <row r="43">
      <c r="A43" s="14">
        <v>3373.0</v>
      </c>
      <c r="B43" s="15">
        <v>1643.0</v>
      </c>
      <c r="C43" s="16">
        <v>473.0</v>
      </c>
      <c r="D43" s="17">
        <v>236.0</v>
      </c>
      <c r="E43" s="18">
        <v>216.0</v>
      </c>
      <c r="F43" s="19">
        <v>326.0</v>
      </c>
      <c r="G43" s="20">
        <v>42.0</v>
      </c>
      <c r="H43" s="21">
        <v>28.0</v>
      </c>
      <c r="I43" s="25"/>
      <c r="J43" s="23">
        <f t="shared" si="1"/>
        <v>0.4778761062</v>
      </c>
      <c r="K43" s="23">
        <f t="shared" si="2"/>
        <v>0.1351901326</v>
      </c>
      <c r="L43" s="24">
        <f t="shared" si="3"/>
        <v>0.5919899875</v>
      </c>
      <c r="M43" s="24">
        <f t="shared" si="4"/>
        <v>0.3504521453</v>
      </c>
      <c r="N43" s="24">
        <f t="shared" si="5"/>
        <v>0.2828978701</v>
      </c>
      <c r="O43" s="24">
        <f t="shared" si="6"/>
        <v>0.2283655729</v>
      </c>
      <c r="P43" s="24">
        <f t="shared" si="7"/>
        <v>0.2074641611</v>
      </c>
      <c r="Q43" s="24">
        <f t="shared" si="8"/>
        <v>0.1674727066</v>
      </c>
      <c r="R43" s="24">
        <f t="shared" si="9"/>
        <v>0.1091304508</v>
      </c>
      <c r="S43" s="24">
        <f t="shared" si="10"/>
        <v>0.5507593925</v>
      </c>
      <c r="T43" s="10">
        <f t="shared" si="11"/>
        <v>0.5482425471</v>
      </c>
      <c r="U43" s="10">
        <f t="shared" si="12"/>
        <v>0.002516845393</v>
      </c>
    </row>
    <row r="44">
      <c r="A44" s="14">
        <v>3768.0</v>
      </c>
      <c r="B44" s="15">
        <v>1231.0</v>
      </c>
      <c r="C44" s="16">
        <v>255.0</v>
      </c>
      <c r="D44" s="17">
        <v>154.0</v>
      </c>
      <c r="E44" s="18">
        <v>144.0</v>
      </c>
      <c r="F44" s="19">
        <v>277.0</v>
      </c>
      <c r="G44" s="20">
        <v>51.0</v>
      </c>
      <c r="H44" s="21">
        <v>48.0</v>
      </c>
      <c r="I44" s="25"/>
      <c r="J44" s="23">
        <f t="shared" si="1"/>
        <v>0.4832214765</v>
      </c>
      <c r="K44" s="23">
        <f t="shared" si="2"/>
        <v>0.1119234282</v>
      </c>
      <c r="L44" s="24">
        <f t="shared" si="3"/>
        <v>0.4793233083</v>
      </c>
      <c r="M44" s="24">
        <f t="shared" si="4"/>
        <v>0.2297508339</v>
      </c>
      <c r="N44" s="24">
        <f t="shared" si="5"/>
        <v>0.2316193167</v>
      </c>
      <c r="O44" s="24">
        <f t="shared" si="6"/>
        <v>0.2335029954</v>
      </c>
      <c r="P44" s="24">
        <f t="shared" si="7"/>
        <v>0.1101249298</v>
      </c>
      <c r="Q44" s="24">
        <f t="shared" si="8"/>
        <v>0.1110205372</v>
      </c>
      <c r="R44" s="24">
        <f t="shared" si="9"/>
        <v>0.1128336622</v>
      </c>
      <c r="S44" s="24">
        <f t="shared" si="10"/>
        <v>0.4807228916</v>
      </c>
      <c r="T44" s="10">
        <f t="shared" si="11"/>
        <v>0.4806216335</v>
      </c>
      <c r="U44" s="10">
        <f t="shared" si="12"/>
        <v>0.0001012580755</v>
      </c>
    </row>
    <row r="45">
      <c r="A45" s="14">
        <v>3382.0</v>
      </c>
      <c r="B45" s="15">
        <v>1427.0</v>
      </c>
      <c r="C45" s="16">
        <v>343.0</v>
      </c>
      <c r="D45" s="17">
        <v>193.0</v>
      </c>
      <c r="E45" s="18">
        <v>179.0</v>
      </c>
      <c r="F45" s="19">
        <v>300.0</v>
      </c>
      <c r="G45" s="20">
        <v>53.0</v>
      </c>
      <c r="H45" s="21">
        <v>26.0</v>
      </c>
      <c r="I45" s="25"/>
      <c r="J45" s="23">
        <f t="shared" si="1"/>
        <v>0.4811827957</v>
      </c>
      <c r="K45" s="23">
        <f t="shared" si="2"/>
        <v>0.1235103434</v>
      </c>
      <c r="L45" s="24">
        <f t="shared" si="3"/>
        <v>0.533437014</v>
      </c>
      <c r="M45" s="24">
        <f t="shared" si="4"/>
        <v>0.2845550479</v>
      </c>
      <c r="N45" s="24">
        <f t="shared" si="5"/>
        <v>0.2566807137</v>
      </c>
      <c r="O45" s="24">
        <f t="shared" si="6"/>
        <v>0.2315368829</v>
      </c>
      <c r="P45" s="24">
        <f t="shared" si="7"/>
        <v>0.1517921951</v>
      </c>
      <c r="Q45" s="24">
        <f t="shared" si="8"/>
        <v>0.1369229935</v>
      </c>
      <c r="R45" s="24">
        <f t="shared" si="9"/>
        <v>0.1114115646</v>
      </c>
      <c r="S45" s="24">
        <f t="shared" si="10"/>
        <v>0.5142857143</v>
      </c>
      <c r="T45" s="10">
        <f t="shared" si="11"/>
        <v>0.5128525297</v>
      </c>
      <c r="U45" s="10">
        <f t="shared" si="12"/>
        <v>0.001433184581</v>
      </c>
    </row>
    <row r="46">
      <c r="A46" s="14">
        <v>3747.0</v>
      </c>
      <c r="B46" s="15">
        <v>1044.0</v>
      </c>
      <c r="C46" s="16">
        <v>232.0</v>
      </c>
      <c r="D46" s="17">
        <v>131.0</v>
      </c>
      <c r="E46" s="18">
        <v>125.0</v>
      </c>
      <c r="F46" s="19">
        <v>271.0</v>
      </c>
      <c r="G46" s="20">
        <v>47.0</v>
      </c>
      <c r="H46" s="21">
        <v>25.0</v>
      </c>
      <c r="I46" s="25"/>
      <c r="J46" s="23">
        <f t="shared" si="1"/>
        <v>0.48828125</v>
      </c>
      <c r="K46" s="23">
        <f t="shared" si="2"/>
        <v>0.1099664222</v>
      </c>
      <c r="L46" s="24">
        <f t="shared" si="3"/>
        <v>0.4612326044</v>
      </c>
      <c r="M46" s="24">
        <f t="shared" si="4"/>
        <v>0.2127355153</v>
      </c>
      <c r="N46" s="24">
        <f t="shared" si="5"/>
        <v>0.2252112326</v>
      </c>
      <c r="O46" s="24">
        <f t="shared" si="6"/>
        <v>0.2384185791</v>
      </c>
      <c r="P46" s="24">
        <f t="shared" si="7"/>
        <v>0.09812055578</v>
      </c>
      <c r="Q46" s="24">
        <f t="shared" si="8"/>
        <v>0.1038747633</v>
      </c>
      <c r="R46" s="24">
        <f t="shared" si="9"/>
        <v>0.1164153218</v>
      </c>
      <c r="S46" s="24">
        <f t="shared" si="10"/>
        <v>0.4703557312</v>
      </c>
      <c r="T46" s="10">
        <f t="shared" si="11"/>
        <v>0.4715892507</v>
      </c>
      <c r="U46" s="10">
        <f t="shared" si="12"/>
        <v>0.001233519438</v>
      </c>
    </row>
    <row r="47">
      <c r="A47" s="14">
        <v>3724.0</v>
      </c>
      <c r="B47" s="15">
        <v>1378.0</v>
      </c>
      <c r="C47" s="16">
        <v>223.0</v>
      </c>
      <c r="D47" s="17">
        <v>154.0</v>
      </c>
      <c r="E47" s="18">
        <v>140.0</v>
      </c>
      <c r="F47" s="19">
        <v>304.0</v>
      </c>
      <c r="G47" s="20">
        <v>39.0</v>
      </c>
      <c r="H47" s="21">
        <v>66.0</v>
      </c>
      <c r="I47" s="25"/>
      <c r="J47" s="23">
        <f t="shared" si="1"/>
        <v>0.4761904762</v>
      </c>
      <c r="K47" s="23">
        <f t="shared" si="2"/>
        <v>0.09595235944</v>
      </c>
      <c r="L47" s="24">
        <f t="shared" si="3"/>
        <v>0.4231499051</v>
      </c>
      <c r="M47" s="24">
        <f t="shared" si="4"/>
        <v>0.1790558422</v>
      </c>
      <c r="N47" s="24">
        <f t="shared" si="5"/>
        <v>0.2014999548</v>
      </c>
      <c r="O47" s="24">
        <f t="shared" si="6"/>
        <v>0.2267573696</v>
      </c>
      <c r="P47" s="24">
        <f t="shared" si="7"/>
        <v>0.07576746264</v>
      </c>
      <c r="Q47" s="24">
        <f t="shared" si="8"/>
        <v>0.08526468676</v>
      </c>
      <c r="R47" s="24">
        <f t="shared" si="9"/>
        <v>0.1079796998</v>
      </c>
      <c r="S47" s="24">
        <f t="shared" si="10"/>
        <v>0.4421437272</v>
      </c>
      <c r="T47" s="10">
        <f t="shared" si="11"/>
        <v>0.4433608309</v>
      </c>
      <c r="U47" s="10">
        <f t="shared" si="12"/>
        <v>0.001217103693</v>
      </c>
    </row>
    <row r="48">
      <c r="A48" s="14">
        <v>3815.0</v>
      </c>
      <c r="B48" s="15">
        <v>1331.0</v>
      </c>
      <c r="C48" s="16">
        <v>133.0</v>
      </c>
      <c r="D48" s="17">
        <v>119.0</v>
      </c>
      <c r="E48" s="18">
        <v>97.0</v>
      </c>
      <c r="F48" s="19">
        <v>267.0</v>
      </c>
      <c r="G48" s="20">
        <v>41.0</v>
      </c>
      <c r="H48" s="21">
        <v>57.0</v>
      </c>
      <c r="I48" s="25"/>
      <c r="J48" s="23">
        <f t="shared" si="1"/>
        <v>0.4490740741</v>
      </c>
      <c r="K48" s="23">
        <f t="shared" si="2"/>
        <v>0.06705445173</v>
      </c>
      <c r="L48" s="24">
        <f t="shared" si="3"/>
        <v>0.3325</v>
      </c>
      <c r="M48" s="24">
        <f t="shared" si="4"/>
        <v>0.11055625</v>
      </c>
      <c r="N48" s="24">
        <f t="shared" si="5"/>
        <v>0.1493171296</v>
      </c>
      <c r="O48" s="24">
        <f t="shared" si="6"/>
        <v>0.201667524</v>
      </c>
      <c r="P48" s="24">
        <f t="shared" si="7"/>
        <v>0.03675995313</v>
      </c>
      <c r="Q48" s="24">
        <f t="shared" si="8"/>
        <v>0.0496479456</v>
      </c>
      <c r="R48" s="24">
        <f t="shared" si="9"/>
        <v>0.09056365661</v>
      </c>
      <c r="S48" s="24">
        <f t="shared" si="10"/>
        <v>0.3733766234</v>
      </c>
      <c r="T48" s="10">
        <f t="shared" si="11"/>
        <v>0.3746897071</v>
      </c>
      <c r="U48" s="10">
        <f t="shared" si="12"/>
        <v>0.001313083686</v>
      </c>
    </row>
    <row r="49">
      <c r="A49" s="14">
        <v>3759.0</v>
      </c>
      <c r="B49" s="15">
        <v>1616.0</v>
      </c>
      <c r="C49" s="16">
        <v>414.0</v>
      </c>
      <c r="D49" s="17">
        <v>206.0</v>
      </c>
      <c r="E49" s="18">
        <v>250.0</v>
      </c>
      <c r="F49" s="19">
        <v>317.0</v>
      </c>
      <c r="G49" s="20">
        <v>79.0</v>
      </c>
      <c r="H49" s="21">
        <v>35.0</v>
      </c>
      <c r="I49" s="25"/>
      <c r="J49" s="23">
        <f t="shared" si="1"/>
        <v>0.548245614</v>
      </c>
      <c r="K49" s="23">
        <f t="shared" si="2"/>
        <v>0.1702289013</v>
      </c>
      <c r="L49" s="24">
        <f t="shared" si="3"/>
        <v>0.5663474692</v>
      </c>
      <c r="M49" s="24">
        <f t="shared" si="4"/>
        <v>0.3207494559</v>
      </c>
      <c r="N49" s="24">
        <f t="shared" si="5"/>
        <v>0.310497516</v>
      </c>
      <c r="O49" s="24">
        <f t="shared" si="6"/>
        <v>0.3005732533</v>
      </c>
      <c r="P49" s="24">
        <f t="shared" si="7"/>
        <v>0.1816556426</v>
      </c>
      <c r="Q49" s="24">
        <f t="shared" si="8"/>
        <v>0.1758494824</v>
      </c>
      <c r="R49" s="24">
        <f t="shared" si="9"/>
        <v>0.1647879678</v>
      </c>
      <c r="S49" s="24">
        <f t="shared" si="10"/>
        <v>0.5593934288</v>
      </c>
      <c r="T49" s="10">
        <f t="shared" si="11"/>
        <v>0.5596048422</v>
      </c>
      <c r="U49" s="10">
        <f t="shared" si="12"/>
        <v>0.0002114134157</v>
      </c>
    </row>
    <row r="50">
      <c r="A50" s="14">
        <v>3607.0</v>
      </c>
      <c r="B50" s="15">
        <v>1940.0</v>
      </c>
      <c r="C50" s="16">
        <v>277.0</v>
      </c>
      <c r="D50" s="17">
        <v>225.0</v>
      </c>
      <c r="E50" s="18">
        <v>182.0</v>
      </c>
      <c r="F50" s="19">
        <v>442.0</v>
      </c>
      <c r="G50" s="20">
        <v>75.0</v>
      </c>
      <c r="H50" s="21">
        <v>69.0</v>
      </c>
      <c r="I50" s="25"/>
      <c r="J50" s="23">
        <f t="shared" si="1"/>
        <v>0.4471744472</v>
      </c>
      <c r="K50" s="23">
        <f t="shared" si="2"/>
        <v>0.07703797104</v>
      </c>
      <c r="L50" s="24">
        <f t="shared" si="3"/>
        <v>0.3852573018</v>
      </c>
      <c r="M50" s="24">
        <f t="shared" si="4"/>
        <v>0.1484231886</v>
      </c>
      <c r="N50" s="24">
        <f t="shared" si="5"/>
        <v>0.172277221</v>
      </c>
      <c r="O50" s="24">
        <f t="shared" si="6"/>
        <v>0.1999649862</v>
      </c>
      <c r="P50" s="24">
        <f t="shared" si="7"/>
        <v>0.05718111716</v>
      </c>
      <c r="Q50" s="24">
        <f t="shared" si="8"/>
        <v>0.06637105731</v>
      </c>
      <c r="R50" s="24">
        <f t="shared" si="9"/>
        <v>0.08941923216</v>
      </c>
      <c r="S50" s="24">
        <f t="shared" si="10"/>
        <v>0.4076376554</v>
      </c>
      <c r="T50" s="10">
        <f t="shared" si="11"/>
        <v>0.408361623</v>
      </c>
      <c r="U50" s="10">
        <f t="shared" si="12"/>
        <v>0.000723967534</v>
      </c>
    </row>
    <row r="51">
      <c r="A51" s="14">
        <v>3371.0</v>
      </c>
      <c r="B51" s="15">
        <v>858.0</v>
      </c>
      <c r="C51" s="16">
        <v>167.0</v>
      </c>
      <c r="D51" s="17">
        <v>160.0</v>
      </c>
      <c r="E51" s="18">
        <v>80.0</v>
      </c>
      <c r="F51" s="19">
        <v>212.0</v>
      </c>
      <c r="G51" s="20">
        <v>33.0</v>
      </c>
      <c r="H51" s="21">
        <v>23.0</v>
      </c>
      <c r="I51" s="25"/>
      <c r="J51" s="23">
        <f t="shared" si="1"/>
        <v>0.3333333333</v>
      </c>
      <c r="K51" s="23">
        <f t="shared" si="2"/>
        <v>0.04895924949</v>
      </c>
      <c r="L51" s="24">
        <f t="shared" si="3"/>
        <v>0.4406332454</v>
      </c>
      <c r="M51" s="24">
        <f t="shared" si="4"/>
        <v>0.1941576569</v>
      </c>
      <c r="N51" s="24">
        <f t="shared" si="5"/>
        <v>0.1468777485</v>
      </c>
      <c r="O51" s="24">
        <f t="shared" si="6"/>
        <v>0.1111111111</v>
      </c>
      <c r="P51" s="24">
        <f t="shared" si="7"/>
        <v>0.08555231849</v>
      </c>
      <c r="Q51" s="24">
        <f t="shared" si="8"/>
        <v>0.06471921898</v>
      </c>
      <c r="R51" s="24">
        <f t="shared" si="9"/>
        <v>0.03703703704</v>
      </c>
      <c r="S51" s="24">
        <f t="shared" si="10"/>
        <v>0.3990306947</v>
      </c>
      <c r="T51" s="10">
        <f t="shared" si="11"/>
        <v>0.3994393522</v>
      </c>
      <c r="U51" s="10">
        <f t="shared" si="12"/>
        <v>0.000408657523</v>
      </c>
    </row>
    <row r="52">
      <c r="A52" s="14">
        <v>3769.0</v>
      </c>
      <c r="B52" s="15">
        <v>1146.0</v>
      </c>
      <c r="C52" s="16">
        <v>241.0</v>
      </c>
      <c r="D52" s="17">
        <v>139.0</v>
      </c>
      <c r="E52" s="18">
        <v>153.0</v>
      </c>
      <c r="F52" s="19">
        <v>266.0</v>
      </c>
      <c r="G52" s="20">
        <v>50.0</v>
      </c>
      <c r="H52" s="21">
        <v>29.0</v>
      </c>
      <c r="I52" s="25"/>
      <c r="J52" s="23">
        <f t="shared" si="1"/>
        <v>0.5239726027</v>
      </c>
      <c r="K52" s="23">
        <f t="shared" si="2"/>
        <v>0.1305047268</v>
      </c>
      <c r="L52" s="24">
        <f t="shared" si="3"/>
        <v>0.4753451677</v>
      </c>
      <c r="M52" s="24">
        <f t="shared" si="4"/>
        <v>0.2259530284</v>
      </c>
      <c r="N52" s="24">
        <f t="shared" si="5"/>
        <v>0.2490678447</v>
      </c>
      <c r="O52" s="24">
        <f t="shared" si="6"/>
        <v>0.2745472884</v>
      </c>
      <c r="P52" s="24">
        <f t="shared" si="7"/>
        <v>0.1074056802</v>
      </c>
      <c r="Q52" s="24">
        <f t="shared" si="8"/>
        <v>0.1183931964</v>
      </c>
      <c r="R52" s="24">
        <f t="shared" si="9"/>
        <v>0.1438552573</v>
      </c>
      <c r="S52" s="24">
        <f t="shared" si="10"/>
        <v>0.4931163955</v>
      </c>
      <c r="T52" s="10">
        <f t="shared" si="11"/>
        <v>0.4944472239</v>
      </c>
      <c r="U52" s="10">
        <f t="shared" si="12"/>
        <v>0.001330828438</v>
      </c>
    </row>
    <row r="53">
      <c r="A53" s="14">
        <v>3546.0</v>
      </c>
      <c r="B53" s="15">
        <v>3279.0</v>
      </c>
      <c r="C53" s="16">
        <v>699.0</v>
      </c>
      <c r="D53" s="17">
        <v>389.0</v>
      </c>
      <c r="E53" s="18">
        <v>437.0</v>
      </c>
      <c r="F53" s="19">
        <v>693.0</v>
      </c>
      <c r="G53" s="20">
        <v>143.0</v>
      </c>
      <c r="H53" s="21">
        <v>96.0</v>
      </c>
      <c r="I53" s="25"/>
      <c r="J53" s="23">
        <f t="shared" si="1"/>
        <v>0.5290556901</v>
      </c>
      <c r="K53" s="23">
        <f t="shared" si="2"/>
        <v>0.1405531942</v>
      </c>
      <c r="L53" s="24">
        <f t="shared" si="3"/>
        <v>0.5021551724</v>
      </c>
      <c r="M53" s="24">
        <f t="shared" si="4"/>
        <v>0.2521598172</v>
      </c>
      <c r="N53" s="24">
        <f t="shared" si="5"/>
        <v>0.2656680513</v>
      </c>
      <c r="O53" s="24">
        <f t="shared" si="6"/>
        <v>0.2798999232</v>
      </c>
      <c r="P53" s="24">
        <f t="shared" si="7"/>
        <v>0.1266233565</v>
      </c>
      <c r="Q53" s="24">
        <f t="shared" si="8"/>
        <v>0.1334065861</v>
      </c>
      <c r="R53" s="24">
        <f t="shared" si="9"/>
        <v>0.148082647</v>
      </c>
      <c r="S53" s="24">
        <f t="shared" si="10"/>
        <v>0.5121731289</v>
      </c>
      <c r="T53" s="10">
        <f t="shared" si="11"/>
        <v>0.5128069304</v>
      </c>
      <c r="U53" s="10">
        <f t="shared" si="12"/>
        <v>0.0006338014194</v>
      </c>
    </row>
    <row r="54">
      <c r="A54" s="14">
        <v>3739.0</v>
      </c>
      <c r="B54" s="15">
        <v>1078.0</v>
      </c>
      <c r="C54" s="16">
        <v>257.0</v>
      </c>
      <c r="D54" s="17">
        <v>147.0</v>
      </c>
      <c r="E54" s="18">
        <v>168.0</v>
      </c>
      <c r="F54" s="19">
        <v>276.0</v>
      </c>
      <c r="G54" s="20">
        <v>47.0</v>
      </c>
      <c r="H54" s="21">
        <v>9.0</v>
      </c>
      <c r="I54" s="25"/>
      <c r="J54" s="23">
        <f t="shared" si="1"/>
        <v>0.5333333333</v>
      </c>
      <c r="K54" s="23">
        <f t="shared" si="2"/>
        <v>0.1371523869</v>
      </c>
      <c r="L54" s="24">
        <f t="shared" si="3"/>
        <v>0.4821763602</v>
      </c>
      <c r="M54" s="24">
        <f t="shared" si="4"/>
        <v>0.2324940424</v>
      </c>
      <c r="N54" s="24">
        <f t="shared" si="5"/>
        <v>0.2571607255</v>
      </c>
      <c r="O54" s="24">
        <f t="shared" si="6"/>
        <v>0.2844444444</v>
      </c>
      <c r="P54" s="24">
        <f t="shared" si="7"/>
        <v>0.1121031311</v>
      </c>
      <c r="Q54" s="24">
        <f t="shared" si="8"/>
        <v>0.1239968226</v>
      </c>
      <c r="R54" s="24">
        <f t="shared" si="9"/>
        <v>0.1517037037</v>
      </c>
      <c r="S54" s="24">
        <f t="shared" si="10"/>
        <v>0.5011792453</v>
      </c>
      <c r="T54" s="10">
        <f t="shared" si="11"/>
        <v>0.5023681055</v>
      </c>
      <c r="U54" s="10">
        <f t="shared" si="12"/>
        <v>0.00118886019</v>
      </c>
    </row>
    <row r="55">
      <c r="A55" s="14">
        <v>3864.0</v>
      </c>
      <c r="B55" s="15">
        <v>1770.0</v>
      </c>
      <c r="C55" s="16">
        <v>282.0</v>
      </c>
      <c r="D55" s="17">
        <v>217.0</v>
      </c>
      <c r="E55" s="18">
        <v>177.0</v>
      </c>
      <c r="F55" s="19">
        <v>421.0</v>
      </c>
      <c r="G55" s="20">
        <v>82.0</v>
      </c>
      <c r="H55" s="21">
        <v>67.0</v>
      </c>
      <c r="I55" s="25"/>
      <c r="J55" s="23">
        <f t="shared" si="1"/>
        <v>0.4492385787</v>
      </c>
      <c r="K55" s="23">
        <f t="shared" si="2"/>
        <v>0.08095578202</v>
      </c>
      <c r="L55" s="24">
        <f t="shared" si="3"/>
        <v>0.4011379801</v>
      </c>
      <c r="M55" s="24">
        <f t="shared" si="4"/>
        <v>0.1609116791</v>
      </c>
      <c r="N55" s="24">
        <f t="shared" si="5"/>
        <v>0.180206656</v>
      </c>
      <c r="O55" s="24">
        <f t="shared" si="6"/>
        <v>0.2018153006</v>
      </c>
      <c r="P55" s="24">
        <f t="shared" si="7"/>
        <v>0.06454778591</v>
      </c>
      <c r="Q55" s="24">
        <f t="shared" si="8"/>
        <v>0.072287734</v>
      </c>
      <c r="R55" s="24">
        <f t="shared" si="9"/>
        <v>0.09066321879</v>
      </c>
      <c r="S55" s="24">
        <f t="shared" si="10"/>
        <v>0.418413856</v>
      </c>
      <c r="T55" s="10">
        <f t="shared" si="11"/>
        <v>0.419159196</v>
      </c>
      <c r="U55" s="10">
        <f t="shared" si="12"/>
        <v>0.0007453400272</v>
      </c>
    </row>
    <row r="56">
      <c r="A56" s="14">
        <v>3374.0</v>
      </c>
      <c r="B56" s="15">
        <v>1112.0</v>
      </c>
      <c r="C56" s="16">
        <v>253.0</v>
      </c>
      <c r="D56" s="17">
        <v>135.0</v>
      </c>
      <c r="E56" s="18">
        <v>148.0</v>
      </c>
      <c r="F56" s="19">
        <v>250.0</v>
      </c>
      <c r="G56" s="20">
        <v>45.0</v>
      </c>
      <c r="H56" s="21">
        <v>28.0</v>
      </c>
      <c r="I56" s="25"/>
      <c r="J56" s="23">
        <f t="shared" si="1"/>
        <v>0.5229681979</v>
      </c>
      <c r="K56" s="23">
        <f t="shared" si="2"/>
        <v>0.1375634616</v>
      </c>
      <c r="L56" s="24">
        <f t="shared" si="3"/>
        <v>0.5029821074</v>
      </c>
      <c r="M56" s="24">
        <f t="shared" si="4"/>
        <v>0.2529910003</v>
      </c>
      <c r="N56" s="24">
        <f t="shared" si="5"/>
        <v>0.2630436462</v>
      </c>
      <c r="O56" s="24">
        <f t="shared" si="6"/>
        <v>0.273495736</v>
      </c>
      <c r="P56" s="24">
        <f t="shared" si="7"/>
        <v>0.1272499465</v>
      </c>
      <c r="Q56" s="24">
        <f t="shared" si="8"/>
        <v>0.1323062475</v>
      </c>
      <c r="R56" s="24">
        <f t="shared" si="9"/>
        <v>0.1430295722</v>
      </c>
      <c r="S56" s="24">
        <f t="shared" si="10"/>
        <v>0.510178117</v>
      </c>
      <c r="T56" s="10">
        <f t="shared" si="11"/>
        <v>0.5108711086</v>
      </c>
      <c r="U56" s="10">
        <f t="shared" si="12"/>
        <v>0.0006929915575</v>
      </c>
    </row>
    <row r="57">
      <c r="A57" s="14">
        <v>3786.0</v>
      </c>
      <c r="B57" s="15">
        <v>2013.0</v>
      </c>
      <c r="C57" s="16">
        <v>385.0</v>
      </c>
      <c r="D57" s="17">
        <v>235.0</v>
      </c>
      <c r="E57" s="18">
        <v>218.0</v>
      </c>
      <c r="F57" s="19">
        <v>396.0</v>
      </c>
      <c r="G57" s="20">
        <v>144.0</v>
      </c>
      <c r="H57" s="21">
        <v>103.0</v>
      </c>
      <c r="I57" s="25"/>
      <c r="J57" s="23">
        <f t="shared" si="1"/>
        <v>0.4812362031</v>
      </c>
      <c r="K57" s="23">
        <f t="shared" si="2"/>
        <v>0.1141632382</v>
      </c>
      <c r="L57" s="24">
        <f t="shared" si="3"/>
        <v>0.4929577465</v>
      </c>
      <c r="M57" s="24">
        <f t="shared" si="4"/>
        <v>0.2430073398</v>
      </c>
      <c r="N57" s="24">
        <f t="shared" si="5"/>
        <v>0.2372291142</v>
      </c>
      <c r="O57" s="24">
        <f t="shared" si="6"/>
        <v>0.2315882832</v>
      </c>
      <c r="P57" s="24">
        <f t="shared" si="7"/>
        <v>0.1197923506</v>
      </c>
      <c r="Q57" s="24">
        <f t="shared" si="8"/>
        <v>0.1169439295</v>
      </c>
      <c r="R57" s="24">
        <f t="shared" si="9"/>
        <v>0.1114486661</v>
      </c>
      <c r="S57" s="24">
        <f t="shared" si="10"/>
        <v>0.4886547812</v>
      </c>
      <c r="T57" s="10">
        <f t="shared" si="11"/>
        <v>0.4881375747</v>
      </c>
      <c r="U57" s="10">
        <f t="shared" si="12"/>
        <v>0.0005172064663</v>
      </c>
    </row>
    <row r="58">
      <c r="A58" s="14">
        <v>3732.0</v>
      </c>
      <c r="B58" s="15">
        <v>876.0</v>
      </c>
      <c r="C58" s="16">
        <v>122.0</v>
      </c>
      <c r="D58" s="17">
        <v>123.0</v>
      </c>
      <c r="E58" s="18">
        <v>70.0</v>
      </c>
      <c r="F58" s="19">
        <v>182.0</v>
      </c>
      <c r="G58" s="20">
        <v>29.0</v>
      </c>
      <c r="H58" s="21">
        <v>54.0</v>
      </c>
      <c r="I58" s="25"/>
      <c r="J58" s="23">
        <f t="shared" si="1"/>
        <v>0.3626943005</v>
      </c>
      <c r="K58" s="23">
        <f t="shared" si="2"/>
        <v>0.05279195061</v>
      </c>
      <c r="L58" s="24">
        <f t="shared" si="3"/>
        <v>0.4013157895</v>
      </c>
      <c r="M58" s="24">
        <f t="shared" si="4"/>
        <v>0.1610543629</v>
      </c>
      <c r="N58" s="24">
        <f t="shared" si="5"/>
        <v>0.1455549496</v>
      </c>
      <c r="O58" s="24">
        <f t="shared" si="6"/>
        <v>0.1315471556</v>
      </c>
      <c r="P58" s="24">
        <f t="shared" si="7"/>
        <v>0.06463365879</v>
      </c>
      <c r="Q58" s="24">
        <f t="shared" si="8"/>
        <v>0.05841349949</v>
      </c>
      <c r="R58" s="24">
        <f t="shared" si="9"/>
        <v>0.0477114036</v>
      </c>
      <c r="S58" s="24">
        <f t="shared" si="10"/>
        <v>0.3863179074</v>
      </c>
      <c r="T58" s="10">
        <f t="shared" si="11"/>
        <v>0.3865459641</v>
      </c>
      <c r="U58" s="10">
        <f t="shared" si="12"/>
        <v>0.0002280566068</v>
      </c>
    </row>
    <row r="59">
      <c r="A59" s="14">
        <v>3766.0</v>
      </c>
      <c r="B59" s="15">
        <v>851.0</v>
      </c>
      <c r="C59" s="16">
        <v>236.0</v>
      </c>
      <c r="D59" s="17">
        <v>103.0</v>
      </c>
      <c r="E59" s="18">
        <v>121.0</v>
      </c>
      <c r="F59" s="19">
        <v>165.0</v>
      </c>
      <c r="G59" s="20">
        <v>31.0</v>
      </c>
      <c r="H59" s="21">
        <v>13.0</v>
      </c>
      <c r="I59" s="25"/>
      <c r="J59" s="23">
        <f t="shared" si="1"/>
        <v>0.5401785714</v>
      </c>
      <c r="K59" s="23">
        <f t="shared" si="2"/>
        <v>0.1717284833</v>
      </c>
      <c r="L59" s="24">
        <f t="shared" si="3"/>
        <v>0.5885286783</v>
      </c>
      <c r="M59" s="24">
        <f t="shared" si="4"/>
        <v>0.3463660052</v>
      </c>
      <c r="N59" s="24">
        <f t="shared" si="5"/>
        <v>0.3179105807</v>
      </c>
      <c r="O59" s="24">
        <f t="shared" si="6"/>
        <v>0.291792889</v>
      </c>
      <c r="P59" s="24">
        <f t="shared" si="7"/>
        <v>0.2038463272</v>
      </c>
      <c r="Q59" s="24">
        <f t="shared" si="8"/>
        <v>0.1870994939</v>
      </c>
      <c r="R59" s="24">
        <f t="shared" si="9"/>
        <v>0.1576202659</v>
      </c>
      <c r="S59" s="24">
        <f t="shared" si="10"/>
        <v>0.5712</v>
      </c>
      <c r="T59" s="10">
        <f t="shared" si="11"/>
        <v>0.5701861699</v>
      </c>
      <c r="U59" s="10">
        <f t="shared" si="12"/>
        <v>0.001013830121</v>
      </c>
    </row>
    <row r="60">
      <c r="A60" s="14">
        <v>3729.0</v>
      </c>
      <c r="B60" s="15">
        <v>1274.0</v>
      </c>
      <c r="C60" s="16">
        <v>287.0</v>
      </c>
      <c r="D60" s="17">
        <v>151.0</v>
      </c>
      <c r="E60" s="18">
        <v>166.0</v>
      </c>
      <c r="F60" s="19">
        <v>270.0</v>
      </c>
      <c r="G60" s="20">
        <v>60.0</v>
      </c>
      <c r="H60" s="21">
        <v>32.0</v>
      </c>
      <c r="I60" s="25"/>
      <c r="J60" s="23">
        <f t="shared" si="1"/>
        <v>0.523659306</v>
      </c>
      <c r="K60" s="23">
        <f t="shared" si="2"/>
        <v>0.141294206</v>
      </c>
      <c r="L60" s="24">
        <f t="shared" si="3"/>
        <v>0.5152603232</v>
      </c>
      <c r="M60" s="24">
        <f t="shared" si="4"/>
        <v>0.2654932006</v>
      </c>
      <c r="N60" s="24">
        <f t="shared" si="5"/>
        <v>0.2698208632</v>
      </c>
      <c r="O60" s="24">
        <f t="shared" si="6"/>
        <v>0.2742190688</v>
      </c>
      <c r="P60" s="24">
        <f t="shared" si="7"/>
        <v>0.1367981123</v>
      </c>
      <c r="Q60" s="24">
        <f t="shared" si="8"/>
        <v>0.1390279852</v>
      </c>
      <c r="R60" s="24">
        <f t="shared" si="9"/>
        <v>0.1435973672</v>
      </c>
      <c r="S60" s="24">
        <f t="shared" si="10"/>
        <v>0.5183066362</v>
      </c>
      <c r="T60" s="10">
        <f t="shared" si="11"/>
        <v>0.5186130803</v>
      </c>
      <c r="U60" s="10">
        <f t="shared" si="12"/>
        <v>0.0003064441468</v>
      </c>
    </row>
    <row r="61">
      <c r="A61" s="14">
        <v>3547.0</v>
      </c>
      <c r="B61" s="15">
        <v>2228.0</v>
      </c>
      <c r="C61" s="16">
        <v>615.0</v>
      </c>
      <c r="D61" s="17">
        <v>266.0</v>
      </c>
      <c r="E61" s="18">
        <v>299.0</v>
      </c>
      <c r="F61" s="19">
        <v>430.0</v>
      </c>
      <c r="G61" s="20">
        <v>95.0</v>
      </c>
      <c r="H61" s="21">
        <v>54.0</v>
      </c>
      <c r="I61" s="25"/>
      <c r="J61" s="23">
        <f t="shared" si="1"/>
        <v>0.5292035398</v>
      </c>
      <c r="K61" s="23">
        <f t="shared" si="2"/>
        <v>0.1648178734</v>
      </c>
      <c r="L61" s="24">
        <f t="shared" si="3"/>
        <v>0.5885167464</v>
      </c>
      <c r="M61" s="24">
        <f t="shared" si="4"/>
        <v>0.3463519608</v>
      </c>
      <c r="N61" s="24">
        <f t="shared" si="5"/>
        <v>0.3114451454</v>
      </c>
      <c r="O61" s="24">
        <f t="shared" si="6"/>
        <v>0.2800563866</v>
      </c>
      <c r="P61" s="24">
        <f t="shared" si="7"/>
        <v>0.2038339291</v>
      </c>
      <c r="Q61" s="24">
        <f t="shared" si="8"/>
        <v>0.1832906837</v>
      </c>
      <c r="R61" s="24">
        <f t="shared" si="9"/>
        <v>0.1482068311</v>
      </c>
      <c r="S61" s="24">
        <f t="shared" si="10"/>
        <v>0.5677018634</v>
      </c>
      <c r="T61" s="10">
        <f t="shared" si="11"/>
        <v>0.5658984054</v>
      </c>
      <c r="U61" s="10">
        <f t="shared" si="12"/>
        <v>0.001803457938</v>
      </c>
    </row>
    <row r="62">
      <c r="A62" s="14">
        <v>3465.0</v>
      </c>
      <c r="B62" s="15">
        <v>1098.0</v>
      </c>
      <c r="C62" s="16">
        <v>248.0</v>
      </c>
      <c r="D62" s="17">
        <v>133.0</v>
      </c>
      <c r="E62" s="18">
        <v>189.0</v>
      </c>
      <c r="F62" s="19">
        <v>259.0</v>
      </c>
      <c r="G62" s="20">
        <v>41.0</v>
      </c>
      <c r="H62" s="21">
        <v>19.0</v>
      </c>
      <c r="I62" s="25"/>
      <c r="J62" s="23">
        <f t="shared" si="1"/>
        <v>0.5869565217</v>
      </c>
      <c r="K62" s="23">
        <f t="shared" si="2"/>
        <v>0.1685216049</v>
      </c>
      <c r="L62" s="24">
        <f t="shared" si="3"/>
        <v>0.4891518738</v>
      </c>
      <c r="M62" s="24">
        <f t="shared" si="4"/>
        <v>0.2392695556</v>
      </c>
      <c r="N62" s="24">
        <f t="shared" si="5"/>
        <v>0.2871108824</v>
      </c>
      <c r="O62" s="24">
        <f t="shared" si="6"/>
        <v>0.3445179584</v>
      </c>
      <c r="P62" s="24">
        <f t="shared" si="7"/>
        <v>0.1170391515</v>
      </c>
      <c r="Q62" s="24">
        <f t="shared" si="8"/>
        <v>0.1404408261</v>
      </c>
      <c r="R62" s="24">
        <f t="shared" si="9"/>
        <v>0.2022170625</v>
      </c>
      <c r="S62" s="24">
        <f t="shared" si="10"/>
        <v>0.5271411339</v>
      </c>
      <c r="T62" s="10">
        <f t="shared" si="11"/>
        <v>0.5282278429</v>
      </c>
      <c r="U62" s="10">
        <f t="shared" si="12"/>
        <v>0.001086709038</v>
      </c>
    </row>
    <row r="63">
      <c r="A63" s="14">
        <v>3718.0</v>
      </c>
      <c r="B63" s="15">
        <v>1123.0</v>
      </c>
      <c r="C63" s="16">
        <v>449.0</v>
      </c>
      <c r="D63" s="17">
        <v>105.0</v>
      </c>
      <c r="E63" s="18">
        <v>146.0</v>
      </c>
      <c r="F63" s="19">
        <v>133.0</v>
      </c>
      <c r="G63" s="20">
        <v>78.0</v>
      </c>
      <c r="H63" s="21">
        <v>17.0</v>
      </c>
      <c r="I63" s="25"/>
      <c r="J63" s="23">
        <f t="shared" si="1"/>
        <v>0.5816733068</v>
      </c>
      <c r="K63" s="23">
        <f t="shared" si="2"/>
        <v>0.2610247118</v>
      </c>
      <c r="L63" s="24">
        <f t="shared" si="3"/>
        <v>0.7714776632</v>
      </c>
      <c r="M63" s="24">
        <f t="shared" si="4"/>
        <v>0.5951777849</v>
      </c>
      <c r="N63" s="24">
        <f t="shared" si="5"/>
        <v>0.4487479635</v>
      </c>
      <c r="O63" s="24">
        <f t="shared" si="6"/>
        <v>0.3383438358</v>
      </c>
      <c r="P63" s="24">
        <f t="shared" si="7"/>
        <v>0.4591663667</v>
      </c>
      <c r="Q63" s="24">
        <f t="shared" si="8"/>
        <v>0.3461990302</v>
      </c>
      <c r="R63" s="24">
        <f t="shared" si="9"/>
        <v>0.1968055778</v>
      </c>
      <c r="S63" s="24">
        <f t="shared" si="10"/>
        <v>0.7142857143</v>
      </c>
      <c r="T63" s="10">
        <f t="shared" si="11"/>
        <v>0.7116696936</v>
      </c>
      <c r="U63" s="10">
        <f t="shared" si="12"/>
        <v>0.00261602073</v>
      </c>
    </row>
    <row r="64">
      <c r="A64" s="14">
        <v>3366.0</v>
      </c>
      <c r="B64" s="15">
        <v>995.0</v>
      </c>
      <c r="C64" s="16">
        <v>251.0</v>
      </c>
      <c r="D64" s="17">
        <v>118.0</v>
      </c>
      <c r="E64" s="18">
        <v>189.0</v>
      </c>
      <c r="F64" s="19">
        <v>221.0</v>
      </c>
      <c r="G64" s="20">
        <v>25.0</v>
      </c>
      <c r="H64" s="21">
        <v>12.0</v>
      </c>
      <c r="I64" s="25"/>
      <c r="J64" s="23">
        <f t="shared" si="1"/>
        <v>0.6156351792</v>
      </c>
      <c r="K64" s="23">
        <f t="shared" si="2"/>
        <v>0.2015480405</v>
      </c>
      <c r="L64" s="24">
        <f t="shared" si="3"/>
        <v>0.531779661</v>
      </c>
      <c r="M64" s="24">
        <f t="shared" si="4"/>
        <v>0.2827896079</v>
      </c>
      <c r="N64" s="24">
        <f t="shared" si="5"/>
        <v>0.3273822669</v>
      </c>
      <c r="O64" s="24">
        <f t="shared" si="6"/>
        <v>0.3790066738</v>
      </c>
      <c r="P64" s="24">
        <f t="shared" si="7"/>
        <v>0.1503817618</v>
      </c>
      <c r="Q64" s="24">
        <f t="shared" si="8"/>
        <v>0.1740952309</v>
      </c>
      <c r="R64" s="24">
        <f t="shared" si="9"/>
        <v>0.2333298415</v>
      </c>
      <c r="S64" s="24">
        <f t="shared" si="10"/>
        <v>0.5648267009</v>
      </c>
      <c r="T64" s="10">
        <f t="shared" si="11"/>
        <v>0.5655605352</v>
      </c>
      <c r="U64" s="10">
        <f t="shared" si="12"/>
        <v>0.0007338342657</v>
      </c>
    </row>
    <row r="65">
      <c r="A65" s="14">
        <v>3748.0</v>
      </c>
      <c r="B65" s="15">
        <v>1374.0</v>
      </c>
      <c r="C65" s="16">
        <v>326.0</v>
      </c>
      <c r="D65" s="17">
        <v>168.0</v>
      </c>
      <c r="E65" s="18">
        <v>223.0</v>
      </c>
      <c r="F65" s="19">
        <v>289.0</v>
      </c>
      <c r="G65" s="20">
        <v>51.0</v>
      </c>
      <c r="H65" s="21">
        <v>21.0</v>
      </c>
      <c r="I65" s="25"/>
      <c r="J65" s="23">
        <f t="shared" si="1"/>
        <v>0.5703324808</v>
      </c>
      <c r="K65" s="23">
        <f t="shared" si="2"/>
        <v>0.172424389</v>
      </c>
      <c r="L65" s="24">
        <f t="shared" si="3"/>
        <v>0.5300813008</v>
      </c>
      <c r="M65" s="24">
        <f t="shared" si="4"/>
        <v>0.2809861855</v>
      </c>
      <c r="N65" s="24">
        <f t="shared" si="5"/>
        <v>0.3023225833</v>
      </c>
      <c r="O65" s="24">
        <f t="shared" si="6"/>
        <v>0.3252791387</v>
      </c>
      <c r="P65" s="24">
        <f t="shared" si="7"/>
        <v>0.1489455227</v>
      </c>
      <c r="Q65" s="24">
        <f t="shared" si="8"/>
        <v>0.1602555482</v>
      </c>
      <c r="R65" s="24">
        <f t="shared" si="9"/>
        <v>0.1855172581</v>
      </c>
      <c r="S65" s="24">
        <f t="shared" si="10"/>
        <v>0.5457256461</v>
      </c>
      <c r="T65" s="10">
        <f t="shared" si="11"/>
        <v>0.5463150238</v>
      </c>
      <c r="U65" s="10">
        <f t="shared" si="12"/>
        <v>0.000589377724</v>
      </c>
    </row>
    <row r="66">
      <c r="A66" s="14">
        <v>3814.0</v>
      </c>
      <c r="B66" s="15">
        <v>999.0</v>
      </c>
      <c r="C66" s="16">
        <v>122.0</v>
      </c>
      <c r="D66" s="17">
        <v>129.0</v>
      </c>
      <c r="E66" s="18">
        <v>100.0</v>
      </c>
      <c r="F66" s="19">
        <v>259.0</v>
      </c>
      <c r="G66" s="20">
        <v>29.0</v>
      </c>
      <c r="H66" s="21">
        <v>43.0</v>
      </c>
      <c r="I66" s="25"/>
      <c r="J66" s="23">
        <f t="shared" si="1"/>
        <v>0.4366812227</v>
      </c>
      <c r="K66" s="23">
        <f t="shared" si="2"/>
        <v>0.06106099688</v>
      </c>
      <c r="L66" s="24">
        <f t="shared" si="3"/>
        <v>0.3202099738</v>
      </c>
      <c r="M66" s="24">
        <f t="shared" si="4"/>
        <v>0.1025344273</v>
      </c>
      <c r="N66" s="24">
        <f t="shared" si="5"/>
        <v>0.1398296829</v>
      </c>
      <c r="O66" s="24">
        <f t="shared" si="6"/>
        <v>0.1906904903</v>
      </c>
      <c r="P66" s="24">
        <f t="shared" si="7"/>
        <v>0.03283254627</v>
      </c>
      <c r="Q66" s="24">
        <f t="shared" si="8"/>
        <v>0.04477485908</v>
      </c>
      <c r="R66" s="24">
        <f t="shared" si="9"/>
        <v>0.08327095645</v>
      </c>
      <c r="S66" s="24">
        <f t="shared" si="10"/>
        <v>0.3639344262</v>
      </c>
      <c r="T66" s="10">
        <f t="shared" si="11"/>
        <v>0.3618762182</v>
      </c>
      <c r="U66" s="10">
        <f t="shared" si="12"/>
        <v>0.002058208028</v>
      </c>
    </row>
    <row r="67">
      <c r="A67" s="14">
        <v>3217.0</v>
      </c>
      <c r="B67" s="15">
        <v>1922.0</v>
      </c>
      <c r="C67" s="16">
        <v>428.0</v>
      </c>
      <c r="D67" s="17">
        <v>309.0</v>
      </c>
      <c r="E67" s="18">
        <v>198.0</v>
      </c>
      <c r="F67" s="19">
        <v>395.0</v>
      </c>
      <c r="G67" s="20">
        <v>103.0</v>
      </c>
      <c r="H67" s="21">
        <v>59.0</v>
      </c>
      <c r="I67" s="25"/>
      <c r="J67" s="23">
        <f t="shared" si="1"/>
        <v>0.3905325444</v>
      </c>
      <c r="K67" s="23">
        <f t="shared" si="2"/>
        <v>0.07931556014</v>
      </c>
      <c r="L67" s="24">
        <f t="shared" si="3"/>
        <v>0.5200486027</v>
      </c>
      <c r="M67" s="24">
        <f t="shared" si="4"/>
        <v>0.2704505491</v>
      </c>
      <c r="N67" s="24">
        <f t="shared" si="5"/>
        <v>0.203095904</v>
      </c>
      <c r="O67" s="24">
        <f t="shared" si="6"/>
        <v>0.1525156682</v>
      </c>
      <c r="P67" s="24">
        <f t="shared" si="7"/>
        <v>0.1406474302</v>
      </c>
      <c r="Q67" s="24">
        <f t="shared" si="8"/>
        <v>0.1056197411</v>
      </c>
      <c r="R67" s="24">
        <f t="shared" si="9"/>
        <v>0.05956233197</v>
      </c>
      <c r="S67" s="24">
        <f t="shared" si="10"/>
        <v>0.4706766917</v>
      </c>
      <c r="T67" s="10">
        <f t="shared" si="11"/>
        <v>0.4693513206</v>
      </c>
      <c r="U67" s="10">
        <f t="shared" si="12"/>
        <v>0.001325371098</v>
      </c>
    </row>
    <row r="68">
      <c r="A68" s="14">
        <v>3773.0</v>
      </c>
      <c r="B68" s="15">
        <v>1395.0</v>
      </c>
      <c r="C68" s="16">
        <v>187.0</v>
      </c>
      <c r="D68" s="17">
        <v>150.0</v>
      </c>
      <c r="E68" s="18">
        <v>124.0</v>
      </c>
      <c r="F68" s="19">
        <v>333.0</v>
      </c>
      <c r="G68" s="20">
        <v>52.0</v>
      </c>
      <c r="H68" s="21">
        <v>56.0</v>
      </c>
      <c r="I68" s="25"/>
      <c r="J68" s="23">
        <f t="shared" si="1"/>
        <v>0.4525547445</v>
      </c>
      <c r="K68" s="23">
        <f t="shared" si="2"/>
        <v>0.07365131539</v>
      </c>
      <c r="L68" s="24">
        <f t="shared" si="3"/>
        <v>0.3596153846</v>
      </c>
      <c r="M68" s="24">
        <f t="shared" si="4"/>
        <v>0.1293232249</v>
      </c>
      <c r="N68" s="24">
        <f t="shared" si="5"/>
        <v>0.1627456485</v>
      </c>
      <c r="O68" s="24">
        <f t="shared" si="6"/>
        <v>0.2048057968</v>
      </c>
      <c r="P68" s="24">
        <f t="shared" si="7"/>
        <v>0.04650662124</v>
      </c>
      <c r="Q68" s="24">
        <f t="shared" si="8"/>
        <v>0.05852583898</v>
      </c>
      <c r="R68" s="24">
        <f t="shared" si="9"/>
        <v>0.09268583504</v>
      </c>
      <c r="S68" s="24">
        <f t="shared" si="10"/>
        <v>0.3916876574</v>
      </c>
      <c r="T68" s="10">
        <f t="shared" si="11"/>
        <v>0.3939236745</v>
      </c>
      <c r="U68" s="10">
        <f t="shared" si="12"/>
        <v>0.002236017044</v>
      </c>
    </row>
    <row r="69">
      <c r="A69" s="14">
        <v>3385.0</v>
      </c>
      <c r="B69" s="15">
        <v>1931.0</v>
      </c>
      <c r="C69" s="16">
        <v>474.0</v>
      </c>
      <c r="D69" s="17">
        <v>250.0</v>
      </c>
      <c r="E69" s="18">
        <v>301.0</v>
      </c>
      <c r="F69" s="19">
        <v>454.0</v>
      </c>
      <c r="G69" s="20">
        <v>60.0</v>
      </c>
      <c r="H69" s="21">
        <v>33.0</v>
      </c>
      <c r="I69" s="25"/>
      <c r="J69" s="23">
        <f t="shared" si="1"/>
        <v>0.5462794918</v>
      </c>
      <c r="K69" s="23">
        <f t="shared" si="2"/>
        <v>0.1524263882</v>
      </c>
      <c r="L69" s="24">
        <f t="shared" si="3"/>
        <v>0.5107758621</v>
      </c>
      <c r="M69" s="24">
        <f t="shared" si="4"/>
        <v>0.2608919813</v>
      </c>
      <c r="N69" s="24">
        <f t="shared" si="5"/>
        <v>0.2790263784</v>
      </c>
      <c r="O69" s="24">
        <f t="shared" si="6"/>
        <v>0.2984212832</v>
      </c>
      <c r="P69" s="24">
        <f t="shared" si="7"/>
        <v>0.1332573266</v>
      </c>
      <c r="Q69" s="24">
        <f t="shared" si="8"/>
        <v>0.142519939</v>
      </c>
      <c r="R69" s="24">
        <f t="shared" si="9"/>
        <v>0.1630214269</v>
      </c>
      <c r="S69" s="24">
        <f t="shared" si="10"/>
        <v>0.5240027045</v>
      </c>
      <c r="T69" s="10">
        <f t="shared" si="11"/>
        <v>0.5249533837</v>
      </c>
      <c r="U69" s="10">
        <f t="shared" si="12"/>
        <v>0.0009506791936</v>
      </c>
    </row>
    <row r="70">
      <c r="A70" s="14">
        <v>3757.0</v>
      </c>
      <c r="B70" s="15">
        <v>1078.0</v>
      </c>
      <c r="C70" s="16">
        <v>370.0</v>
      </c>
      <c r="D70" s="17">
        <v>131.0</v>
      </c>
      <c r="E70" s="18">
        <v>179.0</v>
      </c>
      <c r="F70" s="19">
        <v>164.0</v>
      </c>
      <c r="G70" s="20">
        <v>40.0</v>
      </c>
      <c r="H70" s="21">
        <v>16.0</v>
      </c>
      <c r="I70" s="25"/>
      <c r="J70" s="23">
        <f t="shared" si="1"/>
        <v>0.5774193548</v>
      </c>
      <c r="K70" s="23">
        <f t="shared" si="2"/>
        <v>0.2310165753</v>
      </c>
      <c r="L70" s="24">
        <f t="shared" si="3"/>
        <v>0.6928838951</v>
      </c>
      <c r="M70" s="24">
        <f t="shared" si="4"/>
        <v>0.4800880921</v>
      </c>
      <c r="N70" s="24">
        <f t="shared" si="5"/>
        <v>0.4000845717</v>
      </c>
      <c r="O70" s="24">
        <f t="shared" si="6"/>
        <v>0.3334131113</v>
      </c>
      <c r="P70" s="24">
        <f t="shared" si="7"/>
        <v>0.3326453073</v>
      </c>
      <c r="Q70" s="24">
        <f t="shared" si="8"/>
        <v>0.2772121564</v>
      </c>
      <c r="R70" s="24">
        <f t="shared" si="9"/>
        <v>0.1925191836</v>
      </c>
      <c r="S70" s="24">
        <f t="shared" si="10"/>
        <v>0.6504739336</v>
      </c>
      <c r="T70" s="10">
        <f t="shared" si="11"/>
        <v>0.6524229425</v>
      </c>
      <c r="U70" s="10">
        <f t="shared" si="12"/>
        <v>0.00194900889</v>
      </c>
    </row>
    <row r="71">
      <c r="A71" s="14">
        <v>3800.0</v>
      </c>
      <c r="B71" s="15">
        <v>984.0</v>
      </c>
      <c r="C71" s="16">
        <v>245.0</v>
      </c>
      <c r="D71" s="17">
        <v>121.0</v>
      </c>
      <c r="E71" s="18">
        <v>134.0</v>
      </c>
      <c r="F71" s="19">
        <v>235.0</v>
      </c>
      <c r="G71" s="20">
        <v>41.0</v>
      </c>
      <c r="H71" s="21">
        <v>17.0</v>
      </c>
      <c r="I71" s="25"/>
      <c r="J71" s="23">
        <f t="shared" si="1"/>
        <v>0.5254901961</v>
      </c>
      <c r="K71" s="23">
        <f t="shared" si="2"/>
        <v>0.1409464309</v>
      </c>
      <c r="L71" s="24">
        <f t="shared" si="3"/>
        <v>0.5104166667</v>
      </c>
      <c r="M71" s="24">
        <f t="shared" si="4"/>
        <v>0.2605251736</v>
      </c>
      <c r="N71" s="24">
        <f t="shared" si="5"/>
        <v>0.2682189542</v>
      </c>
      <c r="O71" s="24">
        <f t="shared" si="6"/>
        <v>0.2761399462</v>
      </c>
      <c r="P71" s="24">
        <f t="shared" si="7"/>
        <v>0.1329763907</v>
      </c>
      <c r="Q71" s="24">
        <f t="shared" si="8"/>
        <v>0.1369034246</v>
      </c>
      <c r="R71" s="24">
        <f t="shared" si="9"/>
        <v>0.1451088345</v>
      </c>
      <c r="S71" s="24">
        <f t="shared" si="10"/>
        <v>0.5156462585</v>
      </c>
      <c r="T71" s="10">
        <f t="shared" si="11"/>
        <v>0.5164000936</v>
      </c>
      <c r="U71" s="10">
        <f t="shared" si="12"/>
        <v>0.0007538351015</v>
      </c>
    </row>
    <row r="72">
      <c r="A72" s="14">
        <v>3370.0</v>
      </c>
      <c r="B72" s="15">
        <v>1145.0</v>
      </c>
      <c r="C72" s="16">
        <v>242.0</v>
      </c>
      <c r="D72" s="17">
        <v>160.0</v>
      </c>
      <c r="E72" s="18">
        <v>141.0</v>
      </c>
      <c r="F72" s="19">
        <v>280.0</v>
      </c>
      <c r="G72" s="20">
        <v>46.0</v>
      </c>
      <c r="H72" s="21">
        <v>21.0</v>
      </c>
      <c r="I72" s="25"/>
      <c r="J72" s="23">
        <f t="shared" si="1"/>
        <v>0.4684385382</v>
      </c>
      <c r="K72" s="23">
        <f t="shared" si="2"/>
        <v>0.1017302466</v>
      </c>
      <c r="L72" s="24">
        <f t="shared" si="3"/>
        <v>0.4636015326</v>
      </c>
      <c r="M72" s="24">
        <f t="shared" si="4"/>
        <v>0.214926381</v>
      </c>
      <c r="N72" s="24">
        <f t="shared" si="5"/>
        <v>0.2171688242</v>
      </c>
      <c r="O72" s="24">
        <f t="shared" si="6"/>
        <v>0.2194346641</v>
      </c>
      <c r="P72" s="24">
        <f t="shared" si="7"/>
        <v>0.09964019962</v>
      </c>
      <c r="Q72" s="24">
        <f t="shared" si="8"/>
        <v>0.1006797997</v>
      </c>
      <c r="R72" s="24">
        <f t="shared" si="9"/>
        <v>0.1027916533</v>
      </c>
      <c r="S72" s="24">
        <f t="shared" si="10"/>
        <v>0.4653705954</v>
      </c>
      <c r="T72" s="10">
        <f t="shared" si="11"/>
        <v>0.4651850445</v>
      </c>
      <c r="U72" s="10">
        <f t="shared" si="12"/>
        <v>0.0001855508774</v>
      </c>
    </row>
    <row r="73">
      <c r="A73" s="14">
        <v>3801.0</v>
      </c>
      <c r="B73" s="15">
        <v>790.0</v>
      </c>
      <c r="C73" s="16">
        <v>68.0</v>
      </c>
      <c r="D73" s="17">
        <v>95.0</v>
      </c>
      <c r="E73" s="18">
        <v>44.0</v>
      </c>
      <c r="F73" s="19">
        <v>190.0</v>
      </c>
      <c r="G73" s="20">
        <v>28.0</v>
      </c>
      <c r="H73" s="21">
        <v>52.0</v>
      </c>
      <c r="I73" s="25"/>
      <c r="J73" s="23">
        <f t="shared" si="1"/>
        <v>0.3165467626</v>
      </c>
      <c r="K73" s="23">
        <f t="shared" si="2"/>
        <v>0.02640979069</v>
      </c>
      <c r="L73" s="24">
        <f t="shared" si="3"/>
        <v>0.2635658915</v>
      </c>
      <c r="M73" s="24">
        <f t="shared" si="4"/>
        <v>0.06946697915</v>
      </c>
      <c r="N73" s="24">
        <f t="shared" si="5"/>
        <v>0.08343092967</v>
      </c>
      <c r="O73" s="24">
        <f t="shared" si="6"/>
        <v>0.1002018529</v>
      </c>
      <c r="P73" s="24">
        <f t="shared" si="7"/>
        <v>0.01830912629</v>
      </c>
      <c r="Q73" s="24">
        <f t="shared" si="8"/>
        <v>0.02198954736</v>
      </c>
      <c r="R73" s="24">
        <f t="shared" si="9"/>
        <v>0.03171857214</v>
      </c>
      <c r="S73" s="24">
        <f t="shared" si="10"/>
        <v>0.282115869</v>
      </c>
      <c r="T73" s="10">
        <f t="shared" si="11"/>
        <v>0.282536661</v>
      </c>
      <c r="U73" s="10">
        <f t="shared" si="12"/>
        <v>0.0004207919472</v>
      </c>
    </row>
    <row r="74">
      <c r="A74" s="14">
        <v>3771.0</v>
      </c>
      <c r="B74" s="15">
        <v>1055.0</v>
      </c>
      <c r="C74" s="16">
        <v>205.0</v>
      </c>
      <c r="D74" s="17">
        <v>153.0</v>
      </c>
      <c r="E74" s="18">
        <v>103.0</v>
      </c>
      <c r="F74" s="19">
        <v>213.0</v>
      </c>
      <c r="G74" s="20">
        <v>38.0</v>
      </c>
      <c r="H74" s="21">
        <v>40.0</v>
      </c>
      <c r="I74" s="25"/>
      <c r="J74" s="23">
        <f t="shared" si="1"/>
        <v>0.40234375</v>
      </c>
      <c r="K74" s="23">
        <f t="shared" si="2"/>
        <v>0.07939115095</v>
      </c>
      <c r="L74" s="24">
        <f t="shared" si="3"/>
        <v>0.490430622</v>
      </c>
      <c r="M74" s="24">
        <f t="shared" si="4"/>
        <v>0.240522195</v>
      </c>
      <c r="N74" s="24">
        <f t="shared" si="5"/>
        <v>0.1973216956</v>
      </c>
      <c r="O74" s="24">
        <f t="shared" si="6"/>
        <v>0.1618804932</v>
      </c>
      <c r="P74" s="24">
        <f t="shared" si="7"/>
        <v>0.1179594497</v>
      </c>
      <c r="Q74" s="24">
        <f t="shared" si="8"/>
        <v>0.0967726019</v>
      </c>
      <c r="R74" s="24">
        <f t="shared" si="9"/>
        <v>0.06513160467</v>
      </c>
      <c r="S74" s="24">
        <f t="shared" si="10"/>
        <v>0.4569732938</v>
      </c>
      <c r="T74" s="10">
        <f t="shared" si="11"/>
        <v>0.4557150108</v>
      </c>
      <c r="U74" s="10">
        <f t="shared" si="12"/>
        <v>0.001258282971</v>
      </c>
    </row>
    <row r="75">
      <c r="A75" s="14">
        <v>3431.0</v>
      </c>
      <c r="B75" s="15">
        <v>1372.0</v>
      </c>
      <c r="C75" s="16">
        <v>295.0</v>
      </c>
      <c r="D75" s="17">
        <v>156.0</v>
      </c>
      <c r="E75" s="18">
        <v>143.0</v>
      </c>
      <c r="F75" s="19">
        <v>295.0</v>
      </c>
      <c r="G75" s="20">
        <v>79.0</v>
      </c>
      <c r="H75" s="21">
        <v>42.0</v>
      </c>
      <c r="I75" s="25"/>
      <c r="J75" s="23">
        <f t="shared" si="1"/>
        <v>0.4782608696</v>
      </c>
      <c r="K75" s="23">
        <f t="shared" si="2"/>
        <v>0.1143667297</v>
      </c>
      <c r="L75" s="24">
        <f t="shared" si="3"/>
        <v>0.5</v>
      </c>
      <c r="M75" s="24">
        <f t="shared" si="4"/>
        <v>0.25</v>
      </c>
      <c r="N75" s="24">
        <f t="shared" si="5"/>
        <v>0.2391304348</v>
      </c>
      <c r="O75" s="24">
        <f t="shared" si="6"/>
        <v>0.2287334594</v>
      </c>
      <c r="P75" s="24">
        <f t="shared" si="7"/>
        <v>0.125</v>
      </c>
      <c r="Q75" s="24">
        <f t="shared" si="8"/>
        <v>0.1195652174</v>
      </c>
      <c r="R75" s="24">
        <f t="shared" si="9"/>
        <v>0.1093942632</v>
      </c>
      <c r="S75" s="24">
        <f t="shared" si="10"/>
        <v>0.4926884139</v>
      </c>
      <c r="T75" s="10">
        <f t="shared" si="11"/>
        <v>0.4912480691</v>
      </c>
      <c r="U75" s="10">
        <f t="shared" si="12"/>
        <v>0.001440344822</v>
      </c>
    </row>
    <row r="76">
      <c r="A76" s="14">
        <v>3765.0</v>
      </c>
      <c r="B76" s="15">
        <v>1946.0</v>
      </c>
      <c r="C76" s="16">
        <v>275.0</v>
      </c>
      <c r="D76" s="17">
        <v>268.0</v>
      </c>
      <c r="E76" s="18">
        <v>144.0</v>
      </c>
      <c r="F76" s="19">
        <v>450.0</v>
      </c>
      <c r="G76" s="20">
        <v>73.0</v>
      </c>
      <c r="H76" s="21">
        <v>78.0</v>
      </c>
      <c r="I76" s="25"/>
      <c r="J76" s="23">
        <f t="shared" si="1"/>
        <v>0.3495145631</v>
      </c>
      <c r="K76" s="23">
        <f t="shared" si="2"/>
        <v>0.04633671476</v>
      </c>
      <c r="L76" s="24">
        <f t="shared" si="3"/>
        <v>0.3793103448</v>
      </c>
      <c r="M76" s="24">
        <f t="shared" si="4"/>
        <v>0.1438763377</v>
      </c>
      <c r="N76" s="24">
        <f t="shared" si="5"/>
        <v>0.1325744895</v>
      </c>
      <c r="O76" s="24">
        <f t="shared" si="6"/>
        <v>0.1221604298</v>
      </c>
      <c r="P76" s="24">
        <f t="shared" si="7"/>
        <v>0.05457378326</v>
      </c>
      <c r="Q76" s="24">
        <f t="shared" si="8"/>
        <v>0.05028687531</v>
      </c>
      <c r="R76" s="24">
        <f t="shared" si="9"/>
        <v>0.04269684926</v>
      </c>
      <c r="S76" s="24">
        <f t="shared" si="10"/>
        <v>0.3685136324</v>
      </c>
      <c r="T76" s="10">
        <f t="shared" si="11"/>
        <v>0.3682350389</v>
      </c>
      <c r="U76" s="10">
        <f t="shared" si="12"/>
        <v>0.00027859351</v>
      </c>
    </row>
    <row r="77">
      <c r="A77" s="14">
        <v>3557.0</v>
      </c>
      <c r="B77" s="15">
        <v>2182.0</v>
      </c>
      <c r="C77" s="16">
        <v>522.0</v>
      </c>
      <c r="D77" s="17">
        <v>317.0</v>
      </c>
      <c r="E77" s="18">
        <v>253.0</v>
      </c>
      <c r="F77" s="19">
        <v>463.0</v>
      </c>
      <c r="G77" s="20">
        <v>86.0</v>
      </c>
      <c r="H77" s="21">
        <v>52.0</v>
      </c>
      <c r="I77" s="25"/>
      <c r="J77" s="23">
        <f t="shared" si="1"/>
        <v>0.4438596491</v>
      </c>
      <c r="K77" s="23">
        <f t="shared" si="2"/>
        <v>0.1044060351</v>
      </c>
      <c r="L77" s="24">
        <f t="shared" si="3"/>
        <v>0.5299492386</v>
      </c>
      <c r="M77" s="24">
        <f t="shared" si="4"/>
        <v>0.2808461955</v>
      </c>
      <c r="N77" s="24">
        <f t="shared" si="5"/>
        <v>0.2352230831</v>
      </c>
      <c r="O77" s="24">
        <f t="shared" si="6"/>
        <v>0.1970113881</v>
      </c>
      <c r="P77" s="24">
        <f t="shared" si="7"/>
        <v>0.1488342274</v>
      </c>
      <c r="Q77" s="24">
        <f t="shared" si="8"/>
        <v>0.1246562938</v>
      </c>
      <c r="R77" s="24">
        <f t="shared" si="9"/>
        <v>0.0874454056</v>
      </c>
      <c r="S77" s="24">
        <f t="shared" si="10"/>
        <v>0.498392283</v>
      </c>
      <c r="T77" s="10">
        <f t="shared" si="11"/>
        <v>0.4960693655</v>
      </c>
      <c r="U77" s="10">
        <f t="shared" si="12"/>
        <v>0.002322917494</v>
      </c>
    </row>
    <row r="78">
      <c r="A78" s="14">
        <v>3702.0</v>
      </c>
      <c r="B78" s="15">
        <v>1973.0</v>
      </c>
      <c r="C78" s="16">
        <v>313.0</v>
      </c>
      <c r="D78" s="17">
        <v>227.0</v>
      </c>
      <c r="E78" s="18">
        <v>187.0</v>
      </c>
      <c r="F78" s="19">
        <v>489.0</v>
      </c>
      <c r="G78" s="20">
        <v>81.0</v>
      </c>
      <c r="H78" s="21">
        <v>91.0</v>
      </c>
      <c r="I78" s="25"/>
      <c r="J78" s="23">
        <f t="shared" si="1"/>
        <v>0.4516908213</v>
      </c>
      <c r="K78" s="23">
        <f t="shared" si="2"/>
        <v>0.07962556007</v>
      </c>
      <c r="L78" s="24">
        <f t="shared" si="3"/>
        <v>0.3902743142</v>
      </c>
      <c r="M78" s="24">
        <f t="shared" si="4"/>
        <v>0.1523140403</v>
      </c>
      <c r="N78" s="24">
        <f t="shared" si="5"/>
        <v>0.1762833255</v>
      </c>
      <c r="O78" s="24">
        <f t="shared" si="6"/>
        <v>0.204024598</v>
      </c>
      <c r="P78" s="24">
        <f t="shared" si="7"/>
        <v>0.05944425764</v>
      </c>
      <c r="Q78" s="24">
        <f t="shared" si="8"/>
        <v>0.06879885397</v>
      </c>
      <c r="R78" s="24">
        <f t="shared" si="9"/>
        <v>0.09215603823</v>
      </c>
      <c r="S78" s="24">
        <f t="shared" si="10"/>
        <v>0.4111842105</v>
      </c>
      <c r="T78" s="10">
        <f t="shared" si="11"/>
        <v>0.4132642979</v>
      </c>
      <c r="U78" s="10">
        <f t="shared" si="12"/>
        <v>0.002080087332</v>
      </c>
    </row>
    <row r="79">
      <c r="A79" s="14">
        <v>3844.0</v>
      </c>
      <c r="B79" s="15">
        <v>1099.0</v>
      </c>
      <c r="C79" s="16">
        <v>128.0</v>
      </c>
      <c r="D79" s="17">
        <v>141.0</v>
      </c>
      <c r="E79" s="18">
        <v>88.0</v>
      </c>
      <c r="F79" s="19">
        <v>247.0</v>
      </c>
      <c r="G79" s="20">
        <v>58.0</v>
      </c>
      <c r="H79" s="21">
        <v>58.0</v>
      </c>
      <c r="I79" s="25"/>
      <c r="J79" s="23">
        <f t="shared" si="1"/>
        <v>0.384279476</v>
      </c>
      <c r="K79" s="23">
        <f t="shared" si="2"/>
        <v>0.05040493761</v>
      </c>
      <c r="L79" s="24">
        <f t="shared" si="3"/>
        <v>0.3413333333</v>
      </c>
      <c r="M79" s="24">
        <f t="shared" si="4"/>
        <v>0.1165084444</v>
      </c>
      <c r="N79" s="24">
        <f t="shared" si="5"/>
        <v>0.1311673945</v>
      </c>
      <c r="O79" s="24">
        <f t="shared" si="6"/>
        <v>0.1476707157</v>
      </c>
      <c r="P79" s="24">
        <f t="shared" si="7"/>
        <v>0.0397682157</v>
      </c>
      <c r="Q79" s="24">
        <f t="shared" si="8"/>
        <v>0.04477180398</v>
      </c>
      <c r="R79" s="24">
        <f t="shared" si="9"/>
        <v>0.05674682523</v>
      </c>
      <c r="S79" s="24">
        <f t="shared" si="10"/>
        <v>0.357615894</v>
      </c>
      <c r="T79" s="10">
        <f t="shared" si="11"/>
        <v>0.356950504</v>
      </c>
      <c r="U79" s="10">
        <f t="shared" si="12"/>
        <v>0.0006653900704</v>
      </c>
    </row>
    <row r="80">
      <c r="A80" s="14">
        <v>3610.0</v>
      </c>
      <c r="B80" s="15">
        <v>1503.0</v>
      </c>
      <c r="C80" s="16">
        <v>361.0</v>
      </c>
      <c r="D80" s="17">
        <v>160.0</v>
      </c>
      <c r="E80" s="18">
        <v>176.0</v>
      </c>
      <c r="F80" s="19">
        <v>363.0</v>
      </c>
      <c r="G80" s="20">
        <v>69.0</v>
      </c>
      <c r="H80" s="21">
        <v>34.0</v>
      </c>
      <c r="I80" s="25"/>
      <c r="J80" s="23">
        <f t="shared" si="1"/>
        <v>0.5238095238</v>
      </c>
      <c r="K80" s="23">
        <f t="shared" si="2"/>
        <v>0.1368092357</v>
      </c>
      <c r="L80" s="24">
        <f t="shared" si="3"/>
        <v>0.4986187845</v>
      </c>
      <c r="M80" s="24">
        <f t="shared" si="4"/>
        <v>0.2486206923</v>
      </c>
      <c r="N80" s="24">
        <f t="shared" si="5"/>
        <v>0.2611812681</v>
      </c>
      <c r="O80" s="24">
        <f t="shared" si="6"/>
        <v>0.2743764172</v>
      </c>
      <c r="P80" s="24">
        <f t="shared" si="7"/>
        <v>0.1239669474</v>
      </c>
      <c r="Q80" s="24">
        <f t="shared" si="8"/>
        <v>0.1302298864</v>
      </c>
      <c r="R80" s="24">
        <f t="shared" si="9"/>
        <v>0.1437209805</v>
      </c>
      <c r="S80" s="24">
        <f t="shared" si="10"/>
        <v>0.5066037736</v>
      </c>
      <c r="T80" s="10">
        <f t="shared" si="11"/>
        <v>0.5085552234</v>
      </c>
      <c r="U80" s="10">
        <f t="shared" si="12"/>
        <v>0.001951449832</v>
      </c>
    </row>
    <row r="81">
      <c r="A81" s="14">
        <v>3709.0</v>
      </c>
      <c r="B81" s="15">
        <v>2552.0</v>
      </c>
      <c r="C81" s="16">
        <v>549.0</v>
      </c>
      <c r="D81" s="17">
        <v>334.0</v>
      </c>
      <c r="E81" s="18">
        <v>279.0</v>
      </c>
      <c r="F81" s="19">
        <v>560.0</v>
      </c>
      <c r="G81" s="20">
        <v>102.0</v>
      </c>
      <c r="H81" s="21">
        <v>68.0</v>
      </c>
      <c r="I81" s="25"/>
      <c r="J81" s="23">
        <f t="shared" si="1"/>
        <v>0.4551386623</v>
      </c>
      <c r="K81" s="23">
        <f t="shared" si="2"/>
        <v>0.1025482506</v>
      </c>
      <c r="L81" s="24">
        <f t="shared" si="3"/>
        <v>0.4950405771</v>
      </c>
      <c r="M81" s="24">
        <f t="shared" si="4"/>
        <v>0.245065173</v>
      </c>
      <c r="N81" s="24">
        <f t="shared" si="5"/>
        <v>0.2253121061</v>
      </c>
      <c r="O81" s="24">
        <f t="shared" si="6"/>
        <v>0.2071512019</v>
      </c>
      <c r="P81" s="24">
        <f t="shared" si="7"/>
        <v>0.1213172047</v>
      </c>
      <c r="Q81" s="24">
        <f t="shared" si="8"/>
        <v>0.111538635</v>
      </c>
      <c r="R81" s="24">
        <f t="shared" si="9"/>
        <v>0.09428252095</v>
      </c>
      <c r="S81" s="24">
        <f t="shared" si="10"/>
        <v>0.4808362369</v>
      </c>
      <c r="T81" s="10">
        <f t="shared" si="11"/>
        <v>0.4790973428</v>
      </c>
      <c r="U81" s="10">
        <f t="shared" si="12"/>
        <v>0.001738894172</v>
      </c>
    </row>
    <row r="82">
      <c r="A82" s="14">
        <v>3761.0</v>
      </c>
      <c r="B82" s="15">
        <v>1239.0</v>
      </c>
      <c r="C82" s="16">
        <v>157.0</v>
      </c>
      <c r="D82" s="17">
        <v>178.0</v>
      </c>
      <c r="E82" s="18">
        <v>127.0</v>
      </c>
      <c r="F82" s="19">
        <v>338.0</v>
      </c>
      <c r="G82" s="20">
        <v>39.0</v>
      </c>
      <c r="H82" s="21">
        <v>29.0</v>
      </c>
      <c r="I82" s="25"/>
      <c r="J82" s="23">
        <f t="shared" si="1"/>
        <v>0.4163934426</v>
      </c>
      <c r="K82" s="23">
        <f t="shared" si="2"/>
        <v>0.05499234213</v>
      </c>
      <c r="L82" s="24">
        <f t="shared" si="3"/>
        <v>0.3171717172</v>
      </c>
      <c r="M82" s="24">
        <f t="shared" si="4"/>
        <v>0.1005978982</v>
      </c>
      <c r="N82" s="24">
        <f t="shared" si="5"/>
        <v>0.1320682232</v>
      </c>
      <c r="O82" s="24">
        <f t="shared" si="6"/>
        <v>0.1733834991</v>
      </c>
      <c r="P82" s="24">
        <f t="shared" si="7"/>
        <v>0.03190680811</v>
      </c>
      <c r="Q82" s="24">
        <f t="shared" si="8"/>
        <v>0.04188830514</v>
      </c>
      <c r="R82" s="24">
        <f t="shared" si="9"/>
        <v>0.07219575207</v>
      </c>
      <c r="S82" s="24">
        <f t="shared" si="10"/>
        <v>0.355</v>
      </c>
      <c r="T82" s="10">
        <f t="shared" si="11"/>
        <v>0.3525406264</v>
      </c>
      <c r="U82" s="10">
        <f t="shared" si="12"/>
        <v>0.002459373628</v>
      </c>
    </row>
    <row r="83">
      <c r="A83" s="14">
        <v>3770.0</v>
      </c>
      <c r="B83" s="15">
        <v>1538.0</v>
      </c>
      <c r="C83" s="16">
        <v>220.0</v>
      </c>
      <c r="D83" s="17">
        <v>210.0</v>
      </c>
      <c r="E83" s="18">
        <v>115.0</v>
      </c>
      <c r="F83" s="19">
        <v>370.0</v>
      </c>
      <c r="G83" s="20">
        <v>58.0</v>
      </c>
      <c r="H83" s="21">
        <v>57.0</v>
      </c>
      <c r="I83" s="25"/>
      <c r="J83" s="23">
        <f t="shared" si="1"/>
        <v>0.3538461538</v>
      </c>
      <c r="K83" s="23">
        <f t="shared" si="2"/>
        <v>0.04668739344</v>
      </c>
      <c r="L83" s="24">
        <f t="shared" si="3"/>
        <v>0.3728813559</v>
      </c>
      <c r="M83" s="24">
        <f t="shared" si="4"/>
        <v>0.1390405056</v>
      </c>
      <c r="N83" s="24">
        <f t="shared" si="5"/>
        <v>0.1319426336</v>
      </c>
      <c r="O83" s="24">
        <f t="shared" si="6"/>
        <v>0.1252071006</v>
      </c>
      <c r="P83" s="24">
        <f t="shared" si="7"/>
        <v>0.05184561226</v>
      </c>
      <c r="Q83" s="24">
        <f t="shared" si="8"/>
        <v>0.04919894814</v>
      </c>
      <c r="R83" s="24">
        <f t="shared" si="9"/>
        <v>0.04430405098</v>
      </c>
      <c r="S83" s="24">
        <f t="shared" si="10"/>
        <v>0.3661202186</v>
      </c>
      <c r="T83" s="10">
        <f t="shared" si="11"/>
        <v>0.3658439133</v>
      </c>
      <c r="U83" s="10">
        <f t="shared" si="12"/>
        <v>0.0002763052532</v>
      </c>
    </row>
    <row r="84">
      <c r="A84" s="14">
        <v>3824.0</v>
      </c>
      <c r="B84" s="15">
        <v>415.0</v>
      </c>
      <c r="C84" s="16">
        <v>67.0</v>
      </c>
      <c r="D84" s="17">
        <v>58.0</v>
      </c>
      <c r="E84" s="18">
        <v>31.0</v>
      </c>
      <c r="F84" s="19">
        <v>83.0</v>
      </c>
      <c r="G84" s="20">
        <v>21.0</v>
      </c>
      <c r="H84" s="21">
        <v>21.0</v>
      </c>
      <c r="I84" s="25"/>
      <c r="J84" s="23">
        <f t="shared" si="1"/>
        <v>0.3483146067</v>
      </c>
      <c r="K84" s="23">
        <f t="shared" si="2"/>
        <v>0.05419096915</v>
      </c>
      <c r="L84" s="24">
        <f t="shared" si="3"/>
        <v>0.4466666667</v>
      </c>
      <c r="M84" s="24">
        <f t="shared" si="4"/>
        <v>0.1995111111</v>
      </c>
      <c r="N84" s="24">
        <f t="shared" si="5"/>
        <v>0.1555805243</v>
      </c>
      <c r="O84" s="24">
        <f t="shared" si="6"/>
        <v>0.1213230653</v>
      </c>
      <c r="P84" s="24">
        <f t="shared" si="7"/>
        <v>0.08911496296</v>
      </c>
      <c r="Q84" s="24">
        <f t="shared" si="8"/>
        <v>0.06949263421</v>
      </c>
      <c r="R84" s="24">
        <f t="shared" si="9"/>
        <v>0.04225859577</v>
      </c>
      <c r="S84" s="24">
        <f t="shared" si="10"/>
        <v>0.410041841</v>
      </c>
      <c r="T84" s="10">
        <f t="shared" si="11"/>
        <v>0.4086434637</v>
      </c>
      <c r="U84" s="10">
        <f t="shared" si="12"/>
        <v>0.001398377266</v>
      </c>
    </row>
    <row r="85">
      <c r="A85" s="14">
        <v>3722.0</v>
      </c>
      <c r="B85" s="15">
        <v>914.0</v>
      </c>
      <c r="C85" s="16">
        <v>160.0</v>
      </c>
      <c r="D85" s="17">
        <v>118.0</v>
      </c>
      <c r="E85" s="18">
        <v>92.0</v>
      </c>
      <c r="F85" s="19">
        <v>191.0</v>
      </c>
      <c r="G85" s="20">
        <v>39.0</v>
      </c>
      <c r="H85" s="21">
        <v>55.0</v>
      </c>
      <c r="I85" s="25"/>
      <c r="J85" s="23">
        <f t="shared" si="1"/>
        <v>0.4380952381</v>
      </c>
      <c r="K85" s="23">
        <f t="shared" si="2"/>
        <v>0.08748829066</v>
      </c>
      <c r="L85" s="24">
        <f t="shared" si="3"/>
        <v>0.4558404558</v>
      </c>
      <c r="M85" s="24">
        <f t="shared" si="4"/>
        <v>0.2077905212</v>
      </c>
      <c r="N85" s="24">
        <f t="shared" si="5"/>
        <v>0.199701533</v>
      </c>
      <c r="O85" s="24">
        <f t="shared" si="6"/>
        <v>0.1919274376</v>
      </c>
      <c r="P85" s="24">
        <f t="shared" si="7"/>
        <v>0.09471932589</v>
      </c>
      <c r="Q85" s="24">
        <f t="shared" si="8"/>
        <v>0.09103203785</v>
      </c>
      <c r="R85" s="24">
        <f t="shared" si="9"/>
        <v>0.08408249649</v>
      </c>
      <c r="S85" s="24">
        <f t="shared" si="10"/>
        <v>0.449197861</v>
      </c>
      <c r="T85" s="10">
        <f t="shared" si="11"/>
        <v>0.4485431462</v>
      </c>
      <c r="U85" s="10">
        <f t="shared" si="12"/>
        <v>0.0006547147543</v>
      </c>
    </row>
    <row r="86">
      <c r="A86" s="14">
        <v>3774.0</v>
      </c>
      <c r="B86" s="15">
        <v>1204.0</v>
      </c>
      <c r="C86" s="16">
        <v>193.0</v>
      </c>
      <c r="D86" s="17">
        <v>138.0</v>
      </c>
      <c r="E86" s="18">
        <v>106.0</v>
      </c>
      <c r="F86" s="19">
        <v>224.0</v>
      </c>
      <c r="G86" s="20">
        <v>64.0</v>
      </c>
      <c r="H86" s="21">
        <v>47.0</v>
      </c>
      <c r="I86" s="25"/>
      <c r="J86" s="23">
        <f t="shared" si="1"/>
        <v>0.4344262295</v>
      </c>
      <c r="K86" s="23">
        <f t="shared" si="2"/>
        <v>0.0873480737</v>
      </c>
      <c r="L86" s="24">
        <f t="shared" si="3"/>
        <v>0.4628297362</v>
      </c>
      <c r="M86" s="24">
        <f t="shared" si="4"/>
        <v>0.2142113647</v>
      </c>
      <c r="N86" s="24">
        <f t="shared" si="5"/>
        <v>0.2010653772</v>
      </c>
      <c r="O86" s="24">
        <f t="shared" si="6"/>
        <v>0.1887261489</v>
      </c>
      <c r="P86" s="24">
        <f t="shared" si="7"/>
        <v>0.09914338943</v>
      </c>
      <c r="Q86" s="24">
        <f t="shared" si="8"/>
        <v>0.09305903549</v>
      </c>
      <c r="R86" s="24">
        <f t="shared" si="9"/>
        <v>0.08198758927</v>
      </c>
      <c r="S86" s="24">
        <f t="shared" si="10"/>
        <v>0.4523449319</v>
      </c>
      <c r="T86" s="10">
        <f t="shared" si="11"/>
        <v>0.4513684851</v>
      </c>
      <c r="U86" s="10">
        <f t="shared" si="12"/>
        <v>0.0009764468097</v>
      </c>
    </row>
    <row r="87">
      <c r="A87" s="14">
        <v>3783.0</v>
      </c>
      <c r="B87" s="15">
        <v>1555.0</v>
      </c>
      <c r="C87" s="16">
        <v>202.0</v>
      </c>
      <c r="D87" s="17">
        <v>205.0</v>
      </c>
      <c r="E87" s="18">
        <v>122.0</v>
      </c>
      <c r="F87" s="19">
        <v>332.0</v>
      </c>
      <c r="G87" s="20">
        <v>58.0</v>
      </c>
      <c r="H87" s="21">
        <v>63.0</v>
      </c>
      <c r="I87" s="25"/>
      <c r="J87" s="23">
        <f t="shared" si="1"/>
        <v>0.373088685</v>
      </c>
      <c r="K87" s="23">
        <f t="shared" si="2"/>
        <v>0.05265435152</v>
      </c>
      <c r="L87" s="24">
        <f t="shared" si="3"/>
        <v>0.3782771536</v>
      </c>
      <c r="M87" s="24">
        <f t="shared" si="4"/>
        <v>0.1430936049</v>
      </c>
      <c r="N87" s="24">
        <f t="shared" si="5"/>
        <v>0.1411309258</v>
      </c>
      <c r="O87" s="24">
        <f t="shared" si="6"/>
        <v>0.1391951669</v>
      </c>
      <c r="P87" s="24">
        <f t="shared" si="7"/>
        <v>0.05412904156</v>
      </c>
      <c r="Q87" s="24">
        <f t="shared" si="8"/>
        <v>0.05338660489</v>
      </c>
      <c r="R87" s="24">
        <f t="shared" si="9"/>
        <v>0.05193214177</v>
      </c>
      <c r="S87" s="24">
        <f t="shared" si="10"/>
        <v>0.3763066202</v>
      </c>
      <c r="T87" s="10">
        <f t="shared" si="11"/>
        <v>0.3762122802</v>
      </c>
      <c r="U87" s="10">
        <f t="shared" si="12"/>
        <v>0.00009433998035</v>
      </c>
    </row>
    <row r="88">
      <c r="A88" s="14">
        <v>3764.0</v>
      </c>
      <c r="B88" s="15">
        <v>1762.0</v>
      </c>
      <c r="C88" s="16">
        <v>238.0</v>
      </c>
      <c r="D88" s="17">
        <v>260.0</v>
      </c>
      <c r="E88" s="18">
        <v>177.0</v>
      </c>
      <c r="F88" s="19">
        <v>451.0</v>
      </c>
      <c r="G88" s="20">
        <v>61.0</v>
      </c>
      <c r="H88" s="21">
        <v>59.0</v>
      </c>
      <c r="I88" s="25"/>
      <c r="J88" s="23">
        <f t="shared" si="1"/>
        <v>0.4050343249</v>
      </c>
      <c r="K88" s="23">
        <f t="shared" si="2"/>
        <v>0.05666845783</v>
      </c>
      <c r="L88" s="24">
        <f t="shared" si="3"/>
        <v>0.3454281567</v>
      </c>
      <c r="M88" s="24">
        <f t="shared" si="4"/>
        <v>0.1193206115</v>
      </c>
      <c r="N88" s="24">
        <f t="shared" si="5"/>
        <v>0.1399102603</v>
      </c>
      <c r="O88" s="24">
        <f t="shared" si="6"/>
        <v>0.1640528044</v>
      </c>
      <c r="P88" s="24">
        <f t="shared" si="7"/>
        <v>0.04121669888</v>
      </c>
      <c r="Q88" s="24">
        <f t="shared" si="8"/>
        <v>0.04832894332</v>
      </c>
      <c r="R88" s="24">
        <f t="shared" si="9"/>
        <v>0.06644701688</v>
      </c>
      <c r="S88" s="24">
        <f t="shared" si="10"/>
        <v>0.3685612789</v>
      </c>
      <c r="T88" s="10">
        <f t="shared" si="11"/>
        <v>0.3671095312</v>
      </c>
      <c r="U88" s="10">
        <f t="shared" si="12"/>
        <v>0.001451747624</v>
      </c>
    </row>
    <row r="89">
      <c r="A89" s="14">
        <v>3727.0</v>
      </c>
      <c r="B89" s="15">
        <v>1455.0</v>
      </c>
      <c r="C89" s="16">
        <v>380.0</v>
      </c>
      <c r="D89" s="17">
        <v>101.0</v>
      </c>
      <c r="E89" s="18">
        <v>385.0</v>
      </c>
      <c r="F89" s="19">
        <v>325.0</v>
      </c>
      <c r="G89" s="20">
        <v>42.0</v>
      </c>
      <c r="H89" s="21">
        <v>9.0</v>
      </c>
      <c r="I89" s="25"/>
      <c r="J89" s="23">
        <f t="shared" si="1"/>
        <v>0.79218107</v>
      </c>
      <c r="K89" s="23">
        <f t="shared" si="2"/>
        <v>0.3382543576</v>
      </c>
      <c r="L89" s="24">
        <f t="shared" si="3"/>
        <v>0.5390070922</v>
      </c>
      <c r="M89" s="24">
        <f t="shared" si="4"/>
        <v>0.2905286454</v>
      </c>
      <c r="N89" s="24">
        <f t="shared" si="5"/>
        <v>0.426991215</v>
      </c>
      <c r="O89" s="24">
        <f t="shared" si="6"/>
        <v>0.6275508476</v>
      </c>
      <c r="P89" s="24">
        <f t="shared" si="7"/>
        <v>0.1565970004</v>
      </c>
      <c r="Q89" s="24">
        <f t="shared" si="8"/>
        <v>0.2301512932</v>
      </c>
      <c r="R89" s="24">
        <f t="shared" si="9"/>
        <v>0.4971339019</v>
      </c>
      <c r="S89" s="24">
        <f t="shared" si="10"/>
        <v>0.6423173804</v>
      </c>
      <c r="T89" s="10">
        <f t="shared" si="11"/>
        <v>0.6403854231</v>
      </c>
      <c r="U89" s="10">
        <f t="shared" si="12"/>
        <v>0.001931957206</v>
      </c>
    </row>
    <row r="90">
      <c r="A90" s="14">
        <v>3730.0</v>
      </c>
      <c r="B90" s="15">
        <v>1988.0</v>
      </c>
      <c r="C90" s="16">
        <v>366.0</v>
      </c>
      <c r="D90" s="17">
        <v>277.0</v>
      </c>
      <c r="E90" s="18">
        <v>214.0</v>
      </c>
      <c r="F90" s="19">
        <v>446.0</v>
      </c>
      <c r="G90" s="20">
        <v>99.0</v>
      </c>
      <c r="H90" s="21">
        <v>49.0</v>
      </c>
      <c r="I90" s="25"/>
      <c r="J90" s="23">
        <f t="shared" si="1"/>
        <v>0.4358452138</v>
      </c>
      <c r="K90" s="23">
        <f t="shared" si="2"/>
        <v>0.085622838</v>
      </c>
      <c r="L90" s="24">
        <f t="shared" si="3"/>
        <v>0.4507389163</v>
      </c>
      <c r="M90" s="24">
        <f t="shared" si="4"/>
        <v>0.2031655706</v>
      </c>
      <c r="N90" s="24">
        <f t="shared" si="5"/>
        <v>0.1964523993</v>
      </c>
      <c r="O90" s="24">
        <f t="shared" si="6"/>
        <v>0.1899610504</v>
      </c>
      <c r="P90" s="24">
        <f t="shared" si="7"/>
        <v>0.09157462913</v>
      </c>
      <c r="Q90" s="24">
        <f t="shared" si="8"/>
        <v>0.08854874158</v>
      </c>
      <c r="R90" s="24">
        <f t="shared" si="9"/>
        <v>0.08279361465</v>
      </c>
      <c r="S90" s="24">
        <f t="shared" si="10"/>
        <v>0.4451266309</v>
      </c>
      <c r="T90" s="10">
        <f t="shared" si="11"/>
        <v>0.4445557675</v>
      </c>
      <c r="U90" s="10">
        <f t="shared" si="12"/>
        <v>0.0005708633112</v>
      </c>
    </row>
    <row r="91">
      <c r="A91" s="14">
        <v>3413.0</v>
      </c>
      <c r="B91" s="15">
        <v>932.0</v>
      </c>
      <c r="C91" s="16">
        <v>234.0</v>
      </c>
      <c r="D91" s="17">
        <v>64.0</v>
      </c>
      <c r="E91" s="18">
        <v>245.0</v>
      </c>
      <c r="F91" s="19">
        <v>212.0</v>
      </c>
      <c r="G91" s="20">
        <v>48.0</v>
      </c>
      <c r="H91" s="21">
        <v>6.0</v>
      </c>
      <c r="I91" s="25"/>
      <c r="J91" s="23">
        <f t="shared" si="1"/>
        <v>0.7928802589</v>
      </c>
      <c r="K91" s="23">
        <f t="shared" si="2"/>
        <v>0.3298345977</v>
      </c>
      <c r="L91" s="24">
        <f t="shared" si="3"/>
        <v>0.5246636771</v>
      </c>
      <c r="M91" s="24">
        <f t="shared" si="4"/>
        <v>0.2752719741</v>
      </c>
      <c r="N91" s="24">
        <f t="shared" si="5"/>
        <v>0.4159954722</v>
      </c>
      <c r="O91" s="24">
        <f t="shared" si="6"/>
        <v>0.628659105</v>
      </c>
      <c r="P91" s="24">
        <f t="shared" si="7"/>
        <v>0.1444252061</v>
      </c>
      <c r="Q91" s="24">
        <f t="shared" si="8"/>
        <v>0.2182577141</v>
      </c>
      <c r="R91" s="24">
        <f t="shared" si="9"/>
        <v>0.4984513939</v>
      </c>
      <c r="S91" s="24">
        <f t="shared" si="10"/>
        <v>0.6344370861</v>
      </c>
      <c r="T91" s="10">
        <f t="shared" si="11"/>
        <v>0.6322957355</v>
      </c>
      <c r="U91" s="10">
        <f t="shared" si="12"/>
        <v>0.002141350589</v>
      </c>
    </row>
    <row r="92">
      <c r="A92" s="14">
        <v>3716.0</v>
      </c>
      <c r="B92" s="15">
        <v>755.0</v>
      </c>
      <c r="C92" s="16">
        <v>229.0</v>
      </c>
      <c r="D92" s="17">
        <v>94.0</v>
      </c>
      <c r="E92" s="18">
        <v>135.0</v>
      </c>
      <c r="F92" s="19">
        <v>145.0</v>
      </c>
      <c r="G92" s="20">
        <v>35.0</v>
      </c>
      <c r="H92" s="21">
        <v>11.0</v>
      </c>
      <c r="I92" s="25"/>
      <c r="J92" s="23">
        <f t="shared" si="1"/>
        <v>0.5895196507</v>
      </c>
      <c r="K92" s="23">
        <f t="shared" si="2"/>
        <v>0.2127945263</v>
      </c>
      <c r="L92" s="24">
        <f t="shared" si="3"/>
        <v>0.6122994652</v>
      </c>
      <c r="M92" s="24">
        <f t="shared" si="4"/>
        <v>0.3749106351</v>
      </c>
      <c r="N92" s="24">
        <f t="shared" si="5"/>
        <v>0.3609625668</v>
      </c>
      <c r="O92" s="24">
        <f t="shared" si="6"/>
        <v>0.3475334185</v>
      </c>
      <c r="P92" s="24">
        <f t="shared" si="7"/>
        <v>0.2295575814</v>
      </c>
      <c r="Q92" s="24">
        <f t="shared" si="8"/>
        <v>0.2210171867</v>
      </c>
      <c r="R92" s="24">
        <f t="shared" si="9"/>
        <v>0.2048777795</v>
      </c>
      <c r="S92" s="24">
        <f t="shared" si="10"/>
        <v>0.6036484245</v>
      </c>
      <c r="T92" s="10">
        <f t="shared" si="11"/>
        <v>0.6042366221</v>
      </c>
      <c r="U92" s="10">
        <f t="shared" si="12"/>
        <v>0.0005881975791</v>
      </c>
    </row>
    <row r="93">
      <c r="A93" s="14">
        <v>3604.0</v>
      </c>
      <c r="B93" s="15">
        <v>2741.0</v>
      </c>
      <c r="C93" s="16">
        <v>447.0</v>
      </c>
      <c r="D93" s="17">
        <v>390.0</v>
      </c>
      <c r="E93" s="18">
        <v>226.0</v>
      </c>
      <c r="F93" s="19">
        <v>608.0</v>
      </c>
      <c r="G93" s="20">
        <v>132.0</v>
      </c>
      <c r="H93" s="21">
        <v>100.0</v>
      </c>
      <c r="I93" s="25"/>
      <c r="J93" s="23">
        <f t="shared" si="1"/>
        <v>0.3668831169</v>
      </c>
      <c r="K93" s="23">
        <f t="shared" si="2"/>
        <v>0.05703093838</v>
      </c>
      <c r="L93" s="24">
        <f t="shared" si="3"/>
        <v>0.4236966825</v>
      </c>
      <c r="M93" s="24">
        <f t="shared" si="4"/>
        <v>0.1795188787</v>
      </c>
      <c r="N93" s="24">
        <f t="shared" si="5"/>
        <v>0.1554471595</v>
      </c>
      <c r="O93" s="24">
        <f t="shared" si="6"/>
        <v>0.1346032215</v>
      </c>
      <c r="P93" s="24">
        <f t="shared" si="7"/>
        <v>0.07606155336</v>
      </c>
      <c r="Q93" s="24">
        <f t="shared" si="8"/>
        <v>0.06586244577</v>
      </c>
      <c r="R93" s="24">
        <f t="shared" si="9"/>
        <v>0.04938364943</v>
      </c>
      <c r="S93" s="24">
        <f t="shared" si="10"/>
        <v>0.4027528426</v>
      </c>
      <c r="T93" s="10">
        <f t="shared" si="11"/>
        <v>0.4017170222</v>
      </c>
      <c r="U93" s="10">
        <f t="shared" si="12"/>
        <v>0.001035820362</v>
      </c>
    </row>
    <row r="94">
      <c r="A94" s="14">
        <v>3806.0</v>
      </c>
      <c r="B94" s="15">
        <v>693.0</v>
      </c>
      <c r="C94" s="16">
        <v>164.0</v>
      </c>
      <c r="D94" s="17">
        <v>80.0</v>
      </c>
      <c r="E94" s="18">
        <v>71.0</v>
      </c>
      <c r="F94" s="19">
        <v>164.0</v>
      </c>
      <c r="G94" s="20">
        <v>24.0</v>
      </c>
      <c r="H94" s="21">
        <v>22.0</v>
      </c>
      <c r="I94" s="25"/>
      <c r="J94" s="23">
        <f t="shared" si="1"/>
        <v>0.4701986755</v>
      </c>
      <c r="K94" s="23">
        <f t="shared" si="2"/>
        <v>0.1105433972</v>
      </c>
      <c r="L94" s="24">
        <f t="shared" si="3"/>
        <v>0.5</v>
      </c>
      <c r="M94" s="24">
        <f t="shared" si="4"/>
        <v>0.25</v>
      </c>
      <c r="N94" s="24">
        <f t="shared" si="5"/>
        <v>0.2350993377</v>
      </c>
      <c r="O94" s="24">
        <f t="shared" si="6"/>
        <v>0.2210867944</v>
      </c>
      <c r="P94" s="24">
        <f t="shared" si="7"/>
        <v>0.125</v>
      </c>
      <c r="Q94" s="24">
        <f t="shared" si="8"/>
        <v>0.1175496689</v>
      </c>
      <c r="R94" s="24">
        <f t="shared" si="9"/>
        <v>0.1039547179</v>
      </c>
      <c r="S94" s="24">
        <f t="shared" si="10"/>
        <v>0.490605428</v>
      </c>
      <c r="T94" s="10">
        <f t="shared" si="11"/>
        <v>0.4880585469</v>
      </c>
      <c r="U94" s="10">
        <f t="shared" si="12"/>
        <v>0.002546881046</v>
      </c>
    </row>
    <row r="95">
      <c r="A95" s="14">
        <v>3752.0</v>
      </c>
      <c r="B95" s="15">
        <v>1416.0</v>
      </c>
      <c r="C95" s="16">
        <v>115.0</v>
      </c>
      <c r="D95" s="17">
        <v>182.0</v>
      </c>
      <c r="E95" s="18">
        <v>77.0</v>
      </c>
      <c r="F95" s="19">
        <v>318.0</v>
      </c>
      <c r="G95" s="20">
        <v>48.0</v>
      </c>
      <c r="H95" s="21">
        <v>101.0</v>
      </c>
      <c r="I95" s="25"/>
      <c r="J95" s="23">
        <f t="shared" si="1"/>
        <v>0.2972972973</v>
      </c>
      <c r="K95" s="23">
        <f t="shared" si="2"/>
        <v>0.0234742576</v>
      </c>
      <c r="L95" s="24">
        <f t="shared" si="3"/>
        <v>0.2655889145</v>
      </c>
      <c r="M95" s="24">
        <f t="shared" si="4"/>
        <v>0.07053747153</v>
      </c>
      <c r="N95" s="24">
        <f t="shared" si="5"/>
        <v>0.07895886649</v>
      </c>
      <c r="O95" s="24">
        <f t="shared" si="6"/>
        <v>0.08838568298</v>
      </c>
      <c r="P95" s="24">
        <f t="shared" si="7"/>
        <v>0.0187339705</v>
      </c>
      <c r="Q95" s="24">
        <f t="shared" si="8"/>
        <v>0.02097059964</v>
      </c>
      <c r="R95" s="24">
        <f t="shared" si="9"/>
        <v>0.02627682467</v>
      </c>
      <c r="S95" s="24">
        <f t="shared" si="10"/>
        <v>0.2774566474</v>
      </c>
      <c r="T95" s="10">
        <f t="shared" si="11"/>
        <v>0.2778904865</v>
      </c>
      <c r="U95" s="10">
        <f t="shared" si="12"/>
        <v>0.000433839099</v>
      </c>
    </row>
    <row r="96">
      <c r="A96" s="14">
        <v>3708.0</v>
      </c>
      <c r="B96" s="15">
        <v>1226.0</v>
      </c>
      <c r="C96" s="16">
        <v>333.0</v>
      </c>
      <c r="D96" s="17">
        <v>124.0</v>
      </c>
      <c r="E96" s="18">
        <v>154.0</v>
      </c>
      <c r="F96" s="19">
        <v>245.0</v>
      </c>
      <c r="G96" s="20">
        <v>45.0</v>
      </c>
      <c r="H96" s="21">
        <v>35.0</v>
      </c>
      <c r="I96" s="25"/>
      <c r="J96" s="23">
        <f t="shared" si="1"/>
        <v>0.5539568345</v>
      </c>
      <c r="K96" s="23">
        <f t="shared" si="2"/>
        <v>0.1767942943</v>
      </c>
      <c r="L96" s="24">
        <f t="shared" si="3"/>
        <v>0.5761245675</v>
      </c>
      <c r="M96" s="24">
        <f t="shared" si="4"/>
        <v>0.3319195172</v>
      </c>
      <c r="N96" s="24">
        <f t="shared" si="5"/>
        <v>0.3191481417</v>
      </c>
      <c r="O96" s="24">
        <f t="shared" si="6"/>
        <v>0.3068681745</v>
      </c>
      <c r="P96" s="24">
        <f t="shared" si="7"/>
        <v>0.1912269883</v>
      </c>
      <c r="Q96" s="24">
        <f t="shared" si="8"/>
        <v>0.1838690851</v>
      </c>
      <c r="R96" s="24">
        <f t="shared" si="9"/>
        <v>0.1699917226</v>
      </c>
      <c r="S96" s="24">
        <f t="shared" si="10"/>
        <v>0.5689252336</v>
      </c>
      <c r="T96" s="10">
        <f t="shared" si="11"/>
        <v>0.5678833183</v>
      </c>
      <c r="U96" s="10">
        <f t="shared" si="12"/>
        <v>0.001041915369</v>
      </c>
    </row>
    <row r="97">
      <c r="A97" s="14">
        <v>3784.0</v>
      </c>
      <c r="B97" s="15">
        <v>1282.0</v>
      </c>
      <c r="C97" s="16">
        <v>163.0</v>
      </c>
      <c r="D97" s="17">
        <v>150.0</v>
      </c>
      <c r="E97" s="18">
        <v>85.0</v>
      </c>
      <c r="F97" s="19">
        <v>252.0</v>
      </c>
      <c r="G97" s="20">
        <v>46.0</v>
      </c>
      <c r="H97" s="21">
        <v>68.0</v>
      </c>
      <c r="I97" s="25"/>
      <c r="J97" s="23">
        <f t="shared" si="1"/>
        <v>0.3617021277</v>
      </c>
      <c r="K97" s="23">
        <f t="shared" si="2"/>
        <v>0.05138562398</v>
      </c>
      <c r="L97" s="24">
        <f t="shared" si="3"/>
        <v>0.3927710843</v>
      </c>
      <c r="M97" s="24">
        <f t="shared" si="4"/>
        <v>0.1542691247</v>
      </c>
      <c r="N97" s="24">
        <f t="shared" si="5"/>
        <v>0.1420661369</v>
      </c>
      <c r="O97" s="24">
        <f t="shared" si="6"/>
        <v>0.1308284292</v>
      </c>
      <c r="P97" s="24">
        <f t="shared" si="7"/>
        <v>0.06059245138</v>
      </c>
      <c r="Q97" s="24">
        <f t="shared" si="8"/>
        <v>0.05579947063</v>
      </c>
      <c r="R97" s="24">
        <f t="shared" si="9"/>
        <v>0.04732092118</v>
      </c>
      <c r="S97" s="24">
        <f t="shared" si="10"/>
        <v>0.3815384615</v>
      </c>
      <c r="T97" s="10">
        <f t="shared" si="11"/>
        <v>0.380954781</v>
      </c>
      <c r="U97" s="10">
        <f t="shared" si="12"/>
        <v>0.0005836805508</v>
      </c>
    </row>
    <row r="98">
      <c r="A98" s="14">
        <v>3782.0</v>
      </c>
      <c r="B98" s="15">
        <v>644.0</v>
      </c>
      <c r="C98" s="16">
        <v>129.0</v>
      </c>
      <c r="D98" s="17">
        <v>104.0</v>
      </c>
      <c r="E98" s="18">
        <v>69.0</v>
      </c>
      <c r="F98" s="19">
        <v>111.0</v>
      </c>
      <c r="G98" s="20">
        <v>21.0</v>
      </c>
      <c r="H98" s="21">
        <v>37.0</v>
      </c>
      <c r="I98" s="25"/>
      <c r="J98" s="23">
        <f t="shared" si="1"/>
        <v>0.3988439306</v>
      </c>
      <c r="K98" s="23">
        <f t="shared" si="2"/>
        <v>0.08550360854</v>
      </c>
      <c r="L98" s="24">
        <f t="shared" si="3"/>
        <v>0.5375</v>
      </c>
      <c r="M98" s="24">
        <f t="shared" si="4"/>
        <v>0.28890625</v>
      </c>
      <c r="N98" s="24">
        <f t="shared" si="5"/>
        <v>0.2143786127</v>
      </c>
      <c r="O98" s="24">
        <f t="shared" si="6"/>
        <v>0.159076481</v>
      </c>
      <c r="P98" s="24">
        <f t="shared" si="7"/>
        <v>0.1552871094</v>
      </c>
      <c r="Q98" s="24">
        <f t="shared" si="8"/>
        <v>0.1152285043</v>
      </c>
      <c r="R98" s="24">
        <f t="shared" si="9"/>
        <v>0.06344668896</v>
      </c>
      <c r="S98" s="24">
        <f t="shared" si="10"/>
        <v>0.4794188862</v>
      </c>
      <c r="T98" s="10">
        <f t="shared" si="11"/>
        <v>0.4833798517</v>
      </c>
      <c r="U98" s="10">
        <f t="shared" si="12"/>
        <v>0.003960965533</v>
      </c>
    </row>
    <row r="99">
      <c r="A99" s="14">
        <v>3742.0</v>
      </c>
      <c r="B99" s="15">
        <v>1729.0</v>
      </c>
      <c r="C99" s="16">
        <v>169.0</v>
      </c>
      <c r="D99" s="17">
        <v>202.0</v>
      </c>
      <c r="E99" s="18">
        <v>133.0</v>
      </c>
      <c r="F99" s="19">
        <v>360.0</v>
      </c>
      <c r="G99" s="20">
        <v>63.0</v>
      </c>
      <c r="H99" s="21">
        <v>93.0</v>
      </c>
      <c r="I99" s="25"/>
      <c r="J99" s="23">
        <f t="shared" si="1"/>
        <v>0.3970149254</v>
      </c>
      <c r="K99" s="23">
        <f t="shared" si="2"/>
        <v>0.0503552435</v>
      </c>
      <c r="L99" s="24">
        <f t="shared" si="3"/>
        <v>0.3194706994</v>
      </c>
      <c r="M99" s="24">
        <f t="shared" si="4"/>
        <v>0.1020615278</v>
      </c>
      <c r="N99" s="24">
        <f t="shared" si="5"/>
        <v>0.1268346359</v>
      </c>
      <c r="O99" s="24">
        <f t="shared" si="6"/>
        <v>0.157620851</v>
      </c>
      <c r="P99" s="24">
        <f t="shared" si="7"/>
        <v>0.03260566767</v>
      </c>
      <c r="Q99" s="24">
        <f t="shared" si="8"/>
        <v>0.04051994984</v>
      </c>
      <c r="R99" s="24">
        <f t="shared" si="9"/>
        <v>0.06257783038</v>
      </c>
      <c r="S99" s="24">
        <f t="shared" si="10"/>
        <v>0.349537037</v>
      </c>
      <c r="T99" s="10">
        <f t="shared" si="11"/>
        <v>0.3471904747</v>
      </c>
      <c r="U99" s="10">
        <f t="shared" si="12"/>
        <v>0.002346562306</v>
      </c>
    </row>
    <row r="100">
      <c r="A100" s="14">
        <v>3804.0</v>
      </c>
      <c r="B100" s="15">
        <v>1532.0</v>
      </c>
      <c r="C100" s="16">
        <v>206.0</v>
      </c>
      <c r="D100" s="17">
        <v>203.0</v>
      </c>
      <c r="E100" s="18">
        <v>88.0</v>
      </c>
      <c r="F100" s="19">
        <v>339.0</v>
      </c>
      <c r="G100" s="20">
        <v>65.0</v>
      </c>
      <c r="H100" s="21">
        <v>67.0</v>
      </c>
      <c r="I100" s="25"/>
      <c r="J100" s="23">
        <f t="shared" si="1"/>
        <v>0.3024054983</v>
      </c>
      <c r="K100" s="23">
        <f t="shared" si="2"/>
        <v>0.03456607631</v>
      </c>
      <c r="L100" s="24">
        <f t="shared" si="3"/>
        <v>0.3779816514</v>
      </c>
      <c r="M100" s="24">
        <f t="shared" si="4"/>
        <v>0.1428701288</v>
      </c>
      <c r="N100" s="24">
        <f t="shared" si="5"/>
        <v>0.1143037296</v>
      </c>
      <c r="O100" s="24">
        <f t="shared" si="6"/>
        <v>0.09144908539</v>
      </c>
      <c r="P100" s="24">
        <f t="shared" si="7"/>
        <v>0.05400228721</v>
      </c>
      <c r="Q100" s="24">
        <f t="shared" si="8"/>
        <v>0.04320471248</v>
      </c>
      <c r="R100" s="24">
        <f t="shared" si="9"/>
        <v>0.02765470624</v>
      </c>
      <c r="S100" s="24">
        <f t="shared" si="10"/>
        <v>0.3516746411</v>
      </c>
      <c r="T100" s="10">
        <f t="shared" si="11"/>
        <v>0.3505654769</v>
      </c>
      <c r="U100" s="10">
        <f t="shared" si="12"/>
        <v>0.001109164221</v>
      </c>
    </row>
    <row r="101">
      <c r="A101" s="14">
        <v>3855.0</v>
      </c>
      <c r="B101" s="15">
        <v>1770.0</v>
      </c>
      <c r="C101" s="16">
        <v>169.0</v>
      </c>
      <c r="D101" s="17">
        <v>244.0</v>
      </c>
      <c r="E101" s="18">
        <v>122.0</v>
      </c>
      <c r="F101" s="19">
        <v>440.0</v>
      </c>
      <c r="G101" s="20">
        <v>61.0</v>
      </c>
      <c r="H101" s="21">
        <v>114.0</v>
      </c>
      <c r="I101" s="25"/>
      <c r="J101" s="23">
        <f t="shared" si="1"/>
        <v>0.3333333333</v>
      </c>
      <c r="K101" s="23">
        <f t="shared" si="2"/>
        <v>0.03083378945</v>
      </c>
      <c r="L101" s="24">
        <f t="shared" si="3"/>
        <v>0.2775041051</v>
      </c>
      <c r="M101" s="24">
        <f t="shared" si="4"/>
        <v>0.07700852834</v>
      </c>
      <c r="N101" s="24">
        <f t="shared" si="5"/>
        <v>0.09250136836</v>
      </c>
      <c r="O101" s="24">
        <f t="shared" si="6"/>
        <v>0.1111111111</v>
      </c>
      <c r="P101" s="24">
        <f t="shared" si="7"/>
        <v>0.02137018274</v>
      </c>
      <c r="Q101" s="24">
        <f t="shared" si="8"/>
        <v>0.02566950945</v>
      </c>
      <c r="R101" s="24">
        <f t="shared" si="9"/>
        <v>0.03703703704</v>
      </c>
      <c r="S101" s="24">
        <f t="shared" si="10"/>
        <v>0.2984615385</v>
      </c>
      <c r="T101" s="10">
        <f t="shared" si="11"/>
        <v>0.2973724511</v>
      </c>
      <c r="U101" s="10">
        <f t="shared" si="12"/>
        <v>0.00108908733</v>
      </c>
    </row>
    <row r="102">
      <c r="A102" s="14">
        <v>3826.0</v>
      </c>
      <c r="B102" s="15">
        <v>479.0</v>
      </c>
      <c r="C102" s="16">
        <v>93.0</v>
      </c>
      <c r="D102" s="17">
        <v>60.0</v>
      </c>
      <c r="E102" s="18">
        <v>49.0</v>
      </c>
      <c r="F102" s="19">
        <v>108.0</v>
      </c>
      <c r="G102" s="20">
        <v>27.0</v>
      </c>
      <c r="H102" s="21">
        <v>21.0</v>
      </c>
      <c r="I102" s="25"/>
      <c r="J102" s="23">
        <f t="shared" si="1"/>
        <v>0.4495412844</v>
      </c>
      <c r="K102" s="23">
        <f t="shared" si="2"/>
        <v>0.09350310982</v>
      </c>
      <c r="L102" s="24">
        <f t="shared" si="3"/>
        <v>0.4626865672</v>
      </c>
      <c r="M102" s="24">
        <f t="shared" si="4"/>
        <v>0.2140788594</v>
      </c>
      <c r="N102" s="24">
        <f t="shared" si="5"/>
        <v>0.2079967137</v>
      </c>
      <c r="O102" s="24">
        <f t="shared" si="6"/>
        <v>0.2020873664</v>
      </c>
      <c r="P102" s="24">
        <f t="shared" si="7"/>
        <v>0.09905141257</v>
      </c>
      <c r="Q102" s="24">
        <f t="shared" si="8"/>
        <v>0.09623728543</v>
      </c>
      <c r="R102" s="24">
        <f t="shared" si="9"/>
        <v>0.09084661425</v>
      </c>
      <c r="S102" s="24">
        <f t="shared" si="10"/>
        <v>0.4580645161</v>
      </c>
      <c r="T102" s="10">
        <f t="shared" si="11"/>
        <v>0.457192918</v>
      </c>
      <c r="U102" s="10">
        <f t="shared" si="12"/>
        <v>0.0008715981275</v>
      </c>
    </row>
    <row r="103">
      <c r="A103" s="14">
        <v>3540.0</v>
      </c>
      <c r="B103" s="15">
        <v>580.0</v>
      </c>
      <c r="C103" s="16">
        <v>154.0</v>
      </c>
      <c r="D103" s="17">
        <v>33.0</v>
      </c>
      <c r="E103" s="18">
        <v>128.0</v>
      </c>
      <c r="F103" s="19">
        <v>106.0</v>
      </c>
      <c r="G103" s="20">
        <v>23.0</v>
      </c>
      <c r="H103" s="21">
        <v>2.0</v>
      </c>
      <c r="I103" s="25"/>
      <c r="J103" s="23">
        <f t="shared" si="1"/>
        <v>0.7950310559</v>
      </c>
      <c r="K103" s="23">
        <f t="shared" si="2"/>
        <v>0.3743825173</v>
      </c>
      <c r="L103" s="24">
        <f t="shared" si="3"/>
        <v>0.5923076923</v>
      </c>
      <c r="M103" s="24">
        <f t="shared" si="4"/>
        <v>0.3508284024</v>
      </c>
      <c r="N103" s="24">
        <f t="shared" si="5"/>
        <v>0.47090301</v>
      </c>
      <c r="O103" s="24">
        <f t="shared" si="6"/>
        <v>0.6320743798</v>
      </c>
      <c r="P103" s="24">
        <f t="shared" si="7"/>
        <v>0.2077983614</v>
      </c>
      <c r="Q103" s="24">
        <f t="shared" si="8"/>
        <v>0.2789194752</v>
      </c>
      <c r="R103" s="24">
        <f t="shared" si="9"/>
        <v>0.5025187616</v>
      </c>
      <c r="S103" s="24">
        <f t="shared" si="10"/>
        <v>0.6698337292</v>
      </c>
      <c r="T103" s="10">
        <f t="shared" si="11"/>
        <v>0.6720192219</v>
      </c>
      <c r="U103" s="10">
        <f t="shared" si="12"/>
        <v>0.002185492709</v>
      </c>
    </row>
    <row r="104">
      <c r="A104" s="14">
        <v>3363.0</v>
      </c>
      <c r="B104" s="15">
        <v>1844.0</v>
      </c>
      <c r="C104" s="16">
        <v>474.0</v>
      </c>
      <c r="D104" s="17">
        <v>182.0</v>
      </c>
      <c r="E104" s="18">
        <v>320.0</v>
      </c>
      <c r="F104" s="19">
        <v>352.0</v>
      </c>
      <c r="G104" s="20">
        <v>60.0</v>
      </c>
      <c r="H104" s="21">
        <v>32.0</v>
      </c>
      <c r="I104" s="25"/>
      <c r="J104" s="23">
        <f t="shared" si="1"/>
        <v>0.6374501992</v>
      </c>
      <c r="K104" s="23">
        <f t="shared" si="2"/>
        <v>0.2331797416</v>
      </c>
      <c r="L104" s="24">
        <f t="shared" si="3"/>
        <v>0.5738498789</v>
      </c>
      <c r="M104" s="24">
        <f t="shared" si="4"/>
        <v>0.3293036836</v>
      </c>
      <c r="N104" s="24">
        <f t="shared" si="5"/>
        <v>0.3658007196</v>
      </c>
      <c r="O104" s="24">
        <f t="shared" si="6"/>
        <v>0.4063427565</v>
      </c>
      <c r="P104" s="24">
        <f t="shared" si="7"/>
        <v>0.1889708789</v>
      </c>
      <c r="Q104" s="24">
        <f t="shared" si="8"/>
        <v>0.2099146987</v>
      </c>
      <c r="R104" s="24">
        <f t="shared" si="9"/>
        <v>0.2590232711</v>
      </c>
      <c r="S104" s="24">
        <f t="shared" si="10"/>
        <v>0.5978915663</v>
      </c>
      <c r="T104" s="10">
        <f t="shared" si="11"/>
        <v>0.5995342638</v>
      </c>
      <c r="U104" s="10">
        <f t="shared" si="12"/>
        <v>0.001642697548</v>
      </c>
    </row>
    <row r="105">
      <c r="A105" s="14">
        <v>3741.0</v>
      </c>
      <c r="B105" s="15">
        <v>589.0</v>
      </c>
      <c r="C105" s="16">
        <v>155.0</v>
      </c>
      <c r="D105" s="17">
        <v>55.0</v>
      </c>
      <c r="E105" s="18">
        <v>89.0</v>
      </c>
      <c r="F105" s="19">
        <v>85.0</v>
      </c>
      <c r="G105" s="20">
        <v>33.0</v>
      </c>
      <c r="H105" s="21">
        <v>13.0</v>
      </c>
      <c r="I105" s="25"/>
      <c r="J105" s="23">
        <f t="shared" si="1"/>
        <v>0.6180555556</v>
      </c>
      <c r="K105" s="23">
        <f t="shared" si="2"/>
        <v>0.2467035992</v>
      </c>
      <c r="L105" s="24">
        <f t="shared" si="3"/>
        <v>0.6458333333</v>
      </c>
      <c r="M105" s="24">
        <f t="shared" si="4"/>
        <v>0.4171006944</v>
      </c>
      <c r="N105" s="24">
        <f t="shared" si="5"/>
        <v>0.3991608796</v>
      </c>
      <c r="O105" s="24">
        <f t="shared" si="6"/>
        <v>0.3819926698</v>
      </c>
      <c r="P105" s="24">
        <f t="shared" si="7"/>
        <v>0.2693775318</v>
      </c>
      <c r="Q105" s="24">
        <f t="shared" si="8"/>
        <v>0.2577914014</v>
      </c>
      <c r="R105" s="24">
        <f t="shared" si="9"/>
        <v>0.2360926917</v>
      </c>
      <c r="S105" s="24">
        <f t="shared" si="10"/>
        <v>0.6354166667</v>
      </c>
      <c r="T105" s="10">
        <f t="shared" si="11"/>
        <v>0.6362581875</v>
      </c>
      <c r="U105" s="10">
        <f t="shared" si="12"/>
        <v>0.0008415208647</v>
      </c>
    </row>
    <row r="106">
      <c r="A106" s="14">
        <v>3808.0</v>
      </c>
      <c r="B106" s="15">
        <v>1055.0</v>
      </c>
      <c r="C106" s="16">
        <v>286.0</v>
      </c>
      <c r="D106" s="17">
        <v>120.0</v>
      </c>
      <c r="E106" s="18">
        <v>150.0</v>
      </c>
      <c r="F106" s="19">
        <v>248.0</v>
      </c>
      <c r="G106" s="20">
        <v>46.0</v>
      </c>
      <c r="H106" s="21">
        <v>18.0</v>
      </c>
      <c r="I106" s="25"/>
      <c r="J106" s="23">
        <f t="shared" si="1"/>
        <v>0.5555555556</v>
      </c>
      <c r="K106" s="23">
        <f t="shared" si="2"/>
        <v>0.165302631</v>
      </c>
      <c r="L106" s="24">
        <f t="shared" si="3"/>
        <v>0.5355805243</v>
      </c>
      <c r="M106" s="24">
        <f t="shared" si="4"/>
        <v>0.2868464981</v>
      </c>
      <c r="N106" s="24">
        <f t="shared" si="5"/>
        <v>0.2975447357</v>
      </c>
      <c r="O106" s="24">
        <f t="shared" si="6"/>
        <v>0.3086419753</v>
      </c>
      <c r="P106" s="24">
        <f t="shared" si="7"/>
        <v>0.1536293978</v>
      </c>
      <c r="Q106" s="24">
        <f t="shared" si="8"/>
        <v>0.1593591656</v>
      </c>
      <c r="R106" s="24">
        <f t="shared" si="9"/>
        <v>0.1714677641</v>
      </c>
      <c r="S106" s="24">
        <f t="shared" si="10"/>
        <v>0.5422885572</v>
      </c>
      <c r="T106" s="10">
        <f t="shared" si="11"/>
        <v>0.5437258161</v>
      </c>
      <c r="U106" s="10">
        <f t="shared" si="12"/>
        <v>0.001437258838</v>
      </c>
    </row>
    <row r="107">
      <c r="A107" s="14">
        <v>3802.0</v>
      </c>
      <c r="B107" s="15">
        <v>1219.0</v>
      </c>
      <c r="C107" s="16">
        <v>111.0</v>
      </c>
      <c r="D107" s="17">
        <v>171.0</v>
      </c>
      <c r="E107" s="18">
        <v>82.0</v>
      </c>
      <c r="F107" s="19">
        <v>276.0</v>
      </c>
      <c r="G107" s="20">
        <v>39.0</v>
      </c>
      <c r="H107" s="21">
        <v>60.0</v>
      </c>
      <c r="I107" s="25"/>
      <c r="J107" s="23">
        <f t="shared" si="1"/>
        <v>0.3241106719</v>
      </c>
      <c r="K107" s="23">
        <f t="shared" si="2"/>
        <v>0.0301299684</v>
      </c>
      <c r="L107" s="24">
        <f t="shared" si="3"/>
        <v>0.2868217054</v>
      </c>
      <c r="M107" s="24">
        <f t="shared" si="4"/>
        <v>0.0822666907</v>
      </c>
      <c r="N107" s="24">
        <f t="shared" si="5"/>
        <v>0.09296197567</v>
      </c>
      <c r="O107" s="24">
        <f t="shared" si="6"/>
        <v>0.1050477277</v>
      </c>
      <c r="P107" s="24">
        <f t="shared" si="7"/>
        <v>0.02359587253</v>
      </c>
      <c r="Q107" s="24">
        <f t="shared" si="8"/>
        <v>0.0266635124</v>
      </c>
      <c r="R107" s="24">
        <f t="shared" si="9"/>
        <v>0.0340470896</v>
      </c>
      <c r="S107" s="24">
        <f t="shared" si="10"/>
        <v>0.3015625</v>
      </c>
      <c r="T107" s="10">
        <f t="shared" si="11"/>
        <v>0.3006146137</v>
      </c>
      <c r="U107" s="10">
        <f t="shared" si="12"/>
        <v>0.0009478862891</v>
      </c>
    </row>
    <row r="108">
      <c r="A108" s="14">
        <v>3842.0</v>
      </c>
      <c r="B108" s="15">
        <v>1392.0</v>
      </c>
      <c r="C108" s="16">
        <v>144.0</v>
      </c>
      <c r="D108" s="17">
        <v>190.0</v>
      </c>
      <c r="E108" s="18">
        <v>117.0</v>
      </c>
      <c r="F108" s="19">
        <v>331.0</v>
      </c>
      <c r="G108" s="20">
        <v>36.0</v>
      </c>
      <c r="H108" s="21">
        <v>68.0</v>
      </c>
      <c r="I108" s="25"/>
      <c r="J108" s="23">
        <f t="shared" si="1"/>
        <v>0.3811074919</v>
      </c>
      <c r="K108" s="23">
        <f t="shared" si="2"/>
        <v>0.04403153796</v>
      </c>
      <c r="L108" s="24">
        <f t="shared" si="3"/>
        <v>0.3031578947</v>
      </c>
      <c r="M108" s="24">
        <f t="shared" si="4"/>
        <v>0.09190470914</v>
      </c>
      <c r="N108" s="24">
        <f t="shared" si="5"/>
        <v>0.1155357449</v>
      </c>
      <c r="O108" s="24">
        <f t="shared" si="6"/>
        <v>0.1452429203</v>
      </c>
      <c r="P108" s="24">
        <f t="shared" si="7"/>
        <v>0.02786163814</v>
      </c>
      <c r="Q108" s="24">
        <f t="shared" si="8"/>
        <v>0.03502557319</v>
      </c>
      <c r="R108" s="24">
        <f t="shared" si="9"/>
        <v>0.05535316508</v>
      </c>
      <c r="S108" s="24">
        <f t="shared" si="10"/>
        <v>0.3337595908</v>
      </c>
      <c r="T108" s="10">
        <f t="shared" si="11"/>
        <v>0.330707529</v>
      </c>
      <c r="U108" s="10">
        <f t="shared" si="12"/>
        <v>0.003052061816</v>
      </c>
    </row>
    <row r="109">
      <c r="A109" s="14">
        <v>3843.0</v>
      </c>
      <c r="B109" s="15">
        <v>1724.0</v>
      </c>
      <c r="C109" s="16">
        <v>168.0</v>
      </c>
      <c r="D109" s="17">
        <v>241.0</v>
      </c>
      <c r="E109" s="18">
        <v>128.0</v>
      </c>
      <c r="F109" s="19">
        <v>410.0</v>
      </c>
      <c r="G109" s="20">
        <v>76.0</v>
      </c>
      <c r="H109" s="21">
        <v>92.0</v>
      </c>
      <c r="I109" s="25"/>
      <c r="J109" s="23">
        <f t="shared" si="1"/>
        <v>0.3468834688</v>
      </c>
      <c r="K109" s="23">
        <f t="shared" si="2"/>
        <v>0.03497426934</v>
      </c>
      <c r="L109" s="24">
        <f t="shared" si="3"/>
        <v>0.2906574394</v>
      </c>
      <c r="M109" s="24">
        <f t="shared" si="4"/>
        <v>0.08448174711</v>
      </c>
      <c r="N109" s="24">
        <f t="shared" si="5"/>
        <v>0.1008242608</v>
      </c>
      <c r="O109" s="24">
        <f t="shared" si="6"/>
        <v>0.120328141</v>
      </c>
      <c r="P109" s="24">
        <f t="shared" si="7"/>
        <v>0.02455524829</v>
      </c>
      <c r="Q109" s="24">
        <f t="shared" si="8"/>
        <v>0.02930532149</v>
      </c>
      <c r="R109" s="24">
        <f t="shared" si="9"/>
        <v>0.04173984293</v>
      </c>
      <c r="S109" s="24">
        <f t="shared" si="10"/>
        <v>0.3125659979</v>
      </c>
      <c r="T109" s="10">
        <f t="shared" si="11"/>
        <v>0.3106911345</v>
      </c>
      <c r="U109" s="10">
        <f t="shared" si="12"/>
        <v>0.001874863436</v>
      </c>
    </row>
    <row r="110">
      <c r="A110" s="14">
        <v>3704.0</v>
      </c>
      <c r="B110" s="15">
        <v>1001.0</v>
      </c>
      <c r="C110" s="16">
        <v>153.0</v>
      </c>
      <c r="D110" s="17">
        <v>125.0</v>
      </c>
      <c r="E110" s="18">
        <v>85.0</v>
      </c>
      <c r="F110" s="19">
        <v>216.0</v>
      </c>
      <c r="G110" s="20">
        <v>55.0</v>
      </c>
      <c r="H110" s="21">
        <v>42.0</v>
      </c>
      <c r="I110" s="25"/>
      <c r="J110" s="23">
        <f t="shared" si="1"/>
        <v>0.4047619048</v>
      </c>
      <c r="K110" s="23">
        <f t="shared" si="2"/>
        <v>0.0679304242</v>
      </c>
      <c r="L110" s="24">
        <f t="shared" si="3"/>
        <v>0.4146341463</v>
      </c>
      <c r="M110" s="24">
        <f t="shared" si="4"/>
        <v>0.1719214753</v>
      </c>
      <c r="N110" s="24">
        <f t="shared" si="5"/>
        <v>0.1678281069</v>
      </c>
      <c r="O110" s="24">
        <f t="shared" si="6"/>
        <v>0.1638321995</v>
      </c>
      <c r="P110" s="24">
        <f t="shared" si="7"/>
        <v>0.07128451415</v>
      </c>
      <c r="Q110" s="24">
        <f t="shared" si="8"/>
        <v>0.06958726382</v>
      </c>
      <c r="R110" s="24">
        <f t="shared" si="9"/>
        <v>0.06631303315</v>
      </c>
      <c r="S110" s="24">
        <f t="shared" si="10"/>
        <v>0.4110535406</v>
      </c>
      <c r="T110" s="10">
        <f t="shared" si="11"/>
        <v>0.4104992407</v>
      </c>
      <c r="U110" s="10">
        <f t="shared" si="12"/>
        <v>0.0005542999154</v>
      </c>
    </row>
    <row r="111">
      <c r="A111" s="14">
        <v>3418.0</v>
      </c>
      <c r="B111" s="15">
        <v>804.0</v>
      </c>
      <c r="C111" s="16">
        <v>211.0</v>
      </c>
      <c r="D111" s="17">
        <v>80.0</v>
      </c>
      <c r="E111" s="18">
        <v>127.0</v>
      </c>
      <c r="F111" s="19">
        <v>160.0</v>
      </c>
      <c r="G111" s="20">
        <v>50.0</v>
      </c>
      <c r="H111" s="21">
        <v>23.0</v>
      </c>
      <c r="I111" s="25"/>
      <c r="J111" s="23">
        <f t="shared" si="1"/>
        <v>0.61352657</v>
      </c>
      <c r="K111" s="23">
        <f t="shared" si="2"/>
        <v>0.2140796059</v>
      </c>
      <c r="L111" s="24">
        <f t="shared" si="3"/>
        <v>0.5687331536</v>
      </c>
      <c r="M111" s="24">
        <f t="shared" si="4"/>
        <v>0.3234574</v>
      </c>
      <c r="N111" s="24">
        <f t="shared" si="5"/>
        <v>0.348932901</v>
      </c>
      <c r="O111" s="24">
        <f t="shared" si="6"/>
        <v>0.3764148522</v>
      </c>
      <c r="P111" s="24">
        <f t="shared" si="7"/>
        <v>0.1839609472</v>
      </c>
      <c r="Q111" s="24">
        <f t="shared" si="8"/>
        <v>0.1984497092</v>
      </c>
      <c r="R111" s="24">
        <f t="shared" si="9"/>
        <v>0.2309405132</v>
      </c>
      <c r="S111" s="24">
        <f t="shared" si="10"/>
        <v>0.5847750865</v>
      </c>
      <c r="T111" s="10">
        <f t="shared" si="11"/>
        <v>0.5869533218</v>
      </c>
      <c r="U111" s="10">
        <f t="shared" si="12"/>
        <v>0.002178235311</v>
      </c>
    </row>
    <row r="112">
      <c r="A112" s="14">
        <v>3834.0</v>
      </c>
      <c r="B112" s="15">
        <v>1511.0</v>
      </c>
      <c r="C112" s="16">
        <v>121.0</v>
      </c>
      <c r="D112" s="17">
        <v>186.0</v>
      </c>
      <c r="E112" s="18">
        <v>94.0</v>
      </c>
      <c r="F112" s="19">
        <v>294.0</v>
      </c>
      <c r="G112" s="20">
        <v>57.0</v>
      </c>
      <c r="H112" s="21">
        <v>94.0</v>
      </c>
      <c r="I112" s="25"/>
      <c r="J112" s="23">
        <f t="shared" si="1"/>
        <v>0.3357142857</v>
      </c>
      <c r="K112" s="23">
        <f t="shared" si="2"/>
        <v>0.03286070814</v>
      </c>
      <c r="L112" s="24">
        <f t="shared" si="3"/>
        <v>0.2915662651</v>
      </c>
      <c r="M112" s="24">
        <f t="shared" si="4"/>
        <v>0.08501088692</v>
      </c>
      <c r="N112" s="24">
        <f t="shared" si="5"/>
        <v>0.09788296041</v>
      </c>
      <c r="O112" s="24">
        <f t="shared" si="6"/>
        <v>0.1127040816</v>
      </c>
      <c r="P112" s="24">
        <f t="shared" si="7"/>
        <v>0.02478630679</v>
      </c>
      <c r="Q112" s="24">
        <f t="shared" si="8"/>
        <v>0.02853936918</v>
      </c>
      <c r="R112" s="24">
        <f t="shared" si="9"/>
        <v>0.03783637026</v>
      </c>
      <c r="S112" s="24">
        <f t="shared" si="10"/>
        <v>0.309352518</v>
      </c>
      <c r="T112" s="10">
        <f t="shared" si="11"/>
        <v>0.3075857797</v>
      </c>
      <c r="U112" s="10">
        <f t="shared" si="12"/>
        <v>0.00176673826</v>
      </c>
    </row>
    <row r="113">
      <c r="A113" s="14">
        <v>3364.0</v>
      </c>
      <c r="B113" s="15">
        <v>1897.0</v>
      </c>
      <c r="C113" s="16">
        <v>509.0</v>
      </c>
      <c r="D113" s="17">
        <v>228.0</v>
      </c>
      <c r="E113" s="18">
        <v>402.0</v>
      </c>
      <c r="F113" s="19">
        <v>298.0</v>
      </c>
      <c r="G113" s="20">
        <v>60.0</v>
      </c>
      <c r="H113" s="21">
        <v>19.0</v>
      </c>
      <c r="I113" s="25"/>
      <c r="J113" s="23">
        <f t="shared" si="1"/>
        <v>0.6380952381</v>
      </c>
      <c r="K113" s="23">
        <f t="shared" si="2"/>
        <v>0.2568119656</v>
      </c>
      <c r="L113" s="24">
        <f t="shared" si="3"/>
        <v>0.6307311029</v>
      </c>
      <c r="M113" s="24">
        <f t="shared" si="4"/>
        <v>0.3978217241</v>
      </c>
      <c r="N113" s="24">
        <f t="shared" si="5"/>
        <v>0.4024665132</v>
      </c>
      <c r="O113" s="24">
        <f t="shared" si="6"/>
        <v>0.4071655329</v>
      </c>
      <c r="P113" s="24">
        <f t="shared" si="7"/>
        <v>0.2509185348</v>
      </c>
      <c r="Q113" s="24">
        <f t="shared" si="8"/>
        <v>0.2538481478</v>
      </c>
      <c r="R113" s="24">
        <f t="shared" si="9"/>
        <v>0.2598103876</v>
      </c>
      <c r="S113" s="24">
        <f t="shared" si="10"/>
        <v>0.6339596381</v>
      </c>
      <c r="T113" s="10">
        <f t="shared" si="11"/>
        <v>0.6343948694</v>
      </c>
      <c r="U113" s="10">
        <f t="shared" si="12"/>
        <v>0.0004352312301</v>
      </c>
    </row>
    <row r="114">
      <c r="A114" s="14">
        <v>3794.0</v>
      </c>
      <c r="B114" s="15">
        <v>1197.0</v>
      </c>
      <c r="C114" s="16">
        <v>120.0</v>
      </c>
      <c r="D114" s="17">
        <v>181.0</v>
      </c>
      <c r="E114" s="18">
        <v>94.0</v>
      </c>
      <c r="F114" s="19">
        <v>257.0</v>
      </c>
      <c r="G114" s="20">
        <v>32.0</v>
      </c>
      <c r="H114" s="21">
        <v>54.0</v>
      </c>
      <c r="I114" s="25"/>
      <c r="J114" s="23">
        <f t="shared" si="1"/>
        <v>0.3418181818</v>
      </c>
      <c r="K114" s="23">
        <f t="shared" si="2"/>
        <v>0.0371903457</v>
      </c>
      <c r="L114" s="24">
        <f t="shared" si="3"/>
        <v>0.3183023873</v>
      </c>
      <c r="M114" s="24">
        <f t="shared" si="4"/>
        <v>0.1013164097</v>
      </c>
      <c r="N114" s="24">
        <f t="shared" si="5"/>
        <v>0.1088015433</v>
      </c>
      <c r="O114" s="24">
        <f t="shared" si="6"/>
        <v>0.1168396694</v>
      </c>
      <c r="P114" s="24">
        <f t="shared" si="7"/>
        <v>0.03224925509</v>
      </c>
      <c r="Q114" s="24">
        <f t="shared" si="8"/>
        <v>0.03463179097</v>
      </c>
      <c r="R114" s="24">
        <f t="shared" si="9"/>
        <v>0.03993792337</v>
      </c>
      <c r="S114" s="24">
        <f t="shared" si="10"/>
        <v>0.3282208589</v>
      </c>
      <c r="T114" s="10">
        <f t="shared" si="11"/>
        <v>0.3271615478</v>
      </c>
      <c r="U114" s="10">
        <f t="shared" si="12"/>
        <v>0.001059311069</v>
      </c>
    </row>
    <row r="115">
      <c r="A115" s="14">
        <v>3754.0</v>
      </c>
      <c r="B115" s="15">
        <v>2255.0</v>
      </c>
      <c r="C115" s="16">
        <v>313.0</v>
      </c>
      <c r="D115" s="17">
        <v>354.0</v>
      </c>
      <c r="E115" s="18">
        <v>177.0</v>
      </c>
      <c r="F115" s="19">
        <v>592.0</v>
      </c>
      <c r="G115" s="20">
        <v>77.0</v>
      </c>
      <c r="H115" s="21">
        <v>68.0</v>
      </c>
      <c r="I115" s="25"/>
      <c r="J115" s="23">
        <f t="shared" si="1"/>
        <v>0.3333333333</v>
      </c>
      <c r="K115" s="23">
        <f t="shared" si="2"/>
        <v>0.03842848373</v>
      </c>
      <c r="L115" s="24">
        <f t="shared" si="3"/>
        <v>0.3458563536</v>
      </c>
      <c r="M115" s="24">
        <f t="shared" si="4"/>
        <v>0.1196166173</v>
      </c>
      <c r="N115" s="24">
        <f t="shared" si="5"/>
        <v>0.1152854512</v>
      </c>
      <c r="O115" s="24">
        <f t="shared" si="6"/>
        <v>0.1111111111</v>
      </c>
      <c r="P115" s="24">
        <f t="shared" si="7"/>
        <v>0.04137016709</v>
      </c>
      <c r="Q115" s="24">
        <f t="shared" si="8"/>
        <v>0.03987220577</v>
      </c>
      <c r="R115" s="24">
        <f t="shared" si="9"/>
        <v>0.03703703704</v>
      </c>
      <c r="S115" s="24">
        <f t="shared" si="10"/>
        <v>0.3412256267</v>
      </c>
      <c r="T115" s="10">
        <f t="shared" si="11"/>
        <v>0.3417216969</v>
      </c>
      <c r="U115" s="10">
        <f t="shared" si="12"/>
        <v>0.0004960701091</v>
      </c>
    </row>
    <row r="116">
      <c r="A116" s="14">
        <v>3841.0</v>
      </c>
      <c r="B116" s="15">
        <v>2257.0</v>
      </c>
      <c r="C116" s="16">
        <v>138.0</v>
      </c>
      <c r="D116" s="17">
        <v>293.0</v>
      </c>
      <c r="E116" s="18">
        <v>108.0</v>
      </c>
      <c r="F116" s="19">
        <v>415.0</v>
      </c>
      <c r="G116" s="20">
        <v>54.0</v>
      </c>
      <c r="H116" s="21">
        <v>115.0</v>
      </c>
      <c r="I116" s="25"/>
      <c r="J116" s="23">
        <f t="shared" si="1"/>
        <v>0.2693266833</v>
      </c>
      <c r="K116" s="23">
        <f t="shared" si="2"/>
        <v>0.01810142315</v>
      </c>
      <c r="L116" s="24">
        <f t="shared" si="3"/>
        <v>0.2495479204</v>
      </c>
      <c r="M116" s="24">
        <f t="shared" si="4"/>
        <v>0.06227416459</v>
      </c>
      <c r="N116" s="24">
        <f t="shared" si="5"/>
        <v>0.06720991373</v>
      </c>
      <c r="O116" s="24">
        <f t="shared" si="6"/>
        <v>0.07253686233</v>
      </c>
      <c r="P116" s="24">
        <f t="shared" si="7"/>
        <v>0.01554038827</v>
      </c>
      <c r="Q116" s="24">
        <f t="shared" si="8"/>
        <v>0.0167720942</v>
      </c>
      <c r="R116" s="24">
        <f t="shared" si="9"/>
        <v>0.01953611255</v>
      </c>
      <c r="S116" s="24">
        <f t="shared" si="10"/>
        <v>0.2578616352</v>
      </c>
      <c r="T116" s="10">
        <f t="shared" si="11"/>
        <v>0.2586318745</v>
      </c>
      <c r="U116" s="10">
        <f t="shared" si="12"/>
        <v>0.0007702392687</v>
      </c>
    </row>
    <row r="117">
      <c r="A117" s="14">
        <v>3785.0</v>
      </c>
      <c r="B117" s="15">
        <v>1091.0</v>
      </c>
      <c r="C117" s="16">
        <v>107.0</v>
      </c>
      <c r="D117" s="17">
        <v>169.0</v>
      </c>
      <c r="E117" s="18">
        <v>73.0</v>
      </c>
      <c r="F117" s="19">
        <v>265.0</v>
      </c>
      <c r="G117" s="20">
        <v>48.0</v>
      </c>
      <c r="H117" s="21">
        <v>51.0</v>
      </c>
      <c r="I117" s="25"/>
      <c r="J117" s="23">
        <f t="shared" si="1"/>
        <v>0.3016528926</v>
      </c>
      <c r="K117" s="23">
        <f t="shared" si="2"/>
        <v>0.02617313987</v>
      </c>
      <c r="L117" s="24">
        <f t="shared" si="3"/>
        <v>0.2876344086</v>
      </c>
      <c r="M117" s="24">
        <f t="shared" si="4"/>
        <v>0.08273355301</v>
      </c>
      <c r="N117" s="24">
        <f t="shared" si="5"/>
        <v>0.08676575136</v>
      </c>
      <c r="O117" s="24">
        <f t="shared" si="6"/>
        <v>0.09099446759</v>
      </c>
      <c r="P117" s="24">
        <f t="shared" si="7"/>
        <v>0.02379701659</v>
      </c>
      <c r="Q117" s="24">
        <f t="shared" si="8"/>
        <v>0.02495681558</v>
      </c>
      <c r="R117" s="24">
        <f t="shared" si="9"/>
        <v>0.02744874436</v>
      </c>
      <c r="S117" s="24">
        <f t="shared" si="10"/>
        <v>0.2931596091</v>
      </c>
      <c r="T117" s="10">
        <f t="shared" si="11"/>
        <v>0.2938666429</v>
      </c>
      <c r="U117" s="10">
        <f t="shared" si="12"/>
        <v>0.0007070337743</v>
      </c>
    </row>
    <row r="118">
      <c r="A118" s="14">
        <v>3813.0</v>
      </c>
      <c r="B118" s="15">
        <v>1435.0</v>
      </c>
      <c r="C118" s="16">
        <v>183.0</v>
      </c>
      <c r="D118" s="17">
        <v>232.0</v>
      </c>
      <c r="E118" s="18">
        <v>83.0</v>
      </c>
      <c r="F118" s="19">
        <v>314.0</v>
      </c>
      <c r="G118" s="20">
        <v>41.0</v>
      </c>
      <c r="H118" s="21">
        <v>56.0</v>
      </c>
      <c r="I118" s="25"/>
      <c r="J118" s="23">
        <f t="shared" si="1"/>
        <v>0.2634920635</v>
      </c>
      <c r="K118" s="23">
        <f t="shared" si="2"/>
        <v>0.02556405706</v>
      </c>
      <c r="L118" s="24">
        <f t="shared" si="3"/>
        <v>0.3682092555</v>
      </c>
      <c r="M118" s="24">
        <f t="shared" si="4"/>
        <v>0.1355780559</v>
      </c>
      <c r="N118" s="24">
        <f t="shared" si="5"/>
        <v>0.09702021654</v>
      </c>
      <c r="O118" s="24">
        <f t="shared" si="6"/>
        <v>0.06942806752</v>
      </c>
      <c r="P118" s="24">
        <f t="shared" si="7"/>
        <v>0.04992109501</v>
      </c>
      <c r="Q118" s="24">
        <f t="shared" si="8"/>
        <v>0.0357237417</v>
      </c>
      <c r="R118" s="24">
        <f t="shared" si="9"/>
        <v>0.01829374478</v>
      </c>
      <c r="S118" s="24">
        <f t="shared" si="10"/>
        <v>0.3275862069</v>
      </c>
      <c r="T118" s="10">
        <f t="shared" si="11"/>
        <v>0.3312231319</v>
      </c>
      <c r="U118" s="10">
        <f t="shared" si="12"/>
        <v>0.003636924959</v>
      </c>
    </row>
    <row r="119">
      <c r="A119" s="14">
        <v>3564.0</v>
      </c>
      <c r="B119" s="15">
        <v>360.0</v>
      </c>
      <c r="C119" s="16">
        <v>143.0</v>
      </c>
      <c r="D119" s="17">
        <v>23.0</v>
      </c>
      <c r="E119" s="18">
        <v>83.0</v>
      </c>
      <c r="F119" s="19">
        <v>47.0</v>
      </c>
      <c r="G119" s="20">
        <v>13.0</v>
      </c>
      <c r="H119" s="21">
        <v>5.0</v>
      </c>
      <c r="I119" s="25"/>
      <c r="J119" s="23">
        <f t="shared" si="1"/>
        <v>0.7830188679</v>
      </c>
      <c r="K119" s="23">
        <f t="shared" si="2"/>
        <v>0.4614523805</v>
      </c>
      <c r="L119" s="24">
        <f t="shared" si="3"/>
        <v>0.7526315789</v>
      </c>
      <c r="M119" s="24">
        <f t="shared" si="4"/>
        <v>0.5664542936</v>
      </c>
      <c r="N119" s="24">
        <f t="shared" si="5"/>
        <v>0.5893247269</v>
      </c>
      <c r="O119" s="24">
        <f t="shared" si="6"/>
        <v>0.6131185475</v>
      </c>
      <c r="P119" s="24">
        <f t="shared" si="7"/>
        <v>0.4263313894</v>
      </c>
      <c r="Q119" s="24">
        <f t="shared" si="8"/>
        <v>0.4435443997</v>
      </c>
      <c r="R119" s="24">
        <f t="shared" si="9"/>
        <v>0.480083391</v>
      </c>
      <c r="S119" s="24">
        <f t="shared" si="10"/>
        <v>0.7635135135</v>
      </c>
      <c r="T119" s="10">
        <f t="shared" si="11"/>
        <v>0.7625598385</v>
      </c>
      <c r="U119" s="10">
        <f t="shared" si="12"/>
        <v>0.0009536749973</v>
      </c>
    </row>
    <row r="120">
      <c r="A120" s="14">
        <v>3772.0</v>
      </c>
      <c r="B120" s="15">
        <v>1549.0</v>
      </c>
      <c r="C120" s="16">
        <v>248.0</v>
      </c>
      <c r="D120" s="17">
        <v>205.0</v>
      </c>
      <c r="E120" s="18">
        <v>139.0</v>
      </c>
      <c r="F120" s="19">
        <v>361.0</v>
      </c>
      <c r="G120" s="20">
        <v>57.0</v>
      </c>
      <c r="H120" s="21">
        <v>68.0</v>
      </c>
      <c r="I120" s="25"/>
      <c r="J120" s="23">
        <f t="shared" si="1"/>
        <v>0.4040697674</v>
      </c>
      <c r="K120" s="23">
        <f t="shared" si="2"/>
        <v>0.06648858701</v>
      </c>
      <c r="L120" s="24">
        <f t="shared" si="3"/>
        <v>0.4072249589</v>
      </c>
      <c r="M120" s="24">
        <f t="shared" si="4"/>
        <v>0.1658321672</v>
      </c>
      <c r="N120" s="24">
        <f t="shared" si="5"/>
        <v>0.1645472945</v>
      </c>
      <c r="O120" s="24">
        <f t="shared" si="6"/>
        <v>0.163272377</v>
      </c>
      <c r="P120" s="24">
        <f t="shared" si="7"/>
        <v>0.06753099748</v>
      </c>
      <c r="Q120" s="24">
        <f t="shared" si="8"/>
        <v>0.06700776523</v>
      </c>
      <c r="R120" s="24">
        <f t="shared" si="9"/>
        <v>0.06597343139</v>
      </c>
      <c r="S120" s="24">
        <f t="shared" si="10"/>
        <v>0.4060860441</v>
      </c>
      <c r="T120" s="10">
        <f t="shared" si="11"/>
        <v>0.4056809539</v>
      </c>
      <c r="U120" s="10">
        <f t="shared" si="12"/>
        <v>0.0004050901577</v>
      </c>
    </row>
  </sheetData>
  <drawing r:id="rId1"/>
</worksheet>
</file>